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4"/>
  <workbookPr/>
  <mc:AlternateContent xmlns:mc="http://schemas.openxmlformats.org/markup-compatibility/2006">
    <mc:Choice Requires="x15">
      <x15ac:absPath xmlns:x15ac="http://schemas.microsoft.com/office/spreadsheetml/2010/11/ac" url="D:\ENGINEERING FILE\MF\"/>
    </mc:Choice>
  </mc:AlternateContent>
  <xr:revisionPtr revIDLastSave="0" documentId="13_ncr:1_{43EF2D48-8174-45CC-B341-127ED413379C}" xr6:coauthVersionLast="47" xr6:coauthVersionMax="47" xr10:uidLastSave="{00000000-0000-0000-0000-000000000000}"/>
  <bookViews>
    <workbookView xWindow="-120" yWindow="-120" windowWidth="29040" windowHeight="15720" activeTab="1" xr2:uid="{4C94B842-2B32-4EEC-ABB8-D18AE9FE2945}"/>
  </bookViews>
  <sheets>
    <sheet name="MF MON1" sheetId="1" r:id="rId1"/>
    <sheet name="Sheet1"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 localSheetId="0" hidden="1">{"Aneh",#N/A,FALSE,"Sheet1"}</definedName>
    <definedName name="\" hidden="1">#REF!</definedName>
    <definedName name="\a">#N/A</definedName>
    <definedName name="\c">#REF!</definedName>
    <definedName name="\d">#N/A</definedName>
    <definedName name="\s">#REF!</definedName>
    <definedName name="_" hidden="1">#REF!</definedName>
    <definedName name="_??" hidden="1">{#N/A,#N/A,TRUE,"???";#N/A,#N/A,TRUE,"1? ????";#N/A,#N/A,TRUE,"2? ??";#N/A,#N/A,TRUE,"2??? ????";#N/A,#N/A,TRUE,"3(1)? ????";#N/A,#N/A,TRUE,"3(1) ?1 ????";#N/A,#N/A,TRUE,"3(1) ?3 ????";#N/A,#N/A,TRUE,"3(1) ?4 ????";#N/A,#N/A,TRUE,"3(1) ?6 ????";#N/A,#N/A,TRUE,"?8? ????";#N/A,#N/A,TRUE,"3(1)?7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??";#N/A,#N/A,TRUE,"60? ? ????";#N/A,#N/A,TRUE,"60? ? ????"}</definedName>
    <definedName name="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 hidden="1">{#N/A,#N/A,TRUE,"1? ????";#N/A,#N/A,TRUE,"1-2? ?????";#N/A,#N/A,TRUE,"2? ??";#N/A,#N/A,TRUE,"2??? ????";#N/A,#N/A,TRUE,"3(1)? ????";#N/A,#N/A,TRUE,"??????";#N/A,#N/A,TRUE,"3(1)?7 ????";#N/A,#N/A,TRUE,"5? ???";#N/A,#N/A,TRUE,"5?2 ???(?)";#N/A,#N/A,TRUE,"6? ????";#N/A,#N/A,TRUE,"6? ??(?)";#N/A,#N/A,TRUE,"6? ??(?)";#N/A,#N/A,TRUE,"????";#N/A,#N/A,TRUE,"6-6(3)? ??(??)";#N/A,#N/A,TRUE,"9? ???(?)";#N/A,#N/A,TRUE,"9? ???(?)";#N/A,#N/A,TRUE,"10(3)? ????";#N/A,#N/A,TRUE,"10(4)? ????"}</definedName>
    <definedName name="__" hidden="1">#REF!</definedName>
    <definedName name="__??" hidden="1">{#N/A,#N/A,TRUE,"???";#N/A,#N/A,TRUE,"1? ????";#N/A,#N/A,TRUE,"2? ??";#N/A,#N/A,TRUE,"2??? ????";#N/A,#N/A,TRUE,"3(1)? ????";#N/A,#N/A,TRUE,"3(1) ?1 ????";#N/A,#N/A,TRUE,"3(1) ?3 ????";#N/A,#N/A,TRUE,"3(1) ?4 ????";#N/A,#N/A,TRUE,"3(1) ?6 ????";#N/A,#N/A,TRUE,"?8? ????";#N/A,#N/A,TRUE,"3(1)?7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??";#N/A,#N/A,TRUE,"60? ? ????";#N/A,#N/A,TRUE,"60? ? ????"}</definedName>
    <definedName name="_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_???????????" hidden="1">{#N/A,#N/A,TRUE,"1? ????";#N/A,#N/A,TRUE,"1-2? ?????";#N/A,#N/A,TRUE,"2? ??";#N/A,#N/A,TRUE,"2??? ????";#N/A,#N/A,TRUE,"3(1)? ????";#N/A,#N/A,TRUE,"??????";#N/A,#N/A,TRUE,"3(1)?7 ????";#N/A,#N/A,TRUE,"5? ???";#N/A,#N/A,TRUE,"5?2 ???(?)";#N/A,#N/A,TRUE,"6? ????";#N/A,#N/A,TRUE,"6? ??(?)";#N/A,#N/A,TRUE,"6? ??(?)";#N/A,#N/A,TRUE,"????";#N/A,#N/A,TRUE,"6-6(3)? ??(??)";#N/A,#N/A,TRUE,"9? ???(?)";#N/A,#N/A,TRUE,"9? ???(?)";#N/A,#N/A,TRUE,"10(3)? ????";#N/A,#N/A,TRUE,"10(4)? ????"}</definedName>
    <definedName name="________________________________xlfn.AVERAGEIF" hidden="1">#NAME?</definedName>
    <definedName name="_______________________________DIV3" hidden="1">#REF!</definedName>
    <definedName name="_______________________________DIV4" hidden="1">#REF!</definedName>
    <definedName name="_______________________________DIV5" hidden="1">#REF!</definedName>
    <definedName name="_______________________________xlfn.AVERAGEIF" hidden="1">#NAME?</definedName>
    <definedName name="______________________________DIV3" hidden="1">#REF!</definedName>
    <definedName name="______________________________DIV4" hidden="1">#REF!</definedName>
    <definedName name="______________________________DIV5" hidden="1">#REF!</definedName>
    <definedName name="______________________________xlfn.AVERAGEIF" hidden="1">#NAME?</definedName>
    <definedName name="_____________________________DIV3" hidden="1">#REF!</definedName>
    <definedName name="_____________________________DIV4" hidden="1">#REF!</definedName>
    <definedName name="_____________________________DIV5" hidden="1">#REF!</definedName>
    <definedName name="_____________________________xlfn.AVERAGEIF" hidden="1">#NAME?</definedName>
    <definedName name="____________________________DIV3" hidden="1">#REF!</definedName>
    <definedName name="____________________________DIV4" hidden="1">#REF!</definedName>
    <definedName name="____________________________DIV5" hidden="1">#REF!</definedName>
    <definedName name="____________________________xlfn.AVERAGEIF" hidden="1">#NAME?</definedName>
    <definedName name="___________________________DIV3" hidden="1">#REF!</definedName>
    <definedName name="___________________________DIV4" hidden="1">#REF!</definedName>
    <definedName name="___________________________DIV5" hidden="1">#REF!</definedName>
    <definedName name="___________________________wrn1" hidden="1">{#N/A,#N/A,FALSE,"Summary";#N/A,#N/A,FALSE,"A-01";#N/A,#N/A,FALSE,"A-03";#N/A,#N/A,FALSE,"A-04";#N/A,#N/A,FALSE,"A-06"}</definedName>
    <definedName name="___________________________xlfn.AVERAGEIF" hidden="1">#NAME?</definedName>
    <definedName name="__________________________DIV3" hidden="1">#REF!</definedName>
    <definedName name="__________________________DIV4" hidden="1">#REF!</definedName>
    <definedName name="__________________________DIV5" hidden="1">#REF!</definedName>
    <definedName name="__________________________xlfn.AVERAGEIF" hidden="1">#NAME?</definedName>
    <definedName name="_________________________DIV3" hidden="1">#REF!</definedName>
    <definedName name="_________________________DIV4" hidden="1">#REF!</definedName>
    <definedName name="_________________________DIV5" hidden="1">#REF!</definedName>
    <definedName name="_________________________wrn1" hidden="1">{#N/A,#N/A,FALSE,"Summary";#N/A,#N/A,FALSE,"A-01";#N/A,#N/A,FALSE,"A-03";#N/A,#N/A,FALSE,"A-04";#N/A,#N/A,FALSE,"A-06"}</definedName>
    <definedName name="_________________________xlfn.AVERAGEIF" hidden="1">#NAME?</definedName>
    <definedName name="_________________________xlfn.BAHTTEXT" hidden="1">#NAME?</definedName>
    <definedName name="________________________DIV3" hidden="1">#REF!</definedName>
    <definedName name="________________________DIV4" hidden="1">#REF!</definedName>
    <definedName name="________________________DIV5" hidden="1">#REF!</definedName>
    <definedName name="________________________wrn1" hidden="1">{#N/A,#N/A,FALSE,"Summary";#N/A,#N/A,FALSE,"A-01";#N/A,#N/A,FALSE,"A-03";#N/A,#N/A,FALSE,"A-04";#N/A,#N/A,FALSE,"A-06"}</definedName>
    <definedName name="________________________xlfn.AVERAGEIF" hidden="1">#NAME?</definedName>
    <definedName name="________________________xlfn.BAHTTEXT" hidden="1">#NAME?</definedName>
    <definedName name="_______________________DIV3" hidden="1">#REF!</definedName>
    <definedName name="_______________________DIV4" hidden="1">#REF!</definedName>
    <definedName name="_______________________DIV5" hidden="1">#REF!</definedName>
    <definedName name="_______________________wrn1" hidden="1">{#N/A,#N/A,FALSE,"Summary";#N/A,#N/A,FALSE,"A-01";#N/A,#N/A,FALSE,"A-03";#N/A,#N/A,FALSE,"A-04";#N/A,#N/A,FALSE,"A-06"}</definedName>
    <definedName name="_______________________xlfn.AVERAGEIF" hidden="1">#NAME?</definedName>
    <definedName name="_______________________xlfn.BAHTTEXT" hidden="1">#NAME?</definedName>
    <definedName name="______________________DIV3" hidden="1">#REF!</definedName>
    <definedName name="______________________DIV4" hidden="1">#REF!</definedName>
    <definedName name="______________________DIV5" hidden="1">#REF!</definedName>
    <definedName name="______________________xlfn.AVERAGEIF" hidden="1">#NAME?</definedName>
    <definedName name="______________________xlfn.BAHTTEXT" hidden="1">#NAME?</definedName>
    <definedName name="_____________________DIV3" hidden="1">#REF!</definedName>
    <definedName name="_____________________DIV4" hidden="1">#REF!</definedName>
    <definedName name="_____________________DIV5" hidden="1">#REF!</definedName>
    <definedName name="_____________________wrn1" hidden="1">{#N/A,#N/A,FALSE,"Summary";#N/A,#N/A,FALSE,"A-01";#N/A,#N/A,FALSE,"A-03";#N/A,#N/A,FALSE,"A-04";#N/A,#N/A,FALSE,"A-06"}</definedName>
    <definedName name="_____________________xlfn.AVERAGEIF" hidden="1">#NAME?</definedName>
    <definedName name="_____________________xlfn.BAHTTEXT" hidden="1">#NAME?</definedName>
    <definedName name="____________________DIV3" hidden="1">#REF!</definedName>
    <definedName name="____________________DIV4" hidden="1">#REF!</definedName>
    <definedName name="____________________DIV5" hidden="1">#REF!</definedName>
    <definedName name="____________________wrn1" hidden="1">{#N/A,#N/A,FALSE,"Summary";#N/A,#N/A,FALSE,"A-01";#N/A,#N/A,FALSE,"A-03";#N/A,#N/A,FALSE,"A-04";#N/A,#N/A,FALSE,"A-06"}</definedName>
    <definedName name="____________________xlfn.AVERAGEIF" hidden="1">#NAME?</definedName>
    <definedName name="____________________xlfn.BAHTTEXT" hidden="1">#NAME?</definedName>
    <definedName name="___________________DIV3" hidden="1">#REF!</definedName>
    <definedName name="___________________DIV4" hidden="1">#REF!</definedName>
    <definedName name="___________________DIV5" hidden="1">#REF!</definedName>
    <definedName name="___________________wrn1" hidden="1">{#N/A,#N/A,FALSE,"Summary";#N/A,#N/A,FALSE,"A-01";#N/A,#N/A,FALSE,"A-03";#N/A,#N/A,FALSE,"A-04";#N/A,#N/A,FALSE,"A-06"}</definedName>
    <definedName name="___________________xlfn.AVERAGEIF" hidden="1">#NAME?</definedName>
    <definedName name="___________________xlfn.BAHTTEXT" hidden="1">#NAME?</definedName>
    <definedName name="__________________DIV3" hidden="1">#REF!</definedName>
    <definedName name="__________________DIV4" hidden="1">#REF!</definedName>
    <definedName name="__________________DIV5" hidden="1">#REF!</definedName>
    <definedName name="__________________wrn1" hidden="1">{#N/A,#N/A,FALSE,"Summary";#N/A,#N/A,FALSE,"A-01";#N/A,#N/A,FALSE,"A-03";#N/A,#N/A,FALSE,"A-04";#N/A,#N/A,FALSE,"A-06"}</definedName>
    <definedName name="__________________xlfn.AVERAGEIF" hidden="1">#NAME?</definedName>
    <definedName name="__________________xlfn.BAHTTEXT" hidden="1">#NAME?</definedName>
    <definedName name="_________________DIV3" hidden="1">#REF!</definedName>
    <definedName name="_________________DIV4" hidden="1">#REF!</definedName>
    <definedName name="_________________DIV5" hidden="1">#REF!</definedName>
    <definedName name="_________________wrn1" hidden="1">{#N/A,#N/A,FALSE,"Summary";#N/A,#N/A,FALSE,"A-01";#N/A,#N/A,FALSE,"A-03";#N/A,#N/A,FALSE,"A-04";#N/A,#N/A,FALSE,"A-06"}</definedName>
    <definedName name="_________________xlfn.AVERAGEIF" hidden="1">#NAME?</definedName>
    <definedName name="_________________xlfn.BAHTTEXT" hidden="1">#NAME?</definedName>
    <definedName name="________________DIV3" hidden="1">#REF!</definedName>
    <definedName name="________________DIV4" hidden="1">#REF!</definedName>
    <definedName name="________________DIV5" hidden="1">#REF!</definedName>
    <definedName name="________________wrn1" hidden="1">{#N/A,#N/A,FALSE,"Summary";#N/A,#N/A,FALSE,"A-01";#N/A,#N/A,FALSE,"A-03";#N/A,#N/A,FALSE,"A-04";#N/A,#N/A,FALSE,"A-06"}</definedName>
    <definedName name="________________xlfn.AVERAGEIF" hidden="1">#NAME?</definedName>
    <definedName name="________________xlfn.BAHTTEXT" hidden="1">#NAME?</definedName>
    <definedName name="_______________DIV3" hidden="1">#REF!</definedName>
    <definedName name="_______________DIV4" hidden="1">#REF!</definedName>
    <definedName name="_______________DIV5" hidden="1">#REF!</definedName>
    <definedName name="_______________wrn1" hidden="1">{#N/A,#N/A,FALSE,"Summary";#N/A,#N/A,FALSE,"A-01";#N/A,#N/A,FALSE,"A-03";#N/A,#N/A,FALSE,"A-04";#N/A,#N/A,FALSE,"A-06"}</definedName>
    <definedName name="_______________xlfn.AVERAGEIF" hidden="1">#NAME?</definedName>
    <definedName name="_______________xlfn.BAHTTEXT" hidden="1">#NAME?</definedName>
    <definedName name="______________CAT02">#REF!</definedName>
    <definedName name="______________CAT05">#REF!</definedName>
    <definedName name="______________CAT06">#REF!</definedName>
    <definedName name="______________CAT07">#REF!</definedName>
    <definedName name="______________CAT08">#REF!</definedName>
    <definedName name="______________DIV3" hidden="1">#REF!</definedName>
    <definedName name="______________DIV4" hidden="1">#REF!</definedName>
    <definedName name="______________DIV5" hidden="1">#REF!</definedName>
    <definedName name="______________DWO01">#REF!</definedName>
    <definedName name="______________DWO02">#REF!</definedName>
    <definedName name="______________DWO05">#REF!</definedName>
    <definedName name="______________DWO10">#REF!</definedName>
    <definedName name="______________DWO12">#REF!</definedName>
    <definedName name="______________DWO15">#REF!</definedName>
    <definedName name="______________EUC01">#REF!</definedName>
    <definedName name="______________EUC02">#REF!</definedName>
    <definedName name="______________EUC03">#REF!</definedName>
    <definedName name="______________EUC04">#REF!</definedName>
    <definedName name="______________EUC05">#REF!</definedName>
    <definedName name="______________EXC03">#REF!</definedName>
    <definedName name="______________EXC04">#REF!</definedName>
    <definedName name="______________KEY001" hidden="1">#REF!</definedName>
    <definedName name="______________KEY002" hidden="1">#REF!</definedName>
    <definedName name="______________KEY01" hidden="1">#REF!</definedName>
    <definedName name="______________KEY02" hidden="1">#REF!</definedName>
    <definedName name="______________PC01">#REF!</definedName>
    <definedName name="______________PC02">#REF!</definedName>
    <definedName name="______________WK1">#REF!</definedName>
    <definedName name="______________WK2">#REF!</definedName>
    <definedName name="______________WK3">#REF!</definedName>
    <definedName name="______________WK4">#REF!</definedName>
    <definedName name="______________wrn1" hidden="1">{#N/A,#N/A,FALSE,"Summary";#N/A,#N/A,FALSE,"A-01";#N/A,#N/A,FALSE,"A-03";#N/A,#N/A,FALSE,"A-04";#N/A,#N/A,FALSE,"A-06"}</definedName>
    <definedName name="______________xlfn.AVERAGEIF" hidden="1">#NAME?</definedName>
    <definedName name="______________xlfn.BAHTTEXT" hidden="1">#NAME?</definedName>
    <definedName name="_____________ANH1" hidden="1">{#N/A,#N/A,FALSE,"Aging Summary";#N/A,#N/A,FALSE,"Ratio Analysis";#N/A,#N/A,FALSE,"Test 120 Day Accts";#N/A,#N/A,FALSE,"Tickmarks"}</definedName>
    <definedName name="_____________CAT02">#REF!</definedName>
    <definedName name="_____________CAT05">#REF!</definedName>
    <definedName name="_____________CAT06">#REF!</definedName>
    <definedName name="_____________CAT07">#REF!</definedName>
    <definedName name="_____________CAT08">#REF!</definedName>
    <definedName name="_____________DIV3" hidden="1">#REF!</definedName>
    <definedName name="_____________DIV4" hidden="1">#REF!</definedName>
    <definedName name="_____________DIV5" hidden="1">#REF!</definedName>
    <definedName name="_____________DWO01">#REF!</definedName>
    <definedName name="_____________DWO02">#REF!</definedName>
    <definedName name="_____________DWO05">#REF!</definedName>
    <definedName name="_____________DWO10">#REF!</definedName>
    <definedName name="_____________DWO12">#REF!</definedName>
    <definedName name="_____________DWO15">#REF!</definedName>
    <definedName name="_____________EUC01">#REF!</definedName>
    <definedName name="_____________EUC02">#REF!</definedName>
    <definedName name="_____________EUC03">#REF!</definedName>
    <definedName name="_____________EUC04">#REF!</definedName>
    <definedName name="_____________EUC05">#REF!</definedName>
    <definedName name="_____________EXC03">#REF!</definedName>
    <definedName name="_____________EXC04">#REF!</definedName>
    <definedName name="_____________mot1" hidden="1">{#N/A,#N/A,FALSE,"Aging Summary";#N/A,#N/A,FALSE,"Ratio Analysis";#N/A,#N/A,FALSE,"Test 120 Day Accts";#N/A,#N/A,FALSE,"Tickmarks"}</definedName>
    <definedName name="_____________mot2" hidden="1">{#N/A,#N/A,FALSE,"Aging Summary";#N/A,#N/A,FALSE,"Ratio Analysis";#N/A,#N/A,FALSE,"Test 120 Day Accts";#N/A,#N/A,FALSE,"Tickmarks"}</definedName>
    <definedName name="_____________PC01">#REF!</definedName>
    <definedName name="_____________PC02">#REF!</definedName>
    <definedName name="_____________PL11" hidden="1">{#N/A,#N/A,FALSE,"Aging Summary";#N/A,#N/A,FALSE,"Ratio Analysis";#N/A,#N/A,FALSE,"Test 120 Day Accts";#N/A,#N/A,FALSE,"Tickmarks"}</definedName>
    <definedName name="_____________PL21" hidden="1">{#N/A,#N/A,FALSE,"Aging Summary";#N/A,#N/A,FALSE,"Ratio Analysis";#N/A,#N/A,FALSE,"Test 120 Day Accts";#N/A,#N/A,FALSE,"Tickmarks"}</definedName>
    <definedName name="_____________WK1">#REF!</definedName>
    <definedName name="_____________WK2">#REF!</definedName>
    <definedName name="_____________WK3">#REF!</definedName>
    <definedName name="_____________WK4">#REF!</definedName>
    <definedName name="_____________wrn1" hidden="1">{#N/A,#N/A,FALSE,"Summary";#N/A,#N/A,FALSE,"A-01";#N/A,#N/A,FALSE,"A-03";#N/A,#N/A,FALSE,"A-04";#N/A,#N/A,FALSE,"A-06"}</definedName>
    <definedName name="_____________xlfn.AVERAGEIF" hidden="1">#NAME?</definedName>
    <definedName name="_____________xlfn.BAHTTEXT" hidden="1">#NAME?</definedName>
    <definedName name="____________ANH1" hidden="1">{#N/A,#N/A,FALSE,"Aging Summary";#N/A,#N/A,FALSE,"Ratio Analysis";#N/A,#N/A,FALSE,"Test 120 Day Accts";#N/A,#N/A,FALSE,"Tickmarks"}</definedName>
    <definedName name="____________CAT02">#REF!</definedName>
    <definedName name="____________CAT05">#REF!</definedName>
    <definedName name="____________CAT06">#REF!</definedName>
    <definedName name="____________CAT07">#REF!</definedName>
    <definedName name="____________CAT08">#REF!</definedName>
    <definedName name="____________DIV3" hidden="1">#REF!</definedName>
    <definedName name="____________DIV4" hidden="1">#REF!</definedName>
    <definedName name="____________DIV5" hidden="1">#REF!</definedName>
    <definedName name="____________DWO01">#REF!</definedName>
    <definedName name="____________DWO02">#REF!</definedName>
    <definedName name="____________DWO05">#REF!</definedName>
    <definedName name="____________DWO10">#REF!</definedName>
    <definedName name="____________DWO12">#REF!</definedName>
    <definedName name="____________DWO15">#REF!</definedName>
    <definedName name="____________EUC01">#REF!</definedName>
    <definedName name="____________EUC02">#REF!</definedName>
    <definedName name="____________EUC03">#REF!</definedName>
    <definedName name="____________EUC04">#REF!</definedName>
    <definedName name="____________EUC05">#REF!</definedName>
    <definedName name="____________EXC03">#REF!</definedName>
    <definedName name="____________EXC04">#REF!</definedName>
    <definedName name="____________KEY001" hidden="1">#REF!</definedName>
    <definedName name="____________KEY002" hidden="1">#REF!</definedName>
    <definedName name="____________KEY01" hidden="1">#REF!</definedName>
    <definedName name="____________KEY02" hidden="1">#REF!</definedName>
    <definedName name="____________mot1" hidden="1">{#N/A,#N/A,FALSE,"Aging Summary";#N/A,#N/A,FALSE,"Ratio Analysis";#N/A,#N/A,FALSE,"Test 120 Day Accts";#N/A,#N/A,FALSE,"Tickmarks"}</definedName>
    <definedName name="____________mot2" hidden="1">{#N/A,#N/A,FALSE,"Aging Summary";#N/A,#N/A,FALSE,"Ratio Analysis";#N/A,#N/A,FALSE,"Test 120 Day Accts";#N/A,#N/A,FALSE,"Tickmarks"}</definedName>
    <definedName name="____________PC01">#REF!</definedName>
    <definedName name="____________PC02">#REF!</definedName>
    <definedName name="____________PL11" hidden="1">{#N/A,#N/A,FALSE,"Aging Summary";#N/A,#N/A,FALSE,"Ratio Analysis";#N/A,#N/A,FALSE,"Test 120 Day Accts";#N/A,#N/A,FALSE,"Tickmarks"}</definedName>
    <definedName name="____________PL21" hidden="1">{#N/A,#N/A,FALSE,"Aging Summary";#N/A,#N/A,FALSE,"Ratio Analysis";#N/A,#N/A,FALSE,"Test 120 Day Accts";#N/A,#N/A,FALSE,"Tickmarks"}</definedName>
    <definedName name="____________WK1">#REF!</definedName>
    <definedName name="____________WK2">#REF!</definedName>
    <definedName name="____________WK3">#REF!</definedName>
    <definedName name="____________WK4">#REF!</definedName>
    <definedName name="____________wrn1" hidden="1">{#N/A,#N/A,FALSE,"Summary";#N/A,#N/A,FALSE,"A-01";#N/A,#N/A,FALSE,"A-03";#N/A,#N/A,FALSE,"A-04";#N/A,#N/A,FALSE,"A-06"}</definedName>
    <definedName name="____________xlfn.AVERAGEIF" hidden="1">#NAME?</definedName>
    <definedName name="____________xlfn.BAHTTEXT" hidden="1">#NAME?</definedName>
    <definedName name="___________CAT02">#REF!</definedName>
    <definedName name="___________CAT05">#REF!</definedName>
    <definedName name="___________CAT06">#REF!</definedName>
    <definedName name="___________CAT07">#REF!</definedName>
    <definedName name="___________CAT08">#REF!</definedName>
    <definedName name="___________DIV3" hidden="1">#REF!</definedName>
    <definedName name="___________DIV4" hidden="1">#REF!</definedName>
    <definedName name="___________DIV5" hidden="1">#REF!</definedName>
    <definedName name="___________DWO01">#REF!</definedName>
    <definedName name="___________DWO02">#REF!</definedName>
    <definedName name="___________DWO05">#REF!</definedName>
    <definedName name="___________DWO10">#REF!</definedName>
    <definedName name="___________DWO12">#REF!</definedName>
    <definedName name="___________DWO15">#REF!</definedName>
    <definedName name="___________EUC01">#REF!</definedName>
    <definedName name="___________EUC02">#REF!</definedName>
    <definedName name="___________EUC03">#REF!</definedName>
    <definedName name="___________EUC04">#REF!</definedName>
    <definedName name="___________EUC05">#REF!</definedName>
    <definedName name="___________EXC03">#REF!</definedName>
    <definedName name="___________EXC04">#REF!</definedName>
    <definedName name="___________PC01">#REF!</definedName>
    <definedName name="___________PC02">#REF!</definedName>
    <definedName name="___________WK1">#REF!</definedName>
    <definedName name="___________WK2">#REF!</definedName>
    <definedName name="___________WK3">#REF!</definedName>
    <definedName name="___________WK4">#REF!</definedName>
    <definedName name="___________wrn1" hidden="1">{#N/A,#N/A,FALSE,"Summary";#N/A,#N/A,FALSE,"A-01";#N/A,#N/A,FALSE,"A-03";#N/A,#N/A,FALSE,"A-04";#N/A,#N/A,FALSE,"A-06"}</definedName>
    <definedName name="___________xlfn.AVERAGEIF" hidden="1">#NAME?</definedName>
    <definedName name="___________xlfn.BAHTTEXT" hidden="1">#NAME?</definedName>
    <definedName name="__________25CAT07">#REF!</definedName>
    <definedName name="__________ANH1" hidden="1">{#N/A,#N/A,FALSE,"Aging Summary";#N/A,#N/A,FALSE,"Ratio Analysis";#N/A,#N/A,FALSE,"Test 120 Day Accts";#N/A,#N/A,FALSE,"Tickmarks"}</definedName>
    <definedName name="__________CAT02">#REF!</definedName>
    <definedName name="__________CAT05">#REF!</definedName>
    <definedName name="__________CAT06">#REF!</definedName>
    <definedName name="__________CAT07">#REF!</definedName>
    <definedName name="__________CAT08">#REF!</definedName>
    <definedName name="__________DIV3" hidden="1">#REF!</definedName>
    <definedName name="__________DIV4" hidden="1">#REF!</definedName>
    <definedName name="__________DIV5" hidden="1">#REF!</definedName>
    <definedName name="__________DWO01">#REF!</definedName>
    <definedName name="__________DWO02">#REF!</definedName>
    <definedName name="__________DWO05">#REF!</definedName>
    <definedName name="__________DWO10">#REF!</definedName>
    <definedName name="__________DWO12">#REF!</definedName>
    <definedName name="__________DWO15">#REF!</definedName>
    <definedName name="__________EUC01">#REF!</definedName>
    <definedName name="__________EUC02">#REF!</definedName>
    <definedName name="__________EUC03">#REF!</definedName>
    <definedName name="__________EUC04">#REF!</definedName>
    <definedName name="__________EUC05">#REF!</definedName>
    <definedName name="__________EXC03">#REF!</definedName>
    <definedName name="__________EXC04">#REF!</definedName>
    <definedName name="__________EXCFA">#REF!</definedName>
    <definedName name="__________g20616">#REF!</definedName>
    <definedName name="__________KEY001" hidden="1">#REF!</definedName>
    <definedName name="__________KEY002" hidden="1">#REF!</definedName>
    <definedName name="__________KEY01" hidden="1">#REF!</definedName>
    <definedName name="__________KEY02" hidden="1">#REF!</definedName>
    <definedName name="__________key2" hidden="1">#REF!</definedName>
    <definedName name="__________mot1" hidden="1">{#N/A,#N/A,FALSE,"Aging Summary";#N/A,#N/A,FALSE,"Ratio Analysis";#N/A,#N/A,FALSE,"Test 120 Day Accts";#N/A,#N/A,FALSE,"Tickmarks"}</definedName>
    <definedName name="__________mot2" hidden="1">{#N/A,#N/A,FALSE,"Aging Summary";#N/A,#N/A,FALSE,"Ratio Analysis";#N/A,#N/A,FALSE,"Test 120 Day Accts";#N/A,#N/A,FALSE,"Tickmarks"}</definedName>
    <definedName name="__________NSW1" hidden="1">{#N/A,#N/A,FALSE,"RESULTS";#N/A,#N/A,FALSE,"FORECAST";#N/A,#N/A,FALSE,"ProvGraph";#N/A,#N/A,FALSE,"FittGraph";#N/A,#N/A,FALSE,"NEG PROV";#N/A,#N/A,FALSE,"PROVCOSTGRAPH";#N/A,#N/A,FALSE,"HireGraph"}</definedName>
    <definedName name="__________OH1" hidden="1">{#N/A,#N/A,FALSE,"RESULTS";#N/A,#N/A,FALSE,"FORECAST";#N/A,#N/A,FALSE,"ProvGraph";#N/A,#N/A,FALSE,"NEG PROV";#N/A,#N/A,FALSE,"PROVCOSTGRAPH";#N/A,#N/A,FALSE,"FittGraph";#N/A,#N/A,FALSE,"HireGraph"}</definedName>
    <definedName name="__________OHO1" hidden="1">{#N/A,#N/A,FALSE,"RESULTS";#N/A,#N/A,FALSE,"FORECAST";#N/A,#N/A,FALSE,"ProvGraph";#N/A,#N/A,FALSE,"FittGraph";#N/A,#N/A,FALSE,"NEG PROV";#N/A,#N/A,FALSE,"PROVCOSTGRAPH";#N/A,#N/A,FALSE,"HireGraph"}</definedName>
    <definedName name="__________OHO2" hidden="1">{#N/A,#N/A,FALSE,"RESULTS";#N/A,#N/A,FALSE,"FORECAST";#N/A,#N/A,FALSE,"ProvGraph";#N/A,#N/A,FALSE,"NEG PROV";#N/A,#N/A,FALSE,"PROVCOSTGRAPH";#N/A,#N/A,FALSE,"FittGraph";#N/A,#N/A,FALSE,"HireGraph"}</definedName>
    <definedName name="__________PC01">#REF!</definedName>
    <definedName name="__________PC02">#REF!</definedName>
    <definedName name="__________PL11" hidden="1">{#N/A,#N/A,FALSE,"Aging Summary";#N/A,#N/A,FALSE,"Ratio Analysis";#N/A,#N/A,FALSE,"Test 120 Day Accts";#N/A,#N/A,FALSE,"Tickmarks"}</definedName>
    <definedName name="__________PL21" hidden="1">{#N/A,#N/A,FALSE,"Aging Summary";#N/A,#N/A,FALSE,"Ratio Analysis";#N/A,#N/A,FALSE,"Test 120 Day Accts";#N/A,#N/A,FALSE,"Tickmarks"}</definedName>
    <definedName name="__________WK1">#REF!</definedName>
    <definedName name="__________WK2">#REF!</definedName>
    <definedName name="__________WK3">#REF!</definedName>
    <definedName name="__________WK4">#REF!</definedName>
    <definedName name="__________wrn1" hidden="1">{#N/A,#N/A,FALSE,"Summary";#N/A,#N/A,FALSE,"A-01";#N/A,#N/A,FALSE,"A-03";#N/A,#N/A,FALSE,"A-04";#N/A,#N/A,FALSE,"A-06"}</definedName>
    <definedName name="__________xlfn.AVERAGEIF" hidden="1">#NAME?</definedName>
    <definedName name="__________xlfn.BAHTTEXT" hidden="1">#NAME?</definedName>
    <definedName name="_________CAT02">#REF!</definedName>
    <definedName name="_________CAT05">#REF!</definedName>
    <definedName name="_________CAT06">#REF!</definedName>
    <definedName name="_________CAT07">#REF!</definedName>
    <definedName name="_________CAT08">#REF!</definedName>
    <definedName name="_________DIV3" hidden="1">#REF!</definedName>
    <definedName name="_________DIV4" hidden="1">#REF!</definedName>
    <definedName name="_________DIV5" hidden="1">#REF!</definedName>
    <definedName name="_________DWO01">#REF!</definedName>
    <definedName name="_________DWO02">#REF!</definedName>
    <definedName name="_________DWO05">#REF!</definedName>
    <definedName name="_________DWO10">#REF!</definedName>
    <definedName name="_________DWO12">#REF!</definedName>
    <definedName name="_________DWO15">#REF!</definedName>
    <definedName name="_________EUC01">#REF!</definedName>
    <definedName name="_________EUC02">#REF!</definedName>
    <definedName name="_________EUC03">#REF!</definedName>
    <definedName name="_________EUC04">#REF!</definedName>
    <definedName name="_________EUC05">#REF!</definedName>
    <definedName name="_________EXC03">#REF!</definedName>
    <definedName name="_________EXC04">#REF!</definedName>
    <definedName name="_________g20616">#REF!</definedName>
    <definedName name="_________key2" hidden="1">#REF!</definedName>
    <definedName name="_________PC01">#REF!</definedName>
    <definedName name="_________PC02">#REF!</definedName>
    <definedName name="_________WK1">#REF!</definedName>
    <definedName name="_________WK2">#REF!</definedName>
    <definedName name="_________WK3">#REF!</definedName>
    <definedName name="_________WK4">#REF!</definedName>
    <definedName name="_________wrn1" hidden="1">{#N/A,#N/A,FALSE,"Summary";#N/A,#N/A,FALSE,"A-01";#N/A,#N/A,FALSE,"A-03";#N/A,#N/A,FALSE,"A-04";#N/A,#N/A,FALSE,"A-06"}</definedName>
    <definedName name="_________xlfn.AVERAGEIF" hidden="1">#NAME?</definedName>
    <definedName name="_________xlfn.BAHTTEXT" hidden="1">#NAME?</definedName>
    <definedName name="________AAL1" hidden="1">{#N/A,#N/A,FALSE,"Summary";#N/A,#N/A,FALSE,"A-01";#N/A,#N/A,FALSE,"A-03";#N/A,#N/A,FALSE,"A-04";#N/A,#N/A,FALSE,"A-06"}</definedName>
    <definedName name="________ALA1" hidden="1">{#N/A,#N/A,FALSE,"Summary";#N/A,#N/A,FALSE,"A-01";#N/A,#N/A,FALSE,"A-03";#N/A,#N/A,FALSE,"A-04";#N/A,#N/A,FALSE,"A-06"}</definedName>
    <definedName name="________ANH1" hidden="1">{#N/A,#N/A,FALSE,"Aging Summary";#N/A,#N/A,FALSE,"Ratio Analysis";#N/A,#N/A,FALSE,"Test 120 Day Accts";#N/A,#N/A,FALSE,"Tickmarks"}</definedName>
    <definedName name="________CAT02">#REF!</definedName>
    <definedName name="________CAT05">#REF!</definedName>
    <definedName name="________CAT06">#REF!</definedName>
    <definedName name="________CAT07">#REF!</definedName>
    <definedName name="________CAT08">#REF!</definedName>
    <definedName name="________DIV3" hidden="1">#REF!</definedName>
    <definedName name="________DIV4" hidden="1">#REF!</definedName>
    <definedName name="________DIV5" hidden="1">#REF!</definedName>
    <definedName name="________DWO01">#REF!</definedName>
    <definedName name="________DWO02">#REF!</definedName>
    <definedName name="________DWO05">#REF!</definedName>
    <definedName name="________DWO10">#REF!</definedName>
    <definedName name="________DWO12">#REF!</definedName>
    <definedName name="________DWO15">#REF!</definedName>
    <definedName name="________EUC01">#REF!</definedName>
    <definedName name="________EUC02">#REF!</definedName>
    <definedName name="________EUC03">#REF!</definedName>
    <definedName name="________EUC04">#REF!</definedName>
    <definedName name="________EUC05">#REF!</definedName>
    <definedName name="________EXC03">#REF!</definedName>
    <definedName name="________EXC04">#REF!</definedName>
    <definedName name="________g20616">#REF!</definedName>
    <definedName name="________JUN09" hidden="1">{#N/A,#N/A,FALSE,"RESULTS";#N/A,#N/A,FALSE,"FORECAST";#N/A,#N/A,FALSE,"ProvGraph";#N/A,#N/A,FALSE,"NEG PROV";#N/A,#N/A,FALSE,"PROVCOSTGRAPH";#N/A,#N/A,FALSE,"FittGraph";#N/A,#N/A,FALSE,"HireGraph"}</definedName>
    <definedName name="________KEY001" hidden="1">#REF!</definedName>
    <definedName name="________KEY002" hidden="1">#REF!</definedName>
    <definedName name="________KEY01" hidden="1">#REF!</definedName>
    <definedName name="________KEY02" hidden="1">#REF!</definedName>
    <definedName name="________key2" hidden="1">#REF!</definedName>
    <definedName name="________mot1" hidden="1">{#N/A,#N/A,FALSE,"Aging Summary";#N/A,#N/A,FALSE,"Ratio Analysis";#N/A,#N/A,FALSE,"Test 120 Day Accts";#N/A,#N/A,FALSE,"Tickmarks"}</definedName>
    <definedName name="________mot2" hidden="1">{#N/A,#N/A,FALSE,"Aging Summary";#N/A,#N/A,FALSE,"Ratio Analysis";#N/A,#N/A,FALSE,"Test 120 Day Accts";#N/A,#N/A,FALSE,"Tickmarks"}</definedName>
    <definedName name="________NSW1" hidden="1">{#N/A,#N/A,FALSE,"RESULTS";#N/A,#N/A,FALSE,"FORECAST";#N/A,#N/A,FALSE,"ProvGraph";#N/A,#N/A,FALSE,"FittGraph";#N/A,#N/A,FALSE,"NEG PROV";#N/A,#N/A,FALSE,"PROVCOSTGRAPH";#N/A,#N/A,FALSE,"HireGraph"}</definedName>
    <definedName name="________OH1" hidden="1">{#N/A,#N/A,FALSE,"RESULTS";#N/A,#N/A,FALSE,"FORECAST";#N/A,#N/A,FALSE,"ProvGraph";#N/A,#N/A,FALSE,"NEG PROV";#N/A,#N/A,FALSE,"PROVCOSTGRAPH";#N/A,#N/A,FALSE,"FittGraph";#N/A,#N/A,FALSE,"HireGraph"}</definedName>
    <definedName name="________OHO1" hidden="1">{#N/A,#N/A,FALSE,"RESULTS";#N/A,#N/A,FALSE,"FORECAST";#N/A,#N/A,FALSE,"ProvGraph";#N/A,#N/A,FALSE,"FittGraph";#N/A,#N/A,FALSE,"NEG PROV";#N/A,#N/A,FALSE,"PROVCOSTGRAPH";#N/A,#N/A,FALSE,"HireGraph"}</definedName>
    <definedName name="________OHO2" hidden="1">{#N/A,#N/A,FALSE,"RESULTS";#N/A,#N/A,FALSE,"FORECAST";#N/A,#N/A,FALSE,"ProvGraph";#N/A,#N/A,FALSE,"NEG PROV";#N/A,#N/A,FALSE,"PROVCOSTGRAPH";#N/A,#N/A,FALSE,"FittGraph";#N/A,#N/A,FALSE,"HireGraph"}</definedName>
    <definedName name="________PC01">#REF!</definedName>
    <definedName name="________PC02">#REF!</definedName>
    <definedName name="________PL11" hidden="1">{#N/A,#N/A,FALSE,"Aging Summary";#N/A,#N/A,FALSE,"Ratio Analysis";#N/A,#N/A,FALSE,"Test 120 Day Accts";#N/A,#N/A,FALSE,"Tickmarks"}</definedName>
    <definedName name="________PL21" hidden="1">{#N/A,#N/A,FALSE,"Aging Summary";#N/A,#N/A,FALSE,"Ratio Analysis";#N/A,#N/A,FALSE,"Test 120 Day Accts";#N/A,#N/A,FALSE,"Tickmarks"}</definedName>
    <definedName name="________WK1">#REF!</definedName>
    <definedName name="________WK2">#REF!</definedName>
    <definedName name="________WK3">#REF!</definedName>
    <definedName name="________WK4">#REF!</definedName>
    <definedName name="________wrn1" hidden="1">{#N/A,#N/A,FALSE,"Summary";#N/A,#N/A,FALSE,"A-01";#N/A,#N/A,FALSE,"A-03";#N/A,#N/A,FALSE,"A-04";#N/A,#N/A,FALSE,"A-06"}</definedName>
    <definedName name="________xlfn.AVERAGEIF" hidden="1">#NAME?</definedName>
    <definedName name="________xlfn.BAHTTEXT" hidden="1">#NAME?</definedName>
    <definedName name="_______AAL1" hidden="1">{#N/A,#N/A,FALSE,"Summary";#N/A,#N/A,FALSE,"A-01";#N/A,#N/A,FALSE,"A-03";#N/A,#N/A,FALSE,"A-04";#N/A,#N/A,FALSE,"A-06"}</definedName>
    <definedName name="_______AGG12" hidden="1">#REF!</definedName>
    <definedName name="_______ALA1" hidden="1">{#N/A,#N/A,FALSE,"Summary";#N/A,#N/A,FALSE,"A-01";#N/A,#N/A,FALSE,"A-03";#N/A,#N/A,FALSE,"A-04";#N/A,#N/A,FALSE,"A-06"}</definedName>
    <definedName name="_______ANH1" hidden="1">{#N/A,#N/A,FALSE,"Aging Summary";#N/A,#N/A,FALSE,"Ratio Analysis";#N/A,#N/A,FALSE,"Test 120 Day Accts";#N/A,#N/A,FALSE,"Tickmarks"}</definedName>
    <definedName name="_______CAT02">#REF!</definedName>
    <definedName name="_______CAT05">#REF!</definedName>
    <definedName name="_______CAT06">#REF!</definedName>
    <definedName name="_______CAT07">#REF!</definedName>
    <definedName name="_______CAT08">#REF!</definedName>
    <definedName name="_______DIV3" hidden="1">#REF!</definedName>
    <definedName name="_______DIV4" hidden="1">#REF!</definedName>
    <definedName name="_______DIV5" hidden="1">#REF!</definedName>
    <definedName name="_______DWO01">#REF!</definedName>
    <definedName name="_______DWO02">#REF!</definedName>
    <definedName name="_______DWO05">#REF!</definedName>
    <definedName name="_______DWO10">#REF!</definedName>
    <definedName name="_______DWO12">#REF!</definedName>
    <definedName name="_______DWO15">#REF!</definedName>
    <definedName name="_______EUC01">#REF!</definedName>
    <definedName name="_______EUC02">#REF!</definedName>
    <definedName name="_______EUC03">#REF!</definedName>
    <definedName name="_______EUC04">#REF!</definedName>
    <definedName name="_______EUC05">#REF!</definedName>
    <definedName name="_______EXC03">#REF!</definedName>
    <definedName name="_______EXC04">#REF!</definedName>
    <definedName name="_______g20616">#REF!</definedName>
    <definedName name="_______key2" hidden="1">#REF!</definedName>
    <definedName name="_______mot1" hidden="1">{#N/A,#N/A,FALSE,"Aging Summary";#N/A,#N/A,FALSE,"Ratio Analysis";#N/A,#N/A,FALSE,"Test 120 Day Accts";#N/A,#N/A,FALSE,"Tickmarks"}</definedName>
    <definedName name="_______mot2" hidden="1">{#N/A,#N/A,FALSE,"Aging Summary";#N/A,#N/A,FALSE,"Ratio Analysis";#N/A,#N/A,FALSE,"Test 120 Day Accts";#N/A,#N/A,FALSE,"Tickmarks"}</definedName>
    <definedName name="_______PC01">#REF!</definedName>
    <definedName name="_______PC02">#REF!</definedName>
    <definedName name="_______PL11" hidden="1">{#N/A,#N/A,FALSE,"Aging Summary";#N/A,#N/A,FALSE,"Ratio Analysis";#N/A,#N/A,FALSE,"Test 120 Day Accts";#N/A,#N/A,FALSE,"Tickmarks"}</definedName>
    <definedName name="_______PL21" hidden="1">{#N/A,#N/A,FALSE,"Aging Summary";#N/A,#N/A,FALSE,"Ratio Analysis";#N/A,#N/A,FALSE,"Test 120 Day Accts";#N/A,#N/A,FALSE,"Tickmarks"}</definedName>
    <definedName name="_______tcm06" hidden="1">{"Aneh",#N/A,FALSE,"Sheet1"}</definedName>
    <definedName name="_______WK1">#REF!</definedName>
    <definedName name="_______WK2">#REF!</definedName>
    <definedName name="_______WK3">#REF!</definedName>
    <definedName name="_______WK4">#REF!</definedName>
    <definedName name="_______wrn1" hidden="1">{#N/A,#N/A,FALSE,"Summary";#N/A,#N/A,FALSE,"A-01";#N/A,#N/A,FALSE,"A-03";#N/A,#N/A,FALSE,"A-04";#N/A,#N/A,FALSE,"A-06"}</definedName>
    <definedName name="_______xlfn.AVERAGEIF" hidden="1">#NAME?</definedName>
    <definedName name="_______xlfn.BAHTTEXT" hidden="1">#NAME?</definedName>
    <definedName name="______AAL1" hidden="1">{#N/A,#N/A,FALSE,"Summary";#N/A,#N/A,FALSE,"A-01";#N/A,#N/A,FALSE,"A-03";#N/A,#N/A,FALSE,"A-04";#N/A,#N/A,FALSE,"A-06"}</definedName>
    <definedName name="______AGG12" hidden="1">#REF!</definedName>
    <definedName name="______ALA1" hidden="1">{#N/A,#N/A,FALSE,"Summary";#N/A,#N/A,FALSE,"A-01";#N/A,#N/A,FALSE,"A-03";#N/A,#N/A,FALSE,"A-04";#N/A,#N/A,FALSE,"A-06"}</definedName>
    <definedName name="______ANH1" hidden="1">{#N/A,#N/A,FALSE,"Aging Summary";#N/A,#N/A,FALSE,"Ratio Analysis";#N/A,#N/A,FALSE,"Test 120 Day Accts";#N/A,#N/A,FALSE,"Tickmarks"}</definedName>
    <definedName name="______CAT02">#REF!</definedName>
    <definedName name="______CAT05">#REF!</definedName>
    <definedName name="______CAT06">#REF!</definedName>
    <definedName name="______CAT07">#REF!</definedName>
    <definedName name="______CAT08">#REF!</definedName>
    <definedName name="______DIV3" hidden="1">#REF!</definedName>
    <definedName name="______DIV4" hidden="1">#REF!</definedName>
    <definedName name="______DIV5" hidden="1">#REF!</definedName>
    <definedName name="______DWO01">#REF!</definedName>
    <definedName name="______DWO02">#REF!</definedName>
    <definedName name="______DWO05">#REF!</definedName>
    <definedName name="______DWO10">#REF!</definedName>
    <definedName name="______DWO12">#REF!</definedName>
    <definedName name="______DWO15">#REF!</definedName>
    <definedName name="______EUC01">#REF!</definedName>
    <definedName name="______EUC02">#REF!</definedName>
    <definedName name="______EUC03">#REF!</definedName>
    <definedName name="______EUC04">#REF!</definedName>
    <definedName name="______EUC05">#REF!</definedName>
    <definedName name="______EXC03">#REF!</definedName>
    <definedName name="______EXC04">#REF!</definedName>
    <definedName name="______g20616">#REF!</definedName>
    <definedName name="______JUN09" hidden="1">{#N/A,#N/A,FALSE,"RESULTS";#N/A,#N/A,FALSE,"FORECAST";#N/A,#N/A,FALSE,"ProvGraph";#N/A,#N/A,FALSE,"NEG PROV";#N/A,#N/A,FALSE,"PROVCOSTGRAPH";#N/A,#N/A,FALSE,"FittGraph";#N/A,#N/A,FALSE,"HireGraph"}</definedName>
    <definedName name="______KEY001" hidden="1">#REF!</definedName>
    <definedName name="______KEY002" hidden="1">#REF!</definedName>
    <definedName name="______KEY01" hidden="1">#REF!</definedName>
    <definedName name="______KEY02" hidden="1">#REF!</definedName>
    <definedName name="______key2" hidden="1">#REF!</definedName>
    <definedName name="______mot1" hidden="1">{#N/A,#N/A,FALSE,"Aging Summary";#N/A,#N/A,FALSE,"Ratio Analysis";#N/A,#N/A,FALSE,"Test 120 Day Accts";#N/A,#N/A,FALSE,"Tickmarks"}</definedName>
    <definedName name="______mot2" hidden="1">{#N/A,#N/A,FALSE,"Aging Summary";#N/A,#N/A,FALSE,"Ratio Analysis";#N/A,#N/A,FALSE,"Test 120 Day Accts";#N/A,#N/A,FALSE,"Tickmarks"}</definedName>
    <definedName name="______NSW1" hidden="1">{#N/A,#N/A,FALSE,"RESULTS";#N/A,#N/A,FALSE,"FORECAST";#N/A,#N/A,FALSE,"ProvGraph";#N/A,#N/A,FALSE,"FittGraph";#N/A,#N/A,FALSE,"NEG PROV";#N/A,#N/A,FALSE,"PROVCOSTGRAPH";#N/A,#N/A,FALSE,"HireGraph"}</definedName>
    <definedName name="______OH1" hidden="1">{#N/A,#N/A,FALSE,"RESULTS";#N/A,#N/A,FALSE,"FORECAST";#N/A,#N/A,FALSE,"ProvGraph";#N/A,#N/A,FALSE,"NEG PROV";#N/A,#N/A,FALSE,"PROVCOSTGRAPH";#N/A,#N/A,FALSE,"FittGraph";#N/A,#N/A,FALSE,"HireGraph"}</definedName>
    <definedName name="______OHO1" hidden="1">{#N/A,#N/A,FALSE,"RESULTS";#N/A,#N/A,FALSE,"FORECAST";#N/A,#N/A,FALSE,"ProvGraph";#N/A,#N/A,FALSE,"FittGraph";#N/A,#N/A,FALSE,"NEG PROV";#N/A,#N/A,FALSE,"PROVCOSTGRAPH";#N/A,#N/A,FALSE,"HireGraph"}</definedName>
    <definedName name="______OHO2" hidden="1">{#N/A,#N/A,FALSE,"RESULTS";#N/A,#N/A,FALSE,"FORECAST";#N/A,#N/A,FALSE,"ProvGraph";#N/A,#N/A,FALSE,"NEG PROV";#N/A,#N/A,FALSE,"PROVCOSTGRAPH";#N/A,#N/A,FALSE,"FittGraph";#N/A,#N/A,FALSE,"HireGraph"}</definedName>
    <definedName name="______PC01">#REF!</definedName>
    <definedName name="______PC02">#REF!</definedName>
    <definedName name="______PL11" hidden="1">{#N/A,#N/A,FALSE,"Aging Summary";#N/A,#N/A,FALSE,"Ratio Analysis";#N/A,#N/A,FALSE,"Test 120 Day Accts";#N/A,#N/A,FALSE,"Tickmarks"}</definedName>
    <definedName name="______PL21" hidden="1">{#N/A,#N/A,FALSE,"Aging Summary";#N/A,#N/A,FALSE,"Ratio Analysis";#N/A,#N/A,FALSE,"Test 120 Day Accts";#N/A,#N/A,FALSE,"Tickmarks"}</definedName>
    <definedName name="______S13" localSheetId="0" hidden="1">{"gyprint",#N/A,FALSE,"Goonyella";"rvprint",#N/A,FALSE,"Riverside"}</definedName>
    <definedName name="______S13" hidden="1">{"gyprint",#N/A,FALSE,"Goonyella";"rvprint",#N/A,FALSE,"Riverside"}</definedName>
    <definedName name="______tcm06" localSheetId="0" hidden="1">{"Aneh",#N/A,FALSE,"Sheet1"}</definedName>
    <definedName name="______tcm06" hidden="1">{"Aneh",#N/A,FALSE,"Sheet1"}</definedName>
    <definedName name="______tcm4" hidden="1">{"Aneh",#N/A,FALSE,"Sheet1"}</definedName>
    <definedName name="______WK1">#REF!</definedName>
    <definedName name="______WK2">#REF!</definedName>
    <definedName name="______WK3">#REF!</definedName>
    <definedName name="______WK4">#REF!</definedName>
    <definedName name="______wrn1" hidden="1">{#N/A,#N/A,FALSE,"Summary";#N/A,#N/A,FALSE,"A-01";#N/A,#N/A,FALSE,"A-03";#N/A,#N/A,FALSE,"A-04";#N/A,#N/A,FALSE,"A-06"}</definedName>
    <definedName name="______xlfn.AVERAGEIF" hidden="1">#NAME?</definedName>
    <definedName name="______xlfn.BAHTTEXT" hidden="1">#NAME?</definedName>
    <definedName name="_____AAL1" hidden="1">{#N/A,#N/A,FALSE,"Summary";#N/A,#N/A,FALSE,"A-01";#N/A,#N/A,FALSE,"A-03";#N/A,#N/A,FALSE,"A-04";#N/A,#N/A,FALSE,"A-06"}</definedName>
    <definedName name="_____AGG12" hidden="1">#REF!</definedName>
    <definedName name="_____ALA1" hidden="1">{#N/A,#N/A,FALSE,"Summary";#N/A,#N/A,FALSE,"A-01";#N/A,#N/A,FALSE,"A-03";#N/A,#N/A,FALSE,"A-04";#N/A,#N/A,FALSE,"A-06"}</definedName>
    <definedName name="_____ANH1" hidden="1">{#N/A,#N/A,FALSE,"Aging Summary";#N/A,#N/A,FALSE,"Ratio Analysis";#N/A,#N/A,FALSE,"Test 120 Day Accts";#N/A,#N/A,FALSE,"Tickmarks"}</definedName>
    <definedName name="_____CAT02">#REF!</definedName>
    <definedName name="_____CAT05">#REF!</definedName>
    <definedName name="_____CAT06">#REF!</definedName>
    <definedName name="_____CAT07">#REF!</definedName>
    <definedName name="_____CAT08">#REF!</definedName>
    <definedName name="_____DIV3" hidden="1">#REF!</definedName>
    <definedName name="_____DIV4" hidden="1">#REF!</definedName>
    <definedName name="_____DIV5" hidden="1">#REF!</definedName>
    <definedName name="_____DWO01">#REF!</definedName>
    <definedName name="_____DWO02">#REF!</definedName>
    <definedName name="_____DWO05">#REF!</definedName>
    <definedName name="_____DWO10">#REF!</definedName>
    <definedName name="_____DWO12">#REF!</definedName>
    <definedName name="_____DWO15">#REF!</definedName>
    <definedName name="_____DWO16">#REF!</definedName>
    <definedName name="_____EUC01">#REF!</definedName>
    <definedName name="_____EUC02">#REF!</definedName>
    <definedName name="_____EUC03">#REF!</definedName>
    <definedName name="_____EUC04">#REF!</definedName>
    <definedName name="_____EUC05">#REF!</definedName>
    <definedName name="_____EXC03">#REF!</definedName>
    <definedName name="_____EXC04">#REF!</definedName>
    <definedName name="_____g20616">#REF!</definedName>
    <definedName name="_____KEY001" hidden="1">#REF!</definedName>
    <definedName name="_____KEY002" hidden="1">#REF!</definedName>
    <definedName name="_____KEY01" hidden="1">#REF!</definedName>
    <definedName name="_____KEY02" hidden="1">#REF!</definedName>
    <definedName name="_____key2" hidden="1">#REF!</definedName>
    <definedName name="_____mot1" hidden="1">{#N/A,#N/A,FALSE,"Aging Summary";#N/A,#N/A,FALSE,"Ratio Analysis";#N/A,#N/A,FALSE,"Test 120 Day Accts";#N/A,#N/A,FALSE,"Tickmarks"}</definedName>
    <definedName name="_____mot2" hidden="1">{#N/A,#N/A,FALSE,"Aging Summary";#N/A,#N/A,FALSE,"Ratio Analysis";#N/A,#N/A,FALSE,"Test 120 Day Accts";#N/A,#N/A,FALSE,"Tickmarks"}</definedName>
    <definedName name="_____NSW1" hidden="1">{#N/A,#N/A,FALSE,"RESULTS";#N/A,#N/A,FALSE,"FORECAST";#N/A,#N/A,FALSE,"ProvGraph";#N/A,#N/A,FALSE,"FittGraph";#N/A,#N/A,FALSE,"NEG PROV";#N/A,#N/A,FALSE,"PROVCOSTGRAPH";#N/A,#N/A,FALSE,"HireGraph"}</definedName>
    <definedName name="_____OH1" hidden="1">{#N/A,#N/A,FALSE,"RESULTS";#N/A,#N/A,FALSE,"FORECAST";#N/A,#N/A,FALSE,"ProvGraph";#N/A,#N/A,FALSE,"NEG PROV";#N/A,#N/A,FALSE,"PROVCOSTGRAPH";#N/A,#N/A,FALSE,"FittGraph";#N/A,#N/A,FALSE,"HireGraph"}</definedName>
    <definedName name="_____OHO1" hidden="1">{#N/A,#N/A,FALSE,"RESULTS";#N/A,#N/A,FALSE,"FORECAST";#N/A,#N/A,FALSE,"ProvGraph";#N/A,#N/A,FALSE,"FittGraph";#N/A,#N/A,FALSE,"NEG PROV";#N/A,#N/A,FALSE,"PROVCOSTGRAPH";#N/A,#N/A,FALSE,"HireGraph"}</definedName>
    <definedName name="_____OHO2" hidden="1">{#N/A,#N/A,FALSE,"RESULTS";#N/A,#N/A,FALSE,"FORECAST";#N/A,#N/A,FALSE,"ProvGraph";#N/A,#N/A,FALSE,"NEG PROV";#N/A,#N/A,FALSE,"PROVCOSTGRAPH";#N/A,#N/A,FALSE,"FittGraph";#N/A,#N/A,FALSE,"HireGraph"}</definedName>
    <definedName name="_____PC01">#REF!</definedName>
    <definedName name="_____PC02">#REF!</definedName>
    <definedName name="_____PL11" hidden="1">{#N/A,#N/A,FALSE,"Aging Summary";#N/A,#N/A,FALSE,"Ratio Analysis";#N/A,#N/A,FALSE,"Test 120 Day Accts";#N/A,#N/A,FALSE,"Tickmarks"}</definedName>
    <definedName name="_____PL21" hidden="1">{#N/A,#N/A,FALSE,"Aging Summary";#N/A,#N/A,FALSE,"Ratio Analysis";#N/A,#N/A,FALSE,"Test 120 Day Accts";#N/A,#N/A,FALSE,"Tickmarks"}</definedName>
    <definedName name="_____S13" localSheetId="0" hidden="1">{"gyprint",#N/A,FALSE,"Goonyella";"rvprint",#N/A,FALSE,"Riverside"}</definedName>
    <definedName name="_____S13" hidden="1">{"gyprint",#N/A,FALSE,"Goonyella";"rvprint",#N/A,FALSE,"Riverside"}</definedName>
    <definedName name="_____tcm06" localSheetId="0" hidden="1">{"Aneh",#N/A,FALSE,"Sheet1"}</definedName>
    <definedName name="_____tcm06" hidden="1">{"Aneh",#N/A,FALSE,"Sheet1"}</definedName>
    <definedName name="_____tcm4" hidden="1">{"Aneh",#N/A,FALSE,"Sheet1"}</definedName>
    <definedName name="_____WK1">#REF!</definedName>
    <definedName name="_____WK2">#REF!</definedName>
    <definedName name="_____WK3">#REF!</definedName>
    <definedName name="_____WK4">#REF!</definedName>
    <definedName name="_____wrn1" hidden="1">{#N/A,#N/A,FALSE,"Summary";#N/A,#N/A,FALSE,"A-01";#N/A,#N/A,FALSE,"A-03";#N/A,#N/A,FALSE,"A-04";#N/A,#N/A,FALSE,"A-06"}</definedName>
    <definedName name="_____xlfn.AVERAGEIF" hidden="1">#NAME?</definedName>
    <definedName name="_____xlfn.BAHTTEXT" hidden="1">#NAME?</definedName>
    <definedName name="_____xlfn.SUMIFS" hidden="1">#NAME?</definedName>
    <definedName name="____1__123Graph_ACHART_1" localSheetId="0" hidden="1">#REF!</definedName>
    <definedName name="____1__123Graph_ACHART_1" hidden="1">#REF!</definedName>
    <definedName name="____10__123Graph_ACHART_21" localSheetId="0" hidden="1">#REF!</definedName>
    <definedName name="____10__123Graph_ACHART_21" hidden="1">#REF!</definedName>
    <definedName name="____11__123Graph_ACHART_22" localSheetId="0" hidden="1">#REF!</definedName>
    <definedName name="____11__123Graph_ACHART_22" hidden="1">#REF!</definedName>
    <definedName name="____12__123Graph_ACHART_3" localSheetId="0" hidden="1">#REF!</definedName>
    <definedName name="____12__123Graph_ACHART_3" hidden="1">#REF!</definedName>
    <definedName name="____13__123Graph_ACHART_4" localSheetId="0" hidden="1">#REF!</definedName>
    <definedName name="____13__123Graph_ACHART_4" hidden="1">#REF!</definedName>
    <definedName name="____14__123Graph_BCHART_1" localSheetId="0" hidden="1">#REF!</definedName>
    <definedName name="____14__123Graph_BCHART_1" hidden="1">#REF!</definedName>
    <definedName name="____15__123Graph_BCHART_13" localSheetId="0" hidden="1">#REF!</definedName>
    <definedName name="____15__123Graph_BCHART_13" hidden="1">#REF!</definedName>
    <definedName name="____16__123Graph_BCHART_15" localSheetId="0" hidden="1">#REF!</definedName>
    <definedName name="____16__123Graph_BCHART_15" hidden="1">#REF!</definedName>
    <definedName name="____17__123Graph_BCHART_16" localSheetId="0" hidden="1">#REF!</definedName>
    <definedName name="____17__123Graph_BCHART_16" hidden="1">#REF!</definedName>
    <definedName name="____18__123Graph_BCHART_17" localSheetId="0" hidden="1">#REF!</definedName>
    <definedName name="____18__123Graph_BCHART_17" hidden="1">#REF!</definedName>
    <definedName name="____19__123Graph_BCHART_18" localSheetId="0" hidden="1">#REF!</definedName>
    <definedName name="____19__123Graph_BCHART_18" hidden="1">#REF!</definedName>
    <definedName name="____2__123Graph_ACHART_13" localSheetId="0" hidden="1">#REF!</definedName>
    <definedName name="____2__123Graph_ACHART_13" hidden="1">#REF!</definedName>
    <definedName name="____20__123Graph_BCHART_19" localSheetId="0" hidden="1">#REF!</definedName>
    <definedName name="____20__123Graph_BCHART_19" hidden="1">#REF!</definedName>
    <definedName name="____21__123Graph_BCHART_2" localSheetId="0" hidden="1">#REF!</definedName>
    <definedName name="____21__123Graph_BCHART_2" hidden="1">#REF!</definedName>
    <definedName name="____22__123Graph_BCHART_20" localSheetId="0" hidden="1">#REF!</definedName>
    <definedName name="____22__123Graph_BCHART_20" hidden="1">#REF!</definedName>
    <definedName name="____23__123Graph_BCHART_21" localSheetId="0" hidden="1">#REF!</definedName>
    <definedName name="____23__123Graph_BCHART_21" hidden="1">#REF!</definedName>
    <definedName name="____24__123Graph_BCHART_22" localSheetId="0" hidden="1">#REF!</definedName>
    <definedName name="____24__123Graph_BCHART_22" hidden="1">#REF!</definedName>
    <definedName name="____25__123Graph_BCHART_3" localSheetId="0" hidden="1">#REF!</definedName>
    <definedName name="____25__123Graph_BCHART_3" hidden="1">#REF!</definedName>
    <definedName name="____26__123Graph_BCHART_4" localSheetId="0" hidden="1">#REF!</definedName>
    <definedName name="____26__123Graph_BCHART_4" hidden="1">#REF!</definedName>
    <definedName name="____27__123Graph_CCHART_3" localSheetId="0" hidden="1">#REF!</definedName>
    <definedName name="____27__123Graph_CCHART_3" hidden="1">#REF!</definedName>
    <definedName name="____28__123Graph_CCHART_4" localSheetId="0" hidden="1">#REF!</definedName>
    <definedName name="____28__123Graph_CCHART_4" hidden="1">#REF!</definedName>
    <definedName name="____29__123Graph_DCHART_3" localSheetId="0" hidden="1">#REF!</definedName>
    <definedName name="____29__123Graph_DCHART_3" hidden="1">#REF!</definedName>
    <definedName name="____3__123Graph_ACHART_15" localSheetId="0" hidden="1">#REF!</definedName>
    <definedName name="____3__123Graph_ACHART_15" hidden="1">#REF!</definedName>
    <definedName name="____30__123Graph_XCHART_1" localSheetId="0" hidden="1">#REF!</definedName>
    <definedName name="____30__123Graph_XCHART_1" hidden="1">#REF!</definedName>
    <definedName name="____31__123Graph_XCHART_18" localSheetId="0" hidden="1">#REF!</definedName>
    <definedName name="____31__123Graph_XCHART_18" hidden="1">#REF!</definedName>
    <definedName name="____32__123Graph_XCHART_21" localSheetId="0" hidden="1">#REF!</definedName>
    <definedName name="____32__123Graph_XCHART_21" hidden="1">#REF!</definedName>
    <definedName name="____33__123Graph_XCHART_22" localSheetId="0" hidden="1">#REF!</definedName>
    <definedName name="____33__123Graph_XCHART_22" hidden="1">#REF!</definedName>
    <definedName name="____34__123Graph_XCHART_4" localSheetId="0" hidden="1">#REF!</definedName>
    <definedName name="____34__123Graph_XCHART_4" hidden="1">#REF!</definedName>
    <definedName name="____4__123Graph_ACHART_16" localSheetId="0" hidden="1">#REF!</definedName>
    <definedName name="____4__123Graph_ACHART_16" hidden="1">#REF!</definedName>
    <definedName name="____5__123Graph_ACHART_17" localSheetId="0" hidden="1">#REF!</definedName>
    <definedName name="____5__123Graph_ACHART_17" hidden="1">#REF!</definedName>
    <definedName name="____6__123Graph_ACHART_18" localSheetId="0" hidden="1">#REF!</definedName>
    <definedName name="____6__123Graph_ACHART_18" hidden="1">#REF!</definedName>
    <definedName name="____7__123Graph_ACHART_19" localSheetId="0" hidden="1">#REF!</definedName>
    <definedName name="____7__123Graph_ACHART_19" hidden="1">#REF!</definedName>
    <definedName name="____8__123Graph_ACHART_2" localSheetId="0" hidden="1">#REF!</definedName>
    <definedName name="____8__123Graph_ACHART_2" hidden="1">#REF!</definedName>
    <definedName name="____9__123Graph_ACHART_20" localSheetId="0" hidden="1">#REF!</definedName>
    <definedName name="____9__123Graph_ACHART_20" hidden="1">#REF!</definedName>
    <definedName name="____AAL1" hidden="1">{#N/A,#N/A,FALSE,"Summary";#N/A,#N/A,FALSE,"A-01";#N/A,#N/A,FALSE,"A-03";#N/A,#N/A,FALSE,"A-04";#N/A,#N/A,FALSE,"A-06"}</definedName>
    <definedName name="____AGG12" hidden="1">#REF!</definedName>
    <definedName name="____ALA1" hidden="1">{#N/A,#N/A,FALSE,"Summary";#N/A,#N/A,FALSE,"A-01";#N/A,#N/A,FALSE,"A-03";#N/A,#N/A,FALSE,"A-04";#N/A,#N/A,FALSE,"A-06"}</definedName>
    <definedName name="____ANH1" hidden="1">{#N/A,#N/A,FALSE,"Aging Summary";#N/A,#N/A,FALSE,"Ratio Analysis";#N/A,#N/A,FALSE,"Test 120 Day Accts";#N/A,#N/A,FALSE,"Tickmarks"}</definedName>
    <definedName name="____App7" hidden="1">{"'Sheet1'!$A$1"}</definedName>
    <definedName name="____BSG11">#REF!</definedName>
    <definedName name="____BSG12">#REF!</definedName>
    <definedName name="____BSG13">#REF!</definedName>
    <definedName name="____BSG21">#REF!</definedName>
    <definedName name="____BSG22">#REF!</definedName>
    <definedName name="____BSG23">#REF!</definedName>
    <definedName name="____BSG31">#REF!</definedName>
    <definedName name="____BSG32">#REF!</definedName>
    <definedName name="____BSG33">#REF!</definedName>
    <definedName name="____BUS1">#REF!</definedName>
    <definedName name="____BUS2">#REF!</definedName>
    <definedName name="____CAT02">#REF!</definedName>
    <definedName name="____CAT05">#REF!</definedName>
    <definedName name="____CAT06">#REF!</definedName>
    <definedName name="____CAT07">#REF!</definedName>
    <definedName name="____CAT08">#REF!</definedName>
    <definedName name="____DIV3" hidden="1">#REF!</definedName>
    <definedName name="____DIV4" hidden="1">#REF!</definedName>
    <definedName name="____DIV5" hidden="1">#REF!</definedName>
    <definedName name="____DWO01">#REF!</definedName>
    <definedName name="____DWO02">#REF!</definedName>
    <definedName name="____DWO05">#REF!</definedName>
    <definedName name="____DWO10">#REF!</definedName>
    <definedName name="____DWO12">#REF!</definedName>
    <definedName name="____DWO15">#REF!</definedName>
    <definedName name="____EUC01">#REF!</definedName>
    <definedName name="____EUC02">#REF!</definedName>
    <definedName name="____EUC03">#REF!</definedName>
    <definedName name="____EUC04">#REF!</definedName>
    <definedName name="____EUC05">#REF!</definedName>
    <definedName name="____EXC03">#REF!</definedName>
    <definedName name="____EXC04">#REF!</definedName>
    <definedName name="____foc1">#REF!</definedName>
    <definedName name="____g20616">#REF!</definedName>
    <definedName name="____JG1">#REF!</definedName>
    <definedName name="____JG2">#REF!</definedName>
    <definedName name="____JGN11">#REF!</definedName>
    <definedName name="____JGN12">#REF!</definedName>
    <definedName name="____JGN13">#REF!</definedName>
    <definedName name="____JGN21">#REF!</definedName>
    <definedName name="____JGN22">#REF!</definedName>
    <definedName name="____JGN23">#REF!</definedName>
    <definedName name="____JGN31">#REF!</definedName>
    <definedName name="____JGN32">#REF!</definedName>
    <definedName name="____JGN33">#REF!</definedName>
    <definedName name="____JUN09" hidden="1">{#N/A,#N/A,FALSE,"RESULTS";#N/A,#N/A,FALSE,"FORECAST";#N/A,#N/A,FALSE,"ProvGraph";#N/A,#N/A,FALSE,"NEG PROV";#N/A,#N/A,FALSE,"PROVCOSTGRAPH";#N/A,#N/A,FALSE,"FittGraph";#N/A,#N/A,FALSE,"HireGraph"}</definedName>
    <definedName name="____KEY001" hidden="1">#REF!</definedName>
    <definedName name="____KEY002" hidden="1">#REF!</definedName>
    <definedName name="____KEY01" hidden="1">#REF!</definedName>
    <definedName name="____KEY02" hidden="1">#REF!</definedName>
    <definedName name="____key2" hidden="1">#REF!</definedName>
    <definedName name="____mot1" hidden="1">{#N/A,#N/A,FALSE,"Aging Summary";#N/A,#N/A,FALSE,"Ratio Analysis";#N/A,#N/A,FALSE,"Test 120 Day Accts";#N/A,#N/A,FALSE,"Tickmarks"}</definedName>
    <definedName name="____mot2" hidden="1">{#N/A,#N/A,FALSE,"Aging Summary";#N/A,#N/A,FALSE,"Ratio Analysis";#N/A,#N/A,FALSE,"Test 120 Day Accts";#N/A,#N/A,FALSE,"Tickmarks"}</definedName>
    <definedName name="____new2">#REF!</definedName>
    <definedName name="____NSW1" hidden="1">{#N/A,#N/A,FALSE,"RESULTS";#N/A,#N/A,FALSE,"FORECAST";#N/A,#N/A,FALSE,"ProvGraph";#N/A,#N/A,FALSE,"FittGraph";#N/A,#N/A,FALSE,"NEG PROV";#N/A,#N/A,FALSE,"PROVCOSTGRAPH";#N/A,#N/A,FALSE,"HireGraph"}</definedName>
    <definedName name="____OH1" hidden="1">{#N/A,#N/A,FALSE,"RESULTS";#N/A,#N/A,FALSE,"FORECAST";#N/A,#N/A,FALSE,"ProvGraph";#N/A,#N/A,FALSE,"NEG PROV";#N/A,#N/A,FALSE,"PROVCOSTGRAPH";#N/A,#N/A,FALSE,"FittGraph";#N/A,#N/A,FALSE,"HireGraph"}</definedName>
    <definedName name="____OHO1" hidden="1">{#N/A,#N/A,FALSE,"RESULTS";#N/A,#N/A,FALSE,"FORECAST";#N/A,#N/A,FALSE,"ProvGraph";#N/A,#N/A,FALSE,"FittGraph";#N/A,#N/A,FALSE,"NEG PROV";#N/A,#N/A,FALSE,"PROVCOSTGRAPH";#N/A,#N/A,FALSE,"HireGraph"}</definedName>
    <definedName name="____OHO2" hidden="1">{#N/A,#N/A,FALSE,"RESULTS";#N/A,#N/A,FALSE,"FORECAST";#N/A,#N/A,FALSE,"ProvGraph";#N/A,#N/A,FALSE,"NEG PROV";#N/A,#N/A,FALSE,"PROVCOSTGRAPH";#N/A,#N/A,FALSE,"FittGraph";#N/A,#N/A,FALSE,"HireGraph"}</definedName>
    <definedName name="____PC01">#REF!</definedName>
    <definedName name="____PC02">#REF!</definedName>
    <definedName name="____PL11" hidden="1">{#N/A,#N/A,FALSE,"Aging Summary";#N/A,#N/A,FALSE,"Ratio Analysis";#N/A,#N/A,FALSE,"Test 120 Day Accts";#N/A,#N/A,FALSE,"Tickmarks"}</definedName>
    <definedName name="____PL21" hidden="1">{#N/A,#N/A,FALSE,"Aging Summary";#N/A,#N/A,FALSE,"Ratio Analysis";#N/A,#N/A,FALSE,"Test 120 Day Accts";#N/A,#N/A,FALSE,"Tickmarks"}</definedName>
    <definedName name="____RD1">#REF!</definedName>
    <definedName name="____RD2">#REF!</definedName>
    <definedName name="____RD3">#REF!</definedName>
    <definedName name="____S13" localSheetId="0" hidden="1">{"gyprint",#N/A,FALSE,"Goonyella";"rvprint",#N/A,FALSE,"Riverside"}</definedName>
    <definedName name="____S13" hidden="1">{"gyprint",#N/A,FALSE,"Goonyella";"rvprint",#N/A,FALSE,"Riverside"}</definedName>
    <definedName name="____tcm06" localSheetId="0" hidden="1">{"Aneh",#N/A,FALSE,"Sheet1"}</definedName>
    <definedName name="____tcm06" hidden="1">{"Aneh",#N/A,FALSE,"Sheet1"}</definedName>
    <definedName name="____tcm4" hidden="1">{"Aneh",#N/A,FALSE,"Sheet1"}</definedName>
    <definedName name="____WK1">#REF!</definedName>
    <definedName name="____WK2">#REF!</definedName>
    <definedName name="____WK3">#REF!</definedName>
    <definedName name="____WK4">#REF!</definedName>
    <definedName name="____wrn1" hidden="1">{#N/A,#N/A,FALSE,"Summary";#N/A,#N/A,FALSE,"A-01";#N/A,#N/A,FALSE,"A-03";#N/A,#N/A,FALSE,"A-04";#N/A,#N/A,FALSE,"A-06"}</definedName>
    <definedName name="____xlfn.AVERAGEIF" hidden="1">#NAME?</definedName>
    <definedName name="____xlfn.BAHTTEXT" hidden="1">#NAME?</definedName>
    <definedName name="____xlfn.SUMIFS" hidden="1">#NAME?</definedName>
    <definedName name="___1__123Graph_ACHART_1" localSheetId="0" hidden="1">#REF!</definedName>
    <definedName name="___1__123Graph_ACHART_1" hidden="1">#REF!</definedName>
    <definedName name="___1__123Graph_AChart_1A" hidden="1">#REF!</definedName>
    <definedName name="___10__123Graph_ACHART_21" localSheetId="0" hidden="1">#REF!</definedName>
    <definedName name="___10__123Graph_ACHART_21" hidden="1">#REF!</definedName>
    <definedName name="___11__123Graph_ACHART_22" localSheetId="0" hidden="1">#REF!</definedName>
    <definedName name="___11__123Graph_ACHART_22" hidden="1">#REF!</definedName>
    <definedName name="___12__123Graph_ACHART_3" localSheetId="0" hidden="1">#REF!</definedName>
    <definedName name="___12__123Graph_ACHART_3" hidden="1">#REF!</definedName>
    <definedName name="___13__123Graph_ACHART_4" localSheetId="0" hidden="1">#REF!</definedName>
    <definedName name="___13__123Graph_ACHART_4" hidden="1">#REF!</definedName>
    <definedName name="___14__123Graph_BCHART_1" localSheetId="0" hidden="1">#REF!</definedName>
    <definedName name="___14__123Graph_BCHART_1" hidden="1">#REF!</definedName>
    <definedName name="___15__123Graph_BCHART_13" localSheetId="0" hidden="1">#REF!</definedName>
    <definedName name="___15__123Graph_BCHART_13" hidden="1">#REF!</definedName>
    <definedName name="___16__123Graph_BCHART_15" localSheetId="0" hidden="1">#REF!</definedName>
    <definedName name="___16__123Graph_BCHART_15" hidden="1">#REF!</definedName>
    <definedName name="___17__123Graph_BCHART_16" localSheetId="0" hidden="1">#REF!</definedName>
    <definedName name="___17__123Graph_BCHART_16" hidden="1">#REF!</definedName>
    <definedName name="___18__123Graph_BCHART_17" localSheetId="0" hidden="1">#REF!</definedName>
    <definedName name="___18__123Graph_BCHART_17" hidden="1">#REF!</definedName>
    <definedName name="___19__123Graph_BCHART_18" localSheetId="0" hidden="1">#REF!</definedName>
    <definedName name="___19__123Graph_BCHART_18" hidden="1">#REF!</definedName>
    <definedName name="___2__123Graph_ACHART_13" localSheetId="0" hidden="1">#REF!</definedName>
    <definedName name="___2__123Graph_ACHART_13" hidden="1">#REF!</definedName>
    <definedName name="___2__123Graph_BCHART_1" hidden="1">#REF!</definedName>
    <definedName name="___2__123Graph_BChart_1A" hidden="1">#REF!</definedName>
    <definedName name="___20__123Graph_BCHART_19" localSheetId="0" hidden="1">#REF!</definedName>
    <definedName name="___20__123Graph_BCHART_19" hidden="1">#REF!</definedName>
    <definedName name="___21__123Graph_BCHART_2" localSheetId="0" hidden="1">#REF!</definedName>
    <definedName name="___21__123Graph_BCHART_2" hidden="1">#REF!</definedName>
    <definedName name="___22__123Graph_BCHART_20" localSheetId="0" hidden="1">#REF!</definedName>
    <definedName name="___22__123Graph_BCHART_20" hidden="1">#REF!</definedName>
    <definedName name="___23__123Graph_BCHART_21" localSheetId="0" hidden="1">#REF!</definedName>
    <definedName name="___23__123Graph_BCHART_21" hidden="1">#REF!</definedName>
    <definedName name="___24__123Graph_BCHART_22" localSheetId="0" hidden="1">#REF!</definedName>
    <definedName name="___24__123Graph_BCHART_22" hidden="1">#REF!</definedName>
    <definedName name="___25__123Graph_BCHART_3" localSheetId="0" hidden="1">#REF!</definedName>
    <definedName name="___25__123Graph_BCHART_3" hidden="1">#REF!</definedName>
    <definedName name="___26__123Graph_BCHART_4" localSheetId="0" hidden="1">#REF!</definedName>
    <definedName name="___26__123Graph_BCHART_4" hidden="1">#REF!</definedName>
    <definedName name="___27__123Graph_CCHART_3" localSheetId="0" hidden="1">#REF!</definedName>
    <definedName name="___27__123Graph_CCHART_3" hidden="1">#REF!</definedName>
    <definedName name="___28__123Graph_CCHART_4" localSheetId="0" hidden="1">#REF!</definedName>
    <definedName name="___28__123Graph_CCHART_4" hidden="1">#REF!</definedName>
    <definedName name="___29__123Graph_DCHART_3" localSheetId="0" hidden="1">#REF!</definedName>
    <definedName name="___29__123Graph_DCHART_3" hidden="1">#REF!</definedName>
    <definedName name="___3__123Graph_ACHART_15" localSheetId="0" hidden="1">#REF!</definedName>
    <definedName name="___3__123Graph_ACHART_15" hidden="1">#REF!</definedName>
    <definedName name="___3__123Graph_CChart_1A" hidden="1">#REF!</definedName>
    <definedName name="___3__123Graph_XCHART_1" hidden="1">#REF!</definedName>
    <definedName name="___30__123Graph_XCHART_1" localSheetId="0" hidden="1">#REF!</definedName>
    <definedName name="___30__123Graph_XCHART_1" hidden="1">#REF!</definedName>
    <definedName name="___31__123Graph_XCHART_18" localSheetId="0" hidden="1">#REF!</definedName>
    <definedName name="___31__123Graph_XCHART_18" hidden="1">#REF!</definedName>
    <definedName name="___32__123Graph_XCHART_21" localSheetId="0" hidden="1">#REF!</definedName>
    <definedName name="___32__123Graph_XCHART_21" hidden="1">#REF!</definedName>
    <definedName name="___33__123Graph_XCHART_22" localSheetId="0" hidden="1">#REF!</definedName>
    <definedName name="___33__123Graph_XCHART_22" hidden="1">#REF!</definedName>
    <definedName name="___34__123Graph_XCHART_4" localSheetId="0" hidden="1">#REF!</definedName>
    <definedName name="___34__123Graph_XCHART_4" hidden="1">#REF!</definedName>
    <definedName name="___4__123Graph_ACHART_16" localSheetId="0" hidden="1">#REF!</definedName>
    <definedName name="___4__123Graph_ACHART_16" hidden="1">#REF!</definedName>
    <definedName name="___4__123Graph_DChart_1A" hidden="1">#REF!</definedName>
    <definedName name="___5__123Graph_ACHART_17" localSheetId="0" hidden="1">#REF!</definedName>
    <definedName name="___5__123Graph_ACHART_17" hidden="1">#REF!</definedName>
    <definedName name="___5__123Graph_XChart_1A" hidden="1">#REF!</definedName>
    <definedName name="___6__123Graph_ACHART_18" localSheetId="0" hidden="1">#REF!</definedName>
    <definedName name="___6__123Graph_ACHART_18" hidden="1">#REF!</definedName>
    <definedName name="___7__123Graph_ACHART_19" localSheetId="0" hidden="1">#REF!</definedName>
    <definedName name="___7__123Graph_ACHART_19" hidden="1">#REF!</definedName>
    <definedName name="___8__123Graph_ACHART_2" localSheetId="0" hidden="1">#REF!</definedName>
    <definedName name="___8__123Graph_ACHART_2" hidden="1">#REF!</definedName>
    <definedName name="___9__123Graph_ACHART_20" localSheetId="0" hidden="1">#REF!</definedName>
    <definedName name="___9__123Graph_ACHART_20" hidden="1">#REF!</definedName>
    <definedName name="___AAL1" hidden="1">{#N/A,#N/A,FALSE,"Summary";#N/A,#N/A,FALSE,"A-01";#N/A,#N/A,FALSE,"A-03";#N/A,#N/A,FALSE,"A-04";#N/A,#N/A,FALSE,"A-06"}</definedName>
    <definedName name="___AGG12" hidden="1">#REF!</definedName>
    <definedName name="___ALA1" hidden="1">{#N/A,#N/A,FALSE,"Summary";#N/A,#N/A,FALSE,"A-01";#N/A,#N/A,FALSE,"A-03";#N/A,#N/A,FALSE,"A-04";#N/A,#N/A,FALSE,"A-06"}</definedName>
    <definedName name="___ANH1" hidden="1">{#N/A,#N/A,FALSE,"Aging Summary";#N/A,#N/A,FALSE,"Ratio Analysis";#N/A,#N/A,FALSE,"Test 120 Day Accts";#N/A,#N/A,FALSE,"Tickmarks"}</definedName>
    <definedName name="___App7" hidden="1">{"'Sheet1'!$A$1"}</definedName>
    <definedName name="___ass2" hidden="1">{"Valuation",#N/A,TRUE,"Valuation Summary";"Financial Statements",#N/A,TRUE,"Results";"Results",#N/A,TRUE,"Results";"Ratios",#N/A,TRUE,"Results";"P2 Summary",#N/A,TRUE,"Results";"Historical data",#N/A,TRUE,"Historical Data";"P1 Inputs",#N/A,TRUE,"Forecast Drivers";"P2 Inputs",#N/A,TRUE,"Forecast Drivers"}</definedName>
    <definedName name="___BSG11">#REF!</definedName>
    <definedName name="___BSG12">#REF!</definedName>
    <definedName name="___BSG13">#REF!</definedName>
    <definedName name="___BSG21">#REF!</definedName>
    <definedName name="___BSG22">#REF!</definedName>
    <definedName name="___BSG23">#REF!</definedName>
    <definedName name="___BSG31">#REF!</definedName>
    <definedName name="___BSG32">#REF!</definedName>
    <definedName name="___BSG33">#REF!</definedName>
    <definedName name="___BUS1">#REF!</definedName>
    <definedName name="___BUS2">#REF!</definedName>
    <definedName name="___CAT02">#REF!</definedName>
    <definedName name="___CAT05">#REF!</definedName>
    <definedName name="___CAT06">#REF!</definedName>
    <definedName name="___CAT07">#REF!</definedName>
    <definedName name="___CAT08">#REF!</definedName>
    <definedName name="___DIV3" hidden="1">#REF!</definedName>
    <definedName name="___DIV4" hidden="1">#REF!</definedName>
    <definedName name="___DIV5" hidden="1">#REF!</definedName>
    <definedName name="___DWO01">#REF!</definedName>
    <definedName name="___DWO02">#REF!</definedName>
    <definedName name="___DWO05">#REF!</definedName>
    <definedName name="___DWO10">#REF!</definedName>
    <definedName name="___DWO12">#REF!</definedName>
    <definedName name="___DWO15">#REF!</definedName>
    <definedName name="___EUC01">#REF!</definedName>
    <definedName name="___EUC02">#REF!</definedName>
    <definedName name="___EUC03">#REF!</definedName>
    <definedName name="___EUC04">#REF!</definedName>
    <definedName name="___EUC05">#REF!</definedName>
    <definedName name="___EXC03">#REF!</definedName>
    <definedName name="___EXC04">#REF!</definedName>
    <definedName name="___FHE7" hidden="1">{#N/A,#N/A,FALSE,"masez (10)";#N/A,#N/A,FALSE,"masez (7)";#N/A,#N/A,FALSE,"masez (6)";#N/A,#N/A,FALSE,"masez (5)";#N/A,#N/A,FALSE,"masez (4)";#N/A,#N/A,FALSE,"masez (3)";#N/A,#N/A,FALSE,"masez (2)";#N/A,#N/A,FALSE,"GME";#N/A,#N/A,FALSE,"masez"}</definedName>
    <definedName name="___foc1">#REF!</definedName>
    <definedName name="___g20616">#REF!</definedName>
    <definedName name="___gk2" hidden="1">#REF!</definedName>
    <definedName name="___JG1">#REF!</definedName>
    <definedName name="___JG2">#REF!</definedName>
    <definedName name="___JGN11">#REF!</definedName>
    <definedName name="___JGN12">#REF!</definedName>
    <definedName name="___JGN13">#REF!</definedName>
    <definedName name="___JGN21">#REF!</definedName>
    <definedName name="___JGN22">#REF!</definedName>
    <definedName name="___JGN23">#REF!</definedName>
    <definedName name="___JGN31">#REF!</definedName>
    <definedName name="___JGN32">#REF!</definedName>
    <definedName name="___JGN33">#REF!</definedName>
    <definedName name="___JUN09" hidden="1">{#N/A,#N/A,FALSE,"RESULTS";#N/A,#N/A,FALSE,"FORECAST";#N/A,#N/A,FALSE,"ProvGraph";#N/A,#N/A,FALSE,"NEG PROV";#N/A,#N/A,FALSE,"PROVCOSTGRAPH";#N/A,#N/A,FALSE,"FittGraph";#N/A,#N/A,FALSE,"HireGraph"}</definedName>
    <definedName name="___jy5" hidden="1">{#N/A,#N/A,FALSE,"masez (10)";#N/A,#N/A,FALSE,"masez (7)";#N/A,#N/A,FALSE,"masez (6)";#N/A,#N/A,FALSE,"masez (5)";#N/A,#N/A,FALSE,"masez (4)";#N/A,#N/A,FALSE,"masez (3)";#N/A,#N/A,FALSE,"masez (2)";#N/A,#N/A,FALSE,"GME";#N/A,#N/A,FALSE,"masez"}</definedName>
    <definedName name="___KEY001" hidden="1">#REF!</definedName>
    <definedName name="___KEY002" hidden="1">#REF!</definedName>
    <definedName name="___KEY01" hidden="1">#REF!</definedName>
    <definedName name="___KEY02" hidden="1">#REF!</definedName>
    <definedName name="___key2" localSheetId="0" hidden="1">#REF!</definedName>
    <definedName name="___key2" hidden="1">#REF!</definedName>
    <definedName name="___mot1" hidden="1">{#N/A,#N/A,FALSE,"Aging Summary";#N/A,#N/A,FALSE,"Ratio Analysis";#N/A,#N/A,FALSE,"Test 120 Day Accts";#N/A,#N/A,FALSE,"Tickmarks"}</definedName>
    <definedName name="___mot2" hidden="1">{#N/A,#N/A,FALSE,"Aging Summary";#N/A,#N/A,FALSE,"Ratio Analysis";#N/A,#N/A,FALSE,"Test 120 Day Accts";#N/A,#N/A,FALSE,"Tickmarks"}</definedName>
    <definedName name="___new2">#REF!</definedName>
    <definedName name="___PC01">#REF!</definedName>
    <definedName name="___PC02">#REF!</definedName>
    <definedName name="___PC03">#REF!</definedName>
    <definedName name="___PL11" hidden="1">{#N/A,#N/A,FALSE,"Aging Summary";#N/A,#N/A,FALSE,"Ratio Analysis";#N/A,#N/A,FALSE,"Test 120 Day Accts";#N/A,#N/A,FALSE,"Tickmarks"}</definedName>
    <definedName name="___PL21" hidden="1">{#N/A,#N/A,FALSE,"Aging Summary";#N/A,#N/A,FALSE,"Ratio Analysis";#N/A,#N/A,FALSE,"Test 120 Day Accts";#N/A,#N/A,FALSE,"Tickmarks"}</definedName>
    <definedName name="___RD1">#REF!</definedName>
    <definedName name="___RD2">#REF!</definedName>
    <definedName name="___RD3">#REF!</definedName>
    <definedName name="___S13" localSheetId="0" hidden="1">{"gyprint",#N/A,FALSE,"Goonyella";"rvprint",#N/A,FALSE,"Riverside"}</definedName>
    <definedName name="___S13" hidden="1">{"gyprint",#N/A,FALSE,"Goonyella";"rvprint",#N/A,FALSE,"Riverside"}</definedName>
    <definedName name="___tcm06" localSheetId="0" hidden="1">{"Aneh",#N/A,FALSE,"Sheet1"}</definedName>
    <definedName name="___tcm06" hidden="1">{"Aneh",#N/A,FALSE,"Sheet1"}</definedName>
    <definedName name="___tcm4" hidden="1">{"Aneh",#N/A,FALSE,"Sheet1"}</definedName>
    <definedName name="___tyl2" hidden="1">{#N/A,#N/A,FALSE,"masez (10)";#N/A,#N/A,FALSE,"masez (7)";#N/A,#N/A,FALSE,"masez (6)";#N/A,#N/A,FALSE,"masez (5)";#N/A,#N/A,FALSE,"masez (4)";#N/A,#N/A,FALSE,"masez (3)";#N/A,#N/A,FALSE,"masez (2)";#N/A,#N/A,FALSE,"GME";#N/A,#N/A,FALSE,"masez"}</definedName>
    <definedName name="___WK1">#REF!</definedName>
    <definedName name="___WK2">#REF!</definedName>
    <definedName name="___WK3">#REF!</definedName>
    <definedName name="___WK4">#REF!</definedName>
    <definedName name="___wrn1" hidden="1">{#N/A,#N/A,FALSE,"Summary";#N/A,#N/A,FALSE,"A-01";#N/A,#N/A,FALSE,"A-03";#N/A,#N/A,FALSE,"A-04";#N/A,#N/A,FALSE,"A-06"}</definedName>
    <definedName name="___xlfn.AVERAGEIF" hidden="1">#NAME?</definedName>
    <definedName name="___xlfn.BAHTTEXT" hidden="1">#NAME?</definedName>
    <definedName name="___xlfn.SUMIFS" hidden="1">#NAME?</definedName>
    <definedName name="___zx2" hidden="1">{#N/A,#N/A,FALSE,"masez (10)";#N/A,#N/A,FALSE,"masez (7)";#N/A,#N/A,FALSE,"masez (6)";#N/A,#N/A,FALSE,"masez (5)";#N/A,#N/A,FALSE,"masez (4)";#N/A,#N/A,FALSE,"masez (3)";#N/A,#N/A,FALSE,"masez (2)";#N/A,#N/A,FALSE,"GME";#N/A,#N/A,FALSE,"masez"}</definedName>
    <definedName name="__1________________________________________________________________123Graph_AChart_2A" hidden="1">#REF!</definedName>
    <definedName name="__1__123Graph_ACHART_1" localSheetId="0" hidden="1">#REF!</definedName>
    <definedName name="__1__123Graph_ACHART_1" hidden="1">#REF!</definedName>
    <definedName name="__1__123Graph_AChart_1A" hidden="1">#REF!</definedName>
    <definedName name="__10______________________________________________________________123Graph_AChart_3A" hidden="1">#REF!</definedName>
    <definedName name="__10__123Graph_ACHART_21" localSheetId="0" hidden="1">#REF!</definedName>
    <definedName name="__10__123Graph_ACHART_21" hidden="1">#REF!</definedName>
    <definedName name="__100________________________________________123Graph_XChart_3A" hidden="1">#REF!</definedName>
    <definedName name="__101_______________________________________123Graph_AChart_2A" hidden="1">#REF!</definedName>
    <definedName name="__102_______________________________________123Graph_AChart_3A" hidden="1">#REF!</definedName>
    <definedName name="__103_______________________________________123Graph_XChart_2A" hidden="1">#REF!</definedName>
    <definedName name="__104_______________________________________123Graph_XChart_3A" hidden="1">#REF!</definedName>
    <definedName name="__105______________________________________123Graph_AChart_2A" hidden="1">#REF!</definedName>
    <definedName name="__106______________________________________123Graph_AChart_3A" hidden="1">#REF!</definedName>
    <definedName name="__107______________________________________123Graph_XChart_2A" hidden="1">#REF!</definedName>
    <definedName name="__108______________________________________123Graph_XChart_3A" hidden="1">#REF!</definedName>
    <definedName name="__109_____________________________________123Graph_AChart_2A" hidden="1">#REF!</definedName>
    <definedName name="__11______________________________________________________________123Graph_XChart_2A" hidden="1">#REF!</definedName>
    <definedName name="__11__123Graph_ACHART_22" localSheetId="0" hidden="1">#REF!</definedName>
    <definedName name="__11__123Graph_ACHART_22" hidden="1">#REF!</definedName>
    <definedName name="__110_____________________________________123Graph_AChart_3A" hidden="1">#REF!</definedName>
    <definedName name="__111_____________________________________123Graph_XChart_2A" hidden="1">#REF!</definedName>
    <definedName name="__112_____________________________________123Graph_XChart_3A" hidden="1">#REF!</definedName>
    <definedName name="__113____________________________________123Graph_AChart_2A" hidden="1">#REF!</definedName>
    <definedName name="__114____________________________________123Graph_AChart_3A" hidden="1">#REF!</definedName>
    <definedName name="__115____________________________________123Graph_XChart_2A" hidden="1">#REF!</definedName>
    <definedName name="__116____________________________________123Graph_XChart_3A" hidden="1">#REF!</definedName>
    <definedName name="__117___________________________________123Graph_AChart_2A" hidden="1">#REF!</definedName>
    <definedName name="__118___________________________________123Graph_AChart_3A" hidden="1">#REF!</definedName>
    <definedName name="__119___________________________________123Graph_XChart_2A" hidden="1">#REF!</definedName>
    <definedName name="__12______________________________________________________________123Graph_XChart_3A" hidden="1">#REF!</definedName>
    <definedName name="__12__123Graph_ACHART_3" localSheetId="0" hidden="1">#REF!</definedName>
    <definedName name="__12__123Graph_ACHART_3" hidden="1">#REF!</definedName>
    <definedName name="__120___________________________________123Graph_XChart_3A" hidden="1">#REF!</definedName>
    <definedName name="__121__________________________________123Graph_AChart_2A" hidden="1">#REF!</definedName>
    <definedName name="__122__________________________________123Graph_AChart_3A" hidden="1">#REF!</definedName>
    <definedName name="__123__________________________________123Graph_XChart_2A" hidden="1">#REF!</definedName>
    <definedName name="__123Graph_A" localSheetId="0" hidden="1">#REF!</definedName>
    <definedName name="__123Graph_A" hidden="1">#REF!</definedName>
    <definedName name="__123Graph_AADMINISTRATION" hidden="1">#REF!</definedName>
    <definedName name="__123Graph_AChart1" hidden="1">#REF!</definedName>
    <definedName name="__123Graph_ACURAH" hidden="1">#REF!</definedName>
    <definedName name="__123Graph_ACURRENT" hidden="1">#REF!</definedName>
    <definedName name="__123Graph_AGRANDTOTAL" hidden="1">#REF!</definedName>
    <definedName name="__123Graph_AGRANDTOTALC" hidden="1">#REF!</definedName>
    <definedName name="__123Graph_AGRAPH1" hidden="1">#REF!</definedName>
    <definedName name="__123Graph_ANORMAL" hidden="1">#REF!</definedName>
    <definedName name="__123Graph_APIPING" hidden="1">#REF!</definedName>
    <definedName name="__123Graph_APL" hidden="1">#REF!</definedName>
    <definedName name="__123Graph_AWEAKNESS" localSheetId="0" hidden="1">#REF!</definedName>
    <definedName name="__123Graph_AWEAKNESS" hidden="1">#REF!</definedName>
    <definedName name="__123Graph_AWEAKNESS1" hidden="1">#REF!</definedName>
    <definedName name="__123Graph_B" localSheetId="0" hidden="1">#REF!</definedName>
    <definedName name="__123Graph_B" hidden="1">#REF!</definedName>
    <definedName name="__123Graph_BADMINISTRATION" hidden="1">#REF!</definedName>
    <definedName name="__123Graph_BChart1" hidden="1">#REF!</definedName>
    <definedName name="__123Graph_BCURAH" hidden="1">#REF!</definedName>
    <definedName name="__123Graph_BCurrent" hidden="1">#REF!</definedName>
    <definedName name="__123Graph_BGRANDTOTAL" hidden="1">#REF!</definedName>
    <definedName name="__123Graph_BGRANDTOTALC" hidden="1">#REF!</definedName>
    <definedName name="__123Graph_BPIPING" hidden="1">#REF!</definedName>
    <definedName name="__123Graph_BPL" hidden="1">#REF!</definedName>
    <definedName name="__123Graph_C" localSheetId="0" hidden="1">#REF!</definedName>
    <definedName name="__123Graph_C" hidden="1">#REF!</definedName>
    <definedName name="__123Graph_CADMINISTRATION" hidden="1">#REF!</definedName>
    <definedName name="__123Graph_CCHART1" localSheetId="0" hidden="1">#REF!</definedName>
    <definedName name="__123Graph_CChart1" hidden="1">#REF!</definedName>
    <definedName name="__123Graph_CCHART10" localSheetId="0" hidden="1">#REF!</definedName>
    <definedName name="__123Graph_CCHART10" hidden="1">#REF!</definedName>
    <definedName name="__123Graph_CCHART11" localSheetId="0" hidden="1">#REF!</definedName>
    <definedName name="__123Graph_CCHART11" hidden="1">#REF!</definedName>
    <definedName name="__123Graph_CCHART12" localSheetId="0" hidden="1">#REF!</definedName>
    <definedName name="__123Graph_CCHART12" hidden="1">#REF!</definedName>
    <definedName name="__123Graph_CCHART13" localSheetId="0" hidden="1">#REF!</definedName>
    <definedName name="__123Graph_CCHART13" hidden="1">#REF!</definedName>
    <definedName name="__123Graph_CCHART14" localSheetId="0" hidden="1">#REF!</definedName>
    <definedName name="__123Graph_CCHART14" hidden="1">#REF!</definedName>
    <definedName name="__123Graph_CCHART15" localSheetId="0" hidden="1">#REF!</definedName>
    <definedName name="__123Graph_CCHART15" hidden="1">#REF!</definedName>
    <definedName name="__123Graph_CCHART16" localSheetId="0" hidden="1">#REF!</definedName>
    <definedName name="__123Graph_CCHART16" hidden="1">#REF!</definedName>
    <definedName name="__123Graph_CCHART17" localSheetId="0" hidden="1">#REF!</definedName>
    <definedName name="__123Graph_CCHART17" hidden="1">#REF!</definedName>
    <definedName name="__123Graph_CCHART18" localSheetId="0" hidden="1">#REF!</definedName>
    <definedName name="__123Graph_CCHART18" hidden="1">#REF!</definedName>
    <definedName name="__123Graph_CCHART19" localSheetId="0" hidden="1">#REF!</definedName>
    <definedName name="__123Graph_CCHART19" hidden="1">#REF!</definedName>
    <definedName name="__123Graph_CCHART2" localSheetId="0" hidden="1">#REF!</definedName>
    <definedName name="__123Graph_CCHART2" hidden="1">#REF!</definedName>
    <definedName name="__123Graph_CCHART20" localSheetId="0" hidden="1">#REF!</definedName>
    <definedName name="__123Graph_CCHART20" hidden="1">#REF!</definedName>
    <definedName name="__123Graph_CCHART21" localSheetId="0" hidden="1">#REF!</definedName>
    <definedName name="__123Graph_CCHART21" hidden="1">#REF!</definedName>
    <definedName name="__123Graph_CCHART22" localSheetId="0" hidden="1">#REF!</definedName>
    <definedName name="__123Graph_CCHART22" hidden="1">#REF!</definedName>
    <definedName name="__123Graph_CCHART23" localSheetId="0" hidden="1">#REF!</definedName>
    <definedName name="__123Graph_CCHART23" hidden="1">#REF!</definedName>
    <definedName name="__123Graph_CCHART24" localSheetId="0" hidden="1">#REF!</definedName>
    <definedName name="__123Graph_CCHART24" hidden="1">#REF!</definedName>
    <definedName name="__123Graph_CCHART25" localSheetId="0" hidden="1">#REF!</definedName>
    <definedName name="__123Graph_CCHART25" hidden="1">#REF!</definedName>
    <definedName name="__123Graph_CCHART26" localSheetId="0" hidden="1">#REF!</definedName>
    <definedName name="__123Graph_CCHART26" hidden="1">#REF!</definedName>
    <definedName name="__123Graph_CCHART27" localSheetId="0" hidden="1">#REF!</definedName>
    <definedName name="__123Graph_CCHART27" hidden="1">#REF!</definedName>
    <definedName name="__123Graph_CCHART28" localSheetId="0" hidden="1">#REF!</definedName>
    <definedName name="__123Graph_CCHART28" hidden="1">#REF!</definedName>
    <definedName name="__123Graph_CCHART29" localSheetId="0" hidden="1">#REF!</definedName>
    <definedName name="__123Graph_CCHART29" hidden="1">#REF!</definedName>
    <definedName name="__123Graph_CCHART3" localSheetId="0" hidden="1">#REF!</definedName>
    <definedName name="__123Graph_CCHART3" hidden="1">#REF!</definedName>
    <definedName name="__123Graph_CCHART30" localSheetId="0" hidden="1">#REF!</definedName>
    <definedName name="__123Graph_CCHART30" hidden="1">#REF!</definedName>
    <definedName name="__123Graph_CCHART31" localSheetId="0" hidden="1">#REF!</definedName>
    <definedName name="__123Graph_CCHART31" hidden="1">#REF!</definedName>
    <definedName name="__123Graph_CCHART32" localSheetId="0" hidden="1">#REF!</definedName>
    <definedName name="__123Graph_CCHART32" hidden="1">#REF!</definedName>
    <definedName name="__123Graph_CCHART33" localSheetId="0" hidden="1">#REF!</definedName>
    <definedName name="__123Graph_CCHART33" hidden="1">#REF!</definedName>
    <definedName name="__123Graph_CCHART34" localSheetId="0" hidden="1">#REF!</definedName>
    <definedName name="__123Graph_CCHART34" hidden="1">#REF!</definedName>
    <definedName name="__123Graph_CCHART35" localSheetId="0" hidden="1">#REF!</definedName>
    <definedName name="__123Graph_CCHART35" hidden="1">#REF!</definedName>
    <definedName name="__123Graph_CCHART36" localSheetId="0" hidden="1">#REF!</definedName>
    <definedName name="__123Graph_CCHART36" hidden="1">#REF!</definedName>
    <definedName name="__123Graph_CCHART37" localSheetId="0" hidden="1">#REF!</definedName>
    <definedName name="__123Graph_CCHART37" hidden="1">#REF!</definedName>
    <definedName name="__123Graph_CCHART38" localSheetId="0" hidden="1">#REF!</definedName>
    <definedName name="__123Graph_CCHART38" hidden="1">#REF!</definedName>
    <definedName name="__123Graph_CCHART39" localSheetId="0" hidden="1">#REF!</definedName>
    <definedName name="__123Graph_CCHART39" hidden="1">#REF!</definedName>
    <definedName name="__123Graph_CCHART4" localSheetId="0" hidden="1">#REF!</definedName>
    <definedName name="__123Graph_CCHART4" hidden="1">#REF!</definedName>
    <definedName name="__123Graph_CCHART40" localSheetId="0" hidden="1">#REF!</definedName>
    <definedName name="__123Graph_CCHART40" hidden="1">#REF!</definedName>
    <definedName name="__123Graph_CCHART41" localSheetId="0" hidden="1">#REF!</definedName>
    <definedName name="__123Graph_CCHART41" hidden="1">#REF!</definedName>
    <definedName name="__123Graph_CCHART42" localSheetId="0" hidden="1">#REF!</definedName>
    <definedName name="__123Graph_CCHART42" hidden="1">#REF!</definedName>
    <definedName name="__123Graph_CCHART47" localSheetId="0" hidden="1">#REF!</definedName>
    <definedName name="__123Graph_CCHART47" hidden="1">#REF!</definedName>
    <definedName name="__123Graph_CCHART48" localSheetId="0" hidden="1">#REF!</definedName>
    <definedName name="__123Graph_CCHART48" hidden="1">#REF!</definedName>
    <definedName name="__123Graph_CCHART49" localSheetId="0" hidden="1">#REF!</definedName>
    <definedName name="__123Graph_CCHART49" hidden="1">#REF!</definedName>
    <definedName name="__123Graph_CCHART5" localSheetId="0" hidden="1">#REF!</definedName>
    <definedName name="__123Graph_CCHART5" hidden="1">#REF!</definedName>
    <definedName name="__123Graph_CCHART50" localSheetId="0" hidden="1">#REF!</definedName>
    <definedName name="__123Graph_CCHART50" hidden="1">#REF!</definedName>
    <definedName name="__123Graph_CCHART51" localSheetId="0" hidden="1">#REF!</definedName>
    <definedName name="__123Graph_CCHART51" hidden="1">#REF!</definedName>
    <definedName name="__123Graph_CCHART52" localSheetId="0" hidden="1">#REF!</definedName>
    <definedName name="__123Graph_CCHART52" hidden="1">#REF!</definedName>
    <definedName name="__123Graph_CCHART53" localSheetId="0" hidden="1">#REF!</definedName>
    <definedName name="__123Graph_CCHART53" hidden="1">#REF!</definedName>
    <definedName name="__123Graph_CCHART54" localSheetId="0" hidden="1">#REF!</definedName>
    <definedName name="__123Graph_CCHART54" hidden="1">#REF!</definedName>
    <definedName name="__123Graph_CCHART55" localSheetId="0" hidden="1">#REF!</definedName>
    <definedName name="__123Graph_CCHART55" hidden="1">#REF!</definedName>
    <definedName name="__123Graph_CCHART56" localSheetId="0" hidden="1">#REF!</definedName>
    <definedName name="__123Graph_CCHART56" hidden="1">#REF!</definedName>
    <definedName name="__123Graph_CCHART57" localSheetId="0" hidden="1">#REF!</definedName>
    <definedName name="__123Graph_CCHART57" hidden="1">#REF!</definedName>
    <definedName name="__123Graph_CCHART58" localSheetId="0" hidden="1">#REF!</definedName>
    <definedName name="__123Graph_CCHART58" hidden="1">#REF!</definedName>
    <definedName name="__123Graph_CCHART59" localSheetId="0" hidden="1">#REF!</definedName>
    <definedName name="__123Graph_CCHART59" hidden="1">#REF!</definedName>
    <definedName name="__123Graph_CCHART6" localSheetId="0" hidden="1">#REF!</definedName>
    <definedName name="__123Graph_CCHART6" hidden="1">#REF!</definedName>
    <definedName name="__123Graph_CCHART60" localSheetId="0" hidden="1">#REF!</definedName>
    <definedName name="__123Graph_CCHART60" hidden="1">#REF!</definedName>
    <definedName name="__123Graph_CCHART7" localSheetId="0" hidden="1">#REF!</definedName>
    <definedName name="__123Graph_CCHART7" hidden="1">#REF!</definedName>
    <definedName name="__123Graph_CCHART8" localSheetId="0" hidden="1">#REF!</definedName>
    <definedName name="__123Graph_CCHART8" hidden="1">#REF!</definedName>
    <definedName name="__123Graph_CCHART9" localSheetId="0" hidden="1">#REF!</definedName>
    <definedName name="__123Graph_CCHART9" hidden="1">#REF!</definedName>
    <definedName name="__123Graph_CCURAH" hidden="1">#REF!</definedName>
    <definedName name="__123Graph_CCURRENT" localSheetId="0" hidden="1">#REF!</definedName>
    <definedName name="__123Graph_CCurrent" hidden="1">#REF!</definedName>
    <definedName name="__123Graph_CGRANDTOTAL" hidden="1">#REF!</definedName>
    <definedName name="__123Graph_CGRANDTOTALC" hidden="1">#REF!</definedName>
    <definedName name="__123Graph_CPIPING" hidden="1">#REF!</definedName>
    <definedName name="__123Graph_CPL" hidden="1">#REF!</definedName>
    <definedName name="__123Graph_D" localSheetId="0" hidden="1">#REF!</definedName>
    <definedName name="__123Graph_D" hidden="1">#REF!</definedName>
    <definedName name="__123Graph_DADMINISTRATION" hidden="1">#REF!</definedName>
    <definedName name="__123Graph_DChart1" hidden="1">#REF!</definedName>
    <definedName name="__123Graph_DCURAH" hidden="1">#REF!</definedName>
    <definedName name="__123Graph_DCurrent" hidden="1">#REF!</definedName>
    <definedName name="__123Graph_DGRANDTOTAL" hidden="1">#REF!</definedName>
    <definedName name="__123Graph_DGRANDTOTALC" hidden="1">#REF!</definedName>
    <definedName name="__123Graph_DPIPING" hidden="1">#REF!</definedName>
    <definedName name="__123Graph_DPL" hidden="1">#REF!</definedName>
    <definedName name="__123Graph_E" localSheetId="0" hidden="1">#REF!</definedName>
    <definedName name="__123Graph_E" hidden="1">#REF!</definedName>
    <definedName name="__123Graph_EADMINISTRATION" hidden="1">#REF!</definedName>
    <definedName name="__123Graph_ECURAH" hidden="1">#REF!</definedName>
    <definedName name="__123Graph_EGRANDTOTAL" hidden="1">#REF!</definedName>
    <definedName name="__123Graph_EGRANDTOTALC" hidden="1">#REF!</definedName>
    <definedName name="__123Graph_EPIPING" hidden="1">#REF!</definedName>
    <definedName name="__123Graph_EPL" hidden="1">#REF!</definedName>
    <definedName name="__123Graph_F" hidden="1">#REF!</definedName>
    <definedName name="__123Graph_FADMINISTRATION" hidden="1">#REF!</definedName>
    <definedName name="__123Graph_FGRANDTOTAL" hidden="1">#REF!</definedName>
    <definedName name="__123Graph_FPIPING" hidden="1">#REF!</definedName>
    <definedName name="__123Graph_FPL" hidden="1">#REF!</definedName>
    <definedName name="__123Graph_LBL_AWEAKNESS" localSheetId="0" hidden="1">#REF!</definedName>
    <definedName name="__123Graph_LBL_AWEAKNESS" hidden="1">#REF!</definedName>
    <definedName name="__123Graph_X" localSheetId="0" hidden="1">#REF!</definedName>
    <definedName name="__123Graph_X" hidden="1">#REF!</definedName>
    <definedName name="__123Graph_XNORMAL" hidden="1">#REF!</definedName>
    <definedName name="__123Graph_XPL" hidden="1">#REF!</definedName>
    <definedName name="__123Graph_XWEAKNESS" localSheetId="0" hidden="1">#REF!</definedName>
    <definedName name="__123Graph_XWEAKNESS" hidden="1">#REF!</definedName>
    <definedName name="__123Graph_XWEAKNESSs" hidden="1">#REF!</definedName>
    <definedName name="__123graps_AWEAKNESS" hidden="1">#REF!</definedName>
    <definedName name="__124__________________________________123Graph_XChart_3A" hidden="1">#REF!</definedName>
    <definedName name="__125_________________________________123Graph_AChart_2A" hidden="1">#REF!</definedName>
    <definedName name="__126_________________________________123Graph_AChart_3A" hidden="1">#REF!</definedName>
    <definedName name="__127_________________________________123Graph_XChart_2A" hidden="1">#REF!</definedName>
    <definedName name="__128_________________________________123Graph_XChart_3A" hidden="1">#REF!</definedName>
    <definedName name="__129________________________________123Graph_AChart_2A" hidden="1">#REF!</definedName>
    <definedName name="__13_____________________________________________________________123Graph_AChart_2A" hidden="1">#REF!</definedName>
    <definedName name="__13__123Graph_ACHART_4" localSheetId="0" hidden="1">#REF!</definedName>
    <definedName name="__13__123Graph_ACHART_4" hidden="1">#REF!</definedName>
    <definedName name="__130________________________________123Graph_AChart_3A" hidden="1">#REF!</definedName>
    <definedName name="__131________________________________123Graph_XChart_2A" hidden="1">#REF!</definedName>
    <definedName name="__132________________________________123Graph_XChart_3A" hidden="1">#REF!</definedName>
    <definedName name="__133_______________________________123Graph_AChart_2A" hidden="1">#REF!</definedName>
    <definedName name="__134_______________________________123Graph_AChart_3A" hidden="1">#REF!</definedName>
    <definedName name="__135_______________________________123Graph_XChart_2A" hidden="1">#REF!</definedName>
    <definedName name="__136_______________________________123Graph_XChart_3A" hidden="1">#REF!</definedName>
    <definedName name="__137______________________________123Graph_AChart_2A" hidden="1">#REF!</definedName>
    <definedName name="__138______________________________123Graph_AChart_3A" hidden="1">#REF!</definedName>
    <definedName name="__139______________________________123Graph_XChart_2A" hidden="1">#REF!</definedName>
    <definedName name="__14_____________________________________________________________123Graph_AChart_3A" hidden="1">#REF!</definedName>
    <definedName name="__14__123Graph_BCHART_1" localSheetId="0" hidden="1">#REF!</definedName>
    <definedName name="__14__123Graph_BCHART_1" hidden="1">#REF!</definedName>
    <definedName name="__140______________________________123Graph_XChart_3A" hidden="1">#REF!</definedName>
    <definedName name="__141_____________________________123Graph_AChart_2A" hidden="1">#REF!</definedName>
    <definedName name="__142_____________________________123Graph_AChart_3A" hidden="1">#REF!</definedName>
    <definedName name="__143_____________________________123Graph_XChart_2A" hidden="1">#REF!</definedName>
    <definedName name="__144_____________________________123Graph_XChart_3A" hidden="1">#REF!</definedName>
    <definedName name="__145____________________________123Graph_AChart_2A" hidden="1">#REF!</definedName>
    <definedName name="__146____________________________123Graph_AChart_3A" hidden="1">#REF!</definedName>
    <definedName name="__147____________________________123Graph_XChart_2A" hidden="1">#REF!</definedName>
    <definedName name="__148____________________________123Graph_XChart_3A" hidden="1">#REF!</definedName>
    <definedName name="__149___________________________123Graph_AChart_2A" hidden="1">#REF!</definedName>
    <definedName name="__15_____________________________________________________________123Graph_XChart_2A" hidden="1">#REF!</definedName>
    <definedName name="__15__123Graph_BCHART_13" localSheetId="0" hidden="1">#REF!</definedName>
    <definedName name="__15__123Graph_BCHART_13" hidden="1">#REF!</definedName>
    <definedName name="__150___________________________123Graph_AChart_3A" hidden="1">#REF!</definedName>
    <definedName name="__151___________________________123Graph_XChart_2A" hidden="1">#REF!</definedName>
    <definedName name="__152___________________________123Graph_XChart_3A" hidden="1">#REF!</definedName>
    <definedName name="__153__________________________123Graph_AChart_2A" hidden="1">#REF!</definedName>
    <definedName name="__154__________________________123Graph_AChart_3A" hidden="1">#REF!</definedName>
    <definedName name="__155__________________________123Graph_XChart_2A" hidden="1">#REF!</definedName>
    <definedName name="__156__________________________123Graph_XChart_3A" hidden="1">#REF!</definedName>
    <definedName name="__157_________________________123Graph_AChart_2A" hidden="1">#REF!</definedName>
    <definedName name="__158_________________________123Graph_AChart_3A" hidden="1">#REF!</definedName>
    <definedName name="__159_________________________123Graph_XChart_2A" hidden="1">#REF!</definedName>
    <definedName name="__16_____________________________________________________________123Graph_XChart_3A" hidden="1">#REF!</definedName>
    <definedName name="__16__123Graph_BCHART_15" localSheetId="0" hidden="1">#REF!</definedName>
    <definedName name="__16__123Graph_BCHART_15" hidden="1">#REF!</definedName>
    <definedName name="__160_________________________123Graph_XChart_3A" hidden="1">#REF!</definedName>
    <definedName name="__161________________________123Graph_AChart_2A" hidden="1">#REF!</definedName>
    <definedName name="__162________________________123Graph_AChart_3A" hidden="1">#REF!</definedName>
    <definedName name="__163________________________123Graph_XChart_2A" hidden="1">#REF!</definedName>
    <definedName name="__164________________________123Graph_XChart_3A" hidden="1">#REF!</definedName>
    <definedName name="__165_______________________123Graph_AChart_2A" hidden="1">#REF!</definedName>
    <definedName name="__166_______________________123Graph_AChart_3A" hidden="1">#REF!</definedName>
    <definedName name="__167_______________________123Graph_XChart_2A" hidden="1">#REF!</definedName>
    <definedName name="__168_______________________123Graph_XChart_3A" hidden="1">#REF!</definedName>
    <definedName name="__169______________________123Graph_AChart_2A" hidden="1">#REF!</definedName>
    <definedName name="__17____________________________________________________________123Graph_AChart_2A" hidden="1">#REF!</definedName>
    <definedName name="__17__123Graph_BCHART_16" localSheetId="0" hidden="1">#REF!</definedName>
    <definedName name="__17__123Graph_BCHART_16" hidden="1">#REF!</definedName>
    <definedName name="__170______________________123Graph_AChart_3A" hidden="1">#REF!</definedName>
    <definedName name="__171______________________123Graph_XChart_2A" hidden="1">#REF!</definedName>
    <definedName name="__172______________________123Graph_XChart_3A" hidden="1">#REF!</definedName>
    <definedName name="__173_____________________123Graph_AChart_2A" hidden="1">#REF!</definedName>
    <definedName name="__174_____________________123Graph_AChart_3A" hidden="1">#REF!</definedName>
    <definedName name="__175_____________________123Graph_XChart_2A" hidden="1">#REF!</definedName>
    <definedName name="__176_____________________123Graph_XChart_3A" hidden="1">#REF!</definedName>
    <definedName name="__177____________________123Graph_AChart_2A" hidden="1">#REF!</definedName>
    <definedName name="__178____________________123Graph_AChart_3A" hidden="1">#REF!</definedName>
    <definedName name="__179____________________123Graph_XChart_2A" hidden="1">#REF!</definedName>
    <definedName name="__18____________________________________________________________123Graph_AChart_3A" hidden="1">#REF!</definedName>
    <definedName name="__18__123Graph_BCHART_17" localSheetId="0" hidden="1">#REF!</definedName>
    <definedName name="__18__123Graph_BCHART_17" hidden="1">#REF!</definedName>
    <definedName name="__180____________________123Graph_XChart_3A" hidden="1">#REF!</definedName>
    <definedName name="__181___________________123Graph_AChart_2A" hidden="1">#REF!</definedName>
    <definedName name="__182___________________123Graph_AChart_3A" hidden="1">#REF!</definedName>
    <definedName name="__183___________________123Graph_XChart_2A" hidden="1">#REF!</definedName>
    <definedName name="__184___________________123Graph_XChart_3A" hidden="1">#REF!</definedName>
    <definedName name="__185__________________123Graph_AChart_2A" hidden="1">#REF!</definedName>
    <definedName name="__186__________________123Graph_AChart_3A" hidden="1">#REF!</definedName>
    <definedName name="__187__________________123Graph_XChart_2A" hidden="1">#REF!</definedName>
    <definedName name="__188__________________123Graph_XChart_3A" hidden="1">#REF!</definedName>
    <definedName name="__189_________________123Graph_AChart_2A" hidden="1">#REF!</definedName>
    <definedName name="__19____________________________________________________________123Graph_XChart_2A" hidden="1">#REF!</definedName>
    <definedName name="__19__123Graph_BCHART_18" localSheetId="0" hidden="1">#REF!</definedName>
    <definedName name="__19__123Graph_BCHART_18" hidden="1">#REF!</definedName>
    <definedName name="__190_________________123Graph_AChart_3A" hidden="1">#REF!</definedName>
    <definedName name="__191_________________123Graph_XChart_2A" hidden="1">#REF!</definedName>
    <definedName name="__192_________________123Graph_XChart_3A" hidden="1">#REF!</definedName>
    <definedName name="__193________________123Graph_AChart_2A" hidden="1">#REF!</definedName>
    <definedName name="__194________________123Graph_AChart_3A" hidden="1">#REF!</definedName>
    <definedName name="__195________________123Graph_XChart_2A" hidden="1">#REF!</definedName>
    <definedName name="__196________________123Graph_XChart_3A" hidden="1">#REF!</definedName>
    <definedName name="__197_______________123Graph_AChart_2A" hidden="1">#REF!</definedName>
    <definedName name="__198_______________123Graph_AChart_3A" hidden="1">#REF!</definedName>
    <definedName name="__199_______________123Graph_XChart_2A" hidden="1">#REF!</definedName>
    <definedName name="__2________________________________________________________________123Graph_AChart_3A" hidden="1">#REF!</definedName>
    <definedName name="__2__123Graph_ACHART_13" localSheetId="0" hidden="1">#REF!</definedName>
    <definedName name="__2__123Graph_ACHART_13" hidden="1">#REF!</definedName>
    <definedName name="__2__123Graph_AChart_2A" hidden="1">#REF!</definedName>
    <definedName name="__2__123Graph_BCHART_1" hidden="1">#REF!</definedName>
    <definedName name="__2__123Graph_BChart_1A" hidden="1">#REF!</definedName>
    <definedName name="__20____________________________________________________________123Graph_XChart_3A" hidden="1">#REF!</definedName>
    <definedName name="__20__123Graph_BCHART_19" localSheetId="0" hidden="1">#REF!</definedName>
    <definedName name="__20__123Graph_BCHART_19" hidden="1">#REF!</definedName>
    <definedName name="__200_______________123Graph_XChart_3A" hidden="1">#REF!</definedName>
    <definedName name="__201______________123Graph_AChart_2A" hidden="1">#REF!</definedName>
    <definedName name="__202______________123Graph_AChart_3A" hidden="1">#REF!</definedName>
    <definedName name="__203______________123Graph_XChart_2A" hidden="1">#REF!</definedName>
    <definedName name="__204______________123Graph_XChart_3A" hidden="1">#REF!</definedName>
    <definedName name="__205_____________123Graph_AChart_2A" hidden="1">#REF!</definedName>
    <definedName name="__206_____________123Graph_AChart_3A" hidden="1">#REF!</definedName>
    <definedName name="__207_____________123Graph_XChart_2A" hidden="1">#REF!</definedName>
    <definedName name="__208_____________123Graph_XChart_3A" hidden="1">#REF!</definedName>
    <definedName name="__209____________123Graph_AChart_2A" hidden="1">#REF!</definedName>
    <definedName name="__21___________________________________________________________123Graph_AChart_2A" hidden="1">#REF!</definedName>
    <definedName name="__21__123Graph_BCHART_2" localSheetId="0" hidden="1">#REF!</definedName>
    <definedName name="__21__123Graph_BCHART_2" hidden="1">#REF!</definedName>
    <definedName name="__210____________123Graph_AChart_3A" hidden="1">#REF!</definedName>
    <definedName name="__211____________123Graph_XChart_2A" hidden="1">#REF!</definedName>
    <definedName name="__212____________123Graph_XChart_3A" hidden="1">#REF!</definedName>
    <definedName name="__213___________123Graph_AChart_2A" hidden="1">#REF!</definedName>
    <definedName name="__214___________123Graph_AChart_3A" hidden="1">#REF!</definedName>
    <definedName name="__215___________123Graph_XChart_2A" hidden="1">#REF!</definedName>
    <definedName name="__216___________123Graph_XChart_3A" hidden="1">#REF!</definedName>
    <definedName name="__217__________123Graph_AChart_2A" hidden="1">#REF!</definedName>
    <definedName name="__218__________123Graph_AChart_3A" hidden="1">#REF!</definedName>
    <definedName name="__219__________123Graph_XChart_2A" hidden="1">#REF!</definedName>
    <definedName name="__22___________________________________________________________123Graph_AChart_3A" hidden="1">#REF!</definedName>
    <definedName name="__22__123Graph_BCHART_20" localSheetId="0" hidden="1">#REF!</definedName>
    <definedName name="__22__123Graph_BCHART_20" hidden="1">#REF!</definedName>
    <definedName name="__220__________123Graph_XChart_3A" hidden="1">#REF!</definedName>
    <definedName name="__221_________123Graph_AChart_2A" hidden="1">#REF!</definedName>
    <definedName name="__222_________123Graph_AChart_3A" hidden="1">#REF!</definedName>
    <definedName name="__223_________123Graph_XChart_2A" hidden="1">#REF!</definedName>
    <definedName name="__224_________123Graph_XChart_3A" hidden="1">#REF!</definedName>
    <definedName name="__225________123Graph_AChart_2A" hidden="1">#REF!</definedName>
    <definedName name="__226________123Graph_AChart_3A" hidden="1">#REF!</definedName>
    <definedName name="__227________123Graph_XChart_2A" hidden="1">#REF!</definedName>
    <definedName name="__228________123Graph_XChart_3A" hidden="1">#REF!</definedName>
    <definedName name="__229_______123Graph_AChart_2A" hidden="1">#REF!</definedName>
    <definedName name="__23___________________________________________________________123Graph_XChart_2A" hidden="1">#REF!</definedName>
    <definedName name="__23__123Graph_BCHART_21" localSheetId="0" hidden="1">#REF!</definedName>
    <definedName name="__23__123Graph_BCHART_21" hidden="1">#REF!</definedName>
    <definedName name="__230_______123Graph_AChart_3A" hidden="1">#REF!</definedName>
    <definedName name="__231_______123Graph_XChart_2A" hidden="1">#REF!</definedName>
    <definedName name="__232_______123Graph_XChart_3A" hidden="1">#REF!</definedName>
    <definedName name="__233______123Graph_AChart_2A" hidden="1">#REF!</definedName>
    <definedName name="__234______123Graph_AChart_3A" hidden="1">#REF!</definedName>
    <definedName name="__235______123Graph_XChart_2A" hidden="1">#REF!</definedName>
    <definedName name="__236______123Graph_XChart_3A" hidden="1">#REF!</definedName>
    <definedName name="__237_____123Graph_AChart_2A" hidden="1">#REF!</definedName>
    <definedName name="__238_____123Graph_AChart_3A" hidden="1">#REF!</definedName>
    <definedName name="__239_____123Graph_XChart_2A" hidden="1">#REF!</definedName>
    <definedName name="__23FG" hidden="1">#REF!</definedName>
    <definedName name="__24___________________________________________________________123Graph_XChart_3A" hidden="1">#REF!</definedName>
    <definedName name="__24__123Graph_BCHART_22" localSheetId="0" hidden="1">#REF!</definedName>
    <definedName name="__24__123Graph_BCHART_22" hidden="1">#REF!</definedName>
    <definedName name="__240_____123Graph_XChart_3A" hidden="1">#REF!</definedName>
    <definedName name="__241____123Graph_AChart_2A" hidden="1">#REF!</definedName>
    <definedName name="__242____123Graph_AChart_3A" hidden="1">#REF!</definedName>
    <definedName name="__243____123Graph_XChart_2A" hidden="1">#REF!</definedName>
    <definedName name="__244____123Graph_XChart_3A" hidden="1">#REF!</definedName>
    <definedName name="__245___123Graph_AChart_2A" hidden="1">#REF!</definedName>
    <definedName name="__246___123Graph_AChart_3A" hidden="1">#REF!</definedName>
    <definedName name="__247___123Graph_XChart_2A" hidden="1">#REF!</definedName>
    <definedName name="__248___123Graph_XChart_3A" hidden="1">#REF!</definedName>
    <definedName name="__25__________________________________________________________123Graph_AChart_2A" hidden="1">#REF!</definedName>
    <definedName name="__25__123Graph_BCHART_3" localSheetId="0" hidden="1">#REF!</definedName>
    <definedName name="__25__123Graph_BCHART_3" hidden="1">#REF!</definedName>
    <definedName name="__26__________________________________________________________123Graph_AChart_3A" hidden="1">#REF!</definedName>
    <definedName name="__26__123Graph_BCHART_4" localSheetId="0" hidden="1">#REF!</definedName>
    <definedName name="__26__123Graph_BCHART_4" hidden="1">#REF!</definedName>
    <definedName name="__27__________________________________________________________123Graph_XChart_2A" hidden="1">#REF!</definedName>
    <definedName name="__27__123Graph_CCHART_3" localSheetId="0" hidden="1">#REF!</definedName>
    <definedName name="__27__123Graph_CCHART_3" hidden="1">#REF!</definedName>
    <definedName name="__28__________________________________________________________123Graph_XChart_3A" hidden="1">#REF!</definedName>
    <definedName name="__28__123Graph_CCHART_4" localSheetId="0" hidden="1">#REF!</definedName>
    <definedName name="__28__123Graph_CCHART_4" hidden="1">#REF!</definedName>
    <definedName name="__29_________________________________________________________123Graph_AChart_2A" hidden="1">#REF!</definedName>
    <definedName name="__29__123Graph_DCHART_3" localSheetId="0" hidden="1">#REF!</definedName>
    <definedName name="__29__123Graph_DCHART_3" hidden="1">#REF!</definedName>
    <definedName name="__3________________________________________________________________123Graph_XChart_2A" hidden="1">#REF!</definedName>
    <definedName name="__3__123Graph_ACHART_15" localSheetId="0" hidden="1">#REF!</definedName>
    <definedName name="__3__123Graph_ACHART_15" hidden="1">#REF!</definedName>
    <definedName name="__3__123Graph_CChart_1A" hidden="1">#REF!</definedName>
    <definedName name="__3__123Graph_XCHART_1" hidden="1">#REF!</definedName>
    <definedName name="__30_________________________________________________________123Graph_AChart_3A" hidden="1">#REF!</definedName>
    <definedName name="__30__123Graph_XCHART_1" localSheetId="0" hidden="1">#REF!</definedName>
    <definedName name="__30__123Graph_XCHART_1" hidden="1">#REF!</definedName>
    <definedName name="__31_________________________________________________________123Graph_XChart_2A" hidden="1">#REF!</definedName>
    <definedName name="__31__123Graph_XCHART_18" localSheetId="0" hidden="1">#REF!</definedName>
    <definedName name="__31__123Graph_XCHART_18" hidden="1">#REF!</definedName>
    <definedName name="__32_________________________________________________________123Graph_XChart_3A" hidden="1">#REF!</definedName>
    <definedName name="__32__123Graph_XCHART_21" localSheetId="0" hidden="1">#REF!</definedName>
    <definedName name="__32__123Graph_XCHART_21" hidden="1">#REF!</definedName>
    <definedName name="__33________________________________________________________123Graph_AChart_2A" hidden="1">#REF!</definedName>
    <definedName name="__33__123Graph_XCHART_22" localSheetId="0" hidden="1">#REF!</definedName>
    <definedName name="__33__123Graph_XCHART_22" hidden="1">#REF!</definedName>
    <definedName name="__34________________________________________________________123Graph_AChart_3A" hidden="1">#REF!</definedName>
    <definedName name="__34__123Graph_XCHART_4" localSheetId="0" hidden="1">#REF!</definedName>
    <definedName name="__34__123Graph_XCHART_4" hidden="1">#REF!</definedName>
    <definedName name="__35________________________________________________________123Graph_XChart_2A" hidden="1">#REF!</definedName>
    <definedName name="__36________________________________________________________123Graph_XChart_3A" hidden="1">#REF!</definedName>
    <definedName name="__37_______________________________________________________123Graph_AChart_2A" hidden="1">#REF!</definedName>
    <definedName name="__38_______________________________________________________123Graph_AChart_3A" hidden="1">#REF!</definedName>
    <definedName name="__39_______________________________________________________123Graph_XChart_2A" hidden="1">#REF!</definedName>
    <definedName name="__4________________________________________________________________123Graph_XChart_3A" hidden="1">#REF!</definedName>
    <definedName name="__4__123Graph_ACHART_16" localSheetId="0" hidden="1">#REF!</definedName>
    <definedName name="__4__123Graph_ACHART_16" hidden="1">#REF!</definedName>
    <definedName name="__4__123Graph_AChart_3A" hidden="1">#REF!</definedName>
    <definedName name="__4__123Graph_DChart_1A" hidden="1">#REF!</definedName>
    <definedName name="__40_______________________________________________________123Graph_XChart_3A" hidden="1">#REF!</definedName>
    <definedName name="__41______________________________________________________123Graph_AChart_2A" hidden="1">#REF!</definedName>
    <definedName name="__42______________________________________________________123Graph_AChart_3A" hidden="1">#REF!</definedName>
    <definedName name="__43______________________________________________________123Graph_XChart_2A" hidden="1">#REF!</definedName>
    <definedName name="__44______________________________________________________123Graph_XChart_3A" hidden="1">#REF!</definedName>
    <definedName name="__45_____________________________________________________123Graph_AChart_2A" hidden="1">#REF!</definedName>
    <definedName name="__46_____________________________________________________123Graph_AChart_3A" hidden="1">#REF!</definedName>
    <definedName name="__47_____________________________________________________123Graph_XChart_2A" hidden="1">#REF!</definedName>
    <definedName name="__48_____________________________________________________123Graph_XChart_3A" hidden="1">#REF!</definedName>
    <definedName name="__49____________________________________________________123Graph_AChart_2A" hidden="1">#REF!</definedName>
    <definedName name="__5_______________________________________________________________123Graph_AChart_2A" hidden="1">#REF!</definedName>
    <definedName name="__5__123Graph_ACHART_17" localSheetId="0" hidden="1">#REF!</definedName>
    <definedName name="__5__123Graph_ACHART_17" hidden="1">#REF!</definedName>
    <definedName name="__5__123Graph_XChart_1A" hidden="1">#REF!</definedName>
    <definedName name="__50____________________________________________________123Graph_AChart_3A" hidden="1">#REF!</definedName>
    <definedName name="__51____________________________________________________123Graph_XChart_2A" hidden="1">#REF!</definedName>
    <definedName name="__52____________________________________________________123Graph_XChart_3A" hidden="1">#REF!</definedName>
    <definedName name="__53___________________________________________________123Graph_AChart_2A" hidden="1">#REF!</definedName>
    <definedName name="__54___________________________________________________123Graph_AChart_3A" hidden="1">#REF!</definedName>
    <definedName name="__55___________________________________________________123Graph_XChart_2A" hidden="1">#REF!</definedName>
    <definedName name="__56___________________________________________________123Graph_XChart_3A" hidden="1">#REF!</definedName>
    <definedName name="__57__________________________________________________123Graph_AChart_2A" hidden="1">#REF!</definedName>
    <definedName name="__58__________________________________________________123Graph_AChart_3A" hidden="1">#REF!</definedName>
    <definedName name="__59__________________________________________________123Graph_XChart_2A" hidden="1">#REF!</definedName>
    <definedName name="__6_______________________________________________________________123Graph_AChart_3A" hidden="1">#REF!</definedName>
    <definedName name="__6__123Graph_ACHART_18" localSheetId="0" hidden="1">#REF!</definedName>
    <definedName name="__6__123Graph_ACHART_18" hidden="1">#REF!</definedName>
    <definedName name="__6__123Graph_XChart_2A" hidden="1">#REF!</definedName>
    <definedName name="__60__________________________________________________123Graph_XChart_3A" hidden="1">#REF!</definedName>
    <definedName name="__61_________________________________________________123Graph_AChart_2A" hidden="1">#REF!</definedName>
    <definedName name="__62_________________________________________________123Graph_AChart_3A" hidden="1">#REF!</definedName>
    <definedName name="__63_________________________________________________123Graph_XChart_2A" hidden="1">#REF!</definedName>
    <definedName name="__64_________________________________________________123Graph_XChart_3A" hidden="1">#REF!</definedName>
    <definedName name="__65________________________________________________123Graph_AChart_2A" hidden="1">#REF!</definedName>
    <definedName name="__66________________________________________________123Graph_AChart_3A" hidden="1">#REF!</definedName>
    <definedName name="__67________________________________________________123Graph_XChart_2A" hidden="1">#REF!</definedName>
    <definedName name="__68________________________________________________123Graph_XChart_3A" hidden="1">#REF!</definedName>
    <definedName name="__69_______________________________________________123Graph_AChart_2A" hidden="1">#REF!</definedName>
    <definedName name="__7_______________________________________________________________123Graph_XChart_2A" hidden="1">#REF!</definedName>
    <definedName name="__7__123Graph_ACHART_19" localSheetId="0" hidden="1">#REF!</definedName>
    <definedName name="__7__123Graph_ACHART_19" hidden="1">#REF!</definedName>
    <definedName name="__70_______________________________________________123Graph_AChart_3A" hidden="1">#REF!</definedName>
    <definedName name="__71_______________________________________________123Graph_XChart_2A" hidden="1">#REF!</definedName>
    <definedName name="__72_______________________________________________123Graph_XChart_3A" hidden="1">#REF!</definedName>
    <definedName name="__73______________________________________________123Graph_AChart_2A" hidden="1">#REF!</definedName>
    <definedName name="__74______________________________________________123Graph_AChart_3A" hidden="1">#REF!</definedName>
    <definedName name="__75______________________________________________123Graph_XChart_2A" hidden="1">#REF!</definedName>
    <definedName name="__76______________________________________________123Graph_XChart_3A" hidden="1">#REF!</definedName>
    <definedName name="__77_____________________________________________123Graph_AChart_2A" hidden="1">#REF!</definedName>
    <definedName name="__78_____________________________________________123Graph_AChart_3A" hidden="1">#REF!</definedName>
    <definedName name="__79_____________________________________________123Graph_XChart_2A" hidden="1">#REF!</definedName>
    <definedName name="__8_______________________________________________________________123Graph_XChart_3A" hidden="1">#REF!</definedName>
    <definedName name="__8__123Graph_ACHART_2" localSheetId="0" hidden="1">#REF!</definedName>
    <definedName name="__8__123Graph_ACHART_2" hidden="1">#REF!</definedName>
    <definedName name="__8__123Graph_XChart_3A" hidden="1">#REF!</definedName>
    <definedName name="__80_____________________________________________123Graph_XChart_3A" hidden="1">#REF!</definedName>
    <definedName name="__81____________________________________________123Graph_AChart_2A" hidden="1">#REF!</definedName>
    <definedName name="__82____________________________________________123Graph_AChart_3A" hidden="1">#REF!</definedName>
    <definedName name="__83____________________________________________123Graph_XChart_2A" hidden="1">#REF!</definedName>
    <definedName name="__84____________________________________________123Graph_XChart_3A" hidden="1">#REF!</definedName>
    <definedName name="__85___________________________________________123Graph_AChart_2A" hidden="1">#REF!</definedName>
    <definedName name="__86___________________________________________123Graph_AChart_3A" hidden="1">#REF!</definedName>
    <definedName name="__87___________________________________________123Graph_XChart_2A" hidden="1">#REF!</definedName>
    <definedName name="__88___________________________________________123Graph_XChart_3A" hidden="1">#REF!</definedName>
    <definedName name="__89__________________________________________123Graph_AChart_2A" hidden="1">#REF!</definedName>
    <definedName name="__9______________________________________________________________123Graph_AChart_2A" hidden="1">#REF!</definedName>
    <definedName name="__9__123Graph_ACHART_20" localSheetId="0" hidden="1">#REF!</definedName>
    <definedName name="__9__123Graph_ACHART_20" hidden="1">#REF!</definedName>
    <definedName name="__90__________________________________________123Graph_AChart_3A" hidden="1">#REF!</definedName>
    <definedName name="__91__________________________________________123Graph_XChart_2A" hidden="1">#REF!</definedName>
    <definedName name="__92__________________________________________123Graph_XChart_3A" hidden="1">#REF!</definedName>
    <definedName name="__93_________________________________________123Graph_AChart_2A" hidden="1">#REF!</definedName>
    <definedName name="__94_________________________________________123Graph_AChart_3A" hidden="1">#REF!</definedName>
    <definedName name="__95_________________________________________123Graph_XChart_2A" hidden="1">#REF!</definedName>
    <definedName name="__96_________________________________________123Graph_XChart_3A" hidden="1">#REF!</definedName>
    <definedName name="__97________________________________________123Graph_AChart_2A" hidden="1">#REF!</definedName>
    <definedName name="__98________________________________________123Graph_AChart_3A" hidden="1">#REF!</definedName>
    <definedName name="__99________________________________________123Graph_XChart_2A" hidden="1">#REF!</definedName>
    <definedName name="__a1" hidden="1">#REF!</definedName>
    <definedName name="__AAL1" hidden="1">{#N/A,#N/A,FALSE,"Summary";#N/A,#N/A,FALSE,"A-01";#N/A,#N/A,FALSE,"A-03";#N/A,#N/A,FALSE,"A-04";#N/A,#N/A,FALSE,"A-06"}</definedName>
    <definedName name="__Acc2">#REF!</definedName>
    <definedName name="__AGG02" hidden="1">#REF!</definedName>
    <definedName name="__AGG12" hidden="1">#REF!</definedName>
    <definedName name="__ALA1" hidden="1">{#N/A,#N/A,FALSE,"Summary";#N/A,#N/A,FALSE,"A-01";#N/A,#N/A,FALSE,"A-03";#N/A,#N/A,FALSE,"A-04";#N/A,#N/A,FALSE,"A-06"}</definedName>
    <definedName name="__ANH1" hidden="1">{#N/A,#N/A,FALSE,"Aging Summary";#N/A,#N/A,FALSE,"Ratio Analysis";#N/A,#N/A,FALSE,"Test 120 Day Accts";#N/A,#N/A,FALSE,"Tickmarks"}</definedName>
    <definedName name="__App7" hidden="1">{"'Sheet1'!$A$1"}</definedName>
    <definedName name="__ASS1" hidden="1">{"Valuation",#N/A,TRUE,"Valuation Summary";"Financial Statements",#N/A,TRUE,"Results";"Results",#N/A,TRUE,"Results";"Ratios",#N/A,TRUE,"Results";"P2 Summary",#N/A,TRUE,"Results";"Historical data",#N/A,TRUE,"Historical Data";"P1 Inputs",#N/A,TRUE,"Forecast Drivers";"P2 Inputs",#N/A,TRUE,"Forecast Drivers"}</definedName>
    <definedName name="__ass2" hidden="1">{"Valuation",#N/A,TRUE,"Valuation Summary";"Financial Statements",#N/A,TRUE,"Results";"Results",#N/A,TRUE,"Results";"Ratios",#N/A,TRUE,"Results";"P2 Summary",#N/A,TRUE,"Results";"Historical data",#N/A,TRUE,"Historical Data";"P1 Inputs",#N/A,TRUE,"Forecast Drivers";"P2 Inputs",#N/A,TRUE,"Forecast Drivers"}</definedName>
    <definedName name="__B2" hidden="1">{#N/A,#N/A,FALSE,"Aging Summary";#N/A,#N/A,FALSE,"Ratio Analysis";#N/A,#N/A,FALSE,"Test 120 Day Accts";#N/A,#N/A,FALSE,"Tickmarks"}</definedName>
    <definedName name="__BSG11">#REF!</definedName>
    <definedName name="__BSG12">#REF!</definedName>
    <definedName name="__BSG13">#REF!</definedName>
    <definedName name="__BSG21">#REF!</definedName>
    <definedName name="__BSG22">#REF!</definedName>
    <definedName name="__BSG23">#REF!</definedName>
    <definedName name="__BSG31">#REF!</definedName>
    <definedName name="__BSG32">#REF!</definedName>
    <definedName name="__BSG33">#REF!</definedName>
    <definedName name="__BUS1">#REF!</definedName>
    <definedName name="__BUS2">#REF!</definedName>
    <definedName name="__CAT02">#REF!</definedName>
    <definedName name="__CAT05">#REF!</definedName>
    <definedName name="__CAT06">#REF!</definedName>
    <definedName name="__CAT07">#REF!</definedName>
    <definedName name="__CAT08">#REF!</definedName>
    <definedName name="__DIV3" hidden="1">#REF!</definedName>
    <definedName name="__DIV4" hidden="1">#REF!</definedName>
    <definedName name="__DIV5" hidden="1">#REF!</definedName>
    <definedName name="__dl1" hidden="1">{"'OTARI- IKAHO'!$A$11:$AF$42"}</definedName>
    <definedName name="__DWO01">#REF!</definedName>
    <definedName name="__DWO02">#REF!</definedName>
    <definedName name="__DWO05">#REF!</definedName>
    <definedName name="__DWO10">#REF!</definedName>
    <definedName name="__DWO12">#REF!</definedName>
    <definedName name="__DWO15">#REF!</definedName>
    <definedName name="__EUC01">#REF!</definedName>
    <definedName name="__EUC02">#REF!</definedName>
    <definedName name="__EUC03">#REF!</definedName>
    <definedName name="__EUC04">#REF!</definedName>
    <definedName name="__EUC05">#REF!</definedName>
    <definedName name="__EXC03">#REF!</definedName>
    <definedName name="__EXC04">#REF!</definedName>
    <definedName name="__FDS_HYPERLINK_TOGGLE_STATE__" hidden="1">"ON"</definedName>
    <definedName name="__FDS_UNIQUE_RANGE_ID_GENERATOR_COUNTER" hidden="1">55</definedName>
    <definedName name="__FDS_USED_FOR_REUSING_RANGE_IDS_RECYCLE" hidden="1">{17,17,17,17,17,17,17,17,17,17,17,17,17,17,17,17,17,17,17,17,17,17,17,17,17}</definedName>
    <definedName name="__FHE7" hidden="1">{#N/A,#N/A,FALSE,"masez (10)";#N/A,#N/A,FALSE,"masez (7)";#N/A,#N/A,FALSE,"masez (6)";#N/A,#N/A,FALSE,"masez (5)";#N/A,#N/A,FALSE,"masez (4)";#N/A,#N/A,FALSE,"masez (3)";#N/A,#N/A,FALSE,"masez (2)";#N/A,#N/A,FALSE,"GME";#N/A,#N/A,FALSE,"masez"}</definedName>
    <definedName name="__foc1">#REF!</definedName>
    <definedName name="__g20616">#REF!</definedName>
    <definedName name="__gk2" hidden="1">#REF!</definedName>
    <definedName name="__IntlFixup" hidden="1">TRUE</definedName>
    <definedName name="__jas1" hidden="1">{"'ReportOpsConsolidated'!$B$1:$G$64"}</definedName>
    <definedName name="__JG1">#REF!</definedName>
    <definedName name="__JG2">#REF!</definedName>
    <definedName name="__JGN11">#REF!</definedName>
    <definedName name="__JGN12">#REF!</definedName>
    <definedName name="__JGN13">#REF!</definedName>
    <definedName name="__JGN21">#REF!</definedName>
    <definedName name="__JGN22">#REF!</definedName>
    <definedName name="__JGN23">#REF!</definedName>
    <definedName name="__JGN31">#REF!</definedName>
    <definedName name="__JGN32">#REF!</definedName>
    <definedName name="__JGN33">#REF!</definedName>
    <definedName name="__JUN09" hidden="1">{#N/A,#N/A,FALSE,"RESULTS";#N/A,#N/A,FALSE,"FORECAST";#N/A,#N/A,FALSE,"ProvGraph";#N/A,#N/A,FALSE,"NEG PROV";#N/A,#N/A,FALSE,"PROVCOSTGRAPH";#N/A,#N/A,FALSE,"FittGraph";#N/A,#N/A,FALSE,"HireGraph"}</definedName>
    <definedName name="__jy5" hidden="1">{#N/A,#N/A,FALSE,"masez (10)";#N/A,#N/A,FALSE,"masez (7)";#N/A,#N/A,FALSE,"masez (6)";#N/A,#N/A,FALSE,"masez (5)";#N/A,#N/A,FALSE,"masez (4)";#N/A,#N/A,FALSE,"masez (3)";#N/A,#N/A,FALSE,"masez (2)";#N/A,#N/A,FALSE,"GME";#N/A,#N/A,FALSE,"masez"}</definedName>
    <definedName name="__KEY001" hidden="1">#REF!</definedName>
    <definedName name="__KEY002" hidden="1">#REF!</definedName>
    <definedName name="__KEY01" hidden="1">#REF!</definedName>
    <definedName name="__KEY02" hidden="1">#REF!</definedName>
    <definedName name="__Key1" localSheetId="0" hidden="1">#REF!</definedName>
    <definedName name="__Key1" hidden="1">#REF!</definedName>
    <definedName name="__key2" localSheetId="0" hidden="1">#REF!</definedName>
    <definedName name="__key2" hidden="1">#REF!</definedName>
    <definedName name="__L40" hidden="1">{"gyprint",#N/A,FALSE,"Goonyella";"rvprint",#N/A,FALSE,"Riverside"}</definedName>
    <definedName name="__L50" hidden="1">{"gyprint",#N/A,FALSE,"Goonyella";"rvprint",#N/A,FALSE,"Riverside"}</definedName>
    <definedName name="__lflgf">#REF!</definedName>
    <definedName name="__MAIN__">#REF!</definedName>
    <definedName name="__mot1" hidden="1">{#N/A,#N/A,FALSE,"Aging Summary";#N/A,#N/A,FALSE,"Ratio Analysis";#N/A,#N/A,FALSE,"Test 120 Day Accts";#N/A,#N/A,FALSE,"Tickmarks"}</definedName>
    <definedName name="__mot2" hidden="1">{#N/A,#N/A,FALSE,"Aging Summary";#N/A,#N/A,FALSE,"Ratio Analysis";#N/A,#N/A,FALSE,"Test 120 Day Accts";#N/A,#N/A,FALSE,"Tickmarks"}</definedName>
    <definedName name="__new2">#REF!</definedName>
    <definedName name="__NSW1" hidden="1">{#N/A,#N/A,FALSE,"RESULTS";#N/A,#N/A,FALSE,"FORECAST";#N/A,#N/A,FALSE,"ProvGraph";#N/A,#N/A,FALSE,"FittGraph";#N/A,#N/A,FALSE,"NEG PROV";#N/A,#N/A,FALSE,"PROVCOSTGRAPH";#N/A,#N/A,FALSE,"HireGraph"}</definedName>
    <definedName name="__OH1" hidden="1">{#N/A,#N/A,FALSE,"RESULTS";#N/A,#N/A,FALSE,"FORECAST";#N/A,#N/A,FALSE,"ProvGraph";#N/A,#N/A,FALSE,"NEG PROV";#N/A,#N/A,FALSE,"PROVCOSTGRAPH";#N/A,#N/A,FALSE,"FittGraph";#N/A,#N/A,FALSE,"HireGraph"}</definedName>
    <definedName name="__OHO1" hidden="1">{#N/A,#N/A,FALSE,"RESULTS";#N/A,#N/A,FALSE,"FORECAST";#N/A,#N/A,FALSE,"ProvGraph";#N/A,#N/A,FALSE,"FittGraph";#N/A,#N/A,FALSE,"NEG PROV";#N/A,#N/A,FALSE,"PROVCOSTGRAPH";#N/A,#N/A,FALSE,"HireGraph"}</definedName>
    <definedName name="__OHO2" hidden="1">{#N/A,#N/A,FALSE,"RESULTS";#N/A,#N/A,FALSE,"FORECAST";#N/A,#N/A,FALSE,"ProvGraph";#N/A,#N/A,FALSE,"NEG PROV";#N/A,#N/A,FALSE,"PROVCOSTGRAPH";#N/A,#N/A,FALSE,"FittGraph";#N/A,#N/A,FALSE,"HireGraph"}</definedName>
    <definedName name="__p2" hidden="1">{#N/A,#N/A,FALSE,"Aging Summary";#N/A,#N/A,FALSE,"Ratio Analysis";#N/A,#N/A,FALSE,"Test 120 Day Accts";#N/A,#N/A,FALSE,"Tickmarks"}</definedName>
    <definedName name="__PC01">#REF!</definedName>
    <definedName name="__PC02">#REF!</definedName>
    <definedName name="__PL11" hidden="1">{#N/A,#N/A,FALSE,"Aging Summary";#N/A,#N/A,FALSE,"Ratio Analysis";#N/A,#N/A,FALSE,"Test 120 Day Accts";#N/A,#N/A,FALSE,"Tickmarks"}</definedName>
    <definedName name="__pl2" hidden="1">{#N/A,#N/A,FALSE,"Aging Summary";#N/A,#N/A,FALSE,"Ratio Analysis";#N/A,#N/A,FALSE,"Test 120 Day Accts";#N/A,#N/A,FALSE,"Tickmarks"}</definedName>
    <definedName name="__PL21" hidden="1">{#N/A,#N/A,FALSE,"Aging Summary";#N/A,#N/A,FALSE,"Ratio Analysis";#N/A,#N/A,FALSE,"Test 120 Day Accts";#N/A,#N/A,FALSE,"Tickmarks"}</definedName>
    <definedName name="__PM500">#REF!</definedName>
    <definedName name="__PM750">#REF!</definedName>
    <definedName name="__RD1">#REF!</definedName>
    <definedName name="__RD2">#REF!</definedName>
    <definedName name="__RD3">#REF!</definedName>
    <definedName name="__S13" localSheetId="0" hidden="1">{"gyprint",#N/A,FALSE,"Goonyella";"rvprint",#N/A,FALSE,"Riverside"}</definedName>
    <definedName name="__S13" hidden="1">{"gyprint",#N/A,FALSE,"Goonyella";"rvprint",#N/A,FALSE,"Riverside"}</definedName>
    <definedName name="__TASETAHUN__">#REF!</definedName>
    <definedName name="__tcm06" localSheetId="0" hidden="1">{"Aneh",#N/A,FALSE,"Sheet1"}</definedName>
    <definedName name="__tcm06" hidden="1">{"Aneh",#N/A,FALSE,"Sheet1"}</definedName>
    <definedName name="__tcm4" hidden="1">{"Aneh",#N/A,FALSE,"Sheet1"}</definedName>
    <definedName name="__tyl2" hidden="1">{#N/A,#N/A,FALSE,"masez (10)";#N/A,#N/A,FALSE,"masez (7)";#N/A,#N/A,FALSE,"masez (6)";#N/A,#N/A,FALSE,"masez (5)";#N/A,#N/A,FALSE,"masez (4)";#N/A,#N/A,FALSE,"masez (3)";#N/A,#N/A,FALSE,"masez (2)";#N/A,#N/A,FALSE,"GME";#N/A,#N/A,FALSE,"masez"}</definedName>
    <definedName name="__WK1">#REF!</definedName>
    <definedName name="__WK2">#REF!</definedName>
    <definedName name="__WK3">#REF!</definedName>
    <definedName name="__WK4">#REF!</definedName>
    <definedName name="__wrn1" localSheetId="0" hidden="1">{#N/A,#N/A,FALSE,"Summary";#N/A,#N/A,FALSE,"A-01";#N/A,#N/A,FALSE,"A-03";#N/A,#N/A,FALSE,"A-04";#N/A,#N/A,FALSE,"A-06"}</definedName>
    <definedName name="__wrn1" hidden="1">{#N/A,#N/A,FALSE,"Summary";#N/A,#N/A,FALSE,"A-01";#N/A,#N/A,FALSE,"A-03";#N/A,#N/A,FALSE,"A-04";#N/A,#N/A,FALSE,"A-06"}</definedName>
    <definedName name="__xlchart.v1.0" hidden="1">#REF!</definedName>
    <definedName name="__xlchart.v1.1" hidden="1">#REF!</definedName>
    <definedName name="__xlcn.LinkedTable_Table11" hidden="1">#REF!</definedName>
    <definedName name="__xlfn.AVERAGEIF" hidden="1">#NAME?</definedName>
    <definedName name="__xlfn.BAHTTEXT" hidden="1">#NAME?</definedName>
    <definedName name="__xlfn.COUNTIFS" hidden="1">#NAME?</definedName>
    <definedName name="__xlfn.IFERROR" hidden="1">#NAME?</definedName>
    <definedName name="__xlfn.SUMIFS" hidden="1">#NAME?</definedName>
    <definedName name="__zx2" hidden="1">{#N/A,#N/A,FALSE,"masez (10)";#N/A,#N/A,FALSE,"masez (7)";#N/A,#N/A,FALSE,"masez (6)";#N/A,#N/A,FALSE,"masez (5)";#N/A,#N/A,FALSE,"masez (4)";#N/A,#N/A,FALSE,"masez (3)";#N/A,#N/A,FALSE,"masez (2)";#N/A,#N/A,FALSE,"GME";#N/A,#N/A,FALSE,"masez"}</definedName>
    <definedName name="_01_02_00">#REF!</definedName>
    <definedName name="_06">#REF!</definedName>
    <definedName name="_1">#REF!</definedName>
    <definedName name="_1_??" hidden="1">{#N/A,#N/A,TRUE,"???";#N/A,#N/A,TRUE,"1? ????";#N/A,#N/A,TRUE,"2? ??";#N/A,#N/A,TRUE,"2??? ????";#N/A,#N/A,TRUE,"3(1)? ????";#N/A,#N/A,TRUE,"3(1) ?1 ????";#N/A,#N/A,TRUE,"3(1) ?3 ????";#N/A,#N/A,TRUE,"3(1) ?4 ????";#N/A,#N/A,TRUE,"3(1) ?6 ????";#N/A,#N/A,TRUE,"?8? ????";#N/A,#N/A,TRUE,"3(1)?7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??";#N/A,#N/A,TRUE,"60? ? ????";#N/A,#N/A,TRUE,"60? ? ????"}</definedName>
    <definedName name="_1________________________________________________________________123Graph_AChart_2A" hidden="1">#REF!</definedName>
    <definedName name="_1____123Graph_ACHART_1" hidden="1">#REF!</definedName>
    <definedName name="_1___123Graph_AChart_1A" localSheetId="0" hidden="1">#REF!</definedName>
    <definedName name="_1___123Graph_AChart_1A" hidden="1">#REF!</definedName>
    <definedName name="_1__123Graph_AAdmin_Expenses" hidden="1">#REF!</definedName>
    <definedName name="_1__123Graph_ACHART_1" localSheetId="0" hidden="1">#REF!</definedName>
    <definedName name="_1__123Graph_ACHART_1" hidden="1">#REF!</definedName>
    <definedName name="_1__123Graph_AChart_1A" localSheetId="0" hidden="1">#REF!</definedName>
    <definedName name="_1__123Graph_AChart_1A" hidden="1">#REF!</definedName>
    <definedName name="_1__123Graph_AChart_2A" hidden="1">#REF!</definedName>
    <definedName name="_10______________________________________________________________123Graph_AChart_3A" hidden="1">#REF!</definedName>
    <definedName name="_10__123Graph_ACHART_16" hidden="1">#N/A</definedName>
    <definedName name="_10__123Graph_ACHART_21" localSheetId="0" hidden="1">#REF!</definedName>
    <definedName name="_10__123Graph_ACHART_21" hidden="1">#REF!</definedName>
    <definedName name="_10__123Graph_AChart_2A" hidden="1">#REF!</definedName>
    <definedName name="_10__123Graph_BCHART_1" hidden="1">#REF!</definedName>
    <definedName name="_10__123Graph_BCHART_2" hidden="1">#REF!</definedName>
    <definedName name="_10__123Graph_CCHART_1" hidden="1">#REF!</definedName>
    <definedName name="_10__123Graph_XChart_1A" localSheetId="0" hidden="1">#REF!</definedName>
    <definedName name="_10__123Graph_XChart_1A" hidden="1">#REF!</definedName>
    <definedName name="_100________________________________________123Graph_XChart_3A" hidden="1">#REF!</definedName>
    <definedName name="_100__123Graph_CCHART_3" hidden="1">#N/A</definedName>
    <definedName name="_100l_s__90m">#REF!</definedName>
    <definedName name="_101_______________________________________123Graph_AChart_2A" hidden="1">#REF!</definedName>
    <definedName name="_101__123Graph_CCHART_3" hidden="1">#N/A</definedName>
    <definedName name="_102_______________________________________123Graph_AChart_3A" hidden="1">#REF!</definedName>
    <definedName name="_102__123Graph_CCHART_3" hidden="1">#N/A</definedName>
    <definedName name="_103_______________________________________123Graph_XChart_2A" hidden="1">#REF!</definedName>
    <definedName name="_103__123Graph_CCHART_4" hidden="1">#N/A</definedName>
    <definedName name="_104_______________________________________123Graph_XChart_3A" hidden="1">#REF!</definedName>
    <definedName name="_104__123Graph_CCHART_4" hidden="1">#N/A</definedName>
    <definedName name="_105______________________________________123Graph_AChart_2A" hidden="1">#REF!</definedName>
    <definedName name="_105__123Graph_CCHART_4" hidden="1">#N/A</definedName>
    <definedName name="_106______________________________________123Graph_AChart_3A" hidden="1">#REF!</definedName>
    <definedName name="_107______________________________________123Graph_XChart_2A" hidden="1">#REF!</definedName>
    <definedName name="_108______________________________________123Graph_XChart_3A" hidden="1">#REF!</definedName>
    <definedName name="_109_____________________________________123Graph_AChart_2A" hidden="1">#REF!</definedName>
    <definedName name="_109__123Graph_DCHART_3" hidden="1">#N/A</definedName>
    <definedName name="_11______________________________________________________________123Graph_XChart_2A" hidden="1">#REF!</definedName>
    <definedName name="_11__123Graph_ACHART_16" hidden="1">#N/A</definedName>
    <definedName name="_11__123Graph_ACHART_22" localSheetId="0" hidden="1">#REF!</definedName>
    <definedName name="_11__123Graph_ACHART_22" hidden="1">#REF!</definedName>
    <definedName name="_11__123Graph_BCHART_4" hidden="1">#REF!</definedName>
    <definedName name="_110_____________________________________123Graph_AChart_3A" hidden="1">#REF!</definedName>
    <definedName name="_110__123Graph_DCHART_3" hidden="1">#N/A</definedName>
    <definedName name="_111_____________________________________123Graph_XChart_2A" hidden="1">#REF!</definedName>
    <definedName name="_111__123Graph_DCHART_3" hidden="1">#N/A</definedName>
    <definedName name="_112_____________________________________123Graph_XChart_3A" hidden="1">#REF!</definedName>
    <definedName name="_113____________________________________123Graph_AChart_2A" hidden="1">#REF!</definedName>
    <definedName name="_114____________________________________123Graph_AChart_3A" hidden="1">#REF!</definedName>
    <definedName name="_115____________________________________123Graph_XChart_2A" hidden="1">#REF!</definedName>
    <definedName name="_116____________________________________123Graph_XChart_3A" hidden="1">#REF!</definedName>
    <definedName name="_117___________________________________123Graph_AChart_2A" hidden="1">#REF!</definedName>
    <definedName name="_118___________________________________123Graph_AChart_3A" hidden="1">#REF!</definedName>
    <definedName name="_119___________________________________123Graph_XChart_2A" hidden="1">#REF!</definedName>
    <definedName name="_12______________________________________________________________123Graph_XChart_3A" hidden="1">#REF!</definedName>
    <definedName name="_12__123Graph_ACHART_16" hidden="1">#N/A</definedName>
    <definedName name="_12__123Graph_ACHART_3" localSheetId="0" hidden="1">#REF!</definedName>
    <definedName name="_12__123Graph_ACHART_3" hidden="1">#REF!</definedName>
    <definedName name="_12__123Graph_ACHART_4" hidden="1">#REF!</definedName>
    <definedName name="_12__123Graph_BCHART_1" hidden="1">#REF!</definedName>
    <definedName name="_12__123Graph_BCHART_5" hidden="1">#REF!</definedName>
    <definedName name="_12__123Graph_XCHART_1" hidden="1">#REF!</definedName>
    <definedName name="_120___________________________________123Graph_XChart_3A" hidden="1">#REF!</definedName>
    <definedName name="_121__________________________________123Graph_AChart_2A" hidden="1">#REF!</definedName>
    <definedName name="_122__________________________________123Graph_AChart_3A" hidden="1">#REF!</definedName>
    <definedName name="_123" hidden="1">#REF!</definedName>
    <definedName name="_123__________________________________123Graph_XChart_2A" hidden="1">#REF!</definedName>
    <definedName name="_123Graph_AWEAKNESS" hidden="1">#REF!</definedName>
    <definedName name="_124__________________________________123Graph_XChart_3A" hidden="1">#REF!</definedName>
    <definedName name="_125_________________________________123Graph_AChart_2A" hidden="1">#REF!</definedName>
    <definedName name="_126_________________________________123Graph_AChart_3A" hidden="1">#REF!</definedName>
    <definedName name="_127_________________________________123Graph_XChart_2A" hidden="1">#REF!</definedName>
    <definedName name="_128_________________________________123Graph_XChart_3A" hidden="1">#REF!</definedName>
    <definedName name="_129________________________________123Graph_AChart_2A" hidden="1">#REF!</definedName>
    <definedName name="_13_____________________________________________________________123Graph_AChart_2A" hidden="1">#REF!</definedName>
    <definedName name="_13__123Graph_ACHART_17" hidden="1">#N/A</definedName>
    <definedName name="_13__123Graph_ACHART_4" localSheetId="0" hidden="1">#REF!</definedName>
    <definedName name="_13__123Graph_ACHART_4" hidden="1">#REF!</definedName>
    <definedName name="_13__123Graph_BCHART_7" hidden="1">#REF!</definedName>
    <definedName name="_130________________________________123Graph_AChart_3A" hidden="1">#REF!</definedName>
    <definedName name="_131________________________________123Graph_XChart_2A" hidden="1">#REF!</definedName>
    <definedName name="_132________________________________123Graph_XChart_3A" hidden="1">#REF!</definedName>
    <definedName name="_133_______________________________123Graph_AChart_2A" hidden="1">#REF!</definedName>
    <definedName name="_134_______________________________123Graph_AChart_3A" hidden="1">#REF!</definedName>
    <definedName name="_135_______________________________123Graph_XChart_2A" hidden="1">#REF!</definedName>
    <definedName name="_136_______________________________123Graph_XChart_3A" hidden="1">#REF!</definedName>
    <definedName name="_137______________________________123Graph_AChart_2A" hidden="1">#REF!</definedName>
    <definedName name="_138______________________________123Graph_AChart_3A" hidden="1">#REF!</definedName>
    <definedName name="_139______________________________123Graph_XChart_2A" hidden="1">#REF!</definedName>
    <definedName name="_14_____________________________________________________________123Graph_AChart_3A" hidden="1">#REF!</definedName>
    <definedName name="_14__123Graph_ACHART_17" hidden="1">#N/A</definedName>
    <definedName name="_14__123Graph_BCHART_1" localSheetId="0" hidden="1">#REF!</definedName>
    <definedName name="_14__123Graph_BCHART_1" hidden="1">#REF!</definedName>
    <definedName name="_14__123Graph_BCHART_8" hidden="1">#REF!</definedName>
    <definedName name="_14__123Graph_XChart_1A" hidden="1">#REF!</definedName>
    <definedName name="_140______________________________123Graph_XChart_3A" hidden="1">#REF!</definedName>
    <definedName name="_141_____________________________123Graph_AChart_2A" hidden="1">#REF!</definedName>
    <definedName name="_142_____________________________123Graph_AChart_3A" hidden="1">#REF!</definedName>
    <definedName name="_143_____________________________123Graph_XChart_2A" hidden="1">#REF!</definedName>
    <definedName name="_144_____________________________123Graph_XChart_3A" hidden="1">#REF!</definedName>
    <definedName name="_145____________________________123Graph_AChart_2A" hidden="1">#REF!</definedName>
    <definedName name="_146____________________________123Graph_AChart_3A" hidden="1">#REF!</definedName>
    <definedName name="_147____________________________123Graph_XChart_2A" hidden="1">#REF!</definedName>
    <definedName name="_148____________________________123Graph_XChart_3A" hidden="1">#REF!</definedName>
    <definedName name="_149___________________________123Graph_AChart_2A" hidden="1">#REF!</definedName>
    <definedName name="_15_____________________________________________________________123Graph_XChart_2A" hidden="1">#REF!</definedName>
    <definedName name="_15__123Graph_ACHART_17" hidden="1">#N/A</definedName>
    <definedName name="_15__123Graph_ACHART_5" hidden="1">#REF!</definedName>
    <definedName name="_15__123Graph_BCHART_13" localSheetId="0" hidden="1">#REF!</definedName>
    <definedName name="_15__123Graph_BCHART_13" hidden="1">#REF!</definedName>
    <definedName name="_15__123Graph_CCHART_16" hidden="1">#REF!</definedName>
    <definedName name="_15__123Graph_XCHART_1" hidden="1">#REF!</definedName>
    <definedName name="_150___________________________123Graph_AChart_3A" hidden="1">#REF!</definedName>
    <definedName name="_151___________________________123Graph_XChart_2A" hidden="1">#REF!</definedName>
    <definedName name="_152___________________________123Graph_XChart_3A" hidden="1">#REF!</definedName>
    <definedName name="_153__________________________123Graph_AChart_2A" hidden="1">#REF!</definedName>
    <definedName name="_154__________________________123Graph_AChart_3A" hidden="1">#REF!</definedName>
    <definedName name="_155__________________________123Graph_XChart_2A" hidden="1">#REF!</definedName>
    <definedName name="_156__________________________123Graph_XChart_3A" hidden="1">#REF!</definedName>
    <definedName name="_157_________________________123Graph_AChart_2A" hidden="1">#REF!</definedName>
    <definedName name="_158_________________________123Graph_AChart_3A" hidden="1">#REF!</definedName>
    <definedName name="_159_________________________123Graph_XChart_2A" hidden="1">#REF!</definedName>
    <definedName name="_16_____________________________________________________________123Graph_XChart_3A" hidden="1">#REF!</definedName>
    <definedName name="_16__123Graph_ACHART_18" hidden="1">#N/A</definedName>
    <definedName name="_16__123Graph_BCHART_15" localSheetId="0" hidden="1">#REF!</definedName>
    <definedName name="_16__123Graph_BCHART_15" hidden="1">#REF!</definedName>
    <definedName name="_16__123Graph_DCHART_1" hidden="1">#REF!</definedName>
    <definedName name="_160_________________________123Graph_XChart_3A" hidden="1">#REF!</definedName>
    <definedName name="_160__123Graph_XCHART_1" hidden="1">#N/A</definedName>
    <definedName name="_161________________________123Graph_AChart_2A" hidden="1">#REF!</definedName>
    <definedName name="_161__123Graph_XCHART_1" hidden="1">#N/A</definedName>
    <definedName name="_162________________________123Graph_AChart_3A" hidden="1">#REF!</definedName>
    <definedName name="_162__123Graph_XCHART_1" hidden="1">#N/A</definedName>
    <definedName name="_163________________________123Graph_XChart_2A" hidden="1">#REF!</definedName>
    <definedName name="_163__123Graph_XCHART_18" hidden="1">#N/A</definedName>
    <definedName name="_164________________________123Graph_XChart_3A" hidden="1">#REF!</definedName>
    <definedName name="_164__123Graph_XCHART_18" hidden="1">#N/A</definedName>
    <definedName name="_165_______________________123Graph_AChart_2A" hidden="1">#REF!</definedName>
    <definedName name="_165__123Graph_XCHART_18" hidden="1">#N/A</definedName>
    <definedName name="_166_______________________123Graph_AChart_3A" hidden="1">#REF!</definedName>
    <definedName name="_167_______________________123Graph_XChart_2A" hidden="1">#REF!</definedName>
    <definedName name="_168_______________________123Graph_XChart_3A" hidden="1">#REF!</definedName>
    <definedName name="_169______________________123Graph_AChart_2A" hidden="1">#REF!</definedName>
    <definedName name="_169__123Graph_XCHART_21" hidden="1">#N/A</definedName>
    <definedName name="_17____________________________________________________________123Graph_AChart_2A" hidden="1">#REF!</definedName>
    <definedName name="_17__123Graph_ACHART_18" hidden="1">#N/A</definedName>
    <definedName name="_17__123Graph_BCHART_16" localSheetId="0" hidden="1">#REF!</definedName>
    <definedName name="_17__123Graph_BCHART_16" hidden="1">#REF!</definedName>
    <definedName name="_17__123Graph_DCHART_16" hidden="1">#REF!</definedName>
    <definedName name="_170______________________123Graph_AChart_3A" hidden="1">#REF!</definedName>
    <definedName name="_170__123Graph_XCHART_21" hidden="1">#N/A</definedName>
    <definedName name="_171______________________123Graph_XChart_2A" hidden="1">#REF!</definedName>
    <definedName name="_171__123Graph_XCHART_21" hidden="1">#N/A</definedName>
    <definedName name="_172______________________123Graph_XChart_3A" hidden="1">#REF!</definedName>
    <definedName name="_172__123Graph_XCHART_22" hidden="1">#N/A</definedName>
    <definedName name="_173_____________________123Graph_AChart_2A" hidden="1">#REF!</definedName>
    <definedName name="_173__123Graph_XCHART_22" hidden="1">#N/A</definedName>
    <definedName name="_174_____________________123Graph_AChart_3A" hidden="1">#REF!</definedName>
    <definedName name="_174__123Graph_XCHART_22" hidden="1">#N/A</definedName>
    <definedName name="_175_____________________123Graph_XChart_2A" hidden="1">#REF!</definedName>
    <definedName name="_176_____________________123Graph_XChart_3A" hidden="1">#REF!</definedName>
    <definedName name="_177____________________123Graph_AChart_2A" hidden="1">#REF!</definedName>
    <definedName name="_178____________________123Graph_AChart_3A" hidden="1">#REF!</definedName>
    <definedName name="_178__123Graph_XCHART_4" hidden="1">#N/A</definedName>
    <definedName name="_179____________________123Graph_XChart_2A" hidden="1">#REF!</definedName>
    <definedName name="_179__123Graph_XCHART_4" hidden="1">#N/A</definedName>
    <definedName name="_18____________________________________________________________123Graph_AChart_3A" hidden="1">#REF!</definedName>
    <definedName name="_18__123Graph_ACHART_18" hidden="1">#N/A</definedName>
    <definedName name="_18__123Graph_AChart_3A" hidden="1">#REF!</definedName>
    <definedName name="_18__123Graph_ACHART_7" hidden="1">#REF!</definedName>
    <definedName name="_18__123Graph_BCHART_17" localSheetId="0" hidden="1">#REF!</definedName>
    <definedName name="_18__123Graph_BCHART_17" hidden="1">#REF!</definedName>
    <definedName name="_18__123Graph_ECHART_1" hidden="1">#REF!</definedName>
    <definedName name="_18__123Graph_XCHART_1" hidden="1">#REF!</definedName>
    <definedName name="_180____________________123Graph_XChart_3A" hidden="1">#REF!</definedName>
    <definedName name="_180__123Graph_XCHART_4" hidden="1">#N/A</definedName>
    <definedName name="_181___________________123Graph_AChart_2A" hidden="1">#REF!</definedName>
    <definedName name="_182___________________123Graph_AChart_3A" hidden="1">#REF!</definedName>
    <definedName name="_183___________________123Graph_XChart_2A" hidden="1">#REF!</definedName>
    <definedName name="_184___________________123Graph_XChart_3A" hidden="1">#REF!</definedName>
    <definedName name="_185__________________123Graph_AChart_2A" hidden="1">#REF!</definedName>
    <definedName name="_186__________________123Graph_AChart_3A" hidden="1">#REF!</definedName>
    <definedName name="_187__________________123Graph_XChart_2A" hidden="1">#REF!</definedName>
    <definedName name="_188__________________123Graph_XChart_3A" hidden="1">#REF!</definedName>
    <definedName name="_189_________________123Graph_AChart_2A" hidden="1">#REF!</definedName>
    <definedName name="_19____________________________________________________________123Graph_XChart_2A" hidden="1">#REF!</definedName>
    <definedName name="_19__123Graph_ACHART_19" hidden="1">#N/A</definedName>
    <definedName name="_19__123Graph_BCHART_18" localSheetId="0" hidden="1">#REF!</definedName>
    <definedName name="_19__123Graph_BCHART_18" hidden="1">#REF!</definedName>
    <definedName name="_19__123Graph_LBL_ACHART_1" hidden="1">#REF!</definedName>
    <definedName name="_190_________________123Graph_AChart_3A" hidden="1">#REF!</definedName>
    <definedName name="_191_________________123Graph_XChart_2A" hidden="1">#REF!</definedName>
    <definedName name="_192_________________123Graph_XChart_3A" hidden="1">#REF!</definedName>
    <definedName name="_193________________123Graph_AChart_2A" hidden="1">#REF!</definedName>
    <definedName name="_194________________123Graph_AChart_3A" hidden="1">#REF!</definedName>
    <definedName name="_195________________123Graph_XChart_2A" hidden="1">#REF!</definedName>
    <definedName name="_196________________123Graph_XChart_3A" hidden="1">#REF!</definedName>
    <definedName name="_197_______________123Graph_AChart_2A" hidden="1">#REF!</definedName>
    <definedName name="_198_______________123Graph_AChart_3A" hidden="1">#REF!</definedName>
    <definedName name="_199_______________123Graph_XChart_2A" hidden="1">#REF!</definedName>
    <definedName name="_2" hidden="1">#REF!</definedName>
    <definedName name="_2_??" hidden="1">{#N/A,#N/A,TRUE,"???";#N/A,#N/A,TRUE,"1? ????";#N/A,#N/A,TRUE,"2? ??";#N/A,#N/A,TRUE,"2??? ????";#N/A,#N/A,TRUE,"3(1)? ????";#N/A,#N/A,TRUE,"3(1) ?1 ????";#N/A,#N/A,TRUE,"3(1) ?3 ????";#N/A,#N/A,TRUE,"3(1) ?4 ????";#N/A,#N/A,TRUE,"3(1) ?6 ????";#N/A,#N/A,TRUE,"?8? ????";#N/A,#N/A,TRUE,"3(1)?7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??";#N/A,#N/A,TRUE,"60? ? ????";#N/A,#N/A,TRUE,"60? ? ????"}</definedName>
    <definedName name="_2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2________________________________________________________________123Graph_AChart_3A" hidden="1">#REF!</definedName>
    <definedName name="_2____123Graph_BCHART_1" hidden="1">#REF!</definedName>
    <definedName name="_2___123Graph_BChart_1A" localSheetId="0" hidden="1">#REF!</definedName>
    <definedName name="_2___123Graph_BChart_1A" hidden="1">#REF!</definedName>
    <definedName name="_2__123Graph_ACHART_1" localSheetId="0" hidden="1">#REF!</definedName>
    <definedName name="_2__123Graph_ACHART_1" hidden="1">#REF!</definedName>
    <definedName name="_2__123Graph_ACHART_13" localSheetId="0" hidden="1">#REF!</definedName>
    <definedName name="_2__123Graph_ACHART_13" hidden="1">#REF!</definedName>
    <definedName name="_2__123Graph_ACHART_16" hidden="1">#REF!</definedName>
    <definedName name="_2__123Graph_ACHART_2" hidden="1">#REF!</definedName>
    <definedName name="_2__123Graph_AChart_2A" hidden="1">#REF!</definedName>
    <definedName name="_2__123Graph_AChart_3A" hidden="1">#REF!</definedName>
    <definedName name="_2__123Graph_AService_Expense" hidden="1">#REF!</definedName>
    <definedName name="_2__123Graph_BCHART_1" localSheetId="0" hidden="1">#REF!</definedName>
    <definedName name="_2__123Graph_BCHART_1" hidden="1">#REF!</definedName>
    <definedName name="_2__123Graph_BChart_1A" localSheetId="0" hidden="1">#REF!</definedName>
    <definedName name="_2__123Graph_BChart_1A" hidden="1">#REF!</definedName>
    <definedName name="_2__123Graph_LBL_ACHART_1" hidden="1">#REF!</definedName>
    <definedName name="_20____________________________________________________________123Graph_XChart_3A" hidden="1">#REF!</definedName>
    <definedName name="_20__123Graph_ACHART_19" hidden="1">#N/A</definedName>
    <definedName name="_20__123Graph_AChart_3A" hidden="1">#REF!</definedName>
    <definedName name="_20__123Graph_BCHART_19" localSheetId="0" hidden="1">#REF!</definedName>
    <definedName name="_20__123Graph_BCHART_19" hidden="1">#REF!</definedName>
    <definedName name="_20__123Graph_LBL_ACHART_16" hidden="1">#REF!</definedName>
    <definedName name="_200_______________123Graph_XChart_3A" hidden="1">#REF!</definedName>
    <definedName name="_20000lt_WT">#REF!</definedName>
    <definedName name="_201">[1]SupCust!#REF!</definedName>
    <definedName name="_201.1.1">[1]SupCust!#REF!</definedName>
    <definedName name="_201.1.10">[1]SupCust!#REF!</definedName>
    <definedName name="_201.1.11">[1]SupCust!#REF!</definedName>
    <definedName name="_201.1.12">[1]SupCust!#REF!</definedName>
    <definedName name="_201.1.13">[1]SupCust!#REF!</definedName>
    <definedName name="_201.1.14">[1]SupCust!#REF!</definedName>
    <definedName name="_201.1.15">[1]SupCust!#REF!</definedName>
    <definedName name="_201.1.16">[1]SupCust!#REF!</definedName>
    <definedName name="_201.1.17">[1]SupCust!#REF!</definedName>
    <definedName name="_201.1.18">[1]SupCust!#REF!</definedName>
    <definedName name="_201.1.19">[1]SupCust!#REF!</definedName>
    <definedName name="_201.1.2">[1]SupCust!#REF!</definedName>
    <definedName name="_201.1.20">[1]SupCust!#REF!</definedName>
    <definedName name="_201.1.21">[1]SupCust!#REF!</definedName>
    <definedName name="_201.1.22">[1]SupCust!#REF!</definedName>
    <definedName name="_201.1.23">[1]SupCust!#REF!</definedName>
    <definedName name="_201.1.24">[1]SupCust!#REF!</definedName>
    <definedName name="_201.1.25">[1]SupCust!#REF!</definedName>
    <definedName name="_201.1.26">[1]SupCust!#REF!</definedName>
    <definedName name="_201.1.3">[1]SupCust!#REF!</definedName>
    <definedName name="_201.1.30">[1]SupCust!#REF!</definedName>
    <definedName name="_201.1.4">[1]SupCust!#REF!</definedName>
    <definedName name="_201.1.5">[1]SupCust!#REF!</definedName>
    <definedName name="_201.1.6">[1]SupCust!#REF!</definedName>
    <definedName name="_201.1.7">[1]SupCust!#REF!</definedName>
    <definedName name="_201.1.8">[1]SupCust!#REF!</definedName>
    <definedName name="_201.1.9">[1]SupCust!#REF!</definedName>
    <definedName name="_201______________123Graph_AChart_2A" hidden="1">#REF!</definedName>
    <definedName name="_202______________123Graph_AChart_3A" hidden="1">#REF!</definedName>
    <definedName name="_203______________123Graph_XChart_2A" hidden="1">#REF!</definedName>
    <definedName name="_204______________123Graph_XChart_3A" hidden="1">#REF!</definedName>
    <definedName name="_205_____________123Graph_AChart_2A" hidden="1">#REF!</definedName>
    <definedName name="_206_____________123Graph_AChart_3A" hidden="1">#REF!</definedName>
    <definedName name="_207_____________123Graph_XChart_2A" hidden="1">#REF!</definedName>
    <definedName name="_208_____________123Graph_XChart_3A" hidden="1">#REF!</definedName>
    <definedName name="_209____________123Graph_AChart_2A" hidden="1">#REF!</definedName>
    <definedName name="_21" hidden="1">{"gyprint",#N/A,FALSE,"Goonyella";"rvprint",#N/A,FALSE,"Riverside"}</definedName>
    <definedName name="_21___________________________________________________________123Graph_AChart_2A" hidden="1">#REF!</definedName>
    <definedName name="_21__123Graph_ACHART_19" hidden="1">#N/A</definedName>
    <definedName name="_21__123Graph_ACHART_8" hidden="1">#REF!</definedName>
    <definedName name="_21__123Graph_BCHART_2" localSheetId="0" hidden="1">#REF!</definedName>
    <definedName name="_21__123Graph_BCHART_2" hidden="1">#REF!</definedName>
    <definedName name="_21__123Graph_LBL_ACHART_4" hidden="1">#REF!</definedName>
    <definedName name="_210____________123Graph_AChart_3A" hidden="1">#REF!</definedName>
    <definedName name="_211____________123Graph_XChart_2A" hidden="1">#REF!</definedName>
    <definedName name="_212____________123Graph_XChart_3A" hidden="1">#REF!</definedName>
    <definedName name="_213___________123Graph_AChart_2A" hidden="1">#REF!</definedName>
    <definedName name="_214___________123Graph_AChart_3A" hidden="1">#REF!</definedName>
    <definedName name="_215___________123Graph_XChart_2A" hidden="1">#REF!</definedName>
    <definedName name="_216___________123Graph_XChart_3A" hidden="1">#REF!</definedName>
    <definedName name="_217__________123Graph_AChart_2A" hidden="1">#REF!</definedName>
    <definedName name="_218__________123Graph_AChart_3A" hidden="1">#REF!</definedName>
    <definedName name="_219__________123Graph_XChart_2A" hidden="1">#REF!</definedName>
    <definedName name="_22___________________________________________________________123Graph_AChart_3A" hidden="1">#REF!</definedName>
    <definedName name="_22__123Graph_ACHART_2" hidden="1">#N/A</definedName>
    <definedName name="_22__123Graph_BCHART_20" localSheetId="0" hidden="1">#REF!</definedName>
    <definedName name="_22__123Graph_BCHART_20" hidden="1">#REF!</definedName>
    <definedName name="_22__123Graph_LBL_ACHART_5" hidden="1">#REF!</definedName>
    <definedName name="_220__________123Graph_XChart_3A" hidden="1">#REF!</definedName>
    <definedName name="_221__________123Graph_AChart_2A" hidden="1">#REF!</definedName>
    <definedName name="_221_________123Graph_AChart_2A" hidden="1">#REF!</definedName>
    <definedName name="_222_________123Graph_AChart_3A" hidden="1">#REF!</definedName>
    <definedName name="_223_________123Graph_XChart_2A" hidden="1">#REF!</definedName>
    <definedName name="_224_________123Graph_XChart_3A" hidden="1">#REF!</definedName>
    <definedName name="_225________123Graph_AChart_2A" hidden="1">#REF!</definedName>
    <definedName name="_226__________123Graph_AChart_3A" hidden="1">#REF!</definedName>
    <definedName name="_226________123Graph_AChart_3A" hidden="1">#REF!</definedName>
    <definedName name="_227________123Graph_XChart_2A" hidden="1">#REF!</definedName>
    <definedName name="_228________123Graph_XChart_3A" hidden="1">#REF!</definedName>
    <definedName name="_229_______123Graph_AChart_2A" hidden="1">#REF!</definedName>
    <definedName name="_23___________________________________________________________123Graph_XChart_2A" hidden="1">#REF!</definedName>
    <definedName name="_23__123Graph_ACHART_2" hidden="1">#N/A</definedName>
    <definedName name="_23__123Graph_BCHART_21" localSheetId="0" hidden="1">#REF!</definedName>
    <definedName name="_23__123Graph_BCHART_21" hidden="1">#REF!</definedName>
    <definedName name="_23__123Graph_LBL_BCHART_1" hidden="1">#REF!</definedName>
    <definedName name="_230_______123Graph_AChart_3A" hidden="1">#REF!</definedName>
    <definedName name="_231__________123Graph_XChart_2A" hidden="1">#REF!</definedName>
    <definedName name="_231_______123Graph_XChart_2A" hidden="1">#REF!</definedName>
    <definedName name="_232_______123Graph_XChart_3A" hidden="1">#REF!</definedName>
    <definedName name="_233______123Graph_AChart_2A" hidden="1">#REF!</definedName>
    <definedName name="_234______123Graph_AChart_3A" hidden="1">#REF!</definedName>
    <definedName name="_235______123Graph_XChart_2A" hidden="1">#REF!</definedName>
    <definedName name="_236__________123Graph_XChart_3A" hidden="1">#REF!</definedName>
    <definedName name="_236______123Graph_XChart_3A" hidden="1">#REF!</definedName>
    <definedName name="_237_____123Graph_AChart_2A" hidden="1">#REF!</definedName>
    <definedName name="_238_____123Graph_AChart_3A" hidden="1">#REF!</definedName>
    <definedName name="_239_____123Graph_XChart_2A" hidden="1">#REF!</definedName>
    <definedName name="_24___________________________________________________________123Graph_XChart_3A" hidden="1">#REF!</definedName>
    <definedName name="_24__123Graph_ACHART_2" hidden="1">#N/A</definedName>
    <definedName name="_24__123Graph_BCHART_1" hidden="1">#REF!</definedName>
    <definedName name="_24__123Graph_BCHART_22" localSheetId="0" hidden="1">#REF!</definedName>
    <definedName name="_24__123Graph_BCHART_22" hidden="1">#REF!</definedName>
    <definedName name="_24__123Graph_LBL_BCHART_16" hidden="1">#REF!</definedName>
    <definedName name="_240_____123Graph_XChart_3A" hidden="1">#REF!</definedName>
    <definedName name="_241_________123Graph_AChart_2A" hidden="1">#REF!</definedName>
    <definedName name="_241____123Graph_AChart_2A" hidden="1">#REF!</definedName>
    <definedName name="_242____123Graph_AChart_3A" hidden="1">#REF!</definedName>
    <definedName name="_243____123Graph_XChart_2A" hidden="1">#REF!</definedName>
    <definedName name="_244____123Graph_XChart_3A" hidden="1">#REF!</definedName>
    <definedName name="_245___123Graph_AChart_2A" hidden="1">#REF!</definedName>
    <definedName name="_246_________123Graph_AChart_3A" hidden="1">#REF!</definedName>
    <definedName name="_246___123Graph_AChart_3A" hidden="1">#REF!</definedName>
    <definedName name="_247___123Graph_XChart_2A" hidden="1">#REF!</definedName>
    <definedName name="_248___123Graph_XChart_3A" hidden="1">#REF!</definedName>
    <definedName name="_249__123Graph_ACHART_1" hidden="1">#REF!</definedName>
    <definedName name="_249__123Graph_AChart_2A" hidden="1">#REF!</definedName>
    <definedName name="_25__________________________________________________________123Graph_AChart_2A" hidden="1">#REF!</definedName>
    <definedName name="_25__123Graph_ACHART_20" hidden="1">#N/A</definedName>
    <definedName name="_25__123Graph_BCHART_3" localSheetId="0" hidden="1">#REF!</definedName>
    <definedName name="_25__123Graph_BCHART_3" hidden="1">#REF!</definedName>
    <definedName name="_25__123Graph_LBL_BCHART_4" hidden="1">#REF!</definedName>
    <definedName name="_250__123Graph_ACHART_10" hidden="1">#REF!</definedName>
    <definedName name="_250__123Graph_AChart_3A" hidden="1">#REF!</definedName>
    <definedName name="_251_________123Graph_XChart_2A" hidden="1">#REF!</definedName>
    <definedName name="_251__123Graph_ACHART_11" hidden="1">#REF!</definedName>
    <definedName name="_251__123Graph_XChart_2A" hidden="1">#REF!</definedName>
    <definedName name="_252__123Graph_ACHART_12" hidden="1">#REF!</definedName>
    <definedName name="_252__123Graph_XChart_3A" hidden="1">#REF!</definedName>
    <definedName name="_253__123Graph_ACHART_13" hidden="1">#REF!</definedName>
    <definedName name="_254__123Graph_ACHART_14" hidden="1">#REF!</definedName>
    <definedName name="_255__123Graph_ACHART_15" hidden="1">#REF!</definedName>
    <definedName name="_256_________123Graph_XChart_3A" hidden="1">#REF!</definedName>
    <definedName name="_256__123Graph_ACHART_16" hidden="1">#REF!</definedName>
    <definedName name="_257__123Graph_ACHART_17" hidden="1">#REF!</definedName>
    <definedName name="_258__123Graph_AChart_1B" hidden="1">#REF!</definedName>
    <definedName name="_259__123Graph_ACHART_2" hidden="1">#REF!</definedName>
    <definedName name="_26__________________________________________________________123Graph_AChart_3A" hidden="1">#REF!</definedName>
    <definedName name="_26__123Graph_ACHART_20" hidden="1">#N/A</definedName>
    <definedName name="_26__123Graph_BCHART_4" localSheetId="0" hidden="1">#REF!</definedName>
    <definedName name="_26__123Graph_BCHART_4" hidden="1">#REF!</definedName>
    <definedName name="_26__123Graph_LBL_BCHART_5" hidden="1">#REF!</definedName>
    <definedName name="_260__123Graph_ACHART_20" hidden="1">#REF!</definedName>
    <definedName name="_261________123Graph_AChart_2A" hidden="1">#REF!</definedName>
    <definedName name="_261__123Graph_ACHART_21" hidden="1">#REF!</definedName>
    <definedName name="_262__123Graph_ACHART_22" hidden="1">#REF!</definedName>
    <definedName name="_263__123Graph_ACHART_23" hidden="1">#REF!</definedName>
    <definedName name="_264__123Graph_ACHART_24" hidden="1">#REF!</definedName>
    <definedName name="_265__123Graph_ACHART_25" hidden="1">#REF!</definedName>
    <definedName name="_266________123Graph_AChart_3A" hidden="1">#REF!</definedName>
    <definedName name="_266__123Graph_ACHART_26" hidden="1">#REF!</definedName>
    <definedName name="_267__123Graph_ACHART_27" hidden="1">#REF!</definedName>
    <definedName name="_268__123Graph_ACHART_28" hidden="1">#REF!</definedName>
    <definedName name="_269__123Graph_ACHART_29" hidden="1">#REF!</definedName>
    <definedName name="_27__________________________________________________________123Graph_XChart_2A" hidden="1">#REF!</definedName>
    <definedName name="_27__123Graph_ACHART_20" hidden="1">#N/A</definedName>
    <definedName name="_27__123Graph_BCHART_16" hidden="1">#REF!</definedName>
    <definedName name="_27__123Graph_CCHART_3" localSheetId="0" hidden="1">#REF!</definedName>
    <definedName name="_27__123Graph_CCHART_3" hidden="1">#REF!</definedName>
    <definedName name="_27__123Graph_LBL_CCHART_16" hidden="1">#REF!</definedName>
    <definedName name="_27__123Graph_XChart_2A" hidden="1">#REF!</definedName>
    <definedName name="_27_Mar">#REF!</definedName>
    <definedName name="_27_VS_D">"27 VS D"</definedName>
    <definedName name="_270__123Graph_AChart_2A" hidden="1">#REF!</definedName>
    <definedName name="_271________123Graph_XChart_2A" hidden="1">#REF!</definedName>
    <definedName name="_271__123Graph_ACHART_3" hidden="1">#REF!</definedName>
    <definedName name="_272__123Graph_ACHART_30" hidden="1">#REF!</definedName>
    <definedName name="_273__123Graph_ACHART_31" hidden="1">#REF!</definedName>
    <definedName name="_274__123Graph_ACHART_32" hidden="1">#REF!</definedName>
    <definedName name="_275__123Graph_ACHART_33" hidden="1">#REF!</definedName>
    <definedName name="_276________123Graph_XChart_3A" hidden="1">#REF!</definedName>
    <definedName name="_276__123Graph_ACHART_34" hidden="1">#REF!</definedName>
    <definedName name="_277__123Graph_ACHART_35" hidden="1">#REF!</definedName>
    <definedName name="_278__123Graph_ACHART_36" hidden="1">#REF!</definedName>
    <definedName name="_279__123Graph_ACHART_37" hidden="1">#REF!</definedName>
    <definedName name="_28__________________________________________________________123Graph_XChart_3A" hidden="1">#REF!</definedName>
    <definedName name="_28__123Graph_ACHART_21" hidden="1">#N/A</definedName>
    <definedName name="_28__123Graph_CCHART_4" localSheetId="0" hidden="1">#REF!</definedName>
    <definedName name="_28__123Graph_CCHART_4" hidden="1">#REF!</definedName>
    <definedName name="_28__123Graph_LBL_DCHART_1" hidden="1">#REF!</definedName>
    <definedName name="_280__123Graph_ACHART_38" hidden="1">#REF!</definedName>
    <definedName name="_281_______123Graph_AChart_2A" hidden="1">#REF!</definedName>
    <definedName name="_281__123Graph_ACHART_39" hidden="1">#REF!</definedName>
    <definedName name="_282__123Graph_AChart_3A" hidden="1">#REF!</definedName>
    <definedName name="_283__123Graph_ACHART_4" hidden="1">#REF!</definedName>
    <definedName name="_284__123Graph_ACHART_40" hidden="1">#REF!</definedName>
    <definedName name="_285__123Graph_ACHART_41" hidden="1">#REF!</definedName>
    <definedName name="_286_______123Graph_AChart_3A" hidden="1">#REF!</definedName>
    <definedName name="_286__123Graph_ACHART_42" hidden="1">#REF!</definedName>
    <definedName name="_287__123Graph_ACHART_43" hidden="1">#REF!</definedName>
    <definedName name="_288__123Graph_ACHART_44" hidden="1">#REF!</definedName>
    <definedName name="_289__123Graph_ACHART_45" hidden="1">#REF!</definedName>
    <definedName name="_29_________________________________________________________123Graph_AChart_2A" hidden="1">#REF!</definedName>
    <definedName name="_29__123Graph_ACHART_21" hidden="1">#N/A</definedName>
    <definedName name="_29__123Graph_DCHART_3" localSheetId="0" hidden="1">#REF!</definedName>
    <definedName name="_29__123Graph_DCHART_3" hidden="1">#REF!</definedName>
    <definedName name="_29__123Graph_LBL_DCHART_16" hidden="1">#REF!</definedName>
    <definedName name="_290__123Graph_ACHART_46" hidden="1">#REF!</definedName>
    <definedName name="_291_______123Graph_XChart_2A" hidden="1">#REF!</definedName>
    <definedName name="_291__123Graph_ACHART_47" hidden="1">#REF!</definedName>
    <definedName name="_292__123Graph_ACHART_48" hidden="1">#REF!</definedName>
    <definedName name="_293__123Graph_ACHART_5" hidden="1">#REF!</definedName>
    <definedName name="_294__123Graph_ACHART_6" hidden="1">#REF!</definedName>
    <definedName name="_295__123Graph_ACHART_68" hidden="1">#REF!</definedName>
    <definedName name="_296_______123Graph_XChart_3A" hidden="1">#REF!</definedName>
    <definedName name="_296__123Graph_ACHART_7" hidden="1">#REF!</definedName>
    <definedName name="_297__123Graph_ACHART_77" hidden="1">#REF!</definedName>
    <definedName name="_298__123Graph_ACHART_8" hidden="1">#REF!</definedName>
    <definedName name="_299__123Graph_ACHART_9" hidden="1">#REF!</definedName>
    <definedName name="_3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3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3________________________________________________________________123Graph_XChart_2A" hidden="1">#REF!</definedName>
    <definedName name="_3____123Graph_XCHART_1" hidden="1">#REF!</definedName>
    <definedName name="_3___123Graph_CChart_1A" localSheetId="0" hidden="1">#REF!</definedName>
    <definedName name="_3___123Graph_CChart_1A" hidden="1">#REF!</definedName>
    <definedName name="_3__123Graph_ACHART_1" hidden="1">#REF!</definedName>
    <definedName name="_3__123Graph_ACHART_15" localSheetId="0" hidden="1">#REF!</definedName>
    <definedName name="_3__123Graph_ACHART_15" hidden="1">#REF!</definedName>
    <definedName name="_3__123Graph_ACHART_2" hidden="1">#REF!</definedName>
    <definedName name="_3__123Graph_ACHART_3" hidden="1">#REF!</definedName>
    <definedName name="_3__123Graph_BAdmin_Expenses" hidden="1">#REF!</definedName>
    <definedName name="_3__123Graph_CChart_1A" localSheetId="0" hidden="1">#REF!</definedName>
    <definedName name="_3__123Graph_CChart_1A" hidden="1">#REF!</definedName>
    <definedName name="_3__123Graph_XCHART_1" localSheetId="0" hidden="1">#REF!</definedName>
    <definedName name="_3__123Graph_XCHART_1" hidden="1">#REF!</definedName>
    <definedName name="_3__123Graph_XChart_2A" hidden="1">#REF!</definedName>
    <definedName name="_30_________________________________________________________123Graph_AChart_3A" hidden="1">#REF!</definedName>
    <definedName name="_30__123Graph_ACHART_21" hidden="1">#N/A</definedName>
    <definedName name="_30__123Graph_BCHART_2" hidden="1">#REF!</definedName>
    <definedName name="_30__123Graph_XCHART_1" localSheetId="0" hidden="1">#REF!</definedName>
    <definedName name="_30__123Graph_XCHART_1" hidden="1">#REF!</definedName>
    <definedName name="_30__123Graph_XChart_2A" hidden="1">#REF!</definedName>
    <definedName name="_30__123Graph_XCHART_5" hidden="1">#REF!</definedName>
    <definedName name="_300__123Graph_BCHART_1" hidden="1">#REF!</definedName>
    <definedName name="_301______123Graph_AChart_2A" hidden="1">#REF!</definedName>
    <definedName name="_301__123Graph_BCHART_10" hidden="1">#REF!</definedName>
    <definedName name="_302__123Graph_BCHART_11" hidden="1">#REF!</definedName>
    <definedName name="_303__123Graph_BCHART_12" hidden="1">#REF!</definedName>
    <definedName name="_304__123Graph_BCHART_13" hidden="1">#REF!</definedName>
    <definedName name="_305__123Graph_BCHART_14" hidden="1">#REF!</definedName>
    <definedName name="_306______123Graph_AChart_3A" hidden="1">#REF!</definedName>
    <definedName name="_306__123Graph_BCHART_15" hidden="1">#REF!</definedName>
    <definedName name="_307__123Graph_BCHART_16" hidden="1">#REF!</definedName>
    <definedName name="_308__123Graph_BCHART_17" hidden="1">#REF!</definedName>
    <definedName name="_309__123Graph_BCHART_2" hidden="1">#REF!</definedName>
    <definedName name="_31_________________________________________________________123Graph_XChart_2A" hidden="1">#REF!</definedName>
    <definedName name="_31__123Graph_ACHART_22" hidden="1">#N/A</definedName>
    <definedName name="_31__123Graph_XCHART_18" localSheetId="0" hidden="1">#REF!</definedName>
    <definedName name="_31__123Graph_XCHART_18" hidden="1">#REF!</definedName>
    <definedName name="_31__123Graph_XCHART_7" hidden="1">#REF!</definedName>
    <definedName name="_310__123Graph_BCHART_20" hidden="1">#REF!</definedName>
    <definedName name="_311______123Graph_XChart_2A" hidden="1">#REF!</definedName>
    <definedName name="_311__123Graph_BCHART_21" hidden="1">#REF!</definedName>
    <definedName name="_312__123Graph_BCHART_22" hidden="1">#REF!</definedName>
    <definedName name="_313__123Graph_BCHART_23" hidden="1">#REF!</definedName>
    <definedName name="_314__123Graph_BCHART_24" hidden="1">#REF!</definedName>
    <definedName name="_315__123Graph_BCHART_25" hidden="1">#REF!</definedName>
    <definedName name="_316______123Graph_XChart_3A" hidden="1">#REF!</definedName>
    <definedName name="_316__123Graph_BCHART_26" hidden="1">#REF!</definedName>
    <definedName name="_317__123Graph_BCHART_27" hidden="1">#REF!</definedName>
    <definedName name="_318__123Graph_BCHART_28" hidden="1">#REF!</definedName>
    <definedName name="_319__123Graph_BCHART_29" hidden="1">#REF!</definedName>
    <definedName name="_32_________________________________________________________123Graph_XChart_3A" hidden="1">#REF!</definedName>
    <definedName name="_32__123Graph_ACHART_22" hidden="1">#N/A</definedName>
    <definedName name="_32__123Graph_XCHART_21" localSheetId="0" hidden="1">#REF!</definedName>
    <definedName name="_32__123Graph_XCHART_21" hidden="1">#REF!</definedName>
    <definedName name="_32__123Graph_XCHART_8" hidden="1">#REF!</definedName>
    <definedName name="_32_123Graph_XCHART_7" hidden="1">#REF!</definedName>
    <definedName name="_320__123Graph_BCHART_3" hidden="1">#REF!</definedName>
    <definedName name="_321" hidden="1">#REF!</definedName>
    <definedName name="_321_____123Graph_AChart_2A" hidden="1">#REF!</definedName>
    <definedName name="_321__123Graph_BCHART_30" hidden="1">#REF!</definedName>
    <definedName name="_322__123Graph_BCHART_31" hidden="1">#REF!</definedName>
    <definedName name="_323__123Graph_BCHART_32" hidden="1">#REF!</definedName>
    <definedName name="_324__123Graph_BCHART_33" hidden="1">#REF!</definedName>
    <definedName name="_325__123Graph_BCHART_34" hidden="1">#REF!</definedName>
    <definedName name="_326_____123Graph_AChart_3A" hidden="1">#REF!</definedName>
    <definedName name="_326__123Graph_BCHART_35" hidden="1">#REF!</definedName>
    <definedName name="_327__123Graph_BCHART_36" hidden="1">#REF!</definedName>
    <definedName name="_328__123Graph_BCHART_37" hidden="1">#REF!</definedName>
    <definedName name="_329__123Graph_BCHART_38" hidden="1">#REF!</definedName>
    <definedName name="_33________________________________________________________123Graph_AChart_2A" hidden="1">#REF!</definedName>
    <definedName name="_33__123Graph_ACHART_22" hidden="1">#N/A</definedName>
    <definedName name="_33__123Graph_BCHART_4" hidden="1">#REF!</definedName>
    <definedName name="_33__123Graph_XCHART_22" localSheetId="0" hidden="1">#REF!</definedName>
    <definedName name="_33__123Graph_XCHART_22" hidden="1">#REF!</definedName>
    <definedName name="_330__123Graph_BCHART_39" hidden="1">#REF!</definedName>
    <definedName name="_331_____123Graph_XChart_2A" hidden="1">#REF!</definedName>
    <definedName name="_331__123Graph_BCHART_4" hidden="1">#REF!</definedName>
    <definedName name="_332__123Graph_BCHART_40" hidden="1">#REF!</definedName>
    <definedName name="_333__123Graph_BCHART_41" hidden="1">#REF!</definedName>
    <definedName name="_334__123Graph_BCHART_42" hidden="1">#REF!</definedName>
    <definedName name="_335__123Graph_BCHART_43" hidden="1">#REF!</definedName>
    <definedName name="_336_____123Graph_XChart_3A" hidden="1">#REF!</definedName>
    <definedName name="_336__123Graph_BCHART_44" hidden="1">#REF!</definedName>
    <definedName name="_337__123Graph_BCHART_45" hidden="1">#REF!</definedName>
    <definedName name="_338__123Graph_BCHART_46" hidden="1">#REF!</definedName>
    <definedName name="_339__123Graph_BCHART_47" hidden="1">#REF!</definedName>
    <definedName name="_34________________________________________________________123Graph_AChart_3A" hidden="1">#REF!</definedName>
    <definedName name="_34__123Graph_ACHART_3" hidden="1">#N/A</definedName>
    <definedName name="_34__123Graph_XCHART_4" localSheetId="0" hidden="1">#REF!</definedName>
    <definedName name="_34__123Graph_XCHART_4" hidden="1">#REF!</definedName>
    <definedName name="_340__123Graph_BCHART_48" hidden="1">#REF!</definedName>
    <definedName name="_341____123Graph_AChart_2A" hidden="1">#REF!</definedName>
    <definedName name="_341__123Graph_BCHART_5" hidden="1">#REF!</definedName>
    <definedName name="_342__123Graph_BCHART_6" hidden="1">#REF!</definedName>
    <definedName name="_343__123Graph_BCHART_68" hidden="1">#REF!</definedName>
    <definedName name="_344__123Graph_BCHART_7" hidden="1">#REF!</definedName>
    <definedName name="_345__123Graph_BCHART_77" hidden="1">#REF!</definedName>
    <definedName name="_346____123Graph_AChart_3A" hidden="1">#REF!</definedName>
    <definedName name="_346__123Graph_BCHART_8" hidden="1">#REF!</definedName>
    <definedName name="_347__123Graph_BCHART_9" hidden="1">#REF!</definedName>
    <definedName name="_348__123Graph_XChart_2A" hidden="1">#REF!</definedName>
    <definedName name="_349__123Graph_XChart_3A" hidden="1">#REF!</definedName>
    <definedName name="_35________________________________________________________123Graph_XChart_2A" hidden="1">#REF!</definedName>
    <definedName name="_35__123Graph_ACHART_3" hidden="1">#N/A</definedName>
    <definedName name="_351____123Graph_XChart_2A" hidden="1">#REF!</definedName>
    <definedName name="_356____123Graph_XChart_3A" hidden="1">#REF!</definedName>
    <definedName name="_36________________________________________________________123Graph_XChart_3A" hidden="1">#REF!</definedName>
    <definedName name="_36__123Graph_ACHART_3" hidden="1">#N/A</definedName>
    <definedName name="_36__123Graph_BCHART_5" hidden="1">#REF!</definedName>
    <definedName name="_36__123Graph_XChart_3A" hidden="1">#REF!</definedName>
    <definedName name="_361___123Graph_AChart_2A" hidden="1">#REF!</definedName>
    <definedName name="_366___123Graph_AChart_3A" hidden="1">#REF!</definedName>
    <definedName name="_37_______________________________________________________123Graph_AChart_2A" hidden="1">#REF!</definedName>
    <definedName name="_37__123Graph_ACHART_4" hidden="1">#N/A</definedName>
    <definedName name="_371___123Graph_XChart_2A" hidden="1">#REF!</definedName>
    <definedName name="_376___123Graph_XChart_3A" hidden="1">#REF!</definedName>
    <definedName name="_38_______________________________________________________123Graph_AChart_3A" hidden="1">#REF!</definedName>
    <definedName name="_38__123Graph_ACHART_4" hidden="1">#N/A</definedName>
    <definedName name="_381__123Graph_ACHART_1" hidden="1">#REF!</definedName>
    <definedName name="_382__123Graph_ACHART_10" hidden="1">#REF!</definedName>
    <definedName name="_383__123Graph_ACHART_11" hidden="1">#REF!</definedName>
    <definedName name="_384__123Graph_ACHART_12" hidden="1">#REF!</definedName>
    <definedName name="_385__123Graph_ACHART_13" hidden="1">#REF!</definedName>
    <definedName name="_386__123Graph_ACHART_14" hidden="1">#REF!</definedName>
    <definedName name="_387__123Graph_ACHART_15" hidden="1">#REF!</definedName>
    <definedName name="_388__123Graph_ACHART_16" hidden="1">#REF!</definedName>
    <definedName name="_389__123Graph_ACHART_17" hidden="1">#REF!</definedName>
    <definedName name="_39_______________________________________________________123Graph_XChart_2A" hidden="1">#REF!</definedName>
    <definedName name="_39__123Graph_ACHART_4" hidden="1">#N/A</definedName>
    <definedName name="_39__123Graph_BCHART_7" hidden="1">#REF!</definedName>
    <definedName name="_390__123Graph_ACHART_2" hidden="1">#REF!</definedName>
    <definedName name="_391__123Graph_ACHART_20" hidden="1">#REF!</definedName>
    <definedName name="_392__123Graph_ACHART_21" hidden="1">#REF!</definedName>
    <definedName name="_393__123Graph_ACHART_22" hidden="1">#REF!</definedName>
    <definedName name="_394__123Graph_ACHART_23" hidden="1">#REF!</definedName>
    <definedName name="_395__123Graph_ACHART_24" hidden="1">#REF!</definedName>
    <definedName name="_396__123Graph_ACHART_25" hidden="1">#REF!</definedName>
    <definedName name="_397__123Graph_ACHART_26" hidden="1">#REF!</definedName>
    <definedName name="_398__123Graph_ACHART_27" hidden="1">#REF!</definedName>
    <definedName name="_399__123Graph_ACHART_28" hidden="1">#REF!</definedName>
    <definedName name="_4_??????"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_4_???????????" hidden="1">{#N/A,#N/A,TRUE,"1? ????";#N/A,#N/A,TRUE,"1-2? ?????";#N/A,#N/A,TRUE,"2? ??";#N/A,#N/A,TRUE,"2??? ????";#N/A,#N/A,TRUE,"3(1)? ????";#N/A,#N/A,TRUE,"??????";#N/A,#N/A,TRUE,"3(1)?7 ????";#N/A,#N/A,TRUE,"5? ???";#N/A,#N/A,TRUE,"5?2 ???(?)";#N/A,#N/A,TRUE,"6? ????";#N/A,#N/A,TRUE,"6? ??(?)";#N/A,#N/A,TRUE,"6? ??(?)";#N/A,#N/A,TRUE,"????";#N/A,#N/A,TRUE,"6-6(3)? ??(??)";#N/A,#N/A,TRUE,"9? ???(?)";#N/A,#N/A,TRUE,"9? ???(?)";#N/A,#N/A,TRUE,"10(3)? ????";#N/A,#N/A,TRUE,"10(4)? ????"}</definedName>
    <definedName name="_4________________________________________________________________123Graph_XChart_3A" hidden="1">#REF!</definedName>
    <definedName name="_4___123Graph_ACHART_1" hidden="1">#REF!</definedName>
    <definedName name="_4___123Graph_DChart_1A" localSheetId="0" hidden="1">#REF!</definedName>
    <definedName name="_4___123Graph_DChart_1A" hidden="1">#REF!</definedName>
    <definedName name="_4__123Graph_ACHART_1" hidden="1">#REF!</definedName>
    <definedName name="_4__123Graph_ACHART_13" hidden="1">#N/A</definedName>
    <definedName name="_4__123Graph_ACHART_16" localSheetId="0" hidden="1">#REF!</definedName>
    <definedName name="_4__123Graph_ACHART_16" hidden="1">#REF!</definedName>
    <definedName name="_4__123Graph_AChart_1A" hidden="1">#REF!</definedName>
    <definedName name="_4__123Graph_AChart_1B" hidden="1">#REF!</definedName>
    <definedName name="_4__123Graph_AChart_3A" hidden="1">#REF!</definedName>
    <definedName name="_4__123Graph_ACHART_4" hidden="1">#REF!</definedName>
    <definedName name="_4__123Graph_BCHART_1" localSheetId="0" hidden="1">#REF!</definedName>
    <definedName name="_4__123Graph_BCHART_1" hidden="1">#REF!</definedName>
    <definedName name="_4__123Graph_BService_Expense" hidden="1">#REF!</definedName>
    <definedName name="_4__123Graph_DChart_1A" localSheetId="0" hidden="1">#REF!</definedName>
    <definedName name="_4__123Graph_DChart_1A" hidden="1">#REF!</definedName>
    <definedName name="_4__123Graph_XChart_3A" hidden="1">#REF!</definedName>
    <definedName name="_40_______________________________________________________123Graph_XChart_3A" hidden="1">#REF!</definedName>
    <definedName name="_40__123Graph_XChart_3A" hidden="1">#REF!</definedName>
    <definedName name="_400__123Graph_ACHART_29" hidden="1">#REF!</definedName>
    <definedName name="_41______________________________________________________123Graph_AChart_2A" hidden="1">#REF!</definedName>
    <definedName name="_410__123Graph_AChart_2A" hidden="1">#REF!</definedName>
    <definedName name="_411__123Graph_ACHART_3" hidden="1">#REF!</definedName>
    <definedName name="_412__123Graph_ACHART_30" hidden="1">#REF!</definedName>
    <definedName name="_413__123Graph_ACHART_31" hidden="1">#REF!</definedName>
    <definedName name="_414__123Graph_ACHART_32" hidden="1">#REF!</definedName>
    <definedName name="_415__123Graph_ACHART_33" hidden="1">#REF!</definedName>
    <definedName name="_416__123Graph_ACHART_34" hidden="1">#REF!</definedName>
    <definedName name="_417__123Graph_ACHART_35" hidden="1">#REF!</definedName>
    <definedName name="_418__123Graph_ACHART_36" hidden="1">#REF!</definedName>
    <definedName name="_419__123Graph_ACHART_37" hidden="1">#REF!</definedName>
    <definedName name="_42______________________________________________________123Graph_AChart_3A" hidden="1">#REF!</definedName>
    <definedName name="_42__123Graph_BCHART_8" hidden="1">#REF!</definedName>
    <definedName name="_420__123Graph_ACHART_38" hidden="1">#REF!</definedName>
    <definedName name="_421__123Graph_ACHART_39" hidden="1">#REF!</definedName>
    <definedName name="_43______________________________________________________123Graph_XChart_2A" hidden="1">#REF!</definedName>
    <definedName name="_431__123Graph_AChart_3A" hidden="1">#REF!</definedName>
    <definedName name="_432__123Graph_ACHART_4" hidden="1">#REF!</definedName>
    <definedName name="_433__123Graph_ACHART_40" hidden="1">#REF!</definedName>
    <definedName name="_434__123Graph_ACHART_41" hidden="1">#REF!</definedName>
    <definedName name="_435__123Graph_ACHART_42" hidden="1">#REF!</definedName>
    <definedName name="_436__123Graph_ACHART_43" hidden="1">#REF!</definedName>
    <definedName name="_437__123Graph_ACHART_44" hidden="1">#REF!</definedName>
    <definedName name="_438__123Graph_ACHART_45" hidden="1">#REF!</definedName>
    <definedName name="_439__123Graph_ACHART_46" hidden="1">#REF!</definedName>
    <definedName name="_44______________________________________________________123Graph_XChart_3A" hidden="1">#REF!</definedName>
    <definedName name="_440__123Graph_ACHART_47" hidden="1">#REF!</definedName>
    <definedName name="_441__123Graph_ACHART_48" hidden="1">#REF!</definedName>
    <definedName name="_442__123Graph_ACHART_5" hidden="1">#REF!</definedName>
    <definedName name="_443__123Graph_ACHART_6" hidden="1">#REF!</definedName>
    <definedName name="_444__123Graph_ACHART_68" hidden="1">#REF!</definedName>
    <definedName name="_445__123Graph_ACHART_7" hidden="1">#REF!</definedName>
    <definedName name="_446__123Graph_ACHART_77" hidden="1">#REF!</definedName>
    <definedName name="_447__123Graph_ACHART_8" hidden="1">#REF!</definedName>
    <definedName name="_448__123Graph_ACHART_9" hidden="1">#REF!</definedName>
    <definedName name="_449__123Graph_BCHART_1" hidden="1">#REF!</definedName>
    <definedName name="_44FLOW">#REF!</definedName>
    <definedName name="_45_____________________________________________________123Graph_AChart_2A" hidden="1">#REF!</definedName>
    <definedName name="_45__123Graph_CCHART_16" hidden="1">#REF!</definedName>
    <definedName name="_450__123Graph_BCHART_10" hidden="1">#REF!</definedName>
    <definedName name="_451__123Graph_BCHART_11" hidden="1">#REF!</definedName>
    <definedName name="_452__123Graph_BCHART_12" hidden="1">#REF!</definedName>
    <definedName name="_453__123Graph_BCHART_13" hidden="1">#REF!</definedName>
    <definedName name="_454__123Graph_BCHART_14" hidden="1">#REF!</definedName>
    <definedName name="_455__123Graph_BCHART_15" hidden="1">#REF!</definedName>
    <definedName name="_456__123Graph_BCHART_16" hidden="1">#REF!</definedName>
    <definedName name="_456WER" hidden="1">#REF!</definedName>
    <definedName name="_457__123Graph_BCHART_17" hidden="1">#REF!</definedName>
    <definedName name="_458__123Graph_BCHART_2" hidden="1">#REF!</definedName>
    <definedName name="_459__123Graph_BCHART_20" hidden="1">#REF!</definedName>
    <definedName name="_46_____________________________________________________123Graph_AChart_3A" hidden="1">#REF!</definedName>
    <definedName name="_460__123Graph_BCHART_21" hidden="1">#REF!</definedName>
    <definedName name="_461__123Graph_BCHART_22" hidden="1">#REF!</definedName>
    <definedName name="_462__123Graph_BCHART_23" hidden="1">#REF!</definedName>
    <definedName name="_463__123Graph_BCHART_24" hidden="1">#REF!</definedName>
    <definedName name="_464__123Graph_BCHART_25" hidden="1">#REF!</definedName>
    <definedName name="_465__123Graph_BCHART_26" hidden="1">#REF!</definedName>
    <definedName name="_466__123Graph_BCHART_27" hidden="1">#REF!</definedName>
    <definedName name="_467__123Graph_BCHART_28" hidden="1">#REF!</definedName>
    <definedName name="_468__123Graph_BCHART_29" hidden="1">#REF!</definedName>
    <definedName name="_469__123Graph_BCHART_3" hidden="1">#REF!</definedName>
    <definedName name="_47_____________________________________________________123Graph_XChart_2A" hidden="1">#REF!</definedName>
    <definedName name="_470__123Graph_BCHART_30" hidden="1">#REF!</definedName>
    <definedName name="_471__123Graph_BCHART_31" hidden="1">#REF!</definedName>
    <definedName name="_472__123Graph_BCHART_32" hidden="1">#REF!</definedName>
    <definedName name="_473__123Graph_BCHART_33" hidden="1">#REF!</definedName>
    <definedName name="_474__123Graph_BCHART_34" hidden="1">#REF!</definedName>
    <definedName name="_475__123Graph_BCHART_35" hidden="1">#REF!</definedName>
    <definedName name="_476__123Graph_BCHART_36" hidden="1">#REF!</definedName>
    <definedName name="_477__123Graph_BCHART_37" hidden="1">#REF!</definedName>
    <definedName name="_478__123Graph_BCHART_38" hidden="1">#REF!</definedName>
    <definedName name="_479__123Graph_BCHART_39" hidden="1">#REF!</definedName>
    <definedName name="_48_____________________________________________________123Graph_XChart_3A" hidden="1">#REF!</definedName>
    <definedName name="_48__123Graph_DCHART_1" hidden="1">#REF!</definedName>
    <definedName name="_480__123Graph_BCHART_4" hidden="1">#REF!</definedName>
    <definedName name="_481__123Graph_BCHART_40" hidden="1">#REF!</definedName>
    <definedName name="_482__123Graph_BCHART_41" hidden="1">#REF!</definedName>
    <definedName name="_483__123Graph_BCHART_42" hidden="1">#REF!</definedName>
    <definedName name="_484__123Graph_BCHART_43" hidden="1">#REF!</definedName>
    <definedName name="_485__123Graph_BCHART_44" hidden="1">#REF!</definedName>
    <definedName name="_486__123Graph_BCHART_45" hidden="1">#REF!</definedName>
    <definedName name="_487__123Graph_BCHART_46" hidden="1">#REF!</definedName>
    <definedName name="_488__123Graph_BCHART_47" hidden="1">#REF!</definedName>
    <definedName name="_489__123Graph_BCHART_48" hidden="1">#REF!</definedName>
    <definedName name="_49____________________________________________________123Graph_AChart_2A" hidden="1">#REF!</definedName>
    <definedName name="_490__123Graph_BCHART_5" hidden="1">#REF!</definedName>
    <definedName name="_491__123Graph_BCHART_6" hidden="1">#REF!</definedName>
    <definedName name="_492__123Graph_BCHART_68" hidden="1">#REF!</definedName>
    <definedName name="_493__123Graph_BCHART_7" hidden="1">#REF!</definedName>
    <definedName name="_494__123Graph_BCHART_77" hidden="1">#REF!</definedName>
    <definedName name="_495__123Graph_BCHART_8" hidden="1">#REF!</definedName>
    <definedName name="_496__123Graph_BCHART_9" hidden="1">#REF!</definedName>
    <definedName name="_5_???????????" hidden="1">{#N/A,#N/A,TRUE,"1? ????";#N/A,#N/A,TRUE,"1-2? ?????";#N/A,#N/A,TRUE,"2? ??";#N/A,#N/A,TRUE,"2??? ????";#N/A,#N/A,TRUE,"3(1)? ????";#N/A,#N/A,TRUE,"??????";#N/A,#N/A,TRUE,"3(1)?7 ????";#N/A,#N/A,TRUE,"5? ???";#N/A,#N/A,TRUE,"5?2 ???(?)";#N/A,#N/A,TRUE,"6? ????";#N/A,#N/A,TRUE,"6? ??(?)";#N/A,#N/A,TRUE,"6? ??(?)";#N/A,#N/A,TRUE,"????";#N/A,#N/A,TRUE,"6-6(3)? ??(??)";#N/A,#N/A,TRUE,"9? ???(?)";#N/A,#N/A,TRUE,"9? ???(?)";#N/A,#N/A,TRUE,"10(3)? ????";#N/A,#N/A,TRUE,"10(4)? ????"}</definedName>
    <definedName name="_5_______________________________________________________________123Graph_AChart_2A" hidden="1">#REF!</definedName>
    <definedName name="_5___123Graph_BCHART_1" hidden="1">#REF!</definedName>
    <definedName name="_5___123Graph_XChart_1A" localSheetId="0" hidden="1">#REF!</definedName>
    <definedName name="_5___123Graph_XChart_1A" hidden="1">#REF!</definedName>
    <definedName name="_5__123Graph_ACHART_1" hidden="1">#REF!</definedName>
    <definedName name="_5__123Graph_ACHART_13" hidden="1">#N/A</definedName>
    <definedName name="_5__123Graph_ACHART_17" localSheetId="0" hidden="1">#REF!</definedName>
    <definedName name="_5__123Graph_ACHART_17" hidden="1">#REF!</definedName>
    <definedName name="_5__123Graph_ACHART_5" hidden="1">#REF!</definedName>
    <definedName name="_5__123Graph_BCHART_2" hidden="1">#REF!</definedName>
    <definedName name="_5__123Graph_XChart_1A" localSheetId="0" hidden="1">#REF!</definedName>
    <definedName name="_5__123Graph_XChart_1A" hidden="1">#REF!</definedName>
    <definedName name="_50____________________________________________________123Graph_AChart_3A" hidden="1">#REF!</definedName>
    <definedName name="_506__123Graph_XChart_2A" hidden="1">#REF!</definedName>
    <definedName name="_51____________________________________________________123Graph_XChart_2A" hidden="1">#REF!</definedName>
    <definedName name="_51__123Graph_DCHART_16" hidden="1">#REF!</definedName>
    <definedName name="_516__123Graph_XChart_3A" hidden="1">#REF!</definedName>
    <definedName name="_52____________________________________________________123Graph_XChart_3A" hidden="1">#REF!</definedName>
    <definedName name="_53___________________________________________________123Graph_AChart_2A" hidden="1">#REF!</definedName>
    <definedName name="_54___________________________________________________123Graph_AChart_3A" hidden="1">#REF!</definedName>
    <definedName name="_54__123Graph_ECHART_1" hidden="1">#REF!</definedName>
    <definedName name="_55___________________________________________________123Graph_XChart_2A" hidden="1">#REF!</definedName>
    <definedName name="_55__123Graph_BCHART_1" hidden="1">#N/A</definedName>
    <definedName name="_56___________________________________________________123Graph_XChart_3A" hidden="1">#REF!</definedName>
    <definedName name="_56__123Graph_BCHART_1" hidden="1">#N/A</definedName>
    <definedName name="_57__________________________________________________123Graph_AChart_2A" hidden="1">#REF!</definedName>
    <definedName name="_57__123Graph_BCHART_1" hidden="1">#N/A</definedName>
    <definedName name="_57__123Graph_LBL_ACHART_1" hidden="1">#REF!</definedName>
    <definedName name="_58__________________________________________________123Graph_AChart_3A" hidden="1">#REF!</definedName>
    <definedName name="_58__123Graph_BCHART_13" hidden="1">#N/A</definedName>
    <definedName name="_59__________________________________________________123Graph_XChart_2A" hidden="1">#REF!</definedName>
    <definedName name="_59__123Graph_BCHART_13" hidden="1">#N/A</definedName>
    <definedName name="_6_______________________________________________________________123Graph_AChart_3A" hidden="1">#REF!</definedName>
    <definedName name="_6___123Graph_XCHART_1" hidden="1">#REF!</definedName>
    <definedName name="_6__123Graph_ACHART_1" hidden="1">#REF!</definedName>
    <definedName name="_6__123Graph_ACHART_13" hidden="1">#N/A</definedName>
    <definedName name="_6__123Graph_ACHART_16" hidden="1">#REF!</definedName>
    <definedName name="_6__123Graph_ACHART_18" localSheetId="0" hidden="1">#REF!</definedName>
    <definedName name="_6__123Graph_ACHART_18" hidden="1">#REF!</definedName>
    <definedName name="_6__123Graph_AChart_1A" localSheetId="0" hidden="1">#REF!</definedName>
    <definedName name="_6__123Graph_AChart_1A" hidden="1">#REF!</definedName>
    <definedName name="_6__123Graph_ACHART_7" hidden="1">#REF!</definedName>
    <definedName name="_6__123Graph_BCHART_1" hidden="1">#REF!</definedName>
    <definedName name="_6__123Graph_XCHART_1" localSheetId="0" hidden="1">#REF!</definedName>
    <definedName name="_6__123Graph_XCHART_1" hidden="1">#REF!</definedName>
    <definedName name="_6__123Graph_XChart_2A" hidden="1">#REF!</definedName>
    <definedName name="_60__________________________________________________123Graph_XChart_3A" hidden="1">#REF!</definedName>
    <definedName name="_60__123Graph_BCHART_13" hidden="1">#N/A</definedName>
    <definedName name="_60__123Graph_LBL_ACHART_16" hidden="1">#REF!</definedName>
    <definedName name="_61_________________________________________________123Graph_AChart_2A" hidden="1">#REF!</definedName>
    <definedName name="_61__123Graph_BCHART_15" hidden="1">#N/A</definedName>
    <definedName name="_62_________________________________________________123Graph_AChart_3A" hidden="1">#REF!</definedName>
    <definedName name="_62__123Graph_BCHART_15" hidden="1">#N/A</definedName>
    <definedName name="_63_________________________________________________123Graph_XChart_2A" hidden="1">#REF!</definedName>
    <definedName name="_63__123Graph_BCHART_15" hidden="1">#N/A</definedName>
    <definedName name="_63__123Graph_LBL_ACHART_4" hidden="1">#REF!</definedName>
    <definedName name="_64_________________________________________________123Graph_XChart_3A" hidden="1">#REF!</definedName>
    <definedName name="_64__123Graph_BCHART_16" hidden="1">#N/A</definedName>
    <definedName name="_65________________________________________________123Graph_AChart_2A" hidden="1">#REF!</definedName>
    <definedName name="_65__123Graph_BCHART_16" hidden="1">#N/A</definedName>
    <definedName name="_66________________________________________________123Graph_AChart_3A" hidden="1">#REF!</definedName>
    <definedName name="_66__123Graph_BCHART_16" hidden="1">#N/A</definedName>
    <definedName name="_66__123Graph_LBL_ACHART_5" hidden="1">#REF!</definedName>
    <definedName name="_67________________________________________________123Graph_XChart_2A" hidden="1">#REF!</definedName>
    <definedName name="_67__123Graph_BCHART_17" hidden="1">#N/A</definedName>
    <definedName name="_68________________________________________________123Graph_XChart_3A" hidden="1">#REF!</definedName>
    <definedName name="_68__123Graph_BCHART_17" hidden="1">#N/A</definedName>
    <definedName name="_69_______________________________________________123Graph_AChart_2A" hidden="1">#REF!</definedName>
    <definedName name="_69__123Graph_BCHART_17" hidden="1">#N/A</definedName>
    <definedName name="_69__123Graph_LBL_BCHART_1" hidden="1">#REF!</definedName>
    <definedName name="_7_______________________________________________________________123Graph_XChart_2A" hidden="1">#REF!</definedName>
    <definedName name="_7__123Graph_ACHART_15" hidden="1">#N/A</definedName>
    <definedName name="_7__123Graph_ACHART_19" localSheetId="0" hidden="1">#REF!</definedName>
    <definedName name="_7__123Graph_ACHART_19" hidden="1">#REF!</definedName>
    <definedName name="_7__123Graph_ACHART_8" hidden="1">#REF!</definedName>
    <definedName name="_7__123Graph_BCHART_1" hidden="1">#REF!</definedName>
    <definedName name="_7__123Graph_BChart_1A" localSheetId="0" hidden="1">#REF!</definedName>
    <definedName name="_7__123Graph_BChart_1A" hidden="1">#REF!</definedName>
    <definedName name="_7__123Graph_XCHART_2" hidden="1">#REF!</definedName>
    <definedName name="_70_______________________________________________123Graph_AChart_3A" hidden="1">#REF!</definedName>
    <definedName name="_70__123Graph_BCHART_18" hidden="1">#N/A</definedName>
    <definedName name="_71_______________________________________________123Graph_XChart_2A" hidden="1">#REF!</definedName>
    <definedName name="_71__123Graph_BCHART_18" hidden="1">#N/A</definedName>
    <definedName name="_72_______________________________________________123Graph_XChart_3A" hidden="1">#REF!</definedName>
    <definedName name="_72__123Graph_BCHART_18" hidden="1">#N/A</definedName>
    <definedName name="_72__123Graph_LBL_BCHART_16" hidden="1">#REF!</definedName>
    <definedName name="_73______________________________________________123Graph_AChart_2A" hidden="1">#REF!</definedName>
    <definedName name="_73__123Graph_BCHART_19" hidden="1">#N/A</definedName>
    <definedName name="_74______________________________________________123Graph_AChart_3A" hidden="1">#REF!</definedName>
    <definedName name="_74__123Graph_BCHART_19" hidden="1">#N/A</definedName>
    <definedName name="_75______________________________________________123Graph_XChart_2A" hidden="1">#REF!</definedName>
    <definedName name="_75__123Graph_BCHART_19" hidden="1">#N/A</definedName>
    <definedName name="_75__123Graph_LBL_BCHART_4" hidden="1">#REF!</definedName>
    <definedName name="_76______________________________________________123Graph_XChart_3A" hidden="1">#REF!</definedName>
    <definedName name="_76__123Graph_BCHART_2" hidden="1">#N/A</definedName>
    <definedName name="_77_____________________________________________123Graph_AChart_2A" hidden="1">#REF!</definedName>
    <definedName name="_77__123Graph_BCHART_2" hidden="1">#N/A</definedName>
    <definedName name="_78_____________________________________________123Graph_AChart_3A" hidden="1">#REF!</definedName>
    <definedName name="_78__123Graph_BCHART_2" hidden="1">#N/A</definedName>
    <definedName name="_78__123Graph_LBL_BCHART_5" hidden="1">#REF!</definedName>
    <definedName name="_79_____________________________________________123Graph_XChart_2A" hidden="1">#REF!</definedName>
    <definedName name="_79__123Graph_BCHART_20" hidden="1">#N/A</definedName>
    <definedName name="_8_______________________________________________________________123Graph_XChart_3A" hidden="1">#REF!</definedName>
    <definedName name="_8__123Graph_ACHART_15" hidden="1">#N/A</definedName>
    <definedName name="_8__123Graph_ACHART_2" localSheetId="0" hidden="1">#REF!</definedName>
    <definedName name="_8__123Graph_ACHART_2" hidden="1">#REF!</definedName>
    <definedName name="_8__123Graph_BCHART_1" hidden="1">#REF!</definedName>
    <definedName name="_8__123Graph_BChart_1A" hidden="1">#REF!</definedName>
    <definedName name="_8__123Graph_CChart_1A" localSheetId="0" hidden="1">#REF!</definedName>
    <definedName name="_8__123Graph_CChart_1A" hidden="1">#REF!</definedName>
    <definedName name="_8__123Graph_XCHART_3" hidden="1">#REF!</definedName>
    <definedName name="_8__123Graph_XChart_3A" hidden="1">#REF!</definedName>
    <definedName name="_80_____________________________________________123Graph_XChart_3A" hidden="1">#REF!</definedName>
    <definedName name="_80__123Graph_BCHART_20" hidden="1">#N/A</definedName>
    <definedName name="_81____________________________________________123Graph_AChart_2A" hidden="1">#REF!</definedName>
    <definedName name="_81__123Graph_BCHART_20" hidden="1">#N/A</definedName>
    <definedName name="_81__123Graph_LBL_CCHART_16" hidden="1">#REF!</definedName>
    <definedName name="_82____________________________________________123Graph_AChart_3A" hidden="1">#REF!</definedName>
    <definedName name="_82__123Graph_BCHART_21" hidden="1">#N/A</definedName>
    <definedName name="_83____________________________________________123Graph_XChart_2A" hidden="1">#REF!</definedName>
    <definedName name="_83__123Graph_BCHART_21" hidden="1">#N/A</definedName>
    <definedName name="_84____________________________________________123Graph_XChart_3A" hidden="1">#REF!</definedName>
    <definedName name="_84__123Graph_BCHART_21" hidden="1">#N/A</definedName>
    <definedName name="_84__123Graph_LBL_DCHART_1" hidden="1">#REF!</definedName>
    <definedName name="_85___________________________________________123Graph_AChart_2A" hidden="1">#REF!</definedName>
    <definedName name="_85__123Graph_BCHART_22" hidden="1">#N/A</definedName>
    <definedName name="_86___________________________________________123Graph_AChart_3A" hidden="1">#REF!</definedName>
    <definedName name="_86__123Graph_BCHART_22" hidden="1">#N/A</definedName>
    <definedName name="_87___________________________________________123Graph_XChart_2A" hidden="1">#REF!</definedName>
    <definedName name="_87__123Graph_BCHART_22" hidden="1">#N/A</definedName>
    <definedName name="_87__123Graph_LBL_DCHART_16" hidden="1">#REF!</definedName>
    <definedName name="_88___________________________________________123Graph_XChart_3A" hidden="1">#REF!</definedName>
    <definedName name="_88__123Graph_BCHART_3" hidden="1">#N/A</definedName>
    <definedName name="_89__________________________________________123Graph_AChart_2A" hidden="1">#REF!</definedName>
    <definedName name="_89__123Graph_BCHART_3" hidden="1">#N/A</definedName>
    <definedName name="_9______________________________________________________________123Graph_AChart_2A" hidden="1">#REF!</definedName>
    <definedName name="_9__123Graph_ACHART_15" hidden="1">#N/A</definedName>
    <definedName name="_9__123Graph_ACHART_2" hidden="1">#REF!</definedName>
    <definedName name="_9__123Graph_ACHART_20" localSheetId="0" hidden="1">#REF!</definedName>
    <definedName name="_9__123Graph_ACHART_20" hidden="1">#REF!</definedName>
    <definedName name="_9__123Graph_AChart_2A" hidden="1">#REF!</definedName>
    <definedName name="_9__123Graph_BCHART_16" hidden="1">#REF!</definedName>
    <definedName name="_9__123Graph_CChart_1A" hidden="1">#REF!</definedName>
    <definedName name="_9__123Graph_DChart_1A" localSheetId="0" hidden="1">#REF!</definedName>
    <definedName name="_9__123Graph_DChart_1A" hidden="1">#REF!</definedName>
    <definedName name="_9__123Graph_XCHART_1" hidden="1">#REF!</definedName>
    <definedName name="_90__________________________________________123Graph_AChart_3A" hidden="1">#REF!</definedName>
    <definedName name="_90__123Graph_BCHART_3" hidden="1">#N/A</definedName>
    <definedName name="_90__123Graph_XCHART_5" hidden="1">#REF!</definedName>
    <definedName name="_91__________________________________________123Graph_XChart_2A" hidden="1">#REF!</definedName>
    <definedName name="_91__123Graph_BCHART_4" hidden="1">#N/A</definedName>
    <definedName name="_92__________________________________________123Graph_XChart_3A" hidden="1">#REF!</definedName>
    <definedName name="_92__123Graph_BCHART_4" hidden="1">#N/A</definedName>
    <definedName name="_93_________________________________________123Graph_AChart_2A" hidden="1">#REF!</definedName>
    <definedName name="_93__123Graph_BCHART_4" hidden="1">#N/A</definedName>
    <definedName name="_93__123Graph_XCHART_7" hidden="1">#REF!</definedName>
    <definedName name="_94_________________________________________123Graph_AChart_3A" hidden="1">#REF!</definedName>
    <definedName name="_95_________________________________________123Graph_XChart_2A" hidden="1">#REF!</definedName>
    <definedName name="_96_________________________________________123Graph_XChart_3A" hidden="1">#REF!</definedName>
    <definedName name="_96__123Graph_XCHART_8" hidden="1">#REF!</definedName>
    <definedName name="_97________________________________________123Graph_AChart_2A" hidden="1">#REF!</definedName>
    <definedName name="_98________________________________________123Graph_AChart_3A" hidden="1">#REF!</definedName>
    <definedName name="_99________________________________________123Graph_XChart_2A" hidden="1">#REF!</definedName>
    <definedName name="_a1" hidden="1">#REF!</definedName>
    <definedName name="_AAL1" hidden="1">{#N/A,#N/A,FALSE,"Summary";#N/A,#N/A,FALSE,"A-01";#N/A,#N/A,FALSE,"A-03";#N/A,#N/A,FALSE,"A-04";#N/A,#N/A,FALSE,"A-06"}</definedName>
    <definedName name="_Acc2">#REF!</definedName>
    <definedName name="_adi1" hidden="1">{#N/A,#N/A,FALSE,"Summary";#N/A,#N/A,FALSE,"A-01";#N/A,#N/A,FALSE,"A-03";#N/A,#N/A,FALSE,"A-04";#N/A,#N/A,FALSE,"A-06"}</definedName>
    <definedName name="_AGG02" hidden="1">#REF!</definedName>
    <definedName name="_AGG12" hidden="1">#REF!</definedName>
    <definedName name="_aji" hidden="1">#REF!</definedName>
    <definedName name="_ALA1" hidden="1">{#N/A,#N/A,FALSE,"Summary";#N/A,#N/A,FALSE,"A-01";#N/A,#N/A,FALSE,"A-03";#N/A,#N/A,FALSE,"A-04";#N/A,#N/A,FALSE,"A-06"}</definedName>
    <definedName name="_ASS1" hidden="1">{"Valuation",#N/A,TRUE,"Valuation Summary";"Financial Statements",#N/A,TRUE,"Results";"Results",#N/A,TRUE,"Results";"Ratios",#N/A,TRUE,"Results";"P2 Summary",#N/A,TRUE,"Results";"Historical data",#N/A,TRUE,"Historical Data";"P1 Inputs",#N/A,TRUE,"Forecast Drivers";"P2 Inputs",#N/A,TRUE,"Forecast Drivers"}</definedName>
    <definedName name="_ass2" hidden="1">{"Valuation",#N/A,TRUE,"Valuation Summary";"Financial Statements",#N/A,TRUE,"Results";"Results",#N/A,TRUE,"Results";"Ratios",#N/A,TRUE,"Results";"P2 Summary",#N/A,TRUE,"Results";"Historical data",#N/A,TRUE,"Historical Data";"P1 Inputs",#N/A,TRUE,"Forecast Drivers";"P2 Inputs",#N/A,TRUE,"Forecast Drivers"}</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MA35">#REF!</definedName>
    <definedName name="_BSG11">#REF!</definedName>
    <definedName name="_BSG12">#REF!</definedName>
    <definedName name="_BSG13">#REF!</definedName>
    <definedName name="_BSG21">#REF!</definedName>
    <definedName name="_BSG22">#REF!</definedName>
    <definedName name="_BSG23">#REF!</definedName>
    <definedName name="_BSG31">#REF!</definedName>
    <definedName name="_BSG32">#REF!</definedName>
    <definedName name="_BSG33">#REF!</definedName>
    <definedName name="_BUS1">#REF!</definedName>
    <definedName name="_BUS2">#REF!</definedName>
    <definedName name="_CAT02">#REF!</definedName>
    <definedName name="_CAT05">#REF!</definedName>
    <definedName name="_CAT06">#REF!</definedName>
    <definedName name="_CAT07">#REF!</definedName>
    <definedName name="_CAT08">#REF!</definedName>
    <definedName name="_Cat320">#REF!</definedName>
    <definedName name="_Cat330">#REF!</definedName>
    <definedName name="_Cat375">#REF!</definedName>
    <definedName name="_Cat773">#REF!</definedName>
    <definedName name="_Cat777">#REF!</definedName>
    <definedName name="_CHA1100">#REF!</definedName>
    <definedName name="_Dec06" hidden="1">{"gyprint",#N/A,FALSE,"Goonyella";"rvprint",#N/A,FALSE,"Riverside"}</definedName>
    <definedName name="_DIV3" hidden="1">#REF!</definedName>
    <definedName name="_DIV4" hidden="1">#REF!</definedName>
    <definedName name="_DIV5" hidden="1">#REF!</definedName>
    <definedName name="_dl1" hidden="1">{"'OTARI- IKAHO'!$A$11:$AF$42"}</definedName>
    <definedName name="_DWO0">#REF!</definedName>
    <definedName name="_DWO01">#REF!</definedName>
    <definedName name="_DWO02">#REF!</definedName>
    <definedName name="_DWO05">#REF!</definedName>
    <definedName name="_DWO10">#REF!</definedName>
    <definedName name="_DWO12">#REF!</definedName>
    <definedName name="_DWO15">#REF!</definedName>
    <definedName name="_Eb">#REF!</definedName>
    <definedName name="_En">#REF!</definedName>
    <definedName name="_EUC01">#REF!</definedName>
    <definedName name="_EUC02">#REF!</definedName>
    <definedName name="_EUC03">#REF!</definedName>
    <definedName name="_EUC04">#REF!</definedName>
    <definedName name="_EUC05">#REF!</definedName>
    <definedName name="_EXC03">#REF!</definedName>
    <definedName name="_EXC04">#REF!</definedName>
    <definedName name="_f" hidden="1">#REF!</definedName>
    <definedName name="_F1" hidden="1">{#N/A,#N/A,FALSE,"CCTV"}</definedName>
    <definedName name="_F3" hidden="1">{"gyprint",#N/A,FALSE,"Goonyella";"rvprint",#N/A,FALSE,"Riverside"}</definedName>
    <definedName name="_FHE7" hidden="1">{#N/A,#N/A,FALSE,"masez (10)";#N/A,#N/A,FALSE,"masez (7)";#N/A,#N/A,FALSE,"masez (6)";#N/A,#N/A,FALSE,"masez (5)";#N/A,#N/A,FALSE,"masez (4)";#N/A,#N/A,FALSE,"masez (3)";#N/A,#N/A,FALSE,"masez (2)";#N/A,#N/A,FALSE,"GME";#N/A,#N/A,FALSE,"masez"}</definedName>
    <definedName name="_Fill" localSheetId="0" hidden="1">#REF!</definedName>
    <definedName name="_Fill" hidden="1">#REF!</definedName>
    <definedName name="_Fill1" hidden="1">#REF!</definedName>
    <definedName name="_Filla" hidden="1">#REF!</definedName>
    <definedName name="_xlnm._FilterDatabase" localSheetId="0" hidden="1">'MF MON1'!$E$17:$E$34</definedName>
    <definedName name="_xlnm._FilterDatabase" hidden="1">#REF!</definedName>
    <definedName name="_filterdatabase1" hidden="1">#REF!</definedName>
    <definedName name="_foc1">#REF!</definedName>
    <definedName name="_g20616">#REF!</definedName>
    <definedName name="_gk2" hidden="1">#REF!</definedName>
    <definedName name="_hs4" hidden="1">{"notes",#N/A,FALSE,"NPV";"notes",#N/A,FALSE,"VO";"notes",#N/A,FALSE,"PC"}</definedName>
    <definedName name="_hs5" hidden="1">{#N/A,#N/A,FALSE,"Summary";#N/A,#N/A,FALSE,"A-01";#N/A,#N/A,FALSE,"A-03";#N/A,#N/A,FALSE,"A-04";#N/A,#N/A,FALSE,"A-06"}</definedName>
    <definedName name="_hse1" hidden="1">{#N/A,#N/A,FALSE,"Notes";#N/A,#N/A,FALSE,"JOB";#N/A,#N/A,FALSE,"CONTRACTS";"show all",#N/A,FALSE,"PAYMENTS";"show all",#N/A,FALSE,"VARIATIONS";#N/A,#N/A,FALSE,"NPV";#N/A,#N/A,FALSE,"VO";#N/A,#N/A,FALSE,"PC";"SHOW ALL",#N/A,FALSE,"COST REPORT"}</definedName>
    <definedName name="_hse2" hidden="1">{"report",#N/A,FALSE,"PAYMENTS";"report",#N/A,FALSE,"VARIATIONS";"COSTS",#N/A,FALSE,"COST REPORT";"FLOW",#N/A,FALSE,"COST REPORT"}</definedName>
    <definedName name="_JGN11">#REF!</definedName>
    <definedName name="_JGN12">#REF!</definedName>
    <definedName name="_JGN13">#REF!</definedName>
    <definedName name="_JGN21">#REF!</definedName>
    <definedName name="_JGN22">#REF!</definedName>
    <definedName name="_JGN23">#REF!</definedName>
    <definedName name="_JGN31">#REF!</definedName>
    <definedName name="_JGN32">#REF!</definedName>
    <definedName name="_JGN33">#REF!</definedName>
    <definedName name="_jpk1">#REF!</definedName>
    <definedName name="_JUN09" hidden="1">{#N/A,#N/A,FALSE,"RESULTS";#N/A,#N/A,FALSE,"FORECAST";#N/A,#N/A,FALSE,"ProvGraph";#N/A,#N/A,FALSE,"NEG PROV";#N/A,#N/A,FALSE,"PROVCOSTGRAPH";#N/A,#N/A,FALSE,"FittGraph";#N/A,#N/A,FALSE,"HireGraph"}</definedName>
    <definedName name="_jy5" hidden="1">{#N/A,#N/A,FALSE,"masez (10)";#N/A,#N/A,FALSE,"masez (7)";#N/A,#N/A,FALSE,"masez (6)";#N/A,#N/A,FALSE,"masez (5)";#N/A,#N/A,FALSE,"masez (4)";#N/A,#N/A,FALSE,"masez (3)";#N/A,#N/A,FALSE,"masez (2)";#N/A,#N/A,FALSE,"GME";#N/A,#N/A,FALSE,"masez"}</definedName>
    <definedName name="_KEY001" hidden="1">#REF!</definedName>
    <definedName name="_KEY002" hidden="1">#REF!</definedName>
    <definedName name="_KEY01" hidden="1">#REF!</definedName>
    <definedName name="_KEY02" hidden="1">#REF!</definedName>
    <definedName name="_Key1" localSheetId="0" hidden="1">#REF!</definedName>
    <definedName name="_Key1" hidden="1">#REF!</definedName>
    <definedName name="_Key2" localSheetId="0" hidden="1">#REF!</definedName>
    <definedName name="_Key2" hidden="1">#REF!</definedName>
    <definedName name="_key3" hidden="1">#REF!</definedName>
    <definedName name="_l" localSheetId="0" hidden="1">#REF!</definedName>
    <definedName name="_l" hidden="1">#REF!</definedName>
    <definedName name="_L40" localSheetId="0" hidden="1">{"gyprint",#N/A,FALSE,"Goonyella";"rvprint",#N/A,FALSE,"Riverside"}</definedName>
    <definedName name="_L40" hidden="1">{"gyprint",#N/A,FALSE,"Goonyella";"rvprint",#N/A,FALSE,"Riverside"}</definedName>
    <definedName name="_L50" localSheetId="0" hidden="1">{"gyprint",#N/A,FALSE,"Goonyella";"rvprint",#N/A,FALSE,"Riverside"}</definedName>
    <definedName name="_L50" hidden="1">{"gyprint",#N/A,FALSE,"Goonyella";"rvprint",#N/A,FALSE,"Riverside"}</definedName>
    <definedName name="_map1">#REF!</definedName>
    <definedName name="_map4">#REF!</definedName>
    <definedName name="_MEI2" hidden="1">#REF!</definedName>
    <definedName name="_MP1" hidden="1">#REF!</definedName>
    <definedName name="_MP2">#REF!</definedName>
    <definedName name="_mt1" hidden="1">{"gyprint",#N/A,FALSE,"Goonyella";"rvprint",#N/A,FALSE,"Riverside"}</definedName>
    <definedName name="_new2">#REF!</definedName>
    <definedName name="_NSW1" hidden="1">{#N/A,#N/A,FALSE,"RESULTS";#N/A,#N/A,FALSE,"FORECAST";#N/A,#N/A,FALSE,"ProvGraph";#N/A,#N/A,FALSE,"FittGraph";#N/A,#N/A,FALSE,"NEG PROV";#N/A,#N/A,FALSE,"PROVCOSTGRAPH";#N/A,#N/A,FALSE,"HireGraph"}</definedName>
    <definedName name="_NSW1123123" hidden="1">{#N/A,#N/A,FALSE,"RESULTS";#N/A,#N/A,FALSE,"FORECAST";#N/A,#N/A,FALSE,"ProvGraph";#N/A,#N/A,FALSE,"FittGraph";#N/A,#N/A,FALSE,"NEG PROV";#N/A,#N/A,FALSE,"PROVCOSTGRAPH";#N/A,#N/A,FALSE,"HireGraph"}</definedName>
    <definedName name="_obrem" hidden="1">#REF!</definedName>
    <definedName name="_OH1" hidden="1">{#N/A,#N/A,FALSE,"RESULTS";#N/A,#N/A,FALSE,"FORECAST";#N/A,#N/A,FALSE,"ProvGraph";#N/A,#N/A,FALSE,"NEG PROV";#N/A,#N/A,FALSE,"PROVCOSTGRAPH";#N/A,#N/A,FALSE,"FittGraph";#N/A,#N/A,FALSE,"HireGraph"}</definedName>
    <definedName name="_OHO1" hidden="1">{#N/A,#N/A,FALSE,"RESULTS";#N/A,#N/A,FALSE,"FORECAST";#N/A,#N/A,FALSE,"ProvGraph";#N/A,#N/A,FALSE,"FittGraph";#N/A,#N/A,FALSE,"NEG PROV";#N/A,#N/A,FALSE,"PROVCOSTGRAPH";#N/A,#N/A,FALSE,"HireGraph"}</definedName>
    <definedName name="_OHO2" hidden="1">{#N/A,#N/A,FALSE,"RESULTS";#N/A,#N/A,FALSE,"FORECAST";#N/A,#N/A,FALSE,"ProvGraph";#N/A,#N/A,FALSE,"NEG PROV";#N/A,#N/A,FALSE,"PROVCOSTGRAPH";#N/A,#N/A,FALSE,"FittGraph";#N/A,#N/A,FALSE,"HireGraph"}</definedName>
    <definedName name="_old" hidden="1">#REF!</definedName>
    <definedName name="_Order1" hidden="1">255</definedName>
    <definedName name="_Order2" hidden="1">255</definedName>
    <definedName name="_p2" hidden="1">{#N/A,#N/A,FALSE,"Aging Summary";#N/A,#N/A,FALSE,"Ratio Analysis";#N/A,#N/A,FALSE,"Test 120 Day Accts";#N/A,#N/A,FALSE,"Tickmarks"}</definedName>
    <definedName name="_Parse_In" hidden="1">#REF!</definedName>
    <definedName name="_Parse_Out" hidden="1">#REF!</definedName>
    <definedName name="_Pb">#REF!</definedName>
    <definedName name="_PC01">#REF!</definedName>
    <definedName name="_PC02">#REF!</definedName>
    <definedName name="_pl2" hidden="1">{#N/A,#N/A,FALSE,"Aging Summary";#N/A,#N/A,FALSE,"Ratio Analysis";#N/A,#N/A,FALSE,"Test 120 Day Accts";#N/A,#N/A,FALSE,"Tickmarks"}</definedName>
    <definedName name="_Pn">#REF!</definedName>
    <definedName name="_PRO1">#REF!</definedName>
    <definedName name="_PRO2">#REF!</definedName>
    <definedName name="_PRO3">#REF!</definedName>
    <definedName name="_PRO4">#REF!</definedName>
    <definedName name="_PRO5">#REF!</definedName>
    <definedName name="_PRO6">#REF!</definedName>
    <definedName name="_RD1">#REF!</definedName>
    <definedName name="_RD2">#REF!</definedName>
    <definedName name="_RD3">#REF!</definedName>
    <definedName name="_Regression_Int" hidden="1">1</definedName>
    <definedName name="_Regression_Out" hidden="1">#REF!</definedName>
    <definedName name="_Regression_X" hidden="1">#REF!</definedName>
    <definedName name="_Regression_Y" localSheetId="0" hidden="1">#REF!</definedName>
    <definedName name="_Regression_Y" hidden="1">#REF!</definedName>
    <definedName name="_S13" localSheetId="0" hidden="1">{"gyprint",#N/A,FALSE,"Goonyella";"rvprint",#N/A,FALSE,"Riverside"}</definedName>
    <definedName name="_S13" hidden="1">{"gyprint",#N/A,FALSE,"Goonyella";"rvprint",#N/A,FALSE,"Riverside"}</definedName>
    <definedName name="_S13_1" hidden="1">{"gyprint",#N/A,FALSE,"Goonyella";"rvprint",#N/A,FALSE,"Riverside"}</definedName>
    <definedName name="_sep06" hidden="1">{"gyprint",#N/A,FALSE,"Goonyella";"rvprint",#N/A,FALSE,"Riverside"}</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hidden="1">#REF!</definedName>
    <definedName name="_Table2_In2" hidden="1">#REF!</definedName>
    <definedName name="_Table2_Out" hidden="1">#REF!</definedName>
    <definedName name="_tcm06" localSheetId="0" hidden="1">{"Aneh",#N/A,FALSE,"Sheet1"}</definedName>
    <definedName name="_tcm06" hidden="1">{"Aneh",#N/A,FALSE,"Sheet1"}</definedName>
    <definedName name="_tcm4" localSheetId="0" hidden="1">{"Aneh",#N/A,FALSE,"Sheet1"}</definedName>
    <definedName name="_tcm4" hidden="1">{"Aneh",#N/A,FALSE,"Sheet1"}</definedName>
    <definedName name="_tea" localSheetId="0" hidden="1">#REF!</definedName>
    <definedName name="_tea" hidden="1">#REF!</definedName>
    <definedName name="_tk1">#REF!</definedName>
    <definedName name="_tk10">#REF!</definedName>
    <definedName name="_tk11">#REF!</definedName>
    <definedName name="_tk12">#REF!</definedName>
    <definedName name="_tk2">#REF!</definedName>
    <definedName name="_tk3">#REF!</definedName>
    <definedName name="_tk4">#REF!</definedName>
    <definedName name="_tk5">#REF!</definedName>
    <definedName name="_tk6">#REF!</definedName>
    <definedName name="_tk7">#REF!</definedName>
    <definedName name="_tk8">#REF!</definedName>
    <definedName name="_tk9">#REF!</definedName>
    <definedName name="_tyl2" hidden="1">{#N/A,#N/A,FALSE,"masez (10)";#N/A,#N/A,FALSE,"masez (7)";#N/A,#N/A,FALSE,"masez (6)";#N/A,#N/A,FALSE,"masez (5)";#N/A,#N/A,FALSE,"masez (4)";#N/A,#N/A,FALSE,"masez (3)";#N/A,#N/A,FALSE,"masez (2)";#N/A,#N/A,FALSE,"GME";#N/A,#N/A,FALSE,"masez"}</definedName>
    <definedName name="_Wb">#REF!</definedName>
    <definedName name="_WK1">#REF!</definedName>
    <definedName name="_WK2">#REF!</definedName>
    <definedName name="_WK20">#REF!</definedName>
    <definedName name="_WK3">#REF!</definedName>
    <definedName name="_WK4">#REF!</definedName>
    <definedName name="_Wn">#REF!</definedName>
    <definedName name="_wrn1" localSheetId="0" hidden="1">{#N/A,#N/A,FALSE,"Summary";#N/A,#N/A,FALSE,"A-01";#N/A,#N/A,FALSE,"A-03";#N/A,#N/A,FALSE,"A-04";#N/A,#N/A,FALSE,"A-06"}</definedName>
    <definedName name="_wrn1" hidden="1">{#N/A,#N/A,FALSE,"Summary";#N/A,#N/A,FALSE,"A-01";#N/A,#N/A,FALSE,"A-03";#N/A,#N/A,FALSE,"A-04";#N/A,#N/A,FALSE,"A-06"}</definedName>
    <definedName name="_wrn2" hidden="1">{#N/A,#N/A,FALSE,"Summary";#N/A,#N/A,FALSE,"A-01";#N/A,#N/A,FALSE,"A-03";#N/A,#N/A,FALSE,"A-04";#N/A,#N/A,FALSE,"A-06"}</definedName>
    <definedName name="_XCT196">#REF!</definedName>
    <definedName name="_xlcn.LinkedTable_Table11" hidden="1">#REF!</definedName>
    <definedName name="_zx2" hidden="1">{#N/A,#N/A,FALSE,"masez (10)";#N/A,#N/A,FALSE,"masez (7)";#N/A,#N/A,FALSE,"masez (6)";#N/A,#N/A,FALSE,"masez (5)";#N/A,#N/A,FALSE,"masez (4)";#N/A,#N/A,FALSE,"masez (3)";#N/A,#N/A,FALSE,"masez (2)";#N/A,#N/A,FALSE,"GME";#N/A,#N/A,FALSE,"masez"}</definedName>
    <definedName name="a" hidden="1">{"Aneh",#N/A,FALSE,"Sheet1"}</definedName>
    <definedName name="A_1" hidden="1">{#N/A,#N/A,FALSE,"Total_OC015";#N/A,#N/A,FALSE,"ADMIN";#N/A,#N/A,FALSE,"PROCES";#N/A,#N/A,FALSE,"mecan";#N/A,#N/A,FALSE,"civil";#N/A,#N/A,FALSE,"CAÑER";#N/A,#N/A,FALSE,"ELEC";#N/A,#N/A,FALSE,"INSTR"}</definedName>
    <definedName name="A_10">#REF!</definedName>
    <definedName name="A_11">#REF!</definedName>
    <definedName name="A_12">#REF!</definedName>
    <definedName name="A_13">#REF!</definedName>
    <definedName name="A_14">#REF!</definedName>
    <definedName name="A_15">#REF!</definedName>
    <definedName name="A_16">#REF!</definedName>
    <definedName name="A_17">#REF!</definedName>
    <definedName name="A_18">#REF!</definedName>
    <definedName name="A_19">#REF!</definedName>
    <definedName name="A_2">#REF!</definedName>
    <definedName name="A_20">#REF!</definedName>
    <definedName name="A_21">#REF!</definedName>
    <definedName name="A_22">#REF!</definedName>
    <definedName name="A_23">#REF!</definedName>
    <definedName name="A_24">#REF!</definedName>
    <definedName name="A_25">#REF!</definedName>
    <definedName name="A_26">#REF!</definedName>
    <definedName name="A_27">#REF!</definedName>
    <definedName name="A_28">#REF!</definedName>
    <definedName name="A_29">#REF!</definedName>
    <definedName name="A_3">#REF!</definedName>
    <definedName name="A_30">#REF!</definedName>
    <definedName name="A_31">#REF!</definedName>
    <definedName name="A_4">#REF!</definedName>
    <definedName name="A_5">#REF!</definedName>
    <definedName name="A_6">#REF!</definedName>
    <definedName name="A_7">#REF!</definedName>
    <definedName name="A_8">#REF!</definedName>
    <definedName name="A_9">#REF!</definedName>
    <definedName name="aa" hidden="1">#REF!</definedName>
    <definedName name="aa_1" hidden="1">{"Valuation",#N/A,TRUE,"Valuation Summary";"Financial Statements",#N/A,TRUE,"Results";"Results",#N/A,TRUE,"Results";"Ratios",#N/A,TRUE,"Results";"P2 Summary",#N/A,TRUE,"Results"}</definedName>
    <definedName name="aaa" localSheetId="0" hidden="1">{"mult96",#N/A,FALSE,"PETCOMP";"est96",#N/A,FALSE,"PETCOMP";"mult95",#N/A,FALSE,"PETCOMP";"est95",#N/A,FALSE,"PETCOMP";"multltm",#N/A,FALSE,"PETCOMP";"resultltm",#N/A,FALSE,"PETCOMP"}</definedName>
    <definedName name="aaa" hidden="1">{#N/A,#N/A,FALSE,"CCTV"}</definedName>
    <definedName name="aaa_1" hidden="1">{"mult96",#N/A,FALSE,"PETCOMP";"est96",#N/A,FALSE,"PETCOMP";"mult95",#N/A,FALSE,"PETCOMP";"est95",#N/A,FALSE,"PETCOMP";"multltm",#N/A,FALSE,"PETCOMP";"resultltm",#N/A,FALSE,"PETCOMP"}</definedName>
    <definedName name="AAA_DOCTOPS" hidden="1">"AAA_SET"</definedName>
    <definedName name="AAA_duser" hidden="1">"OFF"</definedName>
    <definedName name="aaaa" hidden="1">{"mult96",#N/A,FALSE,"PETCOMP";"est96",#N/A,FALSE,"PETCOMP";"mult95",#N/A,FALSE,"PETCOMP";"est95",#N/A,FALSE,"PETCOMP";"multltm",#N/A,FALSE,"PETCOMP";"resultltm",#N/A,FALSE,"PETCOMP"}</definedName>
    <definedName name="aaaa_1" hidden="1">{"mult96",#N/A,FALSE,"PETCOMP";"est96",#N/A,FALSE,"PETCOMP";"mult95",#N/A,FALSE,"PETCOMP";"est95",#N/A,FALSE,"PETCOMP";"multltm",#N/A,FALSE,"PETCOMP";"resultltm",#N/A,FALSE,"PETCOMP"}</definedName>
    <definedName name="aaaa_2" hidden="1">{"mult96",#N/A,FALSE,"PETCOMP";"est96",#N/A,FALSE,"PETCOMP";"mult95",#N/A,FALSE,"PETCOMP";"est95",#N/A,FALSE,"PETCOMP";"multltm",#N/A,FALSE,"PETCOMP";"resultltm",#N/A,FALSE,"PETCOMP"}</definedName>
    <definedName name="aaaa_3" hidden="1">{"mult96",#N/A,FALSE,"PETCOMP";"est96",#N/A,FALSE,"PETCOMP";"mult95",#N/A,FALSE,"PETCOMP";"est95",#N/A,FALSE,"PETCOMP";"multltm",#N/A,FALSE,"PETCOMP";"resultltm",#N/A,FALSE,"PETCOMP"}</definedName>
    <definedName name="AAAAA" hidden="1">{"Valuation - Letter",#N/A,TRUE,"Valuation Summary";"Financial Statements - Letter",#N/A,TRUE,"Results";"Results - Letter",#N/A,TRUE,"Results";"Ratios - Letter",#N/A,TRUE,"Results";"P2 Summary - Letter",#N/A,TRUE,"Results"}</definedName>
    <definedName name="aaaaaa" hidden="1">{"Valuation - Letter",#N/A,TRUE,"Valuation Summary";"Financial Statements - Letter",#N/A,TRUE,"Results";"Results - Letter",#N/A,TRUE,"Results";"Ratios - Letter",#N/A,TRUE,"Results";"P2 Summary - Letter",#N/A,TRUE,"Results"}</definedName>
    <definedName name="aaaaaaa" localSheetId="0" hidden="1">{"Valuation",#N/A,TRUE,"Valuation Summary";"Financial Statements",#N/A,TRUE,"Results";"Results",#N/A,TRUE,"Results";"Ratios",#N/A,TRUE,"Results";"P2 Summary",#N/A,TRUE,"Results";"Historical data",#N/A,TRUE,"Historical Data";"P1 Inputs",#N/A,TRUE,"Forecast Drivers";"P2 Inputs",#N/A,TRUE,"Forecast Drivers"}</definedName>
    <definedName name="aaaaaaa" hidden="1">{"Valuation",#N/A,TRUE,"Valuation Summary";"Financial Statements",#N/A,TRUE,"Results";"Results",#N/A,TRUE,"Results";"Ratios",#N/A,TRUE,"Results";"P2 Summary",#N/A,TRUE,"Results";"Historical data",#N/A,TRUE,"Historical Data";"P1 Inputs",#N/A,TRUE,"Forecast Drivers";"P2 Inputs",#N/A,TRUE,"Forecast Drivers"}</definedName>
    <definedName name="aaaaaaaaaa">#REF!</definedName>
    <definedName name="aaaaaaaaaaaa" hidden="1">#REF!</definedName>
    <definedName name="aaaaaaaaaaaaaa" hidden="1">{"Valuation - Letter",#N/A,TRUE,"Valuation Summary";"Financial Statements - Letter",#N/A,TRUE,"Results";"Results - Letter",#N/A,TRUE,"Results";"Ratios - Letter",#N/A,TRUE,"Results";"P2 Summary - Letter",#N/A,TRUE,"Results"}</definedName>
    <definedName name="aaaaaaaaaaaaaa_1" hidden="1">{"Valuation - Letter",#N/A,TRUE,"Valuation Summary";"Financial Statements - Letter",#N/A,TRUE,"Results";"Results - Letter",#N/A,TRUE,"Results";"Ratios - Letter",#N/A,TRUE,"Results";"P2 Summary - Letter",#N/A,TRUE,"Results"}</definedName>
    <definedName name="aaaaaaaaaaaaaaa" hidden="1">#REF!</definedName>
    <definedName name="aaaaaaaaaaaaaaaa" hidden="1">{"Valuation - Letter",#N/A,TRUE,"Valuation Summary";"Financial Statements - Letter",#N/A,TRUE,"Results";"Results - Letter",#N/A,TRUE,"Results";"Ratios - Letter",#N/A,TRUE,"Results";"P2 Summary - Letter",#N/A,TRUE,"Results"}</definedName>
    <definedName name="aaaaaaaaaaaaaaaaaaaaaaaaa" hidden="1">#REF!</definedName>
    <definedName name="aaas" hidden="1">#REF!</definedName>
    <definedName name="AAB_Addin5" hidden="1">"AAB_Description for addin 5,Description for addin 5,Description for addin 5,Description for addin 5,Description for addin 5,Description for addin 5"</definedName>
    <definedName name="aafasfasa" hidden="1">{"gyprint",#N/A,FALSE,"Goonyella";"rvprint",#N/A,FALSE,"Riverside"}</definedName>
    <definedName name="AAL" hidden="1">{#N/A,#N/A,FALSE,"Summary";#N/A,#N/A,FALSE,"A-01";#N/A,#N/A,FALSE,"A-03";#N/A,#N/A,FALSE,"A-04";#N/A,#N/A,FALSE,"A-06"}</definedName>
    <definedName name="aasd" hidden="1">{#N/A,#N/A,TRUE,"BM_mes";#N/A,#N/A,TRUE,"BM_Resum_Fin";#N/A,#N/A,TRUE,"INV_Prep_Min";#N/A,#N/A,TRUE,"INV_RKEF";#N/A,#N/A,TRUE,"INV_Refineria"}</definedName>
    <definedName name="aasd2" hidden="1">{#N/A,#N/A,TRUE,"BM_mes";#N/A,#N/A,TRUE,"BM_Resum_Fin";#N/A,#N/A,TRUE,"INV_Prep_Min";#N/A,#N/A,TRUE,"INV_RKEF";#N/A,#N/A,TRUE,"INV_Refineria"}</definedName>
    <definedName name="ab" hidden="1">{#N/A,#N/A,FALSE,"M01";#N/A,#N/A,FALSE,"M02";#N/A,#N/A,FALSE,"M03";#N/A,#N/A,FALSE,"M04";#N/A,#N/A,FALSE,"M05";#N/A,#N/A,FALSE,"M08"}</definedName>
    <definedName name="ab_1" hidden="1">{#N/A,#N/A,FALSE,"masez (10)";#N/A,#N/A,FALSE,"masez (7)";#N/A,#N/A,FALSE,"masez (6)";#N/A,#N/A,FALSE,"masez (5)";#N/A,#N/A,FALSE,"masez (4)";#N/A,#N/A,FALSE,"masez (3)";#N/A,#N/A,FALSE,"masez (2)";#N/A,#N/A,FALSE,"GME";#N/A,#N/A,FALSE,"masez"}</definedName>
    <definedName name="abc"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{#N/A,#N/A,FALSE,"Total_OC015";#N/A,#N/A,FALSE,"ADMIN";#N/A,#N/A,FALSE,"PROCES";#N/A,#N/A,FALSE,"mecan";#N/A,#N/A,FALSE,"civil";#N/A,#N/A,FALSE,"CAÑER";#N/A,#N/A,FALSE,"ELEC";#N/A,#N/A,FALSE,"INSTR"}</definedName>
    <definedName name="abc_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NData">'[2]Equipment Cost'!#REF!</definedName>
    <definedName name="abs" hidden="1">{#N/A,#N/A,FALSE,"Summary";#N/A,#N/A,FALSE,"A-01";#N/A,#N/A,FALSE,"A-03";#N/A,#N/A,FALSE,"A-04";#N/A,#N/A,FALSE,"A-06"}</definedName>
    <definedName name="absd3" hidden="1">{#N/A,#N/A,FALSE,"Summary";#N/A,#N/A,FALSE,"A-01";#N/A,#N/A,FALSE,"A-03";#N/A,#N/A,FALSE,"A-04";#N/A,#N/A,FALSE,"A-06"}</definedName>
    <definedName name="Absen">#REF!</definedName>
    <definedName name="AbsenDT">#REF!</definedName>
    <definedName name="Absenga">#REF!</definedName>
    <definedName name="ABSENLOG">#REF!</definedName>
    <definedName name="ABSENPLANT">#REF!</definedName>
    <definedName name="ABSENPLT">#REF!</definedName>
    <definedName name="AbsenProd">#REF!</definedName>
    <definedName name="ABSENRM">#REF!</definedName>
    <definedName name="absenstaff">#REF!</definedName>
    <definedName name="ABSENTPLANT1">#REF!</definedName>
    <definedName name="ABSENTPLANT2">#REF!</definedName>
    <definedName name="ABSENTPLANT3">#REF!</definedName>
    <definedName name="abv" hidden="1">{"Aneh",#N/A,FALSE,"Sheet1"}</definedName>
    <definedName name="AC">#REF!</definedName>
    <definedName name="acaca" localSheetId="0" hidden="1">{"Aneh",#N/A,FALSE,"Sheet1"}</definedName>
    <definedName name="acaca" hidden="1">{"Aneh",#N/A,FALSE,"Sheet1"}</definedName>
    <definedName name="acacac" localSheetId="0" hidden="1">{"Aneh",#N/A,FALSE,"Sheet1"}</definedName>
    <definedName name="acacac" hidden="1">{"Aneh",#N/A,FALSE,"Sheet1"}</definedName>
    <definedName name="acacaca" localSheetId="0" hidden="1">{"Aneh",#N/A,FALSE,"Sheet1"}</definedName>
    <definedName name="acacaca" hidden="1">{"Aneh",#N/A,FALSE,"Sheet1"}</definedName>
    <definedName name="acacacac" localSheetId="0" hidden="1">{"Aneh",#N/A,FALSE,"Sheet1"}</definedName>
    <definedName name="acacacac" hidden="1">{"Aneh",#N/A,FALSE,"Sheet1"}</definedName>
    <definedName name="acacacacac" localSheetId="0" hidden="1">{"Aneh",#N/A,FALSE,"Sheet1"}</definedName>
    <definedName name="acacacacac" hidden="1">{"Aneh",#N/A,FALSE,"Sheet1"}</definedName>
    <definedName name="acacacas" localSheetId="0" hidden="1">{"Aneh",#N/A,FALSE,"Sheet1"}</definedName>
    <definedName name="acacacas" hidden="1">{"Aneh",#N/A,FALSE,"Sheet1"}</definedName>
    <definedName name="acacascacacd" localSheetId="0" hidden="1">{"Aneh",#N/A,FALSE,"Sheet1"}</definedName>
    <definedName name="acacascacacd" hidden="1">{"Aneh",#N/A,FALSE,"Sheet1"}</definedName>
    <definedName name="acacascasc" localSheetId="0" hidden="1">{"Aneh",#N/A,FALSE,"Sheet1"}</definedName>
    <definedName name="acacascasc" hidden="1">{"Aneh",#N/A,FALSE,"Sheet1"}</definedName>
    <definedName name="acacascasca" localSheetId="0" hidden="1">{"Aneh",#N/A,FALSE,"Sheet1"}</definedName>
    <definedName name="acacascasca" hidden="1">{"Aneh",#N/A,FALSE,"Sheet1"}</definedName>
    <definedName name="aCAFE" hidden="1">#REF!</definedName>
    <definedName name="acaqw" hidden="1">{"Aneh",#N/A,FALSE,"Sheet1"}</definedName>
    <definedName name="acas" localSheetId="0" hidden="1">{"Aneh",#N/A,FALSE,"Sheet1"}</definedName>
    <definedName name="acas" hidden="1">{"Aneh",#N/A,FALSE,"Sheet1"}</definedName>
    <definedName name="acascascas" localSheetId="0" hidden="1">{"Aneh",#N/A,FALSE,"Sheet1"}</definedName>
    <definedName name="acascascas" hidden="1">{"Aneh",#N/A,FALSE,"Sheet1"}</definedName>
    <definedName name="Acc">#REF!</definedName>
    <definedName name="AccessDatabase" hidden="1">"C:\My Documents\MAUI MALL1.mdb"</definedName>
    <definedName name="ACCGRPH2" hidden="1">{#N/A,#N/A,FALSE,"RESULTS";#N/A,#N/A,FALSE,"FORECAST";#N/A,#N/A,FALSE,"ProvGraph";#N/A,#N/A,FALSE,"FittGraph";#N/A,#N/A,FALSE,"NEG PROV";#N/A,#N/A,FALSE,"PROVCOSTGRAPH";#N/A,#N/A,FALSE,"HireGraph"}</definedName>
    <definedName name="account">#REF!</definedName>
    <definedName name="ACCT">#REF!</definedName>
    <definedName name="acdcw" localSheetId="0" hidden="1">{"Aneh",#N/A,FALSE,"Sheet1"}</definedName>
    <definedName name="acdcw" hidden="1">{"Aneh",#N/A,FALSE,"Sheet1"}</definedName>
    <definedName name="aceaas" localSheetId="0" hidden="1">{"Aneh",#N/A,FALSE,"Sheet1"}</definedName>
    <definedName name="aceaas" hidden="1">{"Aneh",#N/A,FALSE,"Sheet1"}</definedName>
    <definedName name="Achievment">[3]MTBS!$C$11:$AC$150</definedName>
    <definedName name="acsacac" localSheetId="0" hidden="1">{"Aneh",#N/A,FALSE,"Sheet1"}</definedName>
    <definedName name="acsacac" hidden="1">{"Aneh",#N/A,FALSE,"Sheet1"}</definedName>
    <definedName name="acsacascasc" localSheetId="0" hidden="1">{"Aneh",#N/A,FALSE,"Sheet1"}</definedName>
    <definedName name="acsacascasc" hidden="1">{"Aneh",#N/A,FALSE,"Sheet1"}</definedName>
    <definedName name="acsascac" localSheetId="0" hidden="1">{"Aneh",#N/A,FALSE,"Sheet1"}</definedName>
    <definedName name="acsascac" hidden="1">{"Aneh",#N/A,FALSE,"Sheet1"}</definedName>
    <definedName name="acsasscasa" localSheetId="0" hidden="1">{"Aneh",#N/A,FALSE,"Sheet1"}</definedName>
    <definedName name="acsasscasa" hidden="1">{"Aneh",#N/A,FALSE,"Sheet1"}</definedName>
    <definedName name="acscacas" localSheetId="0" hidden="1">{"Aneh",#N/A,FALSE,"Sheet1"}</definedName>
    <definedName name="acscacas" hidden="1">{"Aneh",#N/A,FALSE,"Sheet1"}</definedName>
    <definedName name="act">#REF!</definedName>
    <definedName name="ACTCOAL">#REF!</definedName>
    <definedName name="ACTCOAL02">#REF!</definedName>
    <definedName name="ACTFUEL">#REF!</definedName>
    <definedName name="activities">#REF!</definedName>
    <definedName name="ActivityCode">#REF!</definedName>
    <definedName name="ActivityList">#REF!</definedName>
    <definedName name="Actros4046">#REF!</definedName>
    <definedName name="Actual_X_Rate">#REF!</definedName>
    <definedName name="ACwvu.CapersView." localSheetId="0" hidden="1">#REF!</definedName>
    <definedName name="ACwvu.CapersView." hidden="1">#REF!</definedName>
    <definedName name="ACwvu.Japan_Capers_Ed_Pub." localSheetId="0" hidden="1">#REF!</definedName>
    <definedName name="ACwvu.Japan_Capers_Ed_Pub." hidden="1">#REF!</definedName>
    <definedName name="ACwvu.KJP_CC." localSheetId="0" hidden="1">#REF!</definedName>
    <definedName name="ACwvu.KJP_CC." hidden="1">#REF!</definedName>
    <definedName name="ad" hidden="1">{#N/A,#N/A,FALSE,"Sheet1";#N/A,#N/A,FALSE,"Sheet2"}</definedName>
    <definedName name="Ada" localSheetId="0" hidden="1">#REF!</definedName>
    <definedName name="Ada" hidden="1">#REF!</definedName>
    <definedName name="adaad" hidden="1">{#N/A,#N/A,FALSE,"A-07";#N/A,#N/A,FALSE,"A-08";#N/A,#N/A,FALSE,"A-09";#N/A,#N/A,FALSE,"A-11";#N/A,#N/A,FALSE,"A-12";#N/A,#N/A,FALSE,"ADDENDUM"}</definedName>
    <definedName name="adadad" localSheetId="0" hidden="1">{"Aneh",#N/A,FALSE,"Sheet1"}</definedName>
    <definedName name="adadad" hidden="1">{"Aneh",#N/A,FALSE,"Sheet1"}</definedName>
    <definedName name="adasda" localSheetId="0" hidden="1">{"Aneh",#N/A,FALSE,"Sheet1"}</definedName>
    <definedName name="adasda" hidden="1">{"Aneh",#N/A,FALSE,"Sheet1"}</definedName>
    <definedName name="adcadcac" localSheetId="0" hidden="1">{"Aneh",#N/A,FALSE,"Sheet1"}</definedName>
    <definedName name="adcadcac" hidden="1">{"Aneh",#N/A,FALSE,"Sheet1"}</definedName>
    <definedName name="Add" hidden="1">#REF!</definedName>
    <definedName name="AddCategory">#REF!</definedName>
    <definedName name="ADE" localSheetId="0" hidden="1">#REF!</definedName>
    <definedName name="ADE" hidden="1">#REF!</definedName>
    <definedName name="adeeeeeeeee" hidden="1">{#N/A,#N/A,FALSE,"Aging Summary";#N/A,#N/A,FALSE,"Ratio Analysis";#N/A,#N/A,FALSE,"Test 120 Day Accts";#N/A,#N/A,FALSE,"Tickmarks"}</definedName>
    <definedName name="adi" hidden="1">{"Valuation",#N/A,TRUE,"Valuation Summary";"Financial Statements",#N/A,TRUE,"Results";"Results",#N/A,TRUE,"Results";"Ratios",#N/A,TRUE,"Results";"P2 Summary",#N/A,TRUE,"Results";"Historical data",#N/A,0,0;0,#VALUE!,TRUE,"Forecast Drivers";"P2 Inputs",#N/A,TRUE,"Forecast Drivers"}</definedName>
    <definedName name="adii" hidden="1">{"Valuation",#N/A,TRUE,"Valuation Summary";"Financial Statements",#N/A,TRUE,"Results";"Results",#N/A,TRUE,"Results";"Ratios",#N/A,TRUE,"Results";"P2 Summary",#N/A,TRUE,"Results";"Historical data",#N/A,0,0;0,#VALUE!,TRUE,"Forecast Drivers";"P2 Inputs",#N/A,TRUE,"Forecast Drivers"}</definedName>
    <definedName name="adjf2in">#REF!</definedName>
    <definedName name="ADR">#REF!</definedName>
    <definedName name="ADR_1">#REF!</definedName>
    <definedName name="adress">[4]TOP!$G$5</definedName>
    <definedName name="ADSADSAFAF" hidden="1">{"gyprint",#N/A,FALSE,"Goonyella";"rvprint",#N/A,FALSE,"Riverside"}</definedName>
    <definedName name="adsafs" hidden="1">#REF!</definedName>
    <definedName name="adsfs">#REF!</definedName>
    <definedName name="ADSRE">#REF!</definedName>
    <definedName name="adwwd">#REF!</definedName>
    <definedName name="AE">"$#REF!.$B$2:$P$92"</definedName>
    <definedName name="aecsdfe" localSheetId="0" hidden="1">{"Aneh",#N/A,FALSE,"Sheet1"}</definedName>
    <definedName name="aecsdfe" hidden="1">{"Aneh",#N/A,FALSE,"Sheet1"}</definedName>
    <definedName name="AEFAGAW" hidden="1">{"Valuation",#N/A,TRUE,"Valuation Summary";"Financial Statements",#N/A,TRUE,"Results";"Results",#N/A,TRUE,"Results";"Ratios",#N/A,TRUE,"Results";"P2 Summary",#N/A,TRUE,"Results"}</definedName>
    <definedName name="AEGAWG" hidden="1">{"Valuation",#N/A,TRUE,"Valuation Summary";"Financial Statements",#N/A,TRUE,"Results";"Results",#N/A,TRUE,"Results";"Ratios",#N/A,TRUE,"Results";"P2 Summary",#N/A,TRUE,"Results";"Historical data",#N/A,TRUE,"Historical Data";"P1 Inputs",#N/A,TRUE,"Forecast Drivers";"P2 Inputs",#N/A,TRUE,"Forecast Drivers"}</definedName>
    <definedName name="AEWGAWGA" hidden="1">{"Valuation",#N/A,TRUE,"Valuation Summary";"Financial Statements",#N/A,TRUE,"Results";"Results",#N/A,TRUE,"Results";"Ratios",#N/A,TRUE,"Results";"P2 Summary",#N/A,TRUE,"Results";"Historical data",#N/A,TRUE,"Historical Data";"P1 Inputs",#N/A,TRUE,"Forecast Drivers";"P2 Inputs",#N/A,TRUE,"Forecast Drivers"}</definedName>
    <definedName name="AF">"$#REF!.$B$2:$P$92"</definedName>
    <definedName name="afa">#REF!</definedName>
    <definedName name="afg" hidden="1">{#N/A,#N/A,FALSE,"Aging Summary";#N/A,#N/A,FALSE,"Ratio Analysis";#N/A,#N/A,FALSE,"Test 120 Day Accts";#N/A,#N/A,FALSE,"Tickmarks"}</definedName>
    <definedName name="AG">"$#REF!.$B$2:$P$92"</definedName>
    <definedName name="agag" localSheetId="0" hidden="1">{"adj95mult",#N/A,FALSE,"COMPCO";"adj95est",#N/A,FALSE,"COMPCO"}</definedName>
    <definedName name="agag" hidden="1">{"adj95mult",#N/A,FALSE,"COMPCO";"adj95est",#N/A,FALSE,"COMPCO"}</definedName>
    <definedName name="agag_1" hidden="1">{"adj95mult",#N/A,FALSE,"COMPCO";"adj95est",#N/A,FALSE,"COMPCO"}</definedName>
    <definedName name="agag_2" hidden="1">{"adj95mult",#N/A,FALSE,"COMPCO";"adj95est",#N/A,FALSE,"COMPCO"}</definedName>
    <definedName name="agag_3" hidden="1">{"adj95mult",#N/A,FALSE,"COMPCO";"adj95est",#N/A,FALSE,"COMPCO"}</definedName>
    <definedName name="AGAGEG" hidden="1">{"Valuation",#N/A,TRUE,"Valuation Summary";"Financial Statements",#N/A,TRUE,"Results";"Results",#N/A,TRUE,"Results";"Ratios",#N/A,TRUE,"Results";"P2 Summary",#N/A,TRUE,"Results";"Historical data",#N/A,TRUE,"Historical Data";"P1 Inputs",#N/A,TRUE,"Forecast Drivers";"P2 Inputs",#N/A,TRUE,"Forecast Drivers"}</definedName>
    <definedName name="Agama">#REF!</definedName>
    <definedName name="agaresgreag" hidden="1">{"gyprint",#N/A,FALSE,"Goonyella";"rvprint",#N/A,FALSE,"Riverside"}</definedName>
    <definedName name="AGREGAT_A" hidden="1">#REF!</definedName>
    <definedName name="agrgreagegr" hidden="1">{"gyprint",#N/A,FALSE,"Goonyella";"rvprint",#N/A,FALSE,"Riverside"}</definedName>
    <definedName name="AGRGREAGR" hidden="1">{"Valuation",#N/A,TRUE,"Valuation Summary";"Financial Statements",#N/A,TRUE,"Results";"Results",#N/A,TRUE,"Results";"Ratios",#N/A,TRUE,"Results";"P2 Summary",#N/A,TRUE,"Results"}</definedName>
    <definedName name="Agusfaridian">#REF!</definedName>
    <definedName name="AH">"$#REF!.$B$2:$P$92"</definedName>
    <definedName name="ahgaregearg" hidden="1">{"gyprint",#N/A,FALSE,"Goonyella";"rvprint",#N/A,FALSE,"Riverside"}</definedName>
    <definedName name="AHMADI">#REF!</definedName>
    <definedName name="AI">"$#REF!.$B$2:$P$92"</definedName>
    <definedName name="AIDSHIV" hidden="1">{"'PRODUCTIONCOST SHEET'!$B$3:$G$48"}</definedName>
    <definedName name="AIR">#REF!</definedName>
    <definedName name="AJ">"$#REF!.$B$2:$P$92"</definedName>
    <definedName name="aji" hidden="1">{"Graphic",#N/A,TRUE,"Graphic"}</definedName>
    <definedName name="AK">"$#REF!.$B$2:$P$92"</definedName>
    <definedName name="AKAKA" hidden="1">{"gyprint",#N/A,FALSE,"Goonyella";"rvprint",#N/A,FALSE,"Riverside"}</definedName>
    <definedName name="akakakakakakakakakak" hidden="1">{#N/A,#N/A,FALSE,"Aging Summary";#N/A,#N/A,FALSE,"Ratio Analysis";#N/A,#N/A,FALSE,"Test 120 Day Accts";#N/A,#N/A,FALSE,"Tickmarks"}</definedName>
    <definedName name="akhir">#REF!</definedName>
    <definedName name="Akomodasi">#REF!</definedName>
    <definedName name="aku" hidden="1">#REF!</definedName>
    <definedName name="al">#REF!</definedName>
    <definedName name="ALA" hidden="1">{#N/A,#N/A,FALSE,"Summary";#N/A,#N/A,FALSE,"A-01";#N/A,#N/A,FALSE,"A-03";#N/A,#N/A,FALSE,"A-04";#N/A,#N/A,FALSE,"A-06"}</definedName>
    <definedName name="ALAT_GTO" hidden="1">{"'Sheet1'!$A$1"}</definedName>
    <definedName name="ali" hidden="1">{"'Sheet1'!$A$1"}</definedName>
    <definedName name="all" hidden="1">#REF!</definedName>
    <definedName name="ALL_EQP">#REF!</definedName>
    <definedName name="Altitude">#REF!</definedName>
    <definedName name="AM">"$#REF!.$B$2:$P$92"</definedName>
    <definedName name="amelia"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amount">#REF!</definedName>
    <definedName name="AN_Stocks">#REF!</definedName>
    <definedName name="andy" hidden="1">{"gyprint",#N/A,FALSE,"Goonyella";"rvprint",#N/A,FALSE,"Riverside"}</definedName>
    <definedName name="Andy2" hidden="1">{"gyprint",#N/A,FALSE,"Goonyella";"rvprint",#N/A,FALSE,"Riverside"}</definedName>
    <definedName name="Andy3" hidden="1">{"gyprint",#N/A,FALSE,"Goonyella";"rvprint",#N/A,FALSE,"Riverside"}</definedName>
    <definedName name="Andy4" hidden="1">{"gyprint",#N/A,FALSE,"Goonyella";"rvprint",#N/A,FALSE,"Riverside"}</definedName>
    <definedName name="Angga" localSheetId="0" hidden="1">#REF!</definedName>
    <definedName name="Angga" hidden="1">#REF!</definedName>
    <definedName name="ANGSUR">#REF!</definedName>
    <definedName name="ANH" localSheetId="0" hidden="1">{#N/A,#N/A,FALSE,"Aging Summary";#N/A,#N/A,FALSE,"Ratio Analysis";#N/A,#N/A,FALSE,"Test 120 Day Accts";#N/A,#N/A,FALSE,"Tickmarks"}</definedName>
    <definedName name="ANH" hidden="1">{#N/A,#N/A,FALSE,"Aging Summary";#N/A,#N/A,FALSE,"Ratio Analysis";#N/A,#N/A,FALSE,"Test 120 Day Accts";#N/A,#N/A,FALSE,"Tickmarks"}</definedName>
    <definedName name="ANIMATION_MUST_START">#REF!</definedName>
    <definedName name="AnnualExpendituresTotals">IFERROR(SUM(IF(YEAR(#REF!)=YearNumber,#REF!)),0)</definedName>
    <definedName name="AnnualIncomeTotals">IFERROR(SUM(IF(YEAR(#REF!)=YearNumber,#REF!)),0)</definedName>
    <definedName name="ANREV" hidden="1">{#N/A,#N/A,FALSE,"Aging Summary";#N/A,#N/A,FALSE,"Ratio Analysis";#N/A,#N/A,FALSE,"Test 120 Day Accts";#N/A,#N/A,FALSE,"Tickmarks"}</definedName>
    <definedName name="ANREV06" hidden="1">{#N/A,#N/A,FALSE,"Aging Summary";#N/A,#N/A,FALSE,"Ratio Analysis";#N/A,#N/A,FALSE,"Test 120 Day Accts";#N/A,#N/A,FALSE,"Tickmarks"}</definedName>
    <definedName name="ANREV062" hidden="1">{#N/A,#N/A,FALSE,"Aging Summary";#N/A,#N/A,FALSE,"Ratio Analysis";#N/A,#N/A,FALSE,"Test 120 Day Accts";#N/A,#N/A,FALSE,"Tickmarks"}</definedName>
    <definedName name="anrev2" hidden="1">{#N/A,#N/A,FALSE,"Aging Summary";#N/A,#N/A,FALSE,"Ratio Analysis";#N/A,#N/A,FALSE,"Test 120 Day Accts";#N/A,#N/A,FALSE,"Tickmarks"}</definedName>
    <definedName name="ANREVV" hidden="1">{#N/A,#N/A,FALSE,"Aging Summary";#N/A,#N/A,FALSE,"Ratio Analysis";#N/A,#N/A,FALSE,"Test 120 Day Accts";#N/A,#N/A,FALSE,"Tickmarks"}</definedName>
    <definedName name="anscount" hidden="1">1</definedName>
    <definedName name="ANtho" hidden="1">#REF!</definedName>
    <definedName name="anton" localSheetId="0" hidden="1">{"Valuation - Letter",#N/A,TRUE,"Valuation Summary";"Financial Statements - Letter",#N/A,TRUE,"Results";"Results - Letter",#N/A,TRUE,"Results";"Ratios - Letter",#N/A,TRUE,"Results";"P2 Summary - Letter",#N/A,TRUE,"Results"}</definedName>
    <definedName name="anton" hidden="1">{"Valuation - Letter",#N/A,TRUE,"Valuation Summary";"Financial Statements - Letter",#N/A,TRUE,"Results";"Results - Letter",#N/A,TRUE,"Results";"Ratios - Letter",#N/A,TRUE,"Results";"P2 Summary - Letter",#N/A,TRUE,"Results"}</definedName>
    <definedName name="AO">"$#REF!.$B$2:$P$92"</definedName>
    <definedName name="ap" hidden="1">{"Valuation",#N/A,TRUE,"Valuation Summary";"Financial Statements",#N/A,TRUE,"Results";"Results",#N/A,TRUE,"Results";"Ratios",#N/A,TRUE,"Results";"P2 Summary",#N/A,TRUE,"Results"}</definedName>
    <definedName name="AP_HCS" hidden="1">#REF!</definedName>
    <definedName name="apa" hidden="1">{#N/A,#N/A,FALSE,"Aging Summary";#N/A,#N/A,FALSE,"Ratio Analysis";#N/A,#N/A,FALSE,"Test 120 Day Accts";#N/A,#N/A,FALSE,"Tickmarks"}</definedName>
    <definedName name="APPayment">#REF!</definedName>
    <definedName name="appendix4" hidden="1">{#N/A,#N/A,TRUE,"Cover sheet";#N/A,#N/A,TRUE,"Summary";#N/A,#N/A,TRUE,"Key Assumptions";#N/A,#N/A,TRUE,"Profit &amp; Loss";#N/A,#N/A,TRUE,"Balance Sheet";#N/A,#N/A,TRUE,"Cashflow";#N/A,#N/A,TRUE,"IRR";#N/A,#N/A,TRUE,"Ratios";#N/A,#N/A,TRUE,"Debt analysis"}</definedName>
    <definedName name="AQ" hidden="1">#REF!</definedName>
    <definedName name="are" hidden="1">{#N/A,#N/A,FALSE,"Aging Summary";#N/A,#N/A,FALSE,"Ratio Analysis";#N/A,#N/A,FALSE,"Test 120 Day Accts";#N/A,#N/A,FALSE,"Tickmarks"}</definedName>
    <definedName name="AREA">[5]KODE!$A$220:$C$232</definedName>
    <definedName name="AREGAA" hidden="1">{"Valuation",#N/A,TRUE,"Valuation Summary";"Financial Statements",#N/A,TRUE,"Results";"Results",#N/A,TRUE,"Results";"Ratios",#N/A,TRUE,"Results";"P2 Summary",#N/A,TRUE,"Results";"Historical data",#N/A,TRUE,"Historical Data";"P1 Inputs",#N/A,TRUE,"Forecast Drivers";"P2 Inputs",#N/A,TRUE,"Forecast Drivers"}</definedName>
    <definedName name="arggregear" hidden="1">{"gyprint",#N/A,FALSE,"Goonyella";"rvprint",#N/A,FALSE,"Riverside"}</definedName>
    <definedName name="arghserthsrt" hidden="1">{"gyprint",#N/A,FALSE,"Goonyella";"rvprint",#N/A,FALSE,"Riverside"}</definedName>
    <definedName name="ARHHERH" hidden="1">{"Valuation",#N/A,TRUE,"Valuation Summary";"Financial Statements",#N/A,TRUE,"Results";"Results",#N/A,TRUE,"Results";"Ratios",#N/A,TRUE,"Results";"P2 Summary",#N/A,TRUE,"Results";"Historical data",#N/A,TRUE,"Historical Data";"P1 Inputs",#N/A,TRUE,"Forecast Drivers";"P2 Inputs",#N/A,TRUE,"Forecast Drivers"}</definedName>
    <definedName name="Arj_Block">#REF!</definedName>
    <definedName name="arj_block2">#REF!</definedName>
    <definedName name="arr">'[6]Base Unit'!$I$4:INDEX('[6]Base Unit'!$I:$I,COUNTA('[6]Base Unit'!$I:$I)+2,)</definedName>
    <definedName name="as" hidden="1">#REF!</definedName>
    <definedName name="as_1" hidden="1">{"qchm_dcf",#N/A,FALSE,"QCHMDCF2";"qchm_terminal",#N/A,FALSE,"QCHMDCF2"}</definedName>
    <definedName name="as_2" hidden="1">{"qchm_dcf",#N/A,FALSE,"QCHMDCF2";"qchm_terminal",#N/A,FALSE,"QCHMDCF2"}</definedName>
    <definedName name="as_3" hidden="1">{"qchm_dcf",#N/A,FALSE,"QCHMDCF2";"qchm_terminal",#N/A,FALSE,"QCHMDCF2"}</definedName>
    <definedName name="AS2DocOpenMode" hidden="1">"AS2DocumentEdit"</definedName>
    <definedName name="AS2HasNoAutoHeaderFooter" hidden="1">" "</definedName>
    <definedName name="AS2LinkLS" hidden="1">#REF!</definedName>
    <definedName name="AS2ReportLS" hidden="1">1</definedName>
    <definedName name="AS2StaticLS" localSheetId="0" hidden="1">#REF!</definedName>
    <definedName name="AS2StaticLS" hidden="1">#REF!</definedName>
    <definedName name="AS2SyncStepLS" hidden="1">0</definedName>
    <definedName name="AS2TickmarkLS" localSheetId="0" hidden="1">#REF!</definedName>
    <definedName name="AS2TickmarkLS" hidden="1">#REF!</definedName>
    <definedName name="AS2VersionLS" hidden="1">300</definedName>
    <definedName name="asa" localSheetId="0" hidden="1">#REF!</definedName>
    <definedName name="asa" hidden="1">#REF!</definedName>
    <definedName name="asadad">#REF!</definedName>
    <definedName name="asam" localSheetId="0" hidden="1">{#N/A,#N/A,FALSE,"REK";#N/A,#N/A,FALSE,"Bq-ARS"}</definedName>
    <definedName name="asam" hidden="1">{#N/A,#N/A,FALSE,"REK";#N/A,#N/A,FALSE,"Bq-ARS"}</definedName>
    <definedName name="ASASAS" localSheetId="0" hidden="1">{"Aneh",#N/A,FALSE,"Sheet1"}</definedName>
    <definedName name="ASASAS" hidden="1">{"Aneh",#N/A,FALSE,"Sheet1"}</definedName>
    <definedName name="asasasas" hidden="1">{#N/A,#N/A,FALSE,"Sheet1";#N/A,#N/A,FALSE,"Sheet2"}</definedName>
    <definedName name="asasss" hidden="1">#REF!</definedName>
    <definedName name="ascacaca" localSheetId="0" hidden="1">{"Aneh",#N/A,FALSE,"Sheet1"}</definedName>
    <definedName name="ascacaca" hidden="1">{"Aneh",#N/A,FALSE,"Sheet1"}</definedName>
    <definedName name="ascacacasc" localSheetId="0" hidden="1">{"Aneh",#N/A,FALSE,"Sheet1"}</definedName>
    <definedName name="ascacacasc" hidden="1">{"Aneh",#N/A,FALSE,"Sheet1"}</definedName>
    <definedName name="ascascaca" localSheetId="0" hidden="1">{"Aneh",#N/A,FALSE,"Sheet1"}</definedName>
    <definedName name="ascascaca" hidden="1">{"Aneh",#N/A,FALSE,"Sheet1"}</definedName>
    <definedName name="ASCAXSEF" hidden="1">#REF!</definedName>
    <definedName name="asce" localSheetId="0" hidden="1">{"Aneh",#N/A,FALSE,"Sheet1"}</definedName>
    <definedName name="asce" hidden="1">{"Aneh",#N/A,FALSE,"Sheet1"}</definedName>
    <definedName name="asd" hidden="1">{#N/A,#N/A,FALSE,"Aging Summary";#N/A,#N/A,FALSE,"Ratio Analysis";#N/A,#N/A,FALSE,"Test 120 Day Accts";#N/A,#N/A,FALSE,"Tickmarks"}</definedName>
    <definedName name="asdada" localSheetId="0" hidden="1">{"Aneh",#N/A,FALSE,"Sheet1"}</definedName>
    <definedName name="asdada" hidden="1">{"Aneh",#N/A,FALSE,"Sheet1"}</definedName>
    <definedName name="asdadada." localSheetId="0" hidden="1">{"Aneh",#N/A,FALSE,"Sheet1"}</definedName>
    <definedName name="asdadada." hidden="1">{"Aneh",#N/A,FALSE,"Sheet1"}</definedName>
    <definedName name="ASDASDASDSAD" hidden="1">{"gyprint",#N/A,FALSE,"Goonyella";"rvprint",#N/A,FALSE,"Riverside"}</definedName>
    <definedName name="asdf" hidden="1">{#N/A,#N/A,FALSE,"Aging Summary";#N/A,#N/A,FALSE,"Ratio Analysis";#N/A,#N/A,FALSE,"Test 120 Day Accts";#N/A,#N/A,FALSE,"Tickmarks"}</definedName>
    <definedName name="asdsa">#REF!</definedName>
    <definedName name="Asdsddc" hidden="1">{"Valuation",#N/A,TRUE,"Valuation Summary";"Financial Statements",#N/A,TRUE,"Results";"Results",#N/A,TRUE,"Results";"Ratios",#N/A,TRUE,"Results";"P2 Summary",#N/A,TRUE,"Results";"Historical data",#N/A,TRUE,"Historical Data";"P1 Inputs",#N/A,TRUE,"Forecast Drivers";"P2 Inputs",#N/A,TRUE,"Forecast Drivers"}</definedName>
    <definedName name="asdwv" hidden="1">{"'Sheet1'!$A$1"}</definedName>
    <definedName name="asec" localSheetId="0" hidden="1">{"Aneh",#N/A,FALSE,"Sheet1"}</definedName>
    <definedName name="asec" hidden="1">{"Aneh",#N/A,FALSE,"Sheet1"}</definedName>
    <definedName name="ASEP" localSheetId="0" hidden="1">{"Aneh",#N/A,FALSE,"Sheet1"}</definedName>
    <definedName name="ASEP" hidden="1">{"Aneh",#N/A,FALSE,"Sheet1"}</definedName>
    <definedName name="ASFASFSA" hidden="1">{"gyprint",#N/A,FALSE,"Goonyella";"rvprint",#N/A,FALSE,"Riverside"}</definedName>
    <definedName name="ASFJHSKJFSXGJKSDJKG" localSheetId="0" hidden="1">#REF!</definedName>
    <definedName name="ASFJHSKJFSXGJKSDJKG" hidden="1">#REF!</definedName>
    <definedName name="ASFSDAF" hidden="1">{"gyprint",#N/A,FALSE,"Goonyella";"rvprint",#N/A,FALSE,"Riverside"}</definedName>
    <definedName name="AshRange" hidden="1">#REF!</definedName>
    <definedName name="asjhlkjs" hidden="1">{"gyprint",#N/A,FALSE,"Goonyella";"rvprint",#N/A,FALSE,"Riverside"}</definedName>
    <definedName name="asl"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sl"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smo1">#REF!</definedName>
    <definedName name="asmo2">#REF!</definedName>
    <definedName name="asmo3">#REF!</definedName>
    <definedName name="asmo4">#REF!</definedName>
    <definedName name="asmo5">#REF!</definedName>
    <definedName name="asmo6">#REF!</definedName>
    <definedName name="asmo7">#REF!</definedName>
    <definedName name="asmo8">#REF!</definedName>
    <definedName name="asmo9">#REF!</definedName>
    <definedName name="ASS" hidden="1">{"Valuation",#N/A,TRUE,"Valuation Summary";"Financial Statements",#N/A,TRUE,"Results";"Results",#N/A,TRUE,"Results";"Ratios",#N/A,TRUE,"Results";"P2 Summary",#N/A,TRUE,"Results";"Historical data",#N/A,TRUE,"Historical Data";"P1 Inputs",#N/A,TRUE,"Forecast Drivers";"P2 Inputs",#N/A,TRUE,"Forecast Drivers"}</definedName>
    <definedName name="ASS_1" hidden="1">{"Valuation",#N/A,TRUE,"Valuation Summary";"Financial Statements",#N/A,TRUE,"Results";"Results",#N/A,TRUE,"Results";"Ratios",#N/A,TRUE,"Results";"P2 Summary",#N/A,TRUE,"Results";"Historical data",#N/A,TRUE,"Historical Data";"P1 Inputs",#N/A,TRUE,"Forecast Drivers";"P2 Inputs",#N/A,TRUE,"Forecast Drivers"}</definedName>
    <definedName name="asset" hidden="1">{"PT. PETROSEA - Personal View",#N/A,FALSE,"SALES97"}</definedName>
    <definedName name="AssetOwnList">#REF!</definedName>
    <definedName name="ASSS" localSheetId="0" hidden="1">{"gyprint",#N/A,FALSE,"Goonyella";"rvprint",#N/A,FALSE,"Riverside"}</definedName>
    <definedName name="ASSS" hidden="1">{"gyprint",#N/A,FALSE,"Goonyella";"rvprint",#N/A,FALSE,"Riverside"}</definedName>
    <definedName name="ASSS_1" hidden="1">{"gyprint",#N/A,FALSE,"Goonyella";"rvprint",#N/A,FALSE,"Riverside"}</definedName>
    <definedName name="ASU" hidden="1">#REF!</definedName>
    <definedName name="AT">"$#REF!.$B$2:$P$92"</definedName>
    <definedName name="ATA">#REF!</definedName>
    <definedName name="ATG_F1">[7]Productivity!#REF!</definedName>
    <definedName name="ATG_F2">[8]EX2500!#REF!</definedName>
    <definedName name="ATG_F3">[8]EX2500!#REF!</definedName>
    <definedName name="ATG_F4">[8]EX2500!#REF!</definedName>
    <definedName name="ATG_F5">[9]EX2500!#REF!</definedName>
    <definedName name="ATG_F6">[9]EX2500!#REF!</definedName>
    <definedName name="ATG_F7">[9]EX2500!#REF!</definedName>
    <definedName name="ATG_F8">[9]EX2500!#REF!</definedName>
    <definedName name="ATPASBATU" hidden="1">{"'Sheet1'!$A$1"}</definedName>
    <definedName name="atpasbatu2" hidden="1">{"'Sheet1'!$A$1"}</definedName>
    <definedName name="ATT">#REF!</definedName>
    <definedName name="AU">"$#REF!.$B$2:$P$92"</definedName>
    <definedName name="Ausr_Tab">#REF!</definedName>
    <definedName name="Ausrüstung">#REF!</definedName>
    <definedName name="Auswahl">#REF!</definedName>
    <definedName name="Author">#REF!</definedName>
    <definedName name="auto" localSheetId="0" hidden="1">{"Aneh",#N/A,FALSE,"Sheet1"}</definedName>
    <definedName name="auto" hidden="1">{"Aneh",#N/A,FALSE,"Sheet1"}</definedName>
    <definedName name="Aux" localSheetId="0" hidden="1">{"gyprint",#N/A,FALSE,"Goonyella";"rvprint",#N/A,FALSE,"Riverside"}</definedName>
    <definedName name="Aux" hidden="1">{"gyprint",#N/A,FALSE,"Goonyella";"rvprint",#N/A,FALSE,"Riverside"}</definedName>
    <definedName name="AV">"$#REF!.$B$2:$P$92"</definedName>
    <definedName name="Av_29" hidden="1">{"Aneh",#N/A,FALSE,"Sheet1"}</definedName>
    <definedName name="Avail">#REF!</definedName>
    <definedName name="Availability">#REF!</definedName>
    <definedName name="avc" hidden="1">{#N/A,#N/A,FALSE,"Total_OC015";#N/A,#N/A,FALSE,"ADMIN";#N/A,#N/A,FALSE,"PROCES";#N/A,#N/A,FALSE,"mecan";#N/A,#N/A,FALSE,"civil";#N/A,#N/A,FALSE,"CAÑER";#N/A,#N/A,FALSE,"ELEC";#N/A,#N/A,FALSE,"INSTR"}</definedName>
    <definedName name="avc_1" hidden="1">{#N/A,#N/A,FALSE,"Total_OC015";#N/A,#N/A,FALSE,"ADMIN";#N/A,#N/A,FALSE,"PROCES";#N/A,#N/A,FALSE,"mecan";#N/A,#N/A,FALSE,"civil";#N/A,#N/A,FALSE,"CAÑER";#N/A,#N/A,FALSE,"ELEC";#N/A,#N/A,FALSE,"INSTR"}</definedName>
    <definedName name="AVERAGE">#REF!</definedName>
    <definedName name="AW" hidden="1">#REF!</definedName>
    <definedName name="awal">#REF!</definedName>
    <definedName name="AX">"$#REF!.$B$2:$P$92"</definedName>
    <definedName name="AY">"$#REF!.$B$2:$P$92"</definedName>
    <definedName name="az" hidden="1">#REF!</definedName>
    <definedName name="b" hidden="1">{"Aneh",#N/A,FALSE,"Sheet1"}</definedName>
    <definedName name="b_1" hidden="1">{"Valuation",#N/A,TRUE,"Valuation Summary";"Financial Statements",#N/A,TRUE,"Results";"Results",#N/A,TRUE,"Results";"Ratios",#N/A,TRUE,"Results";"P2 Summary",#N/A,TRUE,"Results";"Historical data",#N/A,TRUE,"Historical Data";"P1 Inputs",#N/A,TRUE,"Forecast Drivers";"P2 Inputs",#N/A,TRUE,"Forecast Drivers"}</definedName>
    <definedName name="B_PN1">#REF!</definedName>
    <definedName name="B_PN2">#REF!</definedName>
    <definedName name="B_PN3">#REF!</definedName>
    <definedName name="B_SD">#REF!</definedName>
    <definedName name="BA">"$#REF!.$B$2:$P$94"</definedName>
    <definedName name="backhoe_loader">#REF!</definedName>
    <definedName name="Bagger">#REF!</definedName>
    <definedName name="BAL">#REF!</definedName>
    <definedName name="Bal_sheet0" hidden="1">"'Balance'0"</definedName>
    <definedName name="Bal_sheets" hidden="1">1</definedName>
    <definedName name="BARGING">#REF!</definedName>
    <definedName name="BARGING_MONTH">#REF!</definedName>
    <definedName name="barl" localSheetId="0" hidden="1">#REF!</definedName>
    <definedName name="barl" hidden="1">#REF!</definedName>
    <definedName name="baru" hidden="1">#REF!</definedName>
    <definedName name="BARU1" hidden="1">{#N/A,#N/A,FALSE,"Sheet1";#N/A,#N/A,FALSE,"Sheet2"}</definedName>
    <definedName name="base">#REF!</definedName>
    <definedName name="base_c1">#REF!</definedName>
    <definedName name="base_e">#REF!</definedName>
    <definedName name="BaseList">#REF!</definedName>
    <definedName name="basic">#REF!</definedName>
    <definedName name="batman" hidden="1">{#N/A,#N/A,FALSE,"P&amp;L";#N/A,#N/A,FALSE,"CashFlow";#N/A,#N/A,FALSE,"Rev";#N/A,#N/A,FALSE,"Costs";#N/A,#N/A,FALSE,"CapexWC";#N/A,#N/A,FALSE,"CashDebt";#N/A,#N/A,FALSE,"Inv";#N/A,#N/A,FALSE,"Tax";#N/A,#N/A,FALSE,"Div";#N/A,#N/A,FALSE,"Equity"}</definedName>
    <definedName name="bb" hidden="1">{#N/A,#N/A,FALSE,"M01";#N/A,#N/A,FALSE,"M02";#N/A,#N/A,FALSE,"M03";#N/A,#N/A,FALSE,"M04";#N/A,#N/A,FALSE,"M05";#N/A,#N/A,FALSE,"M08"}</definedName>
    <definedName name="BB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bbb">#REF!</definedName>
    <definedName name="bbbbb">#REF!</definedName>
    <definedName name="BBE">#REF!</definedName>
    <definedName name="bbv" hidden="1">{"gyprint",#N/A,FALSE,"Goonyella";"rvprint",#N/A,FALSE,"Riverside"}</definedName>
    <definedName name="BCARER" hidden="1">{#N/A,#N/A,FALSE,"A-07";#N/A,#N/A,FALSE,"A-08";#N/A,#N/A,FALSE,"A-09";#N/A,#N/A,FALSE,"A-11";#N/A,#N/A,FALSE,"A-12";#N/A,#N/A,FALSE,"ADDENDUM"}</definedName>
    <definedName name="BCARER1" hidden="1">{#N/A,#N/A,FALSE,"A-07";#N/A,#N/A,FALSE,"A-08";#N/A,#N/A,FALSE,"A-09";#N/A,#N/A,FALSE,"A-11";#N/A,#N/A,FALSE,"A-12";#N/A,#N/A,FALSE,"ADDENDUM"}</definedName>
    <definedName name="bcfgs" hidden="1">{"'Sheet1'!$A$1"}</definedName>
    <definedName name="BCM" localSheetId="0" hidden="1">{"Aneh",#N/A,FALSE,"Sheet1"}</definedName>
    <definedName name="BCM" hidden="1">{"Aneh",#N/A,FALSE,"Sheet1"}</definedName>
    <definedName name="bcmxdist">#REF!</definedName>
    <definedName name="BD">"$#REF!.$B$2:$P$94"</definedName>
    <definedName name="BDA">#REF!</definedName>
    <definedName name="bdgsh" hidden="1">#REF!</definedName>
    <definedName name="bdhcbhdjbcds" localSheetId="0" hidden="1">#REF!</definedName>
    <definedName name="bdhcbhdjbcds" hidden="1">#REF!</definedName>
    <definedName name="BE">"$#REF!.$B$2:$P$94"</definedName>
    <definedName name="bebe" hidden="1">{"'Sheet1'!$A$1"}</definedName>
    <definedName name="beton" hidden="1">#REF!</definedName>
    <definedName name="BF">"$#REF!.$B$2:$P$94"</definedName>
    <definedName name="bfgbhtgbhgtrhn" localSheetId="0" hidden="1">#REF!</definedName>
    <definedName name="bfgbhtgbhgtrhn" hidden="1">#REF!</definedName>
    <definedName name="BFGDH" hidden="1">{"'Sheet1'!$A$1"}</definedName>
    <definedName name="BG">"$#REF!.$B$2:$P$94"</definedName>
    <definedName name="BG_Del" hidden="1">15</definedName>
    <definedName name="BG_Ins" hidden="1">4</definedName>
    <definedName name="BG_Mod" hidden="1">6</definedName>
    <definedName name="BGN">#REF!</definedName>
    <definedName name="BGTBnf">#REF!</definedName>
    <definedName name="BH">"$#REF!.$B$2:$P$94"</definedName>
    <definedName name="BHFKD" hidden="1">{"'Sheet1'!$A$1"}</definedName>
    <definedName name="bhinun" hidden="1">{"Valuation",#N/A,TRUE,"Valuation Summary";"Financial Statements",#N/A,TRUE,"Results";"Results",#N/A,TRUE,"Results";"Ratios",#N/A,TRUE,"Results";"P2 Summary",#N/A,TRUE,"Results"}</definedName>
    <definedName name="bhinun_1" hidden="1">{"Valuation",#N/A,TRUE,"Valuation Summary";"Financial Statements",#N/A,TRUE,"Results";"Results",#N/A,TRUE,"Results";"Ratios",#N/A,TRUE,"Results";"P2 Summary",#N/A,TRUE,"Results"}</definedName>
    <definedName name="BI">"$#REF!.$B$2:$P$94"</definedName>
    <definedName name="BI_2001">#REF!</definedName>
    <definedName name="bib" localSheetId="0" hidden="1">{"gyprint",#N/A,FALSE,"Goonyella";"rvprint",#N/A,FALSE,"Riverside"}</definedName>
    <definedName name="bib" hidden="1">{"gyprint",#N/A,FALSE,"Goonyella";"rvprint",#N/A,FALSE,"Riverside"}</definedName>
    <definedName name="bibit_1">#REF!</definedName>
    <definedName name="bibit_2">#REF!</definedName>
    <definedName name="bibit_3">#REF!</definedName>
    <definedName name="big" localSheetId="0" hidden="1">{"Aneh",#N/A,FALSE,"Sheet1"}</definedName>
    <definedName name="big" hidden="1">{"Aneh",#N/A,FALSE,"Sheet1"}</definedName>
    <definedName name="Bigfleet">#REF!</definedName>
    <definedName name="bimo" localSheetId="0" hidden="1">#REF!</definedName>
    <definedName name="bimo" hidden="1">#REF!</definedName>
    <definedName name="BIN">#REF!</definedName>
    <definedName name="Bintang">#REF!</definedName>
    <definedName name="Biodata">#REF!</definedName>
    <definedName name="BJ">"$#REF!.$B$2:$P$94"</definedName>
    <definedName name="BJH">#REF!</definedName>
    <definedName name="Bjhonsaputra">#REF!</definedName>
    <definedName name="BK">"$#REF!.$B$2:$P$94"</definedName>
    <definedName name="BL">"$#REF!.$B$2:$P$94"</definedName>
    <definedName name="BL.">#REF!</definedName>
    <definedName name="BL..">#REF!</definedName>
    <definedName name="Blangko" localSheetId="0" hidden="1">{#N/A,#N/A,FALSE,"WP [10]"}</definedName>
    <definedName name="Blangko" hidden="1">{#N/A,#N/A,FALSE,"WP [10]"}</definedName>
    <definedName name="blank">OFFSET(#REF!,0,0,1,8)</definedName>
    <definedName name="blast" hidden="1">#REF!</definedName>
    <definedName name="Blast_Site">#REF!</definedName>
    <definedName name="Blasted" hidden="1">#REF!</definedName>
    <definedName name="Blaster">#REF!</definedName>
    <definedName name="Blasting">#REF!</definedName>
    <definedName name="BLN">#REF!</definedName>
    <definedName name="BLPH1" hidden="1">#REF!</definedName>
    <definedName name="BLPH10" hidden="1">#REF!</definedName>
    <definedName name="BLPH2" hidden="1">#REF!</definedName>
    <definedName name="BLPH3" hidden="1">#REF!</definedName>
    <definedName name="blue" localSheetId="0" hidden="1">{"Aneh",#N/A,FALSE,"Sheet1"}</definedName>
    <definedName name="blue" hidden="1">{"Aneh",#N/A,FALSE,"Sheet1"}</definedName>
    <definedName name="BM">"$#REF!.$B$2:$P$29"</definedName>
    <definedName name="bn" hidden="1">#REF!</definedName>
    <definedName name="bnmbmbmbm" hidden="1">#REF!</definedName>
    <definedName name="BOOK" hidden="1">{#N/A,#N/A,FALSE,"Sheet1";#N/A,#N/A,FALSE,"Sheet2"}</definedName>
    <definedName name="BookValComm">#REF!</definedName>
    <definedName name="BPA">#REF!</definedName>
    <definedName name="BRK">#REF!</definedName>
    <definedName name="bs" hidden="1">{"'ReportOpsConsolidated'!$B$1:$G$64"}</definedName>
    <definedName name="BTLG" localSheetId="0" hidden="1">#REF!</definedName>
    <definedName name="BTLG" hidden="1">#REF!</definedName>
    <definedName name="btr">#REF!</definedName>
    <definedName name="BTS2BW">#REF!</definedName>
    <definedName name="BTS2FW">#REF!</definedName>
    <definedName name="BTS2HW">#REF!</definedName>
    <definedName name="buckfillf2in">#REF!</definedName>
    <definedName name="budget" localSheetId="0" hidden="1">#REF!</definedName>
    <definedName name="budget" hidden="1">#REF!</definedName>
    <definedName name="Budget_X_Rate">#REF!</definedName>
    <definedName name="budget1" hidden="1">#REF!</definedName>
    <definedName name="BUDI1" localSheetId="0" hidden="1">{"Valuation",#N/A,TRUE,"Valuation Summary";"Financial Statements",#N/A,TRUE,"Results";"Results",#N/A,TRUE,"Results";"Ratios",#N/A,TRUE,"Results";"P2 Summary",#N/A,TRUE,"Results";"Historical data",#N/A,TRUE,"Historical Data";"P1 Inputs",#N/A,TRUE,"Forecast Drivers";"P2 Inputs",#N/A,TRUE,"Forecast Drivers"}</definedName>
    <definedName name="BUDI1" hidden="1">{"Valuation",#N/A,TRUE,"Valuation Summary";"Financial Statements",#N/A,TRUE,"Results";"Results",#N/A,TRUE,"Results";"Ratios",#N/A,TRUE,"Results";"P2 Summary",#N/A,TRUE,"Results";"Historical data",#N/A,TRUE,"Historical Data";"P1 Inputs",#N/A,TRUE,"Forecast Drivers";"P2 Inputs",#N/A,TRUE,"Forecast Drivers"}</definedName>
    <definedName name="BUDI11" localSheetId="0" hidden="1">{"Valuation",#N/A,TRUE,"Valuation Summary";"Financial Statements",#N/A,TRUE,"Results";"Results",#N/A,TRUE,"Results";"Ratios",#N/A,TRUE,"Results";"P2 Summary",#N/A,TRUE,"Results";"Historical data",#N/A,TRUE,"Historical Data";"P1 Inputs",#N/A,TRUE,"Forecast Drivers";"P2 Inputs",#N/A,TRUE,"Forecast Drivers"}</definedName>
    <definedName name="BUDI11" hidden="1">{"Valuation",#N/A,TRUE,"Valuation Summary";"Financial Statements",#N/A,TRUE,"Results";"Results",#N/A,TRUE,"Results";"Ratios",#N/A,TRUE,"Results";"P2 Summary",#N/A,TRUE,"Results";"Historical data",#N/A,TRUE,"Historical Data";"P1 Inputs",#N/A,TRUE,"Forecast Drivers";"P2 Inputs",#N/A,TRUE,"Forecast Drivers"}</definedName>
    <definedName name="BUDI12" localSheetId="0" hidden="1">{"Valuation",#N/A,TRUE,"Valuation Summary";"Financial Statements",#N/A,TRUE,"Results";"Results",#N/A,TRUE,"Results";"Ratios",#N/A,TRUE,"Results";"P2 Summary",#N/A,TRUE,"Results"}</definedName>
    <definedName name="BUDI12" hidden="1">{"Valuation",#N/A,TRUE,"Valuation Summary";"Financial Statements",#N/A,TRUE,"Results";"Results",#N/A,TRUE,"Results";"Ratios",#N/A,TRUE,"Results";"P2 Summary",#N/A,TRUE,"Results"}</definedName>
    <definedName name="BUDI13" localSheetId="0" hidden="1">{"Valuation",#N/A,TRUE,"Valuation Summary";"Financial Statements",#N/A,TRUE,"Results";"Results",#N/A,TRUE,"Results";"Ratios",#N/A,TRUE,"Results";"P2 Summary",#N/A,TRUE,"Results";"Historical data",#N/A,TRUE,"Historical Data";"P1 Inputs",#N/A,TRUE,"Forecast Drivers";"P2 Inputs",#N/A,TRUE,"Forecast Drivers"}</definedName>
    <definedName name="BUDI13" hidden="1">{"Valuation",#N/A,TRUE,"Valuation Summary";"Financial Statements",#N/A,TRUE,"Results";"Results",#N/A,TRUE,"Results";"Ratios",#N/A,TRUE,"Results";"P2 Summary",#N/A,TRUE,"Results";"Historical data",#N/A,TRUE,"Historical Data";"P1 Inputs",#N/A,TRUE,"Forecast Drivers";"P2 Inputs",#N/A,TRUE,"Forecast Drivers"}</definedName>
    <definedName name="BUDI16" localSheetId="0" hidden="1">{"Valuation - Letter",#N/A,TRUE,"Valuation Summary";"Financial Statements - Letter",#N/A,TRUE,"Results";"Results - Letter",#N/A,TRUE,"Results";"Ratios - Letter",#N/A,TRUE,"Results";"P2 Summary - Letter",#N/A,TRUE,"Results"}</definedName>
    <definedName name="BUDI16" hidden="1">{"Valuation - Letter",#N/A,TRUE,"Valuation Summary";"Financial Statements - Letter",#N/A,TRUE,"Results";"Results - Letter",#N/A,TRUE,"Results";"Ratios - Letter",#N/A,TRUE,"Results";"P2 Summary - Letter",#N/A,TRUE,"Results"}</definedName>
    <definedName name="BUDI25" localSheetId="0" hidden="1">{"Valuation",#N/A,TRUE,"Valuation Summary";"Financial Statements",#N/A,TRUE,"Results";"Results",#N/A,TRUE,"Results";"Ratios",#N/A,TRUE,"Results";"P2 Summary",#N/A,TRUE,"Results";"Historical data",#N/A,TRUE,"Historical Data";"P1 Inputs",#N/A,TRUE,"Forecast Drivers";"P2 Inputs",#N/A,TRUE,"Forecast Drivers"}</definedName>
    <definedName name="BUDI25" hidden="1">{"Valuation",#N/A,TRUE,"Valuation Summary";"Financial Statements",#N/A,TRUE,"Results";"Results",#N/A,TRUE,"Results";"Ratios",#N/A,TRUE,"Results";"P2 Summary",#N/A,TRUE,"Results";"Historical data",#N/A,TRUE,"Historical Data";"P1 Inputs",#N/A,TRUE,"Forecast Drivers";"P2 Inputs",#N/A,TRUE,"Forecast Drivers"}</definedName>
    <definedName name="BUDI26" localSheetId="0" hidden="1">{"Valuation",#N/A,TRUE,"Valuation Summary";"Financial Statements",#N/A,TRUE,"Results";"Results",#N/A,TRUE,"Results";"Ratios",#N/A,TRUE,"Results";"P2 Summary",#N/A,TRUE,"Results"}</definedName>
    <definedName name="BUDI26" hidden="1">{"Valuation",#N/A,TRUE,"Valuation Summary";"Financial Statements",#N/A,TRUE,"Results";"Results",#N/A,TRUE,"Results";"Ratios",#N/A,TRUE,"Results";"P2 Summary",#N/A,TRUE,"Results"}</definedName>
    <definedName name="BUDI27" localSheetId="0" hidden="1">{"Valuation",#N/A,TRUE,"Valuation Summary";"Financial Statements",#N/A,TRUE,"Results";"Results",#N/A,TRUE,"Results";"Ratios",#N/A,TRUE,"Results";"P2 Summary",#N/A,TRUE,"Results";"Historical data",#N/A,0,0;0,#VALUE!,TRUE,"Forecast Drivers";"P2 Inputs",#N/A,TRUE,"Forecast Drivers"}</definedName>
    <definedName name="BUDI27" hidden="1">{"Valuation",#N/A,TRUE,"Valuation Summary";"Financial Statements",#N/A,TRUE,"Results";"Results",#N/A,TRUE,"Results";"Ratios",#N/A,TRUE,"Results";"P2 Summary",#N/A,TRUE,"Results";"Historical data",#N/A,0,0;0,#VALUE!,TRUE,"Forecast Drivers";"P2 Inputs",#N/A,TRUE,"Forecast Drivers"}</definedName>
    <definedName name="BUDI3" localSheetId="0" hidden="1">{"Valuation",#N/A,TRUE,"Valuation Summary";"Financial Statements",#N/A,TRUE,"Results";"Results",#N/A,TRUE,"Results";"Ratios",#N/A,TRUE,"Results";"P2 Summary",#N/A,TRUE,"Results"}</definedName>
    <definedName name="BUDI3" hidden="1">{"Valuation",#N/A,TRUE,"Valuation Summary";"Financial Statements",#N/A,TRUE,"Results";"Results",#N/A,TRUE,"Results";"Ratios",#N/A,TRUE,"Results";"P2 Summary",#N/A,TRUE,"Results"}</definedName>
    <definedName name="BUDI40" localSheetId="0" hidden="1">{"Valuation",#N/A,TRUE,"Valuation Summary";"Financial Statements",#N/A,TRUE,"Results";"Results",#N/A,TRUE,"Results";"Ratios",#N/A,TRUE,"Results";"P2 Summary",#N/A,TRUE,"Results"}</definedName>
    <definedName name="BUDI40" hidden="1">{"Valuation",#N/A,TRUE,"Valuation Summary";"Financial Statements",#N/A,TRUE,"Results";"Results",#N/A,TRUE,"Results";"Ratios",#N/A,TRUE,"Results";"P2 Summary",#N/A,TRUE,"Results"}</definedName>
    <definedName name="BUDI9" localSheetId="0" hidden="1">{"Valuation",#N/A,TRUE,"Valuation Summary";"Financial Statements",#N/A,TRUE,"Results";"Results",#N/A,TRUE,"Results";"Ratios",#N/A,TRUE,"Results";"P2 Summary",#N/A,TRUE,"Results";"Historical data",#N/A,TRUE,"Historical Data";"P1 Inputs",#N/A,TRUE,"Forecast Drivers";"P2 Inputs",#N/A,TRUE,"Forecast Drivers"}</definedName>
    <definedName name="BUDI9" hidden="1">{"Valuation",#N/A,TRUE,"Valuation Summary";"Financial Statements",#N/A,TRUE,"Results";"Results",#N/A,TRUE,"Results";"Ratios",#N/A,TRUE,"Results";"P2 Summary",#N/A,TRUE,"Results";"Historical data",#N/A,TRUE,"Historical Data";"P1 Inputs",#N/A,TRUE,"Forecast Drivers";"P2 Inputs",#N/A,TRUE,"Forecast Drivers"}</definedName>
    <definedName name="BudiDharmawan">#REF!</definedName>
    <definedName name="BuildAcqVal">#REF!</definedName>
    <definedName name="BuildLife">#REF!</definedName>
    <definedName name="BULAN">#REF!</definedName>
    <definedName name="BULAN1">#REF!</definedName>
    <definedName name="Bulanan">#REF!</definedName>
    <definedName name="BUMI" hidden="1">{#N/A,#N/A,FALSE,"One Pager";#N/A,#N/A,FALSE,"Technical"}</definedName>
    <definedName name="Busang2">#REF!</definedName>
    <definedName name="Busang3">#REF!</definedName>
    <definedName name="buset">#REF!</definedName>
    <definedName name="Button_1">"FAFORM99_DISPOSAL_List"</definedName>
    <definedName name="Button_15">"MAUI_MALL_MAUI_MALLARD_INPUT_List"</definedName>
    <definedName name="Button_16">"MAUI_MALL_MAUI_MALLARD_INPUT_List"</definedName>
    <definedName name="Button_2">"FAFORM99_DISPOSAL_List"</definedName>
    <definedName name="Button_3">"FAFORM99_DISPOSAL_List1"</definedName>
    <definedName name="bv" hidden="1">#REF!</definedName>
    <definedName name="bvcbvbvcbvb" hidden="1">{#N/A,#N/A,TRUE,"BM_mes";#N/A,#N/A,TRUE,"BM_Resum_Fin";#N/A,#N/A,TRUE,"INV_Prep_Min";#N/A,#N/A,TRUE,"INV_RKEF";#N/A,#N/A,TRUE,"INV_Refineria"}</definedName>
    <definedName name="BWP">#REF!</definedName>
    <definedName name="C_Equip">#REF!</definedName>
    <definedName name="CA_251_D">#REF!</definedName>
    <definedName name="CA_511_D">#REF!</definedName>
    <definedName name="CAB">"000 "</definedName>
    <definedName name="cabang">#REF!</definedName>
    <definedName name="CABTGL">"000  9-06-2004"</definedName>
    <definedName name="cac" localSheetId="0" hidden="1">{"Aneh",#N/A,FALSE,"Sheet1"}</definedName>
    <definedName name="cac" hidden="1">{"Aneh",#N/A,FALSE,"Sheet1"}</definedName>
    <definedName name="cadda" localSheetId="0" hidden="1">{"Aneh",#N/A,FALSE,"Sheet1"}</definedName>
    <definedName name="cadda" hidden="1">{"Aneh",#N/A,FALSE,"Sheet1"}</definedName>
    <definedName name="cal" hidden="1">{#N/A,#N/A,TRUE,"A-site";#N/A,#N/A,TRUE,"B-Buildings";#N/A,#N/A,TRUE,"c-out-of-fence";#N/A,#N/A,TRUE,"d-proj.infr.";#N/A,#N/A,TRUE,"e- land"}</definedName>
    <definedName name="Cap" hidden="1">#REF!</definedName>
    <definedName name="CAPACITY_ANIMATION_FRAMES_PER_WEEK">#REF!</definedName>
    <definedName name="CAPACITY_INK___PAINT_FRAMES_PER_WEEK">#REF!</definedName>
    <definedName name="CAPACITY_PREP_FRAMES_PER_WEEK">#REF!</definedName>
    <definedName name="capexnov" localSheetId="0" hidden="1">{"Point of discussion",#N/A,FALSE,"Costcalculation highlight";"Summary Projected Profit Loss",#N/A,FALSE,"Costcalculation highlight";"2002 Budget Profit Loss",#N/A,FALSE,"Costcalculation highlight";"NMI_CBU_Cost calculation",#N/A,FALSE,"Costcalculation highlight";"NMI_NMDI Cost calculation",#N/A,FALSE,"Costcalculation highlight"}</definedName>
    <definedName name="capexnov" hidden="1">{"Point of discussion",#N/A,FALSE,"Costcalculation highlight";"Summary Projected Profit Loss",#N/A,FALSE,"Costcalculation highlight";"2002 Budget Profit Loss",#N/A,FALSE,"Costcalculation highlight";"NMI_CBU_Cost calculation",#N/A,FALSE,"Costcalculation highlight";"NMI_NMDI Cost calculation",#N/A,FALSE,"Costcalculation highlight"}</definedName>
    <definedName name="CAPMES.USER" hidden="1">#REF!</definedName>
    <definedName name="CAPTION">#REF!</definedName>
    <definedName name="CARINPP">#REF!</definedName>
    <definedName name="casa_1" hidden="1">{#N/A,#N/A,FALSE,"masez (10)";#N/A,#N/A,FALSE,"masez (7)";#N/A,#N/A,FALSE,"masez (6)";#N/A,#N/A,FALSE,"masez (5)";#N/A,#N/A,FALSE,"masez (4)";#N/A,#N/A,FALSE,"masez (3)";#N/A,#N/A,FALSE,"masez (2)";#N/A,#N/A,FALSE,"GME";#N/A,#N/A,FALSE,"masez"}</definedName>
    <definedName name="casaca" localSheetId="0" hidden="1">{"Aneh",#N/A,FALSE,"Sheet1"}</definedName>
    <definedName name="casaca" hidden="1">{"Aneh",#N/A,FALSE,"Sheet1"}</definedName>
    <definedName name="cascac" localSheetId="0" hidden="1">{"Aneh",#N/A,FALSE,"Sheet1"}</definedName>
    <definedName name="cascac" hidden="1">{"Aneh",#N/A,FALSE,"Sheet1"}</definedName>
    <definedName name="cash_balance">#REF!</definedName>
    <definedName name="Cash_CostA">OFFSET(#REF!,0,0,1,8)</definedName>
    <definedName name="Cashcost">#REF!</definedName>
    <definedName name="CashCostA">#REF!</definedName>
    <definedName name="CashcostB">OFFSET(#REF!,0,0,1,8)</definedName>
    <definedName name="Cashflow"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Cashflow"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CASSSSS" hidden="1">#REF!</definedName>
    <definedName name="CASTING">#REF!</definedName>
    <definedName name="cat" hidden="1">{"Valuation",#N/A,TRUE,"Valuation Summary";"Financial Statements",#N/A,TRUE,"Results";"Results",#N/A,TRUE,"Results";"Ratios",#N/A,TRUE,"Results";"P2 Summary",#N/A,TRUE,"Results";"Historical data",#N/A,TRUE,"Historical Data";"P1 Inputs",#N/A,TRUE,"Forecast Drivers";"P2 Inputs",#N/A,TRUE,"Forecast Drivers"}</definedName>
    <definedName name="cat_1" hidden="1">{"Valuation",#N/A,TRUE,"Valuation Summary";"Financial Statements",#N/A,TRUE,"Results";"Results",#N/A,TRUE,"Results";"Ratios",#N/A,TRUE,"Results";"P2 Summary",#N/A,TRUE,"Results";"Historical data",#N/A,TRUE,"Historical Data";"P1 Inputs",#N/A,TRUE,"Forecast Drivers";"P2 Inputs",#N/A,TRUE,"Forecast Drivers"}</definedName>
    <definedName name="Cat14H">#REF!</definedName>
    <definedName name="Cat16H">#REF!</definedName>
    <definedName name="Cat966F">#REF!</definedName>
    <definedName name="Cat980F">#REF!</definedName>
    <definedName name="catch_outpit">#REF!</definedName>
    <definedName name="CATCOAL">#REF!</definedName>
    <definedName name="CATDET2">#REF!</definedName>
    <definedName name="Category">#REF!</definedName>
    <definedName name="CATOB">#REF!</definedName>
    <definedName name="CATS.Project" hidden="1">"T0430V"</definedName>
    <definedName name="cbb"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b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BOOM.USER" hidden="1">#REF!</definedName>
    <definedName name="CBWorkbookPriority" hidden="1">-1124542051</definedName>
    <definedName name="cc" localSheetId="0" hidden="1">#REF!,#REF!,#REF!,#REF!,#REF!,#REF!,#REF!,#REF!,#REF!,#REF!,#REF!,#REF!,#REF!,#REF!,#REF!,#REF!,#REF!,#REF!,#REF!,#REF!</definedName>
    <definedName name="cc" hidden="1">{"Valuation",#N/A,TRUE,"Valuation Summary";"Financial Statements",#N/A,TRUE,"Results";"Results",#N/A,TRUE,"Results";"Ratios",#N/A,TRUE,"Results";"P2 Summary",#N/A,TRUE,"Results"}</definedName>
    <definedName name="cc_1" hidden="1">{"Valuation",#N/A,TRUE,"Valuation Summary";"Financial Statements",#N/A,TRUE,"Results";"Results",#N/A,TRUE,"Results";"Ratios",#N/A,TRUE,"Results";"P2 Summary",#N/A,TRUE,"Results"}</definedName>
    <definedName name="ccc" localSheetId="0" hidden="1">{"mult96",#N/A,FALSE,"PETCOMP";"est96",#N/A,FALSE,"PETCOMP";"mult95",#N/A,FALSE,"PETCOMP";"est95",#N/A,FALSE,"PETCOMP";"multltm",#N/A,FALSE,"PETCOMP";"resultltm",#N/A,FALSE,"PETCOMP"}</definedName>
    <definedName name="ccc" hidden="1">{"mult96",#N/A,FALSE,"PETCOMP";"est96",#N/A,FALSE,"PETCOMP";"mult95",#N/A,FALSE,"PETCOMP";"est95",#N/A,FALSE,"PETCOMP";"multltm",#N/A,FALSE,"PETCOMP";"resultltm",#N/A,FALSE,"PETCOMP"}</definedName>
    <definedName name="ccc_1" hidden="1">{"mult96",#N/A,FALSE,"PETCOMP";"est96",#N/A,FALSE,"PETCOMP";"mult95",#N/A,FALSE,"PETCOMP";"est95",#N/A,FALSE,"PETCOMP";"multltm",#N/A,FALSE,"PETCOMP";"resultltm",#N/A,FALSE,"PETCOMP"}</definedName>
    <definedName name="ccc_2" hidden="1">{"mult96",#N/A,FALSE,"PETCOMP";"est96",#N/A,FALSE,"PETCOMP";"mult95",#N/A,FALSE,"PETCOMP";"est95",#N/A,FALSE,"PETCOMP";"multltm",#N/A,FALSE,"PETCOMP";"resultltm",#N/A,FALSE,"PETCOMP"}</definedName>
    <definedName name="ccc_3" hidden="1">{"mult96",#N/A,FALSE,"PETCOMP";"est96",#N/A,FALSE,"PETCOMP";"mult95",#N/A,FALSE,"PETCOMP";"est95",#N/A,FALSE,"PETCOMP";"multltm",#N/A,FALSE,"PETCOMP";"resultltm",#N/A,FALSE,"PETCOMP"}</definedName>
    <definedName name="CCCC" localSheetId="0" hidden="1">#REF!</definedName>
    <definedName name="CCCC" hidden="1">#REF!</definedName>
    <definedName name="CCCCCC" localSheetId="0" hidden="1">#REF!</definedName>
    <definedName name="CCCCCC" hidden="1">#REF!</definedName>
    <definedName name="CCCCCCC" hidden="1">{"'Sheet1'!$A$1"}</definedName>
    <definedName name="cccccccccc" hidden="1">{"'Sheet1'!$A$1"}</definedName>
    <definedName name="CCEBDA.USER" hidden="1">#REF!</definedName>
    <definedName name="CCEBIT.USER" hidden="1">#REF!</definedName>
    <definedName name="CCNCND.USER" hidden="1">#REF!</definedName>
    <definedName name="CCSAL.USER" hidden="1">#REF!</definedName>
    <definedName name="cdb">'[10]budget idr'!$B$3:$B$51</definedName>
    <definedName name="cdcdcdcfdfcwdw32" localSheetId="0" hidden="1">#REF!</definedName>
    <definedName name="cdcdcdcfdfcwdw32" hidden="1">#REF!</definedName>
    <definedName name="cdd">#REF!</definedName>
    <definedName name="CDFSSA" hidden="1">{"'Sheet1'!$A$1"}</definedName>
    <definedName name="ceaaf" localSheetId="0" hidden="1">{"Aneh",#N/A,FALSE,"Sheet1"}</definedName>
    <definedName name="ceaaf" hidden="1">{"Aneh",#N/A,FALSE,"Sheet1"}</definedName>
    <definedName name="cece">#REF!</definedName>
    <definedName name="CEVNPA.USER" hidden="1">#REF!</definedName>
    <definedName name="CEVNWC.USER" hidden="1">#REF!</definedName>
    <definedName name="cfd" hidden="1">{"gyprint",#N/A,FALSE,"Goonyella";"rvprint",#N/A,FALSE,"Riverside"}</definedName>
    <definedName name="CFG_Date">#REF!</definedName>
    <definedName name="CFG_Engine_Result">#REF!</definedName>
    <definedName name="CFG_Engine_Selection">#REF!</definedName>
    <definedName name="CFG_Fleet">#REF!</definedName>
    <definedName name="CFG_Fleet_Name">#REF!</definedName>
    <definedName name="CFG_Fleet_Type">#REF!</definedName>
    <definedName name="CFG_Load_Group">#REF!</definedName>
    <definedName name="CFG_Load_Material">#REF!</definedName>
    <definedName name="CFG_Period_Selection">#REF!</definedName>
    <definedName name="CFG_Plan_Date">#REF!</definedName>
    <definedName name="CFG_Plan_Type">#REF!</definedName>
    <definedName name="CFG_Plan_Version">#REF!</definedName>
    <definedName name="CFG_Results_Sheets">#REF!</definedName>
    <definedName name="CFG_Save_As">#REF!</definedName>
    <definedName name="CFG_Save_Directory">#REF!</definedName>
    <definedName name="CFG_Save_Key">#REF!</definedName>
    <definedName name="CFG_Shift">#REF!</definedName>
    <definedName name="CHA1100C">#REF!</definedName>
    <definedName name="chev" hidden="1">{"gyprint",#N/A,FALSE,"Goonyella";"rvprint",#N/A,FALSE,"Riverside"}</definedName>
    <definedName name="chgorder_sheet0" hidden="1">"'CORDER'0"</definedName>
    <definedName name="chgorder_sheets" hidden="1">1</definedName>
    <definedName name="choose1">#REF!</definedName>
    <definedName name="choosemthf2in">#REF!</definedName>
    <definedName name="chooseyrf2in">#REF!</definedName>
    <definedName name="CHSFH" hidden="1">{#N/A,#N/A,FALSE,"masez (10)";#N/A,#N/A,FALSE,"masez (7)";#N/A,#N/A,FALSE,"masez (6)";#N/A,#N/A,FALSE,"masez (5)";#N/A,#N/A,FALSE,"masez (4)";#N/A,#N/A,FALSE,"masez (3)";#N/A,#N/A,FALSE,"masez (2)";#N/A,#N/A,FALSE,"GME";#N/A,#N/A,FALSE,"masez"}</definedName>
    <definedName name="CHSFH_1" hidden="1">{#N/A,#N/A,FALSE,"masez (10)";#N/A,#N/A,FALSE,"masez (7)";#N/A,#N/A,FALSE,"masez (6)";#N/A,#N/A,FALSE,"masez (5)";#N/A,#N/A,FALSE,"masez (4)";#N/A,#N/A,FALSE,"masez (3)";#N/A,#N/A,FALSE,"masez (2)";#N/A,#N/A,FALSE,"GME";#N/A,#N/A,FALSE,"masez"}</definedName>
    <definedName name="CIPHSJ" localSheetId="0" hidden="1">#REF!</definedName>
    <definedName name="CIPHSJ" hidden="1">#REF!</definedName>
    <definedName name="CIQWBGuid" hidden="1">"79764cda-4974-412a-ab24-6ae6f80f8263"</definedName>
    <definedName name="civ" localSheetId="0" hidden="1">#REF!</definedName>
    <definedName name="civ" hidden="1">#REF!</definedName>
    <definedName name="CK">#REF!</definedName>
    <definedName name="client">[4]TOP!$G$3</definedName>
    <definedName name="clients" hidden="1">{#N/A,#N/A,FALSE,"Summary";#N/A,#N/A,FALSE,"P&amp;L";#N/A,#N/A,FALSE,"BalSht";#N/A,#N/A,FALSE,"Cash Forc";#N/A,#N/A,FALSE,"Capex";#N/A,#N/A,FALSE,"Rec's &amp; Paybls";#N/A,#N/A,FALSE,"Claims";#N/A,#N/A,FALSE,"Rec's"}</definedName>
    <definedName name="close" localSheetId="0" hidden="1">{"Aneh",#N/A,FALSE,"Sheet1"}</definedName>
    <definedName name="close" hidden="1">{"Aneh",#N/A,FALSE,"Sheet1"}</definedName>
    <definedName name="Closing_Stock">#REF!</definedName>
    <definedName name="CN">#REF!</definedName>
    <definedName name="Coal">#REF!</definedName>
    <definedName name="Coal_ATG_WP_F1">#REF!</definedName>
    <definedName name="Coal_ATG_WP_F2">#REF!</definedName>
    <definedName name="Coal_Mining">#REF!</definedName>
    <definedName name="Coal_Rehandle">#REF!</definedName>
    <definedName name="Coal1">#REF!</definedName>
    <definedName name="Coal2">#REF!</definedName>
    <definedName name="Coal3">#REF!</definedName>
    <definedName name="CoalBulanan">#REF!</definedName>
    <definedName name="COALW">#REF!</definedName>
    <definedName name="coba">#REF!</definedName>
    <definedName name="cock" localSheetId="0" hidden="1">{"gyprint",#N/A,FALSE,"Goonyella";"rvprint",#N/A,FALSE,"Riverside"}</definedName>
    <definedName name="cock" hidden="1">{"gyprint",#N/A,FALSE,"Goonyella";"rvprint",#N/A,FALSE,"Riverside"}</definedName>
    <definedName name="cock1" localSheetId="0" hidden="1">{"gyprint",#N/A,FALSE,"Goonyella";"rvprint",#N/A,FALSE,"Riverside"}</definedName>
    <definedName name="cock1" hidden="1">{"gyprint",#N/A,FALSE,"Goonyella";"rvprint",#N/A,FALSE,"Riverside"}</definedName>
    <definedName name="cock1_1" hidden="1">{"gyprint",#N/A,FALSE,"Goonyella";"rvprint",#N/A,FALSE,"Riverside"}</definedName>
    <definedName name="cock2" hidden="1">{"gyprint",#N/A,FALSE,"Goonyella";"rvprint",#N/A,FALSE,"Riverside"}</definedName>
    <definedName name="cock3" hidden="1">{"gyprint",#N/A,FALSE,"Goonyella";"rvprint",#N/A,FALSE,"Riverside"}</definedName>
    <definedName name="Code" hidden="1">#REF!</definedName>
    <definedName name="Code_Unit">#REF!</definedName>
    <definedName name="codebudget">'[11]budget idr'!$B$3:$B$51</definedName>
    <definedName name="cog" hidden="1">{"gyprint",#N/A,FALSE,"Goonyella";"rvprint",#N/A,FALSE,"Riverside"}</definedName>
    <definedName name="COINF">#REF!</definedName>
    <definedName name="COL">#REF!</definedName>
    <definedName name="collect">#REF!</definedName>
    <definedName name="column95_97">#REF!</definedName>
    <definedName name="column98">#REF!</definedName>
    <definedName name="Company">#REF!</definedName>
    <definedName name="Compare">'[2]Equipment Cost'!#REF!</definedName>
    <definedName name="Compile">#REF!</definedName>
    <definedName name="compliment" hidden="1">{"'ReportOpsConsolidated'!$B$1:$G$64"}</definedName>
    <definedName name="complimnet" hidden="1">{"'ReportOpsConsolidated'!$B$1:$G$64"}</definedName>
    <definedName name="Component">#REF!:INDEX(#REF!,COUNTA(#REF!)+2,)</definedName>
    <definedName name="config" hidden="1">#REF!</definedName>
    <definedName name="conflict" hidden="1">#REF!</definedName>
    <definedName name="conflict_b" hidden="1">#REF!</definedName>
    <definedName name="CONOCO" hidden="1">{#N/A,#N/A,FALSE,"A-07";#N/A,#N/A,FALSE,"A-08";#N/A,#N/A,FALSE,"A-09";#N/A,#N/A,FALSE,"A-11";#N/A,#N/A,FALSE,"A-12";#N/A,#N/A,FALSE,"ADDENDUM"}</definedName>
    <definedName name="Contact">#REF!</definedName>
    <definedName name="ContextHelpID" hidden="1">#REF!</definedName>
    <definedName name="CONTOH">#REF!</definedName>
    <definedName name="converse">#REF!</definedName>
    <definedName name="COPFCF.USER" hidden="1">#REF!</definedName>
    <definedName name="COPY">#REF!</definedName>
    <definedName name="cor" localSheetId="0" hidden="1">{"Aneh",#N/A,FALSE,"Sheet1"}</definedName>
    <definedName name="cor" hidden="1">{"Aneh",#N/A,FALSE,"Sheet1"}</definedName>
    <definedName name="correct">#REF!</definedName>
    <definedName name="correction">#REF!</definedName>
    <definedName name="cost" hidden="1">{#N/A,#N/A,FALSE,"2001 Ore Types"}</definedName>
    <definedName name="CostBaseList">#REF!</definedName>
    <definedName name="COSTCODE">#REF!</definedName>
    <definedName name="CostList2">#REF!</definedName>
    <definedName name="COSTMTD">#REF!</definedName>
    <definedName name="Costofrevenue">#REF!</definedName>
    <definedName name="CostofRevenue_A">OFFSET(#REF!,0,0,1,8)</definedName>
    <definedName name="CostofRevenue_B">OFFSET(#REF!,0,0,1,8)</definedName>
    <definedName name="CostofRevenueA">#REF!</definedName>
    <definedName name="COTN">#REF!</definedName>
    <definedName name="Counter">#REF!</definedName>
    <definedName name="cov" localSheetId="0" hidden="1">{"PT. PETROSEA - Personal View",#N/A,FALSE,"SALES97"}</definedName>
    <definedName name="cov" hidden="1">{"PT. PETROSEA - Personal View",#N/A,FALSE,"SALES97"}</definedName>
    <definedName name="COVER_MBR">#REF!</definedName>
    <definedName name="cover_new" hidden="1">{"Aneh",#N/A,FALSE,"Sheet1"}</definedName>
    <definedName name="Coverring">#REF!</definedName>
    <definedName name="CP">#REF!</definedName>
    <definedName name="CPAGE">"37"</definedName>
    <definedName name="CPNMB">"1"</definedName>
    <definedName name="CPPROV.USER" hidden="1">#REF!</definedName>
    <definedName name="cqecew">#REF!</definedName>
    <definedName name="cr_plan_week_43_formula">#REF!</definedName>
    <definedName name="cr_plan_week_44_plan">#REF!</definedName>
    <definedName name="credit">#REF!</definedName>
    <definedName name="CRIT" localSheetId="0" hidden="1">{"Valuation",#N/A,TRUE,"Valuation Summary";"Financial Statements",#N/A,TRUE,"Results";"Results",#N/A,TRUE,"Results";"Ratios",#N/A,TRUE,"Results";"P2 Summary",#N/A,TRUE,"Results"}</definedName>
    <definedName name="CRIT" hidden="1">{"Valuation",#N/A,TRUE,"Valuation Summary";"Financial Statements",#N/A,TRUE,"Results";"Results",#N/A,TRUE,"Results";"Ratios",#N/A,TRUE,"Results";"P2 Summary",#N/A,TRUE,"Results"}</definedName>
    <definedName name="crot" hidden="1">{"gyprint",#N/A,FALSE,"Goonyella";"rvprint",#N/A,FALSE,"Riverside"}</definedName>
    <definedName name="csa" localSheetId="0" hidden="1">{"Aneh",#N/A,FALSE,"Sheet1"}</definedName>
    <definedName name="csa" hidden="1">{"Aneh",#N/A,FALSE,"Sheet1"}</definedName>
    <definedName name="csaeacd" localSheetId="0" hidden="1">{"Aneh",#N/A,FALSE,"Sheet1"}</definedName>
    <definedName name="csaeacd" hidden="1">{"Aneh",#N/A,FALSE,"Sheet1"}</definedName>
    <definedName name="csdl" localSheetId="0" hidden="1">{"CapCost",#N/A,TRUE,"CAP";"FS",#N/A,TRUE,"FS"}</definedName>
    <definedName name="csdl" hidden="1">{"CapCost",#N/A,TRUE,"CAP";"FS",#N/A,TRUE,"FS"}</definedName>
    <definedName name="CSFB" hidden="1">{#N/A,#N/A,FALSE,"P&amp;L";#N/A,#N/A,FALSE,"CashFlow";#N/A,#N/A,FALSE,"Rev";#N/A,#N/A,FALSE,"Costs";#N/A,#N/A,FALSE,"CapexWC";#N/A,#N/A,FALSE,"CashDebt";#N/A,#N/A,FALSE,"Inv";#N/A,#N/A,FALSE,"Tax";#N/A,#N/A,FALSE,"Div";#N/A,#N/A,FALSE,"Equity"}</definedName>
    <definedName name="CSUL52" hidden="1">{"gyprint",#N/A,FALSE,"Goonyella";"rvprint",#N/A,FALSE,"Riverside"}</definedName>
    <definedName name="cu00.UserArea" hidden="1">#REF!</definedName>
    <definedName name="cu122.LastUpdateRows" hidden="1">#REF!</definedName>
    <definedName name="cu40.DefaultDecisionStart" hidden="1">#REF!</definedName>
    <definedName name="cu59.LastRow" hidden="1">#REF!</definedName>
    <definedName name="cu60.ItemTags" hidden="1">#REF!</definedName>
    <definedName name="cub" hidden="1">{#N/A,#N/A,FALSE,"RESUMEN";#N/A,#N/A,FALSE,"GG-GI";#N/A,#N/A,FALSE,"AMB";#N/A,#N/A,FALSE,"EyR";#N/A,#N/A,FALSE,"UCP";#N/A,#N/A,FALSE,"IND";#N/A,#N/A,FALSE,"LR";#N/A,#N/A,FALSE,"PRV";#N/A,#N/A,FALSE,"TÚNELES";#N/A,#N/A,FALSE,"IDT";#N/A,#N/A,FALSE,"ING"}</definedName>
    <definedName name="cub_1" hidden="1">{#N/A,#N/A,FALSE,"RESUMEN";#N/A,#N/A,FALSE,"GG-GI";#N/A,#N/A,FALSE,"AMB";#N/A,#N/A,FALSE,"EyR";#N/A,#N/A,FALSE,"UCP";#N/A,#N/A,FALSE,"IND";#N/A,#N/A,FALSE,"LR";#N/A,#N/A,FALSE,"PRV";#N/A,#N/A,FALSE,"TÚNELES";#N/A,#N/A,FALSE,"IDT";#N/A,#N/A,FALSE,"ING"}</definedName>
    <definedName name="CUB42T">#REF!</definedName>
    <definedName name="cuks" localSheetId="0" hidden="1">{"gyprint",#N/A,FALSE,"Goonyella";"rvprint",#N/A,FALSE,"Riverside"}</definedName>
    <definedName name="cuks" hidden="1">{"gyprint",#N/A,FALSE,"Goonyella";"rvprint",#N/A,FALSE,"Riverside"}</definedName>
    <definedName name="cum" hidden="1">{"'Sheet1'!$A$1"}</definedName>
    <definedName name="cuma" hidden="1">{"'Sheet1'!$A$1"}</definedName>
    <definedName name="CURR">"USD"</definedName>
    <definedName name="current">[4]TOP!$F$8</definedName>
    <definedName name="CUSPassword" hidden="1">"MDL238GBWP678SDA16)E^CBC"</definedName>
    <definedName name="cuti">#REF!</definedName>
    <definedName name="cv" hidden="1">#REF!</definedName>
    <definedName name="cvcv" hidden="1">{#N/A,#N/A,FALSE,"Notes";#N/A,#N/A,FALSE,"JOB";#N/A,#N/A,FALSE,"CONTRACTS";"show all",#N/A,FALSE,"PAYMENTS";"show all",#N/A,FALSE,"VARIATIONS";#N/A,#N/A,FALSE,"NPV";#N/A,#N/A,FALSE,"VO";#N/A,#N/A,FALSE,"PC";"SHOW ALL",#N/A,FALSE,"COST REPORT"}</definedName>
    <definedName name="cvcvccvcvv" hidden="1">{"PT. PETROSEA - Personal View",#N/A,FALSE,"SALES97"}</definedName>
    <definedName name="CVMCPX.USER" hidden="1">#REF!</definedName>
    <definedName name="Cvtname">#REF!</definedName>
    <definedName name="Cwvu.CapersView." localSheetId="0" hidden="1">#REF!</definedName>
    <definedName name="Cwvu.CapersView." hidden="1">#REF!</definedName>
    <definedName name="Cwvu.Japan_Capers_Ed_Pub." localSheetId="0" hidden="1">#REF!</definedName>
    <definedName name="Cwvu.Japan_Capers_Ed_Pub." hidden="1">#REF!</definedName>
    <definedName name="Cwvu.KJP_CC." localSheetId="0" hidden="1">#REF!,#REF!,#REF!,#REF!,#REF!,#REF!,#REF!,#REF!,#REF!,#REF!,#REF!,#REF!,#REF!,#REF!,#REF!,#REF!,#REF!,#REF!,#REF!,#REF!</definedName>
    <definedName name="Cwvu.KJP_CC." hidden="1">#REF!,#REF!,#REF!,#REF!,#REF!,#REF!,#REF!,#REF!,#REF!,#REF!,#REF!,#REF!,#REF!,#REF!,#REF!,#REF!,#REF!,#REF!,#REF!,#REF!</definedName>
    <definedName name="CX" localSheetId="0" hidden="1">#REF!</definedName>
    <definedName name="CX" hidden="1">#REF!</definedName>
    <definedName name="cyytf">#REF!</definedName>
    <definedName name="d" hidden="1">{"Valuation",#N/A,TRUE,"Valuation Summary";"Financial Statements",#N/A,TRUE,"Results";"Results",#N/A,TRUE,"Results";"Ratios",#N/A,TRUE,"Results";"P2 Summary",#N/A,TRUE,"Results";"Historical data",#N/A,TRUE,"Historical Data";"P1 Inputs",#N/A,TRUE,"Forecast Drivers";"P2 Inputs",#N/A,TRUE,"Forecast Drivers"}</definedName>
    <definedName name="d.">#REF!</definedName>
    <definedName name="d_2" hidden="1">{"Valuation",#N/A,TRUE,"Valuation Summary";"Financial Statements",#N/A,TRUE,"Results";"Results",#N/A,TRUE,"Results";"Ratios",#N/A,TRUE,"Results";"P2 Summary",#N/A,TRUE,"Results";"Historical data",#N/A,TRUE,"Historical Data";"P1 Inputs",#N/A,TRUE,"Forecast Drivers";"P2 Inputs",#N/A,TRUE,"Forecast Drivers"}</definedName>
    <definedName name="D_A_SQL2IMPS_">#REF!</definedName>
    <definedName name="D_C_PLANS_">#REF!</definedName>
    <definedName name="D_C_PLANS__ALL">#REF!</definedName>
    <definedName name="D_C_SQL2IMPS_">#REF!</definedName>
    <definedName name="D_C_SQL2IMPS__ALL">#REF!</definedName>
    <definedName name="D_D_PLANS_">#REF!</definedName>
    <definedName name="D_D_PLANS__ALL">#REF!</definedName>
    <definedName name="D_kekasaran_dinding_manning">#REF!</definedName>
    <definedName name="D_M_PLANS_">#REF!</definedName>
    <definedName name="D_MA_PLANS_">#REF!</definedName>
    <definedName name="D_MQ_PLANS_">#REF!</definedName>
    <definedName name="D_MQ_PLANS__ALL">#REF!</definedName>
    <definedName name="D_N_PLANS_7">#REF!</definedName>
    <definedName name="D_N_PLANS_7_ALL">#REF!</definedName>
    <definedName name="D_S_LOADERCYCLES_">#REF!</definedName>
    <definedName name="D_S_LOADERCYCLES__ALL">#REF!</definedName>
    <definedName name="D_S_QTYLOADS_">#REF!</definedName>
    <definedName name="D_S_QTYLOADS__ALL">#REF!</definedName>
    <definedName name="D_S_STATUS_YTR">#REF!</definedName>
    <definedName name="D_S_STATUS_YTR_ALL">#REF!</definedName>
    <definedName name="D_S_TIMECAT_">#REF!</definedName>
    <definedName name="D_S_TIMECAT__ALL">#REF!</definedName>
    <definedName name="D_W_SQL2IMPS_">#REF!</definedName>
    <definedName name="D_W_SQL2IMPS__ALL">#REF!</definedName>
    <definedName name="D_Y2_PLANS_">#REF!</definedName>
    <definedName name="D_Y2_PLANS__ALL">#REF!</definedName>
    <definedName name="D_Y2_PLANS_7">#REF!</definedName>
    <definedName name="D_Y2_PLANS_7_ALL">#REF!</definedName>
    <definedName name="D10R">#REF!</definedName>
    <definedName name="d10t" hidden="1">#REF!</definedName>
    <definedName name="D11R">#REF!</definedName>
    <definedName name="D25KS">[12]D25KS!$E$20:$M$54</definedName>
    <definedName name="D7R">#REF!</definedName>
    <definedName name="D9R">#REF!</definedName>
    <definedName name="da" hidden="1">{#N/A,#N/A,FALSE,"RESULTS";#N/A,#N/A,FALSE,"FORECAST";#N/A,#N/A,FALSE,"ProvGraph";#N/A,#N/A,FALSE,"FittGraph";#N/A,#N/A,FALSE,"NEG PROV";#N/A,#N/A,FALSE,"PROVCOSTGRAPH";#N/A,#N/A,FALSE,"HireGraph"}</definedName>
    <definedName name="dad" hidden="1">#REF!</definedName>
    <definedName name="dada" hidden="1">{"gyprint",#N/A,FALSE,"Goonyella";"rvprint",#N/A,FALSE,"Riverside"}</definedName>
    <definedName name="dadad" localSheetId="0" hidden="1">{"Aneh",#N/A,FALSE,"Sheet1"}</definedName>
    <definedName name="dadad" hidden="1">{"Aneh",#N/A,FALSE,"Sheet1"}</definedName>
    <definedName name="dadada">#REF!</definedName>
    <definedName name="dadta6">#REF!</definedName>
    <definedName name="DAILY">#REF!</definedName>
    <definedName name="Dalmatians_Game">#REF!</definedName>
    <definedName name="Damuri">#REF!</definedName>
    <definedName name="dana" hidden="1">{"'ReportOpsConsolidated'!$B$1:$G$64"}</definedName>
    <definedName name="DANANG">#REF!</definedName>
    <definedName name="danu" hidden="1">{"gyprint",#N/A,FALSE,"Goonyella";"rvprint",#N/A,FALSE,"Riverside"}</definedName>
    <definedName name="das" localSheetId="0" hidden="1">#REF!</definedName>
    <definedName name="das" hidden="1">#REF!</definedName>
    <definedName name="dasd">#REF!</definedName>
    <definedName name="dasdadadadadadada" hidden="1">#REF!</definedName>
    <definedName name="DASDAS" hidden="1">{"gyprint",#N/A,FALSE,"Goonyella";"rvprint",#N/A,FALSE,"Riverside"}</definedName>
    <definedName name="dasfsa" hidden="1">{"'??'!$A$1:$I$22"}</definedName>
    <definedName name="DATA">#REF!</definedName>
    <definedName name="Data.Dump" hidden="1">#N/A</definedName>
    <definedName name="Data.Next">#REF!</definedName>
    <definedName name="data_clear">#REF!</definedName>
    <definedName name="data_coal">#REF!</definedName>
    <definedName name="data_dump">#REF!</definedName>
    <definedName name="Data_Entry">#REF!</definedName>
    <definedName name="data_ob">#REF!</definedName>
    <definedName name="Data_Plan">#REF!</definedName>
    <definedName name="Data_Recruitment">[13]RECRUITMENT!$A:$AS</definedName>
    <definedName name="data_rom">#REF!</definedName>
    <definedName name="Data_sample">#REF!</definedName>
    <definedName name="data_SMO">#REF!</definedName>
    <definedName name="data_step">#REF!</definedName>
    <definedName name="Data_Unit">#REF!</definedName>
    <definedName name="data0" hidden="1">#REF!</definedName>
    <definedName name="data1" hidden="1">#REF!</definedName>
    <definedName name="DATA10">#REF!</definedName>
    <definedName name="DATA100">#REF!</definedName>
    <definedName name="DATA101">#REF!</definedName>
    <definedName name="DATA102">#REF!</definedName>
    <definedName name="DATA103">#REF!</definedName>
    <definedName name="DATA104">#REF!</definedName>
    <definedName name="DATA105">#REF!</definedName>
    <definedName name="DATA106">#REF!</definedName>
    <definedName name="DATA107">#REF!</definedName>
    <definedName name="DATA108">#REF!</definedName>
    <definedName name="DATA109">#REF!</definedName>
    <definedName name="DATA11">#REF!</definedName>
    <definedName name="DATA110">#REF!</definedName>
    <definedName name="DATA111">#REF!</definedName>
    <definedName name="DATA112">#REF!</definedName>
    <definedName name="DATA113">#REF!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 localSheetId="0" hidden="1">#REF!</definedName>
    <definedName name="data2" hidden="1">#REF!</definedName>
    <definedName name="DATA20">#REF!</definedName>
    <definedName name="DATA21">#REF!</definedName>
    <definedName name="DATA22">#REF!</definedName>
    <definedName name="DATA23">#REF!</definedName>
    <definedName name="DATA24">#REF!</definedName>
    <definedName name="data244">#REF!</definedName>
    <definedName name="DATA25">#REF!</definedName>
    <definedName name="DATA26">#REF!</definedName>
    <definedName name="DATA27">#REF!</definedName>
    <definedName name="DATA28">#REF!</definedName>
    <definedName name="DATA29">#REF!</definedName>
    <definedName name="data3" localSheetId="0" hidden="1">#REF!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#REF!</definedName>
    <definedName name="DATA78">#REF!</definedName>
    <definedName name="DATA79">#REF!</definedName>
    <definedName name="DATA8">#REF!</definedName>
    <definedName name="DATA80">#REF!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dataasset">#REF!</definedName>
    <definedName name="_xlnm.Database">#REF!</definedName>
    <definedName name="Database_MI">#REF!</definedName>
    <definedName name="database1">#REF!</definedName>
    <definedName name="datakk1">#REF!</definedName>
    <definedName name="dataku">#REF!</definedName>
    <definedName name="DATAKU12">#REF!</definedName>
    <definedName name="datatkk1">#REF!</definedName>
    <definedName name="Date" localSheetId="0" hidden="1">#REF!:INDEX(#REF!,COUNTA(#REF!)+2,)</definedName>
    <definedName name="Date">#REF!</definedName>
    <definedName name="Date_Coal">#REF!</definedName>
    <definedName name="Date_Coal_head">#REF!</definedName>
    <definedName name="Date_OB">#REF!</definedName>
    <definedName name="Date_OB_head">#REF!</definedName>
    <definedName name="DateMonthEnd">DATE(YearNumber,MonthNumber,DaysInMonth)</definedName>
    <definedName name="DateMonthMiddle">DATE(YearNumber,MonthNumber,14)</definedName>
    <definedName name="DateMonthStart">DATE(YearNumber,MonthNumber,1)</definedName>
    <definedName name="DateRange">#REF!</definedName>
    <definedName name="DAVID"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dawdadd">#REF!</definedName>
    <definedName name="Day">#REF!</definedName>
    <definedName name="Day_Hour">#REF!</definedName>
    <definedName name="DayHours">#REF!</definedName>
    <definedName name="days">#REF!</definedName>
    <definedName name="DaysInMonth">DAY(DATE(#REF!,#REF!+1,1)-1)</definedName>
    <definedName name="DbCost">#REF!</definedName>
    <definedName name="DBEqcost">#REF!</definedName>
    <definedName name="DbHRD">#REF!</definedName>
    <definedName name="DbMining">#REF!</definedName>
    <definedName name="DbRental">#REF!</definedName>
    <definedName name="DbVar01">#REF!</definedName>
    <definedName name="DbVar02">#REF!</definedName>
    <definedName name="DbVar03">#REF!</definedName>
    <definedName name="DbVar04">#REF!</definedName>
    <definedName name="DbVar05">#REF!</definedName>
    <definedName name="DbVar06">#REF!</definedName>
    <definedName name="DBVHC">#REF!</definedName>
    <definedName name="dcdsvcs" hidden="1">{"Point of discussion",#N/A,FALSE,"Costcalculation highlight";"Summary Projected Profit Loss",#N/A,FALSE,"Costcalculation highlight";"2002 Budget Profit Loss",#N/A,FALSE,"Costcalculation highlight";"NMI_CBU_Cost calculation",#N/A,FALSE,"Costcalculation highlight";"NMI_NMDI Cost calculation",#N/A,FALSE,"Costcalculation highlight"}</definedName>
    <definedName name="dCoal_Daily">#REF!</definedName>
    <definedName name="dCoal_Daily_head">#REF!</definedName>
    <definedName name="dd" localSheetId="0" hidden="1">#REF!</definedName>
    <definedName name="dd" hidden="1">#REF!</definedName>
    <definedName name="dd_1" hidden="1">{"Valuation",#N/A,TRUE,"Valuation Summary";"Financial Statements",#N/A,TRUE,"Results";"Results",#N/A,TRUE,"Results";"Ratios",#N/A,TRUE,"Results";"P2 Summary",#N/A,TRUE,"Results";"Historical data",#N/A,TRUE,"Historical Data";"P1 Inputs",#N/A,TRUE,"Forecast Drivers";"P2 Inputs",#N/A,TRUE,"Forecast Drivers"}</definedName>
    <definedName name="DDD" localSheetId="0" hidden="1">#REF!</definedName>
    <definedName name="DDD" hidden="1">#REF!</definedName>
    <definedName name="ddd_1" hidden="1">{"DCF","UPSIDE CASE",FALSE,"Sheet1";"DCF","BASE CASE",FALSE,"Sheet1";"DCF","DOWNSIDE CASE",FALSE,"Sheet1"}</definedName>
    <definedName name="ddd_2" hidden="1">{"DCF","UPSIDE CASE",FALSE,"Sheet1";"DCF","BASE CASE",FALSE,"Sheet1";"DCF","DOWNSIDE CASE",FALSE,"Sheet1"}</definedName>
    <definedName name="ddd_3" hidden="1">{"DCF","UPSIDE CASE",FALSE,"Sheet1";"DCF","BASE CASE",FALSE,"Sheet1";"DCF","DOWNSIDE CASE",FALSE,"Sheet1"}</definedName>
    <definedName name="DDDD" hidden="1">#REF!</definedName>
    <definedName name="ddddd">#REF!</definedName>
    <definedName name="DDDDDDDDD" hidden="1">{"Valuation",#N/A,TRUE,"Valuation Summary";"Financial Statements",#N/A,TRUE,"Results";"Results",#N/A,TRUE,"Results";"Ratios",#N/A,TRUE,"Results";"P2 Summary",#N/A,TRUE,"Results";"Historical data",#N/A,TRUE,"Historical Data";"P1 Inputs",#N/A,TRUE,"Forecast Drivers";"P2 Inputs",#N/A,TRUE,"Forecast Drivers"}</definedName>
    <definedName name="DDDDDDDDD_1" hidden="1">{"Valuation",#N/A,TRUE,"Valuation Summary";"Financial Statements",#N/A,TRUE,"Results";"Results",#N/A,TRUE,"Results";"Ratios",#N/A,TRUE,"Results";"P2 Summary",#N/A,TRUE,"Results";"Historical data",#N/A,TRUE,"Historical Data";"P1 Inputs",#N/A,TRUE,"Forecast Drivers";"P2 Inputs",#N/A,TRUE,"Forecast Drivers"}</definedName>
    <definedName name="ddddddddddd" hidden="1">{"Valuation",#N/A,TRUE,"Valuation Summary";"Financial Statements",#N/A,TRUE,"Results";"Results",#N/A,TRUE,"Results";"Ratios",#N/A,TRUE,"Results";"P2 Summary",#N/A,TRUE,"Results";"Historical data",#N/A,TRUE,"Historical Data";"P1 Inputs",#N/A,TRUE,"Forecast Drivers";"P2 Inputs",#N/A,TRUE,"Forecast Drivers"}</definedName>
    <definedName name="ddddddddddd_1" hidden="1">{"Valuation",#N/A,TRUE,"Valuation Summary";"Financial Statements",#N/A,TRUE,"Results";"Results",#N/A,TRUE,"Results";"Ratios",#N/A,TRUE,"Results";"P2 Summary",#N/A,TRUE,"Results";"Historical data",#N/A,TRUE,"Historical Data";"P1 Inputs",#N/A,TRUE,"Forecast Drivers";"P2 Inputs",#N/A,TRUE,"Forecast Drivers"}</definedName>
    <definedName name="ddddfd" hidden="1">#REF!</definedName>
    <definedName name="dddv" hidden="1">{"PT. PETROSEA - Personal View",#N/A,FALSE,"SALES97"}</definedName>
    <definedName name="ddkddkdk" hidden="1">#REF!</definedName>
    <definedName name="ddsd" hidden="1">#REF!</definedName>
    <definedName name="ddwd" hidden="1">#REF!</definedName>
    <definedName name="DE" hidden="1">#REF!</definedName>
    <definedName name="dea" hidden="1">{"'Sheet1'!$A$1"}</definedName>
    <definedName name="DEBET">#REF!</definedName>
    <definedName name="debit">#REF!</definedName>
    <definedName name="dedo" hidden="1">{#N/A,#N/A,TRUE,"BM_mes";#N/A,#N/A,TRUE,"BM_Resum_Fin";#N/A,#N/A,TRUE,"INV_Prep_Min";#N/A,#N/A,TRUE,"INV_RKEF";#N/A,#N/A,TRUE,"INV_Refineria"}</definedName>
    <definedName name="dedwe" hidden="1">{"gyprint",#N/A,FALSE,"Goonyella";"rvprint",#N/A,FALSE,"Riverside"}</definedName>
    <definedName name="deeeeeeeeeee" hidden="1">{#N/A,#N/A,FALSE,"P&amp;L";#N/A,#N/A,FALSE,"CashFlow";#N/A,#N/A,FALSE,"Rev";#N/A,#N/A,FALSE,"Costs";#N/A,#N/A,FALSE,"CapexWC";#N/A,#N/A,FALSE,"CashDebt";#N/A,#N/A,FALSE,"Inv";#N/A,#N/A,FALSE,"Tax";#N/A,#N/A,FALSE,"Div";#N/A,#N/A,FALSE,"Equity"}</definedName>
    <definedName name="Def" hidden="1">#REF!</definedName>
    <definedName name="Default.Decision.Ind" hidden="1">#REF!</definedName>
    <definedName name="defe" hidden="1">#REF!</definedName>
    <definedName name="Deiyanto">#REF!</definedName>
    <definedName name="density">#REF!</definedName>
    <definedName name="Density_AN">#REF!</definedName>
    <definedName name="Density_AN_col">#REF!</definedName>
    <definedName name="Density_AN_row">#REF!</definedName>
    <definedName name="deny" localSheetId="0" hidden="1">{"PT. PETROSEA - Personal View",#N/A,FALSE,"SALES97"}</definedName>
    <definedName name="deny" hidden="1">{"PT. PETROSEA - Personal View",#N/A,FALSE,"SALES97"}</definedName>
    <definedName name="departemen">#REF!</definedName>
    <definedName name="department">#REF!</definedName>
    <definedName name="Departments">'[14]Indirect Function - Dropdowns'!$J$2:$J$5</definedName>
    <definedName name="depr">#REF!</definedName>
    <definedName name="depre" hidden="1">{"Point of discussion",#N/A,FALSE,"Costcalculation highlight";"Summary Projected Profit Loss",#N/A,FALSE,"Costcalculation highlight";"2002 Budget Profit Loss",#N/A,FALSE,"Costcalculation highlight";"NMI_CBU_Cost calculation",#N/A,FALSE,"Costcalculation highlight";"NMI_NMDI Cost calculation",#N/A,FALSE,"Costcalculation highlight"}</definedName>
    <definedName name="DEPT">#REF!</definedName>
    <definedName name="DESARROLLOSRIODELMEDIO" hidden="1">{#N/A,#N/A,FALSE,"summary";#N/A,#N/A,FALSE,"SumGraph"}</definedName>
    <definedName name="DESARROLLOSRIODELMEDIO_1" hidden="1">{#N/A,#N/A,FALSE,"summary";#N/A,#N/A,FALSE,"SumGraph"}</definedName>
    <definedName name="Desc" hidden="1">'[15]CAT D10R_3KR'!#REF!</definedName>
    <definedName name="Desc_sheet0" hidden="1">"'Desc'0"</definedName>
    <definedName name="Desc_sheets" hidden="1">1</definedName>
    <definedName name="desk" localSheetId="0" hidden="1">{"Aneh",#N/A,FALSE,"Sheet1"}</definedName>
    <definedName name="desk" hidden="1">{"Aneh",#N/A,FALSE,"Sheet1"}</definedName>
    <definedName name="desr" hidden="1">#REF!</definedName>
    <definedName name="DETAIL_ASSUMSION" localSheetId="0" hidden="1">#REF!</definedName>
    <definedName name="DETAIL_ASSUMSION" hidden="1">#REF!</definedName>
    <definedName name="df" localSheetId="0" hidden="1">{"Aneh",#N/A,FALSE,"Sheet1"}</definedName>
    <definedName name="df" hidden="1">{"Aneh",#N/A,FALSE,"Sheet1"}</definedName>
    <definedName name="dfaf" hidden="1">{#N/A,#N/A,FALSE,"A-07";#N/A,#N/A,FALSE,"A-08";#N/A,#N/A,FALSE,"A-09";#N/A,#N/A,FALSE,"A-11";#N/A,#N/A,FALSE,"A-12";#N/A,#N/A,FALSE,"ADDENDUM"}</definedName>
    <definedName name="dfd" hidden="1">#REF!</definedName>
    <definedName name="dfdff">#REF!</definedName>
    <definedName name="dfdrefg" localSheetId="0" hidden="1">#REF!</definedName>
    <definedName name="dfdrefg" hidden="1">#REF!</definedName>
    <definedName name="dfdsfdsfdsf" hidden="1">{#N/A,#N/A,FALSE,"BM_mes";#N/A,#N/A,FALSE,"BM_Resum_Fin";#N/A,#N/A,FALSE,"Inf-Min-Mina"}</definedName>
    <definedName name="DFDSFSF" hidden="1">{"gyprint",#N/A,FALSE,"Goonyella";"rvprint",#N/A,FALSE,"Riverside"}</definedName>
    <definedName name="dff" hidden="1">#REF!</definedName>
    <definedName name="dfg" hidden="1">{"gyprint",#N/A,FALSE,"Goonyella";"rvprint",#N/A,FALSE,"Riverside"}</definedName>
    <definedName name="dfghdmnb" hidden="1">#REF!</definedName>
    <definedName name="dfgsdg" hidden="1">{"gyprint",#N/A,FALSE,"Goonyella";"rvprint",#N/A,FALSE,"Riverside"}</definedName>
    <definedName name="dfhdjhfj" hidden="1">#REF!</definedName>
    <definedName name="dfjkhf">#REF!</definedName>
    <definedName name="dfre">#REF!</definedName>
    <definedName name="DFRGTY" hidden="1">#REF!</definedName>
    <definedName name="dg" hidden="1">#REF!</definedName>
    <definedName name="dgdgdgd" hidden="1">{#N/A,#N/A,FALSE,"Summary";#N/A,#N/A,FALSE,"A-01";#N/A,#N/A,FALSE,"A-03";#N/A,#N/A,FALSE,"A-04";#N/A,#N/A,FALSE,"A-06"}</definedName>
    <definedName name="dgdgdgdgdg" hidden="1">{#N/A,#N/A,FALSE,"Summary";#N/A,#N/A,FALSE,"A-01";#N/A,#N/A,FALSE,"A-03";#N/A,#N/A,FALSE,"A-04";#N/A,#N/A,FALSE,"A-06"}</definedName>
    <definedName name="DGP" hidden="1">#REF!</definedName>
    <definedName name="DH" hidden="1">{"notes",#N/A,FALSE,"NPV";"notes",#N/A,FALSE,"VO";"notes",#N/A,FALSE,"PC"}</definedName>
    <definedName name="dhbvewjkwd" localSheetId="0" hidden="1">{"adj95mult",#N/A,FALSE,"COMPCO";"adj95est",#N/A,FALSE,"COMPCO"}</definedName>
    <definedName name="dhbvewjkwd" hidden="1">{"adj95mult",#N/A,FALSE,"COMPCO";"adj95est",#N/A,FALSE,"COMPCO"}</definedName>
    <definedName name="dhdhhdhdhd" hidden="1">{#N/A,#N/A,FALSE,"A-07";#N/A,#N/A,FALSE,"A-08";#N/A,#N/A,FALSE,"A-09";#N/A,#N/A,FALSE,"A-11";#N/A,#N/A,FALSE,"A-12";#N/A,#N/A,FALSE,"ADDENDUM"}</definedName>
    <definedName name="diam" hidden="1">{"'ReportOpsConsolidated'!$B$1:$G$64"}</definedName>
    <definedName name="DIGG" hidden="1">#REF!</definedName>
    <definedName name="Dim_1" localSheetId="0" hidden="1">OFFSET(#REF!,0,0,COUNTA(#REF!),1)</definedName>
    <definedName name="Dim_1" hidden="1">OFFSET(#REF!,0,0,COUNTA(#REF!),1)</definedName>
    <definedName name="DINA" hidden="1">{"'ReportOpsConsolidated'!$B$1:$G$64"}</definedName>
    <definedName name="dina1" hidden="1">{"'ReportOpsConsolidated'!$B$1:$G$64"}</definedName>
    <definedName name="dinba" hidden="1">{"'ReportOpsConsolidated'!$B$1:$G$64"}</definedName>
    <definedName name="DINI" hidden="1">{"'ReportOpsConsolidated'!$B$1:$G$64"}</definedName>
    <definedName name="DINO">[16]data!$P$3:$R$9</definedName>
    <definedName name="Dis" hidden="1">{"PT. PETROSEA - Personal View",#N/A,FALSE,"SALES97"}</definedName>
    <definedName name="Discount" localSheetId="0" hidden="1">#REF!</definedName>
    <definedName name="Discount" hidden="1">#REF!</definedName>
    <definedName name="Discount_rate_before_tax">#REF!</definedName>
    <definedName name="display_area_2" localSheetId="0" hidden="1">#REF!</definedName>
    <definedName name="display_area_2" hidden="1">#REF!</definedName>
    <definedName name="Dist_C">#REF!</definedName>
    <definedName name="Dist_OB">#REF!</definedName>
    <definedName name="Distance">#REF!</definedName>
    <definedName name="Distance_Over_Haul" hidden="1">#REF!</definedName>
    <definedName name="DIV3A" hidden="1">#REF!</definedName>
    <definedName name="DK">#REF!</definedName>
    <definedName name="DK25_">#REF!</definedName>
    <definedName name="dlfkld" localSheetId="0" hidden="1">{"gyprint",#N/A,FALSE,"Goonyella";"rvprint",#N/A,FALSE,"Riverside"}</definedName>
    <definedName name="dlfkld" hidden="1">{"gyprint",#N/A,FALSE,"Goonyella";"rvprint",#N/A,FALSE,"Riverside"}</definedName>
    <definedName name="dljk" localSheetId="0" hidden="1">{"mult96",#N/A,FALSE,"PETCOMP";"est96",#N/A,FALSE,"PETCOMP";"mult95",#N/A,FALSE,"PETCOMP";"est95",#N/A,FALSE,"PETCOMP";"multltm",#N/A,FALSE,"PETCOMP";"resultltm",#N/A,FALSE,"PETCOMP"}</definedName>
    <definedName name="dljk" hidden="1">{"mult96",#N/A,FALSE,"PETCOMP";"est96",#N/A,FALSE,"PETCOMP";"mult95",#N/A,FALSE,"PETCOMP";"est95",#N/A,FALSE,"PETCOMP";"multltm",#N/A,FALSE,"PETCOMP";"resultltm",#N/A,FALSE,"PETCOMP"}</definedName>
    <definedName name="DM45L">#REF!</definedName>
    <definedName name="dng" hidden="1">{"'Sheet1'!$A$1"}</definedName>
    <definedName name="doddy">#REF!</definedName>
    <definedName name="dog" hidden="1">{"Valuation",#N/A,TRUE,"Valuation Summary";"Financial Statements",#N/A,TRUE,"Results";"Results",#N/A,TRUE,"Results";"Ratios",#N/A,TRUE,"Results";"P2 Summary",#N/A,TRUE,"Results";"Historical data",#N/A,TRUE,"Historical Data";"P1 Inputs",#N/A,TRUE,"Forecast Drivers";"P2 Inputs",#N/A,TRUE,"Forecast Drivers"}</definedName>
    <definedName name="dog_1" hidden="1">{"Valuation",#N/A,TRUE,"Valuation Summary";"Financial Statements",#N/A,TRUE,"Results";"Results",#N/A,TRUE,"Results";"Ratios",#N/A,TRUE,"Results";"P2 Summary",#N/A,TRUE,"Results";"Historical data",#N/A,TRUE,"Historical Data";"P1 Inputs",#N/A,TRUE,"Forecast Drivers";"P2 Inputs",#N/A,TRUE,"Forecast Drivers"}</definedName>
    <definedName name="DOM">#REF!</definedName>
    <definedName name="dono" hidden="1">{"'ReportOpsConsolidated'!$B$1:$G$64"}</definedName>
    <definedName name="down">#REF!</definedName>
    <definedName name="dowt" hidden="1">{"Valuation",#N/A,TRUE,"Valuation Summary";"Financial Statements",#N/A,TRUE,"Results";"Results",#N/A,TRUE,"Results";"Ratios",#N/A,TRUE,"Results";"P2 Summary",#N/A,TRUE,"Results";"Historical data",#N/A,TRUE,"Historical Data";"P1 Inputs",#N/A,TRUE,"Forecast Drivers";"P2 Inputs",#N/A,TRUE,"Forecast Drivers"}</definedName>
    <definedName name="doz_375">#REF!</definedName>
    <definedName name="doz_d85ss">#REF!</definedName>
    <definedName name="DOZBC">#REF!</definedName>
    <definedName name="dozerf2in">#REF!</definedName>
    <definedName name="Dozing">#REF!</definedName>
    <definedName name="dozing_grade">#REF!</definedName>
    <definedName name="dozing_type">#REF!</definedName>
    <definedName name="DOZSLC">#REF!</definedName>
    <definedName name="dProdCoal">#REF!</definedName>
    <definedName name="dProdCoal_head">#REF!</definedName>
    <definedName name="dProdOB">#REF!</definedName>
    <definedName name="dProdOB_head">#REF!</definedName>
    <definedName name="DRESF" hidden="1">{"'Sheet1'!$A$1"}</definedName>
    <definedName name="Drill_No">#REF!</definedName>
    <definedName name="Driver">#REF!</definedName>
    <definedName name="DrivOpr1">#REF!</definedName>
    <definedName name="DrivOpr2">#REF!</definedName>
    <definedName name="drr" hidden="1">{"'Sheet1'!$A$1"}</definedName>
    <definedName name="DRY" hidden="1">{"'Sheet1'!$A$1"}</definedName>
    <definedName name="ds" hidden="1">#REF!</definedName>
    <definedName name="dsa">#REF!</definedName>
    <definedName name="DSADAS" hidden="1">{"gyprint",#N/A,FALSE,"Goonyella";"rvprint",#N/A,FALSE,"Riverside"}</definedName>
    <definedName name="dsadasasd" localSheetId="0" hidden="1">{"Aneh",#N/A,FALSE,"Sheet1"}</definedName>
    <definedName name="dsadasasd" hidden="1">{"Aneh",#N/A,FALSE,"Sheet1"}</definedName>
    <definedName name="dsadsad_jhdjfhjd">#REF!</definedName>
    <definedName name="dsaf" hidden="1">{#N/A,#N/A,FALSE,"Summary";#N/A,#N/A,FALSE,"A-01";#N/A,#N/A,FALSE,"A-03";#N/A,#N/A,FALSE,"A-04";#N/A,#N/A,FALSE,"A-06"}</definedName>
    <definedName name="dsafasd" hidden="1">#REF!</definedName>
    <definedName name="dscwdvc">#REF!</definedName>
    <definedName name="DSF" localSheetId="0" hidden="1">{"Aneh",#N/A,FALSE,"Sheet1"}</definedName>
    <definedName name="DSF" hidden="1">{"Aneh",#N/A,FALSE,"Sheet1"}</definedName>
    <definedName name="dsfF" localSheetId="0" hidden="1">{"Valuation",#N/A,TRUE,"Valuation Summary";"Financial Statements",#N/A,TRUE,"Results";"Results",#N/A,TRUE,"Results";"Ratios",#N/A,TRUE,"Results";"P2 Summary",#N/A,TRUE,"Results";"Historical data",#N/A,TRUE,"Historical Data";"P1 Inputs",#N/A,TRUE,"Forecast Drivers";"P2 Inputs",#N/A,TRUE,"Forecast Drivers"}</definedName>
    <definedName name="dsfF" hidden="1">{"Valuation",#N/A,TRUE,"Valuation Summary";"Financial Statements",#N/A,TRUE,"Results";"Results",#N/A,TRUE,"Results";"Ratios",#N/A,TRUE,"Results";"P2 Summary",#N/A,TRUE,"Results";"Historical data",#N/A,TRUE,"Historical Data";"P1 Inputs",#N/A,TRUE,"Forecast Drivers";"P2 Inputs",#N/A,TRUE,"Forecast Drivers"}</definedName>
    <definedName name="DSGDSGSD" hidden="1">{"gyprint",#N/A,FALSE,"Goonyella";"rvprint",#N/A,FALSE,"Riverside"}</definedName>
    <definedName name="dsreaf" hidden="1">{"'Sheet1'!$A$1"}</definedName>
    <definedName name="dsryhh" hidden="1">{"'Sheet1'!$A$1"}</definedName>
    <definedName name="dss" hidden="1">{"'ReportOpsConsolidated'!$B$1:$G$64"}</definedName>
    <definedName name="dt">#REF!</definedName>
    <definedName name="DtEnd">DATE(YearNumber,MONTH(1&amp;LEFT(#REF!,3))+1,1)-1</definedName>
    <definedName name="DtMiddle">DATE(YearNumber,MONTH(1&amp;LEFT(#REF!,3)),15)</definedName>
    <definedName name="DtoW">#REF!</definedName>
    <definedName name="DtStart">DATE(YearNumber,MONTH(1&amp;LEFT(#REF!,3)),1)</definedName>
    <definedName name="dua">#REF!</definedName>
    <definedName name="dume" hidden="1">{#N/A,#N/A,FALSE,"One Pager";#N/A,#N/A,FALSE,"Technical"}</definedName>
    <definedName name="Dump">#REF!</definedName>
    <definedName name="DUMP_LOM" hidden="1">{"gyprint",#N/A,FALSE,"Goonyella";"rvprint",#N/A,FALSE,"Riverside"}</definedName>
    <definedName name="dumptruck">#REF!</definedName>
    <definedName name="dvdgv" hidden="1">{"'Sheet1'!$A$1"}</definedName>
    <definedName name="DVNAM">"GLL02K"</definedName>
    <definedName name="DVTYP">"PRINTER"</definedName>
    <definedName name="DW">#REF!</definedName>
    <definedName name="DWA">#REF!</definedName>
    <definedName name="DX" localSheetId="0" hidden="1">{"Aneh",#N/A,FALSE,"Sheet1"}</definedName>
    <definedName name="DX" hidden="1">{"Aneh",#N/A,FALSE,"Sheet1"}</definedName>
    <definedName name="DZ">#REF!</definedName>
    <definedName name="e" localSheetId="0" hidden="1">#REF!</definedName>
    <definedName name="e" hidden="1">#REF!</definedName>
    <definedName name="E.3" hidden="1">{"Point of discussion",#N/A,FALSE,"Costcalculation highlight";"Summary Projected Profit Loss",#N/A,FALSE,"Costcalculation highlight";"2002 Budget Profit Loss",#N/A,FALSE,"Costcalculation highlight";"NMI_CBU_Cost calculation",#N/A,FALSE,"Costcalculation highlight";"NMI_NMDI Cost calculation",#N/A,FALSE,"Costcalculation highlight"}</definedName>
    <definedName name="ea" hidden="1">{#N/A,#N/A,FALSE,"Aging Summary";#N/A,#N/A,FALSE,"Ratio Analysis";#N/A,#N/A,FALSE,"Test 120 Day Accts";#N/A,#N/A,FALSE,"Tickmarks"}</definedName>
    <definedName name="EAST2">#REF!</definedName>
    <definedName name="ebe" hidden="1">{#N/A,#N/A,FALSE,"M06";#N/A,#N/A,FALSE,"M07"}</definedName>
    <definedName name="EBIT">#REF!</definedName>
    <definedName name="EBIT.A">#REF!</definedName>
    <definedName name="EBIT_A">OFFSET(#REF!,0,0,1,8)</definedName>
    <definedName name="EBIT_B">#REF!</definedName>
    <definedName name="EBITDA">#REF!</definedName>
    <definedName name="EBITDA.A">#REF!</definedName>
    <definedName name="EBITDA_A">OFFSET(#REF!,0,0,1,8)</definedName>
    <definedName name="EBITDA_B">OFFSET(#REF!,0,0,1,8)</definedName>
    <definedName name="ECVS2" hidden="1">{"gyprint",#N/A,FALSE,"Goonyella";"rvprint",#N/A,FALSE,"Riverside"}</definedName>
    <definedName name="ed" hidden="1">#REF!</definedName>
    <definedName name="eddy">#REF!</definedName>
    <definedName name="EDF" hidden="1">{"'Sheet1'!$A$1"}</definedName>
    <definedName name="ediyani">#REF!</definedName>
    <definedName name="EDK"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EDK_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EDK_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EDSW" hidden="1">{"'Sheet1'!$A$1"}</definedName>
    <definedName name="edy">#REF!</definedName>
    <definedName name="ee" hidden="1">{#N/A,#N/A,FALSE,"M01";#N/A,#N/A,FALSE,"M02";#N/A,#N/A,FALSE,"M03";#N/A,#N/A,FALSE,"M04";#N/A,#N/A,FALSE,"M05";#N/A,#N/A,FALSE,"M08"}</definedName>
    <definedName name="ee_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ee_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eee" localSheetId="0" hidden="1">{"Graphic",#N/A,TRUE,"Graphic"}</definedName>
    <definedName name="eee" hidden="1">{"Graphic",#N/A,TRUE,"Graphic"}</definedName>
    <definedName name="eee_1" hidden="1">{"Graphic",#N/A,TRUE,"Graphic"}</definedName>
    <definedName name="eee_2" hidden="1">{"Graphic",#N/A,TRUE,"Graphic"}</definedName>
    <definedName name="eee_3" hidden="1">{"Graphic",#N/A,TRUE,"Graphic"}</definedName>
    <definedName name="eeeeeee" hidden="1">{"PT. PETROSEA - Personal View",#N/A,FALSE,"SALES97"}</definedName>
    <definedName name="EEEEEEEEEEEEEEE" hidden="1">#REF!</definedName>
    <definedName name="eesrsr" hidden="1">{"'Sheet1'!$A$1"}</definedName>
    <definedName name="efawfawfwaf" hidden="1">{"gyprint",#N/A,FALSE,"Goonyella";"rvprint",#N/A,FALSE,"Riverside"}</definedName>
    <definedName name="efef">#REF!</definedName>
    <definedName name="efefefe" hidden="1">{"report",#N/A,FALSE,"PAYMENTS";"report",#N/A,FALSE,"VARIATIONS";"COSTS",#N/A,FALSE,"COST REPORT";"FLOW",#N/A,FALSE,"COST REPORT"}</definedName>
    <definedName name="efg" hidden="1">{#N/A,#N/A,FALSE,"BM_mes";#N/A,#N/A,FALSE,"BM_Resum_Fin";#N/A,#N/A,FALSE,"Inf-Min-Mina"}</definedName>
    <definedName name="egew">#REF!</definedName>
    <definedName name="egraegraegae" hidden="1">{"gyprint",#N/A,FALSE,"Goonyella";"rvprint",#N/A,FALSE,"Riverside"}</definedName>
    <definedName name="EGSGSD" hidden="1">{"gyprint",#N/A,FALSE,"Goonyella";"rvprint",#N/A,FALSE,"Riverside"}</definedName>
    <definedName name="EGSSG" hidden="1">{"gyprint",#N/A,FALSE,"Goonyella";"rvprint",#N/A,FALSE,"Riverside"}</definedName>
    <definedName name="egwefsd">#REF!</definedName>
    <definedName name="eki" localSheetId="0" hidden="1">#REF!</definedName>
    <definedName name="eki" hidden="1">#REF!</definedName>
    <definedName name="eko" localSheetId="0" hidden="1">#REF!</definedName>
    <definedName name="eko" hidden="1">#REF!</definedName>
    <definedName name="EKOP" localSheetId="0" hidden="1">#REF!</definedName>
    <definedName name="EKOP" hidden="1">#REF!</definedName>
    <definedName name="EKSSERVFEE">#REF!</definedName>
    <definedName name="EKSSERVMAT">#REF!</definedName>
    <definedName name="ELC">#REF!</definedName>
    <definedName name="Elvis" hidden="1">#REF!</definedName>
    <definedName name="Email">#REF!</definedName>
    <definedName name="employee">#REF!</definedName>
    <definedName name="end" localSheetId="0" hidden="1">{"Aneh",#N/A,FALSE,"Sheet1"}</definedName>
    <definedName name="end" hidden="1">{"Aneh",#N/A,FALSE,"Sheet1"}</definedName>
    <definedName name="endangh" hidden="1">#REF!</definedName>
    <definedName name="ENG">#REF!</definedName>
    <definedName name="engine">#REF!</definedName>
    <definedName name="Engineering_Data">[17]Engineering!#REF!</definedName>
    <definedName name="ENT_OR_EDU_GROUP_INPUT">#REF!</definedName>
    <definedName name="entry">#REF!</definedName>
    <definedName name="Epai">#REF!</definedName>
    <definedName name="eq" hidden="1">#REF!</definedName>
    <definedName name="eq_1" hidden="1">{#N/A,#N/A,FALSE,"minas";#N/A,#N/A,FALSE,"Total_OC015";#N/A,#N/A,FALSE,"ADMIN";#N/A,#N/A,FALSE,"PROCES";#N/A,#N/A,FALSE,"civil";#N/A,#N/A,FALSE,"CAÑER";#N/A,#N/A,FALSE,"ELEC";#N/A,#N/A,FALSE,"INSTR";#N/A,#N/A,FALSE,"PDS";#N/A,#N/A,FALSE,"mecan"}</definedName>
    <definedName name="EQCAP.USER" hidden="1">#REF!</definedName>
    <definedName name="EqList">#REF!</definedName>
    <definedName name="Eqp">#REF!</definedName>
    <definedName name="Eqp_no">#REF!</definedName>
    <definedName name="Eqp_sched">#REF!</definedName>
    <definedName name="EqpList">#REF!</definedName>
    <definedName name="EqpOperation">#REF!</definedName>
    <definedName name="EqpQty_KeyID">#REF!</definedName>
    <definedName name="EqpQty_PvtTbl">#REF!</definedName>
    <definedName name="EqpStb">#REF!</definedName>
    <definedName name="Eqpt">#REF!</definedName>
    <definedName name="EqpTbl">#REF!</definedName>
    <definedName name="EqStatus">#REF!</definedName>
    <definedName name="equ" hidden="1">{#N/A,#N/A,TRUE,"Est. de Fact.";#N/A,#N/A,TRUE,"Capitulo 19";#N/A,#N/A,TRUE,"Proyecto P855"}</definedName>
    <definedName name="equ_1" hidden="1">{#N/A,#N/A,TRUE,"Est. de Fact.";#N/A,#N/A,TRUE,"Capitulo 19";#N/A,#N/A,TRUE,"Proyecto P855"}</definedName>
    <definedName name="equi" hidden="1">{#N/A,#N/A,FALSE,"Total_OC015";#N/A,#N/A,FALSE,"ADMIN";#N/A,#N/A,FALSE,"PROCES";#N/A,#N/A,FALSE,"mecan";#N/A,#N/A,FALSE,"civil";#N/A,#N/A,FALSE,"CAÑER";#N/A,#N/A,FALSE,"ELEC";#N/A,#N/A,FALSE,"INSTR"}</definedName>
    <definedName name="equi_1" hidden="1">{#N/A,#N/A,FALSE,"Total_OC015";#N/A,#N/A,FALSE,"ADMIN";#N/A,#N/A,FALSE,"PROCES";#N/A,#N/A,FALSE,"mecan";#N/A,#N/A,FALSE,"civil";#N/A,#N/A,FALSE,"CAÑER";#N/A,#N/A,FALSE,"ELEC";#N/A,#N/A,FALSE,"INSTR"}</definedName>
    <definedName name="Equip_data" hidden="1">#REF!</definedName>
    <definedName name="Equipment_cost">#REF!</definedName>
    <definedName name="EquipmentID">#REF!</definedName>
    <definedName name="equu" hidden="1">{#N/A,#N/A,FALSE,"minas";#N/A,#N/A,FALSE,"Total_OC015";#N/A,#N/A,FALSE,"ADMIN";#N/A,#N/A,FALSE,"PROCES";#N/A,#N/A,FALSE,"civil";#N/A,#N/A,FALSE,"CAÑER";#N/A,#N/A,FALSE,"ELEC";#N/A,#N/A,FALSE,"INSTR";#N/A,#N/A,FALSE,"PDS";#N/A,#N/A,FALSE,"mecan"}</definedName>
    <definedName name="equu_1" hidden="1">{#N/A,#N/A,FALSE,"minas";#N/A,#N/A,FALSE,"Total_OC015";#N/A,#N/A,FALSE,"ADMIN";#N/A,#N/A,FALSE,"PROCES";#N/A,#N/A,FALSE,"civil";#N/A,#N/A,FALSE,"CAÑER";#N/A,#N/A,FALSE,"ELEC";#N/A,#N/A,FALSE,"INSTR";#N/A,#N/A,FALSE,"PDS";#N/A,#N/A,FALSE,"mecan"}</definedName>
    <definedName name="eqweqweq" localSheetId="0" hidden="1">#REF!</definedName>
    <definedName name="eqweqweq" hidden="1">#REF!</definedName>
    <definedName name="eqweqweq01" localSheetId="0" hidden="1">#REF!</definedName>
    <definedName name="eqweqweq01" hidden="1">#REF!</definedName>
    <definedName name="er" localSheetId="0" hidden="1">#REF!</definedName>
    <definedName name="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rd" hidden="1">{#N/A,#N/A,FALSE,"IC_Global";#N/A,#N/A,FALSE,"IC_Global (98-f)";#N/A,#N/A,FALSE,"Inc";#N/A,#N/A,FALSE,"CAMBIOS (2)";#N/A,#N/A,FALSE,"EXPL Inc.";#N/A,#N/A,FALSE,"HITOS98";#N/A,#N/A,FALSE,"CURVA ""S"" GLOBAL ";#N/A,#N/A,FALSE,"CURVA ""S"" 1998 "}</definedName>
    <definedName name="erd_1" hidden="1">{#N/A,#N/A,FALSE,"IC_Global";#N/A,#N/A,FALSE,"IC_Global (98-f)";#N/A,#N/A,FALSE,"Inc";#N/A,#N/A,FALSE,"CAMBIOS (2)";#N/A,#N/A,FALSE,"EXPL Inc.";#N/A,#N/A,FALSE,"HITOS98";#N/A,#N/A,FALSE,"CURVA ""S"" GLOBAL ";#N/A,#N/A,FALSE,"CURVA ""S"" 1998 "}</definedName>
    <definedName name="erer">#REF!</definedName>
    <definedName name="erew" hidden="1">#REF!</definedName>
    <definedName name="EREWTR" hidden="1">{"gyprint",#N/A,FALSE,"Goonyella";"rvprint",#N/A,FALSE,"Riverside"}</definedName>
    <definedName name="erq" hidden="1">{#N/A,#N/A,FALSE,"Notes";#N/A,#N/A,FALSE,"JOB";#N/A,#N/A,FALSE,"CONTRACTS";"show all",#N/A,FALSE,"PAYMENTS";"show all",#N/A,FALSE,"VARIATIONS";#N/A,#N/A,FALSE,"NPV";#N/A,#N/A,FALSE,"VO";#N/A,#N/A,FALSE,"PC";"SHOW ALL",#N/A,FALSE,"COST REPORT"}</definedName>
    <definedName name="errtt" hidden="1">{"adj95mult",#N/A,FALSE,"COMPCO";"adj95est",#N/A,FALSE,"COMPCO"}</definedName>
    <definedName name="errtt_2" hidden="1">{"adj95mult",#N/A,FALSE,"COMPCO";"adj95est",#N/A,FALSE,"COMPCO"}</definedName>
    <definedName name="errtt_3" hidden="1">{"adj95mult",#N/A,FALSE,"COMPCO";"adj95est",#N/A,FALSE,"COMPCO"}</definedName>
    <definedName name="erryty" hidden="1">#REF!</definedName>
    <definedName name="ERSDIOBC">#REF!</definedName>
    <definedName name="ertery" hidden="1">{"gyprint",#N/A,FALSE,"Goonyella";"rvprint",#N/A,FALSE,"Riverside"}</definedName>
    <definedName name="ERTY">#REF!</definedName>
    <definedName name="ERWERWR" hidden="1">{"gyprint",#N/A,FALSE,"Goonyella";"rvprint",#N/A,FALSE,"Riverside"}</definedName>
    <definedName name="ERWREWREW" hidden="1">{"gyprint",#N/A,FALSE,"Goonyella";"rvprint",#N/A,FALSE,"Riverside"}</definedName>
    <definedName name="ERWWER" hidden="1">{"gyprint",#N/A,FALSE,"Goonyella";"rvprint",#N/A,FALSE,"Riverside"}</definedName>
    <definedName name="ERWWERREW" hidden="1">{"gyprint",#N/A,FALSE,"Goonyella";"rvprint",#N/A,FALSE,"Riverside"}</definedName>
    <definedName name="es" hidden="1">{#N/A,#N/A,FALSE,"Aging Summary";#N/A,#N/A,FALSE,"Ratio Analysis";#N/A,#N/A,FALSE,"Test 120 Day Accts";#N/A,#N/A,FALSE,"Tickmarks"}</definedName>
    <definedName name="ESD" hidden="1">{"'Sheet1'!$A$1"}</definedName>
    <definedName name="ESDER" hidden="1">{"'Sheet1'!$A$1"}</definedName>
    <definedName name="ESRA" hidden="1">{"'Sheet1'!$A$1"}</definedName>
    <definedName name="est" localSheetId="0" hidden="1">{#N/A,#N/A,TRUE,"Summary";#N/A,#N/A,TRUE,"DRE";#N/A,#N/A,TRUE,"Graphs";#N/A,#N/A,TRUE,"Sum Edit";#N/A,#N/A,TRUE,"Sum Inv";#N/A,#N/A,TRUE,"Sum Sched"}</definedName>
    <definedName name="est" hidden="1">{"EVA",#N/A,FALSE,"EVA";"WACC",#N/A,FALSE,"WACC"}</definedName>
    <definedName name="est_1" hidden="1">{"EVA",#N/A,FALSE,"EVA";"WACC",#N/A,FALSE,"WACC"}</definedName>
    <definedName name="est_2" hidden="1">{"EVA",#N/A,FALSE,"EVA";"WACC",#N/A,FALSE,"WACC"}</definedName>
    <definedName name="est_3" hidden="1">{"EVA",#N/A,FALSE,"EVA";"WACC",#N/A,FALSE,"WACC"}</definedName>
    <definedName name="etewt" hidden="1">{"gyprint",#N/A,FALSE,"Goonyella";"rvprint",#N/A,FALSE,"Riverside"}</definedName>
    <definedName name="etewtt" hidden="1">{"gyprint",#N/A,FALSE,"Goonyella";"rvprint",#N/A,FALSE,"Riverside"}</definedName>
    <definedName name="etret" hidden="1">{"gyprint",#N/A,FALSE,"Goonyella";"rvprint",#N/A,FALSE,"Riverside"}</definedName>
    <definedName name="ettetetetetet" hidden="1">{#N/A,#N/A,FALSE,"PERHIT. RUGI LABA";#N/A,#N/A,FALSE,"INCOME";#N/A,#N/A,FALSE,"DIRECT COSTS";#N/A,#N/A,FALSE,"INDIRECT COSTS";#N/A,#N/A,FALSE,"NON-DEDUCTIBLE EXPENSES";#N/A,#N/A,FALSE,"SALARY RECONCILIATION";#N/A,#N/A,FALSE,"Workpapers";#N/A,#N/A,FALSE,"Indirects - Other Staff costs";#N/A,#N/A,FALSE,"Income Subject to Final Tax";#N/A,#N/A,FALSE,"Sale of Fixed Assets";#N/A,#N/A,FALSE,"PROVISIONS";#N/A,#N/A,FALSE,"TAX BALANCE SHEET"}</definedName>
    <definedName name="ETWRETEW" hidden="1">{"gyprint",#N/A,FALSE,"Goonyella";"rvprint",#N/A,FALSE,"Riverside"}</definedName>
    <definedName name="ETWTREW" hidden="1">{"gyprint",#N/A,FALSE,"Goonyella";"rvprint",#N/A,FALSE,"Riverside"}</definedName>
    <definedName name="EV" hidden="1">{"gyprint",#N/A,FALSE,"Goonyella";"rvprint",#N/A,FALSE,"Riverside"}</definedName>
    <definedName name="EV__LASTREFTIME__" hidden="1">39029.6834837963</definedName>
    <definedName name="event">#REF!</definedName>
    <definedName name="ew">#REF!</definedName>
    <definedName name="ewe" hidden="1">#REF!</definedName>
    <definedName name="ewed">#REF!</definedName>
    <definedName name="ewfasefaewfafseg" hidden="1">#REF!</definedName>
    <definedName name="ewfefwefwef">#REF!</definedName>
    <definedName name="ewqdddwwqdwqd">#REF!</definedName>
    <definedName name="EWREWREW" hidden="1">{"gyprint",#N/A,FALSE,"Goonyella";"rvprint",#N/A,FALSE,"Riverside"}</definedName>
    <definedName name="EWREWREWR" hidden="1">{"gyprint",#N/A,FALSE,"Goonyella";"rvprint",#N/A,FALSE,"Riverside"}</definedName>
    <definedName name="EWREWRWE" hidden="1">{"gyprint",#N/A,FALSE,"Goonyella";"rvprint",#N/A,FALSE,"Riverside"}</definedName>
    <definedName name="EWRRWE" hidden="1">{"gyprint",#N/A,FALSE,"Goonyella";"rvprint",#N/A,FALSE,"Riverside"}</definedName>
    <definedName name="EWRWERWER" hidden="1">{"gyprint",#N/A,FALSE,"Goonyella";"rvprint",#N/A,FALSE,"Riverside"}</definedName>
    <definedName name="EWRWERWEREW" hidden="1">{"gyprint",#N/A,FALSE,"Goonyella";"rvprint",#N/A,FALSE,"Riverside"}</definedName>
    <definedName name="EWRWERWRWR" hidden="1">{"gyprint",#N/A,FALSE,"Goonyella";"rvprint",#N/A,FALSE,"Riverside"}</definedName>
    <definedName name="ewsd">#REF!</definedName>
    <definedName name="EWTEWTEW" hidden="1">{"gyprint",#N/A,FALSE,"Goonyella";"rvprint",#N/A,FALSE,"Riverside"}</definedName>
    <definedName name="EWTW" hidden="1">{"gyprint",#N/A,FALSE,"Goonyella";"rvprint",#N/A,FALSE,"Riverside"}</definedName>
    <definedName name="EWTWE" hidden="1">{"gyprint",#N/A,FALSE,"Goonyella";"rvprint",#N/A,FALSE,"Riverside"}</definedName>
    <definedName name="EWTWETWET" hidden="1">{"gyprint",#N/A,FALSE,"Goonyella";"rvprint",#N/A,FALSE,"Riverside"}</definedName>
    <definedName name="EX">#REF!</definedName>
    <definedName name="EX1100_3">#REF!</definedName>
    <definedName name="EX1800_3">#REF!</definedName>
    <definedName name="EXA">#REF!</definedName>
    <definedName name="ExactAddinReports" hidden="1">1</definedName>
    <definedName name="exavator">#REF!</definedName>
    <definedName name="exc">#REF!</definedName>
    <definedName name="exc_coal">#REF!</definedName>
    <definedName name="excavatorbtbr">#REF!</definedName>
    <definedName name="ExcavatorList">#REF!</definedName>
    <definedName name="Excel_BuiltIn__FilterDatabase_1">"$#REF!.$#REF!$#REF!:$#REF!$#REF!"</definedName>
    <definedName name="Excel_BuiltIn__FilterDatabase_1_1">"$#REF!.$#REF!$#REF!:$#REF!$#REF!"</definedName>
    <definedName name="Excel_BuiltIn__FilterDatabase_1_1_1">"$#REF!.$#REF!$#REF!:$#REF!$#REF!"</definedName>
    <definedName name="Excel_BuiltIn__FilterDatabase_1_22">"$#REF!.$#REF!$#REF!:$#REF!$#REF!"</definedName>
    <definedName name="Excel_BuiltIn__FilterDatabase_1_4">"$#REF!.$#REF!$#REF!:$#REF!$#REF!"</definedName>
    <definedName name="Excel_BuiltIn__FilterDatabase_10">#REF!</definedName>
    <definedName name="Excel_BuiltIn__FilterDatabase_10_1">#REF!</definedName>
    <definedName name="Excel_BuiltIn__FilterDatabase_10_1_1">#REF!</definedName>
    <definedName name="Excel_BuiltIn__FilterDatabase_11">#REF!</definedName>
    <definedName name="Excel_BuiltIn__FilterDatabase_11_1">#REF!</definedName>
    <definedName name="Excel_BuiltIn__FilterDatabase_11_1_1">#REF!</definedName>
    <definedName name="Excel_BuiltIn__FilterDatabase_11_1_1_1">#REF!</definedName>
    <definedName name="Excel_BuiltIn__FilterDatabase_11_2">#REF!</definedName>
    <definedName name="Excel_BuiltIn__FilterDatabase_12">#REF!</definedName>
    <definedName name="Excel_BuiltIn__FilterDatabase_12_1">#REF!</definedName>
    <definedName name="Excel_BuiltIn__FilterDatabase_13">#REF!</definedName>
    <definedName name="Excel_BuiltIn__FilterDatabase_13_1">#REF!</definedName>
    <definedName name="Excel_BuiltIn__FilterDatabase_13_1_1">#REF!</definedName>
    <definedName name="Excel_BuiltIn__FilterDatabase_14">#REF!</definedName>
    <definedName name="Excel_BuiltIn__FilterDatabase_14_1">#REF!</definedName>
    <definedName name="Excel_BuiltIn__FilterDatabase_15">#REF!</definedName>
    <definedName name="Excel_BuiltIn__FilterDatabase_15_1">#REF!</definedName>
    <definedName name="Excel_BuiltIn__FilterDatabase_16">"$#REF!.$X$46:$X$50"</definedName>
    <definedName name="Excel_BuiltIn__FilterDatabase_16_1">"$#REF!.$#REF!$#REF!:$#REF!$#REF!"</definedName>
    <definedName name="Excel_BuiltIn__FilterDatabase_17">"$#REF!.$X$46:$X$50"</definedName>
    <definedName name="Excel_BuiltIn__FilterDatabase_17_1">"$#REF!.$#REF!$#REF!:$#REF!$#REF!"</definedName>
    <definedName name="Excel_BuiltIn__FilterDatabase_18">"$#REF!.$X$46:$X$50"</definedName>
    <definedName name="Excel_BuiltIn__FilterDatabase_18_1">"$#REF!.$#REF!$#REF!:$#REF!$#REF!"</definedName>
    <definedName name="Excel_BuiltIn__FilterDatabase_19">"$#REF!.$X$46:$X$50"</definedName>
    <definedName name="Excel_BuiltIn__FilterDatabase_19_1">"$#REF!.$#REF!$#REF!:$#REF!$#REF!"</definedName>
    <definedName name="Excel_BuiltIn__FilterDatabase_2">#REF!</definedName>
    <definedName name="Excel_BuiltIn__FilterDatabase_20">"$#REF!.$#REF!$#REF!:$#REF!$#REF!"</definedName>
    <definedName name="Excel_BuiltIn__FilterDatabase_21">#REF!</definedName>
    <definedName name="Excel_BuiltIn__FilterDatabase_21_1">#REF!</definedName>
    <definedName name="Excel_BuiltIn__FilterDatabase_21_1_1">#REF!</definedName>
    <definedName name="Excel_BuiltIn__FilterDatabase_22">#REF!</definedName>
    <definedName name="Excel_BuiltIn__FilterDatabase_23">"$#REF!.$#REF!$#REF!:$#REF!$#REF!"</definedName>
    <definedName name="Excel_BuiltIn__FilterDatabase_24">#REF!</definedName>
    <definedName name="Excel_BuiltIn__FilterDatabase_24_1">#REF!</definedName>
    <definedName name="Excel_BuiltIn__FilterDatabase_25">"$#REF!.$#REF!$#REF!:$#REF!$#REF!"</definedName>
    <definedName name="Excel_BuiltIn__FilterDatabase_25_1">"$#REF!.$#REF!$#REF!:$#REF!$#REF!"</definedName>
    <definedName name="Excel_BuiltIn__FilterDatabase_25_2">"$#REF!.$#REF!$#REF!:$#REF!$#REF!"</definedName>
    <definedName name="Excel_BuiltIn__FilterDatabase_25_3">"$#REF!.$#REF!$#REF!:$#REF!$#REF!"</definedName>
    <definedName name="Excel_BuiltIn__FilterDatabase_25_4">"$#REF!.$#REF!$#REF!:$#REF!$#REF!"</definedName>
    <definedName name="Excel_BuiltIn__FilterDatabase_25_5">"$#REF!.$#REF!$#REF!:$#REF!$#REF!"</definedName>
    <definedName name="Excel_BuiltIn__FilterDatabase_25_6">"$#REF!.$#REF!$#REF!:$#REF!$#REF!"</definedName>
    <definedName name="Excel_BuiltIn__FilterDatabase_25_6_1">"$#REF!.$#REF!$#REF!:$#REF!$#REF!"</definedName>
    <definedName name="Excel_BuiltIn__FilterDatabase_25_6_10">"$#REF!.$#REF!$#REF!:$#REF!$#REF!"</definedName>
    <definedName name="Excel_BuiltIn__FilterDatabase_25_6_11">"$#REF!.$#REF!$#REF!:$#REF!$#REF!"</definedName>
    <definedName name="Excel_BuiltIn__FilterDatabase_25_6_12">"$#REF!.$#REF!$#REF!:$#REF!$#REF!"</definedName>
    <definedName name="Excel_BuiltIn__FilterDatabase_25_6_13">"$#REF!.$#REF!$#REF!:$#REF!$#REF!"</definedName>
    <definedName name="Excel_BuiltIn__FilterDatabase_25_6_14">"$#REF!.$#REF!$#REF!:$#REF!$#REF!"</definedName>
    <definedName name="Excel_BuiltIn__FilterDatabase_25_6_15">"$#REF!.$#REF!$#REF!:$#REF!$#REF!"</definedName>
    <definedName name="Excel_BuiltIn__FilterDatabase_25_6_16">"$#REF!.$#REF!$#REF!:$#REF!$#REF!"</definedName>
    <definedName name="Excel_BuiltIn__FilterDatabase_25_6_17">"$#REF!.$#REF!$#REF!:$#REF!$#REF!"</definedName>
    <definedName name="Excel_BuiltIn__FilterDatabase_25_6_18">"$#REF!.$#REF!$#REF!:$#REF!$#REF!"</definedName>
    <definedName name="Excel_BuiltIn__FilterDatabase_25_6_19">"$#REF!.$#REF!$#REF!:$#REF!$#REF!"</definedName>
    <definedName name="Excel_BuiltIn__FilterDatabase_25_6_2">"$#REF!.$#REF!$#REF!:$#REF!$#REF!"</definedName>
    <definedName name="Excel_BuiltIn__FilterDatabase_25_6_3">"$#REF!.$#REF!$#REF!:$#REF!$#REF!"</definedName>
    <definedName name="Excel_BuiltIn__FilterDatabase_25_6_4">"$#REF!.$#REF!$#REF!:$#REF!$#REF!"</definedName>
    <definedName name="Excel_BuiltIn__FilterDatabase_25_6_5">"$#REF!.$#REF!$#REF!:$#REF!$#REF!"</definedName>
    <definedName name="Excel_BuiltIn__FilterDatabase_25_6_6">"$#REF!.$#REF!$#REF!:$#REF!$#REF!"</definedName>
    <definedName name="Excel_BuiltIn__FilterDatabase_25_6_7">"$#REF!.$#REF!$#REF!:$#REF!$#REF!"</definedName>
    <definedName name="Excel_BuiltIn__FilterDatabase_25_6_8">"$#REF!.$#REF!$#REF!:$#REF!$#REF!"</definedName>
    <definedName name="Excel_BuiltIn__FilterDatabase_25_6_9">"$#REF!.$#REF!$#REF!:$#REF!$#REF!"</definedName>
    <definedName name="Excel_BuiltIn__FilterDatabase_3">#REF!</definedName>
    <definedName name="Excel_BuiltIn__FilterDatabase_3_1">"$#REF!.$#REF!$#REF!:$#REF!$#REF!"</definedName>
    <definedName name="Excel_BuiltIn__FilterDatabase_3_1_1">"$#REF!.$#REF!$#REF!:$#REF!$#REF!"</definedName>
    <definedName name="Excel_BuiltIn__FilterDatabase_3_1_1_1">"$#REF!.$#REF!$#REF!:$#REF!$#REF!"</definedName>
    <definedName name="Excel_BuiltIn__FilterDatabase_3_1_22">"$#REF!.$A$14:$IO$14"</definedName>
    <definedName name="Excel_BuiltIn__FilterDatabase_3_22">"$#REF!.$#REF!$#REF!:$#REF!$#REF!"</definedName>
    <definedName name="Excel_BuiltIn__FilterDatabase_3_3">"$#REF!.$#REF!$#REF!:$#REF!$#REF!"</definedName>
    <definedName name="Excel_BuiltIn__FilterDatabase_3_4">"$#REF!.$#REF!$#REF!:$#REF!$#REF!"</definedName>
    <definedName name="Excel_BuiltIn__FilterDatabase_4">#REF!</definedName>
    <definedName name="Excel_BuiltIn__FilterDatabase_4_1">#REF!</definedName>
    <definedName name="Excel_BuiltIn__FilterDatabase_5">#REF!</definedName>
    <definedName name="Excel_BuiltIn__FilterDatabase_5_1">#REF!</definedName>
    <definedName name="Excel_BuiltIn__FilterDatabase_6">#REF!</definedName>
    <definedName name="Excel_BuiltIn__FilterDatabase_7">"$#REF!.$#REF!$#REF!:$#REF!$#REF!"</definedName>
    <definedName name="Excel_BuiltIn__FilterDatabase_8">#REF!</definedName>
    <definedName name="Excel_BuiltIn__FilterDatabase_8_1">#REF!</definedName>
    <definedName name="Excel_BuiltIn__FilterDatabase_9">#REF!</definedName>
    <definedName name="Excel_BuiltIn__FilterDatabase_9_1">#REF!</definedName>
    <definedName name="Excel_BuiltIn_Print_Area_1">#REF!</definedName>
    <definedName name="Excel_BuiltIn_Print_Area_1_1">#REF!</definedName>
    <definedName name="Excel_BuiltIn_Print_Area_1_1_1">"$#REF!.$A$1:$R$47"</definedName>
    <definedName name="Excel_BuiltIn_Print_Area_1_1_1_1">"$#REF!.$A$1:$IM$65183"</definedName>
    <definedName name="Excel_BuiltIn_Print_Area_1_1_1_1_1">"$#REF!.$B$1:$U$133"</definedName>
    <definedName name="Excel_BuiltIn_Print_Area_1_1_1_1_1_1">"$#REF!.$A$1:$V$70"</definedName>
    <definedName name="Excel_BuiltIn_Print_Area_1_1_1_1_1_1_1">"$#REF!.$A$1:$V$56"</definedName>
    <definedName name="Excel_BuiltIn_Print_Area_1_1_1_1_1_1_1_1">"$#REF!.$A$1:$U$44"</definedName>
    <definedName name="Excel_BuiltIn_Print_Area_1_1_1_1_1_1_1_1_1">"$#REF!.$A$1:$V$56"</definedName>
    <definedName name="Excel_BuiltIn_Print_Area_1_1_1_1_1_1_1_1_1_1">"$#REF!.$C$3:$V$39"</definedName>
    <definedName name="Excel_BuiltIn_Print_Area_1_1_1_1_1_1_1_1_1_1_1">"$#REF!.$C$3:$V$39"</definedName>
    <definedName name="Excel_BuiltIn_Print_Area_1_1_1_1_1_1_1_1_1_1_1_1">"$#REF!.$B$12:$W$53"</definedName>
    <definedName name="Excel_BuiltIn_Print_Area_1_1_1_1_1_1_1_1_1_1_1_1_1">"$#REF!.$B$7:$W$53"</definedName>
    <definedName name="Excel_BuiltIn_Print_Area_1_1_1_1_1_1_1_1_1_1_1_1_1_1">"$#REF!.$B$5:$W$53"</definedName>
    <definedName name="Excel_BuiltIn_Print_Area_1_1_1_1_1_1_1_1_1_1_1_1_1_1_1">"$#REF!.$B$7:$W$53"</definedName>
    <definedName name="Excel_BuiltIn_Print_Area_1_1_1_1_1_1_1_1_1_1_1_1_1_1_1_1">"$#REF!.$B$4:$W$53"</definedName>
    <definedName name="Excel_BuiltIn_Print_Area_1_1_1_1_1_1_1_1_1_1_1_1_1_1_1_1_1">"$#REF!.$B$5:$W$53"</definedName>
    <definedName name="Excel_BuiltIn_Print_Area_1_1_1_1_1_1_1_1_1_1_1_1_1_1_1_1_1_1">"$#REF!.$A$7:$W$53"</definedName>
    <definedName name="Excel_BuiltIn_Print_Area_1_1_1_1_1_1_1_1_1_1_1_1_1_1_1_1_1_1_1">"$#REF!.$B$7:$W$53"</definedName>
    <definedName name="Excel_BuiltIn_Print_Area_1_1_1_1_1_1_1_1_1_1_1_1_1_1_1_1_1_1_1_1">"$#REF!.$B$7:$W$53"</definedName>
    <definedName name="Excel_BuiltIn_Print_Area_1_1_1_1_1_1_1_1_1_1_1_1_1_1_1_1_1_1_1_1_1">"$#REF!.$B$4:$W$53"</definedName>
    <definedName name="Excel_BuiltIn_Print_Area_1_1_1_1_1_1_1_1_1_1_1_1_1_1_1_1_1_1_1_1_1_1">"$#REF!.$A$1:$W$53"</definedName>
    <definedName name="Excel_BuiltIn_Print_Area_1_1_1_1_1_1_1_1_1_1_1_1_1_1_1_1_1_1_1_1_1_1_1">"$#REF!.$A$7:$W$53"</definedName>
    <definedName name="Excel_BuiltIn_Print_Area_1_1_1_1_1_1_1_1_1_1_1_1_1_1_1_1_1_1_1_1_1_1_1_1">"$#REF!.$A$1:$W$10"</definedName>
    <definedName name="Excel_BuiltIn_Print_Area_1_1_1_1_1_1_1_1_1_1_1_1_1_1_1_1_1_1_1_1_1_1_1_1_1">"$#REF!.$B$7:$W$53"</definedName>
    <definedName name="Excel_BuiltIn_Print_Area_1_1_1_1_1_1_1_1_1_1_1_1_1_1_1_1_1_1_1_1_1_1_1_1_1_1">"$#REF!.$A$1:$W$10"</definedName>
    <definedName name="Excel_BuiltIn_Print_Area_1_1_1_1_1_1_1_1_1_1_1_1_1_1_1_1_1_1_1_1_1_1_1_1_1_1_1">"$#REF!.$A$1:$W$53"</definedName>
    <definedName name="Excel_BuiltIn_Print_Area_1_1_1_1_1_1_1_1_1_1_1_1_1_1_1_1_1_1_1_1_1_1_1_1_1_1_1_1">"$#REF!.$B$1:$W$53"</definedName>
    <definedName name="Excel_BuiltIn_Print_Area_1_1_1_1_1_1_1_1_1_1_1_1_1_1_1_1_1_1_1_1_1_1_1_1_1_1_1_1_1">"$#REF!.$A$1:$W$10"</definedName>
    <definedName name="Excel_BuiltIn_Print_Area_1_1_1_1_1_1_1_1_1_1_1_1_1_1_1_1_1_1_1_1_1_1_1_1_1_1_1_1_1_1">"$#REF!.$B$1:$W$53"</definedName>
    <definedName name="Excel_BuiltIn_Print_Area_1_1_1_1_1_1_1_1_1_1_1_1_1_1_1_1_1_1_1_1_1_1_1_1_1_1_1_1_1_1_1">"$#REF!.$B$1:$W$53"</definedName>
    <definedName name="Excel_BuiltIn_Print_Area_1_1_1_1_1_1_1_1_1_1_1_1_1_1_1_1_1_22">"$#REF!.$A$1:$W$10"</definedName>
    <definedName name="Excel_BuiltIn_Print_Area_1_1_1_1_1_1_1_1_1_1_1_1_1_1_1_1_22">"$#REF!.$A$1:$W$53"</definedName>
    <definedName name="Excel_BuiltIn_Print_Area_1_1_1_1_1_1_1_1_1_1_1_1_1_1_1_22">"$#REF!.$B$7:$W$53"</definedName>
    <definedName name="Excel_BuiltIn_Print_Area_1_1_1_1_1_1_1_1_1_1_1_1_1_1_22">"$#REF!.$A$7:$W$53"</definedName>
    <definedName name="Excel_BuiltIn_Print_Area_1_1_1_1_1_1_1_1_1_1_1_1_1_22">"$#REF!.$B$4:$W$53"</definedName>
    <definedName name="Excel_BuiltIn_Print_Area_1_1_1_1_1_1_1_1_1_1_1_1_22">"$#REF!.$B$7:$W$53"</definedName>
    <definedName name="Excel_BuiltIn_Print_Area_1_1_1_1_1_1_1_1_1_1_1_22">"$#REF!.$B$5:$W$53"</definedName>
    <definedName name="Excel_BuiltIn_Print_Area_1_1_1_1_1_1_1_1_1_1_22">"$#REF!.$B$7:$W$53"</definedName>
    <definedName name="Excel_BuiltIn_Print_Area_1_1_1_1_1_1_1_1_1_22">"$#REF!.$B$7:$W$53"</definedName>
    <definedName name="Excel_BuiltIn_Print_Area_1_1_1_1_1_1_1_1_22">"$#REF!.$B$12:$W$53"</definedName>
    <definedName name="Excel_BuiltIn_Print_Area_1_1_1_1_1_1_22">"$#REF!.$A$1:$U$44"</definedName>
    <definedName name="Excel_BuiltIn_Print_Area_1_1_1_1_1_22">"$#REF!.$B$1:$U$133"</definedName>
    <definedName name="Excel_BuiltIn_Print_Area_1_1_1_1_2">"$#REF!.$C$3:$V$39"</definedName>
    <definedName name="Excel_BuiltIn_Print_Area_1_1_1_1_2_1">"$#REF!.$C$3:$V$39"</definedName>
    <definedName name="Excel_BuiltIn_Print_Area_1_1_1_1_2_1_1">"$#REF!.$C$3:$V$39"</definedName>
    <definedName name="Excel_BuiltIn_Print_Area_1_1_1_1_22">"$#REF!.$A$1:$IM$65182"</definedName>
    <definedName name="Excel_BuiltIn_Print_Area_1_1_1_2">"$#REF!.$A$1:$U$44"</definedName>
    <definedName name="Excel_BuiltIn_Print_Area_1_1_1_2_1">"$#REF!.$A$1:$U$44"</definedName>
    <definedName name="Excel_BuiltIn_Print_Area_1_1_1_2_1_1">"$#REF!.$A$1:$U$44"</definedName>
    <definedName name="Excel_BuiltIn_Print_Area_1_1_1_22">"$#REF!.$D$3:$W$58"</definedName>
    <definedName name="Excel_BuiltIn_Print_Area_1_1_2">"$#REF!.$A$1:$V$56"</definedName>
    <definedName name="Excel_BuiltIn_Print_Area_1_1_2_1">"$#REF!.$A$1:$V$56"</definedName>
    <definedName name="Excel_BuiltIn_Print_Area_1_1_2_1_1">"$#REF!.$A$1:$V$56"</definedName>
    <definedName name="Excel_BuiltIn_Print_Area_1_1_2_1_1_1">"$#REF!.$A$1:$V$56"</definedName>
    <definedName name="Excel_BuiltIn_Print_Area_1_1_2_1_22">"$#REF!.$A$1:$IM$65183"</definedName>
    <definedName name="Excel_BuiltIn_Print_Area_1_1_22">"$#REF!.$A$1:$V$69"</definedName>
    <definedName name="Excel_BuiltIn_Print_Area_1_2">"$#REF!.$D$3:$W$58"</definedName>
    <definedName name="Excel_BuiltIn_Print_Area_1_2_1">"$#REF!.$D$3:$W$58"</definedName>
    <definedName name="Excel_BuiltIn_Print_Area_1_2_1_1">"$#REF!.$D$3:$W$57"</definedName>
    <definedName name="Excel_BuiltIn_Print_Area_1_2_1_1_1">"$#REF!.$D$3:$W$58"</definedName>
    <definedName name="Excel_BuiltIn_Print_Area_1_2_1_22">"$#REF!.$D$3:$W$57"</definedName>
    <definedName name="Excel_BuiltIn_Print_Area_1_22">"$#REF!.$A$1:$V$72"</definedName>
    <definedName name="Excel_BuiltIn_Print_Area_10_1">"$#REF!.$A$1:$R$47"</definedName>
    <definedName name="Excel_BuiltIn_Print_Area_10_1_1">"$#REF!.$A$1:$AN$70"</definedName>
    <definedName name="Excel_BuiltIn_Print_Area_10_1_1_1">"$#REF!.$A$1:$AN$76"</definedName>
    <definedName name="Excel_BuiltIn_Print_Area_10_1_1_1_1">"$#REF!.$A$1:$S$64"</definedName>
    <definedName name="Excel_BuiltIn_Print_Area_10_1_1_1_1_1">"$#REF!.$A$1:$AN$70"</definedName>
    <definedName name="Excel_BuiltIn_Print_Area_10_1_1_1_1_1_1">"$#REF!.$C$3:$V$39"</definedName>
    <definedName name="Excel_BuiltIn_Print_Area_10_1_2">"$#REF!.$C$3:$V$39"</definedName>
    <definedName name="Excel_BuiltIn_Print_Area_10_1_2_1">"$#REF!.$C$3:$V$39"</definedName>
    <definedName name="Excel_BuiltIn_Print_Area_10_1_2_1_1">"$#REF!.$C$3:$V$39"</definedName>
    <definedName name="Excel_BuiltIn_Print_Area_10_1_4">"$#REF!.$A$1:$AN$70"</definedName>
    <definedName name="Excel_BuiltIn_Print_Area_10_4">"$#REF!.$A$1:$AN$76"</definedName>
    <definedName name="Excel_BuiltIn_Print_Area_11">#REF!</definedName>
    <definedName name="Excel_BuiltIn_Print_Area_11_1">#REF!</definedName>
    <definedName name="Excel_BuiltIn_Print_Area_11_1_1">"$#REF!.$A$1:$R$47"</definedName>
    <definedName name="Excel_BuiltIn_Print_Area_11_1_1_1">"$#REF!.$A$1:$AN$70"</definedName>
    <definedName name="Excel_BuiltIn_Print_Area_12">#REF!</definedName>
    <definedName name="Excel_BuiltIn_Print_Area_12_1">"$#REF!.$A$1:$R$47"</definedName>
    <definedName name="Excel_BuiltIn_Print_Area_12_1_1">"$#REF!.$A$1:$AO$57"</definedName>
    <definedName name="Excel_BuiltIn_Print_Area_12_1_1_1">"$#REF!.$A$1:$AN$70"</definedName>
    <definedName name="Excel_BuiltIn_Print_Area_13_1">"$#REF!.$A$1:$R$47"</definedName>
    <definedName name="Excel_BuiltIn_Print_Area_13_1_1">"$#REF!.$A$1:$AO$38"</definedName>
    <definedName name="Excel_BuiltIn_Print_Area_13_1_1_1">"$#REF!.$A$1:$AN$63"</definedName>
    <definedName name="Excel_BuiltIn_Print_Area_13_1_1_1_1">"$#REF!.$A$1:$AN$70"</definedName>
    <definedName name="Excel_BuiltIn_Print_Area_14_1">"$#REF!.$A$1:$R$47"</definedName>
    <definedName name="Excel_BuiltIn_Print_Area_14_1_1">"$#REF!.$A$1:$AO$67"</definedName>
    <definedName name="Excel_BuiltIn_Print_Area_14_1_1_1">"$#REF!.$A$1:$AN$70"</definedName>
    <definedName name="Excel_BuiltIn_Print_Area_15">#REF!</definedName>
    <definedName name="Excel_BuiltIn_Print_Area_15_1">"$#REF!.$A$1:$S$47"</definedName>
    <definedName name="Excel_BuiltIn_Print_Area_15_1_1">"$#REF!.$A$1:$AN$70"</definedName>
    <definedName name="Excel_BuiltIn_Print_Area_16">#REF!</definedName>
    <definedName name="Excel_BuiltIn_Print_Area_16_1">#REF!,#REF!</definedName>
    <definedName name="Excel_BuiltIn_Print_Area_16_1_1">"$#REF!.$A$1:$S$47"</definedName>
    <definedName name="Excel_BuiltIn_Print_Area_17">#REF!</definedName>
    <definedName name="Excel_BuiltIn_Print_Area_17_1">"$#REF!.$A$1:$S$47"</definedName>
    <definedName name="Excel_BuiltIn_Print_Area_17_1_1">"$#REF!.$B$1:$AB$14"</definedName>
    <definedName name="Excel_BuiltIn_Print_Area_17_1_1_1">"$#REF!.$C$1:$AO$11"</definedName>
    <definedName name="Excel_BuiltIn_Print_Area_17_1_1_1_1">"$#REF!.$A$1:$Z$58"</definedName>
    <definedName name="Excel_BuiltIn_Print_Area_17_1_1_1_1_1">"$#REF!.$A$1:$AN$70"</definedName>
    <definedName name="Excel_BuiltIn_Print_Area_17_1_1_1_1_1_1">"$#REF!.$A$1:$AN$70"</definedName>
    <definedName name="Excel_BuiltIn_Print_Area_17_1_4">"$#REF!.$A$1:$AN$70"</definedName>
    <definedName name="Excel_BuiltIn_Print_Area_17_4">"$#REF!.$C$1:$AO$11"</definedName>
    <definedName name="Excel_BuiltIn_Print_Area_18">#REF!</definedName>
    <definedName name="Excel_BuiltIn_Print_Area_18_1">"$#REF!.$A$1:$S$47"</definedName>
    <definedName name="Excel_BuiltIn_Print_Area_18_1_1">"$#REF!.$A$1:$S$64"</definedName>
    <definedName name="Excel_BuiltIn_Print_Area_18_1_1_1">"$#REF!.$A$1:$AO$11"</definedName>
    <definedName name="Excel_BuiltIn_Print_Area_18_1_1_1_1">"$#REF!.$A$1:$AN$70"</definedName>
    <definedName name="Excel_BuiltIn_Print_Area_18_4">"$#REF!.$A$1:$AO$11"</definedName>
    <definedName name="Excel_BuiltIn_Print_Area_19">#REF!</definedName>
    <definedName name="Excel_BuiltIn_Print_Area_19_1">"$#REF!.$A$1:$S$47"</definedName>
    <definedName name="Excel_BuiltIn_Print_Area_19_1_1">"$#REF!.$A$1:$AO$11"</definedName>
    <definedName name="Excel_BuiltIn_Print_Area_19_1_1_1">"$#REF!.$A$1:$AN$70"</definedName>
    <definedName name="Excel_BuiltIn_Print_Area_2">#REF!</definedName>
    <definedName name="Excel_BuiltIn_Print_Area_2_1">"$#REF!.$A$1:$R$47"</definedName>
    <definedName name="Excel_BuiltIn_Print_Area_2_1_1">"$#REF!.$A$1:$U$49"</definedName>
    <definedName name="Excel_BuiltIn_Print_Area_2_1_1_1">"$#REF!.$A$1:$U$49"</definedName>
    <definedName name="Excel_BuiltIn_Print_Area_2_1_1_1_1">"$#REF!.$C$3:$V$39"</definedName>
    <definedName name="Excel_BuiltIn_Print_Area_2_1_1_1_1_1">"$#REF!.$A$1:$U$49"</definedName>
    <definedName name="Excel_BuiltIn_Print_Area_2_1_1_1_1_1_1">"$#REF!.$B$4:$W$7"</definedName>
    <definedName name="Excel_BuiltIn_Print_Area_2_1_1_1_1_1_1_1">"$#REF!.$B$4:$W$7"</definedName>
    <definedName name="Excel_BuiltIn_Print_Area_2_1_1_1_1_1_1_1_1">"$#REF!.$B$4:$W$7"</definedName>
    <definedName name="Excel_BuiltIn_Print_Area_2_1_1_1_1_1_1_1_1_1">"$#REF!.$A$1:$W$7"</definedName>
    <definedName name="Excel_BuiltIn_Print_Area_2_1_1_1_1_1_1_1_1_1_1">"$#REF!.$B$6:$W$7"</definedName>
    <definedName name="Excel_BuiltIn_Print_Area_2_1_1_1_1_1_1_1_1_1_1_1">"$#REF!.$A$1:$W$7"</definedName>
    <definedName name="Excel_BuiltIn_Print_Area_2_1_1_1_22">"$#REF!.$C$3:$V$39"</definedName>
    <definedName name="Excel_BuiltIn_Print_Area_2_1_1_22">"$#REF!.$A$1:$U$49"</definedName>
    <definedName name="Excel_BuiltIn_Print_Area_2_1_2">"$#REF!.$C$3:$V$39"</definedName>
    <definedName name="Excel_BuiltIn_Print_Area_2_1_2_1">"$#REF!.$C$3:$V$39"</definedName>
    <definedName name="Excel_BuiltIn_Print_Area_2_1_2_1_1">"$#REF!.$C$3:$V$39"</definedName>
    <definedName name="Excel_BuiltIn_Print_Area_2_22">"$#REF!.$A$1:$V$39"</definedName>
    <definedName name="Excel_BuiltIn_Print_Area_20">#REF!</definedName>
    <definedName name="Excel_BuiltIn_Print_Area_20_1">"$#REF!.$A$1:$S$47"</definedName>
    <definedName name="Excel_BuiltIn_Print_Area_20_1_1">"$#REF!.$A$1:$AN$11"</definedName>
    <definedName name="Excel_BuiltIn_Print_Area_20_1_1_1">"$#REF!.$A$1:$AN$70"</definedName>
    <definedName name="Excel_BuiltIn_Print_Area_21">#REF!</definedName>
    <definedName name="Excel_BuiltIn_Print_Area_21_1">"$#REF!.$A$1:$S$47"</definedName>
    <definedName name="Excel_BuiltIn_Print_Area_21_1_1">"$#REF!.$A$1:$AO$11"</definedName>
    <definedName name="Excel_BuiltIn_Print_Area_21_1_1_1">"$#REF!.$B$1:$AO$3"</definedName>
    <definedName name="Excel_BuiltIn_Print_Area_21_1_1_1_1">"$#REF!.$A$1:$AO$11"</definedName>
    <definedName name="Excel_BuiltIn_Print_Area_21_1_1_1_1_1">"$#REF!.$A$1:$AN$71"</definedName>
    <definedName name="Excel_BuiltIn_Print_Area_21_1_4">"$#REF!.$A$1:$AO$11"</definedName>
    <definedName name="Excel_BuiltIn_Print_Area_22">"$#REF!.$A$2:$X$71"</definedName>
    <definedName name="Excel_BuiltIn_Print_Area_22_1">"$#REF!.$A$1:$S$47"</definedName>
    <definedName name="Excel_BuiltIn_Print_Area_22_1_1">"$#REF!.$B$3:$T$42"</definedName>
    <definedName name="Excel_BuiltIn_Print_Area_22_1_1_1">"$#REF!.$A$1:$AO$11"</definedName>
    <definedName name="Excel_BuiltIn_Print_Area_22_1_1_1_1">"$#REF!.$A$1:$AN$71"</definedName>
    <definedName name="Excel_BuiltIn_Print_Area_22_4">"$#REF!.$A$1:$AO$11"</definedName>
    <definedName name="Excel_BuiltIn_Print_Area_23">"$#REF!.$A$5:$X$71"</definedName>
    <definedName name="Excel_BuiltIn_Print_Area_23_1">"$#REF!.$A$1:$S$47"</definedName>
    <definedName name="Excel_BuiltIn_Print_Area_23_1_1">"$#REF!.$A$1:$AO$11"</definedName>
    <definedName name="Excel_BuiltIn_Print_Area_23_1_1_1">"$#REF!.$A$2:$AO$38"</definedName>
    <definedName name="Excel_BuiltIn_Print_Area_24">#REF!</definedName>
    <definedName name="Excel_BuiltIn_Print_Area_24_1">"$#REF!.$A$1:$S$47"</definedName>
    <definedName name="Excel_BuiltIn_Print_Area_24_1_1">"$#REF!.$C$1:$U$53"</definedName>
    <definedName name="Excel_BuiltIn_Print_Area_24_1_1_1">"$#REF!.$A$1:$AO$11"</definedName>
    <definedName name="Excel_BuiltIn_Print_Area_24_1_1_1_1">"$#REF!.$B$1:$U$38"</definedName>
    <definedName name="Excel_BuiltIn_Print_Area_24_1_2">"$#REF!.$B$1:$U$38"</definedName>
    <definedName name="Excel_BuiltIn_Print_Area_24_1_2_1">"$#REF!.$B$1:$U$38"</definedName>
    <definedName name="Excel_BuiltIn_Print_Area_24_4">"$#REF!.$A$1:$AO$11"</definedName>
    <definedName name="Excel_BuiltIn_Print_Area_25">#REF!</definedName>
    <definedName name="Excel_BuiltIn_Print_Area_25_1">"$#REF!.$A$1:$S$47"</definedName>
    <definedName name="Excel_BuiltIn_Print_Area_25_1_1">"$#REF!.$C$1:$U$56"</definedName>
    <definedName name="Excel_BuiltIn_Print_Area_26">"$#REF!.$A$2:$X$69"</definedName>
    <definedName name="Excel_BuiltIn_Print_Area_26_1">"$#REF!.$A$1:$S$47"</definedName>
    <definedName name="Excel_BuiltIn_Print_Area_26_1_1">"$#REF!.$B$1:$U$57"</definedName>
    <definedName name="Excel_BuiltIn_Print_Area_26_1_1_1">"$#REF!.$C$3:$V$45"</definedName>
    <definedName name="Excel_BuiltIn_Print_Area_26_1_1_1_1">"$#REF!.$B$3:$T$39"</definedName>
    <definedName name="Excel_BuiltIn_Print_Area_27">"$#REF!.$A$5:$X$69"</definedName>
    <definedName name="Excel_BuiltIn_Print_Area_27_1">"$#REF!.$A$1:$S$47"</definedName>
    <definedName name="Excel_BuiltIn_Print_Area_28">"$#REF!.$A$5:$X$72"</definedName>
    <definedName name="Excel_BuiltIn_Print_Area_28_1">"$#REF!.$A$1:$S$41"</definedName>
    <definedName name="Excel_BuiltIn_Print_Area_28_1_1">"$#REF!.$B$1:$Z$60"</definedName>
    <definedName name="Excel_BuiltIn_Print_Area_29">#REF!</definedName>
    <definedName name="Excel_BuiltIn_Print_Area_29_1">"$#REF!.$A$1:$S$41"</definedName>
    <definedName name="Excel_BuiltIn_Print_Area_3">#REF!</definedName>
    <definedName name="Excel_BuiltIn_Print_Area_3_1">"$#REF!.$A$1:$R$44"</definedName>
    <definedName name="Excel_BuiltIn_Print_Area_3_1_1">"$#REF!.$D$3:$W$44"</definedName>
    <definedName name="Excel_BuiltIn_Print_Area_3_1_1_1">"$#REF!.$A$1:$AO$38"</definedName>
    <definedName name="Excel_BuiltIn_Print_Area_3_1_1_1_1">"$#REF!.$A$1:$AO$38"</definedName>
    <definedName name="Excel_BuiltIn_Print_Area_3_1_1_1_1_1">"$#REF!.$A$1:$AO$38"</definedName>
    <definedName name="Excel_BuiltIn_Print_Area_3_1_1_1_1_1_1">"$#REF!.$C$3:$V$39"</definedName>
    <definedName name="Excel_BuiltIn_Print_Area_3_1_1_1_1_1_1_1">"$#REF!.$C$3:$V$39"</definedName>
    <definedName name="Excel_BuiltIn_Print_Area_3_1_1_1_22">"$#REF!.$A$1:$AO$38"</definedName>
    <definedName name="Excel_BuiltIn_Print_Area_3_1_1_22">"$#REF!.$D$3:$W$40"</definedName>
    <definedName name="Excel_BuiltIn_Print_Area_3_1_2">"$#REF!.$C$3:$V$39"</definedName>
    <definedName name="Excel_BuiltIn_Print_Area_3_1_2_1">"$#REF!.$B$1:$U$72"</definedName>
    <definedName name="Excel_BuiltIn_Print_Area_3_1_2_1_1">"$#REF!.$B$1:$U$72"</definedName>
    <definedName name="Excel_BuiltIn_Print_Area_3_1_2_1_22">"$#REF!.$C$3:$V$39"</definedName>
    <definedName name="Excel_BuiltIn_Print_Area_3_1_2_2">"$#REF!.$C$3:$V$39"</definedName>
    <definedName name="Excel_BuiltIn_Print_Area_3_1_22">"$#REF!.$D$3:$W$40"</definedName>
    <definedName name="Excel_BuiltIn_Print_Area_30">#REF!</definedName>
    <definedName name="Excel_BuiltIn_Print_Area_30_1">"$#REF!.$A$1:$S$44"</definedName>
    <definedName name="Excel_BuiltIn_Print_Area_31">#REF!</definedName>
    <definedName name="Excel_BuiltIn_Print_Area_32">#REF!</definedName>
    <definedName name="Excel_BuiltIn_Print_Area_33">#REF!</definedName>
    <definedName name="Excel_BuiltIn_Print_Area_34">#REF!</definedName>
    <definedName name="Excel_BuiltIn_Print_Area_35">#REF!</definedName>
    <definedName name="Excel_BuiltIn_Print_Area_4">#REF!</definedName>
    <definedName name="Excel_BuiltIn_Print_Area_4_1">#REF!</definedName>
    <definedName name="Excel_BuiltIn_Print_Area_4_1_1">"$#REF!.$A$1:$R$47"</definedName>
    <definedName name="Excel_BuiltIn_Print_Area_4_1_1_1">"$#REF!.$A$1:$AO$38"</definedName>
    <definedName name="Excel_BuiltIn_Print_Area_4_4">"$#REF!.$A$1:$AO$38"</definedName>
    <definedName name="Excel_BuiltIn_Print_Area_5">#REF!</definedName>
    <definedName name="Excel_BuiltIn_Print_Area_5_1">"$#REF!.$A$1:$R$44"</definedName>
    <definedName name="Excel_BuiltIn_Print_Area_5_1_1">"$#REF!.$B$1:$U$53"</definedName>
    <definedName name="Excel_BuiltIn_Print_Area_5_1_1_1">"$#REF!.$A$1:$AO$38"</definedName>
    <definedName name="Excel_BuiltIn_Print_Area_5_1_1_1_1">"$#REF!.$C$3:$V$39"</definedName>
    <definedName name="Excel_BuiltIn_Print_Area_5_1_2">"$#REF!.$C$3:$V$39"</definedName>
    <definedName name="Excel_BuiltIn_Print_Area_5_1_2_1">"$#REF!.$C$3:$V$39"</definedName>
    <definedName name="Excel_BuiltIn_Print_Area_5_1_8">#REF!</definedName>
    <definedName name="Excel_BuiltIn_Print_Area_5_4">"$#REF!.$A$1:$AO$38"</definedName>
    <definedName name="Excel_BuiltIn_Print_Area_6_1">"$#REF!.$A$1:$R$44"</definedName>
    <definedName name="Excel_BuiltIn_Print_Area_6_1_1">"$#REF!.$A$1:$U$53"</definedName>
    <definedName name="Excel_BuiltIn_Print_Area_6_1_1_1">"$#REF!.$A$1:$AO$38"</definedName>
    <definedName name="Excel_BuiltIn_Print_Area_6_1_1_1_1">"$#REF!.$C$3:$V$39"</definedName>
    <definedName name="Excel_BuiltIn_Print_Area_6_1_2">"$#REF!.$C$3:$V$39"</definedName>
    <definedName name="Excel_BuiltIn_Print_Area_6_1_2_1">"$#REF!.$C$3:$V$39"</definedName>
    <definedName name="Excel_BuiltIn_Print_Area_6_4">"$#REF!.$A$1:$AO$38"</definedName>
    <definedName name="Excel_BuiltIn_Print_Area_7_1">"$#REF!.$A$1:$R$47"</definedName>
    <definedName name="Excel_BuiltIn_Print_Area_7_1_1">"$#REF!.$C$3:$V$39"</definedName>
    <definedName name="Excel_BuiltIn_Print_Area_7_1_1_1">"$#REF!.$A$1:$AO$11"</definedName>
    <definedName name="Excel_BuiltIn_Print_Area_7_1_1_1_1">"$#REF!.$A$1:$AN$70"</definedName>
    <definedName name="Excel_BuiltIn_Print_Area_7_4">"$#REF!.$A$1:$AO$11"</definedName>
    <definedName name="Excel_BuiltIn_Print_Area_8_1">"$#REF!.$A$1:$R$47"</definedName>
    <definedName name="Excel_BuiltIn_Print_Area_8_1_1">"$#REF!.$A$2:$V$69"</definedName>
    <definedName name="Excel_BuiltIn_Print_Area_8_1_1_1">"$#REF!.$C$3:$V$39"</definedName>
    <definedName name="Excel_BuiltIn_Print_Area_8_1_1_1_1">"$#REF!.$A$1:$AO$38"</definedName>
    <definedName name="Excel_BuiltIn_Print_Area_8_1_1_1_1_1">"$#REF!.$A$1:$S$64"</definedName>
    <definedName name="Excel_BuiltIn_Print_Area_8_1_1_1_1_1_1">"$#REF!.$A$1:$AN$70"</definedName>
    <definedName name="Excel_BuiltIn_Print_Area_8_1_1_1_1_1_1_1">"$#REF!.$A$1:$AN$70"</definedName>
    <definedName name="Excel_BuiltIn_Print_Area_8_1_1_1_1_1_1_1_1">"$#REF!.$A$1:$Y$64"</definedName>
    <definedName name="Excel_BuiltIn_Print_Area_8_1_1_1_1_1_1_1_1_1">"$#REF!.$A$1:$Y$64"</definedName>
    <definedName name="Excel_BuiltIn_Print_Area_8_1_4">"$#REF!.$A$1:$AN$70"</definedName>
    <definedName name="Excel_BuiltIn_Print_Area_8_4">"$#REF!.$A$1:$AO$38"</definedName>
    <definedName name="Excel_BuiltIn_Print_Area_9_1">"$#REF!.$A$1:$R$47"</definedName>
    <definedName name="Excel_BuiltIn_Print_Area_9_1_1">"$#REF!.$B$1:$U$51"</definedName>
    <definedName name="Excel_BuiltIn_Print_Area_9_1_1_1">"$#REF!.$A$1:$AO$11"</definedName>
    <definedName name="Excel_BuiltIn_Print_Area_9_1_1_1_1">"$#REF!.$A$1:$AN$70"</definedName>
    <definedName name="Excel_BuiltIn_Print_Area_9_1_2">"$#REF!.$C$3:$V$39"</definedName>
    <definedName name="Excel_BuiltIn_Print_Area_9_1_2_1">"$#REF!.$C$3:$V$39"</definedName>
    <definedName name="Excel_BuiltIn_Print_Area_9_1_2_1_1">"$#REF!.$C$3:$V$39"</definedName>
    <definedName name="Excel_BuiltIn_Print_Area_9_4">"$#REF!.$A$1:$AO$11"</definedName>
    <definedName name="Excel_BuiltIn_Print_Titles_1">"$#REF!.$#REF!$#REF!:$#REF!$#REF!"</definedName>
    <definedName name="Excel_BuiltIn_Print_Titles_10">"$#REF!.$#REF!$#REF!:$#REF!$#REF!"</definedName>
    <definedName name="Excel_BuiltIn_Print_Titles_11">"$#REF!.$#REF!$#REF!:$#REF!$#REF!"</definedName>
    <definedName name="Excel_BuiltIn_Print_Titles_12">"$#REF!.$#REF!$#REF!:$#REF!$#REF!"</definedName>
    <definedName name="Excel_BuiltIn_Print_Titles_13">"$#REF!.$#REF!$#REF!:$#REF!$#REF!"</definedName>
    <definedName name="Excel_BuiltIn_Print_Titles_14">"$#REF!.$#REF!$#REF!:$#REF!$#REF!"</definedName>
    <definedName name="Excel_BuiltIn_Print_Titles_15">"$#REF!.$#REF!$#REF!:$#REF!$#REF!"</definedName>
    <definedName name="Excel_BuiltIn_Print_Titles_16">"$#REF!.$#REF!$#REF!:$#REF!$#REF!"</definedName>
    <definedName name="Excel_BuiltIn_Print_Titles_17">"$#REF!.$#REF!$#REF!:$#REF!$#REF!"</definedName>
    <definedName name="Excel_BuiltIn_Print_Titles_18">"$#REF!.$#REF!$#REF!:$#REF!$#REF!"</definedName>
    <definedName name="Excel_BuiltIn_Print_Titles_19">"$#REF!.$#REF!$#REF!:$#REF!$#REF!"</definedName>
    <definedName name="Excel_BuiltIn_Print_Titles_2">"$#REF!.$#REF!$#REF!:$#REF!$#REF!"</definedName>
    <definedName name="Excel_BuiltIn_Print_Titles_20">"$#REF!.$#REF!$#REF!:$#REF!$#REF!"</definedName>
    <definedName name="Excel_BuiltIn_Print_Titles_21">"$#REF!.$#REF!$#REF!:$#REF!$#REF!"</definedName>
    <definedName name="Excel_BuiltIn_Print_Titles_22">"$#REF!.$#REF!$#REF!:$#REF!$#REF!"</definedName>
    <definedName name="Excel_BuiltIn_Print_Titles_23">"$#REF!.$#REF!$#REF!:$#REF!$#REF!"</definedName>
    <definedName name="Excel_BuiltIn_Print_Titles_24">"$#REF!.$#REF!$#REF!:$#REF!$#REF!"</definedName>
    <definedName name="Excel_BuiltIn_Print_Titles_25">"$#REF!.$#REF!$#REF!:$#REF!$#REF!"</definedName>
    <definedName name="Excel_BuiltIn_Print_Titles_25_1">"$#REF!.$#REF!$#REF!:$#REF!$#REF!"</definedName>
    <definedName name="Excel_BuiltIn_Print_Titles_25_2">"$#REF!.$#REF!$#REF!:$#REF!$#REF!"</definedName>
    <definedName name="Excel_BuiltIn_Print_Titles_25_3">"$#REF!.$#REF!$#REF!:$#REF!$#REF!"</definedName>
    <definedName name="Excel_BuiltIn_Print_Titles_25_4">"$#REF!.$#REF!$#REF!:$#REF!$#REF!"</definedName>
    <definedName name="Excel_BuiltIn_Print_Titles_25_5">"$#REF!.$#REF!$#REF!:$#REF!$#REF!"</definedName>
    <definedName name="Excel_BuiltIn_Print_Titles_25_6">"$#REF!.$#REF!$#REF!:$#REF!$#REF!"</definedName>
    <definedName name="Excel_BuiltIn_Print_Titles_25_6_1">"$#REF!.$#REF!$#REF!:$#REF!$#REF!"</definedName>
    <definedName name="Excel_BuiltIn_Print_Titles_25_6_10">"$#REF!.$#REF!$#REF!:$#REF!$#REF!"</definedName>
    <definedName name="Excel_BuiltIn_Print_Titles_25_6_11">"$#REF!.$#REF!$#REF!:$#REF!$#REF!"</definedName>
    <definedName name="Excel_BuiltIn_Print_Titles_25_6_12">"$#REF!.$#REF!$#REF!:$#REF!$#REF!"</definedName>
    <definedName name="Excel_BuiltIn_Print_Titles_25_6_13">"$#REF!.$#REF!$#REF!:$#REF!$#REF!"</definedName>
    <definedName name="Excel_BuiltIn_Print_Titles_25_6_14">"$#REF!.$#REF!$#REF!:$#REF!$#REF!"</definedName>
    <definedName name="Excel_BuiltIn_Print_Titles_25_6_15">"$#REF!.$#REF!$#REF!:$#REF!$#REF!"</definedName>
    <definedName name="Excel_BuiltIn_Print_Titles_25_6_16">"$#REF!.$#REF!$#REF!:$#REF!$#REF!"</definedName>
    <definedName name="Excel_BuiltIn_Print_Titles_25_6_17">"$#REF!.$#REF!$#REF!:$#REF!$#REF!"</definedName>
    <definedName name="Excel_BuiltIn_Print_Titles_25_6_18">"$#REF!.$#REF!$#REF!:$#REF!$#REF!"</definedName>
    <definedName name="Excel_BuiltIn_Print_Titles_25_6_19">"$#REF!.$#REF!$#REF!:$#REF!$#REF!"</definedName>
    <definedName name="Excel_BuiltIn_Print_Titles_25_6_2">"$#REF!.$#REF!$#REF!:$#REF!$#REF!"</definedName>
    <definedName name="Excel_BuiltIn_Print_Titles_25_6_3">"$#REF!.$#REF!$#REF!:$#REF!$#REF!"</definedName>
    <definedName name="Excel_BuiltIn_Print_Titles_25_6_4">"$#REF!.$#REF!$#REF!:$#REF!$#REF!"</definedName>
    <definedName name="Excel_BuiltIn_Print_Titles_25_6_5">"$#REF!.$#REF!$#REF!:$#REF!$#REF!"</definedName>
    <definedName name="Excel_BuiltIn_Print_Titles_25_6_6">"$#REF!.$#REF!$#REF!:$#REF!$#REF!"</definedName>
    <definedName name="Excel_BuiltIn_Print_Titles_25_6_7">"$#REF!.$#REF!$#REF!:$#REF!$#REF!"</definedName>
    <definedName name="Excel_BuiltIn_Print_Titles_25_6_8">"$#REF!.$#REF!$#REF!:$#REF!$#REF!"</definedName>
    <definedName name="Excel_BuiltIn_Print_Titles_25_6_9">"$#REF!.$#REF!$#REF!:$#REF!$#REF!"</definedName>
    <definedName name="Excel_BuiltIn_Print_Titles_3">"$#REF!.$#REF!$#REF!:$#REF!$#REF!"</definedName>
    <definedName name="Excel_BuiltIn_Print_Titles_4">"$#REF!.$#REF!$#REF!:$#REF!$#REF!"</definedName>
    <definedName name="Excel_BuiltIn_Print_Titles_5">"$#REF!.$#REF!$#REF!:$#REF!$#REF!"</definedName>
    <definedName name="Excel_BuiltIn_Print_Titles_6">"$#REF!.$#REF!$#REF!:$#REF!$#REF!"</definedName>
    <definedName name="Excel_BuiltIn_Print_Titles_7">"$#REF!.$#REF!$#REF!:$#REF!$#REF!"</definedName>
    <definedName name="Excel_BuiltIn_Print_Titles_8">"$#REF!.$#REF!$#REF!:$#REF!$#REF!"</definedName>
    <definedName name="Excel_BuiltIn_Print_Titles_9">"$#REF!.$#REF!$#REF!:$#REF!$#REF!"</definedName>
    <definedName name="ExchRate">#REF!</definedName>
    <definedName name="ExchRate0">#REF!</definedName>
    <definedName name="ExchRate1">#REF!</definedName>
    <definedName name="Exctvr">#REF!</definedName>
    <definedName name="existtahun">#REF!</definedName>
    <definedName name="ExitStatus" hidden="1">#REF!</definedName>
    <definedName name="EXP" localSheetId="0" hidden="1">#REF!</definedName>
    <definedName name="EXP" hidden="1">#REF!</definedName>
    <definedName name="EXPANSION2" hidden="1">{#N/A,#N/A,FALSE,"BM_mes";#N/A,#N/A,FALSE,"BM_Resum_Fin";#N/A,#N/A,FALSE,"Inf-Min-Mina"}</definedName>
    <definedName name="Explosive_Price_Increase">#REF!</definedName>
    <definedName name="Explosive_Usages">#REF!</definedName>
    <definedName name="Explosive0">#REF!</definedName>
    <definedName name="Explosive1">#REF!</definedName>
    <definedName name="ExplosiveExcl">#REF!</definedName>
    <definedName name="ExplosiveIncl">#REF!</definedName>
    <definedName name="f" hidden="1">#REF!</definedName>
    <definedName name="f.drive">#REF!</definedName>
    <definedName name="f_2" hidden="1">{"EVA",#N/A,FALSE,"EVA";"WACC",#N/A,FALSE,"WACC"}</definedName>
    <definedName name="f_3" hidden="1">{"EVA",#N/A,FALSE,"EVA";"WACC",#N/A,FALSE,"WACC"}</definedName>
    <definedName name="F2_5.0MT" hidden="1">{"gyprint",#N/A,FALSE,"Goonyella";"rvprint",#N/A,FALSE,"Riverside"}</definedName>
    <definedName name="f2inactivitytype">#REF!</definedName>
    <definedName name="f2inavailability">#REF!</definedName>
    <definedName name="f2inchooseglobaldifferent">#REF!</definedName>
    <definedName name="f2inchooseminhours">#REF!</definedName>
    <definedName name="f2inchooseshift">#REF!</definedName>
    <definedName name="f2inchoosetarget">#REF!</definedName>
    <definedName name="f2inchunittype">#REF!</definedName>
    <definedName name="f2incoaltargetactivity">#REF!</definedName>
    <definedName name="f2indate">#REF!</definedName>
    <definedName name="f2indistancetoport">#REF!</definedName>
    <definedName name="f2indsm">#REF!</definedName>
    <definedName name="f2indtcode">#REF!</definedName>
    <definedName name="f2indzcode">#REF!</definedName>
    <definedName name="f2inequipcode">#REF!</definedName>
    <definedName name="f2inexcode">#REF!</definedName>
    <definedName name="f2inextype">#REF!</definedName>
    <definedName name="f2infasting">#REF!</definedName>
    <definedName name="f2inftcode">#REF!</definedName>
    <definedName name="f2ingscode">#REF!</definedName>
    <definedName name="f2inhourslostweather">#REF!</definedName>
    <definedName name="f2inhouslostweather">#REF!</definedName>
    <definedName name="f2inlistofequipment">#REF!</definedName>
    <definedName name="f2inlostdayweather">#REF!</definedName>
    <definedName name="f2inlpcode">#REF!</definedName>
    <definedName name="f2inlvcode">#REF!</definedName>
    <definedName name="f2inmgcode">#REF!</definedName>
    <definedName name="f2inmhcode">#REF!</definedName>
    <definedName name="f2inmonth">#REF!</definedName>
    <definedName name="f2innum">#REF!</definedName>
    <definedName name="f2inperncentage">#REF!</definedName>
    <definedName name="f2inrefuel">#REF!</definedName>
    <definedName name="f2inrentsystem">#REF!</definedName>
    <definedName name="f2inrestmeal">#REF!</definedName>
    <definedName name="f2inshiftwh">#REF!</definedName>
    <definedName name="f2inspeed">#REF!</definedName>
    <definedName name="f2invbcode">#REF!</definedName>
    <definedName name="f2inwlcode">#REF!</definedName>
    <definedName name="f2inworkingcondition">#REF!</definedName>
    <definedName name="f2inwpcode">#REF!</definedName>
    <definedName name="f2inwtcode">#REF!</definedName>
    <definedName name="f2inyear">#REF!</definedName>
    <definedName name="f2inyesno">#REF!</definedName>
    <definedName name="Factor">OFFSET(#REF!,0,0,COUNTIF(#REF!,"&gt;0"))</definedName>
    <definedName name="FACY" hidden="1">{#N/A,#N/A,FALSE,"masez (10)";#N/A,#N/A,FALSE,"masez (7)";#N/A,#N/A,FALSE,"masez (6)";#N/A,#N/A,FALSE,"masez (5)";#N/A,#N/A,FALSE,"masez (4)";#N/A,#N/A,FALSE,"masez (3)";#N/A,#N/A,FALSE,"masez (2)";#N/A,#N/A,FALSE,"GME";#N/A,#N/A,FALSE,"masez"}</definedName>
    <definedName name="FACY_1" hidden="1">{#N/A,#N/A,FALSE,"masez (10)";#N/A,#N/A,FALSE,"masez (7)";#N/A,#N/A,FALSE,"masez (6)";#N/A,#N/A,FALSE,"masez (5)";#N/A,#N/A,FALSE,"masez (4)";#N/A,#N/A,FALSE,"masez (3)";#N/A,#N/A,FALSE,"masez (2)";#N/A,#N/A,FALSE,"GME";#N/A,#N/A,FALSE,"masez"}</definedName>
    <definedName name="FAD" hidden="1">{#N/A,#N/A,FALSE,"Summary";#N/A,#N/A,FALSE,"A-01";#N/A,#N/A,FALSE,"A-03";#N/A,#N/A,FALSE,"A-04";#N/A,#N/A,FALSE,"A-06"}</definedName>
    <definedName name="fadsgherwjn" hidden="1">{"Aneh",#N/A,FALSE,"Sheet1"}</definedName>
    <definedName name="faewffew" hidden="1">{"gyprint",#N/A,FALSE,"Goonyella";"rvprint",#N/A,FALSE,"Riverside"}</definedName>
    <definedName name="FAF" hidden="1">{"Valuation - Letter",#N/A,TRUE,"Valuation Summary";"Financial Statements - Letter",#N/A,TRUE,"Results";"Results - Letter",#N/A,TRUE,"Results";"Ratios - Letter",#N/A,TRUE,"Results";"P2 Summary - Letter",#N/A,TRUE,"Results"}</definedName>
    <definedName name="fafa" hidden="1">{#N/A,#N/A,FALSE,"Summary";#N/A,#N/A,FALSE,"A-01";#N/A,#N/A,FALSE,"A-03";#N/A,#N/A,FALSE,"A-04";#N/A,#N/A,FALSE,"A-06"}</definedName>
    <definedName name="FAFORM97_SALES97_List">#REF!</definedName>
    <definedName name="FAFORM98_DATA_List">#REF!</definedName>
    <definedName name="FAFORM99_DATA_List">#REF!</definedName>
    <definedName name="FAFORM99_DISPOSAL_List">#REF!</definedName>
    <definedName name="FAFORM99_DISPOSAL_List1">#REF!</definedName>
    <definedName name="FAFWWF" hidden="1">{"gyprint",#N/A,FALSE,"Goonyella";"rvprint",#N/A,FALSE,"Riverside"}</definedName>
    <definedName name="fag" hidden="1">'[15]CAT D10R_3KR'!#REF!</definedName>
    <definedName name="FASFAFASSA" hidden="1">{"gyprint",#N/A,FALSE,"Goonyella";"rvprint",#N/A,FALSE,"Riverside"}</definedName>
    <definedName name="Fax">#REF!</definedName>
    <definedName name="fbfbfbbfb" hidden="1">{#N/A,#N/A,FALSE,"A-07";#N/A,#N/A,FALSE,"A-08";#N/A,#N/A,FALSE,"A-09";#N/A,#N/A,FALSE,"A-11";#N/A,#N/A,FALSE,"A-12";#N/A,#N/A,FALSE,"ADDENDUM"}</definedName>
    <definedName name="fbfbfbfb" hidden="1">{#N/A,#N/A,FALSE,"A-07";#N/A,#N/A,FALSE,"A-08";#N/A,#N/A,FALSE,"A-09";#N/A,#N/A,FALSE,"A-11";#N/A,#N/A,FALSE,"A-12";#N/A,#N/A,FALSE,"ADDENDUM"}</definedName>
    <definedName name="fbfbfbffb" hidden="1">{#N/A,#N/A,FALSE,"A-07";#N/A,#N/A,FALSE,"A-08";#N/A,#N/A,FALSE,"A-09";#N/A,#N/A,FALSE,"A-11";#N/A,#N/A,FALSE,"A-12";#N/A,#N/A,FALSE,"ADDENDUM"}</definedName>
    <definedName name="fbfbffbfbfb" hidden="1">{#N/A,#N/A,FALSE,"A-07";#N/A,#N/A,FALSE,"A-08";#N/A,#N/A,FALSE,"A-09";#N/A,#N/A,FALSE,"A-11";#N/A,#N/A,FALSE,"A-12";#N/A,#N/A,FALSE,"ADDENDUM"}</definedName>
    <definedName name="FCast">#REF!</definedName>
    <definedName name="FCode" localSheetId="0" hidden="1">#REF!</definedName>
    <definedName name="FCode" hidden="1">#REF!</definedName>
    <definedName name="FDDSFGFDG">#REF!</definedName>
    <definedName name="fdfds" hidden="1">#REF!</definedName>
    <definedName name="fdfdsf" hidden="1">{"CapCost",#N/A,TRUE,"CAP";"Revenue",#N/A,TRUE,"Rev";"OpCost",#N/A,TRUE,"Costs";"WorkCap",#N/A,TRUE,"WorkCap";"Depreciation",#N/A,TRUE,"Dep";"Fin_Report",#N/A,TRUE,"FS"}</definedName>
    <definedName name="FDFSFDS" hidden="1">{"gyprint",#N/A,FALSE,"Goonyella";"rvprint",#N/A,FALSE,"Riverside"}</definedName>
    <definedName name="fdgs" hidden="1">{"'Sheet1'!$A$1"}</definedName>
    <definedName name="FDGSR" hidden="1">{"'Sheet1'!$A$1"}</definedName>
    <definedName name="fdgst" hidden="1">{"'Sheet1'!$A$1"}</definedName>
    <definedName name="fdk_18_1_avre" hidden="1">#REF!</definedName>
    <definedName name="FDP_10_1_aDrv" localSheetId="0" hidden="1">#REF!</definedName>
    <definedName name="FDP_10_1_aDrv" hidden="1">#REF!</definedName>
    <definedName name="FDP_104_1_aUrv" localSheetId="0" hidden="1">#REF!</definedName>
    <definedName name="FDP_104_1_aUrv" hidden="1">#REF!</definedName>
    <definedName name="FDP_11_1_aDrv" localSheetId="0" hidden="1">#REF!</definedName>
    <definedName name="FDP_11_1_aDrv" hidden="1">#REF!</definedName>
    <definedName name="FDP_115_1_aDrv" localSheetId="0" hidden="1">#REF!</definedName>
    <definedName name="FDP_115_1_aDrv" hidden="1">#REF!</definedName>
    <definedName name="FDP_12_1_aDrv" localSheetId="0" hidden="1">#REF!</definedName>
    <definedName name="FDP_12_1_aDrv" hidden="1">#REF!</definedName>
    <definedName name="FDP_121_1_aUrv" localSheetId="0" hidden="1">#REF!</definedName>
    <definedName name="FDP_121_1_aUrv" hidden="1">#REF!</definedName>
    <definedName name="FDP_124_1_aUrv" localSheetId="0" hidden="1">#REF!</definedName>
    <definedName name="FDP_124_1_aUrv" hidden="1">#REF!</definedName>
    <definedName name="FDP_125_1_aUrv" localSheetId="0" hidden="1">#REF!</definedName>
    <definedName name="FDP_125_1_aUrv" hidden="1">#REF!</definedName>
    <definedName name="FDP_13_1_aDrv" localSheetId="0" hidden="1">#REF!</definedName>
    <definedName name="FDP_13_1_aDrv" hidden="1">#REF!</definedName>
    <definedName name="FDP_14_1_aDrv" localSheetId="0" hidden="1">#REF!</definedName>
    <definedName name="FDP_14_1_aDrv" hidden="1">#REF!</definedName>
    <definedName name="FDP_15_1_aUrv" localSheetId="0" hidden="1">#REF!</definedName>
    <definedName name="FDP_15_1_aUrv" hidden="1">#REF!</definedName>
    <definedName name="FDP_16_1_aUrv" localSheetId="0" hidden="1">#REF!</definedName>
    <definedName name="FDP_16_1_aUrv" hidden="1">#REF!</definedName>
    <definedName name="FDP_17_1_aUrv" localSheetId="0" hidden="1">#REF!</definedName>
    <definedName name="FDP_17_1_aUrv" hidden="1">#REF!</definedName>
    <definedName name="FDP_18_1_aUrv" localSheetId="0" hidden="1">#REF!</definedName>
    <definedName name="FDP_18_1_aUrv" hidden="1">#REF!</definedName>
    <definedName name="FDP_20_1_aUrv" localSheetId="0" hidden="1">#REF!</definedName>
    <definedName name="FDP_20_1_aUrv" hidden="1">#REF!</definedName>
    <definedName name="FDP_21_1_aUrv" localSheetId="0" hidden="1">#REF!</definedName>
    <definedName name="FDP_21_1_aUrv" hidden="1">#REF!</definedName>
    <definedName name="FDP_22_1_aUrv" localSheetId="0" hidden="1">#REF!</definedName>
    <definedName name="FDP_22_1_aUrv" hidden="1">#REF!</definedName>
    <definedName name="FDP_23_1_aUrv" localSheetId="0" hidden="1">#REF!</definedName>
    <definedName name="FDP_23_1_aUrv" hidden="1">#REF!</definedName>
    <definedName name="FDP_24_1_aUrv" localSheetId="0" hidden="1">#REF!</definedName>
    <definedName name="FDP_24_1_aUrv" hidden="1">#REF!</definedName>
    <definedName name="FDP_25_1_aUrv" localSheetId="0" hidden="1">#REF!</definedName>
    <definedName name="FDP_25_1_aUrv" hidden="1">#REF!</definedName>
    <definedName name="FDP_26_1_aUrv" localSheetId="0" hidden="1">#REF!</definedName>
    <definedName name="FDP_26_1_aUrv" hidden="1">#REF!</definedName>
    <definedName name="FDP_27_1_aUrv" localSheetId="0" hidden="1">#REF!</definedName>
    <definedName name="FDP_27_1_aUrv" hidden="1">#REF!</definedName>
    <definedName name="FDP_28_1_aUrv" localSheetId="0" hidden="1">#REF!</definedName>
    <definedName name="FDP_28_1_aUrv" hidden="1">#REF!</definedName>
    <definedName name="FDP_29_1_aUrv" localSheetId="0" hidden="1">#REF!</definedName>
    <definedName name="FDP_29_1_aUrv" hidden="1">#REF!</definedName>
    <definedName name="FDP_30_1_aUrv" localSheetId="0" hidden="1">#REF!</definedName>
    <definedName name="FDP_30_1_aUrv" hidden="1">#REF!</definedName>
    <definedName name="FDP_31_1_aUrv" localSheetId="0" hidden="1">#REF!</definedName>
    <definedName name="FDP_31_1_aUrv" hidden="1">#REF!</definedName>
    <definedName name="FDP_32_1_aUrv" localSheetId="0" hidden="1">#REF!</definedName>
    <definedName name="FDP_32_1_aUrv" hidden="1">#REF!</definedName>
    <definedName name="FDP_33_1_aUrv" localSheetId="0" hidden="1">#REF!</definedName>
    <definedName name="FDP_33_1_aUrv" hidden="1">#REF!</definedName>
    <definedName name="FDP_34_1_aUrv" localSheetId="0" hidden="1">#REF!</definedName>
    <definedName name="FDP_34_1_aUrv" hidden="1">#REF!</definedName>
    <definedName name="FDP_35_1_aDrv" localSheetId="0" hidden="1">#REF!</definedName>
    <definedName name="FDP_35_1_aDrv" hidden="1">#REF!</definedName>
    <definedName name="FDP_36_1_aUrv" localSheetId="0" hidden="1">#REF!</definedName>
    <definedName name="FDP_36_1_aUrv" hidden="1">#REF!</definedName>
    <definedName name="FDP_37_1_aUrv" localSheetId="0" hidden="1">#REF!</definedName>
    <definedName name="FDP_37_1_aUrv" hidden="1">#REF!</definedName>
    <definedName name="FDP_38_1_aUrv" localSheetId="0" hidden="1">#REF!</definedName>
    <definedName name="FDP_38_1_aUrv" hidden="1">#REF!</definedName>
    <definedName name="FDP_39_1_aUrv" localSheetId="0" hidden="1">#REF!</definedName>
    <definedName name="FDP_39_1_aUrv" hidden="1">#REF!</definedName>
    <definedName name="FDP_40_1_aUrv" localSheetId="0" hidden="1">#REF!</definedName>
    <definedName name="FDP_40_1_aUrv" hidden="1">#REF!</definedName>
    <definedName name="FDP_41_1_aUrv" localSheetId="0" hidden="1">#REF!</definedName>
    <definedName name="FDP_41_1_aUrv" hidden="1">#REF!</definedName>
    <definedName name="FDP_42_1_aUrv" localSheetId="0" hidden="1">#REF!</definedName>
    <definedName name="FDP_42_1_aUrv" hidden="1">#REF!</definedName>
    <definedName name="FDP_43_1_aUrv" localSheetId="0" hidden="1">#REF!</definedName>
    <definedName name="FDP_43_1_aUrv" hidden="1">#REF!</definedName>
    <definedName name="FDP_44_1_aUrv" localSheetId="0" hidden="1">#REF!</definedName>
    <definedName name="FDP_44_1_aUrv" hidden="1">#REF!</definedName>
    <definedName name="FDP_45_1_aUrv" localSheetId="0" hidden="1">#REF!</definedName>
    <definedName name="FDP_45_1_aUrv" hidden="1">#REF!</definedName>
    <definedName name="FDP_46_1_aUrv" localSheetId="0" hidden="1">#REF!</definedName>
    <definedName name="FDP_46_1_aUrv" hidden="1">#REF!</definedName>
    <definedName name="FDP_47_1_aUrv" localSheetId="0" hidden="1">#REF!</definedName>
    <definedName name="FDP_47_1_aUrv" hidden="1">#REF!</definedName>
    <definedName name="FDP_48_1_aUrv" localSheetId="0" hidden="1">#REF!</definedName>
    <definedName name="FDP_48_1_aUrv" hidden="1">#REF!</definedName>
    <definedName name="FDP_48_1_rUrv" localSheetId="0" hidden="1">#REF!</definedName>
    <definedName name="FDP_48_1_rUrv" hidden="1">#REF!</definedName>
    <definedName name="FDP_49_1_aUrv" localSheetId="0" hidden="1">#REF!</definedName>
    <definedName name="FDP_49_1_aUrv" hidden="1">#REF!</definedName>
    <definedName name="FDP_5_1_aDrv" localSheetId="0" hidden="1">#REF!</definedName>
    <definedName name="FDP_5_1_aDrv" hidden="1">#REF!</definedName>
    <definedName name="FDP_50_1_aUrv" localSheetId="0" hidden="1">#REF!</definedName>
    <definedName name="FDP_50_1_aUrv" hidden="1">#REF!</definedName>
    <definedName name="FDP_6_1_aDrv" localSheetId="0" hidden="1">#REF!</definedName>
    <definedName name="FDP_6_1_aDrv" hidden="1">#REF!</definedName>
    <definedName name="FDP_7_1_aDrv" localSheetId="0" hidden="1">#REF!</definedName>
    <definedName name="FDP_7_1_aDrv" hidden="1">#REF!</definedName>
    <definedName name="FDP_8_1_aDrv" localSheetId="0" hidden="1">#REF!</definedName>
    <definedName name="FDP_8_1_aDrv" hidden="1">#REF!</definedName>
    <definedName name="FDP_9_1_aDrv" localSheetId="0" hidden="1">#REF!</definedName>
    <definedName name="FDP_9_1_aDrv" hidden="1">#REF!</definedName>
    <definedName name="fdr" hidden="1">{"'Sheet1'!$A$1"}</definedName>
    <definedName name="FDRAY" hidden="1">{"'Sheet1'!$A$1"}</definedName>
    <definedName name="fdrs" hidden="1">{"'Sheet1'!$A$1"}</definedName>
    <definedName name="FDRST" hidden="1">{"'Sheet1'!$A$1"}</definedName>
    <definedName name="FDRY" hidden="1">{"'Sheet1'!$A$1"}</definedName>
    <definedName name="fds" localSheetId="0" hidden="1">#REF!</definedName>
    <definedName name="fds" hidden="1">#REF!</definedName>
    <definedName name="fdsdsf" hidden="1">#REF!</definedName>
    <definedName name="fdsf" hidden="1">{"Valuation",#N/A,TRUE,"Valuation Summary";"Financial Statements",#N/A,TRUE,"Results";"Results",#N/A,TRUE,"Results";"Ratios",#N/A,TRUE,"Results";"P2 Summary",#N/A,TRUE,"Results";"Historical data",#N/A,TRUE,"Historical Data";"P1 Inputs",#N/A,TRUE,"Forecast Drivers";"P2 Inputs",#N/A,TRUE,"Forecast Drivers"}</definedName>
    <definedName name="fdsgs" hidden="1">{#N/A,#N/A,FALSE,"Summary";#N/A,#N/A,FALSE,"A-01";#N/A,#N/A,FALSE,"A-03";#N/A,#N/A,FALSE,"A-04";#N/A,#N/A,FALSE,"A-06"}</definedName>
    <definedName name="fdtsrg" hidden="1">{"'Sheet1'!$A$1"}</definedName>
    <definedName name="Fe">#REF!</definedName>
    <definedName name="feasssd">#REF!</definedName>
    <definedName name="fef">#REF!</definedName>
    <definedName name="FEQUIP">#REF!</definedName>
    <definedName name="ferefefwf" hidden="1">{#N/A,#N/A,FALSE,"P&amp;L";#N/A,#N/A,FALSE,"CashFlow";#N/A,#N/A,FALSE,"Rev";#N/A,#N/A,FALSE,"Costs";#N/A,#N/A,FALSE,"CapexWC";#N/A,#N/A,FALSE,"CashDebt";#N/A,#N/A,FALSE,"Inv";#N/A,#N/A,FALSE,"Tax";#N/A,#N/A,FALSE,"Div";#N/A,#N/A,FALSE,"Equity"}</definedName>
    <definedName name="ferfer">#REF!</definedName>
    <definedName name="FERS" hidden="1">{"'Sheet1'!$A$1"}</definedName>
    <definedName name="fewafeawfawf" hidden="1">{"gyprint",#N/A,FALSE,"Goonyella";"rvprint",#N/A,FALSE,"Riverside"}</definedName>
    <definedName name="fewf" hidden="1">{"gyprint",#N/A,FALSE,"Goonyella";"rvprint",#N/A,FALSE,"Riverside"}</definedName>
    <definedName name="fewfe" hidden="1">{"gyprint",#N/A,FALSE,"Goonyella";"rvprint",#N/A,FALSE,"Riverside"}</definedName>
    <definedName name="fewfw">#REF!</definedName>
    <definedName name="ff" localSheetId="0" hidden="1">{"adj95mult",#N/A,FALSE,"COMPCO";"adj95est",#N/A,FALSE,"COMPCO"}</definedName>
    <definedName name="ff" hidden="1">{"adj95mult",#N/A,FALSE,"COMPCO";"adj95est",#N/A,FALSE,"COMPCO"}</definedName>
    <definedName name="ff_1" hidden="1">{"adj95mult",#N/A,FALSE,"COMPCO";"adj95est",#N/A,FALSE,"COMPCO"}</definedName>
    <definedName name="ff_2" hidden="1">{"adj95mult",#N/A,FALSE,"COMPCO";"adj95est",#N/A,FALSE,"COMPCO"}</definedName>
    <definedName name="ff_3" hidden="1">{"adj95mult",#N/A,FALSE,"COMPCO";"adj95est",#N/A,FALSE,"COMPCO"}</definedName>
    <definedName name="ffbfbfbfbfb" hidden="1">{"notes",#N/A,FALSE,"NPV";"notes",#N/A,FALSE,"VO";"notes",#N/A,FALSE,"PC"}</definedName>
    <definedName name="ffe" hidden="1">{"gyprint",#N/A,FALSE,"Goonyella";"rvprint",#N/A,FALSE,"Riverside"}</definedName>
    <definedName name="ffefe" localSheetId="0" hidden="1">{"adj95mult",#N/A,FALSE,"COMPCO";"adj95est",#N/A,FALSE,"COMPCO"}</definedName>
    <definedName name="ffefe" hidden="1">{"adj95mult",#N/A,FALSE,"COMPCO";"adj95est",#N/A,FALSE,"COMPCO"}</definedName>
    <definedName name="ffefe_1" hidden="1">{"adj95mult",#N/A,FALSE,"COMPCO";"adj95est",#N/A,FALSE,"COMPCO"}</definedName>
    <definedName name="ffefe_2" hidden="1">{"adj95mult",#N/A,FALSE,"COMPCO";"adj95est",#N/A,FALSE,"COMPCO"}</definedName>
    <definedName name="ffefe_3" hidden="1">{"adj95mult",#N/A,FALSE,"COMPCO";"adj95est",#N/A,FALSE,"COMPCO"}</definedName>
    <definedName name="FFF" localSheetId="0" hidden="1">{#N/A,#N/A,FALSE,"CCTV"}</definedName>
    <definedName name="FFF" hidden="1">{#N/A,#N/A,FALSE,"CCTV"}</definedName>
    <definedName name="ffff" hidden="1">{#N/A,#N/A,FALSE,"Summary";#N/A,#N/A,FALSE,"A-01";#N/A,#N/A,FALSE,"A-03";#N/A,#N/A,FALSE,"A-04";#N/A,#N/A,FALSE,"A-06"}</definedName>
    <definedName name="fffff" hidden="1">{"gyprint",#N/A,FALSE,"Goonyella";"rvprint",#N/A,FALSE,"Riverside"}</definedName>
    <definedName name="ffgfg" hidden="1">#REF!</definedName>
    <definedName name="ffhjff" hidden="1">{#N/A,#N/A,TRUE,"Summary";#N/A,#N/A,TRUE,"DRE";#N/A,#N/A,TRUE,"Graphs";#N/A,#N/A,TRUE,"Sum Edit";#N/A,#N/A,TRUE,"Sum Inv";#N/A,#N/A,TRUE,"Sum Sched"}</definedName>
    <definedName name="fg" hidden="1">{"gyprint",#N/A,FALSE,"Goonyella";"rvprint",#N/A,FALSE,"Riverside"}</definedName>
    <definedName name="fgbfbfbfbb" hidden="1">{#N/A,#N/A,FALSE,"Summary";#N/A,#N/A,FALSE,"A-01";#N/A,#N/A,FALSE,"A-03";#N/A,#N/A,FALSE,"A-04";#N/A,#N/A,FALSE,"A-06"}</definedName>
    <definedName name="fgch" hidden="1">{#N/A,#N/A,FALSE,"masez (10)";#N/A,#N/A,FALSE,"masez (7)";#N/A,#N/A,FALSE,"masez (6)";#N/A,#N/A,FALSE,"masez (5)";#N/A,#N/A,FALSE,"masez (4)";#N/A,#N/A,FALSE,"masez (3)";#N/A,#N/A,FALSE,"masez (2)";#N/A,#N/A,FALSE,"GME";#N/A,#N/A,FALSE,"masez"}</definedName>
    <definedName name="fgch_1" hidden="1">{#N/A,#N/A,FALSE,"masez (10)";#N/A,#N/A,FALSE,"masez (7)";#N/A,#N/A,FALSE,"masez (6)";#N/A,#N/A,FALSE,"masez (5)";#N/A,#N/A,FALSE,"masez (4)";#N/A,#N/A,FALSE,"masez (3)";#N/A,#N/A,FALSE,"masez (2)";#N/A,#N/A,FALSE,"GME";#N/A,#N/A,FALSE,"masez"}</definedName>
    <definedName name="fgfgf" localSheetId="0" hidden="1">{"gyprint",#N/A,FALSE,"Goonyella";"rvprint",#N/A,FALSE,"Riverside"}</definedName>
    <definedName name="fgfgf" hidden="1">{"gyprint",#N/A,FALSE,"Goonyella";"rvprint",#N/A,FALSE,"Riverside"}</definedName>
    <definedName name="fgg" hidden="1">{"gyprint",#N/A,FALSE,"Goonyella";"rvprint",#N/A,FALSE,"Riverside"}</definedName>
    <definedName name="FGH" hidden="1">#REF!</definedName>
    <definedName name="FGRD" hidden="1">{"'Sheet1'!$A$1"}</definedName>
    <definedName name="FGSR" hidden="1">{"'Sheet1'!$A$1"}</definedName>
    <definedName name="FHE7_1" hidden="1">{#N/A,#N/A,FALSE,"masez (10)";#N/A,#N/A,FALSE,"masez (7)";#N/A,#N/A,FALSE,"masez (6)";#N/A,#N/A,FALSE,"masez (5)";#N/A,#N/A,FALSE,"masez (4)";#N/A,#N/A,FALSE,"masez (3)";#N/A,#N/A,FALSE,"masez (2)";#N/A,#N/A,FALSE,"GME";#N/A,#N/A,FALSE,"masez"}</definedName>
    <definedName name="FHSFJKSG" hidden="1">{#N/A,#N/A,FALSE,"RESUMEN";#N/A,#N/A,FALSE,"GG-GI";#N/A,#N/A,FALSE,"AMB";#N/A,#N/A,FALSE,"EyR";#N/A,#N/A,FALSE,"UCP";#N/A,#N/A,FALSE,"IND";#N/A,#N/A,FALSE,"LR";#N/A,#N/A,FALSE,"PRV";#N/A,#N/A,FALSE,"TÚNELES";#N/A,#N/A,FALSE,"IDT";#N/A,#N/A,FALSE,"ING"}</definedName>
    <definedName name="FHSFJKSG_1" hidden="1">{#N/A,#N/A,FALSE,"RESUMEN";#N/A,#N/A,FALSE,"GG-GI";#N/A,#N/A,FALSE,"AMB";#N/A,#N/A,FALSE,"EyR";#N/A,#N/A,FALSE,"UCP";#N/A,#N/A,FALSE,"IND";#N/A,#N/A,FALSE,"LR";#N/A,#N/A,FALSE,"PRV";#N/A,#N/A,FALSE,"TÚNELES";#N/A,#N/A,FALSE,"IDT";#N/A,#N/A,FALSE,"ING"}</definedName>
    <definedName name="fill" hidden="1">#REF!</definedName>
    <definedName name="FINAL" hidden="1">#REF!</definedName>
    <definedName name="FinalItem">#REF!</definedName>
    <definedName name="firmansyah" hidden="1">{"Valuation",#N/A,TRUE,"Valuation Summary";"Financial Statements",#N/A,TRUE,"Results";"Results",#N/A,TRUE,"Results";"Ratios",#N/A,TRUE,"Results";"P2 Summary",#N/A,TRUE,"Results"}</definedName>
    <definedName name="FISCAL_DEPRECIATION_1999">#REF!</definedName>
    <definedName name="FiscalDepr_95">#REF!</definedName>
    <definedName name="FiscalDepr95_99">#REF!</definedName>
    <definedName name="five1">#REF!</definedName>
    <definedName name="five2">#REF!</definedName>
    <definedName name="five3">#REF!</definedName>
    <definedName name="five4">#REF!</definedName>
    <definedName name="five5">#REF!</definedName>
    <definedName name="five6">#REF!</definedName>
    <definedName name="five7">#REF!</definedName>
    <definedName name="FixedExcl">#REF!</definedName>
    <definedName name="FixedIncl">#REF!</definedName>
    <definedName name="FJAAL" hidden="1">{#N/A,#N/A,FALSE,"A-07";#N/A,#N/A,FALSE,"A-08";#N/A,#N/A,FALSE,"A-09";#N/A,#N/A,FALSE,"A-11";#N/A,#N/A,FALSE,"A-12";#N/A,#N/A,FALSE,"ADDENDUM"}</definedName>
    <definedName name="fkieifi" hidden="1">#REF!</definedName>
    <definedName name="fleet_ob1">#REF!</definedName>
    <definedName name="fleet_ob2">#REF!</definedName>
    <definedName name="fleet_ob3">#REF!</definedName>
    <definedName name="fleet_soil">#REF!</definedName>
    <definedName name="fleet1">#REF!</definedName>
    <definedName name="fleet2">#REF!</definedName>
    <definedName name="fleet3">#REF!</definedName>
    <definedName name="fleet4">#REF!</definedName>
    <definedName name="FleetType">#REF!</definedName>
    <definedName name="FLOW">#REF!</definedName>
    <definedName name="flowmeter">#REF!</definedName>
    <definedName name="FM320TI">#REF!</definedName>
    <definedName name="FMC_EQP">#REF!</definedName>
    <definedName name="FMTYP">"*STD"</definedName>
    <definedName name="FNUMB">#REF!</definedName>
    <definedName name="forc1">#REF!</definedName>
    <definedName name="forc10">#REF!</definedName>
    <definedName name="forc11">#REF!</definedName>
    <definedName name="forc12">#REF!</definedName>
    <definedName name="forc2">#REF!</definedName>
    <definedName name="forc3">#REF!</definedName>
    <definedName name="forc4">#REF!</definedName>
    <definedName name="forc5">#REF!</definedName>
    <definedName name="forc6">#REF!</definedName>
    <definedName name="forc7">#REF!</definedName>
    <definedName name="forc8">#REF!</definedName>
    <definedName name="forc9">#REF!</definedName>
    <definedName name="forcall">#REF!</definedName>
    <definedName name="forecast" hidden="1">{"cover a","1q",FALSE,"Cover";"Op Earn Mgd Q1",#N/A,FALSE,"Op-Earn (Mng)";"Op Earn Rpt Q1",#N/A,FALSE,"Op-Earn (Rpt)";"Loans",#N/A,FALSE,"Loans";"Credit Costs",#N/A,FALSE,"CCosts";"Net Interest Margin",#N/A,FALSE,"Margin";"Nonint Income",#N/A,FALSE,"NonII";"Nonint Exp",#N/A,FALSE,"NonIE";"Valuation",#N/A,FALSE,"Valuation"}</definedName>
    <definedName name="forecast_2" hidden="1">{"cover a","1q",FALSE,"Cover";"Op Earn Mgd Q1",#N/A,FALSE,"Op-Earn (Mng)";"Op Earn Rpt Q1",#N/A,FALSE,"Op-Earn (Rpt)";"Loans",#N/A,FALSE,"Loans";"Credit Costs",#N/A,FALSE,"CCosts";"Net Interest Margin",#N/A,FALSE,"Margin";"Nonint Income",#N/A,FALSE,"NonII";"Nonint Exp",#N/A,FALSE,"NonIE";"Valuation",#N/A,FALSE,"Valuation"}</definedName>
    <definedName name="forecast_3" hidden="1">{"cover a","1q",FALSE,"Cover";"Op Earn Mgd Q1",#N/A,FALSE,"Op-Earn (Mng)";"Op Earn Rpt Q1",#N/A,FALSE,"Op-Earn (Rpt)";"Loans",#N/A,FALSE,"Loans";"Credit Costs",#N/A,FALSE,"CCosts";"Net Interest Margin",#N/A,FALSE,"Margin";"Nonint Income",#N/A,FALSE,"NonII";"Nonint Exp",#N/A,FALSE,"NonIE";"Valuation",#N/A,FALSE,"Valuation"}</definedName>
    <definedName name="Foreman">#REF!</definedName>
    <definedName name="forex">#REF!</definedName>
    <definedName name="FPS">#REF!</definedName>
    <definedName name="fqq" hidden="1">{"report",#N/A,FALSE,"PAYMENTS";"report",#N/A,FALSE,"VARIATIONS";"COSTS",#N/A,FALSE,"COST REPORT";"FLOW",#N/A,FALSE,"COST REPORT"}</definedName>
    <definedName name="FRD" hidden="1">{"'Sheet1'!$A$1"}</definedName>
    <definedName name="FRDES" hidden="1">{"'Sheet1'!$A$1"}</definedName>
    <definedName name="fred">#REF!</definedName>
    <definedName name="Freq" localSheetId="0" hidden="1">{"Valuation",#N/A,TRUE,"Valuation Summary";"Financial Statements",#N/A,TRUE,"Results";"Results",#N/A,TRUE,"Results";"Ratios",#N/A,TRUE,"Results";"P2 Summary",#N/A,TRUE,"Results";"Historical data",#N/A,TRUE,"Historical Data";"P1 Inputs",#N/A,TRUE,"Forecast Drivers";"P2 Inputs",#N/A,TRUE,"Forecast Drivers"}</definedName>
    <definedName name="Freq" hidden="1">{"Valuation",#N/A,TRUE,"Valuation Summary";"Financial Statements",#N/A,TRUE,"Results";"Results",#N/A,TRUE,"Results";"Ratios",#N/A,TRUE,"Results";"P2 Summary",#N/A,TRUE,"Results";"Historical data",#N/A,TRUE,"Historical Data";"P1 Inputs",#N/A,TRUE,"Forecast Drivers";"P2 Inputs",#N/A,TRUE,"Forecast Drivers"}</definedName>
    <definedName name="frewtew" hidden="1">{"gyprint",#N/A,FALSE,"Goonyella";"rvprint",#N/A,FALSE,"Riverside"}</definedName>
    <definedName name="FRM">#REF!</definedName>
    <definedName name="FSDA" hidden="1">{"Valuation",#N/A,TRUE,"Valuation Summary";"Financial Statements",#N/A,TRUE,"Results";"Results",#N/A,TRUE,"Results";"Ratios",#N/A,TRUE,"Results";"P2 Summary",#N/A,TRUE,"Results";"Historical data",#N/A,TRUE,"Historical Data";"P1 Inputs",#N/A,TRUE,"Forecast Drivers";"P2 Inputs",#N/A,TRUE,"Forecast Drivers"}</definedName>
    <definedName name="fsdfdf" hidden="1">{"gyprint",#N/A,FALSE,"Goonyella";"rvprint",#N/A,FALSE,"Riverside"}</definedName>
    <definedName name="FSDFDSFDS" hidden="1">{"gyprint",#N/A,FALSE,"Goonyella";"rvprint",#N/A,FALSE,"Riverside"}</definedName>
    <definedName name="FSDFDSGF" hidden="1">{"gyprint",#N/A,FALSE,"Goonyella";"rvprint",#N/A,FALSE,"Riverside"}</definedName>
    <definedName name="fsdfsd" hidden="1">{"gyprint",#N/A,FALSE,"Goonyella";"rvprint",#N/A,FALSE,"Riverside"}</definedName>
    <definedName name="fsf" hidden="1">{#N/A,#N/A,FALSE,"Summary";#N/A,#N/A,FALSE,"A-01";#N/A,#N/A,FALSE,"A-03";#N/A,#N/A,FALSE,"A-04";#N/A,#N/A,FALSE,"A-06"}</definedName>
    <definedName name="fsfs_lkkjsa">#REF!</definedName>
    <definedName name="fsfsfsfsfs" hidden="1">{#N/A,#N/A,FALSE,"Summary";#N/A,#N/A,FALSE,"A-01";#N/A,#N/A,FALSE,"A-03";#N/A,#N/A,FALSE,"A-04";#N/A,#N/A,FALSE,"A-06"}</definedName>
    <definedName name="FSGDR" hidden="1">{"'Sheet1'!$A$1"}</definedName>
    <definedName name="FSGS" hidden="1">{"gyprint",#N/A,FALSE,"Goonyella";"rvprint",#N/A,FALSE,"Riverside"}</definedName>
    <definedName name="FSI">#REF!</definedName>
    <definedName name="FSRA" hidden="1">{"'Sheet1'!$A$1"}</definedName>
    <definedName name="FSRAD" hidden="1">{"'Sheet1'!$A$1"}</definedName>
    <definedName name="FSRAG" hidden="1">{"'Sheet1'!$A$1"}</definedName>
    <definedName name="FSRAT" hidden="1">{"'Sheet1'!$A$1"}</definedName>
    <definedName name="fsreaezewawea" hidden="1">{"Valuation",#N/A,TRUE,"Valuation Summary";"Financial Statements",#N/A,TRUE,"Results";"Results",#N/A,TRUE,"Results";"Ratios",#N/A,TRUE,"Results";"P2 Summary",#N/A,TRUE,"Results";"Historical data",#N/A,TRUE,"Historical Data";"P1 Inputs",#N/A,TRUE,"Forecast Drivers";"P2 Inputs",#N/A,TRUE,"Forecast Drivers"}</definedName>
    <definedName name="FSRW" hidden="1">{"'Sheet1'!$A$1"}</definedName>
    <definedName name="FSSDFG" hidden="1">{"gyprint",#N/A,FALSE,"Goonyella";"rvprint",#N/A,FALSE,"Riverside"}</definedName>
    <definedName name="fswhw" hidden="1">{"'Sheet1'!$A$1"}</definedName>
    <definedName name="ft" localSheetId="0" hidden="1">{"Aneh",#N/A,FALSE,"Sheet1"}</definedName>
    <definedName name="ft" hidden="1">{"Aneh",#N/A,FALSE,"Sheet1"}</definedName>
    <definedName name="FTRDG" hidden="1">{"'Sheet1'!$A$1"}</definedName>
    <definedName name="Fuel">#REF!</definedName>
    <definedName name="FUEL_SUPPLY">#REF!</definedName>
    <definedName name="Fuel0">#REF!</definedName>
    <definedName name="Fuel1">#REF!</definedName>
    <definedName name="FuelBPPKB">#REF!</definedName>
    <definedName name="FuelExcl">#REF!</definedName>
    <definedName name="FuelIncl">#REF!</definedName>
    <definedName name="FuelPOReference">#REF!</definedName>
    <definedName name="FuelPrice">#REF!</definedName>
    <definedName name="FuelPublish">#REF!</definedName>
    <definedName name="FuelRate">#REF!</definedName>
    <definedName name="fuelstation">#REF!</definedName>
    <definedName name="FuelTotalPrice">#REF!</definedName>
    <definedName name="FuelTransport">#REF!</definedName>
    <definedName name="fueltruck">#REF!</definedName>
    <definedName name="FuelUsageLevel">#REF!</definedName>
    <definedName name="FUS">#REF!</definedName>
    <definedName name="fwdfs">#REF!</definedName>
    <definedName name="fwf">#REF!</definedName>
    <definedName name="fwfwe">#REF!</definedName>
    <definedName name="FWFWFWF" hidden="1">{"gyprint",#N/A,FALSE,"Goonyella";"rvprint",#N/A,FALSE,"Riverside"}</definedName>
    <definedName name="g" localSheetId="0" hidden="1">#REF!</definedName>
    <definedName name="g" hidden="1">#REF!</definedName>
    <definedName name="G1tax" localSheetId="0" hidden="1">#REF!</definedName>
    <definedName name="G1tax" hidden="1">#REF!</definedName>
    <definedName name="ga" localSheetId="0" hidden="1">{#N/A,#N/A,FALSE,"Aging Summary";#N/A,#N/A,FALSE,"Ratio Analysis";#N/A,#N/A,FALSE,"Test 120 Day Accts";#N/A,#N/A,FALSE,"Tickmarks"}</definedName>
    <definedName name="ga" hidden="1">#REF!</definedName>
    <definedName name="GainLossComm">#REF!</definedName>
    <definedName name="GainLossFiscal">#REF!</definedName>
    <definedName name="GAJI">#REF!</definedName>
    <definedName name="gajiga">#REF!</definedName>
    <definedName name="gajilog">#REF!</definedName>
    <definedName name="GAJIPROD">#REF!</definedName>
    <definedName name="gajirm">#REF!</definedName>
    <definedName name="gajistaff">#REF!</definedName>
    <definedName name="GANT" hidden="1">{#N/A,#N/A,FALSE,"Sheet1";#N/A,#N/A,FALSE,"Sheet2"}</definedName>
    <definedName name="GANT_DATE_RANGE">#REF!</definedName>
    <definedName name="GANT_PREP">#REF!,#REF!,#REF!</definedName>
    <definedName name="GANT_TOTALS_RANGE">#REF!</definedName>
    <definedName name="GAPOK">#REF!</definedName>
    <definedName name="gargreagera" hidden="1">{"gyprint",#N/A,FALSE,"Goonyella";"rvprint",#N/A,FALSE,"Riverside"}</definedName>
    <definedName name="GARGREGRE"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gb" localSheetId="0" hidden="1">{"gyprint",#N/A,FALSE,"Goonyella";"rvprint",#N/A,FALSE,"Riverside"}</definedName>
    <definedName name="gb" hidden="1">#REF!</definedName>
    <definedName name="gb_mob">'[2]Equipment Cost'!#REF!</definedName>
    <definedName name="gbgbgbgg" hidden="1">{"notes",#N/A,FALSE,"NPV";"notes",#N/A,FALSE,"VO";"notes",#N/A,FALSE,"PC"}</definedName>
    <definedName name="GBP">#REF!</definedName>
    <definedName name="GBSIFA.USER" hidden="1">#REF!</definedName>
    <definedName name="GBSIOA.USER" hidden="1">#REF!</definedName>
    <definedName name="GBSMIN.USER" hidden="1">#REF!</definedName>
    <definedName name="GBSNC.USER" hidden="1">#REF!</definedName>
    <definedName name="GBSNCE.USER" hidden="1">#REF!</definedName>
    <definedName name="GBSNWC.USER" hidden="1">#REF!</definedName>
    <definedName name="GBSOLB.USER" hidden="1">#REF!</definedName>
    <definedName name="GBSOSF.USER" hidden="1">#REF!</definedName>
    <definedName name="GBSPRV.USER" hidden="1">#REF!</definedName>
    <definedName name="GBSTFA.USER" hidden="1">#REF!</definedName>
    <definedName name="GBSTOT.USER" hidden="1">#REF!</definedName>
    <definedName name="GCFCPX.USER" hidden="1">#REF!</definedName>
    <definedName name="GCFDEP.USER" hidden="1">#REF!</definedName>
    <definedName name="GCFDP.USER" hidden="1">#REF!</definedName>
    <definedName name="GCFIP.USER" hidden="1">#REF!</definedName>
    <definedName name="GCFLOW.USER" hidden="1">#REF!</definedName>
    <definedName name="GCFNAD.USER" hidden="1">#REF!</definedName>
    <definedName name="GCFOCF.USER" hidden="1">#REF!</definedName>
    <definedName name="GCFOOP.USER" hidden="1">#REF!</definedName>
    <definedName name="GCFOTH.USER" hidden="1">#REF!</definedName>
    <definedName name="GCFSII.USER" hidden="1">#REF!</definedName>
    <definedName name="GCFTP.USER" hidden="1">#REF!</definedName>
    <definedName name="GCFWCI.USER" hidden="1">#REF!</definedName>
    <definedName name="GDET" hidden="1">{"'Sheet1'!$A$1"}</definedName>
    <definedName name="gdf" hidden="1">#REF!</definedName>
    <definedName name="gdfgdsg" hidden="1">{#N/A,#N/A,TRUE,"BM_mes";#N/A,#N/A,TRUE,"BM_Resum_Fin";#N/A,#N/A,TRUE,"INV_Prep_Min";#N/A,#N/A,TRUE,"INV_RKEF";#N/A,#N/A,TRUE,"INV_Refineria"}</definedName>
    <definedName name="gdfrj" hidden="1">{"'Sheet1'!$A$1"}</definedName>
    <definedName name="GDFSR" hidden="1">{"'Sheet1'!$A$1"}</definedName>
    <definedName name="gdfst" hidden="1">#REF!</definedName>
    <definedName name="gdgdfgdd">#REF!</definedName>
    <definedName name="gdhsg" hidden="1">{"'Sheet1'!$A$1"}</definedName>
    <definedName name="GDR" hidden="1">{"'Sheet1'!$A$1"}</definedName>
    <definedName name="gdrft" hidden="1">{"'Sheet1'!$A$1"}</definedName>
    <definedName name="gdt" hidden="1">{"'Sheet1'!$A$1"}</definedName>
    <definedName name="GDTAS" hidden="1">{"'Sheet1'!$A$1"}</definedName>
    <definedName name="GDTE" hidden="1">{"'Sheet1'!$A$1"}</definedName>
    <definedName name="GDTEY" hidden="1">{"'Sheet1'!$A$1"}</definedName>
    <definedName name="gdtf" hidden="1">{"'Sheet1'!$A$1"}</definedName>
    <definedName name="GDTR" hidden="1">{"'Sheet1'!$A$1"}</definedName>
    <definedName name="GDTS" hidden="1">{"'Sheet1'!$A$1"}</definedName>
    <definedName name="GDTSF" hidden="1">{"'Sheet1'!$A$1"}</definedName>
    <definedName name="gdtsg" hidden="1">{"'Sheet1'!$A$1"}</definedName>
    <definedName name="GDTWH" hidden="1">{"'Sheet1'!$A$1"}</definedName>
    <definedName name="GDTWY" hidden="1">{"'Sheet1'!$A$1"}</definedName>
    <definedName name="gdysc" hidden="1">{"'Sheet1'!$A$1"}</definedName>
    <definedName name="gdyst" hidden="1">{"'Sheet1'!$A$1"}</definedName>
    <definedName name="GDYTS" hidden="1">{"'Sheet1'!$A$1"}</definedName>
    <definedName name="ge">#REF!</definedName>
    <definedName name="Gefäß">#REF!</definedName>
    <definedName name="GEGEGSD" hidden="1">{"gyprint",#N/A,FALSE,"Goonyella";"rvprint",#N/A,FALSE,"Riverside"}</definedName>
    <definedName name="gegfd">#REF!</definedName>
    <definedName name="gendhut">#REF!</definedName>
    <definedName name="Gerät">#REF!</definedName>
    <definedName name="GET">#REF!</definedName>
    <definedName name="GETSR" hidden="1">{"'Sheet1'!$A$1"}</definedName>
    <definedName name="GETW" hidden="1">{"'Sheet1'!$A$1"}</definedName>
    <definedName name="gf" hidden="1">{#N/A,#N/A,FALSE,"Aging Summary";#N/A,#N/A,FALSE,"Ratio Analysis";#N/A,#N/A,FALSE,"Test 120 Day Accts";#N/A,#N/A,FALSE,"Tickmarks"}</definedName>
    <definedName name="GFHDG" hidden="1">{"'Sheet1'!$A$1"}</definedName>
    <definedName name="GFHDJ" hidden="1">{"'Sheet1'!$A$1"}</definedName>
    <definedName name="GFRD" hidden="1">{"'Sheet1'!$A$1"}</definedName>
    <definedName name="GFSGSS" hidden="1">{"gyprint",#N/A,FALSE,"Goonyella";"rvprint",#N/A,FALSE,"Riverside"}</definedName>
    <definedName name="GFSSH" hidden="1">{"'Sheet1'!$A$1"}</definedName>
    <definedName name="GFTF" hidden="1">{"'Sheet1'!$A$1"}</definedName>
    <definedName name="gftr" hidden="1">{"'Sheet1'!$A$1"}</definedName>
    <definedName name="gg" hidden="1">#REF!</definedName>
    <definedName name="ggg" hidden="1">{#N/A,#N/A,FALSE,"QR";#N/A,#N/A,FALSE,"R02";#N/A,#N/A,FALSE,"R04";#N/A,#N/A,FALSE,"R05";#N/A,#N/A,FALSE,"R08"}</definedName>
    <definedName name="gggg" hidden="1">{"'ReportOpsConsolidated'!$B$1:$G$64"}</definedName>
    <definedName name="ggggg" hidden="1">{"'ReportOpsConsolidated'!$B$1:$G$64"}</definedName>
    <definedName name="ggggggg" hidden="1">{#N/A,#N/A,FALSE,"Sheet1";#N/A,#N/A,FALSE,"Sheet2"}</definedName>
    <definedName name="gggggggg" hidden="1">{"Valuation",#N/A,TRUE,"Valuation Summary";"Financial Statements",#N/A,TRUE,"Results";"Results",#N/A,TRUE,"Results";"Ratios",#N/A,TRUE,"Results";"P2 Summary",#N/A,TRUE,"Results";"Historical data",#N/A,TRUE,"Historical Data";"P1 Inputs",#N/A,TRUE,"Forecast Drivers";"P2 Inputs",#N/A,TRUE,"Forecast Drivers"}</definedName>
    <definedName name="gggggggg_1" hidden="1">{"Valuation",#N/A,TRUE,"Valuation Summary";"Financial Statements",#N/A,TRUE,"Results";"Results",#N/A,TRUE,"Results";"Ratios",#N/A,TRUE,"Results";"P2 Summary",#N/A,TRUE,"Results";"Historical data",#N/A,TRUE,"Historical Data";"P1 Inputs",#N/A,TRUE,"Forecast Drivers";"P2 Inputs",#N/A,TRUE,"Forecast Drivers"}</definedName>
    <definedName name="ggggggggg" hidden="1">{"Valuation",#N/A,TRUE,"Valuation Summary";"Financial Statements",#N/A,TRUE,"Results";"Results",#N/A,TRUE,"Results";"Ratios",#N/A,TRUE,"Results";"P2 Summary",#N/A,TRUE,"Results"}</definedName>
    <definedName name="gggggggggggggg" hidden="1">{"gyprint",#N/A,FALSE,"Goonyella";"rvprint",#N/A,FALSE,"Riverside"}</definedName>
    <definedName name="GGRESG" hidden="1">{"gyprint",#N/A,FALSE,"Goonyella";"rvprint",#N/A,FALSE,"Riverside"}</definedName>
    <definedName name="GGRGS" hidden="1">{"gyprint",#N/A,FALSE,"Goonyella";"rvprint",#N/A,FALSE,"Riverside"}</definedName>
    <definedName name="ggrm" hidden="1">{#N/A,#N/A,TRUE,"Financials";#N/A,#N/A,TRUE,"Operating Statistics";#N/A,#N/A,TRUE,"Capex &amp; Depreciation";#N/A,#N/A,TRUE,"Debt"}</definedName>
    <definedName name="GGS" hidden="1">{#N/A,#N/A,TRUE,"BM_mes";#N/A,#N/A,TRUE,"BM_Resum_Fin";#N/A,#N/A,TRUE,"INV_Prep_Min";#N/A,#N/A,TRUE,"INV_RKEF";#N/A,#N/A,TRUE,"INV_Refineria"}</definedName>
    <definedName name="GGSFR" hidden="1">{"'Sheet1'!$A$1"}</definedName>
    <definedName name="gh" hidden="1">#REF!</definedName>
    <definedName name="ghgggg" hidden="1">{#N/A,#N/A,FALSE,"FLOWCHART (96)";#N/A,#N/A,FALSE,"USD TRAIL (96)";#N/A,#N/A,FALSE,"RECLASS # 1 (96)";#N/A,#N/A,FALSE,"RECLASS # 2 (96)";#N/A,#N/A,FALSE,"RECLASS #1 EXPLANATIONS (96)";#N/A,#N/A,FALSE,"RECLASS # 2 EXPLANATIONS (96)";#N/A,#N/A,FALSE,"ALLOCATED COSTS &amp; INCOME 1996";#N/A,#N/A,FALSE,"Indirect Costs"}</definedName>
    <definedName name="ghkutytry"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gigi" hidden="1">{#N/A,#N/A,FALSE,"summary";#N/A,#N/A,FALSE,"SumGraph"}</definedName>
    <definedName name="gigi_1" hidden="1">{#N/A,#N/A,FALSE,"summary";#N/A,#N/A,FALSE,"SumGraph"}</definedName>
    <definedName name="gjgjgjgjgjg" hidden="1">{"notes",#N/A,FALSE,"NPV";"notes",#N/A,FALSE,"VO";"notes",#N/A,FALSE,"PC"}</definedName>
    <definedName name="gjjgjgjgjgjg" hidden="1">{"report",#N/A,FALSE,"PAYMENTS";"report",#N/A,FALSE,"VARIATIONS";"COSTS",#N/A,FALSE,"COST REPORT";"FLOW",#N/A,FALSE,"COST REPORT"}</definedName>
    <definedName name="GJLHÑÑGHK" hidden="1">{#N/A,#N/A,FALSE,"masez (10)";#N/A,#N/A,FALSE,"masez (7)";#N/A,#N/A,FALSE,"masez (6)";#N/A,#N/A,FALSE,"masez (5)";#N/A,#N/A,FALSE,"masez (4)";#N/A,#N/A,FALSE,"masez (3)";#N/A,#N/A,FALSE,"masez (2)";#N/A,#N/A,FALSE,"GME";#N/A,#N/A,FALSE,"masez"}</definedName>
    <definedName name="GJLHÑÑGHK_1" hidden="1">{#N/A,#N/A,FALSE,"masez (10)";#N/A,#N/A,FALSE,"masez (7)";#N/A,#N/A,FALSE,"masez (6)";#N/A,#N/A,FALSE,"masez (5)";#N/A,#N/A,FALSE,"masez (4)";#N/A,#N/A,FALSE,"masez (3)";#N/A,#N/A,FALSE,"masez (2)";#N/A,#N/A,FALSE,"GME";#N/A,#N/A,FALSE,"masez"}</definedName>
    <definedName name="gl">#REF!</definedName>
    <definedName name="gngng" hidden="1">{#N/A,#N/A,FALSE,"Summary";#N/A,#N/A,FALSE,"A-01";#N/A,#N/A,FALSE,"A-03";#N/A,#N/A,FALSE,"A-04";#N/A,#N/A,FALSE,"A-06"}</definedName>
    <definedName name="go">#REF!</definedName>
    <definedName name="golongan">#REF!</definedName>
    <definedName name="GPLDAM.USER" hidden="1">#REF!</definedName>
    <definedName name="GPLEBT.USER" hidden="1">#REF!</definedName>
    <definedName name="GPLMAS.USER" hidden="1">#REF!</definedName>
    <definedName name="GPLNI.USER" hidden="1">#REF!</definedName>
    <definedName name="GPLNOI.USER" hidden="1">#REF!</definedName>
    <definedName name="GPLNPR.USER" hidden="1">#REF!</definedName>
    <definedName name="GPLOCO.USER" hidden="1">#REF!</definedName>
    <definedName name="GPLOTH.USER" hidden="1">#REF!</definedName>
    <definedName name="GPLPTP.USER" hidden="1">#REF!</definedName>
    <definedName name="GPLTAX.USER" hidden="1">#REF!</definedName>
    <definedName name="GPLTRN.USER" hidden="1">#REF!</definedName>
    <definedName name="GPLXTI.USER" hidden="1">#REF!</definedName>
    <definedName name="gr" hidden="1">{"EVA",#N/A,FALSE,"EVA";"WACC",#N/A,FALSE,"WACC"}</definedName>
    <definedName name="gr_2" hidden="1">{"EVA",#N/A,FALSE,"EVA";"WACC",#N/A,FALSE,"WACC"}</definedName>
    <definedName name="gr_3" hidden="1">{"EVA",#N/A,FALSE,"EVA";"WACC",#N/A,FALSE,"WACC"}</definedName>
    <definedName name="gra" localSheetId="0" hidden="1">#REF!</definedName>
    <definedName name="gra" hidden="1">#REF!</definedName>
    <definedName name="GRADE">#REF!</definedName>
    <definedName name="granular">#REF!</definedName>
    <definedName name="Graphic">#REF!</definedName>
    <definedName name="GRD">#REF!</definedName>
    <definedName name="GREASE">#REF!</definedName>
    <definedName name="grer">#REF!</definedName>
    <definedName name="grergr">#REF!</definedName>
    <definedName name="grg" hidden="1">{"cover a","2q",FALSE,"Cover";"Op Earn Mgd Q2",#N/A,FALSE,"Op-Earn (Mng)";"Op Earn Rpt Q2",#N/A,FALSE,"Op-Earn (Rpt)";"Loans",#N/A,FALSE,"Loans";"Credit Costs",#N/A,FALSE,"CCosts";"Net Interest Margin",#N/A,FALSE,"Margin";"Nonint Income",#N/A,FALSE,"NonII";"Nonint Exp",#N/A,FALSE,"NonIE";"Valuation",#N/A,FALSE,"Valuation"}</definedName>
    <definedName name="grg_2" hidden="1">{"cover a","2q",FALSE,"Cover";"Op Earn Mgd Q2",#N/A,FALSE,"Op-Earn (Mng)";"Op Earn Rpt Q2",#N/A,FALSE,"Op-Earn (Rpt)";"Loans",#N/A,FALSE,"Loans";"Credit Costs",#N/A,FALSE,"CCosts";"Net Interest Margin",#N/A,FALSE,"Margin";"Nonint Income",#N/A,FALSE,"NonII";"Nonint Exp",#N/A,FALSE,"NonIE";"Valuation",#N/A,FALSE,"Valuation"}</definedName>
    <definedName name="grg_3" hidden="1">{"cover a","2q",FALSE,"Cover";"Op Earn Mgd Q2",#N/A,FALSE,"Op-Earn (Mng)";"Op Earn Rpt Q2",#N/A,FALSE,"Op-Earn (Rpt)";"Loans",#N/A,FALSE,"Loans";"Credit Costs",#N/A,FALSE,"CCosts";"Net Interest Margin",#N/A,FALSE,"Margin";"Nonint Income",#N/A,FALSE,"NonII";"Nonint Exp",#N/A,FALSE,"NonIE";"Valuation",#N/A,FALSE,"Valuation"}</definedName>
    <definedName name="grgerr">#REF!</definedName>
    <definedName name="GrossRevA">OFFSET(#REF!,0,0,1,8)</definedName>
    <definedName name="Grossrevenue">#REF!</definedName>
    <definedName name="GrossrevenueA">#REF!</definedName>
    <definedName name="GrossrevenueB">OFFSET(#REF!,0,0,1,8)</definedName>
    <definedName name="GRS">#REF!</definedName>
    <definedName name="GRSBC">#REF!</definedName>
    <definedName name="GSAD" hidden="1">{#N/A,#N/A,TRUE,"BM_mes";#N/A,#N/A,TRUE,"BM_Resum_Fin";#N/A,#N/A,TRUE,"INV_Prep_Min";#N/A,#N/A,TRUE,"INV_RKEF";#N/A,#N/A,TRUE,"INV_Refineria"}</definedName>
    <definedName name="GSEGSDFGD" hidden="1">{"gyprint",#N/A,FALSE,"Goonyella";"rvprint",#N/A,FALSE,"Riverside"}</definedName>
    <definedName name="GSFA" hidden="1">{"'Sheet1'!$A$1"}</definedName>
    <definedName name="gsfdj" hidden="1">{"'Sheet1'!$A$1"}</definedName>
    <definedName name="GSGSREGE" hidden="1">{"gyprint",#N/A,FALSE,"Goonyella";"rvprint",#N/A,FALSE,"Riverside"}</definedName>
    <definedName name="gstdj" hidden="1">{"'Sheet1'!$A$1"}</definedName>
    <definedName name="gsy" hidden="1">{"'Sheet1'!$A$1"}</definedName>
    <definedName name="GTRD" hidden="1">{"'Sheet1'!$A$1"}</definedName>
    <definedName name="gts" hidden="1">{"'Sheet1'!$A$1"}</definedName>
    <definedName name="GTY" localSheetId="0" hidden="1">{"Aneh",#N/A,FALSE,"Sheet1"}</definedName>
    <definedName name="GTY" hidden="1">{"Aneh",#N/A,FALSE,"Sheet1"}</definedName>
    <definedName name="gue" hidden="1">{"gyprint",#N/A,FALSE,"Goonyella";"rvprint",#N/A,FALSE,"Riverside"}</definedName>
    <definedName name="Gunadi">#REF!</definedName>
    <definedName name="gwed">#REF!</definedName>
    <definedName name="gwedf">#REF!</definedName>
    <definedName name="gwrh" hidden="1">'[15]CAT D10R_3KR'!#REF!</definedName>
    <definedName name="GXDVFDGFG" hidden="1">#REF!</definedName>
    <definedName name="gyyuu" hidden="1">{"'Sheet1'!$A$1"}</definedName>
    <definedName name="h" hidden="1">#REF!</definedName>
    <definedName name="h0">#REF!</definedName>
    <definedName name="haderi">#REF!</definedName>
    <definedName name="hadery">#REF!</definedName>
    <definedName name="hand" localSheetId="0" hidden="1">{"Aneh",#N/A,FALSE,"Sheet1"}</definedName>
    <definedName name="hand" hidden="1">{"Aneh",#N/A,FALSE,"Sheet1"}</definedName>
    <definedName name="HARGEGRESG" hidden="1">{"Assumptions",#N/A,FALSE,"ASSUMPTION";"Cash Minimum",#N/A,FALSE,"ASSUMPTION"}</definedName>
    <definedName name="hari">#REF!</definedName>
    <definedName name="hari_hadir">#REF!</definedName>
    <definedName name="Hari_hadir1">#REF!</definedName>
    <definedName name="Hari1">#REF!</definedName>
    <definedName name="Hari2">#REF!</definedName>
    <definedName name="Hari3">#REF!</definedName>
    <definedName name="Harry">#REF!</definedName>
    <definedName name="HARTHERH" hidden="1">{"Valuation - Letter",#N/A,TRUE,"Valuation Summary";"Financial Statements - Letter",#N/A,TRUE,"Results";"Results - Letter",#N/A,TRUE,"Results";"Ratios - Letter",#N/A,TRUE,"Results";"P2 Summary - Letter",#N/A,TRUE,"Results"}</definedName>
    <definedName name="HASILABSEN">#REF!</definedName>
    <definedName name="hasmi_indo" hidden="1">#REF!</definedName>
    <definedName name="Hatari">#REF!</definedName>
    <definedName name="Haul" hidden="1">{"Valuation",#N/A,TRUE,"Valuation Summary";"Financial Statements",#N/A,TRUE,"Results";"Results",#N/A,TRUE,"Results";"Ratios",#N/A,TRUE,"Results";"P2 Summary",#N/A,TRUE,"Results";"Historical data",#N/A,TRUE,"Historical Data";"P1 Inputs",#N/A,TRUE,"Forecast Drivers";"P2 Inputs",#N/A,TRUE,"Forecast Drivers"}</definedName>
    <definedName name="Hauling">#REF!</definedName>
    <definedName name="hazard" hidden="1">{"Valuation",#N/A,TRUE,"Valuation Summary";"Financial Statements",#N/A,TRUE,"Results";"Results",#N/A,TRUE,"Results";"Ratios",#N/A,TRUE,"Results";"P2 Summary",#N/A,TRUE,"Results"}</definedName>
    <definedName name="HDFGH" hidden="1">{#N/A,#N/A,FALSE,"BM_mes";#N/A,#N/A,FALSE,"BM_Resum_Fin";#N/A,#N/A,FALSE,"Inf-Min-Mina"}</definedName>
    <definedName name="HDJSW" hidden="1">{"'Sheet1'!$A$1"}</definedName>
    <definedName name="hdud" hidden="1">{"'Sheet1'!$A$1"}</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_1" hidden="1">{"Valuation",#N/A,TRUE,"Valuation Summary";"Financial Statements",#N/A,TRUE,"Results";"Results",#N/A,TRUE,"Results";"Ratios",#N/A,TRUE,"Results";"P2 Summary",#N/A,TRUE,"Results";"Historical data",#N/A,TRUE,"Historical Data";"P1 Inputs",#N/A,TRUE,"Forecast Drivers";"P2 Inputs",#N/A,TRUE,"Forecast Drivers"}</definedName>
    <definedName name="head_c1">#REF!</definedName>
    <definedName name="head_e">#REF!</definedName>
    <definedName name="head_katup_isap">#REF!</definedName>
    <definedName name="head_outpit">#REF!</definedName>
    <definedName name="Header_Row">ROW(#REF!)</definedName>
    <definedName name="heri" localSheetId="0" hidden="1">#REF!</definedName>
    <definedName name="heri" hidden="1">#REF!</definedName>
    <definedName name="HeriMulyawan">#REF!</definedName>
    <definedName name="Hermansyah">#REF!</definedName>
    <definedName name="Hermanto">#REF!</definedName>
    <definedName name="hf" hidden="1">{"Annual 1996",#N/A,FALSE,"Ann-Op (Mng)";"Annual 1996",#N/A,FALSE,"Ann-Op (Rep)";"Operating Vs. Reported Earnings",#N/A,FALSE,"Rpt-Op Inc"}</definedName>
    <definedName name="hf_2" hidden="1">{"Annual 1996",#N/A,FALSE,"Ann-Op (Mng)";"Annual 1996",#N/A,FALSE,"Ann-Op (Rep)";"Operating Vs. Reported Earnings",#N/A,FALSE,"Rpt-Op Inc"}</definedName>
    <definedName name="hf_3" hidden="1">{"Annual 1996",#N/A,FALSE,"Ann-Op (Mng)";"Annual 1996",#N/A,FALSE,"Ann-Op (Rep)";"Operating Vs. Reported Earnings",#N/A,FALSE,"Rpt-Op Inc"}</definedName>
    <definedName name="HFA" hidden="1">{"Graphic",#N/A,TRUE,"Graphic"}</definedName>
    <definedName name="HFA_1" hidden="1">{"Graphic",#N/A,TRUE,"Graphic"}</definedName>
    <definedName name="HFA_2" hidden="1">{"Graphic",#N/A,TRUE,"Graphic"}</definedName>
    <definedName name="HFA_3" hidden="1">{"Graphic",#N/A,TRUE,"Graphic"}</definedName>
    <definedName name="HFG" hidden="1">{"'Sheet1'!$A$1"}</definedName>
    <definedName name="HFGDJ" hidden="1">{"'Sheet1'!$A$1"}</definedName>
    <definedName name="hfkjh" hidden="1">{"PT. PETROSEA - Personal View",#N/A,FALSE,"SALES97"}</definedName>
    <definedName name="hfyd" hidden="1">{"'Sheet1'!$A$1"}</definedName>
    <definedName name="hggfg">#REF!</definedName>
    <definedName name="HGH_1" hidden="1">{#N/A,#N/A,FALSE,"summary";#N/A,#N/A,FALSE,"SumGraph"}</definedName>
    <definedName name="HGHJAHFKAS" hidden="1">{#N/A,#N/A,FALSE,"Sheet1";#N/A,#N/A,FALSE,"Sheet2"}</definedName>
    <definedName name="hghjgjhg" hidden="1">{"'PRODUCTIONCOST SHEET'!$B$3:$G$48"}</definedName>
    <definedName name="HGJKJHG">#REF!</definedName>
    <definedName name="hgkjgjkgjhg" hidden="1">#REF!</definedName>
    <definedName name="hhdhdhdhdhd" hidden="1">{#N/A,#N/A,FALSE,"A-07";#N/A,#N/A,FALSE,"A-08";#N/A,#N/A,FALSE,"A-09";#N/A,#N/A,FALSE,"A-11";#N/A,#N/A,FALSE,"A-12";#N/A,#N/A,FALSE,"ADDENDUM"}</definedName>
    <definedName name="hhfhfhfhf" hidden="1">{#N/A,#N/A,FALSE,"A-07";#N/A,#N/A,FALSE,"A-08";#N/A,#N/A,FALSE,"A-09";#N/A,#N/A,FALSE,"A-11";#N/A,#N/A,FALSE,"A-12";#N/A,#N/A,FALSE,"ADDENDUM"}</definedName>
    <definedName name="hhgh">#REF!</definedName>
    <definedName name="hhh" hidden="1">{"'Sheet1'!$A$1"}</definedName>
    <definedName name="hhhhh" hidden="1">{"gyprint",#N/A,FALSE,"Goonyella";"rvprint",#N/A,FALSE,"Riverside"}</definedName>
    <definedName name="hhhhh_1" hidden="1">{#N/A,#N/A,FALSE,"masez (10)";#N/A,#N/A,FALSE,"masez (7)";#N/A,#N/A,FALSE,"masez (6)";#N/A,#N/A,FALSE,"masez (5)";#N/A,#N/A,FALSE,"masez (4)";#N/A,#N/A,FALSE,"masez (3)";#N/A,#N/A,FALSE,"masez (2)";#N/A,#N/A,FALSE,"GME";#N/A,#N/A,FALSE,"masez"}</definedName>
    <definedName name="hhhhhhhhh" hidden="1">{"gyprint",#N/A,FALSE,"Goonyella";"rvprint",#N/A,FALSE,"Riverside"}</definedName>
    <definedName name="hhjhjjh" hidden="1">{#N/A,#N/A,FALSE,"Summary";#N/A,#N/A,FALSE,"A-01";#N/A,#N/A,FALSE,"A-03";#N/A,#N/A,FALSE,"A-04";#N/A,#N/A,FALSE,"A-06"}</definedName>
    <definedName name="hhyte" hidden="1">{#N/A,#N/A,FALSE,"A-07";#N/A,#N/A,FALSE,"A-08";#N/A,#N/A,FALSE,"A-09";#N/A,#N/A,FALSE,"A-11";#N/A,#N/A,FALSE,"A-12";#N/A,#N/A,FALSE,"ADDENDUM"}</definedName>
    <definedName name="hi" hidden="1">#REF!</definedName>
    <definedName name="HiddenRows" localSheetId="0" hidden="1">#REF!</definedName>
    <definedName name="HiddenRows" hidden="1">#REF!</definedName>
    <definedName name="hj" hidden="1">{"Valuation",#N/A,TRUE,"Valuation Summary";"Financial Statements",#N/A,TRUE,"Results";"Results",#N/A,TRUE,"Results";"Ratios",#N/A,TRUE,"Results";"P2 Summary",#N/A,TRUE,"Results";"Historical data",#N/A,TRUE,"Historical Data";"P1 Inputs",#N/A,TRUE,"Forecast Drivers";"P2 Inputs",#N/A,TRUE,"Forecast Drivers"}</definedName>
    <definedName name="hjkloiuygbhj" hidden="1">{"Graphic",#N/A,TRUE,"Graphic"}</definedName>
    <definedName name="hkf" hidden="1">{"mult96",#N/A,FALSE,"PETCOMP";"est96",#N/A,FALSE,"PETCOMP";"mult95",#N/A,FALSE,"PETCOMP";"est95",#N/A,FALSE,"PETCOMP";"multltm",#N/A,FALSE,"PETCOMP";"resultltm",#N/A,FALSE,"PETCOMP"}</definedName>
    <definedName name="HM">#REF!</definedName>
    <definedName name="HM_Start">#REF!</definedName>
    <definedName name="HM_Stop">#REF!</definedName>
    <definedName name="hmhmhmh" hidden="1">{#N/A,#N/A,FALSE,"Summary";#N/A,#N/A,FALSE,"A-01";#N/A,#N/A,FALSE,"A-03";#N/A,#N/A,FALSE,"A-04";#N/A,#N/A,FALSE,"A-06"}</definedName>
    <definedName name="hmhmhmhm" hidden="1">{#N/A,#N/A,FALSE,"A-07";#N/A,#N/A,FALSE,"A-08";#N/A,#N/A,FALSE,"A-09";#N/A,#N/A,FALSE,"A-11";#N/A,#N/A,FALSE,"A-12";#N/A,#N/A,FALSE,"ADDENDUM"}</definedName>
    <definedName name="hmhmhmhmh" hidden="1">{"PT. PETROSEA - Personal View",#N/A,FALSE,"SALES97"}</definedName>
    <definedName name="hmhmhmhmhm" hidden="1">{#N/A,#N/A,FALSE,"Summary";#N/A,#N/A,FALSE,"A-01";#N/A,#N/A,FALSE,"A-03";#N/A,#N/A,FALSE,"A-04";#N/A,#N/A,FALSE,"A-06"}</definedName>
    <definedName name="hn" hidden="1">#REF!</definedName>
    <definedName name="hore"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hore"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HOUR_DECIMAL">#REF!</definedName>
    <definedName name="Hourly">#REF!</definedName>
    <definedName name="hours">[18]SPO!$G$9</definedName>
    <definedName name="HOUSE">#REF!</definedName>
    <definedName name="HOUSE_CAPACITY">#REF!</definedName>
    <definedName name="HP_Exc">[19]HP!$B$3:$C$69</definedName>
    <definedName name="HREAHTRSHTRS" hidden="1">{"Valuation",#N/A,TRUE,"Valuation Summary";"Financial Statements",#N/A,TRUE,"Results";"Results",#N/A,TRUE,"Results";"Ratios",#N/A,TRUE,"Results";"P2 Summary",#N/A,TRUE,"Results";"Historical data",#N/A,0,0;0,#VALUE!,TRUE,"Forecast Drivers";"P2 Inputs",#N/A,TRUE,"Forecast Drivers"}</definedName>
    <definedName name="hrhrhrhr" hidden="1">{#N/A,#N/A,FALSE,"Notes";#N/A,#N/A,FALSE,"JOB";#N/A,#N/A,FALSE,"CONTRACTS";"show all",#N/A,FALSE,"PAYMENTS";"show all",#N/A,FALSE,"VARIATIONS";#N/A,#N/A,FALSE,"NPV";#N/A,#N/A,FALSE,"VO";#N/A,#N/A,FALSE,"PC";"SHOW ALL",#N/A,FALSE,"COST REPORT"}</definedName>
    <definedName name="HRLevel">#REF!</definedName>
    <definedName name="HRLevelH">#REF!</definedName>
    <definedName name="HRLevelList">#REF!</definedName>
    <definedName name="HRLevelP">#REF!</definedName>
    <definedName name="HRPos">#REF!</definedName>
    <definedName name="HRPosList">#REF!</definedName>
    <definedName name="HRSTHERH" hidden="1">{"Valuation",#N/A,TRUE,"Valuation Summary";"Financial Statements",#N/A,TRUE,"Results";"Results",#N/A,TRUE,"Results";"Ratios",#N/A,TRUE,"Results";"P2 Summary",#N/A,TRUE,"Results";"Historical data",#N/A,TRUE,"Historical Data";"P1 Inputs",#N/A,TRUE,"Forecast Drivers";"P2 Inputs",#N/A,TRUE,"Forecast Drivers"}</definedName>
    <definedName name="hs">#REF!</definedName>
    <definedName name="hserhsehse" hidden="1">{"gyprint",#N/A,FALSE,"Goonyella";"rvprint",#N/A,FALSE,"Riverside"}</definedName>
    <definedName name="hserths" hidden="1">{"gyprint",#N/A,FALSE,"Goonyella";"rvprint",#N/A,FALSE,"Riverside"}</definedName>
    <definedName name="hsethseth" hidden="1">{"gyprint",#N/A,FALSE,"Goonyella";"rvprint",#N/A,FALSE,"Riverside"}</definedName>
    <definedName name="hsjskj" hidden="1">{"Valuation",#N/A,TRUE,"Valuation Summary";"Financial Statements",#N/A,TRUE,"Results";"Results",#N/A,TRUE,"Results";"Ratios",#N/A,TRUE,"Results";"P2 Summary",#N/A,TRUE,"Results";"Historical data",#N/A,0,0;0,#VALUE!,TRUE,"Forecast Drivers";"P2 Inputs",#N/A,TRUE,"Forecast Drivers"}</definedName>
    <definedName name="HSREHSEHSE" hidden="1">#REF!</definedName>
    <definedName name="HSTHSTSHS" hidden="1">{"Valuation",#N/A,TRUE,"Valuation Summary";"Financial Statements",#N/A,TRUE,"Results";"Results",#N/A,TRUE,"Results";"Ratios",#N/A,TRUE,"Results";"P2 Summary",#N/A,TRUE,"Results"}</definedName>
    <definedName name="HSTHTRHTR" hidden="1">{"Valuation",#N/A,TRUE,"Valuation Summary";"Financial Statements",#N/A,TRUE,"Results";"Results",#N/A,TRUE,"Results";"Ratios",#N/A,TRUE,"Results";"P2 Summary",#N/A,TRUE,"Results";"Historical data",#N/A,0,0;0,#VALUE!,TRUE,"Forecast Drivers";"P2 Inputs",#N/A,TRUE,"Forecast Drivers"}</definedName>
    <definedName name="hsthtsrhs" hidden="1">{"gyprint",#N/A,FALSE,"Goonyella";"rvprint",#N/A,FALSE,"Riverside"}</definedName>
    <definedName name="Ht">#REF!</definedName>
    <definedName name="htdhtrhsr" hidden="1">{"gyprint",#N/A,FALSE,"Goonyella";"rvprint",#N/A,FALSE,"Riverside"}</definedName>
    <definedName name="htma" hidden="1">{"'ReportOpsConsolidated'!$B$1:$G$64"}</definedName>
    <definedName name="HTML" hidden="1">{"'??'!$A$1:$I$22"}</definedName>
    <definedName name="HTML_CodePage" localSheetId="0" hidden="1">1252</definedName>
    <definedName name="HTML_CodePage" hidden="1">949</definedName>
    <definedName name="HTML_Control" localSheetId="0" hidden="1">{"'PRODUCTIONCOST SHEET'!$B$3:$G$48"}</definedName>
    <definedName name="HTML_Control" hidden="1">{"'장비'!$A$3:$M$12"}</definedName>
    <definedName name="HTML_Control_1" hidden="1">{"'Report'!$A$1:$B$1","'Report'!$A$3:$H$3","'Report'!$A$6:$H$27"}</definedName>
    <definedName name="HTML_Control2" hidden="1">{"'OTARI- IKAHO'!$A$11:$AF$42"}</definedName>
    <definedName name="HTML_Description" localSheetId="0" hidden="1">"DRAFT"</definedName>
    <definedName name="HTML_Description" hidden="1">""</definedName>
    <definedName name="HTML_Email" localSheetId="0" hidden="1">"Patrick_Blattner@Studio.Disney.com"</definedName>
    <definedName name="HTML_Email" hidden="1">""</definedName>
    <definedName name="HTML_Header" localSheetId="0" hidden="1">"EXISTING &amp; FUTURE PRODUCTS (CONFIDENTIAL)"</definedName>
    <definedName name="HTML_Header" hidden="1">"장비"</definedName>
    <definedName name="HTML_LastUpdate" localSheetId="0" hidden="1">"2/8/98"</definedName>
    <definedName name="HTML_LastUpdate" hidden="1">"97-08-05"</definedName>
    <definedName name="HTML_LineAfter" hidden="1">FALSE</definedName>
    <definedName name="HTML_LineBefore" localSheetId="0" hidden="1">TRUE</definedName>
    <definedName name="HTML_LineBefore" hidden="1">FALSE</definedName>
    <definedName name="HTML_Name" localSheetId="0" hidden="1">"Patrick Blattner"</definedName>
    <definedName name="HTML_Name" hidden="1">"이진화"</definedName>
    <definedName name="HTML_OBDlg2" hidden="1">TRUE</definedName>
    <definedName name="HTML_OBDlg4" hidden="1">TRUE</definedName>
    <definedName name="HTML_OS" hidden="1">0</definedName>
    <definedName name="HTML_PathFile" localSheetId="0" hidden="1">"K:\ANIMATE\SECURE\Production\INTRANET\ANI.HTML.htm"</definedName>
    <definedName name="HTML_PathFile" hidden="1">"C:\My Documents\MyHTML.htm"</definedName>
    <definedName name="HTML_Title" localSheetId="0" hidden="1">"2D ANIMATION PRODUCTION TABLE"</definedName>
    <definedName name="HTML_Title" hidden="1">"가산동미라보"</definedName>
    <definedName name="html1" hidden="1">{"'Sheet1'!$A$1"}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htyh">#REF!</definedName>
    <definedName name="huge" localSheetId="0" hidden="1">{"Aneh",#N/A,FALSE,"Sheet1"}</definedName>
    <definedName name="huge" hidden="1">{"Aneh",#N/A,FALSE,"Sheet1"}</definedName>
    <definedName name="husnul">#REF!</definedName>
    <definedName name="Hutang">#REF!</definedName>
    <definedName name="HV" localSheetId="0" hidden="1">{#N/A,#N/A,FALSE,"CCTV"}</definedName>
    <definedName name="HV" hidden="1">{#N/A,#N/A,FALSE,"CCTV"}</definedName>
    <definedName name="HVG">#REF!</definedName>
    <definedName name="HYD">#REF!</definedName>
    <definedName name="HYFDG" hidden="1">{"'Sheet1'!$A$1"}</definedName>
    <definedName name="HYSG" hidden="1">{"'Sheet1'!$A$1"}</definedName>
    <definedName name="Hystorical">#REF!</definedName>
    <definedName name="hyu" localSheetId="0" hidden="1">{"Valuation",#N/A,TRUE,"Valuation Summary";"Financial Statements",#N/A,TRUE,"Results";"Results",#N/A,TRUE,"Results";"Ratios",#N/A,TRUE,"Results";"P2 Summary",#N/A,TRUE,"Results";"Historical data",#N/A,TRUE,"Historical Data";"P1 Inputs",#N/A,TRUE,"Forecast Drivers";"P2 Inputs",#N/A,TRUE,"Forecast Drivers"}</definedName>
    <definedName name="hyu" hidden="1">{"Valuation",#N/A,TRUE,"Valuation Summary";"Financial Statements",#N/A,TRUE,"Results";"Results",#N/A,TRUE,"Results";"Ratios",#N/A,TRUE,"Results";"P2 Summary",#N/A,TRUE,"Results";"Historical data",#N/A,TRUE,"Historical Data";"P1 Inputs",#N/A,TRUE,"Forecast Drivers";"P2 Inputs",#N/A,TRUE,"Forecast Drivers"}</definedName>
    <definedName name="hyu_1" hidden="1">{"Valuation",#N/A,TRUE,"Valuation Summary";"Financial Statements",#N/A,TRUE,"Results";"Results",#N/A,TRUE,"Results";"Ratios",#N/A,TRUE,"Results";"P2 Summary",#N/A,TRUE,"Results";"Historical data",#N/A,TRUE,"Historical Data";"P1 Inputs",#N/A,TRUE,"Forecast Drivers";"P2 Inputs",#N/A,TRUE,"Forecast Drivers"}</definedName>
    <definedName name="hyuu" hidden="1">{"Valuation",#N/A,TRUE,"Valuation Summary";"Financial Statements",#N/A,TRUE,"Results";"Results",#N/A,TRUE,"Results";"Ratios",#N/A,TRUE,"Results";"P2 Summary",#N/A,TRUE,"Results";"Historical data",#N/A,TRUE,"Historical Data";"P1 Inputs",#N/A,TRUE,"Forecast Drivers";"P2 Inputs",#N/A,TRUE,"Forecast Drivers"}</definedName>
    <definedName name="hyye" hidden="1">{#N/A,#N/A,FALSE,"Summary";#N/A,#N/A,FALSE,"A-01";#N/A,#N/A,FALSE,"A-03";#N/A,#N/A,FALSE,"A-04";#N/A,#N/A,FALSE,"A-06"}</definedName>
    <definedName name="i" hidden="1">{"Qtr Op Mgd Q3",#N/A,FALSE,"Qtr-Op (Mng)";"Qtr Op Rpt Q3",#N/A,FALSE,"Qtr-Op (Rpt)";"Operating Vs Reported",#N/A,FALSE,"Rpt-Op Inc"}</definedName>
    <definedName name="i_2" hidden="1">{"Qtr Op Mgd Q3",#N/A,FALSE,"Qtr-Op (Mng)";"Qtr Op Rpt Q3",#N/A,FALSE,"Qtr-Op (Rpt)";"Operating Vs Reported",#N/A,FALSE,"Rpt-Op Inc"}</definedName>
    <definedName name="i_3" hidden="1">{"Qtr Op Mgd Q3",#N/A,FALSE,"Qtr-Op (Mng)";"Qtr Op Rpt Q3",#N/A,FALSE,"Qtr-Op (Rpt)";"Operating Vs Reported",#N/A,FALSE,"Rpt-Op Inc"}</definedName>
    <definedName name="I_C_PLANS_">#REF!</definedName>
    <definedName name="I_C_PLANS__FN">#REF!</definedName>
    <definedName name="I_C_SQL2IMPS_">#REF!</definedName>
    <definedName name="I_C_SQL2IMPS__FN">#REF!</definedName>
    <definedName name="I_D_PLANS_">#REF!</definedName>
    <definedName name="I_D_PLANS__FN">#REF!</definedName>
    <definedName name="I_MQ_PLANS_">#REF!</definedName>
    <definedName name="I_MQ_PLANS__FN">#REF!</definedName>
    <definedName name="I_N_PLANS_7">#REF!</definedName>
    <definedName name="I_N_PLANS_7_FN">#REF!</definedName>
    <definedName name="I_S_LOADERCYCLES_">#REF!</definedName>
    <definedName name="I_S_LOADERCYCLES__FN">#REF!</definedName>
    <definedName name="I_S_QTYLOADS_">#REF!</definedName>
    <definedName name="I_S_QTYLOADS__FN">#REF!</definedName>
    <definedName name="I_S_STATUS_YTR">#REF!</definedName>
    <definedName name="I_S_STATUS_YTR_FN">#REF!</definedName>
    <definedName name="I_S_TIMECAT_">#REF!</definedName>
    <definedName name="I_S_TIMECAT__FN">#REF!</definedName>
    <definedName name="I_W_SQL2IMPS_">#REF!</definedName>
    <definedName name="I_W_SQL2IMPS__FN">#REF!</definedName>
    <definedName name="I_Y2_PLANS_">#REF!</definedName>
    <definedName name="I_Y2_PLANS__FN">#REF!</definedName>
    <definedName name="I_Y2_PLANS_7">#REF!</definedName>
    <definedName name="I_Y2_PLANS_7_FN">#REF!</definedName>
    <definedName name="ia" localSheetId="0" hidden="1">{#N/A,#N/A,FALSE,"Aging Summary";#N/A,#N/A,FALSE,"Ratio Analysis";#N/A,#N/A,FALSE,"Test 120 Day Accts";#N/A,#N/A,FALSE,"Tickmarks"}</definedName>
    <definedName name="IA" hidden="1">255</definedName>
    <definedName name="iat" hidden="1">{#N/A,#N/A,FALSE,"Aging Summary";#N/A,#N/A,FALSE,"Ratio Analysis";#N/A,#N/A,FALSE,"Test 120 Day Accts";#N/A,#N/A,FALSE,"Tickmarks"}</definedName>
    <definedName name="ID">#REF!</definedName>
    <definedName name="id_0">#REF!</definedName>
    <definedName name="id_unit" hidden="1">#REF!</definedName>
    <definedName name="ideal">#REF!</definedName>
    <definedName name="idle">#REF!</definedName>
    <definedName name="Idontknow" hidden="1">{"PT. PETROSEA - Personal View",#N/A,FALSE,"SALES97"}</definedName>
    <definedName name="IEIREI" hidden="1">{#N/A,#N/A,FALSE,"Summary";#N/A,#N/A,FALSE,"A-01";#N/A,#N/A,FALSE,"A-03";#N/A,#N/A,FALSE,"A-04";#N/A,#N/A,FALSE,"A-06"}</definedName>
    <definedName name="IFA.USER" hidden="1">#REF!</definedName>
    <definedName name="iii" hidden="1">#REF!</definedName>
    <definedName name="III_1" hidden="1">{#N/A,#N/A,FALSE,"summary";#N/A,#N/A,FALSE,"SumGraph"}</definedName>
    <definedName name="iiiii" hidden="1">{"PT. PETROSEA - Personal View",#N/A,FALSE,"SALES97"}</definedName>
    <definedName name="iiiiiiiiiiiiiiiiiiiii" localSheetId="0" hidden="1">#REF!</definedName>
    <definedName name="iiiiiiiiiiiiiiiiiiiii" hidden="1">#REF!</definedName>
    <definedName name="ika">#REF!</definedName>
    <definedName name="imn">#REF!</definedName>
    <definedName name="ina" hidden="1">{#N/A,#N/A,FALSE,"DI 2 YEAR MASTER SCHEDULE"}</definedName>
    <definedName name="INDEX_WEEK" hidden="1">#REF!</definedName>
    <definedName name="Inform" localSheetId="0" hidden="1">{#N/A,#N/A,FALSE,"CCTV"}</definedName>
    <definedName name="Inform" hidden="1">{#N/A,#N/A,FALSE,"CCTV"}</definedName>
    <definedName name="INK_PAINT_MUST_START">#REF!</definedName>
    <definedName name="inputbln">#REF!</definedName>
    <definedName name="Installation">#REF!</definedName>
    <definedName name="insur">#REF!</definedName>
    <definedName name="insurance">#REF!</definedName>
    <definedName name="intensitas_head">#REF!</definedName>
    <definedName name="Interest">#REF!</definedName>
    <definedName name="interst">#REF!</definedName>
    <definedName name="intesitas_dbase">#REF!</definedName>
    <definedName name="IntrList">#REF!</definedName>
    <definedName name="IntroPrintArea" localSheetId="0" hidden="1">#REF!</definedName>
    <definedName name="IntroPrintArea" hidden="1">#REF!</definedName>
    <definedName name="INTSY">#REF!</definedName>
    <definedName name="INV">#REF!</definedName>
    <definedName name="inve" localSheetId="0" hidden="1">{#N/A,#N/A,FALSE,"Aging Summary";#N/A,#N/A,FALSE,"Ratio Analysis";#N/A,#N/A,FALSE,"Test 120 Day Accts";#N/A,#N/A,FALSE,"Tickmarks"}</definedName>
    <definedName name="inve" hidden="1">{"Aneh",#N/A,FALSE,"Sheet1"}</definedName>
    <definedName name="InvLead">#REF!</definedName>
    <definedName name="IOA.USER" hidden="1">#REF!</definedName>
    <definedName name="ioio" localSheetId="0" hidden="1">{#N/A,#N/A,FALSE,"Aging Summary";#N/A,#N/A,FALSE,"Ratio Analysis";#N/A,#N/A,FALSE,"Test 120 Day Accts";#N/A,#N/A,FALSE,"Tickmarks"}</definedName>
    <definedName name="ioio" hidden="1">{#N/A,#N/A,FALSE,"Aging Summary";#N/A,#N/A,FALSE,"Ratio Analysis";#N/A,#N/A,FALSE,"Test 120 Day Accts";#N/A,#N/A,FALSE,"Tickmarks"}</definedName>
    <definedName name="IOZ">#REF!</definedName>
    <definedName name="IPATH">"D:\Compleo files\Import template"</definedName>
    <definedName name="IPHR" hidden="1">#REF!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XCL_SBC" hidden="1">"c3081"</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GROWTH_1YR" hidden="1">"c1636"</definedName>
    <definedName name="IQ_EST_EPS_GROWTH_5YR" hidden="1">"c1655"</definedName>
    <definedName name="IQ_EST_EPS_GROWTH_Q_1YR" hidden="1">"c1641"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"019803000"</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PAYOUT_RATIO" hidden="1">"c3492"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42272.7703356482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ACT_OR_EST" hidden="1">"c2214"</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REVISION_DATE_" hidden="1">39359.4287847222</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B_BOOKMARK_COUNT" hidden="1">0</definedName>
    <definedName name="IRA">#REF!</definedName>
    <definedName name="irf" hidden="1">{"Valuation",#N/A,TRUE,"Valuation Summary";"Financial Statements",#N/A,TRUE,"Results";"Results",#N/A,TRUE,"Results";"Ratios",#N/A,TRUE,"Results";"P2 Summary",#N/A,TRUE,"Results"}</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S_1" hidden="1">{"Valuation",#N/A,TRUE,"Valuation Summary";"Financial Statements",#N/A,TRUE,"Results";"Results",#N/A,TRUE,"Results";"Ratios",#N/A,TRUE,"Results";"P2 Summary",#N/A,TRUE,"Results";"Historical data",#N/A,TRUE,"Historical Data";"P1 Inputs",#N/A,TRUE,"Forecast Drivers";"P2 Inputs",#N/A,TRUE,"Forecast Drivers"}</definedName>
    <definedName name="ISI" localSheetId="0" hidden="1">{"Valuation",#N/A,TRUE,"Valuation Summary";"Financial Statements",#N/A,TRUE,"Results";"Results",#N/A,TRUE,"Results";"Ratios",#N/A,TRUE,"Results";"P2 Summary",#N/A,TRUE,"Results";"Historical data",#N/A,TRUE,"Historical Data";"P1 Inputs",#N/A,TRUE,"Forecast Drivers";"P2 Inputs",#N/A,TRUE,"Forecast Drivers"}</definedName>
    <definedName name="ISI" hidden="1">{"Valuation",#N/A,TRUE,"Valuation Summary";"Financial Statements",#N/A,TRUE,"Results";"Results",#N/A,TRUE,"Results";"Ratios",#N/A,TRUE,"Results";"P2 Summary",#N/A,TRUE,"Results";"Historical data",#N/A,TRUE,"Historical Data";"P1 Inputs",#N/A,TRUE,"Forecast Drivers";"P2 Inputs",#N/A,TRUE,"Forecast Drivers"}</definedName>
    <definedName name="ISI_1" hidden="1">{"Valuation",#N/A,TRUE,"Valuation Summary";"Financial Statements",#N/A,TRUE,"Results";"Results",#N/A,TRUE,"Results";"Ratios",#N/A,TRUE,"Results";"P2 Summary",#N/A,TRUE,"Results";"Historical data",#N/A,TRUE,"Historical Data";"P1 Inputs",#N/A,TRUE,"Forecast Drivers";"P2 Inputs",#N/A,TRUE,"Forecast Drivers"}</definedName>
    <definedName name="ISNA" hidden="1">{#N/A,#N/A,FALSE,"P&amp;L";#N/A,#N/A,FALSE,"CashFlow";#N/A,#N/A,FALSE,"Rev";#N/A,#N/A,FALSE,"Costs";#N/A,#N/A,FALSE,"CapexWC";#N/A,#N/A,FALSE,"CashDebt";#N/A,#N/A,FALSE,"Inv";#N/A,#N/A,FALSE,"Tax";#N/A,#N/A,FALSE,"Div";#N/A,#N/A,FALSE,"Equity"}</definedName>
    <definedName name="ISNAPPP" hidden="1">{#N/A,#N/A,TRUE,"Financials";#N/A,#N/A,TRUE,"Operating Statistics";#N/A,#N/A,TRUE,"Capex &amp; Depreciation";#N/A,#N/A,TRUE,"Debt"}</definedName>
    <definedName name="ISNAPUTRA" hidden="1">{#N/A,#N/A,FALSE,"One Pager";#N/A,#N/A,FALSE,"Technical"}</definedName>
    <definedName name="issi" hidden="1">{"'Sheet1'!$A$1"}</definedName>
    <definedName name="isssi" hidden="1">{"'Sheet1'!$A$1"}</definedName>
    <definedName name="ita">#REF!</definedName>
    <definedName name="ITEM1.USER" hidden="1">#REF!</definedName>
    <definedName name="ITEM10.USER" hidden="1">#REF!</definedName>
    <definedName name="ITEM11.USER" hidden="1">#REF!</definedName>
    <definedName name="ITEM12.USER" hidden="1">#REF!</definedName>
    <definedName name="ITEM2.USER" hidden="1">#REF!</definedName>
    <definedName name="ITEM3.USER" hidden="1">#REF!</definedName>
    <definedName name="ITEM4.USER" hidden="1">#REF!</definedName>
    <definedName name="ITEM5.USER" hidden="1">#REF!</definedName>
    <definedName name="ITEM6.USER" hidden="1">#REF!</definedName>
    <definedName name="ITEM7.USER" hidden="1">#REF!</definedName>
    <definedName name="ITEM8.USER" hidden="1">#REF!</definedName>
    <definedName name="ITEM9.USER" hidden="1">#REF!</definedName>
    <definedName name="ItList">#REF!</definedName>
    <definedName name="ITList1">#REF!</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_1" hidden="1">{"Valuation",#N/A,TRUE,"Valuation Summary";"Financial Statements",#N/A,TRUE,"Results";"Results",#N/A,TRUE,"Results";"Ratios",#N/A,TRUE,"Results";"P2 Summary",#N/A,TRUE,"Results"}</definedName>
    <definedName name="ITRATE">#REF!</definedName>
    <definedName name="ITRate1">#REF!</definedName>
    <definedName name="iu" localSheetId="0" hidden="1">{"Valuation",#N/A,TRUE,"Valuation Summary";"Financial Statements",#N/A,TRUE,"Results";"Results",#N/A,TRUE,"Results";"Ratios",#N/A,TRUE,"Results";"P2 Summary",#N/A,TRUE,"Results";"Historical data",#N/A,TRUE,"Historical Data";"P1 Inputs",#N/A,TRUE,"Forecast Drivers";"P2 Inputs",#N/A,TRUE,"Forecast Drivers"}</definedName>
    <definedName name="iu" hidden="1">{"Valuation",#N/A,TRUE,"Valuation Summary";"Financial Statements",#N/A,TRUE,"Results";"Results",#N/A,TRUE,"Results";"Ratios",#N/A,TRUE,"Results";"P2 Summary",#N/A,TRUE,"Results";"Historical data",#N/A,TRUE,"Historical Data";"P1 Inputs",#N/A,TRUE,"Forecast Drivers";"P2 Inputs",#N/A,TRUE,"Forecast Drivers"}</definedName>
    <definedName name="iu_1" hidden="1">{"Valuation",#N/A,TRUE,"Valuation Summary";"Financial Statements",#N/A,TRUE,"Results";"Results",#N/A,TRUE,"Results";"Ratios",#N/A,TRUE,"Results";"P2 Summary",#N/A,TRUE,"Results";"Historical data",#N/A,TRUE,"Historical Data";"P1 Inputs",#N/A,TRUE,"Forecast Drivers";"P2 Inputs",#N/A,TRUE,"Forecast Drivers"}</definedName>
    <definedName name="IWAN">#REF!</definedName>
    <definedName name="iy" localSheetId="0" hidden="1">#REF!</definedName>
    <definedName name="iy" hidden="1">#REF!</definedName>
    <definedName name="iyfutdy4jb">#REF!</definedName>
    <definedName name="IZIN">#REF!</definedName>
    <definedName name="j" localSheetId="0" hidden="1">#REF!</definedName>
    <definedName name="j" hidden="1">#REF!</definedName>
    <definedName name="JAALA" hidden="1">{"report",#N/A,FALSE,"PAYMENTS";"report",#N/A,FALSE,"VARIATIONS";"COSTS",#N/A,FALSE,"COST REPORT";"FLOW",#N/A,FALSE,"COST REPORT"}</definedName>
    <definedName name="jab">#REF!</definedName>
    <definedName name="Jabatan">#REF!</definedName>
    <definedName name="jagfsdgsd" hidden="1">#N/A</definedName>
    <definedName name="JAN" hidden="1">#REF!</definedName>
    <definedName name="jarak">#REF!</definedName>
    <definedName name="jas" localSheetId="0" hidden="1">{#N/A,#N/A,FALSE,"Aging Summary";#N/A,#N/A,FALSE,"Ratio Analysis";#N/A,#N/A,FALSE,"Test 120 Day Accts";#N/A,#N/A,FALSE,"Tickmarks"}</definedName>
    <definedName name="jas" hidden="1">{"'ReportOpsConsolidated'!$B$1:$G$64"}</definedName>
    <definedName name="jashhsasvdjy">#REF!</definedName>
    <definedName name="jason" hidden="1">{#N/A,#N/A,FALSE,"Aging Summary";#N/A,#N/A,FALSE,"Ratio Analysis";#N/A,#N/A,FALSE,"Test 120 Day Accts";#N/A,#N/A,FALSE,"Tickmarks"}</definedName>
    <definedName name="jason2" hidden="1">{#N/A,#N/A,FALSE,"Aging Summary";#N/A,#N/A,FALSE,"Ratio Analysis";#N/A,#N/A,FALSE,"Test 120 Day Accts";#N/A,#N/A,FALSE,"Tickmarks"}</definedName>
    <definedName name="jayaman" hidden="1">{"Valuation",#N/A,TRUE,"Valuation Summary";"Financial Statements",#N/A,TRUE,"Results";"Results",#N/A,TRUE,"Results";"Ratios",#N/A,TRUE,"Results";"P2 Summary",#N/A,TRUE,"Results";"Historical data",#N/A,TRUE,"Historical Data";"P1 Inputs",#N/A,TRUE,"Forecast Drivers";"P2 Inputs",#N/A,TRUE,"Forecast Drivers"}</definedName>
    <definedName name="jayaman_1" hidden="1">{"Valuation",#N/A,TRUE,"Valuation Summary";"Financial Statements",#N/A,TRUE,"Results";"Results",#N/A,TRUE,"Results";"Ratios",#N/A,TRUE,"Results";"P2 Summary",#N/A,TRUE,"Results";"Historical data",#N/A,TRUE,"Historical Data";"P1 Inputs",#N/A,TRUE,"Forecast Drivers";"P2 Inputs",#N/A,TRUE,"Forecast Drivers"}</definedName>
    <definedName name="jbmaster_sheet0" hidden="1">"'JobMaster'0"</definedName>
    <definedName name="jbmaster_sheets" hidden="1">1</definedName>
    <definedName name="JBNAM">"GLL02C1"</definedName>
    <definedName name="JBNMB">"215711"</definedName>
    <definedName name="jdjdjdjdjd" hidden="1">{"Valuation",#N/A,TRUE,"Valuation Summary";"Financial Statements",#N/A,TRUE,"Results";"Results",#N/A,TRUE,"Results";"Ratios",#N/A,TRUE,"Results";"P2 Summary",#N/A,TRUE,"Results";"Historical data",#N/A,0,0;0,#VALUE!,TRUE,"Forecast Drivers";"P2 Inputs",#N/A,TRUE,"Forecast Drivers"}</definedName>
    <definedName name="Jenis_unit">#REF!</definedName>
    <definedName name="Jetty">#REF!</definedName>
    <definedName name="jfugf" hidden="1">{"'Sheet1'!$A$1"}</definedName>
    <definedName name="jgdzv" hidden="1">#REF!</definedName>
    <definedName name="jgjj" hidden="1">{"Valuation",#N/A,TRUE,"Valuation Summary";"Financial Statements",#N/A,TRUE,"Results";"Results",#N/A,TRUE,"Results";"Ratios",#N/A,TRUE,"Results";"P2 Summary",#N/A,TRUE,"Results"}</definedName>
    <definedName name="jh" hidden="1">{"EVA",#N/A,FALSE,"EVA";"WACC",#N/A,FALSE,"WACC"}</definedName>
    <definedName name="jh_1" hidden="1">{"EVA",#N/A,FALSE,"EVA";"WACC",#N/A,FALSE,"WACC"}</definedName>
    <definedName name="jh_2" hidden="1">{"EVA",#N/A,FALSE,"EVA";"WACC",#N/A,FALSE,"WACC"}</definedName>
    <definedName name="jh_3" hidden="1">{"EVA",#N/A,FALSE,"EVA";"WACC",#N/A,FALSE,"WACC"}</definedName>
    <definedName name="jhfeirhr" localSheetId="0" hidden="1">{"Graphic",#N/A,TRUE,"Graphic"}</definedName>
    <definedName name="jhfeirhr" hidden="1">{"Graphic",#N/A,TRUE,"Graphic"}</definedName>
    <definedName name="JHSAIU" hidden="1">#REF!</definedName>
    <definedName name="jigj" hidden="1">{"Valuation",#N/A,TRUE,"Valuation Summary";"Financial Statements",#N/A,TRUE,"Results";"Results",#N/A,TRUE,"Results";"Ratios",#N/A,TRUE,"Results";"P2 Summary",#N/A,TRUE,"Results"}</definedName>
    <definedName name="jika" localSheetId="0" hidden="1">{"Valuation",#N/A,TRUE,"Valuation Summary";"Financial Statements",#N/A,TRUE,"Results";"Results",#N/A,TRUE,"Results";"Ratios",#N/A,TRUE,"Results";"P2 Summary",#N/A,TRUE,"Results"}</definedName>
    <definedName name="jika" hidden="1">{"Valuation",#N/A,TRUE,"Valuation Summary";"Financial Statements",#N/A,TRUE,"Results";"Results",#N/A,TRUE,"Results";"Ratios",#N/A,TRUE,"Results";"P2 Summary",#N/A,TRUE,"Results"}</definedName>
    <definedName name="jika_1" hidden="1">{"Valuation",#N/A,TRUE,"Valuation Summary";"Financial Statements",#N/A,TRUE,"Results";"Results",#N/A,TRUE,"Results";"Ratios",#N/A,TRUE,"Results";"P2 Summary",#N/A,TRUE,"Results"}</definedName>
    <definedName name="jikaa" hidden="1">{"Valuation",#N/A,TRUE,"Valuation Summary";"Financial Statements",#N/A,TRUE,"Results";"Results",#N/A,TRUE,"Results";"Ratios",#N/A,TRUE,"Results";"P2 Summary",#N/A,TRUE,"Results"}</definedName>
    <definedName name="jil" localSheetId="0" hidden="1">{"CapCost",#N/A,TRUE,"CAP";"FS",#N/A,TRUE,"FS"}</definedName>
    <definedName name="jil" hidden="1">{"CapCost",#N/A,TRUE,"CAP";"FS",#N/A,TRUE,"FS"}</definedName>
    <definedName name="jj" hidden="1">{"gyprint",#N/A,FALSE,"Goonyella";"rvprint",#N/A,FALSE,"Riverside"}</definedName>
    <definedName name="JJFUR" hidden="1">{"'Sheet1'!$A$1"}</definedName>
    <definedName name="jjgjgjgjg" hidden="1">{#N/A,#N/A,FALSE,"Sales and Profit";#N/A,#N/A,FALSE,"Project summary";#N/A,#N/A,FALSE,"Project detail";#N/A,#N/A,FALSE,"Order Intake"}</definedName>
    <definedName name="jjj" localSheetId="0" hidden="1">#REF!</definedName>
    <definedName name="jjj" hidden="1">#REF!</definedName>
    <definedName name="jjjj" hidden="1">{#N/A,#N/A,FALSE,"Sheet1";#N/A,#N/A,FALSE,"Sheet2"}</definedName>
    <definedName name="jjjja" hidden="1">{"Valuation",#N/A,TRUE,"Valuation Summary";"Financial Statements",#N/A,TRUE,"Results";"Results",#N/A,TRUE,"Results";"Ratios",#N/A,TRUE,"Results";"P2 Summary",#N/A,TRUE,"Results";"Historical data",#N/A,TRUE,"Historical Data";"P1 Inputs",#N/A,TRUE,"Forecast Drivers";"P2 Inputs",#N/A,TRUE,"Forecast Drivers"}</definedName>
    <definedName name="jjjja_1" hidden="1">{"Valuation",#N/A,TRUE,"Valuation Summary";"Financial Statements",#N/A,TRUE,"Results";"Results",#N/A,TRUE,"Results";"Ratios",#N/A,TRUE,"Results";"P2 Summary",#N/A,TRUE,"Results";"Historical data",#N/A,TRUE,"Historical Data";"P1 Inputs",#N/A,TRUE,"Forecast Drivers";"P2 Inputs",#N/A,TRUE,"Forecast Drivers"}</definedName>
    <definedName name="JJJJJJ">"$#REF!.$H$4"</definedName>
    <definedName name="jjjjjjjjjj">#REF!</definedName>
    <definedName name="jjscd" hidden="1">#REF!</definedName>
    <definedName name="jjy" hidden="1">{"gyprint",#N/A,FALSE,"Goonyella";"rvprint",#N/A,FALSE,"Riverside"}</definedName>
    <definedName name="jkak">#REF!</definedName>
    <definedName name="jkj" localSheetId="0" hidden="1">{"mult96",#N/A,FALSE,"PETCOMP";"est96",#N/A,FALSE,"PETCOMP";"mult95",#N/A,FALSE,"PETCOMP";"est95",#N/A,FALSE,"PETCOMP";"multltm",#N/A,FALSE,"PETCOMP";"resultltm",#N/A,FALSE,"PETCOMP"}</definedName>
    <definedName name="jkj" hidden="1">{"mult96",#N/A,FALSE,"PETCOMP";"est96",#N/A,FALSE,"PETCOMP";"mult95",#N/A,FALSE,"PETCOMP";"est95",#N/A,FALSE,"PETCOMP";"multltm",#N/A,FALSE,"PETCOMP";"resultltm",#N/A,FALSE,"PETCOMP"}</definedName>
    <definedName name="jkj_1" hidden="1">{"mult96",#N/A,FALSE,"PETCOMP";"est96",#N/A,FALSE,"PETCOMP";"mult95",#N/A,FALSE,"PETCOMP";"est95",#N/A,FALSE,"PETCOMP";"multltm",#N/A,FALSE,"PETCOMP";"resultltm",#N/A,FALSE,"PETCOMP"}</definedName>
    <definedName name="jkj_2" hidden="1">{"mult96",#N/A,FALSE,"PETCOMP";"est96",#N/A,FALSE,"PETCOMP";"mult95",#N/A,FALSE,"PETCOMP";"est95",#N/A,FALSE,"PETCOMP";"multltm",#N/A,FALSE,"PETCOMP";"resultltm",#N/A,FALSE,"PETCOMP"}</definedName>
    <definedName name="jkj_3" hidden="1">{"mult96",#N/A,FALSE,"PETCOMP";"est96",#N/A,FALSE,"PETCOMP";"mult95",#N/A,FALSE,"PETCOMP";"est95",#N/A,FALSE,"PETCOMP";"multltm",#N/A,FALSE,"PETCOMP";"resultltm",#N/A,FALSE,"PETCOMP"}</definedName>
    <definedName name="jkjkjk" localSheetId="0" hidden="1">{#N/A,#N/A,FALSE,"Aging Summary";#N/A,#N/A,FALSE,"Ratio Analysis";#N/A,#N/A,FALSE,"Test 120 Day Accts";#N/A,#N/A,FALSE,"Tickmarks"}</definedName>
    <definedName name="jkjkjk" hidden="1">{#N/A,#N/A,FALSE,"Aging Summary";#N/A,#N/A,FALSE,"Ratio Analysis";#N/A,#N/A,FALSE,"Test 120 Day Accts";#N/A,#N/A,FALSE,"Tickmarks"}</definedName>
    <definedName name="JKKKKK" hidden="1">{#N/A,#N/A,FALSE,"Sheet1";#N/A,#N/A,FALSE,"Sheet2"}</definedName>
    <definedName name="jkl" hidden="1">{"mult96",#N/A,FALSE,"PETCOMP";"est96",#N/A,FALSE,"PETCOMP";"mult95",#N/A,FALSE,"PETCOMP";"est95",#N/A,FALSE,"PETCOMP";"multltm",#N/A,FALSE,"PETCOMP";"resultltm",#N/A,FALSE,"PETCOMP"}</definedName>
    <definedName name="jkl_1" hidden="1">{"mult96",#N/A,FALSE,"PETCOMP";"est96",#N/A,FALSE,"PETCOMP";"mult95",#N/A,FALSE,"PETCOMP";"est95",#N/A,FALSE,"PETCOMP";"multltm",#N/A,FALSE,"PETCOMP";"resultltm",#N/A,FALSE,"PETCOMP"}</definedName>
    <definedName name="jkl_2" hidden="1">{"mult96",#N/A,FALSE,"PETCOMP";"est96",#N/A,FALSE,"PETCOMP";"mult95",#N/A,FALSE,"PETCOMP";"est95",#N/A,FALSE,"PETCOMP";"multltm",#N/A,FALSE,"PETCOMP";"resultltm",#N/A,FALSE,"PETCOMP"}</definedName>
    <definedName name="jkl_3" hidden="1">{"mult96",#N/A,FALSE,"PETCOMP";"est96",#N/A,FALSE,"PETCOMP";"mult95",#N/A,FALSE,"PETCOMP";"est95",#N/A,FALSE,"PETCOMP";"multltm",#N/A,FALSE,"PETCOMP";"resultltm",#N/A,FALSE,"PETCOMP"}</definedName>
    <definedName name="jl" hidden="1">{#N/A,#N/A,FALSE,"Sheet1";#N/A,#N/A,FALSE,"Sheet2"}</definedName>
    <definedName name="jn" hidden="1">{#N/A,#N/A,FALSE,"Aging Summary";#N/A,#N/A,FALSE,"Ratio Analysis";#N/A,#N/A,FALSE,"Test 120 Day Accts";#N/A,#N/A,FALSE,"Tickmarks"}</definedName>
    <definedName name="Job_Blast_Information">#REF!</definedName>
    <definedName name="Job_Blast_Information_DATAENTRY">#REF!</definedName>
    <definedName name="Job_Blast_Information_LIST">#REF!</definedName>
    <definedName name="Job_No">#REF!</definedName>
    <definedName name="JOE" hidden="1">#REF!</definedName>
    <definedName name="JOJO" hidden="1">{"PT. PETROSEA - Personal View",#N/A,FALSE,"SALES97"}</definedName>
    <definedName name="jol"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jol"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Jonggon1">#REF!</definedName>
    <definedName name="Jonggon2">#REF!</definedName>
    <definedName name="Jonggon3">#REF!</definedName>
    <definedName name="jrtnj" hidden="1">'[15]CAT D10R_3KR'!#REF!</definedName>
    <definedName name="js" hidden="1">{#N/A,#N/A,FALSE,"Aging Summary";#N/A,#N/A,FALSE,"Ratio Analysis";#N/A,#N/A,FALSE,"Test 120 Day Accts";#N/A,#N/A,FALSE,"Tickmarks"}</definedName>
    <definedName name="ju" localSheetId="0" hidden="1">{"Aneh",#N/A,FALSE,"Sheet1"}</definedName>
    <definedName name="ju" hidden="1">{"Aneh",#N/A,FALSE,"Sheet1"}</definedName>
    <definedName name="jul" hidden="1">#REF!</definedName>
    <definedName name="jule" localSheetId="0" hidden="1">{"Aneh",#N/A,FALSE,"Sheet1"}</definedName>
    <definedName name="jule" hidden="1">{"Aneh",#N/A,FALSE,"Sheet1"}</definedName>
    <definedName name="juli">[1]SupCust!#REF!</definedName>
    <definedName name="JULY" hidden="1">#REF!</definedName>
    <definedName name="jumlah">#REF!</definedName>
    <definedName name="Jun" localSheetId="0" hidden="1">#REF!</definedName>
    <definedName name="Jun" hidden="1">#REF!</definedName>
    <definedName name="juni" localSheetId="0" hidden="1">{"Aneh",#N/A,FALSE,"Sheet1"}</definedName>
    <definedName name="juni" hidden="1">{"Aneh",#N/A,FALSE,"Sheet1"}</definedName>
    <definedName name="JUPOX" hidden="1">{#N/A,#N/A,FALSE,"masez (10)";#N/A,#N/A,FALSE,"masez (7)";#N/A,#N/A,FALSE,"masez (6)";#N/A,#N/A,FALSE,"masez (5)";#N/A,#N/A,FALSE,"masez (4)";#N/A,#N/A,FALSE,"masez (3)";#N/A,#N/A,FALSE,"masez (2)";#N/A,#N/A,FALSE,"GME";#N/A,#N/A,FALSE,"masez"}</definedName>
    <definedName name="JUPOX_1" hidden="1">{#N/A,#N/A,FALSE,"masez (10)";#N/A,#N/A,FALSE,"masez (7)";#N/A,#N/A,FALSE,"masez (6)";#N/A,#N/A,FALSE,"masez (5)";#N/A,#N/A,FALSE,"masez (4)";#N/A,#N/A,FALSE,"masez (3)";#N/A,#N/A,FALSE,"masez (2)";#N/A,#N/A,FALSE,"GME";#N/A,#N/A,FALSE,"masez"}</definedName>
    <definedName name="jupri" hidden="1">{"Valuation",#N/A,TRUE,"Valuation Summary";"Financial Statements",#N/A,TRUE,"Results";"Results",#N/A,TRUE,"Results";"Ratios",#N/A,TRUE,"Results";"P2 Summary",#N/A,TRUE,"Results";"Historical data",#N/A,TRUE,"Historical Data";"P1 Inputs",#N/A,TRUE,"Forecast Drivers";"P2 Inputs",#N/A,TRUE,"Forecast Drivers"}</definedName>
    <definedName name="JURI_1">#REF!</definedName>
    <definedName name="JURI_2">#REF!</definedName>
    <definedName name="JURI_3">#REF!</definedName>
    <definedName name="JURI_4">#REF!</definedName>
    <definedName name="JURI_5">#REF!</definedName>
    <definedName name="JURI_6">#REF!</definedName>
    <definedName name="jy5_1" hidden="1">{#N/A,#N/A,FALSE,"masez (10)";#N/A,#N/A,FALSE,"masez (7)";#N/A,#N/A,FALSE,"masez (6)";#N/A,#N/A,FALSE,"masez (5)";#N/A,#N/A,FALSE,"masez (4)";#N/A,#N/A,FALSE,"masez (3)";#N/A,#N/A,FALSE,"masez (2)";#N/A,#N/A,FALSE,"GME";#N/A,#N/A,FALSE,"masez"}</definedName>
    <definedName name="jyjwyjwytjwj" localSheetId="0" hidden="1">#REF!</definedName>
    <definedName name="jyjwyjwytjwj" hidden="1">#REF!</definedName>
    <definedName name="k" hidden="1">#REF!</definedName>
    <definedName name="K11.1.2" localSheetId="0" hidden="1">#REF!</definedName>
    <definedName name="K11.1.2" hidden="1">#REF!</definedName>
    <definedName name="kap">[4]TOP!$B$4</definedName>
    <definedName name="Kapur">#REF!</definedName>
    <definedName name="karawaci" hidden="1">{#N/A,#N/A,FALSE,"P&amp;L";#N/A,#N/A,FALSE,"CashFlow";#N/A,#N/A,FALSE,"Rev";#N/A,#N/A,FALSE,"Costs";#N/A,#N/A,FALSE,"CapexWC";#N/A,#N/A,FALSE,"CashDebt";#N/A,#N/A,FALSE,"Inv";#N/A,#N/A,FALSE,"Tax";#N/A,#N/A,FALSE,"Div";#N/A,#N/A,FALSE,"Equity"}</definedName>
    <definedName name="kARY">#REF!</definedName>
    <definedName name="kawin">#REF!</definedName>
    <definedName name="KAWIN1">#REF!</definedName>
    <definedName name="KBM">#REF!</definedName>
    <definedName name="KCP"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KDC">#REF!</definedName>
    <definedName name="kendala">#REF!</definedName>
    <definedName name="KENI" localSheetId="0" hidden="1">{"Panel",#N/A,FALSE,"Panel";"Price",#N/A,FALSE,"Price"}</definedName>
    <definedName name="KENI" hidden="1">{"Panel",#N/A,FALSE,"Panel";"Price",#N/A,FALSE,"Price"}</definedName>
    <definedName name="Kerusakan">#REF!</definedName>
    <definedName name="ket">#REF!</definedName>
    <definedName name="key" localSheetId="0" hidden="1">{"Aneh",#N/A,FALSE,"Sheet1"}</definedName>
    <definedName name="key" hidden="1">{"Aneh",#N/A,FALSE,"Sheet1"}</definedName>
    <definedName name="keyp" localSheetId="0" hidden="1">{"Aneh",#N/A,FALSE,"Sheet1"}</definedName>
    <definedName name="keyp" hidden="1">{"Aneh",#N/A,FALSE,"Sheet1"}</definedName>
    <definedName name="Kg2Lb">[20]Cover!$B$8</definedName>
    <definedName name="khgc" localSheetId="0" hidden="1">{#N/A,#N/A,FALSE,"Aging Summary";#N/A,#N/A,FALSE,"Ratio Analysis";#N/A,#N/A,FALSE,"Test 120 Day Accts";#N/A,#N/A,FALSE,"Tickmarks"}</definedName>
    <definedName name="khgc" hidden="1">{#N/A,#N/A,FALSE,"Aging Summary";#N/A,#N/A,FALSE,"Ratio Analysis";#N/A,#N/A,FALSE,"Test 120 Day Accts";#N/A,#N/A,FALSE,"Tickmarks"}</definedName>
    <definedName name="ki" localSheetId="0" hidden="1">#REF!</definedName>
    <definedName name="ki" hidden="1">#REF!</definedName>
    <definedName name="kill" localSheetId="0" hidden="1">{"Aneh",#N/A,FALSE,"Sheet1"}</definedName>
    <definedName name="kill" hidden="1">{"Aneh",#N/A,FALSE,"Sheet1"}</definedName>
    <definedName name="KINE" localSheetId="0" hidden="1">{"Panel",#N/A,FALSE,"Panel";"Price",#N/A,FALSE,"Price"}</definedName>
    <definedName name="KINE" hidden="1">{"Panel",#N/A,FALSE,"Panel";"Price",#N/A,FALSE,"Price"}</definedName>
    <definedName name="KINERJA" localSheetId="0" hidden="1">{"CapCost",#N/A,TRUE,"CAP";"Revenue",#N/A,TRUE,"Rev";"OpCost",#N/A,TRUE,"Costs";"WorkCap",#N/A,TRUE,"WorkCap";"Depreciation",#N/A,TRUE,"Dep";"Fin_Report",#N/A,TRUE,"FS"}</definedName>
    <definedName name="KINERJA" hidden="1">{"CapCost",#N/A,TRUE,"CAP";"Revenue",#N/A,TRUE,"Rev";"OpCost",#N/A,TRUE,"Costs";"WorkCap",#N/A,TRUE,"WorkCap";"Depreciation",#N/A,TRUE,"Dep";"Fin_Report",#N/A,TRUE,"FS"}</definedName>
    <definedName name="kis"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kjbvkjbsvslvsdl" hidden="1">{"Assumptions",#N/A,FALSE,"ASSUMPTION";"Cash Minimum",#N/A,FALSE,"ASSUMPTION"}</definedName>
    <definedName name="kjfgkreik"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kjfgkreik"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kjiu" localSheetId="0" hidden="1">{"mult96",#N/A,FALSE,"PETCOMP";"est96",#N/A,FALSE,"PETCOMP";"mult95",#N/A,FALSE,"PETCOMP";"est95",#N/A,FALSE,"PETCOMP";"multltm",#N/A,FALSE,"PETCOMP";"resultltm",#N/A,FALSE,"PETCOMP"}</definedName>
    <definedName name="kjiu" hidden="1">{"mult96",#N/A,FALSE,"PETCOMP";"est96",#N/A,FALSE,"PETCOMP";"mult95",#N/A,FALSE,"PETCOMP";"est95",#N/A,FALSE,"PETCOMP";"multltm",#N/A,FALSE,"PETCOMP";"resultltm",#N/A,FALSE,"PETCOMP"}</definedName>
    <definedName name="kjjkjkjkjk" hidden="1">{"notes",#N/A,FALSE,"NPV";"notes",#N/A,FALSE,"VO";"notes",#N/A,FALSE,"PC"}</definedName>
    <definedName name="kk" hidden="1">#REF!</definedName>
    <definedName name="kk_1" hidden="1">{"Valuation",#N/A,TRUE,"Valuation Summary";"Financial Statements",#N/A,TRUE,"Results";"Results",#N/A,TRUE,"Results";"Ratios",#N/A,TRUE,"Results";"P2 Summary",#N/A,TRUE,"Results";"Historical data",#N/A,TRUE,"Historical Data";"P1 Inputs",#N/A,TRUE,"Forecast Drivers";"P2 Inputs",#N/A,TRUE,"Forecast Drivers"}</definedName>
    <definedName name="kkk" hidden="1">#REF!</definedName>
    <definedName name="KKKKK" hidden="1">{#N/A,#N/A,FALSE,"Sheet1";#N/A,#N/A,FALSE,"Sheet2"}</definedName>
    <definedName name="kkkkkkk">#REF!</definedName>
    <definedName name="kkkljkguyfyufuygv" hidden="1">{"Valuation",#N/A,TRUE,"Valuation Summary";"Financial Statements",#N/A,TRUE,"Results";"Results",#N/A,TRUE,"Results";"Ratios",#N/A,TRUE,"Results";"P2 Summary",#N/A,TRUE,"Results"}</definedName>
    <definedName name="kkl" hidden="1">{"Graphic",#N/A,TRUE,"Graphic"}</definedName>
    <definedName name="kkl_1" hidden="1">{"Graphic",#N/A,TRUE,"Graphic"}</definedName>
    <definedName name="kkl_2" hidden="1">{"Graphic",#N/A,TRUE,"Graphic"}</definedName>
    <definedName name="kkl_3" hidden="1">{"Graphic",#N/A,TRUE,"Graphic"}</definedName>
    <definedName name="KL">#REF!</definedName>
    <definedName name="klien">[21]database!$D$5</definedName>
    <definedName name="kljhv" localSheetId="0" hidden="1">{#N/A,#N/A,FALSE,"Aging Summary";#N/A,#N/A,FALSE,"Ratio Analysis";#N/A,#N/A,FALSE,"Test 120 Day Accts";#N/A,#N/A,FALSE,"Tickmarks"}</definedName>
    <definedName name="kljhv" hidden="1">{#N/A,#N/A,FALSE,"Aging Summary";#N/A,#N/A,FALSE,"Ratio Analysis";#N/A,#N/A,FALSE,"Test 120 Day Accts";#N/A,#N/A,FALSE,"Tickmarks"}</definedName>
    <definedName name="klk" hidden="1">{"Graphic",#N/A,TRUE,"Graphic"}</definedName>
    <definedName name="klk_1" hidden="1">{"Graphic",#N/A,TRUE,"Graphic"}</definedName>
    <definedName name="klk_2" hidden="1">{"Graphic",#N/A,TRUE,"Graphic"}</definedName>
    <definedName name="klk_3" hidden="1">{"Graphic",#N/A,TRUE,"Graphic"}</definedName>
    <definedName name="klljljljllj" hidden="1">#REF!</definedName>
    <definedName name="klo" localSheetId="0" hidden="1">{"Aneh",#N/A,FALSE,"Sheet1"}</definedName>
    <definedName name="klo" hidden="1">{"Aneh",#N/A,FALSE,"Sheet1"}</definedName>
    <definedName name="KLUBE">#REF!</definedName>
    <definedName name="knfejdmdfejd" localSheetId="0" hidden="1">{"EVA",#N/A,FALSE,"EVA";"WACC",#N/A,FALSE,"WACC"}</definedName>
    <definedName name="knfejdmdfejd" hidden="1">{"EVA",#N/A,FALSE,"EVA";"WACC",#N/A,FALSE,"WACC"}</definedName>
    <definedName name="kode_unit">#REF!</definedName>
    <definedName name="KODEGOL">#REF!</definedName>
    <definedName name="koeff_kasar">#REF!</definedName>
    <definedName name="koeff_katup_isap">#REF!</definedName>
    <definedName name="koeff_limpas">#REF!</definedName>
    <definedName name="koeff_limpas_head">#REF!</definedName>
    <definedName name="kojcjhsdjvhjlsdcv" hidden="1">{"paging",#N/A,TRUE,"TITLE";#N/A,#N/A,TRUE,"Paging subs";#N/A,#N/A,TRUE,"P&amp;L - Paging";#N/A,#N/A,TRUE,"Rev &amp; Usage Assump - Paging";#N/A,#N/A,TRUE,"Cost - Paging";"paging",#N/A,TRUE,"Capex "}</definedName>
    <definedName name="kojcjhsdjvhjlsdcv_1" hidden="1">{"paging",#N/A,TRUE,"TITLE";#N/A,#N/A,TRUE,"Paging subs";#N/A,#N/A,TRUE,"P&amp;L - Paging";#N/A,#N/A,TRUE,"Rev &amp; Usage Assump - Paging";#N/A,#N/A,TRUE,"Cost - Paging";"paging",#N/A,TRUE,"Capex "}</definedName>
    <definedName name="kojcjhsdjvhjlsdcv_2" hidden="1">{"paging",#N/A,TRUE,"TITLE";#N/A,#N/A,TRUE,"Paging subs";#N/A,#N/A,TRUE,"P&amp;L - Paging";#N/A,#N/A,TRUE,"Rev &amp; Usage Assump - Paging";#N/A,#N/A,TRUE,"Cost - Paging";"paging",#N/A,TRUE,"Capex "}</definedName>
    <definedName name="kojcjhsdjvhjlsdcv_3" hidden="1">{"paging",#N/A,TRUE,"TITLE";#N/A,#N/A,TRUE,"Paging subs";#N/A,#N/A,TRUE,"P&amp;L - Paging";#N/A,#N/A,TRUE,"Rev &amp; Usage Assump - Paging";#N/A,#N/A,TRUE,"Cost - Paging";"paging",#N/A,TRUE,"Capex "}</definedName>
    <definedName name="KOMHD01">#REF!</definedName>
    <definedName name="KOMHD02">#REF!</definedName>
    <definedName name="KOMHD03">#REF!</definedName>
    <definedName name="KOMHD04">#REF!</definedName>
    <definedName name="KOMHD05">#REF!</definedName>
    <definedName name="kompar"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kompar"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kontol"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konvers">#REF!</definedName>
    <definedName name="KOOOO" hidden="1">#REF!</definedName>
    <definedName name="KP" hidden="1">{#N/A,#N/A,FALSE,"2001 Ore Types"}</definedName>
    <definedName name="KPC">#REF!</definedName>
    <definedName name="KPC_Coal_Stats">#REF!</definedName>
    <definedName name="KPC_Only">#REF!</definedName>
    <definedName name="KPC_Total">#REF!</definedName>
    <definedName name="KPI">#REF!</definedName>
    <definedName name="KPO" hidden="1">{#N/A,#N/A,FALSE,"2000 Ore Types"}</definedName>
    <definedName name="KPTJ">#REF!</definedName>
    <definedName name="KREDIT">#REF!</definedName>
    <definedName name="krit">#REF!,#REF!</definedName>
    <definedName name="ktuk" hidden="1">'[15]CAT D10R_3KR'!#REF!</definedName>
    <definedName name="Kuartal" hidden="1">{#N/A,#N/A,FALSE,"One Pager";#N/A,#N/A,FALSE,"Technical"}</definedName>
    <definedName name="kukukukuk" hidden="1">{#N/A,#N/A,FALSE,"CL_P&amp;L";#N/A,#N/A,FALSE,"CL_BalSht";#N/A,#N/A,FALSE,"CL_Key Ind";#N/A,#N/A,FALSE,"CEL_P&amp;L";#N/A,#N/A,FALSE,"CEL_BalSht";#N/A,#N/A,FALSE,"CEL_Key Ind"}</definedName>
    <definedName name="kunci" localSheetId="0" hidden="1">#REF!</definedName>
    <definedName name="kunci" hidden="1">#REF!</definedName>
    <definedName name="kurang" hidden="1">{"PT. PETROSEA - Personal View",#N/A,FALSE,"SALES97"}</definedName>
    <definedName name="KURS">#REF!</definedName>
    <definedName name="ky" localSheetId="0" hidden="1">{"Aneh",#N/A,FALSE,"Sheet1"}</definedName>
    <definedName name="ky" hidden="1">{"Aneh",#N/A,FALSE,"Sheet1"}</definedName>
    <definedName name="l" localSheetId="0" hidden="1">{"Aneh",#N/A,FALSE,"Sheet1"}</definedName>
    <definedName name="l" hidden="1">{"Aneh",#N/A,FALSE,"Sheet1"}</definedName>
    <definedName name="L_Bahanjenispipa">#REF!</definedName>
    <definedName name="L_DRIVER">#REF!</definedName>
    <definedName name="L_jeniskatup">#REF!</definedName>
    <definedName name="L_kemiringan_runoff">#REF!</definedName>
    <definedName name="L_POINT">#REF!</definedName>
    <definedName name="L_POINTAAA">#REF!</definedName>
    <definedName name="L_pompa">#REF!</definedName>
    <definedName name="L_SUPPLIER">#REF!</definedName>
    <definedName name="L_TANKI">#REF!</definedName>
    <definedName name="L_temp_sifatfisikair">#REF!</definedName>
    <definedName name="L_tutupan_runoff">#REF!</definedName>
    <definedName name="L_UNIT">#REF!</definedName>
    <definedName name="Labour0">#REF!</definedName>
    <definedName name="Labour1">#REF!</definedName>
    <definedName name="LabourExcl">#REF!</definedName>
    <definedName name="LabourIncl">#REF!</definedName>
    <definedName name="LAILI">#REF!</definedName>
    <definedName name="lain" hidden="1">{#N/A,#N/A,FALSE,"Sheet1";#N/A,#N/A,FALSE,"Sheet2"}</definedName>
    <definedName name="LAN">#REF!</definedName>
    <definedName name="Lap" localSheetId="0" hidden="1">{"Aneh",#N/A,FALSE,"Sheet1"}</definedName>
    <definedName name="Lap" hidden="1">{"Aneh",#N/A,FALSE,"Sheet1"}</definedName>
    <definedName name="Lapor">#REF!</definedName>
    <definedName name="Last_Row">IF(Values_Entered,Header_Row+Number_of_Payments,Header_Row)</definedName>
    <definedName name="LASTDAY">#REF!+DAY(DATE(YEAR(#REF!),MONTH(#REF!),1)-1)</definedName>
    <definedName name="LAT">#REF!</definedName>
    <definedName name="Lati">#REF!</definedName>
    <definedName name="LDLD" localSheetId="0" hidden="1">#REF!</definedName>
    <definedName name="LDLD" hidden="1">#REF!</definedName>
    <definedName name="LED" localSheetId="0" hidden="1">#REF!</definedName>
    <definedName name="LED" hidden="1">#REF!</definedName>
    <definedName name="LeftCol">MATCH(#REF!,Category,0)</definedName>
    <definedName name="LESY" localSheetId="0" hidden="1">#REF!</definedName>
    <definedName name="LESY" hidden="1">#REF!</definedName>
    <definedName name="LH">OFFSET(#REF!,0,0,IF(SUM(#REF!)=0,COUNTIF(#REF!,"&gt;0.1")+1,COUNTIF(#REF!,"&gt;0.1")))</definedName>
    <definedName name="LHJOGOSL" hidden="1">{"report",#N/A,FALSE,"PAYMENTS";"report",#N/A,FALSE,"VARIATIONS";"COSTS",#N/A,FALSE,"COST REPORT";"FLOW",#N/A,FALSE,"COST REPORT"}</definedName>
    <definedName name="LI" localSheetId="0" hidden="1">{"Valuation",#N/A,TRUE,"Valuation Summary";"Financial Statements",#N/A,TRUE,"Results";"Results",#N/A,TRUE,"Results";"Ratios",#N/A,TRUE,"Results";"P2 Summary",#N/A,TRUE,"Results"}</definedName>
    <definedName name="LI" hidden="1">{"Valuation",#N/A,TRUE,"Valuation Summary";"Financial Statements",#N/A,TRUE,"Results";"Results",#N/A,TRUE,"Results";"Ratios",#N/A,TRUE,"Results";"P2 Summary",#N/A,TRUE,"Results"}</definedName>
    <definedName name="LI_1" hidden="1">{"Valuation",#N/A,TRUE,"Valuation Summary";"Financial Statements",#N/A,TRUE,"Results";"Results",#N/A,TRUE,"Results";"Ratios",#N/A,TRUE,"Results";"P2 Summary",#N/A,TRUE,"Results"}</definedName>
    <definedName name="libur_resmi">#REF!</definedName>
    <definedName name="License_No.">#REF!</definedName>
    <definedName name="limcount" hidden="1">1</definedName>
    <definedName name="list">#REF!</definedName>
    <definedName name="ListBase" hidden="1">#REF!</definedName>
    <definedName name="listdt">OFFSET(#REF!,1,0,COUNTA(#REF!)-1,1)</definedName>
    <definedName name="listdtn">OFFSET(#REF!,1,0,COUNTA(#REF!)-1,1)</definedName>
    <definedName name="ListHeader">#REF!</definedName>
    <definedName name="ListSize" hidden="1">#REF!</definedName>
    <definedName name="listunit">#REF!</definedName>
    <definedName name="ListUnitD">#REF!</definedName>
    <definedName name="ListUnitN">#REF!</definedName>
    <definedName name="lknoln" hidden="1">{#N/A,#N/A,FALSE,"A-07";#N/A,#N/A,FALSE,"A-08";#N/A,#N/A,FALSE,"A-09";#N/A,#N/A,FALSE,"A-11";#N/A,#N/A,FALSE,"A-12";#N/A,#N/A,FALSE,"ADDENDUM"}</definedName>
    <definedName name="ll" localSheetId="0" hidden="1">{"Aneh",#N/A,FALSE,"Sheet1"}</definedName>
    <definedName name="ll" hidden="1">{"Aneh",#N/A,FALSE,"Sheet1"}</definedName>
    <definedName name="lll" hidden="1">#REF!</definedName>
    <definedName name="LLLD" hidden="1">{#N/A,#N/A,FALSE,"A-07";#N/A,#N/A,FALSE,"A-08";#N/A,#N/A,FALSE,"A-09";#N/A,#N/A,FALSE,"A-11";#N/A,#N/A,FALSE,"A-12";#N/A,#N/A,FALSE,"ADDENDUM"}</definedName>
    <definedName name="llllllll">#REF!</definedName>
    <definedName name="lllllllllllllll" hidden="1">#REF!</definedName>
    <definedName name="llmlmlml" hidden="1">#REF!</definedName>
    <definedName name="LMA" hidden="1">{#N/A,#N/A,FALSE,"A-07";#N/A,#N/A,FALSE,"A-08";#N/A,#N/A,FALSE,"A-09";#N/A,#N/A,FALSE,"A-11";#N/A,#N/A,FALSE,"A-12";#N/A,#N/A,FALSE,"ADDENDUM"}</definedName>
    <definedName name="LnADMA0">#REF!</definedName>
    <definedName name="LnADMA1">#REF!</definedName>
    <definedName name="LnADMC0">#REF!</definedName>
    <definedName name="LnADMC1">#REF!</definedName>
    <definedName name="LnADMS0">#REF!</definedName>
    <definedName name="LnADMS1">#REF!</definedName>
    <definedName name="LnCAT">#REF!</definedName>
    <definedName name="LnCATO0">#REF!</definedName>
    <definedName name="LnCATO1">#REF!</definedName>
    <definedName name="LnCGT">#REF!</definedName>
    <definedName name="LnCHL">#REF!</definedName>
    <definedName name="LnDMgr0">#REF!</definedName>
    <definedName name="LnDMGR1">#REF!</definedName>
    <definedName name="LnIVCO0">#REF!</definedName>
    <definedName name="LnIVCO1">#REF!</definedName>
    <definedName name="LnLDRV0">#REF!</definedName>
    <definedName name="LnLDRV1">#REF!</definedName>
    <definedName name="LnMgr0">#REF!</definedName>
    <definedName name="LnMgr1">#REF!</definedName>
    <definedName name="LnMTNC0">#REF!</definedName>
    <definedName name="LnMTNC1">#REF!</definedName>
    <definedName name="LnMTNF0">#REF!</definedName>
    <definedName name="LnMTNF1">#REF!</definedName>
    <definedName name="LnMTNS0">#REF!</definedName>
    <definedName name="LnMTNS1">#REF!</definedName>
    <definedName name="LnOBR">#REF!</definedName>
    <definedName name="LnOPRC0">#REF!</definedName>
    <definedName name="LnOPRC1">#REF!</definedName>
    <definedName name="LnOPRF0">#REF!</definedName>
    <definedName name="LnOPRF1">#REF!</definedName>
    <definedName name="LnOPRS0">#REF!</definedName>
    <definedName name="LnOPRS1">#REF!</definedName>
    <definedName name="LnOTH">#REF!</definedName>
    <definedName name="LnOTH0">#REF!</definedName>
    <definedName name="LnOTH1">#REF!</definedName>
    <definedName name="LnPEng0">#REF!</definedName>
    <definedName name="LnPEng1">#REF!</definedName>
    <definedName name="LnPMGR0">#REF!</definedName>
    <definedName name="LnPMgr1">#REF!</definedName>
    <definedName name="LnPPS">#REF!</definedName>
    <definedName name="LnRDM">#REF!</definedName>
    <definedName name="LnSCR0">#REF!</definedName>
    <definedName name="LnScr1">#REF!</definedName>
    <definedName name="LnSLSR0">#REF!</definedName>
    <definedName name="LnSLSR1">#REF!</definedName>
    <definedName name="LnTRK">#REF!</definedName>
    <definedName name="LO" hidden="1">{"'Sheet1'!$A$1"}</definedName>
    <definedName name="loader" hidden="1">{"Aneh",#N/A,FALSE,"Sheet1"}</definedName>
    <definedName name="Loader_Id">#REF!</definedName>
    <definedName name="LOADING">#REF!</definedName>
    <definedName name="loading_time_DT">#REF!</definedName>
    <definedName name="LOC">#REF!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Content0">#REF!</definedName>
    <definedName name="LocalContent1">#REF!</definedName>
    <definedName name="LocalExcl">#REF!</definedName>
    <definedName name="LocalIncl">#REF!</definedName>
    <definedName name="location">#REF!</definedName>
    <definedName name="lock" localSheetId="0" hidden="1">{"Aneh",#N/A,FALSE,"Sheet1"}</definedName>
    <definedName name="lock" hidden="1">{"Aneh",#N/A,FALSE,"Sheet1"}</definedName>
    <definedName name="LOG">#REF!</definedName>
    <definedName name="LOGISTIC_HEAVY_EQUIP">"log"</definedName>
    <definedName name="LOKASI">#REF!</definedName>
    <definedName name="long" localSheetId="0" hidden="1">{"Aneh",#N/A,FALSE,"Sheet1"}</definedName>
    <definedName name="long" hidden="1">{"Aneh",#N/A,FALSE,"Sheet1"}</definedName>
    <definedName name="LookUpList">CHOOSE(MATCH(#REF!,#REF!,0), OFFSET(#REF!,1,0,COUNTA(#REF!)-1,1),OFFSET(#REF!,1,0,COUNTA(#REF!)-1,1),OFFSET(#REF!,1,0,COUNTA(#REF!)-1,1),OFFSET(#REF!,1,0,COUNTA(#REF!)-1,1),OFFSET(#REF!,1,0,COUNTA(#REF!)-1,1),OFFSET(#REF!,1,0,COUNTA(#REF!)-1,1),OFFSET(#REF!,1,0,COUNTA(#REF!)-1,1),OFFSET(#REF!,1,0,COUNTA(#REF!)-1,1),OFFSET(#REF!,1,0,COUNTA(#REF!)-1,1),OFFSET(#REF!,1,0,COUNTA(#REF!)-1,1),OFFSET(#REF!,1,0,COUNTA(#REF!)-1,1),OFFSET(#REF!,1,0,COUNTA(#REF!)-1,1))</definedName>
    <definedName name="lost">#REF!</definedName>
    <definedName name="lots" hidden="1">{#N/A,#N/A,FALSE,"Total_OC015";#N/A,#N/A,FALSE,"ADMIN";#N/A,#N/A,FALSE,"PROCES";#N/A,#N/A,FALSE,"mecan";#N/A,#N/A,FALSE,"civil";#N/A,#N/A,FALSE,"CAÑER";#N/A,#N/A,FALSE,"ELEC";#N/A,#N/A,FALSE,"INSTR"}</definedName>
    <definedName name="lots_1" hidden="1">{#N/A,#N/A,FALSE,"Total_OC015";#N/A,#N/A,FALSE,"ADMIN";#N/A,#N/A,FALSE,"PROCES";#N/A,#N/A,FALSE,"mecan";#N/A,#N/A,FALSE,"civil";#N/A,#N/A,FALSE,"CAÑER";#N/A,#N/A,FALSE,"ELEC";#N/A,#N/A,FALSE,"INSTR"}</definedName>
    <definedName name="louy" localSheetId="0" hidden="1">{"Valuation",#N/A,TRUE,"Valuation Summary";"Financial Statements",#N/A,TRUE,"Results";"Results",#N/A,TRUE,"Results";"Ratios",#N/A,TRUE,"Results";"P2 Summary",#N/A,TRUE,"Results"}</definedName>
    <definedName name="louy" hidden="1">{"Valuation",#N/A,TRUE,"Valuation Summary";"Financial Statements",#N/A,TRUE,"Results";"Results",#N/A,TRUE,"Results";"Ratios",#N/A,TRUE,"Results";"P2 Summary",#N/A,TRUE,"Results"}</definedName>
    <definedName name="louy_1" hidden="1">{"Valuation",#N/A,TRUE,"Valuation Summary";"Financial Statements",#N/A,TRUE,"Results";"Results",#N/A,TRUE,"Results";"Ratios",#N/A,TRUE,"Results";"P2 Summary",#N/A,TRUE,"Results"}</definedName>
    <definedName name="LOWER_GANT">#REF!</definedName>
    <definedName name="LP_2054">#REF!</definedName>
    <definedName name="lpg" localSheetId="0" hidden="1">#REF!</definedName>
    <definedName name="lpg" hidden="1">#REF!</definedName>
    <definedName name="lpp" hidden="1">#REF!</definedName>
    <definedName name="LT_ket">#REF!</definedName>
    <definedName name="LTCoal">#REF!</definedName>
    <definedName name="LTOB">#REF!</definedName>
    <definedName name="LUB">#REF!</definedName>
    <definedName name="M" hidden="1">{"Aneh",#N/A,FALSE,"Sheet1"}</definedName>
    <definedName name="ma" localSheetId="0" hidden="1">{#N/A,#N/A,FALSE,"Aging Summary";#N/A,#N/A,FALSE,"Ratio Analysis";#N/A,#N/A,FALSE,"Test 120 Day Accts";#N/A,#N/A,FALSE,"Tickmarks"}</definedName>
    <definedName name="ma" hidden="1">{"Aneh",#N/A,FALSE,"Sheet1"}</definedName>
    <definedName name="MAHYUDIN">#REF!</definedName>
    <definedName name="Maintenance">#REF!</definedName>
    <definedName name="Maintenance0">#REF!</definedName>
    <definedName name="Maintenance1">#REF!</definedName>
    <definedName name="MaintExcl">#REF!</definedName>
    <definedName name="MaintIncl">#REF!</definedName>
    <definedName name="man" hidden="1">{"Aneh",#N/A,FALSE,"Sheet1"}</definedName>
    <definedName name="man_days">#REF!</definedName>
    <definedName name="Man_power">#REF!</definedName>
    <definedName name="manpower">#REF!</definedName>
    <definedName name="Manpower2" hidden="1">{#N/A,#N/A,FALSE,"Summary";#N/A,#N/A,FALSE,"A-01";#N/A,#N/A,FALSE,"A-03";#N/A,#N/A,FALSE,"A-04";#N/A,#N/A,FALSE,"A-06"}</definedName>
    <definedName name="MANUFACTURERLIST">#REF!</definedName>
    <definedName name="mar" hidden="1">#REF!</definedName>
    <definedName name="MARCH" hidden="1">#REF!</definedName>
    <definedName name="marcus" hidden="1">{#N/A,#N/A,FALSE,"Aging Summary";#N/A,#N/A,FALSE,"Ratio Analysis";#N/A,#N/A,FALSE,"Test 120 Day Accts";#N/A,#N/A,FALSE,"Tickmarks"}</definedName>
    <definedName name="maret" localSheetId="0" hidden="1">{"Aneh",#N/A,FALSE,"Sheet1"}</definedName>
    <definedName name="maret" hidden="1">{"Aneh",#N/A,FALSE,"Sheet1"}</definedName>
    <definedName name="mart" hidden="1">{"'OTARI- IKAHO'!$A$11:$AF$42"}</definedName>
    <definedName name="MASA" hidden="1">{#N/A,#N/A,FALSE,"BM_mes";#N/A,#N/A,FALSE,"BM_Resum_Fin";#N/A,#N/A,FALSE,"Inf-Min-Mina"}</definedName>
    <definedName name="master">#REF!</definedName>
    <definedName name="MAT">#REF!</definedName>
    <definedName name="mat_dens">#REF!</definedName>
    <definedName name="mate" localSheetId="0" hidden="1">{"CapCost",#N/A,TRUE,"CAP";"Revenue",#N/A,TRUE,"Rev";"OpCost",#N/A,TRUE,"Costs";"WorkCap",#N/A,TRUE,"WorkCap";"Depreciation",#N/A,TRUE,"Dep";"Fin_Report",#N/A,TRUE,"FS"}</definedName>
    <definedName name="mate" hidden="1">{"CapCost",#N/A,TRUE,"CAP";"Revenue",#N/A,TRUE,"Rev";"OpCost",#N/A,TRUE,"Costs";"WorkCap",#N/A,TRUE,"WorkCap";"Depreciation",#N/A,TRUE,"Dep";"Fin_Report",#N/A,TRUE,"FS"}</definedName>
    <definedName name="Material">#REF!</definedName>
    <definedName name="MaterialDesc">#REF!</definedName>
    <definedName name="MawardiHussin">#REF!</definedName>
    <definedName name="Max_date_Mon">#REF!</definedName>
    <definedName name="MBVNS" hidden="1">{"notes",#N/A,FALSE,"NPV";"notes",#N/A,FALSE,"VO";"notes",#N/A,FALSE,"PC"}</definedName>
    <definedName name="MCF7REV" hidden="1">{"Graphic",#N/A,TRUE,"Graphic"}</definedName>
    <definedName name="MCOST">#REF!</definedName>
    <definedName name="MCR025C" hidden="1">#REF!</definedName>
    <definedName name="md">#REF!</definedName>
    <definedName name="MDamisST">#REF!</definedName>
    <definedName name="MDELJKGAKG" localSheetId="0" hidden="1">{"Valuation",#N/A,TRUE,"Valuation Summary";"Financial Statements",#N/A,TRUE,"Results";"Results",#N/A,TRUE,"Results";"Ratios",#N/A,TRUE,"Results";"P2 Summary",#N/A,TRUE,"Results";"Historical data",#N/A,0,0;0,#VALUE!,TRUE,"Forecast Drivers";"P2 Inputs",#N/A,TRUE,"Forecast Drivers"}</definedName>
    <definedName name="MDELJKGAKG" hidden="1">{"Valuation",#N/A,TRUE,"Valuation Summary";"Financial Statements",#N/A,TRUE,"Results";"Results",#N/A,TRUE,"Results";"Ratios",#N/A,TRUE,"Results";"P2 Summary",#N/A,TRUE,"Results";"Historical data",#N/A,0,0;0,#VALUE!,TRUE,"Forecast Drivers";"P2 Inputs",#N/A,TRUE,"Forecast Drivers"}</definedName>
    <definedName name="MDELJKGAKG_1" hidden="1">{"Valuation",#N/A,TRUE,"Valuation Summary";"Financial Statements",#N/A,TRUE,"Results";"Results",#N/A,TRUE,"Results";"Ratios",#N/A,TRUE,"Results";"P2 Summary",#N/A,TRUE,"Results";"Historical data",#N/A,0,0;0,#VALUE!,TRUE,"Forecast Drivers";"P2 Inputs",#N/A,TRUE,"Forecast Drivers"}</definedName>
    <definedName name="ME" hidden="1">#REF!</definedName>
    <definedName name="Medical_Data">#REF!</definedName>
    <definedName name="meimei" localSheetId="0" hidden="1">#REF!</definedName>
    <definedName name="meimei" hidden="1">#REF!</definedName>
    <definedName name="meis">#REF!</definedName>
    <definedName name="mekanik">#REF!</definedName>
    <definedName name="mesin">#REF!</definedName>
    <definedName name="MGM">#REF!</definedName>
    <definedName name="mhkh.k" hidden="1">{"'Sheet1'!$A$1"}</definedName>
    <definedName name="MHU">#REF!</definedName>
    <definedName name="mhvj" hidden="1">#REF!</definedName>
    <definedName name="MID">#REF!</definedName>
    <definedName name="MINEX_RESULT" hidden="1">#REF!</definedName>
    <definedName name="Minimum_net_present_value">#REF!</definedName>
    <definedName name="Mining_Service">#REF!</definedName>
    <definedName name="MININT.USER" hidden="1">#REF!</definedName>
    <definedName name="Mio" hidden="1">#REF!</definedName>
    <definedName name="miol">#REF!</definedName>
    <definedName name="MIS">#REF!</definedName>
    <definedName name="mito" hidden="1">{#N/A,#N/A,FALSE,"India - 3f";#N/A,#N/A,FALSE,"India - 3";#N/A,#N/A,FALSE,"India - 4f";#N/A,#N/A,FALSE,"India - 4";#N/A,#N/A,FALSE,"Retail Spider"}</definedName>
    <definedName name="MKP">#REF!</definedName>
    <definedName name="mm" localSheetId="0" hidden="1">#REF!</definedName>
    <definedName name="mm" hidden="1">{"adj95mult",#N/A,FALSE,"COMPCO";"adj95est",#N/A,FALSE,"COMPCO"}</definedName>
    <definedName name="mm_1" hidden="1">{"adj95mult",#N/A,FALSE,"COMPCO";"adj95est",#N/A,FALSE,"COMPCO"}</definedName>
    <definedName name="mm_2" hidden="1">{"adj95mult",#N/A,FALSE,"COMPCO";"adj95est",#N/A,FALSE,"COMPCO"}</definedName>
    <definedName name="mm_3" hidden="1">{"adj95mult",#N/A,FALSE,"COMPCO";"adj95est",#N/A,FALSE,"COMPCO"}</definedName>
    <definedName name="mmm" hidden="1">{"'Sheet1'!$A$1"}</definedName>
    <definedName name="Mn">#REF!</definedName>
    <definedName name="mngddsdsassassdsd" hidden="1">{#N/A,#N/A,FALSE,"BM_mes";#N/A,#N/A,FALSE,"BM_Resum_Fin";#N/A,#N/A,FALSE,"Inf-Min-Mina"}</definedName>
    <definedName name="Mob">#REF!</definedName>
    <definedName name="MODEL">#REF!</definedName>
    <definedName name="MODEL_2">#REF!</definedName>
    <definedName name="modelexf2in">#REF!</definedName>
    <definedName name="ModelList">#REF!</definedName>
    <definedName name="modellst">#REF!</definedName>
    <definedName name="ModelRate">#REF!</definedName>
    <definedName name="mohh">#REF!</definedName>
    <definedName name="money">'[22]data (2)'!$T$1:$W$1008</definedName>
    <definedName name="Month">#REF!</definedName>
    <definedName name="MONTH_RANGE">#REF!</definedName>
    <definedName name="MonthChoices">#REF!</definedName>
    <definedName name="monthly">[23]monthly!$N$6:$N$68</definedName>
    <definedName name="monthlydept">[23]monthly!$C$6:$C$68</definedName>
    <definedName name="MonthlyExpendituresTotals">SUMIFS(#REF!,#REF!,"&lt;="&amp;DateMonthEnd,#REF!,"&gt;="&amp;DateMonthStart)</definedName>
    <definedName name="MonthlyIncomeTotals">SUMIFS(#REF!,#REF!,"&lt;="&amp;DateMonthEnd,#REF!,"&gt;="&amp;DateMonthStart)</definedName>
    <definedName name="monthlyusd">[23]monthly!$J$6:$J$68</definedName>
    <definedName name="MonthNumber">#REF!</definedName>
    <definedName name="mot" localSheetId="0" hidden="1">{#N/A,#N/A,FALSE,"Aging Summary";#N/A,#N/A,FALSE,"Ratio Analysis";#N/A,#N/A,FALSE,"Test 120 Day Accts";#N/A,#N/A,FALSE,"Tickmarks"}</definedName>
    <definedName name="mot" hidden="1">{#N/A,#N/A,FALSE,"Aging Summary";#N/A,#N/A,FALSE,"Ratio Analysis";#N/A,#N/A,FALSE,"Test 120 Day Accts";#N/A,#N/A,FALSE,"Tickmarks"}</definedName>
    <definedName name="motor">#REF!</definedName>
    <definedName name="MP">#REF!</definedName>
    <definedName name="MP0" localSheetId="0" hidden="1">#REF!</definedName>
    <definedName name="MP0" hidden="1">#REF!</definedName>
    <definedName name="MPLAN" localSheetId="0" hidden="1">#REF!</definedName>
    <definedName name="MPLAN" hidden="1">#REF!</definedName>
    <definedName name="mr" hidden="1">{#N/A,#N/A,FALSE,"Aging Summary";#N/A,#N/A,FALSE,"Ratio Analysis";#N/A,#N/A,FALSE,"Test 120 Day Accts";#N/A,#N/A,FALSE,"Tickmarks"}</definedName>
    <definedName name="mrb" localSheetId="0" hidden="1">#REF!</definedName>
    <definedName name="mrb" hidden="1">#REF!</definedName>
    <definedName name="MSJ">#REF!</definedName>
    <definedName name="mt">#REF!</definedName>
    <definedName name="MTBF">#REF!</definedName>
    <definedName name="MTD">#REF!</definedName>
    <definedName name="mth">#REF!</definedName>
    <definedName name="MtnHrsPctg">#REF!</definedName>
    <definedName name="MtnPMPctg">#REF!</definedName>
    <definedName name="MtnUmPctg">#REF!</definedName>
    <definedName name="mttr">#REF!</definedName>
    <definedName name="MUNANDAR">#REF!</definedName>
    <definedName name="mutasideftax" hidden="1">{#N/A,#N/A,FALSE,"Aging Summary";#N/A,#N/A,FALSE,"Ratio Analysis";#N/A,#N/A,FALSE,"Test 120 Day Accts";#N/A,#N/A,FALSE,"Tickmarks"}</definedName>
    <definedName name="n" localSheetId="0" hidden="1">{"Aneh",#N/A,FALSE,"Sheet1"}</definedName>
    <definedName name="n" hidden="1">#REF!</definedName>
    <definedName name="NA_PERS">#REF!</definedName>
    <definedName name="Nama">#REF!</definedName>
    <definedName name="Namabarang">#REF!</definedName>
    <definedName name="NamaDriver">#REF!</definedName>
    <definedName name="namafi">#REF!</definedName>
    <definedName name="namakaryawan">#REF!</definedName>
    <definedName name="NamaPit">#REF!</definedName>
    <definedName name="NamaUnit">#REF!</definedName>
    <definedName name="nannaaa">#REF!</definedName>
    <definedName name="nar" hidden="1">{"gyprint",#N/A,FALSE,"Goonyella";"rvprint",#N/A,FALSE,"Riverside"}</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av_1" hidden="1">{"Valuation - Letter",#N/A,TRUE,"Valuation Summary";"Financial Statements - Letter",#N/A,TRUE,"Results";"Results - Letter",#N/A,TRUE,"Results";"Ratios - Letter",#N/A,TRUE,"Results";"P2 Summary - Letter",#N/A,TRUE,"Results"}</definedName>
    <definedName name="NB_PN1">#REF!</definedName>
    <definedName name="NB_PN2">#REF!</definedName>
    <definedName name="NB_PN3">#REF!</definedName>
    <definedName name="NB_SD">#REF!</definedName>
    <definedName name="NCAPMP.USER" hidden="1">#REF!</definedName>
    <definedName name="ncp_sheet0" hidden="1">"'NCP'0"</definedName>
    <definedName name="ncp_sheets" hidden="1">1</definedName>
    <definedName name="nefo" hidden="1">{#N/A,#N/A,FALSE,"P&amp;L";#N/A,#N/A,FALSE,"CashFlow";#N/A,#N/A,FALSE,"Rev";#N/A,#N/A,FALSE,"Costs";#N/A,#N/A,FALSE,"CapexWC";#N/A,#N/A,FALSE,"CashDebt";#N/A,#N/A,FALSE,"Inv";#N/A,#N/A,FALSE,"Tax";#N/A,#N/A,FALSE,"Div";#N/A,#N/A,FALSE,"Equity"}</definedName>
    <definedName name="Net_of_tax_rate">#REF!</definedName>
    <definedName name="NetTaxRate">#REF!</definedName>
    <definedName name="new" localSheetId="0" hidden="1">{"Graphic",#N/A,TRUE,"Graphic"}</definedName>
    <definedName name="new" hidden="1">#REF!</definedName>
    <definedName name="new_1" hidden="1">{"Graphic",#N/A,TRUE,"Graphic"}</definedName>
    <definedName name="new_2" hidden="1">{"Graphic",#N/A,TRUE,"Graphic"}</definedName>
    <definedName name="new_3" hidden="1">{"Graphic",#N/A,TRUE,"Graphic"}</definedName>
    <definedName name="NewExistList">#REF!</definedName>
    <definedName name="NEWNAME" localSheetId="0" hidden="1">{#N/A,#N/A,FALSE,"CCTV"}</definedName>
    <definedName name="NEWNAME" hidden="1">{#N/A,#N/A,FALSE,"CCTV"}</definedName>
    <definedName name="nghjg" hidden="1">{"'Sheet1'!$A$1"}</definedName>
    <definedName name="ngngng" hidden="1">{#N/A,#N/A,FALSE,"Summary";#N/A,#N/A,FALSE,"A-01";#N/A,#N/A,FALSE,"A-03";#N/A,#N/A,FALSE,"A-04";#N/A,#N/A,FALSE,"A-06"}</definedName>
    <definedName name="ngngngng" hidden="1">{#N/A,#N/A,FALSE,"Summary";#N/A,#N/A,FALSE,"A-01";#N/A,#N/A,FALSE,"A-03";#N/A,#N/A,FALSE,"A-04";#N/A,#N/A,FALSE,"A-06"}</definedName>
    <definedName name="nhtukjiu" hidden="1">{"'Sheet1'!$A$1"}</definedName>
    <definedName name="NIK">#REF!</definedName>
    <definedName name="NIL" hidden="1">" "</definedName>
    <definedName name="nm" hidden="1">{"DCF","UPSIDE CASE",FALSE,"Sheet1";"DCF","BASE CASE",FALSE,"Sheet1";"DCF","DOWNSIDE CASE",FALSE,"Sheet1"}</definedName>
    <definedName name="nm_1" hidden="1">{"DCF","UPSIDE CASE",FALSE,"Sheet1";"DCF","BASE CASE",FALSE,"Sheet1";"DCF","DOWNSIDE CASE",FALSE,"Sheet1"}</definedName>
    <definedName name="nm_2" hidden="1">{"DCF","UPSIDE CASE",FALSE,"Sheet1";"DCF","BASE CASE",FALSE,"Sheet1";"DCF","DOWNSIDE CASE",FALSE,"Sheet1"}</definedName>
    <definedName name="nm_3" hidden="1">{"DCF","UPSIDE CASE",FALSE,"Sheet1";"DCF","BASE CASE",FALSE,"Sheet1";"DCF","DOWNSIDE CASE",FALSE,"Sheet1"}</definedName>
    <definedName name="nmCategory" hidden="1">OFFSET(#REF!,0,0,MIN(COUNTA(#REF!)-2,COUNTA(#REF!)-1),1)</definedName>
    <definedName name="nmhk" hidden="1">{#N/A,#N/A,FALSE,"Sheet1";#N/A,#N/A,FALSE,"Sheet2"}</definedName>
    <definedName name="nn" localSheetId="0" hidden="1">#REF!</definedName>
    <definedName name="nn" hidden="1">{#N/A,#N/A,FALSE,"Aging Summary";#N/A,#N/A,FALSE,"Ratio Analysis";#N/A,#N/A,FALSE,"Test 120 Day Accts";#N/A,#N/A,FALSE,"Tickmarks"}</definedName>
    <definedName name="nnn" localSheetId="0" hidden="1">{"Graphic",#N/A,TRUE,"Graphic"}</definedName>
    <definedName name="nnn" hidden="1">{"Graphic",#N/A,TRUE,"Graphic"}</definedName>
    <definedName name="nnn_1" hidden="1">{"Graphic",#N/A,TRUE,"Graphic"}</definedName>
    <definedName name="nnn_2" hidden="1">{"Graphic",#N/A,TRUE,"Graphic"}</definedName>
    <definedName name="nnn_3" hidden="1">{"Graphic",#N/A,TRUE,"Graphic"}</definedName>
    <definedName name="no" localSheetId="0" hidden="1">{"Panel",#N/A,FALSE,"Panel";"Price",#N/A,FALSE,"Price"}</definedName>
    <definedName name="no" hidden="1">{"Panel",#N/A,FALSE,"Panel";"Price",#N/A,FALSE,"Price"}</definedName>
    <definedName name="NO_BARGE">#REF!</definedName>
    <definedName name="NO_LAMBUNG">#REF!</definedName>
    <definedName name="NO_PPU">#REF!</definedName>
    <definedName name="nol">#REF!</definedName>
    <definedName name="NON">#REF!</definedName>
    <definedName name="Non_loading_time">#REF!</definedName>
    <definedName name="Nooripansyah">#REF!</definedName>
    <definedName name="NPPKU">#REF!</definedName>
    <definedName name="Nr">#REF!</definedName>
    <definedName name="nrn" hidden="1">'[15]CAT D10R_3KR'!#REF!</definedName>
    <definedName name="NRP">#REF!</definedName>
    <definedName name="NRPP">#REF!</definedName>
    <definedName name="NS_PN1">#REF!</definedName>
    <definedName name="NS_PN2">#REF!</definedName>
    <definedName name="NS_PN3">#REF!</definedName>
    <definedName name="NS_SD">#REF!</definedName>
    <definedName name="Nstaff">'[24]Non-staff Tender Rates'!$C$5:$N$35</definedName>
    <definedName name="NSW" hidden="1">{#N/A,#N/A,FALSE,"RESULTS";#N/A,#N/A,FALSE,"FORECAST";#N/A,#N/A,FALSE,"ProvGraph";#N/A,#N/A,FALSE,"FittGraph";#N/A,#N/A,FALSE,"NEG PROV";#N/A,#N/A,FALSE,"PROVCOSTGRAPH";#N/A,#N/A,FALSE,"HireGraph"}</definedName>
    <definedName name="numb" localSheetId="0" hidden="1">{"Aneh",#N/A,FALSE,"Sheet1"}</definedName>
    <definedName name="numb" hidden="1">{"Aneh",#N/A,FALSE,"Sheet1"}</definedName>
    <definedName name="Number_of_Payments">MATCH(0.01,End_Bal,-1)+1</definedName>
    <definedName name="NumPoints" hidden="1">#REF!</definedName>
    <definedName name="Nurhalis">#REF!</definedName>
    <definedName name="nvj" hidden="1">{"Valuation",#N/A,TRUE,"Valuation Summary";"Financial Statements",#N/A,TRUE,"Results";"Results",#N/A,TRUE,"Results";"Ratios",#N/A,TRUE,"Results";"P2 Summary",#N/A,TRUE,"Results";"Historical data",#N/A,TRUE,"Historical Data";"P1 Inputs",#N/A,TRUE,"Forecast Drivers";"P2 Inputs",#N/A,TRUE,"Forecast Drivers"}</definedName>
    <definedName name="NWC.USER" hidden="1">#REF!</definedName>
    <definedName name="o" hidden="1">#REF!</definedName>
    <definedName name="O_hours_RMCH" hidden="1">#REF!</definedName>
    <definedName name="OB">#REF!</definedName>
    <definedName name="ob_buma">#REF!</definedName>
    <definedName name="OB_JSurvey">#REF!</definedName>
    <definedName name="OB_MONTH">#REF!</definedName>
    <definedName name="OB_pmst">#REF!</definedName>
    <definedName name="ob_ra">#REF!</definedName>
    <definedName name="OB_Rem">#REF!</definedName>
    <definedName name="ob_sis">#REF!</definedName>
    <definedName name="OBBLOCK">#REF!</definedName>
    <definedName name="OBCOALSUBC">#REF!</definedName>
    <definedName name="Objective">#REF!</definedName>
    <definedName name="OBLoadList">#REF!</definedName>
    <definedName name="OBWEEKLY">#REF!</definedName>
    <definedName name="oc" hidden="1">{"Valuation",#N/A,TRUE,"Valuation Summary";"Financial Statements",#N/A,TRUE,"Results";"Results",#N/A,TRUE,"Results";"Ratios",#N/A,TRUE,"Results";"P2 Summary",#N/A,TRUE,"Results";"Historical data",#N/A,TRUE,"Historical Data";"P1 Inputs",#N/A,TRUE,"Forecast Drivers";"P2 Inputs",#N/A,TRUE,"Forecast Drivers"}</definedName>
    <definedName name="oi" localSheetId="0" hidden="1">{"Valuation",#N/A,TRUE,"Valuation Summary";"Financial Statements",#N/A,TRUE,"Results";"Results",#N/A,TRUE,"Results";"Ratios",#N/A,TRUE,"Results";"P2 Summary",#N/A,TRUE,"Results"}</definedName>
    <definedName name="oi" hidden="1">{"Valuation",#N/A,TRUE,"Valuation Summary";"Financial Statements",#N/A,TRUE,"Results";"Results",#N/A,TRUE,"Results";"Ratios",#N/A,TRUE,"Results";"P2 Summary",#N/A,TRUE,"Results"}</definedName>
    <definedName name="oi_1" hidden="1">{"Valuation",#N/A,TRUE,"Valuation Summary";"Financial Statements",#N/A,TRUE,"Results";"Results",#N/A,TRUE,"Results";"Ratios",#N/A,TRUE,"Results";"P2 Summary",#N/A,TRUE,"Results"}</definedName>
    <definedName name="oia" hidden="1">{"gyprint",#N/A,FALSE,"Goonyella";"rvprint",#N/A,FALSE,"Riverside"}</definedName>
    <definedName name="Oil_In">#REF!</definedName>
    <definedName name="ok" hidden="1">{#N/A,#N/A,FALSE,"Aging Summary";#N/A,#N/A,FALSE,"Ratio Analysis";#N/A,#N/A,FALSE,"Test 120 Day Accts";#N/A,#N/A,FALSE,"Tickmarks"}</definedName>
    <definedName name="oke" localSheetId="0" hidden="1">#REF!</definedName>
    <definedName name="oke" hidden="1">#REF!</definedName>
    <definedName name="oktober" localSheetId="0" hidden="1">{"Aneh",#N/A,FALSE,"Sheet1"}</definedName>
    <definedName name="oktober" hidden="1">{"Aneh",#N/A,FALSE,"Sheet1"}</definedName>
    <definedName name="OL" localSheetId="0" hidden="1">{"Valuation",#N/A,TRUE,"Valuation Summary";"Financial Statements",#N/A,TRUE,"Results";"Results",#N/A,TRUE,"Results";"Ratios",#N/A,TRUE,"Results";"P2 Summary",#N/A,TRUE,"Results"}</definedName>
    <definedName name="OL" hidden="1">{"Valuation",#N/A,TRUE,"Valuation Summary";"Financial Statements",#N/A,TRUE,"Results";"Results",#N/A,TRUE,"Results";"Ratios",#N/A,TRUE,"Results";"P2 Summary",#N/A,TRUE,"Results"}</definedName>
    <definedName name="OL_1" hidden="1">{"Valuation",#N/A,TRUE,"Valuation Summary";"Financial Statements",#N/A,TRUE,"Results";"Results",#N/A,TRUE,"Results";"Ratios",#N/A,TRUE,"Results";"P2 Summary",#N/A,TRUE,"Results"}</definedName>
    <definedName name="olie">#REF!</definedName>
    <definedName name="oll" hidden="1">{"gyprint",#N/A,FALSE,"Goonyella";"rvprint",#N/A,FALSE,"Riverside"}</definedName>
    <definedName name="OLTL.USER" hidden="1">#REF!</definedName>
    <definedName name="OMAR" hidden="1">{#N/A,#N/A,TRUE,"BM_mes";#N/A,#N/A,TRUE,"BM_Resum_Fin";#N/A,#N/A,TRUE,"INV_Prep_Min";#N/A,#N/A,TRUE,"INV_RKEF";#N/A,#N/A,TRUE,"INV_Refineria"}</definedName>
    <definedName name="one" localSheetId="0" hidden="1">{"adj95mult",#N/A,FALSE,"COMPCO";"adj95est",#N/A,FALSE,"COMPCO"}</definedName>
    <definedName name="one" hidden="1">{"adj95mult",#N/A,FALSE,"COMPCO";"adj95est",#N/A,FALSE,"COMPCO"}</definedName>
    <definedName name="one_1" hidden="1">{"adj95mult",#N/A,FALSE,"COMPCO";"adj95est",#N/A,FALSE,"COMPCO"}</definedName>
    <definedName name="one_2" hidden="1">{"adj95mult",#N/A,FALSE,"COMPCO";"adj95est",#N/A,FALSE,"COMPCO"}</definedName>
    <definedName name="one_3" hidden="1">{"adj95mult",#N/A,FALSE,"COMPCO";"adj95est",#N/A,FALSE,"COMPCO"}</definedName>
    <definedName name="oo" localSheetId="0" hidden="1">#REF!</definedName>
    <definedName name="oo" hidden="1">#REF!</definedName>
    <definedName name="ooo" localSheetId="0" hidden="1">{"Graphic",#N/A,TRUE,"Graphic"}</definedName>
    <definedName name="ooo" hidden="1">{"Graphic",#N/A,TRUE,"Graphic"}</definedName>
    <definedName name="ooo_1" hidden="1">{"Graphic",#N/A,TRUE,"Graphic"}</definedName>
    <definedName name="ooo_2" hidden="1">{"Graphic",#N/A,TRUE,"Graphic"}</definedName>
    <definedName name="ooo_3" hidden="1">{"Graphic",#N/A,TRUE,"Graphic"}</definedName>
    <definedName name="OOOOO" hidden="1">{"'ReportOpsConsolidated'!$B$1:$G$64"}</definedName>
    <definedName name="oooooooooooooooo" hidden="1">{#N/A,#N/A,FALSE,"RESULTS";#N/A,#N/A,FALSE,"FORECAST";#N/A,#N/A,FALSE,"ProvGraph";#N/A,#N/A,FALSE,"FittGraph";#N/A,#N/A,FALSE,"NEG PROV";#N/A,#N/A,FALSE,"PROVCOSTGRAPH";#N/A,#N/A,FALSE,"HireGraph"}</definedName>
    <definedName name="op" hidden="1">{#N/A,#N/A,FALSE,"Aging Summary";#N/A,#N/A,FALSE,"Ratio Analysis";#N/A,#N/A,FALSE,"Test 120 Day Accts";#N/A,#N/A,FALSE,"Tickmarks"}</definedName>
    <definedName name="OP_Int" localSheetId="0" hidden="1">#REF!</definedName>
    <definedName name="OP_Int" hidden="1">#REF!</definedName>
    <definedName name="OP_plsm" localSheetId="0" hidden="1">#REF!</definedName>
    <definedName name="OP_plsm" hidden="1">#REF!</definedName>
    <definedName name="OP_proj" localSheetId="0" hidden="1">#REF!</definedName>
    <definedName name="OP_proj" hidden="1">#REF!</definedName>
    <definedName name="oper" localSheetId="0" hidden="1">#REF!</definedName>
    <definedName name="oper" hidden="1">#REF!</definedName>
    <definedName name="operator">#REF!</definedName>
    <definedName name="Opexho">#REF!</definedName>
    <definedName name="OpexHO_A">OFFSET(#REF!,0,0,1,8)</definedName>
    <definedName name="OpexHO_B">OFFSET(#REF!,0,0,1,8)</definedName>
    <definedName name="OpexHOA">#REF!</definedName>
    <definedName name="opk" hidden="1">{#N/A,#N/A,FALSE,"2000 Ore Types"}</definedName>
    <definedName name="oppppo" hidden="1">{#N/A,#N/A,FALSE,"1.1";#N/A,#N/A,FALSE,"1.2";#N/A,#N/A,FALSE,"1.3";#N/A,#N/A,FALSE,"1.4";#N/A,#N/A,FALSE,"2.1";#N/A,#N/A,FALSE,"2.2";#N/A,#N/A,FALSE,"2.3";#N/A,#N/A,FALSE,"2.4";#N/A,#N/A,FALSE,"2.5";#N/A,#N/A,FALSE,"2.6";#N/A,#N/A,FALSE,"3.1";#N/A,#N/A,FALSE,"4.1";#N/A,#N/A,FALSE,"4.2";#N/A,#N/A,FALSE,"4.3";#N/A,#N/A,FALSE,"4.4";#N/A,#N/A,FALSE,"4.5";#N/A,#N/A,FALSE,"4.6";#N/A,#N/A,FALSE,"5.1"}</definedName>
    <definedName name="Opr_setup" hidden="1">{"gyprint",#N/A,FALSE,"Goonyella";"rvprint",#N/A,FALSE,"Riverside"}</definedName>
    <definedName name="oprt_skill">#REF!</definedName>
    <definedName name="OQLIB">"QUSRSYS"</definedName>
    <definedName name="OQNAM">"PRT02"</definedName>
    <definedName name="OR" hidden="1">{"DJH3",#N/A,FALSE,"PFL00805";"PJB3",#N/A,FALSE,"PFL00805";"JMD3",#N/A,FALSE,"PFL00805";"DNB3",#N/A,FALSE,"PFL00805";"MJP3",#N/A,FALSE,"PFL00805";"RAB3",#N/A,FALSE,"PFL00805";"GJW3",#N/A,FALSE,"PFL00805";"MASTER3",#N/A,FALSE,"PFL00805"}</definedName>
    <definedName name="Orange" hidden="1">#REF!</definedName>
    <definedName name="ORDERINGSTATUS">#REF!</definedName>
    <definedName name="OrderTable" localSheetId="0" hidden="1">#REF!</definedName>
    <definedName name="OrderTable" hidden="1">#REF!</definedName>
    <definedName name="ORG" localSheetId="0" hidden="1">#REF!</definedName>
    <definedName name="ORG" hidden="1">#REF!</definedName>
    <definedName name="OSBL" localSheetId="0" hidden="1">{"'장비'!$A$3:$M$12"}</definedName>
    <definedName name="OSBL" hidden="1">{"'장비'!$A$3:$M$12"}</definedName>
    <definedName name="OSBL1" localSheetId="0" hidden="1">{"'장비'!$A$3:$M$12"}</definedName>
    <definedName name="OSBL1" hidden="1">{"'장비'!$A$3:$M$12"}</definedName>
    <definedName name="OTHERPART">#REF!</definedName>
    <definedName name="Others_Inflation">#REF!</definedName>
    <definedName name="OVH">#REF!</definedName>
    <definedName name="Ownership" hidden="1">#N/A</definedName>
    <definedName name="P" hidden="1">{"Aneh",#N/A,FALSE,"Sheet1"}</definedName>
    <definedName name="P.T.ECCO_INDONESIA">#REF!</definedName>
    <definedName name="p_2" hidden="1">{"Graphic",#N/A,TRUE,"Graphic"}</definedName>
    <definedName name="p_3" hidden="1">{"Graphic",#N/A,TRUE,"Graphic"}</definedName>
    <definedName name="PA" hidden="1">#REF!</definedName>
    <definedName name="PA_052C" hidden="1">{"PT. PETROSEA - Personal View",#N/A,FALSE,"SALES97"}</definedName>
    <definedName name="Pal_Workbook_GUID" hidden="1">"69JH7Y1QN6285D4I2U2R2MNU"</definedName>
    <definedName name="pama" localSheetId="0" hidden="1">{"gyprint",#N/A,FALSE,"Goonyella";"rvprint",#N/A,FALSE,"Riverside"}</definedName>
    <definedName name="pama" hidden="1">{"gyprint",#N/A,FALSE,"Goonyella";"rvprint",#N/A,FALSE,"Riverside"}</definedName>
    <definedName name="PAMA2" hidden="1">{"gyprint",#N/A,FALSE,"Goonyella";"rvprint",#N/A,FALSE,"Riverside"}</definedName>
    <definedName name="Pan" localSheetId="0" hidden="1">#REF!</definedName>
    <definedName name="Pan" hidden="1">#REF!</definedName>
    <definedName name="PAR">#REF!</definedName>
    <definedName name="parse" localSheetId="0" hidden="1">#REF!</definedName>
    <definedName name="parse" hidden="1">#REF!</definedName>
    <definedName name="PartDescription">#REF!</definedName>
    <definedName name="PartName">#REF!</definedName>
    <definedName name="PASAR">#REF!</definedName>
    <definedName name="PAYMACC">#REF!</definedName>
    <definedName name="Payment_Date">DATE(YEAR(Loan_Start),MONTH(Loan_Start)+Payment_Number,DAY(Loan_Start))</definedName>
    <definedName name="PCDAT">"10/06/04"</definedName>
    <definedName name="PCDT2">"20040610"</definedName>
    <definedName name="PCI" hidden="1">{#N/A,#N/A,FALSE,"DI 2 YEAR MASTER SCHEDULE"}</definedName>
    <definedName name="PCR">#REF!</definedName>
    <definedName name="PCTIM">"14:43:38"</definedName>
    <definedName name="PDL">#REF!</definedName>
    <definedName name="Pdty_daily">#REF!</definedName>
    <definedName name="Pdty_Loader">#REF!</definedName>
    <definedName name="pe" hidden="1">#REF!</definedName>
    <definedName name="PE_Dbase">#REF!</definedName>
    <definedName name="Peb" hidden="1">{"gyprint",#N/A,FALSE,"Goonyella";"rvprint",#N/A,FALSE,"Riverside"}</definedName>
    <definedName name="pekerjaan2">#REF!</definedName>
    <definedName name="Pelanggaran">#REF!</definedName>
    <definedName name="penawaran" hidden="1">#REF!</definedName>
    <definedName name="Penetration">#REF!</definedName>
    <definedName name="PENJ" localSheetId="0" hidden="1">#REF!</definedName>
    <definedName name="PENJ" hidden="1">#REF!</definedName>
    <definedName name="PEQ_Dbase">#REF!</definedName>
    <definedName name="PERFORM">#REF!</definedName>
    <definedName name="Periode">#REF!</definedName>
    <definedName name="PersDB">#REF!</definedName>
    <definedName name="Perusahaan">#REF!</definedName>
    <definedName name="PetrolPrice">#REF!</definedName>
    <definedName name="PF" localSheetId="0" hidden="1">{"Aneh",#N/A,FALSE,"Sheet1"}</definedName>
    <definedName name="PF" hidden="1">{"Aneh",#N/A,FALSE,"Sheet1"}</definedName>
    <definedName name="PGAS" hidden="1">{#N/A,#N/A,FALSE,"P&amp;L";#N/A,#N/A,FALSE,"CashFlow";#N/A,#N/A,FALSE,"Rev";#N/A,#N/A,FALSE,"Costs";#N/A,#N/A,FALSE,"CapexWC";#N/A,#N/A,FALSE,"CashDebt";#N/A,#N/A,FALSE,"Inv";#N/A,#N/A,FALSE,"Tax";#N/A,#N/A,FALSE,"Div";#N/A,#N/A,FALSE,"Equity"}</definedName>
    <definedName name="pH">#REF!</definedName>
    <definedName name="Philip" hidden="1">{#N/A,#N/A,FALSE,"REK-S-TPL";#N/A,#N/A,FALSE,"REK-TPML";#N/A,#N/A,FALSE,"RAB-TEMPEL"}</definedName>
    <definedName name="pi" hidden="1">{"Valuation - Letter",#N/A,TRUE,"Valuation Summary";"Financial Statements - Letter",#N/A,TRUE,"Results";"Results - Letter",#N/A,TRUE,"Results";"Ratios - Letter",#N/A,TRUE,"Results";"P2 Summary - Letter",#N/A,TRUE,"Results"}</definedName>
    <definedName name="pi_1" hidden="1">{"Valuation - Letter",#N/A,TRUE,"Valuation Summary";"Financial Statements - Letter",#N/A,TRUE,"Results";"Results - Letter",#N/A,TRUE,"Results";"Ratios - Letter",#N/A,TRUE,"Results";"P2 Summary - Letter",#N/A,TRUE,"Results"}</definedName>
    <definedName name="PIK">#REF!</definedName>
    <definedName name="PIN">#REF!</definedName>
    <definedName name="pinv_pama">#REF!</definedName>
    <definedName name="pioiu" hidden="1">{"Assumptions",#N/A,FALSE,"ASSUMPTION";"Cash Minimum",#N/A,FALSE,"ASSUMPTION"}</definedName>
    <definedName name="pioiu_1" hidden="1">{"Assumptions",#N/A,FALSE,"ASSUMPTION";"Cash Minimum",#N/A,FALSE,"ASSUMPTION"}</definedName>
    <definedName name="PIT">#REF!</definedName>
    <definedName name="pit_C2">#REF!</definedName>
    <definedName name="Pit_Date">#REF!</definedName>
    <definedName name="Pit_Date_head">#REF!</definedName>
    <definedName name="PIT_DET_D2">#REF!</definedName>
    <definedName name="PIT_DET_D3">#REF!</definedName>
    <definedName name="PIT_DET_D4">#REF!</definedName>
    <definedName name="PIT_DET_H1">#REF!</definedName>
    <definedName name="PIT_DET_H2">#REF!</definedName>
    <definedName name="PIT_DET_H3">#REF!</definedName>
    <definedName name="pit_e">#REF!</definedName>
    <definedName name="Pit_Name">#REF!</definedName>
    <definedName name="PitTbl">#REF!</definedName>
    <definedName name="pk" hidden="1">{#N/A,#N/A,FALSE,"2001 Ore Types"}</definedName>
    <definedName name="PKL" hidden="1">{#N/A,#N/A,FALSE,"DI 2 YEAR MASTER SCHEDULE"}</definedName>
    <definedName name="pl" hidden="1">{#N/A,#N/A,FALSE,"Aging Summary";#N/A,#N/A,FALSE,"Ratio Analysis";#N/A,#N/A,FALSE,"Test 120 Day Accts";#N/A,#N/A,FALSE,"Tickmarks"}</definedName>
    <definedName name="PL11A" localSheetId="0" hidden="1">{#N/A,#N/A,FALSE,"Aging Summary";#N/A,#N/A,FALSE,"Ratio Analysis";#N/A,#N/A,FALSE,"Test 120 Day Accts";#N/A,#N/A,FALSE,"Tickmarks"}</definedName>
    <definedName name="PL11A" hidden="1">{#N/A,#N/A,FALSE,"Aging Summary";#N/A,#N/A,FALSE,"Ratio Analysis";#N/A,#N/A,FALSE,"Test 120 Day Accts";#N/A,#N/A,FALSE,"Tickmarks"}</definedName>
    <definedName name="PL21a" localSheetId="0" hidden="1">{#N/A,#N/A,FALSE,"Aging Summary";#N/A,#N/A,FALSE,"Ratio Analysis";#N/A,#N/A,FALSE,"Test 120 Day Accts";#N/A,#N/A,FALSE,"Tickmarks"}</definedName>
    <definedName name="PL21a" hidden="1">{#N/A,#N/A,FALSE,"Aging Summary";#N/A,#N/A,FALSE,"Ratio Analysis";#N/A,#N/A,FALSE,"Test 120 Day Accts";#N/A,#N/A,FALSE,"Tickmarks"}</definedName>
    <definedName name="PL21AA" localSheetId="0" hidden="1">{#N/A,#N/A,FALSE,"Aging Summary";#N/A,#N/A,FALSE,"Ratio Analysis";#N/A,#N/A,FALSE,"Test 120 Day Accts";#N/A,#N/A,FALSE,"Tickmarks"}</definedName>
    <definedName name="PL21AA" hidden="1">{#N/A,#N/A,FALSE,"Aging Summary";#N/A,#N/A,FALSE,"Ratio Analysis";#N/A,#N/A,FALSE,"Test 120 Day Accts";#N/A,#N/A,FALSE,"Tickmarks"}</definedName>
    <definedName name="PL21B" localSheetId="0" hidden="1">{#N/A,#N/A,FALSE,"Aging Summary";#N/A,#N/A,FALSE,"Ratio Analysis";#N/A,#N/A,FALSE,"Test 120 Day Accts";#N/A,#N/A,FALSE,"Tickmarks"}</definedName>
    <definedName name="PL21B" hidden="1">{#N/A,#N/A,FALSE,"Aging Summary";#N/A,#N/A,FALSE,"Ratio Analysis";#N/A,#N/A,FALSE,"Test 120 Day Accts";#N/A,#N/A,FALSE,"Tickmarks"}</definedName>
    <definedName name="pl2d" localSheetId="0" hidden="1">{#N/A,#N/A,FALSE,"Aging Summary";#N/A,#N/A,FALSE,"Ratio Analysis";#N/A,#N/A,FALSE,"Test 120 Day Accts";#N/A,#N/A,FALSE,"Tickmarks"}</definedName>
    <definedName name="pl2d" hidden="1">{#N/A,#N/A,FALSE,"Aging Summary";#N/A,#N/A,FALSE,"Ratio Analysis";#N/A,#N/A,FALSE,"Test 120 Day Accts";#N/A,#N/A,FALSE,"Tickmarks"}</definedName>
    <definedName name="pl2d1" localSheetId="0" hidden="1">{#N/A,#N/A,FALSE,"Aging Summary";#N/A,#N/A,FALSE,"Ratio Analysis";#N/A,#N/A,FALSE,"Test 120 Day Accts";#N/A,#N/A,FALSE,"Tickmarks"}</definedName>
    <definedName name="pl2d1" hidden="1">{#N/A,#N/A,FALSE,"Aging Summary";#N/A,#N/A,FALSE,"Ratio Analysis";#N/A,#N/A,FALSE,"Test 120 Day Accts";#N/A,#N/A,FALSE,"Tickmarks"}</definedName>
    <definedName name="pla" hidden="1">{#N/A,#N/A,FALSE,"Aging Summary";#N/A,#N/A,FALSE,"Ratio Analysis";#N/A,#N/A,FALSE,"Test 120 Day Accts";#N/A,#N/A,FALSE,"Tickmarks"}</definedName>
    <definedName name="Plan">OFFSET(#REF!,0,0,COUNTIF(#REF!,"&lt;&gt;0"))</definedName>
    <definedName name="Plan_Repair">'[25]Plan Repair'!$B$10:$L$125</definedName>
    <definedName name="PLANT">#REF!</definedName>
    <definedName name="PLANT_HEAVY_EQUIP">"plant"</definedName>
    <definedName name="plant2013" hidden="1">{#N/A,#N/A,FALSE,"Summary";#N/A,#N/A,FALSE,"A-01";#N/A,#N/A,FALSE,"A-03";#N/A,#N/A,FALSE,"A-04";#N/A,#N/A,FALSE,"A-06"}</definedName>
    <definedName name="Plantation2" hidden="1">{#N/A,#N/A,FALSE,"Aging Summary";#N/A,#N/A,FALSE,"Ratio Analysis";#N/A,#N/A,FALSE,"Test 120 Day Accts";#N/A,#N/A,FALSE,"Tickmarks"}</definedName>
    <definedName name="plantrate">[26]Pltrates!$B$6:$Q$132</definedName>
    <definedName name="PLATFORM_RANGE_INPUT">#REF!</definedName>
    <definedName name="PLAY" hidden="1">{#N/A,#N/A,FALSE,"RESULTS";#N/A,#N/A,FALSE,"FORECAST";#N/A,#N/A,FALSE,"ProvGraph";#N/A,#N/A,FALSE,"NEG PROV";#N/A,#N/A,FALSE,"PROVCOSTGRAPH";#N/A,#N/A,FALSE,"FittGraph";#N/A,#N/A,FALSE,"HireGraph"}</definedName>
    <definedName name="play1" hidden="1">{#N/A,#N/A,FALSE,"RESULTS";#N/A,#N/A,FALSE,"FORECAST";#N/A,#N/A,FALSE,"ProvGraph";#N/A,#N/A,FALSE,"NEG PROV";#N/A,#N/A,FALSE,"PROVCOSTGRAPH";#N/A,#N/A,FALSE,"FittGraph";#N/A,#N/A,FALSE,"HireGraph"}</definedName>
    <definedName name="PN" hidden="1">#REF!</definedName>
    <definedName name="pn.1">#REF!</definedName>
    <definedName name="pn.2">#REF!</definedName>
    <definedName name="pn.3">#REF!</definedName>
    <definedName name="pn.4">#REF!</definedName>
    <definedName name="pn.5">#REF!</definedName>
    <definedName name="pner.1">#REF!</definedName>
    <definedName name="pner.2">#REF!</definedName>
    <definedName name="pner.3">#REF!</definedName>
    <definedName name="pner.4">#REF!</definedName>
    <definedName name="pner.5">#REF!</definedName>
    <definedName name="pner.6">#REF!</definedName>
    <definedName name="po" hidden="1">{"paging",#N/A,TRUE,"TITLE";#N/A,#N/A,TRUE,"Paging subs";#N/A,#N/A,TRUE,"P&amp;L - Paging";#N/A,#N/A,TRUE,"Rev &amp; Usage Assump - Paging";#N/A,#N/A,TRUE,"Cost - Paging";"paging",#N/A,TRUE,"Capex "}</definedName>
    <definedName name="po_1" hidden="1">{"paging",#N/A,TRUE,"TITLE";#N/A,#N/A,TRUE,"Paging subs";#N/A,#N/A,TRUE,"P&amp;L - Paging";#N/A,#N/A,TRUE,"Rev &amp; Usage Assump - Paging";#N/A,#N/A,TRUE,"Cost - Paging";"paging",#N/A,TRUE,"Capex "}</definedName>
    <definedName name="po_2" hidden="1">{"paging",#N/A,TRUE,"TITLE";#N/A,#N/A,TRUE,"Paging subs";#N/A,#N/A,TRUE,"P&amp;L - Paging";#N/A,#N/A,TRUE,"Rev &amp; Usage Assump - Paging";#N/A,#N/A,TRUE,"Cost - Paging";"paging",#N/A,TRUE,"Capex "}</definedName>
    <definedName name="po_3" hidden="1">{"paging",#N/A,TRUE,"TITLE";#N/A,#N/A,TRUE,"Paging subs";#N/A,#N/A,TRUE,"P&amp;L - Paging";#N/A,#N/A,TRUE,"Rev &amp; Usage Assump - Paging";#N/A,#N/A,TRUE,"Cost - Paging";"paging",#N/A,TRUE,"Capex "}</definedName>
    <definedName name="podeng" hidden="1">{#N/A,#N/A,FALSE,"P&amp;L";#N/A,#N/A,FALSE,"CashFlow";#N/A,#N/A,FALSE,"Rev";#N/A,#N/A,FALSE,"Costs";#N/A,#N/A,FALSE,"CapexWC";#N/A,#N/A,FALSE,"CashDebt";#N/A,#N/A,FALSE,"Inv";#N/A,#N/A,FALSE,"Tax";#N/A,#N/A,FALSE,"Div";#N/A,#N/A,FALSE,"Equity"}</definedName>
    <definedName name="POIFDF" hidden="1">{#N/A,#N/A,FALSE,"A-07";#N/A,#N/A,FALSE,"A-08";#N/A,#N/A,FALSE,"A-09";#N/A,#N/A,FALSE,"A-11";#N/A,#N/A,FALSE,"A-12";#N/A,#N/A,FALSE,"ADDENDUM"}</definedName>
    <definedName name="POLGRPH" hidden="1">{#N/A,#N/A,FALSE,"RESULTS";#N/A,#N/A,FALSE,"FORECAST";#N/A,#N/A,FALSE,"ProvGraph";#N/A,#N/A,FALSE,"FittGraph";#N/A,#N/A,FALSE,"NEG PROV";#N/A,#N/A,FALSE,"PROVCOSTGRAPH";#N/A,#N/A,FALSE,"HireGraph"}</definedName>
    <definedName name="pooo">#REF!</definedName>
    <definedName name="POPO" hidden="1">#REF!</definedName>
    <definedName name="POPULASI">#REF!</definedName>
    <definedName name="Population">[27]Ppls!$B$10:$I$61</definedName>
    <definedName name="posislist">#REF!</definedName>
    <definedName name="potlot" hidden="1">{#N/A,#N/A,FALSE,"One Pager";#N/A,#N/A,FALSE,"Technical"}</definedName>
    <definedName name="pouytr" hidden="1">{#N/A,#N/A,FALSE,"BM_mes";#N/A,#N/A,FALSE,"BM_Resum_Fin";#N/A,#N/A,FALSE,"Inf-Min-Mina"}</definedName>
    <definedName name="pp" localSheetId="0" hidden="1">#REF!</definedName>
    <definedName name="pp" hidden="1">{"DCF","UPSIDE CASE",FALSE,"Sheet1";"DCF","BASE CASE",FALSE,"Sheet1";"DCF","DOWNSIDE CASE",FALSE,"Sheet1"}</definedName>
    <definedName name="pp_1" hidden="1">{"DCF","UPSIDE CASE",FALSE,"Sheet1";"DCF","BASE CASE",FALSE,"Sheet1";"DCF","DOWNSIDE CASE",FALSE,"Sheet1"}</definedName>
    <definedName name="pp_2" hidden="1">{"DCF","UPSIDE CASE",FALSE,"Sheet1";"DCF","BASE CASE",FALSE,"Sheet1";"DCF","DOWNSIDE CASE",FALSE,"Sheet1"}</definedName>
    <definedName name="pp_3" hidden="1">{"DCF","UPSIDE CASE",FALSE,"Sheet1";"DCF","BASE CASE",FALSE,"Sheet1";"DCF","DOWNSIDE CASE",FALSE,"Sheet1"}</definedName>
    <definedName name="PPD" localSheetId="0" hidden="1">#REF!</definedName>
    <definedName name="PPD" hidden="1">#REF!</definedName>
    <definedName name="ppda" localSheetId="0" hidden="1">#REF!</definedName>
    <definedName name="ppda" hidden="1">#REF!</definedName>
    <definedName name="PPh21Okt" hidden="1">{#N/A,#N/A,FALSE,"Sheet4"}</definedName>
    <definedName name="PPIC" hidden="1">{#N/A,#N/A,FALSE,"Sheet1";#N/A,#N/A,FALSE,"Sheet2"}</definedName>
    <definedName name="ppp" localSheetId="0" hidden="1">{"DCF","UPSIDE CASE",FALSE,"Sheet1";"DCF","BASE CASE",FALSE,"Sheet1";"DCF","DOWNSIDE CASE",FALSE,"Sheet1"}</definedName>
    <definedName name="ppp" hidden="1">{"DCF","UPSIDE CASE",FALSE,"Sheet1";"DCF","BASE CASE",FALSE,"Sheet1";"DCF","DOWNSIDE CASE",FALSE,"Sheet1"}</definedName>
    <definedName name="ppp_1" hidden="1">{"DCF","UPSIDE CASE",FALSE,"Sheet1";"DCF","BASE CASE",FALSE,"Sheet1";"DCF","DOWNSIDE CASE",FALSE,"Sheet1"}</definedName>
    <definedName name="pppda" hidden="1">#REF!</definedName>
    <definedName name="ppppttttttttttttttttttttttmjfvvvvvvvvvvvvv" hidden="1">{"Variance Q4",#N/A,FALSE,"Var"}</definedName>
    <definedName name="ppppttttttttttttttttttttttmjfvvvvvvvvvvvvv_2" hidden="1">{"Variance Q4",#N/A,FALSE,"Var"}</definedName>
    <definedName name="ppppttttttttttttttttttttttmjfvvvvvvvvvvvvv_3" hidden="1">{"Variance Q4",#N/A,FALSE,"Var"}</definedName>
    <definedName name="PPU">#REF!</definedName>
    <definedName name="PR" localSheetId="0" hidden="1">{"Aneh",#N/A,FALSE,"Sheet1"}</definedName>
    <definedName name="PR" hidden="1">{"Aneh",#N/A,FALSE,"Sheet1"}</definedName>
    <definedName name="prab">#REF!</definedName>
    <definedName name="prac">#REF!</definedName>
    <definedName name="PreliminaryItem">#REF!</definedName>
    <definedName name="premi">#REF!</definedName>
    <definedName name="Prep" hidden="1">{"DJH3",#N/A,FALSE,"PFL00805";"PJB3",#N/A,FALSE,"PFL00805";"JMD3",#N/A,FALSE,"PFL00805";"DNB3",#N/A,FALSE,"PFL00805";"MJP3",#N/A,FALSE,"PFL00805";"RAB3",#N/A,FALSE,"PFL00805";"GJW3",#N/A,FALSE,"PFL00805";"MASTER3",#N/A,FALSE,"PFL00805"}</definedName>
    <definedName name="PREP_MUST_START">#REF!</definedName>
    <definedName name="Pres" hidden="1">{#N/A,#N/A,TRUE,"Cover sheet";#N/A,#N/A,TRUE,"Summary";#N/A,#N/A,TRUE,"Key Assumptions";#N/A,#N/A,TRUE,"Profit &amp; Loss";#N/A,#N/A,TRUE,"Balance Sheet";#N/A,#N/A,TRUE,"Cashflow";#N/A,#N/A,TRUE,"IRR";#N/A,#N/A,TRUE,"Ratios";#N/A,#N/A,TRUE,"Debt analysis"}</definedName>
    <definedName name="previous">[4]TOP!$K$8</definedName>
    <definedName name="_xlnm.Print_Area" localSheetId="0">'MF MON1'!$A$1:$AC$44</definedName>
    <definedName name="_xlnm.Print_Area">#REF!</definedName>
    <definedName name="Print_Area_M2">#REF!</definedName>
    <definedName name="Print_Area_MI">#REF!</definedName>
    <definedName name="Print_Area_Reset">OFFSET(Full_Print,0,0,Last_Row)</definedName>
    <definedName name="Print_D31_1">#REF!</definedName>
    <definedName name="Print_D31_2">#REF!</definedName>
    <definedName name="Print_D31_3">#REF!</definedName>
    <definedName name="print_DT_1">#REF!</definedName>
    <definedName name="Print_DT_2">#REF!</definedName>
    <definedName name="Print_DT_3">#REF!</definedName>
    <definedName name="Print_equip">#REF!</definedName>
    <definedName name="Print_tannery">#REF!</definedName>
    <definedName name="print_title">#REF!</definedName>
    <definedName name="_xlnm.Print_Titles">#N/A</definedName>
    <definedName name="Print_Titles_MI">#REF!</definedName>
    <definedName name="Print_Titles2">#REF!,#REF!</definedName>
    <definedName name="Print_upper">#REF!</definedName>
    <definedName name="print_vehicle">#REF!</definedName>
    <definedName name="Print_WA_1">#REF!</definedName>
    <definedName name="Print_WA_2">#REF!</definedName>
    <definedName name="PRINT2" hidden="1">{"Valuation - Letter",#N/A,TRUE,"Valuation Summary";"Financial Statements - Letter",#N/A,TRUE,"Results";"Results - Letter",#N/A,TRUE,"Results";"Ratios - Letter",#N/A,TRUE,"Results";"P2 Summary - Letter",#N/A,TRUE,"Results"}</definedName>
    <definedName name="PRIOR">" 5"</definedName>
    <definedName name="Priority">#REF!</definedName>
    <definedName name="pro" hidden="1">{"gyprint",#N/A,FALSE,"Goonyella";"rvprint",#N/A,FALSE,"Riverside"}</definedName>
    <definedName name="Prod">#REF!</definedName>
    <definedName name="Prod_CG">#REF!</definedName>
    <definedName name="Prod_COAL">#REF!</definedName>
    <definedName name="Prod_Date">#REF!</definedName>
    <definedName name="Prod_Haul">#REF!</definedName>
    <definedName name="Prod_OB">#REF!</definedName>
    <definedName name="Prod_OB_haul">#REF!</definedName>
    <definedName name="Prod2">#REF!</definedName>
    <definedName name="ProdBase">#REF!</definedName>
    <definedName name="PRODCOAL">#REF!</definedName>
    <definedName name="ProdDate">#REF!</definedName>
    <definedName name="ProdForm" localSheetId="0" hidden="1">#REF!</definedName>
    <definedName name="ProdForm" hidden="1">#REF!</definedName>
    <definedName name="PRODOB">#REF!</definedName>
    <definedName name="PRODOBHD">#REF!</definedName>
    <definedName name="Prodty" localSheetId="0" hidden="1">{"Aneh",#N/A,FALSE,"Sheet1"}</definedName>
    <definedName name="Prodty" hidden="1">{"Aneh",#N/A,FALSE,"Sheet1"}</definedName>
    <definedName name="PRODTY_COAL">#REF!</definedName>
    <definedName name="Product" hidden="1">#REF!</definedName>
    <definedName name="Product_Name">#REF!</definedName>
    <definedName name="Production">#REF!</definedName>
    <definedName name="productivity">#REF!</definedName>
    <definedName name="Productivity1" hidden="1">{"gyprint",#N/A,FALSE,"Goonyella";"rvprint",#N/A,FALSE,"Riverside"}</definedName>
    <definedName name="Productvty" hidden="1">{"gyprint",#N/A,FALSE,"Goonyella";"rvprint",#N/A,FALSE,"Riverside"}</definedName>
    <definedName name="PRODUKSI">#REF!</definedName>
    <definedName name="Prodwaste">#REF!</definedName>
    <definedName name="proforma" hidden="1">{#N/A,#N/A,FALSE,"A-07";#N/A,#N/A,FALSE,"A-08";#N/A,#N/A,FALSE,"A-09";#N/A,#N/A,FALSE,"A-11";#N/A,#N/A,FALSE,"A-12";#N/A,#N/A,FALSE,"ADDENDUM"}</definedName>
    <definedName name="pROG" hidden="1">{"'Sheet1'!$A$1"}</definedName>
    <definedName name="PROJECTED_ANIMATION_START">#REF!</definedName>
    <definedName name="ProjectID">#REF!</definedName>
    <definedName name="ProjName">#REF!</definedName>
    <definedName name="ProjNo">#REF!</definedName>
    <definedName name="ProjPrd">#REF!</definedName>
    <definedName name="Protes" hidden="1">#REF!</definedName>
    <definedName name="PROVBL.USER" hidden="1">#REF!</definedName>
    <definedName name="PS">#REF!</definedName>
    <definedName name="Pt">#REF!</definedName>
    <definedName name="PTBA" hidden="1">{#N/A,#N/A,FALSE,"P&amp;L";#N/A,#N/A,FALSE,"CashFlow";#N/A,#N/A,FALSE,"Rev";#N/A,#N/A,FALSE,"Costs";#N/A,#N/A,FALSE,"CapexWC";#N/A,#N/A,FALSE,"CashDebt";#N/A,#N/A,FALSE,"Inv";#N/A,#N/A,FALSE,"Tax";#N/A,#N/A,FALSE,"Div";#N/A,#N/A,FALSE,"Equity"}</definedName>
    <definedName name="PTKP">#REF!</definedName>
    <definedName name="PTO">#REF!</definedName>
    <definedName name="PTT">#REF!</definedName>
    <definedName name="PTY_Problem">#REF!</definedName>
    <definedName name="PujionoBagus">#REF!</definedName>
    <definedName name="PurchDate">#REF!</definedName>
    <definedName name="puskopol1" hidden="1">{#N/A,#N/A,FALSE,"Summary";#N/A,#N/A,FALSE,"A-01";#N/A,#N/A,FALSE,"A-03";#N/A,#N/A,FALSE,"A-04";#N/A,#N/A,FALSE,"A-06"}</definedName>
    <definedName name="PWT">#REF!</definedName>
    <definedName name="q" localSheetId="0" hidden="1">#REF!</definedName>
    <definedName nam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d" hidden="1">{"gyprint",#N/A,FALSE,"Goonyella";"rvprint",#N/A,FALSE,"Riverside"}</definedName>
    <definedName name="q_2" hidden="1">{"Qtr Op Mgd Q2",#N/A,FALSE,"Qtr-Op (Mng)";"Qtr Op Rpt Q2",#N/A,FALSE,"Qtr-Op (Rpt)";"Operating Vs Reported",#N/A,FALSE,"Rpt-Op Inc"}</definedName>
    <definedName name="q_3" hidden="1">{"Qtr Op Mgd Q2",#N/A,FALSE,"Qtr-Op (Mng)";"Qtr Op Rpt Q2",#N/A,FALSE,"Qtr-Op (Rpt)";"Operating Vs Reported",#N/A,FALSE,"Rpt-Op Inc"}</definedName>
    <definedName name="qa" localSheetId="0" hidden="1">{#N/A,#N/A,FALSE,"Aging Summary";#N/A,#N/A,FALSE,"Ratio Analysis";#N/A,#N/A,FALSE,"Test 120 Day Accts";#N/A,#N/A,FALSE,"Tickmarks"}</definedName>
    <definedName name="qa" hidden="1">#REF!</definedName>
    <definedName name="QBGKGAF" hidden="1">{#N/A,#N/A,FALSE,"Summary";#N/A,#N/A,FALSE,"A-01";#N/A,#N/A,FALSE,"A-03";#N/A,#N/A,FALSE,"A-04";#N/A,#N/A,FALSE,"A-06"}</definedName>
    <definedName name="qcfb" hidden="1">{"'Sheet1'!$A$1"}</definedName>
    <definedName name="qq" hidden="1">{"mult96",#N/A,FALSE,"PETCOMP";"est96",#N/A,FALSE,"PETCOMP";"mult95",#N/A,FALSE,"PETCOMP";"est95",#N/A,FALSE,"PETCOMP";"multltm",#N/A,FALSE,"PETCOMP";"resultltm",#N/A,FALSE,"PETCOMP"}</definedName>
    <definedName name="qq_2" hidden="1">{"mult96",#N/A,FALSE,"PETCOMP";"est96",#N/A,FALSE,"PETCOMP";"mult95",#N/A,FALSE,"PETCOMP";"est95",#N/A,FALSE,"PETCOMP";"multltm",#N/A,FALSE,"PETCOMP";"resultltm",#N/A,FALSE,"PETCOMP"}</definedName>
    <definedName name="qq_3" hidden="1">{"mult96",#N/A,FALSE,"PETCOMP";"est96",#N/A,FALSE,"PETCOMP";"mult95",#N/A,FALSE,"PETCOMP";"est95",#N/A,FALSE,"PETCOMP";"multltm",#N/A,FALSE,"PETCOMP";"resultltm",#N/A,FALSE,"PETCOMP"}</definedName>
    <definedName name="qqq" hidden="1">{#N/A,#N/A,FALSE,"Summary";#N/A,#N/A,FALSE,"A-01";#N/A,#N/A,FALSE,"A-03";#N/A,#N/A,FALSE,"A-04";#N/A,#N/A,FALSE,"A-06"}</definedName>
    <definedName name="QQQQ"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qqqqqqqqqqqqq"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qsqws">#REF!</definedName>
    <definedName name="qtr">#REF!</definedName>
    <definedName name="QTY">#REF!</definedName>
    <definedName name="QUARTERL">#REF!</definedName>
    <definedName name="Quarterly"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qw" localSheetId="0" hidden="1">{#N/A,#N/A,FALSE,"Aging Summary";#N/A,#N/A,FALSE,"Ratio Analysis";#N/A,#N/A,FALSE,"Test 120 Day Accts";#N/A,#N/A,FALSE,"Tickmarks"}</definedName>
    <definedName name="qw" hidden="1">{"Aneh",#N/A,FALSE,"Sheet1"}</definedName>
    <definedName name="qwdq">#REF!</definedName>
    <definedName name="qwe" localSheetId="0" hidden="1">#REF!</definedName>
    <definedName name="qwe" hidden="1">#REF!</definedName>
    <definedName name="qwee" localSheetId="0" hidden="1">{#N/A,#N/A,FALSE,"Aging Summary";#N/A,#N/A,FALSE,"Ratio Analysis";#N/A,#N/A,FALSE,"Test 120 Day Accts";#N/A,#N/A,FALSE,"Tickmarks"}</definedName>
    <definedName name="qwee" hidden="1">{#N/A,#N/A,FALSE,"Aging Summary";#N/A,#N/A,FALSE,"Ratio Analysis";#N/A,#N/A,FALSE,"Test 120 Day Accts";#N/A,#N/A,FALSE,"Tickmarks"}</definedName>
    <definedName name="qweqw">#REF!</definedName>
    <definedName name="QWRWQR" hidden="1">{"gyprint",#N/A,FALSE,"Goonyella";"rvprint",#N/A,FALSE,"Riverside"}</definedName>
    <definedName name="QWRWQRWQ" hidden="1">{"gyprint",#N/A,FALSE,"Goonyella";"rvprint",#N/A,FALSE,"Riverside"}</definedName>
    <definedName name="QWRWQRWQR" hidden="1">{"gyprint",#N/A,FALSE,"Goonyella";"rvprint",#N/A,FALSE,"Riverside"}</definedName>
    <definedName name="qwsuitye" localSheetId="0" hidden="1">{#N/A,#N/A,FALSE,"Aging Summary";#N/A,#N/A,FALSE,"Ratio Analysis";#N/A,#N/A,FALSE,"Test 120 Day Accts";#N/A,#N/A,FALSE,"Tickmarks"}</definedName>
    <definedName name="qwsuitye" hidden="1">{#N/A,#N/A,FALSE,"Aging Summary";#N/A,#N/A,FALSE,"Ratio Analysis";#N/A,#N/A,FALSE,"Test 120 Day Accts";#N/A,#N/A,FALSE,"Tickmarks"}</definedName>
    <definedName name="qwtps" localSheetId="0" hidden="1">{#N/A,#N/A,FALSE,"Aging Summary";#N/A,#N/A,FALSE,"Ratio Analysis";#N/A,#N/A,FALSE,"Test 120 Day Accts";#N/A,#N/A,FALSE,"Tickmarks"}</definedName>
    <definedName name="qwtps" hidden="1">{#N/A,#N/A,FALSE,"Aging Summary";#N/A,#N/A,FALSE,"Ratio Analysis";#N/A,#N/A,FALSE,"Test 120 Day Accts";#N/A,#N/A,FALSE,"Tickmarks"}</definedName>
    <definedName name="QWTPS1" localSheetId="0" hidden="1">{#N/A,#N/A,FALSE,"Aging Summary";#N/A,#N/A,FALSE,"Ratio Analysis";#N/A,#N/A,FALSE,"Test 120 Day Accts";#N/A,#N/A,FALSE,"Tickmarks"}</definedName>
    <definedName name="QWTPS1" hidden="1">{#N/A,#N/A,FALSE,"Aging Summary";#N/A,#N/A,FALSE,"Ratio Analysis";#N/A,#N/A,FALSE,"Test 120 Day Accts";#N/A,#N/A,FALSE,"Tickmarks"}</definedName>
    <definedName name="qx" hidden="1">{#N/A,#N/A,FALSE,"masez (10)";#N/A,#N/A,FALSE,"masez (7)";#N/A,#N/A,FALSE,"masez (6)";#N/A,#N/A,FALSE,"masez (5)";#N/A,#N/A,FALSE,"masez (4)";#N/A,#N/A,FALSE,"masez (3)";#N/A,#N/A,FALSE,"masez (2)";#N/A,#N/A,FALSE,"GME";#N/A,#N/A,FALSE,"masez"}</definedName>
    <definedName name="qx_1" hidden="1">{#N/A,#N/A,FALSE,"masez (10)";#N/A,#N/A,FALSE,"masez (7)";#N/A,#N/A,FALSE,"masez (6)";#N/A,#N/A,FALSE,"masez (5)";#N/A,#N/A,FALSE,"masez (4)";#N/A,#N/A,FALSE,"masez (3)";#N/A,#N/A,FALSE,"masez (2)";#N/A,#N/A,FALSE,"GME";#N/A,#N/A,FALSE,"masez"}</definedName>
    <definedName name="rahasia">#REF!</definedName>
    <definedName name="raigakq">#REF!</definedName>
    <definedName name="rain" hidden="1">{"Aneh",#N/A,FALSE,"Sheet1"}</definedName>
    <definedName name="Rainfall">#REF!</definedName>
    <definedName name="RANGE">[28]EVENT!#REF!</definedName>
    <definedName name="RANGE_2_OR3D_INPUT">#REF!</definedName>
    <definedName name="rasio">#REF!</definedName>
    <definedName name="Rasyid">#REF!</definedName>
    <definedName name="rate">#REF!</definedName>
    <definedName name="rate1"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RATE2">#REF!</definedName>
    <definedName name="Raw_sheet0" hidden="1">"'RawData'0"</definedName>
    <definedName name="Raw_sheets" hidden="1">1</definedName>
    <definedName name="rbbv">#REF!</definedName>
    <definedName name="RCArea" localSheetId="0" hidden="1">#REF!</definedName>
    <definedName name="RCArea" hidden="1">#REF!</definedName>
    <definedName name="RDES" hidden="1">{"'Sheet1'!$A$1"}</definedName>
    <definedName name="RDF" hidden="1">{"'Sheet1'!$A$1"}</definedName>
    <definedName name="re" hidden="1">{"Valuation",#N/A,TRUE,"Valuation Summary";"Financial Statements",#N/A,TRUE,"Results";"Results",#N/A,TRUE,"Results";"Ratios",#N/A,TRUE,"Results";"P2 Summary",#N/A,TRUE,"Results";"Historical data",#N/A,0,0;0,#VALUE!,TRUE,"Forecast Drivers";"P2 Inputs",#N/A,TRUE,"Forecast Drivers"}</definedName>
    <definedName name="re_1" hidden="1">{"Valuation",#N/A,TRUE,"Valuation Summary";"Financial Statements",#N/A,TRUE,"Results";"Results",#N/A,TRUE,"Results";"Ratios",#N/A,TRUE,"Results";"P2 Summary",#N/A,TRUE,"Results";"Historical data",#N/A,0,0;0,#VALUE!,TRUE,"Forecast Drivers";"P2 Inputs",#N/A,TRUE,"Forecast Drivers"}</definedName>
    <definedName name="Ready">#REF!</definedName>
    <definedName name="REAL0897.XLS" localSheetId="0" hidden="1">#REF!</definedName>
    <definedName name="REAL0897.XLS" hidden="1">#REF!</definedName>
    <definedName name="real997" localSheetId="0" hidden="1">#REF!</definedName>
    <definedName name="real997" hidden="1">#REF!</definedName>
    <definedName name="real997.xls" localSheetId="0" hidden="1">#REF!</definedName>
    <definedName name="real997.xls" hidden="1">#REF!</definedName>
    <definedName name="Reason">#REF!</definedName>
    <definedName name="Rebuild">#REF!</definedName>
    <definedName name="rec" hidden="1">{#N/A,#N/A,FALSE,"Aging Summary";#N/A,#N/A,FALSE,"Ratio Analysis";#N/A,#N/A,FALSE,"Test 120 Day Accts";#N/A,#N/A,FALSE,"Tickmarks"}</definedName>
    <definedName name="rece" hidden="1">{#N/A,#N/A,FALSE,"Aging Summary";#N/A,#N/A,FALSE,"Ratio Analysis";#N/A,#N/A,FALSE,"Test 120 Day Accts";#N/A,#N/A,FALSE,"Tickmarks"}</definedName>
    <definedName name="Receivables" hidden="1">{#N/A,#N/A,FALSE,"Aging Summary";#N/A,#N/A,FALSE,"Ratio Analysis";#N/A,#N/A,FALSE,"Test 120 Day Accts";#N/A,#N/A,FALSE,"Tickmarks"}</definedName>
    <definedName name="recep" localSheetId="0" hidden="1">{#N/A,#N/A,FALSE,"CCTV"}</definedName>
    <definedName name="recep" hidden="1">{#N/A,#N/A,FALSE,"CCTV"}</definedName>
    <definedName name="RECORD">#REF!</definedName>
    <definedName name="_xlnm.Recorder">#REF!</definedName>
    <definedName name="red" localSheetId="0" hidden="1">{"Aneh",#N/A,FALSE,"Sheet1"}</definedName>
    <definedName name="red" hidden="1">{"Aneh",#N/A,FALSE,"Sheet1"}</definedName>
    <definedName name="Reduction_in_overheads_year_1">#REF!</definedName>
    <definedName name="Reduction_in_overheads_year_2">#REF!</definedName>
    <definedName name="reee" localSheetId="0" hidden="1">#REF!</definedName>
    <definedName name="reee" hidden="1">#REF!</definedName>
    <definedName name="REFSR" hidden="1">{"'Sheet1'!$A$1"}</definedName>
    <definedName name="REGST" hidden="1">{"'Sheet1'!$A$1"}</definedName>
    <definedName name="Rekap" hidden="1">{"Valuation",#N/A,TRUE,"Valuation Summary";"Financial Statements",#N/A,TRUE,"Results";"Results",#N/A,TRUE,"Results";"Ratios",#N/A,TRUE,"Results";"P2 Summary",#N/A,TRUE,"Results"}</definedName>
    <definedName name="rekap_hadir">#REF!</definedName>
    <definedName name="REKENING">[5]KODE!$A$8:$C$218</definedName>
    <definedName name="rel" hidden="1">{#N/A,#N/A,FALSE,"Aging Summary";#N/A,#N/A,FALSE,"Ratio Analysis";#N/A,#N/A,FALSE,"Test 120 Day Accts";#N/A,#N/A,FALSE,"Tickmarks"}</definedName>
    <definedName name="rem" hidden="1">{"'OTARI- IKAHO'!$A$11:$AF$42"}</definedName>
    <definedName name="Remark">#REF!:INDEX(#REF!,COUNTA(#REF!)+2,)</definedName>
    <definedName name="Remarks">#REF!</definedName>
    <definedName name="RENTAL">#REF!</definedName>
    <definedName name="RentalUnit">#REF!</definedName>
    <definedName name="rep" hidden="1">{#N/A,#N/A,FALSE,"COVER";#N/A,#N/A,FALSE,"VALUATION";#N/A,#N/A,FALSE,"FORECAST";#N/A,#N/A,FALSE,"FY ANALYSIS ";#N/A,#N/A,FALSE," HY ANALYSIS"}</definedName>
    <definedName name="rep_2" hidden="1">{#N/A,#N/A,FALSE,"COVER";#N/A,#N/A,FALSE,"VALUATION";#N/A,#N/A,FALSE,"FORECAST";#N/A,#N/A,FALSE,"FY ANALYSIS ";#N/A,#N/A,FALSE," HY ANALYSIS"}</definedName>
    <definedName name="rep_3" hidden="1">{#N/A,#N/A,FALSE,"COVER";#N/A,#N/A,FALSE,"VALUATION";#N/A,#N/A,FALSE,"FORECAST";#N/A,#N/A,FALSE,"FY ANALYSIS ";#N/A,#N/A,FALSE," HY ANALYSIS"}</definedName>
    <definedName name="REPORT">[25]Report!$B$7:$J$235</definedName>
    <definedName name="Report_Date">#REF!</definedName>
    <definedName name="Report2">[20]Cover!$A$12</definedName>
    <definedName name="Report3">#REF!</definedName>
    <definedName name="Report4">#REF!</definedName>
    <definedName name="rera">#REF!</definedName>
    <definedName name="rera2">#REF!</definedName>
    <definedName name="rerf">#REF!</definedName>
    <definedName name="Res_July09" localSheetId="0" hidden="1">{"gyprint",#N/A,FALSE,"Goonyella";"rvprint",#N/A,FALSE,"Riverside"}</definedName>
    <definedName name="Res_July09" hidden="1">{"gyprint",#N/A,FALSE,"Goonyella";"rvprint",#N/A,FALSE,"Riverside"}</definedName>
    <definedName name="ret" hidden="1">{#N/A,#N/A,FALSE,"Aging Summary";#N/A,#N/A,FALSE,"Ratio Analysis";#N/A,#N/A,FALSE,"Test 120 Day Accts";#N/A,#N/A,FALSE,"Tickmarks"}</definedName>
    <definedName name="rets" hidden="1">{"'Sheet1'!$A$1"}</definedName>
    <definedName name="RETSF" hidden="1">{"'Sheet1'!$A$1"}</definedName>
    <definedName name="REUY5" hidden="1">'[15]CAT D10R_3KR'!#REF!</definedName>
    <definedName name="rev" hidden="1">#REF!</definedName>
    <definedName name="RevBase">#REF!</definedName>
    <definedName name="RevBaseCode">#REF!</definedName>
    <definedName name="RevBaseList">#REF!</definedName>
    <definedName name="Revenue" hidden="1">{"gyprint",#N/A,FALSE,"Goonyella";"rvprint",#N/A,FALSE,"Riverside"}</definedName>
    <definedName name="reverse">#REF!</definedName>
    <definedName name="RevVar" hidden="1">{#N/A,#N/A,FALSE,"RESULTS";#N/A,#N/A,FALSE,"FORECAST";#N/A,#N/A,FALSE,"ProvGraph";#N/A,#N/A,FALSE,"NEG PROV";#N/A,#N/A,FALSE,"PROVCOSTGRAPH";#N/A,#N/A,FALSE,"FittGraph";#N/A,#N/A,FALSE,"HireGraph"}</definedName>
    <definedName name="REWERWE" hidden="1">{"gyprint",#N/A,FALSE,"Goonyella";"rvprint",#N/A,FALSE,"Riverside"}</definedName>
    <definedName name="REWREWR" hidden="1">{"gyprint",#N/A,FALSE,"Goonyella";"rvprint",#N/A,FALSE,"Riverside"}</definedName>
    <definedName name="REWRWE" hidden="1">{"gyprint",#N/A,FALSE,"Goonyella";"rvprint",#N/A,FALSE,"Riverside"}</definedName>
    <definedName name="REWRWERWRE" hidden="1">{"gyprint",#N/A,FALSE,"Goonyella";"rvprint",#N/A,FALSE,"Riverside"}</definedName>
    <definedName name="RF_Index">#REF!</definedName>
    <definedName name="RFSD" hidden="1">{"'Sheet1'!$A$1"}</definedName>
    <definedName name="RFU">[29]Guidance!$R$4+[29]Guidance!$R$4:$R$6</definedName>
    <definedName name="RGDHS" hidden="1">{"'Sheet1'!$A$1"}</definedName>
    <definedName name="rger">#REF!</definedName>
    <definedName name="rgrtg">#REF!</definedName>
    <definedName name="ria">#REF!</definedName>
    <definedName name="riba" hidden="1">#REF!</definedName>
    <definedName name="RIKY">#REF!</definedName>
    <definedName name="RINCBIAYAFORM">[30]RINCBIAYA!#REF!</definedName>
    <definedName name="RINCBIAYAKEY">[30]RINCBIAYA!#REF!</definedName>
    <definedName name="RINF">#REF!</definedName>
    <definedName name="rip_d37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IT">#REF!</definedName>
    <definedName name="rk" hidden="1">{"'Sheet1'!$A$1"}</definedName>
    <definedName name="Rks">#REF!</definedName>
    <definedName name="rku" hidden="1">{#N/A,#N/A,FALSE,"A-07";#N/A,#N/A,FALSE,"A-08";#N/A,#N/A,FALSE,"A-09";#N/A,#N/A,FALSE,"A-11";#N/A,#N/A,FALSE,"A-12";#N/A,#N/A,FALSE,"ADDENDUM"}</definedName>
    <definedName name="RLvsVOL">#REF!</definedName>
    <definedName name="RLvsVOL1">#REF!</definedName>
    <definedName name="RM">#REF!</definedName>
    <definedName name="Road1">#REF!</definedName>
    <definedName name="Road2">#REF!</definedName>
    <definedName name="Road3">#REF!</definedName>
    <definedName name="ROCK" hidden="1">{"gyprint",#N/A,FALSE,"Goonyella";"rvprint",#N/A,FALSE,"Riverside"}</definedName>
    <definedName name="Room">#REF!</definedName>
    <definedName name="ROSTER" hidden="1">{"Valuation",#N/A,TRUE,"Valuation Summary";"Financial Statements",#N/A,TRUE,"Results";"Results",#N/A,TRUE,"Results";"Ratios",#N/A,TRUE,"Results";"P2 Summary",#N/A,TRUE,"Results";"Historical data",#N/A,TRUE,"Historical Data";"P1 Inputs",#N/A,TRUE,"Forecast Drivers";"P2 Inputs",#N/A,TRUE,"Forecast Drivers"}</definedName>
    <definedName name="ROSTER_1" hidden="1">{"Valuation",#N/A,TRUE,"Valuation Summary";"Financial Statements",#N/A,TRUE,"Results";"Results",#N/A,TRUE,"Results";"Ratios",#N/A,TRUE,"Results";"P2 Summary",#N/A,TRUE,"Results";"Historical data",#N/A,TRUE,"Historical Data";"P1 Inputs",#N/A,TRUE,"Forecast Drivers";"P2 Inputs",#N/A,TRUE,"Forecast Drivers"}</definedName>
    <definedName name="Rp">[31]MacPro!$B$11</definedName>
    <definedName name="RQIQO5" hidden="1">{#N/A,#N/A,FALSE,"Notes";#N/A,#N/A,FALSE,"JOB";#N/A,#N/A,FALSE,"CONTRACTS";"show all",#N/A,FALSE,"PAYMENTS";"show all",#N/A,FALSE,"VARIATIONS";#N/A,#N/A,FALSE,"NPV";#N/A,#N/A,FALSE,"VO";#N/A,#N/A,FALSE,"PC";"SHOW ALL",#N/A,FALSE,"COST REPORT"}</definedName>
    <definedName name="rqrq" hidden="1">{"notes",#N/A,FALSE,"NPV";"notes",#N/A,FALSE,"VO";"notes",#N/A,FALSE,"PC"}</definedName>
    <definedName name="RQWRWQRQ" hidden="1">{"gyprint",#N/A,FALSE,"Goonyella";"rvprint",#N/A,FALSE,"Riverside"}</definedName>
    <definedName name="RQWRWWR" hidden="1">{"gyprint",#N/A,FALSE,"Goonyella";"rvprint",#N/A,FALSE,"Riverside"}</definedName>
    <definedName name="rr" localSheetId="0" hidden="1">#REF!</definedName>
    <definedName name="rr" hidden="1">{"Valuation",#N/A,TRUE,"Valuation Summary";"Financial Statements",#N/A,TRUE,"Results";"Results",#N/A,TRUE,"Results";"Ratios",#N/A,TRUE,"Results";"P2 Summary",#N/A,TRUE,"Results"}</definedName>
    <definedName name="rrrr" hidden="1">{#N/A,#N/A,FALSE,"Sheet1";#N/A,#N/A,FALSE,"Sheet2"}</definedName>
    <definedName name="rrrrr" localSheetId="0" hidden="1">{#N/A,#N/A,FALSE,"Aging Summary";#N/A,#N/A,FALSE,"Ratio Analysis";#N/A,#N/A,FALSE,"Test 120 Day Accts";#N/A,#N/A,FALSE,"Tickmarks"}</definedName>
    <definedName name="rrrrr" hidden="1">{#N/A,#N/A,FALSE,"Aging Summary";#N/A,#N/A,FALSE,"Ratio Analysis";#N/A,#N/A,FALSE,"Test 120 Day Accts";#N/A,#N/A,FALSE,"Tickmarks"}</definedName>
    <definedName name="rrrrrr" hidden="1">{#N/A,#N/A,FALSE,"BM_mes";#N/A,#N/A,FALSE,"BM_Resum_Fin";#N/A,#N/A,FALSE,"Inf-Min-Mina"}</definedName>
    <definedName name="RRWQRW" hidden="1">{"gyprint",#N/A,FALSE,"Goonyella";"rvprint",#N/A,FALSE,"Riverside"}</definedName>
    <definedName name="rsd" hidden="1">{"'Sheet1'!$A$1"}</definedName>
    <definedName name="rsdef" hidden="1">{"'Sheet1'!$A$1"}</definedName>
    <definedName name="rset" hidden="1">{"'Sheet1'!$A$1"}</definedName>
    <definedName name="RSFE" hidden="1">{"'Sheet1'!$A$1"}</definedName>
    <definedName name="rss" localSheetId="0" hidden="1">{"Valuation",#N/A,TRUE,"Valuation Summary";"Financial Statements",#N/A,TRUE,"Results";"Results",#N/A,TRUE,"Results";"Ratios",#N/A,TRUE,"Results";"P2 Summary",#N/A,TRUE,"Results";"Historical data",#N/A,TRUE,"Historical Data";"P1 Inputs",#N/A,TRUE,"Forecast Drivers";"P2 Inputs",#N/A,TRUE,"Forecast Drivers"}</definedName>
    <definedName name="rss" hidden="1">{"Valuation",#N/A,TRUE,"Valuation Summary";"Financial Statements",#N/A,TRUE,"Results";"Results",#N/A,TRUE,"Results";"Ratios",#N/A,TRUE,"Results";"P2 Summary",#N/A,TRUE,"Results";"Historical data",#N/A,TRUE,"Historical Data";"P1 Inputs",#N/A,TRUE,"Forecast Drivers";"P2 Inputs",#N/A,TRUE,"Forecast Drivers"}</definedName>
    <definedName name="rt" hidden="1">#REF!</definedName>
    <definedName name="rtr">#REF!</definedName>
    <definedName name="rtree" hidden="1">{"gyprint",#N/A,FALSE,"Goonyella";"rvprint",#N/A,FALSE,"Riverside"}</definedName>
    <definedName name="RTRT" hidden="1">{"gyprint",#N/A,FALSE,"Goonyella";"rvprint",#N/A,FALSE,"Riverside"}</definedName>
    <definedName name="rttrtrt" hidden="1">#REF!</definedName>
    <definedName name="rty" hidden="1">{#N/A,#N/A,FALSE,"masez (10)";#N/A,#N/A,FALSE,"masez (7)";#N/A,#N/A,FALSE,"masez (6)";#N/A,#N/A,FALSE,"masez (5)";#N/A,#N/A,FALSE,"masez (4)";#N/A,#N/A,FALSE,"masez (3)";#N/A,#N/A,FALSE,"masez (2)";#N/A,#N/A,FALSE,"GME";#N/A,#N/A,FALSE,"masez"}</definedName>
    <definedName name="rty_1" hidden="1">{#N/A,#N/A,FALSE,"masez (10)";#N/A,#N/A,FALSE,"masez (7)";#N/A,#N/A,FALSE,"masez (6)";#N/A,#N/A,FALSE,"masez (5)";#N/A,#N/A,FALSE,"masez (4)";#N/A,#N/A,FALSE,"masez (3)";#N/A,#N/A,FALSE,"masez (2)";#N/A,#N/A,FALSE,"GME";#N/A,#N/A,FALSE,"masez"}</definedName>
    <definedName name="Rubiyanto">#REF!</definedName>
    <definedName name="RUERQ" hidden="1">{#N/A,#N/A,FALSE,"A-07";#N/A,#N/A,FALSE,"A-08";#N/A,#N/A,FALSE,"A-09";#N/A,#N/A,FALSE,"A-11";#N/A,#N/A,FALSE,"A-12";#N/A,#N/A,FALSE,"ADDENDUM"}</definedName>
    <definedName name="ruf2in">#REF!</definedName>
    <definedName name="ruri">#REF!</definedName>
    <definedName name="rush" localSheetId="0" hidden="1">{"Aneh",#N/A,FALSE,"Sheet1"}</definedName>
    <definedName name="rush" hidden="1">{"Aneh",#N/A,FALSE,"Sheet1"}</definedName>
    <definedName name="rv" hidden="1">{#N/A,#N/A,FALSE,"Aging Summary";#N/A,#N/A,FALSE,"Ratio Analysis";#N/A,#N/A,FALSE,"Test 120 Day Accts";#N/A,#N/A,FALSE,"Tickmarks"}</definedName>
    <definedName name="RWERWE" hidden="1">{"gyprint",#N/A,FALSE,"Goonyella";"rvprint",#N/A,FALSE,"Riverside"}</definedName>
    <definedName name="RWQR" hidden="1">{"gyprint",#N/A,FALSE,"Goonyella";"rvprint",#N/A,FALSE,"Riverside"}</definedName>
    <definedName name="RWQRQR" hidden="1">{"gyprint",#N/A,FALSE,"Goonyella";"rvprint",#N/A,FALSE,"Riverside"}</definedName>
    <definedName name="RWQRQWRQWR" hidden="1">{"gyprint",#N/A,FALSE,"Goonyella";"rvprint",#N/A,FALSE,"Riverside"}</definedName>
    <definedName name="RWQRW" hidden="1">{"gyprint",#N/A,FALSE,"Goonyella";"rvprint",#N/A,FALSE,"Riverside"}</definedName>
    <definedName name="RWQRWQR" hidden="1">{"gyprint",#N/A,FALSE,"Goonyella";"rvprint",#N/A,FALSE,"Riverside"}</definedName>
    <definedName name="RWQRWQRWWR" hidden="1">{"gyprint",#N/A,FALSE,"Goonyella";"rvprint",#N/A,FALSE,"Riverside"}</definedName>
    <definedName name="RWQRWQW" hidden="1">{"gyprint",#N/A,FALSE,"Goonyella";"rvprint",#N/A,FALSE,"Riverside"}</definedName>
    <definedName name="RWQRWWQ" hidden="1">{"gyprint",#N/A,FALSE,"Goonyella";"rvprint",#N/A,FALSE,"Riverside"}</definedName>
    <definedName name="RWRW" hidden="1">{"gyprint",#N/A,FALSE,"Goonyella";"rvprint",#N/A,FALSE,"Riverside"}</definedName>
    <definedName name="RWRWER" hidden="1">{"gyprint",#N/A,FALSE,"Goonyella";"rvprint",#N/A,FALSE,"Riverside"}</definedName>
    <definedName name="RWRWQ" hidden="1">{"gyprint",#N/A,FALSE,"Goonyella";"rvprint",#N/A,FALSE,"Riverside"}</definedName>
    <definedName name="RWRWRREREW" hidden="1">{"gyprint",#N/A,FALSE,"Goonyella";"rvprint",#N/A,FALSE,"Riverside"}</definedName>
    <definedName name="Rwvu.CapersView." localSheetId="0" hidden="1">#REF!</definedName>
    <definedName name="Rwvu.CapersView." hidden="1">#REF!</definedName>
    <definedName name="Rwvu.Japan_Capers_Ed_Pub." localSheetId="0" hidden="1">#REF!</definedName>
    <definedName name="Rwvu.Japan_Capers_Ed_Pub." hidden="1">#REF!</definedName>
    <definedName name="Rwvu.KJP_CC." localSheetId="0" hidden="1">#REF!</definedName>
    <definedName name="Rwvu.KJP_CC." hidden="1">#REF!</definedName>
    <definedName name="s" localSheetId="0" hidden="1">#REF!</definedName>
    <definedName name="s" hidden="1">{#N/A,#N/A,FALSE,"Summary";#N/A,#N/A,FALSE,"A-01";#N/A,#N/A,FALSE,"A-03";#N/A,#N/A,FALSE,"A-04";#N/A,#N/A,FALSE,"A-06"}</definedName>
    <definedName name="s_1" hidden="1">{#N/A,#N/A,FALSE,"masez (10)";#N/A,#N/A,FALSE,"masez (7)";#N/A,#N/A,FALSE,"masez (6)";#N/A,#N/A,FALSE,"masez (5)";#N/A,#N/A,FALSE,"masez (4)";#N/A,#N/A,FALSE,"masez (3)";#N/A,#N/A,FALSE,"masez (2)";#N/A,#N/A,FALSE,"GME";#N/A,#N/A,FALSE,"masez"}</definedName>
    <definedName name="s_14" hidden="1">{"gyprint",#N/A,FALSE,"Goonyella";"rvprint",#N/A,FALSE,"Riverside"}</definedName>
    <definedName name="s_2" hidden="1">{"EVA",#N/A,FALSE,"EVA";"WACC",#N/A,FALSE,"WACC"}</definedName>
    <definedName name="s_3" hidden="1">{"EVA",#N/A,FALSE,"EVA";"WACC",#N/A,FALSE,"WACC"}</definedName>
    <definedName name="S_DUMP">#REF!</definedName>
    <definedName name="S_PN1">#REF!</definedName>
    <definedName name="S_PN2">#REF!</definedName>
    <definedName name="S_PN3">#REF!</definedName>
    <definedName name="S_SD">#REF!</definedName>
    <definedName name="sa" hidden="1">{"gyprint",#N/A,FALSE,"Goonyella";"rvprint",#N/A,FALSE,"Riverside"}</definedName>
    <definedName name="saa">#REF!</definedName>
    <definedName name="saaa">#REF!</definedName>
    <definedName name="saaf" localSheetId="0" hidden="1">{"Aneh",#N/A,FALSE,"Sheet1"}</definedName>
    <definedName name="saaf" hidden="1">{"Aneh",#N/A,FALSE,"Sheet1"}</definedName>
    <definedName name="saas" hidden="1">{#N/A,#N/A,FALSE,"Sheet1";#N/A,#N/A,FALSE,"Sheet2"}</definedName>
    <definedName name="sabam" hidden="1">{"'ReportOpsConsolidated'!$B$1:$G$64"}</definedName>
    <definedName name="sacacacasc" localSheetId="0" hidden="1">{"Aneh",#N/A,FALSE,"Sheet1"}</definedName>
    <definedName name="sacacacasc" hidden="1">{"Aneh",#N/A,FALSE,"Sheet1"}</definedName>
    <definedName name="sad" hidden="1">#REF!</definedName>
    <definedName name="sadA" hidden="1">{"'Sheet1'!$A$1"}</definedName>
    <definedName name="SADFGHJGFDVCXF" hidden="1">{"Valuation",#N/A,TRUE,"Valuation Summary";"Financial Statements",#N/A,TRUE,"Results";"Results",#N/A,TRUE,"Results";"Ratios",#N/A,TRUE,"Results";"P2 Summary",#N/A,TRUE,"Results";"Historical data",#N/A,TRUE,"Historical Data";"P1 Inputs",#N/A,TRUE,"Forecast Drivers";"P2 Inputs",#N/A,TRUE,"Forecast Drivers"}</definedName>
    <definedName name="sadsa" hidden="1">#REF!</definedName>
    <definedName name="SADSAD" hidden="1">{"gyprint",#N/A,FALSE,"Goonyella";"rvprint",#N/A,FALSE,"Riverside"}</definedName>
    <definedName name="SADWSAD" hidden="1">{"Valuation",#N/A,TRUE,"Valuation Summary";"Financial Statements",#N/A,TRUE,"Results";"Results",#N/A,TRUE,"Results";"Ratios",#N/A,TRUE,"Results";"P2 Summary",#N/A,TRUE,"Results";"Historical data",#N/A,TRUE,"Historical Data";"P1 Inputs",#N/A,TRUE,"Forecast Drivers";"P2 Inputs",#N/A,TRUE,"Forecast Drivers"}</definedName>
    <definedName name="SADWSAD_1" hidden="1">{"Valuation",#N/A,TRUE,"Valuation Summary";"Financial Statements",#N/A,TRUE,"Results";"Results",#N/A,TRUE,"Results";"Ratios",#N/A,TRUE,"Results";"P2 Summary",#N/A,TRUE,"Results";"Historical data",#N/A,TRUE,"Historical Data";"P1 Inputs",#N/A,TRUE,"Forecast Drivers";"P2 Inputs",#N/A,TRUE,"Forecast Drivers"}</definedName>
    <definedName name="safacdsv" hidden="1">{"'Sheet1'!$A$1"}</definedName>
    <definedName name="SAFASF" hidden="1">{"gyprint",#N/A,FALSE,"Goonyella";"rvprint",#N/A,FALSE,"Riverside"}</definedName>
    <definedName name="Safety">#REF!</definedName>
    <definedName name="saffsa" hidden="1">{#N/A,#N/A,FALSE,"Summary";#N/A,#N/A,FALSE,"A-01";#N/A,#N/A,FALSE,"A-03";#N/A,#N/A,FALSE,"A-04";#N/A,#N/A,FALSE,"A-06"}</definedName>
    <definedName name="SAKIT">#REF!</definedName>
    <definedName name="Salary_Increase">#REF!</definedName>
    <definedName name="samo" localSheetId="0" hidden="1">#REF!</definedName>
    <definedName name="samo" hidden="1">#REF!</definedName>
    <definedName name="sampl" localSheetId="0" hidden="1">#REF!</definedName>
    <definedName name="sampl" hidden="1">#REF!</definedName>
    <definedName name="santo" hidden="1">{"'ReportOpsConsolidated'!$B$1:$G$64"}</definedName>
    <definedName name="sap" hidden="1">{"'Sheet1'!$A$1"}</definedName>
    <definedName name="SAPBEXdnldView" localSheetId="0" hidden="1">"44OE3F3GZSC0EA852UE6RGLJQ"</definedName>
    <definedName name="SAPBEXdnldView" hidden="1">"43M771ABQ90KBKZLSQ6ZURRX7"</definedName>
    <definedName name="SAPBEXrevision" hidden="1">2</definedName>
    <definedName name="SAPBEXsysID" localSheetId="0" hidden="1">"BWP"</definedName>
    <definedName name="SAPBEXsysID" hidden="1">"BPR"</definedName>
    <definedName name="SAPBEXwbID" hidden="1">"40O9ALQM17KP2MQ4Z887MMRWH"</definedName>
    <definedName name="SAS" localSheetId="0" hidden="1">{"Aneh",#N/A,FALSE,"Sheet1"}</definedName>
    <definedName name="SAS" hidden="1">{"Aneh",#N/A,FALSE,"Sheet1"}</definedName>
    <definedName name="sasa" localSheetId="0" hidden="1">#REF!</definedName>
    <definedName name="sasa" hidden="1">#REF!</definedName>
    <definedName name="sasd" hidden="1">{"gyprint",#N/A,FALSE,"Goonyella";"rvprint",#N/A,FALSE,"Riverside"}</definedName>
    <definedName name="SASXD" hidden="1">#REF!</definedName>
    <definedName name="sat" localSheetId="0" hidden="1">#REF!</definedName>
    <definedName name="sat" hidden="1">#REF!</definedName>
    <definedName name="satu"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Saving_in_production_time">#REF!</definedName>
    <definedName name="saxs" hidden="1">#REF!</definedName>
    <definedName name="scasc">#REF!</definedName>
    <definedName name="scascasca" localSheetId="0" hidden="1">{"Aneh",#N/A,FALSE,"Sheet1"}</definedName>
    <definedName name="scascasca" hidden="1">{"Aneh",#N/A,FALSE,"Sheet1"}</definedName>
    <definedName name="sced" hidden="1">#REF!</definedName>
    <definedName name="SCH">#REF!</definedName>
    <definedName name="Schaufel">#REF!</definedName>
    <definedName name="Sched6">'[32]Rate Adjust'!$B$13:$E$18</definedName>
    <definedName name="Schedule" hidden="1">{#N/A,#N/A,FALSE,"WP [10]"}</definedName>
    <definedName name="schedule_aug08" localSheetId="0" hidden="1">{"gyprint",#N/A,FALSE,"Goonyella";"rvprint",#N/A,FALSE,"Riverside"}</definedName>
    <definedName name="schedule_aug08" hidden="1">{"gyprint",#N/A,FALSE,"Goonyella";"rvprint",#N/A,FALSE,"Riverside"}</definedName>
    <definedName name="Schedule_Time">#REF!</definedName>
    <definedName name="ScheduleCurveS" hidden="1">{"Valuation",#N/A,TRUE,"Valuation Summary";"Financial Statements",#N/A,TRUE,"Results";"Results",#N/A,TRUE,"Results";"Ratios",#N/A,TRUE,"Results";"P2 Summary",#N/A,TRUE,"Results"}</definedName>
    <definedName name="schv" hidden="1">{"'Sheet1'!$A$1"}</definedName>
    <definedName name="score">filled/required*100</definedName>
    <definedName name="score_3">filled_3/required_3*100</definedName>
    <definedName name="score2">filled/required*100</definedName>
    <definedName name="sd" hidden="1">{"gyprint",#N/A,FALSE,"Goonyella";"rvprint",#N/A,FALSE,"Riverside"}</definedName>
    <definedName name="sda" localSheetId="0" hidden="1">#REF!</definedName>
    <definedName name="sda" hidden="1">#REF!</definedName>
    <definedName name="sdad" hidden="1">{"'Sheet1'!$A$1"}</definedName>
    <definedName name="sdafa" hidden="1">{"Aneh",#N/A,FALSE,"Sheet1"}</definedName>
    <definedName name="sdafs">#REF!</definedName>
    <definedName name="SDAS" hidden="1">{"gyprint",#N/A,FALSE,"Goonyella";"rvprint",#N/A,FALSE,"Riverside"}</definedName>
    <definedName name="sdasad" hidden="1">#REF!</definedName>
    <definedName name="sdasda" hidden="1">{"gyprint",#N/A,FALSE,"Goonyella";"rvprint",#N/A,FALSE,"Riverside"}</definedName>
    <definedName name="sdasdasd" hidden="1">{"gyprint",#N/A,FALSE,"Goonyella";"rvprint",#N/A,FALSE,"Riverside"}</definedName>
    <definedName name="SDASDSA" hidden="1">{"gyprint",#N/A,FALSE,"Goonyella";"rvprint",#N/A,FALSE,"Riverside"}</definedName>
    <definedName name="SDASDSADAD" hidden="1">{"gyprint",#N/A,FALSE,"Goonyella";"rvprint",#N/A,FALSE,"Riverside"}</definedName>
    <definedName name="sdbdkjcskdjbcoi"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sdbdkjcskdjbcoi"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SDD" hidden="1">{"gyprint",#N/A,FALSE,"Goonyella";"rvprint",#N/A,FALSE,"Riverside"}</definedName>
    <definedName name="sddsds">#REF!</definedName>
    <definedName name="SDE" localSheetId="0" hidden="1">#REF!</definedName>
    <definedName name="SDE" hidden="1">#REF!</definedName>
    <definedName name="sdf" localSheetId="0" hidden="1">{#N/A,#N/A,FALSE,"Aging Summary";#N/A,#N/A,FALSE,"Ratio Analysis";#N/A,#N/A,FALSE,"Test 120 Day Accts";#N/A,#N/A,FALSE,"Tickmarks"}</definedName>
    <definedName name="sdf" hidden="1">{#N/A,#N/A,FALSE,"Aging Summary";#N/A,#N/A,FALSE,"Ratio Analysis";#N/A,#N/A,FALSE,"Test 120 Day Accts";#N/A,#N/A,FALSE,"Tickmarks"}</definedName>
    <definedName name="sdfe">#REF!</definedName>
    <definedName name="sdfgbaer" hidden="1">{"Aneh",#N/A,FALSE,"Sheet1"}</definedName>
    <definedName name="SDFJSDJKF" localSheetId="0" hidden="1">#REF!</definedName>
    <definedName name="SDFJSDJKF" hidden="1">#REF!</definedName>
    <definedName name="sdfsf" hidden="1">{"'Sheet1'!$A$1"}</definedName>
    <definedName name="SDFSGF" hidden="1">{"gyprint",#N/A,FALSE,"Goonyella";"rvprint",#N/A,FALSE,"Riverside"}</definedName>
    <definedName name="sdgfas" hidden="1">{"gyprint",#N/A,FALSE,"Goonyella";"rvprint",#N/A,FALSE,"Riverside"}</definedName>
    <definedName name="SDS" localSheetId="0" hidden="1">{"Aneh",#N/A,FALSE,"Sheet1"}</definedName>
    <definedName name="SDS" hidden="1">{"Aneh",#N/A,FALSE,"Sheet1"}</definedName>
    <definedName name="sdsadas" hidden="1">#REF!</definedName>
    <definedName name="SDSD" hidden="1">{"gyprint",#N/A,FALSE,"Goonyella";"rvprint",#N/A,FALSE,"Riverside"}</definedName>
    <definedName name="sdsdsd" hidden="1">{#N/A,#N/A,FALSE,"Summary";#N/A,#N/A,FALSE,"A-01";#N/A,#N/A,FALSE,"A-03";#N/A,#N/A,FALSE,"A-04";#N/A,#N/A,FALSE,"A-06"}</definedName>
    <definedName name="sdsdsds">#REF!</definedName>
    <definedName name="SDSE" localSheetId="0" hidden="1">{"Aneh",#N/A,FALSE,"Sheet1"}</definedName>
    <definedName name="SDSE" hidden="1">{"Aneh",#N/A,FALSE,"Sheet1"}</definedName>
    <definedName name="Seam">#REF!</definedName>
    <definedName name="Seam_C1">#REF!</definedName>
    <definedName name="Seam_C2">#REF!</definedName>
    <definedName name="Seam_C4">#REF!</definedName>
    <definedName name="Seam_D2">#REF!</definedName>
    <definedName name="Seam_D3">#REF!</definedName>
    <definedName name="Seam_D4">#REF!</definedName>
    <definedName name="Seam_H1">#REF!,#REF!</definedName>
    <definedName name="Seam_H1_head">#REF!</definedName>
    <definedName name="Seam_H2">#REF!</definedName>
    <definedName name="Seam_H3">#REF!</definedName>
    <definedName name="SEAM_STA">#REF!</definedName>
    <definedName name="SEAM_STA_head">#REF!</definedName>
    <definedName name="secrfgwe">#REF!</definedName>
    <definedName name="seFEFWA" hidden="1">#REF!</definedName>
    <definedName name="sekat" hidden="1">{"'Sheet1'!$A$1"}</definedName>
    <definedName name="Select1_sheet0" hidden="1">"'Sheet1'0"</definedName>
    <definedName name="Select1_sheets" hidden="1">1</definedName>
    <definedName name="Semi_Monthly_Home_Budget_Title">#REF!</definedName>
    <definedName name="senakin" localSheetId="0" hidden="1">{"gyprint",#N/A,FALSE,"Goonyella";"rvprint",#N/A,FALSE,"Riverside"}</definedName>
    <definedName name="senakin" hidden="1">{"gyprint",#N/A,FALSE,"Goonyella";"rvprint",#N/A,FALSE,"Riverside"}</definedName>
    <definedName name="senakin1" localSheetId="0" hidden="1">{"gyprint",#N/A,FALSE,"Goonyella";"rvprint",#N/A,FALSE,"Riverside"}</definedName>
    <definedName name="senakin1" hidden="1">{"gyprint",#N/A,FALSE,"Goonyella";"rvprint",#N/A,FALSE,"Riverside"}</definedName>
    <definedName name="sencount" hidden="1">1</definedName>
    <definedName name="Sept" localSheetId="0" hidden="1">#REF!</definedName>
    <definedName name="Sept" hidden="1">#REF!</definedName>
    <definedName name="SEPT02" hidden="1">#REF!</definedName>
    <definedName name="Sequence">#REF!</definedName>
    <definedName name="Sequence3">#REF!</definedName>
    <definedName name="SequenceV">#REF!</definedName>
    <definedName name="Service">#REF!</definedName>
    <definedName name="SES">#REF!</definedName>
    <definedName name="SEVILLA1">#REF!</definedName>
    <definedName name="SEVILLA3">#REF!</definedName>
    <definedName name="SEVILLA4">#REF!</definedName>
    <definedName name="SEWAD" hidden="1">{"'Sheet1'!$A$1"}</definedName>
    <definedName name="sfafg" hidden="1">{"Valuation",#N/A,TRUE,"Valuation Summary";"Financial Statements",#N/A,TRUE,"Results";"Results",#N/A,TRUE,"Results";"Ratios",#N/A,TRUE,"Results";"P2 Summary",#N/A,TRUE,"Results";"Historical data",#N/A,TRUE,"Historical Data";"P1 Inputs",#N/A,TRUE,"Forecast Drivers";"P2 Inputs",#N/A,TRUE,"Forecast Drivers"}</definedName>
    <definedName name="sfagsf" hidden="1">{"'Sheet1'!$A$1"}</definedName>
    <definedName name="SFDT" hidden="1">{"'Sheet1'!$A$1"}</definedName>
    <definedName name="sffsfsdf">#REF!</definedName>
    <definedName name="SFGAST5" hidden="1">{#N/A,#N/A,FALSE,"IC_Global";#N/A,#N/A,FALSE,"IC_Global (98-f)";#N/A,#N/A,FALSE,"Inc";#N/A,#N/A,FALSE,"CAMBIOS (2)";#N/A,#N/A,FALSE,"EXPL Inc.";#N/A,#N/A,FALSE,"HITOS98";#N/A,#N/A,FALSE,"CURVA ""S"" GLOBAL ";#N/A,#N/A,FALSE,"CURVA ""S"" 1998 "}</definedName>
    <definedName name="SFGAST5_1" hidden="1">{#N/A,#N/A,FALSE,"IC_Global";#N/A,#N/A,FALSE,"IC_Global (98-f)";#N/A,#N/A,FALSE,"Inc";#N/A,#N/A,FALSE,"CAMBIOS (2)";#N/A,#N/A,FALSE,"EXPL Inc.";#N/A,#N/A,FALSE,"HITOS98";#N/A,#N/A,FALSE,"CURVA ""S"" GLOBAL ";#N/A,#N/A,FALSE,"CURVA ""S"" 1998 "}</definedName>
    <definedName name="SFRD" hidden="1">{"'Sheet1'!$A$1"}</definedName>
    <definedName name="SFRE" hidden="1">{"'Sheet1'!$A$1"}</definedName>
    <definedName name="sfs" localSheetId="0" hidden="1">#REF!</definedName>
    <definedName name="sfs" hidden="1">#REF!</definedName>
    <definedName name="SFSAF" hidden="1">{"gyprint",#N/A,FALSE,"Goonyella";"rvprint",#N/A,FALSE,"Riverside"}</definedName>
    <definedName name="sfsafas" localSheetId="0" hidden="1">{"Aneh",#N/A,FALSE,"Sheet1"}</definedName>
    <definedName name="sfsafas" hidden="1">{"Aneh",#N/A,FALSE,"Sheet1"}</definedName>
    <definedName name="sfsafasf" localSheetId="0" hidden="1">{"Aneh",#N/A,FALSE,"Sheet1"}</definedName>
    <definedName name="sfsafasf" hidden="1">{"Aneh",#N/A,FALSE,"Sheet1"}</definedName>
    <definedName name="sfsafs" localSheetId="0" hidden="1">{"Aneh",#N/A,FALSE,"Sheet1"}</definedName>
    <definedName name="sfsafs" hidden="1">{"Aneh",#N/A,FALSE,"Sheet1"}</definedName>
    <definedName name="sfsfasfs" localSheetId="0" hidden="1">{"Aneh",#N/A,FALSE,"Sheet1"}</definedName>
    <definedName name="sfsfasfs" hidden="1">{"Aneh",#N/A,FALSE,"Sheet1"}</definedName>
    <definedName name="sfsfsf" hidden="1">{#N/A,#N/A,FALSE,"Summary";#N/A,#N/A,FALSE,"A-01";#N/A,#N/A,FALSE,"A-03";#N/A,#N/A,FALSE,"A-04";#N/A,#N/A,FALSE,"A-06"}</definedName>
    <definedName name="sfsfsfsf" hidden="1">{#N/A,#N/A,FALSE,"Summary";#N/A,#N/A,FALSE,"A-01";#N/A,#N/A,FALSE,"A-03";#N/A,#N/A,FALSE,"A-04";#N/A,#N/A,FALSE,"A-06"}</definedName>
    <definedName name="SFSTRT" hidden="1">{#N/A,#N/A,FALSE,"masez (10)";#N/A,#N/A,FALSE,"masez (7)";#N/A,#N/A,FALSE,"masez (6)";#N/A,#N/A,FALSE,"masez (5)";#N/A,#N/A,FALSE,"masez (4)";#N/A,#N/A,FALSE,"masez (3)";#N/A,#N/A,FALSE,"masez (2)";#N/A,#N/A,FALSE,"GME";#N/A,#N/A,FALSE,"masez"}</definedName>
    <definedName name="SFSTRT_1" hidden="1">{#N/A,#N/A,FALSE,"masez (10)";#N/A,#N/A,FALSE,"masez (7)";#N/A,#N/A,FALSE,"masez (6)";#N/A,#N/A,FALSE,"masez (5)";#N/A,#N/A,FALSE,"masez (4)";#N/A,#N/A,FALSE,"masez (3)";#N/A,#N/A,FALSE,"masez (2)";#N/A,#N/A,FALSE,"GME";#N/A,#N/A,FALSE,"masez"}</definedName>
    <definedName name="sg">#REF!</definedName>
    <definedName name="SGESG" hidden="1">{"gyprint",#N/A,FALSE,"Goonyella";"rvprint",#N/A,FALSE,"Riverside"}</definedName>
    <definedName name="SGRange" hidden="1">#REF!</definedName>
    <definedName name="SGSEGE" hidden="1">{"gyprint",#N/A,FALSE,"Goonyella";"rvprint",#N/A,FALSE,"Riverside"}</definedName>
    <definedName name="SHEET" hidden="1">{#N/A,#N/A,FALSE,"Sheet1";#N/A,#N/A,FALSE,"Sheet2"}</definedName>
    <definedName name="shetrt"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shhet" hidden="1">#REF!</definedName>
    <definedName name="SHHSERRH" hidden="1">{"Valuation",#N/A,TRUE,"Valuation Summary";"Financial Statements",#N/A,TRUE,"Results";"Results",#N/A,TRUE,"Results";"Ratios",#N/A,TRUE,"Results";"P2 Summary",#N/A,TRUE,"Results"}</definedName>
    <definedName name="Shift">#REF!</definedName>
    <definedName name="ShiftID">#REF!</definedName>
    <definedName name="ShiftWeekly">#REF!</definedName>
    <definedName name="Ship_ETA_ETD">#REF!</definedName>
    <definedName name="SHIT" hidden="1">{#N/A,#N/A,FALSE,"Summary";#N/A,#N/A,FALSE,"A-01";#N/A,#N/A,FALSE,"A-03";#N/A,#N/A,FALSE,"A-04";#N/A,#N/A,FALSE,"A-06"}</definedName>
    <definedName name="shjcbdjhfnbwdfnj" localSheetId="0" hidden="1">#REF!</definedName>
    <definedName name="shjcbdjhfnbwdfnj" hidden="1">#REF!</definedName>
    <definedName name="short" hidden="1">{"'OTARI- IKAHO'!$A$11:$AF$42"}</definedName>
    <definedName name="ShowcashcostA">IF(CashCostA,Cash_CostA,blank)</definedName>
    <definedName name="ShowCashCostB">IF(Cashcost,CashcostB,blank)</definedName>
    <definedName name="ShowcostofRevenueA">IF(CostofRevenueA,CostofRevenue_A,blank)</definedName>
    <definedName name="ShowcostofRevenueB">IF(Costofrevenue,CostofRevenue_B,blank)</definedName>
    <definedName name="ShowEBIT_A">IF(EBIT.A,EBIT_A,blank)</definedName>
    <definedName name="ShowEBIT_B">IF(EBIT,EBIT_B,blank)</definedName>
    <definedName name="ShowEbitda">IF(EBITDA,EBITDA_B,blank)</definedName>
    <definedName name="ShowEbitdaA">IF(EBITDA.A,EBITDA_A,blank)</definedName>
    <definedName name="ShowGrosRevA">IF(GrossrevenueA,GrossRevA,blank)</definedName>
    <definedName name="ShowgrossrevB">IF(Grossrevenue,GrossrevenueB,blank)</definedName>
    <definedName name="ShowOpexHO_A">IF(OpexHOA,OpexHO_A,blank)</definedName>
    <definedName name="ShowOpexHO_B">IF(Opexho,OpexHO_B,blank)</definedName>
    <definedName name="showvolA">IF(unitvolumeA,VolumeA,blank)</definedName>
    <definedName name="ShowvolB">IF(Unitvolume,VolumeB,blank)</definedName>
    <definedName name="SHREHRSEHSE" hidden="1">{"Valuation",#N/A,TRUE,"Valuation Summary";"Financial Statements",#N/A,TRUE,"Results";"Results",#N/A,TRUE,"Results";"Ratios",#N/A,TRUE,"Results";"P2 Summary",#N/A,TRUE,"Results";"Historical data",#N/A,TRUE,"Historical Data";"P1 Inputs",#N/A,TRUE,"Forecast Drivers";"P2 Inputs",#N/A,TRUE,"Forecast Drivers"}</definedName>
    <definedName name="shrserhers" hidden="1">{#N/A,#N/A,FALSE,"Report1"}</definedName>
    <definedName name="shstrhstrhrs" hidden="1">{"gyprint",#N/A,FALSE,"Goonyella";"rvprint",#N/A,FALSE,"Riverside"}</definedName>
    <definedName name="shthtshtsr" hidden="1">{"gyprint",#N/A,FALSE,"Goonyella";"rvprint",#N/A,FALSE,"Riverside"}</definedName>
    <definedName name="SHTRHSTRHSRT" hidden="1">{"Valuation",#N/A,TRUE,"Valuation Summary";"Financial Statements",#N/A,TRUE,"Results";"Results",#N/A,TRUE,"Results";"Ratios",#N/A,TRUE,"Results";"P2 Summary",#N/A,TRUE,"Results"}</definedName>
    <definedName name="Shutdown">#REF!</definedName>
    <definedName name="SIGIT">#REF!</definedName>
    <definedName name="simulasi03" localSheetId="0" hidden="1">{"gyprint",#N/A,FALSE,"Goonyella";"rvprint",#N/A,FALSE,"Riverside"}</definedName>
    <definedName name="simulasi03" hidden="1">{"gyprint",#N/A,FALSE,"Goonyella";"rvprint",#N/A,FALSE,"Riverside"}</definedName>
    <definedName name="single">#REF!</definedName>
    <definedName name="SINGLE1">#REF!</definedName>
    <definedName name="SIRIUS" hidden="1">{"'ReportOpsConsolidated'!$B$1:$G$64"}</definedName>
    <definedName name="SITE" localSheetId="0" hidden="1">{"'장비'!$A$3:$M$12"}</definedName>
    <definedName name="SITE" hidden="1">{"'장비'!$A$3:$M$12"}</definedName>
    <definedName name="SizeRange" hidden="1">#REF!</definedName>
    <definedName name="sjhsjdfjk">#REF!</definedName>
    <definedName name="skaka" hidden="1">{"Valuation",#N/A,TRUE,"Valuation Summary";"Financial Statements",#N/A,TRUE,"Results";"Results",#N/A,TRUE,"Results";"Ratios",#N/A,TRUE,"Results";"P2 Summary",#N/A,TRUE,"Results";"Historical data",#N/A,TRUE,"Historical Data";"P1 Inputs",#N/A,TRUE,"Forecast Drivers";"P2 Inputs",#N/A,TRUE,"Forecast Drivers"}</definedName>
    <definedName name="SKF50I">#REF!</definedName>
    <definedName name="sksksks">#REF!</definedName>
    <definedName name="SKW_Auswahl">#REF!</definedName>
    <definedName name="SKW_Modell">#REF!</definedName>
    <definedName name="SKW_Mulde">#REF!</definedName>
    <definedName name="SKW_Nutzlast">#REF!</definedName>
    <definedName name="SKW_Tab">#REF!</definedName>
    <definedName name="SKW_Wechselzeit">#REF!</definedName>
    <definedName name="SMU">'[33]PERIODICAL SERVICE'!$C$9:$M$144</definedName>
    <definedName name="SMU_Loader">#REF!</definedName>
    <definedName name="SMUdif">#REF!</definedName>
    <definedName name="SN">#REF!</definedName>
    <definedName name="snapper" localSheetId="0" hidden="1">{"gyprint",#N/A,FALSE,"Goonyella";"rvprint",#N/A,FALSE,"Riverside"}</definedName>
    <definedName name="snapper" hidden="1">{"gyprint",#N/A,FALSE,"Goonyella";"rvprint",#N/A,FALSE,"Riverside"}</definedName>
    <definedName name="snapper_1" hidden="1">{"gyprint",#N/A,FALSE,"Goonyella";"rvprint",#N/A,FALSE,"Riverside"}</definedName>
    <definedName name="snappers" hidden="1">{"gyprint",#N/A,FALSE,"Goonyella";"rvprint",#N/A,FALSE,"Riverside"}</definedName>
    <definedName name="Snapshot" localSheetId="0" hidden="1">{#N/A,#N/A,FALSE,"Aging Summary";#N/A,#N/A,FALSE,"Ratio Analysis";#N/A,#N/A,FALSE,"Test 120 Day Accts";#N/A,#N/A,FALSE,"Tickmarks"}</definedName>
    <definedName name="Snapshot" hidden="1">{#N/A,#N/A,FALSE,"Aging Summary";#N/A,#N/A,FALSE,"Ratio Analysis";#N/A,#N/A,FALSE,"Test 120 Day Accts";#N/A,#N/A,FALSE,"Tickmarks"}</definedName>
    <definedName name="SnapshotA" localSheetId="0" hidden="1">{#N/A,#N/A,FALSE,"Aging Summary";#N/A,#N/A,FALSE,"Ratio Analysis";#N/A,#N/A,FALSE,"Test 120 Day Accts";#N/A,#N/A,FALSE,"Tickmarks"}</definedName>
    <definedName name="SnapshotA" hidden="1">{#N/A,#N/A,FALSE,"Aging Summary";#N/A,#N/A,FALSE,"Ratio Analysis";#N/A,#N/A,FALSE,"Test 120 Day Accts";#N/A,#N/A,FALSE,"Tickmarks"}</definedName>
    <definedName name="SNK">#REF!</definedName>
    <definedName name="SNM" localSheetId="0" hidden="1">{"'장비'!$A$3:$M$12"}</definedName>
    <definedName name="SNM" hidden="1">{"'장비'!$A$3:$M$12"}</definedName>
    <definedName name="so">'[22]data (2)'!$T$2:$V$1025</definedName>
    <definedName name="solarr">#REF!</definedName>
    <definedName name="solver_adj" hidden="1">#REF!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opt" localSheetId="0" hidden="1">#REF!</definedName>
    <definedName name="solver_opt" hidden="1">#REF!</definedName>
    <definedName name="solver_pre" hidden="1">0.000001</definedName>
    <definedName name="solver_scl" hidden="1">0</definedName>
    <definedName name="solver_sho" hidden="1">0</definedName>
    <definedName name="solver_tim" hidden="1">100</definedName>
    <definedName name="solver_tmp" localSheetId="0" hidden="1">#REF!</definedName>
    <definedName name="solver_tmp" hidden="1">#REF!</definedName>
    <definedName name="solver_tol" hidden="1">0.05</definedName>
    <definedName name="solver_typ" hidden="1">3</definedName>
    <definedName name="solver_val" hidden="1">0</definedName>
    <definedName name="SOS">#REF!</definedName>
    <definedName name="SP">#REF!</definedName>
    <definedName name="Spare_Parts">'[34]Spart-SB'!$B$11:$C$3061</definedName>
    <definedName name="SPAREPART">#REF!</definedName>
    <definedName name="SPDAT">"09/06/04"</definedName>
    <definedName name="SPDT2">"20040609"</definedName>
    <definedName name="spec">#REF!</definedName>
    <definedName name="SpecialPrice" localSheetId="0" hidden="1">#REF!</definedName>
    <definedName name="SpecialPrice" hidden="1">#REF!</definedName>
    <definedName name="Spielzeit">#REF!</definedName>
    <definedName name="SPIT">#REF!</definedName>
    <definedName name="SPK">#REF!</definedName>
    <definedName name="SPNAM">"GLL02K"</definedName>
    <definedName name="SPNMB">"6"</definedName>
    <definedName name="SPO42T">#REF!</definedName>
    <definedName name="spp" localSheetId="0" hidden="1">#REF!</definedName>
    <definedName name="spp" hidden="1">#REF!</definedName>
    <definedName name="SPTIM">"180123"</definedName>
    <definedName name="Sqr"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q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R_IKW" hidden="1">{"gyprint",#N/A,FALSE,"Goonyella";"rvprint",#N/A,FALSE,"Riverside"}</definedName>
    <definedName name="srdeg" hidden="1">{"'Sheet1'!$A$1"}</definedName>
    <definedName name="srimulat" localSheetId="0" hidden="1">{"gyprint",#N/A,FALSE,"Goonyella";"rvprint",#N/A,FALSE,"Riverside"}</definedName>
    <definedName name="srimulat" hidden="1">{"gyprint",#N/A,FALSE,"Goonyella";"rvprint",#N/A,FALSE,"Riverside"}</definedName>
    <definedName name="srimulat_1" hidden="1">{"gyprint",#N/A,FALSE,"Goonyella";"rvprint",#N/A,FALSE,"Riverside"}</definedName>
    <definedName name="ss" hidden="1">{"Aneh",#N/A,FALSE,"Sheet1"}</definedName>
    <definedName name="ss_1" hidden="1">{#N/A,#N/A,FALSE,"masez (10)";#N/A,#N/A,FALSE,"masez (7)";#N/A,#N/A,FALSE,"masez (6)";#N/A,#N/A,FALSE,"masez (5)";#N/A,#N/A,FALSE,"masez (4)";#N/A,#N/A,FALSE,"masez (3)";#N/A,#N/A,FALSE,"masez (2)";#N/A,#N/A,FALSE,"GME";#N/A,#N/A,FALSE,"masez"}</definedName>
    <definedName name="ss2s" hidden="1">#REF!</definedName>
    <definedName name="SSC" localSheetId="0" hidden="1">{#N/A,#N/A,FALSE,"Aging Summary";#N/A,#N/A,FALSE,"Ratio Analysis";#N/A,#N/A,FALSE,"Test 120 Day Accts";#N/A,#N/A,FALSE,"Tickmarks"}</definedName>
    <definedName name="SSC" hidden="1">{#N/A,#N/A,FALSE,"Aging Summary";#N/A,#N/A,FALSE,"Ratio Analysis";#N/A,#N/A,FALSE,"Test 120 Day Accts";#N/A,#N/A,FALSE,"Tickmarks"}</definedName>
    <definedName name="ssggsgsgs" hidden="1">{#N/A,#N/A,FALSE,"Summary";#N/A,#N/A,FALSE,"P&amp;L";#N/A,#N/A,FALSE,"BalSht";#N/A,#N/A,FALSE,"Cash Forc";#N/A,#N/A,FALSE,"Capex";#N/A,#N/A,FALSE,"Rec's &amp; Paybls";#N/A,#N/A,FALSE,"Claims";#N/A,#N/A,FALSE,"Rec's"}</definedName>
    <definedName name="SSS" localSheetId="0" hidden="1">#REF!</definedName>
    <definedName name="SSS" hidden="1">#REF!</definedName>
    <definedName name="sss_1" hidden="1">{#N/A,#N/A,FALSE,"masez (10)";#N/A,#N/A,FALSE,"masez (7)";#N/A,#N/A,FALSE,"masez (6)";#N/A,#N/A,FALSE,"masez (5)";#N/A,#N/A,FALSE,"masez (4)";#N/A,#N/A,FALSE,"masez (3)";#N/A,#N/A,FALSE,"masez (2)";#N/A,#N/A,FALSE,"GME";#N/A,#N/A,FALSE,"masez"}</definedName>
    <definedName name="SSSS" hidden="1">#REF!</definedName>
    <definedName name="sssss" localSheetId="0" hidden="1">{#N/A,#N/A,FALSE,"Aging Summary";#N/A,#N/A,FALSE,"Ratio Analysis";#N/A,#N/A,FALSE,"Test 120 Day Accts";#N/A,#N/A,FALSE,"Tickmarks"}</definedName>
    <definedName name="sssss" hidden="1">{#N/A,#N/A,FALSE,"Aging Summary";#N/A,#N/A,FALSE,"Ratio Analysis";#N/A,#N/A,FALSE,"Test 120 Day Accts";#N/A,#N/A,FALSE,"Tickmarks"}</definedName>
    <definedName name="ssssss" localSheetId="0" hidden="1">{"Valuation",#N/A,TRUE,"Valuation Summary";"Financial Statements",#N/A,TRUE,"Results";"Results",#N/A,TRUE,"Results";"Ratios",#N/A,TRUE,"Results";"P2 Summary",#N/A,TRUE,"Results";"Historical data",#N/A,TRUE,"Historical Data";"P1 Inputs",#N/A,TRUE,"Forecast Drivers";"P2 Inputs",#N/A,TRUE,"Forecast Drivers"}</definedName>
    <definedName name="ssssss" hidden="1">{"Valuation",#N/A,TRUE,"Valuation Summary";"Financial Statements",#N/A,TRUE,"Results";"Results",#N/A,TRUE,"Results";"Ratios",#N/A,TRUE,"Results";"P2 Summary",#N/A,TRUE,"Results";"Historical data",#N/A,TRUE,"Historical Data";"P1 Inputs",#N/A,TRUE,"Forecast Drivers";"P2 Inputs",#N/A,TRUE,"Forecast Drivers"}</definedName>
    <definedName name="ssssss_1" hidden="1">{"Valuation",#N/A,TRUE,"Valuation Summary";"Financial Statements",#N/A,TRUE,"Results";"Results",#N/A,TRUE,"Results";"Ratios",#N/A,TRUE,"Results";"P2 Summary",#N/A,TRUE,"Results";"Historical data",#N/A,TRUE,"Historical Data";"P1 Inputs",#N/A,TRUE,"Forecast Drivers";"P2 Inputs",#N/A,TRUE,"Forecast Drivers"}</definedName>
    <definedName name="ssssssssss" localSheetId="0" hidden="1">{"Valuation - Letter",#N/A,TRUE,"Valuation Summary";"Financial Statements - Letter",#N/A,TRUE,"Results";"Results - Letter",#N/A,TRUE,"Results";"Ratios - Letter",#N/A,TRUE,"Results";"P2 Summary - Letter",#N/A,TRUE,"Results"}</definedName>
    <definedName name="ssssssssss" hidden="1">{"Valuation - Letter",#N/A,TRUE,"Valuation Summary";"Financial Statements - Letter",#N/A,TRUE,"Results";"Results - Letter",#N/A,TRUE,"Results";"Ratios - Letter",#N/A,TRUE,"Results";"P2 Summary - Letter",#N/A,TRUE,"Results"}</definedName>
    <definedName name="ssssssssss_1" hidden="1">{"Valuation - Letter",#N/A,TRUE,"Valuation Summary";"Financial Statements - Letter",#N/A,TRUE,"Results";"Results - Letter",#N/A,TRUE,"Results";"Ratios - Letter",#N/A,TRUE,"Results";"P2 Summary - Letter",#N/A,TRUE,"Results"}</definedName>
    <definedName name="SSSSSSSSSSS" hidden="1">#REF!</definedName>
    <definedName name="stand">#REF!</definedName>
    <definedName name="STANDARD_ROW">#REF!</definedName>
    <definedName name="standby">#REF!</definedName>
    <definedName name="STATE">"*READY"</definedName>
    <definedName name="Status">#REF!</definedName>
    <definedName name="STATUS.BD">#REF!</definedName>
    <definedName name="STATUS_PRIBADI">#REF!</definedName>
    <definedName name="StatusList">#REF!</definedName>
    <definedName name="STATUSPART">#REF!</definedName>
    <definedName name="STATUSRETURN">#REF!</definedName>
    <definedName name="STD">"$#REF!.$C$37:$F$55"</definedName>
    <definedName name="STE">#REF!</definedName>
    <definedName name="stef" hidden="1">{#N/A,#N/A,TRUE,"Cover sheet";#N/A,#N/A,TRUE,"Summary";#N/A,#N/A,TRUE,"Key Assumptions";#N/A,#N/A,TRUE,"Profit &amp; Loss";#N/A,#N/A,TRUE,"Balance Sheet";#N/A,#N/A,TRUE,"Cashflow";#N/A,#N/A,TRUE,"IRR";#N/A,#N/A,TRUE,"Ratios";#N/A,#N/A,TRUE,"Debt analysis"}</definedName>
    <definedName name="step">#REF!</definedName>
    <definedName name="Step2Manual" hidden="1">#REF!</definedName>
    <definedName name="Step2NumSizes" hidden="1">#REF!</definedName>
    <definedName name="Step2Ratio" hidden="1">#REF!</definedName>
    <definedName name="Step2TopSize" hidden="1">#REF!</definedName>
    <definedName name="Step3LowSG" hidden="1">#REF!</definedName>
    <definedName name="Step3Manual" hidden="1">#REF!</definedName>
    <definedName name="Step3NumSGs" hidden="1">#REF!</definedName>
    <definedName name="Step3SGInterval" hidden="1">#REF!</definedName>
    <definedName name="Step4NumItems" hidden="1">#REF!</definedName>
    <definedName name="Step5NumItems" hidden="1">#REF!</definedName>
    <definedName name="Step6NumItems" hidden="1">#REF!</definedName>
    <definedName name="STERU" hidden="1">{"'Sheet1'!$A$1"}</definedName>
    <definedName name="sthstrhtsrh" hidden="1">{"gyprint",#N/A,FALSE,"Goonyella";"rvprint",#N/A,FALSE,"Riverside"}</definedName>
    <definedName name="STHTSDRHSTRDH" hidden="1">#REF!</definedName>
    <definedName name="STOCK">#REF!</definedName>
    <definedName name="stock_candi_mas_copy" hidden="1">{#N/A,#N/A,FALSE,"Sheet1";#N/A,#N/A,FALSE,"Sheet2"}</definedName>
    <definedName name="STOREMAN">#REF!</definedName>
    <definedName name="stp" hidden="1">#REF!</definedName>
    <definedName name="STPmas" hidden="1">{"gyprint",#N/A,FALSE,"Goonyella";"rvprint",#N/A,FALSE,"Riverside"}</definedName>
    <definedName name="STREET_DATE_RANGE">#REF!</definedName>
    <definedName name="Strip_No">#REF!</definedName>
    <definedName name="Struktur_globalcsd" localSheetId="0" hidden="1">#REF!</definedName>
    <definedName name="Struktur_globalcsd" hidden="1">#REF!</definedName>
    <definedName name="sub">#REF!</definedName>
    <definedName name="Sub_bit_price_disc">#REF!</definedName>
    <definedName name="Sub_Jabatan">#REF!</definedName>
    <definedName name="SUBCONT_PRODUCTION_COAL">#REF!</definedName>
    <definedName name="SubektiarifW">#REF!</definedName>
    <definedName name="SUBKON" hidden="1">{"'Sheet1'!$A$1"}</definedName>
    <definedName name="submitNEW" hidden="1">{"Aneh",#N/A,FALSE,"Sheet1"}</definedName>
    <definedName name="SUGIANTO">#REF!</definedName>
    <definedName name="suhjbc" hidden="1">{"Valuation - Letter",#N/A,TRUE,"Valuation Summary";"Financial Statements - Letter",#N/A,TRUE,"Results";"Results - Letter",#N/A,TRUE,"Results";"Ratios - Letter",#N/A,TRUE,"Results";"P2 Summary - Letter",#N/A,TRUE,"Results"}</definedName>
    <definedName name="Sumardi">#REF!</definedName>
    <definedName name="sumardiyono">#REF!</definedName>
    <definedName name="SUMARY">#REF!</definedName>
    <definedName name="summary" localSheetId="0" hidden="1">#REF!</definedName>
    <definedName name="summary" hidden="1">#REF!</definedName>
    <definedName name="Summary_consol" hidden="1">{#N/A,#N/A,FALSE,"Sheet1";#N/A,#N/A,FALSE,"Sheet2"}</definedName>
    <definedName name="summary_smu">#REF!</definedName>
    <definedName name="summary1" localSheetId="0" hidden="1">#REF!</definedName>
    <definedName name="summary1" hidden="1">#REF!</definedName>
    <definedName name="Sunarto">#REF!</definedName>
    <definedName name="Supian">#REF!</definedName>
    <definedName name="Supiani">#REF!</definedName>
    <definedName name="supplier">#REF!</definedName>
    <definedName name="support">#REF!</definedName>
    <definedName name="Supriadi">#REF!</definedName>
    <definedName name="Surat" hidden="1">#REF!</definedName>
    <definedName name="Suryansyah">#REF!</definedName>
    <definedName name="SUS">#REF!</definedName>
    <definedName name="SUWARNO">#REF!</definedName>
    <definedName name="suyono">#REF!</definedName>
    <definedName name="svc">#REF!</definedName>
    <definedName name="swellFactor">#REF!</definedName>
    <definedName name="SWG">#REF!</definedName>
    <definedName name="Swvu.CapersView." localSheetId="0" hidden="1">#REF!</definedName>
    <definedName name="Swvu.CapersView." hidden="1">#REF!</definedName>
    <definedName name="Swvu.Japan_Capers_Ed_Pub." localSheetId="0" hidden="1">#REF!</definedName>
    <definedName name="Swvu.Japan_Capers_Ed_Pub." hidden="1">#REF!</definedName>
    <definedName name="Swvu.KJP_CC." localSheetId="0" hidden="1">#REF!</definedName>
    <definedName name="Swvu.KJP_CC." hidden="1">#REF!</definedName>
    <definedName name="syahbuddin">#REF!</definedName>
    <definedName name="T" hidden="1">{#N/A,#N/A,FALSE,"DI 2 YEAR MASTER SCHEDULE"}</definedName>
    <definedName name="t_2" hidden="1">{"Qtr Op Mgd Q1",#N/A,FALSE,"Qtr-Op (Mng)";"Qtr Op Rpt Q1",#N/A,FALSE,"Qtr-Op (Rpt)";"Operating Vs Reported",#N/A,FALSE,"Rpt-Op Inc"}</definedName>
    <definedName name="t_3" hidden="1">{"Qtr Op Mgd Q1",#N/A,FALSE,"Qtr-Op (Mng)";"Qtr Op Rpt Q1",#N/A,FALSE,"Qtr-Op (Rpt)";"Operating Vs Reported",#N/A,FALSE,"Rpt-Op Inc"}</definedName>
    <definedName name="T_S">#REF!</definedName>
    <definedName name="ta" hidden="1">{#N/A,#N/A,FALSE,"Aging Summary";#N/A,#N/A,FALSE,"Ratio Analysis";#N/A,#N/A,FALSE,"Test 120 Day Accts";#N/A,#N/A,FALSE,"Tickmarks"}</definedName>
    <definedName name="TABEL2">#REF!</definedName>
    <definedName name="TABLE">"$#REF!.$N$15:$O$30"</definedName>
    <definedName name="TABLE_2">#REF!</definedName>
    <definedName name="Table_Shipment">#REF!</definedName>
    <definedName name="table1">#REF!</definedName>
    <definedName name="table11">#REF!</definedName>
    <definedName name="Takatjunaidi">#REF!</definedName>
    <definedName name="Talpac" localSheetId="0" hidden="1">{"gyprint",#N/A,FALSE,"Goonyella";"rvprint",#N/A,FALSE,"Riverside"}</definedName>
    <definedName name="Talpac" hidden="1">{"gyprint",#N/A,FALSE,"Goonyella";"rvprint",#N/A,FALSE,"Riverside"}</definedName>
    <definedName name="tam" hidden="1">{"PT. PETROSEA - Personal View",#N/A,FALSE,"SALES97"}</definedName>
    <definedName name="TAMPILAN" localSheetId="0" hidden="1">{#N/A,#N/A,FALSE,"REK";#N/A,#N/A,FALSE,"Bq-ARS"}</definedName>
    <definedName name="TAMPILAN" hidden="1">{#N/A,#N/A,FALSE,"REK";#N/A,#N/A,FALSE,"Bq-ARS"}</definedName>
    <definedName name="tanggal" hidden="1">#REF!</definedName>
    <definedName name="tatik">#REF!</definedName>
    <definedName name="Tax_Rate">#REF!</definedName>
    <definedName name="taxes" hidden="1">{#N/A,#N/A,FALSE,"Aging Summary";#N/A,#N/A,FALSE,"Ratio Analysis";#N/A,#N/A,FALSE,"Test 120 Day Accts";#N/A,#N/A,FALSE,"Tickmarks"}</definedName>
    <definedName name="tbl_ProdInfo" localSheetId="0" hidden="1">#REF!</definedName>
    <definedName name="tbl_ProdInfo" hidden="1">#REF!</definedName>
    <definedName name="tcm" localSheetId="0" hidden="1">{"Aneh",#N/A,FALSE,"Sheet1"}</definedName>
    <definedName name="tcm" hidden="1">{"Aneh",#N/A,FALSE,"Sheet1"}</definedName>
    <definedName name="TCO">#REF!</definedName>
    <definedName name="TD">OFFSET(#REF!,COUNTA(#REF!)-COUNTIF(#REF!,"&gt;=0"),0,COUNTIF(#REF!,"&lt;&gt;0"))</definedName>
    <definedName name="TDGSR" hidden="1">{"'Sheet1'!$A$1"}</definedName>
    <definedName name="tdr" hidden="1">{"'Sheet1'!$A$1"}</definedName>
    <definedName name="te">#REF!</definedName>
    <definedName name="TEC" hidden="1">{#N/A,#N/A,FALSE,"BM_mes";#N/A,#N/A,FALSE,"BM_Resum_Fin";#N/A,#N/A,FALSE,"Inf-Min-Mina"}</definedName>
    <definedName name="TECT" hidden="1">{#N/A,#N/A,FALSE,"BM_mes";#N/A,#N/A,FALSE,"BM_Resum_Fin";#N/A,#N/A,FALSE,"Inf-Min-Mina"}</definedName>
    <definedName name="TECTTEE" hidden="1">{#N/A,#N/A,TRUE,"BM_mes";#N/A,#N/A,TRUE,"BM_Resum_Fin";#N/A,#N/A,TRUE,"INV_Prep_Min";#N/A,#N/A,TRUE,"INV_RKEF";#N/A,#N/A,TRUE,"INV_Refineria"}</definedName>
    <definedName name="Telephone">#REF!</definedName>
    <definedName name="Temp">#REF!</definedName>
    <definedName name="temp1">#REF!</definedName>
    <definedName name="temp2">#REF!</definedName>
    <definedName name="template" hidden="1">{"PT. PETROSEA - Personal View",#N/A,FALSE,"SALES97"}</definedName>
    <definedName name="ter" hidden="1">{"Variance Q4",#N/A,FALSE,"Var"}</definedName>
    <definedName name="ter_2" hidden="1">{"Variance Q4",#N/A,FALSE,"Var"}</definedName>
    <definedName name="ter_3" hidden="1">{"Variance Q4",#N/A,FALSE,"Var"}</definedName>
    <definedName name="TERBARU">[30]RINCBIAYA!#REF!</definedName>
    <definedName name="terdys" hidden="1">{"'Sheet1'!$A$1"}</definedName>
    <definedName name="TerminalValue">#REF!</definedName>
    <definedName name="TES" localSheetId="0" hidden="1">#REF!</definedName>
    <definedName name="tes" hidden="1">#REF!</definedName>
    <definedName name="tesssssssssssss"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test" hidden="1">{#N/A,#N/A,FALSE,"P&amp;L";#N/A,#N/A,FALSE,"CashFlow";#N/A,#N/A,FALSE,"Rev";#N/A,#N/A,FALSE,"Costs";#N/A,#N/A,FALSE,"CapexWC";#N/A,#N/A,FALSE,"CashDebt";#N/A,#N/A,FALSE,"Inv";#N/A,#N/A,FALSE,"Tax";#N/A,#N/A,FALSE,"Div";#N/A,#N/A,FALSE,"Equity"}</definedName>
    <definedName name="test_1" hidden="1">{"Valuation",#N/A,TRUE,"Valuation Summary";"Financial Statements",#N/A,TRUE,"Results";"Results",#N/A,TRUE,"Results";"Ratios",#N/A,TRUE,"Results";"P2 Summary",#N/A,TRUE,"Results";"Historical data",#N/A,TRUE,"Historical Data";"P1 Inputs",#N/A,TRUE,"Forecast Drivers";"P2 Inputs",#N/A,TRUE,"Forecast Drivers"}</definedName>
    <definedName name="test_2" hidden="1">{"DCF","UPSIDE CASE",FALSE,"Sheet1";"DCF","BASE CASE",FALSE,"Sheet1";"DCF","DOWNSIDE CASE",FALSE,"Sheet1"}</definedName>
    <definedName name="test_3" hidden="1">{"DCF","UPSIDE CASE",FALSE,"Sheet1";"DCF","BASE CASE",FALSE,"Sheet1";"DCF","DOWNSIDE CASE",FALSE,"Sheet1"}</definedName>
    <definedName name="test1" hidden="1">{"DCF","UPSIDE CASE",FALSE,"Sheet1";"DCF","BASE CASE",FALSE,"Sheet1";"DCF","DOWNSIDE CASE",FALSE,"Sheet1"}</definedName>
    <definedName name="test1_1" hidden="1">{"DCF","UPSIDE CASE",FALSE,"Sheet1";"DCF","BASE CASE",FALSE,"Sheet1";"DCF","DOWNSIDE CASE",FALSE,"Sheet1"}</definedName>
    <definedName name="test1_2" hidden="1">{"DCF","UPSIDE CASE",FALSE,"Sheet1";"DCF","BASE CASE",FALSE,"Sheet1";"DCF","DOWNSIDE CASE",FALSE,"Sheet1"}</definedName>
    <definedName name="test1_3" hidden="1">{"DCF","UPSIDE CASE",FALSE,"Sheet1";"DCF","BASE CASE",FALSE,"Sheet1";"DCF","DOWNSIDE CASE",FALSE,"Sheet1"}</definedName>
    <definedName name="test2" hidden="1">{"Valuation",#N/A,TRUE,"Valuation Summary";"Financial Statements",#N/A,TRUE,"Results";"Results",#N/A,TRUE,"Results";"Ratios",#N/A,TRUE,"Results";"P2 Summary",#N/A,TRUE,"Results"}</definedName>
    <definedName name="TEST3">#REF!</definedName>
    <definedName name="TEST4">#REF!</definedName>
    <definedName name="TEST5">#REF!</definedName>
    <definedName name="TEST6">#REF!</definedName>
    <definedName name="TEST7">#REF!</definedName>
    <definedName name="TEST8">#REF!</definedName>
    <definedName name="TESTDFG" hidden="1">#REF!</definedName>
    <definedName name="TESTHKEY">#REF!</definedName>
    <definedName name="TESTING" hidden="1">{#N/A,#N/A,FALSE,"P&amp;L";#N/A,#N/A,FALSE,"CashFlow";#N/A,#N/A,FALSE,"Rev";#N/A,#N/A,FALSE,"Costs";#N/A,#N/A,FALSE,"CapexWC";#N/A,#N/A,FALSE,"CashDebt";#N/A,#N/A,FALSE,"Inv";#N/A,#N/A,FALSE,"Tax";#N/A,#N/A,FALSE,"Div";#N/A,#N/A,FALSE,"Equity"}</definedName>
    <definedName name="TESTKEYS">#REF!</definedName>
    <definedName name="TESTVKEY">#REF!</definedName>
    <definedName name="tets" hidden="1">{#N/A,#N/A,FALSE,"One Pager";#N/A,#N/A,FALSE,"Technical"}</definedName>
    <definedName name="TextRefCopyRangeCount" hidden="1">1</definedName>
    <definedName name="TF">#REF!</definedName>
    <definedName name="TFA.USER" hidden="1">#REF!</definedName>
    <definedName name="Tg">#REF!</definedName>
    <definedName name="tgaji">#REF!</definedName>
    <definedName name="tggef">#REF!</definedName>
    <definedName name="TGI" hidden="1">{#N/A,#N/A,FALSE,"P&amp;L";#N/A,#N/A,FALSE,"CashFlow";#N/A,#N/A,FALSE,"Rev";#N/A,#N/A,FALSE,"Costs";#N/A,#N/A,FALSE,"CapexWC";#N/A,#N/A,FALSE,"CashDebt";#N/A,#N/A,FALSE,"Inv";#N/A,#N/A,FALSE,"Tax";#N/A,#N/A,FALSE,"Div";#N/A,#N/A,FALSE,"Equity"}</definedName>
    <definedName name="TGL">" 9-06-2004"</definedName>
    <definedName name="tgl_expense" hidden="1">#REF!</definedName>
    <definedName name="tgl_salary_karyawan" hidden="1">#REF!</definedName>
    <definedName name="tgtg">#REF!</definedName>
    <definedName name="Th.">#REF!</definedName>
    <definedName name="Th..">#REF!</definedName>
    <definedName name="Thn">#REF!</definedName>
    <definedName name="THYYTHR" hidden="1">{"Valuation - Letter",#N/A,TRUE,"Valuation Summary";"Financial Statements - Letter",#N/A,TRUE,"Results";"Results - Letter",#N/A,TRUE,"Results";"Ratios - Letter",#N/A,TRUE,"Results";"P2 Summary - Letter",#N/A,TRUE,"Results"}</definedName>
    <definedName name="TIA">#REF!</definedName>
    <definedName name="tiga">#REF!</definedName>
    <definedName name="TIME">#REF!</definedName>
    <definedName name="TimeDuration">#REF!</definedName>
    <definedName name="timeeff2in">#REF!</definedName>
    <definedName name="tip">#REF!</definedName>
    <definedName name="TIRE">#REF!</definedName>
    <definedName name="TITLES_RANGE_INPUT">#REF!</definedName>
    <definedName name="tktl">#REF!</definedName>
    <definedName name="TN">#REF!</definedName>
    <definedName name="TOM" hidden="1">#REF!</definedName>
    <definedName name="top">#REF!</definedName>
    <definedName name="TOTAL_ANIMATION_FRAMES_INPUT">#REF!</definedName>
    <definedName name="total_expense" hidden="1">#REF!</definedName>
    <definedName name="total_salary_karyawan" hidden="1">#REF!</definedName>
    <definedName name="totalamount" localSheetId="0" hidden="1">#REF!</definedName>
    <definedName name="totalamount" hidden="1">#REF!</definedName>
    <definedName name="TOTALUG">#REF!</definedName>
    <definedName name="TotBookValComm">#REF!</definedName>
    <definedName name="TOTLITER">#REF!</definedName>
    <definedName name="totok" hidden="1">{"'Sheet1'!$A$1"}</definedName>
    <definedName name="TOTPG">"29"</definedName>
    <definedName name="TPATH">"C:\Program Files\Symtrax\Compleo Explorer 3\Temp\40c8d525"</definedName>
    <definedName name="TR" hidden="1">{"Valuation - Letter",#N/A,TRUE,"Valuation Summary";"Financial Statements - Letter",#N/A,TRUE,"Results";"Results - Letter",#N/A,TRUE,"Results";"Ratios - Letter",#N/A,TRUE,"Results";"P2 Summary - Letter",#N/A,TRUE,"Results"}</definedName>
    <definedName name="TRAINING">#REF!</definedName>
    <definedName name="Training_Data">#REF!</definedName>
    <definedName name="tRANS">#REF!</definedName>
    <definedName name="Transaksi">#REF!</definedName>
    <definedName name="transmisi">#REF!</definedName>
    <definedName name="Travel_loaded">'[35]03 Travel'!$A$13:$Z$24</definedName>
    <definedName name="TREND">#REF!</definedName>
    <definedName name="Trend._.Analysis" localSheetId="0" hidden="1">{#N/A,#N/A,FALSE,"Aging Summary";#N/A,#N/A,FALSE,"Ratio Analysis";#N/A,#N/A,FALSE,"Test 120 Day Accts";#N/A,#N/A,FALSE,"Tickmarks"}</definedName>
    <definedName name="Trend._.Analysis" hidden="1">{#N/A,#N/A,FALSE,"Aging Summary";#N/A,#N/A,FALSE,"Ratio Analysis";#N/A,#N/A,FALSE,"Test 120 Day Accts";#N/A,#N/A,FALSE,"Tickmarks"}</definedName>
    <definedName name="TrendA" localSheetId="0" hidden="1">{#N/A,#N/A,FALSE,"Aging Summary";#N/A,#N/A,FALSE,"Ratio Analysis";#N/A,#N/A,FALSE,"Test 120 Day Accts";#N/A,#N/A,FALSE,"Tickmarks"}</definedName>
    <definedName name="TrendA" hidden="1">{#N/A,#N/A,FALSE,"Aging Summary";#N/A,#N/A,FALSE,"Ratio Analysis";#N/A,#N/A,FALSE,"Test 120 Day Accts";#N/A,#N/A,FALSE,"Tickmarks"}</definedName>
    <definedName name="TRENDCC">#REF!</definedName>
    <definedName name="trete" hidden="1">{"gyprint",#N/A,FALSE,"Goonyella";"rvprint",#N/A,FALSE,"Riverside"}</definedName>
    <definedName name="tri" hidden="1">{"'Sheet1'!$A$1"}</definedName>
    <definedName name="trial">#REF!</definedName>
    <definedName name="TRM">#REF!</definedName>
    <definedName name="trsc_sheet0" hidden="1">"'Transact'0"</definedName>
    <definedName name="trsc_sheets" hidden="1">1</definedName>
    <definedName name="trte" hidden="1">{#N/A,#N/A,FALSE,"PRJCTED QTRLY $'s"}</definedName>
    <definedName name="trtrte" hidden="1">{"gyprint",#N/A,FALSE,"Goonyella";"rvprint",#N/A,FALSE,"Riverside"}</definedName>
    <definedName name="TRUCK">'[35]03 Travel'!$D$9:$G$11</definedName>
    <definedName name="TRUCK_18T">#REF!</definedName>
    <definedName name="truck_ob1">#REF!</definedName>
    <definedName name="truck_ob2">#REF!</definedName>
    <definedName name="truck_ob3">#REF!</definedName>
    <definedName name="truck_soil">#REF!</definedName>
    <definedName name="TruckList">#REF!</definedName>
    <definedName name="TruckListe">#REF!</definedName>
    <definedName name="trust" localSheetId="0" hidden="1">{"Aneh",#N/A,FALSE,"Sheet1"}</definedName>
    <definedName name="trust" hidden="1">{"Aneh",#N/A,FALSE,"Sheet1"}</definedName>
    <definedName name="tsl" localSheetId="0" hidden="1">{#N/A,#N/A,FALSE,"Aging Summary";#N/A,#N/A,FALSE,"Ratio Analysis";#N/A,#N/A,FALSE,"Test 120 Day Accts";#N/A,#N/A,FALSE,"Tickmarks"}</definedName>
    <definedName name="tsl" hidden="1">{#N/A,#N/A,FALSE,"Aging Summary";#N/A,#N/A,FALSE,"Ratio Analysis";#N/A,#N/A,FALSE,"Test 120 Day Accts";#N/A,#N/A,FALSE,"Tickmarks"}</definedName>
    <definedName name="tsltsl" localSheetId="0" hidden="1">{#N/A,#N/A,FALSE,"Aging Summary";#N/A,#N/A,FALSE,"Ratio Analysis";#N/A,#N/A,FALSE,"Test 120 Day Accts";#N/A,#N/A,FALSE,"Tickmarks"}</definedName>
    <definedName name="tsltsl" hidden="1">{#N/A,#N/A,FALSE,"Aging Summary";#N/A,#N/A,FALSE,"Ratio Analysis";#N/A,#N/A,FALSE,"Test 120 Day Accts";#N/A,#N/A,FALSE,"Tickmarks"}</definedName>
    <definedName name="tsrey" hidden="1">{"'Sheet1'!$A$1"}</definedName>
    <definedName name="TSS">#REF!</definedName>
    <definedName name="ttrr" hidden="1">{#N/A,#N/A,FALSE,"Summary";#N/A,#N/A,FALSE,"A-01";#N/A,#N/A,FALSE,"A-03";#N/A,#N/A,FALSE,"A-04";#N/A,#N/A,FALSE,"A-06"}</definedName>
    <definedName name="ttt" hidden="1">{#N/A,#N/A,FALSE,"2000 Ore Types"}</definedName>
    <definedName name="ttttttt" hidden="1">{"gyprint",#N/A,FALSE,"Goonyella";"rvprint",#N/A,FALSE,"Riverside"}</definedName>
    <definedName name="ttttttttttttt" hidden="1">{"gyprint",#N/A,FALSE,"Goonyella";"rvprint",#N/A,FALSE,"Riverside"}</definedName>
    <definedName name="ttyu" hidden="1">{"gyprint",#N/A,FALSE,"Goonyella";"rvprint",#N/A,FALSE,"Riverside"}</definedName>
    <definedName name="TU">#REF!</definedName>
    <definedName name="Tujuan">#REF!</definedName>
    <definedName name="tuortuperp" hidden="1">#REF!</definedName>
    <definedName name="tut" hidden="1">{"gyprint",#N/A,FALSE,"Goonyella";"rvprint",#N/A,FALSE,"Riverside"}</definedName>
    <definedName name="tuut" hidden="1">{#N/A,#N/A,FALSE,"masez (10)";#N/A,#N/A,FALSE,"masez (7)";#N/A,#N/A,FALSE,"masez (6)";#N/A,#N/A,FALSE,"masez (5)";#N/A,#N/A,FALSE,"masez (4)";#N/A,#N/A,FALSE,"masez (3)";#N/A,#N/A,FALSE,"masez (2)";#N/A,#N/A,FALSE,"GME";#N/A,#N/A,FALSE,"masez"}</definedName>
    <definedName name="tuut_1" hidden="1">{#N/A,#N/A,FALSE,"masez (10)";#N/A,#N/A,FALSE,"masez (7)";#N/A,#N/A,FALSE,"masez (6)";#N/A,#N/A,FALSE,"masez (5)";#N/A,#N/A,FALSE,"masez (4)";#N/A,#N/A,FALSE,"masez (3)";#N/A,#N/A,FALSE,"masez (2)";#N/A,#N/A,FALSE,"GME";#N/A,#N/A,FALSE,"masez"}</definedName>
    <definedName name="tyl2_1" hidden="1">{#N/A,#N/A,FALSE,"masez (10)";#N/A,#N/A,FALSE,"masez (7)";#N/A,#N/A,FALSE,"masez (6)";#N/A,#N/A,FALSE,"masez (5)";#N/A,#N/A,FALSE,"masez (4)";#N/A,#N/A,FALSE,"masez (3)";#N/A,#N/A,FALSE,"masez (2)";#N/A,#N/A,FALSE,"GME";#N/A,#N/A,FALSE,"masez"}</definedName>
    <definedName name="TYLin" hidden="1">#REF!</definedName>
    <definedName name="Type">#REF!</definedName>
    <definedName name="TypeUnit">#REF!</definedName>
    <definedName name="TYR">#REF!</definedName>
    <definedName name="tyre">#REF!</definedName>
    <definedName name="Tyre_Price_Increase">#REF!</definedName>
    <definedName name="Tyre1" hidden="1">#REF!</definedName>
    <definedName name="tyuhgt" hidden="1">{"'Sheet1'!$A$1"}</definedName>
    <definedName name="TZA_52">#REF!</definedName>
    <definedName name="U">"$#REF!.$B$2:$P$92"</definedName>
    <definedName name="u_2" hidden="1">{"Graphic",#N/A,TRUE,"Graphic"}</definedName>
    <definedName name="u_3" hidden="1">{"Graphic",#N/A,TRUE,"Graphic"}</definedName>
    <definedName name="ua" localSheetId="0" hidden="1">{#N/A,#N/A,FALSE,"Aging Summary";#N/A,#N/A,FALSE,"Ratio Analysis";#N/A,#N/A,FALSE,"Test 120 Day Accts";#N/A,#N/A,FALSE,"Tickmarks"}</definedName>
    <definedName name="UA" hidden="1">{"Aneh",#N/A,FALSE,"Sheet1"}</definedName>
    <definedName name="UGX">#REF!</definedName>
    <definedName name="ui">#REF!</definedName>
    <definedName name="ujy" localSheetId="0" hidden="1">{"Valuation",#N/A,TRUE,"Valuation Summary";"Financial Statements",#N/A,TRUE,"Results";"Results",#N/A,TRUE,"Results";"Ratios",#N/A,TRUE,"Results";"P2 Summary",#N/A,TRUE,"Results";"Historical data",#N/A,TRUE,"Historical Data";"P1 Inputs",#N/A,TRUE,"Forecast Drivers";"P2 Inputs",#N/A,TRUE,"Forecast Drivers"}</definedName>
    <definedName name="ujy" hidden="1">{"Valuation",#N/A,TRUE,"Valuation Summary";"Financial Statements",#N/A,TRUE,"Results";"Results",#N/A,TRUE,"Results";"Ratios",#N/A,TRUE,"Results";"P2 Summary",#N/A,TRUE,"Results";"Historical data",#N/A,TRUE,"Historical Data";"P1 Inputs",#N/A,TRUE,"Forecast Drivers";"P2 Inputs",#N/A,TRUE,"Forecast Drivers"}</definedName>
    <definedName name="ULAP">#REF!</definedName>
    <definedName name="UND">#REF!</definedName>
    <definedName name="UNI_AA_VERSION" hidden="1">"150.2.0"</definedName>
    <definedName name="UNI_FILT_END" hidden="1">8</definedName>
    <definedName name="UNI_FILT_OFFSPEC" hidden="1">2</definedName>
    <definedName name="UNI_FILT_ONSPEC" hidden="1">1</definedName>
    <definedName name="UNI_FILT_START" hidden="1">4</definedName>
    <definedName name="UNI_NOTHING" hidden="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OUTLIERS" hidden="1">32</definedName>
    <definedName name="UNI_PRES_POST" hidden="1">256</definedName>
    <definedName name="UNI_PRES_PRIOR" hidden="1">2048</definedName>
    <definedName name="UNI_PRES_RECENT" hidden="1">1024</definedName>
    <definedName name="UNI_PRES_STATIC" hidden="1">128</definedName>
    <definedName name="UNI_RET_ATTRIB" hidden="1">64</definedName>
    <definedName name="UNI_RET_CONF" hidden="1">32</definedName>
    <definedName name="UNI_RET_DESC" hidden="1">4</definedName>
    <definedName name="UNI_RET_END" hidden="1">16384</definedName>
    <definedName name="UNI_RET_EQUIP" hidden="1">1</definedName>
    <definedName name="UNI_RET_EVENT" hidden="1">4096</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START" hidden="1">8192</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QUE">#REF!</definedName>
    <definedName name="UNIT">#REF!</definedName>
    <definedName name="unit_loader">#REF!</definedName>
    <definedName name="Unit_no">#REF!</definedName>
    <definedName name="UNITCODE">#REF!</definedName>
    <definedName name="UnitDate">#REF!</definedName>
    <definedName name="UnitProd">#REF!</definedName>
    <definedName name="Units">#REF!</definedName>
    <definedName name="Unitvolume">#REF!</definedName>
    <definedName name="unitvolumeA">#REF!</definedName>
    <definedName name="UoA">#REF!</definedName>
    <definedName name="UOM">#REF!</definedName>
    <definedName name="UoMList">#REF!</definedName>
    <definedName name="UPAH">#REF!</definedName>
    <definedName name="UPDATE_LAB_ANALYSIS" localSheetId="0" hidden="1">#REF!</definedName>
    <definedName name="UPDATE_LAB_ANALYSIS" hidden="1">#REF!</definedName>
    <definedName name="Update_Target" hidden="1">#REF!</definedName>
    <definedName name="urutan">#REF!</definedName>
    <definedName name="urutan2">[36]Sheet1!$H$2</definedName>
    <definedName name="USC">#REF!</definedName>
    <definedName name="usd">#REF!</definedName>
    <definedName name="usd_2003">#REF!</definedName>
    <definedName name="usd_2004">#REF!</definedName>
    <definedName name="usd_2005">#REF!</definedName>
    <definedName name="usd_rate">#REF!</definedName>
    <definedName name="USDAT">"000040609"</definedName>
    <definedName name="USDRate">#REF!</definedName>
    <definedName name="USNAM">"EDP9993"</definedName>
    <definedName name="UTALIANTO">#REF!</definedName>
    <definedName name="utilization1">#REF!</definedName>
    <definedName name="UU" localSheetId="0" hidden="1">#REF!</definedName>
    <definedName name="uu" hidden="1">{"mult96",#N/A,FALSE,"PETCOMP";"est96",#N/A,FALSE,"PETCOMP";"mult95",#N/A,FALSE,"PETCOMP";"est95",#N/A,FALSE,"PETCOMP";"multltm",#N/A,FALSE,"PETCOMP";"resultltm",#N/A,FALSE,"PETCOMP"}</definedName>
    <definedName name="uu_1" hidden="1">{"Valuation",#N/A,TRUE,"Valuation Summary";"Financial Statements",#N/A,TRUE,"Results";"Results",#N/A,TRUE,"Results";"Ratios",#N/A,TRUE,"Results";"P2 Summary",#N/A,TRUE,"Results"}</definedName>
    <definedName name="uu_2" hidden="1">{"mult96",#N/A,FALSE,"PETCOMP";"est96",#N/A,FALSE,"PETCOMP";"mult95",#N/A,FALSE,"PETCOMP";"est95",#N/A,FALSE,"PETCOMP";"multltm",#N/A,FALSE,"PETCOMP";"resultltm",#N/A,FALSE,"PETCOMP"}</definedName>
    <definedName name="uu_3" hidden="1">{"mult96",#N/A,FALSE,"PETCOMP";"est96",#N/A,FALSE,"PETCOMP";"mult95",#N/A,FALSE,"PETCOMP";"est95",#N/A,FALSE,"PETCOMP";"multltm",#N/A,FALSE,"PETCOMP";"resultltm",#N/A,FALSE,"PETCOMP"}</definedName>
    <definedName name="uuu" localSheetId="0" hidden="1">{"Aneh",#N/A,FALSE,"Sheet1"}</definedName>
    <definedName name="uuu" hidden="1">{"Aneh",#N/A,FALSE,"Sheet1"}</definedName>
    <definedName name="uuuuuuuu" hidden="1">{"Valuation",#N/A,TRUE,"Valuation Summary";"Financial Statements",#N/A,TRUE,"Results";"Results",#N/A,TRUE,"Results";"Ratios",#N/A,TRUE,"Results";"P2 Summary",#N/A,TRUE,"Results"}</definedName>
    <definedName name="uuuuuuuu_1" hidden="1">{"Valuation",#N/A,TRUE,"Valuation Summary";"Financial Statements",#N/A,TRUE,"Results";"Results",#N/A,TRUE,"Results";"Ratios",#N/A,TRUE,"Results";"P2 Summary",#N/A,TRUE,"Results"}</definedName>
    <definedName name="v" hidden="1">#REF!</definedName>
    <definedName name="valuebudgetytd">'[11]budget idr'!$Q$3:$Q$51</definedName>
    <definedName name="valueIDR">'[11]ytd (dept)'!$R$7:$R$1064</definedName>
    <definedName name="Values_Entered">IF(Loan_Amount*Interest_Rate*Loan_Years*Loan_Start&gt;0,1,0)</definedName>
    <definedName name="Variation_from_year_three">#REF!</definedName>
    <definedName name="VASG" hidden="1">#REF!</definedName>
    <definedName name="vb" hidden="1">#REF!</definedName>
    <definedName name="VCXNVJHKKLYJ" hidden="1">{#N/A,#N/A,FALSE,"masez (10)";#N/A,#N/A,FALSE,"masez (7)";#N/A,#N/A,FALSE,"masez (6)";#N/A,#N/A,FALSE,"masez (5)";#N/A,#N/A,FALSE,"masez (4)";#N/A,#N/A,FALSE,"masez (3)";#N/A,#N/A,FALSE,"masez (2)";#N/A,#N/A,FALSE,"GME";#N/A,#N/A,FALSE,"masez"}</definedName>
    <definedName name="VCXNVJHKKLYJ_1" hidden="1">{#N/A,#N/A,FALSE,"masez (10)";#N/A,#N/A,FALSE,"masez (7)";#N/A,#N/A,FALSE,"masez (6)";#N/A,#N/A,FALSE,"masez (5)";#N/A,#N/A,FALSE,"masez (4)";#N/A,#N/A,FALSE,"masez (3)";#N/A,#N/A,FALSE,"masez (2)";#N/A,#N/A,FALSE,"GME";#N/A,#N/A,FALSE,"masez"}</definedName>
    <definedName name="vdvdvd" hidden="1">{"report",#N/A,FALSE,"PAYMENTS";"report",#N/A,FALSE,"VARIATIONS";"COSTS",#N/A,FALSE,"COST REPORT";"FLOW",#N/A,FALSE,"COST REPORT"}</definedName>
    <definedName name="versi2" hidden="1">{"Valuation",#N/A,TRUE,"Valuation Summary";"Financial Statements",#N/A,TRUE,"Results";"Results",#N/A,TRUE,"Results";"Ratios",#N/A,TRUE,"Results";"P2 Summary",#N/A,TRUE,"Results"}</definedName>
    <definedName name="versi2_1" hidden="1">{"Valuation",#N/A,TRUE,"Valuation Summary";"Financial Statements",#N/A,TRUE,"Results";"Results",#N/A,TRUE,"Results";"Ratios",#N/A,TRUE,"Results";"P2 Summary",#N/A,TRUE,"Results"}</definedName>
    <definedName name="Version">#REF!</definedName>
    <definedName name="vertex42_copyright" hidden="1">"© 2008-2019 Vertex42 LLC"</definedName>
    <definedName name="vertex42_id" hidden="1">"purchase-order.xlsx"</definedName>
    <definedName name="vertex42_title" hidden="1">"Purchase Order Template"</definedName>
    <definedName name="vervv">#REF!</definedName>
    <definedName name="Vessel_">#REF!</definedName>
    <definedName name="vg">#REF!</definedName>
    <definedName name="vgr" hidden="1">{#N/A,#N/A,TRUE,"TITLE";#N/A,#N/A,TRUE,"MKT Cellular Subs";#N/A,#N/A,TRUE,"Cellular sub ";#N/A,#N/A,TRUE,"P&amp;L - Cell";#N/A,#N/A,TRUE,"Rev &amp; Usage assump - Cell";#N/A,#N/A,TRUE,"Cost -  Cellular";"cellular",#N/A,TRUE,"Capex "}</definedName>
    <definedName name="vgr_2" hidden="1">{#N/A,#N/A,TRUE,"TITLE";#N/A,#N/A,TRUE,"MKT Cellular Subs";#N/A,#N/A,TRUE,"Cellular sub ";#N/A,#N/A,TRUE,"P&amp;L - Cell";#N/A,#N/A,TRUE,"Rev &amp; Usage assump - Cell";#N/A,#N/A,TRUE,"Cost -  Cellular";"cellular",#N/A,TRUE,"Capex "}</definedName>
    <definedName name="vgr_3" hidden="1">{#N/A,#N/A,TRUE,"TITLE";#N/A,#N/A,TRUE,"MKT Cellular Subs";#N/A,#N/A,TRUE,"Cellular sub ";#N/A,#N/A,TRUE,"P&amp;L - Cell";#N/A,#N/A,TRUE,"Rev &amp; Usage assump - Cell";#N/A,#N/A,TRUE,"Cost -  Cellular";"cellular",#N/A,TRUE,"Capex "}</definedName>
    <definedName name="VhcList">#REF!</definedName>
    <definedName name="VhcName">#REF!</definedName>
    <definedName name="VHCPRICE">#REF!</definedName>
    <definedName name="vhcrate">#REF!</definedName>
    <definedName name="VHCVendor">#REF!</definedName>
    <definedName name="viio" hidden="1">{#N/A,#N/A,FALSE,"masez (10)";#N/A,#N/A,FALSE,"masez (7)";#N/A,#N/A,FALSE,"masez (6)";#N/A,#N/A,FALSE,"masez (5)";#N/A,#N/A,FALSE,"masez (4)";#N/A,#N/A,FALSE,"masez (3)";#N/A,#N/A,FALSE,"masez (2)";#N/A,#N/A,FALSE,"GME";#N/A,#N/A,FALSE,"masez"}</definedName>
    <definedName name="viio_1" hidden="1">{#N/A,#N/A,FALSE,"masez (10)";#N/A,#N/A,FALSE,"masez (7)";#N/A,#N/A,FALSE,"masez (6)";#N/A,#N/A,FALSE,"masez (5)";#N/A,#N/A,FALSE,"masez (4)";#N/A,#N/A,FALSE,"masez (3)";#N/A,#N/A,FALSE,"masez (2)";#N/A,#N/A,FALSE,"GME";#N/A,#N/A,FALSE,"masez"}</definedName>
    <definedName name="VISA">#REF!</definedName>
    <definedName name="visibility">#REF!</definedName>
    <definedName name="visko_air">#REF!</definedName>
    <definedName name="vol">#REF!</definedName>
    <definedName name="vola">#REF!</definedName>
    <definedName name="VolumeA">OFFSET(#REF!,0,0,1,8)</definedName>
    <definedName name="VolumeB">OFFSET(#REF!,0,0,1,8)</definedName>
    <definedName name="VOLV01">#REF!</definedName>
    <definedName name="VOLV02">#REF!</definedName>
    <definedName name="VOLV03">#REF!</definedName>
    <definedName name="VOLV04">#REF!</definedName>
    <definedName name="VOLV05">#REF!</definedName>
    <definedName name="VOLV053">#REF!</definedName>
    <definedName name="VOLV06">#REF!</definedName>
    <definedName name="VOLV07">#REF!</definedName>
    <definedName name="VOLV08">#REF!</definedName>
    <definedName name="VOLV09">#REF!</definedName>
    <definedName name="VOLV10">#REF!</definedName>
    <definedName name="VOLVO">#REF!</definedName>
    <definedName name="vrerve">#REF!</definedName>
    <definedName name="vrg">#REF!</definedName>
    <definedName name="VVV" localSheetId="0" hidden="1">#REF!</definedName>
    <definedName name="VVV" hidden="1">#REF!</definedName>
    <definedName name="vvv_1" hidden="1">{"DCF","UPSIDE CASE",FALSE,"Sheet1";"DCF","BASE CASE",FALSE,"Sheet1";"DCF","DOWNSIDE CASE",FALSE,"Sheet1"}</definedName>
    <definedName name="vvv_2" hidden="1">{"DCF","UPSIDE CASE",FALSE,"Sheet1";"DCF","BASE CASE",FALSE,"Sheet1";"DCF","DOWNSIDE CASE",FALSE,"Sheet1"}</definedName>
    <definedName name="vvv_3" hidden="1">{"DCF","UPSIDE CASE",FALSE,"Sheet1";"DCF","BASE CASE",FALSE,"Sheet1";"DCF","DOWNSIDE CASE",FALSE,"Sheet1"}</definedName>
    <definedName name="vvvv" hidden="1">{#N/A,#N/A,FALSE,"PRJCTED MNTHLY QTY's"}</definedName>
    <definedName name="vvvvv"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vvv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vxvxxvx" hidden="1">{"PT. PETROSEA - Personal View",#N/A,FALSE,"SALES97"}</definedName>
    <definedName name="w" hidden="1">{"gyprint",#N/A,FALSE,"Goonyella";"rvprint",#N/A,FALSE,"Riverside"}</definedName>
    <definedName name="W_Equip">#REF!</definedName>
    <definedName name="wahyudi" hidden="1">{"Valuation",#N/A,TRUE,"Valuation Summary";"Financial Statements",#N/A,TRUE,"Results";"Results",#N/A,TRUE,"Results";"Ratios",#N/A,TRUE,"Results";"P2 Summary",#N/A,TRUE,"Results";"Historical data",#N/A,TRUE,"Historical Data";"P1 Inputs",#N/A,TRUE,"Forecast Drivers";"P2 Inputs",#N/A,TRUE,"Forecast Drivers"}</definedName>
    <definedName name="WAPU23" hidden="1">#REF!</definedName>
    <definedName name="WAS" hidden="1">{"'OTARI- IKAHO'!$A$11:$AF$42"}</definedName>
    <definedName name="WASH" hidden="1">{"'OTARI- IKAHO'!$A$11:$AF$42"}</definedName>
    <definedName name="Washing">#REF!</definedName>
    <definedName name="waste">#REF!</definedName>
    <definedName name="WBS">#REF!</definedName>
    <definedName name="WCOST">#REF!</definedName>
    <definedName name="WCOST1">#REF!</definedName>
    <definedName name="WD">#REF!</definedName>
    <definedName name="WDI_PLT" hidden="1">{#N/A,#N/A,FALSE,"PRJCTED QTRLY $'s"}</definedName>
    <definedName name="wdnwhdjwn"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dnwhdjwn"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dwddwdw" hidden="1">{#N/A,#N/A,FALSE,"Notes";#N/A,#N/A,FALSE,"JOB";#N/A,#N/A,FALSE,"CONTRACTS";"show all",#N/A,FALSE,"PAYMENTS";"show all",#N/A,FALSE,"VARIATIONS";#N/A,#N/A,FALSE,"NPV";#N/A,#N/A,FALSE,"VO";#N/A,#N/A,FALSE,"PC";"SHOW ALL",#N/A,FALSE,"COST REPORT"}</definedName>
    <definedName name="wdwe" hidden="1">{"gyprint",#N/A,FALSE,"Goonyella";"rvprint",#N/A,FALSE,"Riverside"}</definedName>
    <definedName name="wdwqdwdeq">#REF!</definedName>
    <definedName name="we" hidden="1">#REF!,#REF!,#REF!,#REF!,#REF!,#REF!,#REF!,#REF!,#REF!,#REF!,#REF!,#REF!,#REF!,#REF!,#REF!,#REF!,#REF!,#REF!,#REF!,#REF!</definedName>
    <definedName name="Weather">#REF!</definedName>
    <definedName name="Web">#REF!</definedName>
    <definedName name="wede">#REF!</definedName>
    <definedName name="wedus" localSheetId="0" hidden="1">#REF!</definedName>
    <definedName name="wedus" hidden="1">#REF!</definedName>
    <definedName name="wee" hidden="1">{"Valuation",#N/A,TRUE,"Valuation Summary";"Financial Statements",#N/A,TRUE,"Results";"Results",#N/A,TRUE,"Results";"Ratios",#N/A,TRUE,"Results";"P2 Summary",#N/A,TRUE,"Results"}</definedName>
    <definedName name="Week">#REF!</definedName>
    <definedName name="Week.45" localSheetId="0" hidden="1">{"Aneh",#N/A,FALSE,"Sheet1"}</definedName>
    <definedName name="Week.45" hidden="1">{"Aneh",#N/A,FALSE,"Sheet1"}</definedName>
    <definedName name="WEEKLY">#REF!</definedName>
    <definedName name="weekly_aug2008" localSheetId="0" hidden="1">{"gyprint",#N/A,FALSE,"Goonyella";"rvprint",#N/A,FALSE,"Riverside"}</definedName>
    <definedName name="weekly_aug2008" hidden="1">{"gyprint",#N/A,FALSE,"Goonyella";"rvprint",#N/A,FALSE,"Riverside"}</definedName>
    <definedName name="Weekly_LT">#REF!</definedName>
    <definedName name="weekly_schedule" localSheetId="0" hidden="1">{"gyprint",#N/A,FALSE,"Goonyella";"rvprint",#N/A,FALSE,"Riverside"}</definedName>
    <definedName name="weekly_schedule" hidden="1">{"gyprint",#N/A,FALSE,"Goonyella";"rvprint",#N/A,FALSE,"Riverside"}</definedName>
    <definedName name="WEQ">#REF!</definedName>
    <definedName name="WEREWR" hidden="1">{"gyprint",#N/A,FALSE,"Goonyella";"rvprint",#N/A,FALSE,"Riverside"}</definedName>
    <definedName name="WEREWRWEE" hidden="1">{"gyprint",#N/A,FALSE,"Goonyella";"rvprint",#N/A,FALSE,"Riverside"}</definedName>
    <definedName name="WEREWRWEREW" hidden="1">{"gyprint",#N/A,FALSE,"Goonyella";"rvprint",#N/A,FALSE,"Riverside"}</definedName>
    <definedName name="werge4t" hidden="1">#REF!</definedName>
    <definedName name="WERT" hidden="1">{#N/A,#N/A,FALSE,"masez (10)";#N/A,#N/A,FALSE,"masez (7)";#N/A,#N/A,FALSE,"masez (6)";#N/A,#N/A,FALSE,"masez (5)";#N/A,#N/A,FALSE,"masez (4)";#N/A,#N/A,FALSE,"masez (3)";#N/A,#N/A,FALSE,"masez (2)";#N/A,#N/A,FALSE,"GME";#N/A,#N/A,FALSE,"masez"}</definedName>
    <definedName name="WERT_1" hidden="1">{#N/A,#N/A,FALSE,"masez (10)";#N/A,#N/A,FALSE,"masez (7)";#N/A,#N/A,FALSE,"masez (6)";#N/A,#N/A,FALSE,"masez (5)";#N/A,#N/A,FALSE,"masez (4)";#N/A,#N/A,FALSE,"masez (3)";#N/A,#N/A,FALSE,"masez (2)";#N/A,#N/A,FALSE,"GME";#N/A,#N/A,FALSE,"masez"}</definedName>
    <definedName name="WERWEREWR" hidden="1">{"gyprint",#N/A,FALSE,"Goonyella";"rvprint",#N/A,FALSE,"Riverside"}</definedName>
    <definedName name="WERWERWE" hidden="1">{"gyprint",#N/A,FALSE,"Goonyella";"rvprint",#N/A,FALSE,"Riverside"}</definedName>
    <definedName name="WERWERWERR" hidden="1">{"gyprint",#N/A,FALSE,"Goonyella";"rvprint",#N/A,FALSE,"Riverside"}</definedName>
    <definedName name="WERWERWERWRE" hidden="1">{"gyprint",#N/A,FALSE,"Goonyella";"rvprint",#N/A,FALSE,"Riverside"}</definedName>
    <definedName name="WERWERWRER" hidden="1">{"gyprint",#N/A,FALSE,"Goonyella";"rvprint",#N/A,FALSE,"Riverside"}</definedName>
    <definedName name="WERWR" hidden="1">{"gyprint",#N/A,FALSE,"Goonyella";"rvprint",#N/A,FALSE,"Riverside"}</definedName>
    <definedName name="WERWREWERWE" hidden="1">{"gyprint",#N/A,FALSE,"Goonyella";"rvprint",#N/A,FALSE,"Riverside"}</definedName>
    <definedName name="wet" localSheetId="0" hidden="1">{"Aneh",#N/A,FALSE,"Sheet1"}</definedName>
    <definedName name="wet" hidden="1">{"Aneh",#N/A,FALSE,"Sheet1"}</definedName>
    <definedName name="WETEWT" hidden="1">{"gyprint",#N/A,FALSE,"Goonyella";"rvprint",#N/A,FALSE,"Riverside"}</definedName>
    <definedName name="WETEWTWEW" hidden="1">{"gyprint",#N/A,FALSE,"Goonyella";"rvprint",#N/A,FALSE,"Riverside"}</definedName>
    <definedName name="WETWETEW" hidden="1">{"gyprint",#N/A,FALSE,"Goonyella";"rvprint",#N/A,FALSE,"Riverside"}</definedName>
    <definedName name="WEW" hidden="1">#REF!</definedName>
    <definedName name="wewe" hidden="1">{#N/A,#N/A,FALSE,"P&amp;L";#N/A,#N/A,FALSE,"CashFlow";#N/A,#N/A,FALSE,"Rev";#N/A,#N/A,FALSE,"Costs";#N/A,#N/A,FALSE,"CapexWC";#N/A,#N/A,FALSE,"CashDebt";#N/A,#N/A,FALSE,"Inv";#N/A,#N/A,FALSE,"Tax";#N/A,#N/A,FALSE,"Div";#N/A,#N/A,FALSE,"Equity"}</definedName>
    <definedName name="wfe">#REF!</definedName>
    <definedName name="wfedf">#REF!</definedName>
    <definedName name="wfefwe">#REF!</definedName>
    <definedName name="WFFWQAFA" hidden="1">{"gyprint",#N/A,FALSE,"Goonyella";"rvprint",#N/A,FALSE,"Riverside"}</definedName>
    <definedName name="wfgefe">#REF!</definedName>
    <definedName name="WFQQ" hidden="1">{"gyprint",#N/A,FALSE,"Goonyella";"rvprint",#N/A,FALSE,"Riverside"}</definedName>
    <definedName name="wgfefe">#REF!</definedName>
    <definedName name="wh">#REF!</definedName>
    <definedName name="WH_C">#REF!</definedName>
    <definedName name="WH_COAL">#REF!</definedName>
    <definedName name="WH_Loader">#REF!</definedName>
    <definedName name="WH_OB">#REF!</definedName>
    <definedName name="WH_Style_2">#REF!</definedName>
    <definedName name="wh_style_3">#REF!</definedName>
    <definedName name="wh_style_4">#REF!</definedName>
    <definedName name="wh_style_5">#REF!</definedName>
    <definedName name="WH_UNIT">#REF!</definedName>
    <definedName name="Whatisit" hidden="1">{"PT. PETROSEA - Personal View",#N/A,FALSE,"SALES97"}</definedName>
    <definedName name="WHBC">#REF!</definedName>
    <definedName name="WHDT">#REF!</definedName>
    <definedName name="WHTACC">#REF!</definedName>
    <definedName name="WIDA" localSheetId="0" hidden="1">{#N/A,#N/A,FALSE,"WP [10]"}</definedName>
    <definedName name="WIDA" hidden="1">{#N/A,#N/A,FALSE,"WP [10]"}</definedName>
    <definedName name="WIN" hidden="1">{#N/A,#N/A,FALSE,"Sheet1";#N/A,#N/A,FALSE,"Sheet2"}</definedName>
    <definedName name="Wind_Dir">#REF!</definedName>
    <definedName name="Wind_Speed">#REF!</definedName>
    <definedName name="witax" localSheetId="0" hidden="1">#REF!</definedName>
    <definedName name="witax" hidden="1">#REF!</definedName>
    <definedName name="wnwnxwwx" hidden="1">#REF!</definedName>
    <definedName name="work" hidden="1">#REF!</definedName>
    <definedName name="wpl" hidden="1">{#N/A,#N/A,FALSE,"Aging Summary";#N/A,#N/A,FALSE,"Ratio Analysis";#N/A,#N/A,FALSE,"Test 120 Day Accts";#N/A,#N/A,FALSE,"Tickmarks"}</definedName>
    <definedName name="WQET" hidden="1">{"'Sheet1'!$A$1"}</definedName>
    <definedName name="wqfwe" hidden="1">#REF!</definedName>
    <definedName name="WQRQWRQW" hidden="1">{"gyprint",#N/A,FALSE,"Goonyella";"rvprint",#N/A,FALSE,"Riverside"}</definedName>
    <definedName name="WQRWQR" hidden="1">{"gyprint",#N/A,FALSE,"Goonyella";"rvprint",#N/A,FALSE,"Riverside"}</definedName>
    <definedName name="WQRWQRWQ" hidden="1">{"gyprint",#N/A,FALSE,"Goonyella";"rvprint",#N/A,FALSE,"Riverside"}</definedName>
    <definedName name="wqwq" hidden="1">#REF!</definedName>
    <definedName name="wrb" hidden="1">{#N/A,#N/A,FALSE,"Summary";#N/A,#N/A,FALSE,"A-01";#N/A,#N/A,FALSE,"A-03";#N/A,#N/A,FALSE,"A-04";#N/A,#N/A,FALSE,"A-06"}</definedName>
    <definedName name="WREER" hidden="1">{"gyprint",#N/A,FALSE,"Goonyella";"rvprint",#N/A,FALSE,"Riverside"}</definedName>
    <definedName name="WRER" hidden="1">{"gyprint",#N/A,FALSE,"Goonyella";"rvprint",#N/A,FALSE,"Riverside"}</definedName>
    <definedName name="WRERE" hidden="1">{"gyprint",#N/A,FALSE,"Goonyella";"rvprint",#N/A,FALSE,"Riverside"}</definedName>
    <definedName name="WREWRWREWR" hidden="1">{"gyprint",#N/A,FALSE,"Goonyella";"rvprint",#N/A,FALSE,"Riverside"}</definedName>
    <definedName name="WRITE" localSheetId="0" hidden="1">{#N/A,#N/A,FALSE,"CCTV"}</definedName>
    <definedName name="WRITE" hidden="1">{#N/A,#N/A,FALSE,"CCTV"}</definedName>
    <definedName name="Writing_down_allowance">#REF!</definedName>
    <definedName name="wrn" hidden="1">{#N/A,#N/A,TRUE,"Est. de Fact.";#N/A,#N/A,TRUE,"Capitulo 19";#N/A,#N/A,TRUE,"Proyecto P855"}</definedName>
    <definedName name="wrn.??" hidden="1">{#N/A,#N/A,TRUE,"???";#N/A,#N/A,TRUE,"1? ????";#N/A,#N/A,TRUE,"2? ??";#N/A,#N/A,TRUE,"2??? ????";#N/A,#N/A,TRUE,"3(1)? ????";#N/A,#N/A,TRUE,"3(1) ?1 ????";#N/A,#N/A,TRUE,"3(1) ?3 ????";#N/A,#N/A,TRUE,"3(1) ?4 ????";#N/A,#N/A,TRUE,"3(1) ?6 ????";#N/A,#N/A,TRUE,"?8? ????";#N/A,#N/A,TRUE,"3(1)?7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??";#N/A,#N/A,TRUE,"60? ? ????";#N/A,#N/A,TRUE,"60? ? ????"}</definedName>
    <definedName name="wrn.???????." hidden="1">{#N/A,#N/A,TRUE,"???";#N/A,#N/A,TRUE,"1? ????";#N/A,#N/A,TRUE,"2? ??";#N/A,#N/A,TRUE,"2??? ????";#N/A,#N/A,TRUE,"3(1)? ????";#N/A,#N/A,TRUE,"3(1) ?1 ????";#N/A,#N/A,TRUE,"3(1) ?3 ????";#N/A,#N/A,TRUE,"3(1) ?4 ????";#N/A,#N/A,TRUE,"3(1) ?6 ????";#N/A,#N/A,TRUE,"?8? ????";#N/A,#N/A,TRUE,"3(1)?7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??";#N/A,#N/A,TRUE,"60? ? ????";#N/A,#N/A,TRUE,"60? ? ????"}</definedName>
    <definedName name="wrn.????????." hidden="1">{#N/A,#N/A,TRUE,"?????";#N/A,#N/A,TRUE,"??????";#N/A,#N/A,TRUE,"??";#N/A,#N/A,TRUE,"???";#N/A,#N/A,TRUE,"1? ????";#N/A,#N/A,TRUE,"2? ??";#N/A,#N/A,TRUE,"2??? ????";#N/A,#N/A,TRUE,"3(1)? ????";#N/A,#N/A,TRUE,"3(1) ?1 ????";#N/A,#N/A,TRUE,"3(1) ?3 ????";#N/A,#N/A,TRUE,"3(1) ?4 ????";#N/A,#N/A,TRUE,"3(1) ?6 ????";#N/A,#N/A,TRUE,"?8? ????";#N/A,#N/A,TRUE,"3(1)?7 ????";#N/A,#N/A,TRUE,"3(2)?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??";#N/A,#N/A,TRUE,"59? ????";#N/A,#N/A,TRUE,"60? ? ????";#N/A,#N/A,TRUE,"60? ? ????";#N/A,#N/A,TRUE,"?? BS";#N/A,#N/A,TRUE,"?? PL";#N/A,#N/A,TRUE,"????";#N/A,#N/A,TRUE,"??RE"}</definedName>
    <definedName name="wrn.??????????." hidden="1">{#N/A,#N/A,TRUE,"1? ????";#N/A,#N/A,TRUE,"1-2? ?????";#N/A,#N/A,TRUE,"2? ??";#N/A,#N/A,TRUE,"2??? ????";#N/A,#N/A,TRUE,"3(1)? ????";#N/A,#N/A,TRUE,"??????";#N/A,#N/A,TRUE,"3(1)?7 ????";#N/A,#N/A,TRUE,"5? ???";#N/A,#N/A,TRUE,"5?2 ???(?)";#N/A,#N/A,TRUE,"6? ????";#N/A,#N/A,TRUE,"6? ??(?)";#N/A,#N/A,TRUE,"6? ??(?)";#N/A,#N/A,TRUE,"????";#N/A,#N/A,TRUE,"6-6(3)? ??(??)";#N/A,#N/A,TRUE,"9? ???(?)";#N/A,#N/A,TRUE,"9? ???(?)";#N/A,#N/A,TRUE,"10(3)? ????";#N/A,#N/A,TRUE,"10(4)? ????"}</definedName>
    <definedName name="wrn.1." localSheetId="0" hidden="1">{"Aneh",#N/A,FALSE,"Sheet1"}</definedName>
    <definedName name="wrn.1." hidden="1">{"Aneh",#N/A,FALSE,"Sheet1"}</definedName>
    <definedName name="wrn.1.._.Package." hidden="1">{#N/A,#N/A,FALSE,"Title Page";#N/A,#N/A,FALSE,"Qwik Overview";#N/A,#N/A,FALSE,"Capital, One Pager";#N/A,#N/A,FALSE,"Assumptions";#N/A,#N/A,FALSE,"Project Evaluation";#N/A,#N/A,FALSE,"Mine Expenditures";#N/A,#N/A,FALSE,"Exp Cap &amp; Op Cost";#N/A,#N/A,FALSE,"Expansion Capital";#N/A,#N/A,FALSE,"Tax Shields";#N/A,#N/A,FALSE,"Financial Template";#N/A,#N/A,FALSE,"Data for Report";#N/A,#N/A,FALSE,"Mark Johnson Template"}</definedName>
    <definedName name="wrn.12._.Costs._.Act._.Fcast._.All." hidden="1">{#N/A,#N/A,FALSE,"Act.Fcst Costs"}</definedName>
    <definedName name="wrn.1996._.SPT._.BADAN." hidden="1">{#N/A,#N/A,FALSE,"FLOWCHART (96)";#N/A,#N/A,FALSE,"USD TRAIL (96)";#N/A,#N/A,FALSE,"RECLASS # 1 (96)";#N/A,#N/A,FALSE,"RECLASS # 2 (96)";#N/A,#N/A,FALSE,"RECLASS #1 EXPLANATIONS (96)";#N/A,#N/A,FALSE,"RECLASS # 2 EXPLANATIONS (96)";#N/A,#N/A,FALSE,"ALLOCATED COSTS &amp; INCOME 1996";#N/A,#N/A,FALSE,"Indirect Costs"}</definedName>
    <definedName name="wrn.2._.pagers." hidden="1">{"Cover",#N/A,FALSE,"Cover";"Summary",#N/A,FALSE,"Summarpage"}</definedName>
    <definedName name="wrn.2._.pagers._2" hidden="1">{"Cover",#N/A,FALSE,"Cover";"Summary",#N/A,FALSE,"Summarpage"}</definedName>
    <definedName name="wrn.2._.pagers._3" hidden="1">{"Cover",#N/A,FALSE,"Cover";"Summary",#N/A,FALSE,"Summarpage"}</definedName>
    <definedName name="wrn.AAA." localSheetId="0" hidden="1">{#N/A,#N/A,FALSE,"REK";#N/A,#N/A,FALSE,"Bq-ARS"}</definedName>
    <definedName name="wrn.AAA." hidden="1">{#N/A,#N/A,FALSE,"REK";#N/A,#N/A,FALSE,"Bq-ARS"}</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quisition_matrix." hidden="1">{"Acq_matrix",#N/A,FALSE,"Acquisition Matrix"}</definedName>
    <definedName name="wrn.Acquisition_matrix._1" hidden="1">{"Acq_matrix",#N/A,FALSE,"Acquisition Matrix"}</definedName>
    <definedName name="wrn.Acquisition_matrix._2" hidden="1">{"Acq_matrix",#N/A,FALSE,"Acquisition Matrix"}</definedName>
    <definedName name="wrn.Acquisition_matrix._3" hidden="1">{"Acq_matrix",#N/A,FALSE,"Acquisition Matrix"}</definedName>
    <definedName name="wrn.adj95." localSheetId="0" hidden="1">{"adj95mult",#N/A,FALSE,"COMPCO";"adj95est",#N/A,FALSE,"COMPCO"}</definedName>
    <definedName name="wrn.adj95." hidden="1">{"adj95mult",#N/A,FALSE,"COMPCO";"adj95est",#N/A,FALSE,"COMPCO"}</definedName>
    <definedName name="wrn.adj95._1" hidden="1">{"adj95mult",#N/A,FALSE,"COMPCO";"adj95est",#N/A,FALSE,"COMPCO"}</definedName>
    <definedName name="wrn.adj95._2" hidden="1">{"adj95mult",#N/A,FALSE,"COMPCO";"adj95est",#N/A,FALSE,"COMPCO"}</definedName>
    <definedName name="wrn.adj95._3"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_.Pages." localSheetId="0"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pages." hidden="1">{#N/A,#N/A,TRUE,"Historicals";#N/A,#N/A,TRUE,"Charts";#N/A,#N/A,TRUE,"Forecasts"}</definedName>
    <definedName name="wrn.allpages._2" hidden="1">{#N/A,#N/A,TRUE,"Historicals";#N/A,#N/A,TRUE,"Charts";#N/A,#N/A,TRUE,"Forecasts"}</definedName>
    <definedName name="wrn.allpages._3" hidden="1">{#N/A,#N/A,TRUE,"Historicals";#N/A,#N/A,TRUE,"Charts";#N/A,#N/A,TRUE,"Forecasts"}</definedName>
    <definedName name="wrn.Annual._.Operating._.Earnings." hidden="1">{"Annual 1996",#N/A,FALSE,"Ann-Op (Mng)";"Annual 1996",#N/A,FALSE,"Ann-Op (Rep)";"Operating Vs. Reported Earnings",#N/A,FALSE,"Rpt-Op Inc"}</definedName>
    <definedName name="wrn.Annual._.Operating._.Earnings._2" hidden="1">{"Annual 1996",#N/A,FALSE,"Ann-Op (Mng)";"Annual 1996",#N/A,FALSE,"Ann-Op (Rep)";"Operating Vs. Reported Earnings",#N/A,FALSE,"Rpt-Op Inc"}</definedName>
    <definedName name="wrn.Annual._.Operating._.Earnings._3"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2" hidden="1">{"Annual 1996",#N/A,FALSE,"Ann-Op (Mng)";"Annual 1996",#N/A,FALSE,"Ann-Op (Rep)";"Operating Vs. Reported Earnings",#N/A,FALSE,"Rpt-Op Inc"}</definedName>
    <definedName name="wrn.Annual._.Operating._.Earnings1._3" hidden="1">{"Annual 1996",#N/A,FALSE,"Ann-Op (Mng)";"Annual 1996",#N/A,FALSE,"Ann-Op (Rep)";"Operating Vs. Reported Earnings",#N/A,FALSE,"Rpt-Op Inc"}</definedName>
    <definedName name="wrn.AQUIROR._.DCF." hidden="1">{"AQUIRORDCF",#N/A,FALSE,"Merger consequences";"Acquirorassns",#N/A,FALSE,"Merger consequences"}</definedName>
    <definedName name="wrn.AQUIROR._.DCF._1" hidden="1">{"AQUIRORDCF",#N/A,FALSE,"Merger consequences";"Acquirorassns",#N/A,FALSE,"Merger consequences"}</definedName>
    <definedName name="wrn.AQUIROR._.DCF._2" hidden="1">{"AQUIRORDCF",#N/A,FALSE,"Merger consequences";"Acquirorassns",#N/A,FALSE,"Merger consequences"}</definedName>
    <definedName name="wrn.AQUIROR._.DCF._3" hidden="1">{"AQUIRORDCF",#N/A,FALSE,"Merger consequences";"Acquirorassns",#N/A,FALSE,"Merger consequences"}</definedName>
    <definedName name="wrn.Balance._.de._.Masa._.Cerro._.Matoso." hidden="1">{#N/A,#N/A,TRUE,"BM_mes";#N/A,#N/A,TRUE,"BM_Resum_Fin";#N/A,#N/A,TRUE,"INV_Prep_Min";#N/A,#N/A,TRUE,"INV_RKEF";#N/A,#N/A,TRUE,"INV_Refineria"}</definedName>
    <definedName name="wrn.Balance._.de._.masa._.financiero." hidden="1">{#N/A,#N/A,FALSE,"BM_mes";#N/A,#N/A,FALSE,"BM_Resum_Fin";#N/A,#N/A,FALSE,"Inf-Min-Mina"}</definedName>
    <definedName name="wrn.BM." localSheetId="0" hidden="1">{#N/A,#N/A,FALSE,"CCTV"}</definedName>
    <definedName name="wrn.BM." hidden="1">{#N/A,#N/A,FALSE,"CCTV"}</definedName>
    <definedName name="wrn.BoardPack." hidden="1">{#N/A,#N/A,FALSE,"1.1";#N/A,#N/A,FALSE,"1.2";#N/A,#N/A,FALSE,"1.3";#N/A,#N/A,FALSE,"1.4";#N/A,#N/A,FALSE,"2.1";#N/A,#N/A,FALSE,"2.2";#N/A,#N/A,FALSE,"2.3";#N/A,#N/A,FALSE,"2.4";#N/A,#N/A,FALSE,"2.5";#N/A,#N/A,FALSE,"2.6";#N/A,#N/A,FALSE,"3.1";#N/A,#N/A,FALSE,"4.1";#N/A,#N/A,FALSE,"4.2";#N/A,#N/A,FALSE,"4.3";#N/A,#N/A,FALSE,"4.4";#N/A,#N/A,FALSE,"4.5";#N/A,#N/A,FALSE,"4.6";#N/A,#N/A,FALSE,"5.1"}</definedName>
    <definedName name="wrn.Budget._.Document."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CapersPlotter." localSheetId="0" hidden="1">{#N/A,#N/A,FALSE,"DI 2 YEAR MASTER SCHEDULE"}</definedName>
    <definedName name="wrn.CapersPlotter." hidden="1">{#N/A,#N/A,FALSE,"DI 2 YEAR MASTER SCHEDULE"}</definedName>
    <definedName name="wrn.CASH." hidden="1">{#N/A,#N/A,FALSE,"BLUESKYE"}</definedName>
    <definedName name="wrn.CBA."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ellular." hidden="1">{#N/A,#N/A,TRUE,"TITLE";#N/A,#N/A,TRUE,"MKT Cellular Subs";#N/A,#N/A,TRUE,"Cellular sub ";#N/A,#N/A,TRUE,"P&amp;L - Cell";#N/A,#N/A,TRUE,"Rev &amp; Usage assump - Cell";#N/A,#N/A,TRUE,"Cost -  Cellular";"cellular",#N/A,TRUE,"Capex "}</definedName>
    <definedName name="wrn.cellular._1" hidden="1">{#N/A,#N/A,TRUE,"TITLE";#N/A,#N/A,TRUE,"MKT Cellular Subs";#N/A,#N/A,TRUE,"Cellular sub ";#N/A,#N/A,TRUE,"P&amp;L - Cell";#N/A,#N/A,TRUE,"Rev &amp; Usage assump - Cell";#N/A,#N/A,TRUE,"Cost -  Cellular";"cellular",#N/A,TRUE,"Capex "}</definedName>
    <definedName name="wrn.cellular._2" hidden="1">{#N/A,#N/A,TRUE,"TITLE";#N/A,#N/A,TRUE,"MKT Cellular Subs";#N/A,#N/A,TRUE,"Cellular sub ";#N/A,#N/A,TRUE,"P&amp;L - Cell";#N/A,#N/A,TRUE,"Rev &amp; Usage assump - Cell";#N/A,#N/A,TRUE,"Cost -  Cellular";"cellular",#N/A,TRUE,"Capex "}</definedName>
    <definedName name="wrn.cellular._3" hidden="1">{#N/A,#N/A,TRUE,"TITLE";#N/A,#N/A,TRUE,"MKT Cellular Subs";#N/A,#N/A,TRUE,"Cellular sub ";#N/A,#N/A,TRUE,"P&amp;L - Cell";#N/A,#N/A,TRUE,"Rev &amp; Usage assump - Cell";#N/A,#N/A,TRUE,"Cost -  Cellular";"cellular",#N/A,TRUE,"Capex "}</definedName>
    <definedName name="wrn.chi._.tiÆt." hidden="1">{#N/A,#N/A,FALSE,"Chi tiÆt"}</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compco._1" hidden="1">{"mult96",#N/A,FALSE,"PETCOMP";"est96",#N/A,FALSE,"PETCOMP";"mult95",#N/A,FALSE,"PETCOMP";"est95",#N/A,FALSE,"PETCOMP";"multltm",#N/A,FALSE,"PETCOMP";"resultltm",#N/A,FALSE,"PETCOMP"}</definedName>
    <definedName name="wrn.compco._2" hidden="1">{"mult96",#N/A,FALSE,"PETCOMP";"est96",#N/A,FALSE,"PETCOMP";"mult95",#N/A,FALSE,"PETCOMP";"est95",#N/A,FALSE,"PETCOMP";"multltm",#N/A,FALSE,"PETCOMP";"resultltm",#N/A,FALSE,"PETCOMP"}</definedName>
    <definedName name="wrn.compco._3" hidden="1">{"mult96",#N/A,FALSE,"PETCOMP";"est96",#N/A,FALSE,"PETCOMP";"mult95",#N/A,FALSE,"PETCOMP";"est95",#N/A,FALSE,"PETCOMP";"multltm",#N/A,FALSE,"PETCOMP";"resultltm",#N/A,FALSE,"PETCOMP"}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data." localSheetId="0" hidden="1">{#N/A,#N/A,FALSE,"DATA"}</definedName>
    <definedName name="wrn.data." hidden="1">{#N/A,#N/A,FALSE,"DATA"}</definedName>
    <definedName name="wrn.DCF_Terminal_Value_qchm." hidden="1">{"qchm_dcf",#N/A,FALSE,"QCHMDCF2";"qchm_terminal",#N/A,FALSE,"QCHMDCF2"}</definedName>
    <definedName name="wrn.DCF_Terminal_Value_qchm._1" hidden="1">{"qchm_dcf",#N/A,FALSE,"QCHMDCF2";"qchm_terminal",#N/A,FALSE,"QCHMDCF2"}</definedName>
    <definedName name="wrn.DCF_Terminal_Value_qchm._2" hidden="1">{"qchm_dcf",#N/A,FALSE,"QCHMDCF2";"qchm_terminal",#N/A,FALSE,"QCHMDCF2"}</definedName>
    <definedName name="wrn.DCF_Terminal_Value_qchm._3" hidden="1">{"qchm_dcf",#N/A,FALSE,"QCHMDCF2";"qchm_terminal",#N/A,FALSE,"QCHMDCF2"}</definedName>
    <definedName name="wrn.dd" hidden="1">{#N/A,#N/A,TRUE,"?????";#N/A,#N/A,TRUE,"??????";#N/A,#N/A,TRUE,"??";#N/A,#N/A,TRUE,"???";#N/A,#N/A,TRUE,"1? ????";#N/A,#N/A,TRUE,"2? ??";#N/A,#N/A,TRUE,"2??? ????";#N/A,#N/A,TRUE,"3(1)? ????";#N/A,#N/A,TRUE,"3(1) ?1 ????";#N/A,#N/A,TRUE,"3(1) ?3 ????";#N/A,#N/A,TRUE,"3(1) ?4 ????";#N/A,#N/A,TRUE,"3(1) ?6 ????";#N/A,#N/A,TRUE,"?8? ????";#N/A,#N/A,TRUE,"3(1)?7 ????";#N/A,#N/A,TRUE,"3(2)? ???";#N/A,#N/A,TRUE,"3(2)? ???";#N/A,#N/A,TRUE,"3(3)?(?) ????";#N/A,#N/A,TRUE,"5? ???";#N/A,#N/A,TRUE,"5?2 ???(?)";#N/A,#N/A,TRUE,"5?2 ???(?)";#N/A,#N/A,TRUE,"6? ????";#N/A,#N/A,TRUE,"6? ??(?)";#N/A,#N/A,TRUE,"6? ??(?)";#N/A,#N/A,TRUE,"6-1? ????";#N/A,#N/A,TRUE,"6-2(4)? ????";#N/A,#N/A,TRUE,"6-2(6)? ????";#N/A,#N/A,TRUE,"6-2(7)? ????";#N/A,#N/A,TRUE,"6-2(12)? ????";#N/A,#N/A,TRUE,"6-3? ??";#N/A,#N/A,TRUE,"6-3(3)? ??";#N/A,#N/A,TRUE,"6-3(4)? ??";#N/A,#N/A,TRUE,"6-4? ??(?)";#N/A,#N/A,TRUE,"6-4? ??(?)";#N/A,#N/A,TRUE,"6-5? ??(?)";#N/A,#N/A,TRUE,"6-5? ??(?)";#N/A,#N/A,TRUE,"6-6?(??) ?????";#N/A,#N/A,TRUE,"6-7? ????(?)";#N/A,#N/A,TRUE,"6-7? ???(?)";#N/A,#N/A,TRUE,"6-10? ????";#N/A,#N/A,TRUE,"6-11? ?????";#N/A,#N/A,TRUE,"6-12? ????";#N/A,#N/A,TRUE,"6-13? ???";#N/A,#N/A,TRUE,"6-14? ?????";#N/A,#N/A,TRUE,"8? ?????";#N/A,#N/A,TRUE,"9? ???(?)";#N/A,#N/A,TRUE,"9? ???(?)";#N/A,#N/A,TRUE,"10(2)? ????";#N/A,#N/A,TRUE,"10(3)? ????";#N/A,#N/A,TRUE,"10(3)? ??";#N/A,#N/A,TRUE,"10(4)? ????";#N/A,#N/A,TRUE,"10(4)? ????";#N/A,#N/A,TRUE,"12? ????";#N/A,#N/A,TRUE,"13? ???";#N/A,#N/A,TRUE,"14(1)? ? ??";#N/A,#N/A,TRUE,"59? ????";#N/A,#N/A,TRUE,"60? ? ????";#N/A,#N/A,TRUE,"60? ? ????";#N/A,#N/A,TRUE,"?? BS";#N/A,#N/A,TRUE,"?? PL";#N/A,#N/A,TRUE,"????";#N/A,#N/A,TRUE,"??RE"}</definedName>
    <definedName name="wrn.Debbie._.Hawkins." hidden="1">{"Admin Costs",#N/A,FALSE,"Act.Fcst Costs"}</definedName>
    <definedName name="wrn.Día._.API." hidden="1">{#N/A,#N/A,FALSE,"IC_Global";#N/A,#N/A,FALSE,"IC_Global (98-f)";#N/A,#N/A,FALSE,"Inc";#N/A,#N/A,FALSE,"CAMBIOS (2)";#N/A,#N/A,FALSE,"EXPL Inc.";#N/A,#N/A,FALSE,"HITOS98";#N/A,#N/A,FALSE,"CURVA ""S"" GLOBAL ";#N/A,#N/A,FALSE,"CURVA ""S"" 1998 "}</definedName>
    <definedName name="wrn.Día._.API._1" hidden="1">{#N/A,#N/A,FALSE,"IC_Global";#N/A,#N/A,FALSE,"IC_Global (98-f)";#N/A,#N/A,FALSE,"Inc";#N/A,#N/A,FALSE,"CAMBIOS (2)";#N/A,#N/A,FALSE,"EXPL Inc.";#N/A,#N/A,FALSE,"HITOS98";#N/A,#N/A,FALSE,"CURVA ""S"" GLOBAL ";#N/A,#N/A,FALSE,"CURVA ""S"" 1998 "}</definedName>
    <definedName name="wrn.Economic._.Value._.Added._.Analysis." localSheetId="0" hidden="1">{"EVA",#N/A,FALSE,"EVA";"WACC",#N/A,FALSE,"WACC"}</definedName>
    <definedName name="wrn.Economic._.Value._.Added._.Analysis." hidden="1">{"EVA",#N/A,FALSE,"EVA";"WACC",#N/A,FALSE,"WACC"}</definedName>
    <definedName name="wrn.Economic._.Value._.Added._.Analysis._1" hidden="1">{"EVA",#N/A,FALSE,"EVA";"WACC",#N/A,FALSE,"WACC"}</definedName>
    <definedName name="wrn.Economic._.Value._.Added._.Analysis._2" hidden="1">{"EVA",#N/A,FALSE,"EVA";"WACC",#N/A,FALSE,"WACC"}</definedName>
    <definedName name="wrn.Economic._.Value._.Added._.Analysis._3" hidden="1">{"EVA",#N/A,FALSE,"EVA";"WACC",#N/A,FALSE,"WACC"}</definedName>
    <definedName name="wrn.Edutainment._.Priority._.List." localSheetId="0" hidden="1">{#N/A,#N/A,FALSE,"DI 2 YEAR MASTER SCHEDULE"}</definedName>
    <definedName name="wrn.Edutainment._.Priority._.List." hidden="1">{#N/A,#N/A,FALSE,"DI 2 YEAR MASTER SCHEDULE"}</definedName>
    <definedName name="wrn.El._.Indio._.Production._.Summary." hidden="1">{#N/A,#N/A,FALSE,"summary";#N/A,#N/A,FALSE,"SumGraph"}</definedName>
    <definedName name="wrn.El._.Indio._.Production._.Summary._1" hidden="1">{#N/A,#N/A,FALSE,"summary";#N/A,#N/A,FALSE,"SumGraph"}</definedName>
    <definedName name="wrn.EO." hidden="1">{#N/A,#N/A,TRUE,"TITLE";#N/A,#N/A,TRUE,"Macro assumptions";#N/A,#N/A,TRUE,"Line roll out schedule";#N/A,#N/A,TRUE,"P&amp;L 109";#N/A,#N/A,TRUE,"EO109 BIZ ";#N/A,#N/A,TRUE,"Rev - 109";#N/A,#N/A,TRUE,"Costs-109";#N/A,#N/A,TRUE,"Capex - 109";#N/A,#N/A,TRUE,"Revenue shares"}</definedName>
    <definedName name="wrn.EO._1" hidden="1">{#N/A,#N/A,TRUE,"TITLE";#N/A,#N/A,TRUE,"Macro assumptions";#N/A,#N/A,TRUE,"Line roll out schedule";#N/A,#N/A,TRUE,"P&amp;L 109";#N/A,#N/A,TRUE,"EO109 BIZ ";#N/A,#N/A,TRUE,"Rev - 109";#N/A,#N/A,TRUE,"Costs-109";#N/A,#N/A,TRUE,"Capex - 109";#N/A,#N/A,TRUE,"Revenue shares"}</definedName>
    <definedName name="wrn.EO._2" hidden="1">{#N/A,#N/A,TRUE,"TITLE";#N/A,#N/A,TRUE,"Macro assumptions";#N/A,#N/A,TRUE,"Line roll out schedule";#N/A,#N/A,TRUE,"P&amp;L 109";#N/A,#N/A,TRUE,"EO109 BIZ ";#N/A,#N/A,TRUE,"Rev - 109";#N/A,#N/A,TRUE,"Costs-109";#N/A,#N/A,TRUE,"Capex - 109";#N/A,#N/A,TRUE,"Revenue shares"}</definedName>
    <definedName name="wrn.EO._3" hidden="1">{#N/A,#N/A,TRUE,"TITLE";#N/A,#N/A,TRUE,"Macro assumptions";#N/A,#N/A,TRUE,"Line roll out schedule";#N/A,#N/A,TRUE,"P&amp;L 109";#N/A,#N/A,TRUE,"EO109 BIZ ";#N/A,#N/A,TRUE,"Rev - 109";#N/A,#N/A,TRUE,"Costs-109";#N/A,#N/A,TRUE,"Capex - 109";#N/A,#N/A,TRUE,"Revenue shares"}</definedName>
    <definedName name="wrn.ep10." hidden="1">{#N/A,#N/A,FALSE,"masez (10)";#N/A,#N/A,FALSE,"masez (7)";#N/A,#N/A,FALSE,"masez (6)";#N/A,#N/A,FALSE,"masez (5)";#N/A,#N/A,FALSE,"masez (4)";#N/A,#N/A,FALSE,"masez (3)";#N/A,#N/A,FALSE,"masez (2)";#N/A,#N/A,FALSE,"GME";#N/A,#N/A,FALSE,"masez"}</definedName>
    <definedName name="wrn.ep10._1" hidden="1">{#N/A,#N/A,FALSE,"masez (10)";#N/A,#N/A,FALSE,"masez (7)";#N/A,#N/A,FALSE,"masez (6)";#N/A,#N/A,FALSE,"masez (5)";#N/A,#N/A,FALSE,"masez (4)";#N/A,#N/A,FALSE,"masez (3)";#N/A,#N/A,FALSE,"masez (2)";#N/A,#N/A,FALSE,"GME";#N/A,#N/A,FALSE,"masez"}</definedName>
    <definedName name="wrn.Estimated._.Quantities." localSheetId="0" hidden="1">{#N/A,#N/A,TRUE,"Summary";#N/A,#N/A,TRUE,"DRE";#N/A,#N/A,TRUE,"Graphs";#N/A,#N/A,TRUE,"Sum Edit";#N/A,#N/A,TRUE,"Sum Inv";#N/A,#N/A,TRUE,"Sum Sched"}</definedName>
    <definedName name="wrn.Estimated._.Quantities." hidden="1">{#N/A,#N/A,TRUE,"Summary";#N/A,#N/A,TRUE,"DRE";#N/A,#N/A,TRUE,"Graphs";#N/A,#N/A,TRUE,"Sum Edit";#N/A,#N/A,TRUE,"Sum Inv";#N/A,#N/A,TRUE,"Sum Sched"}</definedName>
    <definedName name="wrn.fir." hidden="1">{#N/A,#N/A,FALSE,"Sheet1";#N/A,#N/A,FALSE,"Sheet2"}</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2" hidden="1">{"cover a","1q",FALSE,"Cover";"Op Earn Mgd Q1",#N/A,FALSE,"Op-Earn (Mng)";"Op Earn Rpt Q1",#N/A,FALSE,"Op-Earn (Rpt)";"Loans",#N/A,FALSE,"Loans";"Credit Costs",#N/A,FALSE,"CCosts";"Net Interest Margin",#N/A,FALSE,"Margin";"Nonint Income",#N/A,FALSE,"NonII";"Nonint Exp",#N/A,FALSE,"NonIE";"Valuation",#N/A,FALSE,"Valuation"}</definedName>
    <definedName name="wrn.Forecast._.Q1._3" hidden="1">{"cover a","1q",FALSE,"Cover";"Op Earn Mgd Q1",#N/A,FALSE,"Op-Earn (Mng)";"Op Earn Rpt Q1",#N/A,FALSE,"Op-Earn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2" hidden="1">{"cover a","2q",FALSE,"Cover";"Op Earn Mgd Q2",#N/A,FALSE,"Op-Earn (Mng)";"Op Earn Rpt Q2",#N/A,FALSE,"Op-Earn (Rpt)";"Loans",#N/A,FALSE,"Loans";"Credit Costs",#N/A,FALSE,"CCosts";"Net Interest Margin",#N/A,FALSE,"Margin";"Nonint Income",#N/A,FALSE,"NonII";"Nonint Exp",#N/A,FALSE,"NonIE";"Valuation",#N/A,FALSE,"Valuation"}</definedName>
    <definedName name="wrn.Forecast._.Q2._3"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2" hidden="1">{"cover a","2q",FALSE,"Cover";"Op Earn Mgd Q2",#N/A,FALSE,"Op-Earn (Mng)";"Op Earn Rpt Q2",#N/A,FALSE,"Op-Earn (Rpt)";"Loans",#N/A,FALSE,"Loans";"Credit Costs",#N/A,FALSE,"CCosts";"Net Interest Margin",#N/A,FALSE,"Margin";"Nonint Income",#N/A,FALSE,"NonII";"Nonint Exp",#N/A,FALSE,"NonIE";"Valuation",#N/A,FALSE,"Valuation"}</definedName>
    <definedName name="wrn.Forecast._.Q2a._3" hidden="1">{"cover a","2q",FALSE,"Cover";"Op Earn Mgd Q2",#N/A,FALSE,"Op-Earn (Mng)";"Op Earn Rpt Q2",#N/A,FALSE,"Op-Earn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2" hidden="1">{"cover a","3q",FALSE,"Cover";"Op Earn Mgd Q3",#N/A,FALSE,"Op-Earn (Mng)";"Op Earn Rpt Q3",#N/A,FALSE,"Op-Earn (Rpt)";"Loans",#N/A,FALSE,"Loans";"Credit Costs",#N/A,FALSE,"CCosts";"Net Interest Margin",#N/A,FALSE,"Margin";"Nonint Income",#N/A,FALSE,"NonII";"Nonint Exp",#N/A,FALSE,"NonIE";"Valuation",#N/A,FALSE,"Valuation"}</definedName>
    <definedName name="wrn.Forecast._.Q3._3" hidden="1">{"cover a","3q",FALSE,"Cover";"Op Earn Mgd Q3",#N/A,FALSE,"Op-Earn (Mng)";"Op Earn Rpt Q3",#N/A,FALSE,"Op-Earn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2" hidden="1">{"cover a","4q",FALSE,"Cover";"Op Earn Mgd Q4",#N/A,FALSE,"Op-Earn (Mng)";"Op Earn Rpt Q4",#N/A,FALSE,"Op-Earn (Rpt)";"Loans",#N/A,FALSE,"Loans";"Credit Costs",#N/A,FALSE,"CCosts";"Net Interest Margin",#N/A,FALSE,"Margin";"Nonint Income",#N/A,FALSE,"NonII";"Nonint Exp",#N/A,FALSE,"NonIE";"Valuation",#N/A,FALSE,"Valuation"}</definedName>
    <definedName name="wrn.Forecast._.Q4._3"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2" hidden="1">{"cover a","4q",FALSE,"Cover";"Op Earn Mgd Q4",#N/A,FALSE,"Op-Earn (Mng)";"Op Earn Rpt Q4",#N/A,FALSE,"Op-Earn (Rpt)";"Loans",#N/A,FALSE,"Loans";"Credit Costs",#N/A,FALSE,"CCosts";"Net Interest Margin",#N/A,FALSE,"Margin";"Nonint Income",#N/A,FALSE,"NonII";"Nonint Exp",#N/A,FALSE,"NonIE";"Valuation",#N/A,FALSE,"Valuation"}</definedName>
    <definedName name="wrn.Forecast._.Q4a_3" hidden="1">{"cover a","4q",FALSE,"Cover";"Op Earn Mgd Q4",#N/A,FALSE,"Op-Earn (Mng)";"Op Earn Rpt Q4",#N/A,FALSE,"Op-Earn (Rpt)";"Loans",#N/A,FALSE,"Loans";"Credit Costs",#N/A,FALSE,"CCosts";"Net Interest Margin",#N/A,FALSE,"Margin";"Nonint Income",#N/A,FALSE,"NonII";"Nonint Exp",#N/A,FALSE,"NonIE";"Valuation",#N/A,FALSE,"Valuation"}</definedName>
    <definedName name="wrn.full." hidden="1">{#N/A,#N/A,FALSE,"Income Statement";#N/A,#N/A,FALSE,"Balance Sheet";#N/A,#N/A,FALSE,"Cash Flow";#N/A,#N/A,FALSE,"D&amp;A";#N/A,#N/A,FALSE,"Capitalization";#N/A,#N/A,FALSE,"Debt Amortization";#N/A,#N/A,FALSE,"Deferred Taxes"}</definedName>
    <definedName name="wrn.Full._.Financials." hidden="1">{#N/A,#N/A,TRUE,"Financials";#N/A,#N/A,TRUE,"Operating Statistics";#N/A,#N/A,TRUE,"Capex &amp; Depreciation";#N/A,#N/A,TRUE,"Debt"}</definedName>
    <definedName name="wrn.Full._.Model." hidden="1">{#N/A,#N/A,FALSE,"P&amp;L";#N/A,#N/A,FALSE,"CashFlow";#N/A,#N/A,FALSE,"Rev";#N/A,#N/A,FALSE,"Costs";#N/A,#N/A,FALSE,"CapexWC";#N/A,#N/A,FALSE,"CashDebt";#N/A,#N/A,FALSE,"Inv";#N/A,#N/A,FALSE,"Tax";#N/A,#N/A,FALSE,"Div";#N/A,#N/A,FALSE,"Equity"}</definedName>
    <definedName name="wrn.Full._.Report." localSheetId="0" hidden="1">{#N/A,#N/A,TRUE,"Front";#N/A,#N/A,TRUE,"Simple Letter";#N/A,#N/A,TRUE,"Inside";#N/A,#N/A,TRUE,"Contents";#N/A,#N/A,TRUE,"Basis";#N/A,#N/A,TRUE,"Inclusions";#N/A,#N/A,TRUE,"Exclusions";#N/A,#N/A,TRUE,"Areas";#N/A,#N/A,TRUE,"Summary";#N/A,#N/A,TRUE,"Detail"}</definedName>
    <definedName name="wrn.Full._.Report." hidden="1">{#N/A,#N/A,FALSE,"COVER";#N/A,#N/A,FALSE,"VALUATION";#N/A,#N/A,FALSE,"FORECAST";#N/A,#N/A,FALSE,"FY ANALYSIS ";#N/A,#N/A,FALSE," HY ANALYSIS"}</definedName>
    <definedName name="wrn.Full._.Report._2" hidden="1">{#N/A,#N/A,FALSE,"COVER";#N/A,#N/A,FALSE,"VALUATION";#N/A,#N/A,FALSE,"FORECAST";#N/A,#N/A,FALSE,"FY ANALYSIS ";#N/A,#N/A,FALSE," HY ANALYSIS"}</definedName>
    <definedName name="wrn.Full._.Report._3" hidden="1">{#N/A,#N/A,FALSE,"COVER";#N/A,#N/A,FALSE,"VALUATION";#N/A,#N/A,FALSE,"FORECAST";#N/A,#N/A,FALSE,"FY ANALYSIS ";#N/A,#N/A,FALSE," HY ANALYSIS"}</definedName>
    <definedName name="wrn.full._2" hidden="1">{#N/A,#N/A,FALSE,"Income Statement";#N/A,#N/A,FALSE,"Balance Sheet";#N/A,#N/A,FALSE,"Cash Flow";#N/A,#N/A,FALSE,"D&amp;A";#N/A,#N/A,FALSE,"Capitalization";#N/A,#N/A,FALSE,"Debt Amortization";#N/A,#N/A,FALSE,"Deferred Taxes"}</definedName>
    <definedName name="wrn.full._3" hidden="1">{#N/A,#N/A,FALSE,"Income Statement";#N/A,#N/A,FALSE,"Balance Sheet";#N/A,#N/A,FALSE,"Cash Flow";#N/A,#N/A,FALSE,"D&amp;A";#N/A,#N/A,FALSE,"Capitalization";#N/A,#N/A,FALSE,"Debt Amortization";#N/A,#N/A,FALSE,"Deferred Taxes"}</definedName>
    <definedName name="wrn.George._.Viska." hidden="1">{#N/A,#N/A,FALSE,"Cost Report";#N/A,#N/A,FALSE,"Qtly Summ.";#N/A,#N/A,FALSE,"Mar  Qtr";#N/A,#N/A,FALSE,"Report Summary"}</definedName>
    <definedName name="wrn.Global._.CompCo." hidden="1">{"Outputs",#N/A,TRUE,"North America";"Outputs",#N/A,TRUE,"Europe";"Outputs",#N/A,TRUE,"Asia Pacific";"Outputs",#N/A,TRUE,"Latin America";"Outputs",#N/A,TRUE,"Wireless"}</definedName>
    <definedName name="wrn.Global._.CompCo._1" hidden="1">{"Outputs",#N/A,TRUE,"North America";"Outputs",#N/A,TRUE,"Europe";"Outputs",#N/A,TRUE,"Asia Pacific";"Outputs",#N/A,TRUE,"Latin America";"Outputs",#N/A,TRUE,"Wireless"}</definedName>
    <definedName name="wrn.Global._.CompCo._2" hidden="1">{"Outputs",#N/A,TRUE,"North America";"Outputs",#N/A,TRUE,"Europe";"Outputs",#N/A,TRUE,"Asia Pacific";"Outputs",#N/A,TRUE,"Latin America";"Outputs",#N/A,TRUE,"Wireless"}</definedName>
    <definedName name="wrn.Global._.CompCo._3" hidden="1">{"Outputs",#N/A,TRUE,"North America";"Outputs",#N/A,TRUE,"Europe";"Outputs",#N/A,TRUE,"Asia Pacific";"Outputs",#N/A,TRUE,"Latin America";"Outputs",#N/A,TRUE,"Wireless"}</definedName>
    <definedName name="wrn.guides." localSheetId="0" hidden="1">{"gyprint",#N/A,FALSE,"Goonyella";"rvprint",#N/A,FALSE,"Riverside"}</definedName>
    <definedName name="wrn.guides." hidden="1">{"gyprint",#N/A,FALSE,"Goonyella";"rvprint",#N/A,FALSE,"Riverside"}</definedName>
    <definedName name="wrn.GYYR1." hidden="1">{"QUANTAT1",#N/A,FALSE,"GOONELLA YR1";"QUANTAT3",#N/A,FALSE,"GOONELLA YR1";"QUANTAT2",#N/A,FALSE,"GOONELLA YR1";"QUANTAT4",#N/A,FALSE,"GOONELLA YR1";"QUANTAT5",#N/A,FALSE,"GOONELLA YR1";"QUANTAT6",#N/A,FALSE,"GOONELLA YR1"}</definedName>
    <definedName name="wrn.india." hidden="1">{#N/A,#N/A,FALSE,"India - 3f";#N/A,#N/A,FALSE,"India - 3";#N/A,#N/A,FALSE,"India - 4f";#N/A,#N/A,FALSE,"India - 4";#N/A,#N/A,FALSE,"Retail Spider"}</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2" hidden="1">{#N/A,#N/A,FALSE,"Earnings";#N/A,#N/A,FALSE,"Overview";#N/A,#N/A,FALSE,"Summary";#N/A,#N/A,FALSE,"Summary II";#N/A,#N/A,FALSE,"R&amp;D";#N/A,#N/A,FALSE,"R&amp;D Forecast";#N/A,#N/A,FALSE,"Tax Adj";#N/A,#N/A,FALSE,"Goodwill";#N/A,#N/A,FALSE,"FX ";#N/A,#N/A,FALSE,"Consolidation";#N/A,#N/A,FALSE,"Provisions"}</definedName>
    <definedName name="wrn.Industry.xls._3" hidden="1">{#N/A,#N/A,FALSE,"Earnings";#N/A,#N/A,FALSE,"Overview";#N/A,#N/A,FALSE,"Summary";#N/A,#N/A,FALSE,"Summary II";#N/A,#N/A,FALSE,"R&amp;D";#N/A,#N/A,FALSE,"R&amp;D Forecast";#N/A,#N/A,FALSE,"Tax Adj";#N/A,#N/A,FALSE,"Goodwill";#N/A,#N/A,FALSE,"FX ";#N/A,#N/A,FALSE,"Consolidation";#N/A,#N/A,FALSE,"Provisions"}</definedName>
    <definedName name="wrn.INPUT." hidden="1">{#N/A,#N/A,FALSE,"12MFC"}</definedName>
    <definedName name="wrn.Inputs." hidden="1">{"Inputs",#N/A,TRUE,"North America";"Inputs",#N/A,TRUE,"Europe";"Inputs",#N/A,TRUE,"Asia Pacific";"Inputs",#N/A,TRUE,"Latin America";"Inputs",#N/A,TRUE,"Wireless"}</definedName>
    <definedName name="wrn.Inputs._1" hidden="1">{"Inputs",#N/A,TRUE,"North America";"Inputs",#N/A,TRUE,"Europe";"Inputs",#N/A,TRUE,"Asia Pacific";"Inputs",#N/A,TRUE,"Latin America";"Inputs",#N/A,TRUE,"Wireless"}</definedName>
    <definedName name="wrn.Inputs._2" hidden="1">{"Inputs",#N/A,TRUE,"North America";"Inputs",#N/A,TRUE,"Europe";"Inputs",#N/A,TRUE,"Asia Pacific";"Inputs",#N/A,TRUE,"Latin America";"Inputs",#N/A,TRUE,"Wireless"}</definedName>
    <definedName name="wrn.Inputs._3" hidden="1">{"Inputs",#N/A,TRUE,"North America";"Inputs",#N/A,TRUE,"Europe";"Inputs",#N/A,TRUE,"Asia Pacific";"Inputs",#N/A,TRUE,"Latin America";"Inputs",#N/A,TRUE,"Wireless"}</definedName>
    <definedName name="wrn.Irr." localSheetId="0" hidden="1">{#N/A,#N/A,FALSE,"IRR Calculations";#N/A,#N/A,FALSE,"EBIT - DLE review";#N/A,#N/A,FALSE,"Loan &amp; Interest"}</definedName>
    <definedName name="wrn.Irr." hidden="1">{#N/A,#N/A,FALSE,"IRR Calculations";#N/A,#N/A,FALSE,"EBIT - DLE review";#N/A,#N/A,FALSE,"Loan &amp; Interest"}</definedName>
    <definedName name="wrn.Japan_Capers_Ed._.Pub." localSheetId="0" hidden="1">{"Japan_Capers_Ed_Pub",#N/A,FALSE,"DI 2 YEAR MASTER SCHEDULE"}</definedName>
    <definedName name="wrn.Japan_Capers_Ed._.Pub." hidden="1">{"Japan_Capers_Ed_Pub",#N/A,FALSE,"DI 2 YEAR MASTER SCHEDULE"}</definedName>
    <definedName name="wrn.jck94TAXRETURN." hidden="1">{#N/A,#N/A,FALSE,"??";#N/A,#N/A,FALSE,"???";#N/A,#N/A,FALSE,"1? ????";#N/A,#N/A,FALSE,"3(3)?(?) ????";#N/A,#N/A,FALSE,"6? ????";#N/A,#N/A,FALSE,"6? ??(?)";#N/A,#N/A,FALSE,"6? ??(?)";#N/A,#N/A,FALSE,"6-12? ????";#N/A,#N/A,FALSE,"6-14? ?????";#N/A,#N/A,FALSE,"9? ???(?)";#N/A,#N/A,FALSE,"9? ???(?)";#N/A,#N/A,FALSE,"10(3)? ????";#N/A,#N/A,FALSE,"10(3)? ??";#N/A,#N/A,FALSE,"10(4)? ????";#N/A,#N/A,FALSE,"12? ????";#N/A,#N/A,FALSE,"14(1)? ? ??";#N/A,#N/A,FALSE,"59? ????";#N/A,#N/A,FALSE,"?? BS";#N/A,#N/A,FALSE,"?? PL";#N/A,#N/A,FALSE,"????";#N/A,#N/A,FALSE,"??RE";#N/A,#N/A,FALSE,"6-5? ??(?)";#N/A,#N/A,FALSE,"6-5? ??(?)"}</definedName>
    <definedName name="wrn.JVREPORT." hidden="1">{#N/A,#N/A,FALSE,"RESULTS";#N/A,#N/A,FALSE,"FORECAST";#N/A,#N/A,FALSE,"ProvGraph";#N/A,#N/A,FALSE,"NEG PROV";#N/A,#N/A,FALSE,"PROVCOSTGRAPH";#N/A,#N/A,FALSE,"FittGraph";#N/A,#N/A,FALSE,"HireGraph"}</definedName>
    <definedName name="wrn.JVREPORT.1" hidden="1">{#N/A,#N/A,FALSE,"RESULTS";#N/A,#N/A,FALSE,"FORECAST";#N/A,#N/A,FALSE,"ProvGraph";#N/A,#N/A,FALSE,"NEG PROV";#N/A,#N/A,FALSE,"PROVCOSTGRAPH";#N/A,#N/A,FALSE,"FittGraph";#N/A,#N/A,FALSE,"HireGraph"}</definedName>
    <definedName name="wrn.Landscape._.schs." hidden="1">{#N/A,#N/A,FALSE,"Sch10A-C";#N/A,#N/A,FALSE,"Sch10D-F";#N/A,#N/A,FALSE,"Sch10G";#N/A,#N/A,FALSE,"Sch11A";#N/A,#N/A,FALSE,"Sch11B";#N/A,#N/A,FALSE,"FinLeases";#N/A,#N/A,FALSE,"OpLeases";#N/A,#N/A,FALSE,"IntercoyAssets";#N/A,#N/A,FALSE,"IntercoyLiab";#N/A,#N/A,FALSE,"Oseaswsheet";#N/A,#N/A,FALSE,"CGTWsheet"}</definedName>
    <definedName name="wrn.M." hidden="1">{#N/A,#N/A,FALSE,"M01";#N/A,#N/A,FALSE,"M02";#N/A,#N/A,FALSE,"M03";#N/A,#N/A,FALSE,"M04";#N/A,#N/A,FALSE,"M05";#N/A,#N/A,FALSE,"M08"}</definedName>
    <definedName name="wrn.Management._.Accounts." hidden="1">{#N/A,#N/A,FALSE,"Summary";#N/A,#N/A,FALSE,"P&amp;L";#N/A,#N/A,FALSE,"BalSht";#N/A,#N/A,FALSE,"Cash Forc";#N/A,#N/A,FALSE,"Capex";#N/A,#N/A,FALSE,"Rec's &amp; Paybls";#N/A,#N/A,FALSE,"Claims";#N/A,#N/A,FALSE,"Rec's"}</definedName>
    <definedName name="wrn.Management._.Report." hidden="1">{#N/A,#N/A,FALSE,"Sales and Profit";#N/A,#N/A,FALSE,"Project summary";#N/A,#N/A,FALSE,"Project detail";#N/A,#N/A,FALSE,"Order Intake"}</definedName>
    <definedName name="wrn.Melbourne." hidden="1">{#N/A,#N/A,FALSE,"Cost Report";#N/A,#N/A,FALSE,"Sept Qtr";#N/A,#N/A,FALSE,"Qtly Summ.";#N/A,#N/A,FALSE,"Report Summary";#N/A,#N/A,FALSE,"Ammort &amp; Dep.";#N/A,#N/A,FALSE,"Rev. GIC Summ.";#N/A,#N/A,FALSE,"CAPEX";#N/A,#N/A,FALSE,"Stockpile Adj.";#N/A,#N/A,FALSE,"Cost Summary"}</definedName>
    <definedName name="wrn.Month._.Report."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PPA.XLS." hidden="1">{#N/A,#N/A,FALSE,"Key Data ";#N/A,#N/A,FALSE,"Prod Segment";#N/A,#N/A,FALSE,"Income Statement";#N/A,#N/A,FALSE,"Bal Sheet";#N/A,#N/A,FALSE,"Cash Flow"}</definedName>
    <definedName name="wrn.MPPrint." hidden="1">{#N/A,#N/A,FALSE,"Cover";#N/A,#N/A,FALSE,"Key Indicat";#N/A,#N/A,FALSE,"Div_P&amp;L";#N/A,#N/A,FALSE,"EBIT Analysis";#N/A,#N/A,FALSE,"Div_BalSht";#N/A,#N/A,FALSE,"Other_Inc";#N/A,#N/A,FALSE,"Dr's";#N/A,#N/A,FALSE,"Cr's";#N/A,#N/A,FALSE,"Capex";#N/A,#N/A,FALSE,"Claims";#N/A,#N/A,FALSE,"Bus_Unit"}</definedName>
    <definedName name="wrn.Murray._.Simons." hidden="1">{#N/A,#N/A,FALSE,"Cost Report";#N/A,#N/A,FALSE,"Table 2.1";#N/A,#N/A,FALSE,"Plant Statistics";"Plant Costs",#N/A,FALSE,"Cost Summary"}</definedName>
    <definedName name="wrn.Omar" hidden="1">{#N/A,#N/A,FALSE,"BM_mes";#N/A,#N/A,FALSE,"BM_Resum_Fin";#N/A,#N/A,FALSE,"Inf-Min-Mina"}</definedName>
    <definedName name="wrn.One._.Pager._.plus._.Technicals." hidden="1">{#N/A,#N/A,FALSE,"One Pager";#N/A,#N/A,FALSE,"Technical"}</definedName>
    <definedName name="wrn.opo." hidden="1">{#N/A,#N/A,FALSE,"Sheet4"}</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OUTPUT._1" hidden="1">{"DCF","UPSIDE CASE",FALSE,"Sheet1";"DCF","BASE CASE",FALSE,"Sheet1";"DCF","DOWNSIDE CASE",FALSE,"Sheet1"}</definedName>
    <definedName name="wrn.OUTPUT._2" hidden="1">{"DCF","UPSIDE CASE",FALSE,"Sheet1";"DCF","BASE CASE",FALSE,"Sheet1";"DCF","DOWNSIDE CASE",FALSE,"Sheet1"}</definedName>
    <definedName name="wrn.OUTPUT._3" hidden="1">{"DCF","UPSIDE CASE",FALSE,"Sheet1";"DCF","BASE CASE",FALSE,"Sheet1";"DCF","DOWNSIDE CASE",FALSE,"Sheet1"}</definedName>
    <definedName name="wrn.paging." hidden="1">{"paging",#N/A,TRUE,"TITLE";#N/A,#N/A,TRUE,"Paging subs";#N/A,#N/A,TRUE,"P&amp;L - Paging";#N/A,#N/A,TRUE,"Rev &amp; Usage Assump - Paging";#N/A,#N/A,TRUE,"Cost - Paging";"paging",#N/A,TRUE,"Capex "}</definedName>
    <definedName name="wrn.paging._1" hidden="1">{"paging",#N/A,TRUE,"TITLE";#N/A,#N/A,TRUE,"Paging subs";#N/A,#N/A,TRUE,"P&amp;L - Paging";#N/A,#N/A,TRUE,"Rev &amp; Usage Assump - Paging";#N/A,#N/A,TRUE,"Cost - Paging";"paging",#N/A,TRUE,"Capex "}</definedName>
    <definedName name="wrn.paging._2" hidden="1">{"paging",#N/A,TRUE,"TITLE";#N/A,#N/A,TRUE,"Paging subs";#N/A,#N/A,TRUE,"P&amp;L - Paging";#N/A,#N/A,TRUE,"Rev &amp; Usage Assump - Paging";#N/A,#N/A,TRUE,"Cost - Paging";"paging",#N/A,TRUE,"Capex "}</definedName>
    <definedName name="wrn.paging._3" hidden="1">{"paging",#N/A,TRUE,"TITLE";#N/A,#N/A,TRUE,"Paging subs";#N/A,#N/A,TRUE,"P&amp;L - Paging";#N/A,#N/A,TRUE,"Rev &amp; Usage Assump - Paging";#N/A,#N/A,TRUE,"Cost - Paging";"paging",#N/A,TRUE,"Capex "}</definedName>
    <definedName name="wrn.PERPACKPG3." hidden="1">{"DJH3",#N/A,FALSE,"PFL00805";"PJB3",#N/A,FALSE,"PFL00805";"JMD3",#N/A,FALSE,"PFL00805";"DNB3",#N/A,FALSE,"PFL00805";"MJP3",#N/A,FALSE,"PFL00805";"RAB3",#N/A,FALSE,"PFL00805";"GJW3",#N/A,FALSE,"PFL00805";"MASTER3",#N/A,FALSE,"PFL00805"}</definedName>
    <definedName name="wrn.Peter._.Johnston."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WC1." localSheetId="0" hidden="1">{"Graphic",#N/A,TRUE,"Graphic"}</definedName>
    <definedName name="wrn.PEWC1." hidden="1">{"Graphic",#N/A,TRUE,"Graphic"}</definedName>
    <definedName name="wrn.PEWC1._1" hidden="1">{"Graphic",#N/A,TRUE,"Graphic"}</definedName>
    <definedName name="wrn.PEWC1._2" hidden="1">{"Graphic",#N/A,TRUE,"Graphic"}</definedName>
    <definedName name="wrn.PEWC1._3" hidden="1">{"Graphic",#N/A,TRUE,"Graphic"}</definedName>
    <definedName name="wrn.PLBS." hidden="1">{#N/A,#N/A,FALSE,"CL_P&amp;L";#N/A,#N/A,FALSE,"CL_BalSht";#N/A,#N/A,FALSE,"CL_Key Ind";#N/A,#N/A,FALSE,"CEL_P&amp;L";#N/A,#N/A,FALSE,"CEL_BalSht";#N/A,#N/A,FALSE,"CEL_Key Ind"}</definedName>
    <definedName name="wrn.Print._.all." localSheetId="0" hidden="1">{"Point of discussion",#N/A,FALSE,"Costcalculation highlight";"Summary Projected Profit Loss",#N/A,FALSE,"Costcalculation highlight";"2002 Budget Profit Loss",#N/A,FALSE,"Costcalculation highlight";"NMI_CBU_Cost calculation",#N/A,FALSE,"Costcalculation highlight";"NMI_NMDI Cost calculation",#N/A,FALSE,"Costcalculation highlight"}</definedName>
    <definedName name="wrn.Print._.all."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A4._1" hidden="1">{"Valuation",#N/A,TRUE,"Valuation Summary";"Financial Statements",#N/A,TRUE,"Results";"Results",#N/A,TRUE,"Results";"Ratios",#N/A,TRUE,"Results";"P2 Summary",#N/A,TRUE,"Results";"Historical data",#N/A,TRUE,"Historical Data";"P1 Inputs",#N/A,TRUE,"Forecast Drivers";"P2 Inputs",#N/A,TRUE,"Forecast Drivers"}</definedName>
    <definedName name="wrn.Print._.all._.contents." localSheetId="0" hidden="1">{#N/A,#N/A,FALSE,"Notes";#N/A,#N/A,FALSE,"JOB";#N/A,#N/A,FALSE,"CONTRACTS";"show all",#N/A,FALSE,"PAYMENTS";"show all",#N/A,FALSE,"VARIATIONS";#N/A,#N/A,FALSE,"NPV";#N/A,#N/A,FALSE,"VO";#N/A,#N/A,FALSE,"PC";"SHOW ALL",#N/A,FALSE,"COST REPORT"}</definedName>
    <definedName name="wrn.Print._.all._.contents." hidden="1">{#N/A,#N/A,FALSE,"Notes";#N/A,#N/A,FALSE,"JOB";#N/A,#N/A,FALSE,"CONTRACTS";"show all",#N/A,FALSE,"PAYMENTS";"show all",#N/A,FALSE,"VARIATIONS";#N/A,#N/A,FALSE,"NPV";#N/A,#N/A,FALSE,"VO";#N/A,#N/A,FALSE,"PC";"SHOW ALL",#N/A,FALSE,"COST REPORT"}</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_1"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reports." localSheetId="0" hidden="1">{"report",#N/A,FALSE,"PAYMENTS";"report",#N/A,FALSE,"VARIATIONS";"COSTS",#N/A,FALSE,"COST REPORT";"FLOW",#N/A,FALSE,"COST REPORT"}</definedName>
    <definedName name="wrn.Print._.all._.reports." hidden="1">{"report",#N/A,FALSE,"PAYMENTS";"report",#N/A,FALSE,"VARIATIONS";"COSTS",#N/A,FALSE,"COST REPORT";"FLOW",#N/A,FALSE,"COST REPORT"}</definedName>
    <definedName name="wrn.Print._.all._1"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rint._.all._2"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rint._.all._3"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wrn.Print._.discussion." localSheetId="0" hidden="1">{"NMI_NMDI balance sheet",#N/A,FALSE,"NMI_NMDI";"NMI_NMDI profit loss",#N/A,FALSE,"NMI_NMDI";"NMI_NMDI Cashflow",#N/A,FALSE,"NMI_NMDI";"Stock position",#N/A,FALSE,"NMI_NMDI";"Point of discussion",#N/A,FALSE,"Point of discussion"}</definedName>
    <definedName name="wrn.Print._.discussion." hidden="1">{"NMI_NMDI balance sheet",#N/A,FALSE,"NMI_NMDI";"NMI_NMDI profit loss",#N/A,FALSE,"NMI_NMDI";"NMI_NMDI Cashflow",#N/A,FALSE,"NMI_NMDI";"Stock position",#N/A,FALSE,"NMI_NMDI";"Point of discussion",#N/A,FALSE,"Point of discussion"}</definedName>
    <definedName name="wrn.Print._.NPV._.VO._.PC._.notes." localSheetId="0" hidden="1">{"notes",#N/A,FALSE,"NPV";"notes",#N/A,FALSE,"VO";"notes",#N/A,FALSE,"PC"}</definedName>
    <definedName name="wrn.Print._.NPV._.VO._.PC._.notes." hidden="1">{"notes",#N/A,FALSE,"NPV";"notes",#N/A,FALSE,"VO";"notes",#N/A,FALSE,"PC"}</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A4._1"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Print._.Results._.Letter._1" hidden="1">{"Valuation - Letter",#N/A,TRUE,"Valuation Summary";"Financial Statements - Letter",#N/A,TRUE,"Results";"Results - Letter",#N/A,TRUE,"Results";"Ratios - Letter",#N/A,TRUE,"Results";"P2 Summary - Letter",#N/A,TRUE,"Results"}</definedName>
    <definedName name="wrn.print1." hidden="1">{#N/A,#N/A,TRUE,"Est. de Fact.";#N/A,#N/A,TRUE,"Capitulo 19";#N/A,#N/A,TRUE,"Proyecto P855"}</definedName>
    <definedName name="wrn.print1._1" hidden="1">{#N/A,#N/A,TRUE,"Est. de Fact.";#N/A,#N/A,TRUE,"Capitulo 19";#N/A,#N/A,TRUE,"Proyecto P855"}</definedName>
    <definedName name="wrn.PRINTBAS." hidden="1">{#N/A,#N/A,FALSE,"Total_OC015";#N/A,#N/A,FALSE,"ADMIN";#N/A,#N/A,FALSE,"PROCES";#N/A,#N/A,FALSE,"mecan";#N/A,#N/A,FALSE,"civil";#N/A,#N/A,FALSE,"CAÑER";#N/A,#N/A,FALSE,"ELEC";#N/A,#N/A,FALSE,"INSTR"}</definedName>
    <definedName name="wrn.PRINTBAS._1" hidden="1">{#N/A,#N/A,FALSE,"Total_OC015";#N/A,#N/A,FALSE,"ADMIN";#N/A,#N/A,FALSE,"PROCES";#N/A,#N/A,FALSE,"mecan";#N/A,#N/A,FALSE,"civil";#N/A,#N/A,FALSE,"CAÑER";#N/A,#N/A,FALSE,"ELEC";#N/A,#N/A,FALSE,"INSTR"}</definedName>
    <definedName name="wrn.PRINTEPRS." hidden="1">{#N/A,#N/A,FALSE,"minas";#N/A,#N/A,FALSE,"Total_OC015";#N/A,#N/A,FALSE,"ADMIN";#N/A,#N/A,FALSE,"PROCES";#N/A,#N/A,FALSE,"civil";#N/A,#N/A,FALSE,"CAÑER";#N/A,#N/A,FALSE,"ELEC";#N/A,#N/A,FALSE,"INSTR";#N/A,#N/A,FALSE,"PDS";#N/A,#N/A,FALSE,"mecan"}</definedName>
    <definedName name="wrn.PRINTEPRS._1" hidden="1">{#N/A,#N/A,FALSE,"minas";#N/A,#N/A,FALSE,"Total_OC015";#N/A,#N/A,FALSE,"ADMIN";#N/A,#N/A,FALSE,"PROCES";#N/A,#N/A,FALSE,"civil";#N/A,#N/A,FALSE,"CAÑER";#N/A,#N/A,FALSE,"ELEC";#N/A,#N/A,FALSE,"INSTR";#N/A,#N/A,FALSE,"PDS";#N/A,#N/A,FALSE,"mecan"}</definedName>
    <definedName name="wrn.printeprs1" hidden="1">{#N/A,#N/A,FALSE,"minas";#N/A,#N/A,FALSE,"Total_OC015";#N/A,#N/A,FALSE,"ADMIN";#N/A,#N/A,FALSE,"PROCES";#N/A,#N/A,FALSE,"civil";#N/A,#N/A,FALSE,"CAÑER";#N/A,#N/A,FALSE,"ELEC";#N/A,#N/A,FALSE,"INSTR";#N/A,#N/A,FALSE,"PDS";#N/A,#N/A,FALSE,"mecan"}</definedName>
    <definedName name="wrn.printeprs1_1" hidden="1">{#N/A,#N/A,FALSE,"minas";#N/A,#N/A,FALSE,"Total_OC015";#N/A,#N/A,FALSE,"ADMIN";#N/A,#N/A,FALSE,"PROCES";#N/A,#N/A,FALSE,"civil";#N/A,#N/A,FALSE,"CAÑER";#N/A,#N/A,FALSE,"ELEC";#N/A,#N/A,FALSE,"INSTR";#N/A,#N/A,FALSE,"PDS";#N/A,#N/A,FALSE,"mecan"}</definedName>
    <definedName name="wrn.PrintStat." hidden="1">{#N/A,#N/A,FALSE,"Cover";#N/A,#N/A,FALSE,"Pg2";#N/A,#N/A,FALSE,"Sch1";#N/A,#N/A,FALSE,"Sch2";#N/A,#N/A,FALSE,"Sch3";#N/A,#N/A,FALSE,"Sch4";#N/A,#N/A,FALSE,"Sch5";#N/A,#N/A,FALSE,"AppA";#N/A,#N/A,FALSE,"AppB";#N/A,#N/A,FALSE,"AppC";#N/A,#N/A,FALSE,"AppC(2)";#N/A,#N/A,FALSE,"AppD";#N/A,#N/A,FALSE,"AppE";#N/A,#N/A,FALSE,"AppF"}</definedName>
    <definedName name="wrn.Priority._.list." localSheetId="0" hidden="1">{#N/A,#N/A,FALSE,"DI 2 YEAR MASTER SCHEDULE"}</definedName>
    <definedName name="wrn.Priority._.list." hidden="1">{#N/A,#N/A,FALSE,"DI 2 YEAR MASTER SCHEDULE"}</definedName>
    <definedName name="wrn.Prjcted._.Mnthly._.Qtys." localSheetId="0" hidden="1">{#N/A,#N/A,FALSE,"PRJCTED MNTHLY QTY's"}</definedName>
    <definedName name="wrn.Prjcted._.Mnthly._.Qtys." hidden="1">{#N/A,#N/A,FALSE,"PRJCTED MNTHLY QTY's"}</definedName>
    <definedName name="wrn.Prjcted._.Qtrly._.Dollars." localSheetId="0" hidden="1">{#N/A,#N/A,FALSE,"PRJCTED QTRLY $'s"}</definedName>
    <definedName name="wrn.Prjcted._.Qtrly._.Dollars." hidden="1">{#N/A,#N/A,FALSE,"PRJCTED QTRLY $'s"}</definedName>
    <definedName name="wrn.Prjcted._.Qtrly._.Qtys." localSheetId="0" hidden="1">{#N/A,#N/A,FALSE,"PRJCTED QTRLY QTY's"}</definedName>
    <definedName name="wrn.Prjcted._.Qtrly._.Qtys." hidden="1">{#N/A,#N/A,FALSE,"PRJCTED QTRLY QTY's"}</definedName>
    <definedName name="wrn.PROFIT." hidden="1">{#N/A,#N/A,FALSE,"BLUESKYE"}</definedName>
    <definedName name="wrn.Project." hidden="1">{#N/A,#N/A,TRUE,"A-site";#N/A,#N/A,TRUE,"B-Buildings";#N/A,#N/A,TRUE,"c-out-of-fence";#N/A,#N/A,TRUE,"d-proj.infr.";#N/A,#N/A,TRUE,"e- land"}</definedName>
    <definedName name="wrn.Pulp." hidden="1">{"Pulp Production",#N/A,FALSE,"Pulp";"Pulp Earnings",#N/A,FALSE,"Pulp"}</definedName>
    <definedName name="wrn.Pulp._2" hidden="1">{"Pulp Production",#N/A,FALSE,"Pulp";"Pulp Earnings",#N/A,FALSE,"Pulp"}</definedName>
    <definedName name="wrn.Pulp._3" hidden="1">{"Pulp Production",#N/A,FALSE,"Pulp";"Pulp Earnings",#N/A,FALSE,"Pulp"}</definedName>
    <definedName name="wrn.Qtr._.Op._.Q1." hidden="1">{"Qtr Op Mgd Q1",#N/A,FALSE,"Qtr-Op (Mng)";"Qtr Op Rpt Q1",#N/A,FALSE,"Qtr-Op (Rpt)";"Operating Vs Reported",#N/A,FALSE,"Rpt-Op Inc"}</definedName>
    <definedName name="wrn.Qtr._.Op._.Q1._2" hidden="1">{"Qtr Op Mgd Q1",#N/A,FALSE,"Qtr-Op (Mng)";"Qtr Op Rpt Q1",#N/A,FALSE,"Qtr-Op (Rpt)";"Operating Vs Reported",#N/A,FALSE,"Rpt-Op Inc"}</definedName>
    <definedName name="wrn.Qtr._.Op._.Q1._3" hidden="1">{"Qtr Op Mgd Q1",#N/A,FALSE,"Qtr-Op (Mng)";"Qtr Op Rpt Q1",#N/A,FALSE,"Qtr-Op (Rpt)";"Operating Vs Reported",#N/A,FALSE,"Rpt-Op Inc"}</definedName>
    <definedName name="wrn.Qtr._.Op._.Q2." hidden="1">{"Qtr Op Mgd Q2",#N/A,FALSE,"Qtr-Op (Mng)";"Qtr Op Rpt Q2",#N/A,FALSE,"Qtr-Op (Rpt)";"Operating Vs Reported",#N/A,FALSE,"Rpt-Op Inc"}</definedName>
    <definedName name="wrn.Qtr._.Op._.Q2._2" hidden="1">{"Qtr Op Mgd Q2",#N/A,FALSE,"Qtr-Op (Mng)";"Qtr Op Rpt Q2",#N/A,FALSE,"Qtr-Op (Rpt)";"Operating Vs Reported",#N/A,FALSE,"Rpt-Op Inc"}</definedName>
    <definedName name="wrn.Qtr._.Op._.Q2._3" hidden="1">{"Qtr Op Mgd Q2",#N/A,FALSE,"Qtr-Op (Mng)";"Qtr Op Rpt Q2",#N/A,FALSE,"Qtr-Op (Rpt)";"Operating Vs Reported",#N/A,FALSE,"Rpt-Op Inc"}</definedName>
    <definedName name="wrn.Qtr._.Op._.Q3." hidden="1">{"Qtr Op Mgd Q3",#N/A,FALSE,"Qtr-Op (Mng)";"Qtr Op Rpt Q3",#N/A,FALSE,"Qtr-Op (Rpt)";"Operating Vs Reported",#N/A,FALSE,"Rpt-Op Inc"}</definedName>
    <definedName name="wrn.Qtr._.Op._.Q3._2" hidden="1">{"Qtr Op Mgd Q3",#N/A,FALSE,"Qtr-Op (Mng)";"Qtr Op Rpt Q3",#N/A,FALSE,"Qtr-Op (Rpt)";"Operating Vs Reported",#N/A,FALSE,"Rpt-Op Inc"}</definedName>
    <definedName name="wrn.Qtr._.Op._.Q3._3" hidden="1">{"Qtr Op Mgd Q3",#N/A,FALSE,"Qtr-Op (Mng)";"Qtr Op Rpt Q3",#N/A,FALSE,"Qtr-Op (Rpt)";"Operating Vs Reported",#N/A,FALSE,"Rpt-Op Inc"}</definedName>
    <definedName name="wrn.Qtr._.Op._.Q4." hidden="1">{"Qtr Op Mgd Q3",#N/A,FALSE,"Qtr-Op (Mng)";"Qtr Op Rpt Q4",#N/A,FALSE,"Qtr-Op (Rpt)";"Operating Vs Reported",#N/A,FALSE,"Rpt-Op Inc"}</definedName>
    <definedName name="wrn.Qtr._.Op._.Q4._2" hidden="1">{"Qtr Op Mgd Q3",#N/A,FALSE,"Qtr-Op (Mng)";"Qtr Op Rpt Q4",#N/A,FALSE,"Qtr-Op (Rpt)";"Operating Vs Reported",#N/A,FALSE,"Rpt-Op Inc"}</definedName>
    <definedName name="wrn.Qtr._.Op._.Q4._3" hidden="1">{"Qtr Op Mgd Q3",#N/A,FALSE,"Qtr-Op (Mng)";"Qtr Op Rpt Q4",#N/A,FALSE,"Qtr-Op (Rpt)";"Operating Vs Reported",#N/A,FALSE,"Rpt-Op Inc"}</definedName>
    <definedName name="wrn.Qtr._.Op._Q2a." hidden="1">{"Qtr Op Mgd Q2",#N/A,FALSE,"Qtr-Op (Mng)";"Qtr Op Rpt Q2",#N/A,FALSE,"Qtr-Op (Rpt)";"Operating Vs Reported",#N/A,FALSE,"Rpt-Op Inc"}</definedName>
    <definedName name="wrn.Qtr._.Op._Q2a._2" hidden="1">{"Qtr Op Mgd Q2",#N/A,FALSE,"Qtr-Op (Mng)";"Qtr Op Rpt Q2",#N/A,FALSE,"Qtr-Op (Rpt)";"Operating Vs Reported",#N/A,FALSE,"Rpt-Op Inc"}</definedName>
    <definedName name="wrn.Qtr._.Op._Q2a._3" hidden="1">{"Qtr Op Mgd Q2",#N/A,FALSE,"Qtr-Op (Mng)";"Qtr Op Rpt Q2",#N/A,FALSE,"Qtr-Op (Rpt)";"Operating Vs Reported",#N/A,FALSE,"Rpt-Op Inc"}</definedName>
    <definedName name="wrn.Qtr_.Op._.Q4." hidden="1">{"Qtr Op Mgd Q3",#N/A,FALSE,"Qtr-Op (Mng)";"Qtr Op Rpt Q4",#N/A,FALSE,"Qtr-Op (Rpt)";"Operating Vs Reported",#N/A,FALSE,"Rpt-Op Inc"}</definedName>
    <definedName name="wrn.Qtr_.Op._.Q4._2" hidden="1">{"Qtr Op Mgd Q3",#N/A,FALSE,"Qtr-Op (Mng)";"Qtr Op Rpt Q4",#N/A,FALSE,"Qtr-Op (Rpt)";"Operating Vs Reported",#N/A,FALSE,"Rpt-Op Inc"}</definedName>
    <definedName name="wrn.Qtr_.Op._.Q4._3" hidden="1">{"Qtr Op Mgd Q3",#N/A,FALSE,"Qtr-Op (Mng)";"Qtr Op Rpt Q4",#N/A,FALSE,"Qtr-Op (Rpt)";"Operating Vs Reported",#N/A,FALSE,"Rpt-Op Inc"}</definedName>
    <definedName name="wrn.Quater." hidden="1">{#N/A,#N/A,FALSE,"QR";#N/A,#N/A,FALSE,"R02";#N/A,#N/A,FALSE,"R04";#N/A,#N/A,FALSE,"R05";#N/A,#N/A,FALSE,"R08"}</definedName>
    <definedName name="wrn.Report." hidden="1">{#N/A,#N/A,FALSE,"COVER";#N/A,#N/A,FALSE,"FORECAST";#N/A,#N/A,FALSE,"VALUATION";#N/A,#N/A,FALSE,"FY ANALYSIS ";#N/A,#N/A,FALSE," HY ANALYSIS"}</definedName>
    <definedName name="wrn.Report._.Test._.1." localSheetId="0" hidden="1">{#N/A,#N/A,FALSE,"Report1"}</definedName>
    <definedName name="wrn.Report._.Test._.1." hidden="1">{#N/A,#N/A,FALSE,"Report1"}</definedName>
    <definedName name="wrn.Report._2" hidden="1">{#N/A,#N/A,FALSE,"COVER";#N/A,#N/A,FALSE,"FORECAST";#N/A,#N/A,FALSE,"VALUATION";#N/A,#N/A,FALSE,"FY ANALYSIS ";#N/A,#N/A,FALSE," HY ANALYSIS"}</definedName>
    <definedName name="wrn.Report._3" hidden="1">{#N/A,#N/A,FALSE,"COVER";#N/A,#N/A,FALSE,"FORECAST";#N/A,#N/A,FALSE,"VALUATION";#N/A,#N/A,FALSE,"FY ANALYSIS ";#N/A,#N/A,FALSE," HY ANALYSIS"}</definedName>
    <definedName name="wrn.Report1." localSheetId="0" hidden="1">{"CapCost",#N/A,TRUE,"CAP";"Revenue",#N/A,TRUE,"Rev";"OpCost",#N/A,TRUE,"Costs";"WorkCap",#N/A,TRUE,"WorkCap";"Depreciation",#N/A,TRUE,"Dep";"Fin_Report",#N/A,TRUE,"FS"}</definedName>
    <definedName name="wrn.Report1." hidden="1">{"CapCost",#N/A,TRUE,"CAP";"Revenue",#N/A,TRUE,"Rev";"OpCost",#N/A,TRUE,"Costs";"WorkCap",#N/A,TRUE,"WorkCap";"Depreciation",#N/A,TRUE,"Dep";"Fin_Report",#N/A,TRUE,"FS"}</definedName>
    <definedName name="wrn.Resume._.Progress." localSheetId="0" hidden="1">{#N/A,#N/A,FALSE,"WP [10]"}</definedName>
    <definedName name="wrn.Resume._.Progress." hidden="1">{#N/A,#N/A,FALSE,"WP [10]"}</definedName>
    <definedName name="wrn.Rob._.Smith." hidden="1">{#N/A,#N/A,FALSE,"Cost Report";"Geology",#N/A,FALSE,"Cost Summary";"Geolgy Recon",#N/A,FALSE,"UG Geology Rep."}</definedName>
    <definedName name="wrn.rtpl." localSheetId="0" hidden="1">{#N/A,#N/A,FALSE,"REK-S-TPL";#N/A,#N/A,FALSE,"REK-TPML";#N/A,#N/A,FALSE,"RAB-TEMPEL"}</definedName>
    <definedName name="wrn.rtpl." hidden="1">{#N/A,#N/A,FALSE,"REK-S-TPL";#N/A,#N/A,FALSE,"REK-TPML";#N/A,#N/A,FALSE,"RAB-TEMPEL"}</definedName>
    <definedName name="wrn.RTS." hidden="1">{"rts",#N/A,TRUE,"TITLE";#N/A,#N/A,TRUE,"P&amp;L - RTS";#N/A,#N/A,TRUE,"RTS biz";#N/A,#N/A,TRUE,"Cost - RTS";"RTS",#N/A,TRUE,"Capex "}</definedName>
    <definedName name="wrn.RTS._1" hidden="1">{"rts",#N/A,TRUE,"TITLE";#N/A,#N/A,TRUE,"P&amp;L - RTS";#N/A,#N/A,TRUE,"RTS biz";#N/A,#N/A,TRUE,"Cost - RTS";"RTS",#N/A,TRUE,"Capex "}</definedName>
    <definedName name="wrn.RTS._2" hidden="1">{"rts",#N/A,TRUE,"TITLE";#N/A,#N/A,TRUE,"P&amp;L - RTS";#N/A,#N/A,TRUE,"RTS biz";#N/A,#N/A,TRUE,"Cost - RTS";"RTS",#N/A,TRUE,"Capex "}</definedName>
    <definedName name="wrn.RTS._3" hidden="1">{"rts",#N/A,TRUE,"TITLE";#N/A,#N/A,TRUE,"P&amp;L - RTS";#N/A,#N/A,TRUE,"RTS biz";#N/A,#N/A,TRUE,"Cost - RTS";"RTS",#N/A,TRUE,"Capex "}</definedName>
    <definedName name="wrn.RVYR1." hidden="1">{"RVQUANTAT1",#N/A,FALSE,"RIVERSIDE YR1";"RVQUANTAT2",#N/A,FALSE,"RIVERSIDE YR1";"RVQUANTAT3",#N/A,FALSE,"RIVERSIDE YR1"}</definedName>
    <definedName name="wrn.ry." localSheetId="0" hidden="1">{#N/A,#N/A,FALSE,"REK";#N/A,#N/A,FALSE,"rab"}</definedName>
    <definedName name="wrn.ry." hidden="1">{#N/A,#N/A,FALSE,"REK";#N/A,#N/A,FALSE,"rab"}</definedName>
    <definedName name="wrn.sales." localSheetId="0" hidden="1">{"PT. PETROSEA - Personal View",#N/A,FALSE,"SALES97"}</definedName>
    <definedName name="wrn.sales." hidden="1">{"PT. PETROSEA - Personal View",#N/A,FALSE,"SALES97"}</definedName>
    <definedName name="wrn.semuanya." hidden="1">{#N/A,#N/A,FALSE,"REKAP";#N/A,#N/A,FALSE,"ITEM"}</definedName>
    <definedName name="wrn.Shet1." localSheetId="0" hidden="1">{#N/A,#N/A,FALSE,"Summary";#N/A,#N/A,FALSE,"A-01";#N/A,#N/A,FALSE,"A-03";#N/A,#N/A,FALSE,"A-04";#N/A,#N/A,FALSE,"A-06"}</definedName>
    <definedName name="wrn.Shet1." hidden="1">{#N/A,#N/A,FALSE,"Summary";#N/A,#N/A,FALSE,"A-01";#N/A,#N/A,FALSE,"A-03";#N/A,#N/A,FALSE,"A-04";#N/A,#N/A,FALSE,"A-06"}</definedName>
    <definedName name="wrn.Shet2." localSheetId="0" hidden="1">{#N/A,#N/A,FALSE,"A-07";#N/A,#N/A,FALSE,"A-08";#N/A,#N/A,FALSE,"A-09";#N/A,#N/A,FALSE,"A-11";#N/A,#N/A,FALSE,"A-12";#N/A,#N/A,FALSE,"ADDENDUM"}</definedName>
    <definedName name="wrn.Shet2." hidden="1">{#N/A,#N/A,FALSE,"A-07";#N/A,#N/A,FALSE,"A-08";#N/A,#N/A,FALSE,"A-09";#N/A,#N/A,FALSE,"A-11";#N/A,#N/A,FALSE,"A-12";#N/A,#N/A,FALSE,"ADDENDUM"}</definedName>
    <definedName name="wrn.Short_Report." localSheetId="0" hidden="1">{"CapCost",#N/A,TRUE,"CAP";"FS",#N/A,TRUE,"FS"}</definedName>
    <definedName name="wrn.Short_Report." hidden="1">{"CapCost",#N/A,TRUE,"CAP";"FS",#N/A,TRUE,"FS"}</definedName>
    <definedName name="wrn.Simon._.Wulff."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ummary." hidden="1">{"Section 1",#N/A,TRUE,"Summary";"Section 2",#N/A,TRUE,"Summary";"Section 3",#N/A,TRUE,"Summary";"Section 4",#N/A,TRUE,"Summary"}</definedName>
    <definedName name="wrn.Summary._1" hidden="1">{"Section 1",#N/A,TRUE,"Summary";"Section 2",#N/A,TRUE,"Summary";"Section 3",#N/A,TRUE,"Summary";"Section 4",#N/A,TRUE,"Summary"}</definedName>
    <definedName name="wrn.Summary._2" hidden="1">{"Section 1",#N/A,TRUE,"Summary";"Section 2",#N/A,TRUE,"Summary";"Section 3",#N/A,TRUE,"Summary";"Section 4",#N/A,TRUE,"Summary"}</definedName>
    <definedName name="wrn.Summary._3" hidden="1">{"Section 1",#N/A,TRUE,"Summary";"Section 2",#N/A,TRUE,"Summary";"Section 3",#N/A,TRUE,"Summary";"Section 4",#N/A,TRUE,"Summary"}</definedName>
    <definedName name="wrn.TARGET._.DCF."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ARGET._.DCF._2" hidden="1">{"targetdcf",#N/A,FALSE,"Merger consequences";"TARGETASSU",#N/A,FALSE,"Merger consequences";"TERMINAL VALUE",#N/A,FALSE,"Merger consequences"}</definedName>
    <definedName name="wrn.TARGET._.DCF._3" hidden="1">{"targetdcf",#N/A,FALSE,"Merger consequences";"TARGETASSU",#N/A,FALSE,"Merger consequences";"TERMINAL VALUE",#N/A,FALSE,"Merger consequences"}</definedName>
    <definedName name="wrn.TAX._.RETURN._.1996." hidden="1">{#N/A,#N/A,FALSE,"PERHIT. RUGI LABA";#N/A,#N/A,FALSE,"INCOME";#N/A,#N/A,FALSE,"DIRECT COSTS";#N/A,#N/A,FALSE,"INDIRECT COSTS";#N/A,#N/A,FALSE,"NON-DEDUCTIBLE EXPENSES";#N/A,#N/A,FALSE,"SALARY RECONCILIATION";#N/A,#N/A,FALSE,"Workpapers";#N/A,#N/A,FALSE,"Indirects - Other Staff costs";#N/A,#N/A,FALSE,"Income Subject to Final Tax";#N/A,#N/A,FALSE,"Sale of Fixed Assets";#N/A,#N/A,FALSE,"PROVISIONS";#N/A,#N/A,FALSE,"TAX BALANCE SHEET"}</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elstra._.Inputs." hidden="1">{"Inputs",#N/A,FALSE,"US_FL";"Inputs",#N/A,FALSE,"EUROPE_FL";"Inputs",#N/A,FALSE,"ASIA_FL"}</definedName>
    <definedName name="wrn.Telstra._.Inputs._1" hidden="1">{"Inputs",#N/A,FALSE,"US_FL";"Inputs",#N/A,FALSE,"EUROPE_FL";"Inputs",#N/A,FALSE,"ASIA_FL"}</definedName>
    <definedName name="wrn.Telstra._.Inputs._2" hidden="1">{"Inputs",#N/A,FALSE,"US_FL";"Inputs",#N/A,FALSE,"EUROPE_FL";"Inputs",#N/A,FALSE,"ASIA_FL"}</definedName>
    <definedName name="wrn.Telstra._.Inputs._3" hidden="1">{"Inputs",#N/A,FALSE,"US_FL";"Inputs",#N/A,FALSE,"EUROPE_FL";"Inputs",#N/A,FALSE,"ASIA_FL"}</definedName>
    <definedName name="wrn.Telstra._.Output." hidden="1">{"Output",#N/A,FALSE,"US_FL";"Output",#N/A,FALSE,"EUROPE_FL";"Output",#N/A,FALSE,"ASIA_FL"}</definedName>
    <definedName name="wrn.Telstra._.Output._1" hidden="1">{"Output",#N/A,FALSE,"US_FL";"Output",#N/A,FALSE,"EUROPE_FL";"Output",#N/A,FALSE,"ASIA_FL"}</definedName>
    <definedName name="wrn.Telstra._.Output._2" hidden="1">{"Output",#N/A,FALSE,"US_FL";"Output",#N/A,FALSE,"EUROPE_FL";"Output",#N/A,FALSE,"ASIA_FL"}</definedName>
    <definedName name="wrn.Telstra._.Output._3" hidden="1">{"Output",#N/A,FALSE,"US_FL";"Output",#N/A,FALSE,"EUROPE_FL";"Output",#N/A,FALSE,"ASIA_FL"}</definedName>
    <definedName name="wrn.TPPI." localSheetId="0" hidden="1">{"Panel",#N/A,FALSE,"Panel";"Price",#N/A,FALSE,"Price"}</definedName>
    <definedName name="wrn.TPPI." hidden="1">{"Panel",#N/A,FALSE,"Panel";"Price",#N/A,FALSE,"Price"}</definedName>
    <definedName name="wrn.unidades." hidden="1">{#N/A,#N/A,FALSE,"RESUMEN";#N/A,#N/A,FALSE,"GG-GI";#N/A,#N/A,FALSE,"AMB";#N/A,#N/A,FALSE,"EyR";#N/A,#N/A,FALSE,"UCP";#N/A,#N/A,FALSE,"IND";#N/A,#N/A,FALSE,"LR";#N/A,#N/A,FALSE,"PRV";#N/A,#N/A,FALSE,"TÚNELES";#N/A,#N/A,FALSE,"IDT";#N/A,#N/A,FALSE,"ING"}</definedName>
    <definedName name="wrn.unidades._1" hidden="1">{#N/A,#N/A,FALSE,"RESUMEN";#N/A,#N/A,FALSE,"GG-GI";#N/A,#N/A,FALSE,"AMB";#N/A,#N/A,FALSE,"EyR";#N/A,#N/A,FALSE,"UCP";#N/A,#N/A,FALSE,"IND";#N/A,#N/A,FALSE,"LR";#N/A,#N/A,FALSE,"PRV";#N/A,#N/A,FALSE,"TÚNELES";#N/A,#N/A,FALSE,"IDT";#N/A,#N/A,FALSE,"ING"}</definedName>
    <definedName name="wrn.Upstream." localSheetId="0" hidden="1">{"UpBasic",#N/A,FALSE,"Upstream";"UpBS",#N/A,FALSE,"Upstream";"UpCashFlow",#N/A,FALSE,"Upstream";"UpFixed",#N/A,FALSE,"Upstream";"UpIncome",#N/A,FALSE,"Upstream";"UpLoan",#N/A,FALSE,"Upstream";"UpRevenueFromDown",#N/A,FALSE,"Upstream";"UpTax",#N/A,FALSE,"Upstream";"UpVariable",#N/A,FALSE,"Upstream"}</definedName>
    <definedName name="wrn.Upstream." hidden="1">{"UpBasic",#N/A,FALSE,"Upstream";"UpBS",#N/A,FALSE,"Upstream";"UpCashFlow",#N/A,FALSE,"Upstream";"UpFixed",#N/A,FALSE,"Upstream";"UpIncome",#N/A,FALSE,"Upstream";"UpLoan",#N/A,FALSE,"Upstream";"UpRevenueFromDown",#N/A,FALSE,"Upstream";"UpTax",#N/A,FALSE,"Upstream";"UpVariable",#N/A,FALSE,"Upstream"}</definedName>
    <definedName name="wrn.Valuation._.LB." localSheetId="0" hidden="1">{"Assumptions",#N/A,FALSE,"ASSUMPTION";"Cash Minimum",#N/A,FALSE,"ASSUMPTION"}</definedName>
    <definedName name="wrn.Valuation._.LB." hidden="1">{"Assumptions",#N/A,FALSE,"ASSUMPTION";"Cash Minimum",#N/A,FALSE,"ASSUMPTION"}</definedName>
    <definedName name="wrn.Valuation._.LB._1" hidden="1">{"Assumptions",#N/A,FALSE,"ASSUMPTION";"Cash Minimum",#N/A,FALSE,"ASSUMPTION"}</definedName>
    <definedName name="wrn.Variance." hidden="1">{#N/A,#N/A,FALSE,"M06";#N/A,#N/A,FALSE,"M07"}</definedName>
    <definedName name="wrn.Variance._.3." hidden="1">{"Variance Q3",#N/A,FALSE,"Var"}</definedName>
    <definedName name="wrn.Variance._.3._2" hidden="1">{"Variance Q3",#N/A,FALSE,"Var"}</definedName>
    <definedName name="wrn.Variance._.3._3" hidden="1">{"Variance Q3",#N/A,FALSE,"Var"}</definedName>
    <definedName name="wrn.Variance._.Q1." hidden="1">{"Variance Q1",#N/A,FALSE,"Var"}</definedName>
    <definedName name="wrn.Variance._.Q1._2" hidden="1">{"Variance Q1",#N/A,FALSE,"Var"}</definedName>
    <definedName name="wrn.Variance._.Q1._3" hidden="1">{"Variance Q1",#N/A,FALSE,"Var"}</definedName>
    <definedName name="wrn.Variance._.Q2." hidden="1">{"Variance Q2",#N/A,FALSE,"Var"}</definedName>
    <definedName name="wrn.Variance._.Q2._2" hidden="1">{"Variance Q2",#N/A,FALSE,"Var"}</definedName>
    <definedName name="wrn.Variance._.Q2._3" hidden="1">{"Variance Q2",#N/A,FALSE,"Var"}</definedName>
    <definedName name="wrn.Variance._.Q3." hidden="1">{"Variance Q3",#N/A,FALSE,"Var"}</definedName>
    <definedName name="wrn.Variance._.Q3._2" hidden="1">{"Variance Q3",#N/A,FALSE,"Var"}</definedName>
    <definedName name="wrn.Variance._.Q3._3" hidden="1">{"Variance Q3",#N/A,FALSE,"Var"}</definedName>
    <definedName name="wrn.Variance._.Q4" hidden="1">{"Variance Q4",#N/A,FALSE,"Var"}</definedName>
    <definedName name="wrn.Variance._.Q4." hidden="1">{"Variance Q4",#N/A,FALSE,"Var"}</definedName>
    <definedName name="wrn.Variance._.Q4._2" hidden="1">{"Variance Q4",#N/A,FALSE,"Var"}</definedName>
    <definedName name="wrn.Variance._.Q4._3" hidden="1">{"Variance Q4",#N/A,FALSE,"Var"}</definedName>
    <definedName name="wrn.Variance._.Q4_2" hidden="1">{"Variance Q4",#N/A,FALSE,"Var"}</definedName>
    <definedName name="wrn.Variance._.Q4_3" hidden="1">{"Variance Q4",#N/A,FALSE,"Var"}</definedName>
    <definedName name="wrn.Wacc." localSheetId="0" hidden="1">{"Area1",#N/A,FALSE,"OREWACC";"Area2",#N/A,FALSE,"OREWACC"}</definedName>
    <definedName name="wrn.Wacc." hidden="1">{"Area1",#N/A,FALSE,"OREWACC";"Area2",#N/A,FALSE,"OREWACC"}</definedName>
    <definedName name="wrn.Wacc._2" hidden="1">{"Area1",#N/A,FALSE,"OREWACC";"Area2",#N/A,FALSE,"OREWACC"}</definedName>
    <definedName name="wrn.Wacc._3" hidden="1">{"Area1",#N/A,FALSE,"OREWACC";"Area2",#N/A,FALSE,"OREWACC"}</definedName>
    <definedName name="wrn.Weekly._.Analysis._.and._.Month._.End._.Outlook." hidden="1">{#N/A,#N/A,FALSE,"C0";#N/A,#N/A,FALSE,"Summary";#N/A,#N/A,FALSE,"MKO";#N/A,#N/A,FALSE,"LNO";#N/A,#N/A,FALSE,"KNC";#N/A,#N/A,FALSE,"KNS";#N/A,#N/A,FALSE,"KNR"}</definedName>
    <definedName name="wrn.YR1." hidden="1">{"QUANTAT1",#N/A,TRUE,"GOONELLA YR1";"QUANTAT2",#N/A,TRUE,"GOONELLA YR1";"RVQUANTAT1",#N/A,TRUE,"RIVERSIDE YR1";"RVQUANTAT2",#N/A,TRUE,"RIVERSIDE YR1";"RVQUANTAT3",#N/A,TRUE,"RIVERSIDE YR1YTD"}</definedName>
    <definedName name="wrn.YR2." hidden="1">{"QUANTAT1",#N/A,TRUE,"GOONELLA YR2";"QUANTAT2",#N/A,TRUE,"GOONELLA YR2";"QUANTAT1",#N/A,TRUE,"RIVERSIDE YR2";"QUANTAT2",#N/A,TRUE,"RIVERSIDE YR2";"QUANTAT3",#N/A,TRUE,"GOONELLA YR2";"QUANTAT3",#N/A,TRUE,"RIVERSIDE YR2"}</definedName>
    <definedName name="wrn.설계내역서." localSheetId="0" hidden="1">{#N/A,#N/A,FALSE,"설계내억서"}</definedName>
    <definedName name="wrn.설계내역서." hidden="1">{#N/A,#N/A,FALSE,"설계내억서"}</definedName>
    <definedName name="wrn_1" hidden="1">{#N/A,#N/A,TRUE,"Est. de Fact.";#N/A,#N/A,TRUE,"Capitulo 19";#N/A,#N/A,TRUE,"Proyecto P855"}</definedName>
    <definedName name="wrn1.shet2" localSheetId="0" hidden="1">{#N/A,#N/A,FALSE,"A-07";#N/A,#N/A,FALSE,"A-08";#N/A,#N/A,FALSE,"A-09";#N/A,#N/A,FALSE,"A-11";#N/A,#N/A,FALSE,"A-12";#N/A,#N/A,FALSE,"ADDENDUM"}</definedName>
    <definedName name="wrn1.shet2" hidden="1">{#N/A,#N/A,FALSE,"A-07";#N/A,#N/A,FALSE,"A-08";#N/A,#N/A,FALSE,"A-09";#N/A,#N/A,FALSE,"A-11";#N/A,#N/A,FALSE,"A-12";#N/A,#N/A,FALSE,"ADDENDUM"}</definedName>
    <definedName name="wrn1_1" hidden="1">{#N/A,#N/A,TRUE,"Est. de Fact.";#N/A,#N/A,TRUE,"Capitulo 19";#N/A,#N/A,TRUE,"Proyecto P855"}</definedName>
    <definedName name="wrnJVRPRT" hidden="1">{#N/A,#N/A,FALSE,"RESULTS";#N/A,#N/A,FALSE,"FORECAST";#N/A,#N/A,FALSE,"ProvGraph";#N/A,#N/A,FALSE,"NEG PROV";#N/A,#N/A,FALSE,"PROVCOSTGRAPH";#N/A,#N/A,FALSE,"FittGraph";#N/A,#N/A,FALSE,"HireGraph"}</definedName>
    <definedName name="WRQRQWRWQR" hidden="1">{"gyprint",#N/A,FALSE,"Goonyella";"rvprint",#N/A,FALSE,"Riverside"}</definedName>
    <definedName name="WRQRREWREW" hidden="1">{"gyprint",#N/A,FALSE,"Goonyella";"rvprint",#N/A,FALSE,"Riverside"}</definedName>
    <definedName name="WRQWRWQR" hidden="1">{"gyprint",#N/A,FALSE,"Goonyella";"rvprint",#N/A,FALSE,"Riverside"}</definedName>
    <definedName name="WRQWW" hidden="1">{"gyprint",#N/A,FALSE,"Goonyella";"rvprint",#N/A,FALSE,"Riverside"}</definedName>
    <definedName name="WRQWWRQ" hidden="1">{"gyprint",#N/A,FALSE,"Goonyella";"rvprint",#N/A,FALSE,"Riverside"}</definedName>
    <definedName name="WRRWQR" hidden="1">{"gyprint",#N/A,FALSE,"Goonyella";"rvprint",#N/A,FALSE,"Riverside"}</definedName>
    <definedName name="WRWQRQWRW" hidden="1">{"gyprint",#N/A,FALSE,"Goonyella";"rvprint",#N/A,FALSE,"Riverside"}</definedName>
    <definedName name="WRWQRWQ" hidden="1">{"gyprint",#N/A,FALSE,"Goonyella";"rvprint",#N/A,FALSE,"Riverside"}</definedName>
    <definedName name="WRWQRWQRWQ" hidden="1">{"gyprint",#N/A,FALSE,"Goonyella";"rvprint",#N/A,FALSE,"Riverside"}</definedName>
    <definedName name="WRWQRWQW" hidden="1">{"gyprint",#N/A,FALSE,"Goonyella";"rvprint",#N/A,FALSE,"Riverside"}</definedName>
    <definedName name="WRWRER" hidden="1">{"gyprint",#N/A,FALSE,"Goonyella";"rvprint",#N/A,FALSE,"Riverside"}</definedName>
    <definedName name="WRWRW" hidden="1">{"gyprint",#N/A,FALSE,"Goonyella";"rvprint",#N/A,FALSE,"Riverside"}</definedName>
    <definedName name="WRWRWQRW" hidden="1">{"gyprint",#N/A,FALSE,"Goonyella";"rvprint",#N/A,FALSE,"Riverside"}</definedName>
    <definedName name="WRWRWQRWQ" hidden="1">{"gyprint",#N/A,FALSE,"Goonyella";"rvprint",#N/A,FALSE,"Riverside"}</definedName>
    <definedName name="WRWRWRE" hidden="1">{"gyprint",#N/A,FALSE,"Goonyella";"rvprint",#N/A,FALSE,"Riverside"}</definedName>
    <definedName name="ws" localSheetId="0" hidden="1">#REF!</definedName>
    <definedName name="ws" hidden="1">#REF!</definedName>
    <definedName name="ws_1" hidden="1">{#N/A,#N/A,FALSE,"Total_OC015";#N/A,#N/A,FALSE,"ADMIN";#N/A,#N/A,FALSE,"PROCES";#N/A,#N/A,FALSE,"mecan";#N/A,#N/A,FALSE,"civil";#N/A,#N/A,FALSE,"CAÑER";#N/A,#N/A,FALSE,"ELEC";#N/A,#N/A,FALSE,"INSTR"}</definedName>
    <definedName name="WSS" hidden="1">{"Valuation",#N/A,TRUE,"Valuation Summary";"Financial Statements",#N/A,TRUE,"Results";"Results",#N/A,TRUE,"Results";"Ratios",#N/A,TRUE,"Results";"P2 Summary",#N/A,TRUE,"Results";"Historical data",#N/A,TRUE,"Historical Data";"P1 Inputs",#N/A,TRUE,"Forecast Drivers";"P2 Inputs",#N/A,TRUE,"Forecast Drivers"}</definedName>
    <definedName name="WSS_1" hidden="1">{"Valuation",#N/A,TRUE,"Valuation Summary";"Financial Statements",#N/A,TRUE,"Results";"Results",#N/A,TRUE,"Results";"Ratios",#N/A,TRUE,"Results";"P2 Summary",#N/A,TRUE,"Results";"Historical data",#N/A,TRUE,"Historical Data";"P1 Inputs",#N/A,TRUE,"Forecast Drivers";"P2 Inputs",#N/A,TRUE,"Forecast Drivers"}</definedName>
    <definedName name="WtoD">#REF!</definedName>
    <definedName name="WUWU" hidden="1">{"notes",#N/A,FALSE,"NPV";"notes",#N/A,FALSE,"VO";"notes",#N/A,FALSE,"PC"}</definedName>
    <definedName name="wvu.CapersView." localSheetId="0"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Japan_Capers_Ed_Pub." localSheetId="0"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KJP_CC." localSheetId="0"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W" localSheetId="0" hidden="1">#REF!</definedName>
    <definedName name="ww" hidden="1">{"gyprint",#N/A,FALSE,"Goonyella";"rvprint",#N/A,FALSE,"Riverside"}</definedName>
    <definedName name="www" localSheetId="0" hidden="1">#REF!</definedName>
    <definedName name="www" hidden="1">#REF!</definedName>
    <definedName name="www_1" hidden="1">{"DCF","UPSIDE CASE",FALSE,"Sheet1";"DCF","BASE CASE",FALSE,"Sheet1";"DCF","DOWNSIDE CASE",FALSE,"Sheet1"}</definedName>
    <definedName name="www_2" hidden="1">{"DCF","UPSIDE CASE",FALSE,"Sheet1";"DCF","BASE CASE",FALSE,"Sheet1";"DCF","DOWNSIDE CASE",FALSE,"Sheet1"}</definedName>
    <definedName name="www_3" hidden="1">{"DCF","UPSIDE CASE",FALSE,"Sheet1";"DCF","BASE CASE",FALSE,"Sheet1";"DCF","DOWNSIDE CASE",FALSE,"Sheet1"}</definedName>
    <definedName name="WWWW" localSheetId="0" hidden="1">{"Aneh",#N/A,FALSE,"Sheet1"}</definedName>
    <definedName name="WWWW" hidden="1">{"Aneh",#N/A,FALSE,"Sheet1"}</definedName>
    <definedName name="wwwww"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wwww"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wwwwwwwww" hidden="1">{#N/A,#N/A,TRUE,"A-site";#N/A,#N/A,TRUE,"B-Buildings";#N/A,#N/A,TRUE,"c-out-of-fence";#N/A,#N/A,TRUE,"d-proj.infr.";#N/A,#N/A,TRUE,"e- land"}</definedName>
    <definedName name="WWWWWWWWWWWWWWWWWWWWWWWWWWWWWWWWWWWWWWWWWWWWWWWWWWWWW" hidden="1">{#N/A,#N/A,FALSE,"Summary";#N/A,#N/A,FALSE,"A-01";#N/A,#N/A,FALSE,"A-03";#N/A,#N/A,FALSE,"A-04";#N/A,#N/A,FALSE,"A-06"}</definedName>
    <definedName name="x" localSheetId="0"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x">#REF!</definedName>
    <definedName name="xaxascasc" localSheetId="0" hidden="1">{"Aneh",#N/A,FALSE,"Sheet1"}</definedName>
    <definedName name="xaxascasc" hidden="1">{"Aneh",#N/A,FALSE,"Sheet1"}</definedName>
    <definedName name="xcsxcc" hidden="1">#REF!</definedName>
    <definedName name="xd" hidden="1">{"gyprint",#N/A,FALSE,"Goonyella";"rvprint",#N/A,FALSE,"Riverside"}</definedName>
    <definedName name="xox" hidden="1">{#N/A,#N/A,FALSE,"Aging Summary";#N/A,#N/A,FALSE,"Ratio Analysis";#N/A,#N/A,FALSE,"Test 120 Day Accts";#N/A,#N/A,FALSE,"Tickmarks"}</definedName>
    <definedName name="XREF_COLUMN_1" hidden="1">#REF!</definedName>
    <definedName name="XREF_COLUMN_2" hidden="1">#REF!</definedName>
    <definedName name="XREF_COLUMN_3"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ActiveRow" hidden="1">#REF!</definedName>
    <definedName name="XRefColumnsCount" hidden="1">1</definedName>
    <definedName name="XRefCopy10Row" hidden="1">#REF!</definedName>
    <definedName name="XRefCopy11Row" hidden="1">#REF!</definedName>
    <definedName name="XRefCopy13Row" hidden="1">#REF!</definedName>
    <definedName name="XRefCopy14Row" hidden="1">#REF!</definedName>
    <definedName name="XRefCopy19Row" hidden="1">#REF!</definedName>
    <definedName name="XRefCopy1Row" hidden="1">#REF!</definedName>
    <definedName name="XRefCopy2" hidden="1">#REF!</definedName>
    <definedName name="XRefCopy3"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RangeCount" hidden="1">1</definedName>
    <definedName name="XRefPaste10Row" hidden="1">#REF!</definedName>
    <definedName name="XRefPaste12Row" hidden="1">#REF!</definedName>
    <definedName name="XRefPaste13Row" hidden="1">#REF!</definedName>
    <definedName name="XRefPaste4Row" hidden="1">#REF!</definedName>
    <definedName name="XRefPaste5Row" hidden="1">#REF!</definedName>
    <definedName name="XRefPaste7" hidden="1">#REF!</definedName>
    <definedName name="XRefPaste7Row" hidden="1">#REF!</definedName>
    <definedName name="XRefPaste8Row" hidden="1">#REF!</definedName>
    <definedName name="XRefPaste9Row" hidden="1">#REF!</definedName>
    <definedName name="XRefPasteRangeCount" hidden="1">13</definedName>
    <definedName name="xt" hidden="1">#REF!</definedName>
    <definedName name="xvvxvxvxvx" hidden="1">{#N/A,#N/A,FALSE,"IRR Calculations";#N/A,#N/A,FALSE,"EBIT - DLE review";#N/A,#N/A,FALSE,"Loan &amp; Interest"}</definedName>
    <definedName name="XWPFF" hidden="1">{#N/A,#N/A,FALSE,"Summary";#N/A,#N/A,FALSE,"A-01";#N/A,#N/A,FALSE,"A-03";#N/A,#N/A,FALSE,"A-04";#N/A,#N/A,FALSE,"A-06"}</definedName>
    <definedName name="xx" hidden="1">{"gyprint",#N/A,FALSE,"Goonyella";"rvprint",#N/A,FALSE,"Riverside"}</definedName>
    <definedName name="xx_1" hidden="1">{#N/A,#N/A,FALSE,"masez (10)";#N/A,#N/A,FALSE,"masez (7)";#N/A,#N/A,FALSE,"masez (6)";#N/A,#N/A,FALSE,"masez (5)";#N/A,#N/A,FALSE,"masez (4)";#N/A,#N/A,FALSE,"masez (3)";#N/A,#N/A,FALSE,"masez (2)";#N/A,#N/A,FALSE,"GME";#N/A,#N/A,FALSE,"masez"}</definedName>
    <definedName name="xxcvcxbcbn" hidden="1">{#N/A,#N/A,FALSE,"A-07";#N/A,#N/A,FALSE,"A-08";#N/A,#N/A,FALSE,"A-09";#N/A,#N/A,FALSE,"A-11";#N/A,#N/A,FALSE,"A-12";#N/A,#N/A,FALSE,"ADDENDUM"}</definedName>
    <definedName name="XXX" localSheetId="0" hidden="1">{"'PRODUCTIONCOST SHEET'!$B$3:$G$48"}</definedName>
    <definedName name="XXX" hidden="1">{#N/A,#N/A,FALSE,"CCTV"}</definedName>
    <definedName name="xxxx" localSheetId="0" hidden="1">{"Panel",#N/A,FALSE,"Panel";"Price",#N/A,FALSE,"Price"}</definedName>
    <definedName name="xxxx" hidden="1">#REF!</definedName>
    <definedName name="xxxx_1" hidden="1">{#N/A,#N/A,FALSE,"masez (10)";#N/A,#N/A,FALSE,"masez (7)";#N/A,#N/A,FALSE,"masez (6)";#N/A,#N/A,FALSE,"masez (5)";#N/A,#N/A,FALSE,"masez (4)";#N/A,#N/A,FALSE,"masez (3)";#N/A,#N/A,FALSE,"masez (2)";#N/A,#N/A,FALSE,"GME";#N/A,#N/A,FALSE,"masez"}</definedName>
    <definedName name="xxxxx" hidden="1">{"'PRODUCTIONCOST SHEET'!$B$3:$G$48"}</definedName>
    <definedName name="xxxxx_1" hidden="1">{#N/A,#N/A,FALSE,"masez (10)";#N/A,#N/A,FALSE,"masez (7)";#N/A,#N/A,FALSE,"masez (6)";#N/A,#N/A,FALSE,"masez (5)";#N/A,#N/A,FALSE,"masez (4)";#N/A,#N/A,FALSE,"masez (3)";#N/A,#N/A,FALSE,"masez (2)";#N/A,#N/A,FALSE,"GME";#N/A,#N/A,FALSE,"masez"}</definedName>
    <definedName name="xxxxxx" hidden="1">{"gyprint",#N/A,FALSE,"Goonyella";"rvprint",#N/A,FALSE,"Riverside"}</definedName>
    <definedName name="XZFds" hidden="1">{"Valuation - Letter",#N/A,TRUE,"Valuation Summary";"Financial Statements - Letter",#N/A,TRUE,"Results";"Results - Letter",#N/A,TRUE,"Results";"Ratios - Letter",#N/A,TRUE,"Results";"P2 Summary - Letter",#N/A,TRUE,"Results"}</definedName>
    <definedName name="y" hidden="1">{"gyprint",#N/A,FALSE,"Goonyella";"rvprint",#N/A,FALSE,"Riverside"}</definedName>
    <definedName name="y_2"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y_3" hidden="1">{#N/A,#N/A,FALSE,"DCF";#N/A,#N/A,FALSE,"P&amp;L";#N/A,#N/A,FALSE,"BS";#N/A,#N/A,FALSE,"CF";#N/A,#N/A,FALSE,"debt schedule";#N/A,#N/A,FALSE,"WorkCap";#N/A,#N/A,FALSE,"ETACS";#N/A,#N/A,FALSE,"GSM";#N/A,#N/A,FALSE,"LEC";#N/A,#N/A,FALSE,"IGF";#N/A,#N/A,FALSE,"Expenses";#N/A,#N/A,FALSE,"Labour Expenses";#N/A,#N/A,FALSE,"Capex&amp;Depn";#N/A,#N/A,FALSE,"Fixed assets";#N/A,#N/A,FALSE,"WACC_Fixed";#N/A,#N/A,FALSE,"WACC_Cel"}</definedName>
    <definedName name="ya" hidden="1">{#N/A,#N/A,FALSE,"Aging Summary";#N/A,#N/A,FALSE,"Ratio Analysis";#N/A,#N/A,FALSE,"Test 120 Day Accts";#N/A,#N/A,FALSE,"Tickmarks"}</definedName>
    <definedName name="Yassin" localSheetId="0" hidden="1">#REF!</definedName>
    <definedName name="Yassin" hidden="1">#REF!</definedName>
    <definedName name="Yassin1" localSheetId="0" hidden="1">#REF!</definedName>
    <definedName name="Yassin1" hidden="1">#REF!</definedName>
    <definedName name="ye" hidden="1">{"Valuation",#N/A,TRUE,"Valuation Summary";"Financial Statements",#N/A,TRUE,"Results";"Results",#N/A,TRUE,"Results";"Ratios",#N/A,TRUE,"Results";"P2 Summary",#N/A,TRUE,"Results"}</definedName>
    <definedName name="ye_1" hidden="1">{"Valuation",#N/A,TRUE,"Valuation Summary";"Financial Statements",#N/A,TRUE,"Results";"Results",#N/A,TRUE,"Results";"Ratios",#N/A,TRUE,"Results";"P2 Summary",#N/A,TRUE,"Results"}</definedName>
    <definedName name="Year">#REF!</definedName>
    <definedName name="YEAR_RANGE">#REF!</definedName>
    <definedName name="YearNumber">#REF!</definedName>
    <definedName name="YearStart">#REF!</definedName>
    <definedName name="Yeni" hidden="1">{"Valuation",#N/A,TRUE,"Valuation Summary";"Financial Statements",#N/A,TRUE,"Results";"Results",#N/A,TRUE,"Results";"Ratios",#N/A,TRUE,"Results";"P2 Summary",#N/A,TRUE,"Results";"Historical data",#N/A,TRUE,"Historical Data";"P1 Inputs",#N/A,TRUE,"Forecast Drivers";"P2 Inputs",#N/A,TRUE,"Forecast Drivers"}</definedName>
    <definedName name="yes"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e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YesNo">#REF!</definedName>
    <definedName name="yfhd" hidden="1">{"'Sheet1'!$A$1"}</definedName>
    <definedName name="ygjyg">#REF!</definedName>
    <definedName name="ygol" hidden="1">{"Valuation",#N/A,TRUE,"Valuation Summary";"Financial Statements",#N/A,TRUE,"Results";"Results",#N/A,TRUE,"Results";"Ratios",#N/A,TRUE,"Results";"P2 Summary",#N/A,TRUE,"Results";"Historical data",#N/A,TRUE,"Historical Data";"P1 Inputs",#N/A,TRUE,"Forecast Drivers";"P2 Inputs",#N/A,TRUE,"Forecast Drivers"}</definedName>
    <definedName name="yh" hidden="1">{#N/A,#N/A,FALSE,"Aging Summary";#N/A,#N/A,FALSE,"Ratio Analysis";#N/A,#N/A,FALSE,"Test 120 Day Accts";#N/A,#N/A,FALSE,"Tickmarks"}</definedName>
    <definedName name="yjjyjyjyj" hidden="1">{#N/A,#N/A,FALSE,"Cover";#N/A,#N/A,FALSE,"KFPI's";#N/A,#N/A,FALSE,"DuPont";#N/A,#N/A,FALSE,"BusLine_P&amp;L";#N/A,#N/A,FALSE,"BusUnit_P&amp;L";#N/A,#N/A,FALSE,"BusUnit_BS";#N/A,#N/A,FALSE,"Div_P&amp;L";#N/A,#N/A,FALSE,"Div_BalSht ";#N/A,#N/A,FALSE,"Cash_Forc";#N/A,#N/A,FALSE,"OH_Projects";#N/A,#N/A,FALSE,"OH_Operating";#N/A,#N/A,FALSE,"OH_Tenders";#N/A,#N/A,FALSE,"OH_Plant";#N/A,#N/A,FALSE,"Other_Inc";#N/A,#N/A,FALSE,"OH_Ana";#N/A,#N/A,FALSE,"Dr's_Cr's";#N/A,#N/A,FALSE,"Capex ";#N/A,#N/A,FALSE,"Claims";#N/A,#N/A,FALSE,"Reconciliations"}</definedName>
    <definedName name="yo" localSheetId="0" hidden="1">{"Aneh",#N/A,FALSE,"Sheet1"}</definedName>
    <definedName name="yo" hidden="1">{"Aneh",#N/A,FALSE,"Sheet1"}</definedName>
    <definedName name="Yosdari_Van_Arestha">#REF!</definedName>
    <definedName name="ys" localSheetId="0" hidden="1">{"gyprint",#N/A,FALSE,"Goonyella";"rvprint",#N/A,FALSE,"Riverside"}</definedName>
    <definedName name="ys" hidden="1">{"gyprint",#N/A,FALSE,"Goonyella";"rvprint",#N/A,FALSE,"Riverside"}</definedName>
    <definedName name="ysl" localSheetId="0" hidden="1">{"gyprint",#N/A,FALSE,"Goonyella";"rvprint",#N/A,FALSE,"Riverside"}</definedName>
    <definedName name="ysl" hidden="1">{"gyprint",#N/A,FALSE,"Goonyella";"rvprint",#N/A,FALSE,"Riverside"}</definedName>
    <definedName name="yt" hidden="1">#REF!</definedName>
    <definedName name="Ytd">#REF!</definedName>
    <definedName name="yui" hidden="1">{#N/A,#N/A,FALSE,"Summary";#N/A,#N/A,FALSE,"A-01";#N/A,#N/A,FALSE,"A-03";#N/A,#N/A,FALSE,"A-04";#N/A,#N/A,FALSE,"A-06"}</definedName>
    <definedName name="Yunianto">#REF!</definedName>
    <definedName name="YUNIAR">#REF!</definedName>
    <definedName name="yy" hidden="1">{#N/A,#N/A,FALSE,"Total_OC015";#N/A,#N/A,FALSE,"ADMIN";#N/A,#N/A,FALSE,"PROCES";#N/A,#N/A,FALSE,"mecan";#N/A,#N/A,FALSE,"civil";#N/A,#N/A,FALSE,"CAÑER";#N/A,#N/A,FALSE,"ELEC";#N/A,#N/A,FALSE,"INSTR"}</definedName>
    <definedName name="yy_1" hidden="1">{#N/A,#N/A,FALSE,"Total_OC015";#N/A,#N/A,FALSE,"ADMIN";#N/A,#N/A,FALSE,"PROCES";#N/A,#N/A,FALSE,"mecan";#N/A,#N/A,FALSE,"civil";#N/A,#N/A,FALSE,"CAÑER";#N/A,#N/A,FALSE,"ELEC";#N/A,#N/A,FALSE,"INSTR"}</definedName>
    <definedName name="yyy" hidden="1">#REF!</definedName>
    <definedName name="yyyy" hidden="1">{#N/A,#N/A,FALSE,"Sheet1";#N/A,#N/A,FALSE,"Sheet2"}</definedName>
    <definedName name="YYYYY" hidden="1">{"Valuation",#N/A,TRUE,"Valuation Summary";"Financial Statements",#N/A,TRUE,"Results";"Results",#N/A,TRUE,"Results";"Ratios",#N/A,TRUE,"Results";"P2 Summary",#N/A,TRUE,"Results";"Historical data",#N/A,TRUE,"Historical Data";"P1 Inputs",#N/A,TRUE,"Forecast Drivers";"P2 Inputs",#N/A,TRUE,"Forecast Drivers"}</definedName>
    <definedName name="YYYYY_1" hidden="1">{"Valuation",#N/A,TRUE,"Valuation Summary";"Financial Statements",#N/A,TRUE,"Results";"Results",#N/A,TRUE,"Results";"Ratios",#N/A,TRUE,"Results";"P2 Summary",#N/A,TRUE,"Results";"Historical data",#N/A,TRUE,"Historical Data";"P1 Inputs",#N/A,TRUE,"Forecast Drivers";"P2 Inputs",#N/A,TRUE,"Forecast Drivers"}</definedName>
    <definedName name="yyyyyyyyyyyy" hidden="1">{#N/A,#N/A,FALSE,"Sheet1";#N/A,#N/A,FALSE,"Sheet2"}</definedName>
    <definedName name="z" hidden="1">{#N/A,#N/A,FALSE,"RESULTS";#N/A,#N/A,FALSE,"FORECAST";#N/A,#N/A,FALSE,"ProvGraph";#N/A,#N/A,FALSE,"FittGraph";#N/A,#N/A,FALSE,"NEG PROV";#N/A,#N/A,FALSE,"PROVCOSTGRAPH";#N/A,#N/A,FALSE,"HireGraph"}</definedName>
    <definedName name="Z_0E089934_D31C_4079_A7C8_91C6BCD46AB2_.wvu.Cols" hidden="1">#REF!</definedName>
    <definedName name="Z_7F422981_74C8_11D3_AF87_83DAC7D352F1_.wvu.PrintArea" localSheetId="0" hidden="1">#REF!</definedName>
    <definedName name="Z_7F422981_74C8_11D3_AF87_83DAC7D352F1_.wvu.PrintArea" hidden="1">#REF!</definedName>
    <definedName name="Z_7F422981_74C8_11D3_AF87_83DAC7D352F1_.wvu.Rows" localSheetId="0" hidden="1">#REF!,#REF!,#REF!</definedName>
    <definedName name="Z_7F422981_74C8_11D3_AF87_83DAC7D352F1_.wvu.Rows" hidden="1">#REF!,#REF!,#REF!</definedName>
    <definedName name="Z_9A428CE1_B4D9_11D0_A8AA_0000C071AEE7_.wvu.Cols" localSheetId="0" hidden="1">#REF!,#REF!</definedName>
    <definedName name="Z_9A428CE1_B4D9_11D0_A8AA_0000C071AEE7_.wvu.Cols" hidden="1">#REF!,#REF!</definedName>
    <definedName name="Z_9A428CE1_B4D9_11D0_A8AA_0000C071AEE7_.wvu.PrintArea" localSheetId="0" hidden="1">#REF!</definedName>
    <definedName name="Z_9A428CE1_B4D9_11D0_A8AA_0000C071AEE7_.wvu.PrintArea" hidden="1">#REF!</definedName>
    <definedName name="Z_9A428CE1_B4D9_11D0_A8AA_0000C071AEE7_.wvu.Rows" localSheetId="0" hidden="1">#REF!,#REF!,#REF!,#REF!,#REF!,#REF!,#REF!,#REF!</definedName>
    <definedName name="Z_9A428CE1_B4D9_11D0_A8AA_0000C071AEE7_.wvu.Rows" hidden="1">#REF!,#REF!,#REF!,#REF!,#REF!,#REF!,#REF!,#REF!</definedName>
    <definedName name="Z_C5F07B99_5B9B_4D7E_8E51_7715CFFC23CA_.wvu.Rows" hidden="1">#REF!,#REF!,#REF!,#REF!,#REF!,#REF!,#REF!,#REF!,#REF!,#REF!,#REF!,#REF!,#REF!,#REF!,#REF!,#REF!</definedName>
    <definedName name="Z_F542B619_54CD_4F64_997A_B89B579C3987_.wvu.PrintArea" localSheetId="0" hidden="1">#REF!</definedName>
    <definedName name="Z_F542B619_54CD_4F64_997A_B89B579C3987_.wvu.PrintArea" hidden="1">#REF!</definedName>
    <definedName name="za">#REF!</definedName>
    <definedName name="Zainnudin">#REF!</definedName>
    <definedName name="Zainudin">#REF!</definedName>
    <definedName name="zdwefe">#REF!</definedName>
    <definedName name="Zero_Accident">#REF!</definedName>
    <definedName name="ZKZK" hidden="1">{#N/A,#N/A,FALSE,"A-07";#N/A,#N/A,FALSE,"A-08";#N/A,#N/A,FALSE,"A-09";#N/A,#N/A,FALSE,"A-11";#N/A,#N/A,FALSE,"A-12";#N/A,#N/A,FALSE,"ADDENDUM"}</definedName>
    <definedName name="zmc1141e">#REF!</definedName>
    <definedName name="zoo" localSheetId="0" hidden="1">{"Aneh",#N/A,FALSE,"Sheet1"}</definedName>
    <definedName name="zoo" hidden="1">{"Aneh",#N/A,FALSE,"Sheet1"}</definedName>
    <definedName name="zx2_1" hidden="1">{#N/A,#N/A,FALSE,"masez (10)";#N/A,#N/A,FALSE,"masez (7)";#N/A,#N/A,FALSE,"masez (6)";#N/A,#N/A,FALSE,"masez (5)";#N/A,#N/A,FALSE,"masez (4)";#N/A,#N/A,FALSE,"masez (3)";#N/A,#N/A,FALSE,"masez (2)";#N/A,#N/A,FALSE,"GME";#N/A,#N/A,FALSE,"masez"}</definedName>
    <definedName name="ZZ" hidden="1">{"gyprint",#N/A,FALSE,"Goonyella";"rvprint",#N/A,FALSE,"Riverside"}</definedName>
    <definedName name="zzz" hidden="1">{#N/A,#N/A,FALSE,"Summary";#N/A,#N/A,FALSE,"A-01";#N/A,#N/A,FALSE,"A-03";#N/A,#N/A,FALSE,"A-04";#N/A,#N/A,FALSE,"A-06"}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2" l="1"/>
  <c r="M17" i="2"/>
  <c r="M16" i="2"/>
  <c r="M15" i="2"/>
  <c r="M14" i="2"/>
  <c r="M13" i="2"/>
  <c r="M12" i="2"/>
  <c r="H12" i="2"/>
  <c r="M11" i="2"/>
  <c r="M10" i="2"/>
  <c r="M9" i="2"/>
  <c r="M8" i="2"/>
  <c r="M7" i="2"/>
  <c r="M6" i="2"/>
  <c r="M5" i="2"/>
  <c r="M4" i="2"/>
  <c r="M3" i="2"/>
  <c r="AL89" i="1"/>
  <c r="AQ64" i="1"/>
  <c r="AQ63" i="1"/>
  <c r="AQ62" i="1"/>
  <c r="AQ61" i="1"/>
  <c r="AQ60" i="1"/>
  <c r="AQ59" i="1"/>
  <c r="AL59" i="1"/>
  <c r="AQ58" i="1"/>
  <c r="AQ57" i="1"/>
  <c r="AQ56" i="1"/>
  <c r="AQ55" i="1"/>
  <c r="AQ54" i="1"/>
  <c r="AQ53" i="1"/>
  <c r="AQ52" i="1"/>
  <c r="AQ51" i="1"/>
  <c r="AQ50" i="1"/>
  <c r="AB39" i="1"/>
  <c r="AB40" i="1" s="1"/>
  <c r="AA39" i="1"/>
  <c r="AA40" i="1" s="1"/>
  <c r="Z39" i="1"/>
  <c r="Z40" i="1" s="1"/>
  <c r="Y39" i="1"/>
  <c r="Y40" i="1" s="1"/>
  <c r="X39" i="1"/>
  <c r="X40" i="1" s="1"/>
  <c r="W39" i="1"/>
  <c r="W40" i="1" s="1"/>
  <c r="V39" i="1"/>
  <c r="V40" i="1" s="1"/>
  <c r="U39" i="1"/>
  <c r="U40" i="1" s="1"/>
  <c r="T39" i="1"/>
  <c r="T40" i="1" s="1"/>
  <c r="S39" i="1"/>
  <c r="S40" i="1" s="1"/>
  <c r="R39" i="1"/>
  <c r="R40" i="1" s="1"/>
  <c r="Q39" i="1"/>
  <c r="Q40" i="1" s="1"/>
  <c r="P39" i="1"/>
  <c r="P40" i="1" s="1"/>
  <c r="O39" i="1"/>
  <c r="O40" i="1" s="1"/>
  <c r="N39" i="1"/>
  <c r="N40" i="1" s="1"/>
  <c r="M39" i="1"/>
  <c r="M40" i="1" s="1"/>
  <c r="L39" i="1"/>
  <c r="L40" i="1" s="1"/>
  <c r="K39" i="1"/>
  <c r="K40" i="1" s="1"/>
  <c r="J39" i="1"/>
  <c r="J40" i="1" s="1"/>
  <c r="I39" i="1"/>
  <c r="I40" i="1" s="1"/>
  <c r="H39" i="1"/>
  <c r="H40" i="1" s="1"/>
  <c r="G39" i="1"/>
  <c r="G40" i="1" s="1"/>
  <c r="F39" i="1"/>
  <c r="F40" i="1" s="1"/>
  <c r="E39" i="1"/>
  <c r="E40" i="1" s="1"/>
  <c r="D39" i="1"/>
  <c r="D40" i="1" s="1"/>
  <c r="D38" i="1"/>
  <c r="AB35" i="1"/>
  <c r="AA35" i="1"/>
  <c r="Z35" i="1"/>
  <c r="Y35" i="1"/>
  <c r="X35" i="1"/>
  <c r="W35" i="1"/>
  <c r="V35" i="1"/>
  <c r="U35" i="1"/>
  <c r="T35" i="1"/>
  <c r="S35" i="1"/>
  <c r="R35" i="1"/>
  <c r="Q35" i="1"/>
  <c r="P35" i="1"/>
  <c r="O35" i="1"/>
  <c r="N35" i="1"/>
  <c r="M35" i="1"/>
  <c r="L35" i="1"/>
  <c r="K35" i="1"/>
  <c r="J35" i="1"/>
  <c r="I35" i="1"/>
  <c r="H35" i="1"/>
  <c r="G35" i="1"/>
  <c r="F35" i="1"/>
  <c r="E35" i="1"/>
  <c r="D35" i="1"/>
  <c r="AB32" i="1"/>
  <c r="AA32" i="1"/>
  <c r="Z32" i="1"/>
  <c r="Y32" i="1"/>
  <c r="X32" i="1"/>
  <c r="W32" i="1"/>
  <c r="V32" i="1"/>
  <c r="U32" i="1"/>
  <c r="T32" i="1"/>
  <c r="S32" i="1"/>
  <c r="R32" i="1"/>
  <c r="Q32" i="1"/>
  <c r="P32" i="1"/>
  <c r="O32" i="1"/>
  <c r="N32" i="1"/>
  <c r="M32" i="1"/>
  <c r="L32" i="1"/>
  <c r="K32" i="1"/>
  <c r="J32" i="1"/>
  <c r="I32" i="1"/>
  <c r="H32" i="1"/>
  <c r="G32" i="1"/>
  <c r="F32" i="1"/>
  <c r="E32" i="1"/>
  <c r="D32" i="1"/>
  <c r="AB30" i="1"/>
  <c r="AA30" i="1"/>
  <c r="Z30" i="1"/>
  <c r="Y30" i="1"/>
  <c r="X30" i="1"/>
  <c r="W30" i="1"/>
  <c r="V30" i="1"/>
  <c r="U30" i="1"/>
  <c r="T30" i="1"/>
  <c r="S30" i="1"/>
  <c r="R30" i="1"/>
  <c r="Q30" i="1"/>
  <c r="P30" i="1"/>
  <c r="O30" i="1"/>
  <c r="N30" i="1"/>
  <c r="M30" i="1"/>
  <c r="L30" i="1"/>
  <c r="K30" i="1"/>
  <c r="J30" i="1"/>
  <c r="I30" i="1"/>
  <c r="H30" i="1"/>
  <c r="G30" i="1"/>
  <c r="F30" i="1"/>
  <c r="E30" i="1"/>
  <c r="D30" i="1"/>
  <c r="Z23" i="1"/>
  <c r="Y23" i="1"/>
  <c r="X23" i="1"/>
  <c r="W23" i="1"/>
  <c r="V23" i="1"/>
  <c r="U23" i="1"/>
  <c r="T23" i="1"/>
  <c r="S23" i="1"/>
  <c r="R23" i="1"/>
  <c r="Q23" i="1"/>
  <c r="P23" i="1"/>
  <c r="O23" i="1"/>
  <c r="N23" i="1"/>
  <c r="M23" i="1"/>
  <c r="L23" i="1"/>
  <c r="K23" i="1"/>
  <c r="J23" i="1"/>
  <c r="I23" i="1"/>
  <c r="H23" i="1"/>
  <c r="G23" i="1"/>
  <c r="F23" i="1"/>
  <c r="E23" i="1"/>
  <c r="D23" i="1"/>
  <c r="E21" i="1"/>
  <c r="F21" i="1" s="1"/>
  <c r="G21" i="1" s="1"/>
  <c r="H21" i="1" s="1"/>
  <c r="I21" i="1" s="1"/>
  <c r="J21" i="1" s="1"/>
  <c r="K21" i="1" s="1"/>
  <c r="L21" i="1" s="1"/>
  <c r="M21" i="1" s="1"/>
  <c r="N21" i="1" s="1"/>
  <c r="O21" i="1" s="1"/>
  <c r="P21" i="1" s="1"/>
  <c r="Q21" i="1" s="1"/>
  <c r="R21" i="1" s="1"/>
  <c r="S21" i="1" s="1"/>
  <c r="T21" i="1" s="1"/>
  <c r="U21" i="1" s="1"/>
  <c r="V21" i="1" s="1"/>
  <c r="W21" i="1" s="1"/>
  <c r="X21" i="1" s="1"/>
  <c r="Y21" i="1" s="1"/>
  <c r="Z21" i="1" s="1"/>
  <c r="AA21" i="1" s="1"/>
  <c r="AB21" i="1" s="1"/>
  <c r="E19" i="1"/>
  <c r="F19" i="1" s="1"/>
  <c r="G19" i="1" s="1"/>
  <c r="H19" i="1" s="1"/>
  <c r="I19" i="1" s="1"/>
  <c r="J19" i="1" s="1"/>
  <c r="K19" i="1" s="1"/>
  <c r="L19" i="1" s="1"/>
  <c r="M19" i="1" s="1"/>
  <c r="N19" i="1" s="1"/>
  <c r="O19" i="1" s="1"/>
  <c r="P19" i="1" s="1"/>
  <c r="Q19" i="1" s="1"/>
  <c r="R19" i="1" s="1"/>
  <c r="S19" i="1" s="1"/>
  <c r="T19" i="1" s="1"/>
  <c r="U19" i="1" s="1"/>
  <c r="V19" i="1" s="1"/>
  <c r="W19" i="1" s="1"/>
  <c r="X19" i="1" s="1"/>
  <c r="Y19" i="1" s="1"/>
  <c r="Z19" i="1" s="1"/>
  <c r="AA19" i="1" s="1"/>
  <c r="AB19" i="1" s="1"/>
  <c r="AB18" i="1"/>
  <c r="AA18" i="1"/>
  <c r="Z18" i="1"/>
  <c r="Y18" i="1"/>
  <c r="X18" i="1"/>
  <c r="W18" i="1"/>
  <c r="V18" i="1"/>
  <c r="U18" i="1"/>
  <c r="T18" i="1"/>
  <c r="S18" i="1"/>
  <c r="R18" i="1"/>
  <c r="Q18" i="1"/>
  <c r="P18" i="1"/>
  <c r="O18" i="1"/>
  <c r="N18" i="1"/>
  <c r="M18" i="1"/>
  <c r="L18" i="1"/>
  <c r="K18" i="1"/>
  <c r="J18" i="1"/>
  <c r="I18" i="1"/>
  <c r="H18" i="1"/>
  <c r="G18" i="1"/>
  <c r="F18" i="1"/>
  <c r="E18" i="1"/>
  <c r="D18" i="1"/>
  <c r="AB13" i="1"/>
  <c r="AA13" i="1"/>
  <c r="Z13" i="1"/>
  <c r="Y13" i="1"/>
  <c r="X13" i="1"/>
  <c r="W13" i="1"/>
  <c r="V13" i="1"/>
  <c r="U13" i="1"/>
  <c r="T13" i="1"/>
  <c r="S13" i="1"/>
  <c r="R13" i="1"/>
  <c r="Q13" i="1"/>
  <c r="P13" i="1"/>
  <c r="O13" i="1"/>
  <c r="N13" i="1"/>
  <c r="M13" i="1"/>
  <c r="L13" i="1"/>
  <c r="K13" i="1"/>
  <c r="J13" i="1"/>
  <c r="I13" i="1"/>
  <c r="H13" i="1"/>
  <c r="G13" i="1"/>
  <c r="F13" i="1"/>
  <c r="E13" i="1"/>
  <c r="D13" i="1"/>
  <c r="AB11" i="1"/>
  <c r="AB38" i="1" s="1"/>
  <c r="AA11" i="1"/>
  <c r="AA38" i="1" s="1"/>
  <c r="Z11" i="1"/>
  <c r="Z38" i="1" s="1"/>
  <c r="Y11" i="1"/>
  <c r="Y38" i="1" s="1"/>
  <c r="X11" i="1"/>
  <c r="X38" i="1" s="1"/>
  <c r="W11" i="1"/>
  <c r="W38" i="1" s="1"/>
  <c r="V11" i="1"/>
  <c r="V38" i="1" s="1"/>
  <c r="U11" i="1"/>
  <c r="U38" i="1" s="1"/>
  <c r="T11" i="1"/>
  <c r="T38" i="1" s="1"/>
  <c r="S11" i="1"/>
  <c r="S38" i="1" s="1"/>
  <c r="R11" i="1"/>
  <c r="R38" i="1" s="1"/>
  <c r="Q11" i="1"/>
  <c r="Q38" i="1" s="1"/>
  <c r="P11" i="1"/>
  <c r="P38" i="1" s="1"/>
  <c r="O11" i="1"/>
  <c r="O38" i="1" s="1"/>
  <c r="N11" i="1"/>
  <c r="N38" i="1" s="1"/>
  <c r="M11" i="1"/>
  <c r="M38" i="1" s="1"/>
  <c r="L11" i="1"/>
  <c r="L38" i="1" s="1"/>
  <c r="K11" i="1"/>
  <c r="K38" i="1" s="1"/>
  <c r="J11" i="1"/>
  <c r="J38" i="1" s="1"/>
  <c r="I11" i="1"/>
  <c r="I38" i="1" s="1"/>
  <c r="H11" i="1"/>
  <c r="H38" i="1" s="1"/>
  <c r="G11" i="1"/>
  <c r="G38" i="1" s="1"/>
  <c r="F11" i="1"/>
  <c r="F38" i="1" s="1"/>
  <c r="E11" i="1"/>
  <c r="E38" i="1" s="1"/>
  <c r="D11" i="1"/>
  <c r="E9" i="1"/>
  <c r="F9" i="1" s="1"/>
  <c r="G9" i="1" s="1"/>
  <c r="H9" i="1" s="1"/>
  <c r="I9" i="1" s="1"/>
  <c r="J9" i="1" s="1"/>
  <c r="K9" i="1" s="1"/>
  <c r="L9" i="1" s="1"/>
  <c r="M9" i="1" s="1"/>
  <c r="N9" i="1" s="1"/>
  <c r="O9" i="1" s="1"/>
  <c r="P9" i="1" s="1"/>
  <c r="Q9" i="1" s="1"/>
  <c r="R9" i="1" s="1"/>
  <c r="S9" i="1" s="1"/>
  <c r="T9" i="1" s="1"/>
  <c r="U9" i="1" s="1"/>
  <c r="V9" i="1" s="1"/>
  <c r="W9" i="1" s="1"/>
  <c r="X9" i="1" s="1"/>
  <c r="Y9" i="1" s="1"/>
  <c r="Z9" i="1" s="1"/>
  <c r="AA9" i="1" s="1"/>
  <c r="AB9" i="1" s="1"/>
  <c r="AB7" i="1"/>
  <c r="AA7" i="1"/>
  <c r="Z7" i="1"/>
  <c r="Y7" i="1"/>
  <c r="X7" i="1"/>
  <c r="W7" i="1"/>
  <c r="V7" i="1"/>
  <c r="U7" i="1"/>
  <c r="T7" i="1"/>
  <c r="S7" i="1"/>
  <c r="R7" i="1"/>
  <c r="Q7" i="1"/>
  <c r="P7" i="1"/>
  <c r="O7" i="1"/>
  <c r="N7" i="1"/>
  <c r="M7" i="1"/>
  <c r="L7" i="1"/>
  <c r="K7" i="1"/>
  <c r="J7" i="1"/>
  <c r="I7" i="1"/>
  <c r="H7" i="1"/>
  <c r="G7" i="1"/>
  <c r="F7" i="1"/>
  <c r="E7" i="1"/>
  <c r="D7" i="1"/>
  <c r="AB6" i="1"/>
  <c r="AB24" i="1" s="1"/>
  <c r="AA6" i="1"/>
  <c r="AA24" i="1" s="1"/>
  <c r="Z6" i="1"/>
  <c r="Z24" i="1" s="1"/>
  <c r="Y6" i="1"/>
  <c r="Y24" i="1" s="1"/>
  <c r="X6" i="1"/>
  <c r="X24" i="1" s="1"/>
  <c r="W6" i="1"/>
  <c r="W24" i="1" s="1"/>
  <c r="V6" i="1"/>
  <c r="V24" i="1" s="1"/>
  <c r="U6" i="1"/>
  <c r="U24" i="1" s="1"/>
  <c r="T6" i="1"/>
  <c r="T24" i="1" s="1"/>
  <c r="S6" i="1"/>
  <c r="S24" i="1" s="1"/>
  <c r="R6" i="1"/>
  <c r="R24" i="1" s="1"/>
  <c r="Q6" i="1"/>
  <c r="Q24" i="1" s="1"/>
  <c r="P6" i="1"/>
  <c r="P24" i="1" s="1"/>
  <c r="O6" i="1"/>
  <c r="O24" i="1" s="1"/>
  <c r="N6" i="1"/>
  <c r="N24" i="1" s="1"/>
  <c r="M6" i="1"/>
  <c r="M24" i="1" s="1"/>
  <c r="L6" i="1"/>
  <c r="L24" i="1" s="1"/>
  <c r="K6" i="1"/>
  <c r="K24" i="1" s="1"/>
  <c r="J6" i="1"/>
  <c r="J24" i="1" s="1"/>
  <c r="I6" i="1"/>
  <c r="I24" i="1" s="1"/>
  <c r="H6" i="1"/>
  <c r="H24" i="1" s="1"/>
  <c r="G6" i="1"/>
  <c r="G24" i="1" s="1"/>
  <c r="F6" i="1"/>
  <c r="F24" i="1" s="1"/>
  <c r="E6" i="1"/>
  <c r="E24" i="1" s="1"/>
  <c r="D6" i="1"/>
  <c r="D24" i="1" s="1"/>
  <c r="AB4" i="1"/>
  <c r="AA4" i="1"/>
  <c r="Z4" i="1"/>
  <c r="Y4" i="1"/>
  <c r="X4" i="1"/>
  <c r="W4" i="1"/>
  <c r="V4" i="1"/>
  <c r="U4" i="1"/>
  <c r="T4" i="1"/>
  <c r="S4" i="1"/>
  <c r="R4" i="1"/>
  <c r="Q4" i="1"/>
  <c r="P4" i="1"/>
  <c r="O4" i="1"/>
  <c r="N4" i="1"/>
  <c r="M4" i="1"/>
  <c r="L4" i="1"/>
  <c r="K4" i="1"/>
  <c r="J4" i="1"/>
  <c r="I4" i="1"/>
  <c r="H4" i="1"/>
  <c r="G4" i="1"/>
  <c r="F4" i="1"/>
  <c r="E4" i="1"/>
  <c r="D4" i="1"/>
  <c r="O1" i="1"/>
  <c r="P1" i="1" s="1"/>
  <c r="Q1" i="1" s="1"/>
  <c r="R1" i="1" s="1"/>
  <c r="S1" i="1" s="1"/>
  <c r="T1" i="1" s="1"/>
  <c r="U1" i="1" s="1"/>
  <c r="V1" i="1" s="1"/>
  <c r="W1" i="1" s="1"/>
  <c r="X1" i="1" s="1"/>
  <c r="Y1" i="1" s="1"/>
  <c r="Z1" i="1" s="1"/>
  <c r="AA1" i="1" s="1"/>
  <c r="AB1" i="1" s="1"/>
  <c r="AB20" i="1" l="1"/>
  <c r="AB25" i="1"/>
  <c r="AA25" i="1"/>
  <c r="AA20" i="1"/>
  <c r="Z20" i="1"/>
  <c r="Z25" i="1"/>
  <c r="Y25" i="1"/>
  <c r="Y20" i="1"/>
  <c r="X20" i="1"/>
  <c r="X25" i="1"/>
  <c r="W20" i="1"/>
  <c r="W25" i="1"/>
  <c r="V25" i="1"/>
  <c r="V20" i="1"/>
  <c r="U25" i="1"/>
  <c r="U20" i="1"/>
  <c r="T25" i="1"/>
  <c r="T20" i="1"/>
  <c r="S20" i="1"/>
  <c r="S25" i="1"/>
  <c r="R20" i="1"/>
  <c r="R25" i="1"/>
  <c r="Q20" i="1"/>
  <c r="Q25" i="1"/>
  <c r="P20" i="1"/>
  <c r="P25" i="1"/>
  <c r="O20" i="1"/>
  <c r="O25" i="1"/>
  <c r="N20" i="1"/>
  <c r="N25" i="1"/>
  <c r="M25" i="1"/>
  <c r="M20" i="1"/>
  <c r="L20" i="1"/>
  <c r="L25" i="1"/>
  <c r="K20" i="1"/>
  <c r="K25" i="1"/>
  <c r="J20" i="1"/>
  <c r="J25" i="1"/>
  <c r="I20" i="1"/>
  <c r="I25" i="1"/>
  <c r="H20" i="1"/>
  <c r="H25" i="1"/>
  <c r="G20" i="1"/>
  <c r="G25" i="1"/>
  <c r="F25" i="1"/>
  <c r="F20" i="1"/>
  <c r="E25" i="1"/>
  <c r="E20" i="1"/>
  <c r="D25" i="1"/>
  <c r="D20" i="1"/>
  <c r="AB26" i="1"/>
  <c r="AB27" i="1" s="1"/>
  <c r="AB8" i="1"/>
  <c r="AA26" i="1"/>
  <c r="AA27" i="1" s="1"/>
  <c r="AA8" i="1"/>
  <c r="Z8" i="1"/>
  <c r="Z26" i="1"/>
  <c r="Z27" i="1" s="1"/>
  <c r="Y26" i="1"/>
  <c r="Y27" i="1" s="1"/>
  <c r="Y8" i="1"/>
  <c r="X8" i="1"/>
  <c r="X26" i="1"/>
  <c r="X27" i="1" s="1"/>
  <c r="W8" i="1"/>
  <c r="W26" i="1"/>
  <c r="W27" i="1" s="1"/>
  <c r="V8" i="1"/>
  <c r="V26" i="1"/>
  <c r="V27" i="1" s="1"/>
  <c r="U8" i="1"/>
  <c r="U26" i="1"/>
  <c r="U27" i="1" s="1"/>
  <c r="T8" i="1"/>
  <c r="T26" i="1"/>
  <c r="T27" i="1" s="1"/>
  <c r="S26" i="1"/>
  <c r="S27" i="1" s="1"/>
  <c r="S8" i="1"/>
  <c r="R26" i="1"/>
  <c r="R27" i="1" s="1"/>
  <c r="R8" i="1"/>
  <c r="Q8" i="1"/>
  <c r="Q26" i="1"/>
  <c r="Q27" i="1" s="1"/>
  <c r="P26" i="1"/>
  <c r="P27" i="1" s="1"/>
  <c r="P8" i="1"/>
  <c r="O26" i="1"/>
  <c r="O27" i="1" s="1"/>
  <c r="O8" i="1"/>
  <c r="N26" i="1"/>
  <c r="N27" i="1" s="1"/>
  <c r="N8" i="1"/>
  <c r="M8" i="1"/>
  <c r="M26" i="1"/>
  <c r="M27" i="1" s="1"/>
  <c r="L26" i="1"/>
  <c r="L27" i="1" s="1"/>
  <c r="L8" i="1"/>
  <c r="K26" i="1"/>
  <c r="K27" i="1" s="1"/>
  <c r="K8" i="1"/>
  <c r="J8" i="1"/>
  <c r="J26" i="1"/>
  <c r="J27" i="1" s="1"/>
  <c r="I26" i="1"/>
  <c r="I27" i="1" s="1"/>
  <c r="I8" i="1"/>
  <c r="H26" i="1"/>
  <c r="H27" i="1" s="1"/>
  <c r="H8" i="1"/>
  <c r="G26" i="1"/>
  <c r="G27" i="1" s="1"/>
  <c r="G8" i="1"/>
  <c r="F8" i="1"/>
  <c r="F26" i="1"/>
  <c r="F27" i="1" s="1"/>
  <c r="E26" i="1"/>
  <c r="E27" i="1" s="1"/>
  <c r="E8" i="1"/>
  <c r="D8" i="1"/>
  <c r="D26" i="1"/>
  <c r="D27" i="1" s="1"/>
  <c r="AB10" i="1"/>
  <c r="AB14" i="1"/>
  <c r="AB15" i="1" s="1"/>
  <c r="AA14" i="1"/>
  <c r="AA15" i="1" s="1"/>
  <c r="AA10" i="1"/>
  <c r="Z10" i="1"/>
  <c r="Y10" i="1"/>
  <c r="X10" i="1"/>
  <c r="W10" i="1"/>
  <c r="V14" i="1"/>
  <c r="V15" i="1" s="1"/>
  <c r="V10" i="1"/>
  <c r="V22" i="1" s="1"/>
  <c r="V37" i="1" s="1"/>
  <c r="U10" i="1"/>
  <c r="T10" i="1"/>
  <c r="S10" i="1"/>
  <c r="R10" i="1"/>
  <c r="Q10" i="1"/>
  <c r="P10" i="1"/>
  <c r="O10" i="1"/>
  <c r="N10" i="1"/>
  <c r="N22" i="1" s="1"/>
  <c r="N37" i="1" s="1"/>
  <c r="N14" i="1"/>
  <c r="N15" i="1" s="1"/>
  <c r="M10" i="1"/>
  <c r="M22" i="1" s="1"/>
  <c r="M37" i="1" s="1"/>
  <c r="M14" i="1"/>
  <c r="M15" i="1" s="1"/>
  <c r="L10" i="1"/>
  <c r="K10" i="1"/>
  <c r="J10" i="1"/>
  <c r="I10" i="1"/>
  <c r="H10" i="1"/>
  <c r="G10" i="1"/>
  <c r="F14" i="1"/>
  <c r="F15" i="1" s="1"/>
  <c r="F10" i="1"/>
  <c r="F22" i="1" s="1"/>
  <c r="F37" i="1" s="1"/>
  <c r="E10" i="1"/>
  <c r="D10" i="1"/>
  <c r="D22" i="1" s="1"/>
  <c r="D37" i="1" s="1"/>
  <c r="D14" i="1"/>
  <c r="D15" i="1" s="1"/>
  <c r="AA22" i="1" l="1"/>
  <c r="AA37" i="1" s="1"/>
  <c r="AB22" i="1"/>
  <c r="AB37" i="1" s="1"/>
  <c r="Z22" i="1"/>
  <c r="Z37" i="1" s="1"/>
  <c r="Z14" i="1"/>
  <c r="Z15" i="1" s="1"/>
  <c r="Y22" i="1"/>
  <c r="Y37" i="1" s="1"/>
  <c r="Y14" i="1"/>
  <c r="Y15" i="1" s="1"/>
  <c r="X22" i="1"/>
  <c r="X37" i="1" s="1"/>
  <c r="X14" i="1"/>
  <c r="X15" i="1" s="1"/>
  <c r="W22" i="1"/>
  <c r="W37" i="1" s="1"/>
  <c r="W14" i="1"/>
  <c r="W15" i="1" s="1"/>
  <c r="V36" i="1"/>
  <c r="V42" i="1"/>
  <c r="U22" i="1"/>
  <c r="U37" i="1" s="1"/>
  <c r="U14" i="1"/>
  <c r="U15" i="1" s="1"/>
  <c r="T22" i="1"/>
  <c r="T37" i="1" s="1"/>
  <c r="T14" i="1"/>
  <c r="T15" i="1" s="1"/>
  <c r="S22" i="1"/>
  <c r="S37" i="1" s="1"/>
  <c r="S14" i="1"/>
  <c r="S15" i="1" s="1"/>
  <c r="R22" i="1"/>
  <c r="R37" i="1" s="1"/>
  <c r="R14" i="1"/>
  <c r="R15" i="1" s="1"/>
  <c r="Q22" i="1"/>
  <c r="Q37" i="1" s="1"/>
  <c r="Q14" i="1"/>
  <c r="Q15" i="1" s="1"/>
  <c r="P22" i="1"/>
  <c r="P37" i="1" s="1"/>
  <c r="P14" i="1"/>
  <c r="P15" i="1" s="1"/>
  <c r="O22" i="1"/>
  <c r="O37" i="1" s="1"/>
  <c r="O14" i="1"/>
  <c r="O15" i="1" s="1"/>
  <c r="N36" i="1"/>
  <c r="N42" i="1"/>
  <c r="M36" i="1"/>
  <c r="M42" i="1"/>
  <c r="L22" i="1"/>
  <c r="L37" i="1" s="1"/>
  <c r="L14" i="1"/>
  <c r="L15" i="1" s="1"/>
  <c r="K22" i="1"/>
  <c r="K37" i="1" s="1"/>
  <c r="K14" i="1"/>
  <c r="K15" i="1" s="1"/>
  <c r="J22" i="1"/>
  <c r="J37" i="1" s="1"/>
  <c r="J14" i="1"/>
  <c r="J15" i="1" s="1"/>
  <c r="I22" i="1"/>
  <c r="I37" i="1" s="1"/>
  <c r="I14" i="1"/>
  <c r="I15" i="1" s="1"/>
  <c r="H22" i="1"/>
  <c r="H37" i="1" s="1"/>
  <c r="H14" i="1"/>
  <c r="H15" i="1" s="1"/>
  <c r="G22" i="1"/>
  <c r="G37" i="1" s="1"/>
  <c r="G14" i="1"/>
  <c r="G15" i="1" s="1"/>
  <c r="F36" i="1"/>
  <c r="F42" i="1"/>
  <c r="E22" i="1"/>
  <c r="E37" i="1" s="1"/>
  <c r="E14" i="1"/>
  <c r="E15" i="1" s="1"/>
  <c r="D36" i="1"/>
  <c r="D42" i="1"/>
  <c r="AA42" i="1" l="1"/>
  <c r="AA36" i="1"/>
  <c r="AB42" i="1"/>
  <c r="AB36" i="1"/>
  <c r="Z42" i="1"/>
  <c r="Z36" i="1"/>
  <c r="Y42" i="1"/>
  <c r="Y36" i="1"/>
  <c r="X42" i="1"/>
  <c r="X36" i="1"/>
  <c r="W42" i="1"/>
  <c r="W36" i="1"/>
  <c r="V43" i="1"/>
  <c r="V44" i="1" s="1"/>
  <c r="V41" i="1"/>
  <c r="U42" i="1"/>
  <c r="U36" i="1"/>
  <c r="T42" i="1"/>
  <c r="T36" i="1"/>
  <c r="S42" i="1"/>
  <c r="S36" i="1"/>
  <c r="R42" i="1"/>
  <c r="R36" i="1"/>
  <c r="Q42" i="1"/>
  <c r="Q36" i="1"/>
  <c r="P42" i="1"/>
  <c r="P36" i="1"/>
  <c r="O42" i="1"/>
  <c r="O36" i="1"/>
  <c r="N43" i="1"/>
  <c r="N44" i="1" s="1"/>
  <c r="N41" i="1"/>
  <c r="M43" i="1"/>
  <c r="M44" i="1" s="1"/>
  <c r="M41" i="1"/>
  <c r="L42" i="1"/>
  <c r="L36" i="1"/>
  <c r="K42" i="1"/>
  <c r="K36" i="1"/>
  <c r="J42" i="1"/>
  <c r="J36" i="1"/>
  <c r="I42" i="1"/>
  <c r="I36" i="1"/>
  <c r="H42" i="1"/>
  <c r="H36" i="1"/>
  <c r="G42" i="1"/>
  <c r="G36" i="1"/>
  <c r="F43" i="1"/>
  <c r="F44" i="1" s="1"/>
  <c r="F41" i="1"/>
  <c r="E42" i="1"/>
  <c r="E36" i="1"/>
  <c r="D43" i="1"/>
  <c r="D44" i="1" s="1"/>
  <c r="D41" i="1"/>
  <c r="AA43" i="1" l="1"/>
  <c r="AA41" i="1"/>
  <c r="AB43" i="1"/>
  <c r="AB41" i="1"/>
  <c r="Z43" i="1"/>
  <c r="Z41" i="1"/>
  <c r="Y43" i="1"/>
  <c r="Y41" i="1"/>
  <c r="X43" i="1"/>
  <c r="X41" i="1"/>
  <c r="W43" i="1"/>
  <c r="W41" i="1"/>
  <c r="U43" i="1"/>
  <c r="U41" i="1"/>
  <c r="T43" i="1"/>
  <c r="T41" i="1"/>
  <c r="S43" i="1"/>
  <c r="S41" i="1"/>
  <c r="R43" i="1"/>
  <c r="R41" i="1"/>
  <c r="Q43" i="1"/>
  <c r="Q41" i="1"/>
  <c r="P43" i="1"/>
  <c r="P41" i="1"/>
  <c r="O43" i="1"/>
  <c r="O41" i="1"/>
  <c r="L43" i="1"/>
  <c r="L41" i="1"/>
  <c r="K43" i="1"/>
  <c r="K41" i="1"/>
  <c r="J43" i="1"/>
  <c r="J41" i="1"/>
  <c r="I43" i="1"/>
  <c r="I41" i="1"/>
  <c r="H43" i="1"/>
  <c r="H44" i="1" s="1"/>
  <c r="H41" i="1"/>
  <c r="G43" i="1"/>
  <c r="G41" i="1"/>
  <c r="E43" i="1"/>
  <c r="E41" i="1"/>
  <c r="G44" i="1" l="1"/>
  <c r="E44" i="1"/>
  <c r="AA44" i="1"/>
  <c r="AB44" i="1"/>
  <c r="Z44" i="1"/>
  <c r="Y44" i="1"/>
  <c r="X44" i="1"/>
  <c r="W44" i="1"/>
  <c r="U44" i="1"/>
  <c r="T44" i="1"/>
  <c r="S44" i="1"/>
  <c r="R44" i="1"/>
  <c r="Q44" i="1"/>
  <c r="P44" i="1"/>
  <c r="O44" i="1"/>
  <c r="L44" i="1"/>
  <c r="K44" i="1"/>
  <c r="J44" i="1"/>
  <c r="I44" i="1"/>
</calcChain>
</file>

<file path=xl/sharedStrings.xml><?xml version="1.0" encoding="utf-8"?>
<sst xmlns="http://schemas.openxmlformats.org/spreadsheetml/2006/main" count="591" uniqueCount="243">
  <si>
    <t>Aug 25</t>
  </si>
  <si>
    <t>EXLB003</t>
  </si>
  <si>
    <t>EXLB021</t>
  </si>
  <si>
    <t>EXLB022</t>
  </si>
  <si>
    <t>EXLB027</t>
  </si>
  <si>
    <t>EXKM039</t>
  </si>
  <si>
    <t>EXKM069</t>
  </si>
  <si>
    <t>EXKM071</t>
  </si>
  <si>
    <t>EXKM082</t>
  </si>
  <si>
    <t>EXKM083</t>
  </si>
  <si>
    <t>EXKM105</t>
  </si>
  <si>
    <t>EXLB002</t>
  </si>
  <si>
    <t>EXLB006</t>
  </si>
  <si>
    <t>EXLB007</t>
  </si>
  <si>
    <t>EXLB009</t>
  </si>
  <si>
    <t>EXLB010</t>
  </si>
  <si>
    <t>EXLB011</t>
  </si>
  <si>
    <t>EXLB012</t>
  </si>
  <si>
    <t>EXLB015</t>
  </si>
  <si>
    <t>Machine Digger</t>
  </si>
  <si>
    <t>R9300</t>
  </si>
  <si>
    <t>PC 2000</t>
  </si>
  <si>
    <t>R9200</t>
  </si>
  <si>
    <t>XE2000</t>
  </si>
  <si>
    <t>ZX890</t>
  </si>
  <si>
    <t>SDLG80</t>
  </si>
  <si>
    <t>R9100</t>
  </si>
  <si>
    <t>Bucket Cap</t>
  </si>
  <si>
    <t>m3</t>
  </si>
  <si>
    <t>Material</t>
  </si>
  <si>
    <t>Sandstone</t>
  </si>
  <si>
    <t>Top Soil</t>
  </si>
  <si>
    <t>Density Bcm</t>
  </si>
  <si>
    <t>ton/m3</t>
  </si>
  <si>
    <t>Density Lcm</t>
  </si>
  <si>
    <t>Swell Factor</t>
  </si>
  <si>
    <t>Fill Factor</t>
  </si>
  <si>
    <t>Cycle time</t>
  </si>
  <si>
    <t>Sec</t>
  </si>
  <si>
    <t>Operator Eff</t>
  </si>
  <si>
    <t>Job condition</t>
  </si>
  <si>
    <t>Good</t>
  </si>
  <si>
    <t>Average</t>
  </si>
  <si>
    <t>Productivity</t>
  </si>
  <si>
    <t>bcm/hrs</t>
  </si>
  <si>
    <t>ton/hrs</t>
  </si>
  <si>
    <t>Machine Hauler</t>
  </si>
  <si>
    <t>XDE130</t>
  </si>
  <si>
    <t>HD785-7</t>
  </si>
  <si>
    <t>HD777E</t>
  </si>
  <si>
    <t>HD777D</t>
  </si>
  <si>
    <t>HD777</t>
  </si>
  <si>
    <t>CMT106</t>
  </si>
  <si>
    <t>HD773E</t>
  </si>
  <si>
    <t>Vessel Cap</t>
  </si>
  <si>
    <t>ton</t>
  </si>
  <si>
    <t>n Bucket</t>
  </si>
  <si>
    <t>Bucket</t>
  </si>
  <si>
    <t>Loader Reposition</t>
  </si>
  <si>
    <t>Loading CT Truck</t>
  </si>
  <si>
    <t>Min</t>
  </si>
  <si>
    <t>Bcm</t>
  </si>
  <si>
    <t>Lcm</t>
  </si>
  <si>
    <t>Distance</t>
  </si>
  <si>
    <t>Km</t>
  </si>
  <si>
    <t>Speed Full</t>
  </si>
  <si>
    <t>Km/h</t>
  </si>
  <si>
    <t>Travel Time 1</t>
  </si>
  <si>
    <t>Speed Empty</t>
  </si>
  <si>
    <t>Travel Time 2</t>
  </si>
  <si>
    <t>Manuever time</t>
  </si>
  <si>
    <t>Dumping Time</t>
  </si>
  <si>
    <t>Setting Vessel</t>
  </si>
  <si>
    <t>Ritase</t>
  </si>
  <si>
    <t>Trip/hr</t>
  </si>
  <si>
    <t>Job Condition</t>
  </si>
  <si>
    <t>Req Truck</t>
  </si>
  <si>
    <t>Truck</t>
  </si>
  <si>
    <t>MF</t>
  </si>
  <si>
    <t>Equipment_Caps</t>
  </si>
  <si>
    <t>SG_Material</t>
  </si>
  <si>
    <t>Cycle_Time_Excavator</t>
  </si>
  <si>
    <t>Equipment</t>
  </si>
  <si>
    <t>Product</t>
  </si>
  <si>
    <t>Capacity</t>
  </si>
  <si>
    <t>Bank (ton/m_)</t>
  </si>
  <si>
    <t>Loose (ton/m_)</t>
  </si>
  <si>
    <t>Swell (Loose/Bank)</t>
  </si>
  <si>
    <t>Ukuran Bucket (m_)</t>
  </si>
  <si>
    <t>Waktu Siklus Min (detik)</t>
  </si>
  <si>
    <t>Waktu Siklus Max (detik)</t>
  </si>
  <si>
    <t>Waktu Siklus Rata-rata (detik)</t>
  </si>
  <si>
    <t>Waktu Siklus Rata-rata (menit)</t>
  </si>
  <si>
    <t>Sudut Swing (derajat)</t>
  </si>
  <si>
    <t>Operator_Efisiensi</t>
  </si>
  <si>
    <t>Kom. PC200 C</t>
  </si>
  <si>
    <t>Backhoe</t>
  </si>
  <si>
    <t>Magnetite_Iron Ore</t>
  </si>
  <si>
    <t>45-90</t>
  </si>
  <si>
    <t>Operating Conditions</t>
  </si>
  <si>
    <t>Job Efficiency</t>
  </si>
  <si>
    <t>Kom. PC300-7</t>
  </si>
  <si>
    <t>Hematite_Iron Ore</t>
  </si>
  <si>
    <t>Kom. PC400 C</t>
  </si>
  <si>
    <t>Gypsum</t>
  </si>
  <si>
    <t>Basalt</t>
  </si>
  <si>
    <t>Rather Poor</t>
  </si>
  <si>
    <t>Granite</t>
  </si>
  <si>
    <t>Poor</t>
  </si>
  <si>
    <t>Limestone</t>
  </si>
  <si>
    <t>ZX870</t>
  </si>
  <si>
    <t>Crushed Stone</t>
  </si>
  <si>
    <t>Asphalt, Compacted</t>
  </si>
  <si>
    <t>Caliche</t>
  </si>
  <si>
    <t>Zaxis 470</t>
  </si>
  <si>
    <t>Carnotite</t>
  </si>
  <si>
    <t>XDR800</t>
  </si>
  <si>
    <t>Uranium Ore</t>
  </si>
  <si>
    <t>Decomposed Rock_25% Rock, 75% Earth</t>
  </si>
  <si>
    <t>Sany SY 500 H</t>
  </si>
  <si>
    <t>Brick, Pressed</t>
  </si>
  <si>
    <t>Volvo EC 480</t>
  </si>
  <si>
    <t>Gravel</t>
  </si>
  <si>
    <t>Komatsu PC 800</t>
  </si>
  <si>
    <t>Decomposed Rock_50% Rock, 50% Earth</t>
  </si>
  <si>
    <t>Doosan DX800</t>
  </si>
  <si>
    <t>Clay, Wet</t>
  </si>
  <si>
    <t>Volvo EC950</t>
  </si>
  <si>
    <t>Sand, Wet</t>
  </si>
  <si>
    <t>Komatsu PC 1250</t>
  </si>
  <si>
    <t>Clay, Natural Bed</t>
  </si>
  <si>
    <t>Doosan S50LCV</t>
  </si>
  <si>
    <t>Earth, Wet Excavated</t>
  </si>
  <si>
    <t>Kom. PC3000</t>
  </si>
  <si>
    <t>Sand &amp; Clay, Loose</t>
  </si>
  <si>
    <t>Kom. PC4000</t>
  </si>
  <si>
    <t>Clay_Gravel</t>
  </si>
  <si>
    <t>Hitachi EX 1200</t>
  </si>
  <si>
    <t>Decomposed Rock_75% Rock, 25% Earth</t>
  </si>
  <si>
    <t>Hitachi EX 2500</t>
  </si>
  <si>
    <t>Earth_Wet</t>
  </si>
  <si>
    <t>Brick, Hard</t>
  </si>
  <si>
    <t>Bauxite</t>
  </si>
  <si>
    <t>Cat 785C</t>
  </si>
  <si>
    <t>Earth, Dry Packed</t>
  </si>
  <si>
    <t>Volvo BM A40E</t>
  </si>
  <si>
    <t>Truck Art.</t>
  </si>
  <si>
    <t>Gravel, Dry (1/4 - 2”)</t>
  </si>
  <si>
    <t>HD465-7R</t>
  </si>
  <si>
    <t>Sand, Damp</t>
  </si>
  <si>
    <t>Clay, Dry</t>
  </si>
  <si>
    <t>Clay &amp; Gravel, Wet</t>
  </si>
  <si>
    <t>Clay</t>
  </si>
  <si>
    <t>Earth_Dry</t>
  </si>
  <si>
    <t>Brickwork in Cement</t>
  </si>
  <si>
    <t>Hino FM260 JD 8X4</t>
  </si>
  <si>
    <t>Dump Truck</t>
  </si>
  <si>
    <t>Gravel, Dry</t>
  </si>
  <si>
    <t>Volvo FM 12, 8x4</t>
  </si>
  <si>
    <t>Clay &amp; Gravel, Dry</t>
  </si>
  <si>
    <t>Cat D8R</t>
  </si>
  <si>
    <t>Dozer</t>
  </si>
  <si>
    <t>Sand, Dry Loose</t>
  </si>
  <si>
    <t>Cat D9R</t>
  </si>
  <si>
    <t>Brickwork in Mortar</t>
  </si>
  <si>
    <t>Cat D10R</t>
  </si>
  <si>
    <t>Earth_Loam</t>
  </si>
  <si>
    <t>Cat D11R</t>
  </si>
  <si>
    <t>Kom. D65E-12</t>
  </si>
  <si>
    <t>Coal_Anthracite</t>
  </si>
  <si>
    <t>Kom. D85ESS-2</t>
  </si>
  <si>
    <t>Coal_Bituminous</t>
  </si>
  <si>
    <t>Kom. D155A-3</t>
  </si>
  <si>
    <t>Cinders</t>
  </si>
  <si>
    <t>Kom. D375A-3</t>
  </si>
  <si>
    <t>Asphalt, Crushed</t>
  </si>
  <si>
    <t>Kom. D475A-2</t>
  </si>
  <si>
    <t>Peat_Dry</t>
  </si>
  <si>
    <t>Kom. WA420-3</t>
  </si>
  <si>
    <t>Loader</t>
  </si>
  <si>
    <t>Kom. WA500-3</t>
  </si>
  <si>
    <t>Kom. WA600-1</t>
  </si>
  <si>
    <t>Kom. WA800-2</t>
  </si>
  <si>
    <t>Cat 14H</t>
  </si>
  <si>
    <t>Grader</t>
  </si>
  <si>
    <t>Cat 16H</t>
  </si>
  <si>
    <t>Kom. GD825A-2</t>
  </si>
  <si>
    <t>Kom. GD705A-4</t>
  </si>
  <si>
    <t>Kom. GD511A-1</t>
  </si>
  <si>
    <t>Allbright</t>
  </si>
  <si>
    <t>Lighting plant</t>
  </si>
  <si>
    <t>4000watt</t>
  </si>
  <si>
    <t>Bomag BW212D</t>
  </si>
  <si>
    <t>Roller</t>
  </si>
  <si>
    <t>Genset 1000kVA</t>
  </si>
  <si>
    <t>Genset</t>
  </si>
  <si>
    <t>1000kVA</t>
  </si>
  <si>
    <t>Genset 500kVA</t>
  </si>
  <si>
    <t>500kVA</t>
  </si>
  <si>
    <t>Mitsubishi Triton</t>
  </si>
  <si>
    <t>D-Cab</t>
  </si>
  <si>
    <t>2.5 L</t>
  </si>
  <si>
    <t>Mitsubishi Pajero</t>
  </si>
  <si>
    <t>Station</t>
  </si>
  <si>
    <t>Survey Instruments</t>
  </si>
  <si>
    <t>Allbrand</t>
  </si>
  <si>
    <t>Mobile Welding DG</t>
  </si>
  <si>
    <t>Dumper Washer</t>
  </si>
  <si>
    <t>Portable air compressor</t>
  </si>
  <si>
    <t>Tyre Handler</t>
  </si>
  <si>
    <t>Ambulance</t>
  </si>
  <si>
    <t>Bus</t>
  </si>
  <si>
    <t>Nissan MH 330</t>
  </si>
  <si>
    <t>30t</t>
  </si>
  <si>
    <t>Furukawa</t>
  </si>
  <si>
    <t>Drill Rig</t>
  </si>
  <si>
    <t>3.5"</t>
  </si>
  <si>
    <t>Atlas Copco TH D7</t>
  </si>
  <si>
    <t>DM45</t>
  </si>
  <si>
    <t>Explosive Truck - 8 ton</t>
  </si>
  <si>
    <t>Explosive LV Box</t>
  </si>
  <si>
    <t>Forklift</t>
  </si>
  <si>
    <t>Ingersoll Rand</t>
  </si>
  <si>
    <t>Tower Light</t>
  </si>
  <si>
    <t>6000watt</t>
  </si>
  <si>
    <t>Ford Ranger</t>
  </si>
  <si>
    <t>Pick-up</t>
  </si>
  <si>
    <t>2.5L</t>
  </si>
  <si>
    <t>Water Truck - Hino FM260JD</t>
  </si>
  <si>
    <t>Water Truck</t>
  </si>
  <si>
    <t>Fuel Truck - Hino FM260JD</t>
  </si>
  <si>
    <t>Fuel Truck</t>
  </si>
  <si>
    <t>Lub Truck - Hino FM260JD</t>
  </si>
  <si>
    <t>Lub Truck</t>
  </si>
  <si>
    <t>Service truck - Hino FM260JD</t>
  </si>
  <si>
    <t>Service Truck</t>
  </si>
  <si>
    <t>Crane Truck - Hino FM260JD</t>
  </si>
  <si>
    <t>Crane Truck</t>
  </si>
  <si>
    <t>DnD200</t>
  </si>
  <si>
    <t>Pump</t>
  </si>
  <si>
    <t>MF420</t>
  </si>
  <si>
    <t>Shovel</t>
  </si>
  <si>
    <t>XE3000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</si>
</sst>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00_-;\-* #,##0.00_-;_-* &quot;-&quot;??_-;_-@_-"/>
    <numFmt numFmtId="165" formatCode="_-* #,##0.0_-;\-* #,##0.0_-;_-* &quot;-&quot;??_-;_-@_-"/>
    <numFmt numFmtId="166" formatCode="@* &quot;:&quot;"/>
    <numFmt numFmtId="167" formatCode="_(* #,##0_);_(* \(#,##0\);_(* &quot;-&quot;??_);_(@_)"/>
    <numFmt numFmtId="168" formatCode="_(* #,##0.0_);_(* \(#,##0.0\);_(* &quot;-&quot;??_);_(@_)"/>
  </numFmts>
  <fonts count="8" x14ac:knownFonts="1">
    <font>
      <sz val="11"/>
      <color theme="1"/>
      <name val="Calibri"/>
      <family val="2"/>
      <scheme val="minor"/>
    </font>
    <font>
      <sz val="11"/>
      <color theme="1"/>
      <name val="Calibri"/>
      <family val="2"/>
      <scheme val="minor"/>
    </font>
    <font>
      <sz val="11"/>
      <color rgb="FF000000"/>
      <name val="Calibri"/>
      <family val="2"/>
    </font>
    <font>
      <sz val="8"/>
      <color theme="1"/>
      <name val="Aptos"/>
      <family val="2"/>
    </font>
    <font>
      <sz val="8"/>
      <color theme="0"/>
      <name val="Aptos"/>
      <family val="2"/>
    </font>
    <font>
      <b/>
      <sz val="8"/>
      <color theme="1"/>
      <name val="Aptos"/>
      <family val="2"/>
    </font>
    <font>
      <sz val="11"/>
      <color theme="1"/>
      <name val="Aptos"/>
      <family val="2"/>
    </font>
    <font>
      <b/>
      <sz val="11"/>
      <color theme="1"/>
      <name val="Aptos"/>
      <family val="2"/>
    </font>
  </fonts>
  <fills count="10">
    <fill>
      <patternFill patternType="none"/>
    </fill>
    <fill>
      <patternFill patternType="gray125"/>
    </fill>
    <fill>
      <patternFill patternType="solid">
        <fgColor theme="7" tint="0.59999389629810485"/>
        <bgColor indexed="64"/>
      </patternFill>
    </fill>
    <fill>
      <patternFill patternType="solid">
        <fgColor theme="1" tint="4.9989318521683403E-2"/>
        <bgColor indexed="64"/>
      </patternFill>
    </fill>
    <fill>
      <patternFill patternType="solid">
        <fgColor theme="2"/>
        <bgColor indexed="64"/>
      </patternFill>
    </fill>
    <fill>
      <patternFill patternType="solid">
        <fgColor theme="6" tint="0.79998168889431442"/>
        <bgColor indexed="64"/>
      </patternFill>
    </fill>
    <fill>
      <patternFill patternType="solid">
        <fgColor rgb="FF76E3FF"/>
        <bgColor indexed="64"/>
      </patternFill>
    </fill>
    <fill>
      <patternFill patternType="solid">
        <fgColor theme="9" tint="0.59999389629810485"/>
        <bgColor indexed="64"/>
      </patternFill>
    </fill>
    <fill>
      <patternFill patternType="solid">
        <fgColor rgb="FFC00000"/>
        <bgColor indexed="64"/>
      </patternFill>
    </fill>
    <fill>
      <patternFill patternType="solid">
        <fgColor rgb="FF00B0F0"/>
        <bgColor indexed="64"/>
      </patternFill>
    </fill>
  </fills>
  <borders count="12">
    <border>
      <left/>
      <right/>
      <top/>
      <bottom/>
      <diagonal/>
    </border>
    <border>
      <left style="thin">
        <color theme="1"/>
      </left>
      <right/>
      <top style="thin">
        <color theme="1"/>
      </top>
      <bottom/>
      <diagonal/>
    </border>
    <border>
      <left/>
      <right style="thin">
        <color theme="1"/>
      </right>
      <top style="thin">
        <color theme="1"/>
      </top>
      <bottom/>
      <diagonal/>
    </border>
    <border>
      <left/>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right/>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cellStyleXfs>
  <cellXfs count="52">
    <xf numFmtId="0" fontId="0" fillId="0" borderId="0" xfId="0"/>
    <xf numFmtId="0" fontId="3" fillId="0" borderId="0" xfId="0" applyFont="1" applyAlignment="1">
      <alignment horizontal="left"/>
    </xf>
    <xf numFmtId="0" fontId="3" fillId="2" borderId="0" xfId="0" applyFont="1" applyFill="1" applyAlignment="1">
      <alignment horizontal="left"/>
    </xf>
    <xf numFmtId="0" fontId="3" fillId="0" borderId="0" xfId="0" applyFont="1"/>
    <xf numFmtId="0" fontId="3" fillId="0" borderId="0" xfId="0" applyFont="1" applyAlignment="1">
      <alignment horizontal="right"/>
    </xf>
    <xf numFmtId="165" fontId="3" fillId="0" borderId="0" xfId="3" applyNumberFormat="1" applyFont="1"/>
    <xf numFmtId="0" fontId="4" fillId="3" borderId="0" xfId="0" applyFont="1" applyFill="1"/>
    <xf numFmtId="0" fontId="4" fillId="3" borderId="0" xfId="0" applyFont="1" applyFill="1" applyAlignment="1">
      <alignment horizontal="right"/>
    </xf>
    <xf numFmtId="166" fontId="5" fillId="4" borderId="1" xfId="0" applyNumberFormat="1" applyFont="1" applyFill="1" applyBorder="1"/>
    <xf numFmtId="0" fontId="3" fillId="5" borderId="2" xfId="0" applyFont="1" applyFill="1" applyBorder="1" applyAlignment="1">
      <alignment horizontal="left"/>
    </xf>
    <xf numFmtId="0" fontId="5" fillId="6" borderId="3" xfId="0" applyFont="1" applyFill="1" applyBorder="1" applyAlignment="1">
      <alignment horizontal="right"/>
    </xf>
    <xf numFmtId="165" fontId="5" fillId="0" borderId="0" xfId="3" applyNumberFormat="1" applyFont="1" applyBorder="1" applyAlignment="1">
      <alignment horizontal="center"/>
    </xf>
    <xf numFmtId="166" fontId="5" fillId="4" borderId="4" xfId="0" applyNumberFormat="1" applyFont="1" applyFill="1" applyBorder="1"/>
    <xf numFmtId="0" fontId="3" fillId="5" borderId="5" xfId="0" applyFont="1" applyFill="1" applyBorder="1" applyAlignment="1">
      <alignment horizontal="left"/>
    </xf>
    <xf numFmtId="165" fontId="3" fillId="0" borderId="0" xfId="3" applyNumberFormat="1" applyFont="1" applyBorder="1"/>
    <xf numFmtId="0" fontId="5" fillId="6" borderId="0" xfId="0" applyFont="1" applyFill="1" applyAlignment="1">
      <alignment horizontal="right"/>
    </xf>
    <xf numFmtId="2" fontId="3" fillId="0" borderId="0" xfId="0" applyNumberFormat="1" applyFont="1" applyAlignment="1">
      <alignment horizontal="right"/>
    </xf>
    <xf numFmtId="2" fontId="3" fillId="6" borderId="0" xfId="0" applyNumberFormat="1" applyFont="1" applyFill="1" applyAlignment="1">
      <alignment horizontal="right"/>
    </xf>
    <xf numFmtId="1" fontId="3" fillId="0" borderId="0" xfId="0" applyNumberFormat="1" applyFont="1" applyAlignment="1">
      <alignment horizontal="right"/>
    </xf>
    <xf numFmtId="9" fontId="3" fillId="0" borderId="0" xfId="2" applyFont="1" applyBorder="1" applyAlignment="1">
      <alignment horizontal="right"/>
    </xf>
    <xf numFmtId="0" fontId="5" fillId="4" borderId="0" xfId="0" applyFont="1" applyFill="1" applyAlignment="1">
      <alignment horizontal="right"/>
    </xf>
    <xf numFmtId="167" fontId="3" fillId="0" borderId="0" xfId="4" applyNumberFormat="1" applyFont="1" applyBorder="1" applyAlignment="1">
      <alignment horizontal="right"/>
    </xf>
    <xf numFmtId="0" fontId="3" fillId="5" borderId="7" xfId="0" applyFont="1" applyFill="1" applyBorder="1" applyAlignment="1">
      <alignment horizontal="left"/>
    </xf>
    <xf numFmtId="167" fontId="3" fillId="0" borderId="8" xfId="4" applyNumberFormat="1" applyFont="1" applyBorder="1" applyAlignment="1">
      <alignment horizontal="right"/>
    </xf>
    <xf numFmtId="0" fontId="3" fillId="6" borderId="0" xfId="0" applyFont="1" applyFill="1" applyAlignment="1">
      <alignment horizontal="right"/>
    </xf>
    <xf numFmtId="166" fontId="5" fillId="4" borderId="4" xfId="0" applyNumberFormat="1" applyFont="1" applyFill="1" applyBorder="1" applyAlignment="1">
      <alignment horizontal="right"/>
    </xf>
    <xf numFmtId="166" fontId="5" fillId="4" borderId="4" xfId="0" applyNumberFormat="1" applyFont="1" applyFill="1" applyBorder="1" applyAlignment="1">
      <alignment horizontal="left"/>
    </xf>
    <xf numFmtId="167" fontId="3" fillId="6" borderId="0" xfId="4" applyNumberFormat="1" applyFont="1" applyFill="1" applyBorder="1" applyAlignment="1">
      <alignment horizontal="right"/>
    </xf>
    <xf numFmtId="43" fontId="3" fillId="0" borderId="0" xfId="4" applyFont="1" applyBorder="1" applyAlignment="1">
      <alignment horizontal="right"/>
    </xf>
    <xf numFmtId="2" fontId="5" fillId="6" borderId="0" xfId="0" applyNumberFormat="1" applyFont="1" applyFill="1" applyAlignment="1">
      <alignment horizontal="right"/>
    </xf>
    <xf numFmtId="168" fontId="3" fillId="6" borderId="0" xfId="4" applyNumberFormat="1" applyFont="1" applyFill="1" applyBorder="1" applyAlignment="1">
      <alignment horizontal="right"/>
    </xf>
    <xf numFmtId="166" fontId="5" fillId="7" borderId="9" xfId="0" applyNumberFormat="1" applyFont="1" applyFill="1" applyBorder="1"/>
    <xf numFmtId="0" fontId="5" fillId="7" borderId="10" xfId="0" applyFont="1" applyFill="1" applyBorder="1" applyAlignment="1">
      <alignment horizontal="left"/>
    </xf>
    <xf numFmtId="168" fontId="5" fillId="7" borderId="11" xfId="4" applyNumberFormat="1" applyFont="1" applyFill="1" applyBorder="1" applyAlignment="1">
      <alignment horizontal="right"/>
    </xf>
    <xf numFmtId="0" fontId="5" fillId="7" borderId="0" xfId="0" applyFont="1" applyFill="1"/>
    <xf numFmtId="166" fontId="5" fillId="7" borderId="0" xfId="0" applyNumberFormat="1" applyFont="1" applyFill="1"/>
    <xf numFmtId="0" fontId="5" fillId="7" borderId="0" xfId="0" applyFont="1" applyFill="1" applyAlignment="1">
      <alignment horizontal="left"/>
    </xf>
    <xf numFmtId="168" fontId="5" fillId="7" borderId="0" xfId="4" applyNumberFormat="1" applyFont="1" applyFill="1" applyBorder="1" applyAlignment="1">
      <alignment horizontal="right"/>
    </xf>
    <xf numFmtId="167" fontId="3" fillId="0" borderId="0" xfId="0" applyNumberFormat="1" applyFont="1" applyAlignment="1">
      <alignment horizontal="right"/>
    </xf>
    <xf numFmtId="0" fontId="6" fillId="8" borderId="0" xfId="0" applyFont="1" applyFill="1" applyAlignment="1">
      <alignment vertical="center" wrapText="1"/>
    </xf>
    <xf numFmtId="0" fontId="6" fillId="0" borderId="0" xfId="0" applyFont="1" applyAlignment="1">
      <alignment vertical="center" wrapText="1"/>
    </xf>
    <xf numFmtId="0" fontId="6" fillId="0" borderId="0" xfId="0" applyFont="1" applyAlignment="1">
      <alignment horizontal="right" vertical="center" wrapText="1"/>
    </xf>
    <xf numFmtId="0" fontId="6" fillId="0" borderId="0" xfId="0" applyFont="1" applyAlignment="1">
      <alignment horizontal="left" vertical="center" wrapText="1"/>
    </xf>
    <xf numFmtId="9" fontId="6" fillId="0" borderId="0" xfId="2" applyFont="1" applyAlignment="1">
      <alignment vertical="center" wrapText="1"/>
    </xf>
    <xf numFmtId="0" fontId="7" fillId="0" borderId="0" xfId="0" applyFont="1" applyAlignment="1">
      <alignment horizontal="left" vertical="center" wrapText="1"/>
    </xf>
    <xf numFmtId="1" fontId="7" fillId="0" borderId="0" xfId="0" applyNumberFormat="1" applyFont="1" applyAlignment="1">
      <alignment horizontal="left" vertical="center" wrapText="1"/>
    </xf>
    <xf numFmtId="1" fontId="6" fillId="0" borderId="0" xfId="0" applyNumberFormat="1" applyFont="1" applyAlignment="1">
      <alignment horizontal="left" vertical="center" wrapText="1"/>
    </xf>
    <xf numFmtId="43" fontId="6" fillId="0" borderId="0" xfId="1" applyFont="1" applyAlignment="1">
      <alignment vertical="center" wrapText="1"/>
    </xf>
    <xf numFmtId="0" fontId="7" fillId="9" borderId="0" xfId="0" applyFont="1" applyFill="1" applyAlignment="1">
      <alignment horizontal="left" vertical="center" wrapText="1"/>
    </xf>
    <xf numFmtId="1" fontId="7" fillId="9" borderId="0" xfId="0" applyNumberFormat="1" applyFont="1" applyFill="1" applyAlignment="1">
      <alignment horizontal="left" vertical="center" wrapText="1"/>
    </xf>
    <xf numFmtId="166" fontId="5" fillId="4" borderId="4" xfId="0" applyNumberFormat="1" applyFont="1" applyFill="1" applyBorder="1" applyAlignment="1">
      <alignment horizontal="center" vertical="center"/>
    </xf>
    <xf numFmtId="166" fontId="5" fillId="4" borderId="6" xfId="0" applyNumberFormat="1" applyFont="1" applyFill="1" applyBorder="1" applyAlignment="1">
      <alignment horizontal="center" vertical="center"/>
    </xf>
  </cellXfs>
  <cellStyles count="5">
    <cellStyle name="Comma" xfId="1" builtinId="3"/>
    <cellStyle name="Comma 2" xfId="3" xr:uid="{2D166C91-FAC3-4207-A2D4-7D76459C76B8}"/>
    <cellStyle name="Comma 2 10 3" xfId="4" xr:uid="{C52E090B-34E5-4353-AF68-7AFDB8597167}"/>
    <cellStyle name="Normal" xfId="0" builtinId="0"/>
    <cellStyle name="Percent" xfId="2" builtinId="5"/>
  </cellStyles>
  <dxfs count="19">
    <dxf>
      <font>
        <b val="0"/>
        <i val="0"/>
        <strike val="0"/>
        <condense val="0"/>
        <extend val="0"/>
        <outline val="0"/>
        <shadow val="0"/>
        <u val="none"/>
        <vertAlign val="baseline"/>
        <sz val="11"/>
        <color theme="1"/>
        <name val="Aptos"/>
        <family val="2"/>
        <scheme val="none"/>
      </font>
      <alignment horizontal="righ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general" vertical="center" textRotation="0" wrapText="1" indent="0" justifyLastLine="0" shrinkToFit="0" readingOrder="0"/>
    </dxf>
  </dxfs>
  <tableStyles count="1" defaultTableStyle="TableStyleMedium2" defaultPivotStyle="PivotStyleLight16">
    <tableStyle name="Invisible" pivot="0" table="0" count="0" xr9:uid="{6DAE5C1A-0841-4599-B1B7-6FC3F4D8826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39" Type="http://schemas.openxmlformats.org/officeDocument/2006/relationships/theme" Target="theme/theme1.xml"/><Relationship Id="rId21" Type="http://schemas.openxmlformats.org/officeDocument/2006/relationships/externalLink" Target="externalLinks/externalLink19.xml"/><Relationship Id="rId34" Type="http://schemas.openxmlformats.org/officeDocument/2006/relationships/externalLink" Target="externalLinks/externalLink32.xml"/><Relationship Id="rId42" Type="http://schemas.openxmlformats.org/officeDocument/2006/relationships/calcChain" Target="calcChain.xml"/><Relationship Id="rId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29" Type="http://schemas.openxmlformats.org/officeDocument/2006/relationships/externalLink" Target="externalLinks/externalLink27.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styles" Target="styles.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externalLink" Target="externalLinks/externalLink29.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8" Type="http://schemas.openxmlformats.org/officeDocument/2006/relationships/externalLink" Target="externalLinks/externalLink6.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29</xdr:col>
          <xdr:colOff>152400</xdr:colOff>
          <xdr:row>0</xdr:row>
          <xdr:rowOff>85725</xdr:rowOff>
        </xdr:from>
        <xdr:to>
          <xdr:col>30</xdr:col>
          <xdr:colOff>723900</xdr:colOff>
          <xdr:row>2</xdr:row>
          <xdr:rowOff>57150</xdr:rowOff>
        </xdr:to>
        <xdr:sp macro="" textlink="">
          <xdr:nvSpPr>
            <xdr:cNvPr id="1025" name="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ea typeface="Calibri"/>
                  <a:cs typeface="Calibri"/>
                </a:rPr>
                <a:t>Calculate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Mida%20Mas%20P%20'07\Lap.%20Keu.%20'07%20Des%20(%20pajak%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n006\MTN%20FOLDER%20LIST\Documents%20and%20Settings\Administrator\My%20Documents\Data\C%20Marketing\02%20Tender\02%20Kcb\04%20Estimating\Rev04\05%20Equipmen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05.17\01.%20Standarisasi%20Folder%20PLANT%20PT.%20KWN\Kpi%20Weekly%202020\03.%20Weekly%2003%20Periode%2016%20-22%20Januari%2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TA/gik/PT.%20Karunia%20Wahananusa%202015%20AUDI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ADIT's%20FILE..!!/Files/H%20Y%20R/Audit/PT.%20Sarana%20Djaya%20Setia/lap%20keu%20sarana%202008/INDRAWATI/ok/IKK%20APRI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gtbgpltadm3\01.%20Standarisasi%20Folder%20PLANT%20PT.%20KWN\Users\USER\AppData\Roaming\Microsoft\Excel\09_Hystorical%20unit%20Sept%202018%20(version%201).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REPORT%20PLANT\WD_MASTER\032C%20Alhasanie\Alhasanie%20project%20032C_2009%2012\Alhasanie%20project%20032C_2009%2012\03.%20Monthly\3Monthly%20Scheduling%20032%202009%2012ok.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REPORT%20PLANT\Users\EU-0157\AppData\Local\Microsoft\Windows\Temporary%20Internet%20Files\Content.Outlook\030EVGAO\All\Fleet%20cAlcualt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kgtabpladm22\DATA%20PC%20MCC%20PLANT\Users\EU-0157\AppData\Local\Microsoft\Windows\Temporary%20Internet%20Files\Content.Outlook\030EVGAO\All\Fleet%20cAlcualting.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dsb1301\Public\Documents%20and%20Settings\PRISKU\My%20Documents\Client\Ecco\PK\SPT%201771%202002\Original%20Data%20From%20Client\Arief\Fixed%20Asset\Others\GARDEN%20OF%20MYSTERY.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dsb1301\Public\Arief\Fixed%20Asset\Others\GARDEN%20OF%20MYSTERY.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92.168.105.10\01.%20Standarisasi%20Folder%20PLANT%20PT.%20KWN\03.%20Project%20Costing\01%20Profit&amp;Loose%20Estimation\03%20Rubbish\04%20Gunung%20Bayan\Gunung%20Bayan\H%20Mine%20Plan\2%20Drill&amp;Blast\Blast_cos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user\Downloads\Monitoring%20Recruitment%20Karunia%20Group%20(4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tci-fp1-snk\SHARE\FromScottGraham\Tech%20Data\Blasting\TRIC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Bengalon-exc\maintenance\DOCUME~1\XUPJ21~1\LOCALS~1\Temp\Rar$DI00.156\Liebherr%20Trucks\Liebherr%20Hydraulic%20Filter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My%20Documents/Downloads/SSP-BADA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REPORT%20PLANT\MNGT%20INFO%20%20MAR-2003\Management%20info%2095.%20data%20%20Mar%20-%202003.xls" TargetMode="External"/></Relationships>
</file>

<file path=xl/externalLinks/_rels/externalLink18.xml.rels><?xml version="1.0" encoding="UTF-8" standalone="yes"?>
<Relationships xmlns="http://schemas.openxmlformats.org/package/2006/relationships"><Relationship Id="rId2" Type="http://schemas.openxmlformats.org/officeDocument/2006/relationships/externalLinkPath" Target="file:///D:\ENGINEERING%20FILE\Monthly%20Agustus%2025\Forecast%20Excel%203mrp%20Ags_Oct25.xlsm" TargetMode="External"/><Relationship Id="rId1" Type="http://schemas.openxmlformats.org/officeDocument/2006/relationships/externalLinkPath" Target="/ENGINEERING%20FILE/Monthly%20Agustus%2025/Forecast%20Excel%203mrp%20Ags_Oct25.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kgtabpladm22\DATA%20PC%20MCC%20PLANT\PLANT%20&amp;%20EQPT\RATE\2005\Plantrat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TI-SRV1\ORG_EFF\OE_Accounting\1Supt%20Act%20Services\Solusindo\Report%20by%20Mgr\Quarter%201\All-Ops%20F.CAS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setor%20WP/Grup%203/PT%20Cahaya%20Abadi%20Lestari%202014-new%20wp.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PERSIAPAN%20BUKU/PERSIAPAN%20BUKU-(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helios\account$\$Adimas%20Arief\Fixed%20Asset\Investment\INVESTMENT%20REVIEW%20(FINANCE)%201999%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92.168.105.10\01.%20Standarisasi%20Folder%20PLANT%20PT.%20KWN\03.%20Project%20Costing\01%20Profit&amp;Loose%20Estimation\001%20BBE\Budget%20try\Persona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kgtabpladm22\DATA%20PC%20MCC%20PLANT\PLANT%20DEPARTMENT\REPORT%20PLANT%202010\OKTOBER%202010\Monthly%20Report\Monthly%20Report%20Oktober%20201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kgtabpladm22\DATA%20PC%20MCC%20PLANT\Master_est\3_L&amp;h\LH.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lanner\PLANT%20DATA\TIMAH%20PROJECT\MONTHLY%20TIMAH\2007\Monthly%20Report%20Timah%20Desember%202007\Monthly%20Report%20Desember%2007%20(Timah).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REPORT%20PLANT\Master%20Plan%20September%202012\AGUNG%20S\RENTAL\ROTABLE%20PART%20924G_WGX.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REPORT%20PLANT\02.PEN%20PLANNER%20REPORT\REPORT%20PLANT%202016\PA%20PER%20UNIT\DBR%200716.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d.docs.live.net/Documents%20and%20Settings/Risky%20Arie%20Prabowo/KANTOR%20AKUNTAN%20PUBLIK/BAMBANG,%20SUTJIPTO%20NGUMAR%20&amp;%20REKAN/PT%20BANK%20ANTARDAERAH/GENERAL%20AUDIT/2008/NRC%20KONS%20DES%202008.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d.docs.live.net/My%20Documents/SSP/2005/PPH2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p002\00%20data\D.%20PROJECT\C006%20PT%20Kalimantan%20Energy%20Utama\10%20Project%20Cost%20Report\01%20Progress%20Claim\PC_006C_010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kgtabpladm22\DATA%20PC%20MCC%20PLANT\Documents%20and%20Settings\All%20Users\Documents\MONITORING%20SERVI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REPORT%20PLANT\PLANT%20&amp;%20EQPT\INVENTORY\Wira\2006\Report\November.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ineplan\2011\DOKUMEN\Data\C%20Marketing\02%20Tender\02%20Kcb\04%20Estimating\Rev04\02%20L&amp;H.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kgtabpladm22\DATA%20PC%20MCC%20PLANT\Master%20Plan%20September%202012\Documents%20and%20Settings\TRAKINDO\My%20Documents\Mcr%20partlis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tcf-in"/>
      <sheetName val="Pvtcf-out"/>
      <sheetName val="Pvtcust-Dbt"/>
      <sheetName val="Pvtcust-Kdt"/>
      <sheetName val="SupCust"/>
      <sheetName val="Piut. Kary"/>
      <sheetName val="Invoice Pendpt."/>
      <sheetName val="Piutang Debit"/>
      <sheetName val="Piutang Kredit"/>
      <sheetName val="Pivot Debet $"/>
      <sheetName val="Pivot Kredit $"/>
      <sheetName val="Lajur USD"/>
      <sheetName val="Debet"/>
      <sheetName val="Pvt-Dbt"/>
      <sheetName val="Pvt-Kdt"/>
      <sheetName val="Aktiva Tetap"/>
      <sheetName val="Input"/>
      <sheetName val="Data"/>
      <sheetName val="Invoice"/>
      <sheetName val="Lajur"/>
      <sheetName val="NERACA "/>
      <sheetName val="RL "/>
      <sheetName val="Penghit. Pajak"/>
      <sheetName val="Angs. PPh 25 &amp; 21"/>
      <sheetName val="Penjelasan"/>
      <sheetName val="Aruskas"/>
      <sheetName val="Laba-rugi"/>
      <sheetName val="Ratio"/>
      <sheetName val="Gbr. Umum"/>
      <sheetName val="NERACA Audit"/>
      <sheetName val="lABA RUGI Audit"/>
      <sheetName val="Mandiri-USD0177-closed"/>
      <sheetName val="Bank Mandiri- Konstruksi"/>
      <sheetName val="Mandiri 9605-closed"/>
      <sheetName val="Mandiri 0151-closed"/>
      <sheetName val="Bank BRI USD 3308 BR"/>
      <sheetName val="BNI 3527-closed"/>
      <sheetName val="BNI 2368-closed"/>
      <sheetName val="BNI 007 PAJAK-closed"/>
      <sheetName val="BII 777-closed"/>
      <sheetName val="PERMATA.SYRH-closed"/>
      <sheetName val="MUAMALAT3496-closed"/>
      <sheetName val="DANAMON4284-closed"/>
      <sheetName val="PANIN771-closed"/>
      <sheetName val="Sheet2"/>
      <sheetName val="Sheet4"/>
      <sheetName val="Sheet3"/>
      <sheetName val="Sheet5"/>
      <sheetName val="Sheet1"/>
      <sheetName val="BRI"/>
      <sheetName val="Memorial"/>
      <sheetName val="Cost Centre"/>
      <sheetName val="Project Site"/>
      <sheetName val="Bantuan"/>
      <sheetName val="Bank Mandiri 8605"/>
      <sheetName val="Bank Mandiri 0151"/>
      <sheetName val="BANK NIAGA"/>
      <sheetName val="Bank BRI 0308"/>
      <sheetName val="BANK BRI KMK - 4302"/>
      <sheetName val="BANK BRI KI - 8103 4.5 M"/>
      <sheetName val="BANK BRI KMK - 6155 7 M"/>
      <sheetName val="Bank BRI 3107 -KI 5 UNIT Volvo"/>
      <sheetName val="Bank BRI 39158 -KMK Konstruksi"/>
      <sheetName val="Bank BRI 85308 ESC - KONSTRUKSI"/>
      <sheetName val="Bank BRI 4151"/>
      <sheetName val="Bank BRI 2154 -KMK 23 M"/>
      <sheetName val="BANK BNI 1937"/>
      <sheetName val="Bank BNI 8489 KEN"/>
      <sheetName val="BANK BII 700 USD"/>
      <sheetName val="BANK BII 446 USD"/>
      <sheetName val="BANK KALTIM 944"/>
      <sheetName val="BBM-BBK BNI pjk 007"/>
      <sheetName val="BBM-BBK Bank BRI 4151"/>
      <sheetName val="BBK-BBM Bank Kaltim 944"/>
      <sheetName val="BBM-BBK Bank Mandiri 8605"/>
      <sheetName val="BBM-BBK Bank Mandiri 9605"/>
      <sheetName val="BBM-BBK Bank Muamalat 3727"/>
      <sheetName val="BBM-BBK Bank BNI 1937"/>
      <sheetName val="BBM-BBK Bank BNI 2368"/>
      <sheetName val="BBM-BBK Bank BNI 3527"/>
      <sheetName val="BBM-BBK Bank Mandiri 0151"/>
      <sheetName val="BBM-BBK Bank Muamalat 3496"/>
      <sheetName val="BBM-BBK BII 777"/>
      <sheetName val="BBM-BBK Bank Mandiri 0177"/>
      <sheetName val="BBM-BBK Bank Danamon 4284"/>
      <sheetName val="BBM-BBK Bank BII 700 usd"/>
      <sheetName val="BBM-BBK Bank BII 446 usd"/>
      <sheetName val="BBM-BBK Panin 771"/>
      <sheetName val="Print gaji"/>
      <sheetName val="Bank Mandiri 9605"/>
      <sheetName val="BANK BNI 3527"/>
      <sheetName val="BANK BNI 2368"/>
      <sheetName val="BANK BNI 007 PAJAK"/>
      <sheetName val="BANK BII 777"/>
      <sheetName val="PERMATA SYARIAH"/>
      <sheetName val="BANK MUAMALAT 3496"/>
      <sheetName val="BANK DANAMON 4284"/>
      <sheetName val="BANK PANIN 771"/>
      <sheetName val="Bank Mandiri 0177"/>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Sheet1"/>
      <sheetName val="Eqp availability"/>
      <sheetName val="Eqp Sched"/>
      <sheetName val="Equipment Cost"/>
      <sheetName val="Equipment Cost Rev1"/>
      <sheetName val="Data"/>
      <sheetName val="Konversi Jarak"/>
      <sheetName val="001S-F"/>
      <sheetName val="Productivity"/>
      <sheetName val="Aset"/>
      <sheetName val="Transaction Juni 2020"/>
      <sheetName val="Bank"/>
      <sheetName val="PC 01 Juni - 17 Juni"/>
      <sheetName val="PC 18 Juni - 30 Juni"/>
      <sheetName val="CA Pa Ano"/>
      <sheetName val="Ops Innova"/>
      <sheetName val="Control Civ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MCR"/>
      <sheetName val="MTBS"/>
      <sheetName val="DT"/>
      <sheetName val="SUPPORT"/>
      <sheetName val="Single Vessel"/>
      <sheetName val="1.A2B"/>
      <sheetName val="PERFORMANCE ALL UNIT ( A2B)"/>
      <sheetName val="2. DT"/>
      <sheetName val="PERFORMANCE ALL UNIT DT"/>
      <sheetName val="3. Prime Mover single "/>
      <sheetName val="4. Vessel Single"/>
      <sheetName val="5. SUPPORT"/>
      <sheetName val="6.Pareto Problem"/>
      <sheetName val="PICA All unit"/>
      <sheetName val="7. Achievement Service"/>
      <sheetName val="8. Oil Consumption All Unit"/>
      <sheetName val="C"/>
      <sheetName val="Data"/>
      <sheetName val="OVERBURDEN"/>
      <sheetName val="SUBKON"/>
      <sheetName val="MAINTENANCE"/>
    </sheetNames>
    <sheetDataSet>
      <sheetData sheetId="0"/>
      <sheetData sheetId="1"/>
      <sheetData sheetId="2">
        <row r="11">
          <cell r="C11" t="str">
            <v>WLCT001</v>
          </cell>
          <cell r="D11">
            <v>14907</v>
          </cell>
          <cell r="E11">
            <v>14907</v>
          </cell>
          <cell r="F11">
            <v>0</v>
          </cell>
          <cell r="G11">
            <v>144</v>
          </cell>
          <cell r="H11">
            <v>0</v>
          </cell>
          <cell r="I11">
            <v>0</v>
          </cell>
          <cell r="J11">
            <v>0</v>
          </cell>
          <cell r="K11">
            <v>0</v>
          </cell>
          <cell r="L11">
            <v>0</v>
          </cell>
          <cell r="M11">
            <v>0</v>
          </cell>
          <cell r="N11">
            <v>0</v>
          </cell>
          <cell r="O11">
            <v>0</v>
          </cell>
          <cell r="P11">
            <v>0</v>
          </cell>
          <cell r="Q11">
            <v>0</v>
          </cell>
          <cell r="R11">
            <v>0</v>
          </cell>
          <cell r="S11">
            <v>144</v>
          </cell>
          <cell r="T11">
            <v>0</v>
          </cell>
          <cell r="U11">
            <v>0</v>
          </cell>
          <cell r="V11">
            <v>0</v>
          </cell>
          <cell r="W11">
            <v>0.92</v>
          </cell>
          <cell r="X11">
            <v>1</v>
          </cell>
          <cell r="Y11">
            <v>0</v>
          </cell>
          <cell r="Z11" t="e">
            <v>#REF!</v>
          </cell>
          <cell r="AA11" t="e">
            <v>#REF!</v>
          </cell>
          <cell r="AB11" t="e">
            <v>#REF!</v>
          </cell>
        </row>
        <row r="12">
          <cell r="C12" t="str">
            <v>988K</v>
          </cell>
          <cell r="D12" t="str">
            <v>Sub Total</v>
          </cell>
          <cell r="F12">
            <v>0</v>
          </cell>
          <cell r="G12">
            <v>144</v>
          </cell>
          <cell r="H12">
            <v>0</v>
          </cell>
          <cell r="I12">
            <v>0</v>
          </cell>
          <cell r="J12">
            <v>0</v>
          </cell>
          <cell r="K12">
            <v>0</v>
          </cell>
          <cell r="L12">
            <v>0</v>
          </cell>
          <cell r="M12">
            <v>0</v>
          </cell>
          <cell r="N12">
            <v>0</v>
          </cell>
          <cell r="O12">
            <v>0</v>
          </cell>
          <cell r="P12">
            <v>0</v>
          </cell>
          <cell r="Q12">
            <v>0</v>
          </cell>
          <cell r="R12">
            <v>0</v>
          </cell>
          <cell r="S12">
            <v>144</v>
          </cell>
          <cell r="T12">
            <v>0</v>
          </cell>
          <cell r="U12">
            <v>0</v>
          </cell>
          <cell r="V12">
            <v>0</v>
          </cell>
          <cell r="W12">
            <v>0.92</v>
          </cell>
          <cell r="X12">
            <v>1</v>
          </cell>
          <cell r="Y12">
            <v>0</v>
          </cell>
          <cell r="Z12" t="e">
            <v>#REF!</v>
          </cell>
          <cell r="AA12" t="e">
            <v>#REF!</v>
          </cell>
          <cell r="AB12" t="e">
            <v>#REF!</v>
          </cell>
        </row>
        <row r="14">
          <cell r="C14" t="str">
            <v>EXKM036</v>
          </cell>
          <cell r="D14">
            <v>9068</v>
          </cell>
          <cell r="E14">
            <v>9200</v>
          </cell>
          <cell r="F14">
            <v>132</v>
          </cell>
          <cell r="G14">
            <v>7.9166666666666572</v>
          </cell>
          <cell r="H14">
            <v>1.5000000000000013</v>
          </cell>
          <cell r="I14">
            <v>2.5833333333333353</v>
          </cell>
          <cell r="J14">
            <v>0</v>
          </cell>
          <cell r="K14">
            <v>0</v>
          </cell>
          <cell r="L14">
            <v>0</v>
          </cell>
          <cell r="M14">
            <v>0</v>
          </cell>
          <cell r="N14">
            <v>0</v>
          </cell>
          <cell r="O14">
            <v>0</v>
          </cell>
          <cell r="P14">
            <v>0</v>
          </cell>
          <cell r="Q14">
            <v>2.5833333333333353</v>
          </cell>
          <cell r="R14">
            <v>4.0833333333333366</v>
          </cell>
          <cell r="S14">
            <v>144</v>
          </cell>
          <cell r="T14">
            <v>2</v>
          </cell>
          <cell r="U14">
            <v>66</v>
          </cell>
          <cell r="V14">
            <v>2.0416666666666683</v>
          </cell>
          <cell r="W14">
            <v>0.93238095238095231</v>
          </cell>
          <cell r="X14">
            <v>0.97164351851851849</v>
          </cell>
          <cell r="Y14">
            <v>0.94341870160810015</v>
          </cell>
          <cell r="Z14" t="e">
            <v>#REF!</v>
          </cell>
          <cell r="AA14" t="e">
            <v>#REF!</v>
          </cell>
          <cell r="AB14" t="e">
            <v>#REF!</v>
          </cell>
        </row>
        <row r="15">
          <cell r="C15" t="str">
            <v>EXKM039</v>
          </cell>
          <cell r="D15">
            <v>5626</v>
          </cell>
          <cell r="E15">
            <v>5757</v>
          </cell>
          <cell r="F15">
            <v>131</v>
          </cell>
          <cell r="G15">
            <v>11.650000000000006</v>
          </cell>
          <cell r="H15">
            <v>0</v>
          </cell>
          <cell r="I15">
            <v>1.3500000000000032</v>
          </cell>
          <cell r="J15">
            <v>0</v>
          </cell>
          <cell r="K15">
            <v>0</v>
          </cell>
          <cell r="L15">
            <v>0</v>
          </cell>
          <cell r="M15">
            <v>0</v>
          </cell>
          <cell r="N15">
            <v>0</v>
          </cell>
          <cell r="O15">
            <v>0</v>
          </cell>
          <cell r="P15">
            <v>0</v>
          </cell>
          <cell r="Q15">
            <v>1.3500000000000032</v>
          </cell>
          <cell r="R15">
            <v>1.3500000000000032</v>
          </cell>
          <cell r="S15">
            <v>144</v>
          </cell>
          <cell r="T15">
            <v>2</v>
          </cell>
          <cell r="U15">
            <v>65.5</v>
          </cell>
          <cell r="V15">
            <v>0.6750000000000016</v>
          </cell>
          <cell r="W15">
            <v>0.93833333333333324</v>
          </cell>
          <cell r="X15">
            <v>0.99062500000000009</v>
          </cell>
          <cell r="Y15">
            <v>0.91833158079214861</v>
          </cell>
          <cell r="Z15" t="e">
            <v>#REF!</v>
          </cell>
          <cell r="AA15" t="e">
            <v>#REF!</v>
          </cell>
          <cell r="AB15" t="e">
            <v>#REF!</v>
          </cell>
        </row>
        <row r="16">
          <cell r="C16" t="str">
            <v>PC2000</v>
          </cell>
          <cell r="D16" t="str">
            <v>Sub Total</v>
          </cell>
          <cell r="F16">
            <v>263</v>
          </cell>
          <cell r="G16">
            <v>19.566666666666663</v>
          </cell>
          <cell r="H16">
            <v>1.5000000000000013</v>
          </cell>
          <cell r="I16">
            <v>3.9333333333333385</v>
          </cell>
          <cell r="J16">
            <v>0</v>
          </cell>
          <cell r="K16">
            <v>0</v>
          </cell>
          <cell r="L16">
            <v>0</v>
          </cell>
          <cell r="M16">
            <v>0</v>
          </cell>
          <cell r="N16">
            <v>0</v>
          </cell>
          <cell r="O16">
            <v>0</v>
          </cell>
          <cell r="P16">
            <v>0</v>
          </cell>
          <cell r="Q16">
            <v>3.9333333333333385</v>
          </cell>
          <cell r="R16">
            <v>5.4333333333333398</v>
          </cell>
          <cell r="S16">
            <v>288</v>
          </cell>
          <cell r="T16">
            <v>4</v>
          </cell>
          <cell r="U16">
            <v>65.75</v>
          </cell>
          <cell r="V16">
            <v>1.3583333333333349</v>
          </cell>
          <cell r="W16">
            <v>0.93535714285714278</v>
          </cell>
          <cell r="X16">
            <v>0.98113425925925934</v>
          </cell>
          <cell r="Y16">
            <v>0.93087514120012438</v>
          </cell>
          <cell r="Z16" t="e">
            <v>#REF!</v>
          </cell>
          <cell r="AA16" t="e">
            <v>#REF!</v>
          </cell>
          <cell r="AB16" t="e">
            <v>#REF!</v>
          </cell>
        </row>
        <row r="18">
          <cell r="C18" t="str">
            <v>EXHT002</v>
          </cell>
          <cell r="D18">
            <v>5626</v>
          </cell>
          <cell r="E18">
            <v>5693</v>
          </cell>
          <cell r="F18">
            <v>67</v>
          </cell>
          <cell r="G18">
            <v>76</v>
          </cell>
          <cell r="H18">
            <v>1</v>
          </cell>
          <cell r="I18">
            <v>0</v>
          </cell>
          <cell r="J18">
            <v>0</v>
          </cell>
          <cell r="K18">
            <v>0</v>
          </cell>
          <cell r="L18">
            <v>0</v>
          </cell>
          <cell r="M18">
            <v>0</v>
          </cell>
          <cell r="N18">
            <v>0</v>
          </cell>
          <cell r="O18">
            <v>0</v>
          </cell>
          <cell r="P18">
            <v>0</v>
          </cell>
          <cell r="Q18">
            <v>0</v>
          </cell>
          <cell r="R18">
            <v>1</v>
          </cell>
          <cell r="S18">
            <v>144</v>
          </cell>
          <cell r="T18">
            <v>1</v>
          </cell>
          <cell r="U18">
            <v>67</v>
          </cell>
          <cell r="V18">
            <v>1</v>
          </cell>
          <cell r="W18">
            <v>0.91642857142857148</v>
          </cell>
          <cell r="X18">
            <v>0.99305555555555558</v>
          </cell>
          <cell r="Y18">
            <v>0.46853146853146854</v>
          </cell>
          <cell r="Z18" t="e">
            <v>#REF!</v>
          </cell>
          <cell r="AA18" t="e">
            <v>#REF!</v>
          </cell>
          <cell r="AB18" t="e">
            <v>#REF!</v>
          </cell>
        </row>
        <row r="19">
          <cell r="C19" t="str">
            <v>ZX870</v>
          </cell>
          <cell r="D19" t="str">
            <v>Sub Total</v>
          </cell>
          <cell r="F19">
            <v>67</v>
          </cell>
          <cell r="G19">
            <v>76</v>
          </cell>
          <cell r="H19">
            <v>1</v>
          </cell>
          <cell r="I19">
            <v>0</v>
          </cell>
          <cell r="J19">
            <v>0</v>
          </cell>
          <cell r="K19">
            <v>0</v>
          </cell>
          <cell r="L19">
            <v>0</v>
          </cell>
          <cell r="M19">
            <v>0</v>
          </cell>
          <cell r="N19">
            <v>0</v>
          </cell>
          <cell r="O19">
            <v>0</v>
          </cell>
          <cell r="P19">
            <v>0</v>
          </cell>
          <cell r="Q19">
            <v>0</v>
          </cell>
          <cell r="R19">
            <v>1</v>
          </cell>
          <cell r="S19">
            <v>144</v>
          </cell>
          <cell r="T19">
            <v>1</v>
          </cell>
          <cell r="U19">
            <v>67</v>
          </cell>
          <cell r="V19">
            <v>1</v>
          </cell>
          <cell r="W19">
            <v>0.91642857142857148</v>
          </cell>
          <cell r="X19">
            <v>0.99305555555555558</v>
          </cell>
          <cell r="Y19">
            <v>0.46853146853146854</v>
          </cell>
          <cell r="Z19" t="e">
            <v>#REF!</v>
          </cell>
          <cell r="AA19" t="e">
            <v>#REF!</v>
          </cell>
          <cell r="AB19" t="e">
            <v>#REF!</v>
          </cell>
        </row>
        <row r="21">
          <cell r="C21" t="str">
            <v>EXDS009</v>
          </cell>
          <cell r="D21">
            <v>23820</v>
          </cell>
          <cell r="E21">
            <v>23868</v>
          </cell>
          <cell r="F21">
            <v>48</v>
          </cell>
          <cell r="G21">
            <v>-13.516666666666765</v>
          </cell>
          <cell r="H21">
            <v>0</v>
          </cell>
          <cell r="I21">
            <v>85.516666666666737</v>
          </cell>
          <cell r="J21">
            <v>24.000000000000021</v>
          </cell>
          <cell r="K21">
            <v>0</v>
          </cell>
          <cell r="L21">
            <v>0</v>
          </cell>
          <cell r="M21">
            <v>0</v>
          </cell>
          <cell r="N21">
            <v>0</v>
          </cell>
          <cell r="O21">
            <v>0</v>
          </cell>
          <cell r="P21">
            <v>0</v>
          </cell>
          <cell r="Q21">
            <v>109.51666666666677</v>
          </cell>
          <cell r="R21">
            <v>109.51666666666677</v>
          </cell>
          <cell r="S21">
            <v>144</v>
          </cell>
          <cell r="T21">
            <v>2</v>
          </cell>
          <cell r="U21">
            <v>24</v>
          </cell>
          <cell r="V21">
            <v>54.758333333333383</v>
          </cell>
          <cell r="W21">
            <v>0.45</v>
          </cell>
          <cell r="X21">
            <v>0.2394675925925919</v>
          </cell>
          <cell r="Y21">
            <v>1.3919768003866642</v>
          </cell>
          <cell r="Z21" t="e">
            <v>#REF!</v>
          </cell>
          <cell r="AA21" t="e">
            <v>#REF!</v>
          </cell>
          <cell r="AB21" t="e">
            <v>#REF!</v>
          </cell>
        </row>
        <row r="22">
          <cell r="C22" t="str">
            <v>EXDS020</v>
          </cell>
          <cell r="D22">
            <v>14786</v>
          </cell>
          <cell r="E22">
            <v>14903</v>
          </cell>
          <cell r="F22">
            <v>117</v>
          </cell>
          <cell r="G22">
            <v>25.283333333333331</v>
          </cell>
          <cell r="H22">
            <v>0</v>
          </cell>
          <cell r="I22">
            <v>1.7166666666666663</v>
          </cell>
          <cell r="J22">
            <v>0</v>
          </cell>
          <cell r="K22">
            <v>0</v>
          </cell>
          <cell r="L22">
            <v>0</v>
          </cell>
          <cell r="M22">
            <v>0</v>
          </cell>
          <cell r="N22">
            <v>0</v>
          </cell>
          <cell r="O22">
            <v>0</v>
          </cell>
          <cell r="P22">
            <v>0</v>
          </cell>
          <cell r="Q22">
            <v>1.7166666666666663</v>
          </cell>
          <cell r="R22">
            <v>1.7166666666666663</v>
          </cell>
          <cell r="S22">
            <v>144</v>
          </cell>
          <cell r="T22">
            <v>2</v>
          </cell>
          <cell r="U22">
            <v>58.5</v>
          </cell>
          <cell r="V22">
            <v>0.85833333333333317</v>
          </cell>
          <cell r="W22">
            <v>0.92600000000000005</v>
          </cell>
          <cell r="X22">
            <v>0.98807870370370365</v>
          </cell>
          <cell r="Y22">
            <v>0.82230291671547384</v>
          </cell>
          <cell r="Z22" t="e">
            <v>#REF!</v>
          </cell>
          <cell r="AA22" t="e">
            <v>#REF!</v>
          </cell>
          <cell r="AB22" t="e">
            <v>#REF!</v>
          </cell>
        </row>
        <row r="23">
          <cell r="C23" t="str">
            <v>EXDS023</v>
          </cell>
          <cell r="D23">
            <v>9173</v>
          </cell>
          <cell r="E23">
            <v>9319</v>
          </cell>
          <cell r="F23">
            <v>146</v>
          </cell>
          <cell r="G23">
            <v>-11.183333333333337</v>
          </cell>
          <cell r="H23">
            <v>1.6833333333333342</v>
          </cell>
          <cell r="I23">
            <v>7.5000000000000027</v>
          </cell>
          <cell r="J23">
            <v>0</v>
          </cell>
          <cell r="K23">
            <v>0</v>
          </cell>
          <cell r="L23">
            <v>0</v>
          </cell>
          <cell r="M23">
            <v>0</v>
          </cell>
          <cell r="N23">
            <v>0</v>
          </cell>
          <cell r="O23">
            <v>0</v>
          </cell>
          <cell r="P23">
            <v>0</v>
          </cell>
          <cell r="Q23">
            <v>0</v>
          </cell>
          <cell r="R23">
            <v>9.1833333333333371</v>
          </cell>
          <cell r="S23">
            <v>144</v>
          </cell>
          <cell r="T23">
            <v>3</v>
          </cell>
          <cell r="U23">
            <v>48.666666666666664</v>
          </cell>
          <cell r="V23">
            <v>3.0611111111111122</v>
          </cell>
          <cell r="W23">
            <v>0.92300000000000004</v>
          </cell>
          <cell r="X23">
            <v>0.93622685185185184</v>
          </cell>
          <cell r="Y23">
            <v>1.0829521572505874</v>
          </cell>
          <cell r="Z23" t="e">
            <v>#REF!</v>
          </cell>
          <cell r="AA23" t="e">
            <v>#REF!</v>
          </cell>
          <cell r="AB23" t="e">
            <v>#REF!</v>
          </cell>
        </row>
        <row r="24">
          <cell r="C24" t="str">
            <v>500LC-V</v>
          </cell>
          <cell r="D24" t="str">
            <v>Sub Total</v>
          </cell>
          <cell r="F24">
            <v>311</v>
          </cell>
          <cell r="G24">
            <v>0.58333333333322912</v>
          </cell>
          <cell r="H24">
            <v>1.6833333333333342</v>
          </cell>
          <cell r="I24">
            <v>94.733333333333405</v>
          </cell>
          <cell r="J24">
            <v>24.000000000000021</v>
          </cell>
          <cell r="K24">
            <v>0</v>
          </cell>
          <cell r="L24">
            <v>0</v>
          </cell>
          <cell r="M24">
            <v>0</v>
          </cell>
          <cell r="N24">
            <v>0</v>
          </cell>
          <cell r="O24">
            <v>0</v>
          </cell>
          <cell r="P24">
            <v>0</v>
          </cell>
          <cell r="Q24">
            <v>111.23333333333343</v>
          </cell>
          <cell r="R24">
            <v>120.41666666666677</v>
          </cell>
          <cell r="S24">
            <v>432</v>
          </cell>
          <cell r="T24">
            <v>3</v>
          </cell>
          <cell r="U24">
            <v>43.722222222222221</v>
          </cell>
          <cell r="V24">
            <v>19.559259259259274</v>
          </cell>
          <cell r="W24">
            <v>0.76633333333333342</v>
          </cell>
          <cell r="X24">
            <v>0.72125771604938249</v>
          </cell>
          <cell r="Y24">
            <v>1.0990772914509084</v>
          </cell>
          <cell r="Z24" t="e">
            <v>#REF!</v>
          </cell>
          <cell r="AA24" t="e">
            <v>#REF!</v>
          </cell>
          <cell r="AB24" t="e">
            <v>#REF!</v>
          </cell>
        </row>
        <row r="26">
          <cell r="C26" t="str">
            <v>EXCT002</v>
          </cell>
          <cell r="D26">
            <v>12396</v>
          </cell>
          <cell r="E26">
            <v>12516</v>
          </cell>
          <cell r="F26">
            <v>120</v>
          </cell>
          <cell r="G26">
            <v>16.216666666666654</v>
          </cell>
          <cell r="H26">
            <v>0</v>
          </cell>
          <cell r="I26">
            <v>7.7833333333333403</v>
          </cell>
          <cell r="J26">
            <v>0</v>
          </cell>
          <cell r="K26">
            <v>0</v>
          </cell>
          <cell r="L26">
            <v>0</v>
          </cell>
          <cell r="M26">
            <v>0</v>
          </cell>
          <cell r="N26">
            <v>0</v>
          </cell>
          <cell r="O26">
            <v>0</v>
          </cell>
          <cell r="P26">
            <v>0</v>
          </cell>
          <cell r="Q26">
            <v>7.7833333333333403</v>
          </cell>
          <cell r="R26">
            <v>7.7833333333333403</v>
          </cell>
          <cell r="S26">
            <v>144</v>
          </cell>
          <cell r="T26">
            <v>3</v>
          </cell>
          <cell r="U26">
            <v>40</v>
          </cell>
          <cell r="V26">
            <v>2.5944444444444468</v>
          </cell>
          <cell r="W26">
            <v>0.89600000000000002</v>
          </cell>
          <cell r="X26">
            <v>0.94594907407407414</v>
          </cell>
          <cell r="Y26">
            <v>0.88094946775969674</v>
          </cell>
          <cell r="Z26" t="e">
            <v>#REF!</v>
          </cell>
          <cell r="AA26" t="e">
            <v>#REF!</v>
          </cell>
          <cell r="AB26" t="e">
            <v>#REF!</v>
          </cell>
        </row>
        <row r="27">
          <cell r="C27" t="str">
            <v>320D</v>
          </cell>
          <cell r="D27" t="str">
            <v>Sub Total</v>
          </cell>
          <cell r="F27">
            <v>120</v>
          </cell>
          <cell r="G27">
            <v>16.216666666666654</v>
          </cell>
          <cell r="H27">
            <v>0</v>
          </cell>
          <cell r="I27">
            <v>7.7833333333333403</v>
          </cell>
          <cell r="J27">
            <v>0</v>
          </cell>
          <cell r="K27">
            <v>0</v>
          </cell>
          <cell r="L27">
            <v>0</v>
          </cell>
          <cell r="M27">
            <v>0</v>
          </cell>
          <cell r="N27">
            <v>0</v>
          </cell>
          <cell r="O27">
            <v>0</v>
          </cell>
          <cell r="P27">
            <v>0</v>
          </cell>
          <cell r="Q27">
            <v>7.7833333333333403</v>
          </cell>
          <cell r="R27">
            <v>7.7833333333333403</v>
          </cell>
          <cell r="S27">
            <v>144</v>
          </cell>
          <cell r="T27">
            <v>3</v>
          </cell>
          <cell r="U27">
            <v>40</v>
          </cell>
          <cell r="V27">
            <v>2.5944444444444468</v>
          </cell>
          <cell r="W27">
            <v>0.89600000000000002</v>
          </cell>
          <cell r="X27">
            <v>0.94594907407407414</v>
          </cell>
          <cell r="Y27">
            <v>0.88094946775969674</v>
          </cell>
          <cell r="Z27" t="e">
            <v>#REF!</v>
          </cell>
          <cell r="AA27" t="e">
            <v>#REF!</v>
          </cell>
          <cell r="AB27" t="e">
            <v>#REF!</v>
          </cell>
        </row>
        <row r="29">
          <cell r="C29" t="str">
            <v>EXKM005</v>
          </cell>
          <cell r="D29">
            <v>10694</v>
          </cell>
          <cell r="E29">
            <v>10729</v>
          </cell>
          <cell r="F29">
            <v>35</v>
          </cell>
          <cell r="G29">
            <v>107.23333333333333</v>
          </cell>
          <cell r="H29">
            <v>0</v>
          </cell>
          <cell r="I29">
            <v>1.7666666666666673</v>
          </cell>
          <cell r="J29">
            <v>0</v>
          </cell>
          <cell r="K29">
            <v>0</v>
          </cell>
          <cell r="L29">
            <v>0</v>
          </cell>
          <cell r="M29">
            <v>0</v>
          </cell>
          <cell r="N29">
            <v>0</v>
          </cell>
          <cell r="O29">
            <v>0</v>
          </cell>
          <cell r="P29">
            <v>0</v>
          </cell>
          <cell r="Q29">
            <v>1.7666666666666673</v>
          </cell>
          <cell r="R29">
            <v>1.7666666666666673</v>
          </cell>
          <cell r="S29">
            <v>144</v>
          </cell>
          <cell r="T29">
            <v>2</v>
          </cell>
          <cell r="U29">
            <v>17.5</v>
          </cell>
          <cell r="V29">
            <v>0.88333333333333364</v>
          </cell>
          <cell r="W29">
            <v>0.89600000000000002</v>
          </cell>
          <cell r="X29">
            <v>0.98773148148148138</v>
          </cell>
          <cell r="Y29">
            <v>0.24607452542770095</v>
          </cell>
          <cell r="Z29" t="e">
            <v>#REF!</v>
          </cell>
          <cell r="AA29" t="e">
            <v>#REF!</v>
          </cell>
          <cell r="AB29" t="e">
            <v>#REF!</v>
          </cell>
        </row>
        <row r="30">
          <cell r="C30" t="str">
            <v>PC200-8</v>
          </cell>
          <cell r="D30" t="str">
            <v>Sub Total</v>
          </cell>
          <cell r="F30">
            <v>35</v>
          </cell>
          <cell r="G30">
            <v>107.23333333333333</v>
          </cell>
          <cell r="H30">
            <v>0</v>
          </cell>
          <cell r="I30">
            <v>1.7666666666666673</v>
          </cell>
          <cell r="J30">
            <v>0</v>
          </cell>
          <cell r="K30">
            <v>0</v>
          </cell>
          <cell r="L30">
            <v>0</v>
          </cell>
          <cell r="M30">
            <v>0</v>
          </cell>
          <cell r="N30">
            <v>0</v>
          </cell>
          <cell r="O30">
            <v>0</v>
          </cell>
          <cell r="P30">
            <v>0</v>
          </cell>
          <cell r="Q30">
            <v>1.7666666666666673</v>
          </cell>
          <cell r="R30">
            <v>1.7666666666666673</v>
          </cell>
          <cell r="S30">
            <v>144</v>
          </cell>
          <cell r="T30">
            <v>2</v>
          </cell>
          <cell r="U30">
            <v>17.5</v>
          </cell>
          <cell r="V30">
            <v>0.88333333333333364</v>
          </cell>
          <cell r="W30">
            <v>0.89600000000000002</v>
          </cell>
          <cell r="X30">
            <v>0.98773148148148138</v>
          </cell>
          <cell r="Y30">
            <v>0.24607452542770095</v>
          </cell>
          <cell r="Z30" t="e">
            <v>#REF!</v>
          </cell>
          <cell r="AA30" t="e">
            <v>#REF!</v>
          </cell>
          <cell r="AB30" t="e">
            <v>#REF!</v>
          </cell>
        </row>
        <row r="32">
          <cell r="C32" t="str">
            <v>BDKM002</v>
          </cell>
          <cell r="D32">
            <v>18880</v>
          </cell>
          <cell r="E32">
            <v>18914</v>
          </cell>
          <cell r="F32">
            <v>34</v>
          </cell>
          <cell r="G32">
            <v>77.066666666666634</v>
          </cell>
          <cell r="H32">
            <v>0</v>
          </cell>
          <cell r="I32">
            <v>32.933333333333366</v>
          </cell>
          <cell r="J32">
            <v>0</v>
          </cell>
          <cell r="K32">
            <v>0</v>
          </cell>
          <cell r="L32">
            <v>0</v>
          </cell>
          <cell r="M32">
            <v>0</v>
          </cell>
          <cell r="N32">
            <v>0</v>
          </cell>
          <cell r="O32">
            <v>0</v>
          </cell>
          <cell r="P32">
            <v>0</v>
          </cell>
          <cell r="Q32">
            <v>32.933333333333366</v>
          </cell>
          <cell r="R32">
            <v>32.933333333333366</v>
          </cell>
          <cell r="S32">
            <v>144</v>
          </cell>
          <cell r="T32">
            <v>3</v>
          </cell>
          <cell r="U32">
            <v>11.333333333333334</v>
          </cell>
          <cell r="V32">
            <v>10.977777777777789</v>
          </cell>
          <cell r="W32">
            <v>0.89600000000000002</v>
          </cell>
          <cell r="X32">
            <v>0.77129629629629604</v>
          </cell>
          <cell r="Y32">
            <v>0.3061224489795919</v>
          </cell>
          <cell r="Z32" t="e">
            <v>#REF!</v>
          </cell>
          <cell r="AA32" t="e">
            <v>#REF!</v>
          </cell>
          <cell r="AB32" t="e">
            <v>#REF!</v>
          </cell>
        </row>
        <row r="33">
          <cell r="C33" t="str">
            <v>BDKM025</v>
          </cell>
          <cell r="D33">
            <v>14455</v>
          </cell>
          <cell r="E33">
            <v>14567</v>
          </cell>
          <cell r="F33">
            <v>112</v>
          </cell>
          <cell r="G33">
            <v>29.549999999999997</v>
          </cell>
          <cell r="H33">
            <v>2.3500000000000019</v>
          </cell>
          <cell r="I33">
            <v>0.10000000000000239</v>
          </cell>
          <cell r="J33">
            <v>0</v>
          </cell>
          <cell r="K33">
            <v>0</v>
          </cell>
          <cell r="L33">
            <v>0</v>
          </cell>
          <cell r="M33">
            <v>0</v>
          </cell>
          <cell r="N33">
            <v>0</v>
          </cell>
          <cell r="O33">
            <v>0</v>
          </cell>
          <cell r="P33">
            <v>0</v>
          </cell>
          <cell r="Q33">
            <v>0.10000000000000239</v>
          </cell>
          <cell r="R33">
            <v>2.4500000000000042</v>
          </cell>
          <cell r="S33">
            <v>144</v>
          </cell>
          <cell r="T33">
            <v>1</v>
          </cell>
          <cell r="U33">
            <v>112</v>
          </cell>
          <cell r="V33">
            <v>2.4500000000000042</v>
          </cell>
          <cell r="W33">
            <v>0.90400000000000003</v>
          </cell>
          <cell r="X33">
            <v>0.98298611111111101</v>
          </cell>
          <cell r="Y33">
            <v>0.79123984457788765</v>
          </cell>
          <cell r="Z33" t="e">
            <v>#REF!</v>
          </cell>
          <cell r="AA33" t="e">
            <v>#REF!</v>
          </cell>
          <cell r="AB33" t="e">
            <v>#REF!</v>
          </cell>
        </row>
        <row r="34">
          <cell r="C34" t="str">
            <v>D85ESS-2</v>
          </cell>
          <cell r="D34" t="str">
            <v>Sub Total</v>
          </cell>
          <cell r="F34">
            <v>146</v>
          </cell>
          <cell r="G34">
            <v>106.61666666666663</v>
          </cell>
          <cell r="H34">
            <v>2.3500000000000019</v>
          </cell>
          <cell r="I34">
            <v>33.033333333333367</v>
          </cell>
          <cell r="J34">
            <v>0</v>
          </cell>
          <cell r="K34">
            <v>0</v>
          </cell>
          <cell r="L34">
            <v>0</v>
          </cell>
          <cell r="M34">
            <v>0</v>
          </cell>
          <cell r="N34">
            <v>0</v>
          </cell>
          <cell r="O34">
            <v>0</v>
          </cell>
          <cell r="P34">
            <v>0</v>
          </cell>
          <cell r="Q34">
            <v>33.033333333333367</v>
          </cell>
          <cell r="R34">
            <v>35.383333333333368</v>
          </cell>
          <cell r="S34">
            <v>288</v>
          </cell>
          <cell r="T34">
            <v>4</v>
          </cell>
          <cell r="U34">
            <v>61.666666666666664</v>
          </cell>
          <cell r="V34">
            <v>6.7138888888888966</v>
          </cell>
          <cell r="W34">
            <v>0.9</v>
          </cell>
          <cell r="X34">
            <v>0.87714120370370352</v>
          </cell>
          <cell r="Y34">
            <v>0.5486811467787398</v>
          </cell>
          <cell r="Z34" t="e">
            <v>#REF!</v>
          </cell>
          <cell r="AA34" t="e">
            <v>#REF!</v>
          </cell>
          <cell r="AB34" t="e">
            <v>#REF!</v>
          </cell>
        </row>
        <row r="36">
          <cell r="C36" t="str">
            <v>BDKM017</v>
          </cell>
          <cell r="D36">
            <v>16783</v>
          </cell>
          <cell r="E36">
            <v>16914</v>
          </cell>
          <cell r="F36">
            <v>131</v>
          </cell>
          <cell r="G36">
            <v>7.0499999999999829</v>
          </cell>
          <cell r="H36">
            <v>0</v>
          </cell>
          <cell r="I36">
            <v>5.9500000000000064</v>
          </cell>
          <cell r="J36">
            <v>0</v>
          </cell>
          <cell r="K36">
            <v>0</v>
          </cell>
          <cell r="L36">
            <v>0</v>
          </cell>
          <cell r="M36">
            <v>0</v>
          </cell>
          <cell r="N36">
            <v>0</v>
          </cell>
          <cell r="O36">
            <v>0</v>
          </cell>
          <cell r="P36">
            <v>0</v>
          </cell>
          <cell r="Q36">
            <v>5.9500000000000064</v>
          </cell>
          <cell r="R36">
            <v>5.9500000000000064</v>
          </cell>
          <cell r="S36">
            <v>144</v>
          </cell>
          <cell r="T36">
            <v>3</v>
          </cell>
          <cell r="U36">
            <v>43.666666666666664</v>
          </cell>
          <cell r="V36">
            <v>1.9833333333333354</v>
          </cell>
          <cell r="W36">
            <v>0.90700000000000003</v>
          </cell>
          <cell r="X36">
            <v>0.95868055555555542</v>
          </cell>
          <cell r="Y36">
            <v>0.94893154654110845</v>
          </cell>
          <cell r="Z36" t="e">
            <v>#REF!</v>
          </cell>
          <cell r="AA36" t="e">
            <v>#REF!</v>
          </cell>
          <cell r="AB36" t="e">
            <v>#REF!</v>
          </cell>
        </row>
        <row r="37">
          <cell r="C37" t="str">
            <v>D375-6R</v>
          </cell>
          <cell r="D37" t="str">
            <v>Sub Total</v>
          </cell>
          <cell r="F37">
            <v>131</v>
          </cell>
          <cell r="G37">
            <v>7.0499999999999829</v>
          </cell>
          <cell r="H37">
            <v>0</v>
          </cell>
          <cell r="I37">
            <v>5.9500000000000064</v>
          </cell>
          <cell r="J37">
            <v>0</v>
          </cell>
          <cell r="K37">
            <v>0</v>
          </cell>
          <cell r="L37">
            <v>0</v>
          </cell>
          <cell r="M37">
            <v>0</v>
          </cell>
          <cell r="N37">
            <v>0</v>
          </cell>
          <cell r="O37">
            <v>0</v>
          </cell>
          <cell r="P37">
            <v>0</v>
          </cell>
          <cell r="Q37">
            <v>5.9500000000000064</v>
          </cell>
          <cell r="R37">
            <v>5.9500000000000064</v>
          </cell>
          <cell r="S37">
            <v>144</v>
          </cell>
          <cell r="T37">
            <v>3</v>
          </cell>
          <cell r="U37">
            <v>43.666666666666664</v>
          </cell>
          <cell r="V37">
            <v>1.9833333333333354</v>
          </cell>
          <cell r="W37">
            <v>0.90700000000000003</v>
          </cell>
          <cell r="X37">
            <v>0.95868055555555542</v>
          </cell>
          <cell r="Y37">
            <v>0.94893154654110845</v>
          </cell>
          <cell r="Z37" t="e">
            <v>#REF!</v>
          </cell>
          <cell r="AA37" t="e">
            <v>#REF!</v>
          </cell>
          <cell r="AB37" t="e">
            <v>#REF!</v>
          </cell>
        </row>
        <row r="39">
          <cell r="C39" t="str">
            <v>BDCT005</v>
          </cell>
          <cell r="D39">
            <v>6600</v>
          </cell>
          <cell r="E39">
            <v>6736</v>
          </cell>
          <cell r="F39">
            <v>136</v>
          </cell>
          <cell r="G39">
            <v>7.4000000000000057</v>
          </cell>
          <cell r="H39">
            <v>0.25000000000000067</v>
          </cell>
          <cell r="I39">
            <v>0.35000000000000203</v>
          </cell>
          <cell r="J39">
            <v>0</v>
          </cell>
          <cell r="K39">
            <v>0</v>
          </cell>
          <cell r="L39">
            <v>0</v>
          </cell>
          <cell r="M39">
            <v>0</v>
          </cell>
          <cell r="N39">
            <v>0</v>
          </cell>
          <cell r="O39">
            <v>0</v>
          </cell>
          <cell r="P39">
            <v>0</v>
          </cell>
          <cell r="Q39">
            <v>0.35000000000000203</v>
          </cell>
          <cell r="R39">
            <v>0.60000000000000275</v>
          </cell>
          <cell r="S39">
            <v>144</v>
          </cell>
          <cell r="T39">
            <v>0</v>
          </cell>
          <cell r="U39">
            <v>136</v>
          </cell>
          <cell r="V39">
            <v>0</v>
          </cell>
          <cell r="W39">
            <v>0.93833333333333324</v>
          </cell>
          <cell r="X39">
            <v>0.99583333333333335</v>
          </cell>
          <cell r="Y39">
            <v>0.9483960948396094</v>
          </cell>
          <cell r="Z39" t="e">
            <v>#REF!</v>
          </cell>
          <cell r="AA39" t="e">
            <v>#REF!</v>
          </cell>
          <cell r="AB39" t="e">
            <v>#REF!</v>
          </cell>
        </row>
        <row r="40">
          <cell r="C40" t="str">
            <v>D 8 R</v>
          </cell>
          <cell r="D40" t="str">
            <v>Sub Total</v>
          </cell>
          <cell r="F40">
            <v>136</v>
          </cell>
          <cell r="G40">
            <v>7.4000000000000057</v>
          </cell>
          <cell r="H40">
            <v>0.25000000000000067</v>
          </cell>
          <cell r="I40">
            <v>0.35000000000000203</v>
          </cell>
          <cell r="J40">
            <v>0</v>
          </cell>
          <cell r="K40">
            <v>0</v>
          </cell>
          <cell r="L40">
            <v>0</v>
          </cell>
          <cell r="M40">
            <v>0</v>
          </cell>
          <cell r="N40">
            <v>0</v>
          </cell>
          <cell r="O40">
            <v>0</v>
          </cell>
          <cell r="P40">
            <v>0</v>
          </cell>
          <cell r="Q40">
            <v>0.35000000000000203</v>
          </cell>
          <cell r="R40">
            <v>0.60000000000000275</v>
          </cell>
          <cell r="S40">
            <v>144</v>
          </cell>
          <cell r="T40">
            <v>0</v>
          </cell>
          <cell r="U40">
            <v>136</v>
          </cell>
          <cell r="V40">
            <v>0</v>
          </cell>
          <cell r="W40">
            <v>0.93833333333333324</v>
          </cell>
          <cell r="X40">
            <v>0.99583333333333335</v>
          </cell>
          <cell r="Y40">
            <v>0.9483960948396094</v>
          </cell>
          <cell r="Z40" t="e">
            <v>#REF!</v>
          </cell>
          <cell r="AA40" t="e">
            <v>#REF!</v>
          </cell>
          <cell r="AB40" t="e">
            <v>#REF!</v>
          </cell>
        </row>
        <row r="42">
          <cell r="C42" t="str">
            <v>GDCT001</v>
          </cell>
          <cell r="D42">
            <v>13023</v>
          </cell>
          <cell r="E42">
            <v>13156</v>
          </cell>
          <cell r="F42">
            <v>133</v>
          </cell>
          <cell r="G42">
            <v>-10.51666666666668</v>
          </cell>
          <cell r="H42">
            <v>0</v>
          </cell>
          <cell r="I42">
            <v>21.516666666666687</v>
          </cell>
          <cell r="J42">
            <v>0</v>
          </cell>
          <cell r="K42">
            <v>0</v>
          </cell>
          <cell r="L42">
            <v>0</v>
          </cell>
          <cell r="M42">
            <v>0</v>
          </cell>
          <cell r="N42">
            <v>0</v>
          </cell>
          <cell r="O42">
            <v>0</v>
          </cell>
          <cell r="P42">
            <v>0</v>
          </cell>
          <cell r="Q42">
            <v>21.516666666666687</v>
          </cell>
          <cell r="R42">
            <v>21.516666666666687</v>
          </cell>
          <cell r="S42">
            <v>144</v>
          </cell>
          <cell r="T42">
            <v>1</v>
          </cell>
          <cell r="U42">
            <v>133</v>
          </cell>
          <cell r="V42">
            <v>21.516666666666687</v>
          </cell>
          <cell r="W42">
            <v>0.95214285714285718</v>
          </cell>
          <cell r="X42">
            <v>0.85057870370370359</v>
          </cell>
          <cell r="Y42">
            <v>1.0858620220438155</v>
          </cell>
          <cell r="Z42" t="e">
            <v>#REF!</v>
          </cell>
          <cell r="AA42" t="e">
            <v>#REF!</v>
          </cell>
          <cell r="AB42" t="e">
            <v>#REF!</v>
          </cell>
        </row>
        <row r="43">
          <cell r="C43" t="str">
            <v>GDCT002</v>
          </cell>
          <cell r="D43">
            <v>15482</v>
          </cell>
          <cell r="E43">
            <v>15511</v>
          </cell>
          <cell r="F43">
            <v>29</v>
          </cell>
          <cell r="G43">
            <v>36.833333333333272</v>
          </cell>
          <cell r="H43">
            <v>0</v>
          </cell>
          <cell r="I43">
            <v>78.166666666666728</v>
          </cell>
          <cell r="J43">
            <v>0</v>
          </cell>
          <cell r="K43">
            <v>0</v>
          </cell>
          <cell r="L43">
            <v>0</v>
          </cell>
          <cell r="M43">
            <v>0</v>
          </cell>
          <cell r="N43">
            <v>0</v>
          </cell>
          <cell r="O43">
            <v>0</v>
          </cell>
          <cell r="P43">
            <v>0</v>
          </cell>
          <cell r="Q43">
            <v>78.166666666666728</v>
          </cell>
          <cell r="R43">
            <v>78.166666666666728</v>
          </cell>
          <cell r="S43">
            <v>144</v>
          </cell>
          <cell r="T43">
            <v>5</v>
          </cell>
          <cell r="U43">
            <v>5.8</v>
          </cell>
          <cell r="V43">
            <v>15.633333333333345</v>
          </cell>
          <cell r="W43">
            <v>0.65500000000000003</v>
          </cell>
          <cell r="X43">
            <v>0.45717592592592549</v>
          </cell>
          <cell r="Y43">
            <v>0.44050632911392446</v>
          </cell>
          <cell r="Z43" t="e">
            <v>#REF!</v>
          </cell>
          <cell r="AA43" t="e">
            <v>#REF!</v>
          </cell>
          <cell r="AB43" t="e">
            <v>#REF!</v>
          </cell>
        </row>
        <row r="44">
          <cell r="C44" t="str">
            <v>GD14M</v>
          </cell>
          <cell r="D44" t="str">
            <v>Sub Total</v>
          </cell>
          <cell r="F44">
            <v>162</v>
          </cell>
          <cell r="G44">
            <v>26.316666666666592</v>
          </cell>
          <cell r="H44">
            <v>0</v>
          </cell>
          <cell r="I44">
            <v>99.683333333333422</v>
          </cell>
          <cell r="J44">
            <v>0</v>
          </cell>
          <cell r="K44">
            <v>0</v>
          </cell>
          <cell r="L44">
            <v>0</v>
          </cell>
          <cell r="M44">
            <v>0</v>
          </cell>
          <cell r="N44">
            <v>0</v>
          </cell>
          <cell r="O44">
            <v>0</v>
          </cell>
          <cell r="P44">
            <v>0</v>
          </cell>
          <cell r="Q44">
            <v>99.683333333333422</v>
          </cell>
          <cell r="R44">
            <v>99.683333333333422</v>
          </cell>
          <cell r="S44">
            <v>288</v>
          </cell>
          <cell r="T44">
            <v>6</v>
          </cell>
          <cell r="U44">
            <v>69.400000000000006</v>
          </cell>
          <cell r="V44">
            <v>18.575000000000017</v>
          </cell>
          <cell r="W44">
            <v>0.8035714285714286</v>
          </cell>
          <cell r="X44">
            <v>0.65387731481481448</v>
          </cell>
          <cell r="Y44">
            <v>0.76318417557886997</v>
          </cell>
          <cell r="Z44" t="e">
            <v>#REF!</v>
          </cell>
          <cell r="AA44" t="e">
            <v>#REF!</v>
          </cell>
          <cell r="AB44" t="e">
            <v>#REF!</v>
          </cell>
        </row>
        <row r="46">
          <cell r="C46" t="str">
            <v>VBCB002</v>
          </cell>
          <cell r="D46">
            <v>15196</v>
          </cell>
          <cell r="E46">
            <v>15245</v>
          </cell>
          <cell r="F46">
            <v>49</v>
          </cell>
          <cell r="G46">
            <v>72.899999999999977</v>
          </cell>
          <cell r="H46">
            <v>0.48333333333333472</v>
          </cell>
          <cell r="I46">
            <v>21.616666666666685</v>
          </cell>
          <cell r="J46">
            <v>0</v>
          </cell>
          <cell r="K46">
            <v>0</v>
          </cell>
          <cell r="L46">
            <v>0</v>
          </cell>
          <cell r="M46">
            <v>0</v>
          </cell>
          <cell r="N46">
            <v>0</v>
          </cell>
          <cell r="O46">
            <v>0</v>
          </cell>
          <cell r="P46">
            <v>0</v>
          </cell>
          <cell r="Q46">
            <v>21.616666666666685</v>
          </cell>
          <cell r="R46">
            <v>22.100000000000019</v>
          </cell>
          <cell r="S46">
            <v>144</v>
          </cell>
          <cell r="T46">
            <v>4</v>
          </cell>
          <cell r="U46">
            <v>12.25</v>
          </cell>
          <cell r="V46">
            <v>5.5250000000000048</v>
          </cell>
          <cell r="W46">
            <v>0.94428571428571417</v>
          </cell>
          <cell r="X46">
            <v>0.84652777777777766</v>
          </cell>
          <cell r="Y46">
            <v>0.40196882690730112</v>
          </cell>
          <cell r="Z46" t="e">
            <v>#REF!</v>
          </cell>
          <cell r="AA46" t="e">
            <v>#REF!</v>
          </cell>
          <cell r="AB46" t="e">
            <v>#REF!</v>
          </cell>
        </row>
        <row r="47">
          <cell r="C47" t="str">
            <v>CBM211D-3</v>
          </cell>
          <cell r="D47" t="str">
            <v>Sub Total</v>
          </cell>
          <cell r="F47">
            <v>49</v>
          </cell>
          <cell r="G47">
            <v>72.899999999999977</v>
          </cell>
          <cell r="H47">
            <v>0.48333333333333472</v>
          </cell>
          <cell r="I47">
            <v>21.616666666666685</v>
          </cell>
          <cell r="J47">
            <v>0</v>
          </cell>
          <cell r="K47">
            <v>0</v>
          </cell>
          <cell r="L47">
            <v>0</v>
          </cell>
          <cell r="M47">
            <v>0</v>
          </cell>
          <cell r="N47">
            <v>0</v>
          </cell>
          <cell r="O47">
            <v>0</v>
          </cell>
          <cell r="P47">
            <v>0</v>
          </cell>
          <cell r="Q47">
            <v>21.616666666666685</v>
          </cell>
          <cell r="R47">
            <v>22.100000000000019</v>
          </cell>
          <cell r="S47">
            <v>144</v>
          </cell>
          <cell r="T47">
            <v>4</v>
          </cell>
          <cell r="U47">
            <v>12.25</v>
          </cell>
          <cell r="V47">
            <v>5.5250000000000048</v>
          </cell>
          <cell r="W47">
            <v>0.94428571428571417</v>
          </cell>
          <cell r="X47">
            <v>0.84652777777777766</v>
          </cell>
          <cell r="Y47">
            <v>0.40196882690730112</v>
          </cell>
          <cell r="Z47" t="e">
            <v>#REF!</v>
          </cell>
          <cell r="AA47" t="e">
            <v>#REF!</v>
          </cell>
          <cell r="AB47" t="e">
            <v>#REF!</v>
          </cell>
        </row>
        <row r="49">
          <cell r="C49" t="str">
            <v>BLKM001</v>
          </cell>
          <cell r="D49">
            <v>3420</v>
          </cell>
          <cell r="E49">
            <v>3433</v>
          </cell>
          <cell r="F49">
            <v>13</v>
          </cell>
          <cell r="G49">
            <v>131</v>
          </cell>
          <cell r="H49">
            <v>0</v>
          </cell>
          <cell r="I49">
            <v>0</v>
          </cell>
          <cell r="J49">
            <v>0</v>
          </cell>
          <cell r="K49">
            <v>0</v>
          </cell>
          <cell r="L49">
            <v>0</v>
          </cell>
          <cell r="M49">
            <v>0</v>
          </cell>
          <cell r="N49">
            <v>0</v>
          </cell>
          <cell r="O49">
            <v>0</v>
          </cell>
          <cell r="P49">
            <v>0</v>
          </cell>
          <cell r="Q49">
            <v>0</v>
          </cell>
          <cell r="R49">
            <v>0</v>
          </cell>
          <cell r="S49">
            <v>144</v>
          </cell>
          <cell r="T49">
            <v>0</v>
          </cell>
          <cell r="U49">
            <v>13</v>
          </cell>
          <cell r="V49">
            <v>0</v>
          </cell>
          <cell r="W49">
            <v>0.92047619047619045</v>
          </cell>
          <cell r="X49">
            <v>1</v>
          </cell>
          <cell r="Y49">
            <v>9.0277777777777776E-2</v>
          </cell>
          <cell r="Z49" t="e">
            <v>#REF!</v>
          </cell>
          <cell r="AA49" t="e">
            <v>#REF!</v>
          </cell>
          <cell r="AB49" t="e">
            <v>#REF!</v>
          </cell>
        </row>
        <row r="50">
          <cell r="C50" t="str">
            <v>BACKHOE LOADER</v>
          </cell>
          <cell r="D50" t="str">
            <v>Sub Total</v>
          </cell>
          <cell r="F50">
            <v>13</v>
          </cell>
          <cell r="G50">
            <v>131</v>
          </cell>
          <cell r="H50">
            <v>0</v>
          </cell>
          <cell r="I50">
            <v>0</v>
          </cell>
          <cell r="J50">
            <v>0</v>
          </cell>
          <cell r="K50">
            <v>0</v>
          </cell>
          <cell r="L50">
            <v>0</v>
          </cell>
          <cell r="M50">
            <v>0</v>
          </cell>
          <cell r="N50">
            <v>0</v>
          </cell>
          <cell r="O50">
            <v>0</v>
          </cell>
          <cell r="P50">
            <v>0</v>
          </cell>
          <cell r="Q50">
            <v>0</v>
          </cell>
          <cell r="R50">
            <v>0</v>
          </cell>
          <cell r="S50">
            <v>144</v>
          </cell>
          <cell r="T50">
            <v>0</v>
          </cell>
          <cell r="U50">
            <v>13</v>
          </cell>
          <cell r="V50">
            <v>0</v>
          </cell>
          <cell r="W50">
            <v>0.92047619047619045</v>
          </cell>
          <cell r="X50">
            <v>1</v>
          </cell>
          <cell r="Y50">
            <v>9.0277777777777776E-2</v>
          </cell>
          <cell r="Z50" t="e">
            <v>#REF!</v>
          </cell>
          <cell r="AA50" t="e">
            <v>#REF!</v>
          </cell>
          <cell r="AB50" t="e">
            <v>#REF!</v>
          </cell>
        </row>
        <row r="52">
          <cell r="C52" t="str">
            <v>FLKM001</v>
          </cell>
          <cell r="D52">
            <v>4290</v>
          </cell>
          <cell r="E52">
            <v>4290</v>
          </cell>
          <cell r="F52">
            <v>0</v>
          </cell>
          <cell r="G52">
            <v>144</v>
          </cell>
          <cell r="H52">
            <v>0</v>
          </cell>
          <cell r="I52">
            <v>0</v>
          </cell>
          <cell r="J52">
            <v>0</v>
          </cell>
          <cell r="K52">
            <v>0</v>
          </cell>
          <cell r="L52">
            <v>0</v>
          </cell>
          <cell r="M52">
            <v>0</v>
          </cell>
          <cell r="N52">
            <v>0</v>
          </cell>
          <cell r="O52">
            <v>0</v>
          </cell>
          <cell r="P52">
            <v>0</v>
          </cell>
          <cell r="Q52">
            <v>0</v>
          </cell>
          <cell r="R52">
            <v>0</v>
          </cell>
          <cell r="S52">
            <v>144</v>
          </cell>
          <cell r="T52">
            <v>0</v>
          </cell>
          <cell r="U52">
            <v>0</v>
          </cell>
          <cell r="V52">
            <v>0</v>
          </cell>
          <cell r="W52">
            <v>0.97</v>
          </cell>
          <cell r="X52">
            <v>1</v>
          </cell>
          <cell r="Y52">
            <v>0</v>
          </cell>
          <cell r="Z52" t="e">
            <v>#REF!</v>
          </cell>
          <cell r="AA52" t="e">
            <v>#REF!</v>
          </cell>
          <cell r="AB52" t="e">
            <v>#REF!</v>
          </cell>
        </row>
        <row r="53">
          <cell r="C53" t="str">
            <v>KP50AYT</v>
          </cell>
          <cell r="D53" t="str">
            <v>Sub Total</v>
          </cell>
          <cell r="F53">
            <v>0</v>
          </cell>
          <cell r="G53">
            <v>144</v>
          </cell>
          <cell r="H53">
            <v>0</v>
          </cell>
          <cell r="I53">
            <v>0</v>
          </cell>
          <cell r="J53">
            <v>0</v>
          </cell>
          <cell r="K53">
            <v>0</v>
          </cell>
          <cell r="L53">
            <v>0</v>
          </cell>
          <cell r="M53">
            <v>0</v>
          </cell>
          <cell r="N53">
            <v>0</v>
          </cell>
          <cell r="O53">
            <v>0</v>
          </cell>
          <cell r="P53">
            <v>0</v>
          </cell>
          <cell r="Q53">
            <v>0</v>
          </cell>
          <cell r="R53">
            <v>0</v>
          </cell>
          <cell r="S53">
            <v>144</v>
          </cell>
          <cell r="T53">
            <v>0</v>
          </cell>
          <cell r="U53">
            <v>0</v>
          </cell>
          <cell r="V53">
            <v>0</v>
          </cell>
          <cell r="W53">
            <v>0.97</v>
          </cell>
          <cell r="X53">
            <v>1</v>
          </cell>
          <cell r="Y53">
            <v>0</v>
          </cell>
          <cell r="Z53" t="e">
            <v>#REF!</v>
          </cell>
          <cell r="AA53" t="e">
            <v>#REF!</v>
          </cell>
          <cell r="AB53" t="e">
            <v>#REF!</v>
          </cell>
        </row>
        <row r="55">
          <cell r="C55" t="str">
            <v>HDCT032</v>
          </cell>
          <cell r="D55">
            <v>47676</v>
          </cell>
          <cell r="E55">
            <v>47786</v>
          </cell>
          <cell r="F55">
            <v>110</v>
          </cell>
          <cell r="G55">
            <v>30.333333333333329</v>
          </cell>
          <cell r="H55">
            <v>0</v>
          </cell>
          <cell r="I55">
            <v>3.0166666666666684</v>
          </cell>
          <cell r="J55">
            <v>0</v>
          </cell>
          <cell r="K55">
            <v>0</v>
          </cell>
          <cell r="L55">
            <v>0</v>
          </cell>
          <cell r="M55">
            <v>0</v>
          </cell>
          <cell r="N55">
            <v>0.65000000000000091</v>
          </cell>
          <cell r="O55">
            <v>0</v>
          </cell>
          <cell r="P55">
            <v>0</v>
          </cell>
          <cell r="Q55">
            <v>3.6666666666666692</v>
          </cell>
          <cell r="R55">
            <v>3.6666666666666692</v>
          </cell>
          <cell r="S55">
            <v>144</v>
          </cell>
          <cell r="T55">
            <v>3</v>
          </cell>
          <cell r="U55">
            <v>36.666666666666664</v>
          </cell>
          <cell r="V55">
            <v>1.222222222222223</v>
          </cell>
          <cell r="W55">
            <v>0.92300000000000004</v>
          </cell>
          <cell r="X55">
            <v>0.97453703703703709</v>
          </cell>
          <cell r="Y55">
            <v>0.78384798099762476</v>
          </cell>
          <cell r="Z55" t="e">
            <v>#REF!</v>
          </cell>
          <cell r="AA55" t="e">
            <v>#REF!</v>
          </cell>
          <cell r="AB55" t="e">
            <v>#REF!</v>
          </cell>
        </row>
        <row r="56">
          <cell r="C56" t="str">
            <v>HDCT033</v>
          </cell>
          <cell r="D56">
            <v>47857</v>
          </cell>
          <cell r="E56">
            <v>47857</v>
          </cell>
          <cell r="F56">
            <v>0</v>
          </cell>
          <cell r="G56">
            <v>0</v>
          </cell>
          <cell r="H56">
            <v>0</v>
          </cell>
          <cell r="I56">
            <v>96.000000000000085</v>
          </cell>
          <cell r="J56">
            <v>48.000000000000043</v>
          </cell>
          <cell r="K56">
            <v>0</v>
          </cell>
          <cell r="L56">
            <v>0</v>
          </cell>
          <cell r="M56">
            <v>0</v>
          </cell>
          <cell r="N56">
            <v>0</v>
          </cell>
          <cell r="O56">
            <v>0</v>
          </cell>
          <cell r="P56">
            <v>0</v>
          </cell>
          <cell r="Q56">
            <v>144.00000000000011</v>
          </cell>
          <cell r="R56">
            <v>144.00000000000011</v>
          </cell>
          <cell r="S56">
            <v>144</v>
          </cell>
          <cell r="T56">
            <v>1</v>
          </cell>
          <cell r="U56">
            <v>0</v>
          </cell>
          <cell r="V56">
            <v>144.00000000000011</v>
          </cell>
          <cell r="W56">
            <v>0.42499999999999999</v>
          </cell>
          <cell r="X56">
            <v>-7.894919286223335E-16</v>
          </cell>
          <cell r="Y56">
            <v>0</v>
          </cell>
          <cell r="Z56" t="e">
            <v>#REF!</v>
          </cell>
          <cell r="AA56" t="e">
            <v>#REF!</v>
          </cell>
          <cell r="AB56" t="e">
            <v>#REF!</v>
          </cell>
          <cell r="AC56" t="str">
            <v>CHASSIS CRACK</v>
          </cell>
        </row>
        <row r="57">
          <cell r="C57" t="str">
            <v>HDCT036</v>
          </cell>
          <cell r="D57">
            <v>44983</v>
          </cell>
          <cell r="E57">
            <v>45100</v>
          </cell>
          <cell r="F57">
            <v>117</v>
          </cell>
          <cell r="G57">
            <v>25.983333333333334</v>
          </cell>
          <cell r="H57">
            <v>0.85000000000000298</v>
          </cell>
          <cell r="I57">
            <v>0.16666666666666621</v>
          </cell>
          <cell r="J57">
            <v>0</v>
          </cell>
          <cell r="K57">
            <v>0</v>
          </cell>
          <cell r="L57">
            <v>0</v>
          </cell>
          <cell r="M57">
            <v>0</v>
          </cell>
          <cell r="N57">
            <v>0</v>
          </cell>
          <cell r="O57">
            <v>0</v>
          </cell>
          <cell r="P57">
            <v>0</v>
          </cell>
          <cell r="Q57">
            <v>0.16666666666666621</v>
          </cell>
          <cell r="R57">
            <v>1.0166666666666693</v>
          </cell>
          <cell r="S57">
            <v>144</v>
          </cell>
          <cell r="T57">
            <v>1</v>
          </cell>
          <cell r="U57">
            <v>117</v>
          </cell>
          <cell r="V57">
            <v>1.0166666666666693</v>
          </cell>
          <cell r="W57">
            <v>0.92500000000000004</v>
          </cell>
          <cell r="X57">
            <v>0.99293981481481475</v>
          </cell>
          <cell r="Y57">
            <v>0.81827718848350617</v>
          </cell>
          <cell r="Z57" t="e">
            <v>#REF!</v>
          </cell>
          <cell r="AA57" t="e">
            <v>#REF!</v>
          </cell>
          <cell r="AB57" t="e">
            <v>#REF!</v>
          </cell>
        </row>
        <row r="58">
          <cell r="C58" t="str">
            <v>OHT777</v>
          </cell>
          <cell r="D58" t="str">
            <v>Sub Total</v>
          </cell>
          <cell r="F58">
            <v>227</v>
          </cell>
          <cell r="G58">
            <v>56.316666666666663</v>
          </cell>
          <cell r="H58">
            <v>0.85000000000000298</v>
          </cell>
          <cell r="I58">
            <v>99.183333333333422</v>
          </cell>
          <cell r="J58">
            <v>48.000000000000043</v>
          </cell>
          <cell r="K58">
            <v>0</v>
          </cell>
          <cell r="L58">
            <v>0</v>
          </cell>
          <cell r="M58">
            <v>0</v>
          </cell>
          <cell r="N58">
            <v>0.65000000000000091</v>
          </cell>
          <cell r="O58">
            <v>0</v>
          </cell>
          <cell r="P58">
            <v>0</v>
          </cell>
          <cell r="Q58">
            <v>147.83333333333343</v>
          </cell>
          <cell r="R58">
            <v>148.68333333333345</v>
          </cell>
          <cell r="S58">
            <v>432</v>
          </cell>
          <cell r="T58">
            <v>5</v>
          </cell>
          <cell r="U58">
            <v>51.222222222222221</v>
          </cell>
          <cell r="V58">
            <v>48.746296296296343</v>
          </cell>
          <cell r="W58">
            <v>0.75766666666666671</v>
          </cell>
          <cell r="X58">
            <v>0.65582561728395039</v>
          </cell>
          <cell r="Y58">
            <v>0.53404172316037701</v>
          </cell>
          <cell r="Z58" t="e">
            <v>#REF!</v>
          </cell>
          <cell r="AA58" t="e">
            <v>#REF!</v>
          </cell>
          <cell r="AB58" t="e">
            <v>#REF!</v>
          </cell>
        </row>
        <row r="60">
          <cell r="C60" t="str">
            <v>HDKM039</v>
          </cell>
          <cell r="D60">
            <v>8949</v>
          </cell>
          <cell r="E60">
            <v>9084</v>
          </cell>
          <cell r="F60">
            <v>135</v>
          </cell>
          <cell r="G60">
            <v>6.1666666666666572</v>
          </cell>
          <cell r="H60">
            <v>2.6166666666666702</v>
          </cell>
          <cell r="I60">
            <v>0.21666666666666676</v>
          </cell>
          <cell r="J60">
            <v>0</v>
          </cell>
          <cell r="K60">
            <v>0</v>
          </cell>
          <cell r="L60">
            <v>0</v>
          </cell>
          <cell r="M60">
            <v>0</v>
          </cell>
          <cell r="N60">
            <v>0</v>
          </cell>
          <cell r="O60">
            <v>0</v>
          </cell>
          <cell r="P60">
            <v>0</v>
          </cell>
          <cell r="Q60">
            <v>0.21666666666666676</v>
          </cell>
          <cell r="R60">
            <v>2.833333333333337</v>
          </cell>
          <cell r="S60">
            <v>144</v>
          </cell>
          <cell r="T60">
            <v>1</v>
          </cell>
          <cell r="U60">
            <v>135</v>
          </cell>
          <cell r="V60">
            <v>2.833333333333337</v>
          </cell>
          <cell r="W60">
            <v>0.92300000000000004</v>
          </cell>
          <cell r="X60">
            <v>0.98032407407407396</v>
          </cell>
          <cell r="Y60">
            <v>0.95631641086186547</v>
          </cell>
          <cell r="Z60" t="e">
            <v>#REF!</v>
          </cell>
          <cell r="AA60" t="e">
            <v>#REF!</v>
          </cell>
          <cell r="AB60" t="e">
            <v>#REF!</v>
          </cell>
        </row>
        <row r="61">
          <cell r="C61" t="str">
            <v>HDKM050</v>
          </cell>
          <cell r="D61">
            <v>8867</v>
          </cell>
          <cell r="E61">
            <v>8996</v>
          </cell>
          <cell r="F61">
            <v>129</v>
          </cell>
          <cell r="G61">
            <v>8.4666666666666686</v>
          </cell>
          <cell r="H61">
            <v>0</v>
          </cell>
          <cell r="I61">
            <v>0.83333333333333381</v>
          </cell>
          <cell r="J61">
            <v>0</v>
          </cell>
          <cell r="K61">
            <v>0</v>
          </cell>
          <cell r="L61">
            <v>0</v>
          </cell>
          <cell r="M61">
            <v>0</v>
          </cell>
          <cell r="N61">
            <v>5.7000000000000055</v>
          </cell>
          <cell r="O61">
            <v>0</v>
          </cell>
          <cell r="P61">
            <v>0</v>
          </cell>
          <cell r="Q61">
            <v>6.5333333333333394</v>
          </cell>
          <cell r="R61">
            <v>6.5333333333333394</v>
          </cell>
          <cell r="S61">
            <v>144</v>
          </cell>
          <cell r="T61">
            <v>2</v>
          </cell>
          <cell r="U61">
            <v>64.5</v>
          </cell>
          <cell r="V61">
            <v>3.2666666666666697</v>
          </cell>
          <cell r="W61">
            <v>0.92700000000000005</v>
          </cell>
          <cell r="X61">
            <v>0.95462962962962961</v>
          </cell>
          <cell r="Y61">
            <v>0.9384093113482056</v>
          </cell>
          <cell r="Z61" t="e">
            <v>#REF!</v>
          </cell>
          <cell r="AA61" t="e">
            <v>#REF!</v>
          </cell>
          <cell r="AB61" t="e">
            <v>#REF!</v>
          </cell>
        </row>
        <row r="62">
          <cell r="C62" t="str">
            <v>HDKM051</v>
          </cell>
          <cell r="D62">
            <v>8973</v>
          </cell>
          <cell r="E62">
            <v>9107</v>
          </cell>
          <cell r="F62">
            <v>134</v>
          </cell>
          <cell r="G62">
            <v>8.1333333333333258</v>
          </cell>
          <cell r="H62">
            <v>1.8666666666666696</v>
          </cell>
          <cell r="I62">
            <v>0</v>
          </cell>
          <cell r="J62">
            <v>0</v>
          </cell>
          <cell r="K62">
            <v>0</v>
          </cell>
          <cell r="L62">
            <v>0</v>
          </cell>
          <cell r="M62">
            <v>0</v>
          </cell>
          <cell r="N62">
            <v>0</v>
          </cell>
          <cell r="O62">
            <v>0</v>
          </cell>
          <cell r="P62">
            <v>0</v>
          </cell>
          <cell r="Q62">
            <v>0</v>
          </cell>
          <cell r="R62">
            <v>1.8666666666666696</v>
          </cell>
          <cell r="S62">
            <v>144</v>
          </cell>
          <cell r="T62">
            <v>1</v>
          </cell>
          <cell r="U62">
            <v>134</v>
          </cell>
          <cell r="V62">
            <v>1.8666666666666696</v>
          </cell>
          <cell r="W62">
            <v>0.91800000000000004</v>
          </cell>
          <cell r="X62">
            <v>0.98703703703703694</v>
          </cell>
          <cell r="Y62">
            <v>0.94277673545966234</v>
          </cell>
          <cell r="Z62" t="e">
            <v>#REF!</v>
          </cell>
          <cell r="AA62" t="e">
            <v>#REF!</v>
          </cell>
          <cell r="AB62" t="e">
            <v>#REF!</v>
          </cell>
        </row>
        <row r="63">
          <cell r="C63" t="str">
            <v>HDKM052</v>
          </cell>
          <cell r="D63">
            <v>5960</v>
          </cell>
          <cell r="E63">
            <v>6097</v>
          </cell>
          <cell r="F63">
            <v>137</v>
          </cell>
          <cell r="G63">
            <v>4.6999999999999886</v>
          </cell>
          <cell r="H63">
            <v>2.300000000000002</v>
          </cell>
          <cell r="I63">
            <v>0</v>
          </cell>
          <cell r="J63">
            <v>0</v>
          </cell>
          <cell r="K63">
            <v>0</v>
          </cell>
          <cell r="L63">
            <v>0</v>
          </cell>
          <cell r="M63">
            <v>0</v>
          </cell>
          <cell r="N63">
            <v>0</v>
          </cell>
          <cell r="O63">
            <v>0</v>
          </cell>
          <cell r="P63">
            <v>0</v>
          </cell>
          <cell r="Q63">
            <v>0</v>
          </cell>
          <cell r="R63">
            <v>2.300000000000002</v>
          </cell>
          <cell r="S63">
            <v>144</v>
          </cell>
          <cell r="T63">
            <v>1</v>
          </cell>
          <cell r="U63">
            <v>137</v>
          </cell>
          <cell r="V63">
            <v>2.300000000000002</v>
          </cell>
          <cell r="W63">
            <v>0.90400000000000003</v>
          </cell>
          <cell r="X63">
            <v>0.98402777777777772</v>
          </cell>
          <cell r="Y63">
            <v>0.96683133380381092</v>
          </cell>
          <cell r="Z63" t="e">
            <v>#REF!</v>
          </cell>
          <cell r="AA63" t="e">
            <v>#REF!</v>
          </cell>
          <cell r="AB63" t="e">
            <v>#REF!</v>
          </cell>
        </row>
        <row r="64">
          <cell r="C64" t="str">
            <v>HDKM053</v>
          </cell>
          <cell r="D64">
            <v>5820</v>
          </cell>
          <cell r="E64">
            <v>5943</v>
          </cell>
          <cell r="F64">
            <v>123</v>
          </cell>
          <cell r="G64">
            <v>21</v>
          </cell>
          <cell r="H64">
            <v>0</v>
          </cell>
          <cell r="I64">
            <v>0</v>
          </cell>
          <cell r="J64">
            <v>0</v>
          </cell>
          <cell r="K64">
            <v>0</v>
          </cell>
          <cell r="L64">
            <v>0</v>
          </cell>
          <cell r="M64">
            <v>0</v>
          </cell>
          <cell r="N64">
            <v>0</v>
          </cell>
          <cell r="O64">
            <v>0</v>
          </cell>
          <cell r="P64">
            <v>0</v>
          </cell>
          <cell r="Q64">
            <v>0</v>
          </cell>
          <cell r="R64">
            <v>0</v>
          </cell>
          <cell r="S64">
            <v>144</v>
          </cell>
          <cell r="T64">
            <v>0</v>
          </cell>
          <cell r="U64">
            <v>123</v>
          </cell>
          <cell r="V64">
            <v>0</v>
          </cell>
          <cell r="W64">
            <v>0.92500000000000004</v>
          </cell>
          <cell r="X64">
            <v>1</v>
          </cell>
          <cell r="Y64">
            <v>0.85416666666666663</v>
          </cell>
          <cell r="Z64" t="e">
            <v>#REF!</v>
          </cell>
          <cell r="AA64" t="e">
            <v>#REF!</v>
          </cell>
          <cell r="AB64" t="e">
            <v>#REF!</v>
          </cell>
        </row>
        <row r="65">
          <cell r="C65" t="str">
            <v>HDKM055</v>
          </cell>
          <cell r="D65">
            <v>5914</v>
          </cell>
          <cell r="E65">
            <v>6049</v>
          </cell>
          <cell r="F65">
            <v>135</v>
          </cell>
          <cell r="G65">
            <v>6.9833333333333201</v>
          </cell>
          <cell r="H65">
            <v>1.850000000000003</v>
          </cell>
          <cell r="I65">
            <v>0.16666666666666888</v>
          </cell>
          <cell r="J65">
            <v>0</v>
          </cell>
          <cell r="K65">
            <v>0</v>
          </cell>
          <cell r="L65">
            <v>0</v>
          </cell>
          <cell r="M65">
            <v>0</v>
          </cell>
          <cell r="N65">
            <v>0</v>
          </cell>
          <cell r="O65">
            <v>0</v>
          </cell>
          <cell r="P65">
            <v>0</v>
          </cell>
          <cell r="Q65">
            <v>0.16666666666666888</v>
          </cell>
          <cell r="R65">
            <v>2.0166666666666719</v>
          </cell>
          <cell r="S65">
            <v>144</v>
          </cell>
          <cell r="T65">
            <v>1</v>
          </cell>
          <cell r="U65">
            <v>135</v>
          </cell>
          <cell r="V65">
            <v>2.0166666666666719</v>
          </cell>
          <cell r="W65">
            <v>0.92238095238095241</v>
          </cell>
          <cell r="X65">
            <v>0.98599537037037033</v>
          </cell>
          <cell r="Y65">
            <v>0.95081582345345705</v>
          </cell>
          <cell r="Z65" t="e">
            <v>#REF!</v>
          </cell>
          <cell r="AA65" t="e">
            <v>#REF!</v>
          </cell>
          <cell r="AB65" t="e">
            <v>#REF!</v>
          </cell>
        </row>
        <row r="66">
          <cell r="C66" t="str">
            <v>HD785-8R</v>
          </cell>
          <cell r="D66" t="str">
            <v>Sub Total</v>
          </cell>
          <cell r="F66">
            <v>793</v>
          </cell>
          <cell r="G66">
            <v>55.44999999999996</v>
          </cell>
          <cell r="H66">
            <v>8.6333333333333453</v>
          </cell>
          <cell r="I66">
            <v>1.2166666666666694</v>
          </cell>
          <cell r="J66">
            <v>0</v>
          </cell>
          <cell r="K66">
            <v>0</v>
          </cell>
          <cell r="L66">
            <v>0</v>
          </cell>
          <cell r="M66">
            <v>0</v>
          </cell>
          <cell r="N66">
            <v>5.7000000000000055</v>
          </cell>
          <cell r="O66">
            <v>0</v>
          </cell>
          <cell r="P66">
            <v>0</v>
          </cell>
          <cell r="Q66">
            <v>6.916666666666675</v>
          </cell>
          <cell r="R66">
            <v>15.550000000000018</v>
          </cell>
          <cell r="S66">
            <v>864</v>
          </cell>
          <cell r="T66">
            <v>6</v>
          </cell>
          <cell r="U66">
            <v>121.41666666666667</v>
          </cell>
          <cell r="V66">
            <v>2.0472222222222247</v>
          </cell>
          <cell r="W66">
            <v>0.91989682539682549</v>
          </cell>
          <cell r="X66">
            <v>0.9820023148148147</v>
          </cell>
          <cell r="Y66">
            <v>0.93488604693227806</v>
          </cell>
          <cell r="Z66" t="e">
            <v>#REF!</v>
          </cell>
          <cell r="AA66" t="e">
            <v>#REF!</v>
          </cell>
          <cell r="AB66" t="e">
            <v>#REF!</v>
          </cell>
        </row>
        <row r="68">
          <cell r="C68" t="str">
            <v>DTSC005</v>
          </cell>
          <cell r="D68">
            <v>24729</v>
          </cell>
          <cell r="E68">
            <v>24729</v>
          </cell>
          <cell r="F68">
            <v>0</v>
          </cell>
          <cell r="G68">
            <v>140.71666666666667</v>
          </cell>
          <cell r="H68">
            <v>0</v>
          </cell>
          <cell r="I68">
            <v>3.2833333333333381</v>
          </cell>
          <cell r="J68">
            <v>0</v>
          </cell>
          <cell r="K68">
            <v>0</v>
          </cell>
          <cell r="L68">
            <v>0</v>
          </cell>
          <cell r="M68">
            <v>0</v>
          </cell>
          <cell r="N68">
            <v>0</v>
          </cell>
          <cell r="O68">
            <v>0</v>
          </cell>
          <cell r="P68">
            <v>0</v>
          </cell>
          <cell r="Q68">
            <v>3.2833333333333381</v>
          </cell>
          <cell r="R68">
            <v>3.2833333333333381</v>
          </cell>
          <cell r="S68">
            <v>144</v>
          </cell>
          <cell r="T68">
            <v>1</v>
          </cell>
          <cell r="U68">
            <v>0</v>
          </cell>
          <cell r="V68">
            <v>3.2833333333333381</v>
          </cell>
          <cell r="W68">
            <v>0.81200000000000006</v>
          </cell>
          <cell r="X68">
            <v>0.97719907407407414</v>
          </cell>
          <cell r="Y68">
            <v>0</v>
          </cell>
          <cell r="Z68" t="e">
            <v>#REF!</v>
          </cell>
          <cell r="AA68" t="e">
            <v>#REF!</v>
          </cell>
          <cell r="AB68" t="e">
            <v>#REF!</v>
          </cell>
        </row>
        <row r="69">
          <cell r="C69" t="str">
            <v>DTSC006</v>
          </cell>
          <cell r="D69">
            <v>23248</v>
          </cell>
          <cell r="E69">
            <v>23248</v>
          </cell>
          <cell r="F69">
            <v>0</v>
          </cell>
          <cell r="G69">
            <v>144</v>
          </cell>
          <cell r="H69">
            <v>0</v>
          </cell>
          <cell r="I69">
            <v>0</v>
          </cell>
          <cell r="J69">
            <v>0</v>
          </cell>
          <cell r="K69">
            <v>0</v>
          </cell>
          <cell r="L69">
            <v>0</v>
          </cell>
          <cell r="M69">
            <v>0</v>
          </cell>
          <cell r="N69">
            <v>0</v>
          </cell>
          <cell r="O69">
            <v>0</v>
          </cell>
          <cell r="P69">
            <v>0</v>
          </cell>
          <cell r="Q69">
            <v>0</v>
          </cell>
          <cell r="R69">
            <v>0</v>
          </cell>
          <cell r="S69">
            <v>144</v>
          </cell>
          <cell r="T69">
            <v>0</v>
          </cell>
          <cell r="U69">
            <v>0</v>
          </cell>
          <cell r="V69">
            <v>0</v>
          </cell>
          <cell r="W69">
            <v>0.81200000000000006</v>
          </cell>
          <cell r="X69">
            <v>1</v>
          </cell>
          <cell r="Y69">
            <v>0</v>
          </cell>
          <cell r="Z69" t="e">
            <v>#REF!</v>
          </cell>
          <cell r="AA69" t="e">
            <v>#REF!</v>
          </cell>
          <cell r="AB69" t="e">
            <v>#REF!</v>
          </cell>
        </row>
        <row r="70">
          <cell r="C70" t="str">
            <v>P420CB8X4 Support</v>
          </cell>
          <cell r="D70" t="str">
            <v>Sub Total</v>
          </cell>
          <cell r="F70">
            <v>0</v>
          </cell>
          <cell r="G70">
            <v>284.7166666666667</v>
          </cell>
          <cell r="H70">
            <v>0</v>
          </cell>
          <cell r="I70">
            <v>3.2833333333333381</v>
          </cell>
          <cell r="J70">
            <v>0</v>
          </cell>
          <cell r="K70">
            <v>0</v>
          </cell>
          <cell r="L70">
            <v>0</v>
          </cell>
          <cell r="M70">
            <v>0</v>
          </cell>
          <cell r="N70">
            <v>0</v>
          </cell>
          <cell r="O70">
            <v>0</v>
          </cell>
          <cell r="P70">
            <v>0</v>
          </cell>
          <cell r="Q70">
            <v>3.2833333333333381</v>
          </cell>
          <cell r="R70">
            <v>3.2833333333333381</v>
          </cell>
          <cell r="S70">
            <v>288</v>
          </cell>
          <cell r="T70">
            <v>1</v>
          </cell>
          <cell r="U70">
            <v>0</v>
          </cell>
          <cell r="V70">
            <v>1.641666666666669</v>
          </cell>
          <cell r="W70">
            <v>0.81200000000000006</v>
          </cell>
          <cell r="X70">
            <v>0.98859953703703707</v>
          </cell>
          <cell r="Y70">
            <v>0</v>
          </cell>
          <cell r="Z70" t="e">
            <v>#REF!</v>
          </cell>
          <cell r="AA70" t="e">
            <v>#REF!</v>
          </cell>
          <cell r="AB70" t="e">
            <v>#REF!</v>
          </cell>
        </row>
        <row r="72">
          <cell r="C72" t="str">
            <v>DTSC002</v>
          </cell>
          <cell r="D72">
            <v>21322</v>
          </cell>
          <cell r="E72">
            <v>21322</v>
          </cell>
          <cell r="F72">
            <v>0</v>
          </cell>
          <cell r="G72">
            <v>0</v>
          </cell>
          <cell r="H72">
            <v>0</v>
          </cell>
          <cell r="I72">
            <v>0</v>
          </cell>
          <cell r="J72">
            <v>144.00000000000014</v>
          </cell>
          <cell r="K72">
            <v>0</v>
          </cell>
          <cell r="L72">
            <v>0</v>
          </cell>
          <cell r="M72">
            <v>0</v>
          </cell>
          <cell r="N72">
            <v>0</v>
          </cell>
          <cell r="O72">
            <v>0</v>
          </cell>
          <cell r="P72">
            <v>0</v>
          </cell>
          <cell r="Q72">
            <v>144.00000000000014</v>
          </cell>
          <cell r="R72">
            <v>144.00000000000014</v>
          </cell>
          <cell r="S72">
            <v>144</v>
          </cell>
          <cell r="T72">
            <v>1</v>
          </cell>
          <cell r="U72">
            <v>0</v>
          </cell>
          <cell r="V72">
            <v>144.00000000000014</v>
          </cell>
          <cell r="W72">
            <v>0</v>
          </cell>
          <cell r="X72">
            <v>-9.8686491077791697E-16</v>
          </cell>
          <cell r="Y72">
            <v>0</v>
          </cell>
          <cell r="Z72" t="e">
            <v>#REF!</v>
          </cell>
          <cell r="AA72" t="e">
            <v>#REF!</v>
          </cell>
          <cell r="AB72" t="e">
            <v>#REF!</v>
          </cell>
          <cell r="AC72" t="str">
            <v>Completed comp canibal</v>
          </cell>
        </row>
        <row r="73">
          <cell r="C73" t="str">
            <v>DTSC016</v>
          </cell>
          <cell r="D73">
            <v>24316</v>
          </cell>
          <cell r="E73">
            <v>24316</v>
          </cell>
          <cell r="F73">
            <v>0</v>
          </cell>
          <cell r="G73">
            <v>144</v>
          </cell>
          <cell r="H73">
            <v>0</v>
          </cell>
          <cell r="I73">
            <v>0</v>
          </cell>
          <cell r="J73">
            <v>0</v>
          </cell>
          <cell r="K73">
            <v>0</v>
          </cell>
          <cell r="L73">
            <v>0</v>
          </cell>
          <cell r="M73">
            <v>0</v>
          </cell>
          <cell r="N73">
            <v>0</v>
          </cell>
          <cell r="O73">
            <v>0</v>
          </cell>
          <cell r="P73">
            <v>0</v>
          </cell>
          <cell r="Q73">
            <v>0</v>
          </cell>
          <cell r="R73">
            <v>0</v>
          </cell>
          <cell r="S73">
            <v>144</v>
          </cell>
          <cell r="T73">
            <v>0</v>
          </cell>
          <cell r="U73">
            <v>0</v>
          </cell>
          <cell r="V73">
            <v>0</v>
          </cell>
          <cell r="W73">
            <v>0.72023809523809523</v>
          </cell>
          <cell r="X73">
            <v>1</v>
          </cell>
          <cell r="Y73">
            <v>0</v>
          </cell>
          <cell r="Z73" t="e">
            <v>#REF!</v>
          </cell>
          <cell r="AA73" t="e">
            <v>#REF!</v>
          </cell>
          <cell r="AB73" t="e">
            <v>#REF!</v>
          </cell>
        </row>
        <row r="74">
          <cell r="C74" t="str">
            <v>DTSC030</v>
          </cell>
          <cell r="D74">
            <v>22471</v>
          </cell>
          <cell r="E74">
            <v>22471</v>
          </cell>
          <cell r="F74">
            <v>0</v>
          </cell>
          <cell r="G74">
            <v>144</v>
          </cell>
          <cell r="H74">
            <v>0</v>
          </cell>
          <cell r="I74">
            <v>0</v>
          </cell>
          <cell r="J74">
            <v>0</v>
          </cell>
          <cell r="K74">
            <v>0</v>
          </cell>
          <cell r="L74">
            <v>0</v>
          </cell>
          <cell r="M74">
            <v>0</v>
          </cell>
          <cell r="N74">
            <v>0</v>
          </cell>
          <cell r="O74">
            <v>0</v>
          </cell>
          <cell r="P74">
            <v>0</v>
          </cell>
          <cell r="Q74">
            <v>0</v>
          </cell>
          <cell r="R74">
            <v>0</v>
          </cell>
          <cell r="S74">
            <v>144</v>
          </cell>
          <cell r="T74">
            <v>0</v>
          </cell>
          <cell r="U74">
            <v>0</v>
          </cell>
          <cell r="V74">
            <v>0</v>
          </cell>
          <cell r="W74">
            <v>0.72023809523809523</v>
          </cell>
          <cell r="X74">
            <v>1</v>
          </cell>
          <cell r="Y74">
            <v>0</v>
          </cell>
          <cell r="Z74" t="e">
            <v>#REF!</v>
          </cell>
          <cell r="AA74" t="e">
            <v>#REF!</v>
          </cell>
          <cell r="AB74" t="e">
            <v>#REF!</v>
          </cell>
        </row>
        <row r="75">
          <cell r="C75" t="str">
            <v>DTSC035</v>
          </cell>
          <cell r="D75">
            <v>23072</v>
          </cell>
          <cell r="E75">
            <v>23072</v>
          </cell>
          <cell r="F75">
            <v>0</v>
          </cell>
          <cell r="G75">
            <v>144</v>
          </cell>
          <cell r="H75">
            <v>0</v>
          </cell>
          <cell r="I75">
            <v>0</v>
          </cell>
          <cell r="J75">
            <v>0</v>
          </cell>
          <cell r="K75">
            <v>0</v>
          </cell>
          <cell r="L75">
            <v>0</v>
          </cell>
          <cell r="M75">
            <v>0</v>
          </cell>
          <cell r="N75">
            <v>0</v>
          </cell>
          <cell r="O75">
            <v>0</v>
          </cell>
          <cell r="P75">
            <v>0</v>
          </cell>
          <cell r="Q75">
            <v>0</v>
          </cell>
          <cell r="R75">
            <v>0</v>
          </cell>
          <cell r="S75">
            <v>144</v>
          </cell>
          <cell r="T75">
            <v>0</v>
          </cell>
          <cell r="U75">
            <v>0</v>
          </cell>
          <cell r="V75">
            <v>0</v>
          </cell>
          <cell r="W75">
            <v>0.72023809523809523</v>
          </cell>
          <cell r="X75">
            <v>1</v>
          </cell>
          <cell r="Y75">
            <v>0</v>
          </cell>
          <cell r="Z75" t="e">
            <v>#REF!</v>
          </cell>
          <cell r="AA75" t="e">
            <v>#REF!</v>
          </cell>
          <cell r="AB75" t="e">
            <v>#REF!</v>
          </cell>
        </row>
        <row r="76">
          <cell r="C76" t="str">
            <v>DTSC036</v>
          </cell>
          <cell r="D76">
            <v>22398</v>
          </cell>
          <cell r="E76">
            <v>22398</v>
          </cell>
          <cell r="F76">
            <v>0</v>
          </cell>
          <cell r="G76">
            <v>144</v>
          </cell>
          <cell r="H76">
            <v>0</v>
          </cell>
          <cell r="I76">
            <v>0</v>
          </cell>
          <cell r="J76">
            <v>0</v>
          </cell>
          <cell r="K76">
            <v>0</v>
          </cell>
          <cell r="L76">
            <v>0</v>
          </cell>
          <cell r="M76">
            <v>0</v>
          </cell>
          <cell r="N76">
            <v>0</v>
          </cell>
          <cell r="O76">
            <v>0</v>
          </cell>
          <cell r="P76">
            <v>0</v>
          </cell>
          <cell r="Q76">
            <v>0</v>
          </cell>
          <cell r="R76">
            <v>0</v>
          </cell>
          <cell r="S76">
            <v>144</v>
          </cell>
          <cell r="T76">
            <v>0</v>
          </cell>
          <cell r="U76">
            <v>0</v>
          </cell>
          <cell r="V76">
            <v>0</v>
          </cell>
          <cell r="W76">
            <v>0.72023809523809523</v>
          </cell>
          <cell r="X76">
            <v>1</v>
          </cell>
          <cell r="Y76">
            <v>0</v>
          </cell>
          <cell r="Z76" t="e">
            <v>#REF!</v>
          </cell>
          <cell r="AA76" t="e">
            <v>#REF!</v>
          </cell>
          <cell r="AB76" t="e">
            <v>#REF!</v>
          </cell>
        </row>
        <row r="77">
          <cell r="C77" t="str">
            <v>P420CB8X4</v>
          </cell>
          <cell r="D77" t="str">
            <v>Sub Total</v>
          </cell>
          <cell r="F77">
            <v>0</v>
          </cell>
          <cell r="G77">
            <v>576</v>
          </cell>
          <cell r="H77">
            <v>0</v>
          </cell>
          <cell r="I77">
            <v>0</v>
          </cell>
          <cell r="J77">
            <v>144.00000000000014</v>
          </cell>
          <cell r="K77">
            <v>0</v>
          </cell>
          <cell r="L77">
            <v>0</v>
          </cell>
          <cell r="M77">
            <v>0</v>
          </cell>
          <cell r="N77">
            <v>0</v>
          </cell>
          <cell r="O77">
            <v>0</v>
          </cell>
          <cell r="P77">
            <v>0</v>
          </cell>
          <cell r="Q77">
            <v>144.00000000000014</v>
          </cell>
          <cell r="R77">
            <v>144.00000000000014</v>
          </cell>
          <cell r="S77">
            <v>720</v>
          </cell>
          <cell r="T77">
            <v>1</v>
          </cell>
          <cell r="U77">
            <v>0</v>
          </cell>
          <cell r="V77">
            <v>28.800000000000029</v>
          </cell>
          <cell r="W77">
            <v>0.57619047619047614</v>
          </cell>
          <cell r="X77">
            <v>0.79999999999999982</v>
          </cell>
          <cell r="Y77">
            <v>0</v>
          </cell>
          <cell r="Z77" t="e">
            <v>#REF!</v>
          </cell>
          <cell r="AA77" t="e">
            <v>#REF!</v>
          </cell>
          <cell r="AB77" t="e">
            <v>#REF!</v>
          </cell>
        </row>
        <row r="79">
          <cell r="C79" t="str">
            <v>DTSC039</v>
          </cell>
          <cell r="D79">
            <v>22933</v>
          </cell>
          <cell r="E79">
            <v>22990</v>
          </cell>
          <cell r="F79">
            <v>57</v>
          </cell>
          <cell r="G79">
            <v>67.949999999999989</v>
          </cell>
          <cell r="H79">
            <v>2.5</v>
          </cell>
          <cell r="I79">
            <v>16.216666666666683</v>
          </cell>
          <cell r="J79">
            <v>0</v>
          </cell>
          <cell r="K79">
            <v>0</v>
          </cell>
          <cell r="L79">
            <v>0</v>
          </cell>
          <cell r="M79">
            <v>0</v>
          </cell>
          <cell r="N79">
            <v>0.33333333333333376</v>
          </cell>
          <cell r="O79">
            <v>0</v>
          </cell>
          <cell r="P79">
            <v>0</v>
          </cell>
          <cell r="Q79">
            <v>16.550000000000015</v>
          </cell>
          <cell r="R79">
            <v>19.050000000000015</v>
          </cell>
          <cell r="S79">
            <v>144</v>
          </cell>
          <cell r="T79">
            <v>5</v>
          </cell>
          <cell r="U79">
            <v>11.4</v>
          </cell>
          <cell r="V79">
            <v>3.8100000000000032</v>
          </cell>
          <cell r="W79">
            <v>0.75</v>
          </cell>
          <cell r="X79">
            <v>0.8677083333333333</v>
          </cell>
          <cell r="Y79">
            <v>0.45618247298919573</v>
          </cell>
          <cell r="Z79" t="e">
            <v>#REF!</v>
          </cell>
          <cell r="AA79" t="e">
            <v>#REF!</v>
          </cell>
          <cell r="AB79" t="e">
            <v>#REF!</v>
          </cell>
          <cell r="AC79" t="str">
            <v>Radiator Leak</v>
          </cell>
        </row>
        <row r="80">
          <cell r="C80" t="str">
            <v>DTSC040</v>
          </cell>
          <cell r="D80">
            <v>23855</v>
          </cell>
          <cell r="E80">
            <v>23905</v>
          </cell>
          <cell r="F80">
            <v>50</v>
          </cell>
          <cell r="G80">
            <v>77.816666666666649</v>
          </cell>
          <cell r="H80">
            <v>0</v>
          </cell>
          <cell r="I80">
            <v>15.000000000000014</v>
          </cell>
          <cell r="J80">
            <v>0</v>
          </cell>
          <cell r="K80">
            <v>1.1833333333333329</v>
          </cell>
          <cell r="L80">
            <v>0</v>
          </cell>
          <cell r="M80">
            <v>0</v>
          </cell>
          <cell r="N80">
            <v>0</v>
          </cell>
          <cell r="O80">
            <v>0</v>
          </cell>
          <cell r="P80">
            <v>0</v>
          </cell>
          <cell r="Q80">
            <v>16.183333333333348</v>
          </cell>
          <cell r="R80">
            <v>16.183333333333348</v>
          </cell>
          <cell r="S80">
            <v>144</v>
          </cell>
          <cell r="T80">
            <v>4</v>
          </cell>
          <cell r="U80">
            <v>12.5</v>
          </cell>
          <cell r="V80">
            <v>4.0458333333333369</v>
          </cell>
          <cell r="W80">
            <v>0.72619047619047616</v>
          </cell>
          <cell r="X80">
            <v>0.88761574074074057</v>
          </cell>
          <cell r="Y80">
            <v>0.39118529143304215</v>
          </cell>
          <cell r="Z80" t="e">
            <v>#REF!</v>
          </cell>
          <cell r="AA80" t="e">
            <v>#REF!</v>
          </cell>
          <cell r="AB80" t="e">
            <v>#REF!</v>
          </cell>
        </row>
        <row r="81">
          <cell r="C81" t="str">
            <v>DTSC042</v>
          </cell>
          <cell r="D81">
            <v>21050</v>
          </cell>
          <cell r="E81">
            <v>21154</v>
          </cell>
          <cell r="F81">
            <v>104</v>
          </cell>
          <cell r="G81">
            <v>29.049999999999983</v>
          </cell>
          <cell r="H81">
            <v>1.7499999999999991</v>
          </cell>
          <cell r="I81">
            <v>9.2000000000000135</v>
          </cell>
          <cell r="J81">
            <v>0</v>
          </cell>
          <cell r="K81">
            <v>0</v>
          </cell>
          <cell r="L81">
            <v>0</v>
          </cell>
          <cell r="M81">
            <v>0</v>
          </cell>
          <cell r="N81">
            <v>0</v>
          </cell>
          <cell r="O81">
            <v>0</v>
          </cell>
          <cell r="P81">
            <v>0</v>
          </cell>
          <cell r="Q81">
            <v>9.2000000000000135</v>
          </cell>
          <cell r="R81">
            <v>10.950000000000014</v>
          </cell>
          <cell r="S81">
            <v>144</v>
          </cell>
          <cell r="T81">
            <v>4</v>
          </cell>
          <cell r="U81">
            <v>26</v>
          </cell>
          <cell r="V81">
            <v>2.7375000000000034</v>
          </cell>
          <cell r="W81">
            <v>0.7321428571428571</v>
          </cell>
          <cell r="X81">
            <v>0.92395833333333321</v>
          </cell>
          <cell r="Y81">
            <v>0.78166102968808726</v>
          </cell>
          <cell r="Z81" t="e">
            <v>#REF!</v>
          </cell>
          <cell r="AA81" t="e">
            <v>#REF!</v>
          </cell>
          <cell r="AB81" t="e">
            <v>#REF!</v>
          </cell>
        </row>
        <row r="82">
          <cell r="C82" t="str">
            <v>DTSC043</v>
          </cell>
          <cell r="D82">
            <v>22222</v>
          </cell>
          <cell r="E82">
            <v>22222</v>
          </cell>
          <cell r="F82">
            <v>0</v>
          </cell>
          <cell r="G82">
            <v>142.08333333333331</v>
          </cell>
          <cell r="H82">
            <v>0</v>
          </cell>
          <cell r="I82">
            <v>1.9166666666666723</v>
          </cell>
          <cell r="J82">
            <v>0</v>
          </cell>
          <cell r="K82">
            <v>0</v>
          </cell>
          <cell r="L82">
            <v>0</v>
          </cell>
          <cell r="M82">
            <v>0</v>
          </cell>
          <cell r="N82">
            <v>0</v>
          </cell>
          <cell r="O82">
            <v>0</v>
          </cell>
          <cell r="P82">
            <v>0</v>
          </cell>
          <cell r="Q82">
            <v>1.9166666666666723</v>
          </cell>
          <cell r="R82">
            <v>1.9166666666666723</v>
          </cell>
          <cell r="S82">
            <v>144</v>
          </cell>
          <cell r="T82">
            <v>2</v>
          </cell>
          <cell r="U82">
            <v>0</v>
          </cell>
          <cell r="V82">
            <v>0.95833333333333615</v>
          </cell>
          <cell r="W82">
            <v>0.7321428571428571</v>
          </cell>
          <cell r="X82">
            <v>0.98668981481481466</v>
          </cell>
          <cell r="Y82">
            <v>0</v>
          </cell>
          <cell r="Z82" t="e">
            <v>#REF!</v>
          </cell>
          <cell r="AA82" t="e">
            <v>#REF!</v>
          </cell>
          <cell r="AB82" t="e">
            <v>#REF!</v>
          </cell>
        </row>
        <row r="83">
          <cell r="C83" t="str">
            <v>DTSC045</v>
          </cell>
          <cell r="D83">
            <v>24758</v>
          </cell>
          <cell r="E83">
            <v>24856</v>
          </cell>
          <cell r="F83">
            <v>98</v>
          </cell>
          <cell r="G83">
            <v>29.766666666666652</v>
          </cell>
          <cell r="H83">
            <v>1.8166666666666713</v>
          </cell>
          <cell r="I83">
            <v>13.683333333333342</v>
          </cell>
          <cell r="J83">
            <v>0</v>
          </cell>
          <cell r="K83">
            <v>0</v>
          </cell>
          <cell r="L83">
            <v>0</v>
          </cell>
          <cell r="M83">
            <v>0</v>
          </cell>
          <cell r="N83">
            <v>0.73333333333333406</v>
          </cell>
          <cell r="O83">
            <v>0</v>
          </cell>
          <cell r="P83">
            <v>0</v>
          </cell>
          <cell r="Q83">
            <v>14.416666666666677</v>
          </cell>
          <cell r="R83">
            <v>16.233333333333348</v>
          </cell>
          <cell r="S83">
            <v>144</v>
          </cell>
          <cell r="T83">
            <v>4</v>
          </cell>
          <cell r="U83">
            <v>24.5</v>
          </cell>
          <cell r="V83">
            <v>4.0583333333333371</v>
          </cell>
          <cell r="W83">
            <v>0.72023809523809523</v>
          </cell>
          <cell r="X83">
            <v>0.8872685185185184</v>
          </cell>
          <cell r="Y83">
            <v>0.76702321941038365</v>
          </cell>
          <cell r="Z83" t="e">
            <v>#REF!</v>
          </cell>
          <cell r="AA83" t="e">
            <v>#REF!</v>
          </cell>
          <cell r="AB83" t="e">
            <v>#REF!</v>
          </cell>
        </row>
        <row r="84">
          <cell r="C84" t="str">
            <v>DTSC046</v>
          </cell>
          <cell r="D84">
            <v>20338</v>
          </cell>
          <cell r="E84">
            <v>20407</v>
          </cell>
          <cell r="F84">
            <v>69</v>
          </cell>
          <cell r="G84">
            <v>59.849999999999994</v>
          </cell>
          <cell r="H84">
            <v>0</v>
          </cell>
          <cell r="I84">
            <v>13.900000000000007</v>
          </cell>
          <cell r="J84">
            <v>0</v>
          </cell>
          <cell r="K84">
            <v>0</v>
          </cell>
          <cell r="L84">
            <v>0</v>
          </cell>
          <cell r="M84">
            <v>0</v>
          </cell>
          <cell r="N84">
            <v>1.2500000000000024</v>
          </cell>
          <cell r="O84">
            <v>0</v>
          </cell>
          <cell r="P84">
            <v>0</v>
          </cell>
          <cell r="Q84">
            <v>15.150000000000009</v>
          </cell>
          <cell r="R84">
            <v>15.150000000000009</v>
          </cell>
          <cell r="S84">
            <v>144</v>
          </cell>
          <cell r="T84">
            <v>5</v>
          </cell>
          <cell r="U84">
            <v>13.8</v>
          </cell>
          <cell r="V84">
            <v>3.030000000000002</v>
          </cell>
          <cell r="W84">
            <v>0.72619047619047616</v>
          </cell>
          <cell r="X84">
            <v>0.89479166666666665</v>
          </cell>
          <cell r="Y84">
            <v>0.53550640279394646</v>
          </cell>
          <cell r="Z84" t="e">
            <v>#REF!</v>
          </cell>
          <cell r="AA84" t="e">
            <v>#REF!</v>
          </cell>
          <cell r="AB84" t="e">
            <v>#REF!</v>
          </cell>
        </row>
        <row r="85">
          <cell r="C85" t="str">
            <v>DTSC047</v>
          </cell>
          <cell r="D85">
            <v>21990</v>
          </cell>
          <cell r="E85">
            <v>22120</v>
          </cell>
          <cell r="F85">
            <v>130</v>
          </cell>
          <cell r="G85">
            <v>8.0500000000000114</v>
          </cell>
          <cell r="H85">
            <v>1.3333333333333337</v>
          </cell>
          <cell r="I85">
            <v>4.6166666666666636</v>
          </cell>
          <cell r="J85">
            <v>0</v>
          </cell>
          <cell r="K85">
            <v>0</v>
          </cell>
          <cell r="L85">
            <v>0</v>
          </cell>
          <cell r="M85">
            <v>0</v>
          </cell>
          <cell r="N85">
            <v>0</v>
          </cell>
          <cell r="O85">
            <v>0</v>
          </cell>
          <cell r="P85">
            <v>0</v>
          </cell>
          <cell r="Q85">
            <v>4.6166666666666636</v>
          </cell>
          <cell r="R85">
            <v>5.9499999999999975</v>
          </cell>
          <cell r="S85">
            <v>144</v>
          </cell>
          <cell r="T85">
            <v>4</v>
          </cell>
          <cell r="U85">
            <v>32.5</v>
          </cell>
          <cell r="V85">
            <v>1.4874999999999994</v>
          </cell>
          <cell r="W85">
            <v>0.72619047619047616</v>
          </cell>
          <cell r="X85">
            <v>0.95868055555555565</v>
          </cell>
          <cell r="Y85">
            <v>0.94168779427743565</v>
          </cell>
          <cell r="Z85" t="e">
            <v>#REF!</v>
          </cell>
          <cell r="AA85" t="e">
            <v>#REF!</v>
          </cell>
          <cell r="AB85" t="e">
            <v>#REF!</v>
          </cell>
        </row>
        <row r="86">
          <cell r="C86" t="str">
            <v>DTSC049</v>
          </cell>
          <cell r="D86">
            <v>21695</v>
          </cell>
          <cell r="E86">
            <v>21726</v>
          </cell>
          <cell r="F86">
            <v>31</v>
          </cell>
          <cell r="G86">
            <v>80.866666666666646</v>
          </cell>
          <cell r="H86">
            <v>2.8666666666666685</v>
          </cell>
          <cell r="I86">
            <v>25.666666666666693</v>
          </cell>
          <cell r="J86">
            <v>0</v>
          </cell>
          <cell r="K86">
            <v>3.600000000000001</v>
          </cell>
          <cell r="L86">
            <v>0</v>
          </cell>
          <cell r="M86">
            <v>0</v>
          </cell>
          <cell r="N86">
            <v>0</v>
          </cell>
          <cell r="O86">
            <v>0</v>
          </cell>
          <cell r="P86">
            <v>0</v>
          </cell>
          <cell r="Q86">
            <v>29.266666666666694</v>
          </cell>
          <cell r="R86">
            <v>32.133333333333361</v>
          </cell>
          <cell r="S86">
            <v>144</v>
          </cell>
          <cell r="T86">
            <v>7</v>
          </cell>
          <cell r="U86">
            <v>4.4285714285714288</v>
          </cell>
          <cell r="V86">
            <v>4.5904761904761946</v>
          </cell>
          <cell r="W86">
            <v>0.7321428571428571</v>
          </cell>
          <cell r="X86">
            <v>0.77685185185185168</v>
          </cell>
          <cell r="Y86">
            <v>0.27711561382598338</v>
          </cell>
          <cell r="Z86" t="e">
            <v>#REF!</v>
          </cell>
          <cell r="AA86" t="e">
            <v>#REF!</v>
          </cell>
          <cell r="AB86" t="e">
            <v>#REF!</v>
          </cell>
        </row>
        <row r="87">
          <cell r="C87" t="str">
            <v>DTSC051</v>
          </cell>
          <cell r="D87">
            <v>22541</v>
          </cell>
          <cell r="E87">
            <v>22658</v>
          </cell>
          <cell r="F87">
            <v>117</v>
          </cell>
          <cell r="G87">
            <v>11.566666666666663</v>
          </cell>
          <cell r="H87">
            <v>0.41666666666666824</v>
          </cell>
          <cell r="I87">
            <v>14.200000000000015</v>
          </cell>
          <cell r="J87">
            <v>0</v>
          </cell>
          <cell r="K87">
            <v>0</v>
          </cell>
          <cell r="L87">
            <v>0</v>
          </cell>
          <cell r="M87">
            <v>0</v>
          </cell>
          <cell r="N87">
            <v>0.8166666666666671</v>
          </cell>
          <cell r="O87">
            <v>0</v>
          </cell>
          <cell r="P87">
            <v>0</v>
          </cell>
          <cell r="Q87">
            <v>15.016666666666682</v>
          </cell>
          <cell r="R87">
            <v>15.43333333333335</v>
          </cell>
          <cell r="S87">
            <v>144</v>
          </cell>
          <cell r="T87">
            <v>8</v>
          </cell>
          <cell r="U87">
            <v>14.625</v>
          </cell>
          <cell r="V87">
            <v>1.9291666666666687</v>
          </cell>
          <cell r="W87">
            <v>0.72023809523809523</v>
          </cell>
          <cell r="X87">
            <v>0.89282407407407405</v>
          </cell>
          <cell r="Y87">
            <v>0.91003370495203528</v>
          </cell>
          <cell r="Z87" t="e">
            <v>#REF!</v>
          </cell>
          <cell r="AA87" t="e">
            <v>#REF!</v>
          </cell>
          <cell r="AB87" t="e">
            <v>#REF!</v>
          </cell>
        </row>
        <row r="88">
          <cell r="C88" t="str">
            <v>P410CB8X4</v>
          </cell>
          <cell r="D88" t="str">
            <v>Sub Total</v>
          </cell>
          <cell r="F88">
            <v>656</v>
          </cell>
          <cell r="G88">
            <v>506.99999999999994</v>
          </cell>
          <cell r="H88">
            <v>10.683333333333341</v>
          </cell>
          <cell r="I88">
            <v>114.40000000000012</v>
          </cell>
          <cell r="J88">
            <v>0</v>
          </cell>
          <cell r="K88">
            <v>4.7833333333333341</v>
          </cell>
          <cell r="L88">
            <v>0</v>
          </cell>
          <cell r="M88">
            <v>0</v>
          </cell>
          <cell r="N88">
            <v>3.1333333333333373</v>
          </cell>
          <cell r="O88">
            <v>0</v>
          </cell>
          <cell r="P88">
            <v>0</v>
          </cell>
          <cell r="Q88">
            <v>122.31666666666678</v>
          </cell>
          <cell r="R88">
            <v>133.00000000000011</v>
          </cell>
          <cell r="S88">
            <v>1296</v>
          </cell>
          <cell r="T88">
            <v>43</v>
          </cell>
          <cell r="U88">
            <v>15.528174603174604</v>
          </cell>
          <cell r="V88">
            <v>2.9607936507936534</v>
          </cell>
          <cell r="W88">
            <v>0.72949735449735442</v>
          </cell>
          <cell r="X88">
            <v>0.89737654320987659</v>
          </cell>
          <cell r="Y88">
            <v>0.56226616993001222</v>
          </cell>
          <cell r="Z88" t="e">
            <v>#REF!</v>
          </cell>
          <cell r="AA88" t="e">
            <v>#REF!</v>
          </cell>
          <cell r="AB88" t="e">
            <v>#REF!</v>
          </cell>
        </row>
        <row r="90">
          <cell r="C90" t="str">
            <v>DTSC070</v>
          </cell>
          <cell r="D90">
            <v>8266</v>
          </cell>
          <cell r="E90">
            <v>8400</v>
          </cell>
          <cell r="F90">
            <v>134</v>
          </cell>
          <cell r="G90">
            <v>6.1666666666666572</v>
          </cell>
          <cell r="H90">
            <v>1.5166666666666653</v>
          </cell>
          <cell r="I90">
            <v>2.3166666666666722</v>
          </cell>
          <cell r="J90">
            <v>0</v>
          </cell>
          <cell r="K90">
            <v>0</v>
          </cell>
          <cell r="L90">
            <v>0</v>
          </cell>
          <cell r="M90">
            <v>0</v>
          </cell>
          <cell r="N90">
            <v>0</v>
          </cell>
          <cell r="O90">
            <v>0</v>
          </cell>
          <cell r="P90">
            <v>0</v>
          </cell>
          <cell r="Q90">
            <v>2.3166666666666722</v>
          </cell>
          <cell r="R90">
            <v>3.8333333333333375</v>
          </cell>
          <cell r="S90">
            <v>144</v>
          </cell>
          <cell r="T90">
            <v>5</v>
          </cell>
          <cell r="U90">
            <v>26.8</v>
          </cell>
          <cell r="V90">
            <v>0.7666666666666675</v>
          </cell>
          <cell r="W90">
            <v>0.91833333333333333</v>
          </cell>
          <cell r="X90">
            <v>0.97337962962962954</v>
          </cell>
          <cell r="Y90">
            <v>0.95600475624256842</v>
          </cell>
          <cell r="Z90" t="e">
            <v>#REF!</v>
          </cell>
          <cell r="AA90" t="e">
            <v>#REF!</v>
          </cell>
          <cell r="AB90" t="e">
            <v>#REF!</v>
          </cell>
          <cell r="AC90" t="str">
            <v>HYDRAULIC TANK LEAK</v>
          </cell>
        </row>
        <row r="91">
          <cell r="C91" t="str">
            <v>DTSC071</v>
          </cell>
          <cell r="D91">
            <v>9048</v>
          </cell>
          <cell r="E91">
            <v>9185</v>
          </cell>
          <cell r="F91">
            <v>137</v>
          </cell>
          <cell r="G91">
            <v>4.4833333333333201</v>
          </cell>
          <cell r="H91">
            <v>0</v>
          </cell>
          <cell r="I91">
            <v>0</v>
          </cell>
          <cell r="J91">
            <v>0</v>
          </cell>
          <cell r="K91">
            <v>0</v>
          </cell>
          <cell r="L91">
            <v>0</v>
          </cell>
          <cell r="M91">
            <v>0</v>
          </cell>
          <cell r="N91">
            <v>2.5166666666666693</v>
          </cell>
          <cell r="O91">
            <v>0</v>
          </cell>
          <cell r="P91">
            <v>0</v>
          </cell>
          <cell r="Q91">
            <v>2.5166666666666693</v>
          </cell>
          <cell r="R91">
            <v>2.5166666666666693</v>
          </cell>
          <cell r="S91">
            <v>144</v>
          </cell>
          <cell r="T91">
            <v>2</v>
          </cell>
          <cell r="U91">
            <v>68.5</v>
          </cell>
          <cell r="V91">
            <v>1.2583333333333346</v>
          </cell>
          <cell r="W91">
            <v>0.91833333333333333</v>
          </cell>
          <cell r="X91">
            <v>0.98252314814814801</v>
          </cell>
          <cell r="Y91">
            <v>0.96831193308988106</v>
          </cell>
          <cell r="Z91" t="e">
            <v>#REF!</v>
          </cell>
          <cell r="AA91" t="e">
            <v>#REF!</v>
          </cell>
          <cell r="AB91" t="e">
            <v>#REF!</v>
          </cell>
        </row>
        <row r="92">
          <cell r="C92" t="str">
            <v>DTSC072</v>
          </cell>
          <cell r="D92">
            <v>8748</v>
          </cell>
          <cell r="E92">
            <v>8789</v>
          </cell>
          <cell r="F92">
            <v>41</v>
          </cell>
          <cell r="G92">
            <v>-14.200000000000102</v>
          </cell>
          <cell r="H92">
            <v>3.4666666666666708</v>
          </cell>
          <cell r="I92">
            <v>89.733333333333405</v>
          </cell>
          <cell r="J92">
            <v>24.000000000000021</v>
          </cell>
          <cell r="K92">
            <v>0</v>
          </cell>
          <cell r="L92">
            <v>0</v>
          </cell>
          <cell r="M92">
            <v>0</v>
          </cell>
          <cell r="N92">
            <v>0</v>
          </cell>
          <cell r="O92">
            <v>0</v>
          </cell>
          <cell r="P92">
            <v>0</v>
          </cell>
          <cell r="Q92">
            <v>113.73333333333343</v>
          </cell>
          <cell r="R92">
            <v>117.2000000000001</v>
          </cell>
          <cell r="S92">
            <v>144</v>
          </cell>
          <cell r="T92">
            <v>3</v>
          </cell>
          <cell r="U92">
            <v>13.666666666666666</v>
          </cell>
          <cell r="V92">
            <v>39.066666666666698</v>
          </cell>
          <cell r="W92">
            <v>0.91833333333333333</v>
          </cell>
          <cell r="X92">
            <v>0.18611111111111039</v>
          </cell>
          <cell r="Y92">
            <v>1.5298507462686626</v>
          </cell>
          <cell r="Z92" t="e">
            <v>#REF!</v>
          </cell>
          <cell r="AA92" t="e">
            <v>#REF!</v>
          </cell>
          <cell r="AB92" t="e">
            <v>#REF!</v>
          </cell>
        </row>
        <row r="93">
          <cell r="C93" t="str">
            <v>DTSC073</v>
          </cell>
          <cell r="D93">
            <v>8813</v>
          </cell>
          <cell r="E93">
            <v>8929</v>
          </cell>
          <cell r="F93">
            <v>116</v>
          </cell>
          <cell r="G93">
            <v>-3.5166666666667084</v>
          </cell>
          <cell r="H93">
            <v>2.1166666666666676</v>
          </cell>
          <cell r="I93">
            <v>29.400000000000034</v>
          </cell>
          <cell r="J93">
            <v>0</v>
          </cell>
          <cell r="K93">
            <v>0</v>
          </cell>
          <cell r="L93">
            <v>0</v>
          </cell>
          <cell r="M93">
            <v>0</v>
          </cell>
          <cell r="N93">
            <v>0</v>
          </cell>
          <cell r="O93">
            <v>0</v>
          </cell>
          <cell r="P93">
            <v>0</v>
          </cell>
          <cell r="Q93">
            <v>29.400000000000034</v>
          </cell>
          <cell r="R93">
            <v>31.516666666666701</v>
          </cell>
          <cell r="S93">
            <v>144</v>
          </cell>
          <cell r="T93">
            <v>6</v>
          </cell>
          <cell r="U93">
            <v>19.333333333333332</v>
          </cell>
          <cell r="V93">
            <v>5.2527777777777835</v>
          </cell>
          <cell r="W93">
            <v>0.91833333333333333</v>
          </cell>
          <cell r="X93">
            <v>0.78113425925925895</v>
          </cell>
          <cell r="Y93">
            <v>1.0312638909468073</v>
          </cell>
          <cell r="Z93" t="e">
            <v>#REF!</v>
          </cell>
          <cell r="AA93" t="e">
            <v>#REF!</v>
          </cell>
          <cell r="AB93" t="e">
            <v>#REF!</v>
          </cell>
        </row>
        <row r="94">
          <cell r="C94" t="str">
            <v>DTSC075</v>
          </cell>
          <cell r="D94">
            <v>9009</v>
          </cell>
          <cell r="E94">
            <v>9140</v>
          </cell>
          <cell r="F94">
            <v>131</v>
          </cell>
          <cell r="G94">
            <v>-4.6333333333333542</v>
          </cell>
          <cell r="H94">
            <v>4.2166666666666712</v>
          </cell>
          <cell r="I94">
            <v>13.416666666666682</v>
          </cell>
          <cell r="J94">
            <v>0</v>
          </cell>
          <cell r="K94">
            <v>0</v>
          </cell>
          <cell r="L94">
            <v>0</v>
          </cell>
          <cell r="M94">
            <v>0</v>
          </cell>
          <cell r="N94">
            <v>0</v>
          </cell>
          <cell r="O94">
            <v>0</v>
          </cell>
          <cell r="P94">
            <v>0</v>
          </cell>
          <cell r="Q94">
            <v>13.416666666666682</v>
          </cell>
          <cell r="R94">
            <v>17.633333333333354</v>
          </cell>
          <cell r="S94">
            <v>144</v>
          </cell>
          <cell r="T94">
            <v>6</v>
          </cell>
          <cell r="U94">
            <v>21.833333333333332</v>
          </cell>
          <cell r="V94">
            <v>2.9388888888888922</v>
          </cell>
          <cell r="W94">
            <v>0.91833333333333333</v>
          </cell>
          <cell r="X94">
            <v>0.8775462962962961</v>
          </cell>
          <cell r="Y94">
            <v>1.0366657873911898</v>
          </cell>
          <cell r="Z94" t="e">
            <v>#REF!</v>
          </cell>
          <cell r="AA94" t="e">
            <v>#REF!</v>
          </cell>
          <cell r="AB94" t="e">
            <v>#REF!</v>
          </cell>
        </row>
        <row r="95">
          <cell r="C95" t="str">
            <v>P410 CB 8X4 NEW</v>
          </cell>
          <cell r="D95" t="str">
            <v>Sub Total</v>
          </cell>
          <cell r="F95">
            <v>559</v>
          </cell>
          <cell r="G95">
            <v>-11.700000000000188</v>
          </cell>
          <cell r="H95">
            <v>11.316666666666674</v>
          </cell>
          <cell r="I95">
            <v>134.86666666666679</v>
          </cell>
          <cell r="J95">
            <v>24.000000000000021</v>
          </cell>
          <cell r="K95">
            <v>0</v>
          </cell>
          <cell r="L95">
            <v>0</v>
          </cell>
          <cell r="M95">
            <v>0</v>
          </cell>
          <cell r="N95">
            <v>2.5166666666666693</v>
          </cell>
          <cell r="O95">
            <v>0</v>
          </cell>
          <cell r="P95">
            <v>0</v>
          </cell>
          <cell r="Q95">
            <v>161.3833333333335</v>
          </cell>
          <cell r="R95">
            <v>172.70000000000016</v>
          </cell>
          <cell r="S95">
            <v>720</v>
          </cell>
          <cell r="T95">
            <v>22</v>
          </cell>
          <cell r="U95">
            <v>30.026666666666671</v>
          </cell>
          <cell r="V95">
            <v>9.8566666666666727</v>
          </cell>
          <cell r="W95">
            <v>0.91833333333333333</v>
          </cell>
          <cell r="X95">
            <v>0.76013888888888848</v>
          </cell>
          <cell r="Y95">
            <v>1.1044194227878219</v>
          </cell>
          <cell r="Z95" t="e">
            <v>#REF!</v>
          </cell>
          <cell r="AA95" t="e">
            <v>#REF!</v>
          </cell>
          <cell r="AB95" t="e">
            <v>#REF!</v>
          </cell>
        </row>
        <row r="97">
          <cell r="C97" t="str">
            <v>PMSC016</v>
          </cell>
          <cell r="D97">
            <v>14228</v>
          </cell>
          <cell r="E97">
            <v>14327</v>
          </cell>
          <cell r="F97">
            <v>99</v>
          </cell>
          <cell r="G97">
            <v>22.249999999999972</v>
          </cell>
          <cell r="H97">
            <v>0.91666666666666685</v>
          </cell>
          <cell r="I97">
            <v>0.53333333333333588</v>
          </cell>
          <cell r="J97">
            <v>0</v>
          </cell>
          <cell r="K97">
            <v>0</v>
          </cell>
          <cell r="L97">
            <v>11.550000000000008</v>
          </cell>
          <cell r="M97">
            <v>9.6833333333333389</v>
          </cell>
          <cell r="N97">
            <v>6.666666666666915E-2</v>
          </cell>
          <cell r="O97">
            <v>0</v>
          </cell>
          <cell r="P97">
            <v>0</v>
          </cell>
          <cell r="Q97">
            <v>21.83333333333335</v>
          </cell>
          <cell r="R97">
            <v>22.750000000000021</v>
          </cell>
          <cell r="S97">
            <v>144</v>
          </cell>
          <cell r="T97">
            <v>5</v>
          </cell>
          <cell r="U97">
            <v>19.8</v>
          </cell>
          <cell r="V97">
            <v>4.5500000000000043</v>
          </cell>
          <cell r="W97">
            <v>0.90700000000000003</v>
          </cell>
          <cell r="X97">
            <v>0.84201388888888873</v>
          </cell>
          <cell r="Y97">
            <v>0.81649484536082495</v>
          </cell>
          <cell r="Z97" t="e">
            <v>#REF!</v>
          </cell>
          <cell r="AA97" t="e">
            <v>#REF!</v>
          </cell>
          <cell r="AB97" t="e">
            <v>#REF!</v>
          </cell>
          <cell r="AC97" t="str">
            <v>TRANSMISION PROBLEM</v>
          </cell>
        </row>
        <row r="98">
          <cell r="C98" t="str">
            <v>PMSC017</v>
          </cell>
          <cell r="D98">
            <v>12743</v>
          </cell>
          <cell r="E98">
            <v>12858</v>
          </cell>
          <cell r="F98">
            <v>115</v>
          </cell>
          <cell r="G98">
            <v>10.049999999999983</v>
          </cell>
          <cell r="H98">
            <v>4.1666666666666705</v>
          </cell>
          <cell r="I98">
            <v>9.5666666666666753</v>
          </cell>
          <cell r="J98">
            <v>0</v>
          </cell>
          <cell r="K98">
            <v>0</v>
          </cell>
          <cell r="L98">
            <v>4.6333333333333373</v>
          </cell>
          <cell r="M98">
            <v>0</v>
          </cell>
          <cell r="N98">
            <v>0.58333333333333393</v>
          </cell>
          <cell r="O98">
            <v>0</v>
          </cell>
          <cell r="P98">
            <v>0</v>
          </cell>
          <cell r="Q98">
            <v>14.783333333333347</v>
          </cell>
          <cell r="R98">
            <v>18.950000000000017</v>
          </cell>
          <cell r="S98">
            <v>144</v>
          </cell>
          <cell r="T98">
            <v>4</v>
          </cell>
          <cell r="U98">
            <v>28.75</v>
          </cell>
          <cell r="V98">
            <v>4.7375000000000043</v>
          </cell>
          <cell r="W98">
            <v>0.89500000000000002</v>
          </cell>
          <cell r="X98">
            <v>0.86840277777777763</v>
          </cell>
          <cell r="Y98">
            <v>0.91963214714114372</v>
          </cell>
          <cell r="Z98" t="e">
            <v>#REF!</v>
          </cell>
          <cell r="AA98" t="e">
            <v>#REF!</v>
          </cell>
          <cell r="AB98" t="e">
            <v>#REF!</v>
          </cell>
        </row>
        <row r="99">
          <cell r="C99" t="str">
            <v>PMSC018</v>
          </cell>
          <cell r="D99">
            <v>13645</v>
          </cell>
          <cell r="E99">
            <v>13748</v>
          </cell>
          <cell r="F99">
            <v>103</v>
          </cell>
          <cell r="G99">
            <v>27.09999999999998</v>
          </cell>
          <cell r="H99">
            <v>5.333333333333341</v>
          </cell>
          <cell r="I99">
            <v>0</v>
          </cell>
          <cell r="J99">
            <v>0</v>
          </cell>
          <cell r="K99">
            <v>0</v>
          </cell>
          <cell r="L99">
            <v>8.2666666666666746</v>
          </cell>
          <cell r="M99">
            <v>0</v>
          </cell>
          <cell r="N99">
            <v>0.30000000000000188</v>
          </cell>
          <cell r="O99">
            <v>0</v>
          </cell>
          <cell r="P99">
            <v>0</v>
          </cell>
          <cell r="Q99">
            <v>8.5666666666666771</v>
          </cell>
          <cell r="R99">
            <v>13.900000000000018</v>
          </cell>
          <cell r="S99">
            <v>144</v>
          </cell>
          <cell r="T99">
            <v>4</v>
          </cell>
          <cell r="U99">
            <v>25.75</v>
          </cell>
          <cell r="V99">
            <v>3.4750000000000045</v>
          </cell>
          <cell r="W99">
            <v>0.86880952380952381</v>
          </cell>
          <cell r="X99">
            <v>0.90347222222222223</v>
          </cell>
          <cell r="Y99">
            <v>0.79169869331283649</v>
          </cell>
          <cell r="Z99" t="e">
            <v>#REF!</v>
          </cell>
          <cell r="AA99" t="e">
            <v>#REF!</v>
          </cell>
          <cell r="AB99" t="e">
            <v>#REF!</v>
          </cell>
        </row>
        <row r="100">
          <cell r="C100" t="str">
            <v>PMSC019</v>
          </cell>
          <cell r="D100">
            <v>13898</v>
          </cell>
          <cell r="E100">
            <v>13983</v>
          </cell>
          <cell r="F100">
            <v>85</v>
          </cell>
          <cell r="G100">
            <v>24.433333333333309</v>
          </cell>
          <cell r="H100">
            <v>7.38333333333334</v>
          </cell>
          <cell r="I100">
            <v>2.1999999999999993</v>
          </cell>
          <cell r="J100">
            <v>0</v>
          </cell>
          <cell r="K100">
            <v>0</v>
          </cell>
          <cell r="L100">
            <v>24.950000000000024</v>
          </cell>
          <cell r="M100">
            <v>0</v>
          </cell>
          <cell r="N100">
            <v>3.3333333333333243E-2</v>
          </cell>
          <cell r="O100">
            <v>0</v>
          </cell>
          <cell r="P100">
            <v>0</v>
          </cell>
          <cell r="Q100">
            <v>27.183333333333358</v>
          </cell>
          <cell r="R100">
            <v>34.566666666666691</v>
          </cell>
          <cell r="S100">
            <v>144</v>
          </cell>
          <cell r="T100">
            <v>4</v>
          </cell>
          <cell r="U100">
            <v>21.25</v>
          </cell>
          <cell r="V100">
            <v>8.6416666666666728</v>
          </cell>
          <cell r="W100">
            <v>0.91300000000000003</v>
          </cell>
          <cell r="X100">
            <v>0.75995370370370352</v>
          </cell>
          <cell r="Y100">
            <v>0.77672860188851678</v>
          </cell>
          <cell r="Z100" t="e">
            <v>#REF!</v>
          </cell>
          <cell r="AA100" t="e">
            <v>#REF!</v>
          </cell>
          <cell r="AB100" t="e">
            <v>#REF!</v>
          </cell>
        </row>
        <row r="101">
          <cell r="C101" t="str">
            <v>P360LA6X6</v>
          </cell>
          <cell r="D101" t="str">
            <v>Sub Total</v>
          </cell>
          <cell r="F101">
            <v>402</v>
          </cell>
          <cell r="G101">
            <v>83.833333333333243</v>
          </cell>
          <cell r="H101">
            <v>17.800000000000018</v>
          </cell>
          <cell r="I101">
            <v>12.300000000000011</v>
          </cell>
          <cell r="J101">
            <v>0</v>
          </cell>
          <cell r="K101">
            <v>0</v>
          </cell>
          <cell r="L101">
            <v>49.400000000000041</v>
          </cell>
          <cell r="M101">
            <v>9.6833333333333389</v>
          </cell>
          <cell r="N101">
            <v>0.98333333333333806</v>
          </cell>
          <cell r="O101">
            <v>0</v>
          </cell>
          <cell r="P101">
            <v>0</v>
          </cell>
          <cell r="Q101">
            <v>72.366666666666731</v>
          </cell>
          <cell r="R101">
            <v>90.166666666666742</v>
          </cell>
          <cell r="S101">
            <v>576</v>
          </cell>
          <cell r="T101">
            <v>17</v>
          </cell>
          <cell r="U101">
            <v>23.887499999999999</v>
          </cell>
          <cell r="V101">
            <v>5.3510416666666716</v>
          </cell>
          <cell r="W101">
            <v>0.89595238095238106</v>
          </cell>
          <cell r="X101">
            <v>0.84346064814814803</v>
          </cell>
          <cell r="Y101">
            <v>0.8261385719258304</v>
          </cell>
          <cell r="Z101" t="e">
            <v>#REF!</v>
          </cell>
          <cell r="AA101" t="e">
            <v>#REF!</v>
          </cell>
          <cell r="AB101" t="e">
            <v>#REF!</v>
          </cell>
        </row>
        <row r="103">
          <cell r="C103" t="str">
            <v>PMSC020</v>
          </cell>
          <cell r="D103">
            <v>14137</v>
          </cell>
          <cell r="E103">
            <v>14213</v>
          </cell>
          <cell r="F103">
            <v>76</v>
          </cell>
          <cell r="G103">
            <v>53.083333333333314</v>
          </cell>
          <cell r="H103">
            <v>2.8166666666666678</v>
          </cell>
          <cell r="I103">
            <v>0</v>
          </cell>
          <cell r="J103">
            <v>0</v>
          </cell>
          <cell r="K103">
            <v>0</v>
          </cell>
          <cell r="L103">
            <v>11.383333333333345</v>
          </cell>
          <cell r="M103">
            <v>0</v>
          </cell>
          <cell r="N103">
            <v>0.71666666666666878</v>
          </cell>
          <cell r="O103">
            <v>0</v>
          </cell>
          <cell r="P103">
            <v>0</v>
          </cell>
          <cell r="Q103">
            <v>12.100000000000014</v>
          </cell>
          <cell r="R103">
            <v>14.916666666666682</v>
          </cell>
          <cell r="S103">
            <v>144</v>
          </cell>
          <cell r="T103">
            <v>4</v>
          </cell>
          <cell r="U103">
            <v>19</v>
          </cell>
          <cell r="V103">
            <v>3.7291666666666705</v>
          </cell>
          <cell r="W103">
            <v>0.90300000000000002</v>
          </cell>
          <cell r="X103">
            <v>0.89641203703703687</v>
          </cell>
          <cell r="Y103">
            <v>0.5887669464170433</v>
          </cell>
          <cell r="Z103" t="e">
            <v>#REF!</v>
          </cell>
          <cell r="AA103" t="e">
            <v>#REF!</v>
          </cell>
          <cell r="AB103" t="e">
            <v>#REF!</v>
          </cell>
        </row>
        <row r="104">
          <cell r="C104" t="str">
            <v>PMSC021</v>
          </cell>
          <cell r="D104">
            <v>14168</v>
          </cell>
          <cell r="E104">
            <v>14263</v>
          </cell>
          <cell r="F104">
            <v>95</v>
          </cell>
          <cell r="G104">
            <v>33.183333333333323</v>
          </cell>
          <cell r="H104">
            <v>9.4500000000000099</v>
          </cell>
          <cell r="I104">
            <v>3.0666666666666691</v>
          </cell>
          <cell r="J104">
            <v>0</v>
          </cell>
          <cell r="K104">
            <v>0</v>
          </cell>
          <cell r="L104">
            <v>2.8666666666666671</v>
          </cell>
          <cell r="M104">
            <v>0</v>
          </cell>
          <cell r="N104">
            <v>0.43333333333333351</v>
          </cell>
          <cell r="O104">
            <v>0</v>
          </cell>
          <cell r="P104">
            <v>0</v>
          </cell>
          <cell r="Q104">
            <v>6.3666666666666698</v>
          </cell>
          <cell r="R104">
            <v>15.816666666666681</v>
          </cell>
          <cell r="S104">
            <v>144</v>
          </cell>
          <cell r="T104">
            <v>8</v>
          </cell>
          <cell r="U104">
            <v>11.875</v>
          </cell>
          <cell r="V104">
            <v>1.9770833333333351</v>
          </cell>
          <cell r="W104">
            <v>0.90700000000000003</v>
          </cell>
          <cell r="X104">
            <v>0.89016203703703689</v>
          </cell>
          <cell r="Y104">
            <v>0.74112599141854107</v>
          </cell>
          <cell r="Z104" t="e">
            <v>#REF!</v>
          </cell>
          <cell r="AA104" t="e">
            <v>#REF!</v>
          </cell>
          <cell r="AB104" t="e">
            <v>#REF!</v>
          </cell>
        </row>
        <row r="105">
          <cell r="C105" t="str">
            <v>PMSC031</v>
          </cell>
          <cell r="D105">
            <v>10542</v>
          </cell>
          <cell r="E105">
            <v>10630</v>
          </cell>
          <cell r="F105">
            <v>88</v>
          </cell>
          <cell r="G105">
            <v>30.049999999999983</v>
          </cell>
          <cell r="H105">
            <v>2.4666666666666655</v>
          </cell>
          <cell r="I105">
            <v>0</v>
          </cell>
          <cell r="J105">
            <v>0</v>
          </cell>
          <cell r="K105">
            <v>0</v>
          </cell>
          <cell r="L105">
            <v>21.783333333333353</v>
          </cell>
          <cell r="M105">
            <v>1.5500000000000012</v>
          </cell>
          <cell r="N105">
            <v>0.15000000000000094</v>
          </cell>
          <cell r="O105">
            <v>0</v>
          </cell>
          <cell r="P105">
            <v>0</v>
          </cell>
          <cell r="Q105">
            <v>23.483333333333356</v>
          </cell>
          <cell r="R105">
            <v>25.950000000000021</v>
          </cell>
          <cell r="S105">
            <v>144</v>
          </cell>
          <cell r="T105">
            <v>4</v>
          </cell>
          <cell r="U105">
            <v>22</v>
          </cell>
          <cell r="V105">
            <v>6.4875000000000052</v>
          </cell>
          <cell r="W105">
            <v>0.90200000000000002</v>
          </cell>
          <cell r="X105">
            <v>0.81979166666666659</v>
          </cell>
          <cell r="Y105">
            <v>0.74544684455739108</v>
          </cell>
          <cell r="Z105" t="e">
            <v>#REF!</v>
          </cell>
          <cell r="AA105" t="e">
            <v>#REF!</v>
          </cell>
          <cell r="AB105" t="e">
            <v>#REF!</v>
          </cell>
        </row>
        <row r="106">
          <cell r="C106" t="str">
            <v>PMSC032</v>
          </cell>
          <cell r="D106">
            <v>10578</v>
          </cell>
          <cell r="E106">
            <v>10710</v>
          </cell>
          <cell r="F106">
            <v>132</v>
          </cell>
          <cell r="G106">
            <v>-14.833333333333371</v>
          </cell>
          <cell r="H106">
            <v>4.7833333333333377</v>
          </cell>
          <cell r="I106">
            <v>0</v>
          </cell>
          <cell r="J106">
            <v>0</v>
          </cell>
          <cell r="K106">
            <v>0</v>
          </cell>
          <cell r="L106">
            <v>21.51666666666668</v>
          </cell>
          <cell r="M106">
            <v>0</v>
          </cell>
          <cell r="N106">
            <v>0.53333333333333721</v>
          </cell>
          <cell r="O106">
            <v>0</v>
          </cell>
          <cell r="P106">
            <v>0</v>
          </cell>
          <cell r="Q106">
            <v>22.050000000000018</v>
          </cell>
          <cell r="R106">
            <v>26.833333333333357</v>
          </cell>
          <cell r="S106">
            <v>144</v>
          </cell>
          <cell r="T106">
            <v>5</v>
          </cell>
          <cell r="U106">
            <v>26.4</v>
          </cell>
          <cell r="V106">
            <v>5.3666666666666716</v>
          </cell>
          <cell r="W106">
            <v>0.89300000000000002</v>
          </cell>
          <cell r="X106">
            <v>0.81365740740740722</v>
          </cell>
          <cell r="Y106">
            <v>1.1266002844950218</v>
          </cell>
          <cell r="Z106" t="e">
            <v>#REF!</v>
          </cell>
          <cell r="AA106" t="e">
            <v>#REF!</v>
          </cell>
          <cell r="AB106" t="e">
            <v>#REF!</v>
          </cell>
        </row>
        <row r="107">
          <cell r="C107" t="str">
            <v>PMSC033</v>
          </cell>
          <cell r="D107">
            <v>10734</v>
          </cell>
          <cell r="E107">
            <v>10840</v>
          </cell>
          <cell r="F107">
            <v>106</v>
          </cell>
          <cell r="G107">
            <v>10.866666666666646</v>
          </cell>
          <cell r="H107">
            <v>19.650000000000016</v>
          </cell>
          <cell r="I107">
            <v>0</v>
          </cell>
          <cell r="J107">
            <v>0</v>
          </cell>
          <cell r="K107">
            <v>0</v>
          </cell>
          <cell r="L107">
            <v>2.1666666666666656</v>
          </cell>
          <cell r="M107">
            <v>0</v>
          </cell>
          <cell r="N107">
            <v>5.3166666666666726</v>
          </cell>
          <cell r="O107">
            <v>0</v>
          </cell>
          <cell r="P107">
            <v>0</v>
          </cell>
          <cell r="Q107">
            <v>7.4833333333333378</v>
          </cell>
          <cell r="R107">
            <v>27.133333333333354</v>
          </cell>
          <cell r="S107">
            <v>144</v>
          </cell>
          <cell r="T107">
            <v>7</v>
          </cell>
          <cell r="U107">
            <v>15.142857142857142</v>
          </cell>
          <cell r="V107">
            <v>3.8761904761904793</v>
          </cell>
          <cell r="W107">
            <v>0.90400000000000003</v>
          </cell>
          <cell r="X107">
            <v>0.81157407407407389</v>
          </cell>
          <cell r="Y107">
            <v>0.90701654306902468</v>
          </cell>
          <cell r="Z107" t="e">
            <v>#REF!</v>
          </cell>
          <cell r="AA107" t="e">
            <v>#REF!</v>
          </cell>
          <cell r="AB107" t="e">
            <v>#REF!</v>
          </cell>
        </row>
        <row r="108">
          <cell r="C108" t="str">
            <v>PMSC035</v>
          </cell>
          <cell r="D108">
            <v>10483</v>
          </cell>
          <cell r="E108">
            <v>10597</v>
          </cell>
          <cell r="F108">
            <v>114</v>
          </cell>
          <cell r="G108">
            <v>13.416666666666657</v>
          </cell>
          <cell r="H108">
            <v>8.0000000000000071</v>
          </cell>
          <cell r="I108">
            <v>6.3333333333333375</v>
          </cell>
          <cell r="J108">
            <v>0</v>
          </cell>
          <cell r="K108">
            <v>0</v>
          </cell>
          <cell r="L108">
            <v>2.2000000000000033</v>
          </cell>
          <cell r="M108">
            <v>0</v>
          </cell>
          <cell r="N108">
            <v>5.0000000000002529E-2</v>
          </cell>
          <cell r="O108">
            <v>0</v>
          </cell>
          <cell r="P108">
            <v>0</v>
          </cell>
          <cell r="Q108">
            <v>8.5833333333333428</v>
          </cell>
          <cell r="R108">
            <v>16.583333333333353</v>
          </cell>
          <cell r="S108">
            <v>144</v>
          </cell>
          <cell r="T108">
            <v>4</v>
          </cell>
          <cell r="U108">
            <v>28.5</v>
          </cell>
          <cell r="V108">
            <v>4.1458333333333384</v>
          </cell>
          <cell r="W108">
            <v>0.90100000000000002</v>
          </cell>
          <cell r="X108">
            <v>0.8848379629629628</v>
          </cell>
          <cell r="Y108">
            <v>0.89470241988227606</v>
          </cell>
          <cell r="Z108" t="e">
            <v>#REF!</v>
          </cell>
          <cell r="AA108" t="e">
            <v>#REF!</v>
          </cell>
          <cell r="AB108" t="e">
            <v>#REF!</v>
          </cell>
        </row>
        <row r="109">
          <cell r="C109" t="str">
            <v>P460LA6X6</v>
          </cell>
          <cell r="D109" t="str">
            <v>Sub Total</v>
          </cell>
          <cell r="F109">
            <v>611</v>
          </cell>
          <cell r="G109">
            <v>125.76666666666655</v>
          </cell>
          <cell r="H109">
            <v>47.166666666666707</v>
          </cell>
          <cell r="I109">
            <v>9.4000000000000057</v>
          </cell>
          <cell r="J109">
            <v>0</v>
          </cell>
          <cell r="K109">
            <v>0</v>
          </cell>
          <cell r="L109">
            <v>61.916666666666714</v>
          </cell>
          <cell r="M109">
            <v>1.5500000000000012</v>
          </cell>
          <cell r="N109">
            <v>7.2000000000000153</v>
          </cell>
          <cell r="O109">
            <v>0</v>
          </cell>
          <cell r="P109">
            <v>0</v>
          </cell>
          <cell r="Q109">
            <v>80.066666666666734</v>
          </cell>
          <cell r="R109">
            <v>127.23333333333345</v>
          </cell>
          <cell r="S109">
            <v>864</v>
          </cell>
          <cell r="T109">
            <v>32</v>
          </cell>
          <cell r="U109">
            <v>20.486309523809524</v>
          </cell>
          <cell r="V109">
            <v>4.2637400793650837</v>
          </cell>
          <cell r="W109">
            <v>0.90166666666666673</v>
          </cell>
          <cell r="X109">
            <v>0.85273919753086413</v>
          </cell>
          <cell r="Y109">
            <v>0.83394317163988296</v>
          </cell>
          <cell r="Z109" t="e">
            <v>#REF!</v>
          </cell>
          <cell r="AA109" t="e">
            <v>#REF!</v>
          </cell>
          <cell r="AB109" t="e">
            <v>#REF!</v>
          </cell>
        </row>
        <row r="110">
          <cell r="W110">
            <v>0.89938095238095239</v>
          </cell>
          <cell r="X110">
            <v>0.84902777777777771</v>
          </cell>
        </row>
        <row r="111">
          <cell r="C111" t="str">
            <v>SDTR028</v>
          </cell>
          <cell r="D111">
            <v>0</v>
          </cell>
          <cell r="E111">
            <v>0</v>
          </cell>
          <cell r="F111">
            <v>0</v>
          </cell>
          <cell r="G111">
            <v>121.96666666666664</v>
          </cell>
          <cell r="H111">
            <v>0</v>
          </cell>
          <cell r="I111">
            <v>21.08333333333335</v>
          </cell>
          <cell r="J111">
            <v>0</v>
          </cell>
          <cell r="K111">
            <v>0</v>
          </cell>
          <cell r="L111">
            <v>0</v>
          </cell>
          <cell r="M111">
            <v>0</v>
          </cell>
          <cell r="N111">
            <v>0.95000000000000107</v>
          </cell>
          <cell r="O111">
            <v>0</v>
          </cell>
          <cell r="P111">
            <v>0</v>
          </cell>
          <cell r="Q111">
            <v>22.033333333333353</v>
          </cell>
          <cell r="R111">
            <v>22.033333333333353</v>
          </cell>
          <cell r="S111">
            <v>144</v>
          </cell>
          <cell r="T111">
            <v>3</v>
          </cell>
          <cell r="U111">
            <v>0</v>
          </cell>
          <cell r="V111">
            <v>7.3444444444444512</v>
          </cell>
          <cell r="W111">
            <v>0.91833333333333333</v>
          </cell>
          <cell r="X111">
            <v>0.84699074074074054</v>
          </cell>
          <cell r="Y111">
            <v>0</v>
          </cell>
          <cell r="Z111" t="e">
            <v>#REF!</v>
          </cell>
          <cell r="AA111" t="e">
            <v>#REF!</v>
          </cell>
          <cell r="AB111" t="e">
            <v>#REF!</v>
          </cell>
        </row>
        <row r="112">
          <cell r="C112" t="str">
            <v>SDTR029</v>
          </cell>
          <cell r="D112">
            <v>0</v>
          </cell>
          <cell r="E112">
            <v>0</v>
          </cell>
          <cell r="F112">
            <v>0</v>
          </cell>
          <cell r="G112">
            <v>143.44999999999999</v>
          </cell>
          <cell r="H112">
            <v>0</v>
          </cell>
          <cell r="I112">
            <v>0</v>
          </cell>
          <cell r="J112">
            <v>0</v>
          </cell>
          <cell r="K112">
            <v>0</v>
          </cell>
          <cell r="L112">
            <v>0</v>
          </cell>
          <cell r="M112">
            <v>0</v>
          </cell>
          <cell r="N112">
            <v>0.54999999999999982</v>
          </cell>
          <cell r="O112">
            <v>0</v>
          </cell>
          <cell r="P112">
            <v>0</v>
          </cell>
          <cell r="Q112">
            <v>0.54999999999999982</v>
          </cell>
          <cell r="R112">
            <v>0.54999999999999982</v>
          </cell>
          <cell r="S112">
            <v>144</v>
          </cell>
          <cell r="T112">
            <v>1</v>
          </cell>
          <cell r="U112">
            <v>0</v>
          </cell>
          <cell r="V112">
            <v>0.54999999999999982</v>
          </cell>
          <cell r="W112">
            <v>0.91833333333333333</v>
          </cell>
          <cell r="X112">
            <v>0.99618055555555551</v>
          </cell>
          <cell r="Y112">
            <v>0</v>
          </cell>
          <cell r="Z112" t="e">
            <v>#REF!</v>
          </cell>
          <cell r="AA112" t="e">
            <v>#REF!</v>
          </cell>
          <cell r="AB112" t="e">
            <v>#REF!</v>
          </cell>
        </row>
        <row r="113">
          <cell r="C113" t="str">
            <v>SDTR030</v>
          </cell>
          <cell r="D113">
            <v>0</v>
          </cell>
          <cell r="E113">
            <v>0</v>
          </cell>
          <cell r="F113">
            <v>0</v>
          </cell>
          <cell r="G113">
            <v>142.81666666666666</v>
          </cell>
          <cell r="H113">
            <v>0</v>
          </cell>
          <cell r="I113">
            <v>0</v>
          </cell>
          <cell r="J113">
            <v>0</v>
          </cell>
          <cell r="K113">
            <v>0</v>
          </cell>
          <cell r="L113">
            <v>0</v>
          </cell>
          <cell r="M113">
            <v>0</v>
          </cell>
          <cell r="N113">
            <v>1.1833333333333342</v>
          </cell>
          <cell r="O113">
            <v>0</v>
          </cell>
          <cell r="P113">
            <v>0</v>
          </cell>
          <cell r="Q113">
            <v>1.1833333333333342</v>
          </cell>
          <cell r="R113">
            <v>1.1833333333333342</v>
          </cell>
          <cell r="S113">
            <v>144</v>
          </cell>
          <cell r="T113">
            <v>2</v>
          </cell>
          <cell r="U113">
            <v>0</v>
          </cell>
          <cell r="V113">
            <v>0.59166666666666712</v>
          </cell>
          <cell r="W113">
            <v>0.91833333333333333</v>
          </cell>
          <cell r="X113">
            <v>0.99178240740740742</v>
          </cell>
          <cell r="Y113">
            <v>0</v>
          </cell>
          <cell r="Z113" t="e">
            <v>#REF!</v>
          </cell>
          <cell r="AA113" t="e">
            <v>#REF!</v>
          </cell>
          <cell r="AB113" t="e">
            <v>#REF!</v>
          </cell>
        </row>
        <row r="114">
          <cell r="C114" t="str">
            <v>SDTR031</v>
          </cell>
          <cell r="D114">
            <v>0</v>
          </cell>
          <cell r="E114">
            <v>0</v>
          </cell>
          <cell r="F114">
            <v>0</v>
          </cell>
          <cell r="G114">
            <v>142.21666666666667</v>
          </cell>
          <cell r="H114">
            <v>0</v>
          </cell>
          <cell r="I114">
            <v>0.50000000000000133</v>
          </cell>
          <cell r="J114">
            <v>0</v>
          </cell>
          <cell r="K114">
            <v>0</v>
          </cell>
          <cell r="L114">
            <v>0</v>
          </cell>
          <cell r="M114">
            <v>0</v>
          </cell>
          <cell r="N114">
            <v>1.2833333333333332</v>
          </cell>
          <cell r="O114">
            <v>0</v>
          </cell>
          <cell r="P114">
            <v>0</v>
          </cell>
          <cell r="Q114">
            <v>1.7833333333333345</v>
          </cell>
          <cell r="R114">
            <v>1.7833333333333345</v>
          </cell>
          <cell r="S114">
            <v>144</v>
          </cell>
          <cell r="T114">
            <v>2</v>
          </cell>
          <cell r="U114">
            <v>0</v>
          </cell>
          <cell r="V114">
            <v>0.89166666666666727</v>
          </cell>
          <cell r="W114">
            <v>0.91833333333333333</v>
          </cell>
          <cell r="X114">
            <v>0.98761574074074077</v>
          </cell>
          <cell r="Y114">
            <v>0</v>
          </cell>
          <cell r="Z114" t="e">
            <v>#REF!</v>
          </cell>
          <cell r="AA114" t="e">
            <v>#REF!</v>
          </cell>
          <cell r="AB114" t="e">
            <v>#REF!</v>
          </cell>
        </row>
        <row r="115">
          <cell r="C115" t="str">
            <v>SDTR032</v>
          </cell>
          <cell r="D115">
            <v>0</v>
          </cell>
          <cell r="E115">
            <v>0</v>
          </cell>
          <cell r="F115">
            <v>0</v>
          </cell>
          <cell r="G115">
            <v>133.64999999999998</v>
          </cell>
          <cell r="H115">
            <v>0</v>
          </cell>
          <cell r="I115">
            <v>8.2000000000000082</v>
          </cell>
          <cell r="J115">
            <v>0</v>
          </cell>
          <cell r="K115">
            <v>0</v>
          </cell>
          <cell r="L115">
            <v>0</v>
          </cell>
          <cell r="M115">
            <v>0</v>
          </cell>
          <cell r="N115">
            <v>2.1500000000000075</v>
          </cell>
          <cell r="O115">
            <v>0</v>
          </cell>
          <cell r="P115">
            <v>0</v>
          </cell>
          <cell r="Q115">
            <v>10.350000000000016</v>
          </cell>
          <cell r="R115">
            <v>10.350000000000016</v>
          </cell>
          <cell r="S115">
            <v>144</v>
          </cell>
          <cell r="T115">
            <v>2</v>
          </cell>
          <cell r="U115">
            <v>0</v>
          </cell>
          <cell r="V115">
            <v>5.1750000000000078</v>
          </cell>
          <cell r="W115">
            <v>0.91833333333333333</v>
          </cell>
          <cell r="X115">
            <v>0.92812499999999987</v>
          </cell>
          <cell r="Y115">
            <v>0</v>
          </cell>
          <cell r="Z115" t="e">
            <v>#REF!</v>
          </cell>
          <cell r="AA115" t="e">
            <v>#REF!</v>
          </cell>
          <cell r="AB115" t="e">
            <v>#REF!</v>
          </cell>
        </row>
        <row r="116">
          <cell r="C116" t="str">
            <v>SDTR033</v>
          </cell>
          <cell r="D116">
            <v>0</v>
          </cell>
          <cell r="E116">
            <v>0</v>
          </cell>
          <cell r="F116">
            <v>0</v>
          </cell>
          <cell r="G116">
            <v>68.116666666666589</v>
          </cell>
          <cell r="H116">
            <v>0</v>
          </cell>
          <cell r="I116">
            <v>75.816666666666748</v>
          </cell>
          <cell r="J116">
            <v>0</v>
          </cell>
          <cell r="K116">
            <v>0</v>
          </cell>
          <cell r="L116">
            <v>0</v>
          </cell>
          <cell r="M116">
            <v>0</v>
          </cell>
          <cell r="N116">
            <v>6.6666666666667818E-2</v>
          </cell>
          <cell r="O116">
            <v>0</v>
          </cell>
          <cell r="P116">
            <v>0</v>
          </cell>
          <cell r="Q116">
            <v>75.883333333333411</v>
          </cell>
          <cell r="R116">
            <v>75.883333333333411</v>
          </cell>
          <cell r="S116">
            <v>144</v>
          </cell>
          <cell r="T116">
            <v>3</v>
          </cell>
          <cell r="U116">
            <v>0</v>
          </cell>
          <cell r="V116">
            <v>25.294444444444469</v>
          </cell>
          <cell r="W116">
            <v>0.91833333333333333</v>
          </cell>
          <cell r="X116">
            <v>0.47303240740740687</v>
          </cell>
          <cell r="Y116">
            <v>0</v>
          </cell>
          <cell r="Z116" t="e">
            <v>#REF!</v>
          </cell>
          <cell r="AA116" t="e">
            <v>#REF!</v>
          </cell>
          <cell r="AB116" t="e">
            <v>#REF!</v>
          </cell>
        </row>
        <row r="117">
          <cell r="C117" t="str">
            <v>SDTR077</v>
          </cell>
          <cell r="D117">
            <v>0</v>
          </cell>
          <cell r="E117">
            <v>0</v>
          </cell>
          <cell r="F117">
            <v>0</v>
          </cell>
          <cell r="G117">
            <v>143.76666666666668</v>
          </cell>
          <cell r="H117">
            <v>0</v>
          </cell>
          <cell r="I117">
            <v>0</v>
          </cell>
          <cell r="J117">
            <v>0</v>
          </cell>
          <cell r="K117">
            <v>0</v>
          </cell>
          <cell r="L117">
            <v>0</v>
          </cell>
          <cell r="M117">
            <v>0</v>
          </cell>
          <cell r="N117">
            <v>0.23333333333333336</v>
          </cell>
          <cell r="O117">
            <v>0</v>
          </cell>
          <cell r="P117">
            <v>0</v>
          </cell>
          <cell r="Q117">
            <v>0.23333333333333336</v>
          </cell>
          <cell r="R117">
            <v>0.23333333333333336</v>
          </cell>
          <cell r="S117">
            <v>144</v>
          </cell>
          <cell r="T117">
            <v>0</v>
          </cell>
          <cell r="U117">
            <v>0</v>
          </cell>
          <cell r="V117">
            <v>0</v>
          </cell>
          <cell r="W117">
            <v>0.48976190476190479</v>
          </cell>
          <cell r="X117">
            <v>0.99837962962962967</v>
          </cell>
          <cell r="Y117">
            <v>0</v>
          </cell>
          <cell r="Z117" t="e">
            <v>#REF!</v>
          </cell>
          <cell r="AA117" t="e">
            <v>#REF!</v>
          </cell>
          <cell r="AB117" t="e">
            <v>#REF!</v>
          </cell>
        </row>
        <row r="118">
          <cell r="C118" t="str">
            <v>SDTR105</v>
          </cell>
          <cell r="D118">
            <v>0</v>
          </cell>
          <cell r="E118">
            <v>0</v>
          </cell>
          <cell r="F118">
            <v>0</v>
          </cell>
          <cell r="G118">
            <v>137.53333333333333</v>
          </cell>
          <cell r="H118">
            <v>0</v>
          </cell>
          <cell r="I118">
            <v>4.8666666666666698</v>
          </cell>
          <cell r="J118">
            <v>0</v>
          </cell>
          <cell r="K118">
            <v>0</v>
          </cell>
          <cell r="L118">
            <v>0</v>
          </cell>
          <cell r="M118">
            <v>0</v>
          </cell>
          <cell r="N118">
            <v>1.6000000000000012</v>
          </cell>
          <cell r="O118">
            <v>0</v>
          </cell>
          <cell r="P118">
            <v>0</v>
          </cell>
          <cell r="Q118">
            <v>6.4666666666666712</v>
          </cell>
          <cell r="R118">
            <v>6.4666666666666712</v>
          </cell>
          <cell r="S118">
            <v>144</v>
          </cell>
          <cell r="T118">
            <v>4</v>
          </cell>
          <cell r="U118">
            <v>0</v>
          </cell>
          <cell r="V118">
            <v>1.6166666666666678</v>
          </cell>
          <cell r="W118">
            <v>0.91833333333333333</v>
          </cell>
          <cell r="X118">
            <v>0.9550925925925926</v>
          </cell>
          <cell r="Y118">
            <v>0</v>
          </cell>
          <cell r="Z118" t="e">
            <v>#REF!</v>
          </cell>
          <cell r="AA118" t="e">
            <v>#REF!</v>
          </cell>
          <cell r="AB118" t="e">
            <v>#REF!</v>
          </cell>
        </row>
        <row r="119">
          <cell r="C119" t="str">
            <v>SDTR106</v>
          </cell>
          <cell r="D119">
            <v>0</v>
          </cell>
          <cell r="E119">
            <v>0</v>
          </cell>
          <cell r="F119">
            <v>0</v>
          </cell>
          <cell r="G119">
            <v>124.53333333333332</v>
          </cell>
          <cell r="H119">
            <v>0</v>
          </cell>
          <cell r="I119">
            <v>0</v>
          </cell>
          <cell r="J119">
            <v>0</v>
          </cell>
          <cell r="K119">
            <v>0</v>
          </cell>
          <cell r="L119">
            <v>0</v>
          </cell>
          <cell r="M119">
            <v>0</v>
          </cell>
          <cell r="N119">
            <v>19.466666666666686</v>
          </cell>
          <cell r="O119">
            <v>0</v>
          </cell>
          <cell r="P119">
            <v>0</v>
          </cell>
          <cell r="Q119">
            <v>19.466666666666686</v>
          </cell>
          <cell r="R119">
            <v>19.466666666666686</v>
          </cell>
          <cell r="S119">
            <v>144</v>
          </cell>
          <cell r="T119">
            <v>2</v>
          </cell>
          <cell r="U119">
            <v>0</v>
          </cell>
          <cell r="V119">
            <v>9.7333333333333432</v>
          </cell>
          <cell r="W119">
            <v>0.91833333333333333</v>
          </cell>
          <cell r="X119">
            <v>0.8648148148148147</v>
          </cell>
          <cell r="Y119">
            <v>0</v>
          </cell>
          <cell r="Z119" t="e">
            <v>#REF!</v>
          </cell>
          <cell r="AA119" t="e">
            <v>#REF!</v>
          </cell>
          <cell r="AB119" t="e">
            <v>#REF!</v>
          </cell>
        </row>
        <row r="120">
          <cell r="C120" t="str">
            <v>SDTR107</v>
          </cell>
          <cell r="D120">
            <v>0</v>
          </cell>
          <cell r="E120">
            <v>0</v>
          </cell>
          <cell r="F120">
            <v>0</v>
          </cell>
          <cell r="G120">
            <v>131.66666666666666</v>
          </cell>
          <cell r="H120">
            <v>0</v>
          </cell>
          <cell r="I120">
            <v>12.300000000000011</v>
          </cell>
          <cell r="J120">
            <v>0</v>
          </cell>
          <cell r="K120">
            <v>0</v>
          </cell>
          <cell r="L120">
            <v>0</v>
          </cell>
          <cell r="M120">
            <v>0</v>
          </cell>
          <cell r="N120">
            <v>3.3333333333335907E-2</v>
          </cell>
          <cell r="O120">
            <v>0</v>
          </cell>
          <cell r="P120">
            <v>0</v>
          </cell>
          <cell r="Q120">
            <v>12.333333333333348</v>
          </cell>
          <cell r="R120">
            <v>12.333333333333348</v>
          </cell>
          <cell r="S120">
            <v>144</v>
          </cell>
          <cell r="T120">
            <v>2</v>
          </cell>
          <cell r="U120">
            <v>0</v>
          </cell>
          <cell r="V120">
            <v>6.1666666666666741</v>
          </cell>
          <cell r="W120">
            <v>0.91833333333333333</v>
          </cell>
          <cell r="X120">
            <v>0.91435185185185175</v>
          </cell>
          <cell r="Y120">
            <v>0</v>
          </cell>
          <cell r="Z120" t="e">
            <v>#REF!</v>
          </cell>
          <cell r="AA120" t="e">
            <v>#REF!</v>
          </cell>
          <cell r="AB120" t="e">
            <v>#REF!</v>
          </cell>
          <cell r="AC120" t="str">
            <v>HYDRAULIC LOW PORESSURE</v>
          </cell>
        </row>
        <row r="121">
          <cell r="C121" t="str">
            <v>SDTR108</v>
          </cell>
          <cell r="D121">
            <v>0</v>
          </cell>
          <cell r="E121">
            <v>0</v>
          </cell>
          <cell r="F121">
            <v>0</v>
          </cell>
          <cell r="G121">
            <v>131.43333333333334</v>
          </cell>
          <cell r="H121">
            <v>2.5666666666666678</v>
          </cell>
          <cell r="I121">
            <v>9.2500000000000071</v>
          </cell>
          <cell r="J121">
            <v>0</v>
          </cell>
          <cell r="K121">
            <v>0</v>
          </cell>
          <cell r="L121">
            <v>0</v>
          </cell>
          <cell r="M121">
            <v>0</v>
          </cell>
          <cell r="N121">
            <v>0.750000000000002</v>
          </cell>
          <cell r="O121">
            <v>0</v>
          </cell>
          <cell r="P121">
            <v>0</v>
          </cell>
          <cell r="Q121">
            <v>10.000000000000009</v>
          </cell>
          <cell r="R121">
            <v>12.566666666666677</v>
          </cell>
          <cell r="S121">
            <v>144</v>
          </cell>
          <cell r="T121">
            <v>2</v>
          </cell>
          <cell r="U121">
            <v>0</v>
          </cell>
          <cell r="V121">
            <v>6.2833333333333385</v>
          </cell>
          <cell r="W121">
            <v>0.91833333333333333</v>
          </cell>
          <cell r="X121">
            <v>0.91273148148148153</v>
          </cell>
          <cell r="Y121">
            <v>0</v>
          </cell>
          <cell r="Z121" t="e">
            <v>#REF!</v>
          </cell>
          <cell r="AA121" t="e">
            <v>#REF!</v>
          </cell>
          <cell r="AB121" t="e">
            <v>#REF!</v>
          </cell>
        </row>
        <row r="122">
          <cell r="C122" t="str">
            <v>P460LA6X6</v>
          </cell>
          <cell r="D122" t="str">
            <v>Sub Total</v>
          </cell>
          <cell r="F122">
            <v>0</v>
          </cell>
          <cell r="G122">
            <v>265.41666666666663</v>
          </cell>
          <cell r="H122">
            <v>2.5666666666666678</v>
          </cell>
          <cell r="I122">
            <v>132.01666666666679</v>
          </cell>
          <cell r="J122">
            <v>0</v>
          </cell>
          <cell r="K122">
            <v>0</v>
          </cell>
          <cell r="L122">
            <v>0</v>
          </cell>
          <cell r="M122">
            <v>0</v>
          </cell>
          <cell r="N122">
            <v>28.266666666666701</v>
          </cell>
          <cell r="O122">
            <v>0</v>
          </cell>
          <cell r="P122">
            <v>0</v>
          </cell>
          <cell r="Q122">
            <v>160.28333333333347</v>
          </cell>
          <cell r="R122">
            <v>162.85000000000014</v>
          </cell>
          <cell r="S122">
            <v>1584</v>
          </cell>
          <cell r="T122">
            <v>23</v>
          </cell>
          <cell r="U122">
            <v>0</v>
          </cell>
          <cell r="V122">
            <v>5.7861111111111168</v>
          </cell>
          <cell r="W122">
            <v>0.87937229437229436</v>
          </cell>
          <cell r="X122">
            <v>0.89719065656565644</v>
          </cell>
          <cell r="Y122">
            <v>0</v>
          </cell>
          <cell r="Z122" t="e">
            <v>#REF!</v>
          </cell>
          <cell r="AA122" t="e">
            <v>#REF!</v>
          </cell>
          <cell r="AB122" t="e">
            <v>#REF!</v>
          </cell>
        </row>
        <row r="124">
          <cell r="C124" t="str">
            <v>WTIZ001</v>
          </cell>
          <cell r="D124">
            <v>9131</v>
          </cell>
          <cell r="E124">
            <v>9131</v>
          </cell>
          <cell r="F124">
            <v>0</v>
          </cell>
          <cell r="G124">
            <v>0</v>
          </cell>
          <cell r="H124">
            <v>0</v>
          </cell>
          <cell r="I124">
            <v>0</v>
          </cell>
          <cell r="J124">
            <v>144.00000000000014</v>
          </cell>
          <cell r="K124">
            <v>0</v>
          </cell>
          <cell r="L124">
            <v>0</v>
          </cell>
          <cell r="M124">
            <v>0</v>
          </cell>
          <cell r="N124">
            <v>0</v>
          </cell>
          <cell r="O124">
            <v>0</v>
          </cell>
          <cell r="P124">
            <v>0</v>
          </cell>
          <cell r="Q124">
            <v>144.00000000000014</v>
          </cell>
          <cell r="R124">
            <v>144.00000000000014</v>
          </cell>
          <cell r="S124">
            <v>144</v>
          </cell>
          <cell r="T124">
            <v>1</v>
          </cell>
          <cell r="U124">
            <v>0</v>
          </cell>
          <cell r="V124">
            <v>144.00000000000014</v>
          </cell>
          <cell r="W124">
            <v>0</v>
          </cell>
          <cell r="X124">
            <v>-9.8686491077791697E-16</v>
          </cell>
          <cell r="Y124">
            <v>0</v>
          </cell>
          <cell r="Z124" t="e">
            <v>#REF!</v>
          </cell>
          <cell r="AA124" t="e">
            <v>#REF!</v>
          </cell>
          <cell r="AB124" t="e">
            <v>#REF!</v>
          </cell>
        </row>
        <row r="125">
          <cell r="C125" t="str">
            <v>WTIZ002</v>
          </cell>
          <cell r="D125">
            <v>15142</v>
          </cell>
          <cell r="E125">
            <v>15142</v>
          </cell>
          <cell r="F125">
            <v>0</v>
          </cell>
          <cell r="G125">
            <v>144</v>
          </cell>
          <cell r="H125">
            <v>0</v>
          </cell>
          <cell r="I125">
            <v>0</v>
          </cell>
          <cell r="J125">
            <v>0</v>
          </cell>
          <cell r="K125">
            <v>0</v>
          </cell>
          <cell r="L125">
            <v>0</v>
          </cell>
          <cell r="M125">
            <v>0</v>
          </cell>
          <cell r="N125">
            <v>0</v>
          </cell>
          <cell r="O125">
            <v>0</v>
          </cell>
          <cell r="P125">
            <v>0</v>
          </cell>
          <cell r="Q125">
            <v>0</v>
          </cell>
          <cell r="R125">
            <v>0</v>
          </cell>
          <cell r="S125">
            <v>144</v>
          </cell>
          <cell r="T125">
            <v>0</v>
          </cell>
          <cell r="U125">
            <v>0</v>
          </cell>
          <cell r="V125">
            <v>0</v>
          </cell>
          <cell r="W125">
            <v>0.85119047619047616</v>
          </cell>
          <cell r="X125">
            <v>1</v>
          </cell>
          <cell r="Y125">
            <v>0</v>
          </cell>
          <cell r="Z125" t="e">
            <v>#REF!</v>
          </cell>
          <cell r="AA125" t="e">
            <v>#REF!</v>
          </cell>
          <cell r="AB125" t="e">
            <v>#REF!</v>
          </cell>
        </row>
        <row r="126">
          <cell r="C126" t="str">
            <v>WTIZFVZ34</v>
          </cell>
          <cell r="D126" t="str">
            <v>Sub Total</v>
          </cell>
          <cell r="F126">
            <v>0</v>
          </cell>
          <cell r="G126">
            <v>144</v>
          </cell>
          <cell r="H126">
            <v>0</v>
          </cell>
          <cell r="I126">
            <v>0</v>
          </cell>
          <cell r="J126">
            <v>144.00000000000014</v>
          </cell>
          <cell r="K126">
            <v>0</v>
          </cell>
          <cell r="L126">
            <v>0</v>
          </cell>
          <cell r="M126">
            <v>0</v>
          </cell>
          <cell r="N126">
            <v>0</v>
          </cell>
          <cell r="O126">
            <v>0</v>
          </cell>
          <cell r="P126">
            <v>0</v>
          </cell>
          <cell r="Q126">
            <v>144.00000000000014</v>
          </cell>
          <cell r="R126">
            <v>144.00000000000014</v>
          </cell>
          <cell r="S126">
            <v>288</v>
          </cell>
          <cell r="T126">
            <v>1</v>
          </cell>
          <cell r="U126">
            <v>0</v>
          </cell>
          <cell r="V126">
            <v>72.000000000000071</v>
          </cell>
          <cell r="W126">
            <v>0.42559523809523808</v>
          </cell>
          <cell r="X126">
            <v>0.4999999999999995</v>
          </cell>
          <cell r="Y126">
            <v>0</v>
          </cell>
          <cell r="Z126" t="e">
            <v>#REF!</v>
          </cell>
          <cell r="AA126" t="e">
            <v>#REF!</v>
          </cell>
          <cell r="AB126" t="e">
            <v>#REF!</v>
          </cell>
        </row>
        <row r="128">
          <cell r="C128" t="str">
            <v>WTSC001</v>
          </cell>
          <cell r="D128">
            <v>19808</v>
          </cell>
          <cell r="E128">
            <v>19808</v>
          </cell>
          <cell r="F128">
            <v>0</v>
          </cell>
          <cell r="G128">
            <v>0</v>
          </cell>
          <cell r="H128">
            <v>0</v>
          </cell>
          <cell r="I128">
            <v>0</v>
          </cell>
          <cell r="J128">
            <v>0</v>
          </cell>
          <cell r="K128">
            <v>144.00000000000014</v>
          </cell>
          <cell r="L128">
            <v>0</v>
          </cell>
          <cell r="M128">
            <v>0</v>
          </cell>
          <cell r="N128">
            <v>0</v>
          </cell>
          <cell r="O128">
            <v>0</v>
          </cell>
          <cell r="P128">
            <v>0</v>
          </cell>
          <cell r="Q128">
            <v>144.00000000000014</v>
          </cell>
          <cell r="R128">
            <v>144.00000000000014</v>
          </cell>
          <cell r="S128">
            <v>144</v>
          </cell>
          <cell r="T128">
            <v>1</v>
          </cell>
          <cell r="U128">
            <v>0</v>
          </cell>
          <cell r="V128">
            <v>144.00000000000014</v>
          </cell>
          <cell r="W128">
            <v>0</v>
          </cell>
          <cell r="X128">
            <v>-9.8686491077791697E-16</v>
          </cell>
          <cell r="Y128">
            <v>0</v>
          </cell>
          <cell r="Z128" t="e">
            <v>#REF!</v>
          </cell>
          <cell r="AA128" t="e">
            <v>#REF!</v>
          </cell>
          <cell r="AB128" t="e">
            <v>#REF!</v>
          </cell>
        </row>
        <row r="129">
          <cell r="C129" t="str">
            <v>WTSC002</v>
          </cell>
          <cell r="D129">
            <v>20454</v>
          </cell>
          <cell r="E129">
            <v>20454</v>
          </cell>
          <cell r="F129">
            <v>0</v>
          </cell>
          <cell r="G129">
            <v>-4.6666666666667993</v>
          </cell>
          <cell r="H129">
            <v>0</v>
          </cell>
          <cell r="I129">
            <v>148.6666666666668</v>
          </cell>
          <cell r="J129">
            <v>0</v>
          </cell>
          <cell r="K129">
            <v>0</v>
          </cell>
          <cell r="L129">
            <v>0</v>
          </cell>
          <cell r="M129">
            <v>0</v>
          </cell>
          <cell r="N129">
            <v>0</v>
          </cell>
          <cell r="O129">
            <v>0</v>
          </cell>
          <cell r="P129">
            <v>0</v>
          </cell>
          <cell r="Q129">
            <v>148.6666666666668</v>
          </cell>
          <cell r="R129">
            <v>148.6666666666668</v>
          </cell>
          <cell r="S129">
            <v>144</v>
          </cell>
          <cell r="T129">
            <v>3</v>
          </cell>
          <cell r="U129">
            <v>0</v>
          </cell>
          <cell r="V129">
            <v>49.5555555555556</v>
          </cell>
          <cell r="W129">
            <v>0.91833333333333333</v>
          </cell>
          <cell r="X129">
            <v>-3.2407407407408328E-2</v>
          </cell>
          <cell r="Y129">
            <v>0</v>
          </cell>
          <cell r="Z129" t="e">
            <v>#REF!</v>
          </cell>
          <cell r="AA129" t="e">
            <v>#REF!</v>
          </cell>
          <cell r="AB129" t="e">
            <v>#REF!</v>
          </cell>
        </row>
        <row r="130">
          <cell r="C130" t="str">
            <v>WTSCP380</v>
          </cell>
          <cell r="D130" t="str">
            <v>Sub Total</v>
          </cell>
          <cell r="F130">
            <v>0</v>
          </cell>
          <cell r="G130">
            <v>-4.6666666666667993</v>
          </cell>
          <cell r="H130">
            <v>0</v>
          </cell>
          <cell r="I130">
            <v>148.6666666666668</v>
          </cell>
          <cell r="J130">
            <v>0</v>
          </cell>
          <cell r="K130">
            <v>144.00000000000014</v>
          </cell>
          <cell r="L130">
            <v>0</v>
          </cell>
          <cell r="M130">
            <v>0</v>
          </cell>
          <cell r="N130">
            <v>0</v>
          </cell>
          <cell r="O130">
            <v>0</v>
          </cell>
          <cell r="P130">
            <v>0</v>
          </cell>
          <cell r="Q130">
            <v>292.66666666666697</v>
          </cell>
          <cell r="R130">
            <v>292.66666666666697</v>
          </cell>
          <cell r="S130">
            <v>288</v>
          </cell>
          <cell r="T130">
            <v>4</v>
          </cell>
          <cell r="U130">
            <v>0</v>
          </cell>
          <cell r="V130">
            <v>96.777777777777871</v>
          </cell>
          <cell r="W130">
            <v>0.45916666666666667</v>
          </cell>
          <cell r="X130">
            <v>-1.6203703703704657E-2</v>
          </cell>
          <cell r="Y130">
            <v>0</v>
          </cell>
          <cell r="Z130" t="e">
            <v>#REF!</v>
          </cell>
          <cell r="AA130" t="e">
            <v>#REF!</v>
          </cell>
          <cell r="AB130" t="e">
            <v>#REF!</v>
          </cell>
        </row>
        <row r="132">
          <cell r="C132" t="str">
            <v>STSC001</v>
          </cell>
          <cell r="D132">
            <v>18805</v>
          </cell>
          <cell r="E132">
            <v>18805</v>
          </cell>
          <cell r="F132">
            <v>0</v>
          </cell>
          <cell r="G132">
            <v>144</v>
          </cell>
          <cell r="H132">
            <v>0</v>
          </cell>
          <cell r="I132">
            <v>0</v>
          </cell>
          <cell r="J132">
            <v>0</v>
          </cell>
          <cell r="K132">
            <v>0</v>
          </cell>
          <cell r="L132">
            <v>0</v>
          </cell>
          <cell r="M132">
            <v>0</v>
          </cell>
          <cell r="N132">
            <v>0</v>
          </cell>
          <cell r="O132">
            <v>0</v>
          </cell>
          <cell r="P132">
            <v>0</v>
          </cell>
          <cell r="Q132">
            <v>0</v>
          </cell>
          <cell r="R132">
            <v>0</v>
          </cell>
          <cell r="S132">
            <v>144</v>
          </cell>
          <cell r="T132">
            <v>0</v>
          </cell>
          <cell r="U132">
            <v>0</v>
          </cell>
          <cell r="V132">
            <v>0</v>
          </cell>
          <cell r="W132">
            <v>0.88261904761904764</v>
          </cell>
          <cell r="X132">
            <v>1</v>
          </cell>
          <cell r="Y132">
            <v>0</v>
          </cell>
          <cell r="Z132" t="e">
            <v>#REF!</v>
          </cell>
          <cell r="AA132" t="e">
            <v>#REF!</v>
          </cell>
          <cell r="AB132" t="e">
            <v>#REF!</v>
          </cell>
        </row>
        <row r="133">
          <cell r="C133" t="str">
            <v>STSC002</v>
          </cell>
          <cell r="D133">
            <v>19593</v>
          </cell>
          <cell r="E133">
            <v>19683</v>
          </cell>
          <cell r="F133">
            <v>90</v>
          </cell>
          <cell r="G133">
            <v>52.05</v>
          </cell>
          <cell r="H133">
            <v>0</v>
          </cell>
          <cell r="I133">
            <v>1.9500000000000002</v>
          </cell>
          <cell r="J133">
            <v>0</v>
          </cell>
          <cell r="K133">
            <v>0</v>
          </cell>
          <cell r="L133">
            <v>0</v>
          </cell>
          <cell r="M133">
            <v>0</v>
          </cell>
          <cell r="N133">
            <v>0</v>
          </cell>
          <cell r="O133">
            <v>0</v>
          </cell>
          <cell r="P133">
            <v>0</v>
          </cell>
          <cell r="Q133">
            <v>1.9500000000000002</v>
          </cell>
          <cell r="R133">
            <v>1.9500000000000002</v>
          </cell>
          <cell r="S133">
            <v>144</v>
          </cell>
          <cell r="T133">
            <v>1</v>
          </cell>
          <cell r="U133">
            <v>90</v>
          </cell>
          <cell r="V133">
            <v>1.9500000000000002</v>
          </cell>
          <cell r="W133">
            <v>0.8945238095238095</v>
          </cell>
          <cell r="X133">
            <v>0.98645833333333344</v>
          </cell>
          <cell r="Y133">
            <v>0.6335797254487856</v>
          </cell>
          <cell r="Z133" t="e">
            <v>#REF!</v>
          </cell>
          <cell r="AA133" t="e">
            <v>#REF!</v>
          </cell>
          <cell r="AB133" t="e">
            <v>#REF!</v>
          </cell>
        </row>
        <row r="134">
          <cell r="C134" t="str">
            <v>STSCP380</v>
          </cell>
          <cell r="D134" t="str">
            <v>Sub Total</v>
          </cell>
          <cell r="F134">
            <v>90</v>
          </cell>
          <cell r="G134">
            <v>196.05</v>
          </cell>
          <cell r="H134">
            <v>0</v>
          </cell>
          <cell r="I134">
            <v>1.9500000000000002</v>
          </cell>
          <cell r="J134">
            <v>0</v>
          </cell>
          <cell r="K134">
            <v>0</v>
          </cell>
          <cell r="L134">
            <v>0</v>
          </cell>
          <cell r="M134">
            <v>0</v>
          </cell>
          <cell r="N134">
            <v>0</v>
          </cell>
          <cell r="O134">
            <v>0</v>
          </cell>
          <cell r="P134">
            <v>0</v>
          </cell>
          <cell r="Q134">
            <v>1.9500000000000002</v>
          </cell>
          <cell r="R134">
            <v>1.9500000000000002</v>
          </cell>
          <cell r="S134">
            <v>288</v>
          </cell>
          <cell r="T134">
            <v>1</v>
          </cell>
          <cell r="U134">
            <v>45</v>
          </cell>
          <cell r="V134">
            <v>0.97500000000000009</v>
          </cell>
          <cell r="W134">
            <v>0.88857142857142857</v>
          </cell>
          <cell r="X134">
            <v>0.99322916666666672</v>
          </cell>
          <cell r="Y134">
            <v>0.3167898627243928</v>
          </cell>
          <cell r="Z134" t="e">
            <v>#REF!</v>
          </cell>
          <cell r="AA134" t="e">
            <v>#REF!</v>
          </cell>
          <cell r="AB134" t="e">
            <v>#REF!</v>
          </cell>
        </row>
        <row r="136">
          <cell r="C136" t="str">
            <v>WTNS005</v>
          </cell>
          <cell r="D136">
            <v>15641</v>
          </cell>
          <cell r="E136">
            <v>15641</v>
          </cell>
          <cell r="F136">
            <v>0</v>
          </cell>
          <cell r="G136">
            <v>0</v>
          </cell>
          <cell r="H136">
            <v>0</v>
          </cell>
          <cell r="I136">
            <v>0</v>
          </cell>
          <cell r="J136">
            <v>0</v>
          </cell>
          <cell r="K136">
            <v>24.000000000000021</v>
          </cell>
          <cell r="L136">
            <v>0</v>
          </cell>
          <cell r="M136">
            <v>120.00000000000011</v>
          </cell>
          <cell r="N136">
            <v>0</v>
          </cell>
          <cell r="O136">
            <v>0</v>
          </cell>
          <cell r="P136">
            <v>0</v>
          </cell>
          <cell r="Q136">
            <v>144.00000000000014</v>
          </cell>
          <cell r="R136">
            <v>144.00000000000014</v>
          </cell>
          <cell r="S136">
            <v>144</v>
          </cell>
          <cell r="T136">
            <v>1</v>
          </cell>
          <cell r="U136">
            <v>0</v>
          </cell>
          <cell r="V136">
            <v>144.00000000000014</v>
          </cell>
          <cell r="W136">
            <v>0.91833333333333333</v>
          </cell>
          <cell r="X136">
            <v>-9.8686491077791697E-16</v>
          </cell>
          <cell r="Y136">
            <v>0</v>
          </cell>
          <cell r="Z136" t="e">
            <v>#REF!</v>
          </cell>
          <cell r="AA136" t="e">
            <v>#REF!</v>
          </cell>
          <cell r="AB136" t="e">
            <v>#REF!</v>
          </cell>
          <cell r="AC136" t="str">
            <v>SHAFT PTO PROBLEM</v>
          </cell>
        </row>
        <row r="137">
          <cell r="C137" t="str">
            <v>WTNSCWB45</v>
          </cell>
          <cell r="D137" t="str">
            <v>Sub Total</v>
          </cell>
          <cell r="F137">
            <v>0</v>
          </cell>
          <cell r="G137">
            <v>0</v>
          </cell>
          <cell r="H137">
            <v>0</v>
          </cell>
          <cell r="I137">
            <v>0</v>
          </cell>
          <cell r="J137">
            <v>0</v>
          </cell>
          <cell r="K137">
            <v>24.000000000000021</v>
          </cell>
          <cell r="L137">
            <v>0</v>
          </cell>
          <cell r="M137">
            <v>120.00000000000011</v>
          </cell>
          <cell r="N137">
            <v>0</v>
          </cell>
          <cell r="O137">
            <v>0</v>
          </cell>
          <cell r="P137">
            <v>0</v>
          </cell>
          <cell r="Q137">
            <v>144.00000000000014</v>
          </cell>
          <cell r="R137">
            <v>144.00000000000014</v>
          </cell>
          <cell r="S137">
            <v>144</v>
          </cell>
          <cell r="T137">
            <v>1</v>
          </cell>
          <cell r="U137">
            <v>0</v>
          </cell>
          <cell r="V137">
            <v>144.00000000000014</v>
          </cell>
          <cell r="W137">
            <v>0.91833333333333333</v>
          </cell>
          <cell r="X137">
            <v>-9.8686491077791697E-16</v>
          </cell>
          <cell r="Y137">
            <v>0</v>
          </cell>
          <cell r="Z137" t="e">
            <v>#REF!</v>
          </cell>
          <cell r="AA137" t="e">
            <v>#REF!</v>
          </cell>
          <cell r="AB137" t="e">
            <v>#REF!</v>
          </cell>
        </row>
        <row r="139">
          <cell r="C139" t="str">
            <v>WTMT006</v>
          </cell>
          <cell r="D139">
            <v>8700</v>
          </cell>
          <cell r="E139">
            <v>8798</v>
          </cell>
          <cell r="F139">
            <v>98</v>
          </cell>
          <cell r="G139">
            <v>33.316666666666663</v>
          </cell>
          <cell r="H139">
            <v>0</v>
          </cell>
          <cell r="I139">
            <v>11.916666666666677</v>
          </cell>
          <cell r="J139">
            <v>0</v>
          </cell>
          <cell r="K139">
            <v>0</v>
          </cell>
          <cell r="L139">
            <v>0</v>
          </cell>
          <cell r="M139">
            <v>0</v>
          </cell>
          <cell r="N139">
            <v>0.76666666666666727</v>
          </cell>
          <cell r="O139">
            <v>0</v>
          </cell>
          <cell r="P139">
            <v>0</v>
          </cell>
          <cell r="Q139">
            <v>12.683333333333344</v>
          </cell>
          <cell r="R139">
            <v>12.683333333333344</v>
          </cell>
          <cell r="S139">
            <v>144</v>
          </cell>
          <cell r="T139">
            <v>4</v>
          </cell>
          <cell r="U139">
            <v>24.5</v>
          </cell>
          <cell r="V139">
            <v>3.1708333333333361</v>
          </cell>
          <cell r="W139">
            <v>0.91833333333333333</v>
          </cell>
          <cell r="X139">
            <v>0.91192129629629626</v>
          </cell>
          <cell r="Y139">
            <v>0.74628759994923211</v>
          </cell>
          <cell r="Z139" t="e">
            <v>#REF!</v>
          </cell>
          <cell r="AA139" t="e">
            <v>#REF!</v>
          </cell>
          <cell r="AB139" t="e">
            <v>#REF!</v>
          </cell>
        </row>
        <row r="140">
          <cell r="C140" t="str">
            <v>WTMT008</v>
          </cell>
          <cell r="D140">
            <v>3922</v>
          </cell>
          <cell r="E140">
            <v>3979</v>
          </cell>
          <cell r="F140">
            <v>57</v>
          </cell>
          <cell r="G140">
            <v>85.8</v>
          </cell>
          <cell r="H140">
            <v>1.2000000000000022</v>
          </cell>
          <cell r="I140">
            <v>0</v>
          </cell>
          <cell r="J140">
            <v>0</v>
          </cell>
          <cell r="K140">
            <v>0</v>
          </cell>
          <cell r="L140">
            <v>0</v>
          </cell>
          <cell r="M140">
            <v>0</v>
          </cell>
          <cell r="N140">
            <v>0</v>
          </cell>
          <cell r="O140">
            <v>0</v>
          </cell>
          <cell r="P140">
            <v>0</v>
          </cell>
          <cell r="Q140">
            <v>0</v>
          </cell>
          <cell r="R140">
            <v>1.2000000000000022</v>
          </cell>
          <cell r="S140">
            <v>144</v>
          </cell>
          <cell r="T140">
            <v>1</v>
          </cell>
          <cell r="U140">
            <v>57</v>
          </cell>
          <cell r="V140">
            <v>1.2000000000000022</v>
          </cell>
          <cell r="W140">
            <v>0.91833333333333333</v>
          </cell>
          <cell r="X140">
            <v>0.9916666666666667</v>
          </cell>
          <cell r="Y140">
            <v>0.39915966386554619</v>
          </cell>
          <cell r="Z140" t="e">
            <v>#REF!</v>
          </cell>
          <cell r="AA140" t="e">
            <v>#REF!</v>
          </cell>
          <cell r="AB140" t="e">
            <v>#REF!</v>
          </cell>
          <cell r="AC140" t="str">
            <v>AC PROBLEM</v>
          </cell>
        </row>
        <row r="141">
          <cell r="C141" t="str">
            <v>WTMT</v>
          </cell>
          <cell r="D141" t="str">
            <v>Sub Total</v>
          </cell>
          <cell r="F141">
            <v>155</v>
          </cell>
          <cell r="G141">
            <v>119.11666666666666</v>
          </cell>
          <cell r="H141">
            <v>1.2000000000000022</v>
          </cell>
          <cell r="I141">
            <v>11.916666666666677</v>
          </cell>
          <cell r="J141">
            <v>0</v>
          </cell>
          <cell r="K141">
            <v>0</v>
          </cell>
          <cell r="L141">
            <v>0</v>
          </cell>
          <cell r="M141">
            <v>0</v>
          </cell>
          <cell r="N141">
            <v>0.76666666666666727</v>
          </cell>
          <cell r="O141">
            <v>0</v>
          </cell>
          <cell r="P141">
            <v>0</v>
          </cell>
          <cell r="Q141">
            <v>12.683333333333344</v>
          </cell>
          <cell r="R141">
            <v>12.683333333333344</v>
          </cell>
          <cell r="S141">
            <v>288</v>
          </cell>
          <cell r="T141">
            <v>5</v>
          </cell>
          <cell r="U141">
            <v>40.75</v>
          </cell>
          <cell r="V141">
            <v>2.185416666666669</v>
          </cell>
          <cell r="W141">
            <v>0.91833333333333333</v>
          </cell>
          <cell r="X141">
            <v>0.95179398148148153</v>
          </cell>
          <cell r="Y141">
            <v>0.57272363190738917</v>
          </cell>
          <cell r="Z141" t="e">
            <v>#REF!</v>
          </cell>
          <cell r="AA141" t="e">
            <v>#REF!</v>
          </cell>
          <cell r="AB141" t="e">
            <v>#REF!</v>
          </cell>
        </row>
        <row r="143">
          <cell r="C143" t="str">
            <v>WTVV007</v>
          </cell>
          <cell r="D143">
            <v>4961</v>
          </cell>
          <cell r="E143">
            <v>5072</v>
          </cell>
          <cell r="F143">
            <v>111</v>
          </cell>
          <cell r="G143">
            <v>31.083333333333329</v>
          </cell>
          <cell r="H143">
            <v>1.8333333333333337</v>
          </cell>
          <cell r="I143">
            <v>8.3333333333333107E-2</v>
          </cell>
          <cell r="J143">
            <v>0</v>
          </cell>
          <cell r="K143">
            <v>0</v>
          </cell>
          <cell r="L143">
            <v>0</v>
          </cell>
          <cell r="M143">
            <v>0</v>
          </cell>
          <cell r="N143">
            <v>0</v>
          </cell>
          <cell r="O143">
            <v>0</v>
          </cell>
          <cell r="P143">
            <v>0</v>
          </cell>
          <cell r="Q143">
            <v>8.3333333333333107E-2</v>
          </cell>
          <cell r="R143">
            <v>1.9166666666666667</v>
          </cell>
          <cell r="S143">
            <v>144</v>
          </cell>
          <cell r="T143">
            <v>1</v>
          </cell>
          <cell r="U143">
            <v>111</v>
          </cell>
          <cell r="V143">
            <v>1.9166666666666667</v>
          </cell>
          <cell r="W143">
            <v>0.91833333333333333</v>
          </cell>
          <cell r="X143">
            <v>0.98668981481481488</v>
          </cell>
          <cell r="Y143">
            <v>0.78123167155425233</v>
          </cell>
          <cell r="Z143" t="e">
            <v>#REF!</v>
          </cell>
          <cell r="AA143" t="e">
            <v>#REF!</v>
          </cell>
          <cell r="AB143" t="e">
            <v>#REF!</v>
          </cell>
        </row>
        <row r="144">
          <cell r="C144" t="str">
            <v>WTVV009</v>
          </cell>
          <cell r="D144">
            <v>2257</v>
          </cell>
          <cell r="E144">
            <v>2350</v>
          </cell>
          <cell r="F144">
            <v>93</v>
          </cell>
          <cell r="G144">
            <v>49.05</v>
          </cell>
          <cell r="H144">
            <v>0</v>
          </cell>
          <cell r="I144">
            <v>0.36666666666666836</v>
          </cell>
          <cell r="J144">
            <v>0</v>
          </cell>
          <cell r="K144">
            <v>0</v>
          </cell>
          <cell r="L144">
            <v>0</v>
          </cell>
          <cell r="M144">
            <v>0</v>
          </cell>
          <cell r="N144">
            <v>1.5833333333333357</v>
          </cell>
          <cell r="O144">
            <v>0</v>
          </cell>
          <cell r="P144">
            <v>0</v>
          </cell>
          <cell r="Q144">
            <v>1.9500000000000042</v>
          </cell>
          <cell r="R144">
            <v>1.9500000000000042</v>
          </cell>
          <cell r="S144">
            <v>144</v>
          </cell>
          <cell r="T144">
            <v>2</v>
          </cell>
          <cell r="U144">
            <v>46.5</v>
          </cell>
          <cell r="V144">
            <v>0.97500000000000209</v>
          </cell>
          <cell r="W144">
            <v>0.8945238095238095</v>
          </cell>
          <cell r="X144">
            <v>0.98645833333333321</v>
          </cell>
          <cell r="Y144">
            <v>0.65469904963041181</v>
          </cell>
          <cell r="Z144" t="e">
            <v>#REF!</v>
          </cell>
          <cell r="AA144" t="e">
            <v>#REF!</v>
          </cell>
          <cell r="AB144" t="e">
            <v>#REF!</v>
          </cell>
        </row>
        <row r="145">
          <cell r="C145" t="str">
            <v>WTVV FMX440</v>
          </cell>
          <cell r="D145" t="str">
            <v>Sub Total</v>
          </cell>
          <cell r="F145">
            <v>204</v>
          </cell>
          <cell r="G145">
            <v>80.133333333333326</v>
          </cell>
          <cell r="H145">
            <v>1.8333333333333337</v>
          </cell>
          <cell r="I145">
            <v>0.45000000000000145</v>
          </cell>
          <cell r="J145">
            <v>0</v>
          </cell>
          <cell r="K145">
            <v>0</v>
          </cell>
          <cell r="L145">
            <v>0</v>
          </cell>
          <cell r="M145">
            <v>0</v>
          </cell>
          <cell r="N145">
            <v>1.5833333333333357</v>
          </cell>
          <cell r="O145">
            <v>0</v>
          </cell>
          <cell r="P145">
            <v>0</v>
          </cell>
          <cell r="Q145">
            <v>8.3333333333333107E-2</v>
          </cell>
          <cell r="R145">
            <v>1.9166666666666667</v>
          </cell>
          <cell r="S145">
            <v>288</v>
          </cell>
          <cell r="T145">
            <v>3</v>
          </cell>
          <cell r="U145">
            <v>78.75</v>
          </cell>
          <cell r="V145">
            <v>1.4458333333333344</v>
          </cell>
          <cell r="W145">
            <v>0.90642857142857136</v>
          </cell>
          <cell r="X145">
            <v>0.98657407407407405</v>
          </cell>
          <cell r="Y145">
            <v>0.71796536059233207</v>
          </cell>
          <cell r="Z145" t="e">
            <v>#REF!</v>
          </cell>
          <cell r="AA145" t="e">
            <v>#REF!</v>
          </cell>
          <cell r="AB145" t="e">
            <v>#REF!</v>
          </cell>
        </row>
        <row r="147">
          <cell r="C147" t="str">
            <v>FTSC001</v>
          </cell>
          <cell r="D147">
            <v>20539</v>
          </cell>
          <cell r="E147">
            <v>20597</v>
          </cell>
          <cell r="F147">
            <v>58</v>
          </cell>
          <cell r="G147">
            <v>84.633333333333326</v>
          </cell>
          <cell r="H147">
            <v>0</v>
          </cell>
          <cell r="I147">
            <v>1.3666666666666683</v>
          </cell>
          <cell r="J147">
            <v>0</v>
          </cell>
          <cell r="K147">
            <v>0</v>
          </cell>
          <cell r="L147">
            <v>0</v>
          </cell>
          <cell r="M147">
            <v>0</v>
          </cell>
          <cell r="N147">
            <v>0</v>
          </cell>
          <cell r="O147">
            <v>0</v>
          </cell>
          <cell r="P147">
            <v>0</v>
          </cell>
          <cell r="Q147">
            <v>1.3666666666666683</v>
          </cell>
          <cell r="R147">
            <v>1.3666666666666683</v>
          </cell>
          <cell r="S147">
            <v>144</v>
          </cell>
          <cell r="T147">
            <v>1</v>
          </cell>
          <cell r="U147">
            <v>58</v>
          </cell>
          <cell r="V147">
            <v>1.3666666666666683</v>
          </cell>
          <cell r="W147">
            <v>0.91833333333333333</v>
          </cell>
          <cell r="X147">
            <v>0.99050925925925926</v>
          </cell>
          <cell r="Y147">
            <v>0.40663706473475114</v>
          </cell>
          <cell r="Z147" t="e">
            <v>#REF!</v>
          </cell>
          <cell r="AA147" t="e">
            <v>#REF!</v>
          </cell>
          <cell r="AB147" t="e">
            <v>#REF!</v>
          </cell>
        </row>
        <row r="148">
          <cell r="C148" t="str">
            <v>FTSC002</v>
          </cell>
          <cell r="D148">
            <v>24088</v>
          </cell>
          <cell r="E148">
            <v>24088</v>
          </cell>
          <cell r="F148">
            <v>0</v>
          </cell>
          <cell r="G148">
            <v>144</v>
          </cell>
          <cell r="H148">
            <v>0</v>
          </cell>
          <cell r="I148">
            <v>0</v>
          </cell>
          <cell r="J148">
            <v>0</v>
          </cell>
          <cell r="K148">
            <v>0</v>
          </cell>
          <cell r="L148">
            <v>0</v>
          </cell>
          <cell r="M148">
            <v>0</v>
          </cell>
          <cell r="N148">
            <v>0</v>
          </cell>
          <cell r="O148">
            <v>0</v>
          </cell>
          <cell r="P148">
            <v>0</v>
          </cell>
          <cell r="Q148">
            <v>0</v>
          </cell>
          <cell r="R148">
            <v>0</v>
          </cell>
          <cell r="S148">
            <v>144</v>
          </cell>
          <cell r="T148">
            <v>0</v>
          </cell>
          <cell r="U148">
            <v>0</v>
          </cell>
          <cell r="V148">
            <v>0</v>
          </cell>
          <cell r="W148">
            <v>0.91833333333333333</v>
          </cell>
          <cell r="X148">
            <v>1</v>
          </cell>
          <cell r="Y148">
            <v>0</v>
          </cell>
          <cell r="Z148" t="e">
            <v>#REF!</v>
          </cell>
          <cell r="AA148" t="e">
            <v>#REF!</v>
          </cell>
          <cell r="AB148" t="e">
            <v>#REF!</v>
          </cell>
        </row>
        <row r="149">
          <cell r="C149" t="str">
            <v>FTVV003</v>
          </cell>
          <cell r="D149">
            <v>3321</v>
          </cell>
          <cell r="E149">
            <v>3395</v>
          </cell>
          <cell r="F149">
            <v>74</v>
          </cell>
          <cell r="G149">
            <v>70</v>
          </cell>
          <cell r="H149">
            <v>0</v>
          </cell>
          <cell r="I149">
            <v>0</v>
          </cell>
          <cell r="J149">
            <v>0</v>
          </cell>
          <cell r="K149">
            <v>0</v>
          </cell>
          <cell r="L149">
            <v>0</v>
          </cell>
          <cell r="M149">
            <v>0</v>
          </cell>
          <cell r="N149">
            <v>0</v>
          </cell>
          <cell r="O149">
            <v>0</v>
          </cell>
          <cell r="P149">
            <v>0</v>
          </cell>
          <cell r="Q149">
            <v>0</v>
          </cell>
          <cell r="R149">
            <v>0</v>
          </cell>
          <cell r="S149">
            <v>144</v>
          </cell>
          <cell r="T149">
            <v>0</v>
          </cell>
          <cell r="U149">
            <v>74</v>
          </cell>
          <cell r="V149">
            <v>0</v>
          </cell>
          <cell r="W149">
            <v>0.91833333333333333</v>
          </cell>
          <cell r="X149">
            <v>1</v>
          </cell>
          <cell r="Y149">
            <v>0.51388888888888884</v>
          </cell>
          <cell r="Z149" t="e">
            <v>#REF!</v>
          </cell>
          <cell r="AA149" t="e">
            <v>#REF!</v>
          </cell>
          <cell r="AB149" t="e">
            <v>#REF!</v>
          </cell>
        </row>
        <row r="150">
          <cell r="C150" t="str">
            <v>Fuel Truck</v>
          </cell>
          <cell r="D150" t="str">
            <v>Sub Total</v>
          </cell>
          <cell r="F150">
            <v>132</v>
          </cell>
          <cell r="G150">
            <v>298.63333333333333</v>
          </cell>
          <cell r="H150">
            <v>0</v>
          </cell>
          <cell r="I150">
            <v>1.3666666666666683</v>
          </cell>
          <cell r="J150">
            <v>0</v>
          </cell>
          <cell r="K150">
            <v>0</v>
          </cell>
          <cell r="L150">
            <v>0</v>
          </cell>
          <cell r="M150">
            <v>0</v>
          </cell>
          <cell r="N150">
            <v>0</v>
          </cell>
          <cell r="O150">
            <v>0</v>
          </cell>
          <cell r="P150">
            <v>0</v>
          </cell>
          <cell r="Q150">
            <v>1.3666666666666683</v>
          </cell>
          <cell r="R150">
            <v>1.3666666666666683</v>
          </cell>
          <cell r="S150">
            <v>432</v>
          </cell>
          <cell r="T150">
            <v>1</v>
          </cell>
          <cell r="U150">
            <v>44</v>
          </cell>
          <cell r="V150">
            <v>0.4555555555555561</v>
          </cell>
          <cell r="W150">
            <v>0.91833333333333333</v>
          </cell>
          <cell r="X150">
            <v>0.99683641975308646</v>
          </cell>
          <cell r="Y150">
            <v>0.30684198454121331</v>
          </cell>
          <cell r="Z150" t="e">
            <v>#REF!</v>
          </cell>
          <cell r="AA150" t="e">
            <v>#REF!</v>
          </cell>
          <cell r="AB150" t="e">
            <v>#REF!</v>
          </cell>
        </row>
      </sheetData>
      <sheetData sheetId="3"/>
      <sheetData sheetId="4"/>
      <sheetData sheetId="5"/>
      <sheetData sheetId="6"/>
      <sheetData sheetId="7"/>
      <sheetData sheetId="8"/>
      <sheetData sheetId="9"/>
      <sheetData sheetId="10"/>
      <sheetData sheetId="11"/>
      <sheetData sheetId="12"/>
      <sheetData sheetId="13"/>
      <sheetData sheetId="14"/>
      <sheetData sheetId="15">
        <row r="8">
          <cell r="L8" t="str">
            <v>500LC-V</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KKP"/>
      <sheetName val="daftar-isi"/>
      <sheetName val="LK"/>
      <sheetName val="Lamp 1"/>
      <sheetName val="Lamp 2"/>
      <sheetName val="WBS"/>
      <sheetName val="WPL"/>
      <sheetName val="TOP"/>
      <sheetName val="A.1"/>
      <sheetName val="A.1.1"/>
      <sheetName val="B.1.1"/>
      <sheetName val="B.1"/>
      <sheetName val="C.1"/>
      <sheetName val="D.1"/>
      <sheetName val="F.1"/>
      <sheetName val="I.1"/>
      <sheetName val="EE.1"/>
    </sheetNames>
    <sheetDataSet>
      <sheetData sheetId="0"/>
      <sheetData sheetId="1"/>
      <sheetData sheetId="2"/>
      <sheetData sheetId="3"/>
      <sheetData sheetId="4"/>
      <sheetData sheetId="5"/>
      <sheetData sheetId="6"/>
      <sheetData sheetId="7">
        <row r="3">
          <cell r="G3" t="str">
            <v>PT. KARUNIA WAHANANUSA</v>
          </cell>
        </row>
        <row r="4">
          <cell r="B4" t="str">
            <v>MTD</v>
          </cell>
        </row>
        <row r="5">
          <cell r="G5" t="str">
            <v>Balikpapan</v>
          </cell>
        </row>
        <row r="8">
          <cell r="F8">
            <v>42369</v>
          </cell>
          <cell r="K8">
            <v>42004</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KTIVA"/>
      <sheetName val="PASIVA"/>
      <sheetName val="BIAYA"/>
      <sheetName val="P&amp;B-LAIN"/>
      <sheetName val="PENJL"/>
      <sheetName val="JURNAL"/>
      <sheetName val="KODE"/>
      <sheetName val="By"/>
      <sheetName val="P&amp;B-LAIN (2)"/>
      <sheetName val="DATA (2)"/>
    </sheetNames>
    <sheetDataSet>
      <sheetData sheetId="0"/>
      <sheetData sheetId="1"/>
      <sheetData sheetId="2"/>
      <sheetData sheetId="3"/>
      <sheetData sheetId="4"/>
      <sheetData sheetId="5"/>
      <sheetData sheetId="6"/>
      <sheetData sheetId="7">
        <row r="8">
          <cell r="A8">
            <v>111000</v>
          </cell>
          <cell r="C8" t="str">
            <v>Kas Kecil</v>
          </cell>
        </row>
        <row r="9">
          <cell r="A9">
            <v>111101</v>
          </cell>
          <cell r="C9" t="str">
            <v>Kas Besar</v>
          </cell>
        </row>
        <row r="10">
          <cell r="A10">
            <v>111201</v>
          </cell>
          <cell r="C10" t="str">
            <v>BTN A/C : 0620001423</v>
          </cell>
        </row>
        <row r="11">
          <cell r="A11">
            <v>111202</v>
          </cell>
          <cell r="C11" t="str">
            <v>Danamon, Sdj A/C :  0037212834</v>
          </cell>
        </row>
        <row r="12">
          <cell r="A12">
            <v>111203</v>
          </cell>
          <cell r="C12" t="str">
            <v>Danamon, Jkt A/C: 0036830610</v>
          </cell>
        </row>
        <row r="13">
          <cell r="A13">
            <v>111204</v>
          </cell>
          <cell r="C13" t="str">
            <v>Niaga  A/C: 034-01-00400-00-5</v>
          </cell>
        </row>
        <row r="14">
          <cell r="A14">
            <v>111205</v>
          </cell>
          <cell r="C14" t="str">
            <v>BRI  A/C: 0086.01.000695.304</v>
          </cell>
        </row>
        <row r="15">
          <cell r="A15">
            <v>111206</v>
          </cell>
          <cell r="C15" t="str">
            <v>BRI A/C : 8601.000.765.303</v>
          </cell>
        </row>
        <row r="16">
          <cell r="A16">
            <v>111207</v>
          </cell>
          <cell r="C16" t="str">
            <v>BCA A/C : 0182744644</v>
          </cell>
        </row>
        <row r="17">
          <cell r="A17">
            <v>111208</v>
          </cell>
          <cell r="C17" t="str">
            <v>Mandiri A/C: 141.00.0487524.1</v>
          </cell>
        </row>
        <row r="18">
          <cell r="A18">
            <v>111209</v>
          </cell>
          <cell r="C18" t="str">
            <v>ANK A/C : 018.1000899</v>
          </cell>
        </row>
        <row r="19">
          <cell r="A19">
            <v>111901</v>
          </cell>
          <cell r="C19" t="str">
            <v>Ayat silang Kas dan Bank</v>
          </cell>
        </row>
        <row r="20">
          <cell r="A20">
            <v>111902</v>
          </cell>
          <cell r="C20" t="str">
            <v>Ayat silang Antar Bank</v>
          </cell>
        </row>
        <row r="22">
          <cell r="A22" t="str">
            <v xml:space="preserve">Piutang </v>
          </cell>
        </row>
        <row r="24">
          <cell r="A24">
            <v>115000</v>
          </cell>
          <cell r="C24" t="str">
            <v>Piutang Lain2</v>
          </cell>
        </row>
        <row r="25">
          <cell r="A25">
            <v>115100</v>
          </cell>
          <cell r="C25" t="str">
            <v>Piutang ASABRI</v>
          </cell>
        </row>
        <row r="26">
          <cell r="A26">
            <v>115101</v>
          </cell>
          <cell r="C26" t="str">
            <v>Piutang TWP</v>
          </cell>
        </row>
        <row r="27">
          <cell r="A27">
            <v>115102</v>
          </cell>
          <cell r="C27" t="str">
            <v>Piutang BTN</v>
          </cell>
        </row>
        <row r="28">
          <cell r="A28">
            <v>115200</v>
          </cell>
          <cell r="C28" t="str">
            <v>Piutang Bank</v>
          </cell>
        </row>
        <row r="29">
          <cell r="A29">
            <v>115201</v>
          </cell>
          <cell r="C29" t="str">
            <v>Piutang Dana Tahanan - IMB</v>
          </cell>
        </row>
        <row r="30">
          <cell r="A30">
            <v>115202</v>
          </cell>
          <cell r="C30" t="str">
            <v>Piutang Dana Tahanan - Sertifikat</v>
          </cell>
        </row>
        <row r="31">
          <cell r="A31">
            <v>115203</v>
          </cell>
          <cell r="C31" t="str">
            <v>Piutang Dana Tahanan - Listrik</v>
          </cell>
        </row>
        <row r="32">
          <cell r="A32">
            <v>115204</v>
          </cell>
          <cell r="C32" t="str">
            <v>Piutang Dana Tahanan - Bestek</v>
          </cell>
        </row>
        <row r="33">
          <cell r="A33">
            <v>115205</v>
          </cell>
          <cell r="C33" t="str">
            <v>Piutang Dana Tahanan - JKK</v>
          </cell>
        </row>
        <row r="34">
          <cell r="A34">
            <v>115206</v>
          </cell>
          <cell r="C34" t="str">
            <v>Piutang Dana Tahanan - Rumah belum 100%</v>
          </cell>
        </row>
        <row r="35">
          <cell r="A35">
            <v>115300</v>
          </cell>
          <cell r="C35" t="str">
            <v>Piutang Bank Danamon</v>
          </cell>
        </row>
        <row r="36">
          <cell r="A36">
            <v>115400</v>
          </cell>
          <cell r="C36" t="str">
            <v>Piutang Bank BRI</v>
          </cell>
        </row>
        <row r="37">
          <cell r="A37">
            <v>115500</v>
          </cell>
          <cell r="C37" t="str">
            <v>Piutang Bank Mandiri</v>
          </cell>
        </row>
        <row r="38">
          <cell r="A38">
            <v>115600</v>
          </cell>
          <cell r="C38" t="str">
            <v>Piutang Karyawan</v>
          </cell>
        </row>
        <row r="39">
          <cell r="A39">
            <v>115700</v>
          </cell>
          <cell r="C39" t="str">
            <v>Piutang Pihak III</v>
          </cell>
        </row>
        <row r="40">
          <cell r="A40">
            <v>115701</v>
          </cell>
          <cell r="C40" t="str">
            <v>Piutang Pihak III - PT. SSI</v>
          </cell>
        </row>
        <row r="41">
          <cell r="A41">
            <v>115702</v>
          </cell>
          <cell r="C41" t="str">
            <v>Piutang Pihak III - PT. SSK</v>
          </cell>
        </row>
        <row r="42">
          <cell r="A42">
            <v>115703</v>
          </cell>
          <cell r="C42" t="str">
            <v>Piutang UM User</v>
          </cell>
        </row>
        <row r="43">
          <cell r="A43" t="str">
            <v>Persediaan</v>
          </cell>
        </row>
        <row r="45">
          <cell r="A45">
            <v>116000</v>
          </cell>
          <cell r="C45" t="str">
            <v>Persediaan Material</v>
          </cell>
        </row>
        <row r="46">
          <cell r="A46">
            <v>116100</v>
          </cell>
          <cell r="C46" t="str">
            <v>Persediaan Tanah</v>
          </cell>
        </row>
        <row r="47">
          <cell r="A47">
            <v>116101</v>
          </cell>
          <cell r="C47" t="str">
            <v>Persd. Tanah dalam Proses</v>
          </cell>
        </row>
        <row r="48">
          <cell r="A48">
            <v>116102</v>
          </cell>
          <cell r="C48" t="str">
            <v>Persd. Rmh dlm proses</v>
          </cell>
        </row>
        <row r="49">
          <cell r="A49">
            <v>116103</v>
          </cell>
          <cell r="C49" t="str">
            <v>Persd. Rumah</v>
          </cell>
        </row>
        <row r="52">
          <cell r="C52" t="str">
            <v>Uang Muka Pembelian</v>
          </cell>
        </row>
        <row r="53">
          <cell r="A53">
            <v>117101</v>
          </cell>
          <cell r="C53" t="str">
            <v>Uang Muka Pembelian - Tanah</v>
          </cell>
        </row>
        <row r="54">
          <cell r="A54">
            <v>117102</v>
          </cell>
          <cell r="C54" t="str">
            <v>Uang Muka Pembelian - Kendaraan</v>
          </cell>
        </row>
        <row r="55">
          <cell r="A55">
            <v>117200</v>
          </cell>
          <cell r="C55" t="str">
            <v>Uang Muka Pajak</v>
          </cell>
        </row>
        <row r="56">
          <cell r="A56">
            <v>117201</v>
          </cell>
          <cell r="C56" t="str">
            <v>Uang Muka Pajak - PPh Pasal 21</v>
          </cell>
        </row>
        <row r="57">
          <cell r="A57">
            <v>117202</v>
          </cell>
          <cell r="C57" t="str">
            <v>Uang Muka Pajak - PPh Pasal 25</v>
          </cell>
        </row>
        <row r="58">
          <cell r="A58">
            <v>117203</v>
          </cell>
          <cell r="C58" t="str">
            <v>Pajak Masukan</v>
          </cell>
        </row>
        <row r="59">
          <cell r="A59">
            <v>117300</v>
          </cell>
          <cell r="C59" t="str">
            <v>Uang Muka Pemby</v>
          </cell>
        </row>
        <row r="61">
          <cell r="A61" t="str">
            <v>AKTIVA  TETAP</v>
          </cell>
        </row>
        <row r="63">
          <cell r="C63" t="str">
            <v>Aktiva Tetap</v>
          </cell>
        </row>
        <row r="64">
          <cell r="A64">
            <v>131100</v>
          </cell>
          <cell r="C64" t="str">
            <v>Tanah</v>
          </cell>
        </row>
        <row r="65">
          <cell r="A65">
            <v>131200</v>
          </cell>
          <cell r="C65" t="str">
            <v>Bangunan</v>
          </cell>
        </row>
        <row r="66">
          <cell r="A66">
            <v>131300</v>
          </cell>
          <cell r="C66" t="str">
            <v>Inventaris</v>
          </cell>
        </row>
        <row r="67">
          <cell r="A67">
            <v>131400</v>
          </cell>
          <cell r="C67" t="str">
            <v>Kendaraan</v>
          </cell>
        </row>
        <row r="68">
          <cell r="A68">
            <v>132100</v>
          </cell>
          <cell r="C68" t="str">
            <v>Akumulasi Penyusutan Aktiva Tetap - Bangunan</v>
          </cell>
        </row>
        <row r="69">
          <cell r="A69">
            <v>132200</v>
          </cell>
          <cell r="C69" t="str">
            <v>Akumulasi Penyusutan Aktiva Tetap - Inventaris</v>
          </cell>
        </row>
        <row r="70">
          <cell r="A70">
            <v>132300</v>
          </cell>
          <cell r="C70" t="str">
            <v>Akumulasi Penyusutan Aktiva Tetap - Kendaraan</v>
          </cell>
        </row>
        <row r="71">
          <cell r="A71">
            <v>133000</v>
          </cell>
          <cell r="C71" t="str">
            <v>Biaya Pra Operasional</v>
          </cell>
        </row>
        <row r="73">
          <cell r="A73">
            <v>212000</v>
          </cell>
          <cell r="C73" t="str">
            <v>Hutang usaha</v>
          </cell>
        </row>
        <row r="74">
          <cell r="A74">
            <v>212100</v>
          </cell>
          <cell r="C74" t="str">
            <v>Hutang UM User</v>
          </cell>
        </row>
        <row r="75">
          <cell r="A75">
            <v>212200</v>
          </cell>
          <cell r="C75" t="str">
            <v>Hutang Leasing</v>
          </cell>
        </row>
        <row r="76">
          <cell r="A76">
            <v>213101</v>
          </cell>
          <cell r="C76" t="str">
            <v>Hutang BTN</v>
          </cell>
        </row>
        <row r="77">
          <cell r="A77">
            <v>213102</v>
          </cell>
          <cell r="C77" t="str">
            <v>Hutang BRI (N0. Rek. 8601.500-680150)</v>
          </cell>
        </row>
        <row r="78">
          <cell r="A78">
            <v>213103</v>
          </cell>
          <cell r="C78" t="str">
            <v>Hutang BRI (N0. Rek. 8601.500-827150)</v>
          </cell>
        </row>
        <row r="79">
          <cell r="A79">
            <v>213104</v>
          </cell>
          <cell r="C79" t="str">
            <v>Hutang BRI (No. Rek. 08601,500-828156)</v>
          </cell>
        </row>
        <row r="80">
          <cell r="A80">
            <v>213105</v>
          </cell>
          <cell r="C80" t="str">
            <v>Hutang BRI (No. Rek. 08601-500-888156)</v>
          </cell>
        </row>
        <row r="81">
          <cell r="A81">
            <v>213106</v>
          </cell>
          <cell r="C81" t="str">
            <v>Hutang Mandiri</v>
          </cell>
        </row>
        <row r="82">
          <cell r="A82">
            <v>214100</v>
          </cell>
          <cell r="C82" t="str">
            <v>Hutang Kepada Pemegang Saham</v>
          </cell>
        </row>
        <row r="83">
          <cell r="A83">
            <v>214101</v>
          </cell>
          <cell r="C83" t="str">
            <v>Hutang kepada pemegang saham (Bpk. Bhakti)</v>
          </cell>
        </row>
        <row r="84">
          <cell r="A84">
            <v>214102</v>
          </cell>
          <cell r="C84" t="str">
            <v>Hutang kepada pemegang saham (Bpk.Johan)</v>
          </cell>
        </row>
        <row r="85">
          <cell r="A85">
            <v>214103</v>
          </cell>
          <cell r="C85" t="str">
            <v>Hutang kepada pemegang saham (Bpk. Adri)</v>
          </cell>
        </row>
        <row r="86">
          <cell r="A86">
            <v>214104</v>
          </cell>
          <cell r="C86" t="str">
            <v>Hutang kepada pemegang saham (Bpk. Sofyan)</v>
          </cell>
        </row>
        <row r="87">
          <cell r="A87">
            <v>215100</v>
          </cell>
          <cell r="C87" t="str">
            <v>Hutang Lain-lain</v>
          </cell>
        </row>
        <row r="90">
          <cell r="A90">
            <v>218101</v>
          </cell>
          <cell r="C90" t="str">
            <v>Hutang Pajak - Pajak Keluaran</v>
          </cell>
        </row>
        <row r="91">
          <cell r="A91">
            <v>218102</v>
          </cell>
          <cell r="C91" t="str">
            <v>Hutang pajak pph 21</v>
          </cell>
        </row>
        <row r="92">
          <cell r="A92">
            <v>218103</v>
          </cell>
          <cell r="C92" t="str">
            <v>Hutang pajak pph 22</v>
          </cell>
        </row>
        <row r="93">
          <cell r="A93">
            <v>218104</v>
          </cell>
          <cell r="C93" t="str">
            <v>Hutang pajak pph 23</v>
          </cell>
        </row>
        <row r="94">
          <cell r="A94">
            <v>218105</v>
          </cell>
          <cell r="C94" t="str">
            <v>Hutang pajak pph 25</v>
          </cell>
        </row>
        <row r="96">
          <cell r="A96">
            <v>241100</v>
          </cell>
          <cell r="C96" t="str">
            <v>Modal - Bpk. Bhakti Tedja Surya</v>
          </cell>
        </row>
        <row r="97">
          <cell r="A97">
            <v>241200</v>
          </cell>
          <cell r="C97" t="str">
            <v>Modal - Bpk. Johan</v>
          </cell>
        </row>
        <row r="98">
          <cell r="A98">
            <v>241300</v>
          </cell>
          <cell r="C98" t="str">
            <v>Modal - Bpk. Adri Istambul Lingga Gayo</v>
          </cell>
        </row>
        <row r="100">
          <cell r="A100">
            <v>244000</v>
          </cell>
          <cell r="C100" t="str">
            <v>Laba Ditahan</v>
          </cell>
        </row>
        <row r="101">
          <cell r="A101">
            <v>245000</v>
          </cell>
          <cell r="C101" t="str">
            <v>Laba / Rugi Berjalan</v>
          </cell>
        </row>
        <row r="103">
          <cell r="A103" t="str">
            <v>PENJUALAN</v>
          </cell>
        </row>
        <row r="105">
          <cell r="A105">
            <v>311000</v>
          </cell>
          <cell r="C105" t="str">
            <v>Penjualan</v>
          </cell>
        </row>
        <row r="106">
          <cell r="A106">
            <v>311100</v>
          </cell>
          <cell r="C106" t="str">
            <v>Penjualan Tanah</v>
          </cell>
        </row>
        <row r="107">
          <cell r="A107">
            <v>311200</v>
          </cell>
          <cell r="C107" t="str">
            <v>Penjualan Bangunan</v>
          </cell>
        </row>
        <row r="108">
          <cell r="A108">
            <v>311300</v>
          </cell>
          <cell r="C108" t="str">
            <v>Discount Penjualan</v>
          </cell>
        </row>
        <row r="110">
          <cell r="A110" t="str">
            <v>HARGA POKOK PENJUALAN</v>
          </cell>
        </row>
        <row r="112">
          <cell r="A112">
            <v>312000</v>
          </cell>
          <cell r="C112" t="str">
            <v>Harga Pokok Penjualan</v>
          </cell>
        </row>
        <row r="113">
          <cell r="A113">
            <v>312100</v>
          </cell>
          <cell r="C113" t="str">
            <v>HPP - Tanah</v>
          </cell>
        </row>
        <row r="114">
          <cell r="A114">
            <v>312200</v>
          </cell>
          <cell r="C114" t="str">
            <v>HPP- Bangunan</v>
          </cell>
        </row>
        <row r="116">
          <cell r="A116" t="str">
            <v>BIAYA PENJUALAN</v>
          </cell>
        </row>
        <row r="118">
          <cell r="A118">
            <v>511101</v>
          </cell>
          <cell r="C118" t="str">
            <v>Promosi</v>
          </cell>
        </row>
        <row r="119">
          <cell r="A119">
            <v>511102</v>
          </cell>
          <cell r="C119" t="str">
            <v xml:space="preserve">Iklan </v>
          </cell>
        </row>
        <row r="120">
          <cell r="A120">
            <v>511103</v>
          </cell>
          <cell r="C120" t="str">
            <v>Sponsor</v>
          </cell>
        </row>
        <row r="121">
          <cell r="A121">
            <v>511104</v>
          </cell>
          <cell r="C121" t="str">
            <v>Komisi dari Booking Fee</v>
          </cell>
        </row>
        <row r="122">
          <cell r="A122">
            <v>511105</v>
          </cell>
          <cell r="C122" t="str">
            <v>Komisi dari Penjualan</v>
          </cell>
        </row>
        <row r="123">
          <cell r="A123">
            <v>511106</v>
          </cell>
          <cell r="C123" t="str">
            <v>Biaya Notaris</v>
          </cell>
        </row>
        <row r="124">
          <cell r="A124">
            <v>511107</v>
          </cell>
          <cell r="C124" t="str">
            <v>Biaya Realisasi ke Bank</v>
          </cell>
        </row>
        <row r="125">
          <cell r="A125">
            <v>511108</v>
          </cell>
          <cell r="C125" t="str">
            <v>Biaya Rekom BUM dan TWP ke Pemerintahan</v>
          </cell>
        </row>
        <row r="126">
          <cell r="A126">
            <v>511109</v>
          </cell>
          <cell r="C126" t="str">
            <v>Biaya legalisasi</v>
          </cell>
        </row>
        <row r="127">
          <cell r="A127">
            <v>511110</v>
          </cell>
          <cell r="C127" t="str">
            <v>Rupa2 by penjualan</v>
          </cell>
        </row>
        <row r="128">
          <cell r="A128">
            <v>511111</v>
          </cell>
          <cell r="C128" t="str">
            <v>Biaya proyek</v>
          </cell>
        </row>
        <row r="129">
          <cell r="A129">
            <v>511112</v>
          </cell>
          <cell r="C129" t="str">
            <v>Biaya LPA</v>
          </cell>
        </row>
        <row r="135">
          <cell r="A135" t="str">
            <v>BIAYA ADMINISTRASI DAN UMUM</v>
          </cell>
        </row>
        <row r="137">
          <cell r="A137">
            <v>512001</v>
          </cell>
          <cell r="C137" t="str">
            <v xml:space="preserve">Gaji </v>
          </cell>
        </row>
        <row r="138">
          <cell r="A138">
            <v>512002</v>
          </cell>
          <cell r="C138" t="str">
            <v>Tunj JHT</v>
          </cell>
        </row>
        <row r="139">
          <cell r="A139">
            <v>512003</v>
          </cell>
          <cell r="C139" t="str">
            <v>Tunj Kesehatan</v>
          </cell>
        </row>
        <row r="140">
          <cell r="A140">
            <v>512004</v>
          </cell>
          <cell r="C140" t="str">
            <v xml:space="preserve">U.makan </v>
          </cell>
        </row>
        <row r="141">
          <cell r="A141">
            <v>512005</v>
          </cell>
          <cell r="C141" t="str">
            <v>THR</v>
          </cell>
        </row>
        <row r="142">
          <cell r="A142">
            <v>512006</v>
          </cell>
          <cell r="C142" t="str">
            <v>By training &amp; pendidikan</v>
          </cell>
        </row>
        <row r="143">
          <cell r="A143">
            <v>512007</v>
          </cell>
          <cell r="C143" t="str">
            <v>Pesangon</v>
          </cell>
        </row>
        <row r="144">
          <cell r="A144">
            <v>512008</v>
          </cell>
          <cell r="C144" t="str">
            <v>Uniform</v>
          </cell>
        </row>
        <row r="145">
          <cell r="A145">
            <v>512009</v>
          </cell>
          <cell r="C145" t="str">
            <v>Makan minum kary</v>
          </cell>
        </row>
        <row r="146">
          <cell r="A146">
            <v>512010</v>
          </cell>
          <cell r="C146" t="str">
            <v>Trans dlm kota</v>
          </cell>
        </row>
        <row r="147">
          <cell r="A147">
            <v>512011</v>
          </cell>
          <cell r="C147" t="str">
            <v>Trans luar kota</v>
          </cell>
        </row>
        <row r="148">
          <cell r="A148">
            <v>512012</v>
          </cell>
          <cell r="C148" t="str">
            <v>Hotel</v>
          </cell>
        </row>
        <row r="149">
          <cell r="A149">
            <v>512013</v>
          </cell>
          <cell r="C149" t="str">
            <v>Tiket</v>
          </cell>
        </row>
        <row r="150">
          <cell r="A150">
            <v>512014</v>
          </cell>
          <cell r="C150" t="str">
            <v>STNK</v>
          </cell>
        </row>
        <row r="151">
          <cell r="A151">
            <v>512015</v>
          </cell>
          <cell r="C151" t="str">
            <v>KEER</v>
          </cell>
        </row>
        <row r="152">
          <cell r="A152">
            <v>512016</v>
          </cell>
          <cell r="C152" t="str">
            <v>BBM</v>
          </cell>
        </row>
        <row r="153">
          <cell r="A153">
            <v>512017</v>
          </cell>
          <cell r="C153" t="str">
            <v>Parkir</v>
          </cell>
        </row>
        <row r="154">
          <cell r="A154">
            <v>512018</v>
          </cell>
          <cell r="C154" t="str">
            <v>Tol</v>
          </cell>
        </row>
        <row r="155">
          <cell r="A155">
            <v>512019</v>
          </cell>
          <cell r="C155" t="str">
            <v>Pemel.kendaraan</v>
          </cell>
        </row>
        <row r="156">
          <cell r="A156">
            <v>512020</v>
          </cell>
          <cell r="C156" t="str">
            <v>Asuransi kendaraan</v>
          </cell>
        </row>
        <row r="157">
          <cell r="A157">
            <v>512021</v>
          </cell>
          <cell r="C157" t="str">
            <v>Penyusutan kendaraan</v>
          </cell>
        </row>
        <row r="158">
          <cell r="A158">
            <v>512022</v>
          </cell>
          <cell r="C158" t="str">
            <v>Sewa Kendaraan</v>
          </cell>
        </row>
        <row r="159">
          <cell r="A159">
            <v>512023</v>
          </cell>
          <cell r="C159" t="str">
            <v>Penghapusan piutang</v>
          </cell>
        </row>
        <row r="160">
          <cell r="A160">
            <v>512024</v>
          </cell>
          <cell r="C160" t="str">
            <v>Representasi</v>
          </cell>
        </row>
        <row r="161">
          <cell r="A161">
            <v>512025</v>
          </cell>
          <cell r="C161" t="str">
            <v>Post giro</v>
          </cell>
        </row>
        <row r="162">
          <cell r="A162">
            <v>512026</v>
          </cell>
          <cell r="C162" t="str">
            <v>By kirim dokumen</v>
          </cell>
        </row>
        <row r="163">
          <cell r="A163">
            <v>512027</v>
          </cell>
          <cell r="C163" t="str">
            <v>Telephone</v>
          </cell>
        </row>
        <row r="164">
          <cell r="A164">
            <v>512028</v>
          </cell>
          <cell r="C164" t="str">
            <v xml:space="preserve">Listrik </v>
          </cell>
        </row>
        <row r="165">
          <cell r="A165">
            <v>512029</v>
          </cell>
          <cell r="C165" t="str">
            <v>PDAM</v>
          </cell>
        </row>
        <row r="166">
          <cell r="A166">
            <v>512030</v>
          </cell>
          <cell r="C166" t="str">
            <v>ATK</v>
          </cell>
        </row>
        <row r="167">
          <cell r="A167">
            <v>512031</v>
          </cell>
          <cell r="C167" t="str">
            <v>R.T. Kantor</v>
          </cell>
        </row>
        <row r="168">
          <cell r="A168">
            <v>512032</v>
          </cell>
          <cell r="C168" t="str">
            <v>Ass.Kebakaran</v>
          </cell>
        </row>
        <row r="169">
          <cell r="A169">
            <v>512033</v>
          </cell>
          <cell r="C169" t="str">
            <v>Pemel.alat kantor</v>
          </cell>
        </row>
        <row r="170">
          <cell r="A170">
            <v>512034</v>
          </cell>
          <cell r="C170" t="str">
            <v>Biaya Bank</v>
          </cell>
        </row>
        <row r="171">
          <cell r="A171">
            <v>512035</v>
          </cell>
          <cell r="C171" t="str">
            <v>Penyusutan inventaris</v>
          </cell>
        </row>
        <row r="172">
          <cell r="A172">
            <v>512036</v>
          </cell>
          <cell r="C172" t="str">
            <v xml:space="preserve">Biaya sewa </v>
          </cell>
        </row>
        <row r="173">
          <cell r="A173">
            <v>512037</v>
          </cell>
          <cell r="C173" t="str">
            <v>Peny.bangunan</v>
          </cell>
        </row>
        <row r="174">
          <cell r="A174">
            <v>512038</v>
          </cell>
          <cell r="C174" t="str">
            <v>PBB</v>
          </cell>
        </row>
        <row r="175">
          <cell r="A175">
            <v>512039</v>
          </cell>
          <cell r="C175" t="str">
            <v>Pajak &amp; Denda</v>
          </cell>
        </row>
        <row r="176">
          <cell r="A176">
            <v>512040</v>
          </cell>
          <cell r="C176" t="str">
            <v>Peng.piutang kary</v>
          </cell>
        </row>
        <row r="177">
          <cell r="A177">
            <v>512041</v>
          </cell>
          <cell r="C177" t="str">
            <v>Perbaikan &amp; pemeliharaan bangunan</v>
          </cell>
        </row>
        <row r="178">
          <cell r="A178">
            <v>512042</v>
          </cell>
          <cell r="C178" t="str">
            <v>Rupa2 by admin</v>
          </cell>
        </row>
        <row r="179">
          <cell r="A179">
            <v>512043</v>
          </cell>
          <cell r="C179" t="str">
            <v>Foto Copy</v>
          </cell>
        </row>
        <row r="180">
          <cell r="A180">
            <v>512044</v>
          </cell>
          <cell r="C180" t="str">
            <v>Percetakan</v>
          </cell>
        </row>
        <row r="181">
          <cell r="A181">
            <v>512045</v>
          </cell>
          <cell r="C181" t="str">
            <v>Newspaper</v>
          </cell>
        </row>
        <row r="182">
          <cell r="A182">
            <v>512046</v>
          </cell>
          <cell r="C182" t="str">
            <v>Perawatan fasum</v>
          </cell>
        </row>
        <row r="183">
          <cell r="A183">
            <v>512047</v>
          </cell>
          <cell r="C183" t="str">
            <v>Biaya Audit</v>
          </cell>
        </row>
        <row r="184">
          <cell r="A184">
            <v>512048</v>
          </cell>
          <cell r="C184" t="str">
            <v>Traveling</v>
          </cell>
        </row>
        <row r="185">
          <cell r="A185">
            <v>512049</v>
          </cell>
        </row>
        <row r="186">
          <cell r="A186">
            <v>512050</v>
          </cell>
        </row>
        <row r="187">
          <cell r="A187">
            <v>512051</v>
          </cell>
        </row>
        <row r="188">
          <cell r="A188">
            <v>512052</v>
          </cell>
        </row>
        <row r="189">
          <cell r="A189">
            <v>512053</v>
          </cell>
        </row>
        <row r="190">
          <cell r="A190">
            <v>512054</v>
          </cell>
        </row>
        <row r="191">
          <cell r="A191">
            <v>512055</v>
          </cell>
        </row>
        <row r="193">
          <cell r="A193" t="str">
            <v>PENDAPATAN</v>
          </cell>
        </row>
        <row r="195">
          <cell r="A195">
            <v>611100</v>
          </cell>
          <cell r="C195" t="str">
            <v xml:space="preserve">Pendapatan Jasa Giro </v>
          </cell>
        </row>
        <row r="196">
          <cell r="A196">
            <v>611101</v>
          </cell>
          <cell r="C196" t="str">
            <v>Pendapatan lain-lain In House</v>
          </cell>
        </row>
        <row r="197">
          <cell r="A197">
            <v>611102</v>
          </cell>
          <cell r="C197" t="str">
            <v>Pendapatan Lain-lain Booking Fee</v>
          </cell>
        </row>
        <row r="198">
          <cell r="A198">
            <v>611103</v>
          </cell>
          <cell r="C198" t="str">
            <v>Pendapatan Lain-lain User Batal</v>
          </cell>
        </row>
        <row r="199">
          <cell r="A199">
            <v>611104</v>
          </cell>
          <cell r="C199" t="str">
            <v>Selisih lebih pemblt</v>
          </cell>
        </row>
        <row r="200">
          <cell r="A200">
            <v>611105</v>
          </cell>
          <cell r="C200" t="str">
            <v>Laba penjl aktiva tetap</v>
          </cell>
        </row>
        <row r="201">
          <cell r="A201">
            <v>611106</v>
          </cell>
          <cell r="C201" t="str">
            <v>Pendapatan proyek</v>
          </cell>
        </row>
        <row r="203">
          <cell r="A203" t="str">
            <v>Beban Lain-lain</v>
          </cell>
        </row>
        <row r="205">
          <cell r="A205">
            <v>612100</v>
          </cell>
          <cell r="C205" t="str">
            <v>Beban bunga kredit</v>
          </cell>
        </row>
        <row r="206">
          <cell r="A206">
            <v>612200</v>
          </cell>
          <cell r="C206" t="str">
            <v>Rugi penjl aktiva tetap</v>
          </cell>
        </row>
        <row r="207">
          <cell r="A207">
            <v>612201</v>
          </cell>
          <cell r="C207" t="str">
            <v>Bunga Hutang BRI (N0. Rek. 8601.500-680150)</v>
          </cell>
        </row>
        <row r="208">
          <cell r="A208">
            <v>612202</v>
          </cell>
          <cell r="C208" t="str">
            <v>Bunga Hutang BRI (N0. Rek. 8601.500-827150)</v>
          </cell>
        </row>
        <row r="209">
          <cell r="A209">
            <v>612203</v>
          </cell>
          <cell r="C209" t="str">
            <v>Bunga Hutang BRI (No. Rek. 08601,500-828156)</v>
          </cell>
        </row>
        <row r="210">
          <cell r="A210">
            <v>612204</v>
          </cell>
          <cell r="C210" t="str">
            <v>Bunga Hutang BRI (No. Rek. 08601-500-888156)</v>
          </cell>
        </row>
        <row r="211">
          <cell r="A211">
            <v>612205</v>
          </cell>
          <cell r="C211" t="str">
            <v>Bunga Hutang BTN</v>
          </cell>
        </row>
        <row r="212">
          <cell r="A212">
            <v>612300</v>
          </cell>
          <cell r="C212" t="str">
            <v>Bunga Hutang Mandiri</v>
          </cell>
        </row>
        <row r="213">
          <cell r="A213">
            <v>612400</v>
          </cell>
          <cell r="C213" t="str">
            <v>Provisi &amp; Keuangan</v>
          </cell>
        </row>
        <row r="214">
          <cell r="A214">
            <v>612900</v>
          </cell>
          <cell r="C214" t="str">
            <v>Biaya lain2</v>
          </cell>
        </row>
        <row r="215">
          <cell r="A215">
            <v>612901</v>
          </cell>
          <cell r="C215" t="str">
            <v>Selisih krg pemblt</v>
          </cell>
        </row>
        <row r="216">
          <cell r="A216">
            <v>612902</v>
          </cell>
          <cell r="C216" t="str">
            <v>Biaya proyek</v>
          </cell>
        </row>
        <row r="220">
          <cell r="A220" t="str">
            <v>KODE</v>
          </cell>
          <cell r="B220" t="str">
            <v>NAME OF ACCOUNT</v>
          </cell>
        </row>
        <row r="222">
          <cell r="A222">
            <v>1</v>
          </cell>
          <cell r="C222" t="str">
            <v>DIREKSI</v>
          </cell>
        </row>
        <row r="223">
          <cell r="A223">
            <v>2</v>
          </cell>
          <cell r="C223" t="str">
            <v>ACC &amp; FIN</v>
          </cell>
        </row>
        <row r="224">
          <cell r="A224">
            <v>3</v>
          </cell>
          <cell r="C224" t="str">
            <v>PROYEK</v>
          </cell>
        </row>
        <row r="225">
          <cell r="A225">
            <v>4</v>
          </cell>
          <cell r="C225" t="str">
            <v>ESTATE</v>
          </cell>
        </row>
        <row r="226">
          <cell r="A226">
            <v>5</v>
          </cell>
          <cell r="C226" t="str">
            <v>UMUM &amp; LEGAL</v>
          </cell>
        </row>
        <row r="227">
          <cell r="A227">
            <v>6</v>
          </cell>
          <cell r="C227" t="str">
            <v>MARK</v>
          </cell>
        </row>
        <row r="228">
          <cell r="A228">
            <v>7</v>
          </cell>
          <cell r="C228" t="str">
            <v>PST</v>
          </cell>
        </row>
        <row r="229">
          <cell r="A229">
            <v>8</v>
          </cell>
        </row>
        <row r="230">
          <cell r="A230">
            <v>9</v>
          </cell>
        </row>
        <row r="231">
          <cell r="A231">
            <v>10</v>
          </cell>
        </row>
      </sheetData>
      <sheetData sheetId="8"/>
      <sheetData sheetId="9" refreshError="1"/>
      <sheetData sheetId="1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Des 17"/>
      <sheetName val="13 Des 17 "/>
      <sheetName val="14 Des 17"/>
      <sheetName val="Hystorical Unit Okt 1"/>
      <sheetName val="Base Unit"/>
      <sheetName val="Hystorical Unit Okt"/>
      <sheetName val="Hystorical Unit Sep"/>
      <sheetName val="Operational"/>
      <sheetName val="15 Des 17"/>
      <sheetName val="Sheet1"/>
      <sheetName val="2 Des 17"/>
      <sheetName val="3 Des 17 "/>
      <sheetName val="4 Des 17"/>
      <sheetName val="5 Des 17"/>
      <sheetName val="6 Des 17"/>
      <sheetName val="7 Des 17"/>
      <sheetName val="8 Des 17 "/>
      <sheetName val="9 Des 17"/>
      <sheetName val="10 Des 17"/>
      <sheetName val="11 Des 17"/>
      <sheetName val="12 Des 17"/>
    </sheetNames>
    <sheetDataSet>
      <sheetData sheetId="0" refreshError="1"/>
      <sheetData sheetId="1" refreshError="1"/>
      <sheetData sheetId="2" refreshError="1"/>
      <sheetData sheetId="3" refreshError="1"/>
      <sheetData sheetId="4" refreshError="1">
        <row r="3">
          <cell r="C3" t="str">
            <v>Model</v>
          </cell>
          <cell r="I3" t="str">
            <v>Status</v>
          </cell>
        </row>
        <row r="4">
          <cell r="I4" t="str">
            <v>CONTINUE</v>
          </cell>
        </row>
        <row r="5">
          <cell r="I5" t="str">
            <v>GREASING</v>
          </cell>
        </row>
        <row r="6">
          <cell r="I6" t="str">
            <v>SERVICE</v>
          </cell>
        </row>
        <row r="7">
          <cell r="I7" t="str">
            <v>ADD OIL / WATER</v>
          </cell>
        </row>
        <row r="8">
          <cell r="I8" t="str">
            <v>ADD AUTOLUBE</v>
          </cell>
        </row>
        <row r="9">
          <cell r="I9" t="str">
            <v>RETORQUE TIRE</v>
          </cell>
        </row>
        <row r="10">
          <cell r="I10" t="str">
            <v>BACKLOG</v>
          </cell>
        </row>
        <row r="11">
          <cell r="I11" t="str">
            <v>ADJUST BRAKE</v>
          </cell>
        </row>
        <row r="12">
          <cell r="I12" t="str">
            <v>WASHING</v>
          </cell>
        </row>
        <row r="13">
          <cell r="I13" t="str">
            <v>ADD PRESSURE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Activity"/>
      <sheetName val="Equip. Prod."/>
      <sheetName val="Equip. Data"/>
      <sheetName val="Productivity"/>
      <sheetName val="Detail"/>
      <sheetName val="Qualit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400,ADT A35"/>
      <sheetName val="PC400,ADT740"/>
      <sheetName val="EC700,ADT740"/>
      <sheetName val="PC1250,ADT740"/>
      <sheetName val="EC700,HD465"/>
      <sheetName val="PC1250,HD465"/>
      <sheetName val="EX1900,HD785"/>
      <sheetName val="EX2500"/>
      <sheetName val="R994"/>
      <sheetName val="PC1250"/>
      <sheetName val="PC1250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400,ADT A35"/>
      <sheetName val="PC400,ADT740"/>
      <sheetName val="EC700,ADT740"/>
      <sheetName val="PC1250,ADT740"/>
      <sheetName val="EC700,HD465"/>
      <sheetName val="PC1250,HD465"/>
      <sheetName val="EX1900,HD785"/>
      <sheetName val="EX2500"/>
      <sheetName val="R994"/>
      <sheetName val="PC1250"/>
      <sheetName val="PC1250 (2)"/>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idr"/>
      <sheetName val="invs usd"/>
      <sheetName val="invs idr"/>
      <sheetName val="ytd (dept)"/>
      <sheetName val="support"/>
      <sheetName val="budget usd"/>
    </sheetNames>
    <sheetDataSet>
      <sheetData sheetId="0" refreshError="1">
        <row r="5">
          <cell r="B5" t="str">
            <v>BA</v>
          </cell>
        </row>
        <row r="6">
          <cell r="B6" t="str">
            <v>BB</v>
          </cell>
        </row>
        <row r="10">
          <cell r="B10" t="str">
            <v>U1</v>
          </cell>
        </row>
        <row r="11">
          <cell r="B11" t="str">
            <v>U2</v>
          </cell>
        </row>
        <row r="12">
          <cell r="B12" t="str">
            <v>F1</v>
          </cell>
        </row>
        <row r="13">
          <cell r="B13" t="str">
            <v>T1</v>
          </cell>
        </row>
        <row r="14">
          <cell r="B14" t="str">
            <v>T2</v>
          </cell>
        </row>
        <row r="15">
          <cell r="B15" t="str">
            <v>T3</v>
          </cell>
        </row>
        <row r="16">
          <cell r="B16" t="str">
            <v>T4</v>
          </cell>
        </row>
        <row r="17">
          <cell r="B17" t="str">
            <v>T5</v>
          </cell>
        </row>
        <row r="18">
          <cell r="B18" t="str">
            <v>T6</v>
          </cell>
        </row>
        <row r="19">
          <cell r="B19" t="str">
            <v>T7</v>
          </cell>
        </row>
        <row r="20">
          <cell r="B20" t="str">
            <v>T8</v>
          </cell>
        </row>
        <row r="21">
          <cell r="B21" t="str">
            <v>T9</v>
          </cell>
        </row>
        <row r="22">
          <cell r="B22" t="str">
            <v>T10</v>
          </cell>
        </row>
        <row r="23">
          <cell r="B23" t="str">
            <v>T11</v>
          </cell>
        </row>
        <row r="24">
          <cell r="B24" t="str">
            <v>T12</v>
          </cell>
        </row>
        <row r="25">
          <cell r="B25" t="str">
            <v>T13</v>
          </cell>
        </row>
        <row r="26">
          <cell r="B26" t="str">
            <v>T14</v>
          </cell>
        </row>
        <row r="30">
          <cell r="B30" t="str">
            <v>E1</v>
          </cell>
        </row>
        <row r="31">
          <cell r="B31" t="str">
            <v>E2</v>
          </cell>
        </row>
        <row r="32">
          <cell r="B32" t="str">
            <v>E3</v>
          </cell>
        </row>
        <row r="33">
          <cell r="B33" t="str">
            <v>E4</v>
          </cell>
        </row>
        <row r="34">
          <cell r="B34" t="str">
            <v>E5</v>
          </cell>
        </row>
        <row r="35">
          <cell r="B35" t="str">
            <v>E6</v>
          </cell>
        </row>
        <row r="36">
          <cell r="B36" t="str">
            <v>E7</v>
          </cell>
        </row>
        <row r="37">
          <cell r="B37" t="str">
            <v>E8</v>
          </cell>
        </row>
        <row r="38">
          <cell r="B38" t="str">
            <v>E9</v>
          </cell>
        </row>
        <row r="39">
          <cell r="B39" t="str">
            <v>E10</v>
          </cell>
        </row>
        <row r="40">
          <cell r="B40" t="str">
            <v>E11</v>
          </cell>
        </row>
        <row r="41">
          <cell r="B41" t="str">
            <v>E12</v>
          </cell>
        </row>
        <row r="42">
          <cell r="B42" t="str">
            <v>E13</v>
          </cell>
        </row>
        <row r="43">
          <cell r="B43" t="str">
            <v>E14</v>
          </cell>
        </row>
        <row r="47">
          <cell r="B47" t="str">
            <v>V1</v>
          </cell>
        </row>
        <row r="48">
          <cell r="B48" t="str">
            <v>V2</v>
          </cell>
        </row>
      </sheetData>
      <sheetData sheetId="1" refreshError="1"/>
      <sheetData sheetId="2" refreshError="1"/>
      <sheetData sheetId="3" refreshError="1"/>
      <sheetData sheetId="4" refreshError="1"/>
      <sheetData sheetId="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 _dept_"/>
      <sheetName val="budget idr"/>
      <sheetName val="ytd (dept)"/>
      <sheetName val="invs usd"/>
      <sheetName val="invs idr"/>
      <sheetName val="support"/>
      <sheetName val="budget usd"/>
    </sheetNames>
    <sheetDataSet>
      <sheetData sheetId="0"/>
      <sheetData sheetId="1" refreshError="1">
        <row r="5">
          <cell r="B5" t="str">
            <v>BA</v>
          </cell>
          <cell r="Q5">
            <v>205800</v>
          </cell>
        </row>
        <row r="6">
          <cell r="B6" t="str">
            <v>BB</v>
          </cell>
          <cell r="Q6">
            <v>147000</v>
          </cell>
        </row>
        <row r="8">
          <cell r="Q8">
            <v>352800</v>
          </cell>
        </row>
        <row r="9">
          <cell r="Q9">
            <v>0</v>
          </cell>
        </row>
        <row r="10">
          <cell r="B10" t="str">
            <v>U1</v>
          </cell>
          <cell r="Q10">
            <v>1225000</v>
          </cell>
        </row>
        <row r="11">
          <cell r="B11" t="str">
            <v>U2</v>
          </cell>
          <cell r="Q11">
            <v>147000</v>
          </cell>
        </row>
        <row r="12">
          <cell r="B12" t="str">
            <v>F1</v>
          </cell>
          <cell r="Q12">
            <v>735000</v>
          </cell>
        </row>
        <row r="13">
          <cell r="B13" t="str">
            <v>T1</v>
          </cell>
          <cell r="Q13">
            <v>1029000</v>
          </cell>
        </row>
        <row r="14">
          <cell r="B14" t="str">
            <v>T2</v>
          </cell>
          <cell r="Q14">
            <v>441000</v>
          </cell>
        </row>
        <row r="15">
          <cell r="B15" t="str">
            <v>T3</v>
          </cell>
          <cell r="Q15">
            <v>396900</v>
          </cell>
        </row>
        <row r="16">
          <cell r="B16" t="str">
            <v>T4</v>
          </cell>
          <cell r="Q16">
            <v>352800</v>
          </cell>
        </row>
        <row r="17">
          <cell r="B17" t="str">
            <v>T5</v>
          </cell>
          <cell r="Q17">
            <v>294000</v>
          </cell>
        </row>
        <row r="18">
          <cell r="B18" t="str">
            <v>T6</v>
          </cell>
          <cell r="Q18">
            <v>294000</v>
          </cell>
        </row>
        <row r="19">
          <cell r="B19" t="str">
            <v>T7</v>
          </cell>
          <cell r="Q19">
            <v>235200</v>
          </cell>
        </row>
        <row r="20">
          <cell r="B20" t="str">
            <v>T8</v>
          </cell>
          <cell r="Q20">
            <v>132300</v>
          </cell>
        </row>
        <row r="21">
          <cell r="B21" t="str">
            <v>T9</v>
          </cell>
          <cell r="Q21">
            <v>117600</v>
          </cell>
        </row>
        <row r="22">
          <cell r="B22" t="str">
            <v>T10</v>
          </cell>
          <cell r="Q22">
            <v>117600</v>
          </cell>
        </row>
        <row r="23">
          <cell r="B23" t="str">
            <v>T11</v>
          </cell>
          <cell r="Q23">
            <v>0</v>
          </cell>
        </row>
        <row r="24">
          <cell r="B24" t="str">
            <v>T12</v>
          </cell>
          <cell r="Q24">
            <v>0</v>
          </cell>
        </row>
        <row r="25">
          <cell r="B25" t="str">
            <v>T13</v>
          </cell>
          <cell r="Q25">
            <v>0</v>
          </cell>
        </row>
        <row r="26">
          <cell r="B26" t="str">
            <v>T14</v>
          </cell>
          <cell r="Q26">
            <v>330000</v>
          </cell>
        </row>
        <row r="27">
          <cell r="Q27">
            <v>0</v>
          </cell>
        </row>
        <row r="28">
          <cell r="Q28">
            <v>5847400</v>
          </cell>
        </row>
        <row r="29">
          <cell r="Q29">
            <v>0</v>
          </cell>
        </row>
        <row r="30">
          <cell r="B30" t="str">
            <v>E1</v>
          </cell>
          <cell r="Q30">
            <v>294000</v>
          </cell>
        </row>
        <row r="31">
          <cell r="B31" t="str">
            <v>E2</v>
          </cell>
          <cell r="Q31">
            <v>338100</v>
          </cell>
        </row>
        <row r="32">
          <cell r="B32" t="str">
            <v>E3</v>
          </cell>
          <cell r="Q32">
            <v>176400</v>
          </cell>
        </row>
        <row r="33">
          <cell r="B33" t="str">
            <v>E4</v>
          </cell>
          <cell r="Q33">
            <v>44100</v>
          </cell>
        </row>
        <row r="34">
          <cell r="B34" t="str">
            <v>E5</v>
          </cell>
          <cell r="Q34">
            <v>88200</v>
          </cell>
        </row>
        <row r="35">
          <cell r="B35" t="str">
            <v>E6</v>
          </cell>
          <cell r="Q35">
            <v>88200</v>
          </cell>
        </row>
        <row r="36">
          <cell r="B36" t="str">
            <v>E7</v>
          </cell>
          <cell r="Q36">
            <v>44100</v>
          </cell>
        </row>
        <row r="37">
          <cell r="B37" t="str">
            <v>E8</v>
          </cell>
          <cell r="Q37">
            <v>0</v>
          </cell>
        </row>
        <row r="38">
          <cell r="B38" t="str">
            <v>E9</v>
          </cell>
          <cell r="Q38">
            <v>0</v>
          </cell>
        </row>
        <row r="39">
          <cell r="B39" t="str">
            <v>E10</v>
          </cell>
          <cell r="Q39">
            <v>0</v>
          </cell>
        </row>
        <row r="40">
          <cell r="B40" t="str">
            <v>E11</v>
          </cell>
          <cell r="Q40">
            <v>588000</v>
          </cell>
        </row>
        <row r="41">
          <cell r="B41" t="str">
            <v>E12</v>
          </cell>
          <cell r="Q41">
            <v>0</v>
          </cell>
        </row>
        <row r="42">
          <cell r="B42" t="str">
            <v>E13</v>
          </cell>
          <cell r="Q42">
            <v>0</v>
          </cell>
        </row>
        <row r="43">
          <cell r="B43" t="str">
            <v>E14</v>
          </cell>
          <cell r="Q43">
            <v>0</v>
          </cell>
        </row>
        <row r="44">
          <cell r="Q44">
            <v>0</v>
          </cell>
        </row>
        <row r="45">
          <cell r="Q45">
            <v>1661100</v>
          </cell>
        </row>
        <row r="46">
          <cell r="Q46">
            <v>0</v>
          </cell>
        </row>
        <row r="47">
          <cell r="B47" t="str">
            <v>V1</v>
          </cell>
          <cell r="Q47">
            <v>88200</v>
          </cell>
        </row>
        <row r="48">
          <cell r="B48" t="str">
            <v>V2</v>
          </cell>
          <cell r="Q48">
            <v>44100</v>
          </cell>
        </row>
        <row r="50">
          <cell r="Q50">
            <v>132300</v>
          </cell>
        </row>
      </sheetData>
      <sheetData sheetId="2" refreshError="1">
        <row r="10">
          <cell r="R10">
            <v>13218909</v>
          </cell>
        </row>
        <row r="11">
          <cell r="R11">
            <v>-3476510</v>
          </cell>
        </row>
        <row r="13">
          <cell r="R13">
            <v>452020865.45999998</v>
          </cell>
        </row>
        <row r="14">
          <cell r="R14">
            <v>129839725</v>
          </cell>
        </row>
        <row r="15">
          <cell r="R15">
            <v>1504416456.25</v>
          </cell>
        </row>
        <row r="16">
          <cell r="R16">
            <v>669453838.73000002</v>
          </cell>
        </row>
        <row r="17">
          <cell r="R17">
            <v>0</v>
          </cell>
        </row>
        <row r="18">
          <cell r="R18">
            <v>8862723.1999999993</v>
          </cell>
        </row>
        <row r="20">
          <cell r="R20">
            <v>286833810.94999999</v>
          </cell>
        </row>
        <row r="21">
          <cell r="R21">
            <v>88279746.5</v>
          </cell>
        </row>
        <row r="22">
          <cell r="R22">
            <v>558921582.13</v>
          </cell>
        </row>
        <row r="23">
          <cell r="R23">
            <v>927894250.82000005</v>
          </cell>
        </row>
        <row r="24">
          <cell r="R24">
            <v>464950807.49000001</v>
          </cell>
        </row>
        <row r="25">
          <cell r="R25" t="str">
            <v>-</v>
          </cell>
        </row>
        <row r="26">
          <cell r="R26">
            <v>5101216205.5299997</v>
          </cell>
        </row>
        <row r="36">
          <cell r="R36">
            <v>51182000</v>
          </cell>
        </row>
        <row r="37">
          <cell r="R37">
            <v>51182000</v>
          </cell>
        </row>
        <row r="38">
          <cell r="R38">
            <v>51182000</v>
          </cell>
        </row>
        <row r="39">
          <cell r="R39">
            <v>51182000</v>
          </cell>
        </row>
        <row r="40">
          <cell r="R40">
            <v>51182000</v>
          </cell>
        </row>
        <row r="41">
          <cell r="R41">
            <v>2292627</v>
          </cell>
        </row>
        <row r="42">
          <cell r="R42">
            <v>624500</v>
          </cell>
        </row>
        <row r="43">
          <cell r="R43">
            <v>2511600</v>
          </cell>
        </row>
        <row r="44">
          <cell r="R44">
            <v>5469170</v>
          </cell>
        </row>
        <row r="45">
          <cell r="R45">
            <v>57452580</v>
          </cell>
        </row>
        <row r="46">
          <cell r="R46">
            <v>57452580</v>
          </cell>
        </row>
        <row r="48">
          <cell r="R48">
            <v>30852850</v>
          </cell>
        </row>
        <row r="49">
          <cell r="R49">
            <v>30852850</v>
          </cell>
        </row>
        <row r="50">
          <cell r="R50">
            <v>33442500</v>
          </cell>
        </row>
        <row r="51">
          <cell r="R51">
            <v>210867</v>
          </cell>
        </row>
        <row r="52">
          <cell r="R52">
            <v>210867</v>
          </cell>
        </row>
        <row r="53">
          <cell r="R53">
            <v>228566</v>
          </cell>
        </row>
        <row r="54">
          <cell r="R54">
            <v>5503600</v>
          </cell>
        </row>
        <row r="55">
          <cell r="R55">
            <v>12538575</v>
          </cell>
        </row>
        <row r="56">
          <cell r="R56">
            <v>19106885.405263156</v>
          </cell>
        </row>
        <row r="57">
          <cell r="R57">
            <v>19496821.34925</v>
          </cell>
        </row>
        <row r="58">
          <cell r="R58">
            <v>12862500</v>
          </cell>
        </row>
        <row r="59">
          <cell r="R59">
            <v>12862500</v>
          </cell>
        </row>
        <row r="60">
          <cell r="R60">
            <v>12862500</v>
          </cell>
        </row>
        <row r="61">
          <cell r="R61">
            <v>12862500</v>
          </cell>
        </row>
        <row r="62">
          <cell r="R62">
            <v>12862500</v>
          </cell>
        </row>
        <row r="63">
          <cell r="R63">
            <v>12862500</v>
          </cell>
        </row>
        <row r="64">
          <cell r="R64">
            <v>96492425</v>
          </cell>
        </row>
        <row r="65">
          <cell r="R65">
            <v>8085200.0000000009</v>
          </cell>
        </row>
        <row r="66">
          <cell r="R66">
            <v>2526625</v>
          </cell>
        </row>
        <row r="67">
          <cell r="R67">
            <v>724156</v>
          </cell>
        </row>
        <row r="68">
          <cell r="R68">
            <v>60678</v>
          </cell>
        </row>
        <row r="69">
          <cell r="R69">
            <v>18962</v>
          </cell>
        </row>
        <row r="71">
          <cell r="R71">
            <v>184730</v>
          </cell>
        </row>
        <row r="72">
          <cell r="R72">
            <v>184730</v>
          </cell>
        </row>
        <row r="73">
          <cell r="R73">
            <v>184730</v>
          </cell>
        </row>
        <row r="74">
          <cell r="R74">
            <v>184730</v>
          </cell>
        </row>
        <row r="75">
          <cell r="R75">
            <v>184730</v>
          </cell>
        </row>
        <row r="76">
          <cell r="R76">
            <v>184730</v>
          </cell>
        </row>
        <row r="77">
          <cell r="R77">
            <v>1509600</v>
          </cell>
        </row>
        <row r="78">
          <cell r="R78">
            <v>3335093.2085714284</v>
          </cell>
        </row>
        <row r="79">
          <cell r="R79">
            <v>279451.38</v>
          </cell>
        </row>
        <row r="80">
          <cell r="R80">
            <v>87328.985714285722</v>
          </cell>
        </row>
        <row r="81">
          <cell r="R81">
            <v>-5503600</v>
          </cell>
        </row>
        <row r="82">
          <cell r="R82">
            <v>110630000</v>
          </cell>
        </row>
        <row r="84">
          <cell r="R84">
            <v>11872500</v>
          </cell>
        </row>
        <row r="85">
          <cell r="R85">
            <v>11872500</v>
          </cell>
        </row>
        <row r="86">
          <cell r="R86">
            <v>11872500</v>
          </cell>
        </row>
        <row r="87">
          <cell r="R87">
            <v>11872500</v>
          </cell>
        </row>
        <row r="88">
          <cell r="R88">
            <v>483309.6875</v>
          </cell>
        </row>
        <row r="89">
          <cell r="R89">
            <v>483309.6875</v>
          </cell>
        </row>
        <row r="90">
          <cell r="R90">
            <v>483309.6875</v>
          </cell>
        </row>
        <row r="91">
          <cell r="R91">
            <v>483309.6875</v>
          </cell>
        </row>
        <row r="92">
          <cell r="R92">
            <v>499825</v>
          </cell>
        </row>
        <row r="93">
          <cell r="R93">
            <v>499825</v>
          </cell>
        </row>
        <row r="94">
          <cell r="R94">
            <v>499825</v>
          </cell>
        </row>
        <row r="95">
          <cell r="R95">
            <v>499825</v>
          </cell>
        </row>
        <row r="96">
          <cell r="R96">
            <v>140820000</v>
          </cell>
        </row>
        <row r="97">
          <cell r="R97">
            <v>21875000</v>
          </cell>
        </row>
        <row r="98">
          <cell r="R98">
            <v>103831537.5</v>
          </cell>
        </row>
        <row r="99">
          <cell r="R99">
            <v>37600000</v>
          </cell>
        </row>
        <row r="100">
          <cell r="R100">
            <v>88380500</v>
          </cell>
        </row>
        <row r="101">
          <cell r="R101">
            <v>186100980</v>
          </cell>
        </row>
        <row r="103">
          <cell r="R103">
            <v>886202</v>
          </cell>
        </row>
        <row r="104">
          <cell r="R104">
            <v>63055200</v>
          </cell>
        </row>
        <row r="105">
          <cell r="R105">
            <v>63055200</v>
          </cell>
        </row>
        <row r="106">
          <cell r="R106">
            <v>63055200</v>
          </cell>
        </row>
        <row r="107">
          <cell r="R107">
            <v>63055200</v>
          </cell>
        </row>
        <row r="108">
          <cell r="R108">
            <v>63055200</v>
          </cell>
        </row>
        <row r="109">
          <cell r="R109">
            <v>63055200</v>
          </cell>
        </row>
        <row r="110">
          <cell r="R110">
            <v>26735085</v>
          </cell>
        </row>
        <row r="111">
          <cell r="R111">
            <v>12103112.800000001</v>
          </cell>
        </row>
        <row r="112">
          <cell r="R112">
            <v>4700000</v>
          </cell>
        </row>
        <row r="113">
          <cell r="R113">
            <v>4700000</v>
          </cell>
        </row>
        <row r="114">
          <cell r="R114">
            <v>4700000</v>
          </cell>
        </row>
        <row r="115">
          <cell r="R115">
            <v>4700000</v>
          </cell>
        </row>
        <row r="116">
          <cell r="R116">
            <v>4700000</v>
          </cell>
        </row>
        <row r="117">
          <cell r="R117">
            <v>111863827.95</v>
          </cell>
        </row>
        <row r="118">
          <cell r="R118">
            <v>35746130</v>
          </cell>
        </row>
        <row r="119">
          <cell r="R119">
            <v>35746130</v>
          </cell>
        </row>
        <row r="120">
          <cell r="R120">
            <v>35746130</v>
          </cell>
        </row>
        <row r="121">
          <cell r="R121">
            <v>35746130</v>
          </cell>
        </row>
        <row r="122">
          <cell r="R122">
            <v>35746130</v>
          </cell>
        </row>
        <row r="123">
          <cell r="R123">
            <v>35746130</v>
          </cell>
        </row>
        <row r="124">
          <cell r="R124">
            <v>35746130</v>
          </cell>
        </row>
        <row r="125">
          <cell r="R125">
            <v>52655500</v>
          </cell>
        </row>
        <row r="126">
          <cell r="R126">
            <v>52655500</v>
          </cell>
        </row>
        <row r="128">
          <cell r="R128">
            <v>113395750</v>
          </cell>
        </row>
        <row r="129">
          <cell r="R129">
            <v>2037605</v>
          </cell>
        </row>
        <row r="130">
          <cell r="R130">
            <v>46796600.5</v>
          </cell>
        </row>
        <row r="131">
          <cell r="R131">
            <v>71955000</v>
          </cell>
        </row>
        <row r="132">
          <cell r="R132">
            <v>71955000</v>
          </cell>
        </row>
        <row r="133">
          <cell r="R133">
            <v>19987500</v>
          </cell>
        </row>
        <row r="135">
          <cell r="R135">
            <v>5982725</v>
          </cell>
        </row>
        <row r="136">
          <cell r="R136">
            <v>108562668.62</v>
          </cell>
        </row>
        <row r="137">
          <cell r="R137">
            <v>54900300</v>
          </cell>
        </row>
        <row r="138">
          <cell r="R138">
            <v>54900300</v>
          </cell>
        </row>
        <row r="139">
          <cell r="R139">
            <v>54900300</v>
          </cell>
        </row>
        <row r="140">
          <cell r="R140">
            <v>54900300</v>
          </cell>
        </row>
        <row r="141">
          <cell r="R141">
            <v>54900300</v>
          </cell>
        </row>
        <row r="142">
          <cell r="R142">
            <v>54900300</v>
          </cell>
        </row>
        <row r="143">
          <cell r="R143">
            <v>24820000</v>
          </cell>
        </row>
        <row r="145">
          <cell r="R145">
            <v>24294200</v>
          </cell>
        </row>
        <row r="146">
          <cell r="R146">
            <v>24294200</v>
          </cell>
        </row>
        <row r="147">
          <cell r="R147">
            <v>24294200</v>
          </cell>
        </row>
        <row r="148">
          <cell r="R148">
            <v>24294200</v>
          </cell>
        </row>
        <row r="149">
          <cell r="R149">
            <v>24294200</v>
          </cell>
        </row>
        <row r="150">
          <cell r="R150">
            <v>233467.6</v>
          </cell>
        </row>
        <row r="151">
          <cell r="R151">
            <v>233467.6</v>
          </cell>
        </row>
        <row r="152">
          <cell r="R152">
            <v>233467.6</v>
          </cell>
        </row>
        <row r="153">
          <cell r="R153">
            <v>233467.6</v>
          </cell>
        </row>
        <row r="154">
          <cell r="R154">
            <v>233467.6</v>
          </cell>
        </row>
        <row r="155">
          <cell r="R155">
            <v>24294200</v>
          </cell>
        </row>
        <row r="156">
          <cell r="R156">
            <v>343432</v>
          </cell>
        </row>
        <row r="157">
          <cell r="R157">
            <v>48340500</v>
          </cell>
        </row>
        <row r="158">
          <cell r="R158">
            <v>48340500</v>
          </cell>
        </row>
        <row r="159">
          <cell r="R159">
            <v>48340500</v>
          </cell>
        </row>
        <row r="160">
          <cell r="R160">
            <v>48340500</v>
          </cell>
        </row>
        <row r="161">
          <cell r="R161">
            <v>26362057.850000001</v>
          </cell>
        </row>
        <row r="162">
          <cell r="R162">
            <v>86779250</v>
          </cell>
        </row>
        <row r="163">
          <cell r="R163">
            <v>29650778.5</v>
          </cell>
        </row>
        <row r="165">
          <cell r="R165">
            <v>26089375</v>
          </cell>
        </row>
        <row r="166">
          <cell r="R166">
            <v>26089375</v>
          </cell>
        </row>
        <row r="167">
          <cell r="R167">
            <v>44654025</v>
          </cell>
        </row>
        <row r="168">
          <cell r="R168">
            <v>11871000</v>
          </cell>
        </row>
        <row r="170">
          <cell r="R170">
            <v>11871000</v>
          </cell>
        </row>
        <row r="171">
          <cell r="R171">
            <v>11871000</v>
          </cell>
        </row>
        <row r="172">
          <cell r="R172">
            <v>11871000</v>
          </cell>
        </row>
        <row r="173">
          <cell r="R173">
            <v>21030625</v>
          </cell>
        </row>
        <row r="174">
          <cell r="R174">
            <v>21030625</v>
          </cell>
        </row>
        <row r="175">
          <cell r="R175">
            <v>21030625</v>
          </cell>
        </row>
        <row r="176">
          <cell r="R176">
            <v>21030625</v>
          </cell>
        </row>
        <row r="177">
          <cell r="R177">
            <v>104750222.5</v>
          </cell>
        </row>
        <row r="179">
          <cell r="R179">
            <v>-28848900</v>
          </cell>
        </row>
        <row r="180">
          <cell r="R180" t="str">
            <v>-</v>
          </cell>
        </row>
        <row r="181">
          <cell r="R181">
            <v>3952335935.2987986</v>
          </cell>
        </row>
        <row r="184">
          <cell r="R184">
            <v>0</v>
          </cell>
        </row>
        <row r="185">
          <cell r="R185">
            <v>0</v>
          </cell>
        </row>
        <row r="186">
          <cell r="R186">
            <v>-254533640</v>
          </cell>
        </row>
        <row r="190">
          <cell r="R190">
            <v>-173203418.75999999</v>
          </cell>
        </row>
        <row r="191">
          <cell r="R191" t="str">
            <v>-</v>
          </cell>
        </row>
        <row r="192">
          <cell r="R192">
            <v>-427737058.75999999</v>
          </cell>
        </row>
        <row r="193">
          <cell r="R193">
            <v>0</v>
          </cell>
        </row>
        <row r="195">
          <cell r="R195">
            <v>0</v>
          </cell>
        </row>
        <row r="196">
          <cell r="R196">
            <v>0</v>
          </cell>
        </row>
        <row r="197">
          <cell r="R197">
            <v>22770000</v>
          </cell>
        </row>
        <row r="198">
          <cell r="R198">
            <v>36300000</v>
          </cell>
        </row>
        <row r="199">
          <cell r="R199">
            <v>196350000</v>
          </cell>
        </row>
        <row r="200">
          <cell r="R200">
            <v>1113750</v>
          </cell>
        </row>
        <row r="201">
          <cell r="R201">
            <v>33825000</v>
          </cell>
        </row>
        <row r="202">
          <cell r="R202">
            <v>66697125</v>
          </cell>
        </row>
        <row r="203">
          <cell r="R203">
            <v>353400000</v>
          </cell>
        </row>
        <row r="204">
          <cell r="R204">
            <v>171955420</v>
          </cell>
        </row>
        <row r="205">
          <cell r="R205">
            <v>122208789.40000001</v>
          </cell>
        </row>
        <row r="206">
          <cell r="R206">
            <v>122208789.40000001</v>
          </cell>
        </row>
        <row r="207">
          <cell r="R207">
            <v>106153730.2</v>
          </cell>
        </row>
        <row r="208">
          <cell r="R208">
            <v>31955328.5</v>
          </cell>
        </row>
        <row r="209">
          <cell r="R209">
            <v>2656947</v>
          </cell>
        </row>
        <row r="210">
          <cell r="R210">
            <v>16300180</v>
          </cell>
        </row>
        <row r="211">
          <cell r="R211">
            <v>16300180</v>
          </cell>
        </row>
        <row r="212">
          <cell r="R212">
            <v>16300180</v>
          </cell>
        </row>
        <row r="214">
          <cell r="R214">
            <v>43796200</v>
          </cell>
        </row>
        <row r="215">
          <cell r="R215">
            <v>94151025.345263153</v>
          </cell>
        </row>
        <row r="216">
          <cell r="R216">
            <v>92849605.069052637</v>
          </cell>
        </row>
        <row r="217">
          <cell r="R217">
            <v>80598303.863736853</v>
          </cell>
        </row>
        <row r="218">
          <cell r="R218">
            <v>102498065.72194736</v>
          </cell>
        </row>
        <row r="219">
          <cell r="R219">
            <v>7939048</v>
          </cell>
        </row>
        <row r="220">
          <cell r="R220">
            <v>7829310</v>
          </cell>
        </row>
        <row r="221">
          <cell r="R221">
            <v>6796250</v>
          </cell>
        </row>
        <row r="222">
          <cell r="R222">
            <v>8642892</v>
          </cell>
        </row>
        <row r="223">
          <cell r="R223">
            <v>53280750</v>
          </cell>
        </row>
        <row r="224">
          <cell r="R224">
            <v>242592</v>
          </cell>
        </row>
        <row r="225">
          <cell r="R225">
            <v>239238</v>
          </cell>
        </row>
        <row r="226">
          <cell r="R226">
            <v>207671</v>
          </cell>
        </row>
        <row r="227">
          <cell r="R227">
            <v>264099</v>
          </cell>
        </row>
        <row r="228">
          <cell r="R228">
            <v>10528127.75</v>
          </cell>
        </row>
        <row r="229">
          <cell r="R229">
            <v>37034955.631578952</v>
          </cell>
        </row>
        <row r="230">
          <cell r="R230">
            <v>11984975.118421054</v>
          </cell>
        </row>
        <row r="231">
          <cell r="R231">
            <v>-2106300</v>
          </cell>
        </row>
        <row r="232">
          <cell r="R232">
            <v>-1113750</v>
          </cell>
        </row>
        <row r="233">
          <cell r="R233">
            <v>504210000</v>
          </cell>
        </row>
        <row r="234">
          <cell r="R234">
            <v>268397500</v>
          </cell>
        </row>
        <row r="235">
          <cell r="R235">
            <v>1512707</v>
          </cell>
        </row>
        <row r="236">
          <cell r="R236">
            <v>805233</v>
          </cell>
        </row>
        <row r="238">
          <cell r="R238">
            <v>772180</v>
          </cell>
        </row>
        <row r="239">
          <cell r="R239">
            <v>18759000</v>
          </cell>
        </row>
        <row r="240">
          <cell r="R240">
            <v>39110879.600000001</v>
          </cell>
        </row>
        <row r="242">
          <cell r="R242">
            <v>81653450</v>
          </cell>
        </row>
        <row r="243">
          <cell r="R243">
            <v>54142228.5</v>
          </cell>
        </row>
        <row r="244">
          <cell r="R244">
            <v>17325000</v>
          </cell>
        </row>
        <row r="245">
          <cell r="R245">
            <v>2424750.25</v>
          </cell>
        </row>
        <row r="247">
          <cell r="R247">
            <v>2604245</v>
          </cell>
        </row>
        <row r="248">
          <cell r="R248">
            <v>30484800</v>
          </cell>
        </row>
        <row r="249">
          <cell r="R249">
            <v>7095600</v>
          </cell>
        </row>
        <row r="250">
          <cell r="R250">
            <v>7095600</v>
          </cell>
        </row>
        <row r="251">
          <cell r="R251">
            <v>7095600</v>
          </cell>
        </row>
        <row r="252">
          <cell r="R252">
            <v>7095600</v>
          </cell>
        </row>
        <row r="253">
          <cell r="R253">
            <v>67802400</v>
          </cell>
        </row>
        <row r="255">
          <cell r="R255">
            <v>15294600</v>
          </cell>
        </row>
        <row r="256">
          <cell r="R256">
            <v>15294600</v>
          </cell>
        </row>
        <row r="257">
          <cell r="R257">
            <v>14767200</v>
          </cell>
        </row>
        <row r="258">
          <cell r="R258">
            <v>0</v>
          </cell>
        </row>
        <row r="259">
          <cell r="R259">
            <v>23242063</v>
          </cell>
        </row>
        <row r="260">
          <cell r="R260">
            <v>23242063</v>
          </cell>
        </row>
        <row r="261">
          <cell r="R261">
            <v>5150482.0250000004</v>
          </cell>
        </row>
        <row r="262">
          <cell r="R262">
            <v>5150482.0250000004</v>
          </cell>
        </row>
        <row r="264">
          <cell r="R264">
            <v>58797200</v>
          </cell>
        </row>
        <row r="265">
          <cell r="R265" t="str">
            <v>-</v>
          </cell>
        </row>
        <row r="266">
          <cell r="R266">
            <v>0</v>
          </cell>
        </row>
        <row r="267">
          <cell r="R267">
            <v>3151483941.4000001</v>
          </cell>
        </row>
        <row r="270">
          <cell r="R270">
            <v>0</v>
          </cell>
        </row>
        <row r="272">
          <cell r="R272">
            <v>-167300310</v>
          </cell>
        </row>
        <row r="273">
          <cell r="R273" t="str">
            <v>-</v>
          </cell>
        </row>
        <row r="274">
          <cell r="R274">
            <v>-167300310</v>
          </cell>
        </row>
        <row r="275">
          <cell r="R275">
            <v>0</v>
          </cell>
        </row>
        <row r="276">
          <cell r="R276">
            <v>0</v>
          </cell>
        </row>
        <row r="278">
          <cell r="R278">
            <v>6508782507.9387989</v>
          </cell>
        </row>
        <row r="282">
          <cell r="R282">
            <v>0</v>
          </cell>
        </row>
        <row r="283">
          <cell r="R283">
            <v>4655000</v>
          </cell>
        </row>
        <row r="284">
          <cell r="R284">
            <v>0</v>
          </cell>
        </row>
        <row r="285">
          <cell r="R285">
            <v>99000000</v>
          </cell>
        </row>
        <row r="286">
          <cell r="R286">
            <v>144770</v>
          </cell>
        </row>
        <row r="287">
          <cell r="R287">
            <v>4655000</v>
          </cell>
        </row>
        <row r="288">
          <cell r="R288">
            <v>0</v>
          </cell>
        </row>
        <row r="289">
          <cell r="R289">
            <v>330000000</v>
          </cell>
        </row>
        <row r="290">
          <cell r="R290">
            <v>0</v>
          </cell>
        </row>
        <row r="291">
          <cell r="R291">
            <v>186750000</v>
          </cell>
        </row>
        <row r="292">
          <cell r="R292">
            <v>186750000</v>
          </cell>
        </row>
        <row r="293">
          <cell r="R293">
            <v>186750000</v>
          </cell>
        </row>
        <row r="294">
          <cell r="R294">
            <v>26786998.333333332</v>
          </cell>
        </row>
        <row r="295">
          <cell r="R295">
            <v>26786998.333333332</v>
          </cell>
        </row>
        <row r="296">
          <cell r="R296">
            <v>26786998.333333332</v>
          </cell>
        </row>
        <row r="297">
          <cell r="R297">
            <v>847433.33333333337</v>
          </cell>
        </row>
        <row r="298">
          <cell r="R298">
            <v>847433.33333333337</v>
          </cell>
        </row>
        <row r="299">
          <cell r="R299">
            <v>847433.33333333337</v>
          </cell>
        </row>
        <row r="300">
          <cell r="R300">
            <v>1043500000</v>
          </cell>
        </row>
        <row r="301">
          <cell r="R301">
            <v>12244080</v>
          </cell>
        </row>
        <row r="303">
          <cell r="R303">
            <v>2219677.7000000002</v>
          </cell>
        </row>
        <row r="304">
          <cell r="R304">
            <v>27090000</v>
          </cell>
        </row>
        <row r="305">
          <cell r="R305">
            <v>27090000</v>
          </cell>
        </row>
        <row r="306">
          <cell r="R306">
            <v>872685</v>
          </cell>
        </row>
        <row r="307">
          <cell r="R307">
            <v>348300000</v>
          </cell>
        </row>
        <row r="308">
          <cell r="R308">
            <v>-12244080</v>
          </cell>
        </row>
        <row r="310">
          <cell r="R310">
            <v>524700000</v>
          </cell>
        </row>
        <row r="311">
          <cell r="R311">
            <v>0</v>
          </cell>
        </row>
        <row r="312">
          <cell r="R312">
            <v>230093750</v>
          </cell>
        </row>
        <row r="313">
          <cell r="R313">
            <v>637188618.44000006</v>
          </cell>
        </row>
        <row r="314">
          <cell r="R314">
            <v>116912500</v>
          </cell>
        </row>
        <row r="315">
          <cell r="R315">
            <v>260556250</v>
          </cell>
        </row>
        <row r="316">
          <cell r="R316">
            <v>1293500000</v>
          </cell>
        </row>
        <row r="317">
          <cell r="R317">
            <v>74614514</v>
          </cell>
        </row>
        <row r="318">
          <cell r="R318">
            <v>1192500</v>
          </cell>
        </row>
        <row r="319">
          <cell r="R319">
            <v>12365500</v>
          </cell>
        </row>
        <row r="321">
          <cell r="R321">
            <v>89095468</v>
          </cell>
        </row>
        <row r="322">
          <cell r="R322">
            <v>2600000</v>
          </cell>
        </row>
        <row r="323">
          <cell r="R323">
            <v>11406700</v>
          </cell>
        </row>
        <row r="325">
          <cell r="R325">
            <v>1247917728.25265</v>
          </cell>
        </row>
        <row r="326">
          <cell r="R326">
            <v>1247917728.25265</v>
          </cell>
        </row>
        <row r="327">
          <cell r="R327">
            <v>1061074841.5089998</v>
          </cell>
        </row>
        <row r="328">
          <cell r="R328">
            <v>1061074841.5089998</v>
          </cell>
        </row>
        <row r="329">
          <cell r="R329">
            <v>1204493659.9767001</v>
          </cell>
        </row>
        <row r="330">
          <cell r="R330">
            <v>7190750</v>
          </cell>
        </row>
        <row r="331">
          <cell r="R331">
            <v>27345395</v>
          </cell>
        </row>
        <row r="332">
          <cell r="R332" t="str">
            <v>-</v>
          </cell>
        </row>
        <row r="333">
          <cell r="R333">
            <v>11641921172.639999</v>
          </cell>
        </row>
        <row r="338">
          <cell r="R338">
            <v>-133981648</v>
          </cell>
        </row>
        <row r="339">
          <cell r="R339">
            <v>-272266740</v>
          </cell>
        </row>
        <row r="340">
          <cell r="R340">
            <v>0</v>
          </cell>
        </row>
        <row r="341">
          <cell r="R341">
            <v>-161185078</v>
          </cell>
        </row>
        <row r="342">
          <cell r="R342">
            <v>-165896517</v>
          </cell>
        </row>
        <row r="343">
          <cell r="R343">
            <v>-178508192</v>
          </cell>
        </row>
        <row r="347">
          <cell r="R347">
            <v>-9310000</v>
          </cell>
        </row>
        <row r="348">
          <cell r="R348" t="str">
            <v>-</v>
          </cell>
        </row>
        <row r="349">
          <cell r="R349">
            <v>-921148175</v>
          </cell>
        </row>
        <row r="350">
          <cell r="R350">
            <v>0</v>
          </cell>
        </row>
        <row r="351">
          <cell r="R351">
            <v>0</v>
          </cell>
        </row>
        <row r="352">
          <cell r="R352">
            <v>0</v>
          </cell>
        </row>
        <row r="353">
          <cell r="R353">
            <v>25342100</v>
          </cell>
        </row>
        <row r="355">
          <cell r="R355">
            <v>119486500</v>
          </cell>
        </row>
        <row r="356">
          <cell r="R356">
            <v>13113000</v>
          </cell>
        </row>
        <row r="357">
          <cell r="R357">
            <v>2106300</v>
          </cell>
        </row>
        <row r="358">
          <cell r="R358">
            <v>0</v>
          </cell>
        </row>
        <row r="359">
          <cell r="R359">
            <v>3358972</v>
          </cell>
        </row>
        <row r="360">
          <cell r="R360">
            <v>163063472.72999999</v>
          </cell>
        </row>
        <row r="361">
          <cell r="R361">
            <v>8000000</v>
          </cell>
        </row>
        <row r="362">
          <cell r="R362">
            <v>5503600</v>
          </cell>
        </row>
        <row r="363">
          <cell r="R363">
            <v>15044400</v>
          </cell>
        </row>
        <row r="364">
          <cell r="R364">
            <v>0</v>
          </cell>
        </row>
        <row r="365">
          <cell r="R365">
            <v>6330455</v>
          </cell>
        </row>
        <row r="366">
          <cell r="R366">
            <v>6330455</v>
          </cell>
        </row>
        <row r="367">
          <cell r="R367">
            <v>5000000</v>
          </cell>
        </row>
        <row r="368">
          <cell r="R368">
            <v>11000000</v>
          </cell>
        </row>
        <row r="369">
          <cell r="R369">
            <v>12268250</v>
          </cell>
        </row>
        <row r="370">
          <cell r="R370">
            <v>10748250</v>
          </cell>
        </row>
        <row r="371">
          <cell r="R371">
            <v>10748250</v>
          </cell>
        </row>
        <row r="372">
          <cell r="R372">
            <v>8893125</v>
          </cell>
        </row>
        <row r="373">
          <cell r="R373">
            <v>4377331.26</v>
          </cell>
        </row>
        <row r="374">
          <cell r="R374">
            <v>6316250</v>
          </cell>
        </row>
        <row r="375">
          <cell r="R375">
            <v>5822500</v>
          </cell>
        </row>
        <row r="376">
          <cell r="R376">
            <v>10289500</v>
          </cell>
        </row>
        <row r="378">
          <cell r="R378">
            <v>15000000</v>
          </cell>
        </row>
        <row r="379">
          <cell r="R379">
            <v>49000000</v>
          </cell>
        </row>
        <row r="380">
          <cell r="R380">
            <v>54642500</v>
          </cell>
        </row>
        <row r="381">
          <cell r="R381">
            <v>22735096</v>
          </cell>
        </row>
        <row r="382">
          <cell r="R382">
            <v>12185000</v>
          </cell>
        </row>
        <row r="383">
          <cell r="R383">
            <v>3870615.1490186579</v>
          </cell>
        </row>
        <row r="384">
          <cell r="R384">
            <v>5470965.6433244497</v>
          </cell>
        </row>
        <row r="385">
          <cell r="R385">
            <v>62264799.464502066</v>
          </cell>
        </row>
        <row r="386">
          <cell r="R386">
            <v>81990049.743154839</v>
          </cell>
        </row>
        <row r="388">
          <cell r="R388">
            <v>2850000</v>
          </cell>
        </row>
        <row r="389">
          <cell r="R389">
            <v>3500000</v>
          </cell>
        </row>
        <row r="390">
          <cell r="R390">
            <v>5737500</v>
          </cell>
        </row>
        <row r="391">
          <cell r="R391">
            <v>20120750</v>
          </cell>
        </row>
        <row r="392">
          <cell r="R392">
            <v>15568000</v>
          </cell>
        </row>
        <row r="393">
          <cell r="R393">
            <v>48902750</v>
          </cell>
        </row>
        <row r="394">
          <cell r="R394">
            <v>12703988.375</v>
          </cell>
        </row>
        <row r="395">
          <cell r="R395">
            <v>12703988.375</v>
          </cell>
        </row>
        <row r="396">
          <cell r="R396">
            <v>41412000</v>
          </cell>
        </row>
        <row r="397">
          <cell r="R397">
            <v>41412000</v>
          </cell>
        </row>
        <row r="399">
          <cell r="R399">
            <v>-39480000</v>
          </cell>
        </row>
        <row r="400">
          <cell r="R400">
            <v>134829506</v>
          </cell>
        </row>
        <row r="401">
          <cell r="R401">
            <v>7928900</v>
          </cell>
        </row>
        <row r="403">
          <cell r="R403">
            <v>9432045</v>
          </cell>
        </row>
        <row r="404">
          <cell r="R404">
            <v>6587460</v>
          </cell>
        </row>
        <row r="405">
          <cell r="R405">
            <v>21083400</v>
          </cell>
        </row>
        <row r="406">
          <cell r="R406">
            <v>4550000</v>
          </cell>
        </row>
        <row r="407">
          <cell r="R407">
            <v>7100000</v>
          </cell>
        </row>
        <row r="408">
          <cell r="R408">
            <v>180000000</v>
          </cell>
        </row>
        <row r="409">
          <cell r="R409">
            <v>27787500</v>
          </cell>
        </row>
        <row r="410">
          <cell r="R410">
            <v>13726364</v>
          </cell>
        </row>
        <row r="411">
          <cell r="R411">
            <v>13726364</v>
          </cell>
        </row>
        <row r="412">
          <cell r="R412">
            <v>10350000</v>
          </cell>
        </row>
        <row r="413">
          <cell r="R413">
            <v>168606250</v>
          </cell>
        </row>
        <row r="414">
          <cell r="R414">
            <v>0</v>
          </cell>
        </row>
        <row r="415">
          <cell r="R415">
            <v>10500000</v>
          </cell>
        </row>
        <row r="416">
          <cell r="R416">
            <v>7500000</v>
          </cell>
        </row>
        <row r="417">
          <cell r="R417">
            <v>9250000</v>
          </cell>
        </row>
        <row r="418">
          <cell r="R418">
            <v>9250000</v>
          </cell>
        </row>
        <row r="419">
          <cell r="R419">
            <v>9250000</v>
          </cell>
        </row>
        <row r="420">
          <cell r="R420">
            <v>8141500</v>
          </cell>
        </row>
        <row r="421">
          <cell r="R421">
            <v>32648437.5</v>
          </cell>
        </row>
        <row r="422">
          <cell r="R422">
            <v>97453125</v>
          </cell>
        </row>
        <row r="423">
          <cell r="R423">
            <v>47322500</v>
          </cell>
        </row>
        <row r="424">
          <cell r="R424">
            <v>0</v>
          </cell>
        </row>
        <row r="425">
          <cell r="R425">
            <v>87175000</v>
          </cell>
        </row>
        <row r="426">
          <cell r="R426">
            <v>17710000</v>
          </cell>
        </row>
        <row r="427">
          <cell r="R427">
            <v>17710000</v>
          </cell>
        </row>
        <row r="428">
          <cell r="R428">
            <v>9487500</v>
          </cell>
        </row>
        <row r="429">
          <cell r="R429">
            <v>7969500</v>
          </cell>
        </row>
        <row r="430">
          <cell r="R430">
            <v>7969500</v>
          </cell>
        </row>
        <row r="431">
          <cell r="R431">
            <v>7969500</v>
          </cell>
        </row>
        <row r="432">
          <cell r="R432">
            <v>7969500</v>
          </cell>
        </row>
        <row r="433">
          <cell r="R433">
            <v>7969500</v>
          </cell>
        </row>
        <row r="434">
          <cell r="R434">
            <v>7969500</v>
          </cell>
        </row>
        <row r="435">
          <cell r="R435">
            <v>7969500</v>
          </cell>
        </row>
        <row r="436">
          <cell r="R436">
            <v>7969500</v>
          </cell>
        </row>
        <row r="437">
          <cell r="R437">
            <v>7969500</v>
          </cell>
        </row>
        <row r="438">
          <cell r="R438">
            <v>7969500</v>
          </cell>
        </row>
        <row r="439">
          <cell r="R439">
            <v>7969500</v>
          </cell>
        </row>
        <row r="440">
          <cell r="R440">
            <v>7969500</v>
          </cell>
        </row>
        <row r="441">
          <cell r="R441">
            <v>7969500</v>
          </cell>
        </row>
        <row r="442">
          <cell r="R442">
            <v>7969500</v>
          </cell>
        </row>
        <row r="443">
          <cell r="R443">
            <v>7969500</v>
          </cell>
        </row>
        <row r="444">
          <cell r="R444">
            <v>800000000</v>
          </cell>
        </row>
        <row r="445">
          <cell r="R445">
            <v>21701500</v>
          </cell>
        </row>
        <row r="446">
          <cell r="R446">
            <v>100379092.5</v>
          </cell>
        </row>
        <row r="448">
          <cell r="R448">
            <v>-4507551.45</v>
          </cell>
        </row>
        <row r="449">
          <cell r="R449">
            <v>123920000</v>
          </cell>
        </row>
        <row r="450">
          <cell r="R450">
            <v>1391190</v>
          </cell>
        </row>
        <row r="451">
          <cell r="R451">
            <v>19000000</v>
          </cell>
        </row>
        <row r="452">
          <cell r="R452">
            <v>25212148</v>
          </cell>
        </row>
        <row r="453">
          <cell r="R453">
            <v>27148825</v>
          </cell>
        </row>
        <row r="454">
          <cell r="R454" t="str">
            <v>-</v>
          </cell>
        </row>
        <row r="455">
          <cell r="R455">
            <v>3128626269.2900004</v>
          </cell>
        </row>
        <row r="458">
          <cell r="R458">
            <v>0</v>
          </cell>
        </row>
        <row r="459">
          <cell r="R459">
            <v>-419862200.81</v>
          </cell>
        </row>
        <row r="460">
          <cell r="R460" t="str">
            <v>-</v>
          </cell>
        </row>
        <row r="461">
          <cell r="R461">
            <v>-419862200.81</v>
          </cell>
        </row>
        <row r="462">
          <cell r="R462">
            <v>0</v>
          </cell>
        </row>
        <row r="463">
          <cell r="R463">
            <v>0</v>
          </cell>
        </row>
        <row r="464">
          <cell r="R464">
            <v>0</v>
          </cell>
        </row>
        <row r="465">
          <cell r="R465">
            <v>0</v>
          </cell>
        </row>
        <row r="466">
          <cell r="R466">
            <v>5721840</v>
          </cell>
        </row>
        <row r="468">
          <cell r="R468">
            <v>50454000</v>
          </cell>
        </row>
        <row r="469">
          <cell r="R469">
            <v>27075000</v>
          </cell>
        </row>
        <row r="470">
          <cell r="R470">
            <v>30205000</v>
          </cell>
        </row>
        <row r="471">
          <cell r="R471">
            <v>19766232.5</v>
          </cell>
        </row>
        <row r="472">
          <cell r="R472">
            <v>49306250</v>
          </cell>
        </row>
        <row r="473">
          <cell r="R473">
            <v>15006250</v>
          </cell>
        </row>
        <row r="474">
          <cell r="R474">
            <v>36999600</v>
          </cell>
        </row>
        <row r="476">
          <cell r="R476">
            <v>5936250</v>
          </cell>
        </row>
        <row r="477">
          <cell r="R477">
            <v>10052050</v>
          </cell>
        </row>
        <row r="478">
          <cell r="R478">
            <v>6292425</v>
          </cell>
        </row>
        <row r="479">
          <cell r="R479">
            <v>103686500</v>
          </cell>
        </row>
        <row r="480">
          <cell r="R480">
            <v>56671400</v>
          </cell>
        </row>
        <row r="481">
          <cell r="R481">
            <v>30749775</v>
          </cell>
        </row>
        <row r="482">
          <cell r="R482">
            <v>30749775</v>
          </cell>
        </row>
        <row r="483">
          <cell r="R483">
            <v>2176625</v>
          </cell>
        </row>
        <row r="484">
          <cell r="R484">
            <v>2176625</v>
          </cell>
        </row>
        <row r="485">
          <cell r="R485">
            <v>2176625</v>
          </cell>
        </row>
        <row r="486">
          <cell r="R486">
            <v>2176625</v>
          </cell>
        </row>
        <row r="487">
          <cell r="R487">
            <v>2176625</v>
          </cell>
        </row>
        <row r="488">
          <cell r="R488">
            <v>2176625</v>
          </cell>
        </row>
        <row r="489">
          <cell r="R489">
            <v>2176625</v>
          </cell>
        </row>
        <row r="490">
          <cell r="R490">
            <v>2176625</v>
          </cell>
        </row>
        <row r="491">
          <cell r="R491">
            <v>6090909</v>
          </cell>
        </row>
        <row r="492">
          <cell r="R492">
            <v>6090909</v>
          </cell>
        </row>
        <row r="494">
          <cell r="R494">
            <v>54394125</v>
          </cell>
        </row>
        <row r="495">
          <cell r="R495">
            <v>13412250</v>
          </cell>
        </row>
        <row r="496">
          <cell r="R496">
            <v>13412250</v>
          </cell>
        </row>
        <row r="497">
          <cell r="R497">
            <v>13412250</v>
          </cell>
        </row>
        <row r="498">
          <cell r="R498">
            <v>13412250</v>
          </cell>
        </row>
        <row r="499">
          <cell r="R499">
            <v>13412250</v>
          </cell>
        </row>
        <row r="500">
          <cell r="R500">
            <v>13412250</v>
          </cell>
        </row>
        <row r="501">
          <cell r="R501">
            <v>13412250</v>
          </cell>
        </row>
        <row r="502">
          <cell r="R502">
            <v>5625000</v>
          </cell>
        </row>
        <row r="503">
          <cell r="R503">
            <v>6600000</v>
          </cell>
        </row>
        <row r="504">
          <cell r="R504">
            <v>7661000</v>
          </cell>
        </row>
        <row r="505">
          <cell r="R505">
            <v>7661000</v>
          </cell>
        </row>
        <row r="506">
          <cell r="R506">
            <v>6442300</v>
          </cell>
        </row>
        <row r="507">
          <cell r="R507">
            <v>6442300</v>
          </cell>
        </row>
        <row r="508">
          <cell r="R508">
            <v>4230000</v>
          </cell>
        </row>
        <row r="509">
          <cell r="R509">
            <v>4230000</v>
          </cell>
        </row>
        <row r="510">
          <cell r="R510">
            <v>4230000</v>
          </cell>
        </row>
        <row r="511">
          <cell r="R511">
            <v>4230000</v>
          </cell>
        </row>
        <row r="512">
          <cell r="R512">
            <v>4230000</v>
          </cell>
        </row>
        <row r="513">
          <cell r="R513">
            <v>4230000</v>
          </cell>
        </row>
        <row r="514">
          <cell r="R514">
            <v>4230000</v>
          </cell>
        </row>
        <row r="515">
          <cell r="R515">
            <v>4230000</v>
          </cell>
        </row>
        <row r="516">
          <cell r="R516">
            <v>4230000</v>
          </cell>
        </row>
        <row r="517">
          <cell r="R517">
            <v>5961000</v>
          </cell>
        </row>
        <row r="518">
          <cell r="R518">
            <v>8097025</v>
          </cell>
        </row>
        <row r="519">
          <cell r="R519">
            <v>8097025</v>
          </cell>
        </row>
        <row r="521">
          <cell r="R521">
            <v>4000000</v>
          </cell>
        </row>
        <row r="522">
          <cell r="R522">
            <v>4000000</v>
          </cell>
        </row>
        <row r="523">
          <cell r="R523">
            <v>8150000</v>
          </cell>
        </row>
        <row r="524">
          <cell r="R524">
            <v>51967500</v>
          </cell>
        </row>
        <row r="525">
          <cell r="R525">
            <v>10500000</v>
          </cell>
        </row>
        <row r="526">
          <cell r="R526">
            <v>143910000</v>
          </cell>
        </row>
        <row r="528">
          <cell r="R528">
            <v>7181818.1799999997</v>
          </cell>
        </row>
        <row r="529">
          <cell r="R529">
            <v>14700000</v>
          </cell>
        </row>
        <row r="530">
          <cell r="R530">
            <v>11035000</v>
          </cell>
        </row>
        <row r="531">
          <cell r="R531">
            <v>12500000</v>
          </cell>
        </row>
        <row r="532">
          <cell r="R532">
            <v>0</v>
          </cell>
        </row>
        <row r="533">
          <cell r="R533">
            <v>173273587.25</v>
          </cell>
        </row>
        <row r="534">
          <cell r="R534">
            <v>16733250</v>
          </cell>
        </row>
        <row r="535">
          <cell r="R535">
            <v>10159200</v>
          </cell>
        </row>
        <row r="537">
          <cell r="R537">
            <v>13000000</v>
          </cell>
        </row>
        <row r="538">
          <cell r="R538">
            <v>14829750</v>
          </cell>
        </row>
        <row r="539">
          <cell r="R539">
            <v>14829750</v>
          </cell>
        </row>
        <row r="540">
          <cell r="R540">
            <v>14829750</v>
          </cell>
        </row>
        <row r="541">
          <cell r="R541">
            <v>14829750</v>
          </cell>
        </row>
        <row r="542">
          <cell r="R542">
            <v>14829750</v>
          </cell>
        </row>
        <row r="543">
          <cell r="R543">
            <v>14829750</v>
          </cell>
        </row>
        <row r="544">
          <cell r="R544">
            <v>14829750</v>
          </cell>
        </row>
        <row r="545">
          <cell r="R545">
            <v>14829750</v>
          </cell>
        </row>
        <row r="546">
          <cell r="R546">
            <v>31500000</v>
          </cell>
        </row>
        <row r="547">
          <cell r="R547">
            <v>12950000</v>
          </cell>
        </row>
        <row r="549">
          <cell r="R549">
            <v>10700000</v>
          </cell>
        </row>
        <row r="550">
          <cell r="R550">
            <v>11954250</v>
          </cell>
        </row>
        <row r="551">
          <cell r="R551">
            <v>11954250</v>
          </cell>
        </row>
        <row r="552">
          <cell r="R552">
            <v>11954250</v>
          </cell>
        </row>
        <row r="553">
          <cell r="R553">
            <v>11954250</v>
          </cell>
        </row>
        <row r="554">
          <cell r="R554">
            <v>11954250</v>
          </cell>
        </row>
        <row r="555">
          <cell r="R555">
            <v>11954250</v>
          </cell>
        </row>
        <row r="556">
          <cell r="R556">
            <v>11954250</v>
          </cell>
        </row>
        <row r="557">
          <cell r="R557">
            <v>11954250</v>
          </cell>
        </row>
        <row r="559">
          <cell r="R559">
            <v>72103750</v>
          </cell>
        </row>
        <row r="560">
          <cell r="R560" t="str">
            <v>-</v>
          </cell>
        </row>
        <row r="561">
          <cell r="R561">
            <v>1579839795.9299998</v>
          </cell>
        </row>
        <row r="565">
          <cell r="R565">
            <v>-111053236.18000001</v>
          </cell>
        </row>
        <row r="566">
          <cell r="R566" t="str">
            <v>-</v>
          </cell>
        </row>
        <row r="567">
          <cell r="R567">
            <v>-111053236.18000001</v>
          </cell>
        </row>
        <row r="568">
          <cell r="R568">
            <v>0</v>
          </cell>
        </row>
        <row r="569">
          <cell r="R569">
            <v>0</v>
          </cell>
        </row>
        <row r="570">
          <cell r="R570">
            <v>0</v>
          </cell>
        </row>
        <row r="571">
          <cell r="R571">
            <v>52000000</v>
          </cell>
        </row>
        <row r="572">
          <cell r="R572">
            <v>60750000</v>
          </cell>
        </row>
        <row r="573">
          <cell r="R573">
            <v>0</v>
          </cell>
        </row>
        <row r="574">
          <cell r="R574">
            <v>13000000</v>
          </cell>
        </row>
        <row r="575">
          <cell r="R575">
            <v>-60750000</v>
          </cell>
        </row>
        <row r="576">
          <cell r="R576">
            <v>0</v>
          </cell>
        </row>
        <row r="577">
          <cell r="R577">
            <v>74125000</v>
          </cell>
        </row>
        <row r="578">
          <cell r="R578">
            <v>0</v>
          </cell>
        </row>
        <row r="579">
          <cell r="R579">
            <v>122000000</v>
          </cell>
        </row>
        <row r="580">
          <cell r="R580">
            <v>0</v>
          </cell>
        </row>
        <row r="581">
          <cell r="R581">
            <v>62430000</v>
          </cell>
        </row>
        <row r="582">
          <cell r="R582">
            <v>0</v>
          </cell>
        </row>
        <row r="583">
          <cell r="R583">
            <v>-4707272</v>
          </cell>
        </row>
        <row r="584">
          <cell r="R584" t="str">
            <v>-</v>
          </cell>
        </row>
        <row r="585">
          <cell r="R585">
            <v>318847728</v>
          </cell>
        </row>
        <row r="586">
          <cell r="R586">
            <v>0</v>
          </cell>
        </row>
        <row r="587">
          <cell r="R587">
            <v>0</v>
          </cell>
        </row>
        <row r="588">
          <cell r="R588">
            <v>0</v>
          </cell>
        </row>
        <row r="590">
          <cell r="R590">
            <v>-16044545</v>
          </cell>
        </row>
        <row r="591">
          <cell r="R591" t="str">
            <v>-</v>
          </cell>
        </row>
        <row r="592">
          <cell r="R592">
            <v>-16044545</v>
          </cell>
        </row>
        <row r="593">
          <cell r="R593">
            <v>0</v>
          </cell>
        </row>
        <row r="594">
          <cell r="R594">
            <v>0</v>
          </cell>
        </row>
        <row r="595">
          <cell r="R595">
            <v>0</v>
          </cell>
        </row>
        <row r="596">
          <cell r="R596">
            <v>26811125522.338799</v>
          </cell>
        </row>
        <row r="597">
          <cell r="R597" t="str">
            <v>=</v>
          </cell>
        </row>
        <row r="598">
          <cell r="R598">
            <v>0</v>
          </cell>
        </row>
        <row r="600">
          <cell r="R600">
            <v>0</v>
          </cell>
        </row>
        <row r="601">
          <cell r="R601">
            <v>0</v>
          </cell>
        </row>
        <row r="602">
          <cell r="R602">
            <v>0</v>
          </cell>
        </row>
        <row r="603">
          <cell r="R603">
            <v>0</v>
          </cell>
        </row>
        <row r="604">
          <cell r="R604">
            <v>0</v>
          </cell>
        </row>
        <row r="605">
          <cell r="R605">
            <v>0</v>
          </cell>
        </row>
        <row r="606">
          <cell r="R606">
            <v>0</v>
          </cell>
        </row>
        <row r="607">
          <cell r="R607">
            <v>0</v>
          </cell>
        </row>
        <row r="608">
          <cell r="R608">
            <v>0</v>
          </cell>
        </row>
        <row r="609">
          <cell r="R609">
            <v>0</v>
          </cell>
        </row>
        <row r="610">
          <cell r="R610">
            <v>0</v>
          </cell>
        </row>
        <row r="611">
          <cell r="R611">
            <v>0</v>
          </cell>
        </row>
        <row r="612">
          <cell r="R612">
            <v>0</v>
          </cell>
        </row>
        <row r="613">
          <cell r="R613">
            <v>431796440.25</v>
          </cell>
        </row>
        <row r="614">
          <cell r="R614">
            <v>6188904</v>
          </cell>
        </row>
        <row r="615">
          <cell r="R615">
            <v>189573356</v>
          </cell>
        </row>
        <row r="616">
          <cell r="R616">
            <v>207502000</v>
          </cell>
        </row>
        <row r="617">
          <cell r="R617">
            <v>0</v>
          </cell>
        </row>
        <row r="618">
          <cell r="R618">
            <v>454183769</v>
          </cell>
        </row>
        <row r="619">
          <cell r="R619">
            <v>165562412.59999999</v>
          </cell>
        </row>
        <row r="620">
          <cell r="R620">
            <v>15681818</v>
          </cell>
        </row>
        <row r="621">
          <cell r="R621">
            <v>3755000</v>
          </cell>
        </row>
        <row r="622">
          <cell r="R622">
            <v>0</v>
          </cell>
        </row>
        <row r="623">
          <cell r="R623">
            <v>151820197</v>
          </cell>
        </row>
        <row r="624">
          <cell r="R624">
            <v>34076590.899999999</v>
          </cell>
        </row>
        <row r="625">
          <cell r="R625">
            <v>13409293.640000001</v>
          </cell>
        </row>
        <row r="626">
          <cell r="R626">
            <v>33885223.100000001</v>
          </cell>
        </row>
        <row r="627">
          <cell r="R627">
            <v>-3755000</v>
          </cell>
        </row>
        <row r="628">
          <cell r="R628">
            <v>0</v>
          </cell>
        </row>
        <row r="629">
          <cell r="R629">
            <v>-1416846192.8199999</v>
          </cell>
        </row>
        <row r="631">
          <cell r="R631">
            <v>-286833810.94999999</v>
          </cell>
        </row>
        <row r="632">
          <cell r="R632" t="str">
            <v>-</v>
          </cell>
        </row>
        <row r="633">
          <cell r="R633">
            <v>8.8214874294223478E-8</v>
          </cell>
        </row>
        <row r="634">
          <cell r="R634">
            <v>0</v>
          </cell>
        </row>
        <row r="635">
          <cell r="R635">
            <v>0</v>
          </cell>
        </row>
        <row r="636">
          <cell r="R636">
            <v>61488442.600000001</v>
          </cell>
        </row>
        <row r="637">
          <cell r="R637">
            <v>19175170</v>
          </cell>
        </row>
        <row r="638">
          <cell r="R638">
            <v>63770980</v>
          </cell>
        </row>
        <row r="639">
          <cell r="R639">
            <v>31883950.800000001</v>
          </cell>
        </row>
        <row r="640">
          <cell r="R640">
            <v>0</v>
          </cell>
        </row>
        <row r="641">
          <cell r="R641">
            <v>9963636.3599999994</v>
          </cell>
        </row>
        <row r="642">
          <cell r="R642">
            <v>10340909.1</v>
          </cell>
        </row>
        <row r="643">
          <cell r="R643">
            <v>199820981.90000001</v>
          </cell>
        </row>
        <row r="644">
          <cell r="R644">
            <v>85637608.900000006</v>
          </cell>
        </row>
        <row r="645">
          <cell r="R645">
            <v>26233001.100000001</v>
          </cell>
        </row>
        <row r="646">
          <cell r="R646">
            <v>0</v>
          </cell>
        </row>
        <row r="647">
          <cell r="R647">
            <v>31985931.199999999</v>
          </cell>
        </row>
        <row r="648">
          <cell r="R648">
            <v>0</v>
          </cell>
        </row>
        <row r="649">
          <cell r="R649">
            <v>-452020865.45999998</v>
          </cell>
        </row>
        <row r="651">
          <cell r="R651">
            <v>-88279746.5</v>
          </cell>
        </row>
        <row r="652">
          <cell r="R652" t="str">
            <v>-</v>
          </cell>
        </row>
        <row r="653">
          <cell r="R653">
            <v>0</v>
          </cell>
        </row>
        <row r="654">
          <cell r="R654">
            <v>0</v>
          </cell>
        </row>
        <row r="655">
          <cell r="R655">
            <v>0</v>
          </cell>
        </row>
        <row r="656">
          <cell r="R656">
            <v>0</v>
          </cell>
        </row>
        <row r="657">
          <cell r="R657">
            <v>354545455</v>
          </cell>
        </row>
        <row r="658">
          <cell r="R658">
            <v>0</v>
          </cell>
        </row>
        <row r="659">
          <cell r="R659">
            <v>20795660</v>
          </cell>
        </row>
        <row r="660">
          <cell r="R660">
            <v>0</v>
          </cell>
        </row>
        <row r="661">
          <cell r="R661">
            <v>13100000</v>
          </cell>
        </row>
        <row r="662">
          <cell r="R662">
            <v>292680</v>
          </cell>
        </row>
        <row r="663">
          <cell r="R663">
            <v>266000</v>
          </cell>
        </row>
        <row r="664">
          <cell r="R664">
            <v>0</v>
          </cell>
        </row>
        <row r="665">
          <cell r="R665">
            <v>206818181.81999999</v>
          </cell>
        </row>
        <row r="666">
          <cell r="R666">
            <v>3622800</v>
          </cell>
        </row>
        <row r="667">
          <cell r="R667">
            <v>1213500</v>
          </cell>
        </row>
        <row r="668">
          <cell r="R668">
            <v>15120000</v>
          </cell>
        </row>
        <row r="669">
          <cell r="R669">
            <v>8370000</v>
          </cell>
        </row>
        <row r="670">
          <cell r="R670">
            <v>1000000</v>
          </cell>
        </row>
        <row r="671">
          <cell r="R671">
            <v>800000</v>
          </cell>
        </row>
        <row r="672">
          <cell r="R672">
            <v>24046254.91</v>
          </cell>
        </row>
        <row r="673">
          <cell r="R673">
            <v>1185715.8019999999</v>
          </cell>
        </row>
        <row r="674">
          <cell r="R674">
            <v>1938181.82</v>
          </cell>
        </row>
        <row r="675">
          <cell r="R675">
            <v>1404676</v>
          </cell>
        </row>
        <row r="676">
          <cell r="R676">
            <v>1111750</v>
          </cell>
        </row>
        <row r="677">
          <cell r="R677">
            <v>0</v>
          </cell>
        </row>
        <row r="678">
          <cell r="R678">
            <v>4180000</v>
          </cell>
        </row>
        <row r="679">
          <cell r="R679">
            <v>270000</v>
          </cell>
        </row>
        <row r="680">
          <cell r="R680">
            <v>950000</v>
          </cell>
        </row>
        <row r="681">
          <cell r="R681">
            <v>237000</v>
          </cell>
        </row>
        <row r="682">
          <cell r="R682">
            <v>3872500</v>
          </cell>
        </row>
        <row r="683">
          <cell r="R683">
            <v>-24046254.91</v>
          </cell>
        </row>
        <row r="684">
          <cell r="R684">
            <v>-1185715.8</v>
          </cell>
        </row>
        <row r="685">
          <cell r="R685">
            <v>0</v>
          </cell>
        </row>
        <row r="686">
          <cell r="R686">
            <v>-639908384.19000006</v>
          </cell>
        </row>
        <row r="687">
          <cell r="R687" t="str">
            <v>-</v>
          </cell>
        </row>
        <row r="689">
          <cell r="R689">
            <v>0</v>
          </cell>
        </row>
        <row r="690">
          <cell r="R690">
            <v>0</v>
          </cell>
        </row>
        <row r="691">
          <cell r="R691">
            <v>0</v>
          </cell>
        </row>
        <row r="692">
          <cell r="R692">
            <v>35000000</v>
          </cell>
        </row>
        <row r="693">
          <cell r="R693">
            <v>3385340</v>
          </cell>
        </row>
        <row r="694">
          <cell r="R694">
            <v>0</v>
          </cell>
        </row>
        <row r="695">
          <cell r="R695">
            <v>60000000</v>
          </cell>
        </row>
        <row r="696">
          <cell r="R696">
            <v>1080000</v>
          </cell>
        </row>
        <row r="697">
          <cell r="R697">
            <v>0</v>
          </cell>
        </row>
        <row r="698">
          <cell r="R698">
            <v>1500000</v>
          </cell>
        </row>
        <row r="699">
          <cell r="R699">
            <v>0</v>
          </cell>
        </row>
        <row r="700">
          <cell r="R700">
            <v>12937500</v>
          </cell>
        </row>
        <row r="701">
          <cell r="R701">
            <v>9000000</v>
          </cell>
        </row>
        <row r="702">
          <cell r="R702">
            <v>1936885</v>
          </cell>
        </row>
        <row r="703">
          <cell r="R703">
            <v>-124839725</v>
          </cell>
        </row>
        <row r="704">
          <cell r="R704" t="str">
            <v>-</v>
          </cell>
        </row>
        <row r="705">
          <cell r="R705">
            <v>0</v>
          </cell>
        </row>
        <row r="706">
          <cell r="R706">
            <v>0</v>
          </cell>
        </row>
        <row r="707">
          <cell r="R707">
            <v>0</v>
          </cell>
        </row>
        <row r="708">
          <cell r="R708">
            <v>0</v>
          </cell>
        </row>
        <row r="709">
          <cell r="R709">
            <v>2985000</v>
          </cell>
        </row>
        <row r="710">
          <cell r="R710">
            <v>0</v>
          </cell>
        </row>
        <row r="711">
          <cell r="R711">
            <v>3066000</v>
          </cell>
        </row>
        <row r="712">
          <cell r="R712">
            <v>521750</v>
          </cell>
        </row>
        <row r="713">
          <cell r="R713">
            <v>0</v>
          </cell>
        </row>
        <row r="714">
          <cell r="R714">
            <v>-6572750</v>
          </cell>
        </row>
        <row r="715">
          <cell r="R715" t="str">
            <v>-</v>
          </cell>
        </row>
        <row r="716">
          <cell r="R716">
            <v>0</v>
          </cell>
        </row>
        <row r="717">
          <cell r="R717">
            <v>0</v>
          </cell>
        </row>
        <row r="718">
          <cell r="R718">
            <v>0</v>
          </cell>
        </row>
        <row r="719">
          <cell r="R719">
            <v>0</v>
          </cell>
        </row>
        <row r="720">
          <cell r="R720">
            <v>1225000</v>
          </cell>
        </row>
        <row r="721">
          <cell r="R721">
            <v>0</v>
          </cell>
        </row>
        <row r="722">
          <cell r="R722">
            <v>1321900</v>
          </cell>
        </row>
        <row r="723">
          <cell r="R723">
            <v>1128000</v>
          </cell>
        </row>
        <row r="724">
          <cell r="R724">
            <v>3373000</v>
          </cell>
        </row>
        <row r="725">
          <cell r="R725">
            <v>6187500</v>
          </cell>
        </row>
        <row r="726">
          <cell r="R726">
            <v>775000</v>
          </cell>
        </row>
        <row r="727">
          <cell r="R727">
            <v>6135000</v>
          </cell>
        </row>
        <row r="728">
          <cell r="R728">
            <v>0</v>
          </cell>
        </row>
        <row r="729">
          <cell r="R729">
            <v>750000</v>
          </cell>
        </row>
        <row r="730">
          <cell r="R730">
            <v>0</v>
          </cell>
        </row>
        <row r="731">
          <cell r="R731">
            <v>-20895400</v>
          </cell>
        </row>
        <row r="732">
          <cell r="R732" t="str">
            <v>-</v>
          </cell>
        </row>
        <row r="733">
          <cell r="R733">
            <v>0</v>
          </cell>
        </row>
        <row r="734">
          <cell r="R734">
            <v>0</v>
          </cell>
        </row>
        <row r="735">
          <cell r="R735">
            <v>0</v>
          </cell>
        </row>
        <row r="736">
          <cell r="R736">
            <v>0</v>
          </cell>
        </row>
        <row r="737">
          <cell r="R737">
            <v>0</v>
          </cell>
        </row>
        <row r="738">
          <cell r="R738">
            <v>-8862723.1999999993</v>
          </cell>
        </row>
        <row r="739">
          <cell r="R739" t="str">
            <v>-</v>
          </cell>
        </row>
        <row r="740">
          <cell r="R740">
            <v>-8862723.1999999993</v>
          </cell>
        </row>
        <row r="741">
          <cell r="R741">
            <v>0</v>
          </cell>
        </row>
        <row r="742">
          <cell r="R742">
            <v>0</v>
          </cell>
        </row>
        <row r="743">
          <cell r="R743">
            <v>0</v>
          </cell>
        </row>
        <row r="744">
          <cell r="R744">
            <v>39958227.270000003</v>
          </cell>
        </row>
        <row r="745">
          <cell r="R745">
            <v>0</v>
          </cell>
        </row>
        <row r="746">
          <cell r="R746">
            <v>173925000</v>
          </cell>
        </row>
        <row r="747">
          <cell r="R747">
            <v>345647009</v>
          </cell>
        </row>
        <row r="748">
          <cell r="R748">
            <v>0</v>
          </cell>
        </row>
        <row r="749">
          <cell r="R749">
            <v>46197272.729999997</v>
          </cell>
        </row>
        <row r="750">
          <cell r="R750">
            <v>-6777392</v>
          </cell>
        </row>
        <row r="751">
          <cell r="R751">
            <v>61833226.909999996</v>
          </cell>
        </row>
        <row r="752">
          <cell r="R752">
            <v>8862723.1980000008</v>
          </cell>
        </row>
        <row r="753">
          <cell r="R753">
            <v>0</v>
          </cell>
        </row>
        <row r="754">
          <cell r="R754">
            <v>357499095</v>
          </cell>
        </row>
        <row r="755">
          <cell r="R755">
            <v>0</v>
          </cell>
        </row>
        <row r="756">
          <cell r="R756">
            <v>28410243</v>
          </cell>
        </row>
        <row r="757">
          <cell r="R757">
            <v>0</v>
          </cell>
        </row>
        <row r="758">
          <cell r="R758">
            <v>4534500</v>
          </cell>
        </row>
        <row r="759">
          <cell r="R759">
            <v>3032000</v>
          </cell>
        </row>
        <row r="760">
          <cell r="R760">
            <v>-5760800</v>
          </cell>
        </row>
        <row r="761">
          <cell r="R761">
            <v>0</v>
          </cell>
        </row>
        <row r="762">
          <cell r="R762">
            <v>8446845</v>
          </cell>
        </row>
        <row r="763">
          <cell r="R763" t="str">
            <v>-</v>
          </cell>
        </row>
        <row r="764">
          <cell r="R764">
            <v>1065807950.1079999</v>
          </cell>
        </row>
        <row r="767">
          <cell r="R767">
            <v>0</v>
          </cell>
        </row>
        <row r="768">
          <cell r="R768">
            <v>308107963.63499999</v>
          </cell>
        </row>
        <row r="769">
          <cell r="R769">
            <v>503243007.2705</v>
          </cell>
        </row>
        <row r="770">
          <cell r="R770">
            <v>215675574.54449999</v>
          </cell>
        </row>
        <row r="771">
          <cell r="R771">
            <v>0</v>
          </cell>
        </row>
        <row r="772">
          <cell r="R772">
            <v>14989000</v>
          </cell>
        </row>
        <row r="773">
          <cell r="R773">
            <v>59909000</v>
          </cell>
        </row>
        <row r="774">
          <cell r="R774">
            <v>0</v>
          </cell>
        </row>
        <row r="775">
          <cell r="R775">
            <v>28983784</v>
          </cell>
        </row>
        <row r="776">
          <cell r="R776">
            <v>0</v>
          </cell>
        </row>
        <row r="777">
          <cell r="R777">
            <v>3283916</v>
          </cell>
        </row>
        <row r="778">
          <cell r="R778">
            <v>1870000</v>
          </cell>
        </row>
        <row r="779">
          <cell r="R779">
            <v>0</v>
          </cell>
        </row>
        <row r="780">
          <cell r="R780">
            <v>143783716.33499998</v>
          </cell>
        </row>
        <row r="781">
          <cell r="R781">
            <v>234846736.6805</v>
          </cell>
        </row>
        <row r="782">
          <cell r="R782">
            <v>100648601.43449999</v>
          </cell>
        </row>
        <row r="783">
          <cell r="R783">
            <v>1500000</v>
          </cell>
        </row>
        <row r="784">
          <cell r="R784">
            <v>7702700.3999999994</v>
          </cell>
        </row>
        <row r="785">
          <cell r="R785">
            <v>12581077.32</v>
          </cell>
        </row>
        <row r="786">
          <cell r="R786">
            <v>5391890.2800000003</v>
          </cell>
        </row>
        <row r="787">
          <cell r="R787">
            <v>35700000</v>
          </cell>
        </row>
        <row r="788">
          <cell r="R788">
            <v>2368000</v>
          </cell>
        </row>
        <row r="789">
          <cell r="R789">
            <v>35945929.092</v>
          </cell>
        </row>
        <row r="790">
          <cell r="R790">
            <v>58711684.183600001</v>
          </cell>
        </row>
        <row r="791">
          <cell r="R791">
            <v>25162150.364399999</v>
          </cell>
        </row>
        <row r="792">
          <cell r="R792">
            <v>0</v>
          </cell>
        </row>
        <row r="793">
          <cell r="R793">
            <v>18746263.635000002</v>
          </cell>
        </row>
        <row r="794">
          <cell r="R794">
            <v>30618897.270500001</v>
          </cell>
        </row>
        <row r="795">
          <cell r="R795">
            <v>13122384.544500001</v>
          </cell>
        </row>
        <row r="797">
          <cell r="R797">
            <v>20540530.908</v>
          </cell>
        </row>
        <row r="798">
          <cell r="R798">
            <v>33549533.816399999</v>
          </cell>
        </row>
        <row r="799">
          <cell r="R799">
            <v>14378371.635599999</v>
          </cell>
        </row>
        <row r="800">
          <cell r="R800">
            <v>5135132.727</v>
          </cell>
        </row>
        <row r="801">
          <cell r="R801">
            <v>8387383.4540999997</v>
          </cell>
        </row>
        <row r="802">
          <cell r="R802">
            <v>3594592.9088999997</v>
          </cell>
        </row>
        <row r="803">
          <cell r="R803">
            <v>986645.4</v>
          </cell>
        </row>
        <row r="804">
          <cell r="R804">
            <v>1611520.82</v>
          </cell>
        </row>
        <row r="805">
          <cell r="R805">
            <v>690651.78</v>
          </cell>
        </row>
        <row r="806">
          <cell r="R806">
            <v>0</v>
          </cell>
        </row>
        <row r="807">
          <cell r="R807">
            <v>-1951766640.4400001</v>
          </cell>
        </row>
        <row r="808">
          <cell r="R808" t="str">
            <v>-</v>
          </cell>
        </row>
        <row r="809">
          <cell r="R809">
            <v>0</v>
          </cell>
        </row>
        <row r="810">
          <cell r="R810">
            <v>0</v>
          </cell>
        </row>
        <row r="811">
          <cell r="R811">
            <v>0</v>
          </cell>
        </row>
        <row r="812">
          <cell r="R812">
            <v>0</v>
          </cell>
        </row>
        <row r="813">
          <cell r="R813">
            <v>0</v>
          </cell>
        </row>
        <row r="814">
          <cell r="R814">
            <v>41623505</v>
          </cell>
        </row>
        <row r="815">
          <cell r="R815">
            <v>15394995.000000002</v>
          </cell>
        </row>
        <row r="816">
          <cell r="R816">
            <v>0</v>
          </cell>
        </row>
        <row r="817">
          <cell r="R817">
            <v>4162379.6999999997</v>
          </cell>
        </row>
        <row r="818">
          <cell r="R818">
            <v>1539510.3</v>
          </cell>
        </row>
        <row r="819">
          <cell r="R819">
            <v>0</v>
          </cell>
        </row>
        <row r="820">
          <cell r="R820">
            <v>1783876.91</v>
          </cell>
        </row>
        <row r="821">
          <cell r="R821">
            <v>659790.09</v>
          </cell>
        </row>
        <row r="822">
          <cell r="R822">
            <v>71354580</v>
          </cell>
        </row>
        <row r="823">
          <cell r="R823">
            <v>26391420</v>
          </cell>
        </row>
        <row r="824">
          <cell r="R824">
            <v>171617500</v>
          </cell>
        </row>
        <row r="825">
          <cell r="R825" t="str">
            <v>-</v>
          </cell>
        </row>
        <row r="826">
          <cell r="R826">
            <v>334527557</v>
          </cell>
        </row>
        <row r="827">
          <cell r="R827">
            <v>0</v>
          </cell>
        </row>
        <row r="829">
          <cell r="R829">
            <v>0</v>
          </cell>
        </row>
        <row r="830">
          <cell r="R830">
            <v>240405000</v>
          </cell>
        </row>
        <row r="831">
          <cell r="R831">
            <v>24340750</v>
          </cell>
        </row>
        <row r="832">
          <cell r="R832">
            <v>473137500</v>
          </cell>
        </row>
        <row r="833">
          <cell r="R833">
            <v>92564395</v>
          </cell>
        </row>
        <row r="834">
          <cell r="R834">
            <v>0</v>
          </cell>
        </row>
        <row r="835">
          <cell r="R835">
            <v>3001250</v>
          </cell>
        </row>
        <row r="836">
          <cell r="R836">
            <v>3499000</v>
          </cell>
        </row>
        <row r="837">
          <cell r="R837">
            <v>24046254.91</v>
          </cell>
        </row>
        <row r="838">
          <cell r="R838">
            <v>1185715.8</v>
          </cell>
        </row>
        <row r="839">
          <cell r="R839">
            <v>0</v>
          </cell>
        </row>
        <row r="840">
          <cell r="R840">
            <v>913702877.5</v>
          </cell>
        </row>
        <row r="841">
          <cell r="R841">
            <v>3077126622.5</v>
          </cell>
        </row>
        <row r="842">
          <cell r="R842">
            <v>0</v>
          </cell>
        </row>
        <row r="843">
          <cell r="R843">
            <v>10100000</v>
          </cell>
        </row>
        <row r="844">
          <cell r="R844">
            <v>68916375</v>
          </cell>
        </row>
        <row r="845">
          <cell r="R845">
            <v>1184772.73</v>
          </cell>
        </row>
        <row r="846">
          <cell r="R846">
            <v>546000</v>
          </cell>
        </row>
        <row r="847">
          <cell r="R847">
            <v>0</v>
          </cell>
        </row>
        <row r="848">
          <cell r="R848">
            <v>-637188618.44000006</v>
          </cell>
        </row>
        <row r="849">
          <cell r="R849">
            <v>-260556250</v>
          </cell>
        </row>
        <row r="850">
          <cell r="R850">
            <v>0</v>
          </cell>
        </row>
        <row r="851">
          <cell r="R851">
            <v>1300799.5</v>
          </cell>
        </row>
        <row r="852">
          <cell r="R852">
            <v>246323962.5</v>
          </cell>
        </row>
        <row r="853">
          <cell r="R853">
            <v>194810000</v>
          </cell>
        </row>
        <row r="854">
          <cell r="R854">
            <v>549010000</v>
          </cell>
        </row>
        <row r="855">
          <cell r="R855">
            <v>829558537.5</v>
          </cell>
        </row>
        <row r="857">
          <cell r="R857">
            <v>-7190750</v>
          </cell>
        </row>
        <row r="858">
          <cell r="R858">
            <v>-27345395</v>
          </cell>
        </row>
        <row r="859">
          <cell r="R859">
            <v>-5822478799.5</v>
          </cell>
        </row>
        <row r="860">
          <cell r="R860" t="str">
            <v>-</v>
          </cell>
        </row>
        <row r="861">
          <cell r="R861">
            <v>0</v>
          </cell>
        </row>
        <row r="862">
          <cell r="R862">
            <v>0</v>
          </cell>
        </row>
        <row r="864">
          <cell r="R864">
            <v>0</v>
          </cell>
        </row>
        <row r="865">
          <cell r="R865">
            <v>0</v>
          </cell>
        </row>
        <row r="866">
          <cell r="R866">
            <v>0</v>
          </cell>
        </row>
        <row r="867">
          <cell r="R867">
            <v>0</v>
          </cell>
        </row>
        <row r="868">
          <cell r="R868">
            <v>0</v>
          </cell>
        </row>
        <row r="869">
          <cell r="R869">
            <v>9740000</v>
          </cell>
        </row>
        <row r="870">
          <cell r="R870">
            <v>18700000</v>
          </cell>
        </row>
        <row r="871">
          <cell r="R871">
            <v>0</v>
          </cell>
        </row>
        <row r="872">
          <cell r="R872">
            <v>9475000</v>
          </cell>
        </row>
        <row r="873">
          <cell r="R873">
            <v>2650000</v>
          </cell>
        </row>
        <row r="874">
          <cell r="R874">
            <v>11000000</v>
          </cell>
        </row>
        <row r="875">
          <cell r="R875">
            <v>6725000</v>
          </cell>
        </row>
        <row r="876">
          <cell r="R876">
            <v>0</v>
          </cell>
        </row>
        <row r="877">
          <cell r="R877">
            <v>3275000</v>
          </cell>
        </row>
        <row r="878">
          <cell r="R878">
            <v>3128500</v>
          </cell>
        </row>
        <row r="879">
          <cell r="R879">
            <v>1033800</v>
          </cell>
        </row>
        <row r="880">
          <cell r="R880">
            <v>934500</v>
          </cell>
        </row>
        <row r="881">
          <cell r="R881">
            <v>937500</v>
          </cell>
        </row>
        <row r="882">
          <cell r="R882">
            <v>6822850</v>
          </cell>
        </row>
        <row r="883">
          <cell r="R883">
            <v>0</v>
          </cell>
        </row>
        <row r="884">
          <cell r="R884">
            <v>6000000</v>
          </cell>
        </row>
        <row r="885">
          <cell r="R885">
            <v>1464000</v>
          </cell>
        </row>
        <row r="886">
          <cell r="R886">
            <v>7420000</v>
          </cell>
        </row>
        <row r="887">
          <cell r="R887">
            <v>13937500</v>
          </cell>
        </row>
        <row r="888">
          <cell r="R888">
            <v>12237500</v>
          </cell>
        </row>
        <row r="889">
          <cell r="R889">
            <v>0</v>
          </cell>
        </row>
        <row r="890">
          <cell r="R890">
            <v>6405000</v>
          </cell>
        </row>
        <row r="891">
          <cell r="R891">
            <v>4504000</v>
          </cell>
        </row>
        <row r="892">
          <cell r="R892">
            <v>6599750</v>
          </cell>
        </row>
        <row r="893">
          <cell r="R893">
            <v>4410000</v>
          </cell>
        </row>
        <row r="894">
          <cell r="R894">
            <v>20227500</v>
          </cell>
        </row>
        <row r="895">
          <cell r="R895">
            <v>700000</v>
          </cell>
        </row>
        <row r="896">
          <cell r="R896">
            <v>0</v>
          </cell>
        </row>
        <row r="897">
          <cell r="R897">
            <v>14100000</v>
          </cell>
        </row>
        <row r="898">
          <cell r="R898">
            <v>0</v>
          </cell>
        </row>
        <row r="899">
          <cell r="R899">
            <v>5250000</v>
          </cell>
        </row>
        <row r="900">
          <cell r="R900">
            <v>8070000</v>
          </cell>
        </row>
        <row r="901">
          <cell r="R901">
            <v>7920000</v>
          </cell>
        </row>
        <row r="903">
          <cell r="R903">
            <v>1615000</v>
          </cell>
        </row>
        <row r="904">
          <cell r="R904">
            <v>16722000</v>
          </cell>
        </row>
        <row r="905">
          <cell r="R905">
            <v>29253750</v>
          </cell>
        </row>
        <row r="906">
          <cell r="R906">
            <v>1723000</v>
          </cell>
        </row>
        <row r="907">
          <cell r="R907" t="str">
            <v>-</v>
          </cell>
        </row>
        <row r="908">
          <cell r="R908">
            <v>242981150</v>
          </cell>
        </row>
        <row r="909">
          <cell r="R909">
            <v>0</v>
          </cell>
        </row>
        <row r="910">
          <cell r="R910">
            <v>0</v>
          </cell>
        </row>
        <row r="911">
          <cell r="R911">
            <v>0</v>
          </cell>
        </row>
        <row r="912">
          <cell r="R912">
            <v>4590460</v>
          </cell>
        </row>
        <row r="913">
          <cell r="R913">
            <v>0</v>
          </cell>
        </row>
        <row r="914">
          <cell r="R914">
            <v>14755050</v>
          </cell>
        </row>
        <row r="915">
          <cell r="R915">
            <v>16394500</v>
          </cell>
        </row>
        <row r="916">
          <cell r="R916">
            <v>6557800</v>
          </cell>
        </row>
        <row r="917">
          <cell r="R917">
            <v>18524130</v>
          </cell>
        </row>
        <row r="918">
          <cell r="R918">
            <v>-6885690</v>
          </cell>
        </row>
        <row r="919">
          <cell r="R919">
            <v>32300000</v>
          </cell>
        </row>
        <row r="920">
          <cell r="R920">
            <v>82370000</v>
          </cell>
        </row>
        <row r="921">
          <cell r="R921">
            <v>-168606250</v>
          </cell>
        </row>
        <row r="922">
          <cell r="R922" t="str">
            <v>-</v>
          </cell>
        </row>
        <row r="923">
          <cell r="R923">
            <v>0</v>
          </cell>
        </row>
        <row r="924">
          <cell r="R924">
            <v>0</v>
          </cell>
        </row>
        <row r="925">
          <cell r="R925">
            <v>0</v>
          </cell>
        </row>
        <row r="926">
          <cell r="R926">
            <v>0</v>
          </cell>
        </row>
        <row r="927">
          <cell r="R927">
            <v>0</v>
          </cell>
        </row>
        <row r="928">
          <cell r="R928">
            <v>20303381.850000001</v>
          </cell>
        </row>
        <row r="929">
          <cell r="R929">
            <v>19009591.75</v>
          </cell>
        </row>
        <row r="930">
          <cell r="R930">
            <v>0</v>
          </cell>
        </row>
        <row r="931">
          <cell r="R931">
            <v>29209955.052251011</v>
          </cell>
        </row>
        <row r="932">
          <cell r="R932">
            <v>27348612.397748981</v>
          </cell>
        </row>
        <row r="933">
          <cell r="R933">
            <v>-100379092.5</v>
          </cell>
        </row>
        <row r="935">
          <cell r="R935">
            <v>4507551.45</v>
          </cell>
        </row>
        <row r="936">
          <cell r="R936" t="str">
            <v>-</v>
          </cell>
        </row>
        <row r="937">
          <cell r="R937">
            <v>-1.7695128917694092E-8</v>
          </cell>
        </row>
        <row r="938">
          <cell r="R938">
            <v>0</v>
          </cell>
        </row>
        <row r="939">
          <cell r="R939">
            <v>0</v>
          </cell>
        </row>
        <row r="940">
          <cell r="R940">
            <v>0</v>
          </cell>
        </row>
        <row r="941">
          <cell r="R941">
            <v>396640000</v>
          </cell>
        </row>
        <row r="942">
          <cell r="R942">
            <v>0</v>
          </cell>
        </row>
        <row r="943">
          <cell r="R943">
            <v>439400000</v>
          </cell>
        </row>
        <row r="944">
          <cell r="R944">
            <v>87880000</v>
          </cell>
        </row>
        <row r="945">
          <cell r="R945">
            <v>0</v>
          </cell>
        </row>
        <row r="946">
          <cell r="R946">
            <v>-800000000</v>
          </cell>
        </row>
        <row r="948">
          <cell r="R948">
            <v>-123920000</v>
          </cell>
        </row>
        <row r="949">
          <cell r="R949" t="str">
            <v>-</v>
          </cell>
        </row>
        <row r="950">
          <cell r="R950">
            <v>0</v>
          </cell>
        </row>
        <row r="951">
          <cell r="R951">
            <v>0</v>
          </cell>
        </row>
        <row r="952">
          <cell r="R952">
            <v>0</v>
          </cell>
        </row>
        <row r="953">
          <cell r="R953">
            <v>0</v>
          </cell>
        </row>
        <row r="954">
          <cell r="R954">
            <v>18383500</v>
          </cell>
        </row>
        <row r="955">
          <cell r="R955">
            <v>0</v>
          </cell>
        </row>
        <row r="956">
          <cell r="R956">
            <v>3964065</v>
          </cell>
        </row>
        <row r="957">
          <cell r="R957">
            <v>745125</v>
          </cell>
        </row>
        <row r="958">
          <cell r="R958">
            <v>0</v>
          </cell>
        </row>
        <row r="959">
          <cell r="R959">
            <v>-21701500</v>
          </cell>
        </row>
        <row r="961">
          <cell r="R961">
            <v>-1391190</v>
          </cell>
        </row>
        <row r="962">
          <cell r="R962" t="str">
            <v>-</v>
          </cell>
        </row>
        <row r="963">
          <cell r="R963">
            <v>0</v>
          </cell>
        </row>
        <row r="964">
          <cell r="R964">
            <v>0</v>
          </cell>
        </row>
        <row r="965">
          <cell r="R965">
            <v>0</v>
          </cell>
        </row>
        <row r="966">
          <cell r="R966">
            <v>0</v>
          </cell>
        </row>
        <row r="967">
          <cell r="R967">
            <v>0</v>
          </cell>
        </row>
        <row r="968">
          <cell r="R968">
            <v>3570000</v>
          </cell>
        </row>
        <row r="969">
          <cell r="R969">
            <v>3075800</v>
          </cell>
        </row>
        <row r="970">
          <cell r="R970">
            <v>29323359</v>
          </cell>
        </row>
        <row r="971">
          <cell r="R971" t="str">
            <v>-</v>
          </cell>
        </row>
        <row r="972">
          <cell r="R972">
            <v>35969159</v>
          </cell>
        </row>
        <row r="973">
          <cell r="R973">
            <v>0</v>
          </cell>
        </row>
        <row r="974">
          <cell r="R974">
            <v>0</v>
          </cell>
        </row>
        <row r="975">
          <cell r="R975">
            <v>0</v>
          </cell>
        </row>
        <row r="976">
          <cell r="R976">
            <v>0</v>
          </cell>
        </row>
        <row r="977">
          <cell r="R977">
            <v>1000000</v>
          </cell>
        </row>
        <row r="979">
          <cell r="R979">
            <v>18000000</v>
          </cell>
        </row>
        <row r="980">
          <cell r="R980">
            <v>-19000000</v>
          </cell>
        </row>
        <row r="981">
          <cell r="R981" t="str">
            <v>-</v>
          </cell>
        </row>
        <row r="982">
          <cell r="R982">
            <v>0</v>
          </cell>
        </row>
        <row r="983">
          <cell r="R983">
            <v>0</v>
          </cell>
        </row>
        <row r="985">
          <cell r="R985">
            <v>0</v>
          </cell>
        </row>
        <row r="986">
          <cell r="R986">
            <v>0</v>
          </cell>
        </row>
        <row r="987">
          <cell r="R987">
            <v>0</v>
          </cell>
        </row>
        <row r="988">
          <cell r="R988">
            <v>0</v>
          </cell>
        </row>
        <row r="989">
          <cell r="R989">
            <v>0</v>
          </cell>
        </row>
        <row r="990">
          <cell r="R990">
            <v>0</v>
          </cell>
        </row>
        <row r="991">
          <cell r="R991">
            <v>0</v>
          </cell>
        </row>
        <row r="992">
          <cell r="R992">
            <v>0</v>
          </cell>
        </row>
        <row r="993">
          <cell r="R993">
            <v>5244479</v>
          </cell>
        </row>
        <row r="994">
          <cell r="R994">
            <v>1781666.5</v>
          </cell>
        </row>
        <row r="995">
          <cell r="R995">
            <v>31724111.5</v>
          </cell>
        </row>
        <row r="996">
          <cell r="R996">
            <v>9291418.5</v>
          </cell>
        </row>
        <row r="997">
          <cell r="R997">
            <v>8259302.5</v>
          </cell>
        </row>
        <row r="998">
          <cell r="R998">
            <v>3816613</v>
          </cell>
        </row>
        <row r="999">
          <cell r="R999">
            <v>0</v>
          </cell>
        </row>
        <row r="1000">
          <cell r="R1000">
            <v>10312530</v>
          </cell>
        </row>
        <row r="1001">
          <cell r="R1001">
            <v>0</v>
          </cell>
        </row>
        <row r="1002">
          <cell r="R1002">
            <v>24053737</v>
          </cell>
        </row>
        <row r="1003">
          <cell r="R1003">
            <v>5577750</v>
          </cell>
        </row>
        <row r="1004">
          <cell r="R1004" t="str">
            <v>-</v>
          </cell>
        </row>
        <row r="1005">
          <cell r="R1005">
            <v>100061608</v>
          </cell>
        </row>
        <row r="1006">
          <cell r="R1006">
            <v>0</v>
          </cell>
        </row>
        <row r="1008">
          <cell r="R1008">
            <v>0</v>
          </cell>
        </row>
        <row r="1009">
          <cell r="R1009">
            <v>0</v>
          </cell>
        </row>
        <row r="1010">
          <cell r="R1010">
            <v>29603931</v>
          </cell>
        </row>
        <row r="1011">
          <cell r="R1011">
            <v>209043450</v>
          </cell>
        </row>
        <row r="1012">
          <cell r="R1012">
            <v>1740000</v>
          </cell>
        </row>
        <row r="1013">
          <cell r="R1013">
            <v>0</v>
          </cell>
        </row>
        <row r="1014">
          <cell r="R1014">
            <v>16733250</v>
          </cell>
        </row>
        <row r="1015">
          <cell r="R1015">
            <v>9291292</v>
          </cell>
        </row>
        <row r="1016">
          <cell r="R1016">
            <v>13014750</v>
          </cell>
        </row>
        <row r="1017">
          <cell r="R1017">
            <v>0</v>
          </cell>
        </row>
        <row r="1018">
          <cell r="R1018">
            <v>9428750</v>
          </cell>
        </row>
        <row r="1019">
          <cell r="R1019">
            <v>74607373.75</v>
          </cell>
        </row>
        <row r="1020">
          <cell r="R1020">
            <v>0</v>
          </cell>
        </row>
        <row r="1021">
          <cell r="R1021">
            <v>39473819</v>
          </cell>
        </row>
        <row r="1022">
          <cell r="R1022">
            <v>256120</v>
          </cell>
        </row>
        <row r="1023">
          <cell r="R1023">
            <v>44275</v>
          </cell>
        </row>
        <row r="1024">
          <cell r="R1024">
            <v>1421554.8</v>
          </cell>
        </row>
        <row r="1025">
          <cell r="R1025">
            <v>18938188.499999996</v>
          </cell>
        </row>
        <row r="1026">
          <cell r="R1026">
            <v>5830000</v>
          </cell>
        </row>
        <row r="1027">
          <cell r="R1027">
            <v>561000</v>
          </cell>
        </row>
        <row r="1028">
          <cell r="R1028">
            <v>12944239</v>
          </cell>
        </row>
        <row r="1029">
          <cell r="R1029">
            <v>158830364</v>
          </cell>
        </row>
        <row r="1031">
          <cell r="R1031">
            <v>5200000</v>
          </cell>
        </row>
        <row r="1032">
          <cell r="R1032">
            <v>800000</v>
          </cell>
        </row>
        <row r="1033">
          <cell r="R1033">
            <v>400000</v>
          </cell>
        </row>
        <row r="1034">
          <cell r="R1034">
            <v>795000</v>
          </cell>
        </row>
        <row r="1035">
          <cell r="R1035">
            <v>1291241.75</v>
          </cell>
        </row>
        <row r="1036">
          <cell r="R1036">
            <v>218550</v>
          </cell>
        </row>
        <row r="1037">
          <cell r="R1037">
            <v>7050000</v>
          </cell>
        </row>
        <row r="1038">
          <cell r="R1038">
            <v>19175700</v>
          </cell>
        </row>
        <row r="1039">
          <cell r="R1039" t="str">
            <v>-</v>
          </cell>
        </row>
        <row r="1040">
          <cell r="R1040">
            <v>636692848.79999995</v>
          </cell>
        </row>
        <row r="1044">
          <cell r="R1044">
            <v>0</v>
          </cell>
        </row>
        <row r="1045">
          <cell r="R1045">
            <v>0</v>
          </cell>
        </row>
        <row r="1046">
          <cell r="R1046">
            <v>0</v>
          </cell>
        </row>
        <row r="1047">
          <cell r="R1047">
            <v>0</v>
          </cell>
        </row>
        <row r="1048">
          <cell r="R1048">
            <v>98003281.75</v>
          </cell>
        </row>
        <row r="1049">
          <cell r="R1049">
            <v>153784848.25</v>
          </cell>
        </row>
        <row r="1051">
          <cell r="R1051">
            <v>-251788130</v>
          </cell>
        </row>
        <row r="1052">
          <cell r="R1052" t="str">
            <v>-</v>
          </cell>
        </row>
        <row r="1053">
          <cell r="R1053">
            <v>0</v>
          </cell>
        </row>
        <row r="1056">
          <cell r="R1056">
            <v>0</v>
          </cell>
        </row>
        <row r="1059">
          <cell r="R1059">
            <v>2407177549.7080002</v>
          </cell>
        </row>
        <row r="1062">
          <cell r="R1062">
            <v>29218303072.046799</v>
          </cell>
        </row>
      </sheetData>
      <sheetData sheetId="3" refreshError="1"/>
      <sheetData sheetId="4" refreshError="1"/>
      <sheetData sheetId="5" refreshError="1"/>
      <sheetData sheetId="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asting"/>
      <sheetName val="Fixed$$"/>
      <sheetName val="BMS"/>
      <sheetName val="Expl"/>
      <sheetName val="Drill"/>
      <sheetName val="CHA1100"/>
      <sheetName val="D25KS"/>
      <sheetName val="D45KS"/>
      <sheetName val="DM45L"/>
      <sheetName val="SKF50I"/>
      <sheetName val="Sheet1"/>
      <sheetName val="C"/>
      <sheetName val="Equipment Cost"/>
      <sheetName val="Validasi-Jangan dihapus"/>
      <sheetName val="WBS"/>
    </sheetNames>
    <sheetDataSet>
      <sheetData sheetId="0" refreshError="1"/>
      <sheetData sheetId="1" refreshError="1"/>
      <sheetData sheetId="2" refreshError="1"/>
      <sheetData sheetId="3" refreshError="1"/>
      <sheetData sheetId="4" refreshError="1"/>
      <sheetData sheetId="5" refreshError="1"/>
      <sheetData sheetId="6" refreshError="1">
        <row r="20">
          <cell r="E20">
            <v>88.899999999999991</v>
          </cell>
          <cell r="F20">
            <v>101.6</v>
          </cell>
          <cell r="G20">
            <v>114.3</v>
          </cell>
          <cell r="H20">
            <v>127</v>
          </cell>
          <cell r="I20">
            <v>139.69999999999999</v>
          </cell>
          <cell r="J20">
            <v>152.39999999999998</v>
          </cell>
          <cell r="K20">
            <v>165.1</v>
          </cell>
          <cell r="L20">
            <v>177.79999999999998</v>
          </cell>
          <cell r="M20">
            <v>203.2</v>
          </cell>
        </row>
        <row r="21">
          <cell r="E21">
            <v>2000</v>
          </cell>
          <cell r="F21">
            <v>2000</v>
          </cell>
          <cell r="G21">
            <v>1500</v>
          </cell>
          <cell r="H21">
            <v>1000</v>
          </cell>
          <cell r="I21">
            <v>1000</v>
          </cell>
          <cell r="J21">
            <v>1000</v>
          </cell>
          <cell r="K21">
            <v>1000</v>
          </cell>
          <cell r="L21">
            <v>1000</v>
          </cell>
          <cell r="M21">
            <v>1000</v>
          </cell>
        </row>
        <row r="22">
          <cell r="E22">
            <v>152</v>
          </cell>
          <cell r="F22">
            <v>180</v>
          </cell>
          <cell r="G22">
            <v>211</v>
          </cell>
          <cell r="H22">
            <v>242</v>
          </cell>
          <cell r="I22">
            <v>325</v>
          </cell>
          <cell r="J22">
            <v>373.74999999999994</v>
          </cell>
          <cell r="K22">
            <v>429.81249999999989</v>
          </cell>
          <cell r="L22">
            <v>494.28437499999984</v>
          </cell>
          <cell r="M22">
            <v>568.4270312499998</v>
          </cell>
        </row>
        <row r="23">
          <cell r="E23">
            <v>15.2</v>
          </cell>
          <cell r="F23">
            <v>18</v>
          </cell>
          <cell r="G23">
            <v>21.1</v>
          </cell>
          <cell r="H23">
            <v>24.2</v>
          </cell>
          <cell r="I23">
            <v>32.5</v>
          </cell>
          <cell r="J23">
            <v>37.374999999999993</v>
          </cell>
          <cell r="K23">
            <v>42.981249999999989</v>
          </cell>
          <cell r="L23">
            <v>49.428437499999987</v>
          </cell>
          <cell r="M23">
            <v>56.842703124999979</v>
          </cell>
        </row>
        <row r="24">
          <cell r="E24">
            <v>167.2</v>
          </cell>
          <cell r="F24">
            <v>198</v>
          </cell>
          <cell r="G24">
            <v>232.1</v>
          </cell>
          <cell r="H24">
            <v>266.2</v>
          </cell>
          <cell r="I24">
            <v>357.5</v>
          </cell>
          <cell r="J24">
            <v>411.12499999999994</v>
          </cell>
          <cell r="K24">
            <v>472.79374999999987</v>
          </cell>
          <cell r="L24">
            <v>543.71281249999981</v>
          </cell>
          <cell r="M24">
            <v>625.26973437499976</v>
          </cell>
        </row>
        <row r="25">
          <cell r="E25">
            <v>8.3599999999999994E-2</v>
          </cell>
          <cell r="F25">
            <v>9.9000000000000005E-2</v>
          </cell>
          <cell r="G25">
            <v>0.15473333333333333</v>
          </cell>
          <cell r="H25">
            <v>0.26619999999999999</v>
          </cell>
          <cell r="I25">
            <v>0.35749999999999998</v>
          </cell>
          <cell r="J25">
            <v>0.41112499999999996</v>
          </cell>
          <cell r="K25">
            <v>0.4727937499999999</v>
          </cell>
          <cell r="L25">
            <v>0.54371281249999981</v>
          </cell>
          <cell r="M25">
            <v>0.62526973437499977</v>
          </cell>
        </row>
        <row r="26">
          <cell r="E26">
            <v>1500</v>
          </cell>
          <cell r="F26">
            <v>1500</v>
          </cell>
          <cell r="G26">
            <v>1500</v>
          </cell>
          <cell r="H26">
            <v>1500</v>
          </cell>
          <cell r="I26">
            <v>1500</v>
          </cell>
          <cell r="J26">
            <v>1500</v>
          </cell>
          <cell r="K26">
            <v>1500</v>
          </cell>
          <cell r="L26">
            <v>1500</v>
          </cell>
          <cell r="M26">
            <v>1500</v>
          </cell>
        </row>
        <row r="27">
          <cell r="E27">
            <v>280</v>
          </cell>
          <cell r="F27">
            <v>280</v>
          </cell>
          <cell r="G27">
            <v>280</v>
          </cell>
          <cell r="H27">
            <v>280</v>
          </cell>
          <cell r="I27">
            <v>280</v>
          </cell>
          <cell r="J27">
            <v>280</v>
          </cell>
          <cell r="K27">
            <v>280</v>
          </cell>
          <cell r="L27">
            <v>280</v>
          </cell>
          <cell r="M27">
            <v>280</v>
          </cell>
        </row>
        <row r="28">
          <cell r="E28">
            <v>0.18666666666666668</v>
          </cell>
          <cell r="F28">
            <v>0.18666666666666668</v>
          </cell>
          <cell r="G28">
            <v>0.18666666666666668</v>
          </cell>
          <cell r="H28">
            <v>0.18666666666666668</v>
          </cell>
          <cell r="I28">
            <v>0.18666666666666668</v>
          </cell>
          <cell r="J28">
            <v>0.18666666666666668</v>
          </cell>
          <cell r="K28">
            <v>0.18666666666666668</v>
          </cell>
          <cell r="L28">
            <v>0.18666666666666668</v>
          </cell>
          <cell r="M28">
            <v>0.18666666666666668</v>
          </cell>
        </row>
        <row r="29">
          <cell r="E29">
            <v>3600</v>
          </cell>
          <cell r="F29">
            <v>3600</v>
          </cell>
          <cell r="G29">
            <v>3600</v>
          </cell>
          <cell r="H29">
            <v>3600</v>
          </cell>
          <cell r="I29">
            <v>3600</v>
          </cell>
          <cell r="J29">
            <v>3600</v>
          </cell>
          <cell r="K29">
            <v>3600</v>
          </cell>
          <cell r="L29">
            <v>3600</v>
          </cell>
          <cell r="M29">
            <v>3600</v>
          </cell>
        </row>
        <row r="30">
          <cell r="E30">
            <v>345</v>
          </cell>
          <cell r="F30">
            <v>345</v>
          </cell>
          <cell r="G30">
            <v>345</v>
          </cell>
          <cell r="H30">
            <v>345</v>
          </cell>
          <cell r="I30">
            <v>345</v>
          </cell>
          <cell r="J30">
            <v>345</v>
          </cell>
          <cell r="K30">
            <v>345</v>
          </cell>
          <cell r="L30">
            <v>345</v>
          </cell>
          <cell r="M30">
            <v>345</v>
          </cell>
        </row>
        <row r="31">
          <cell r="E31">
            <v>9.583333333333334E-2</v>
          </cell>
          <cell r="F31">
            <v>9.583333333333334E-2</v>
          </cell>
          <cell r="G31">
            <v>9.583333333333334E-2</v>
          </cell>
          <cell r="H31">
            <v>9.583333333333334E-2</v>
          </cell>
          <cell r="I31">
            <v>9.583333333333334E-2</v>
          </cell>
          <cell r="J31">
            <v>9.583333333333334E-2</v>
          </cell>
          <cell r="K31">
            <v>9.583333333333334E-2</v>
          </cell>
          <cell r="L31">
            <v>9.583333333333334E-2</v>
          </cell>
          <cell r="M31">
            <v>9.583333333333334E-2</v>
          </cell>
        </row>
        <row r="32">
          <cell r="E32">
            <v>1000</v>
          </cell>
          <cell r="F32">
            <v>1000</v>
          </cell>
          <cell r="G32">
            <v>1000</v>
          </cell>
          <cell r="H32">
            <v>1000</v>
          </cell>
          <cell r="I32">
            <v>1000</v>
          </cell>
          <cell r="J32">
            <v>1000</v>
          </cell>
          <cell r="K32">
            <v>1000</v>
          </cell>
          <cell r="L32">
            <v>1000</v>
          </cell>
          <cell r="M32">
            <v>1000</v>
          </cell>
        </row>
        <row r="33">
          <cell r="E33">
            <v>70</v>
          </cell>
          <cell r="F33">
            <v>70</v>
          </cell>
          <cell r="G33">
            <v>70</v>
          </cell>
          <cell r="H33">
            <v>70</v>
          </cell>
          <cell r="I33">
            <v>70</v>
          </cell>
          <cell r="J33">
            <v>70</v>
          </cell>
          <cell r="K33">
            <v>70</v>
          </cell>
          <cell r="L33">
            <v>70</v>
          </cell>
          <cell r="M33">
            <v>70</v>
          </cell>
        </row>
        <row r="34">
          <cell r="E34">
            <v>7.0000000000000007E-2</v>
          </cell>
          <cell r="F34">
            <v>7.0000000000000007E-2</v>
          </cell>
          <cell r="G34">
            <v>7.0000000000000007E-2</v>
          </cell>
          <cell r="H34">
            <v>7.0000000000000007E-2</v>
          </cell>
          <cell r="I34">
            <v>7.0000000000000007E-2</v>
          </cell>
          <cell r="J34">
            <v>7.0000000000000007E-2</v>
          </cell>
          <cell r="K34">
            <v>7.0000000000000007E-2</v>
          </cell>
          <cell r="L34">
            <v>7.0000000000000007E-2</v>
          </cell>
          <cell r="M34">
            <v>7.0000000000000007E-2</v>
          </cell>
        </row>
        <row r="36">
          <cell r="E36">
            <v>0.43610000000000004</v>
          </cell>
          <cell r="F36">
            <v>0.45150000000000001</v>
          </cell>
          <cell r="G36">
            <v>0.50723333333333342</v>
          </cell>
          <cell r="H36">
            <v>0.61870000000000003</v>
          </cell>
          <cell r="I36">
            <v>0.71</v>
          </cell>
          <cell r="J36">
            <v>0.763625</v>
          </cell>
          <cell r="K36">
            <v>0.82529374999999994</v>
          </cell>
          <cell r="L36">
            <v>0.89621281249999984</v>
          </cell>
          <cell r="M36">
            <v>0.97776973437499981</v>
          </cell>
        </row>
        <row r="37">
          <cell r="E37">
            <v>45</v>
          </cell>
          <cell r="F37">
            <v>43.7</v>
          </cell>
          <cell r="G37">
            <v>42.4</v>
          </cell>
          <cell r="H37">
            <v>41.1</v>
          </cell>
          <cell r="I37">
            <v>39.9</v>
          </cell>
          <cell r="J37">
            <v>38.700000000000003</v>
          </cell>
          <cell r="K37">
            <v>37.5</v>
          </cell>
          <cell r="L37">
            <v>36.4</v>
          </cell>
          <cell r="M37">
            <v>35.299999999999997</v>
          </cell>
        </row>
        <row r="38">
          <cell r="E38">
            <v>19.624500000000001</v>
          </cell>
          <cell r="F38">
            <v>19.730550000000001</v>
          </cell>
          <cell r="G38">
            <v>21.506693333333338</v>
          </cell>
          <cell r="H38">
            <v>25.428570000000001</v>
          </cell>
          <cell r="I38">
            <v>28.328999999999997</v>
          </cell>
          <cell r="J38">
            <v>29.552287500000002</v>
          </cell>
          <cell r="K38">
            <v>30.948515624999999</v>
          </cell>
          <cell r="L38">
            <v>32.622146374999993</v>
          </cell>
          <cell r="M38">
            <v>34.515271623437492</v>
          </cell>
        </row>
        <row r="40">
          <cell r="E40">
            <v>34.630000000000003</v>
          </cell>
          <cell r="F40">
            <v>34.630000000000003</v>
          </cell>
          <cell r="G40">
            <v>34.630000000000003</v>
          </cell>
          <cell r="H40">
            <v>34.630000000000003</v>
          </cell>
          <cell r="I40">
            <v>34.630000000000003</v>
          </cell>
          <cell r="J40">
            <v>34.630000000000003</v>
          </cell>
          <cell r="K40">
            <v>34.630000000000003</v>
          </cell>
          <cell r="L40">
            <v>34.630000000000003</v>
          </cell>
          <cell r="M40">
            <v>34.630000000000003</v>
          </cell>
        </row>
        <row r="53">
          <cell r="E53">
            <v>58.965101654769683</v>
          </cell>
          <cell r="F53">
            <v>59.071151654769686</v>
          </cell>
          <cell r="G53">
            <v>60.847294988103023</v>
          </cell>
          <cell r="H53">
            <v>64.769171654769679</v>
          </cell>
          <cell r="I53">
            <v>67.669601654769679</v>
          </cell>
          <cell r="J53">
            <v>68.892889154769676</v>
          </cell>
          <cell r="K53">
            <v>70.289117279769684</v>
          </cell>
          <cell r="L53">
            <v>71.962748029769671</v>
          </cell>
          <cell r="M53">
            <v>73.855873278207184</v>
          </cell>
        </row>
        <row r="54">
          <cell r="E54">
            <v>1.3103355923282152</v>
          </cell>
          <cell r="F54">
            <v>1.351742600795645</v>
          </cell>
          <cell r="G54">
            <v>1.4350777119835618</v>
          </cell>
          <cell r="H54">
            <v>1.575892254373958</v>
          </cell>
          <cell r="I54">
            <v>1.695979991347611</v>
          </cell>
          <cell r="J54">
            <v>1.7801780143351336</v>
          </cell>
          <cell r="K54">
            <v>1.8743764607938582</v>
          </cell>
          <cell r="L54">
            <v>1.9769985722464196</v>
          </cell>
          <cell r="M54">
            <v>2.0922343704874558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RECRUITMENT"/>
      <sheetName val="Report Opr TBG"/>
      <sheetName val="RESUME ALL SITE"/>
      <sheetName val="STAFF SOPPORT IP - TABANG"/>
      <sheetName val="DATA DASHBOARD"/>
      <sheetName val="Formula"/>
      <sheetName val="Pivot Table 3"/>
      <sheetName val="DDT"/>
      <sheetName val="PLANT IP - TABANG"/>
      <sheetName val="IP - TABANG"/>
      <sheetName val="TIME FRAME REC"/>
      <sheetName val="IP - SENYIUR"/>
      <sheetName val="SKL"/>
      <sheetName val="GBPC"/>
      <sheetName val="BDA - CTO"/>
      <sheetName val="STAFF TBG"/>
      <sheetName val="BDA - TJA"/>
      <sheetName val="GAM (REPORT)"/>
      <sheetName val="PIVOT TABANG"/>
      <sheetName val="SPR"/>
      <sheetName val="STI"/>
      <sheetName val="STAFF SYR"/>
      <sheetName val="STAFF GBPC"/>
      <sheetName val="TO LOOKER"/>
      <sheetName val="Report Plant ALL"/>
      <sheetName val="DROPDOWN"/>
      <sheetName val="DDT time frame"/>
      <sheetName val="REPORT"/>
      <sheetName val="Report Pak Dayo"/>
      <sheetName val="Plan Opr TBG"/>
      <sheetName val="EXISTING TBG"/>
      <sheetName val="EXT CANDIDATE"/>
      <sheetName val="EMPLOYED LIST"/>
      <sheetName val="new employe"/>
      <sheetName val="Pivot Table 1"/>
      <sheetName val="Sheet11"/>
      <sheetName val="Sheet8"/>
    </sheetNames>
    <sheetDataSet>
      <sheetData sheetId="0"/>
      <sheetData sheetId="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row>
        <row r="2">
          <cell r="A2" t="str">
            <v>RECRUITMENT PROGRESS</v>
          </cell>
          <cell r="B2"/>
          <cell r="C2"/>
          <cell r="D2"/>
          <cell r="E2"/>
          <cell r="F2"/>
          <cell r="G2"/>
          <cell r="H2"/>
          <cell r="I2"/>
          <cell r="J2"/>
          <cell r="K2"/>
          <cell r="L2"/>
          <cell r="M2"/>
          <cell r="N2"/>
          <cell r="O2"/>
          <cell r="P2" t="str">
            <v>APLIKASI &amp; ADMINISTRASI</v>
          </cell>
          <cell r="Q2"/>
          <cell r="R2" t="str">
            <v>INTERVIEW HC</v>
          </cell>
          <cell r="S2"/>
          <cell r="T2" t="str">
            <v>INTERVIEW USER/TC</v>
          </cell>
          <cell r="U2"/>
          <cell r="V2" t="str">
            <v>INTERVIEW MANAGEMENT</v>
          </cell>
          <cell r="W2"/>
          <cell r="X2" t="str">
            <v>PSIKOTEST</v>
          </cell>
          <cell r="Y2"/>
          <cell r="Z2" t="str">
            <v>OFFERING LETTER</v>
          </cell>
          <cell r="AA2"/>
          <cell r="AB2" t="str">
            <v>MCU</v>
          </cell>
          <cell r="AC2"/>
          <cell r="AD2"/>
          <cell r="AE2"/>
          <cell r="AF2" t="str">
            <v>FOLLOW UP MCU</v>
          </cell>
          <cell r="AG2"/>
          <cell r="AH2"/>
          <cell r="AI2" t="str">
            <v>PLAN ONSITE</v>
          </cell>
          <cell r="AJ2"/>
          <cell r="AK2" t="str">
            <v>TEST SITE</v>
          </cell>
          <cell r="AL2"/>
          <cell r="AM2" t="str">
            <v>PKWT</v>
          </cell>
          <cell r="AN2" t="str">
            <v>ORIENTASI - WAITING KIMPER</v>
          </cell>
          <cell r="AO2"/>
          <cell r="AP2"/>
          <cell r="AQ2"/>
          <cell r="AR2"/>
          <cell r="AS2"/>
        </row>
        <row r="3">
          <cell r="A3" t="str">
            <v>NO</v>
          </cell>
          <cell r="B3" t="str">
            <v>NIK</v>
          </cell>
          <cell r="C3" t="str">
            <v>NIK
KARUNIA</v>
          </cell>
          <cell r="D3" t="str">
            <v>Nama</v>
          </cell>
          <cell r="E3" t="str">
            <v>NO HP</v>
          </cell>
          <cell r="F3" t="str">
            <v>VERSATILITY</v>
          </cell>
          <cell r="G3" t="str">
            <v>DEPARTMENT</v>
          </cell>
          <cell r="H3" t="str">
            <v>CLASSIFICATION</v>
          </cell>
          <cell r="I3" t="str">
            <v>SITE</v>
          </cell>
          <cell r="J3" t="str">
            <v>INPUT BY</v>
          </cell>
          <cell r="K3" t="str">
            <v>RECRUITER</v>
          </cell>
          <cell r="L3" t="str">
            <v>LEAD TIME ALL PROGRESS</v>
          </cell>
          <cell r="M3" t="str">
            <v>ACTIVITY</v>
          </cell>
          <cell r="N3" t="str">
            <v>STATUS APLIKASI</v>
          </cell>
          <cell r="O3" t="str">
            <v xml:space="preserve">CLASS </v>
          </cell>
          <cell r="P3" t="str">
            <v>APLIKASI DATE</v>
          </cell>
          <cell r="Q3" t="str">
            <v>LEAD TIME</v>
          </cell>
          <cell r="R3" t="str">
            <v>HC DATE</v>
          </cell>
          <cell r="S3" t="str">
            <v>LEAD TIME</v>
          </cell>
          <cell r="T3" t="str">
            <v>USER/TC DATE</v>
          </cell>
          <cell r="U3" t="str">
            <v>LEAD TIME</v>
          </cell>
          <cell r="V3" t="str">
            <v>IM DATE</v>
          </cell>
          <cell r="W3" t="str">
            <v>LEAD TIME 8</v>
          </cell>
          <cell r="X3" t="str">
            <v>PSIKOTEST DATE</v>
          </cell>
          <cell r="Y3" t="str">
            <v>LEAD TIME 9</v>
          </cell>
          <cell r="Z3" t="str">
            <v>OL DATE</v>
          </cell>
          <cell r="AA3" t="str">
            <v>LEAD TIME</v>
          </cell>
          <cell r="AB3" t="str">
            <v>MCU DATE</v>
          </cell>
          <cell r="AC3" t="str">
            <v>MCU LOCATION</v>
          </cell>
          <cell r="AD3" t="str">
            <v>FIT/UNFIT DATE</v>
          </cell>
          <cell r="AE3" t="str">
            <v>LEAD TIME</v>
          </cell>
          <cell r="AF3" t="str">
            <v>FU DATE</v>
          </cell>
          <cell r="AG3" t="str">
            <v>DIAGNOSA</v>
          </cell>
          <cell r="AH3" t="str">
            <v>FU CATEGORY</v>
          </cell>
          <cell r="AI3" t="str">
            <v>PO DATE</v>
          </cell>
          <cell r="AJ3" t="str">
            <v>LEAD TIME</v>
          </cell>
          <cell r="AK3" t="str">
            <v>TS DATE</v>
          </cell>
          <cell r="AL3" t="str">
            <v>LEAD TIME</v>
          </cell>
          <cell r="AM3" t="str">
            <v>DOH</v>
          </cell>
          <cell r="AN3" t="str">
            <v>OW DATE</v>
          </cell>
          <cell r="AO3" t="str">
            <v>LEAD TIME</v>
          </cell>
          <cell r="AP3" t="str">
            <v>READY KIMPER DATE</v>
          </cell>
          <cell r="AQ3" t="str">
            <v>APD</v>
          </cell>
          <cell r="AR3" t="str">
            <v>NOTE</v>
          </cell>
          <cell r="AS3" t="str">
            <v>ESTIMASI KEBERANGKATAN</v>
          </cell>
        </row>
        <row r="4">
          <cell r="A4">
            <v>1</v>
          </cell>
          <cell r="B4" t="str">
            <v>6402061211860003</v>
          </cell>
          <cell r="C4">
            <v>21042814</v>
          </cell>
          <cell r="D4" t="str">
            <v>Aan Setiawan</v>
          </cell>
          <cell r="E4"/>
          <cell r="F4" t="str">
            <v>Operator HD 785/OHT 777</v>
          </cell>
          <cell r="G4"/>
          <cell r="H4" t="str">
            <v>NON STAFF</v>
          </cell>
          <cell r="I4" t="str">
            <v>IP - TABANG</v>
          </cell>
          <cell r="J4" t="str">
            <v>ERP</v>
          </cell>
          <cell r="K4" t="str">
            <v>HC</v>
          </cell>
          <cell r="L4" t="str">
            <v>0 Hari</v>
          </cell>
          <cell r="M4"/>
          <cell r="N4"/>
          <cell r="O4" t="str">
            <v>100 Ton</v>
          </cell>
          <cell r="P4">
            <v>44291</v>
          </cell>
          <cell r="Q4" t="str">
            <v xml:space="preserve">                                                                                                    </v>
          </cell>
          <cell r="R4"/>
          <cell r="S4" t="str">
            <v/>
          </cell>
          <cell r="T4"/>
          <cell r="U4" t="str">
            <v/>
          </cell>
          <cell r="V4"/>
          <cell r="W4" t="str">
            <v/>
          </cell>
          <cell r="X4"/>
          <cell r="Y4" t="str">
            <v/>
          </cell>
          <cell r="Z4"/>
          <cell r="AA4" t="str">
            <v/>
          </cell>
          <cell r="AB4"/>
          <cell r="AC4"/>
          <cell r="AD4"/>
          <cell r="AE4" t="str">
            <v/>
          </cell>
          <cell r="AF4"/>
          <cell r="AG4"/>
          <cell r="AH4"/>
          <cell r="AI4"/>
          <cell r="AJ4" t="str">
            <v/>
          </cell>
          <cell r="AK4"/>
          <cell r="AL4" t="str">
            <v/>
          </cell>
          <cell r="AM4">
            <v>44291</v>
          </cell>
          <cell r="AN4"/>
          <cell r="AO4" t="str">
            <v/>
          </cell>
          <cell r="AP4"/>
          <cell r="AQ4" t="str">
            <v>DONE</v>
          </cell>
          <cell r="AR4"/>
          <cell r="AS4"/>
        </row>
        <row r="5">
          <cell r="A5">
            <v>2</v>
          </cell>
          <cell r="B5" t="str">
            <v>6371020503840009</v>
          </cell>
          <cell r="C5">
            <v>16120066</v>
          </cell>
          <cell r="D5" t="str">
            <v>Andik Setiawan</v>
          </cell>
          <cell r="E5"/>
          <cell r="F5" t="str">
            <v>Operator HD 785/OHT 777</v>
          </cell>
          <cell r="G5"/>
          <cell r="H5" t="str">
            <v>NON STAFF</v>
          </cell>
          <cell r="I5" t="str">
            <v>IP - TABANG</v>
          </cell>
          <cell r="J5" t="str">
            <v>ERP</v>
          </cell>
          <cell r="K5" t="str">
            <v>HC</v>
          </cell>
          <cell r="L5"/>
          <cell r="M5" t="str">
            <v>EXISTING</v>
          </cell>
          <cell r="N5" t="str">
            <v>CLOSE HIRED</v>
          </cell>
          <cell r="O5" t="str">
            <v>100 Ton</v>
          </cell>
          <cell r="P5">
            <v>42705</v>
          </cell>
          <cell r="Q5" t="str">
            <v/>
          </cell>
          <cell r="R5"/>
          <cell r="S5" t="str">
            <v/>
          </cell>
          <cell r="T5"/>
          <cell r="U5" t="str">
            <v/>
          </cell>
          <cell r="V5"/>
          <cell r="W5" t="str">
            <v/>
          </cell>
          <cell r="X5"/>
          <cell r="Y5" t="str">
            <v/>
          </cell>
          <cell r="Z5"/>
          <cell r="AA5" t="str">
            <v/>
          </cell>
          <cell r="AB5"/>
          <cell r="AC5"/>
          <cell r="AD5"/>
          <cell r="AE5" t="str">
            <v/>
          </cell>
          <cell r="AF5"/>
          <cell r="AG5"/>
          <cell r="AH5"/>
          <cell r="AI5"/>
          <cell r="AJ5" t="str">
            <v/>
          </cell>
          <cell r="AK5"/>
          <cell r="AL5" t="str">
            <v/>
          </cell>
          <cell r="AM5">
            <v>42705</v>
          </cell>
          <cell r="AN5"/>
          <cell r="AO5" t="str">
            <v/>
          </cell>
          <cell r="AP5"/>
          <cell r="AQ5" t="str">
            <v>DONE</v>
          </cell>
          <cell r="AR5" t="str">
            <v>HD785 OB</v>
          </cell>
          <cell r="AS5"/>
        </row>
        <row r="6">
          <cell r="A6">
            <v>3</v>
          </cell>
          <cell r="B6" t="str">
            <v>6471010507940002</v>
          </cell>
          <cell r="C6">
            <v>21012770</v>
          </cell>
          <cell r="D6" t="str">
            <v>Angger Pratama</v>
          </cell>
          <cell r="E6"/>
          <cell r="F6" t="str">
            <v>Operator HD 785/OHT 777</v>
          </cell>
          <cell r="G6"/>
          <cell r="H6" t="str">
            <v>NON STAFF</v>
          </cell>
          <cell r="I6" t="str">
            <v>IP - TABANG</v>
          </cell>
          <cell r="J6" t="str">
            <v>ERP</v>
          </cell>
          <cell r="K6" t="str">
            <v>HC</v>
          </cell>
          <cell r="L6" t="str">
            <v>0 Hari</v>
          </cell>
          <cell r="M6" t="str">
            <v>EXISTING</v>
          </cell>
          <cell r="N6" t="str">
            <v>CLOSE HIRED</v>
          </cell>
          <cell r="O6" t="str">
            <v>100 Ton</v>
          </cell>
          <cell r="P6">
            <v>44217</v>
          </cell>
          <cell r="Q6" t="str">
            <v/>
          </cell>
          <cell r="R6"/>
          <cell r="S6" t="str">
            <v/>
          </cell>
          <cell r="T6"/>
          <cell r="U6" t="str">
            <v/>
          </cell>
          <cell r="V6"/>
          <cell r="W6" t="str">
            <v/>
          </cell>
          <cell r="X6"/>
          <cell r="Y6" t="str">
            <v/>
          </cell>
          <cell r="Z6"/>
          <cell r="AA6" t="str">
            <v/>
          </cell>
          <cell r="AB6"/>
          <cell r="AC6"/>
          <cell r="AD6"/>
          <cell r="AE6" t="str">
            <v/>
          </cell>
          <cell r="AF6"/>
          <cell r="AG6"/>
          <cell r="AH6"/>
          <cell r="AI6"/>
          <cell r="AJ6" t="str">
            <v/>
          </cell>
          <cell r="AK6"/>
          <cell r="AL6" t="str">
            <v/>
          </cell>
          <cell r="AM6">
            <v>44217</v>
          </cell>
          <cell r="AN6"/>
          <cell r="AO6" t="str">
            <v/>
          </cell>
          <cell r="AP6"/>
          <cell r="AQ6" t="str">
            <v>DONE</v>
          </cell>
          <cell r="AR6" t="str">
            <v>OHT777 COAL</v>
          </cell>
          <cell r="AS6"/>
        </row>
        <row r="7">
          <cell r="A7">
            <v>4</v>
          </cell>
          <cell r="B7" t="str">
            <v>6402072410881003</v>
          </cell>
          <cell r="C7">
            <v>16120078</v>
          </cell>
          <cell r="D7" t="str">
            <v>Aris Suprianto</v>
          </cell>
          <cell r="E7"/>
          <cell r="F7" t="str">
            <v>Operator HD 785/OHT 777</v>
          </cell>
          <cell r="G7"/>
          <cell r="H7" t="str">
            <v>NON STAFF</v>
          </cell>
          <cell r="I7" t="str">
            <v>IP - TABANG</v>
          </cell>
          <cell r="J7" t="str">
            <v>ERP</v>
          </cell>
          <cell r="K7" t="str">
            <v>HC</v>
          </cell>
          <cell r="L7" t="str">
            <v>0 Hari</v>
          </cell>
          <cell r="M7" t="str">
            <v>EXISTING</v>
          </cell>
          <cell r="N7" t="str">
            <v>CLOSE HIRED</v>
          </cell>
          <cell r="O7" t="str">
            <v>100 Ton</v>
          </cell>
          <cell r="P7">
            <v>42705</v>
          </cell>
          <cell r="Q7" t="str">
            <v/>
          </cell>
          <cell r="R7"/>
          <cell r="S7" t="str">
            <v/>
          </cell>
          <cell r="T7"/>
          <cell r="U7" t="str">
            <v/>
          </cell>
          <cell r="V7"/>
          <cell r="W7" t="str">
            <v/>
          </cell>
          <cell r="X7"/>
          <cell r="Y7" t="str">
            <v/>
          </cell>
          <cell r="Z7"/>
          <cell r="AA7" t="str">
            <v/>
          </cell>
          <cell r="AB7"/>
          <cell r="AC7"/>
          <cell r="AD7"/>
          <cell r="AE7" t="str">
            <v/>
          </cell>
          <cell r="AF7"/>
          <cell r="AG7"/>
          <cell r="AH7"/>
          <cell r="AI7"/>
          <cell r="AJ7" t="str">
            <v/>
          </cell>
          <cell r="AK7"/>
          <cell r="AL7" t="str">
            <v/>
          </cell>
          <cell r="AM7">
            <v>42705</v>
          </cell>
          <cell r="AN7"/>
          <cell r="AO7" t="str">
            <v/>
          </cell>
          <cell r="AP7"/>
          <cell r="AQ7" t="str">
            <v>DONE</v>
          </cell>
          <cell r="AR7" t="str">
            <v>HD785 OB</v>
          </cell>
          <cell r="AS7"/>
        </row>
        <row r="8">
          <cell r="A8">
            <v>5</v>
          </cell>
          <cell r="B8" t="str">
            <v>7315103112800117</v>
          </cell>
          <cell r="C8">
            <v>18090038</v>
          </cell>
          <cell r="D8" t="str">
            <v>Ashar</v>
          </cell>
          <cell r="E8"/>
          <cell r="F8" t="str">
            <v>Operator HD 785/OHT 777</v>
          </cell>
          <cell r="G8"/>
          <cell r="H8" t="str">
            <v>NON STAFF</v>
          </cell>
          <cell r="I8" t="str">
            <v>IP - TABANG</v>
          </cell>
          <cell r="J8" t="str">
            <v>ERP</v>
          </cell>
          <cell r="K8" t="str">
            <v>HC</v>
          </cell>
          <cell r="L8" t="str">
            <v>0 Hari</v>
          </cell>
          <cell r="M8" t="str">
            <v>RESIGN</v>
          </cell>
          <cell r="N8" t="str">
            <v>FAILED</v>
          </cell>
          <cell r="O8" t="str">
            <v>100 Ton</v>
          </cell>
          <cell r="P8">
            <v>43362</v>
          </cell>
          <cell r="Q8" t="str">
            <v/>
          </cell>
          <cell r="R8"/>
          <cell r="S8" t="str">
            <v/>
          </cell>
          <cell r="T8"/>
          <cell r="U8" t="str">
            <v/>
          </cell>
          <cell r="V8"/>
          <cell r="W8" t="str">
            <v/>
          </cell>
          <cell r="X8"/>
          <cell r="Y8" t="str">
            <v/>
          </cell>
          <cell r="Z8"/>
          <cell r="AA8" t="str">
            <v/>
          </cell>
          <cell r="AB8"/>
          <cell r="AC8"/>
          <cell r="AD8"/>
          <cell r="AE8" t="str">
            <v/>
          </cell>
          <cell r="AF8"/>
          <cell r="AG8"/>
          <cell r="AH8"/>
          <cell r="AI8"/>
          <cell r="AJ8" t="str">
            <v/>
          </cell>
          <cell r="AK8"/>
          <cell r="AL8" t="str">
            <v/>
          </cell>
          <cell r="AM8">
            <v>43362</v>
          </cell>
          <cell r="AN8"/>
          <cell r="AO8" t="str">
            <v/>
          </cell>
          <cell r="AP8"/>
          <cell r="AQ8" t="str">
            <v>DONE</v>
          </cell>
          <cell r="AR8" t="str">
            <v>Meninggal Dunia</v>
          </cell>
          <cell r="AS8"/>
        </row>
        <row r="9">
          <cell r="A9">
            <v>6</v>
          </cell>
          <cell r="B9" t="str">
            <v>7371120803860007</v>
          </cell>
          <cell r="C9">
            <v>16120130</v>
          </cell>
          <cell r="D9" t="str">
            <v>Faisal</v>
          </cell>
          <cell r="E9"/>
          <cell r="F9" t="str">
            <v>Operator HD 785/OHT 777</v>
          </cell>
          <cell r="G9"/>
          <cell r="H9" t="str">
            <v>NON STAFF</v>
          </cell>
          <cell r="I9" t="str">
            <v>IP - TABANG</v>
          </cell>
          <cell r="J9" t="str">
            <v>ERP</v>
          </cell>
          <cell r="K9" t="str">
            <v>HC</v>
          </cell>
          <cell r="L9" t="str">
            <v>0 Hari</v>
          </cell>
          <cell r="M9"/>
          <cell r="N9"/>
          <cell r="O9" t="str">
            <v>100 Ton</v>
          </cell>
          <cell r="P9">
            <v>42896</v>
          </cell>
          <cell r="Q9" t="str">
            <v/>
          </cell>
          <cell r="R9"/>
          <cell r="S9" t="str">
            <v/>
          </cell>
          <cell r="T9"/>
          <cell r="U9" t="str">
            <v/>
          </cell>
          <cell r="V9"/>
          <cell r="W9" t="str">
            <v/>
          </cell>
          <cell r="X9"/>
          <cell r="Y9" t="str">
            <v/>
          </cell>
          <cell r="Z9"/>
          <cell r="AA9" t="str">
            <v/>
          </cell>
          <cell r="AB9"/>
          <cell r="AC9"/>
          <cell r="AD9"/>
          <cell r="AE9" t="str">
            <v/>
          </cell>
          <cell r="AF9"/>
          <cell r="AG9"/>
          <cell r="AH9"/>
          <cell r="AI9"/>
          <cell r="AJ9" t="str">
            <v/>
          </cell>
          <cell r="AK9"/>
          <cell r="AL9" t="str">
            <v/>
          </cell>
          <cell r="AM9">
            <v>42896</v>
          </cell>
          <cell r="AN9"/>
          <cell r="AO9" t="str">
            <v/>
          </cell>
          <cell r="AP9"/>
          <cell r="AQ9" t="str">
            <v>DONE</v>
          </cell>
          <cell r="AR9" t="str">
            <v>TC</v>
          </cell>
          <cell r="AS9"/>
        </row>
        <row r="10">
          <cell r="A10">
            <v>7</v>
          </cell>
          <cell r="B10" t="str">
            <v>7311042502970001</v>
          </cell>
          <cell r="C10"/>
          <cell r="D10" t="str">
            <v>Muh Rizal</v>
          </cell>
          <cell r="E10">
            <v>82350907239</v>
          </cell>
          <cell r="F10" t="str">
            <v>Driver (Truck) R12</v>
          </cell>
          <cell r="G10"/>
          <cell r="H10" t="str">
            <v>NON STAFF</v>
          </cell>
          <cell r="I10" t="str">
            <v>GAM - SANGKULIRANG</v>
          </cell>
          <cell r="J10" t="str">
            <v>SITE</v>
          </cell>
          <cell r="K10" t="str">
            <v>Ishaq</v>
          </cell>
          <cell r="L10" t="str">
            <v/>
          </cell>
          <cell r="M10" t="str">
            <v>OFFERING LETTER</v>
          </cell>
          <cell r="N10" t="str">
            <v>FAILED</v>
          </cell>
          <cell r="O10" t="str">
            <v>Roda 12</v>
          </cell>
          <cell r="P10"/>
          <cell r="Q10" t="str">
            <v/>
          </cell>
          <cell r="R10"/>
          <cell r="S10" t="str">
            <v/>
          </cell>
          <cell r="T10"/>
          <cell r="U10" t="str">
            <v/>
          </cell>
          <cell r="V10"/>
          <cell r="W10" t="str">
            <v/>
          </cell>
          <cell r="X10"/>
          <cell r="Y10" t="str">
            <v/>
          </cell>
          <cell r="Z10"/>
          <cell r="AA10" t="str">
            <v/>
          </cell>
          <cell r="AB10"/>
          <cell r="AC10"/>
          <cell r="AD10"/>
          <cell r="AE10" t="str">
            <v/>
          </cell>
          <cell r="AF10"/>
          <cell r="AG10"/>
          <cell r="AH10"/>
          <cell r="AI10"/>
          <cell r="AJ10" t="str">
            <v/>
          </cell>
          <cell r="AK10"/>
          <cell r="AL10" t="str">
            <v/>
          </cell>
          <cell r="AM10"/>
          <cell r="AN10"/>
          <cell r="AO10" t="str">
            <v/>
          </cell>
          <cell r="AP10"/>
          <cell r="AQ10"/>
          <cell r="AR10" t="str">
            <v>MUNDUR DARI PROSES REKRUTMEN</v>
          </cell>
          <cell r="AS10"/>
        </row>
        <row r="11">
          <cell r="A11">
            <v>8</v>
          </cell>
          <cell r="B11" t="str">
            <v>6472021505760003</v>
          </cell>
          <cell r="C11">
            <v>16120131</v>
          </cell>
          <cell r="D11" t="str">
            <v>Fajri Anwar</v>
          </cell>
          <cell r="E11"/>
          <cell r="F11" t="str">
            <v>Operator HD 785/OHT 777</v>
          </cell>
          <cell r="G11"/>
          <cell r="H11" t="str">
            <v>NON STAFF</v>
          </cell>
          <cell r="I11" t="str">
            <v>IP - TABANG</v>
          </cell>
          <cell r="J11" t="str">
            <v>ERP</v>
          </cell>
          <cell r="K11" t="str">
            <v>HC</v>
          </cell>
          <cell r="L11" t="str">
            <v>0 Hari</v>
          </cell>
          <cell r="M11" t="str">
            <v>EXISTING</v>
          </cell>
          <cell r="N11" t="str">
            <v>CLOSE HIRED</v>
          </cell>
          <cell r="O11" t="str">
            <v>100 Ton</v>
          </cell>
          <cell r="P11">
            <v>42705</v>
          </cell>
          <cell r="Q11" t="str">
            <v/>
          </cell>
          <cell r="R11"/>
          <cell r="S11" t="str">
            <v/>
          </cell>
          <cell r="T11"/>
          <cell r="U11" t="str">
            <v/>
          </cell>
          <cell r="V11"/>
          <cell r="W11" t="str">
            <v/>
          </cell>
          <cell r="X11"/>
          <cell r="Y11" t="str">
            <v/>
          </cell>
          <cell r="Z11"/>
          <cell r="AA11" t="str">
            <v/>
          </cell>
          <cell r="AB11"/>
          <cell r="AC11"/>
          <cell r="AD11"/>
          <cell r="AE11" t="str">
            <v/>
          </cell>
          <cell r="AF11"/>
          <cell r="AG11"/>
          <cell r="AH11"/>
          <cell r="AI11"/>
          <cell r="AJ11" t="str">
            <v/>
          </cell>
          <cell r="AK11"/>
          <cell r="AL11" t="str">
            <v/>
          </cell>
          <cell r="AM11">
            <v>42705</v>
          </cell>
          <cell r="AN11"/>
          <cell r="AO11" t="str">
            <v/>
          </cell>
          <cell r="AP11"/>
          <cell r="AQ11" t="str">
            <v>DONE</v>
          </cell>
          <cell r="AR11" t="str">
            <v>HD785 OB</v>
          </cell>
          <cell r="AS11"/>
        </row>
        <row r="12">
          <cell r="A12">
            <v>9</v>
          </cell>
          <cell r="B12" t="str">
            <v>6472032207860004</v>
          </cell>
          <cell r="C12">
            <v>21092943</v>
          </cell>
          <cell r="D12" t="str">
            <v>Hermansyah</v>
          </cell>
          <cell r="E12"/>
          <cell r="F12" t="str">
            <v>Operator HD 785/OHT 777</v>
          </cell>
          <cell r="G12"/>
          <cell r="H12" t="str">
            <v>NON STAFF</v>
          </cell>
          <cell r="I12" t="str">
            <v>IP - TABANG</v>
          </cell>
          <cell r="J12" t="str">
            <v>ERP</v>
          </cell>
          <cell r="K12" t="str">
            <v>HC</v>
          </cell>
          <cell r="L12" t="str">
            <v>0 Hari</v>
          </cell>
          <cell r="M12" t="str">
            <v>EXISTING</v>
          </cell>
          <cell r="N12" t="str">
            <v>CLOSE HIRED</v>
          </cell>
          <cell r="O12" t="str">
            <v>100 Ton</v>
          </cell>
          <cell r="P12">
            <v>44446</v>
          </cell>
          <cell r="Q12" t="str">
            <v>#VALUE!</v>
          </cell>
          <cell r="R12" t="str">
            <v xml:space="preserve"> </v>
          </cell>
          <cell r="S12" t="str">
            <v/>
          </cell>
          <cell r="T12"/>
          <cell r="U12" t="str">
            <v/>
          </cell>
          <cell r="V12"/>
          <cell r="W12" t="str">
            <v/>
          </cell>
          <cell r="X12"/>
          <cell r="Y12" t="str">
            <v/>
          </cell>
          <cell r="Z12"/>
          <cell r="AA12" t="str">
            <v/>
          </cell>
          <cell r="AB12"/>
          <cell r="AC12"/>
          <cell r="AD12"/>
          <cell r="AE12" t="str">
            <v/>
          </cell>
          <cell r="AF12"/>
          <cell r="AG12"/>
          <cell r="AH12"/>
          <cell r="AI12"/>
          <cell r="AJ12" t="str">
            <v/>
          </cell>
          <cell r="AK12"/>
          <cell r="AL12" t="str">
            <v/>
          </cell>
          <cell r="AM12">
            <v>44446</v>
          </cell>
          <cell r="AN12"/>
          <cell r="AO12" t="str">
            <v/>
          </cell>
          <cell r="AP12"/>
          <cell r="AQ12" t="str">
            <v>DONE</v>
          </cell>
          <cell r="AR12" t="str">
            <v>HD785 OB</v>
          </cell>
          <cell r="AS12"/>
        </row>
        <row r="13">
          <cell r="A13">
            <v>10</v>
          </cell>
          <cell r="B13" t="str">
            <v>6309042206710003</v>
          </cell>
          <cell r="C13">
            <v>16120187</v>
          </cell>
          <cell r="D13" t="str">
            <v>Kusnan</v>
          </cell>
          <cell r="E13"/>
          <cell r="F13" t="str">
            <v>Operator HD 785/OHT 777</v>
          </cell>
          <cell r="G13"/>
          <cell r="H13" t="str">
            <v>NON STAFF</v>
          </cell>
          <cell r="I13" t="str">
            <v>IP - TABANG</v>
          </cell>
          <cell r="J13" t="str">
            <v>ERP</v>
          </cell>
          <cell r="K13" t="str">
            <v>HC</v>
          </cell>
          <cell r="L13" t="str">
            <v>0 Hari</v>
          </cell>
          <cell r="M13" t="str">
            <v>EXISTING</v>
          </cell>
          <cell r="N13" t="str">
            <v>CLOSE HIRED</v>
          </cell>
          <cell r="O13" t="str">
            <v>100 Ton</v>
          </cell>
          <cell r="P13">
            <v>42761</v>
          </cell>
          <cell r="Q13" t="str">
            <v/>
          </cell>
          <cell r="R13"/>
          <cell r="S13" t="str">
            <v/>
          </cell>
          <cell r="T13"/>
          <cell r="U13" t="str">
            <v/>
          </cell>
          <cell r="V13"/>
          <cell r="W13" t="str">
            <v/>
          </cell>
          <cell r="X13"/>
          <cell r="Y13" t="str">
            <v/>
          </cell>
          <cell r="Z13"/>
          <cell r="AA13" t="str">
            <v/>
          </cell>
          <cell r="AB13"/>
          <cell r="AC13"/>
          <cell r="AD13"/>
          <cell r="AE13" t="str">
            <v/>
          </cell>
          <cell r="AF13"/>
          <cell r="AG13"/>
          <cell r="AH13"/>
          <cell r="AI13"/>
          <cell r="AJ13" t="str">
            <v/>
          </cell>
          <cell r="AK13"/>
          <cell r="AL13" t="str">
            <v/>
          </cell>
          <cell r="AM13">
            <v>42761</v>
          </cell>
          <cell r="AN13"/>
          <cell r="AO13" t="str">
            <v/>
          </cell>
          <cell r="AP13"/>
          <cell r="AQ13" t="str">
            <v>DONE</v>
          </cell>
          <cell r="AR13" t="str">
            <v>HD785 OB</v>
          </cell>
          <cell r="AS13"/>
        </row>
        <row r="14">
          <cell r="A14">
            <v>11</v>
          </cell>
          <cell r="B14" t="str">
            <v>7311020707850003</v>
          </cell>
          <cell r="C14">
            <v>16120202</v>
          </cell>
          <cell r="D14" t="str">
            <v>Makmur</v>
          </cell>
          <cell r="E14"/>
          <cell r="F14" t="str">
            <v>Operator HD 785/OHT 777</v>
          </cell>
          <cell r="G14"/>
          <cell r="H14" t="str">
            <v>NON STAFF</v>
          </cell>
          <cell r="I14" t="str">
            <v>IP - TABANG</v>
          </cell>
          <cell r="J14" t="str">
            <v>ERP</v>
          </cell>
          <cell r="K14" t="str">
            <v>HC</v>
          </cell>
          <cell r="L14" t="str">
            <v>0 Hari</v>
          </cell>
          <cell r="M14" t="str">
            <v>EXISTING</v>
          </cell>
          <cell r="N14" t="str">
            <v>CLOSE HIRED</v>
          </cell>
          <cell r="O14" t="str">
            <v>100 Ton</v>
          </cell>
          <cell r="P14">
            <v>42705</v>
          </cell>
          <cell r="Q14" t="str">
            <v/>
          </cell>
          <cell r="R14"/>
          <cell r="S14" t="str">
            <v/>
          </cell>
          <cell r="T14"/>
          <cell r="U14" t="str">
            <v/>
          </cell>
          <cell r="V14"/>
          <cell r="W14" t="str">
            <v/>
          </cell>
          <cell r="X14"/>
          <cell r="Y14" t="str">
            <v/>
          </cell>
          <cell r="Z14"/>
          <cell r="AA14" t="str">
            <v/>
          </cell>
          <cell r="AB14"/>
          <cell r="AC14"/>
          <cell r="AD14"/>
          <cell r="AE14" t="str">
            <v/>
          </cell>
          <cell r="AF14"/>
          <cell r="AG14"/>
          <cell r="AH14"/>
          <cell r="AI14"/>
          <cell r="AJ14" t="str">
            <v/>
          </cell>
          <cell r="AK14"/>
          <cell r="AL14" t="str">
            <v/>
          </cell>
          <cell r="AM14">
            <v>42705</v>
          </cell>
          <cell r="AN14"/>
          <cell r="AO14" t="str">
            <v/>
          </cell>
          <cell r="AP14"/>
          <cell r="AQ14" t="str">
            <v>DONE</v>
          </cell>
          <cell r="AR14" t="str">
            <v>HD785 OB</v>
          </cell>
          <cell r="AS14"/>
        </row>
        <row r="15">
          <cell r="A15">
            <v>12</v>
          </cell>
          <cell r="B15" t="str">
            <v>7316041906750002</v>
          </cell>
          <cell r="C15">
            <v>21103022</v>
          </cell>
          <cell r="D15" t="str">
            <v>Mamon Iswadi</v>
          </cell>
          <cell r="E15"/>
          <cell r="F15" t="str">
            <v>Operator HD 785/OHT 777</v>
          </cell>
          <cell r="G15"/>
          <cell r="H15" t="str">
            <v>NON STAFF</v>
          </cell>
          <cell r="I15" t="str">
            <v>IP - TABANG</v>
          </cell>
          <cell r="J15" t="str">
            <v>ERP</v>
          </cell>
          <cell r="K15" t="str">
            <v>HC</v>
          </cell>
          <cell r="L15" t="str">
            <v>0 Hari</v>
          </cell>
          <cell r="M15" t="str">
            <v>EXISTING</v>
          </cell>
          <cell r="N15" t="str">
            <v>CLOSE HIRED</v>
          </cell>
          <cell r="O15" t="str">
            <v>100 Ton</v>
          </cell>
          <cell r="P15">
            <v>44489</v>
          </cell>
          <cell r="Q15" t="str">
            <v/>
          </cell>
          <cell r="R15"/>
          <cell r="S15" t="str">
            <v/>
          </cell>
          <cell r="T15"/>
          <cell r="U15" t="str">
            <v/>
          </cell>
          <cell r="V15"/>
          <cell r="W15" t="str">
            <v/>
          </cell>
          <cell r="X15"/>
          <cell r="Y15" t="str">
            <v/>
          </cell>
          <cell r="Z15"/>
          <cell r="AA15" t="str">
            <v/>
          </cell>
          <cell r="AB15"/>
          <cell r="AC15"/>
          <cell r="AD15"/>
          <cell r="AE15" t="str">
            <v/>
          </cell>
          <cell r="AF15"/>
          <cell r="AG15"/>
          <cell r="AH15"/>
          <cell r="AI15"/>
          <cell r="AJ15" t="str">
            <v/>
          </cell>
          <cell r="AK15"/>
          <cell r="AL15" t="str">
            <v/>
          </cell>
          <cell r="AM15">
            <v>44489</v>
          </cell>
          <cell r="AN15"/>
          <cell r="AO15" t="str">
            <v/>
          </cell>
          <cell r="AP15"/>
          <cell r="AQ15" t="str">
            <v>DONE</v>
          </cell>
          <cell r="AR15" t="str">
            <v>OHT777 COAL</v>
          </cell>
          <cell r="AS15"/>
        </row>
        <row r="16">
          <cell r="A16">
            <v>13</v>
          </cell>
          <cell r="B16" t="str">
            <v>6408040205890005</v>
          </cell>
          <cell r="C16">
            <v>21082935</v>
          </cell>
          <cell r="D16" t="str">
            <v>Medy Yani Palisuan</v>
          </cell>
          <cell r="E16" t="str">
            <v>-</v>
          </cell>
          <cell r="F16" t="str">
            <v>Operator HD 785/OHT 777</v>
          </cell>
          <cell r="G16"/>
          <cell r="H16" t="str">
            <v>NON STAFF</v>
          </cell>
          <cell r="I16" t="str">
            <v>IP - TABANG</v>
          </cell>
          <cell r="J16" t="str">
            <v>ERP</v>
          </cell>
          <cell r="K16" t="str">
            <v>HC</v>
          </cell>
          <cell r="L16" t="str">
            <v>0 Hari</v>
          </cell>
          <cell r="M16" t="str">
            <v>EXISTING</v>
          </cell>
          <cell r="N16" t="str">
            <v>CLOSE HIRED</v>
          </cell>
          <cell r="O16" t="str">
            <v>100 Ton</v>
          </cell>
          <cell r="P16">
            <v>44439</v>
          </cell>
          <cell r="Q16" t="str">
            <v/>
          </cell>
          <cell r="R16"/>
          <cell r="S16" t="str">
            <v/>
          </cell>
          <cell r="T16"/>
          <cell r="U16" t="str">
            <v/>
          </cell>
          <cell r="V16"/>
          <cell r="W16" t="str">
            <v/>
          </cell>
          <cell r="X16"/>
          <cell r="Y16" t="str">
            <v/>
          </cell>
          <cell r="Z16"/>
          <cell r="AA16" t="str">
            <v/>
          </cell>
          <cell r="AB16"/>
          <cell r="AC16"/>
          <cell r="AD16"/>
          <cell r="AE16" t="str">
            <v/>
          </cell>
          <cell r="AF16"/>
          <cell r="AG16"/>
          <cell r="AH16"/>
          <cell r="AI16"/>
          <cell r="AJ16" t="str">
            <v/>
          </cell>
          <cell r="AK16"/>
          <cell r="AL16" t="str">
            <v/>
          </cell>
          <cell r="AM16">
            <v>44439</v>
          </cell>
          <cell r="AN16"/>
          <cell r="AO16" t="str">
            <v/>
          </cell>
          <cell r="AP16"/>
          <cell r="AQ16" t="str">
            <v>DONE</v>
          </cell>
          <cell r="AR16" t="str">
            <v>OHT777 COAL</v>
          </cell>
          <cell r="AS16"/>
        </row>
        <row r="17">
          <cell r="A17">
            <v>14</v>
          </cell>
          <cell r="B17" t="str">
            <v>6402063101710002</v>
          </cell>
          <cell r="C17">
            <v>21102977</v>
          </cell>
          <cell r="D17" t="str">
            <v>Mokhamad Kusaeri</v>
          </cell>
          <cell r="E17" t="str">
            <v>-</v>
          </cell>
          <cell r="F17" t="str">
            <v>Operator HD 785/OHT 777</v>
          </cell>
          <cell r="G17"/>
          <cell r="H17" t="str">
            <v>NON STAFF</v>
          </cell>
          <cell r="I17" t="str">
            <v>IP - TABANG</v>
          </cell>
          <cell r="J17" t="str">
            <v>ERP</v>
          </cell>
          <cell r="K17" t="str">
            <v>HC</v>
          </cell>
          <cell r="L17" t="str">
            <v>0 Hari</v>
          </cell>
          <cell r="M17" t="str">
            <v>EXISTING</v>
          </cell>
          <cell r="N17" t="str">
            <v>CLOSE HIRED</v>
          </cell>
          <cell r="O17" t="str">
            <v>100 Ton</v>
          </cell>
          <cell r="P17">
            <v>44474</v>
          </cell>
          <cell r="Q17" t="str">
            <v/>
          </cell>
          <cell r="R17"/>
          <cell r="S17" t="str">
            <v/>
          </cell>
          <cell r="T17"/>
          <cell r="U17" t="str">
            <v/>
          </cell>
          <cell r="V17"/>
          <cell r="W17" t="str">
            <v/>
          </cell>
          <cell r="X17"/>
          <cell r="Y17" t="str">
            <v/>
          </cell>
          <cell r="Z17"/>
          <cell r="AA17" t="str">
            <v/>
          </cell>
          <cell r="AB17"/>
          <cell r="AC17"/>
          <cell r="AD17"/>
          <cell r="AE17" t="str">
            <v/>
          </cell>
          <cell r="AF17"/>
          <cell r="AG17"/>
          <cell r="AH17"/>
          <cell r="AI17"/>
          <cell r="AJ17" t="str">
            <v/>
          </cell>
          <cell r="AK17"/>
          <cell r="AL17" t="str">
            <v/>
          </cell>
          <cell r="AM17">
            <v>44474</v>
          </cell>
          <cell r="AN17"/>
          <cell r="AO17" t="str">
            <v/>
          </cell>
          <cell r="AP17"/>
          <cell r="AQ17" t="str">
            <v>DONE</v>
          </cell>
          <cell r="AR17" t="str">
            <v>OHT777 COAL</v>
          </cell>
          <cell r="AS17"/>
        </row>
        <row r="18">
          <cell r="A18">
            <v>15</v>
          </cell>
          <cell r="B18" t="str">
            <v>6471020604920002</v>
          </cell>
          <cell r="C18">
            <v>16120223</v>
          </cell>
          <cell r="D18" t="str">
            <v>Muhammad Idris</v>
          </cell>
          <cell r="E18" t="str">
            <v>-</v>
          </cell>
          <cell r="F18" t="str">
            <v>Operator HD 785/OHT 777</v>
          </cell>
          <cell r="G18"/>
          <cell r="H18" t="str">
            <v>NON STAFF</v>
          </cell>
          <cell r="I18" t="str">
            <v>IP - TABANG</v>
          </cell>
          <cell r="J18" t="str">
            <v>ERP</v>
          </cell>
          <cell r="K18" t="str">
            <v>HC</v>
          </cell>
          <cell r="L18" t="str">
            <v>0 Hari</v>
          </cell>
          <cell r="M18" t="str">
            <v>EXISTING</v>
          </cell>
          <cell r="N18" t="str">
            <v>CLOSE HIRED</v>
          </cell>
          <cell r="O18" t="str">
            <v>100 Ton</v>
          </cell>
          <cell r="P18">
            <v>42705</v>
          </cell>
          <cell r="Q18" t="str">
            <v/>
          </cell>
          <cell r="R18"/>
          <cell r="S18" t="str">
            <v/>
          </cell>
          <cell r="T18"/>
          <cell r="U18" t="str">
            <v/>
          </cell>
          <cell r="V18"/>
          <cell r="W18" t="str">
            <v/>
          </cell>
          <cell r="X18"/>
          <cell r="Y18" t="str">
            <v/>
          </cell>
          <cell r="Z18"/>
          <cell r="AA18" t="str">
            <v/>
          </cell>
          <cell r="AB18"/>
          <cell r="AC18"/>
          <cell r="AD18"/>
          <cell r="AE18" t="str">
            <v/>
          </cell>
          <cell r="AF18"/>
          <cell r="AG18"/>
          <cell r="AH18"/>
          <cell r="AI18"/>
          <cell r="AJ18" t="str">
            <v/>
          </cell>
          <cell r="AK18"/>
          <cell r="AL18" t="str">
            <v/>
          </cell>
          <cell r="AM18">
            <v>42705</v>
          </cell>
          <cell r="AN18"/>
          <cell r="AO18" t="str">
            <v/>
          </cell>
          <cell r="AP18"/>
          <cell r="AQ18" t="str">
            <v>DONE</v>
          </cell>
          <cell r="AR18" t="str">
            <v>HD785 COAL</v>
          </cell>
          <cell r="AS18"/>
        </row>
        <row r="19">
          <cell r="A19">
            <v>16</v>
          </cell>
          <cell r="B19" t="str">
            <v>6402072004830001</v>
          </cell>
          <cell r="C19">
            <v>16120232</v>
          </cell>
          <cell r="D19" t="str">
            <v>Mutjaroh</v>
          </cell>
          <cell r="E19" t="str">
            <v>-</v>
          </cell>
          <cell r="F19" t="str">
            <v>Operator HD 785/OHT 777</v>
          </cell>
          <cell r="G19"/>
          <cell r="H19" t="str">
            <v>NON STAFF</v>
          </cell>
          <cell r="I19" t="str">
            <v>IP - TABANG</v>
          </cell>
          <cell r="J19" t="str">
            <v>ERP</v>
          </cell>
          <cell r="K19" t="str">
            <v>HC</v>
          </cell>
          <cell r="L19" t="str">
            <v>0 Hari</v>
          </cell>
          <cell r="M19" t="str">
            <v>EXISTING</v>
          </cell>
          <cell r="N19" t="str">
            <v>CLOSE HIRED</v>
          </cell>
          <cell r="O19" t="str">
            <v>100 Ton</v>
          </cell>
          <cell r="P19">
            <v>42705</v>
          </cell>
          <cell r="Q19" t="str">
            <v/>
          </cell>
          <cell r="R19"/>
          <cell r="S19" t="str">
            <v/>
          </cell>
          <cell r="T19"/>
          <cell r="U19" t="str">
            <v/>
          </cell>
          <cell r="V19"/>
          <cell r="W19" t="str">
            <v/>
          </cell>
          <cell r="X19"/>
          <cell r="Y19" t="str">
            <v/>
          </cell>
          <cell r="Z19"/>
          <cell r="AA19" t="str">
            <v/>
          </cell>
          <cell r="AB19"/>
          <cell r="AC19"/>
          <cell r="AD19"/>
          <cell r="AE19" t="str">
            <v/>
          </cell>
          <cell r="AF19"/>
          <cell r="AG19"/>
          <cell r="AH19"/>
          <cell r="AI19"/>
          <cell r="AJ19" t="str">
            <v/>
          </cell>
          <cell r="AK19"/>
          <cell r="AL19" t="str">
            <v/>
          </cell>
          <cell r="AM19">
            <v>42705</v>
          </cell>
          <cell r="AN19"/>
          <cell r="AO19" t="str">
            <v/>
          </cell>
          <cell r="AP19"/>
          <cell r="AQ19" t="str">
            <v>DONE</v>
          </cell>
          <cell r="AR19" t="str">
            <v>HD785 OB</v>
          </cell>
          <cell r="AS19"/>
        </row>
        <row r="20">
          <cell r="A20">
            <v>17</v>
          </cell>
          <cell r="B20" t="str">
            <v>6474031808790003</v>
          </cell>
          <cell r="C20">
            <v>16120239</v>
          </cell>
          <cell r="D20" t="str">
            <v>Paulus Lino</v>
          </cell>
          <cell r="E20" t="str">
            <v>-</v>
          </cell>
          <cell r="F20" t="str">
            <v>Operator HD 785/OHT 777</v>
          </cell>
          <cell r="G20"/>
          <cell r="H20" t="str">
            <v>NON STAFF</v>
          </cell>
          <cell r="I20" t="str">
            <v>IP - TABANG</v>
          </cell>
          <cell r="J20" t="str">
            <v>ERP</v>
          </cell>
          <cell r="K20" t="str">
            <v>HC</v>
          </cell>
          <cell r="L20" t="str">
            <v>0 Hari</v>
          </cell>
          <cell r="M20" t="str">
            <v>EXISTING</v>
          </cell>
          <cell r="N20" t="str">
            <v>CLOSE HIRED</v>
          </cell>
          <cell r="O20" t="str">
            <v>100 Ton</v>
          </cell>
          <cell r="P20">
            <v>42737</v>
          </cell>
          <cell r="Q20" t="str">
            <v/>
          </cell>
          <cell r="R20"/>
          <cell r="S20" t="str">
            <v/>
          </cell>
          <cell r="T20"/>
          <cell r="U20" t="str">
            <v/>
          </cell>
          <cell r="V20"/>
          <cell r="W20" t="str">
            <v/>
          </cell>
          <cell r="X20"/>
          <cell r="Y20" t="str">
            <v/>
          </cell>
          <cell r="Z20"/>
          <cell r="AA20" t="str">
            <v/>
          </cell>
          <cell r="AB20"/>
          <cell r="AC20"/>
          <cell r="AD20"/>
          <cell r="AE20" t="str">
            <v/>
          </cell>
          <cell r="AF20"/>
          <cell r="AG20"/>
          <cell r="AH20"/>
          <cell r="AI20"/>
          <cell r="AJ20" t="str">
            <v/>
          </cell>
          <cell r="AK20"/>
          <cell r="AL20" t="str">
            <v/>
          </cell>
          <cell r="AM20">
            <v>42737</v>
          </cell>
          <cell r="AN20"/>
          <cell r="AO20" t="str">
            <v/>
          </cell>
          <cell r="AP20"/>
          <cell r="AQ20" t="str">
            <v>DONE</v>
          </cell>
          <cell r="AR20" t="str">
            <v>HD785 OB</v>
          </cell>
          <cell r="AS20"/>
        </row>
        <row r="21">
          <cell r="A21">
            <v>18</v>
          </cell>
          <cell r="B21" t="str">
            <v>6402110305810001</v>
          </cell>
          <cell r="C21">
            <v>16120248</v>
          </cell>
          <cell r="D21" t="str">
            <v>Rahmat</v>
          </cell>
          <cell r="E21" t="str">
            <v>-</v>
          </cell>
          <cell r="F21" t="str">
            <v>Operator HD 785/OHT 777</v>
          </cell>
          <cell r="G21"/>
          <cell r="H21" t="str">
            <v>NON STAFF</v>
          </cell>
          <cell r="I21" t="str">
            <v>IP - TABANG</v>
          </cell>
          <cell r="J21" t="str">
            <v>ERP</v>
          </cell>
          <cell r="K21" t="str">
            <v>HC</v>
          </cell>
          <cell r="L21" t="str">
            <v>0 Hari</v>
          </cell>
          <cell r="M21"/>
          <cell r="N21"/>
          <cell r="O21" t="str">
            <v>100 Ton</v>
          </cell>
          <cell r="P21">
            <v>42705</v>
          </cell>
          <cell r="Q21" t="str">
            <v/>
          </cell>
          <cell r="R21"/>
          <cell r="S21" t="str">
            <v/>
          </cell>
          <cell r="T21"/>
          <cell r="U21" t="str">
            <v/>
          </cell>
          <cell r="V21"/>
          <cell r="W21" t="str">
            <v/>
          </cell>
          <cell r="X21"/>
          <cell r="Y21" t="str">
            <v/>
          </cell>
          <cell r="Z21"/>
          <cell r="AA21" t="str">
            <v/>
          </cell>
          <cell r="AB21"/>
          <cell r="AC21"/>
          <cell r="AD21"/>
          <cell r="AE21" t="str">
            <v/>
          </cell>
          <cell r="AF21"/>
          <cell r="AG21"/>
          <cell r="AH21"/>
          <cell r="AI21"/>
          <cell r="AJ21" t="str">
            <v/>
          </cell>
          <cell r="AK21"/>
          <cell r="AL21" t="str">
            <v/>
          </cell>
          <cell r="AM21">
            <v>42705</v>
          </cell>
          <cell r="AN21"/>
          <cell r="AO21" t="str">
            <v/>
          </cell>
          <cell r="AP21"/>
          <cell r="AQ21" t="str">
            <v>DONE</v>
          </cell>
          <cell r="AR21" t="str">
            <v>DATA BY ERP</v>
          </cell>
          <cell r="AS21"/>
        </row>
        <row r="22">
          <cell r="A22">
            <v>19</v>
          </cell>
          <cell r="B22" t="str">
            <v>7326030504840005</v>
          </cell>
          <cell r="C22">
            <v>16120264</v>
          </cell>
          <cell r="D22" t="str">
            <v>Rupang Palinoan</v>
          </cell>
          <cell r="E22" t="str">
            <v>-</v>
          </cell>
          <cell r="F22" t="str">
            <v>Operator HD 785/OHT 777</v>
          </cell>
          <cell r="G22"/>
          <cell r="H22" t="str">
            <v>NON STAFF</v>
          </cell>
          <cell r="I22" t="str">
            <v>IP - TABANG</v>
          </cell>
          <cell r="J22" t="str">
            <v>ERP</v>
          </cell>
          <cell r="K22" t="str">
            <v>HC</v>
          </cell>
          <cell r="L22" t="str">
            <v>0 Hari</v>
          </cell>
          <cell r="M22"/>
          <cell r="N22"/>
          <cell r="O22" t="str">
            <v>100 Ton</v>
          </cell>
          <cell r="P22">
            <v>42705</v>
          </cell>
          <cell r="Q22" t="str">
            <v/>
          </cell>
          <cell r="R22"/>
          <cell r="S22" t="str">
            <v/>
          </cell>
          <cell r="T22"/>
          <cell r="U22" t="str">
            <v/>
          </cell>
          <cell r="V22"/>
          <cell r="W22" t="str">
            <v/>
          </cell>
          <cell r="X22"/>
          <cell r="Y22" t="str">
            <v/>
          </cell>
          <cell r="Z22"/>
          <cell r="AA22" t="str">
            <v/>
          </cell>
          <cell r="AB22"/>
          <cell r="AC22"/>
          <cell r="AD22"/>
          <cell r="AE22" t="str">
            <v/>
          </cell>
          <cell r="AF22"/>
          <cell r="AG22"/>
          <cell r="AH22"/>
          <cell r="AI22"/>
          <cell r="AJ22" t="str">
            <v/>
          </cell>
          <cell r="AK22"/>
          <cell r="AL22" t="str">
            <v/>
          </cell>
          <cell r="AM22">
            <v>42705</v>
          </cell>
          <cell r="AN22"/>
          <cell r="AO22" t="str">
            <v/>
          </cell>
          <cell r="AP22"/>
          <cell r="AQ22" t="str">
            <v>DONE</v>
          </cell>
          <cell r="AR22" t="str">
            <v>HD785 OB</v>
          </cell>
          <cell r="AS22"/>
        </row>
        <row r="23">
          <cell r="A23">
            <v>20</v>
          </cell>
          <cell r="B23" t="str">
            <v>6401091911780001</v>
          </cell>
          <cell r="C23">
            <v>18090004</v>
          </cell>
          <cell r="D23" t="str">
            <v>Sahrijal</v>
          </cell>
          <cell r="E23" t="str">
            <v>-</v>
          </cell>
          <cell r="F23" t="str">
            <v>Operator HD 785/OHT 777</v>
          </cell>
          <cell r="G23"/>
          <cell r="H23" t="str">
            <v>NON STAFF</v>
          </cell>
          <cell r="I23" t="str">
            <v>IP - TABANG</v>
          </cell>
          <cell r="J23" t="str">
            <v>ERP</v>
          </cell>
          <cell r="K23" t="str">
            <v>HC</v>
          </cell>
          <cell r="L23" t="str">
            <v>0 Hari</v>
          </cell>
          <cell r="M23" t="str">
            <v>EXISTING</v>
          </cell>
          <cell r="N23" t="str">
            <v>CLOSE HIRED</v>
          </cell>
          <cell r="O23" t="str">
            <v>100 Ton</v>
          </cell>
          <cell r="P23">
            <v>43344</v>
          </cell>
          <cell r="Q23" t="str">
            <v/>
          </cell>
          <cell r="R23"/>
          <cell r="S23" t="str">
            <v/>
          </cell>
          <cell r="T23"/>
          <cell r="U23" t="str">
            <v/>
          </cell>
          <cell r="V23"/>
          <cell r="W23" t="str">
            <v/>
          </cell>
          <cell r="X23"/>
          <cell r="Y23" t="str">
            <v/>
          </cell>
          <cell r="Z23"/>
          <cell r="AA23" t="str">
            <v/>
          </cell>
          <cell r="AB23"/>
          <cell r="AC23"/>
          <cell r="AD23"/>
          <cell r="AE23" t="str">
            <v/>
          </cell>
          <cell r="AF23"/>
          <cell r="AG23"/>
          <cell r="AH23"/>
          <cell r="AI23"/>
          <cell r="AJ23" t="str">
            <v/>
          </cell>
          <cell r="AK23"/>
          <cell r="AL23" t="str">
            <v/>
          </cell>
          <cell r="AM23">
            <v>43344</v>
          </cell>
          <cell r="AN23"/>
          <cell r="AO23" t="str">
            <v/>
          </cell>
          <cell r="AP23"/>
          <cell r="AQ23" t="str">
            <v>DONE</v>
          </cell>
          <cell r="AR23" t="str">
            <v>HD785 COAL</v>
          </cell>
          <cell r="AS23"/>
        </row>
        <row r="24">
          <cell r="A24">
            <v>21</v>
          </cell>
          <cell r="B24" t="str">
            <v>6472030408760005</v>
          </cell>
          <cell r="C24">
            <v>21042824</v>
          </cell>
          <cell r="D24" t="str">
            <v>Saiful Bahri</v>
          </cell>
          <cell r="E24" t="str">
            <v>-</v>
          </cell>
          <cell r="F24" t="str">
            <v>Operator HD 785/OHT 777</v>
          </cell>
          <cell r="G24"/>
          <cell r="H24" t="str">
            <v>NON STAFF</v>
          </cell>
          <cell r="I24" t="str">
            <v>IP - TABANG</v>
          </cell>
          <cell r="J24" t="str">
            <v>ERP</v>
          </cell>
          <cell r="K24" t="str">
            <v>HC</v>
          </cell>
          <cell r="L24" t="str">
            <v>0 Hari</v>
          </cell>
          <cell r="M24" t="str">
            <v>EXISTING</v>
          </cell>
          <cell r="N24" t="str">
            <v>CLOSE HIRED</v>
          </cell>
          <cell r="O24" t="str">
            <v>100 Ton</v>
          </cell>
          <cell r="P24">
            <v>44300</v>
          </cell>
          <cell r="Q24" t="str">
            <v/>
          </cell>
          <cell r="R24"/>
          <cell r="S24" t="str">
            <v/>
          </cell>
          <cell r="T24"/>
          <cell r="U24" t="str">
            <v/>
          </cell>
          <cell r="V24"/>
          <cell r="W24" t="str">
            <v/>
          </cell>
          <cell r="X24"/>
          <cell r="Y24" t="str">
            <v/>
          </cell>
          <cell r="Z24"/>
          <cell r="AA24" t="str">
            <v/>
          </cell>
          <cell r="AB24"/>
          <cell r="AC24"/>
          <cell r="AD24"/>
          <cell r="AE24" t="str">
            <v/>
          </cell>
          <cell r="AF24"/>
          <cell r="AG24"/>
          <cell r="AH24"/>
          <cell r="AI24"/>
          <cell r="AJ24" t="str">
            <v/>
          </cell>
          <cell r="AK24"/>
          <cell r="AL24" t="str">
            <v/>
          </cell>
          <cell r="AM24">
            <v>44300</v>
          </cell>
          <cell r="AN24"/>
          <cell r="AO24" t="str">
            <v/>
          </cell>
          <cell r="AP24"/>
          <cell r="AQ24" t="str">
            <v>DONE</v>
          </cell>
          <cell r="AR24" t="str">
            <v>HD785 OB</v>
          </cell>
          <cell r="AS24"/>
        </row>
        <row r="25">
          <cell r="A25">
            <v>22</v>
          </cell>
          <cell r="B25" t="str">
            <v>3311121401660003</v>
          </cell>
          <cell r="C25">
            <v>16120281</v>
          </cell>
          <cell r="D25" t="str">
            <v>Siswanto</v>
          </cell>
          <cell r="E25" t="str">
            <v>-</v>
          </cell>
          <cell r="F25" t="str">
            <v>Operator HD 785/OHT 777</v>
          </cell>
          <cell r="G25"/>
          <cell r="H25" t="str">
            <v>NON STAFF</v>
          </cell>
          <cell r="I25" t="str">
            <v>IP - TABANG</v>
          </cell>
          <cell r="J25" t="str">
            <v>ERP</v>
          </cell>
          <cell r="K25" t="str">
            <v>HC</v>
          </cell>
          <cell r="L25" t="str">
            <v>0 Hari</v>
          </cell>
          <cell r="M25" t="str">
            <v>EXISTING</v>
          </cell>
          <cell r="N25" t="str">
            <v>CLOSE HIRED</v>
          </cell>
          <cell r="O25" t="str">
            <v>100 Ton</v>
          </cell>
          <cell r="P25">
            <v>42705</v>
          </cell>
          <cell r="Q25" t="str">
            <v/>
          </cell>
          <cell r="R25"/>
          <cell r="S25" t="str">
            <v/>
          </cell>
          <cell r="T25"/>
          <cell r="U25" t="str">
            <v/>
          </cell>
          <cell r="V25"/>
          <cell r="W25" t="str">
            <v/>
          </cell>
          <cell r="X25"/>
          <cell r="Y25" t="str">
            <v/>
          </cell>
          <cell r="Z25"/>
          <cell r="AA25" t="str">
            <v/>
          </cell>
          <cell r="AB25"/>
          <cell r="AC25"/>
          <cell r="AD25"/>
          <cell r="AE25" t="str">
            <v/>
          </cell>
          <cell r="AF25"/>
          <cell r="AG25"/>
          <cell r="AH25"/>
          <cell r="AI25"/>
          <cell r="AJ25" t="str">
            <v/>
          </cell>
          <cell r="AK25"/>
          <cell r="AL25" t="str">
            <v/>
          </cell>
          <cell r="AM25">
            <v>42705</v>
          </cell>
          <cell r="AN25"/>
          <cell r="AO25" t="str">
            <v/>
          </cell>
          <cell r="AP25"/>
          <cell r="AQ25" t="str">
            <v>DONE</v>
          </cell>
          <cell r="AR25" t="str">
            <v>HD785 COAL</v>
          </cell>
          <cell r="AS25"/>
        </row>
        <row r="26">
          <cell r="A26">
            <v>23</v>
          </cell>
          <cell r="B26" t="str">
            <v>3304103101780003</v>
          </cell>
          <cell r="C26">
            <v>16120284</v>
          </cell>
          <cell r="D26" t="str">
            <v>Sokhani</v>
          </cell>
          <cell r="E26" t="str">
            <v>-</v>
          </cell>
          <cell r="F26" t="str">
            <v>Operator HD 785/OHT 777</v>
          </cell>
          <cell r="G26"/>
          <cell r="H26" t="str">
            <v>NON STAFF</v>
          </cell>
          <cell r="I26" t="str">
            <v>IP - TABANG</v>
          </cell>
          <cell r="J26" t="str">
            <v>ERP</v>
          </cell>
          <cell r="K26" t="str">
            <v>HC</v>
          </cell>
          <cell r="L26" t="str">
            <v>0 Hari</v>
          </cell>
          <cell r="M26" t="str">
            <v>EXISTING</v>
          </cell>
          <cell r="N26" t="str">
            <v>CLOSE HIRED</v>
          </cell>
          <cell r="O26" t="str">
            <v>100 Ton</v>
          </cell>
          <cell r="P26">
            <v>42737</v>
          </cell>
          <cell r="Q26" t="str">
            <v/>
          </cell>
          <cell r="R26"/>
          <cell r="S26" t="str">
            <v/>
          </cell>
          <cell r="T26"/>
          <cell r="U26" t="str">
            <v/>
          </cell>
          <cell r="V26"/>
          <cell r="W26" t="str">
            <v/>
          </cell>
          <cell r="X26"/>
          <cell r="Y26" t="str">
            <v/>
          </cell>
          <cell r="Z26"/>
          <cell r="AA26" t="str">
            <v/>
          </cell>
          <cell r="AB26"/>
          <cell r="AC26"/>
          <cell r="AD26"/>
          <cell r="AE26" t="str">
            <v/>
          </cell>
          <cell r="AF26"/>
          <cell r="AG26"/>
          <cell r="AH26"/>
          <cell r="AI26"/>
          <cell r="AJ26" t="str">
            <v/>
          </cell>
          <cell r="AK26"/>
          <cell r="AL26" t="str">
            <v/>
          </cell>
          <cell r="AM26">
            <v>42737</v>
          </cell>
          <cell r="AN26"/>
          <cell r="AO26" t="str">
            <v/>
          </cell>
          <cell r="AP26"/>
          <cell r="AQ26" t="str">
            <v>DONE</v>
          </cell>
          <cell r="AR26" t="str">
            <v>HD785 COAL</v>
          </cell>
          <cell r="AS26"/>
        </row>
        <row r="27">
          <cell r="A27">
            <v>24</v>
          </cell>
          <cell r="B27" t="str">
            <v>7605042811910001</v>
          </cell>
          <cell r="C27">
            <v>19051698</v>
          </cell>
          <cell r="D27" t="str">
            <v>Suhendra</v>
          </cell>
          <cell r="E27" t="str">
            <v>-</v>
          </cell>
          <cell r="F27" t="str">
            <v>Operator HD 785/OHT 777</v>
          </cell>
          <cell r="G27"/>
          <cell r="H27" t="str">
            <v>NON STAFF</v>
          </cell>
          <cell r="I27" t="str">
            <v>IP - TABANG</v>
          </cell>
          <cell r="J27" t="str">
            <v>ERP</v>
          </cell>
          <cell r="K27" t="str">
            <v>HC</v>
          </cell>
          <cell r="L27" t="str">
            <v>0 Hari</v>
          </cell>
          <cell r="M27" t="str">
            <v>EXISTING</v>
          </cell>
          <cell r="N27" t="str">
            <v>CLOSE HIRED</v>
          </cell>
          <cell r="O27" t="str">
            <v>100 Ton</v>
          </cell>
          <cell r="P27">
            <v>43606</v>
          </cell>
          <cell r="Q27" t="str">
            <v/>
          </cell>
          <cell r="R27"/>
          <cell r="S27" t="str">
            <v/>
          </cell>
          <cell r="T27"/>
          <cell r="U27" t="str">
            <v/>
          </cell>
          <cell r="V27"/>
          <cell r="W27" t="str">
            <v/>
          </cell>
          <cell r="X27"/>
          <cell r="Y27" t="str">
            <v/>
          </cell>
          <cell r="Z27"/>
          <cell r="AA27" t="str">
            <v/>
          </cell>
          <cell r="AB27"/>
          <cell r="AC27"/>
          <cell r="AD27"/>
          <cell r="AE27" t="str">
            <v/>
          </cell>
          <cell r="AF27"/>
          <cell r="AG27"/>
          <cell r="AH27"/>
          <cell r="AI27"/>
          <cell r="AJ27" t="str">
            <v/>
          </cell>
          <cell r="AK27"/>
          <cell r="AL27" t="str">
            <v/>
          </cell>
          <cell r="AM27">
            <v>43606</v>
          </cell>
          <cell r="AN27"/>
          <cell r="AO27" t="str">
            <v/>
          </cell>
          <cell r="AP27"/>
          <cell r="AQ27" t="str">
            <v>DONE</v>
          </cell>
          <cell r="AR27" t="str">
            <v>HD785 OB</v>
          </cell>
          <cell r="AS27"/>
        </row>
        <row r="28">
          <cell r="A28">
            <v>25</v>
          </cell>
          <cell r="B28" t="str">
            <v>7317021412870001</v>
          </cell>
          <cell r="C28">
            <v>21103004</v>
          </cell>
          <cell r="D28" t="str">
            <v>Sultan</v>
          </cell>
          <cell r="E28" t="str">
            <v>-</v>
          </cell>
          <cell r="F28" t="str">
            <v>Operator HD 785/OHT 777</v>
          </cell>
          <cell r="G28"/>
          <cell r="H28" t="str">
            <v>NON STAFF</v>
          </cell>
          <cell r="I28" t="str">
            <v>IP - TABANG</v>
          </cell>
          <cell r="J28" t="str">
            <v>ERP</v>
          </cell>
          <cell r="K28" t="str">
            <v>HC</v>
          </cell>
          <cell r="L28" t="str">
            <v>0 Hari</v>
          </cell>
          <cell r="M28" t="str">
            <v>EXISTING</v>
          </cell>
          <cell r="N28" t="str">
            <v>CLOSE HIRED</v>
          </cell>
          <cell r="O28" t="str">
            <v>100 Ton</v>
          </cell>
          <cell r="P28">
            <v>44482</v>
          </cell>
          <cell r="Q28" t="str">
            <v/>
          </cell>
          <cell r="R28"/>
          <cell r="S28" t="str">
            <v/>
          </cell>
          <cell r="T28"/>
          <cell r="U28" t="str">
            <v/>
          </cell>
          <cell r="V28"/>
          <cell r="W28" t="str">
            <v/>
          </cell>
          <cell r="X28"/>
          <cell r="Y28" t="str">
            <v/>
          </cell>
          <cell r="Z28"/>
          <cell r="AA28" t="str">
            <v/>
          </cell>
          <cell r="AB28"/>
          <cell r="AC28"/>
          <cell r="AD28"/>
          <cell r="AE28" t="str">
            <v/>
          </cell>
          <cell r="AF28"/>
          <cell r="AG28"/>
          <cell r="AH28"/>
          <cell r="AI28"/>
          <cell r="AJ28" t="str">
            <v/>
          </cell>
          <cell r="AK28"/>
          <cell r="AL28" t="str">
            <v/>
          </cell>
          <cell r="AM28">
            <v>44482</v>
          </cell>
          <cell r="AN28"/>
          <cell r="AO28" t="str">
            <v/>
          </cell>
          <cell r="AP28"/>
          <cell r="AQ28" t="str">
            <v>DONE</v>
          </cell>
          <cell r="AR28" t="str">
            <v>HD785 OB</v>
          </cell>
          <cell r="AS28"/>
        </row>
        <row r="29">
          <cell r="A29">
            <v>26</v>
          </cell>
          <cell r="B29" t="str">
            <v>3302152009790003</v>
          </cell>
          <cell r="C29">
            <v>16120303</v>
          </cell>
          <cell r="D29" t="str">
            <v>Susilo</v>
          </cell>
          <cell r="E29" t="str">
            <v>-</v>
          </cell>
          <cell r="F29" t="str">
            <v>Operator HD 785/OHT 777</v>
          </cell>
          <cell r="G29"/>
          <cell r="H29" t="str">
            <v>NON STAFF</v>
          </cell>
          <cell r="I29" t="str">
            <v>IP - TABANG</v>
          </cell>
          <cell r="J29" t="str">
            <v>ERP</v>
          </cell>
          <cell r="K29" t="str">
            <v>HC</v>
          </cell>
          <cell r="L29" t="str">
            <v>0 Hari</v>
          </cell>
          <cell r="M29"/>
          <cell r="N29"/>
          <cell r="O29" t="str">
            <v>100 Ton</v>
          </cell>
          <cell r="P29">
            <v>42705</v>
          </cell>
          <cell r="Q29" t="str">
            <v/>
          </cell>
          <cell r="R29"/>
          <cell r="S29" t="str">
            <v/>
          </cell>
          <cell r="T29"/>
          <cell r="U29" t="str">
            <v/>
          </cell>
          <cell r="V29"/>
          <cell r="W29" t="str">
            <v/>
          </cell>
          <cell r="X29"/>
          <cell r="Y29" t="str">
            <v/>
          </cell>
          <cell r="Z29"/>
          <cell r="AA29" t="str">
            <v/>
          </cell>
          <cell r="AB29"/>
          <cell r="AC29"/>
          <cell r="AD29"/>
          <cell r="AE29" t="str">
            <v/>
          </cell>
          <cell r="AF29"/>
          <cell r="AG29"/>
          <cell r="AH29"/>
          <cell r="AI29"/>
          <cell r="AJ29" t="str">
            <v/>
          </cell>
          <cell r="AK29"/>
          <cell r="AL29" t="str">
            <v/>
          </cell>
          <cell r="AM29">
            <v>42705</v>
          </cell>
          <cell r="AN29"/>
          <cell r="AO29" t="str">
            <v/>
          </cell>
          <cell r="AP29"/>
          <cell r="AQ29" t="str">
            <v>DONE</v>
          </cell>
          <cell r="AR29" t="str">
            <v>TC</v>
          </cell>
          <cell r="AS29"/>
        </row>
        <row r="30">
          <cell r="A30">
            <v>27</v>
          </cell>
          <cell r="B30" t="str">
            <v>6402072110730001</v>
          </cell>
          <cell r="C30">
            <v>16120310</v>
          </cell>
          <cell r="D30" t="str">
            <v>Syahrudin</v>
          </cell>
          <cell r="E30" t="str">
            <v>-</v>
          </cell>
          <cell r="F30" t="str">
            <v>Operator HD 785/OHT 777</v>
          </cell>
          <cell r="G30"/>
          <cell r="H30" t="str">
            <v>NON STAFF</v>
          </cell>
          <cell r="I30" t="str">
            <v>IP - TABANG</v>
          </cell>
          <cell r="J30" t="str">
            <v>ERP</v>
          </cell>
          <cell r="K30" t="str">
            <v>HC</v>
          </cell>
          <cell r="L30" t="str">
            <v>0 Hari</v>
          </cell>
          <cell r="M30" t="str">
            <v>EXISTING</v>
          </cell>
          <cell r="N30" t="str">
            <v>CLOSE HIRED</v>
          </cell>
          <cell r="O30" t="str">
            <v>100 Ton</v>
          </cell>
          <cell r="P30">
            <v>42705</v>
          </cell>
          <cell r="Q30" t="str">
            <v/>
          </cell>
          <cell r="R30"/>
          <cell r="S30" t="str">
            <v/>
          </cell>
          <cell r="T30"/>
          <cell r="U30" t="str">
            <v/>
          </cell>
          <cell r="V30"/>
          <cell r="W30" t="str">
            <v/>
          </cell>
          <cell r="X30"/>
          <cell r="Y30" t="str">
            <v/>
          </cell>
          <cell r="Z30"/>
          <cell r="AA30" t="str">
            <v/>
          </cell>
          <cell r="AB30"/>
          <cell r="AC30"/>
          <cell r="AD30"/>
          <cell r="AE30" t="str">
            <v/>
          </cell>
          <cell r="AF30"/>
          <cell r="AG30"/>
          <cell r="AH30"/>
          <cell r="AI30"/>
          <cell r="AJ30" t="str">
            <v/>
          </cell>
          <cell r="AK30"/>
          <cell r="AL30" t="str">
            <v/>
          </cell>
          <cell r="AM30">
            <v>42705</v>
          </cell>
          <cell r="AN30"/>
          <cell r="AO30" t="str">
            <v/>
          </cell>
          <cell r="AP30"/>
          <cell r="AQ30" t="str">
            <v>DONE</v>
          </cell>
          <cell r="AR30" t="str">
            <v>HD785 OB</v>
          </cell>
          <cell r="AS30"/>
        </row>
        <row r="31">
          <cell r="A31">
            <v>28</v>
          </cell>
          <cell r="B31" t="str">
            <v>6402030304790008</v>
          </cell>
          <cell r="C31">
            <v>21092944</v>
          </cell>
          <cell r="D31" t="str">
            <v>Tri Lukman Handoko</v>
          </cell>
          <cell r="E31" t="str">
            <v>-</v>
          </cell>
          <cell r="F31" t="str">
            <v>Operator HD 785/OHT 777</v>
          </cell>
          <cell r="G31"/>
          <cell r="H31" t="str">
            <v>NON STAFF</v>
          </cell>
          <cell r="I31" t="str">
            <v>IP - TABANG</v>
          </cell>
          <cell r="J31" t="str">
            <v>ERP</v>
          </cell>
          <cell r="K31" t="str">
            <v>HC</v>
          </cell>
          <cell r="L31" t="str">
            <v>0 Hari</v>
          </cell>
          <cell r="M31" t="str">
            <v>RESIGN</v>
          </cell>
          <cell r="N31" t="str">
            <v>FAILED</v>
          </cell>
          <cell r="O31" t="str">
            <v>100 Ton</v>
          </cell>
          <cell r="P31">
            <v>44450</v>
          </cell>
          <cell r="Q31" t="str">
            <v/>
          </cell>
          <cell r="R31"/>
          <cell r="S31" t="str">
            <v/>
          </cell>
          <cell r="T31"/>
          <cell r="U31" t="str">
            <v/>
          </cell>
          <cell r="V31"/>
          <cell r="W31" t="str">
            <v/>
          </cell>
          <cell r="X31"/>
          <cell r="Y31" t="str">
            <v/>
          </cell>
          <cell r="Z31"/>
          <cell r="AA31" t="str">
            <v/>
          </cell>
          <cell r="AB31"/>
          <cell r="AC31"/>
          <cell r="AD31"/>
          <cell r="AE31" t="str">
            <v/>
          </cell>
          <cell r="AF31"/>
          <cell r="AG31"/>
          <cell r="AH31"/>
          <cell r="AI31"/>
          <cell r="AJ31" t="str">
            <v/>
          </cell>
          <cell r="AK31"/>
          <cell r="AL31" t="str">
            <v/>
          </cell>
          <cell r="AM31">
            <v>44450</v>
          </cell>
          <cell r="AN31"/>
          <cell r="AO31" t="str">
            <v/>
          </cell>
          <cell r="AP31"/>
          <cell r="AQ31" t="str">
            <v>DONE</v>
          </cell>
          <cell r="AR31" t="str">
            <v>OHT777 COAL</v>
          </cell>
          <cell r="AS31"/>
        </row>
        <row r="32">
          <cell r="A32">
            <v>29</v>
          </cell>
          <cell r="B32" t="str">
            <v>7318352301900002</v>
          </cell>
          <cell r="C32">
            <v>18010040</v>
          </cell>
          <cell r="D32" t="str">
            <v>Yanto Parannu</v>
          </cell>
          <cell r="E32" t="str">
            <v>-</v>
          </cell>
          <cell r="F32" t="str">
            <v>Operator HD 785/OHT 777</v>
          </cell>
          <cell r="G32"/>
          <cell r="H32" t="str">
            <v>NON STAFF</v>
          </cell>
          <cell r="I32" t="str">
            <v>IP - TABANG</v>
          </cell>
          <cell r="J32" t="str">
            <v>ERP</v>
          </cell>
          <cell r="K32" t="str">
            <v>HC</v>
          </cell>
          <cell r="L32" t="str">
            <v>0 Hari</v>
          </cell>
          <cell r="M32" t="str">
            <v>RESIGN</v>
          </cell>
          <cell r="N32" t="str">
            <v>FAILED</v>
          </cell>
          <cell r="O32" t="str">
            <v>100 Ton</v>
          </cell>
          <cell r="P32">
            <v>43664</v>
          </cell>
          <cell r="Q32" t="str">
            <v/>
          </cell>
          <cell r="R32"/>
          <cell r="S32" t="str">
            <v/>
          </cell>
          <cell r="T32"/>
          <cell r="U32" t="str">
            <v/>
          </cell>
          <cell r="V32"/>
          <cell r="W32" t="str">
            <v/>
          </cell>
          <cell r="X32"/>
          <cell r="Y32" t="str">
            <v/>
          </cell>
          <cell r="Z32"/>
          <cell r="AA32" t="str">
            <v/>
          </cell>
          <cell r="AB32"/>
          <cell r="AC32"/>
          <cell r="AD32"/>
          <cell r="AE32" t="str">
            <v/>
          </cell>
          <cell r="AF32"/>
          <cell r="AG32"/>
          <cell r="AH32"/>
          <cell r="AI32"/>
          <cell r="AJ32" t="str">
            <v/>
          </cell>
          <cell r="AK32"/>
          <cell r="AL32" t="str">
            <v/>
          </cell>
          <cell r="AM32">
            <v>43664</v>
          </cell>
          <cell r="AN32"/>
          <cell r="AO32" t="str">
            <v/>
          </cell>
          <cell r="AP32"/>
          <cell r="AQ32" t="str">
            <v>DONE</v>
          </cell>
          <cell r="AR32" t="str">
            <v>OHT777 COAL</v>
          </cell>
          <cell r="AS32"/>
        </row>
        <row r="33">
          <cell r="A33">
            <v>30</v>
          </cell>
          <cell r="B33" t="str">
            <v>6408042802860001</v>
          </cell>
          <cell r="C33">
            <v>16120332</v>
          </cell>
          <cell r="D33" t="str">
            <v>Yosep Jhon Bin Pora</v>
          </cell>
          <cell r="E33" t="str">
            <v>-</v>
          </cell>
          <cell r="F33" t="str">
            <v>Operator HD 785/OHT 777</v>
          </cell>
          <cell r="G33"/>
          <cell r="H33" t="str">
            <v>NON STAFF</v>
          </cell>
          <cell r="I33" t="str">
            <v>IP - TABANG</v>
          </cell>
          <cell r="J33" t="str">
            <v>ERP</v>
          </cell>
          <cell r="K33" t="str">
            <v>HC</v>
          </cell>
          <cell r="L33" t="str">
            <v>0 Hari</v>
          </cell>
          <cell r="M33" t="str">
            <v>EXISTING</v>
          </cell>
          <cell r="N33" t="str">
            <v>CLOSE HIRED</v>
          </cell>
          <cell r="O33" t="str">
            <v>100 Ton</v>
          </cell>
          <cell r="P33">
            <v>42705</v>
          </cell>
          <cell r="Q33" t="str">
            <v/>
          </cell>
          <cell r="R33"/>
          <cell r="S33" t="str">
            <v/>
          </cell>
          <cell r="T33"/>
          <cell r="U33" t="str">
            <v/>
          </cell>
          <cell r="V33"/>
          <cell r="W33" t="str">
            <v/>
          </cell>
          <cell r="X33"/>
          <cell r="Y33" t="str">
            <v/>
          </cell>
          <cell r="Z33"/>
          <cell r="AA33" t="str">
            <v/>
          </cell>
          <cell r="AB33"/>
          <cell r="AC33"/>
          <cell r="AD33"/>
          <cell r="AE33" t="str">
            <v/>
          </cell>
          <cell r="AF33"/>
          <cell r="AG33"/>
          <cell r="AH33"/>
          <cell r="AI33"/>
          <cell r="AJ33" t="str">
            <v/>
          </cell>
          <cell r="AK33"/>
          <cell r="AL33" t="str">
            <v/>
          </cell>
          <cell r="AM33">
            <v>42705</v>
          </cell>
          <cell r="AN33"/>
          <cell r="AO33" t="str">
            <v/>
          </cell>
          <cell r="AP33"/>
          <cell r="AQ33" t="str">
            <v>DONE</v>
          </cell>
          <cell r="AR33" t="str">
            <v>HD785 OB</v>
          </cell>
          <cell r="AS33"/>
        </row>
        <row r="34">
          <cell r="A34">
            <v>31</v>
          </cell>
          <cell r="B34" t="str">
            <v>6402061503930004</v>
          </cell>
          <cell r="C34">
            <v>21113066</v>
          </cell>
          <cell r="D34" t="str">
            <v>Abdul Gopur</v>
          </cell>
          <cell r="E34" t="str">
            <v>-</v>
          </cell>
          <cell r="F34" t="str">
            <v>Operator HD 785/OHT 777</v>
          </cell>
          <cell r="G34"/>
          <cell r="H34" t="str">
            <v>NON STAFF</v>
          </cell>
          <cell r="I34" t="str">
            <v>IP - TABANG</v>
          </cell>
          <cell r="J34" t="str">
            <v>ERP</v>
          </cell>
          <cell r="K34" t="str">
            <v>HC</v>
          </cell>
          <cell r="L34" t="str">
            <v>0 Hari</v>
          </cell>
          <cell r="M34" t="str">
            <v>EXISTING</v>
          </cell>
          <cell r="N34" t="str">
            <v>CLOSE HIRED</v>
          </cell>
          <cell r="O34" t="str">
            <v>100 Ton</v>
          </cell>
          <cell r="P34">
            <v>44519</v>
          </cell>
          <cell r="Q34" t="str">
            <v/>
          </cell>
          <cell r="R34"/>
          <cell r="S34" t="str">
            <v/>
          </cell>
          <cell r="T34"/>
          <cell r="U34" t="str">
            <v/>
          </cell>
          <cell r="V34"/>
          <cell r="W34" t="str">
            <v/>
          </cell>
          <cell r="X34"/>
          <cell r="Y34" t="str">
            <v/>
          </cell>
          <cell r="Z34"/>
          <cell r="AA34" t="str">
            <v/>
          </cell>
          <cell r="AB34"/>
          <cell r="AC34"/>
          <cell r="AD34"/>
          <cell r="AE34" t="str">
            <v/>
          </cell>
          <cell r="AF34"/>
          <cell r="AG34"/>
          <cell r="AH34"/>
          <cell r="AI34"/>
          <cell r="AJ34" t="str">
            <v/>
          </cell>
          <cell r="AK34"/>
          <cell r="AL34" t="str">
            <v/>
          </cell>
          <cell r="AM34">
            <v>44519</v>
          </cell>
          <cell r="AN34"/>
          <cell r="AO34" t="str">
            <v/>
          </cell>
          <cell r="AP34"/>
          <cell r="AQ34" t="str">
            <v>DONE</v>
          </cell>
          <cell r="AR34" t="str">
            <v>OHT777 COAL</v>
          </cell>
          <cell r="AS34"/>
        </row>
        <row r="35">
          <cell r="A35">
            <v>32</v>
          </cell>
          <cell r="B35" t="str">
            <v>7315060701910002</v>
          </cell>
          <cell r="C35">
            <v>18070067</v>
          </cell>
          <cell r="D35" t="str">
            <v>Edi</v>
          </cell>
          <cell r="E35" t="str">
            <v>-</v>
          </cell>
          <cell r="F35" t="str">
            <v>Operator HD 785/OHT 777</v>
          </cell>
          <cell r="G35"/>
          <cell r="H35" t="str">
            <v>NON STAFF</v>
          </cell>
          <cell r="I35" t="str">
            <v>IP - TABANG</v>
          </cell>
          <cell r="J35" t="str">
            <v>ERP</v>
          </cell>
          <cell r="K35" t="str">
            <v>HC</v>
          </cell>
          <cell r="L35" t="str">
            <v>0 Hari</v>
          </cell>
          <cell r="M35" t="str">
            <v>END CONTRACT</v>
          </cell>
          <cell r="N35" t="str">
            <v>FAILED</v>
          </cell>
          <cell r="O35" t="str">
            <v>100 Ton</v>
          </cell>
          <cell r="P35">
            <v>44537</v>
          </cell>
          <cell r="Q35" t="str">
            <v/>
          </cell>
          <cell r="R35"/>
          <cell r="S35" t="str">
            <v/>
          </cell>
          <cell r="T35"/>
          <cell r="U35" t="str">
            <v/>
          </cell>
          <cell r="V35"/>
          <cell r="W35" t="str">
            <v/>
          </cell>
          <cell r="X35"/>
          <cell r="Y35" t="str">
            <v/>
          </cell>
          <cell r="Z35"/>
          <cell r="AA35" t="str">
            <v/>
          </cell>
          <cell r="AB35"/>
          <cell r="AC35"/>
          <cell r="AD35"/>
          <cell r="AE35" t="str">
            <v/>
          </cell>
          <cell r="AF35"/>
          <cell r="AG35"/>
          <cell r="AH35"/>
          <cell r="AI35"/>
          <cell r="AJ35" t="str">
            <v/>
          </cell>
          <cell r="AK35"/>
          <cell r="AL35" t="str">
            <v/>
          </cell>
          <cell r="AM35">
            <v>44537</v>
          </cell>
          <cell r="AN35"/>
          <cell r="AO35" t="str">
            <v/>
          </cell>
          <cell r="AP35"/>
          <cell r="AQ35" t="str">
            <v>DONE</v>
          </cell>
          <cell r="AR35" t="str">
            <v>HD785 OB</v>
          </cell>
          <cell r="AS35"/>
        </row>
        <row r="36">
          <cell r="A36">
            <v>33</v>
          </cell>
          <cell r="B36" t="str">
            <v>6402130101910010</v>
          </cell>
          <cell r="C36">
            <v>20023142</v>
          </cell>
          <cell r="D36" t="str">
            <v>Misnadi</v>
          </cell>
          <cell r="E36" t="str">
            <v>-</v>
          </cell>
          <cell r="F36" t="str">
            <v>Operator HD 785/OHT 777</v>
          </cell>
          <cell r="G36"/>
          <cell r="H36" t="str">
            <v>NON STAFF</v>
          </cell>
          <cell r="I36" t="str">
            <v>IP - TABANG</v>
          </cell>
          <cell r="J36" t="str">
            <v>ERP</v>
          </cell>
          <cell r="K36" t="str">
            <v>HC</v>
          </cell>
          <cell r="L36" t="str">
            <v>0 Hari</v>
          </cell>
          <cell r="M36" t="str">
            <v>EXISTING</v>
          </cell>
          <cell r="N36" t="str">
            <v>CLOSE HIRED</v>
          </cell>
          <cell r="O36" t="str">
            <v>100 Ton</v>
          </cell>
          <cell r="P36">
            <v>44033</v>
          </cell>
          <cell r="Q36" t="str">
            <v/>
          </cell>
          <cell r="R36"/>
          <cell r="S36" t="str">
            <v/>
          </cell>
          <cell r="T36"/>
          <cell r="U36" t="str">
            <v/>
          </cell>
          <cell r="V36"/>
          <cell r="W36" t="str">
            <v/>
          </cell>
          <cell r="X36"/>
          <cell r="Y36" t="str">
            <v/>
          </cell>
          <cell r="Z36"/>
          <cell r="AA36" t="str">
            <v/>
          </cell>
          <cell r="AB36"/>
          <cell r="AC36"/>
          <cell r="AD36"/>
          <cell r="AE36" t="str">
            <v/>
          </cell>
          <cell r="AF36"/>
          <cell r="AG36"/>
          <cell r="AH36"/>
          <cell r="AI36"/>
          <cell r="AJ36" t="str">
            <v/>
          </cell>
          <cell r="AK36"/>
          <cell r="AL36" t="str">
            <v/>
          </cell>
          <cell r="AM36">
            <v>44033</v>
          </cell>
          <cell r="AN36"/>
          <cell r="AO36" t="str">
            <v/>
          </cell>
          <cell r="AP36"/>
          <cell r="AQ36" t="str">
            <v>DONE</v>
          </cell>
          <cell r="AR36" t="str">
            <v>OHT777 COAL</v>
          </cell>
          <cell r="AS36"/>
        </row>
        <row r="37">
          <cell r="A37">
            <v>34</v>
          </cell>
          <cell r="B37" t="str">
            <v>6474021309760004</v>
          </cell>
          <cell r="C37">
            <v>22013173</v>
          </cell>
          <cell r="D37" t="str">
            <v>Ahmad Khoirudin</v>
          </cell>
          <cell r="E37" t="str">
            <v>-</v>
          </cell>
          <cell r="F37" t="str">
            <v>Operator HD 785/OHT 777</v>
          </cell>
          <cell r="G37"/>
          <cell r="H37" t="str">
            <v>NON STAFF</v>
          </cell>
          <cell r="I37" t="str">
            <v>IP - TABANG</v>
          </cell>
          <cell r="J37" t="str">
            <v>ERP</v>
          </cell>
          <cell r="K37" t="str">
            <v>HC</v>
          </cell>
          <cell r="L37" t="str">
            <v>0 Hari</v>
          </cell>
          <cell r="M37" t="str">
            <v>EXISTING</v>
          </cell>
          <cell r="N37" t="str">
            <v>CLOSE HIRED</v>
          </cell>
          <cell r="O37" t="str">
            <v>100 Ton</v>
          </cell>
          <cell r="P37">
            <v>44571</v>
          </cell>
          <cell r="Q37" t="str">
            <v/>
          </cell>
          <cell r="R37"/>
          <cell r="S37" t="str">
            <v/>
          </cell>
          <cell r="T37"/>
          <cell r="U37" t="str">
            <v/>
          </cell>
          <cell r="V37"/>
          <cell r="W37" t="str">
            <v/>
          </cell>
          <cell r="X37"/>
          <cell r="Y37" t="str">
            <v/>
          </cell>
          <cell r="Z37"/>
          <cell r="AA37" t="str">
            <v/>
          </cell>
          <cell r="AB37"/>
          <cell r="AC37"/>
          <cell r="AD37"/>
          <cell r="AE37" t="str">
            <v/>
          </cell>
          <cell r="AF37"/>
          <cell r="AG37"/>
          <cell r="AH37"/>
          <cell r="AI37"/>
          <cell r="AJ37" t="str">
            <v/>
          </cell>
          <cell r="AK37"/>
          <cell r="AL37" t="str">
            <v/>
          </cell>
          <cell r="AM37">
            <v>44571</v>
          </cell>
          <cell r="AN37"/>
          <cell r="AO37" t="str">
            <v/>
          </cell>
          <cell r="AP37"/>
          <cell r="AQ37" t="str">
            <v>DONE</v>
          </cell>
          <cell r="AR37" t="str">
            <v>OHT777 COAL</v>
          </cell>
          <cell r="AS37"/>
        </row>
        <row r="38">
          <cell r="A38">
            <v>35</v>
          </cell>
          <cell r="B38" t="str">
            <v>6402121607830001</v>
          </cell>
          <cell r="C38">
            <v>22023203</v>
          </cell>
          <cell r="D38" t="str">
            <v>Johansyah</v>
          </cell>
          <cell r="E38" t="str">
            <v>-</v>
          </cell>
          <cell r="F38" t="str">
            <v>Operator HD 785/OHT 777</v>
          </cell>
          <cell r="G38"/>
          <cell r="H38" t="str">
            <v>NON STAFF</v>
          </cell>
          <cell r="I38" t="str">
            <v>IP - TABANG</v>
          </cell>
          <cell r="J38" t="str">
            <v>ERP</v>
          </cell>
          <cell r="K38" t="str">
            <v>HC</v>
          </cell>
          <cell r="L38" t="str">
            <v>0 Hari</v>
          </cell>
          <cell r="M38" t="str">
            <v>EXISTING</v>
          </cell>
          <cell r="N38" t="str">
            <v>CLOSE HIRED</v>
          </cell>
          <cell r="O38" t="str">
            <v>100 Ton</v>
          </cell>
          <cell r="P38">
            <v>44601</v>
          </cell>
          <cell r="Q38" t="str">
            <v/>
          </cell>
          <cell r="R38"/>
          <cell r="S38" t="str">
            <v/>
          </cell>
          <cell r="T38"/>
          <cell r="U38" t="str">
            <v/>
          </cell>
          <cell r="V38"/>
          <cell r="W38" t="str">
            <v/>
          </cell>
          <cell r="X38"/>
          <cell r="Y38" t="str">
            <v/>
          </cell>
          <cell r="Z38"/>
          <cell r="AA38" t="str">
            <v/>
          </cell>
          <cell r="AB38"/>
          <cell r="AC38"/>
          <cell r="AD38"/>
          <cell r="AE38" t="str">
            <v/>
          </cell>
          <cell r="AF38"/>
          <cell r="AG38"/>
          <cell r="AH38"/>
          <cell r="AI38"/>
          <cell r="AJ38" t="str">
            <v/>
          </cell>
          <cell r="AK38"/>
          <cell r="AL38" t="str">
            <v/>
          </cell>
          <cell r="AM38">
            <v>44601</v>
          </cell>
          <cell r="AN38"/>
          <cell r="AO38" t="str">
            <v/>
          </cell>
          <cell r="AP38"/>
          <cell r="AQ38" t="str">
            <v>DONE</v>
          </cell>
          <cell r="AR38" t="str">
            <v>HD785 OB</v>
          </cell>
          <cell r="AS38"/>
        </row>
        <row r="39">
          <cell r="A39">
            <v>36</v>
          </cell>
          <cell r="B39" t="str">
            <v>7309082404750003</v>
          </cell>
          <cell r="C39">
            <v>22033239</v>
          </cell>
          <cell r="D39" t="str">
            <v>Aris Salong</v>
          </cell>
          <cell r="E39" t="str">
            <v>-</v>
          </cell>
          <cell r="F39" t="str">
            <v>Operator HD 785/OHT 777</v>
          </cell>
          <cell r="G39"/>
          <cell r="H39" t="str">
            <v>NON STAFF</v>
          </cell>
          <cell r="I39" t="str">
            <v>IP - TABANG</v>
          </cell>
          <cell r="J39" t="str">
            <v>ERP</v>
          </cell>
          <cell r="K39" t="str">
            <v>HC</v>
          </cell>
          <cell r="L39" t="str">
            <v>0 Hari</v>
          </cell>
          <cell r="M39" t="str">
            <v>EXISTING</v>
          </cell>
          <cell r="N39" t="str">
            <v>CLOSE HIRED</v>
          </cell>
          <cell r="O39" t="str">
            <v>100 Ton</v>
          </cell>
          <cell r="P39">
            <v>44634</v>
          </cell>
          <cell r="Q39" t="str">
            <v/>
          </cell>
          <cell r="R39"/>
          <cell r="S39" t="str">
            <v/>
          </cell>
          <cell r="T39"/>
          <cell r="U39" t="str">
            <v/>
          </cell>
          <cell r="V39"/>
          <cell r="W39" t="str">
            <v/>
          </cell>
          <cell r="X39"/>
          <cell r="Y39" t="str">
            <v/>
          </cell>
          <cell r="Z39"/>
          <cell r="AA39" t="str">
            <v/>
          </cell>
          <cell r="AB39"/>
          <cell r="AC39"/>
          <cell r="AD39"/>
          <cell r="AE39" t="str">
            <v/>
          </cell>
          <cell r="AF39"/>
          <cell r="AG39"/>
          <cell r="AH39"/>
          <cell r="AI39"/>
          <cell r="AJ39" t="str">
            <v/>
          </cell>
          <cell r="AK39"/>
          <cell r="AL39" t="str">
            <v/>
          </cell>
          <cell r="AM39">
            <v>44634</v>
          </cell>
          <cell r="AN39"/>
          <cell r="AO39" t="str">
            <v/>
          </cell>
          <cell r="AP39"/>
          <cell r="AQ39" t="str">
            <v>DONE</v>
          </cell>
          <cell r="AR39" t="str">
            <v>OHT777 COAL</v>
          </cell>
          <cell r="AS39"/>
        </row>
        <row r="40">
          <cell r="A40">
            <v>37</v>
          </cell>
          <cell r="B40" t="str">
            <v>3503142203990001</v>
          </cell>
          <cell r="C40">
            <v>22043280</v>
          </cell>
          <cell r="D40" t="str">
            <v>Redo Dwi Agonta</v>
          </cell>
          <cell r="E40" t="str">
            <v>-</v>
          </cell>
          <cell r="F40" t="str">
            <v>Operator HD 785/OHT 777</v>
          </cell>
          <cell r="G40"/>
          <cell r="H40" t="str">
            <v>NON STAFF</v>
          </cell>
          <cell r="I40" t="str">
            <v>IP - TABANG</v>
          </cell>
          <cell r="J40" t="str">
            <v>ERP</v>
          </cell>
          <cell r="K40" t="str">
            <v>HC</v>
          </cell>
          <cell r="L40" t="str">
            <v>0 Hari</v>
          </cell>
          <cell r="M40" t="str">
            <v>EXISTING</v>
          </cell>
          <cell r="N40" t="str">
            <v>CLOSE HIRED</v>
          </cell>
          <cell r="O40" t="str">
            <v>100 Ton</v>
          </cell>
          <cell r="P40">
            <v>44670</v>
          </cell>
          <cell r="Q40" t="str">
            <v/>
          </cell>
          <cell r="R40"/>
          <cell r="S40" t="str">
            <v/>
          </cell>
          <cell r="T40"/>
          <cell r="U40" t="str">
            <v/>
          </cell>
          <cell r="V40"/>
          <cell r="W40" t="str">
            <v/>
          </cell>
          <cell r="X40"/>
          <cell r="Y40" t="str">
            <v/>
          </cell>
          <cell r="Z40"/>
          <cell r="AA40" t="str">
            <v/>
          </cell>
          <cell r="AB40"/>
          <cell r="AC40"/>
          <cell r="AD40"/>
          <cell r="AE40" t="str">
            <v/>
          </cell>
          <cell r="AF40"/>
          <cell r="AG40"/>
          <cell r="AH40"/>
          <cell r="AI40"/>
          <cell r="AJ40" t="str">
            <v/>
          </cell>
          <cell r="AK40"/>
          <cell r="AL40" t="str">
            <v/>
          </cell>
          <cell r="AM40">
            <v>44670</v>
          </cell>
          <cell r="AN40"/>
          <cell r="AO40" t="str">
            <v/>
          </cell>
          <cell r="AP40"/>
          <cell r="AQ40" t="str">
            <v>DONE</v>
          </cell>
          <cell r="AR40" t="str">
            <v>OHT777 COAL</v>
          </cell>
          <cell r="AS40"/>
        </row>
        <row r="41">
          <cell r="A41">
            <v>38</v>
          </cell>
          <cell r="B41" t="str">
            <v>7604031708780011</v>
          </cell>
          <cell r="C41">
            <v>22043281</v>
          </cell>
          <cell r="D41" t="str">
            <v>Muchamad</v>
          </cell>
          <cell r="E41" t="str">
            <v>-</v>
          </cell>
          <cell r="F41" t="str">
            <v>Operator HD 785/OHT 777</v>
          </cell>
          <cell r="G41"/>
          <cell r="H41" t="str">
            <v>NON STAFF</v>
          </cell>
          <cell r="I41" t="str">
            <v>IP - TABANG</v>
          </cell>
          <cell r="J41" t="str">
            <v>ERP</v>
          </cell>
          <cell r="K41" t="str">
            <v>HC</v>
          </cell>
          <cell r="L41" t="str">
            <v>0 Hari</v>
          </cell>
          <cell r="M41" t="str">
            <v>EXISTING</v>
          </cell>
          <cell r="N41" t="str">
            <v>CLOSE HIRED</v>
          </cell>
          <cell r="O41" t="str">
            <v>100 Ton</v>
          </cell>
          <cell r="P41">
            <v>44670</v>
          </cell>
          <cell r="Q41" t="str">
            <v/>
          </cell>
          <cell r="R41"/>
          <cell r="S41" t="str">
            <v/>
          </cell>
          <cell r="T41"/>
          <cell r="U41" t="str">
            <v/>
          </cell>
          <cell r="V41"/>
          <cell r="W41" t="str">
            <v/>
          </cell>
          <cell r="X41"/>
          <cell r="Y41" t="str">
            <v/>
          </cell>
          <cell r="Z41"/>
          <cell r="AA41" t="str">
            <v/>
          </cell>
          <cell r="AB41"/>
          <cell r="AC41"/>
          <cell r="AD41"/>
          <cell r="AE41" t="str">
            <v/>
          </cell>
          <cell r="AF41"/>
          <cell r="AG41"/>
          <cell r="AH41"/>
          <cell r="AI41"/>
          <cell r="AJ41" t="str">
            <v/>
          </cell>
          <cell r="AK41"/>
          <cell r="AL41" t="str">
            <v/>
          </cell>
          <cell r="AM41">
            <v>44670</v>
          </cell>
          <cell r="AN41"/>
          <cell r="AO41" t="str">
            <v/>
          </cell>
          <cell r="AP41"/>
          <cell r="AQ41" t="str">
            <v>DONE</v>
          </cell>
          <cell r="AR41" t="str">
            <v>OHT777 COAL</v>
          </cell>
          <cell r="AS41"/>
        </row>
        <row r="42">
          <cell r="A42">
            <v>39</v>
          </cell>
          <cell r="B42" t="str">
            <v>6402061607760002</v>
          </cell>
          <cell r="C42">
            <v>22043266</v>
          </cell>
          <cell r="D42" t="str">
            <v>Yohannis Peri</v>
          </cell>
          <cell r="E42" t="str">
            <v>-</v>
          </cell>
          <cell r="F42" t="str">
            <v>Operator HD 785/OHT 777</v>
          </cell>
          <cell r="G42"/>
          <cell r="H42" t="str">
            <v>NON STAFF</v>
          </cell>
          <cell r="I42" t="str">
            <v>IP - TABANG</v>
          </cell>
          <cell r="J42" t="str">
            <v>ERP</v>
          </cell>
          <cell r="K42" t="str">
            <v>HC</v>
          </cell>
          <cell r="L42" t="str">
            <v>0 Hari</v>
          </cell>
          <cell r="M42" t="str">
            <v>EXISTING</v>
          </cell>
          <cell r="N42" t="str">
            <v>CLOSE HIRED</v>
          </cell>
          <cell r="O42" t="str">
            <v>100 Ton</v>
          </cell>
          <cell r="P42">
            <v>44657</v>
          </cell>
          <cell r="Q42" t="str">
            <v/>
          </cell>
          <cell r="R42"/>
          <cell r="S42" t="str">
            <v/>
          </cell>
          <cell r="T42"/>
          <cell r="U42" t="str">
            <v/>
          </cell>
          <cell r="V42"/>
          <cell r="W42" t="str">
            <v/>
          </cell>
          <cell r="X42"/>
          <cell r="Y42" t="str">
            <v/>
          </cell>
          <cell r="Z42"/>
          <cell r="AA42" t="str">
            <v/>
          </cell>
          <cell r="AB42"/>
          <cell r="AC42"/>
          <cell r="AD42"/>
          <cell r="AE42" t="str">
            <v/>
          </cell>
          <cell r="AF42"/>
          <cell r="AG42"/>
          <cell r="AH42"/>
          <cell r="AI42"/>
          <cell r="AJ42" t="str">
            <v/>
          </cell>
          <cell r="AK42"/>
          <cell r="AL42" t="str">
            <v/>
          </cell>
          <cell r="AM42">
            <v>44657</v>
          </cell>
          <cell r="AN42"/>
          <cell r="AO42" t="str">
            <v/>
          </cell>
          <cell r="AP42"/>
          <cell r="AQ42" t="str">
            <v>DONE</v>
          </cell>
          <cell r="AR42" t="str">
            <v>HD785 OB</v>
          </cell>
          <cell r="AS42"/>
        </row>
        <row r="43">
          <cell r="A43">
            <v>40</v>
          </cell>
          <cell r="B43" t="str">
            <v>6407092705890001</v>
          </cell>
          <cell r="C43">
            <v>22043296</v>
          </cell>
          <cell r="D43" t="str">
            <v>Joni Prasetyo</v>
          </cell>
          <cell r="E43" t="str">
            <v>-</v>
          </cell>
          <cell r="F43" t="str">
            <v>Operator HD XCMG 130T</v>
          </cell>
          <cell r="G43"/>
          <cell r="H43" t="str">
            <v>NON STAFF</v>
          </cell>
          <cell r="I43" t="str">
            <v>IP - TABANG</v>
          </cell>
          <cell r="J43" t="str">
            <v>ERP</v>
          </cell>
          <cell r="K43" t="str">
            <v>HC</v>
          </cell>
          <cell r="L43" t="str">
            <v>0 Hari</v>
          </cell>
          <cell r="M43" t="str">
            <v>EXISTING</v>
          </cell>
          <cell r="N43" t="str">
            <v>CLOSE HIRED</v>
          </cell>
          <cell r="O43" t="str">
            <v>130 Ton</v>
          </cell>
          <cell r="P43">
            <v>44678</v>
          </cell>
          <cell r="Q43" t="str">
            <v/>
          </cell>
          <cell r="R43"/>
          <cell r="S43" t="str">
            <v/>
          </cell>
          <cell r="T43"/>
          <cell r="U43" t="str">
            <v/>
          </cell>
          <cell r="V43"/>
          <cell r="W43" t="str">
            <v/>
          </cell>
          <cell r="X43"/>
          <cell r="Y43" t="str">
            <v/>
          </cell>
          <cell r="Z43"/>
          <cell r="AA43" t="str">
            <v/>
          </cell>
          <cell r="AB43"/>
          <cell r="AC43"/>
          <cell r="AD43"/>
          <cell r="AE43" t="str">
            <v/>
          </cell>
          <cell r="AF43"/>
          <cell r="AG43"/>
          <cell r="AH43"/>
          <cell r="AI43"/>
          <cell r="AJ43" t="str">
            <v/>
          </cell>
          <cell r="AK43"/>
          <cell r="AL43" t="str">
            <v/>
          </cell>
          <cell r="AM43">
            <v>44678</v>
          </cell>
          <cell r="AN43"/>
          <cell r="AO43" t="str">
            <v/>
          </cell>
          <cell r="AP43"/>
          <cell r="AQ43" t="str">
            <v>DONE</v>
          </cell>
          <cell r="AR43" t="str">
            <v>DATA BY ERP</v>
          </cell>
          <cell r="AS43"/>
        </row>
        <row r="44">
          <cell r="A44">
            <v>41</v>
          </cell>
          <cell r="B44" t="str">
            <v>6402061010850006</v>
          </cell>
          <cell r="C44">
            <v>22043297</v>
          </cell>
          <cell r="D44" t="str">
            <v>Simeon Batto</v>
          </cell>
          <cell r="E44" t="str">
            <v>-</v>
          </cell>
          <cell r="F44" t="str">
            <v>Operator HD 785/OHT 777</v>
          </cell>
          <cell r="G44"/>
          <cell r="H44" t="str">
            <v>NON STAFF</v>
          </cell>
          <cell r="I44" t="str">
            <v>IP - TABANG</v>
          </cell>
          <cell r="J44" t="str">
            <v>ERP</v>
          </cell>
          <cell r="K44" t="str">
            <v>HC</v>
          </cell>
          <cell r="L44" t="str">
            <v>0 Hari</v>
          </cell>
          <cell r="M44" t="str">
            <v>EXISTING</v>
          </cell>
          <cell r="N44" t="str">
            <v>CLOSE HIRED</v>
          </cell>
          <cell r="O44" t="str">
            <v>100 Ton</v>
          </cell>
          <cell r="P44">
            <v>44680</v>
          </cell>
          <cell r="Q44" t="str">
            <v/>
          </cell>
          <cell r="R44"/>
          <cell r="S44" t="str">
            <v/>
          </cell>
          <cell r="T44"/>
          <cell r="U44" t="str">
            <v/>
          </cell>
          <cell r="V44"/>
          <cell r="W44" t="str">
            <v/>
          </cell>
          <cell r="X44"/>
          <cell r="Y44" t="str">
            <v/>
          </cell>
          <cell r="Z44"/>
          <cell r="AA44" t="str">
            <v/>
          </cell>
          <cell r="AB44"/>
          <cell r="AC44"/>
          <cell r="AD44"/>
          <cell r="AE44" t="str">
            <v/>
          </cell>
          <cell r="AF44"/>
          <cell r="AG44"/>
          <cell r="AH44"/>
          <cell r="AI44"/>
          <cell r="AJ44" t="str">
            <v/>
          </cell>
          <cell r="AK44"/>
          <cell r="AL44" t="str">
            <v/>
          </cell>
          <cell r="AM44">
            <v>44680</v>
          </cell>
          <cell r="AN44"/>
          <cell r="AO44" t="str">
            <v/>
          </cell>
          <cell r="AP44"/>
          <cell r="AQ44" t="str">
            <v>DONE</v>
          </cell>
          <cell r="AR44" t="str">
            <v>OHT777 COAL</v>
          </cell>
          <cell r="AS44"/>
        </row>
        <row r="45">
          <cell r="A45">
            <v>42</v>
          </cell>
          <cell r="B45" t="str">
            <v>3510110404780015</v>
          </cell>
          <cell r="C45">
            <v>22053308</v>
          </cell>
          <cell r="D45" t="str">
            <v>Suyono Effendi</v>
          </cell>
          <cell r="E45" t="str">
            <v>-</v>
          </cell>
          <cell r="F45" t="str">
            <v>Operator HD 785/OHT 777</v>
          </cell>
          <cell r="G45"/>
          <cell r="H45" t="str">
            <v>NON STAFF</v>
          </cell>
          <cell r="I45" t="str">
            <v>IP - TABANG</v>
          </cell>
          <cell r="J45" t="str">
            <v>ERP</v>
          </cell>
          <cell r="K45" t="str">
            <v>HC</v>
          </cell>
          <cell r="L45" t="str">
            <v>0 Hari</v>
          </cell>
          <cell r="M45" t="str">
            <v>EXISTING</v>
          </cell>
          <cell r="N45" t="str">
            <v>CLOSE HIRED</v>
          </cell>
          <cell r="O45" t="str">
            <v>100 Ton</v>
          </cell>
          <cell r="P45">
            <v>44693</v>
          </cell>
          <cell r="Q45" t="str">
            <v/>
          </cell>
          <cell r="R45"/>
          <cell r="S45" t="str">
            <v/>
          </cell>
          <cell r="T45"/>
          <cell r="U45" t="str">
            <v/>
          </cell>
          <cell r="V45"/>
          <cell r="W45" t="str">
            <v/>
          </cell>
          <cell r="X45"/>
          <cell r="Y45" t="str">
            <v/>
          </cell>
          <cell r="Z45"/>
          <cell r="AA45" t="str">
            <v/>
          </cell>
          <cell r="AB45"/>
          <cell r="AC45"/>
          <cell r="AD45"/>
          <cell r="AE45" t="str">
            <v/>
          </cell>
          <cell r="AF45"/>
          <cell r="AG45"/>
          <cell r="AH45"/>
          <cell r="AI45"/>
          <cell r="AJ45" t="str">
            <v/>
          </cell>
          <cell r="AK45"/>
          <cell r="AL45" t="str">
            <v/>
          </cell>
          <cell r="AM45">
            <v>44693</v>
          </cell>
          <cell r="AN45"/>
          <cell r="AO45" t="str">
            <v/>
          </cell>
          <cell r="AP45"/>
          <cell r="AQ45" t="str">
            <v>DONE</v>
          </cell>
          <cell r="AR45" t="str">
            <v>HD785 OB</v>
          </cell>
          <cell r="AS45"/>
        </row>
        <row r="46">
          <cell r="A46">
            <v>43</v>
          </cell>
          <cell r="B46" t="str">
            <v>6402020502900005</v>
          </cell>
          <cell r="C46">
            <v>22053309</v>
          </cell>
          <cell r="D46" t="str">
            <v>Mahyuni</v>
          </cell>
          <cell r="E46" t="str">
            <v>-</v>
          </cell>
          <cell r="F46" t="str">
            <v>Operator HD 785/OHT 777</v>
          </cell>
          <cell r="G46"/>
          <cell r="H46" t="str">
            <v>NON STAFF</v>
          </cell>
          <cell r="I46" t="str">
            <v>IP - TABANG</v>
          </cell>
          <cell r="J46" t="str">
            <v>ERP</v>
          </cell>
          <cell r="K46" t="str">
            <v>HC</v>
          </cell>
          <cell r="L46" t="str">
            <v>0 Hari</v>
          </cell>
          <cell r="M46" t="str">
            <v>EXISTING</v>
          </cell>
          <cell r="N46" t="str">
            <v>CLOSE HIRED</v>
          </cell>
          <cell r="O46" t="str">
            <v>100 Ton</v>
          </cell>
          <cell r="P46">
            <v>44693</v>
          </cell>
          <cell r="Q46" t="str">
            <v/>
          </cell>
          <cell r="R46"/>
          <cell r="S46" t="str">
            <v/>
          </cell>
          <cell r="T46"/>
          <cell r="U46" t="str">
            <v/>
          </cell>
          <cell r="V46"/>
          <cell r="W46" t="str">
            <v/>
          </cell>
          <cell r="X46"/>
          <cell r="Y46" t="str">
            <v/>
          </cell>
          <cell r="Z46"/>
          <cell r="AA46" t="str">
            <v/>
          </cell>
          <cell r="AB46"/>
          <cell r="AC46"/>
          <cell r="AD46"/>
          <cell r="AE46" t="str">
            <v/>
          </cell>
          <cell r="AF46"/>
          <cell r="AG46"/>
          <cell r="AH46"/>
          <cell r="AI46"/>
          <cell r="AJ46" t="str">
            <v/>
          </cell>
          <cell r="AK46"/>
          <cell r="AL46" t="str">
            <v/>
          </cell>
          <cell r="AM46">
            <v>44693</v>
          </cell>
          <cell r="AN46"/>
          <cell r="AO46" t="str">
            <v/>
          </cell>
          <cell r="AP46"/>
          <cell r="AQ46" t="str">
            <v>DONE</v>
          </cell>
          <cell r="AR46" t="str">
            <v>HD785 OB</v>
          </cell>
          <cell r="AS46"/>
        </row>
        <row r="47">
          <cell r="A47">
            <v>44</v>
          </cell>
          <cell r="B47" t="str">
            <v>6474030410770001</v>
          </cell>
          <cell r="C47">
            <v>22063360</v>
          </cell>
          <cell r="D47" t="str">
            <v>Syamsul A.</v>
          </cell>
          <cell r="E47" t="str">
            <v>-</v>
          </cell>
          <cell r="F47" t="str">
            <v>Operator HD XCMG 130T</v>
          </cell>
          <cell r="G47"/>
          <cell r="H47" t="str">
            <v>NON STAFF</v>
          </cell>
          <cell r="I47" t="str">
            <v>IP - TABANG</v>
          </cell>
          <cell r="J47" t="str">
            <v>ERP</v>
          </cell>
          <cell r="K47" t="str">
            <v>HC</v>
          </cell>
          <cell r="L47" t="str">
            <v>0 Hari</v>
          </cell>
          <cell r="M47"/>
          <cell r="N47"/>
          <cell r="O47" t="str">
            <v>130 Ton</v>
          </cell>
          <cell r="P47">
            <v>44717</v>
          </cell>
          <cell r="Q47" t="str">
            <v/>
          </cell>
          <cell r="R47"/>
          <cell r="S47" t="str">
            <v/>
          </cell>
          <cell r="T47"/>
          <cell r="U47" t="str">
            <v/>
          </cell>
          <cell r="V47"/>
          <cell r="W47" t="str">
            <v/>
          </cell>
          <cell r="X47"/>
          <cell r="Y47" t="str">
            <v/>
          </cell>
          <cell r="Z47"/>
          <cell r="AA47" t="str">
            <v/>
          </cell>
          <cell r="AB47"/>
          <cell r="AC47"/>
          <cell r="AD47"/>
          <cell r="AE47" t="str">
            <v/>
          </cell>
          <cell r="AF47"/>
          <cell r="AG47"/>
          <cell r="AH47"/>
          <cell r="AI47"/>
          <cell r="AJ47" t="str">
            <v/>
          </cell>
          <cell r="AK47"/>
          <cell r="AL47" t="str">
            <v/>
          </cell>
          <cell r="AM47">
            <v>44717</v>
          </cell>
          <cell r="AN47"/>
          <cell r="AO47" t="str">
            <v/>
          </cell>
          <cell r="AP47"/>
          <cell r="AQ47" t="str">
            <v>DONE</v>
          </cell>
          <cell r="AR47" t="str">
            <v>DATA BY ERP</v>
          </cell>
          <cell r="AS47"/>
        </row>
        <row r="48">
          <cell r="A48">
            <v>45</v>
          </cell>
          <cell r="B48" t="str">
            <v>6402072306820002</v>
          </cell>
          <cell r="C48">
            <v>22063377</v>
          </cell>
          <cell r="D48" t="str">
            <v>Muhammad Yusuf</v>
          </cell>
          <cell r="E48" t="str">
            <v>-</v>
          </cell>
          <cell r="F48" t="str">
            <v>Operator HD 785/OHT 777</v>
          </cell>
          <cell r="G48"/>
          <cell r="H48" t="str">
            <v>NON STAFF</v>
          </cell>
          <cell r="I48" t="str">
            <v>IP - TABANG</v>
          </cell>
          <cell r="J48" t="str">
            <v>ERP</v>
          </cell>
          <cell r="K48" t="str">
            <v>HC</v>
          </cell>
          <cell r="L48" t="str">
            <v>0 Hari</v>
          </cell>
          <cell r="M48" t="str">
            <v>EXISTING</v>
          </cell>
          <cell r="N48" t="str">
            <v>CLOSE HIRED</v>
          </cell>
          <cell r="O48" t="str">
            <v>100 Ton</v>
          </cell>
          <cell r="P48">
            <v>44722</v>
          </cell>
          <cell r="Q48" t="str">
            <v/>
          </cell>
          <cell r="R48"/>
          <cell r="S48" t="str">
            <v/>
          </cell>
          <cell r="T48"/>
          <cell r="U48" t="str">
            <v/>
          </cell>
          <cell r="V48"/>
          <cell r="W48" t="str">
            <v/>
          </cell>
          <cell r="X48"/>
          <cell r="Y48" t="str">
            <v/>
          </cell>
          <cell r="Z48"/>
          <cell r="AA48" t="str">
            <v/>
          </cell>
          <cell r="AB48"/>
          <cell r="AC48"/>
          <cell r="AD48"/>
          <cell r="AE48" t="str">
            <v/>
          </cell>
          <cell r="AF48"/>
          <cell r="AG48"/>
          <cell r="AH48"/>
          <cell r="AI48"/>
          <cell r="AJ48" t="str">
            <v/>
          </cell>
          <cell r="AK48"/>
          <cell r="AL48" t="str">
            <v/>
          </cell>
          <cell r="AM48">
            <v>44722</v>
          </cell>
          <cell r="AN48"/>
          <cell r="AO48" t="str">
            <v/>
          </cell>
          <cell r="AP48"/>
          <cell r="AQ48" t="str">
            <v>DONE</v>
          </cell>
          <cell r="AR48" t="str">
            <v>HD785 OB</v>
          </cell>
          <cell r="AS48"/>
        </row>
        <row r="49">
          <cell r="A49">
            <v>46</v>
          </cell>
          <cell r="B49" t="str">
            <v>6307010208840001</v>
          </cell>
          <cell r="C49">
            <v>22063386</v>
          </cell>
          <cell r="D49" t="str">
            <v>Mahriadi</v>
          </cell>
          <cell r="E49" t="str">
            <v>-</v>
          </cell>
          <cell r="F49" t="str">
            <v>Operator HD 785/OHT 777</v>
          </cell>
          <cell r="G49"/>
          <cell r="H49" t="str">
            <v>NON STAFF</v>
          </cell>
          <cell r="I49" t="str">
            <v>IP - TABANG</v>
          </cell>
          <cell r="J49" t="str">
            <v>ERP</v>
          </cell>
          <cell r="K49" t="str">
            <v>HC</v>
          </cell>
          <cell r="L49" t="str">
            <v>0 Hari</v>
          </cell>
          <cell r="M49" t="str">
            <v>RESIGN</v>
          </cell>
          <cell r="N49" t="str">
            <v>FAILED</v>
          </cell>
          <cell r="O49" t="str">
            <v>100 Ton</v>
          </cell>
          <cell r="P49">
            <v>44727</v>
          </cell>
          <cell r="Q49" t="str">
            <v/>
          </cell>
          <cell r="R49"/>
          <cell r="S49" t="str">
            <v/>
          </cell>
          <cell r="T49"/>
          <cell r="U49" t="str">
            <v/>
          </cell>
          <cell r="V49"/>
          <cell r="W49" t="str">
            <v/>
          </cell>
          <cell r="X49"/>
          <cell r="Y49" t="str">
            <v/>
          </cell>
          <cell r="Z49"/>
          <cell r="AA49" t="str">
            <v/>
          </cell>
          <cell r="AB49"/>
          <cell r="AC49"/>
          <cell r="AD49"/>
          <cell r="AE49" t="str">
            <v/>
          </cell>
          <cell r="AF49"/>
          <cell r="AG49"/>
          <cell r="AH49"/>
          <cell r="AI49"/>
          <cell r="AJ49" t="str">
            <v/>
          </cell>
          <cell r="AK49"/>
          <cell r="AL49" t="str">
            <v/>
          </cell>
          <cell r="AM49">
            <v>44727</v>
          </cell>
          <cell r="AN49"/>
          <cell r="AO49" t="str">
            <v/>
          </cell>
          <cell r="AP49"/>
          <cell r="AQ49" t="str">
            <v>DONE</v>
          </cell>
          <cell r="AR49" t="str">
            <v>RESIGN MONTH NOTICE (16.08.2024)</v>
          </cell>
          <cell r="AS49"/>
        </row>
        <row r="50">
          <cell r="A50">
            <v>47</v>
          </cell>
          <cell r="B50" t="str">
            <v>3505131610000001</v>
          </cell>
          <cell r="C50">
            <v>22083657</v>
          </cell>
          <cell r="D50" t="str">
            <v>Kevin Yusa Putra</v>
          </cell>
          <cell r="E50" t="str">
            <v>-</v>
          </cell>
          <cell r="F50" t="str">
            <v>Operator HD 785/OHT 777</v>
          </cell>
          <cell r="G50"/>
          <cell r="H50" t="str">
            <v>NON STAFF</v>
          </cell>
          <cell r="I50" t="str">
            <v>IP - TABANG</v>
          </cell>
          <cell r="J50" t="str">
            <v>ERP</v>
          </cell>
          <cell r="K50" t="str">
            <v>HC</v>
          </cell>
          <cell r="L50" t="str">
            <v>0 Hari</v>
          </cell>
          <cell r="M50" t="str">
            <v>EXISTING</v>
          </cell>
          <cell r="N50" t="str">
            <v>CLOSE HIRED</v>
          </cell>
          <cell r="O50" t="str">
            <v>100 Ton</v>
          </cell>
          <cell r="P50">
            <v>44793</v>
          </cell>
          <cell r="Q50" t="str">
            <v/>
          </cell>
          <cell r="R50"/>
          <cell r="S50" t="str">
            <v/>
          </cell>
          <cell r="T50"/>
          <cell r="U50" t="str">
            <v/>
          </cell>
          <cell r="V50"/>
          <cell r="W50" t="str">
            <v/>
          </cell>
          <cell r="X50"/>
          <cell r="Y50" t="str">
            <v/>
          </cell>
          <cell r="Z50"/>
          <cell r="AA50" t="str">
            <v/>
          </cell>
          <cell r="AB50"/>
          <cell r="AC50"/>
          <cell r="AD50"/>
          <cell r="AE50" t="str">
            <v/>
          </cell>
          <cell r="AF50"/>
          <cell r="AG50"/>
          <cell r="AH50"/>
          <cell r="AI50"/>
          <cell r="AJ50" t="str">
            <v/>
          </cell>
          <cell r="AK50"/>
          <cell r="AL50" t="str">
            <v/>
          </cell>
          <cell r="AM50">
            <v>44793</v>
          </cell>
          <cell r="AN50"/>
          <cell r="AO50" t="str">
            <v/>
          </cell>
          <cell r="AP50"/>
          <cell r="AQ50" t="str">
            <v>DONE</v>
          </cell>
          <cell r="AR50" t="str">
            <v>OHT777 OB</v>
          </cell>
          <cell r="AS50"/>
        </row>
        <row r="51">
          <cell r="A51">
            <v>48</v>
          </cell>
          <cell r="B51" t="str">
            <v>7316052403010001</v>
          </cell>
          <cell r="C51">
            <v>22084777</v>
          </cell>
          <cell r="D51" t="str">
            <v>Sabram</v>
          </cell>
          <cell r="E51" t="str">
            <v>-</v>
          </cell>
          <cell r="F51" t="str">
            <v>Operator HD 785/OHT 777</v>
          </cell>
          <cell r="G51"/>
          <cell r="H51" t="str">
            <v>NON STAFF</v>
          </cell>
          <cell r="I51" t="str">
            <v>IP - TABANG</v>
          </cell>
          <cell r="J51" t="str">
            <v>ERP</v>
          </cell>
          <cell r="K51" t="str">
            <v>HC</v>
          </cell>
          <cell r="L51" t="str">
            <v>0 Hari</v>
          </cell>
          <cell r="M51" t="str">
            <v>EXISTING</v>
          </cell>
          <cell r="N51" t="str">
            <v>CLOSE HIRED</v>
          </cell>
          <cell r="O51" t="str">
            <v>100 Ton</v>
          </cell>
          <cell r="P51">
            <v>44783</v>
          </cell>
          <cell r="Q51" t="str">
            <v/>
          </cell>
          <cell r="R51"/>
          <cell r="S51" t="str">
            <v/>
          </cell>
          <cell r="T51"/>
          <cell r="U51" t="str">
            <v/>
          </cell>
          <cell r="V51"/>
          <cell r="W51" t="str">
            <v/>
          </cell>
          <cell r="X51"/>
          <cell r="Y51" t="str">
            <v/>
          </cell>
          <cell r="Z51"/>
          <cell r="AA51" t="str">
            <v/>
          </cell>
          <cell r="AB51"/>
          <cell r="AC51"/>
          <cell r="AD51"/>
          <cell r="AE51" t="str">
            <v/>
          </cell>
          <cell r="AF51"/>
          <cell r="AG51"/>
          <cell r="AH51"/>
          <cell r="AI51"/>
          <cell r="AJ51" t="str">
            <v/>
          </cell>
          <cell r="AK51"/>
          <cell r="AL51" t="str">
            <v/>
          </cell>
          <cell r="AM51">
            <v>44783</v>
          </cell>
          <cell r="AN51"/>
          <cell r="AO51" t="str">
            <v/>
          </cell>
          <cell r="AP51"/>
          <cell r="AQ51" t="str">
            <v>DONE</v>
          </cell>
          <cell r="AR51" t="str">
            <v>OHT777 OB</v>
          </cell>
          <cell r="AS51"/>
        </row>
        <row r="52">
          <cell r="A52">
            <v>49</v>
          </cell>
          <cell r="B52" t="str">
            <v>3519121009010002</v>
          </cell>
          <cell r="C52">
            <v>22084787</v>
          </cell>
          <cell r="D52" t="str">
            <v>Ranggaseptariandi</v>
          </cell>
          <cell r="E52" t="str">
            <v>-</v>
          </cell>
          <cell r="F52" t="str">
            <v>Operator HD 785/OHT 777</v>
          </cell>
          <cell r="G52"/>
          <cell r="H52" t="str">
            <v>NON STAFF</v>
          </cell>
          <cell r="I52" t="str">
            <v>IP - TABANG</v>
          </cell>
          <cell r="J52" t="str">
            <v>ERP</v>
          </cell>
          <cell r="K52" t="str">
            <v>HC</v>
          </cell>
          <cell r="L52" t="str">
            <v>0 Hari</v>
          </cell>
          <cell r="M52" t="str">
            <v>EXISTING</v>
          </cell>
          <cell r="N52" t="str">
            <v>CLOSE HIRED</v>
          </cell>
          <cell r="O52" t="str">
            <v>100 Ton</v>
          </cell>
          <cell r="P52">
            <v>44793</v>
          </cell>
          <cell r="Q52" t="str">
            <v/>
          </cell>
          <cell r="R52"/>
          <cell r="S52" t="str">
            <v/>
          </cell>
          <cell r="T52"/>
          <cell r="U52" t="str">
            <v/>
          </cell>
          <cell r="V52"/>
          <cell r="W52" t="str">
            <v/>
          </cell>
          <cell r="X52"/>
          <cell r="Y52" t="str">
            <v/>
          </cell>
          <cell r="Z52"/>
          <cell r="AA52" t="str">
            <v/>
          </cell>
          <cell r="AB52"/>
          <cell r="AC52"/>
          <cell r="AD52"/>
          <cell r="AE52" t="str">
            <v/>
          </cell>
          <cell r="AF52"/>
          <cell r="AG52"/>
          <cell r="AH52"/>
          <cell r="AI52"/>
          <cell r="AJ52" t="str">
            <v/>
          </cell>
          <cell r="AK52"/>
          <cell r="AL52" t="str">
            <v/>
          </cell>
          <cell r="AM52">
            <v>44793</v>
          </cell>
          <cell r="AN52"/>
          <cell r="AO52" t="str">
            <v/>
          </cell>
          <cell r="AP52"/>
          <cell r="AQ52" t="str">
            <v>DONE</v>
          </cell>
          <cell r="AR52" t="str">
            <v>OHT777 OB</v>
          </cell>
          <cell r="AS52"/>
        </row>
        <row r="53">
          <cell r="A53">
            <v>50</v>
          </cell>
          <cell r="B53" t="str">
            <v>3516140208800001</v>
          </cell>
          <cell r="C53">
            <v>22094838</v>
          </cell>
          <cell r="D53" t="str">
            <v>Sudardi</v>
          </cell>
          <cell r="E53" t="str">
            <v>-</v>
          </cell>
          <cell r="F53" t="str">
            <v>Operator HD 785/OHT 777</v>
          </cell>
          <cell r="G53"/>
          <cell r="H53" t="str">
            <v>NON STAFF</v>
          </cell>
          <cell r="I53" t="str">
            <v>IP - TABANG</v>
          </cell>
          <cell r="J53" t="str">
            <v>ERP</v>
          </cell>
          <cell r="K53" t="str">
            <v>HC</v>
          </cell>
          <cell r="L53" t="str">
            <v>0 Hari</v>
          </cell>
          <cell r="M53" t="str">
            <v>EXISTING</v>
          </cell>
          <cell r="N53" t="str">
            <v>CLOSE HIRED</v>
          </cell>
          <cell r="O53" t="str">
            <v>100 Ton</v>
          </cell>
          <cell r="P53">
            <v>44800</v>
          </cell>
          <cell r="Q53" t="str">
            <v/>
          </cell>
          <cell r="R53"/>
          <cell r="S53" t="str">
            <v/>
          </cell>
          <cell r="T53"/>
          <cell r="U53" t="str">
            <v/>
          </cell>
          <cell r="V53"/>
          <cell r="W53" t="str">
            <v/>
          </cell>
          <cell r="X53"/>
          <cell r="Y53" t="str">
            <v/>
          </cell>
          <cell r="Z53"/>
          <cell r="AA53" t="str">
            <v/>
          </cell>
          <cell r="AB53"/>
          <cell r="AC53"/>
          <cell r="AD53"/>
          <cell r="AE53" t="str">
            <v/>
          </cell>
          <cell r="AF53"/>
          <cell r="AG53"/>
          <cell r="AH53"/>
          <cell r="AI53"/>
          <cell r="AJ53" t="str">
            <v/>
          </cell>
          <cell r="AK53"/>
          <cell r="AL53" t="str">
            <v/>
          </cell>
          <cell r="AM53">
            <v>44800</v>
          </cell>
          <cell r="AN53"/>
          <cell r="AO53" t="str">
            <v/>
          </cell>
          <cell r="AP53"/>
          <cell r="AQ53" t="str">
            <v>DONE</v>
          </cell>
          <cell r="AR53" t="str">
            <v>DATA BY ERP</v>
          </cell>
          <cell r="AS53"/>
        </row>
        <row r="54">
          <cell r="A54">
            <v>51</v>
          </cell>
          <cell r="B54" t="str">
            <v>6471042909850001</v>
          </cell>
          <cell r="C54">
            <v>22094927</v>
          </cell>
          <cell r="D54" t="str">
            <v>Jiyanto</v>
          </cell>
          <cell r="E54" t="str">
            <v>-</v>
          </cell>
          <cell r="F54" t="str">
            <v>Operator HD 785/OHT 777</v>
          </cell>
          <cell r="G54"/>
          <cell r="H54" t="str">
            <v>NON STAFF</v>
          </cell>
          <cell r="I54" t="str">
            <v>IP - TABANG</v>
          </cell>
          <cell r="J54" t="str">
            <v>ERP</v>
          </cell>
          <cell r="K54" t="str">
            <v>HC</v>
          </cell>
          <cell r="L54" t="str">
            <v>0 Hari</v>
          </cell>
          <cell r="M54" t="str">
            <v>EXISTING</v>
          </cell>
          <cell r="N54" t="str">
            <v>CLOSE HIRED</v>
          </cell>
          <cell r="O54" t="str">
            <v>100 Ton</v>
          </cell>
          <cell r="P54">
            <v>44820</v>
          </cell>
          <cell r="Q54" t="str">
            <v/>
          </cell>
          <cell r="R54"/>
          <cell r="S54" t="str">
            <v/>
          </cell>
          <cell r="T54"/>
          <cell r="U54" t="str">
            <v/>
          </cell>
          <cell r="V54"/>
          <cell r="W54" t="str">
            <v/>
          </cell>
          <cell r="X54"/>
          <cell r="Y54" t="str">
            <v/>
          </cell>
          <cell r="Z54"/>
          <cell r="AA54" t="str">
            <v/>
          </cell>
          <cell r="AB54"/>
          <cell r="AC54"/>
          <cell r="AD54"/>
          <cell r="AE54" t="str">
            <v/>
          </cell>
          <cell r="AF54"/>
          <cell r="AG54"/>
          <cell r="AH54"/>
          <cell r="AI54"/>
          <cell r="AJ54" t="str">
            <v/>
          </cell>
          <cell r="AK54"/>
          <cell r="AL54" t="str">
            <v/>
          </cell>
          <cell r="AM54">
            <v>44820</v>
          </cell>
          <cell r="AN54"/>
          <cell r="AO54" t="str">
            <v/>
          </cell>
          <cell r="AP54"/>
          <cell r="AQ54" t="str">
            <v>DONE</v>
          </cell>
          <cell r="AR54" t="str">
            <v>HD785 OB</v>
          </cell>
          <cell r="AS54"/>
        </row>
        <row r="55">
          <cell r="A55">
            <v>52</v>
          </cell>
          <cell r="B55" t="str">
            <v>6471021508920001</v>
          </cell>
          <cell r="C55">
            <v>22094899</v>
          </cell>
          <cell r="D55" t="str">
            <v>Rahmat Riyadi</v>
          </cell>
          <cell r="E55" t="str">
            <v>-</v>
          </cell>
          <cell r="F55" t="str">
            <v>Operator HD 785/OHT 777</v>
          </cell>
          <cell r="G55"/>
          <cell r="H55" t="str">
            <v>NON STAFF</v>
          </cell>
          <cell r="I55" t="str">
            <v>IP - TABANG</v>
          </cell>
          <cell r="J55" t="str">
            <v>ERP</v>
          </cell>
          <cell r="K55" t="str">
            <v>HC</v>
          </cell>
          <cell r="L55" t="str">
            <v>0 Hari</v>
          </cell>
          <cell r="M55" t="str">
            <v>EXISTING</v>
          </cell>
          <cell r="N55" t="str">
            <v>CLOSE HIRED</v>
          </cell>
          <cell r="O55" t="str">
            <v>100 Ton</v>
          </cell>
          <cell r="P55">
            <v>44775</v>
          </cell>
          <cell r="Q55" t="str">
            <v/>
          </cell>
          <cell r="R55"/>
          <cell r="S55" t="str">
            <v/>
          </cell>
          <cell r="T55"/>
          <cell r="U55" t="str">
            <v/>
          </cell>
          <cell r="V55"/>
          <cell r="W55" t="str">
            <v/>
          </cell>
          <cell r="X55"/>
          <cell r="Y55" t="str">
            <v/>
          </cell>
          <cell r="Z55"/>
          <cell r="AA55" t="str">
            <v/>
          </cell>
          <cell r="AB55"/>
          <cell r="AC55"/>
          <cell r="AD55"/>
          <cell r="AE55" t="str">
            <v/>
          </cell>
          <cell r="AF55"/>
          <cell r="AG55"/>
          <cell r="AH55"/>
          <cell r="AI55"/>
          <cell r="AJ55" t="str">
            <v/>
          </cell>
          <cell r="AK55"/>
          <cell r="AL55" t="str">
            <v/>
          </cell>
          <cell r="AM55">
            <v>44775</v>
          </cell>
          <cell r="AN55"/>
          <cell r="AO55" t="str">
            <v/>
          </cell>
          <cell r="AP55"/>
          <cell r="AQ55" t="str">
            <v>DONE</v>
          </cell>
          <cell r="AR55" t="str">
            <v>OHT777 COAL</v>
          </cell>
          <cell r="AS55"/>
        </row>
        <row r="56">
          <cell r="A56">
            <v>53</v>
          </cell>
          <cell r="B56" t="str">
            <v>6408042511840003</v>
          </cell>
          <cell r="C56">
            <v>22105079</v>
          </cell>
          <cell r="D56" t="str">
            <v>Junaidi</v>
          </cell>
          <cell r="E56" t="str">
            <v>-</v>
          </cell>
          <cell r="F56" t="str">
            <v>Operator HD 785/OHT 777</v>
          </cell>
          <cell r="G56"/>
          <cell r="H56" t="str">
            <v>NON STAFF</v>
          </cell>
          <cell r="I56" t="str">
            <v>IP - TABANG</v>
          </cell>
          <cell r="J56" t="str">
            <v>ERP</v>
          </cell>
          <cell r="K56" t="str">
            <v>HC</v>
          </cell>
          <cell r="L56" t="str">
            <v>0 Hari</v>
          </cell>
          <cell r="M56" t="str">
            <v>END CONTRACT</v>
          </cell>
          <cell r="N56" t="str">
            <v>FAILED</v>
          </cell>
          <cell r="O56" t="str">
            <v>100 Ton</v>
          </cell>
          <cell r="P56">
            <v>44839</v>
          </cell>
          <cell r="Q56" t="str">
            <v/>
          </cell>
          <cell r="R56"/>
          <cell r="S56" t="str">
            <v/>
          </cell>
          <cell r="T56"/>
          <cell r="U56" t="str">
            <v/>
          </cell>
          <cell r="V56"/>
          <cell r="W56" t="str">
            <v/>
          </cell>
          <cell r="X56"/>
          <cell r="Y56" t="str">
            <v/>
          </cell>
          <cell r="Z56"/>
          <cell r="AA56" t="str">
            <v/>
          </cell>
          <cell r="AB56"/>
          <cell r="AC56"/>
          <cell r="AD56"/>
          <cell r="AE56" t="str">
            <v/>
          </cell>
          <cell r="AF56"/>
          <cell r="AG56"/>
          <cell r="AH56"/>
          <cell r="AI56"/>
          <cell r="AJ56" t="str">
            <v/>
          </cell>
          <cell r="AK56"/>
          <cell r="AL56" t="str">
            <v/>
          </cell>
          <cell r="AM56">
            <v>44839</v>
          </cell>
          <cell r="AN56"/>
          <cell r="AO56" t="str">
            <v/>
          </cell>
          <cell r="AP56"/>
          <cell r="AQ56" t="str">
            <v>DONE</v>
          </cell>
          <cell r="AR56" t="str">
            <v>5.10.2024 Kontrak tidak dilanjut</v>
          </cell>
          <cell r="AS56"/>
        </row>
        <row r="57">
          <cell r="A57">
            <v>54</v>
          </cell>
          <cell r="B57" t="str">
            <v>7318201305010002</v>
          </cell>
          <cell r="C57">
            <v>22105067</v>
          </cell>
          <cell r="D57" t="str">
            <v>Rudirik Toding Rappa</v>
          </cell>
          <cell r="E57" t="str">
            <v>-</v>
          </cell>
          <cell r="F57" t="str">
            <v>Operator HD 785/OHT 777</v>
          </cell>
          <cell r="G57"/>
          <cell r="H57" t="str">
            <v>NON STAFF</v>
          </cell>
          <cell r="I57" t="str">
            <v>IP - TABANG</v>
          </cell>
          <cell r="J57" t="str">
            <v>ERP</v>
          </cell>
          <cell r="K57" t="str">
            <v>HC</v>
          </cell>
          <cell r="L57" t="str">
            <v>0 Hari</v>
          </cell>
          <cell r="M57" t="str">
            <v>EXISTING</v>
          </cell>
          <cell r="N57" t="str">
            <v>CLOSE HIRED</v>
          </cell>
          <cell r="O57" t="str">
            <v>100 Ton</v>
          </cell>
          <cell r="P57">
            <v>44842</v>
          </cell>
          <cell r="Q57" t="str">
            <v/>
          </cell>
          <cell r="R57"/>
          <cell r="S57" t="str">
            <v/>
          </cell>
          <cell r="T57"/>
          <cell r="U57" t="str">
            <v/>
          </cell>
          <cell r="V57"/>
          <cell r="W57" t="str">
            <v/>
          </cell>
          <cell r="X57"/>
          <cell r="Y57" t="str">
            <v/>
          </cell>
          <cell r="Z57"/>
          <cell r="AA57" t="str">
            <v/>
          </cell>
          <cell r="AB57"/>
          <cell r="AC57"/>
          <cell r="AD57"/>
          <cell r="AE57" t="str">
            <v/>
          </cell>
          <cell r="AF57"/>
          <cell r="AG57"/>
          <cell r="AH57"/>
          <cell r="AI57"/>
          <cell r="AJ57" t="str">
            <v/>
          </cell>
          <cell r="AK57"/>
          <cell r="AL57" t="str">
            <v/>
          </cell>
          <cell r="AM57">
            <v>44842</v>
          </cell>
          <cell r="AN57"/>
          <cell r="AO57" t="str">
            <v/>
          </cell>
          <cell r="AP57"/>
          <cell r="AQ57" t="str">
            <v>DONE</v>
          </cell>
          <cell r="AR57" t="str">
            <v>OHT777 COAL</v>
          </cell>
          <cell r="AS57"/>
        </row>
        <row r="58">
          <cell r="A58">
            <v>55</v>
          </cell>
          <cell r="B58" t="str">
            <v>6402060107820004</v>
          </cell>
          <cell r="C58">
            <v>22105081</v>
          </cell>
          <cell r="D58" t="str">
            <v>Yanto</v>
          </cell>
          <cell r="E58" t="str">
            <v>-</v>
          </cell>
          <cell r="F58" t="str">
            <v>Operator HD 785/OHT 777</v>
          </cell>
          <cell r="G58"/>
          <cell r="H58" t="str">
            <v>NON STAFF</v>
          </cell>
          <cell r="I58" t="str">
            <v>IP - TABANG</v>
          </cell>
          <cell r="J58" t="str">
            <v>ERP</v>
          </cell>
          <cell r="K58" t="str">
            <v>HC</v>
          </cell>
          <cell r="L58" t="str">
            <v>0 Hari</v>
          </cell>
          <cell r="M58" t="str">
            <v>EXISTING</v>
          </cell>
          <cell r="N58" t="str">
            <v>CLOSE HIRED</v>
          </cell>
          <cell r="O58" t="str">
            <v>100 Ton</v>
          </cell>
          <cell r="P58">
            <v>44842</v>
          </cell>
          <cell r="Q58" t="str">
            <v/>
          </cell>
          <cell r="R58"/>
          <cell r="S58" t="str">
            <v/>
          </cell>
          <cell r="T58"/>
          <cell r="U58" t="str">
            <v/>
          </cell>
          <cell r="V58"/>
          <cell r="W58" t="str">
            <v/>
          </cell>
          <cell r="X58"/>
          <cell r="Y58" t="str">
            <v/>
          </cell>
          <cell r="Z58"/>
          <cell r="AA58" t="str">
            <v/>
          </cell>
          <cell r="AB58"/>
          <cell r="AC58"/>
          <cell r="AD58"/>
          <cell r="AE58" t="str">
            <v/>
          </cell>
          <cell r="AF58"/>
          <cell r="AG58"/>
          <cell r="AH58"/>
          <cell r="AI58"/>
          <cell r="AJ58" t="str">
            <v/>
          </cell>
          <cell r="AK58"/>
          <cell r="AL58" t="str">
            <v/>
          </cell>
          <cell r="AM58">
            <v>44842</v>
          </cell>
          <cell r="AN58"/>
          <cell r="AO58" t="str">
            <v/>
          </cell>
          <cell r="AP58"/>
          <cell r="AQ58" t="str">
            <v>DONE</v>
          </cell>
          <cell r="AR58" t="str">
            <v>OHT777 COAL</v>
          </cell>
          <cell r="AS58"/>
        </row>
        <row r="59">
          <cell r="A59">
            <v>56</v>
          </cell>
          <cell r="B59" t="str">
            <v>6408090301710003</v>
          </cell>
          <cell r="C59">
            <v>22073474</v>
          </cell>
          <cell r="D59" t="str">
            <v>Syarifuddin</v>
          </cell>
          <cell r="E59" t="str">
            <v>-</v>
          </cell>
          <cell r="F59" t="str">
            <v>Operator HD 785/OHT 777</v>
          </cell>
          <cell r="G59"/>
          <cell r="H59" t="str">
            <v>NON STAFF</v>
          </cell>
          <cell r="I59" t="str">
            <v>IP - TABANG</v>
          </cell>
          <cell r="J59" t="str">
            <v>ERP</v>
          </cell>
          <cell r="K59" t="str">
            <v>HC</v>
          </cell>
          <cell r="L59" t="str">
            <v>0 Hari</v>
          </cell>
          <cell r="M59" t="str">
            <v>EXISTING</v>
          </cell>
          <cell r="N59" t="str">
            <v>CLOSE HIRED</v>
          </cell>
          <cell r="O59" t="str">
            <v>100 Ton</v>
          </cell>
          <cell r="P59">
            <v>44751</v>
          </cell>
          <cell r="Q59" t="str">
            <v/>
          </cell>
          <cell r="R59"/>
          <cell r="S59" t="str">
            <v/>
          </cell>
          <cell r="T59"/>
          <cell r="U59" t="str">
            <v/>
          </cell>
          <cell r="V59"/>
          <cell r="W59" t="str">
            <v/>
          </cell>
          <cell r="X59"/>
          <cell r="Y59" t="str">
            <v/>
          </cell>
          <cell r="Z59"/>
          <cell r="AA59" t="str">
            <v/>
          </cell>
          <cell r="AB59"/>
          <cell r="AC59"/>
          <cell r="AD59"/>
          <cell r="AE59" t="str">
            <v/>
          </cell>
          <cell r="AF59"/>
          <cell r="AG59"/>
          <cell r="AH59"/>
          <cell r="AI59"/>
          <cell r="AJ59" t="str">
            <v/>
          </cell>
          <cell r="AK59"/>
          <cell r="AL59" t="str">
            <v/>
          </cell>
          <cell r="AM59">
            <v>44751</v>
          </cell>
          <cell r="AN59"/>
          <cell r="AO59" t="str">
            <v/>
          </cell>
          <cell r="AP59"/>
          <cell r="AQ59" t="str">
            <v>DONE</v>
          </cell>
          <cell r="AR59" t="str">
            <v>HD785 OB / cek data</v>
          </cell>
          <cell r="AS59"/>
        </row>
        <row r="60">
          <cell r="A60">
            <v>57</v>
          </cell>
          <cell r="B60" t="str">
            <v>9109012802820015</v>
          </cell>
          <cell r="C60">
            <v>22073570</v>
          </cell>
          <cell r="D60" t="str">
            <v>Lasrafudin Latara</v>
          </cell>
          <cell r="E60" t="str">
            <v>-</v>
          </cell>
          <cell r="F60" t="str">
            <v>Operator HD 785/OHT 777</v>
          </cell>
          <cell r="G60"/>
          <cell r="H60" t="str">
            <v>NON STAFF</v>
          </cell>
          <cell r="I60" t="str">
            <v>IP - TABANG</v>
          </cell>
          <cell r="J60" t="str">
            <v>ERP</v>
          </cell>
          <cell r="K60" t="str">
            <v>HC</v>
          </cell>
          <cell r="L60" t="str">
            <v>0 Hari</v>
          </cell>
          <cell r="M60" t="str">
            <v>EXISTING</v>
          </cell>
          <cell r="N60" t="str">
            <v>CLOSE HIRED</v>
          </cell>
          <cell r="O60" t="str">
            <v>100 Ton</v>
          </cell>
          <cell r="P60">
            <v>44772</v>
          </cell>
          <cell r="Q60" t="str">
            <v/>
          </cell>
          <cell r="R60"/>
          <cell r="S60" t="str">
            <v/>
          </cell>
          <cell r="T60"/>
          <cell r="U60" t="str">
            <v/>
          </cell>
          <cell r="V60"/>
          <cell r="W60" t="str">
            <v/>
          </cell>
          <cell r="X60"/>
          <cell r="Y60" t="str">
            <v/>
          </cell>
          <cell r="Z60"/>
          <cell r="AA60" t="str">
            <v/>
          </cell>
          <cell r="AB60"/>
          <cell r="AC60"/>
          <cell r="AD60"/>
          <cell r="AE60" t="str">
            <v/>
          </cell>
          <cell r="AF60"/>
          <cell r="AG60"/>
          <cell r="AH60"/>
          <cell r="AI60"/>
          <cell r="AJ60" t="str">
            <v/>
          </cell>
          <cell r="AK60"/>
          <cell r="AL60" t="str">
            <v/>
          </cell>
          <cell r="AM60">
            <v>44772</v>
          </cell>
          <cell r="AN60"/>
          <cell r="AO60" t="str">
            <v/>
          </cell>
          <cell r="AP60"/>
          <cell r="AQ60" t="str">
            <v>DONE</v>
          </cell>
          <cell r="AR60" t="str">
            <v>HD785 OB</v>
          </cell>
          <cell r="AS60"/>
        </row>
        <row r="61">
          <cell r="A61">
            <v>58</v>
          </cell>
          <cell r="B61" t="str">
            <v>6402031405790001</v>
          </cell>
          <cell r="C61">
            <v>22073572</v>
          </cell>
          <cell r="D61" t="str">
            <v>Damma</v>
          </cell>
          <cell r="E61" t="str">
            <v>-</v>
          </cell>
          <cell r="F61" t="str">
            <v>Operator HD 785/OHT 777</v>
          </cell>
          <cell r="G61"/>
          <cell r="H61" t="str">
            <v>NON STAFF</v>
          </cell>
          <cell r="I61" t="str">
            <v>IP - TABANG</v>
          </cell>
          <cell r="J61" t="str">
            <v>ERP</v>
          </cell>
          <cell r="K61" t="str">
            <v>HC</v>
          </cell>
          <cell r="L61" t="str">
            <v>0 Hari</v>
          </cell>
          <cell r="M61" t="str">
            <v>END CONTRACT</v>
          </cell>
          <cell r="N61" t="str">
            <v>FAILED</v>
          </cell>
          <cell r="O61" t="str">
            <v>100 Ton</v>
          </cell>
          <cell r="P61">
            <v>44773</v>
          </cell>
          <cell r="Q61" t="str">
            <v/>
          </cell>
          <cell r="R61"/>
          <cell r="S61" t="str">
            <v/>
          </cell>
          <cell r="T61"/>
          <cell r="U61" t="str">
            <v/>
          </cell>
          <cell r="V61"/>
          <cell r="W61" t="str">
            <v/>
          </cell>
          <cell r="X61"/>
          <cell r="Y61" t="str">
            <v/>
          </cell>
          <cell r="Z61"/>
          <cell r="AA61" t="str">
            <v/>
          </cell>
          <cell r="AB61"/>
          <cell r="AC61"/>
          <cell r="AD61"/>
          <cell r="AE61" t="str">
            <v/>
          </cell>
          <cell r="AF61"/>
          <cell r="AG61"/>
          <cell r="AH61"/>
          <cell r="AI61"/>
          <cell r="AJ61" t="str">
            <v/>
          </cell>
          <cell r="AK61"/>
          <cell r="AL61" t="str">
            <v/>
          </cell>
          <cell r="AM61">
            <v>44773</v>
          </cell>
          <cell r="AN61"/>
          <cell r="AO61" t="str">
            <v/>
          </cell>
          <cell r="AP61"/>
          <cell r="AQ61" t="str">
            <v>DONE</v>
          </cell>
          <cell r="AR61" t="str">
            <v>OHT777 COAL</v>
          </cell>
          <cell r="AS61"/>
        </row>
        <row r="62">
          <cell r="A62">
            <v>59</v>
          </cell>
          <cell r="B62" t="str">
            <v>6407152807780002</v>
          </cell>
          <cell r="C62">
            <v>22083600</v>
          </cell>
          <cell r="D62" t="str">
            <v>Irwinanto</v>
          </cell>
          <cell r="E62" t="str">
            <v>-</v>
          </cell>
          <cell r="F62" t="str">
            <v>Operator HD 785/OHT 777</v>
          </cell>
          <cell r="G62"/>
          <cell r="H62" t="str">
            <v>NON STAFF</v>
          </cell>
          <cell r="I62" t="str">
            <v>IP - TABANG</v>
          </cell>
          <cell r="J62" t="str">
            <v>ERP</v>
          </cell>
          <cell r="K62" t="str">
            <v>HC</v>
          </cell>
          <cell r="L62" t="str">
            <v>0 Hari</v>
          </cell>
          <cell r="M62" t="str">
            <v>RESIGN</v>
          </cell>
          <cell r="N62" t="str">
            <v>FAILED</v>
          </cell>
          <cell r="O62" t="str">
            <v>100 Ton</v>
          </cell>
          <cell r="P62">
            <v>44780</v>
          </cell>
          <cell r="Q62" t="str">
            <v/>
          </cell>
          <cell r="R62"/>
          <cell r="S62" t="str">
            <v/>
          </cell>
          <cell r="T62"/>
          <cell r="U62" t="str">
            <v/>
          </cell>
          <cell r="V62"/>
          <cell r="W62" t="str">
            <v/>
          </cell>
          <cell r="X62"/>
          <cell r="Y62" t="str">
            <v/>
          </cell>
          <cell r="Z62"/>
          <cell r="AA62" t="str">
            <v/>
          </cell>
          <cell r="AB62"/>
          <cell r="AC62"/>
          <cell r="AD62"/>
          <cell r="AE62" t="str">
            <v/>
          </cell>
          <cell r="AF62"/>
          <cell r="AG62"/>
          <cell r="AH62"/>
          <cell r="AI62"/>
          <cell r="AJ62" t="str">
            <v/>
          </cell>
          <cell r="AK62"/>
          <cell r="AL62" t="str">
            <v/>
          </cell>
          <cell r="AM62">
            <v>44780</v>
          </cell>
          <cell r="AN62"/>
          <cell r="AO62" t="str">
            <v/>
          </cell>
          <cell r="AP62"/>
          <cell r="AQ62" t="str">
            <v>DONE</v>
          </cell>
          <cell r="AR62" t="str">
            <v>OHT777 COAL</v>
          </cell>
          <cell r="AS62"/>
        </row>
        <row r="63">
          <cell r="A63">
            <v>60</v>
          </cell>
          <cell r="B63" t="str">
            <v>6472030707820010</v>
          </cell>
          <cell r="C63">
            <v>22083628</v>
          </cell>
          <cell r="D63" t="str">
            <v>Fadly</v>
          </cell>
          <cell r="E63" t="str">
            <v>-</v>
          </cell>
          <cell r="F63" t="str">
            <v>Operator HD 785/OHT 777</v>
          </cell>
          <cell r="G63"/>
          <cell r="H63" t="str">
            <v>NON STAFF</v>
          </cell>
          <cell r="I63" t="str">
            <v>IP - TABANG</v>
          </cell>
          <cell r="J63" t="str">
            <v>ERP</v>
          </cell>
          <cell r="K63" t="str">
            <v>HC</v>
          </cell>
          <cell r="L63" t="str">
            <v>0 Hari</v>
          </cell>
          <cell r="M63" t="str">
            <v>EXISTING</v>
          </cell>
          <cell r="N63" t="str">
            <v>CLOSE HIRED</v>
          </cell>
          <cell r="O63" t="str">
            <v>100 Ton</v>
          </cell>
          <cell r="P63">
            <v>44790</v>
          </cell>
          <cell r="Q63" t="str">
            <v/>
          </cell>
          <cell r="R63"/>
          <cell r="S63" t="str">
            <v/>
          </cell>
          <cell r="T63"/>
          <cell r="U63" t="str">
            <v/>
          </cell>
          <cell r="V63"/>
          <cell r="W63" t="str">
            <v/>
          </cell>
          <cell r="X63"/>
          <cell r="Y63" t="str">
            <v/>
          </cell>
          <cell r="Z63"/>
          <cell r="AA63" t="str">
            <v/>
          </cell>
          <cell r="AB63"/>
          <cell r="AC63"/>
          <cell r="AD63"/>
          <cell r="AE63" t="str">
            <v/>
          </cell>
          <cell r="AF63"/>
          <cell r="AG63"/>
          <cell r="AH63"/>
          <cell r="AI63"/>
          <cell r="AJ63" t="str">
            <v/>
          </cell>
          <cell r="AK63"/>
          <cell r="AL63" t="str">
            <v/>
          </cell>
          <cell r="AM63">
            <v>44790</v>
          </cell>
          <cell r="AN63"/>
          <cell r="AO63" t="str">
            <v/>
          </cell>
          <cell r="AP63"/>
          <cell r="AQ63" t="str">
            <v>DONE</v>
          </cell>
          <cell r="AR63" t="str">
            <v>OHT777 COAL</v>
          </cell>
          <cell r="AS63"/>
        </row>
        <row r="64">
          <cell r="A64">
            <v>61</v>
          </cell>
          <cell r="B64" t="str">
            <v>6402101601010003</v>
          </cell>
          <cell r="C64">
            <v>22083639</v>
          </cell>
          <cell r="D64" t="str">
            <v>Adelia Koeswardani</v>
          </cell>
          <cell r="E64" t="str">
            <v>-</v>
          </cell>
          <cell r="F64" t="str">
            <v>Operator HD 785/OHT 777</v>
          </cell>
          <cell r="G64"/>
          <cell r="H64" t="str">
            <v>NON STAFF</v>
          </cell>
          <cell r="I64" t="str">
            <v>IP - TABANG</v>
          </cell>
          <cell r="J64" t="str">
            <v>ERP</v>
          </cell>
          <cell r="K64" t="str">
            <v>HC</v>
          </cell>
          <cell r="L64" t="str">
            <v>0 Hari</v>
          </cell>
          <cell r="M64" t="str">
            <v>EXISTING</v>
          </cell>
          <cell r="N64" t="str">
            <v>CLOSE HIRED</v>
          </cell>
          <cell r="O64" t="str">
            <v>100 Ton</v>
          </cell>
          <cell r="P64">
            <v>44792</v>
          </cell>
          <cell r="Q64" t="str">
            <v/>
          </cell>
          <cell r="R64"/>
          <cell r="S64" t="str">
            <v/>
          </cell>
          <cell r="T64"/>
          <cell r="U64" t="str">
            <v/>
          </cell>
          <cell r="V64"/>
          <cell r="W64" t="str">
            <v/>
          </cell>
          <cell r="X64"/>
          <cell r="Y64" t="str">
            <v/>
          </cell>
          <cell r="Z64"/>
          <cell r="AA64" t="str">
            <v/>
          </cell>
          <cell r="AB64"/>
          <cell r="AC64"/>
          <cell r="AD64"/>
          <cell r="AE64" t="str">
            <v/>
          </cell>
          <cell r="AF64"/>
          <cell r="AG64"/>
          <cell r="AH64"/>
          <cell r="AI64"/>
          <cell r="AJ64" t="str">
            <v/>
          </cell>
          <cell r="AK64"/>
          <cell r="AL64" t="str">
            <v/>
          </cell>
          <cell r="AM64">
            <v>44792</v>
          </cell>
          <cell r="AN64"/>
          <cell r="AO64" t="str">
            <v/>
          </cell>
          <cell r="AP64"/>
          <cell r="AQ64" t="str">
            <v>DONE</v>
          </cell>
          <cell r="AR64" t="str">
            <v>OHT777 COAL</v>
          </cell>
          <cell r="AS64"/>
        </row>
        <row r="65">
          <cell r="A65">
            <v>62</v>
          </cell>
          <cell r="B65" t="str">
            <v>6402120610000002</v>
          </cell>
          <cell r="C65">
            <v>22083651</v>
          </cell>
          <cell r="D65" t="str">
            <v>Oktaviano Haryanto Ardi Lujuk</v>
          </cell>
          <cell r="E65" t="str">
            <v>-</v>
          </cell>
          <cell r="F65" t="str">
            <v>Operator HD XCMG 130T</v>
          </cell>
          <cell r="G65"/>
          <cell r="H65" t="str">
            <v>NON STAFF</v>
          </cell>
          <cell r="I65" t="str">
            <v>IP - TABANG</v>
          </cell>
          <cell r="J65" t="str">
            <v>ERP</v>
          </cell>
          <cell r="K65" t="str">
            <v>HC</v>
          </cell>
          <cell r="L65" t="str">
            <v>0 Hari</v>
          </cell>
          <cell r="M65" t="str">
            <v>RESIGN</v>
          </cell>
          <cell r="N65" t="str">
            <v>FAILED</v>
          </cell>
          <cell r="O65" t="str">
            <v>130 Ton</v>
          </cell>
          <cell r="P65">
            <v>44794</v>
          </cell>
          <cell r="Q65" t="str">
            <v/>
          </cell>
          <cell r="R65"/>
          <cell r="S65" t="str">
            <v/>
          </cell>
          <cell r="T65"/>
          <cell r="U65" t="str">
            <v/>
          </cell>
          <cell r="V65"/>
          <cell r="W65" t="str">
            <v/>
          </cell>
          <cell r="X65"/>
          <cell r="Y65" t="str">
            <v/>
          </cell>
          <cell r="Z65"/>
          <cell r="AA65" t="str">
            <v/>
          </cell>
          <cell r="AB65"/>
          <cell r="AC65"/>
          <cell r="AD65"/>
          <cell r="AE65" t="str">
            <v/>
          </cell>
          <cell r="AF65"/>
          <cell r="AG65"/>
          <cell r="AH65"/>
          <cell r="AI65"/>
          <cell r="AJ65" t="str">
            <v/>
          </cell>
          <cell r="AK65"/>
          <cell r="AL65" t="str">
            <v/>
          </cell>
          <cell r="AM65">
            <v>44794</v>
          </cell>
          <cell r="AN65"/>
          <cell r="AO65" t="str">
            <v/>
          </cell>
          <cell r="AP65"/>
          <cell r="AQ65" t="str">
            <v>DONE</v>
          </cell>
          <cell r="AR65" t="str">
            <v>Kontrak Kerja tidak dilanjut</v>
          </cell>
          <cell r="AS65"/>
        </row>
        <row r="66">
          <cell r="A66">
            <v>63</v>
          </cell>
          <cell r="B66" t="str">
            <v>3314091602790003</v>
          </cell>
          <cell r="C66">
            <v>22115266</v>
          </cell>
          <cell r="D66" t="str">
            <v>Ari Budi Setyawan</v>
          </cell>
          <cell r="E66" t="str">
            <v>-</v>
          </cell>
          <cell r="F66" t="str">
            <v>Operator HD 785/OHT 777</v>
          </cell>
          <cell r="G66"/>
          <cell r="H66" t="str">
            <v>NON STAFF</v>
          </cell>
          <cell r="I66" t="str">
            <v>IP - TABANG</v>
          </cell>
          <cell r="J66" t="str">
            <v>ERP</v>
          </cell>
          <cell r="K66" t="str">
            <v>HC</v>
          </cell>
          <cell r="L66" t="str">
            <v>0 Hari</v>
          </cell>
          <cell r="M66" t="str">
            <v>EXISTING</v>
          </cell>
          <cell r="N66" t="str">
            <v>CLOSE HIRED</v>
          </cell>
          <cell r="O66" t="str">
            <v>100 Ton</v>
          </cell>
          <cell r="P66">
            <v>44875</v>
          </cell>
          <cell r="Q66" t="str">
            <v/>
          </cell>
          <cell r="R66"/>
          <cell r="S66" t="str">
            <v/>
          </cell>
          <cell r="T66"/>
          <cell r="U66" t="str">
            <v/>
          </cell>
          <cell r="V66"/>
          <cell r="W66" t="str">
            <v/>
          </cell>
          <cell r="X66"/>
          <cell r="Y66" t="str">
            <v/>
          </cell>
          <cell r="Z66"/>
          <cell r="AA66" t="str">
            <v/>
          </cell>
          <cell r="AB66"/>
          <cell r="AC66"/>
          <cell r="AD66"/>
          <cell r="AE66" t="str">
            <v/>
          </cell>
          <cell r="AF66"/>
          <cell r="AG66"/>
          <cell r="AH66"/>
          <cell r="AI66"/>
          <cell r="AJ66" t="str">
            <v/>
          </cell>
          <cell r="AK66"/>
          <cell r="AL66" t="str">
            <v/>
          </cell>
          <cell r="AM66">
            <v>44875</v>
          </cell>
          <cell r="AN66"/>
          <cell r="AO66" t="str">
            <v/>
          </cell>
          <cell r="AP66"/>
          <cell r="AQ66" t="str">
            <v>DONE</v>
          </cell>
          <cell r="AR66" t="str">
            <v>HD785 OB</v>
          </cell>
          <cell r="AS66"/>
        </row>
        <row r="67">
          <cell r="A67">
            <v>64</v>
          </cell>
          <cell r="B67" t="str">
            <v>7311070702800003</v>
          </cell>
          <cell r="C67">
            <v>23020341</v>
          </cell>
          <cell r="D67" t="str">
            <v>Aris Yaksam Setiawan</v>
          </cell>
          <cell r="E67" t="str">
            <v>-</v>
          </cell>
          <cell r="F67" t="str">
            <v>Operator HD 785/OHT 777</v>
          </cell>
          <cell r="G67"/>
          <cell r="H67" t="str">
            <v>NON STAFF</v>
          </cell>
          <cell r="I67" t="str">
            <v>IP - TABANG</v>
          </cell>
          <cell r="J67" t="str">
            <v>ERP</v>
          </cell>
          <cell r="K67" t="str">
            <v>HC</v>
          </cell>
          <cell r="L67" t="str">
            <v>0 Hari</v>
          </cell>
          <cell r="M67" t="str">
            <v>RESIGN</v>
          </cell>
          <cell r="N67" t="str">
            <v>FAILED</v>
          </cell>
          <cell r="O67" t="str">
            <v>100 Ton</v>
          </cell>
          <cell r="P67">
            <v>44927</v>
          </cell>
          <cell r="Q67" t="str">
            <v/>
          </cell>
          <cell r="R67"/>
          <cell r="S67" t="str">
            <v/>
          </cell>
          <cell r="T67"/>
          <cell r="U67" t="str">
            <v/>
          </cell>
          <cell r="V67"/>
          <cell r="W67" t="str">
            <v/>
          </cell>
          <cell r="X67"/>
          <cell r="Y67" t="str">
            <v/>
          </cell>
          <cell r="Z67"/>
          <cell r="AA67" t="str">
            <v/>
          </cell>
          <cell r="AB67"/>
          <cell r="AC67"/>
          <cell r="AD67"/>
          <cell r="AE67" t="str">
            <v/>
          </cell>
          <cell r="AF67"/>
          <cell r="AG67"/>
          <cell r="AH67"/>
          <cell r="AI67"/>
          <cell r="AJ67" t="str">
            <v/>
          </cell>
          <cell r="AK67"/>
          <cell r="AL67" t="str">
            <v/>
          </cell>
          <cell r="AM67">
            <v>44927</v>
          </cell>
          <cell r="AN67"/>
          <cell r="AO67" t="str">
            <v/>
          </cell>
          <cell r="AP67"/>
          <cell r="AQ67" t="str">
            <v>DONE</v>
          </cell>
          <cell r="AR67" t="str">
            <v>OHT777 OB</v>
          </cell>
          <cell r="AS67"/>
        </row>
        <row r="68">
          <cell r="A68">
            <v>65</v>
          </cell>
          <cell r="B68" t="str">
            <v>6408090506750004</v>
          </cell>
          <cell r="C68">
            <v>23010134</v>
          </cell>
          <cell r="D68" t="str">
            <v>Joni Payung</v>
          </cell>
          <cell r="E68" t="str">
            <v>-</v>
          </cell>
          <cell r="F68" t="str">
            <v>Operator HD 785/OHT 777</v>
          </cell>
          <cell r="G68"/>
          <cell r="H68" t="str">
            <v>NON STAFF</v>
          </cell>
          <cell r="I68" t="str">
            <v>IP - TABANG</v>
          </cell>
          <cell r="J68" t="str">
            <v>ERP</v>
          </cell>
          <cell r="K68" t="str">
            <v>HC</v>
          </cell>
          <cell r="L68" t="str">
            <v>0 Hari</v>
          </cell>
          <cell r="M68" t="str">
            <v>EXISTING</v>
          </cell>
          <cell r="N68" t="str">
            <v>CLOSE HIRED</v>
          </cell>
          <cell r="O68" t="str">
            <v>100 Ton</v>
          </cell>
          <cell r="P68">
            <v>44927</v>
          </cell>
          <cell r="Q68" t="str">
            <v/>
          </cell>
          <cell r="R68"/>
          <cell r="S68" t="str">
            <v/>
          </cell>
          <cell r="T68"/>
          <cell r="U68" t="str">
            <v/>
          </cell>
          <cell r="V68"/>
          <cell r="W68" t="str">
            <v/>
          </cell>
          <cell r="X68"/>
          <cell r="Y68" t="str">
            <v/>
          </cell>
          <cell r="Z68"/>
          <cell r="AA68" t="str">
            <v/>
          </cell>
          <cell r="AB68"/>
          <cell r="AC68"/>
          <cell r="AD68"/>
          <cell r="AE68" t="str">
            <v/>
          </cell>
          <cell r="AF68"/>
          <cell r="AG68"/>
          <cell r="AH68"/>
          <cell r="AI68"/>
          <cell r="AJ68" t="str">
            <v/>
          </cell>
          <cell r="AK68"/>
          <cell r="AL68" t="str">
            <v/>
          </cell>
          <cell r="AM68">
            <v>44927</v>
          </cell>
          <cell r="AN68"/>
          <cell r="AO68" t="str">
            <v/>
          </cell>
          <cell r="AP68"/>
          <cell r="AQ68" t="str">
            <v>DONE</v>
          </cell>
          <cell r="AR68" t="str">
            <v>OHT777 OB</v>
          </cell>
          <cell r="AS68"/>
        </row>
        <row r="69">
          <cell r="A69">
            <v>66</v>
          </cell>
          <cell r="B69" t="str">
            <v>6408090907700002</v>
          </cell>
          <cell r="C69">
            <v>23010205</v>
          </cell>
          <cell r="D69" t="str">
            <v>Yulius Sonda</v>
          </cell>
          <cell r="E69" t="str">
            <v>-</v>
          </cell>
          <cell r="F69" t="str">
            <v>Operator HD 785/OHT 777</v>
          </cell>
          <cell r="G69"/>
          <cell r="H69" t="str">
            <v>NON STAFF</v>
          </cell>
          <cell r="I69" t="str">
            <v>IP - TABANG</v>
          </cell>
          <cell r="J69" t="str">
            <v>ERP</v>
          </cell>
          <cell r="K69" t="str">
            <v>HC</v>
          </cell>
          <cell r="L69" t="str">
            <v>0 Hari</v>
          </cell>
          <cell r="M69" t="str">
            <v>EXISTING</v>
          </cell>
          <cell r="N69" t="str">
            <v>CLOSE HIRED</v>
          </cell>
          <cell r="O69" t="str">
            <v>100 Ton</v>
          </cell>
          <cell r="P69">
            <v>44927</v>
          </cell>
          <cell r="Q69" t="str">
            <v/>
          </cell>
          <cell r="R69"/>
          <cell r="S69" t="str">
            <v/>
          </cell>
          <cell r="T69"/>
          <cell r="U69" t="str">
            <v/>
          </cell>
          <cell r="V69"/>
          <cell r="W69" t="str">
            <v/>
          </cell>
          <cell r="X69"/>
          <cell r="Y69" t="str">
            <v/>
          </cell>
          <cell r="Z69"/>
          <cell r="AA69" t="str">
            <v/>
          </cell>
          <cell r="AB69"/>
          <cell r="AC69"/>
          <cell r="AD69"/>
          <cell r="AE69" t="str">
            <v/>
          </cell>
          <cell r="AF69"/>
          <cell r="AG69"/>
          <cell r="AH69"/>
          <cell r="AI69"/>
          <cell r="AJ69" t="str">
            <v/>
          </cell>
          <cell r="AK69"/>
          <cell r="AL69" t="str">
            <v/>
          </cell>
          <cell r="AM69">
            <v>44927</v>
          </cell>
          <cell r="AN69"/>
          <cell r="AO69" t="str">
            <v/>
          </cell>
          <cell r="AP69"/>
          <cell r="AQ69" t="str">
            <v>DONE</v>
          </cell>
          <cell r="AR69" t="str">
            <v>OHT777 OB</v>
          </cell>
          <cell r="AS69"/>
        </row>
        <row r="70">
          <cell r="A70">
            <v>67</v>
          </cell>
          <cell r="B70" t="str">
            <v>6408091008690004</v>
          </cell>
          <cell r="C70">
            <v>23010133</v>
          </cell>
          <cell r="D70" t="str">
            <v>Pattola Arfa</v>
          </cell>
          <cell r="E70" t="str">
            <v>-</v>
          </cell>
          <cell r="F70" t="str">
            <v>Operator HD 785/OHT 777</v>
          </cell>
          <cell r="G70"/>
          <cell r="H70" t="str">
            <v>NON STAFF</v>
          </cell>
          <cell r="I70" t="str">
            <v>IP - TABANG</v>
          </cell>
          <cell r="J70" t="str">
            <v>ERP</v>
          </cell>
          <cell r="K70" t="str">
            <v>HC</v>
          </cell>
          <cell r="L70" t="str">
            <v>0 Hari</v>
          </cell>
          <cell r="M70" t="str">
            <v>EXISTING</v>
          </cell>
          <cell r="N70" t="str">
            <v>CLOSE HIRED</v>
          </cell>
          <cell r="O70" t="str">
            <v>100 Ton</v>
          </cell>
          <cell r="P70">
            <v>44927</v>
          </cell>
          <cell r="Q70" t="str">
            <v/>
          </cell>
          <cell r="R70"/>
          <cell r="S70" t="str">
            <v/>
          </cell>
          <cell r="T70"/>
          <cell r="U70" t="str">
            <v/>
          </cell>
          <cell r="V70"/>
          <cell r="W70" t="str">
            <v/>
          </cell>
          <cell r="X70"/>
          <cell r="Y70" t="str">
            <v/>
          </cell>
          <cell r="Z70"/>
          <cell r="AA70" t="str">
            <v/>
          </cell>
          <cell r="AB70"/>
          <cell r="AC70"/>
          <cell r="AD70"/>
          <cell r="AE70" t="str">
            <v/>
          </cell>
          <cell r="AF70"/>
          <cell r="AG70"/>
          <cell r="AH70"/>
          <cell r="AI70"/>
          <cell r="AJ70" t="str">
            <v/>
          </cell>
          <cell r="AK70"/>
          <cell r="AL70" t="str">
            <v/>
          </cell>
          <cell r="AM70">
            <v>44927</v>
          </cell>
          <cell r="AN70"/>
          <cell r="AO70" t="str">
            <v/>
          </cell>
          <cell r="AP70"/>
          <cell r="AQ70" t="str">
            <v>DONE</v>
          </cell>
          <cell r="AR70" t="str">
            <v>OHT777 OB</v>
          </cell>
          <cell r="AS70"/>
        </row>
        <row r="71">
          <cell r="A71">
            <v>68</v>
          </cell>
          <cell r="B71" t="str">
            <v>6309060101690006</v>
          </cell>
          <cell r="C71">
            <v>23010131</v>
          </cell>
          <cell r="D71" t="str">
            <v>Usman Sappe</v>
          </cell>
          <cell r="E71" t="str">
            <v>-</v>
          </cell>
          <cell r="F71" t="str">
            <v>Operator HD 785/OHT 777</v>
          </cell>
          <cell r="G71"/>
          <cell r="H71" t="str">
            <v>NON STAFF</v>
          </cell>
          <cell r="I71" t="str">
            <v>IP - TABANG</v>
          </cell>
          <cell r="J71" t="str">
            <v>ERP</v>
          </cell>
          <cell r="K71" t="str">
            <v>HC</v>
          </cell>
          <cell r="L71" t="str">
            <v>0 Hari</v>
          </cell>
          <cell r="M71" t="str">
            <v>EXISTING</v>
          </cell>
          <cell r="N71" t="str">
            <v>CLOSE HIRED</v>
          </cell>
          <cell r="O71" t="str">
            <v>100 Ton</v>
          </cell>
          <cell r="P71">
            <v>44927</v>
          </cell>
          <cell r="Q71" t="str">
            <v/>
          </cell>
          <cell r="R71"/>
          <cell r="S71" t="str">
            <v/>
          </cell>
          <cell r="T71"/>
          <cell r="U71" t="str">
            <v/>
          </cell>
          <cell r="V71"/>
          <cell r="W71" t="str">
            <v/>
          </cell>
          <cell r="X71"/>
          <cell r="Y71" t="str">
            <v/>
          </cell>
          <cell r="Z71"/>
          <cell r="AA71" t="str">
            <v/>
          </cell>
          <cell r="AB71"/>
          <cell r="AC71"/>
          <cell r="AD71"/>
          <cell r="AE71" t="str">
            <v/>
          </cell>
          <cell r="AF71"/>
          <cell r="AG71"/>
          <cell r="AH71"/>
          <cell r="AI71"/>
          <cell r="AJ71" t="str">
            <v/>
          </cell>
          <cell r="AK71"/>
          <cell r="AL71" t="str">
            <v/>
          </cell>
          <cell r="AM71">
            <v>44927</v>
          </cell>
          <cell r="AN71"/>
          <cell r="AO71" t="str">
            <v/>
          </cell>
          <cell r="AP71"/>
          <cell r="AQ71" t="str">
            <v>DONE</v>
          </cell>
          <cell r="AR71" t="str">
            <v>OHT777 OB</v>
          </cell>
          <cell r="AS71"/>
        </row>
        <row r="72">
          <cell r="A72">
            <v>69</v>
          </cell>
          <cell r="B72" t="str">
            <v>6408092804860001</v>
          </cell>
          <cell r="C72">
            <v>23010116</v>
          </cell>
          <cell r="D72" t="str">
            <v>Alber</v>
          </cell>
          <cell r="E72" t="str">
            <v>-</v>
          </cell>
          <cell r="F72" t="str">
            <v>Operator HD 785/OHT 777</v>
          </cell>
          <cell r="G72"/>
          <cell r="H72" t="str">
            <v>NON STAFF</v>
          </cell>
          <cell r="I72" t="str">
            <v>IP - TABANG</v>
          </cell>
          <cell r="J72" t="str">
            <v>ERP</v>
          </cell>
          <cell r="K72" t="str">
            <v>HC</v>
          </cell>
          <cell r="L72" t="str">
            <v>0 Hari</v>
          </cell>
          <cell r="M72" t="str">
            <v>EXISTING</v>
          </cell>
          <cell r="N72" t="str">
            <v>CLOSE HIRED</v>
          </cell>
          <cell r="O72" t="str">
            <v>100 Ton</v>
          </cell>
          <cell r="P72">
            <v>44927</v>
          </cell>
          <cell r="Q72" t="str">
            <v/>
          </cell>
          <cell r="R72"/>
          <cell r="S72" t="str">
            <v/>
          </cell>
          <cell r="T72"/>
          <cell r="U72" t="str">
            <v/>
          </cell>
          <cell r="V72"/>
          <cell r="W72" t="str">
            <v/>
          </cell>
          <cell r="X72"/>
          <cell r="Y72" t="str">
            <v/>
          </cell>
          <cell r="Z72"/>
          <cell r="AA72" t="str">
            <v/>
          </cell>
          <cell r="AB72"/>
          <cell r="AC72"/>
          <cell r="AD72"/>
          <cell r="AE72" t="str">
            <v/>
          </cell>
          <cell r="AF72"/>
          <cell r="AG72"/>
          <cell r="AH72"/>
          <cell r="AI72"/>
          <cell r="AJ72" t="str">
            <v/>
          </cell>
          <cell r="AK72"/>
          <cell r="AL72" t="str">
            <v/>
          </cell>
          <cell r="AM72">
            <v>44927</v>
          </cell>
          <cell r="AN72"/>
          <cell r="AO72" t="str">
            <v/>
          </cell>
          <cell r="AP72"/>
          <cell r="AQ72" t="str">
            <v>DONE</v>
          </cell>
          <cell r="AR72" t="str">
            <v>OHT777 COAL</v>
          </cell>
          <cell r="AS72"/>
        </row>
        <row r="73">
          <cell r="A73">
            <v>70</v>
          </cell>
          <cell r="B73" t="str">
            <v>3303021201820005</v>
          </cell>
          <cell r="C73">
            <v>22054453</v>
          </cell>
          <cell r="D73" t="str">
            <v>Kiki Hindarmanto</v>
          </cell>
          <cell r="E73" t="str">
            <v>-</v>
          </cell>
          <cell r="F73" t="str">
            <v>Operator HD 785/OHT 777</v>
          </cell>
          <cell r="G73"/>
          <cell r="H73" t="str">
            <v>NON STAFF</v>
          </cell>
          <cell r="I73" t="str">
            <v>IP - TABANG</v>
          </cell>
          <cell r="J73" t="str">
            <v>ERP</v>
          </cell>
          <cell r="K73" t="str">
            <v>HC</v>
          </cell>
          <cell r="L73" t="str">
            <v>0 Hari</v>
          </cell>
          <cell r="M73" t="str">
            <v>EXISTING</v>
          </cell>
          <cell r="N73" t="str">
            <v>CLOSE HIRED</v>
          </cell>
          <cell r="O73" t="str">
            <v>100 Ton</v>
          </cell>
          <cell r="P73">
            <v>44692</v>
          </cell>
          <cell r="Q73" t="str">
            <v/>
          </cell>
          <cell r="R73"/>
          <cell r="S73" t="str">
            <v/>
          </cell>
          <cell r="T73"/>
          <cell r="U73" t="str">
            <v/>
          </cell>
          <cell r="V73"/>
          <cell r="W73" t="str">
            <v/>
          </cell>
          <cell r="X73"/>
          <cell r="Y73" t="str">
            <v/>
          </cell>
          <cell r="Z73"/>
          <cell r="AA73" t="str">
            <v/>
          </cell>
          <cell r="AB73"/>
          <cell r="AC73"/>
          <cell r="AD73"/>
          <cell r="AE73" t="str">
            <v/>
          </cell>
          <cell r="AF73"/>
          <cell r="AG73"/>
          <cell r="AH73"/>
          <cell r="AI73"/>
          <cell r="AJ73" t="str">
            <v/>
          </cell>
          <cell r="AK73"/>
          <cell r="AL73" t="str">
            <v/>
          </cell>
          <cell r="AM73">
            <v>44692</v>
          </cell>
          <cell r="AN73"/>
          <cell r="AO73" t="str">
            <v/>
          </cell>
          <cell r="AP73"/>
          <cell r="AQ73" t="str">
            <v>DONE</v>
          </cell>
          <cell r="AR73" t="str">
            <v>OHT777 OB</v>
          </cell>
          <cell r="AS73"/>
        </row>
        <row r="74">
          <cell r="A74">
            <v>71</v>
          </cell>
          <cell r="B74" t="str">
            <v>3577011204820001</v>
          </cell>
          <cell r="C74">
            <v>22054454</v>
          </cell>
          <cell r="D74" t="str">
            <v>Pajar Susilo</v>
          </cell>
          <cell r="E74" t="str">
            <v>-</v>
          </cell>
          <cell r="F74" t="str">
            <v>Operator HD 785/OHT 777</v>
          </cell>
          <cell r="G74"/>
          <cell r="H74" t="str">
            <v>NON STAFF</v>
          </cell>
          <cell r="I74" t="str">
            <v>IP - TABANG</v>
          </cell>
          <cell r="J74" t="str">
            <v>ERP</v>
          </cell>
          <cell r="K74" t="str">
            <v>HC</v>
          </cell>
          <cell r="L74" t="str">
            <v>0 Hari</v>
          </cell>
          <cell r="M74" t="str">
            <v>EXISTING</v>
          </cell>
          <cell r="N74" t="str">
            <v>CLOSE HIRED</v>
          </cell>
          <cell r="O74" t="str">
            <v>100 Ton</v>
          </cell>
          <cell r="P74">
            <v>44692</v>
          </cell>
          <cell r="Q74" t="str">
            <v/>
          </cell>
          <cell r="R74"/>
          <cell r="S74" t="str">
            <v/>
          </cell>
          <cell r="T74"/>
          <cell r="U74" t="str">
            <v/>
          </cell>
          <cell r="V74"/>
          <cell r="W74" t="str">
            <v/>
          </cell>
          <cell r="X74"/>
          <cell r="Y74" t="str">
            <v/>
          </cell>
          <cell r="Z74"/>
          <cell r="AA74" t="str">
            <v/>
          </cell>
          <cell r="AB74"/>
          <cell r="AC74"/>
          <cell r="AD74"/>
          <cell r="AE74" t="str">
            <v/>
          </cell>
          <cell r="AF74"/>
          <cell r="AG74"/>
          <cell r="AH74"/>
          <cell r="AI74"/>
          <cell r="AJ74" t="str">
            <v/>
          </cell>
          <cell r="AK74"/>
          <cell r="AL74" t="str">
            <v/>
          </cell>
          <cell r="AM74">
            <v>44692</v>
          </cell>
          <cell r="AN74"/>
          <cell r="AO74" t="str">
            <v/>
          </cell>
          <cell r="AP74"/>
          <cell r="AQ74" t="str">
            <v>DONE</v>
          </cell>
          <cell r="AR74" t="str">
            <v>OHT777 OB</v>
          </cell>
          <cell r="AS74"/>
        </row>
        <row r="75">
          <cell r="A75">
            <v>72</v>
          </cell>
          <cell r="B75" t="str">
            <v>6472040611810004</v>
          </cell>
          <cell r="C75">
            <v>22074713</v>
          </cell>
          <cell r="D75" t="str">
            <v>Yonatan Randa</v>
          </cell>
          <cell r="E75" t="str">
            <v>-</v>
          </cell>
          <cell r="F75" t="str">
            <v>Operator HD 785/OHT 777</v>
          </cell>
          <cell r="G75"/>
          <cell r="H75" t="str">
            <v>NON STAFF</v>
          </cell>
          <cell r="I75" t="str">
            <v>IP - TABANG</v>
          </cell>
          <cell r="J75" t="str">
            <v>ERP</v>
          </cell>
          <cell r="K75" t="str">
            <v>HC</v>
          </cell>
          <cell r="L75" t="str">
            <v>0 Hari</v>
          </cell>
          <cell r="M75" t="str">
            <v>EXISTING</v>
          </cell>
          <cell r="N75" t="str">
            <v>CLOSE HIRED</v>
          </cell>
          <cell r="O75" t="str">
            <v>100 Ton</v>
          </cell>
          <cell r="P75">
            <v>44766</v>
          </cell>
          <cell r="Q75" t="str">
            <v/>
          </cell>
          <cell r="R75"/>
          <cell r="S75" t="str">
            <v/>
          </cell>
          <cell r="T75"/>
          <cell r="U75" t="str">
            <v/>
          </cell>
          <cell r="V75"/>
          <cell r="W75" t="str">
            <v/>
          </cell>
          <cell r="X75"/>
          <cell r="Y75" t="str">
            <v/>
          </cell>
          <cell r="Z75"/>
          <cell r="AA75" t="str">
            <v/>
          </cell>
          <cell r="AB75"/>
          <cell r="AC75"/>
          <cell r="AD75"/>
          <cell r="AE75" t="str">
            <v/>
          </cell>
          <cell r="AF75"/>
          <cell r="AG75"/>
          <cell r="AH75"/>
          <cell r="AI75"/>
          <cell r="AJ75" t="str">
            <v/>
          </cell>
          <cell r="AK75"/>
          <cell r="AL75" t="str">
            <v/>
          </cell>
          <cell r="AM75">
            <v>44766</v>
          </cell>
          <cell r="AN75"/>
          <cell r="AO75" t="str">
            <v/>
          </cell>
          <cell r="AP75"/>
          <cell r="AQ75" t="str">
            <v>DONE</v>
          </cell>
          <cell r="AR75" t="str">
            <v>OHT777 OB</v>
          </cell>
          <cell r="AS75"/>
        </row>
        <row r="76">
          <cell r="A76">
            <v>73</v>
          </cell>
          <cell r="B76" t="str">
            <v>6408150605870002</v>
          </cell>
          <cell r="C76">
            <v>21073413</v>
          </cell>
          <cell r="D76" t="str">
            <v>Antonius Saverius Yatin</v>
          </cell>
          <cell r="E76" t="str">
            <v>-</v>
          </cell>
          <cell r="F76" t="str">
            <v>Operator HD 785/OHT 777</v>
          </cell>
          <cell r="G76"/>
          <cell r="H76" t="str">
            <v>NON STAFF</v>
          </cell>
          <cell r="I76" t="str">
            <v>IP - TABANG</v>
          </cell>
          <cell r="J76" t="str">
            <v>ERP</v>
          </cell>
          <cell r="K76" t="str">
            <v>HC</v>
          </cell>
          <cell r="L76" t="str">
            <v>0 Hari</v>
          </cell>
          <cell r="M76" t="str">
            <v>EXISTING</v>
          </cell>
          <cell r="N76" t="str">
            <v>CLOSE HIRED</v>
          </cell>
          <cell r="O76" t="str">
            <v>100 Ton</v>
          </cell>
          <cell r="P76">
            <v>44406</v>
          </cell>
          <cell r="Q76" t="str">
            <v/>
          </cell>
          <cell r="R76"/>
          <cell r="S76" t="str">
            <v/>
          </cell>
          <cell r="T76"/>
          <cell r="U76" t="str">
            <v/>
          </cell>
          <cell r="V76"/>
          <cell r="W76" t="str">
            <v/>
          </cell>
          <cell r="X76"/>
          <cell r="Y76" t="str">
            <v/>
          </cell>
          <cell r="Z76"/>
          <cell r="AA76" t="str">
            <v/>
          </cell>
          <cell r="AB76"/>
          <cell r="AC76"/>
          <cell r="AD76"/>
          <cell r="AE76" t="str">
            <v/>
          </cell>
          <cell r="AF76"/>
          <cell r="AG76"/>
          <cell r="AH76"/>
          <cell r="AI76"/>
          <cell r="AJ76" t="str">
            <v/>
          </cell>
          <cell r="AK76"/>
          <cell r="AL76" t="str">
            <v/>
          </cell>
          <cell r="AM76">
            <v>44406</v>
          </cell>
          <cell r="AN76"/>
          <cell r="AO76" t="str">
            <v/>
          </cell>
          <cell r="AP76"/>
          <cell r="AQ76" t="str">
            <v>DONE</v>
          </cell>
          <cell r="AR76" t="str">
            <v>OHT777 OB</v>
          </cell>
          <cell r="AS76"/>
        </row>
        <row r="77">
          <cell r="A77">
            <v>74</v>
          </cell>
          <cell r="B77" t="str">
            <v>6473032207730001</v>
          </cell>
          <cell r="C77">
            <v>21103907</v>
          </cell>
          <cell r="D77" t="str">
            <v>Yakobus Marno</v>
          </cell>
          <cell r="E77" t="str">
            <v>-</v>
          </cell>
          <cell r="F77" t="str">
            <v>Operator HD 465/OHT 773</v>
          </cell>
          <cell r="G77"/>
          <cell r="H77" t="str">
            <v>NON STAFF</v>
          </cell>
          <cell r="I77" t="str">
            <v>IP - TABANG</v>
          </cell>
          <cell r="J77" t="str">
            <v>ERP</v>
          </cell>
          <cell r="K77" t="str">
            <v>HC</v>
          </cell>
          <cell r="L77" t="str">
            <v>0 Hari</v>
          </cell>
          <cell r="M77" t="str">
            <v>END CONTRACT</v>
          </cell>
          <cell r="N77" t="str">
            <v>FAILED</v>
          </cell>
          <cell r="O77" t="str">
            <v>60 Ton</v>
          </cell>
          <cell r="P77">
            <v>44477</v>
          </cell>
          <cell r="Q77" t="str">
            <v/>
          </cell>
          <cell r="R77"/>
          <cell r="S77" t="str">
            <v/>
          </cell>
          <cell r="T77"/>
          <cell r="U77" t="str">
            <v/>
          </cell>
          <cell r="V77"/>
          <cell r="W77" t="str">
            <v/>
          </cell>
          <cell r="X77"/>
          <cell r="Y77" t="str">
            <v/>
          </cell>
          <cell r="Z77"/>
          <cell r="AA77" t="str">
            <v/>
          </cell>
          <cell r="AB77"/>
          <cell r="AC77"/>
          <cell r="AD77"/>
          <cell r="AE77" t="str">
            <v/>
          </cell>
          <cell r="AF77"/>
          <cell r="AG77"/>
          <cell r="AH77"/>
          <cell r="AI77"/>
          <cell r="AJ77" t="str">
            <v/>
          </cell>
          <cell r="AK77"/>
          <cell r="AL77" t="str">
            <v/>
          </cell>
          <cell r="AM77">
            <v>44477</v>
          </cell>
          <cell r="AN77"/>
          <cell r="AO77" t="str">
            <v/>
          </cell>
          <cell r="AP77"/>
          <cell r="AQ77" t="str">
            <v>DONE</v>
          </cell>
          <cell r="AR77" t="str">
            <v>SAKIT</v>
          </cell>
          <cell r="AS77"/>
        </row>
        <row r="78">
          <cell r="A78">
            <v>75</v>
          </cell>
          <cell r="B78" t="str">
            <v>9203053012860001</v>
          </cell>
          <cell r="C78">
            <v>21012920</v>
          </cell>
          <cell r="D78" t="str">
            <v>Risman</v>
          </cell>
          <cell r="E78" t="str">
            <v>-</v>
          </cell>
          <cell r="F78" t="str">
            <v>Operator HD 785/OHT 777</v>
          </cell>
          <cell r="G78"/>
          <cell r="H78" t="str">
            <v>NON STAFF</v>
          </cell>
          <cell r="I78" t="str">
            <v>IP - TABANG</v>
          </cell>
          <cell r="J78" t="str">
            <v>ERP</v>
          </cell>
          <cell r="K78" t="str">
            <v>HC</v>
          </cell>
          <cell r="L78" t="str">
            <v>0 Hari</v>
          </cell>
          <cell r="M78" t="str">
            <v>EXISTING</v>
          </cell>
          <cell r="N78" t="str">
            <v>CLOSE HIRED</v>
          </cell>
          <cell r="O78" t="str">
            <v>100 Ton</v>
          </cell>
          <cell r="P78">
            <v>44224</v>
          </cell>
          <cell r="Q78" t="str">
            <v/>
          </cell>
          <cell r="R78"/>
          <cell r="S78" t="str">
            <v/>
          </cell>
          <cell r="T78"/>
          <cell r="U78" t="str">
            <v/>
          </cell>
          <cell r="V78"/>
          <cell r="W78" t="str">
            <v/>
          </cell>
          <cell r="X78"/>
          <cell r="Y78" t="str">
            <v/>
          </cell>
          <cell r="Z78"/>
          <cell r="AA78" t="str">
            <v/>
          </cell>
          <cell r="AB78"/>
          <cell r="AC78"/>
          <cell r="AD78"/>
          <cell r="AE78" t="str">
            <v/>
          </cell>
          <cell r="AF78"/>
          <cell r="AG78"/>
          <cell r="AH78"/>
          <cell r="AI78"/>
          <cell r="AJ78" t="str">
            <v/>
          </cell>
          <cell r="AK78"/>
          <cell r="AL78" t="str">
            <v/>
          </cell>
          <cell r="AM78">
            <v>44224</v>
          </cell>
          <cell r="AN78"/>
          <cell r="AO78" t="str">
            <v/>
          </cell>
          <cell r="AP78"/>
          <cell r="AQ78" t="str">
            <v>DONE</v>
          </cell>
          <cell r="AR78" t="str">
            <v>OHT777 OB</v>
          </cell>
          <cell r="AS78"/>
        </row>
        <row r="79">
          <cell r="A79">
            <v>76</v>
          </cell>
          <cell r="B79" t="str">
            <v>6471051410820001</v>
          </cell>
          <cell r="C79">
            <v>21083274</v>
          </cell>
          <cell r="D79" t="str">
            <v>Paulus Parlindungan Manurung</v>
          </cell>
          <cell r="E79" t="str">
            <v>-</v>
          </cell>
          <cell r="F79" t="str">
            <v>Operator HD 785/OHT 777</v>
          </cell>
          <cell r="G79"/>
          <cell r="H79" t="str">
            <v>NON STAFF</v>
          </cell>
          <cell r="I79" t="str">
            <v>IP - TABANG</v>
          </cell>
          <cell r="J79" t="str">
            <v>ERP</v>
          </cell>
          <cell r="K79" t="str">
            <v>HC</v>
          </cell>
          <cell r="L79" t="str">
            <v>0 Hari</v>
          </cell>
          <cell r="M79" t="str">
            <v>EXISTING</v>
          </cell>
          <cell r="N79" t="str">
            <v>CLOSE HIRED</v>
          </cell>
          <cell r="O79" t="str">
            <v>100 Ton</v>
          </cell>
          <cell r="P79">
            <v>44426</v>
          </cell>
          <cell r="Q79" t="str">
            <v/>
          </cell>
          <cell r="R79"/>
          <cell r="S79" t="str">
            <v/>
          </cell>
          <cell r="T79"/>
          <cell r="U79" t="str">
            <v/>
          </cell>
          <cell r="V79"/>
          <cell r="W79" t="str">
            <v/>
          </cell>
          <cell r="X79"/>
          <cell r="Y79" t="str">
            <v/>
          </cell>
          <cell r="Z79"/>
          <cell r="AA79" t="str">
            <v/>
          </cell>
          <cell r="AB79"/>
          <cell r="AC79"/>
          <cell r="AD79"/>
          <cell r="AE79" t="str">
            <v/>
          </cell>
          <cell r="AF79"/>
          <cell r="AG79"/>
          <cell r="AH79"/>
          <cell r="AI79"/>
          <cell r="AJ79" t="str">
            <v/>
          </cell>
          <cell r="AK79"/>
          <cell r="AL79" t="str">
            <v/>
          </cell>
          <cell r="AM79">
            <v>44426</v>
          </cell>
          <cell r="AN79"/>
          <cell r="AO79" t="str">
            <v/>
          </cell>
          <cell r="AP79"/>
          <cell r="AQ79" t="str">
            <v>DONE</v>
          </cell>
          <cell r="AR79" t="str">
            <v>OHT777 OB</v>
          </cell>
          <cell r="AS79"/>
        </row>
        <row r="80">
          <cell r="A80">
            <v>77</v>
          </cell>
          <cell r="B80" t="str">
            <v>7318022812930003</v>
          </cell>
          <cell r="C80">
            <v>21073220</v>
          </cell>
          <cell r="D80" t="str">
            <v>Moses Tandi Kandang</v>
          </cell>
          <cell r="E80" t="str">
            <v>-</v>
          </cell>
          <cell r="F80" t="str">
            <v>Operator HD 785/OHT 777</v>
          </cell>
          <cell r="G80"/>
          <cell r="H80" t="str">
            <v>NON STAFF</v>
          </cell>
          <cell r="I80" t="str">
            <v>IP - TABANG</v>
          </cell>
          <cell r="J80" t="str">
            <v>ERP</v>
          </cell>
          <cell r="K80" t="str">
            <v>HC</v>
          </cell>
          <cell r="L80" t="str">
            <v>0 Hari</v>
          </cell>
          <cell r="M80" t="str">
            <v>EXISTING</v>
          </cell>
          <cell r="N80" t="str">
            <v>CLOSE HIRED</v>
          </cell>
          <cell r="O80" t="str">
            <v>100 Ton</v>
          </cell>
          <cell r="P80">
            <v>44405</v>
          </cell>
          <cell r="Q80" t="str">
            <v/>
          </cell>
          <cell r="R80"/>
          <cell r="S80" t="str">
            <v/>
          </cell>
          <cell r="T80"/>
          <cell r="U80" t="str">
            <v/>
          </cell>
          <cell r="V80"/>
          <cell r="W80" t="str">
            <v/>
          </cell>
          <cell r="X80"/>
          <cell r="Y80" t="str">
            <v/>
          </cell>
          <cell r="Z80"/>
          <cell r="AA80" t="str">
            <v/>
          </cell>
          <cell r="AB80"/>
          <cell r="AC80"/>
          <cell r="AD80"/>
          <cell r="AE80" t="str">
            <v/>
          </cell>
          <cell r="AF80"/>
          <cell r="AG80"/>
          <cell r="AH80"/>
          <cell r="AI80"/>
          <cell r="AJ80" t="str">
            <v/>
          </cell>
          <cell r="AK80"/>
          <cell r="AL80" t="str">
            <v/>
          </cell>
          <cell r="AM80">
            <v>44405</v>
          </cell>
          <cell r="AN80"/>
          <cell r="AO80" t="str">
            <v/>
          </cell>
          <cell r="AP80"/>
          <cell r="AQ80" t="str">
            <v>DONE</v>
          </cell>
          <cell r="AR80" t="str">
            <v>OHT777 OB</v>
          </cell>
          <cell r="AS80"/>
        </row>
        <row r="81">
          <cell r="A81">
            <v>78</v>
          </cell>
          <cell r="B81" t="str">
            <v>6402091303850001</v>
          </cell>
          <cell r="C81">
            <v>21083224</v>
          </cell>
          <cell r="D81" t="str">
            <v>Arif Aripin</v>
          </cell>
          <cell r="E81" t="str">
            <v>-</v>
          </cell>
          <cell r="F81" t="str">
            <v>Operator HD 785/OHT 777</v>
          </cell>
          <cell r="G81"/>
          <cell r="H81" t="str">
            <v>NON STAFF</v>
          </cell>
          <cell r="I81" t="str">
            <v>IP - TABANG</v>
          </cell>
          <cell r="J81" t="str">
            <v>ERP</v>
          </cell>
          <cell r="K81" t="str">
            <v>HC</v>
          </cell>
          <cell r="L81" t="str">
            <v>0 Hari</v>
          </cell>
          <cell r="M81" t="str">
            <v>EXISTING</v>
          </cell>
          <cell r="N81" t="str">
            <v>CLOSE HIRED</v>
          </cell>
          <cell r="O81" t="str">
            <v>100 Ton</v>
          </cell>
          <cell r="P81">
            <v>44410</v>
          </cell>
          <cell r="Q81" t="str">
            <v/>
          </cell>
          <cell r="R81"/>
          <cell r="S81" t="str">
            <v/>
          </cell>
          <cell r="T81"/>
          <cell r="U81" t="str">
            <v/>
          </cell>
          <cell r="V81"/>
          <cell r="W81" t="str">
            <v/>
          </cell>
          <cell r="X81"/>
          <cell r="Y81" t="str">
            <v/>
          </cell>
          <cell r="Z81"/>
          <cell r="AA81" t="str">
            <v/>
          </cell>
          <cell r="AB81"/>
          <cell r="AC81"/>
          <cell r="AD81"/>
          <cell r="AE81" t="str">
            <v/>
          </cell>
          <cell r="AF81"/>
          <cell r="AG81"/>
          <cell r="AH81"/>
          <cell r="AI81"/>
          <cell r="AJ81" t="str">
            <v/>
          </cell>
          <cell r="AK81"/>
          <cell r="AL81" t="str">
            <v/>
          </cell>
          <cell r="AM81">
            <v>44410</v>
          </cell>
          <cell r="AN81"/>
          <cell r="AO81" t="str">
            <v/>
          </cell>
          <cell r="AP81"/>
          <cell r="AQ81" t="str">
            <v>DONE</v>
          </cell>
          <cell r="AR81" t="str">
            <v>OHT777 OB</v>
          </cell>
          <cell r="AS81"/>
        </row>
        <row r="82">
          <cell r="A82">
            <v>79</v>
          </cell>
          <cell r="B82" t="str">
            <v>7601081812900003</v>
          </cell>
          <cell r="C82">
            <v>21083246</v>
          </cell>
          <cell r="D82" t="str">
            <v>Anwar</v>
          </cell>
          <cell r="E82" t="str">
            <v>-</v>
          </cell>
          <cell r="F82" t="str">
            <v>Operator HD 785/OHT 777</v>
          </cell>
          <cell r="G82"/>
          <cell r="H82" t="str">
            <v>NON STAFF</v>
          </cell>
          <cell r="I82" t="str">
            <v>IP - TABANG</v>
          </cell>
          <cell r="J82" t="str">
            <v>ERP</v>
          </cell>
          <cell r="K82" t="str">
            <v>HC</v>
          </cell>
          <cell r="L82" t="str">
            <v>0 Hari</v>
          </cell>
          <cell r="M82" t="str">
            <v>EXISTING</v>
          </cell>
          <cell r="N82" t="str">
            <v>CLOSE HIRED</v>
          </cell>
          <cell r="O82" t="str">
            <v>100 Ton</v>
          </cell>
          <cell r="P82">
            <v>44418</v>
          </cell>
          <cell r="Q82" t="str">
            <v/>
          </cell>
          <cell r="R82"/>
          <cell r="S82" t="str">
            <v/>
          </cell>
          <cell r="T82"/>
          <cell r="U82" t="str">
            <v/>
          </cell>
          <cell r="V82"/>
          <cell r="W82" t="str">
            <v/>
          </cell>
          <cell r="X82"/>
          <cell r="Y82" t="str">
            <v/>
          </cell>
          <cell r="Z82"/>
          <cell r="AA82" t="str">
            <v/>
          </cell>
          <cell r="AB82"/>
          <cell r="AC82"/>
          <cell r="AD82"/>
          <cell r="AE82" t="str">
            <v/>
          </cell>
          <cell r="AF82"/>
          <cell r="AG82"/>
          <cell r="AH82"/>
          <cell r="AI82"/>
          <cell r="AJ82" t="str">
            <v/>
          </cell>
          <cell r="AK82"/>
          <cell r="AL82" t="str">
            <v/>
          </cell>
          <cell r="AM82">
            <v>44418</v>
          </cell>
          <cell r="AN82"/>
          <cell r="AO82" t="str">
            <v/>
          </cell>
          <cell r="AP82"/>
          <cell r="AQ82" t="str">
            <v>DONE</v>
          </cell>
          <cell r="AR82" t="str">
            <v>OHT777 OB</v>
          </cell>
          <cell r="AS82"/>
        </row>
        <row r="83">
          <cell r="A83">
            <v>80</v>
          </cell>
          <cell r="B83" t="str">
            <v>6472021903810001</v>
          </cell>
          <cell r="C83">
            <v>21093462</v>
          </cell>
          <cell r="D83" t="str">
            <v>Marthen Luther Pappang</v>
          </cell>
          <cell r="E83" t="str">
            <v>-</v>
          </cell>
          <cell r="F83" t="str">
            <v>Operator HD 785/OHT 777</v>
          </cell>
          <cell r="G83"/>
          <cell r="H83" t="str">
            <v>NON STAFF</v>
          </cell>
          <cell r="I83" t="str">
            <v>IP - TABANG</v>
          </cell>
          <cell r="J83" t="str">
            <v>ERP</v>
          </cell>
          <cell r="K83" t="str">
            <v>HC</v>
          </cell>
          <cell r="L83" t="str">
            <v>0 Hari</v>
          </cell>
          <cell r="M83" t="str">
            <v>EXISTING</v>
          </cell>
          <cell r="N83" t="str">
            <v>CLOSE HIRED</v>
          </cell>
          <cell r="O83" t="str">
            <v>100 Ton</v>
          </cell>
          <cell r="P83">
            <v>44463</v>
          </cell>
          <cell r="Q83" t="str">
            <v/>
          </cell>
          <cell r="R83"/>
          <cell r="S83" t="str">
            <v/>
          </cell>
          <cell r="T83"/>
          <cell r="U83" t="str">
            <v/>
          </cell>
          <cell r="V83"/>
          <cell r="W83" t="str">
            <v/>
          </cell>
          <cell r="X83"/>
          <cell r="Y83" t="str">
            <v/>
          </cell>
          <cell r="Z83"/>
          <cell r="AA83" t="str">
            <v/>
          </cell>
          <cell r="AB83"/>
          <cell r="AC83"/>
          <cell r="AD83"/>
          <cell r="AE83" t="str">
            <v/>
          </cell>
          <cell r="AF83"/>
          <cell r="AG83"/>
          <cell r="AH83"/>
          <cell r="AI83"/>
          <cell r="AJ83" t="str">
            <v/>
          </cell>
          <cell r="AK83"/>
          <cell r="AL83" t="str">
            <v/>
          </cell>
          <cell r="AM83">
            <v>44463</v>
          </cell>
          <cell r="AN83"/>
          <cell r="AO83" t="str">
            <v/>
          </cell>
          <cell r="AP83"/>
          <cell r="AQ83" t="str">
            <v>DONE</v>
          </cell>
          <cell r="AR83" t="str">
            <v>OHT777 OB</v>
          </cell>
          <cell r="AS83"/>
        </row>
        <row r="84">
          <cell r="A84">
            <v>81</v>
          </cell>
          <cell r="B84" t="str">
            <v>6407110904710001</v>
          </cell>
          <cell r="C84">
            <v>21113555</v>
          </cell>
          <cell r="D84" t="str">
            <v>Darmadi</v>
          </cell>
          <cell r="E84" t="str">
            <v>-</v>
          </cell>
          <cell r="F84" t="str">
            <v>Operator HD 785/OHT 777</v>
          </cell>
          <cell r="G84"/>
          <cell r="H84" t="str">
            <v>NON STAFF</v>
          </cell>
          <cell r="I84" t="str">
            <v>IP - TABANG</v>
          </cell>
          <cell r="J84" t="str">
            <v>ERP</v>
          </cell>
          <cell r="K84" t="str">
            <v>HC</v>
          </cell>
          <cell r="L84" t="str">
            <v>0 Hari</v>
          </cell>
          <cell r="M84" t="str">
            <v>EXISTING</v>
          </cell>
          <cell r="N84" t="str">
            <v>CLOSE HIRED</v>
          </cell>
          <cell r="O84" t="str">
            <v>100 Ton</v>
          </cell>
          <cell r="P84">
            <v>44527</v>
          </cell>
          <cell r="Q84" t="str">
            <v/>
          </cell>
          <cell r="R84"/>
          <cell r="S84" t="str">
            <v/>
          </cell>
          <cell r="T84"/>
          <cell r="U84" t="str">
            <v/>
          </cell>
          <cell r="V84"/>
          <cell r="W84" t="str">
            <v/>
          </cell>
          <cell r="X84"/>
          <cell r="Y84" t="str">
            <v/>
          </cell>
          <cell r="Z84"/>
          <cell r="AA84" t="str">
            <v/>
          </cell>
          <cell r="AB84"/>
          <cell r="AC84"/>
          <cell r="AD84"/>
          <cell r="AE84" t="str">
            <v/>
          </cell>
          <cell r="AF84"/>
          <cell r="AG84"/>
          <cell r="AH84"/>
          <cell r="AI84"/>
          <cell r="AJ84" t="str">
            <v/>
          </cell>
          <cell r="AK84"/>
          <cell r="AL84" t="str">
            <v/>
          </cell>
          <cell r="AM84">
            <v>44527</v>
          </cell>
          <cell r="AN84"/>
          <cell r="AO84" t="str">
            <v/>
          </cell>
          <cell r="AP84"/>
          <cell r="AQ84" t="str">
            <v>DONE</v>
          </cell>
          <cell r="AR84" t="str">
            <v>OHT777 COAL</v>
          </cell>
          <cell r="AS84"/>
        </row>
        <row r="85">
          <cell r="A85">
            <v>82</v>
          </cell>
          <cell r="B85" t="str">
            <v>6402121212780001</v>
          </cell>
          <cell r="C85">
            <v>21123785</v>
          </cell>
          <cell r="D85" t="str">
            <v>Masruni</v>
          </cell>
          <cell r="E85" t="str">
            <v>-</v>
          </cell>
          <cell r="F85" t="str">
            <v>Operator HD 785/OHT 777</v>
          </cell>
          <cell r="G85"/>
          <cell r="H85" t="str">
            <v>NON STAFF</v>
          </cell>
          <cell r="I85" t="str">
            <v>IP - TABANG</v>
          </cell>
          <cell r="J85" t="str">
            <v>ERP</v>
          </cell>
          <cell r="K85" t="str">
            <v>HC</v>
          </cell>
          <cell r="L85" t="str">
            <v>0 Hari</v>
          </cell>
          <cell r="M85" t="str">
            <v>EXISTING</v>
          </cell>
          <cell r="N85" t="str">
            <v>CLOSE HIRED</v>
          </cell>
          <cell r="O85" t="str">
            <v>100 Ton</v>
          </cell>
          <cell r="P85">
            <v>44554</v>
          </cell>
          <cell r="Q85" t="str">
            <v/>
          </cell>
          <cell r="R85"/>
          <cell r="S85" t="str">
            <v/>
          </cell>
          <cell r="T85"/>
          <cell r="U85" t="str">
            <v/>
          </cell>
          <cell r="V85"/>
          <cell r="W85" t="str">
            <v/>
          </cell>
          <cell r="X85"/>
          <cell r="Y85" t="str">
            <v/>
          </cell>
          <cell r="Z85"/>
          <cell r="AA85" t="str">
            <v/>
          </cell>
          <cell r="AB85"/>
          <cell r="AC85"/>
          <cell r="AD85"/>
          <cell r="AE85" t="str">
            <v/>
          </cell>
          <cell r="AF85"/>
          <cell r="AG85"/>
          <cell r="AH85"/>
          <cell r="AI85"/>
          <cell r="AJ85" t="str">
            <v/>
          </cell>
          <cell r="AK85"/>
          <cell r="AL85" t="str">
            <v/>
          </cell>
          <cell r="AM85">
            <v>44554</v>
          </cell>
          <cell r="AN85"/>
          <cell r="AO85" t="str">
            <v/>
          </cell>
          <cell r="AP85"/>
          <cell r="AQ85" t="str">
            <v>DONE</v>
          </cell>
          <cell r="AR85" t="str">
            <v>DATA BY ERP</v>
          </cell>
          <cell r="AS85"/>
        </row>
        <row r="86">
          <cell r="A86">
            <v>83</v>
          </cell>
          <cell r="B86" t="str">
            <v>3506061708820007</v>
          </cell>
          <cell r="C86">
            <v>22013988</v>
          </cell>
          <cell r="D86" t="str">
            <v>Agus Setiono</v>
          </cell>
          <cell r="E86" t="str">
            <v>-</v>
          </cell>
          <cell r="F86" t="str">
            <v>Operator HD 785/OHT 777</v>
          </cell>
          <cell r="G86"/>
          <cell r="H86" t="str">
            <v>NON STAFF</v>
          </cell>
          <cell r="I86" t="str">
            <v>IP - TABANG</v>
          </cell>
          <cell r="J86" t="str">
            <v>ERP</v>
          </cell>
          <cell r="K86" t="str">
            <v>HC</v>
          </cell>
          <cell r="L86" t="str">
            <v>0 Hari</v>
          </cell>
          <cell r="M86" t="str">
            <v>EXISTING</v>
          </cell>
          <cell r="N86" t="str">
            <v>CLOSE HIRED</v>
          </cell>
          <cell r="O86" t="str">
            <v>100 Ton</v>
          </cell>
          <cell r="P86">
            <v>44564</v>
          </cell>
          <cell r="Q86" t="str">
            <v/>
          </cell>
          <cell r="R86"/>
          <cell r="S86" t="str">
            <v/>
          </cell>
          <cell r="T86"/>
          <cell r="U86" t="str">
            <v/>
          </cell>
          <cell r="V86"/>
          <cell r="W86" t="str">
            <v/>
          </cell>
          <cell r="X86"/>
          <cell r="Y86" t="str">
            <v/>
          </cell>
          <cell r="Z86"/>
          <cell r="AA86" t="str">
            <v/>
          </cell>
          <cell r="AB86"/>
          <cell r="AC86"/>
          <cell r="AD86"/>
          <cell r="AE86" t="str">
            <v/>
          </cell>
          <cell r="AF86"/>
          <cell r="AG86"/>
          <cell r="AH86"/>
          <cell r="AI86"/>
          <cell r="AJ86" t="str">
            <v/>
          </cell>
          <cell r="AK86"/>
          <cell r="AL86" t="str">
            <v/>
          </cell>
          <cell r="AM86">
            <v>44564</v>
          </cell>
          <cell r="AN86"/>
          <cell r="AO86" t="str">
            <v/>
          </cell>
          <cell r="AP86"/>
          <cell r="AQ86" t="str">
            <v>DONE</v>
          </cell>
          <cell r="AR86" t="str">
            <v>OHT777 OB</v>
          </cell>
          <cell r="AS86"/>
        </row>
        <row r="87">
          <cell r="A87">
            <v>84</v>
          </cell>
          <cell r="B87" t="str">
            <v>3501053107900002</v>
          </cell>
          <cell r="C87">
            <v>22013993</v>
          </cell>
          <cell r="D87" t="str">
            <v>Zulianto</v>
          </cell>
          <cell r="E87" t="str">
            <v>-</v>
          </cell>
          <cell r="F87" t="str">
            <v>Operator HD 785/OHT 777</v>
          </cell>
          <cell r="G87"/>
          <cell r="H87" t="str">
            <v>NON STAFF</v>
          </cell>
          <cell r="I87" t="str">
            <v>IP - TABANG</v>
          </cell>
          <cell r="J87" t="str">
            <v>ERP</v>
          </cell>
          <cell r="K87" t="str">
            <v>HC</v>
          </cell>
          <cell r="L87" t="str">
            <v>0 Hari</v>
          </cell>
          <cell r="M87" t="str">
            <v>EXISTING</v>
          </cell>
          <cell r="N87" t="str">
            <v>CLOSE HIRED</v>
          </cell>
          <cell r="O87" t="str">
            <v>100 Ton</v>
          </cell>
          <cell r="P87">
            <v>44564</v>
          </cell>
          <cell r="Q87" t="str">
            <v/>
          </cell>
          <cell r="R87"/>
          <cell r="S87" t="str">
            <v/>
          </cell>
          <cell r="T87"/>
          <cell r="U87" t="str">
            <v/>
          </cell>
          <cell r="V87"/>
          <cell r="W87" t="str">
            <v/>
          </cell>
          <cell r="X87"/>
          <cell r="Y87" t="str">
            <v/>
          </cell>
          <cell r="Z87"/>
          <cell r="AA87" t="str">
            <v/>
          </cell>
          <cell r="AB87"/>
          <cell r="AC87"/>
          <cell r="AD87"/>
          <cell r="AE87" t="str">
            <v/>
          </cell>
          <cell r="AF87"/>
          <cell r="AG87"/>
          <cell r="AH87"/>
          <cell r="AI87"/>
          <cell r="AJ87" t="str">
            <v/>
          </cell>
          <cell r="AK87"/>
          <cell r="AL87" t="str">
            <v/>
          </cell>
          <cell r="AM87">
            <v>44564</v>
          </cell>
          <cell r="AN87"/>
          <cell r="AO87" t="str">
            <v/>
          </cell>
          <cell r="AP87"/>
          <cell r="AQ87" t="str">
            <v>DONE</v>
          </cell>
          <cell r="AR87" t="str">
            <v>HD785 OB</v>
          </cell>
          <cell r="AS87"/>
        </row>
        <row r="88">
          <cell r="A88">
            <v>85</v>
          </cell>
          <cell r="B88" t="str">
            <v>3501051312890002</v>
          </cell>
          <cell r="C88">
            <v>22013994</v>
          </cell>
          <cell r="D88" t="str">
            <v>Andik Santoso</v>
          </cell>
          <cell r="E88" t="str">
            <v>-</v>
          </cell>
          <cell r="F88" t="str">
            <v>Operator HD 785/OHT 777</v>
          </cell>
          <cell r="G88"/>
          <cell r="H88" t="str">
            <v>NON STAFF</v>
          </cell>
          <cell r="I88" t="str">
            <v>IP - TABANG</v>
          </cell>
          <cell r="J88" t="str">
            <v>ERP</v>
          </cell>
          <cell r="K88" t="str">
            <v>HC</v>
          </cell>
          <cell r="L88" t="str">
            <v>0 Hari</v>
          </cell>
          <cell r="M88" t="str">
            <v>EXISTING</v>
          </cell>
          <cell r="N88" t="str">
            <v>CLOSE HIRED</v>
          </cell>
          <cell r="O88" t="str">
            <v>100 Ton</v>
          </cell>
          <cell r="P88">
            <v>44564</v>
          </cell>
          <cell r="Q88" t="str">
            <v/>
          </cell>
          <cell r="R88"/>
          <cell r="S88" t="str">
            <v/>
          </cell>
          <cell r="T88"/>
          <cell r="U88" t="str">
            <v/>
          </cell>
          <cell r="V88"/>
          <cell r="W88" t="str">
            <v/>
          </cell>
          <cell r="X88"/>
          <cell r="Y88" t="str">
            <v/>
          </cell>
          <cell r="Z88"/>
          <cell r="AA88" t="str">
            <v/>
          </cell>
          <cell r="AB88"/>
          <cell r="AC88"/>
          <cell r="AD88"/>
          <cell r="AE88" t="str">
            <v/>
          </cell>
          <cell r="AF88"/>
          <cell r="AG88"/>
          <cell r="AH88"/>
          <cell r="AI88"/>
          <cell r="AJ88" t="str">
            <v/>
          </cell>
          <cell r="AK88"/>
          <cell r="AL88" t="str">
            <v/>
          </cell>
          <cell r="AM88">
            <v>44564</v>
          </cell>
          <cell r="AN88"/>
          <cell r="AO88" t="str">
            <v/>
          </cell>
          <cell r="AP88"/>
          <cell r="AQ88" t="str">
            <v>DONE</v>
          </cell>
          <cell r="AR88" t="str">
            <v>OHT777 OB</v>
          </cell>
          <cell r="AS88"/>
        </row>
        <row r="89">
          <cell r="A89">
            <v>86</v>
          </cell>
          <cell r="B89" t="str">
            <v>6407180107930005</v>
          </cell>
          <cell r="C89">
            <v>22044362</v>
          </cell>
          <cell r="D89" t="str">
            <v>Rendy</v>
          </cell>
          <cell r="E89" t="str">
            <v>-</v>
          </cell>
          <cell r="F89" t="str">
            <v>Operator HD 785/OHT 777</v>
          </cell>
          <cell r="G89"/>
          <cell r="H89" t="str">
            <v>NON STAFF</v>
          </cell>
          <cell r="I89" t="str">
            <v>IP - TABANG</v>
          </cell>
          <cell r="J89" t="str">
            <v>ERP</v>
          </cell>
          <cell r="K89" t="str">
            <v>HC</v>
          </cell>
          <cell r="L89" t="str">
            <v>0 Hari</v>
          </cell>
          <cell r="M89" t="str">
            <v>EXISTING</v>
          </cell>
          <cell r="N89" t="str">
            <v>CLOSE HIRED</v>
          </cell>
          <cell r="O89" t="str">
            <v>100 Ton</v>
          </cell>
          <cell r="P89">
            <v>44654</v>
          </cell>
          <cell r="Q89" t="str">
            <v/>
          </cell>
          <cell r="R89"/>
          <cell r="S89" t="str">
            <v/>
          </cell>
          <cell r="T89"/>
          <cell r="U89" t="str">
            <v/>
          </cell>
          <cell r="V89"/>
          <cell r="W89" t="str">
            <v/>
          </cell>
          <cell r="X89"/>
          <cell r="Y89" t="str">
            <v/>
          </cell>
          <cell r="Z89"/>
          <cell r="AA89" t="str">
            <v/>
          </cell>
          <cell r="AB89"/>
          <cell r="AC89"/>
          <cell r="AD89"/>
          <cell r="AE89" t="str">
            <v/>
          </cell>
          <cell r="AF89"/>
          <cell r="AG89"/>
          <cell r="AH89"/>
          <cell r="AI89"/>
          <cell r="AJ89" t="str">
            <v/>
          </cell>
          <cell r="AK89"/>
          <cell r="AL89" t="str">
            <v/>
          </cell>
          <cell r="AM89">
            <v>44654</v>
          </cell>
          <cell r="AN89"/>
          <cell r="AO89" t="str">
            <v/>
          </cell>
          <cell r="AP89"/>
          <cell r="AQ89" t="str">
            <v>DONE</v>
          </cell>
          <cell r="AR89" t="str">
            <v>OHT777 OB</v>
          </cell>
          <cell r="AS89"/>
        </row>
        <row r="90">
          <cell r="A90">
            <v>87</v>
          </cell>
          <cell r="B90" t="str">
            <v>6407171607030001</v>
          </cell>
          <cell r="C90"/>
          <cell r="D90" t="str">
            <v>Julpianus Aldy</v>
          </cell>
          <cell r="E90" t="str">
            <v>-</v>
          </cell>
          <cell r="F90" t="str">
            <v>Operator HD 785/OHT 777</v>
          </cell>
          <cell r="G90"/>
          <cell r="H90" t="str">
            <v>NON STAFF</v>
          </cell>
          <cell r="I90" t="str">
            <v>IP - TABANG</v>
          </cell>
          <cell r="J90" t="str">
            <v>ERP</v>
          </cell>
          <cell r="K90" t="str">
            <v>HC</v>
          </cell>
          <cell r="L90" t="str">
            <v>0 Hari</v>
          </cell>
          <cell r="M90" t="str">
            <v>END CONTRACT</v>
          </cell>
          <cell r="N90" t="str">
            <v>FAILED</v>
          </cell>
          <cell r="O90" t="str">
            <v>100 Ton</v>
          </cell>
          <cell r="P90">
            <v>44688</v>
          </cell>
          <cell r="Q90" t="str">
            <v/>
          </cell>
          <cell r="R90"/>
          <cell r="S90" t="str">
            <v/>
          </cell>
          <cell r="T90"/>
          <cell r="U90" t="str">
            <v/>
          </cell>
          <cell r="V90"/>
          <cell r="W90" t="str">
            <v/>
          </cell>
          <cell r="X90"/>
          <cell r="Y90" t="str">
            <v/>
          </cell>
          <cell r="Z90"/>
          <cell r="AA90" t="str">
            <v/>
          </cell>
          <cell r="AB90"/>
          <cell r="AC90"/>
          <cell r="AD90"/>
          <cell r="AE90" t="str">
            <v/>
          </cell>
          <cell r="AF90"/>
          <cell r="AG90"/>
          <cell r="AH90"/>
          <cell r="AI90"/>
          <cell r="AJ90" t="str">
            <v/>
          </cell>
          <cell r="AK90"/>
          <cell r="AL90" t="str">
            <v/>
          </cell>
          <cell r="AM90">
            <v>44688</v>
          </cell>
          <cell r="AN90"/>
          <cell r="AO90" t="str">
            <v/>
          </cell>
          <cell r="AP90"/>
          <cell r="AQ90" t="str">
            <v>DONE</v>
          </cell>
          <cell r="AR90" t="str">
            <v>OHT777 OB</v>
          </cell>
          <cell r="AS90"/>
        </row>
        <row r="91">
          <cell r="A91">
            <v>88</v>
          </cell>
          <cell r="B91" t="str">
            <v>6401031405940001</v>
          </cell>
          <cell r="C91">
            <v>22054467</v>
          </cell>
          <cell r="D91" t="str">
            <v>Muhammad Wijaya Saputra</v>
          </cell>
          <cell r="E91" t="str">
            <v>-</v>
          </cell>
          <cell r="F91" t="str">
            <v>Operator HD 785/OHT 777</v>
          </cell>
          <cell r="G91"/>
          <cell r="H91" t="str">
            <v>NON STAFF</v>
          </cell>
          <cell r="I91" t="str">
            <v>IP - TABANG</v>
          </cell>
          <cell r="J91" t="str">
            <v>ERP</v>
          </cell>
          <cell r="K91" t="str">
            <v>HC</v>
          </cell>
          <cell r="L91" t="str">
            <v>0 Hari</v>
          </cell>
          <cell r="M91" t="str">
            <v>EXISTING</v>
          </cell>
          <cell r="N91" t="str">
            <v>CLOSE HIRED</v>
          </cell>
          <cell r="O91" t="str">
            <v>100 Ton</v>
          </cell>
          <cell r="P91">
            <v>44705</v>
          </cell>
          <cell r="Q91" t="str">
            <v/>
          </cell>
          <cell r="R91"/>
          <cell r="S91" t="str">
            <v/>
          </cell>
          <cell r="T91"/>
          <cell r="U91" t="str">
            <v/>
          </cell>
          <cell r="V91"/>
          <cell r="W91" t="str">
            <v/>
          </cell>
          <cell r="X91"/>
          <cell r="Y91" t="str">
            <v/>
          </cell>
          <cell r="Z91"/>
          <cell r="AA91" t="str">
            <v/>
          </cell>
          <cell r="AB91"/>
          <cell r="AC91"/>
          <cell r="AD91"/>
          <cell r="AE91" t="str">
            <v/>
          </cell>
          <cell r="AF91"/>
          <cell r="AG91"/>
          <cell r="AH91"/>
          <cell r="AI91"/>
          <cell r="AJ91" t="str">
            <v/>
          </cell>
          <cell r="AK91"/>
          <cell r="AL91" t="str">
            <v/>
          </cell>
          <cell r="AM91">
            <v>44705</v>
          </cell>
          <cell r="AN91"/>
          <cell r="AO91" t="str">
            <v/>
          </cell>
          <cell r="AP91"/>
          <cell r="AQ91" t="str">
            <v>DONE</v>
          </cell>
          <cell r="AR91" t="str">
            <v>OHT777 OB</v>
          </cell>
          <cell r="AS91"/>
        </row>
        <row r="92">
          <cell r="A92">
            <v>89</v>
          </cell>
          <cell r="B92" t="str">
            <v>3519101303990003</v>
          </cell>
          <cell r="C92">
            <v>22054469</v>
          </cell>
          <cell r="D92" t="str">
            <v>Alderia Kresna Widia Pratama</v>
          </cell>
          <cell r="E92" t="str">
            <v>-</v>
          </cell>
          <cell r="F92" t="str">
            <v>Operator HD XCMG 130T</v>
          </cell>
          <cell r="G92"/>
          <cell r="H92" t="str">
            <v>NON STAFF</v>
          </cell>
          <cell r="I92" t="str">
            <v>IP - TABANG</v>
          </cell>
          <cell r="J92" t="str">
            <v>ERP</v>
          </cell>
          <cell r="K92" t="str">
            <v>HC</v>
          </cell>
          <cell r="L92" t="str">
            <v>0 Hari</v>
          </cell>
          <cell r="M92" t="str">
            <v>EXISTING</v>
          </cell>
          <cell r="N92" t="str">
            <v>CLOSE HIRED</v>
          </cell>
          <cell r="O92" t="str">
            <v>130 Ton</v>
          </cell>
          <cell r="P92">
            <v>44705</v>
          </cell>
          <cell r="Q92" t="str">
            <v/>
          </cell>
          <cell r="R92"/>
          <cell r="S92" t="str">
            <v/>
          </cell>
          <cell r="T92"/>
          <cell r="U92" t="str">
            <v/>
          </cell>
          <cell r="V92"/>
          <cell r="W92" t="str">
            <v/>
          </cell>
          <cell r="X92"/>
          <cell r="Y92" t="str">
            <v/>
          </cell>
          <cell r="Z92"/>
          <cell r="AA92" t="str">
            <v/>
          </cell>
          <cell r="AB92"/>
          <cell r="AC92"/>
          <cell r="AD92"/>
          <cell r="AE92" t="str">
            <v/>
          </cell>
          <cell r="AF92"/>
          <cell r="AG92"/>
          <cell r="AH92"/>
          <cell r="AI92"/>
          <cell r="AJ92" t="str">
            <v/>
          </cell>
          <cell r="AK92"/>
          <cell r="AL92" t="str">
            <v/>
          </cell>
          <cell r="AM92">
            <v>44705</v>
          </cell>
          <cell r="AN92"/>
          <cell r="AO92" t="str">
            <v/>
          </cell>
          <cell r="AP92"/>
          <cell r="AQ92" t="str">
            <v>DONE</v>
          </cell>
          <cell r="AR92" t="str">
            <v>DATA BY ERP</v>
          </cell>
          <cell r="AS92"/>
        </row>
        <row r="93">
          <cell r="A93">
            <v>90</v>
          </cell>
          <cell r="B93" t="str">
            <v>7107112802810001</v>
          </cell>
          <cell r="C93">
            <v>22054492</v>
          </cell>
          <cell r="D93" t="str">
            <v>Ferdy F.o Kawulusan</v>
          </cell>
          <cell r="E93" t="str">
            <v>-</v>
          </cell>
          <cell r="F93" t="str">
            <v>Operator HD 785/OHT 777</v>
          </cell>
          <cell r="G93"/>
          <cell r="H93" t="str">
            <v>NON STAFF</v>
          </cell>
          <cell r="I93" t="str">
            <v>IP - TABANG</v>
          </cell>
          <cell r="J93" t="str">
            <v>ERP</v>
          </cell>
          <cell r="K93" t="str">
            <v>HC</v>
          </cell>
          <cell r="L93" t="str">
            <v>0 Hari</v>
          </cell>
          <cell r="M93" t="str">
            <v>EXISTING</v>
          </cell>
          <cell r="N93" t="str">
            <v>CLOSE HIRED</v>
          </cell>
          <cell r="O93" t="str">
            <v>100 Ton</v>
          </cell>
          <cell r="P93">
            <v>44708</v>
          </cell>
          <cell r="Q93" t="str">
            <v/>
          </cell>
          <cell r="R93"/>
          <cell r="S93" t="str">
            <v/>
          </cell>
          <cell r="T93"/>
          <cell r="U93" t="str">
            <v/>
          </cell>
          <cell r="V93"/>
          <cell r="W93" t="str">
            <v/>
          </cell>
          <cell r="X93"/>
          <cell r="Y93" t="str">
            <v/>
          </cell>
          <cell r="Z93"/>
          <cell r="AA93" t="str">
            <v/>
          </cell>
          <cell r="AB93"/>
          <cell r="AC93"/>
          <cell r="AD93"/>
          <cell r="AE93" t="str">
            <v/>
          </cell>
          <cell r="AF93"/>
          <cell r="AG93"/>
          <cell r="AH93"/>
          <cell r="AI93"/>
          <cell r="AJ93" t="str">
            <v/>
          </cell>
          <cell r="AK93"/>
          <cell r="AL93" t="str">
            <v/>
          </cell>
          <cell r="AM93">
            <v>44708</v>
          </cell>
          <cell r="AN93"/>
          <cell r="AO93" t="str">
            <v/>
          </cell>
          <cell r="AP93"/>
          <cell r="AQ93" t="str">
            <v>DONE</v>
          </cell>
          <cell r="AR93" t="str">
            <v>OHT777 OB</v>
          </cell>
          <cell r="AS93"/>
        </row>
        <row r="94">
          <cell r="A94">
            <v>91</v>
          </cell>
          <cell r="B94" t="str">
            <v>3321030906940003</v>
          </cell>
          <cell r="C94">
            <v>22054494</v>
          </cell>
          <cell r="D94" t="str">
            <v>Mujiono</v>
          </cell>
          <cell r="E94" t="str">
            <v>-</v>
          </cell>
          <cell r="F94" t="str">
            <v>Operator HD 785/OHT 777</v>
          </cell>
          <cell r="G94"/>
          <cell r="H94" t="str">
            <v>NON STAFF</v>
          </cell>
          <cell r="I94" t="str">
            <v>IP - TABANG</v>
          </cell>
          <cell r="J94" t="str">
            <v>ERP</v>
          </cell>
          <cell r="K94" t="str">
            <v>HC</v>
          </cell>
          <cell r="L94" t="str">
            <v>0 Hari</v>
          </cell>
          <cell r="M94" t="str">
            <v>EXISTING</v>
          </cell>
          <cell r="N94" t="str">
            <v>CLOSE HIRED</v>
          </cell>
          <cell r="O94" t="str">
            <v>100 Ton</v>
          </cell>
          <cell r="P94">
            <v>44708</v>
          </cell>
          <cell r="Q94" t="str">
            <v/>
          </cell>
          <cell r="R94"/>
          <cell r="S94" t="str">
            <v/>
          </cell>
          <cell r="T94"/>
          <cell r="U94" t="str">
            <v/>
          </cell>
          <cell r="V94"/>
          <cell r="W94" t="str">
            <v/>
          </cell>
          <cell r="X94"/>
          <cell r="Y94" t="str">
            <v/>
          </cell>
          <cell r="Z94"/>
          <cell r="AA94" t="str">
            <v/>
          </cell>
          <cell r="AB94"/>
          <cell r="AC94"/>
          <cell r="AD94"/>
          <cell r="AE94" t="str">
            <v/>
          </cell>
          <cell r="AF94"/>
          <cell r="AG94"/>
          <cell r="AH94"/>
          <cell r="AI94"/>
          <cell r="AJ94" t="str">
            <v/>
          </cell>
          <cell r="AK94"/>
          <cell r="AL94" t="str">
            <v/>
          </cell>
          <cell r="AM94">
            <v>44708</v>
          </cell>
          <cell r="AN94"/>
          <cell r="AO94" t="str">
            <v/>
          </cell>
          <cell r="AP94"/>
          <cell r="AQ94" t="str">
            <v>DONE</v>
          </cell>
          <cell r="AR94" t="str">
            <v>OHT777 OB</v>
          </cell>
          <cell r="AS94"/>
        </row>
        <row r="95">
          <cell r="A95">
            <v>92</v>
          </cell>
          <cell r="B95" t="str">
            <v>7107110507790001</v>
          </cell>
          <cell r="C95">
            <v>22054496</v>
          </cell>
          <cell r="D95" t="str">
            <v>Jefry Uguy</v>
          </cell>
          <cell r="E95" t="str">
            <v>-</v>
          </cell>
          <cell r="F95" t="str">
            <v>Operator HD 785/OHT 777</v>
          </cell>
          <cell r="G95"/>
          <cell r="H95" t="str">
            <v>NON STAFF</v>
          </cell>
          <cell r="I95" t="str">
            <v>IP - TABANG</v>
          </cell>
          <cell r="J95" t="str">
            <v>ERP</v>
          </cell>
          <cell r="K95" t="str">
            <v>HC</v>
          </cell>
          <cell r="L95" t="str">
            <v>0 Hari</v>
          </cell>
          <cell r="M95" t="str">
            <v>EXISTING</v>
          </cell>
          <cell r="N95" t="str">
            <v>CLOSE HIRED</v>
          </cell>
          <cell r="O95" t="str">
            <v>100 Ton</v>
          </cell>
          <cell r="P95">
            <v>44708</v>
          </cell>
          <cell r="Q95" t="str">
            <v/>
          </cell>
          <cell r="R95"/>
          <cell r="S95" t="str">
            <v/>
          </cell>
          <cell r="T95"/>
          <cell r="U95" t="str">
            <v/>
          </cell>
          <cell r="V95"/>
          <cell r="W95" t="str">
            <v/>
          </cell>
          <cell r="X95"/>
          <cell r="Y95" t="str">
            <v/>
          </cell>
          <cell r="Z95"/>
          <cell r="AA95" t="str">
            <v/>
          </cell>
          <cell r="AB95"/>
          <cell r="AC95"/>
          <cell r="AD95"/>
          <cell r="AE95" t="str">
            <v/>
          </cell>
          <cell r="AF95"/>
          <cell r="AG95"/>
          <cell r="AH95"/>
          <cell r="AI95"/>
          <cell r="AJ95" t="str">
            <v/>
          </cell>
          <cell r="AK95"/>
          <cell r="AL95" t="str">
            <v/>
          </cell>
          <cell r="AM95">
            <v>44708</v>
          </cell>
          <cell r="AN95"/>
          <cell r="AO95" t="str">
            <v/>
          </cell>
          <cell r="AP95"/>
          <cell r="AQ95" t="str">
            <v>DONE</v>
          </cell>
          <cell r="AR95" t="str">
            <v>OHT777 OB</v>
          </cell>
          <cell r="AS95"/>
        </row>
        <row r="96">
          <cell r="A96">
            <v>93</v>
          </cell>
          <cell r="B96" t="str">
            <v>6402061404960007</v>
          </cell>
          <cell r="C96">
            <v>22064544</v>
          </cell>
          <cell r="D96" t="str">
            <v>Hendri Fahrian</v>
          </cell>
          <cell r="E96" t="str">
            <v>-</v>
          </cell>
          <cell r="F96" t="str">
            <v>Operator HD 785/OHT 777</v>
          </cell>
          <cell r="G96"/>
          <cell r="H96" t="str">
            <v>NON STAFF</v>
          </cell>
          <cell r="I96" t="str">
            <v>IP - TABANG</v>
          </cell>
          <cell r="J96" t="str">
            <v>ERP</v>
          </cell>
          <cell r="K96" t="str">
            <v>HC</v>
          </cell>
          <cell r="L96" t="str">
            <v>0 Hari</v>
          </cell>
          <cell r="M96" t="str">
            <v>EXISTING</v>
          </cell>
          <cell r="N96" t="str">
            <v>CLOSE HIRED</v>
          </cell>
          <cell r="O96" t="str">
            <v>100 Ton</v>
          </cell>
          <cell r="P96">
            <v>44715</v>
          </cell>
          <cell r="Q96" t="str">
            <v/>
          </cell>
          <cell r="R96"/>
          <cell r="S96" t="str">
            <v/>
          </cell>
          <cell r="T96"/>
          <cell r="U96" t="str">
            <v/>
          </cell>
          <cell r="V96"/>
          <cell r="W96" t="str">
            <v/>
          </cell>
          <cell r="X96"/>
          <cell r="Y96" t="str">
            <v/>
          </cell>
          <cell r="Z96"/>
          <cell r="AA96" t="str">
            <v/>
          </cell>
          <cell r="AB96"/>
          <cell r="AC96"/>
          <cell r="AD96"/>
          <cell r="AE96" t="str">
            <v/>
          </cell>
          <cell r="AF96"/>
          <cell r="AG96"/>
          <cell r="AH96"/>
          <cell r="AI96"/>
          <cell r="AJ96" t="str">
            <v/>
          </cell>
          <cell r="AK96"/>
          <cell r="AL96" t="str">
            <v/>
          </cell>
          <cell r="AM96">
            <v>44715</v>
          </cell>
          <cell r="AN96"/>
          <cell r="AO96" t="str">
            <v/>
          </cell>
          <cell r="AP96"/>
          <cell r="AQ96" t="str">
            <v>DONE</v>
          </cell>
          <cell r="AR96" t="str">
            <v>OHT777 OB</v>
          </cell>
          <cell r="AS96"/>
        </row>
        <row r="97">
          <cell r="A97">
            <v>94</v>
          </cell>
          <cell r="B97" t="str">
            <v>7372030909970005</v>
          </cell>
          <cell r="C97">
            <v>22064548</v>
          </cell>
          <cell r="D97" t="str">
            <v>Sulqifly Ihza Ultamar</v>
          </cell>
          <cell r="E97" t="str">
            <v>-</v>
          </cell>
          <cell r="F97" t="str">
            <v>Operator HD 785/OHT 777</v>
          </cell>
          <cell r="G97"/>
          <cell r="H97" t="str">
            <v>NON STAFF</v>
          </cell>
          <cell r="I97" t="str">
            <v>IP - TABANG</v>
          </cell>
          <cell r="J97" t="str">
            <v>ERP</v>
          </cell>
          <cell r="K97" t="str">
            <v>HC</v>
          </cell>
          <cell r="L97" t="str">
            <v>0 Hari</v>
          </cell>
          <cell r="M97" t="str">
            <v>EXISTING</v>
          </cell>
          <cell r="N97" t="str">
            <v>CLOSE HIRED</v>
          </cell>
          <cell r="O97" t="str">
            <v>100 Ton</v>
          </cell>
          <cell r="P97">
            <v>44719</v>
          </cell>
          <cell r="Q97" t="str">
            <v/>
          </cell>
          <cell r="R97"/>
          <cell r="S97" t="str">
            <v/>
          </cell>
          <cell r="T97"/>
          <cell r="U97" t="str">
            <v/>
          </cell>
          <cell r="V97"/>
          <cell r="W97" t="str">
            <v/>
          </cell>
          <cell r="X97"/>
          <cell r="Y97" t="str">
            <v/>
          </cell>
          <cell r="Z97"/>
          <cell r="AA97" t="str">
            <v/>
          </cell>
          <cell r="AB97"/>
          <cell r="AC97"/>
          <cell r="AD97"/>
          <cell r="AE97" t="str">
            <v/>
          </cell>
          <cell r="AF97"/>
          <cell r="AG97"/>
          <cell r="AH97"/>
          <cell r="AI97"/>
          <cell r="AJ97" t="str">
            <v/>
          </cell>
          <cell r="AK97"/>
          <cell r="AL97" t="str">
            <v/>
          </cell>
          <cell r="AM97">
            <v>44719</v>
          </cell>
          <cell r="AN97"/>
          <cell r="AO97" t="str">
            <v/>
          </cell>
          <cell r="AP97"/>
          <cell r="AQ97" t="str">
            <v>DONE</v>
          </cell>
          <cell r="AR97" t="str">
            <v>OHT777 OB</v>
          </cell>
          <cell r="AS97"/>
        </row>
        <row r="98">
          <cell r="A98">
            <v>95</v>
          </cell>
          <cell r="B98" t="str">
            <v>6401060702730001</v>
          </cell>
          <cell r="C98">
            <v>22064550</v>
          </cell>
          <cell r="D98" t="str">
            <v>Amirudin</v>
          </cell>
          <cell r="E98" t="str">
            <v>-</v>
          </cell>
          <cell r="F98" t="str">
            <v>Operator HD 785/OHT 777</v>
          </cell>
          <cell r="G98"/>
          <cell r="H98" t="str">
            <v>NON STAFF</v>
          </cell>
          <cell r="I98" t="str">
            <v>IP - TABANG</v>
          </cell>
          <cell r="J98" t="str">
            <v>ERP</v>
          </cell>
          <cell r="K98" t="str">
            <v>HC</v>
          </cell>
          <cell r="L98" t="str">
            <v>0 Hari</v>
          </cell>
          <cell r="M98" t="str">
            <v>EXISTING</v>
          </cell>
          <cell r="N98" t="str">
            <v>CLOSE HIRED</v>
          </cell>
          <cell r="O98" t="str">
            <v>100 Ton</v>
          </cell>
          <cell r="P98">
            <v>44720</v>
          </cell>
          <cell r="Q98" t="str">
            <v/>
          </cell>
          <cell r="R98"/>
          <cell r="S98" t="str">
            <v/>
          </cell>
          <cell r="T98"/>
          <cell r="U98" t="str">
            <v/>
          </cell>
          <cell r="V98"/>
          <cell r="W98" t="str">
            <v/>
          </cell>
          <cell r="X98"/>
          <cell r="Y98" t="str">
            <v/>
          </cell>
          <cell r="Z98"/>
          <cell r="AA98" t="str">
            <v/>
          </cell>
          <cell r="AB98"/>
          <cell r="AC98"/>
          <cell r="AD98"/>
          <cell r="AE98" t="str">
            <v/>
          </cell>
          <cell r="AF98"/>
          <cell r="AG98"/>
          <cell r="AH98"/>
          <cell r="AI98"/>
          <cell r="AJ98" t="str">
            <v/>
          </cell>
          <cell r="AK98"/>
          <cell r="AL98" t="str">
            <v/>
          </cell>
          <cell r="AM98">
            <v>44720</v>
          </cell>
          <cell r="AN98"/>
          <cell r="AO98" t="str">
            <v/>
          </cell>
          <cell r="AP98"/>
          <cell r="AQ98" t="str">
            <v>DONE</v>
          </cell>
          <cell r="AR98" t="str">
            <v>OHT777 OB</v>
          </cell>
          <cell r="AS98"/>
        </row>
        <row r="99">
          <cell r="A99">
            <v>96</v>
          </cell>
          <cell r="B99" t="str">
            <v>6407070310770001</v>
          </cell>
          <cell r="C99">
            <v>22064576</v>
          </cell>
          <cell r="D99" t="str">
            <v>Hansel Mus</v>
          </cell>
          <cell r="E99" t="str">
            <v>-</v>
          </cell>
          <cell r="F99" t="str">
            <v>Operator HD 785/OHT 777</v>
          </cell>
          <cell r="G99"/>
          <cell r="H99" t="str">
            <v>NON STAFF</v>
          </cell>
          <cell r="I99" t="str">
            <v>IP - TABANG</v>
          </cell>
          <cell r="J99" t="str">
            <v>ERP</v>
          </cell>
          <cell r="K99" t="str">
            <v>HC</v>
          </cell>
          <cell r="L99" t="str">
            <v>0 Hari</v>
          </cell>
          <cell r="M99" t="str">
            <v>EXISTING</v>
          </cell>
          <cell r="N99" t="str">
            <v>CLOSE HIRED</v>
          </cell>
          <cell r="O99" t="str">
            <v>100 Ton</v>
          </cell>
          <cell r="P99">
            <v>44724</v>
          </cell>
          <cell r="Q99" t="str">
            <v/>
          </cell>
          <cell r="R99"/>
          <cell r="S99" t="str">
            <v/>
          </cell>
          <cell r="T99"/>
          <cell r="U99" t="str">
            <v/>
          </cell>
          <cell r="V99"/>
          <cell r="W99" t="str">
            <v/>
          </cell>
          <cell r="X99"/>
          <cell r="Y99" t="str">
            <v/>
          </cell>
          <cell r="Z99"/>
          <cell r="AA99" t="str">
            <v/>
          </cell>
          <cell r="AB99"/>
          <cell r="AC99"/>
          <cell r="AD99"/>
          <cell r="AE99" t="str">
            <v/>
          </cell>
          <cell r="AF99"/>
          <cell r="AG99"/>
          <cell r="AH99"/>
          <cell r="AI99"/>
          <cell r="AJ99" t="str">
            <v/>
          </cell>
          <cell r="AK99"/>
          <cell r="AL99" t="str">
            <v/>
          </cell>
          <cell r="AM99">
            <v>44724</v>
          </cell>
          <cell r="AN99"/>
          <cell r="AO99" t="str">
            <v/>
          </cell>
          <cell r="AP99"/>
          <cell r="AQ99" t="str">
            <v>DONE</v>
          </cell>
          <cell r="AR99" t="str">
            <v>OHT777 OB</v>
          </cell>
          <cell r="AS99"/>
        </row>
        <row r="100">
          <cell r="A100">
            <v>97</v>
          </cell>
          <cell r="B100" t="str">
            <v>6472022711770004</v>
          </cell>
          <cell r="C100">
            <v>22064577</v>
          </cell>
          <cell r="D100" t="str">
            <v>Yohanis Atto</v>
          </cell>
          <cell r="E100" t="str">
            <v>-</v>
          </cell>
          <cell r="F100" t="str">
            <v>Operator HD 785/OHT 777</v>
          </cell>
          <cell r="G100"/>
          <cell r="H100" t="str">
            <v>NON STAFF</v>
          </cell>
          <cell r="I100" t="str">
            <v>IP - TABANG</v>
          </cell>
          <cell r="J100" t="str">
            <v>ERP</v>
          </cell>
          <cell r="K100" t="str">
            <v>HC</v>
          </cell>
          <cell r="L100" t="str">
            <v>0 Hari</v>
          </cell>
          <cell r="M100" t="str">
            <v>EXISTING</v>
          </cell>
          <cell r="N100" t="str">
            <v>CLOSE HIRED</v>
          </cell>
          <cell r="O100" t="str">
            <v>100 Ton</v>
          </cell>
          <cell r="P100">
            <v>44724</v>
          </cell>
          <cell r="Q100" t="str">
            <v/>
          </cell>
          <cell r="R100"/>
          <cell r="S100" t="str">
            <v/>
          </cell>
          <cell r="T100"/>
          <cell r="U100" t="str">
            <v/>
          </cell>
          <cell r="V100"/>
          <cell r="W100" t="str">
            <v/>
          </cell>
          <cell r="X100"/>
          <cell r="Y100" t="str">
            <v/>
          </cell>
          <cell r="Z100"/>
          <cell r="AA100" t="str">
            <v/>
          </cell>
          <cell r="AB100"/>
          <cell r="AC100"/>
          <cell r="AD100"/>
          <cell r="AE100" t="str">
            <v/>
          </cell>
          <cell r="AF100"/>
          <cell r="AG100"/>
          <cell r="AH100"/>
          <cell r="AI100"/>
          <cell r="AJ100" t="str">
            <v/>
          </cell>
          <cell r="AK100"/>
          <cell r="AL100" t="str">
            <v/>
          </cell>
          <cell r="AM100">
            <v>44724</v>
          </cell>
          <cell r="AN100"/>
          <cell r="AO100" t="str">
            <v/>
          </cell>
          <cell r="AP100"/>
          <cell r="AQ100" t="str">
            <v>DONE</v>
          </cell>
          <cell r="AR100" t="str">
            <v>OHT777 OB</v>
          </cell>
          <cell r="AS100"/>
        </row>
        <row r="101">
          <cell r="A101">
            <v>98</v>
          </cell>
          <cell r="B101" t="str">
            <v>7318111011710002</v>
          </cell>
          <cell r="C101">
            <v>22064646</v>
          </cell>
          <cell r="D101" t="str">
            <v>Mathius Bin Toding</v>
          </cell>
          <cell r="E101" t="str">
            <v>-</v>
          </cell>
          <cell r="F101" t="str">
            <v>Operator HD 465/OHT 773</v>
          </cell>
          <cell r="G101"/>
          <cell r="H101" t="str">
            <v>NON STAFF</v>
          </cell>
          <cell r="I101" t="str">
            <v>IP - TABANG</v>
          </cell>
          <cell r="J101" t="str">
            <v>ERP</v>
          </cell>
          <cell r="K101" t="str">
            <v>HC</v>
          </cell>
          <cell r="L101" t="str">
            <v>0 Hari</v>
          </cell>
          <cell r="M101" t="str">
            <v>EXISTING</v>
          </cell>
          <cell r="N101" t="str">
            <v>CLOSE HIRED</v>
          </cell>
          <cell r="O101" t="str">
            <v>60 Ton</v>
          </cell>
          <cell r="P101">
            <v>44738</v>
          </cell>
          <cell r="Q101" t="str">
            <v/>
          </cell>
          <cell r="R101"/>
          <cell r="S101" t="str">
            <v/>
          </cell>
          <cell r="T101"/>
          <cell r="U101" t="str">
            <v/>
          </cell>
          <cell r="V101"/>
          <cell r="W101" t="str">
            <v/>
          </cell>
          <cell r="X101"/>
          <cell r="Y101" t="str">
            <v/>
          </cell>
          <cell r="Z101"/>
          <cell r="AA101" t="str">
            <v/>
          </cell>
          <cell r="AB101"/>
          <cell r="AC101"/>
          <cell r="AD101"/>
          <cell r="AE101" t="str">
            <v/>
          </cell>
          <cell r="AF101"/>
          <cell r="AG101"/>
          <cell r="AH101"/>
          <cell r="AI101"/>
          <cell r="AJ101" t="str">
            <v/>
          </cell>
          <cell r="AK101"/>
          <cell r="AL101" t="str">
            <v/>
          </cell>
          <cell r="AM101">
            <v>44738</v>
          </cell>
          <cell r="AN101"/>
          <cell r="AO101" t="str">
            <v/>
          </cell>
          <cell r="AP101"/>
          <cell r="AQ101" t="str">
            <v>DONE</v>
          </cell>
          <cell r="AR101" t="str">
            <v>DATA BY ERP</v>
          </cell>
          <cell r="AS101"/>
        </row>
        <row r="102">
          <cell r="A102">
            <v>99</v>
          </cell>
          <cell r="B102" t="str">
            <v>7309110509000001</v>
          </cell>
          <cell r="C102">
            <v>22074699</v>
          </cell>
          <cell r="D102" t="str">
            <v>M. Syahril</v>
          </cell>
          <cell r="E102" t="str">
            <v>-</v>
          </cell>
          <cell r="F102" t="str">
            <v>Operator HD 785/OHT 777</v>
          </cell>
          <cell r="G102"/>
          <cell r="H102" t="str">
            <v>NON STAFF</v>
          </cell>
          <cell r="I102" t="str">
            <v>IP - TABANG</v>
          </cell>
          <cell r="J102" t="str">
            <v>ERP</v>
          </cell>
          <cell r="K102" t="str">
            <v>HC</v>
          </cell>
          <cell r="L102" t="str">
            <v>0 Hari</v>
          </cell>
          <cell r="M102" t="str">
            <v>EXISTING</v>
          </cell>
          <cell r="N102" t="str">
            <v>CLOSE HIRED</v>
          </cell>
          <cell r="O102" t="str">
            <v>100 Ton</v>
          </cell>
          <cell r="P102">
            <v>44761</v>
          </cell>
          <cell r="Q102" t="str">
            <v/>
          </cell>
          <cell r="R102"/>
          <cell r="S102" t="str">
            <v/>
          </cell>
          <cell r="T102"/>
          <cell r="U102" t="str">
            <v/>
          </cell>
          <cell r="V102"/>
          <cell r="W102" t="str">
            <v/>
          </cell>
          <cell r="X102"/>
          <cell r="Y102" t="str">
            <v/>
          </cell>
          <cell r="Z102"/>
          <cell r="AA102" t="str">
            <v/>
          </cell>
          <cell r="AB102"/>
          <cell r="AC102"/>
          <cell r="AD102"/>
          <cell r="AE102" t="str">
            <v/>
          </cell>
          <cell r="AF102"/>
          <cell r="AG102"/>
          <cell r="AH102"/>
          <cell r="AI102"/>
          <cell r="AJ102" t="str">
            <v/>
          </cell>
          <cell r="AK102"/>
          <cell r="AL102" t="str">
            <v/>
          </cell>
          <cell r="AM102">
            <v>44761</v>
          </cell>
          <cell r="AN102"/>
          <cell r="AO102" t="str">
            <v/>
          </cell>
          <cell r="AP102"/>
          <cell r="AQ102" t="str">
            <v>DONE</v>
          </cell>
          <cell r="AR102" t="str">
            <v>OHT777 OB</v>
          </cell>
          <cell r="AS102"/>
        </row>
        <row r="103">
          <cell r="A103">
            <v>100</v>
          </cell>
          <cell r="B103" t="str">
            <v>3510180503000003</v>
          </cell>
          <cell r="C103">
            <v>22053319</v>
          </cell>
          <cell r="D103" t="str">
            <v>Nur Kholis</v>
          </cell>
          <cell r="E103" t="str">
            <v>-</v>
          </cell>
          <cell r="F103" t="str">
            <v>Operator HD 785/OHT 777</v>
          </cell>
          <cell r="G103"/>
          <cell r="H103" t="str">
            <v>NON STAFF</v>
          </cell>
          <cell r="I103" t="str">
            <v>IP - TABANG</v>
          </cell>
          <cell r="J103" t="str">
            <v>ERP</v>
          </cell>
          <cell r="K103" t="str">
            <v>HC</v>
          </cell>
          <cell r="L103" t="str">
            <v>0 Hari</v>
          </cell>
          <cell r="M103" t="str">
            <v>EXISTING</v>
          </cell>
          <cell r="N103" t="str">
            <v>CLOSE HIRED</v>
          </cell>
          <cell r="O103" t="str">
            <v>100 Ton</v>
          </cell>
          <cell r="P103">
            <v>44682</v>
          </cell>
          <cell r="Q103" t="str">
            <v/>
          </cell>
          <cell r="R103"/>
          <cell r="S103" t="str">
            <v/>
          </cell>
          <cell r="T103"/>
          <cell r="U103" t="str">
            <v/>
          </cell>
          <cell r="V103"/>
          <cell r="W103" t="str">
            <v/>
          </cell>
          <cell r="X103"/>
          <cell r="Y103" t="str">
            <v/>
          </cell>
          <cell r="Z103"/>
          <cell r="AA103" t="str">
            <v/>
          </cell>
          <cell r="AB103"/>
          <cell r="AC103"/>
          <cell r="AD103"/>
          <cell r="AE103" t="str">
            <v/>
          </cell>
          <cell r="AF103"/>
          <cell r="AG103"/>
          <cell r="AH103"/>
          <cell r="AI103"/>
          <cell r="AJ103" t="str">
            <v/>
          </cell>
          <cell r="AK103"/>
          <cell r="AL103" t="str">
            <v/>
          </cell>
          <cell r="AM103">
            <v>44682</v>
          </cell>
          <cell r="AN103"/>
          <cell r="AO103" t="str">
            <v/>
          </cell>
          <cell r="AP103"/>
          <cell r="AQ103" t="str">
            <v>DONE</v>
          </cell>
          <cell r="AR103" t="str">
            <v>OHT777 OB</v>
          </cell>
          <cell r="AS103"/>
        </row>
        <row r="104">
          <cell r="A104">
            <v>101</v>
          </cell>
          <cell r="B104" t="str">
            <v>6409022401910004</v>
          </cell>
          <cell r="C104">
            <v>22053320</v>
          </cell>
          <cell r="D104" t="str">
            <v>Asep Kurniawan</v>
          </cell>
          <cell r="E104" t="str">
            <v>-</v>
          </cell>
          <cell r="F104" t="str">
            <v>Operator HD XCMG 130T</v>
          </cell>
          <cell r="G104"/>
          <cell r="H104" t="str">
            <v>NON STAFF</v>
          </cell>
          <cell r="I104" t="str">
            <v>IP - TABANG</v>
          </cell>
          <cell r="J104" t="str">
            <v>ERP</v>
          </cell>
          <cell r="K104" t="str">
            <v>HC</v>
          </cell>
          <cell r="L104" t="str">
            <v>0 Hari</v>
          </cell>
          <cell r="M104" t="str">
            <v>EXISTING</v>
          </cell>
          <cell r="N104" t="str">
            <v>CLOSE HIRED</v>
          </cell>
          <cell r="O104" t="str">
            <v>130 Ton</v>
          </cell>
          <cell r="P104">
            <v>44682</v>
          </cell>
          <cell r="Q104" t="str">
            <v/>
          </cell>
          <cell r="R104"/>
          <cell r="S104" t="str">
            <v/>
          </cell>
          <cell r="T104"/>
          <cell r="U104" t="str">
            <v/>
          </cell>
          <cell r="V104"/>
          <cell r="W104" t="str">
            <v/>
          </cell>
          <cell r="X104"/>
          <cell r="Y104" t="str">
            <v/>
          </cell>
          <cell r="Z104"/>
          <cell r="AA104" t="str">
            <v/>
          </cell>
          <cell r="AB104"/>
          <cell r="AC104"/>
          <cell r="AD104"/>
          <cell r="AE104" t="str">
            <v/>
          </cell>
          <cell r="AF104"/>
          <cell r="AG104"/>
          <cell r="AH104"/>
          <cell r="AI104"/>
          <cell r="AJ104" t="str">
            <v/>
          </cell>
          <cell r="AK104"/>
          <cell r="AL104" t="str">
            <v/>
          </cell>
          <cell r="AM104">
            <v>44682</v>
          </cell>
          <cell r="AN104"/>
          <cell r="AO104" t="str">
            <v/>
          </cell>
          <cell r="AP104"/>
          <cell r="AQ104" t="str">
            <v>DONE</v>
          </cell>
          <cell r="AR104" t="str">
            <v>DATA BY ERP</v>
          </cell>
          <cell r="AS104"/>
        </row>
        <row r="105">
          <cell r="A105">
            <v>102</v>
          </cell>
          <cell r="B105" t="str">
            <v>7316122504980001</v>
          </cell>
          <cell r="C105">
            <v>22053328</v>
          </cell>
          <cell r="D105" t="str">
            <v>Agung Wulan Dana</v>
          </cell>
          <cell r="E105" t="str">
            <v>-</v>
          </cell>
          <cell r="F105" t="str">
            <v>Operator HD 785/OHT 777</v>
          </cell>
          <cell r="G105"/>
          <cell r="H105" t="str">
            <v>NON STAFF</v>
          </cell>
          <cell r="I105" t="str">
            <v>IP - TABANG</v>
          </cell>
          <cell r="J105" t="str">
            <v>ERP</v>
          </cell>
          <cell r="K105" t="str">
            <v>HC</v>
          </cell>
          <cell r="L105" t="str">
            <v>0 Hari</v>
          </cell>
          <cell r="M105" t="str">
            <v>EXISTING</v>
          </cell>
          <cell r="N105" t="str">
            <v>CLOSE HIRED</v>
          </cell>
          <cell r="O105" t="str">
            <v>100 Ton</v>
          </cell>
          <cell r="P105">
            <v>44682</v>
          </cell>
          <cell r="Q105" t="str">
            <v/>
          </cell>
          <cell r="R105"/>
          <cell r="S105" t="str">
            <v/>
          </cell>
          <cell r="T105"/>
          <cell r="U105" t="str">
            <v/>
          </cell>
          <cell r="V105"/>
          <cell r="W105" t="str">
            <v/>
          </cell>
          <cell r="X105"/>
          <cell r="Y105" t="str">
            <v/>
          </cell>
          <cell r="Z105"/>
          <cell r="AA105" t="str">
            <v/>
          </cell>
          <cell r="AB105"/>
          <cell r="AC105"/>
          <cell r="AD105"/>
          <cell r="AE105" t="str">
            <v/>
          </cell>
          <cell r="AF105"/>
          <cell r="AG105"/>
          <cell r="AH105"/>
          <cell r="AI105"/>
          <cell r="AJ105" t="str">
            <v/>
          </cell>
          <cell r="AK105"/>
          <cell r="AL105" t="str">
            <v/>
          </cell>
          <cell r="AM105">
            <v>44682</v>
          </cell>
          <cell r="AN105"/>
          <cell r="AO105" t="str">
            <v/>
          </cell>
          <cell r="AP105"/>
          <cell r="AQ105" t="str">
            <v>DONE</v>
          </cell>
          <cell r="AR105" t="str">
            <v>OHT777 COAL</v>
          </cell>
          <cell r="AS105"/>
        </row>
        <row r="106">
          <cell r="A106">
            <v>103</v>
          </cell>
          <cell r="B106" t="str">
            <v>6402061005980002</v>
          </cell>
          <cell r="C106">
            <v>22053388</v>
          </cell>
          <cell r="D106" t="str">
            <v>Rexsy Saputra</v>
          </cell>
          <cell r="E106" t="str">
            <v>-</v>
          </cell>
          <cell r="F106" t="str">
            <v>Operator HD XCMG 130T</v>
          </cell>
          <cell r="G106"/>
          <cell r="H106" t="str">
            <v>NON STAFF</v>
          </cell>
          <cell r="I106" t="str">
            <v>IP - TABANG</v>
          </cell>
          <cell r="J106" t="str">
            <v>ERP</v>
          </cell>
          <cell r="K106" t="str">
            <v>HC</v>
          </cell>
          <cell r="L106" t="str">
            <v>0 Hari</v>
          </cell>
          <cell r="M106" t="str">
            <v>EXISTING</v>
          </cell>
          <cell r="N106" t="str">
            <v>CLOSE HIRED</v>
          </cell>
          <cell r="O106" t="str">
            <v>130 Ton</v>
          </cell>
          <cell r="P106">
            <v>44705</v>
          </cell>
          <cell r="Q106" t="str">
            <v/>
          </cell>
          <cell r="R106"/>
          <cell r="S106" t="str">
            <v/>
          </cell>
          <cell r="T106"/>
          <cell r="U106" t="str">
            <v/>
          </cell>
          <cell r="V106"/>
          <cell r="W106" t="str">
            <v/>
          </cell>
          <cell r="X106"/>
          <cell r="Y106" t="str">
            <v/>
          </cell>
          <cell r="Z106"/>
          <cell r="AA106" t="str">
            <v/>
          </cell>
          <cell r="AB106"/>
          <cell r="AC106"/>
          <cell r="AD106"/>
          <cell r="AE106" t="str">
            <v/>
          </cell>
          <cell r="AF106"/>
          <cell r="AG106"/>
          <cell r="AH106"/>
          <cell r="AI106"/>
          <cell r="AJ106" t="str">
            <v/>
          </cell>
          <cell r="AK106"/>
          <cell r="AL106" t="str">
            <v/>
          </cell>
          <cell r="AM106">
            <v>44705</v>
          </cell>
          <cell r="AN106"/>
          <cell r="AO106" t="str">
            <v/>
          </cell>
          <cell r="AP106"/>
          <cell r="AQ106" t="str">
            <v>DONE</v>
          </cell>
          <cell r="AR106" t="str">
            <v>DATA BY ERP</v>
          </cell>
          <cell r="AS106"/>
        </row>
        <row r="107">
          <cell r="A107">
            <v>104</v>
          </cell>
          <cell r="B107" t="str">
            <v>3518111602870005</v>
          </cell>
          <cell r="C107">
            <v>22053391</v>
          </cell>
          <cell r="D107" t="str">
            <v>Suhadak</v>
          </cell>
          <cell r="E107" t="str">
            <v>-</v>
          </cell>
          <cell r="F107" t="str">
            <v>Operator HD 785/OHT 777</v>
          </cell>
          <cell r="G107"/>
          <cell r="H107" t="str">
            <v>NON STAFF</v>
          </cell>
          <cell r="I107" t="str">
            <v>IP - TABANG</v>
          </cell>
          <cell r="J107" t="str">
            <v>ERP</v>
          </cell>
          <cell r="K107" t="str">
            <v>HC</v>
          </cell>
          <cell r="L107" t="str">
            <v>0 Hari</v>
          </cell>
          <cell r="M107" t="str">
            <v>EXISTING</v>
          </cell>
          <cell r="N107" t="str">
            <v>CLOSE HIRED</v>
          </cell>
          <cell r="O107" t="str">
            <v>100 Ton</v>
          </cell>
          <cell r="P107">
            <v>44709</v>
          </cell>
          <cell r="Q107" t="str">
            <v/>
          </cell>
          <cell r="R107"/>
          <cell r="S107" t="str">
            <v/>
          </cell>
          <cell r="T107"/>
          <cell r="U107" t="str">
            <v/>
          </cell>
          <cell r="V107"/>
          <cell r="W107" t="str">
            <v/>
          </cell>
          <cell r="X107"/>
          <cell r="Y107" t="str">
            <v/>
          </cell>
          <cell r="Z107"/>
          <cell r="AA107" t="str">
            <v/>
          </cell>
          <cell r="AB107"/>
          <cell r="AC107"/>
          <cell r="AD107"/>
          <cell r="AE107" t="str">
            <v/>
          </cell>
          <cell r="AF107"/>
          <cell r="AG107"/>
          <cell r="AH107"/>
          <cell r="AI107"/>
          <cell r="AJ107" t="str">
            <v/>
          </cell>
          <cell r="AK107"/>
          <cell r="AL107" t="str">
            <v/>
          </cell>
          <cell r="AM107">
            <v>44709</v>
          </cell>
          <cell r="AN107"/>
          <cell r="AO107" t="str">
            <v/>
          </cell>
          <cell r="AP107"/>
          <cell r="AQ107" t="str">
            <v>DONE</v>
          </cell>
          <cell r="AR107" t="str">
            <v>HD785 OB</v>
          </cell>
          <cell r="AS107"/>
        </row>
        <row r="108">
          <cell r="A108">
            <v>105</v>
          </cell>
          <cell r="B108" t="str">
            <v>710509203920001</v>
          </cell>
          <cell r="C108">
            <v>22053393</v>
          </cell>
          <cell r="D108" t="str">
            <v>Reymond Marsel Liando</v>
          </cell>
          <cell r="E108" t="str">
            <v>-</v>
          </cell>
          <cell r="F108" t="str">
            <v>Operator HD XCMG 130T</v>
          </cell>
          <cell r="G108"/>
          <cell r="H108" t="str">
            <v>NON STAFF</v>
          </cell>
          <cell r="I108" t="str">
            <v>IP - TABANG</v>
          </cell>
          <cell r="J108" t="str">
            <v>ERP</v>
          </cell>
          <cell r="K108" t="str">
            <v>HC</v>
          </cell>
          <cell r="L108" t="str">
            <v>0 Hari</v>
          </cell>
          <cell r="M108" t="str">
            <v>EXISTING</v>
          </cell>
          <cell r="N108" t="str">
            <v>CLOSE HIRED</v>
          </cell>
          <cell r="O108" t="str">
            <v>130 Ton</v>
          </cell>
          <cell r="P108">
            <v>44709</v>
          </cell>
          <cell r="Q108" t="str">
            <v/>
          </cell>
          <cell r="R108"/>
          <cell r="S108" t="str">
            <v/>
          </cell>
          <cell r="T108"/>
          <cell r="U108" t="str">
            <v/>
          </cell>
          <cell r="V108"/>
          <cell r="W108" t="str">
            <v/>
          </cell>
          <cell r="X108"/>
          <cell r="Y108" t="str">
            <v/>
          </cell>
          <cell r="Z108"/>
          <cell r="AA108" t="str">
            <v/>
          </cell>
          <cell r="AB108"/>
          <cell r="AC108"/>
          <cell r="AD108"/>
          <cell r="AE108" t="str">
            <v/>
          </cell>
          <cell r="AF108"/>
          <cell r="AG108"/>
          <cell r="AH108"/>
          <cell r="AI108"/>
          <cell r="AJ108" t="str">
            <v/>
          </cell>
          <cell r="AK108"/>
          <cell r="AL108" t="str">
            <v/>
          </cell>
          <cell r="AM108">
            <v>44709</v>
          </cell>
          <cell r="AN108"/>
          <cell r="AO108" t="str">
            <v/>
          </cell>
          <cell r="AP108"/>
          <cell r="AQ108" t="str">
            <v>DONE</v>
          </cell>
          <cell r="AR108" t="str">
            <v>DATA BY ERP</v>
          </cell>
          <cell r="AS108"/>
        </row>
        <row r="109">
          <cell r="A109">
            <v>106</v>
          </cell>
          <cell r="B109" t="str">
            <v>6474010604820005</v>
          </cell>
          <cell r="C109">
            <v>22053394</v>
          </cell>
          <cell r="D109" t="str">
            <v>Wawan</v>
          </cell>
          <cell r="E109" t="str">
            <v>-</v>
          </cell>
          <cell r="F109" t="str">
            <v>Operator HD XCMG 130T</v>
          </cell>
          <cell r="G109"/>
          <cell r="H109" t="str">
            <v>NON STAFF</v>
          </cell>
          <cell r="I109" t="str">
            <v>IP - TABANG</v>
          </cell>
          <cell r="J109" t="str">
            <v>ERP</v>
          </cell>
          <cell r="K109" t="str">
            <v>HC</v>
          </cell>
          <cell r="L109" t="str">
            <v>0 Hari</v>
          </cell>
          <cell r="M109" t="str">
            <v>EXISTING</v>
          </cell>
          <cell r="N109" t="str">
            <v>CLOSE HIRED</v>
          </cell>
          <cell r="O109" t="str">
            <v>130 Ton</v>
          </cell>
          <cell r="P109">
            <v>44709</v>
          </cell>
          <cell r="Q109" t="str">
            <v/>
          </cell>
          <cell r="R109"/>
          <cell r="S109" t="str">
            <v/>
          </cell>
          <cell r="T109"/>
          <cell r="U109" t="str">
            <v/>
          </cell>
          <cell r="V109"/>
          <cell r="W109" t="str">
            <v/>
          </cell>
          <cell r="X109"/>
          <cell r="Y109" t="str">
            <v/>
          </cell>
          <cell r="Z109"/>
          <cell r="AA109" t="str">
            <v/>
          </cell>
          <cell r="AB109"/>
          <cell r="AC109"/>
          <cell r="AD109"/>
          <cell r="AE109" t="str">
            <v/>
          </cell>
          <cell r="AF109"/>
          <cell r="AG109"/>
          <cell r="AH109"/>
          <cell r="AI109"/>
          <cell r="AJ109" t="str">
            <v/>
          </cell>
          <cell r="AK109"/>
          <cell r="AL109" t="str">
            <v/>
          </cell>
          <cell r="AM109">
            <v>44709</v>
          </cell>
          <cell r="AN109"/>
          <cell r="AO109" t="str">
            <v/>
          </cell>
          <cell r="AP109"/>
          <cell r="AQ109" t="str">
            <v>DONE</v>
          </cell>
          <cell r="AR109" t="str">
            <v>DATA BY ERP</v>
          </cell>
          <cell r="AS109"/>
        </row>
        <row r="110">
          <cell r="A110">
            <v>107</v>
          </cell>
          <cell r="B110" t="str">
            <v>6402161109971003</v>
          </cell>
          <cell r="C110">
            <v>22053398</v>
          </cell>
          <cell r="D110" t="str">
            <v>Tri Wahyono Nugroho</v>
          </cell>
          <cell r="E110" t="str">
            <v>-</v>
          </cell>
          <cell r="F110" t="str">
            <v>Operator HD 785/OHT 777</v>
          </cell>
          <cell r="G110"/>
          <cell r="H110" t="str">
            <v>NON STAFF</v>
          </cell>
          <cell r="I110" t="str">
            <v>IP - TABANG</v>
          </cell>
          <cell r="J110" t="str">
            <v>ERP</v>
          </cell>
          <cell r="K110" t="str">
            <v>HC</v>
          </cell>
          <cell r="L110" t="str">
            <v>0 Hari</v>
          </cell>
          <cell r="M110" t="str">
            <v>EXISTING</v>
          </cell>
          <cell r="N110" t="str">
            <v>CLOSE HIRED</v>
          </cell>
          <cell r="O110" t="str">
            <v>100 Ton</v>
          </cell>
          <cell r="P110">
            <v>44709</v>
          </cell>
          <cell r="Q110" t="str">
            <v/>
          </cell>
          <cell r="R110"/>
          <cell r="S110" t="str">
            <v/>
          </cell>
          <cell r="T110"/>
          <cell r="U110" t="str">
            <v/>
          </cell>
          <cell r="V110"/>
          <cell r="W110" t="str">
            <v/>
          </cell>
          <cell r="X110"/>
          <cell r="Y110" t="str">
            <v/>
          </cell>
          <cell r="Z110"/>
          <cell r="AA110" t="str">
            <v/>
          </cell>
          <cell r="AB110"/>
          <cell r="AC110"/>
          <cell r="AD110"/>
          <cell r="AE110" t="str">
            <v/>
          </cell>
          <cell r="AF110"/>
          <cell r="AG110"/>
          <cell r="AH110"/>
          <cell r="AI110"/>
          <cell r="AJ110" t="str">
            <v/>
          </cell>
          <cell r="AK110"/>
          <cell r="AL110" t="str">
            <v/>
          </cell>
          <cell r="AM110">
            <v>44709</v>
          </cell>
          <cell r="AN110"/>
          <cell r="AO110" t="str">
            <v/>
          </cell>
          <cell r="AP110"/>
          <cell r="AQ110" t="str">
            <v>DONE</v>
          </cell>
          <cell r="AR110" t="str">
            <v>HD785 OB</v>
          </cell>
          <cell r="AS110"/>
        </row>
        <row r="111">
          <cell r="A111">
            <v>108</v>
          </cell>
          <cell r="B111" t="str">
            <v>6472032009940001</v>
          </cell>
          <cell r="C111"/>
          <cell r="D111" t="str">
            <v>Muhammad Adnan Ansyari</v>
          </cell>
          <cell r="E111" t="str">
            <v>-</v>
          </cell>
          <cell r="F111" t="str">
            <v>Operator HD 785/OHT 777</v>
          </cell>
          <cell r="G111"/>
          <cell r="H111" t="str">
            <v>NON STAFF</v>
          </cell>
          <cell r="I111" t="str">
            <v>IP - TABANG</v>
          </cell>
          <cell r="J111" t="str">
            <v>ERP</v>
          </cell>
          <cell r="K111" t="str">
            <v>HC</v>
          </cell>
          <cell r="L111" t="str">
            <v>0 Hari</v>
          </cell>
          <cell r="M111" t="str">
            <v>END CONTRACT</v>
          </cell>
          <cell r="N111" t="str">
            <v>FAILED</v>
          </cell>
          <cell r="O111" t="str">
            <v>100 Ton</v>
          </cell>
          <cell r="P111">
            <v>44714</v>
          </cell>
          <cell r="Q111" t="str">
            <v/>
          </cell>
          <cell r="R111"/>
          <cell r="S111" t="str">
            <v/>
          </cell>
          <cell r="T111"/>
          <cell r="U111" t="str">
            <v/>
          </cell>
          <cell r="V111"/>
          <cell r="W111" t="str">
            <v/>
          </cell>
          <cell r="X111"/>
          <cell r="Y111" t="str">
            <v/>
          </cell>
          <cell r="Z111"/>
          <cell r="AA111" t="str">
            <v/>
          </cell>
          <cell r="AB111"/>
          <cell r="AC111"/>
          <cell r="AD111"/>
          <cell r="AE111" t="str">
            <v/>
          </cell>
          <cell r="AF111"/>
          <cell r="AG111"/>
          <cell r="AH111"/>
          <cell r="AI111"/>
          <cell r="AJ111" t="str">
            <v/>
          </cell>
          <cell r="AK111"/>
          <cell r="AL111" t="str">
            <v/>
          </cell>
          <cell r="AM111">
            <v>44714</v>
          </cell>
          <cell r="AN111"/>
          <cell r="AO111" t="str">
            <v/>
          </cell>
          <cell r="AP111"/>
          <cell r="AQ111" t="str">
            <v>DONE</v>
          </cell>
          <cell r="AR111" t="str">
            <v>OHT777 COAL - Tidak lanjut Contract</v>
          </cell>
          <cell r="AS111"/>
        </row>
        <row r="112">
          <cell r="A112">
            <v>109</v>
          </cell>
          <cell r="B112" t="str">
            <v>7102010307830002</v>
          </cell>
          <cell r="C112">
            <v>22063402</v>
          </cell>
          <cell r="D112" t="str">
            <v>Jerry Mamangkey</v>
          </cell>
          <cell r="E112" t="str">
            <v>-</v>
          </cell>
          <cell r="F112" t="str">
            <v>Operator HD XCMG 130T</v>
          </cell>
          <cell r="G112"/>
          <cell r="H112" t="str">
            <v>NON STAFF</v>
          </cell>
          <cell r="I112" t="str">
            <v>IP - TABANG</v>
          </cell>
          <cell r="J112" t="str">
            <v>ERP</v>
          </cell>
          <cell r="K112" t="str">
            <v>HC</v>
          </cell>
          <cell r="L112" t="str">
            <v>0 Hari</v>
          </cell>
          <cell r="M112" t="str">
            <v>EXISTING</v>
          </cell>
          <cell r="N112" t="str">
            <v>CLOSE HIRED</v>
          </cell>
          <cell r="O112" t="str">
            <v>130 Ton</v>
          </cell>
          <cell r="P112">
            <v>44714</v>
          </cell>
          <cell r="Q112" t="str">
            <v/>
          </cell>
          <cell r="R112"/>
          <cell r="S112" t="str">
            <v/>
          </cell>
          <cell r="T112"/>
          <cell r="U112" t="str">
            <v/>
          </cell>
          <cell r="V112"/>
          <cell r="W112" t="str">
            <v/>
          </cell>
          <cell r="X112"/>
          <cell r="Y112" t="str">
            <v/>
          </cell>
          <cell r="Z112"/>
          <cell r="AA112" t="str">
            <v/>
          </cell>
          <cell r="AB112"/>
          <cell r="AC112"/>
          <cell r="AD112"/>
          <cell r="AE112" t="str">
            <v/>
          </cell>
          <cell r="AF112"/>
          <cell r="AG112"/>
          <cell r="AH112"/>
          <cell r="AI112"/>
          <cell r="AJ112" t="str">
            <v/>
          </cell>
          <cell r="AK112"/>
          <cell r="AL112" t="str">
            <v/>
          </cell>
          <cell r="AM112">
            <v>44714</v>
          </cell>
          <cell r="AN112"/>
          <cell r="AO112" t="str">
            <v/>
          </cell>
          <cell r="AP112"/>
          <cell r="AQ112" t="str">
            <v>DONE</v>
          </cell>
          <cell r="AR112" t="str">
            <v>DATA BY ERP</v>
          </cell>
          <cell r="AS112"/>
        </row>
        <row r="113">
          <cell r="A113">
            <v>110</v>
          </cell>
          <cell r="B113" t="str">
            <v>3212031502850007</v>
          </cell>
          <cell r="C113">
            <v>22063403</v>
          </cell>
          <cell r="D113" t="str">
            <v>Bambang Prianggodo</v>
          </cell>
          <cell r="E113" t="str">
            <v>-</v>
          </cell>
          <cell r="F113" t="str">
            <v>Operator HD XCMG 130T</v>
          </cell>
          <cell r="G113"/>
          <cell r="H113" t="str">
            <v>NON STAFF</v>
          </cell>
          <cell r="I113" t="str">
            <v>IP - TABANG</v>
          </cell>
          <cell r="J113" t="str">
            <v>ERP</v>
          </cell>
          <cell r="K113" t="str">
            <v>HC</v>
          </cell>
          <cell r="L113" t="str">
            <v>0 Hari</v>
          </cell>
          <cell r="M113" t="str">
            <v>EXISTING</v>
          </cell>
          <cell r="N113" t="str">
            <v>CLOSE HIRED</v>
          </cell>
          <cell r="O113" t="str">
            <v>130 Ton</v>
          </cell>
          <cell r="P113">
            <v>44716</v>
          </cell>
          <cell r="Q113" t="str">
            <v/>
          </cell>
          <cell r="R113"/>
          <cell r="S113" t="str">
            <v/>
          </cell>
          <cell r="T113"/>
          <cell r="U113" t="str">
            <v/>
          </cell>
          <cell r="V113"/>
          <cell r="W113" t="str">
            <v/>
          </cell>
          <cell r="X113"/>
          <cell r="Y113" t="str">
            <v/>
          </cell>
          <cell r="Z113"/>
          <cell r="AA113" t="str">
            <v/>
          </cell>
          <cell r="AB113"/>
          <cell r="AC113"/>
          <cell r="AD113"/>
          <cell r="AE113" t="str">
            <v/>
          </cell>
          <cell r="AF113"/>
          <cell r="AG113"/>
          <cell r="AH113"/>
          <cell r="AI113"/>
          <cell r="AJ113" t="str">
            <v/>
          </cell>
          <cell r="AK113"/>
          <cell r="AL113" t="str">
            <v/>
          </cell>
          <cell r="AM113">
            <v>44716</v>
          </cell>
          <cell r="AN113"/>
          <cell r="AO113" t="str">
            <v/>
          </cell>
          <cell r="AP113"/>
          <cell r="AQ113" t="str">
            <v>DONE</v>
          </cell>
          <cell r="AR113" t="str">
            <v>DATA BY ERP</v>
          </cell>
          <cell r="AS113"/>
        </row>
        <row r="114">
          <cell r="A114">
            <v>111</v>
          </cell>
          <cell r="B114" t="str">
            <v>3507270903980001</v>
          </cell>
          <cell r="C114">
            <v>22063417</v>
          </cell>
          <cell r="D114" t="str">
            <v>Aris Prabowo</v>
          </cell>
          <cell r="E114" t="str">
            <v>-</v>
          </cell>
          <cell r="F114" t="str">
            <v>Operator HD 785/OHT 777</v>
          </cell>
          <cell r="G114"/>
          <cell r="H114" t="str">
            <v>NON STAFF</v>
          </cell>
          <cell r="I114" t="str">
            <v>IP - TABANG</v>
          </cell>
          <cell r="J114" t="str">
            <v>ERP</v>
          </cell>
          <cell r="K114" t="str">
            <v>HC</v>
          </cell>
          <cell r="L114" t="str">
            <v>0 Hari</v>
          </cell>
          <cell r="M114" t="str">
            <v>EXISTING</v>
          </cell>
          <cell r="N114" t="str">
            <v>CLOSE HIRED</v>
          </cell>
          <cell r="O114" t="str">
            <v>100 Ton</v>
          </cell>
          <cell r="P114">
            <v>44716</v>
          </cell>
          <cell r="Q114" t="str">
            <v/>
          </cell>
          <cell r="R114"/>
          <cell r="S114" t="str">
            <v/>
          </cell>
          <cell r="T114"/>
          <cell r="U114" t="str">
            <v/>
          </cell>
          <cell r="V114"/>
          <cell r="W114" t="str">
            <v/>
          </cell>
          <cell r="X114"/>
          <cell r="Y114" t="str">
            <v/>
          </cell>
          <cell r="Z114"/>
          <cell r="AA114" t="str">
            <v/>
          </cell>
          <cell r="AB114"/>
          <cell r="AC114"/>
          <cell r="AD114"/>
          <cell r="AE114" t="str">
            <v/>
          </cell>
          <cell r="AF114"/>
          <cell r="AG114"/>
          <cell r="AH114"/>
          <cell r="AI114"/>
          <cell r="AJ114" t="str">
            <v/>
          </cell>
          <cell r="AK114"/>
          <cell r="AL114" t="str">
            <v/>
          </cell>
          <cell r="AM114">
            <v>44716</v>
          </cell>
          <cell r="AN114"/>
          <cell r="AO114" t="str">
            <v/>
          </cell>
          <cell r="AP114"/>
          <cell r="AQ114" t="str">
            <v>DONE</v>
          </cell>
          <cell r="AR114" t="str">
            <v>HD785 OB</v>
          </cell>
          <cell r="AS114"/>
        </row>
        <row r="115">
          <cell r="A115">
            <v>112</v>
          </cell>
          <cell r="B115" t="str">
            <v>3316092505970001</v>
          </cell>
          <cell r="C115">
            <v>22063408</v>
          </cell>
          <cell r="D115" t="str">
            <v>Eko Purwanto</v>
          </cell>
          <cell r="E115" t="str">
            <v>-</v>
          </cell>
          <cell r="F115" t="str">
            <v>Operator HD 785/OHT 777</v>
          </cell>
          <cell r="G115"/>
          <cell r="H115" t="str">
            <v>NON STAFF</v>
          </cell>
          <cell r="I115" t="str">
            <v>IP - TABANG</v>
          </cell>
          <cell r="J115" t="str">
            <v>ERP</v>
          </cell>
          <cell r="K115" t="str">
            <v>HC</v>
          </cell>
          <cell r="L115" t="str">
            <v>0 Hari</v>
          </cell>
          <cell r="M115" t="str">
            <v>EXISTING</v>
          </cell>
          <cell r="N115" t="str">
            <v>CLOSE HIRED</v>
          </cell>
          <cell r="O115" t="str">
            <v>100 Ton</v>
          </cell>
          <cell r="P115">
            <v>44716</v>
          </cell>
          <cell r="Q115" t="str">
            <v/>
          </cell>
          <cell r="R115"/>
          <cell r="S115" t="str">
            <v/>
          </cell>
          <cell r="T115"/>
          <cell r="U115" t="str">
            <v/>
          </cell>
          <cell r="V115"/>
          <cell r="W115" t="str">
            <v/>
          </cell>
          <cell r="X115"/>
          <cell r="Y115" t="str">
            <v/>
          </cell>
          <cell r="Z115"/>
          <cell r="AA115" t="str">
            <v/>
          </cell>
          <cell r="AB115"/>
          <cell r="AC115"/>
          <cell r="AD115"/>
          <cell r="AE115" t="str">
            <v/>
          </cell>
          <cell r="AF115"/>
          <cell r="AG115"/>
          <cell r="AH115"/>
          <cell r="AI115"/>
          <cell r="AJ115" t="str">
            <v/>
          </cell>
          <cell r="AK115"/>
          <cell r="AL115" t="str">
            <v/>
          </cell>
          <cell r="AM115">
            <v>44716</v>
          </cell>
          <cell r="AN115"/>
          <cell r="AO115" t="str">
            <v/>
          </cell>
          <cell r="AP115"/>
          <cell r="AQ115" t="str">
            <v>DONE</v>
          </cell>
          <cell r="AR115" t="str">
            <v>OHT777 COAL</v>
          </cell>
          <cell r="AS115"/>
        </row>
        <row r="116">
          <cell r="A116">
            <v>113</v>
          </cell>
          <cell r="B116" t="str">
            <v>3571032703740004</v>
          </cell>
          <cell r="C116">
            <v>22063409</v>
          </cell>
          <cell r="D116" t="str">
            <v>Jali</v>
          </cell>
          <cell r="E116" t="str">
            <v>-</v>
          </cell>
          <cell r="F116" t="str">
            <v>Operator HD 785/OHT 777</v>
          </cell>
          <cell r="G116"/>
          <cell r="H116" t="str">
            <v>NON STAFF</v>
          </cell>
          <cell r="I116" t="str">
            <v>IP - TABANG</v>
          </cell>
          <cell r="J116" t="str">
            <v>ERP</v>
          </cell>
          <cell r="K116" t="str">
            <v>HC</v>
          </cell>
          <cell r="L116" t="str">
            <v>0 Hari</v>
          </cell>
          <cell r="M116" t="str">
            <v>EXISTING</v>
          </cell>
          <cell r="N116" t="str">
            <v>CLOSE HIRED</v>
          </cell>
          <cell r="O116" t="str">
            <v>100 Ton</v>
          </cell>
          <cell r="P116">
            <v>44718</v>
          </cell>
          <cell r="Q116" t="str">
            <v/>
          </cell>
          <cell r="R116"/>
          <cell r="S116" t="str">
            <v/>
          </cell>
          <cell r="T116"/>
          <cell r="U116" t="str">
            <v/>
          </cell>
          <cell r="V116"/>
          <cell r="W116" t="str">
            <v/>
          </cell>
          <cell r="X116"/>
          <cell r="Y116" t="str">
            <v/>
          </cell>
          <cell r="Z116"/>
          <cell r="AA116" t="str">
            <v/>
          </cell>
          <cell r="AB116"/>
          <cell r="AC116"/>
          <cell r="AD116"/>
          <cell r="AE116" t="str">
            <v/>
          </cell>
          <cell r="AF116"/>
          <cell r="AG116"/>
          <cell r="AH116"/>
          <cell r="AI116"/>
          <cell r="AJ116" t="str">
            <v/>
          </cell>
          <cell r="AK116"/>
          <cell r="AL116" t="str">
            <v/>
          </cell>
          <cell r="AM116">
            <v>44718</v>
          </cell>
          <cell r="AN116"/>
          <cell r="AO116" t="str">
            <v/>
          </cell>
          <cell r="AP116"/>
          <cell r="AQ116" t="str">
            <v>DONE</v>
          </cell>
          <cell r="AR116" t="str">
            <v>OHT777 COAL</v>
          </cell>
          <cell r="AS116"/>
        </row>
        <row r="117">
          <cell r="A117">
            <v>114</v>
          </cell>
          <cell r="B117" t="str">
            <v>7324030107910001</v>
          </cell>
          <cell r="C117">
            <v>22063424</v>
          </cell>
          <cell r="D117" t="str">
            <v>Zakaria</v>
          </cell>
          <cell r="E117" t="str">
            <v>-</v>
          </cell>
          <cell r="F117" t="str">
            <v>Operator HD 785/OHT 777</v>
          </cell>
          <cell r="G117"/>
          <cell r="H117" t="str">
            <v>NON STAFF</v>
          </cell>
          <cell r="I117" t="str">
            <v>IP - TABANG</v>
          </cell>
          <cell r="J117" t="str">
            <v>ERP</v>
          </cell>
          <cell r="K117" t="str">
            <v>HC</v>
          </cell>
          <cell r="L117" t="str">
            <v>0 Hari</v>
          </cell>
          <cell r="M117" t="str">
            <v>EXISTING</v>
          </cell>
          <cell r="N117" t="str">
            <v>CLOSE HIRED</v>
          </cell>
          <cell r="O117" t="str">
            <v>100 Ton</v>
          </cell>
          <cell r="P117">
            <v>44718</v>
          </cell>
          <cell r="Q117" t="str">
            <v/>
          </cell>
          <cell r="R117"/>
          <cell r="S117" t="str">
            <v/>
          </cell>
          <cell r="T117"/>
          <cell r="U117" t="str">
            <v/>
          </cell>
          <cell r="V117"/>
          <cell r="W117" t="str">
            <v/>
          </cell>
          <cell r="X117"/>
          <cell r="Y117" t="str">
            <v/>
          </cell>
          <cell r="Z117"/>
          <cell r="AA117" t="str">
            <v/>
          </cell>
          <cell r="AB117"/>
          <cell r="AC117"/>
          <cell r="AD117"/>
          <cell r="AE117" t="str">
            <v/>
          </cell>
          <cell r="AF117"/>
          <cell r="AG117"/>
          <cell r="AH117"/>
          <cell r="AI117"/>
          <cell r="AJ117" t="str">
            <v/>
          </cell>
          <cell r="AK117"/>
          <cell r="AL117" t="str">
            <v/>
          </cell>
          <cell r="AM117">
            <v>44718</v>
          </cell>
          <cell r="AN117"/>
          <cell r="AO117" t="str">
            <v/>
          </cell>
          <cell r="AP117"/>
          <cell r="AQ117" t="str">
            <v>DONE</v>
          </cell>
          <cell r="AR117" t="str">
            <v>HD785 OB / cek data</v>
          </cell>
          <cell r="AS117"/>
        </row>
        <row r="118">
          <cell r="A118">
            <v>115</v>
          </cell>
          <cell r="B118" t="str">
            <v>6472030509790003</v>
          </cell>
          <cell r="C118">
            <v>22063425</v>
          </cell>
          <cell r="D118" t="str">
            <v>Arbain</v>
          </cell>
          <cell r="E118" t="str">
            <v>-</v>
          </cell>
          <cell r="F118" t="str">
            <v>Operator HD 785/OHT 777</v>
          </cell>
          <cell r="G118"/>
          <cell r="H118" t="str">
            <v>NON STAFF</v>
          </cell>
          <cell r="I118" t="str">
            <v>IP - TABANG</v>
          </cell>
          <cell r="J118" t="str">
            <v>ERP</v>
          </cell>
          <cell r="K118" t="str">
            <v>HC</v>
          </cell>
          <cell r="L118" t="str">
            <v>0 Hari</v>
          </cell>
          <cell r="M118" t="str">
            <v>EXISTING</v>
          </cell>
          <cell r="N118" t="str">
            <v>CLOSE HIRED</v>
          </cell>
          <cell r="O118" t="str">
            <v>100 Ton</v>
          </cell>
          <cell r="P118">
            <v>44720</v>
          </cell>
          <cell r="Q118" t="str">
            <v/>
          </cell>
          <cell r="R118"/>
          <cell r="S118" t="str">
            <v/>
          </cell>
          <cell r="T118"/>
          <cell r="U118" t="str">
            <v/>
          </cell>
          <cell r="V118"/>
          <cell r="W118" t="str">
            <v/>
          </cell>
          <cell r="X118"/>
          <cell r="Y118" t="str">
            <v/>
          </cell>
          <cell r="Z118"/>
          <cell r="AA118" t="str">
            <v/>
          </cell>
          <cell r="AB118"/>
          <cell r="AC118"/>
          <cell r="AD118"/>
          <cell r="AE118" t="str">
            <v/>
          </cell>
          <cell r="AF118"/>
          <cell r="AG118"/>
          <cell r="AH118"/>
          <cell r="AI118"/>
          <cell r="AJ118" t="str">
            <v/>
          </cell>
          <cell r="AK118"/>
          <cell r="AL118" t="str">
            <v/>
          </cell>
          <cell r="AM118">
            <v>44720</v>
          </cell>
          <cell r="AN118"/>
          <cell r="AO118" t="str">
            <v/>
          </cell>
          <cell r="AP118"/>
          <cell r="AQ118" t="str">
            <v>DONE</v>
          </cell>
          <cell r="AR118" t="str">
            <v>OHT777 COAL</v>
          </cell>
          <cell r="AS118"/>
        </row>
        <row r="119">
          <cell r="A119">
            <v>116</v>
          </cell>
          <cell r="B119" t="str">
            <v>7316030401000001</v>
          </cell>
          <cell r="C119">
            <v>22063426</v>
          </cell>
          <cell r="D119" t="str">
            <v>Muhammad Rafli</v>
          </cell>
          <cell r="E119" t="str">
            <v>-</v>
          </cell>
          <cell r="F119" t="str">
            <v>Operator HD 785/OHT 777</v>
          </cell>
          <cell r="G119"/>
          <cell r="H119" t="str">
            <v>NON STAFF</v>
          </cell>
          <cell r="I119" t="str">
            <v>IP - TABANG</v>
          </cell>
          <cell r="J119" t="str">
            <v>ERP</v>
          </cell>
          <cell r="K119" t="str">
            <v>HC</v>
          </cell>
          <cell r="L119" t="str">
            <v>0 Hari</v>
          </cell>
          <cell r="M119" t="str">
            <v>EXISTING</v>
          </cell>
          <cell r="N119" t="str">
            <v>CLOSE HIRED</v>
          </cell>
          <cell r="O119" t="str">
            <v>100 Ton</v>
          </cell>
          <cell r="P119">
            <v>44720</v>
          </cell>
          <cell r="Q119" t="str">
            <v/>
          </cell>
          <cell r="R119"/>
          <cell r="S119" t="str">
            <v/>
          </cell>
          <cell r="T119"/>
          <cell r="U119" t="str">
            <v/>
          </cell>
          <cell r="V119"/>
          <cell r="W119" t="str">
            <v/>
          </cell>
          <cell r="X119"/>
          <cell r="Y119" t="str">
            <v/>
          </cell>
          <cell r="Z119"/>
          <cell r="AA119" t="str">
            <v/>
          </cell>
          <cell r="AB119"/>
          <cell r="AC119"/>
          <cell r="AD119"/>
          <cell r="AE119" t="str">
            <v/>
          </cell>
          <cell r="AF119"/>
          <cell r="AG119"/>
          <cell r="AH119"/>
          <cell r="AI119"/>
          <cell r="AJ119" t="str">
            <v/>
          </cell>
          <cell r="AK119"/>
          <cell r="AL119" t="str">
            <v/>
          </cell>
          <cell r="AM119">
            <v>44720</v>
          </cell>
          <cell r="AN119"/>
          <cell r="AO119" t="str">
            <v/>
          </cell>
          <cell r="AP119"/>
          <cell r="AQ119" t="str">
            <v>DONE</v>
          </cell>
          <cell r="AR119" t="str">
            <v>OHT777 OB</v>
          </cell>
          <cell r="AS119"/>
        </row>
        <row r="120">
          <cell r="A120">
            <v>117</v>
          </cell>
          <cell r="B120" t="str">
            <v>7316030101950005</v>
          </cell>
          <cell r="C120">
            <v>22063427</v>
          </cell>
          <cell r="D120" t="str">
            <v>Rahmadi</v>
          </cell>
          <cell r="E120" t="str">
            <v>-</v>
          </cell>
          <cell r="F120" t="str">
            <v>Operator HD 785/OHT 777</v>
          </cell>
          <cell r="G120"/>
          <cell r="H120" t="str">
            <v>NON STAFF</v>
          </cell>
          <cell r="I120" t="str">
            <v>IP - TABANG</v>
          </cell>
          <cell r="J120" t="str">
            <v>ERP</v>
          </cell>
          <cell r="K120" t="str">
            <v>HC</v>
          </cell>
          <cell r="L120" t="str">
            <v>0 Hari</v>
          </cell>
          <cell r="M120" t="str">
            <v>EXISTING</v>
          </cell>
          <cell r="N120" t="str">
            <v>CLOSE HIRED</v>
          </cell>
          <cell r="O120" t="str">
            <v>100 Ton</v>
          </cell>
          <cell r="P120">
            <v>44722</v>
          </cell>
          <cell r="Q120" t="str">
            <v/>
          </cell>
          <cell r="R120"/>
          <cell r="S120" t="str">
            <v/>
          </cell>
          <cell r="T120"/>
          <cell r="U120" t="str">
            <v/>
          </cell>
          <cell r="V120"/>
          <cell r="W120" t="str">
            <v/>
          </cell>
          <cell r="X120"/>
          <cell r="Y120" t="str">
            <v/>
          </cell>
          <cell r="Z120"/>
          <cell r="AA120" t="str">
            <v/>
          </cell>
          <cell r="AB120"/>
          <cell r="AC120"/>
          <cell r="AD120"/>
          <cell r="AE120" t="str">
            <v/>
          </cell>
          <cell r="AF120"/>
          <cell r="AG120"/>
          <cell r="AH120"/>
          <cell r="AI120"/>
          <cell r="AJ120" t="str">
            <v/>
          </cell>
          <cell r="AK120"/>
          <cell r="AL120" t="str">
            <v/>
          </cell>
          <cell r="AM120">
            <v>44722</v>
          </cell>
          <cell r="AN120"/>
          <cell r="AO120" t="str">
            <v/>
          </cell>
          <cell r="AP120"/>
          <cell r="AQ120" t="str">
            <v>DONE</v>
          </cell>
          <cell r="AR120" t="str">
            <v>OHT777 OB</v>
          </cell>
          <cell r="AS120"/>
        </row>
        <row r="121">
          <cell r="A121">
            <v>118</v>
          </cell>
          <cell r="B121" t="str">
            <v>3507120907810005</v>
          </cell>
          <cell r="C121">
            <v>22063428</v>
          </cell>
          <cell r="D121" t="str">
            <v>Bambang Herianto</v>
          </cell>
          <cell r="E121" t="str">
            <v>-</v>
          </cell>
          <cell r="F121" t="str">
            <v>Operator HD 785/OHT 777</v>
          </cell>
          <cell r="G121"/>
          <cell r="H121" t="str">
            <v>NON STAFF</v>
          </cell>
          <cell r="I121" t="str">
            <v>IP - TABANG</v>
          </cell>
          <cell r="J121" t="str">
            <v>ERP</v>
          </cell>
          <cell r="K121" t="str">
            <v>HC</v>
          </cell>
          <cell r="L121" t="str">
            <v>0 Hari</v>
          </cell>
          <cell r="M121" t="str">
            <v>EXISTING</v>
          </cell>
          <cell r="N121" t="str">
            <v>CLOSE HIRED</v>
          </cell>
          <cell r="O121" t="str">
            <v>100 Ton</v>
          </cell>
          <cell r="P121">
            <v>44723</v>
          </cell>
          <cell r="Q121" t="str">
            <v/>
          </cell>
          <cell r="R121"/>
          <cell r="S121" t="str">
            <v/>
          </cell>
          <cell r="T121"/>
          <cell r="U121" t="str">
            <v/>
          </cell>
          <cell r="V121"/>
          <cell r="W121" t="str">
            <v/>
          </cell>
          <cell r="X121"/>
          <cell r="Y121" t="str">
            <v/>
          </cell>
          <cell r="Z121"/>
          <cell r="AA121" t="str">
            <v/>
          </cell>
          <cell r="AB121"/>
          <cell r="AC121"/>
          <cell r="AD121"/>
          <cell r="AE121" t="str">
            <v/>
          </cell>
          <cell r="AF121"/>
          <cell r="AG121"/>
          <cell r="AH121"/>
          <cell r="AI121"/>
          <cell r="AJ121" t="str">
            <v/>
          </cell>
          <cell r="AK121"/>
          <cell r="AL121" t="str">
            <v/>
          </cell>
          <cell r="AM121">
            <v>44723</v>
          </cell>
          <cell r="AN121"/>
          <cell r="AO121" t="str">
            <v/>
          </cell>
          <cell r="AP121"/>
          <cell r="AQ121" t="str">
            <v>DONE</v>
          </cell>
          <cell r="AR121" t="str">
            <v>OHT777 COAL</v>
          </cell>
          <cell r="AS121"/>
        </row>
        <row r="122">
          <cell r="A122">
            <v>119</v>
          </cell>
          <cell r="B122" t="str">
            <v>3519061507820005</v>
          </cell>
          <cell r="C122">
            <v>22063459</v>
          </cell>
          <cell r="D122" t="str">
            <v>Didik Supriadi</v>
          </cell>
          <cell r="E122" t="str">
            <v>-</v>
          </cell>
          <cell r="F122" t="str">
            <v>Operator HD 785/OHT 777</v>
          </cell>
          <cell r="G122"/>
          <cell r="H122" t="str">
            <v>NON STAFF</v>
          </cell>
          <cell r="I122" t="str">
            <v>IP - TABANG</v>
          </cell>
          <cell r="J122" t="str">
            <v>ERP</v>
          </cell>
          <cell r="K122" t="str">
            <v>HC</v>
          </cell>
          <cell r="L122" t="str">
            <v>0 Hari</v>
          </cell>
          <cell r="M122" t="str">
            <v>EXISTING</v>
          </cell>
          <cell r="N122" t="str">
            <v>CLOSE HIRED</v>
          </cell>
          <cell r="O122" t="str">
            <v>100 Ton</v>
          </cell>
          <cell r="P122">
            <v>44738</v>
          </cell>
          <cell r="Q122" t="str">
            <v/>
          </cell>
          <cell r="R122"/>
          <cell r="S122" t="str">
            <v/>
          </cell>
          <cell r="T122"/>
          <cell r="U122" t="str">
            <v/>
          </cell>
          <cell r="V122"/>
          <cell r="W122" t="str">
            <v/>
          </cell>
          <cell r="X122"/>
          <cell r="Y122" t="str">
            <v/>
          </cell>
          <cell r="Z122"/>
          <cell r="AA122" t="str">
            <v/>
          </cell>
          <cell r="AB122"/>
          <cell r="AC122"/>
          <cell r="AD122"/>
          <cell r="AE122" t="str">
            <v/>
          </cell>
          <cell r="AF122"/>
          <cell r="AG122"/>
          <cell r="AH122"/>
          <cell r="AI122"/>
          <cell r="AJ122" t="str">
            <v/>
          </cell>
          <cell r="AK122"/>
          <cell r="AL122" t="str">
            <v/>
          </cell>
          <cell r="AM122">
            <v>44738</v>
          </cell>
          <cell r="AN122"/>
          <cell r="AO122" t="str">
            <v/>
          </cell>
          <cell r="AP122"/>
          <cell r="AQ122" t="str">
            <v>DONE</v>
          </cell>
          <cell r="AR122" t="str">
            <v>OHT777 COAL</v>
          </cell>
          <cell r="AS122"/>
        </row>
        <row r="123">
          <cell r="A123">
            <v>120</v>
          </cell>
          <cell r="B123" t="str">
            <v>3505211310860001</v>
          </cell>
          <cell r="C123">
            <v>22063461</v>
          </cell>
          <cell r="D123" t="str">
            <v>Ahmad Nurwahyudi</v>
          </cell>
          <cell r="E123" t="str">
            <v>-</v>
          </cell>
          <cell r="F123" t="str">
            <v>Operator HD 785/OHT 777</v>
          </cell>
          <cell r="G123"/>
          <cell r="H123" t="str">
            <v>NON STAFF</v>
          </cell>
          <cell r="I123" t="str">
            <v>IP - TABANG</v>
          </cell>
          <cell r="J123" t="str">
            <v>ERP</v>
          </cell>
          <cell r="K123" t="str">
            <v>HC</v>
          </cell>
          <cell r="L123" t="str">
            <v>0 Hari</v>
          </cell>
          <cell r="M123" t="str">
            <v>EXISTING</v>
          </cell>
          <cell r="N123" t="str">
            <v>CLOSE HIRED</v>
          </cell>
          <cell r="O123" t="str">
            <v>100 Ton</v>
          </cell>
          <cell r="P123">
            <v>44738</v>
          </cell>
          <cell r="Q123" t="str">
            <v/>
          </cell>
          <cell r="R123"/>
          <cell r="S123" t="str">
            <v/>
          </cell>
          <cell r="T123"/>
          <cell r="U123" t="str">
            <v/>
          </cell>
          <cell r="V123"/>
          <cell r="W123" t="str">
            <v/>
          </cell>
          <cell r="X123"/>
          <cell r="Y123" t="str">
            <v/>
          </cell>
          <cell r="Z123"/>
          <cell r="AA123" t="str">
            <v/>
          </cell>
          <cell r="AB123"/>
          <cell r="AC123"/>
          <cell r="AD123"/>
          <cell r="AE123" t="str">
            <v/>
          </cell>
          <cell r="AF123"/>
          <cell r="AG123"/>
          <cell r="AH123"/>
          <cell r="AI123"/>
          <cell r="AJ123" t="str">
            <v/>
          </cell>
          <cell r="AK123"/>
          <cell r="AL123" t="str">
            <v/>
          </cell>
          <cell r="AM123">
            <v>44738</v>
          </cell>
          <cell r="AN123"/>
          <cell r="AO123" t="str">
            <v/>
          </cell>
          <cell r="AP123"/>
          <cell r="AQ123" t="str">
            <v>DONE</v>
          </cell>
          <cell r="AR123" t="str">
            <v>OHT777 COAL</v>
          </cell>
          <cell r="AS123"/>
        </row>
        <row r="124">
          <cell r="A124">
            <v>121</v>
          </cell>
          <cell r="B124" t="str">
            <v>3505140103920002</v>
          </cell>
          <cell r="C124">
            <v>22063462</v>
          </cell>
          <cell r="D124" t="str">
            <v>Dwi Eko Santoso</v>
          </cell>
          <cell r="E124" t="str">
            <v>-</v>
          </cell>
          <cell r="F124" t="str">
            <v>Operator HD 785/OHT 777</v>
          </cell>
          <cell r="G124"/>
          <cell r="H124" t="str">
            <v>NON STAFF</v>
          </cell>
          <cell r="I124" t="str">
            <v>IP - TABANG</v>
          </cell>
          <cell r="J124" t="str">
            <v>ERP</v>
          </cell>
          <cell r="K124" t="str">
            <v>HC</v>
          </cell>
          <cell r="L124" t="str">
            <v>0 Hari</v>
          </cell>
          <cell r="M124" t="str">
            <v>EXISTING</v>
          </cell>
          <cell r="N124" t="str">
            <v>CLOSE HIRED</v>
          </cell>
          <cell r="O124" t="str">
            <v>100 Ton</v>
          </cell>
          <cell r="P124">
            <v>44738</v>
          </cell>
          <cell r="Q124" t="str">
            <v/>
          </cell>
          <cell r="R124"/>
          <cell r="S124" t="str">
            <v/>
          </cell>
          <cell r="T124"/>
          <cell r="U124" t="str">
            <v/>
          </cell>
          <cell r="V124"/>
          <cell r="W124" t="str">
            <v/>
          </cell>
          <cell r="X124"/>
          <cell r="Y124" t="str">
            <v/>
          </cell>
          <cell r="Z124"/>
          <cell r="AA124" t="str">
            <v/>
          </cell>
          <cell r="AB124"/>
          <cell r="AC124"/>
          <cell r="AD124"/>
          <cell r="AE124" t="str">
            <v/>
          </cell>
          <cell r="AF124"/>
          <cell r="AG124"/>
          <cell r="AH124"/>
          <cell r="AI124"/>
          <cell r="AJ124" t="str">
            <v/>
          </cell>
          <cell r="AK124"/>
          <cell r="AL124" t="str">
            <v/>
          </cell>
          <cell r="AM124">
            <v>44738</v>
          </cell>
          <cell r="AN124"/>
          <cell r="AO124" t="str">
            <v/>
          </cell>
          <cell r="AP124"/>
          <cell r="AQ124" t="str">
            <v>DONE</v>
          </cell>
          <cell r="AR124" t="str">
            <v>OHT777 OB</v>
          </cell>
          <cell r="AS124"/>
        </row>
        <row r="125">
          <cell r="A125">
            <v>122</v>
          </cell>
          <cell r="B125" t="str">
            <v>6402070805880001</v>
          </cell>
          <cell r="C125">
            <v>22073532</v>
          </cell>
          <cell r="D125" t="str">
            <v>Jumai Samosir</v>
          </cell>
          <cell r="E125" t="str">
            <v>-</v>
          </cell>
          <cell r="F125" t="str">
            <v>Operator HD 785/OHT 777</v>
          </cell>
          <cell r="G125"/>
          <cell r="H125" t="str">
            <v>NON STAFF</v>
          </cell>
          <cell r="I125" t="str">
            <v>IP - TABANG</v>
          </cell>
          <cell r="J125" t="str">
            <v>ERP</v>
          </cell>
          <cell r="K125" t="str">
            <v>HC</v>
          </cell>
          <cell r="L125" t="str">
            <v>0 Hari</v>
          </cell>
          <cell r="M125" t="str">
            <v>EXISTING</v>
          </cell>
          <cell r="N125" t="str">
            <v>CLOSE HIRED</v>
          </cell>
          <cell r="O125" t="str">
            <v>100 Ton</v>
          </cell>
          <cell r="P125">
            <v>44747</v>
          </cell>
          <cell r="Q125" t="str">
            <v/>
          </cell>
          <cell r="R125"/>
          <cell r="S125" t="str">
            <v/>
          </cell>
          <cell r="T125"/>
          <cell r="U125" t="str">
            <v/>
          </cell>
          <cell r="V125"/>
          <cell r="W125" t="str">
            <v/>
          </cell>
          <cell r="X125"/>
          <cell r="Y125" t="str">
            <v/>
          </cell>
          <cell r="Z125"/>
          <cell r="AA125" t="str">
            <v/>
          </cell>
          <cell r="AB125"/>
          <cell r="AC125"/>
          <cell r="AD125"/>
          <cell r="AE125" t="str">
            <v/>
          </cell>
          <cell r="AF125"/>
          <cell r="AG125"/>
          <cell r="AH125"/>
          <cell r="AI125"/>
          <cell r="AJ125" t="str">
            <v/>
          </cell>
          <cell r="AK125"/>
          <cell r="AL125" t="str">
            <v/>
          </cell>
          <cell r="AM125">
            <v>44747</v>
          </cell>
          <cell r="AN125"/>
          <cell r="AO125" t="str">
            <v/>
          </cell>
          <cell r="AP125"/>
          <cell r="AQ125" t="str">
            <v>DONE</v>
          </cell>
          <cell r="AR125" t="str">
            <v>OHT777 OB</v>
          </cell>
          <cell r="AS125"/>
        </row>
        <row r="126">
          <cell r="A126">
            <v>123</v>
          </cell>
          <cell r="B126" t="str">
            <v>6474032906830003</v>
          </cell>
          <cell r="C126">
            <v>22073533</v>
          </cell>
          <cell r="D126" t="str">
            <v>Shirjon Tulak</v>
          </cell>
          <cell r="E126" t="str">
            <v>-</v>
          </cell>
          <cell r="F126" t="str">
            <v>Operator HD 785/OHT 777</v>
          </cell>
          <cell r="G126"/>
          <cell r="H126" t="str">
            <v>NON STAFF</v>
          </cell>
          <cell r="I126" t="str">
            <v>IP - TABANG</v>
          </cell>
          <cell r="J126" t="str">
            <v>ERP</v>
          </cell>
          <cell r="K126" t="str">
            <v>HC</v>
          </cell>
          <cell r="L126" t="str">
            <v>0 Hari</v>
          </cell>
          <cell r="M126" t="str">
            <v>END CONTRACT</v>
          </cell>
          <cell r="N126" t="str">
            <v>FAILED</v>
          </cell>
          <cell r="O126" t="str">
            <v>100 Ton</v>
          </cell>
          <cell r="P126">
            <v>44934</v>
          </cell>
          <cell r="Q126" t="str">
            <v/>
          </cell>
          <cell r="R126"/>
          <cell r="S126" t="str">
            <v/>
          </cell>
          <cell r="T126"/>
          <cell r="U126" t="str">
            <v/>
          </cell>
          <cell r="V126"/>
          <cell r="W126" t="str">
            <v/>
          </cell>
          <cell r="X126"/>
          <cell r="Y126" t="str">
            <v/>
          </cell>
          <cell r="Z126"/>
          <cell r="AA126" t="str">
            <v/>
          </cell>
          <cell r="AB126"/>
          <cell r="AC126"/>
          <cell r="AD126"/>
          <cell r="AE126" t="str">
            <v/>
          </cell>
          <cell r="AF126"/>
          <cell r="AG126"/>
          <cell r="AH126"/>
          <cell r="AI126"/>
          <cell r="AJ126" t="str">
            <v/>
          </cell>
          <cell r="AK126"/>
          <cell r="AL126" t="str">
            <v/>
          </cell>
          <cell r="AM126">
            <v>44934</v>
          </cell>
          <cell r="AN126"/>
          <cell r="AO126" t="str">
            <v/>
          </cell>
          <cell r="AP126"/>
          <cell r="AQ126" t="str">
            <v>DONE</v>
          </cell>
          <cell r="AR126" t="str">
            <v>OHT777 COAL</v>
          </cell>
          <cell r="AS126"/>
        </row>
        <row r="127">
          <cell r="A127">
            <v>124</v>
          </cell>
          <cell r="B127" t="str">
            <v>6403060112850001</v>
          </cell>
          <cell r="C127">
            <v>22073551</v>
          </cell>
          <cell r="D127" t="str">
            <v>Hasin Lutfi</v>
          </cell>
          <cell r="E127" t="str">
            <v>-</v>
          </cell>
          <cell r="F127" t="str">
            <v>Operator HD 785/OHT 777</v>
          </cell>
          <cell r="G127"/>
          <cell r="H127" t="str">
            <v>NON STAFF</v>
          </cell>
          <cell r="I127" t="str">
            <v>IP - TABANG</v>
          </cell>
          <cell r="J127" t="str">
            <v>ERP</v>
          </cell>
          <cell r="K127" t="str">
            <v>HC</v>
          </cell>
          <cell r="L127" t="str">
            <v>0 Hari</v>
          </cell>
          <cell r="M127" t="str">
            <v>EXISTING</v>
          </cell>
          <cell r="N127" t="str">
            <v>CLOSE HIRED</v>
          </cell>
          <cell r="O127" t="str">
            <v>100 Ton</v>
          </cell>
          <cell r="P127">
            <v>44752</v>
          </cell>
          <cell r="Q127" t="str">
            <v/>
          </cell>
          <cell r="R127"/>
          <cell r="S127" t="str">
            <v/>
          </cell>
          <cell r="T127"/>
          <cell r="U127" t="str">
            <v/>
          </cell>
          <cell r="V127"/>
          <cell r="W127" t="str">
            <v/>
          </cell>
          <cell r="X127"/>
          <cell r="Y127" t="str">
            <v/>
          </cell>
          <cell r="Z127"/>
          <cell r="AA127" t="str">
            <v/>
          </cell>
          <cell r="AB127"/>
          <cell r="AC127"/>
          <cell r="AD127"/>
          <cell r="AE127" t="str">
            <v/>
          </cell>
          <cell r="AF127"/>
          <cell r="AG127"/>
          <cell r="AH127"/>
          <cell r="AI127"/>
          <cell r="AJ127" t="str">
            <v/>
          </cell>
          <cell r="AK127"/>
          <cell r="AL127" t="str">
            <v/>
          </cell>
          <cell r="AM127">
            <v>44752</v>
          </cell>
          <cell r="AN127"/>
          <cell r="AO127" t="str">
            <v/>
          </cell>
          <cell r="AP127"/>
          <cell r="AQ127" t="str">
            <v>DONE</v>
          </cell>
          <cell r="AR127" t="str">
            <v>OHT777 OB</v>
          </cell>
          <cell r="AS127"/>
        </row>
        <row r="128">
          <cell r="A128">
            <v>125</v>
          </cell>
          <cell r="B128" t="str">
            <v>6471032403980001</v>
          </cell>
          <cell r="C128">
            <v>22073581</v>
          </cell>
          <cell r="D128" t="str">
            <v>Alfonsus Puguh Hargowibowo</v>
          </cell>
          <cell r="E128" t="str">
            <v>-</v>
          </cell>
          <cell r="F128" t="str">
            <v>Operator HD 785/OHT 777</v>
          </cell>
          <cell r="G128"/>
          <cell r="H128" t="str">
            <v>NON STAFF</v>
          </cell>
          <cell r="I128" t="str">
            <v>IP - TABANG</v>
          </cell>
          <cell r="J128" t="str">
            <v>ERP</v>
          </cell>
          <cell r="K128" t="str">
            <v>HC</v>
          </cell>
          <cell r="L128" t="str">
            <v>0 Hari</v>
          </cell>
          <cell r="M128" t="str">
            <v>EXISTING</v>
          </cell>
          <cell r="N128" t="str">
            <v>CLOSE HIRED</v>
          </cell>
          <cell r="O128" t="str">
            <v>100 Ton</v>
          </cell>
          <cell r="P128">
            <v>44770</v>
          </cell>
          <cell r="Q128" t="str">
            <v/>
          </cell>
          <cell r="R128"/>
          <cell r="S128" t="str">
            <v/>
          </cell>
          <cell r="T128"/>
          <cell r="U128" t="str">
            <v/>
          </cell>
          <cell r="V128"/>
          <cell r="W128" t="str">
            <v/>
          </cell>
          <cell r="X128"/>
          <cell r="Y128" t="str">
            <v/>
          </cell>
          <cell r="Z128"/>
          <cell r="AA128" t="str">
            <v/>
          </cell>
          <cell r="AB128"/>
          <cell r="AC128"/>
          <cell r="AD128"/>
          <cell r="AE128" t="str">
            <v/>
          </cell>
          <cell r="AF128"/>
          <cell r="AG128"/>
          <cell r="AH128"/>
          <cell r="AI128"/>
          <cell r="AJ128" t="str">
            <v/>
          </cell>
          <cell r="AK128"/>
          <cell r="AL128" t="str">
            <v/>
          </cell>
          <cell r="AM128">
            <v>44770</v>
          </cell>
          <cell r="AN128"/>
          <cell r="AO128" t="str">
            <v/>
          </cell>
          <cell r="AP128"/>
          <cell r="AQ128" t="str">
            <v>DONE</v>
          </cell>
          <cell r="AR128" t="str">
            <v>OHT777 OB</v>
          </cell>
          <cell r="AS128"/>
        </row>
        <row r="129">
          <cell r="A129">
            <v>126</v>
          </cell>
          <cell r="B129" t="str">
            <v>7316040210930001</v>
          </cell>
          <cell r="C129"/>
          <cell r="D129" t="str">
            <v>Ismail</v>
          </cell>
          <cell r="E129" t="str">
            <v>-</v>
          </cell>
          <cell r="F129" t="str">
            <v>Operator HD 785/OHT 777</v>
          </cell>
          <cell r="G129"/>
          <cell r="H129" t="str">
            <v>NON STAFF</v>
          </cell>
          <cell r="I129" t="str">
            <v>IP - TABANG</v>
          </cell>
          <cell r="J129" t="str">
            <v>ERP</v>
          </cell>
          <cell r="K129" t="str">
            <v>HC</v>
          </cell>
          <cell r="L129" t="str">
            <v>0 Hari</v>
          </cell>
          <cell r="M129" t="str">
            <v>RESIGN</v>
          </cell>
          <cell r="N129" t="str">
            <v>FAILED</v>
          </cell>
          <cell r="O129" t="str">
            <v>100 Ton</v>
          </cell>
          <cell r="P129">
            <v>44954</v>
          </cell>
          <cell r="Q129" t="str">
            <v/>
          </cell>
          <cell r="R129"/>
          <cell r="S129" t="str">
            <v/>
          </cell>
          <cell r="T129"/>
          <cell r="U129" t="str">
            <v/>
          </cell>
          <cell r="V129"/>
          <cell r="W129" t="str">
            <v/>
          </cell>
          <cell r="X129"/>
          <cell r="Y129" t="str">
            <v/>
          </cell>
          <cell r="Z129"/>
          <cell r="AA129" t="str">
            <v/>
          </cell>
          <cell r="AB129"/>
          <cell r="AC129"/>
          <cell r="AD129"/>
          <cell r="AE129" t="str">
            <v/>
          </cell>
          <cell r="AF129"/>
          <cell r="AG129"/>
          <cell r="AH129"/>
          <cell r="AI129"/>
          <cell r="AJ129" t="str">
            <v/>
          </cell>
          <cell r="AK129"/>
          <cell r="AL129" t="str">
            <v/>
          </cell>
          <cell r="AM129">
            <v>44954</v>
          </cell>
          <cell r="AN129"/>
          <cell r="AO129" t="str">
            <v/>
          </cell>
          <cell r="AP129"/>
          <cell r="AQ129" t="str">
            <v>DONE</v>
          </cell>
          <cell r="AR129" t="str">
            <v>OHT777 OB</v>
          </cell>
          <cell r="AS129"/>
        </row>
        <row r="130">
          <cell r="A130">
            <v>127</v>
          </cell>
          <cell r="B130" t="str">
            <v>7318020206970004</v>
          </cell>
          <cell r="C130">
            <v>22083614</v>
          </cell>
          <cell r="D130" t="str">
            <v>Asbar Supriadi</v>
          </cell>
          <cell r="E130" t="str">
            <v>-</v>
          </cell>
          <cell r="F130" t="str">
            <v>Operator HD 785/OHT 777</v>
          </cell>
          <cell r="G130"/>
          <cell r="H130" t="str">
            <v>NON STAFF</v>
          </cell>
          <cell r="I130" t="str">
            <v>IP - TABANG</v>
          </cell>
          <cell r="J130" t="str">
            <v>ERP</v>
          </cell>
          <cell r="K130" t="str">
            <v>HC</v>
          </cell>
          <cell r="L130" t="str">
            <v>0 Hari</v>
          </cell>
          <cell r="M130" t="str">
            <v>EXISTING</v>
          </cell>
          <cell r="N130" t="str">
            <v>CLOSE HIRED</v>
          </cell>
          <cell r="O130" t="str">
            <v>100 Ton</v>
          </cell>
          <cell r="P130">
            <v>44775</v>
          </cell>
          <cell r="Q130" t="str">
            <v/>
          </cell>
          <cell r="R130"/>
          <cell r="S130" t="str">
            <v/>
          </cell>
          <cell r="T130"/>
          <cell r="U130" t="str">
            <v/>
          </cell>
          <cell r="V130"/>
          <cell r="W130" t="str">
            <v/>
          </cell>
          <cell r="X130"/>
          <cell r="Y130" t="str">
            <v/>
          </cell>
          <cell r="Z130"/>
          <cell r="AA130" t="str">
            <v/>
          </cell>
          <cell r="AB130"/>
          <cell r="AC130"/>
          <cell r="AD130"/>
          <cell r="AE130" t="str">
            <v/>
          </cell>
          <cell r="AF130"/>
          <cell r="AG130"/>
          <cell r="AH130"/>
          <cell r="AI130"/>
          <cell r="AJ130" t="str">
            <v/>
          </cell>
          <cell r="AK130"/>
          <cell r="AL130" t="str">
            <v/>
          </cell>
          <cell r="AM130">
            <v>44775</v>
          </cell>
          <cell r="AN130"/>
          <cell r="AO130" t="str">
            <v/>
          </cell>
          <cell r="AP130"/>
          <cell r="AQ130" t="str">
            <v>DONE</v>
          </cell>
          <cell r="AR130" t="str">
            <v>OHT777 OB</v>
          </cell>
          <cell r="AS130"/>
        </row>
        <row r="131">
          <cell r="A131">
            <v>128</v>
          </cell>
          <cell r="B131" t="str">
            <v>3214052603990007</v>
          </cell>
          <cell r="C131">
            <v>22083617</v>
          </cell>
          <cell r="D131" t="str">
            <v>Muhammad Arif Hidayat</v>
          </cell>
          <cell r="E131" t="str">
            <v>-</v>
          </cell>
          <cell r="F131" t="str">
            <v>Operator HD 785/OHT 777</v>
          </cell>
          <cell r="G131"/>
          <cell r="H131" t="str">
            <v>NON STAFF</v>
          </cell>
          <cell r="I131" t="str">
            <v>IP - TABANG</v>
          </cell>
          <cell r="J131" t="str">
            <v>ERP</v>
          </cell>
          <cell r="K131" t="str">
            <v>HC</v>
          </cell>
          <cell r="L131" t="str">
            <v>0 Hari</v>
          </cell>
          <cell r="M131" t="str">
            <v>EXISTING</v>
          </cell>
          <cell r="N131" t="str">
            <v>CLOSE HIRED</v>
          </cell>
          <cell r="O131" t="str">
            <v>100 Ton</v>
          </cell>
          <cell r="P131">
            <v>44779</v>
          </cell>
          <cell r="Q131" t="str">
            <v/>
          </cell>
          <cell r="R131"/>
          <cell r="S131" t="str">
            <v/>
          </cell>
          <cell r="T131"/>
          <cell r="U131" t="str">
            <v/>
          </cell>
          <cell r="V131"/>
          <cell r="W131" t="str">
            <v/>
          </cell>
          <cell r="X131"/>
          <cell r="Y131" t="str">
            <v/>
          </cell>
          <cell r="Z131"/>
          <cell r="AA131" t="str">
            <v/>
          </cell>
          <cell r="AB131"/>
          <cell r="AC131"/>
          <cell r="AD131"/>
          <cell r="AE131" t="str">
            <v/>
          </cell>
          <cell r="AF131"/>
          <cell r="AG131"/>
          <cell r="AH131"/>
          <cell r="AI131"/>
          <cell r="AJ131" t="str">
            <v/>
          </cell>
          <cell r="AK131"/>
          <cell r="AL131" t="str">
            <v/>
          </cell>
          <cell r="AM131">
            <v>44779</v>
          </cell>
          <cell r="AN131"/>
          <cell r="AO131" t="str">
            <v/>
          </cell>
          <cell r="AP131"/>
          <cell r="AQ131" t="str">
            <v>DONE</v>
          </cell>
          <cell r="AR131" t="str">
            <v>OHT777 OB</v>
          </cell>
          <cell r="AS131"/>
        </row>
        <row r="132">
          <cell r="A132">
            <v>129</v>
          </cell>
          <cell r="B132" t="str">
            <v>3301230503821002</v>
          </cell>
          <cell r="C132">
            <v>22083621</v>
          </cell>
          <cell r="D132" t="str">
            <v>Wiwit Purwanto</v>
          </cell>
          <cell r="E132" t="str">
            <v>-</v>
          </cell>
          <cell r="F132" t="str">
            <v>Operator HD XCMG 130T</v>
          </cell>
          <cell r="G132"/>
          <cell r="H132" t="str">
            <v>NON STAFF</v>
          </cell>
          <cell r="I132" t="str">
            <v>IP - TABANG</v>
          </cell>
          <cell r="J132" t="str">
            <v>ERP</v>
          </cell>
          <cell r="K132" t="str">
            <v>HC</v>
          </cell>
          <cell r="L132" t="str">
            <v>0 Hari</v>
          </cell>
          <cell r="M132" t="str">
            <v>EXISTING</v>
          </cell>
          <cell r="N132" t="str">
            <v>CLOSE HIRED</v>
          </cell>
          <cell r="O132" t="str">
            <v>130 Ton</v>
          </cell>
          <cell r="P132">
            <v>44775</v>
          </cell>
          <cell r="Q132" t="str">
            <v/>
          </cell>
          <cell r="R132"/>
          <cell r="S132" t="str">
            <v/>
          </cell>
          <cell r="T132"/>
          <cell r="U132" t="str">
            <v/>
          </cell>
          <cell r="V132"/>
          <cell r="W132" t="str">
            <v/>
          </cell>
          <cell r="X132"/>
          <cell r="Y132" t="str">
            <v/>
          </cell>
          <cell r="Z132"/>
          <cell r="AA132" t="str">
            <v/>
          </cell>
          <cell r="AB132"/>
          <cell r="AC132"/>
          <cell r="AD132"/>
          <cell r="AE132" t="str">
            <v/>
          </cell>
          <cell r="AF132"/>
          <cell r="AG132"/>
          <cell r="AH132"/>
          <cell r="AI132"/>
          <cell r="AJ132" t="str">
            <v/>
          </cell>
          <cell r="AK132"/>
          <cell r="AL132" t="str">
            <v/>
          </cell>
          <cell r="AM132">
            <v>44775</v>
          </cell>
          <cell r="AN132"/>
          <cell r="AO132" t="str">
            <v/>
          </cell>
          <cell r="AP132"/>
          <cell r="AQ132" t="str">
            <v>DONE</v>
          </cell>
          <cell r="AR132" t="str">
            <v>DATA BY ERP</v>
          </cell>
          <cell r="AS132"/>
        </row>
        <row r="133">
          <cell r="A133">
            <v>130</v>
          </cell>
          <cell r="B133" t="str">
            <v>3272072007780001</v>
          </cell>
          <cell r="C133">
            <v>22083622</v>
          </cell>
          <cell r="D133" t="str">
            <v>Yadi</v>
          </cell>
          <cell r="E133" t="str">
            <v>-</v>
          </cell>
          <cell r="F133" t="str">
            <v>Operator HD 785/OHT 777</v>
          </cell>
          <cell r="G133"/>
          <cell r="H133" t="str">
            <v>NON STAFF</v>
          </cell>
          <cell r="I133" t="str">
            <v>IP - TABANG</v>
          </cell>
          <cell r="J133" t="str">
            <v>ERP</v>
          </cell>
          <cell r="K133" t="str">
            <v>HC</v>
          </cell>
          <cell r="L133" t="str">
            <v>0 Hari</v>
          </cell>
          <cell r="M133" t="str">
            <v>EXISTING</v>
          </cell>
          <cell r="N133" t="str">
            <v>CLOSE HIRED</v>
          </cell>
          <cell r="O133" t="str">
            <v>100 Ton</v>
          </cell>
          <cell r="P133">
            <v>44776</v>
          </cell>
          <cell r="Q133" t="str">
            <v/>
          </cell>
          <cell r="R133"/>
          <cell r="S133" t="str">
            <v/>
          </cell>
          <cell r="T133"/>
          <cell r="U133" t="str">
            <v/>
          </cell>
          <cell r="V133"/>
          <cell r="W133" t="str">
            <v/>
          </cell>
          <cell r="X133"/>
          <cell r="Y133" t="str">
            <v/>
          </cell>
          <cell r="Z133"/>
          <cell r="AA133" t="str">
            <v/>
          </cell>
          <cell r="AB133"/>
          <cell r="AC133"/>
          <cell r="AD133"/>
          <cell r="AE133" t="str">
            <v/>
          </cell>
          <cell r="AF133"/>
          <cell r="AG133"/>
          <cell r="AH133"/>
          <cell r="AI133"/>
          <cell r="AJ133" t="str">
            <v/>
          </cell>
          <cell r="AK133"/>
          <cell r="AL133" t="str">
            <v/>
          </cell>
          <cell r="AM133">
            <v>44776</v>
          </cell>
          <cell r="AN133"/>
          <cell r="AO133" t="str">
            <v/>
          </cell>
          <cell r="AP133"/>
          <cell r="AQ133" t="str">
            <v>DONE</v>
          </cell>
          <cell r="AR133" t="str">
            <v>OHT777 OB</v>
          </cell>
          <cell r="AS133"/>
        </row>
        <row r="134">
          <cell r="A134">
            <v>131</v>
          </cell>
          <cell r="B134" t="str">
            <v>3207012309870003</v>
          </cell>
          <cell r="C134">
            <v>22083624</v>
          </cell>
          <cell r="D134" t="str">
            <v>Asep Dadi Rahmana</v>
          </cell>
          <cell r="E134" t="str">
            <v>-</v>
          </cell>
          <cell r="F134" t="str">
            <v>Operator HD 785/OHT 777</v>
          </cell>
          <cell r="G134"/>
          <cell r="H134" t="str">
            <v>NON STAFF</v>
          </cell>
          <cell r="I134" t="str">
            <v>IP - TABANG</v>
          </cell>
          <cell r="J134" t="str">
            <v>ERP</v>
          </cell>
          <cell r="K134" t="str">
            <v>HC</v>
          </cell>
          <cell r="L134" t="str">
            <v>0 Hari</v>
          </cell>
          <cell r="M134" t="str">
            <v>EXISTING</v>
          </cell>
          <cell r="N134" t="str">
            <v>CLOSE HIRED</v>
          </cell>
          <cell r="O134" t="str">
            <v>100 Ton</v>
          </cell>
          <cell r="P134">
            <v>44782</v>
          </cell>
          <cell r="Q134" t="str">
            <v/>
          </cell>
          <cell r="R134"/>
          <cell r="S134" t="str">
            <v/>
          </cell>
          <cell r="T134"/>
          <cell r="U134" t="str">
            <v/>
          </cell>
          <cell r="V134"/>
          <cell r="W134" t="str">
            <v/>
          </cell>
          <cell r="X134"/>
          <cell r="Y134" t="str">
            <v/>
          </cell>
          <cell r="Z134"/>
          <cell r="AA134" t="str">
            <v/>
          </cell>
          <cell r="AB134"/>
          <cell r="AC134"/>
          <cell r="AD134"/>
          <cell r="AE134" t="str">
            <v/>
          </cell>
          <cell r="AF134"/>
          <cell r="AG134"/>
          <cell r="AH134"/>
          <cell r="AI134"/>
          <cell r="AJ134" t="str">
            <v/>
          </cell>
          <cell r="AK134"/>
          <cell r="AL134" t="str">
            <v/>
          </cell>
          <cell r="AM134">
            <v>44782</v>
          </cell>
          <cell r="AN134"/>
          <cell r="AO134" t="str">
            <v/>
          </cell>
          <cell r="AP134"/>
          <cell r="AQ134" t="str">
            <v>DONE</v>
          </cell>
          <cell r="AR134" t="str">
            <v>DATA BY ERP</v>
          </cell>
          <cell r="AS134"/>
        </row>
        <row r="135">
          <cell r="A135">
            <v>132</v>
          </cell>
          <cell r="B135" t="str">
            <v>3301020208820003</v>
          </cell>
          <cell r="C135">
            <v>22083626</v>
          </cell>
          <cell r="D135" t="str">
            <v>M Marfui</v>
          </cell>
          <cell r="E135" t="str">
            <v>-</v>
          </cell>
          <cell r="F135" t="str">
            <v>Operator HD 785/OHT 777</v>
          </cell>
          <cell r="G135"/>
          <cell r="H135" t="str">
            <v>NON STAFF</v>
          </cell>
          <cell r="I135" t="str">
            <v>IP - TABANG</v>
          </cell>
          <cell r="J135" t="str">
            <v>ERP</v>
          </cell>
          <cell r="K135" t="str">
            <v>HC</v>
          </cell>
          <cell r="L135" t="str">
            <v>0 Hari</v>
          </cell>
          <cell r="M135" t="str">
            <v>EXISTING</v>
          </cell>
          <cell r="N135" t="str">
            <v>CLOSE HIRED</v>
          </cell>
          <cell r="O135" t="str">
            <v>100 Ton</v>
          </cell>
          <cell r="P135">
            <v>44779</v>
          </cell>
          <cell r="Q135" t="str">
            <v/>
          </cell>
          <cell r="R135"/>
          <cell r="S135" t="str">
            <v/>
          </cell>
          <cell r="T135"/>
          <cell r="U135" t="str">
            <v/>
          </cell>
          <cell r="V135"/>
          <cell r="W135" t="str">
            <v/>
          </cell>
          <cell r="X135"/>
          <cell r="Y135" t="str">
            <v/>
          </cell>
          <cell r="Z135"/>
          <cell r="AA135" t="str">
            <v/>
          </cell>
          <cell r="AB135"/>
          <cell r="AC135"/>
          <cell r="AD135"/>
          <cell r="AE135" t="str">
            <v/>
          </cell>
          <cell r="AF135"/>
          <cell r="AG135"/>
          <cell r="AH135"/>
          <cell r="AI135"/>
          <cell r="AJ135" t="str">
            <v/>
          </cell>
          <cell r="AK135"/>
          <cell r="AL135" t="str">
            <v/>
          </cell>
          <cell r="AM135">
            <v>44779</v>
          </cell>
          <cell r="AN135"/>
          <cell r="AO135" t="str">
            <v/>
          </cell>
          <cell r="AP135"/>
          <cell r="AQ135" t="str">
            <v>DONE</v>
          </cell>
          <cell r="AR135" t="str">
            <v>OHT777 OB</v>
          </cell>
          <cell r="AS135"/>
        </row>
        <row r="136">
          <cell r="A136">
            <v>133</v>
          </cell>
          <cell r="B136" t="str">
            <v>6472052611820003</v>
          </cell>
          <cell r="C136">
            <v>22083644</v>
          </cell>
          <cell r="D136" t="str">
            <v>Eko Saputro</v>
          </cell>
          <cell r="E136" t="str">
            <v>-</v>
          </cell>
          <cell r="F136" t="str">
            <v>Operator HD 785/OHT 777</v>
          </cell>
          <cell r="G136"/>
          <cell r="H136" t="str">
            <v>NON STAFF</v>
          </cell>
          <cell r="I136" t="str">
            <v>IP - TABANG</v>
          </cell>
          <cell r="J136" t="str">
            <v>ERP</v>
          </cell>
          <cell r="K136" t="str">
            <v>HC</v>
          </cell>
          <cell r="L136" t="str">
            <v>0 Hari</v>
          </cell>
          <cell r="M136" t="str">
            <v>EXISTING</v>
          </cell>
          <cell r="N136" t="str">
            <v>CLOSE HIRED</v>
          </cell>
          <cell r="O136" t="str">
            <v>100 Ton</v>
          </cell>
          <cell r="P136">
            <v>44786</v>
          </cell>
          <cell r="Q136" t="str">
            <v/>
          </cell>
          <cell r="R136"/>
          <cell r="S136" t="str">
            <v/>
          </cell>
          <cell r="T136"/>
          <cell r="U136" t="str">
            <v/>
          </cell>
          <cell r="V136"/>
          <cell r="W136" t="str">
            <v/>
          </cell>
          <cell r="X136"/>
          <cell r="Y136" t="str">
            <v/>
          </cell>
          <cell r="Z136"/>
          <cell r="AA136" t="str">
            <v/>
          </cell>
          <cell r="AB136"/>
          <cell r="AC136"/>
          <cell r="AD136"/>
          <cell r="AE136" t="str">
            <v/>
          </cell>
          <cell r="AF136"/>
          <cell r="AG136"/>
          <cell r="AH136"/>
          <cell r="AI136"/>
          <cell r="AJ136" t="str">
            <v/>
          </cell>
          <cell r="AK136"/>
          <cell r="AL136" t="str">
            <v/>
          </cell>
          <cell r="AM136">
            <v>44786</v>
          </cell>
          <cell r="AN136"/>
          <cell r="AO136" t="str">
            <v/>
          </cell>
          <cell r="AP136"/>
          <cell r="AQ136" t="str">
            <v>DONE</v>
          </cell>
          <cell r="AR136" t="str">
            <v>OHT777 OB</v>
          </cell>
          <cell r="AS136"/>
        </row>
        <row r="137">
          <cell r="A137">
            <v>134</v>
          </cell>
          <cell r="B137" t="str">
            <v>7322010911000002</v>
          </cell>
          <cell r="C137">
            <v>22115207</v>
          </cell>
          <cell r="D137" t="str">
            <v>Imam Hidayat</v>
          </cell>
          <cell r="E137" t="str">
            <v>-</v>
          </cell>
          <cell r="F137" t="str">
            <v>Operator HD 785/OHT 777</v>
          </cell>
          <cell r="G137"/>
          <cell r="H137" t="str">
            <v>NON STAFF</v>
          </cell>
          <cell r="I137" t="str">
            <v>IP - TABANG</v>
          </cell>
          <cell r="J137" t="str">
            <v>ERP</v>
          </cell>
          <cell r="K137" t="str">
            <v>HC</v>
          </cell>
          <cell r="L137" t="str">
            <v>0 Hari</v>
          </cell>
          <cell r="M137" t="str">
            <v>EXISTING</v>
          </cell>
          <cell r="N137" t="str">
            <v>CLOSE HIRED</v>
          </cell>
          <cell r="O137" t="str">
            <v>100 Ton</v>
          </cell>
          <cell r="P137">
            <v>44862</v>
          </cell>
          <cell r="Q137" t="str">
            <v/>
          </cell>
          <cell r="R137"/>
          <cell r="S137" t="str">
            <v/>
          </cell>
          <cell r="T137"/>
          <cell r="U137" t="str">
            <v/>
          </cell>
          <cell r="V137"/>
          <cell r="W137" t="str">
            <v/>
          </cell>
          <cell r="X137"/>
          <cell r="Y137" t="str">
            <v/>
          </cell>
          <cell r="Z137"/>
          <cell r="AA137" t="str">
            <v/>
          </cell>
          <cell r="AB137"/>
          <cell r="AC137"/>
          <cell r="AD137"/>
          <cell r="AE137" t="str">
            <v/>
          </cell>
          <cell r="AF137"/>
          <cell r="AG137"/>
          <cell r="AH137"/>
          <cell r="AI137"/>
          <cell r="AJ137" t="str">
            <v/>
          </cell>
          <cell r="AK137"/>
          <cell r="AL137" t="str">
            <v/>
          </cell>
          <cell r="AM137">
            <v>44862</v>
          </cell>
          <cell r="AN137"/>
          <cell r="AO137" t="str">
            <v/>
          </cell>
          <cell r="AP137"/>
          <cell r="AQ137" t="str">
            <v>DONE</v>
          </cell>
          <cell r="AR137" t="str">
            <v>OHT777 OB</v>
          </cell>
          <cell r="AS137"/>
        </row>
        <row r="138">
          <cell r="A138">
            <v>135</v>
          </cell>
          <cell r="B138" t="str">
            <v>6407092305960001</v>
          </cell>
          <cell r="C138">
            <v>22083673</v>
          </cell>
          <cell r="D138" t="str">
            <v>Udik Dwi Wijayanto</v>
          </cell>
          <cell r="E138" t="str">
            <v>-</v>
          </cell>
          <cell r="F138" t="str">
            <v>Operator HD 785/OHT 777</v>
          </cell>
          <cell r="G138"/>
          <cell r="H138" t="str">
            <v>NON STAFF</v>
          </cell>
          <cell r="I138" t="str">
            <v>IP - TABANG</v>
          </cell>
          <cell r="J138" t="str">
            <v>ERP</v>
          </cell>
          <cell r="K138" t="str">
            <v>HC</v>
          </cell>
          <cell r="L138" t="str">
            <v>0 Hari</v>
          </cell>
          <cell r="M138" t="str">
            <v>EXISTING</v>
          </cell>
          <cell r="N138" t="str">
            <v>CLOSE HIRED</v>
          </cell>
          <cell r="O138" t="str">
            <v>100 Ton</v>
          </cell>
          <cell r="P138">
            <v>44801</v>
          </cell>
          <cell r="Q138" t="str">
            <v/>
          </cell>
          <cell r="R138"/>
          <cell r="S138" t="str">
            <v/>
          </cell>
          <cell r="T138"/>
          <cell r="U138" t="str">
            <v/>
          </cell>
          <cell r="V138"/>
          <cell r="W138" t="str">
            <v/>
          </cell>
          <cell r="X138"/>
          <cell r="Y138" t="str">
            <v/>
          </cell>
          <cell r="Z138"/>
          <cell r="AA138" t="str">
            <v/>
          </cell>
          <cell r="AB138"/>
          <cell r="AC138"/>
          <cell r="AD138"/>
          <cell r="AE138" t="str">
            <v/>
          </cell>
          <cell r="AF138"/>
          <cell r="AG138"/>
          <cell r="AH138"/>
          <cell r="AI138"/>
          <cell r="AJ138" t="str">
            <v/>
          </cell>
          <cell r="AK138"/>
          <cell r="AL138" t="str">
            <v/>
          </cell>
          <cell r="AM138">
            <v>44801</v>
          </cell>
          <cell r="AN138"/>
          <cell r="AO138" t="str">
            <v/>
          </cell>
          <cell r="AP138"/>
          <cell r="AQ138" t="str">
            <v>DONE</v>
          </cell>
          <cell r="AR138" t="str">
            <v>OHT777 COAL</v>
          </cell>
          <cell r="AS138"/>
        </row>
        <row r="139">
          <cell r="A139">
            <v>136</v>
          </cell>
          <cell r="B139" t="str">
            <v>6402140406740001</v>
          </cell>
          <cell r="C139">
            <v>22115275</v>
          </cell>
          <cell r="D139" t="str">
            <v>Sulaiman</v>
          </cell>
          <cell r="E139" t="str">
            <v>-</v>
          </cell>
          <cell r="F139" t="str">
            <v>Operator HD XCMG 130T</v>
          </cell>
          <cell r="G139"/>
          <cell r="H139" t="str">
            <v>NON STAFF</v>
          </cell>
          <cell r="I139" t="str">
            <v>IP - TABANG</v>
          </cell>
          <cell r="J139" t="str">
            <v>ERP</v>
          </cell>
          <cell r="K139" t="str">
            <v>HC</v>
          </cell>
          <cell r="L139" t="str">
            <v>0 Hari</v>
          </cell>
          <cell r="M139" t="str">
            <v>EXISTING</v>
          </cell>
          <cell r="N139" t="str">
            <v>CLOSE HIRED</v>
          </cell>
          <cell r="O139" t="str">
            <v>130 Ton</v>
          </cell>
          <cell r="P139">
            <v>44884</v>
          </cell>
          <cell r="Q139" t="str">
            <v/>
          </cell>
          <cell r="R139"/>
          <cell r="S139" t="str">
            <v/>
          </cell>
          <cell r="T139"/>
          <cell r="U139" t="str">
            <v/>
          </cell>
          <cell r="V139"/>
          <cell r="W139" t="str">
            <v/>
          </cell>
          <cell r="X139"/>
          <cell r="Y139" t="str">
            <v/>
          </cell>
          <cell r="Z139"/>
          <cell r="AA139" t="str">
            <v/>
          </cell>
          <cell r="AB139"/>
          <cell r="AC139"/>
          <cell r="AD139"/>
          <cell r="AE139" t="str">
            <v/>
          </cell>
          <cell r="AF139"/>
          <cell r="AG139"/>
          <cell r="AH139"/>
          <cell r="AI139"/>
          <cell r="AJ139" t="str">
            <v/>
          </cell>
          <cell r="AK139"/>
          <cell r="AL139" t="str">
            <v/>
          </cell>
          <cell r="AM139">
            <v>44884</v>
          </cell>
          <cell r="AN139"/>
          <cell r="AO139" t="str">
            <v/>
          </cell>
          <cell r="AP139"/>
          <cell r="AQ139" t="str">
            <v>DONE</v>
          </cell>
          <cell r="AR139" t="str">
            <v>DATA BY ERP</v>
          </cell>
          <cell r="AS139"/>
        </row>
        <row r="140">
          <cell r="A140">
            <v>137</v>
          </cell>
          <cell r="B140" t="str">
            <v>6309061401810003</v>
          </cell>
          <cell r="C140">
            <v>23010076</v>
          </cell>
          <cell r="D140" t="str">
            <v>Pardo David Panjaitan</v>
          </cell>
          <cell r="E140" t="str">
            <v>-</v>
          </cell>
          <cell r="F140" t="str">
            <v>Operator HD XCMG 130T</v>
          </cell>
          <cell r="G140"/>
          <cell r="H140" t="str">
            <v>NON STAFF</v>
          </cell>
          <cell r="I140" t="str">
            <v>IP - TABANG</v>
          </cell>
          <cell r="J140" t="str">
            <v>ERP</v>
          </cell>
          <cell r="K140" t="str">
            <v>HC</v>
          </cell>
          <cell r="L140" t="str">
            <v>0 Hari</v>
          </cell>
          <cell r="M140" t="str">
            <v>EXISTING</v>
          </cell>
          <cell r="N140" t="str">
            <v>CLOSE HIRED</v>
          </cell>
          <cell r="O140" t="str">
            <v>130 Ton</v>
          </cell>
          <cell r="P140">
            <v>44939</v>
          </cell>
          <cell r="Q140" t="str">
            <v/>
          </cell>
          <cell r="R140"/>
          <cell r="S140" t="str">
            <v/>
          </cell>
          <cell r="T140"/>
          <cell r="U140" t="str">
            <v/>
          </cell>
          <cell r="V140"/>
          <cell r="W140" t="str">
            <v/>
          </cell>
          <cell r="X140"/>
          <cell r="Y140" t="str">
            <v/>
          </cell>
          <cell r="Z140"/>
          <cell r="AA140" t="str">
            <v/>
          </cell>
          <cell r="AB140"/>
          <cell r="AC140"/>
          <cell r="AD140"/>
          <cell r="AE140" t="str">
            <v/>
          </cell>
          <cell r="AF140"/>
          <cell r="AG140"/>
          <cell r="AH140"/>
          <cell r="AI140"/>
          <cell r="AJ140" t="str">
            <v/>
          </cell>
          <cell r="AK140"/>
          <cell r="AL140" t="str">
            <v/>
          </cell>
          <cell r="AM140">
            <v>44939</v>
          </cell>
          <cell r="AN140"/>
          <cell r="AO140" t="str">
            <v/>
          </cell>
          <cell r="AP140"/>
          <cell r="AQ140" t="str">
            <v>DONE</v>
          </cell>
          <cell r="AR140" t="str">
            <v>DATA BY ERP</v>
          </cell>
          <cell r="AS140"/>
        </row>
        <row r="141">
          <cell r="A141">
            <v>138</v>
          </cell>
          <cell r="B141" t="str">
            <v>6402061805900001</v>
          </cell>
          <cell r="C141"/>
          <cell r="D141" t="str">
            <v>Hendra Kurniawan</v>
          </cell>
          <cell r="E141" t="str">
            <v>-</v>
          </cell>
          <cell r="F141" t="str">
            <v>Operator HD 785/OHT 777</v>
          </cell>
          <cell r="G141"/>
          <cell r="H141" t="str">
            <v>NON STAFF</v>
          </cell>
          <cell r="I141" t="str">
            <v>IP - TABANG</v>
          </cell>
          <cell r="J141" t="str">
            <v>ERP</v>
          </cell>
          <cell r="K141" t="str">
            <v>HC</v>
          </cell>
          <cell r="L141" t="str">
            <v>0 Hari</v>
          </cell>
          <cell r="M141" t="str">
            <v>PHK</v>
          </cell>
          <cell r="N141" t="str">
            <v>FAILED</v>
          </cell>
          <cell r="O141" t="str">
            <v>100 Ton</v>
          </cell>
          <cell r="P141">
            <v>44947</v>
          </cell>
          <cell r="Q141" t="str">
            <v/>
          </cell>
          <cell r="R141"/>
          <cell r="S141" t="str">
            <v/>
          </cell>
          <cell r="T141"/>
          <cell r="U141" t="str">
            <v/>
          </cell>
          <cell r="V141"/>
          <cell r="W141" t="str">
            <v/>
          </cell>
          <cell r="X141"/>
          <cell r="Y141" t="str">
            <v/>
          </cell>
          <cell r="Z141"/>
          <cell r="AA141" t="str">
            <v/>
          </cell>
          <cell r="AB141"/>
          <cell r="AC141"/>
          <cell r="AD141"/>
          <cell r="AE141" t="str">
            <v/>
          </cell>
          <cell r="AF141"/>
          <cell r="AG141"/>
          <cell r="AH141"/>
          <cell r="AI141"/>
          <cell r="AJ141" t="str">
            <v/>
          </cell>
          <cell r="AK141"/>
          <cell r="AL141" t="str">
            <v/>
          </cell>
          <cell r="AM141">
            <v>44947</v>
          </cell>
          <cell r="AN141"/>
          <cell r="AO141" t="str">
            <v/>
          </cell>
          <cell r="AP141"/>
          <cell r="AQ141" t="str">
            <v>DONE</v>
          </cell>
          <cell r="AR141" t="str">
            <v>OHT777 OB</v>
          </cell>
          <cell r="AS141"/>
        </row>
        <row r="142">
          <cell r="A142">
            <v>139</v>
          </cell>
          <cell r="B142" t="str">
            <v>6409011906760001</v>
          </cell>
          <cell r="C142">
            <v>23010187</v>
          </cell>
          <cell r="D142" t="str">
            <v>Sri Aryono</v>
          </cell>
          <cell r="E142" t="str">
            <v>-</v>
          </cell>
          <cell r="F142" t="str">
            <v>Operator HD 785/OHT 777</v>
          </cell>
          <cell r="G142"/>
          <cell r="H142" t="str">
            <v>NON STAFF</v>
          </cell>
          <cell r="I142" t="str">
            <v>IP - TABANG</v>
          </cell>
          <cell r="J142" t="str">
            <v>ERP</v>
          </cell>
          <cell r="K142" t="str">
            <v>HC</v>
          </cell>
          <cell r="L142" t="str">
            <v>0 Hari</v>
          </cell>
          <cell r="M142" t="str">
            <v>EXISTING</v>
          </cell>
          <cell r="N142" t="str">
            <v>CLOSE HIRED</v>
          </cell>
          <cell r="O142" t="str">
            <v>100 Ton</v>
          </cell>
          <cell r="P142">
            <v>44947</v>
          </cell>
          <cell r="Q142" t="str">
            <v/>
          </cell>
          <cell r="R142"/>
          <cell r="S142" t="str">
            <v/>
          </cell>
          <cell r="T142"/>
          <cell r="U142" t="str">
            <v/>
          </cell>
          <cell r="V142"/>
          <cell r="W142" t="str">
            <v/>
          </cell>
          <cell r="X142"/>
          <cell r="Y142" t="str">
            <v/>
          </cell>
          <cell r="Z142"/>
          <cell r="AA142" t="str">
            <v/>
          </cell>
          <cell r="AB142"/>
          <cell r="AC142"/>
          <cell r="AD142"/>
          <cell r="AE142" t="str">
            <v/>
          </cell>
          <cell r="AF142"/>
          <cell r="AG142"/>
          <cell r="AH142"/>
          <cell r="AI142"/>
          <cell r="AJ142" t="str">
            <v/>
          </cell>
          <cell r="AK142"/>
          <cell r="AL142" t="str">
            <v/>
          </cell>
          <cell r="AM142">
            <v>44947</v>
          </cell>
          <cell r="AN142"/>
          <cell r="AO142" t="str">
            <v/>
          </cell>
          <cell r="AP142"/>
          <cell r="AQ142" t="str">
            <v>DONE</v>
          </cell>
          <cell r="AR142" t="str">
            <v>OHT777 COAL</v>
          </cell>
          <cell r="AS142"/>
        </row>
        <row r="143">
          <cell r="A143">
            <v>140</v>
          </cell>
          <cell r="B143" t="str">
            <v>7318190811010001</v>
          </cell>
          <cell r="C143">
            <v>23010230</v>
          </cell>
          <cell r="D143" t="str">
            <v>Suprianto</v>
          </cell>
          <cell r="E143" t="str">
            <v>-</v>
          </cell>
          <cell r="F143" t="str">
            <v>Operator HD 785/OHT 777</v>
          </cell>
          <cell r="G143"/>
          <cell r="H143" t="str">
            <v>NON STAFF</v>
          </cell>
          <cell r="I143" t="str">
            <v>IP - TABANG</v>
          </cell>
          <cell r="J143" t="str">
            <v>ERP</v>
          </cell>
          <cell r="K143" t="str">
            <v>HC</v>
          </cell>
          <cell r="L143" t="str">
            <v>0 Hari</v>
          </cell>
          <cell r="M143" t="str">
            <v>EXISTING</v>
          </cell>
          <cell r="N143" t="str">
            <v>CLOSE HIRED</v>
          </cell>
          <cell r="O143" t="str">
            <v>100 Ton</v>
          </cell>
          <cell r="P143">
            <v>44953</v>
          </cell>
          <cell r="Q143" t="str">
            <v/>
          </cell>
          <cell r="R143"/>
          <cell r="S143" t="str">
            <v/>
          </cell>
          <cell r="T143"/>
          <cell r="U143" t="str">
            <v/>
          </cell>
          <cell r="V143"/>
          <cell r="W143" t="str">
            <v/>
          </cell>
          <cell r="X143"/>
          <cell r="Y143" t="str">
            <v/>
          </cell>
          <cell r="Z143"/>
          <cell r="AA143" t="str">
            <v/>
          </cell>
          <cell r="AB143"/>
          <cell r="AC143"/>
          <cell r="AD143"/>
          <cell r="AE143" t="str">
            <v/>
          </cell>
          <cell r="AF143"/>
          <cell r="AG143"/>
          <cell r="AH143"/>
          <cell r="AI143"/>
          <cell r="AJ143" t="str">
            <v/>
          </cell>
          <cell r="AK143"/>
          <cell r="AL143" t="str">
            <v/>
          </cell>
          <cell r="AM143">
            <v>44953</v>
          </cell>
          <cell r="AN143"/>
          <cell r="AO143" t="str">
            <v/>
          </cell>
          <cell r="AP143"/>
          <cell r="AQ143" t="str">
            <v>DONE</v>
          </cell>
          <cell r="AR143" t="str">
            <v>OHT777 OB</v>
          </cell>
          <cell r="AS143"/>
        </row>
        <row r="144">
          <cell r="A144">
            <v>141</v>
          </cell>
          <cell r="B144" t="str">
            <v>6402072201790001</v>
          </cell>
          <cell r="C144">
            <v>23020272</v>
          </cell>
          <cell r="D144" t="str">
            <v>Masdin</v>
          </cell>
          <cell r="E144" t="str">
            <v>-</v>
          </cell>
          <cell r="F144" t="str">
            <v>Operator HD XCMG 130T</v>
          </cell>
          <cell r="G144"/>
          <cell r="H144" t="str">
            <v>NON STAFF</v>
          </cell>
          <cell r="I144" t="str">
            <v>IP - TABANG</v>
          </cell>
          <cell r="J144" t="str">
            <v>ERP</v>
          </cell>
          <cell r="K144" t="str">
            <v>HC</v>
          </cell>
          <cell r="L144" t="str">
            <v>0 Hari</v>
          </cell>
          <cell r="M144" t="str">
            <v>EXISTING</v>
          </cell>
          <cell r="N144" t="str">
            <v>CLOSE HIRED</v>
          </cell>
          <cell r="O144" t="str">
            <v>130 Ton</v>
          </cell>
          <cell r="P144">
            <v>44956</v>
          </cell>
          <cell r="Q144" t="str">
            <v/>
          </cell>
          <cell r="R144"/>
          <cell r="S144" t="str">
            <v/>
          </cell>
          <cell r="T144"/>
          <cell r="U144" t="str">
            <v/>
          </cell>
          <cell r="V144"/>
          <cell r="W144" t="str">
            <v/>
          </cell>
          <cell r="X144"/>
          <cell r="Y144" t="str">
            <v/>
          </cell>
          <cell r="Z144"/>
          <cell r="AA144" t="str">
            <v/>
          </cell>
          <cell r="AB144"/>
          <cell r="AC144"/>
          <cell r="AD144"/>
          <cell r="AE144" t="str">
            <v/>
          </cell>
          <cell r="AF144"/>
          <cell r="AG144"/>
          <cell r="AH144"/>
          <cell r="AI144"/>
          <cell r="AJ144" t="str">
            <v/>
          </cell>
          <cell r="AK144"/>
          <cell r="AL144" t="str">
            <v/>
          </cell>
          <cell r="AM144">
            <v>44956</v>
          </cell>
          <cell r="AN144"/>
          <cell r="AO144" t="str">
            <v/>
          </cell>
          <cell r="AP144"/>
          <cell r="AQ144" t="str">
            <v>DONE</v>
          </cell>
          <cell r="AR144" t="str">
            <v>DATA BY ERP</v>
          </cell>
          <cell r="AS144"/>
        </row>
        <row r="145">
          <cell r="A145">
            <v>142</v>
          </cell>
          <cell r="B145" t="str">
            <v>7204030407990002</v>
          </cell>
          <cell r="C145">
            <v>23020277</v>
          </cell>
          <cell r="D145" t="str">
            <v>Rifaldy Kurdi</v>
          </cell>
          <cell r="E145" t="str">
            <v>-</v>
          </cell>
          <cell r="F145" t="str">
            <v>Operator HD XCMG 130T</v>
          </cell>
          <cell r="G145"/>
          <cell r="H145" t="str">
            <v>NON STAFF</v>
          </cell>
          <cell r="I145" t="str">
            <v>IP - TABANG</v>
          </cell>
          <cell r="J145" t="str">
            <v>ERP</v>
          </cell>
          <cell r="K145" t="str">
            <v>HC</v>
          </cell>
          <cell r="L145" t="str">
            <v>0 Hari</v>
          </cell>
          <cell r="M145" t="str">
            <v>EXISTING</v>
          </cell>
          <cell r="N145" t="str">
            <v>CLOSE HIRED</v>
          </cell>
          <cell r="O145" t="str">
            <v>130 Ton</v>
          </cell>
          <cell r="P145">
            <v>44947</v>
          </cell>
          <cell r="Q145" t="str">
            <v/>
          </cell>
          <cell r="R145"/>
          <cell r="S145" t="str">
            <v/>
          </cell>
          <cell r="T145"/>
          <cell r="U145" t="str">
            <v/>
          </cell>
          <cell r="V145"/>
          <cell r="W145" t="str">
            <v/>
          </cell>
          <cell r="X145"/>
          <cell r="Y145" t="str">
            <v/>
          </cell>
          <cell r="Z145"/>
          <cell r="AA145" t="str">
            <v/>
          </cell>
          <cell r="AB145"/>
          <cell r="AC145"/>
          <cell r="AD145"/>
          <cell r="AE145" t="str">
            <v/>
          </cell>
          <cell r="AF145"/>
          <cell r="AG145"/>
          <cell r="AH145"/>
          <cell r="AI145"/>
          <cell r="AJ145" t="str">
            <v/>
          </cell>
          <cell r="AK145"/>
          <cell r="AL145" t="str">
            <v/>
          </cell>
          <cell r="AM145">
            <v>44947</v>
          </cell>
          <cell r="AN145"/>
          <cell r="AO145" t="str">
            <v/>
          </cell>
          <cell r="AP145"/>
          <cell r="AQ145" t="str">
            <v>DONE</v>
          </cell>
          <cell r="AR145" t="str">
            <v>DATA BY ERP</v>
          </cell>
          <cell r="AS145"/>
        </row>
        <row r="146">
          <cell r="A146">
            <v>143</v>
          </cell>
          <cell r="B146" t="str">
            <v>6472052312760001</v>
          </cell>
          <cell r="C146">
            <v>23020275</v>
          </cell>
          <cell r="D146" t="str">
            <v>Fransiskus Xaferius Mbira</v>
          </cell>
          <cell r="E146" t="str">
            <v>-</v>
          </cell>
          <cell r="F146" t="str">
            <v>Operator HD XCMG 130T</v>
          </cell>
          <cell r="G146"/>
          <cell r="H146" t="str">
            <v>NON STAFF</v>
          </cell>
          <cell r="I146" t="str">
            <v>IP - TABANG</v>
          </cell>
          <cell r="J146" t="str">
            <v>ERP</v>
          </cell>
          <cell r="K146" t="str">
            <v>HC</v>
          </cell>
          <cell r="L146" t="str">
            <v>0 Hari</v>
          </cell>
          <cell r="M146" t="str">
            <v>RESIGN</v>
          </cell>
          <cell r="N146" t="str">
            <v>FAILED</v>
          </cell>
          <cell r="O146" t="str">
            <v>130 Ton</v>
          </cell>
          <cell r="P146">
            <v>44954</v>
          </cell>
          <cell r="Q146" t="str">
            <v/>
          </cell>
          <cell r="R146"/>
          <cell r="S146" t="str">
            <v/>
          </cell>
          <cell r="T146"/>
          <cell r="U146" t="str">
            <v/>
          </cell>
          <cell r="V146"/>
          <cell r="W146" t="str">
            <v/>
          </cell>
          <cell r="X146"/>
          <cell r="Y146" t="str">
            <v/>
          </cell>
          <cell r="Z146"/>
          <cell r="AA146" t="str">
            <v/>
          </cell>
          <cell r="AB146"/>
          <cell r="AC146"/>
          <cell r="AD146"/>
          <cell r="AE146" t="str">
            <v/>
          </cell>
          <cell r="AF146"/>
          <cell r="AG146"/>
          <cell r="AH146"/>
          <cell r="AI146"/>
          <cell r="AJ146" t="str">
            <v/>
          </cell>
          <cell r="AK146"/>
          <cell r="AL146" t="str">
            <v/>
          </cell>
          <cell r="AM146">
            <v>44954</v>
          </cell>
          <cell r="AN146"/>
          <cell r="AO146" t="str">
            <v/>
          </cell>
          <cell r="AP146"/>
          <cell r="AQ146" t="str">
            <v>DONE</v>
          </cell>
          <cell r="AR146" t="str">
            <v>DATA BY ERP</v>
          </cell>
          <cell r="AS146"/>
        </row>
        <row r="147">
          <cell r="A147">
            <v>144</v>
          </cell>
          <cell r="B147" t="str">
            <v>6311060804740002</v>
          </cell>
          <cell r="C147">
            <v>23020294</v>
          </cell>
          <cell r="D147" t="str">
            <v>Budiantoro</v>
          </cell>
          <cell r="E147" t="str">
            <v>-</v>
          </cell>
          <cell r="F147" t="str">
            <v>Operator HD XCMG 130T</v>
          </cell>
          <cell r="G147"/>
          <cell r="H147" t="str">
            <v>NON STAFF</v>
          </cell>
          <cell r="I147" t="str">
            <v>IP - TABANG</v>
          </cell>
          <cell r="J147" t="str">
            <v>ERP</v>
          </cell>
          <cell r="K147" t="str">
            <v>HC</v>
          </cell>
          <cell r="L147" t="str">
            <v>0 Hari</v>
          </cell>
          <cell r="M147" t="str">
            <v>EXISTING</v>
          </cell>
          <cell r="N147" t="str">
            <v>CLOSE HIRED</v>
          </cell>
          <cell r="O147" t="str">
            <v>130 Ton</v>
          </cell>
          <cell r="P147">
            <v>44957</v>
          </cell>
          <cell r="Q147" t="str">
            <v/>
          </cell>
          <cell r="R147"/>
          <cell r="S147" t="str">
            <v/>
          </cell>
          <cell r="T147"/>
          <cell r="U147" t="str">
            <v/>
          </cell>
          <cell r="V147"/>
          <cell r="W147" t="str">
            <v/>
          </cell>
          <cell r="X147"/>
          <cell r="Y147" t="str">
            <v/>
          </cell>
          <cell r="Z147"/>
          <cell r="AA147" t="str">
            <v/>
          </cell>
          <cell r="AB147"/>
          <cell r="AC147"/>
          <cell r="AD147"/>
          <cell r="AE147" t="str">
            <v/>
          </cell>
          <cell r="AF147"/>
          <cell r="AG147"/>
          <cell r="AH147"/>
          <cell r="AI147"/>
          <cell r="AJ147" t="str">
            <v/>
          </cell>
          <cell r="AK147"/>
          <cell r="AL147" t="str">
            <v/>
          </cell>
          <cell r="AM147">
            <v>44957</v>
          </cell>
          <cell r="AN147"/>
          <cell r="AO147" t="str">
            <v/>
          </cell>
          <cell r="AP147"/>
          <cell r="AQ147" t="str">
            <v>DONE</v>
          </cell>
          <cell r="AR147" t="str">
            <v>DATA BY ERP</v>
          </cell>
          <cell r="AS147"/>
        </row>
        <row r="148">
          <cell r="A148">
            <v>145</v>
          </cell>
          <cell r="B148" t="str">
            <v>6408041801840004</v>
          </cell>
          <cell r="C148">
            <v>23020312</v>
          </cell>
          <cell r="D148" t="str">
            <v>Moses Betteng</v>
          </cell>
          <cell r="E148" t="str">
            <v>-</v>
          </cell>
          <cell r="F148" t="str">
            <v>Operator HD 785/OHT 777</v>
          </cell>
          <cell r="G148"/>
          <cell r="H148" t="str">
            <v>NON STAFF</v>
          </cell>
          <cell r="I148" t="str">
            <v>IP - TABANG</v>
          </cell>
          <cell r="J148" t="str">
            <v>ERP</v>
          </cell>
          <cell r="K148" t="str">
            <v>HC</v>
          </cell>
          <cell r="L148" t="str">
            <v>0 Hari</v>
          </cell>
          <cell r="M148" t="str">
            <v>EXISTING</v>
          </cell>
          <cell r="N148" t="str">
            <v>CLOSE HIRED</v>
          </cell>
          <cell r="O148" t="str">
            <v>100 Ton</v>
          </cell>
          <cell r="P148">
            <v>44958</v>
          </cell>
          <cell r="Q148" t="str">
            <v/>
          </cell>
          <cell r="R148"/>
          <cell r="S148" t="str">
            <v/>
          </cell>
          <cell r="T148"/>
          <cell r="U148" t="str">
            <v/>
          </cell>
          <cell r="V148"/>
          <cell r="W148" t="str">
            <v/>
          </cell>
          <cell r="X148"/>
          <cell r="Y148" t="str">
            <v/>
          </cell>
          <cell r="Z148"/>
          <cell r="AA148" t="str">
            <v/>
          </cell>
          <cell r="AB148"/>
          <cell r="AC148"/>
          <cell r="AD148"/>
          <cell r="AE148" t="str">
            <v/>
          </cell>
          <cell r="AF148"/>
          <cell r="AG148"/>
          <cell r="AH148"/>
          <cell r="AI148"/>
          <cell r="AJ148" t="str">
            <v/>
          </cell>
          <cell r="AK148"/>
          <cell r="AL148" t="str">
            <v/>
          </cell>
          <cell r="AM148">
            <v>44958</v>
          </cell>
          <cell r="AN148"/>
          <cell r="AO148" t="str">
            <v/>
          </cell>
          <cell r="AP148"/>
          <cell r="AQ148" t="str">
            <v>DONE</v>
          </cell>
          <cell r="AR148" t="str">
            <v>HD785 OB</v>
          </cell>
          <cell r="AS148"/>
        </row>
        <row r="149">
          <cell r="A149">
            <v>146</v>
          </cell>
          <cell r="B149" t="str">
            <v>6471051208660007</v>
          </cell>
          <cell r="C149">
            <v>23020353</v>
          </cell>
          <cell r="D149" t="str">
            <v>Samsudin</v>
          </cell>
          <cell r="E149" t="str">
            <v>-</v>
          </cell>
          <cell r="F149" t="str">
            <v>Operator HD 785/OHT 777</v>
          </cell>
          <cell r="G149"/>
          <cell r="H149" t="str">
            <v>NON STAFF</v>
          </cell>
          <cell r="I149" t="str">
            <v>IP - TABANG</v>
          </cell>
          <cell r="J149" t="str">
            <v>ERP</v>
          </cell>
          <cell r="K149" t="str">
            <v>HC</v>
          </cell>
          <cell r="L149" t="str">
            <v>0 Hari</v>
          </cell>
          <cell r="M149" t="str">
            <v>EXISTING</v>
          </cell>
          <cell r="N149" t="str">
            <v>CLOSE HIRED</v>
          </cell>
          <cell r="O149" t="str">
            <v>100 Ton</v>
          </cell>
          <cell r="P149">
            <v>44961</v>
          </cell>
          <cell r="Q149" t="str">
            <v/>
          </cell>
          <cell r="R149"/>
          <cell r="S149" t="str">
            <v/>
          </cell>
          <cell r="T149"/>
          <cell r="U149" t="str">
            <v/>
          </cell>
          <cell r="V149"/>
          <cell r="W149" t="str">
            <v/>
          </cell>
          <cell r="X149"/>
          <cell r="Y149" t="str">
            <v/>
          </cell>
          <cell r="Z149"/>
          <cell r="AA149" t="str">
            <v/>
          </cell>
          <cell r="AB149"/>
          <cell r="AC149"/>
          <cell r="AD149"/>
          <cell r="AE149" t="str">
            <v/>
          </cell>
          <cell r="AF149"/>
          <cell r="AG149"/>
          <cell r="AH149"/>
          <cell r="AI149"/>
          <cell r="AJ149" t="str">
            <v/>
          </cell>
          <cell r="AK149"/>
          <cell r="AL149" t="str">
            <v/>
          </cell>
          <cell r="AM149">
            <v>44961</v>
          </cell>
          <cell r="AN149"/>
          <cell r="AO149" t="str">
            <v/>
          </cell>
          <cell r="AP149"/>
          <cell r="AQ149" t="str">
            <v>DONE</v>
          </cell>
          <cell r="AR149" t="str">
            <v>HD785 OB</v>
          </cell>
          <cell r="AS149"/>
        </row>
        <row r="150">
          <cell r="A150">
            <v>147</v>
          </cell>
          <cell r="B150" t="str">
            <v>6309101107760003</v>
          </cell>
          <cell r="C150">
            <v>23020371</v>
          </cell>
          <cell r="D150" t="str">
            <v>Yulianus Sianipar</v>
          </cell>
          <cell r="E150" t="str">
            <v>-</v>
          </cell>
          <cell r="F150" t="str">
            <v>Operator HD XCMG 130T</v>
          </cell>
          <cell r="G150"/>
          <cell r="H150" t="str">
            <v>NON STAFF</v>
          </cell>
          <cell r="I150" t="str">
            <v>IP - TABANG</v>
          </cell>
          <cell r="J150" t="str">
            <v>ERP</v>
          </cell>
          <cell r="K150" t="str">
            <v>HC</v>
          </cell>
          <cell r="L150" t="str">
            <v>0 Hari</v>
          </cell>
          <cell r="M150" t="str">
            <v>EXISTING</v>
          </cell>
          <cell r="N150" t="str">
            <v>CLOSE HIRED</v>
          </cell>
          <cell r="O150" t="str">
            <v>130 Ton</v>
          </cell>
          <cell r="P150">
            <v>44964</v>
          </cell>
          <cell r="Q150" t="str">
            <v/>
          </cell>
          <cell r="R150"/>
          <cell r="S150" t="str">
            <v/>
          </cell>
          <cell r="T150"/>
          <cell r="U150" t="str">
            <v/>
          </cell>
          <cell r="V150"/>
          <cell r="W150" t="str">
            <v/>
          </cell>
          <cell r="X150"/>
          <cell r="Y150" t="str">
            <v/>
          </cell>
          <cell r="Z150"/>
          <cell r="AA150" t="str">
            <v/>
          </cell>
          <cell r="AB150"/>
          <cell r="AC150"/>
          <cell r="AD150"/>
          <cell r="AE150" t="str">
            <v/>
          </cell>
          <cell r="AF150"/>
          <cell r="AG150"/>
          <cell r="AH150"/>
          <cell r="AI150"/>
          <cell r="AJ150" t="str">
            <v/>
          </cell>
          <cell r="AK150"/>
          <cell r="AL150" t="str">
            <v/>
          </cell>
          <cell r="AM150">
            <v>44964</v>
          </cell>
          <cell r="AN150"/>
          <cell r="AO150" t="str">
            <v/>
          </cell>
          <cell r="AP150"/>
          <cell r="AQ150" t="str">
            <v>DONE</v>
          </cell>
          <cell r="AR150" t="str">
            <v>DATA BY ERP</v>
          </cell>
          <cell r="AS150"/>
        </row>
        <row r="151">
          <cell r="A151">
            <v>148</v>
          </cell>
          <cell r="B151" t="str">
            <v>7317111707810002</v>
          </cell>
          <cell r="C151">
            <v>23020378</v>
          </cell>
          <cell r="D151" t="str">
            <v>Ibrahim Tandi Ali</v>
          </cell>
          <cell r="E151" t="str">
            <v>-</v>
          </cell>
          <cell r="F151" t="str">
            <v>Operator HD 785/OHT 777</v>
          </cell>
          <cell r="G151"/>
          <cell r="H151" t="str">
            <v>NON STAFF</v>
          </cell>
          <cell r="I151" t="str">
            <v>IP - TABANG</v>
          </cell>
          <cell r="J151" t="str">
            <v>ERP</v>
          </cell>
          <cell r="K151" t="str">
            <v>HC</v>
          </cell>
          <cell r="L151" t="str">
            <v>0 Hari</v>
          </cell>
          <cell r="M151" t="str">
            <v>RESIGN</v>
          </cell>
          <cell r="N151" t="str">
            <v>FAILED</v>
          </cell>
          <cell r="O151" t="str">
            <v>100 Ton</v>
          </cell>
          <cell r="P151">
            <v>44969</v>
          </cell>
          <cell r="Q151" t="str">
            <v/>
          </cell>
          <cell r="R151"/>
          <cell r="S151" t="str">
            <v/>
          </cell>
          <cell r="T151"/>
          <cell r="U151" t="str">
            <v/>
          </cell>
          <cell r="V151"/>
          <cell r="W151" t="str">
            <v/>
          </cell>
          <cell r="X151"/>
          <cell r="Y151" t="str">
            <v/>
          </cell>
          <cell r="Z151"/>
          <cell r="AA151" t="str">
            <v/>
          </cell>
          <cell r="AB151"/>
          <cell r="AC151"/>
          <cell r="AD151"/>
          <cell r="AE151" t="str">
            <v/>
          </cell>
          <cell r="AF151"/>
          <cell r="AG151"/>
          <cell r="AH151"/>
          <cell r="AI151"/>
          <cell r="AJ151" t="str">
            <v/>
          </cell>
          <cell r="AK151"/>
          <cell r="AL151" t="str">
            <v/>
          </cell>
          <cell r="AM151">
            <v>44969</v>
          </cell>
          <cell r="AN151"/>
          <cell r="AO151" t="str">
            <v/>
          </cell>
          <cell r="AP151"/>
          <cell r="AQ151" t="str">
            <v>DONE</v>
          </cell>
          <cell r="AR151" t="str">
            <v>terminate-2025-01-10</v>
          </cell>
          <cell r="AS151"/>
        </row>
        <row r="152">
          <cell r="A152">
            <v>149</v>
          </cell>
          <cell r="B152" t="str">
            <v>9113090505940003</v>
          </cell>
          <cell r="C152">
            <v>23020410</v>
          </cell>
          <cell r="D152" t="str">
            <v>Edin Dobin Masalin</v>
          </cell>
          <cell r="E152" t="str">
            <v>-</v>
          </cell>
          <cell r="F152" t="str">
            <v>Operator HD XCMG 130T</v>
          </cell>
          <cell r="G152"/>
          <cell r="H152" t="str">
            <v>NON STAFF</v>
          </cell>
          <cell r="I152" t="str">
            <v>IP - TABANG</v>
          </cell>
          <cell r="J152" t="str">
            <v>ERP</v>
          </cell>
          <cell r="K152" t="str">
            <v>HC</v>
          </cell>
          <cell r="L152" t="str">
            <v>0 Hari</v>
          </cell>
          <cell r="M152" t="str">
            <v>EXISTING</v>
          </cell>
          <cell r="N152" t="str">
            <v>CLOSE HIRED</v>
          </cell>
          <cell r="O152" t="str">
            <v>130 Ton</v>
          </cell>
          <cell r="P152">
            <v>44966</v>
          </cell>
          <cell r="Q152" t="str">
            <v/>
          </cell>
          <cell r="R152"/>
          <cell r="S152" t="str">
            <v/>
          </cell>
          <cell r="T152"/>
          <cell r="U152" t="str">
            <v/>
          </cell>
          <cell r="V152"/>
          <cell r="W152" t="str">
            <v/>
          </cell>
          <cell r="X152"/>
          <cell r="Y152" t="str">
            <v/>
          </cell>
          <cell r="Z152"/>
          <cell r="AA152" t="str">
            <v/>
          </cell>
          <cell r="AB152"/>
          <cell r="AC152"/>
          <cell r="AD152"/>
          <cell r="AE152" t="str">
            <v/>
          </cell>
          <cell r="AF152"/>
          <cell r="AG152"/>
          <cell r="AH152"/>
          <cell r="AI152"/>
          <cell r="AJ152" t="str">
            <v/>
          </cell>
          <cell r="AK152"/>
          <cell r="AL152" t="str">
            <v/>
          </cell>
          <cell r="AM152">
            <v>44966</v>
          </cell>
          <cell r="AN152"/>
          <cell r="AO152" t="str">
            <v/>
          </cell>
          <cell r="AP152"/>
          <cell r="AQ152" t="str">
            <v>DONE</v>
          </cell>
          <cell r="AR152" t="str">
            <v>DATA BY ERP</v>
          </cell>
          <cell r="AS152"/>
        </row>
        <row r="153">
          <cell r="A153">
            <v>150</v>
          </cell>
          <cell r="B153" t="str">
            <v>6309032209730001</v>
          </cell>
          <cell r="C153">
            <v>23020464</v>
          </cell>
          <cell r="D153" t="str">
            <v>Antonius Sitohang</v>
          </cell>
          <cell r="E153" t="str">
            <v>-</v>
          </cell>
          <cell r="F153" t="str">
            <v>Operator HD 785/OHT 777</v>
          </cell>
          <cell r="G153"/>
          <cell r="H153" t="str">
            <v>NON STAFF</v>
          </cell>
          <cell r="I153" t="str">
            <v>IP - TABANG</v>
          </cell>
          <cell r="J153" t="str">
            <v>ERP</v>
          </cell>
          <cell r="K153" t="str">
            <v>HC</v>
          </cell>
          <cell r="L153" t="str">
            <v>0 Hari</v>
          </cell>
          <cell r="M153" t="str">
            <v>EXISTING</v>
          </cell>
          <cell r="N153" t="str">
            <v>CLOSE HIRED</v>
          </cell>
          <cell r="O153" t="str">
            <v>100 Ton</v>
          </cell>
          <cell r="P153">
            <v>44975</v>
          </cell>
          <cell r="Q153" t="str">
            <v/>
          </cell>
          <cell r="R153"/>
          <cell r="S153" t="str">
            <v/>
          </cell>
          <cell r="T153"/>
          <cell r="U153" t="str">
            <v/>
          </cell>
          <cell r="V153"/>
          <cell r="W153" t="str">
            <v/>
          </cell>
          <cell r="X153"/>
          <cell r="Y153" t="str">
            <v/>
          </cell>
          <cell r="Z153"/>
          <cell r="AA153" t="str">
            <v/>
          </cell>
          <cell r="AB153"/>
          <cell r="AC153"/>
          <cell r="AD153"/>
          <cell r="AE153" t="str">
            <v/>
          </cell>
          <cell r="AF153"/>
          <cell r="AG153"/>
          <cell r="AH153"/>
          <cell r="AI153"/>
          <cell r="AJ153" t="str">
            <v/>
          </cell>
          <cell r="AK153"/>
          <cell r="AL153" t="str">
            <v/>
          </cell>
          <cell r="AM153">
            <v>44975</v>
          </cell>
          <cell r="AN153"/>
          <cell r="AO153" t="str">
            <v/>
          </cell>
          <cell r="AP153"/>
          <cell r="AQ153" t="str">
            <v>DONE</v>
          </cell>
          <cell r="AR153" t="str">
            <v>OHT777 OB</v>
          </cell>
          <cell r="AS153"/>
        </row>
        <row r="154">
          <cell r="A154">
            <v>151</v>
          </cell>
          <cell r="B154" t="str">
            <v>6474031002940003</v>
          </cell>
          <cell r="C154">
            <v>23020463</v>
          </cell>
          <cell r="D154" t="str">
            <v>Fredy Padang</v>
          </cell>
          <cell r="E154" t="str">
            <v>-</v>
          </cell>
          <cell r="F154" t="str">
            <v>Operator HD XCMG 130T</v>
          </cell>
          <cell r="G154"/>
          <cell r="H154" t="str">
            <v>NON STAFF</v>
          </cell>
          <cell r="I154" t="str">
            <v>IP - TABANG</v>
          </cell>
          <cell r="J154" t="str">
            <v>ERP</v>
          </cell>
          <cell r="K154" t="str">
            <v>HC</v>
          </cell>
          <cell r="L154" t="str">
            <v>0 Hari</v>
          </cell>
          <cell r="M154" t="str">
            <v>EXISTING</v>
          </cell>
          <cell r="N154" t="str">
            <v>CLOSE HIRED</v>
          </cell>
          <cell r="O154" t="str">
            <v>130 Ton</v>
          </cell>
          <cell r="P154">
            <v>44974</v>
          </cell>
          <cell r="Q154" t="str">
            <v/>
          </cell>
          <cell r="R154"/>
          <cell r="S154" t="str">
            <v/>
          </cell>
          <cell r="T154"/>
          <cell r="U154" t="str">
            <v/>
          </cell>
          <cell r="V154"/>
          <cell r="W154" t="str">
            <v/>
          </cell>
          <cell r="X154"/>
          <cell r="Y154" t="str">
            <v/>
          </cell>
          <cell r="Z154"/>
          <cell r="AA154" t="str">
            <v/>
          </cell>
          <cell r="AB154"/>
          <cell r="AC154"/>
          <cell r="AD154"/>
          <cell r="AE154" t="str">
            <v/>
          </cell>
          <cell r="AF154"/>
          <cell r="AG154"/>
          <cell r="AH154"/>
          <cell r="AI154"/>
          <cell r="AJ154" t="str">
            <v/>
          </cell>
          <cell r="AK154"/>
          <cell r="AL154" t="str">
            <v/>
          </cell>
          <cell r="AM154">
            <v>44974</v>
          </cell>
          <cell r="AN154"/>
          <cell r="AO154" t="str">
            <v/>
          </cell>
          <cell r="AP154"/>
          <cell r="AQ154" t="str">
            <v>DONE</v>
          </cell>
          <cell r="AR154" t="str">
            <v>DATA BY ERP</v>
          </cell>
          <cell r="AS154"/>
        </row>
        <row r="155">
          <cell r="A155">
            <v>152</v>
          </cell>
          <cell r="B155" t="str">
            <v>6472051205860011</v>
          </cell>
          <cell r="C155">
            <v>23020525</v>
          </cell>
          <cell r="D155" t="str">
            <v>Rudiansyah</v>
          </cell>
          <cell r="E155" t="str">
            <v>-</v>
          </cell>
          <cell r="F155" t="str">
            <v>Operator HD XCMG 130T</v>
          </cell>
          <cell r="G155"/>
          <cell r="H155" t="str">
            <v>NON STAFF</v>
          </cell>
          <cell r="I155" t="str">
            <v>IP - TABANG</v>
          </cell>
          <cell r="J155" t="str">
            <v>ERP</v>
          </cell>
          <cell r="K155" t="str">
            <v>HC</v>
          </cell>
          <cell r="L155" t="str">
            <v>0 Hari</v>
          </cell>
          <cell r="M155"/>
          <cell r="N155"/>
          <cell r="O155" t="str">
            <v>130 Ton</v>
          </cell>
          <cell r="P155">
            <v>44979</v>
          </cell>
          <cell r="Q155" t="str">
            <v/>
          </cell>
          <cell r="R155"/>
          <cell r="S155" t="str">
            <v/>
          </cell>
          <cell r="T155"/>
          <cell r="U155" t="str">
            <v/>
          </cell>
          <cell r="V155"/>
          <cell r="W155" t="str">
            <v/>
          </cell>
          <cell r="X155"/>
          <cell r="Y155" t="str">
            <v/>
          </cell>
          <cell r="Z155"/>
          <cell r="AA155" t="str">
            <v/>
          </cell>
          <cell r="AB155"/>
          <cell r="AC155"/>
          <cell r="AD155"/>
          <cell r="AE155" t="str">
            <v/>
          </cell>
          <cell r="AF155"/>
          <cell r="AG155"/>
          <cell r="AH155"/>
          <cell r="AI155"/>
          <cell r="AJ155" t="str">
            <v/>
          </cell>
          <cell r="AK155"/>
          <cell r="AL155" t="str">
            <v/>
          </cell>
          <cell r="AM155">
            <v>44979</v>
          </cell>
          <cell r="AN155"/>
          <cell r="AO155" t="str">
            <v/>
          </cell>
          <cell r="AP155"/>
          <cell r="AQ155" t="str">
            <v>DONE</v>
          </cell>
          <cell r="AR155" t="str">
            <v>DATA BY ERP</v>
          </cell>
          <cell r="AS155"/>
        </row>
        <row r="156">
          <cell r="A156">
            <v>153</v>
          </cell>
          <cell r="B156" t="str">
            <v>7317111707780001</v>
          </cell>
          <cell r="C156"/>
          <cell r="D156" t="str">
            <v>Roi Marthen</v>
          </cell>
          <cell r="E156" t="str">
            <v>-</v>
          </cell>
          <cell r="F156" t="str">
            <v>Operator HD XCMG 130T</v>
          </cell>
          <cell r="G156"/>
          <cell r="H156" t="str">
            <v>NON STAFF</v>
          </cell>
          <cell r="I156" t="str">
            <v>IP - TABANG</v>
          </cell>
          <cell r="J156" t="str">
            <v>ERP</v>
          </cell>
          <cell r="K156" t="str">
            <v>HC</v>
          </cell>
          <cell r="L156" t="str">
            <v>0 Hari</v>
          </cell>
          <cell r="M156" t="str">
            <v>PHK</v>
          </cell>
          <cell r="N156" t="str">
            <v>FAILED</v>
          </cell>
          <cell r="O156" t="str">
            <v>130 Ton</v>
          </cell>
          <cell r="P156">
            <v>44981</v>
          </cell>
          <cell r="Q156" t="str">
            <v/>
          </cell>
          <cell r="R156"/>
          <cell r="S156" t="str">
            <v/>
          </cell>
          <cell r="T156"/>
          <cell r="U156" t="str">
            <v/>
          </cell>
          <cell r="V156"/>
          <cell r="W156" t="str">
            <v/>
          </cell>
          <cell r="X156"/>
          <cell r="Y156" t="str">
            <v/>
          </cell>
          <cell r="Z156"/>
          <cell r="AA156" t="str">
            <v/>
          </cell>
          <cell r="AB156"/>
          <cell r="AC156"/>
          <cell r="AD156"/>
          <cell r="AE156" t="str">
            <v/>
          </cell>
          <cell r="AF156"/>
          <cell r="AG156"/>
          <cell r="AH156"/>
          <cell r="AI156"/>
          <cell r="AJ156" t="str">
            <v/>
          </cell>
          <cell r="AK156"/>
          <cell r="AL156" t="str">
            <v/>
          </cell>
          <cell r="AM156">
            <v>44981</v>
          </cell>
          <cell r="AN156"/>
          <cell r="AO156" t="str">
            <v/>
          </cell>
          <cell r="AP156"/>
          <cell r="AQ156" t="str">
            <v>DONE</v>
          </cell>
          <cell r="AR156" t="str">
            <v>DATA BY ERP</v>
          </cell>
          <cell r="AS156"/>
        </row>
        <row r="157">
          <cell r="A157">
            <v>154</v>
          </cell>
          <cell r="B157" t="str">
            <v>6407111008700002</v>
          </cell>
          <cell r="C157">
            <v>23030589</v>
          </cell>
          <cell r="D157" t="str">
            <v>Suwono</v>
          </cell>
          <cell r="E157" t="str">
            <v>-</v>
          </cell>
          <cell r="F157" t="str">
            <v>Operator HD 785/OHT 777</v>
          </cell>
          <cell r="G157"/>
          <cell r="H157" t="str">
            <v>NON STAFF</v>
          </cell>
          <cell r="I157" t="str">
            <v>IP - TABANG</v>
          </cell>
          <cell r="J157" t="str">
            <v>ERP</v>
          </cell>
          <cell r="K157" t="str">
            <v>HC</v>
          </cell>
          <cell r="L157" t="str">
            <v>0 Hari</v>
          </cell>
          <cell r="M157" t="str">
            <v>EXISTING</v>
          </cell>
          <cell r="N157" t="str">
            <v>CLOSE HIRED</v>
          </cell>
          <cell r="O157" t="str">
            <v>100 Ton</v>
          </cell>
          <cell r="P157">
            <v>44987</v>
          </cell>
          <cell r="Q157" t="str">
            <v/>
          </cell>
          <cell r="R157"/>
          <cell r="S157" t="str">
            <v/>
          </cell>
          <cell r="T157"/>
          <cell r="U157" t="str">
            <v/>
          </cell>
          <cell r="V157"/>
          <cell r="W157" t="str">
            <v/>
          </cell>
          <cell r="X157"/>
          <cell r="Y157" t="str">
            <v/>
          </cell>
          <cell r="Z157"/>
          <cell r="AA157" t="str">
            <v/>
          </cell>
          <cell r="AB157"/>
          <cell r="AC157"/>
          <cell r="AD157"/>
          <cell r="AE157" t="str">
            <v/>
          </cell>
          <cell r="AF157"/>
          <cell r="AG157"/>
          <cell r="AH157"/>
          <cell r="AI157"/>
          <cell r="AJ157" t="str">
            <v/>
          </cell>
          <cell r="AK157"/>
          <cell r="AL157" t="str">
            <v/>
          </cell>
          <cell r="AM157">
            <v>44987</v>
          </cell>
          <cell r="AN157"/>
          <cell r="AO157" t="str">
            <v/>
          </cell>
          <cell r="AP157"/>
          <cell r="AQ157" t="str">
            <v>DONE</v>
          </cell>
          <cell r="AR157" t="str">
            <v>HD785 OB</v>
          </cell>
          <cell r="AS157"/>
        </row>
        <row r="158">
          <cell r="A158">
            <v>155</v>
          </cell>
          <cell r="B158" t="str">
            <v>7602091503820003</v>
          </cell>
          <cell r="C158">
            <v>23030586</v>
          </cell>
          <cell r="D158" t="str">
            <v>Usman</v>
          </cell>
          <cell r="E158" t="str">
            <v>-</v>
          </cell>
          <cell r="F158" t="str">
            <v>Operator HD 785/OHT 777</v>
          </cell>
          <cell r="G158"/>
          <cell r="H158" t="str">
            <v>NON STAFF</v>
          </cell>
          <cell r="I158" t="str">
            <v>IP - TABANG</v>
          </cell>
          <cell r="J158" t="str">
            <v>ERP</v>
          </cell>
          <cell r="K158" t="str">
            <v>HC</v>
          </cell>
          <cell r="L158" t="str">
            <v>0 Hari</v>
          </cell>
          <cell r="M158" t="str">
            <v>RESIGN</v>
          </cell>
          <cell r="N158" t="str">
            <v>FAILED</v>
          </cell>
          <cell r="O158" t="str">
            <v>100 Ton</v>
          </cell>
          <cell r="P158">
            <v>44986</v>
          </cell>
          <cell r="Q158" t="str">
            <v/>
          </cell>
          <cell r="R158"/>
          <cell r="S158" t="str">
            <v/>
          </cell>
          <cell r="T158"/>
          <cell r="U158" t="str">
            <v/>
          </cell>
          <cell r="V158"/>
          <cell r="W158" t="str">
            <v/>
          </cell>
          <cell r="X158"/>
          <cell r="Y158" t="str">
            <v/>
          </cell>
          <cell r="Z158"/>
          <cell r="AA158" t="str">
            <v/>
          </cell>
          <cell r="AB158"/>
          <cell r="AC158"/>
          <cell r="AD158"/>
          <cell r="AE158" t="str">
            <v/>
          </cell>
          <cell r="AF158"/>
          <cell r="AG158"/>
          <cell r="AH158"/>
          <cell r="AI158"/>
          <cell r="AJ158" t="str">
            <v/>
          </cell>
          <cell r="AK158"/>
          <cell r="AL158" t="str">
            <v/>
          </cell>
          <cell r="AM158">
            <v>44986</v>
          </cell>
          <cell r="AN158"/>
          <cell r="AO158" t="str">
            <v/>
          </cell>
          <cell r="AP158"/>
          <cell r="AQ158" t="str">
            <v>DONE</v>
          </cell>
          <cell r="AR158" t="str">
            <v>OHT777 OB</v>
          </cell>
          <cell r="AS158"/>
        </row>
        <row r="159">
          <cell r="A159">
            <v>156</v>
          </cell>
          <cell r="B159" t="str">
            <v>7317080310930002</v>
          </cell>
          <cell r="C159">
            <v>23030697</v>
          </cell>
          <cell r="D159" t="str">
            <v>Ilham Sada</v>
          </cell>
          <cell r="E159" t="str">
            <v>-</v>
          </cell>
          <cell r="F159" t="str">
            <v>Operator HD 785/OHT 777</v>
          </cell>
          <cell r="G159"/>
          <cell r="H159" t="str">
            <v>NON STAFF</v>
          </cell>
          <cell r="I159" t="str">
            <v>IP - TABANG</v>
          </cell>
          <cell r="J159" t="str">
            <v>ERP</v>
          </cell>
          <cell r="K159" t="str">
            <v>HC</v>
          </cell>
          <cell r="L159" t="str">
            <v>0 Hari</v>
          </cell>
          <cell r="M159" t="str">
            <v>EXISTING</v>
          </cell>
          <cell r="N159" t="str">
            <v>CLOSE HIRED</v>
          </cell>
          <cell r="O159" t="str">
            <v>100 Ton</v>
          </cell>
          <cell r="P159">
            <v>45002</v>
          </cell>
          <cell r="Q159" t="str">
            <v/>
          </cell>
          <cell r="R159"/>
          <cell r="S159" t="str">
            <v/>
          </cell>
          <cell r="T159"/>
          <cell r="U159" t="str">
            <v/>
          </cell>
          <cell r="V159"/>
          <cell r="W159" t="str">
            <v/>
          </cell>
          <cell r="X159"/>
          <cell r="Y159" t="str">
            <v/>
          </cell>
          <cell r="Z159"/>
          <cell r="AA159" t="str">
            <v/>
          </cell>
          <cell r="AB159"/>
          <cell r="AC159"/>
          <cell r="AD159"/>
          <cell r="AE159" t="str">
            <v/>
          </cell>
          <cell r="AF159"/>
          <cell r="AG159"/>
          <cell r="AH159"/>
          <cell r="AI159"/>
          <cell r="AJ159" t="str">
            <v/>
          </cell>
          <cell r="AK159"/>
          <cell r="AL159" t="str">
            <v/>
          </cell>
          <cell r="AM159">
            <v>45002</v>
          </cell>
          <cell r="AN159"/>
          <cell r="AO159" t="str">
            <v/>
          </cell>
          <cell r="AP159"/>
          <cell r="AQ159" t="str">
            <v>DONE</v>
          </cell>
          <cell r="AR159" t="str">
            <v>OHT777 OB</v>
          </cell>
          <cell r="AS159"/>
        </row>
        <row r="160">
          <cell r="A160">
            <v>157</v>
          </cell>
          <cell r="B160" t="str">
            <v>6372021612810004</v>
          </cell>
          <cell r="C160">
            <v>23030752</v>
          </cell>
          <cell r="D160" t="str">
            <v>James Arnold Maweikere S.s</v>
          </cell>
          <cell r="E160" t="str">
            <v>-</v>
          </cell>
          <cell r="F160" t="str">
            <v>Operator HD 785/OHT 777</v>
          </cell>
          <cell r="G160"/>
          <cell r="H160" t="str">
            <v>NON STAFF</v>
          </cell>
          <cell r="I160" t="str">
            <v>IP - TABANG</v>
          </cell>
          <cell r="J160" t="str">
            <v>ERP</v>
          </cell>
          <cell r="K160" t="str">
            <v>HC</v>
          </cell>
          <cell r="L160" t="str">
            <v>0 Hari</v>
          </cell>
          <cell r="M160" t="str">
            <v>EXISTING</v>
          </cell>
          <cell r="N160" t="str">
            <v>CLOSE HIRED</v>
          </cell>
          <cell r="O160" t="str">
            <v>100 Ton</v>
          </cell>
          <cell r="P160">
            <v>45009</v>
          </cell>
          <cell r="Q160" t="str">
            <v/>
          </cell>
          <cell r="R160"/>
          <cell r="S160" t="str">
            <v/>
          </cell>
          <cell r="T160"/>
          <cell r="U160" t="str">
            <v/>
          </cell>
          <cell r="V160"/>
          <cell r="W160" t="str">
            <v/>
          </cell>
          <cell r="X160"/>
          <cell r="Y160" t="str">
            <v/>
          </cell>
          <cell r="Z160"/>
          <cell r="AA160" t="str">
            <v/>
          </cell>
          <cell r="AB160"/>
          <cell r="AC160"/>
          <cell r="AD160"/>
          <cell r="AE160" t="str">
            <v/>
          </cell>
          <cell r="AF160"/>
          <cell r="AG160"/>
          <cell r="AH160"/>
          <cell r="AI160"/>
          <cell r="AJ160" t="str">
            <v/>
          </cell>
          <cell r="AK160"/>
          <cell r="AL160" t="str">
            <v/>
          </cell>
          <cell r="AM160">
            <v>45009</v>
          </cell>
          <cell r="AN160"/>
          <cell r="AO160" t="str">
            <v/>
          </cell>
          <cell r="AP160"/>
          <cell r="AQ160" t="str">
            <v>DONE</v>
          </cell>
          <cell r="AR160" t="str">
            <v>HD785 OB</v>
          </cell>
          <cell r="AS160"/>
        </row>
        <row r="161">
          <cell r="A161">
            <v>158</v>
          </cell>
          <cell r="B161" t="str">
            <v>6402051210730002</v>
          </cell>
          <cell r="C161">
            <v>23040800</v>
          </cell>
          <cell r="D161" t="str">
            <v>Surya B. Padli</v>
          </cell>
          <cell r="E161" t="str">
            <v>-</v>
          </cell>
          <cell r="F161" t="str">
            <v>Operator HD 785/OHT 777</v>
          </cell>
          <cell r="G161"/>
          <cell r="H161" t="str">
            <v>NON STAFF</v>
          </cell>
          <cell r="I161" t="str">
            <v>IP - TABANG</v>
          </cell>
          <cell r="J161" t="str">
            <v>ERP</v>
          </cell>
          <cell r="K161" t="str">
            <v>HC</v>
          </cell>
          <cell r="L161" t="str">
            <v>0 Hari</v>
          </cell>
          <cell r="M161" t="str">
            <v>PHK</v>
          </cell>
          <cell r="N161" t="str">
            <v>FAILED</v>
          </cell>
          <cell r="O161" t="str">
            <v>100 Ton</v>
          </cell>
          <cell r="P161">
            <v>45016</v>
          </cell>
          <cell r="Q161" t="str">
            <v/>
          </cell>
          <cell r="R161"/>
          <cell r="S161" t="str">
            <v/>
          </cell>
          <cell r="T161"/>
          <cell r="U161" t="str">
            <v/>
          </cell>
          <cell r="V161"/>
          <cell r="W161" t="str">
            <v/>
          </cell>
          <cell r="X161"/>
          <cell r="Y161" t="str">
            <v/>
          </cell>
          <cell r="Z161"/>
          <cell r="AA161" t="str">
            <v/>
          </cell>
          <cell r="AB161"/>
          <cell r="AC161"/>
          <cell r="AD161"/>
          <cell r="AE161" t="str">
            <v/>
          </cell>
          <cell r="AF161"/>
          <cell r="AG161"/>
          <cell r="AH161"/>
          <cell r="AI161"/>
          <cell r="AJ161" t="str">
            <v/>
          </cell>
          <cell r="AK161"/>
          <cell r="AL161" t="str">
            <v/>
          </cell>
          <cell r="AM161">
            <v>45016</v>
          </cell>
          <cell r="AN161"/>
          <cell r="AO161" t="str">
            <v/>
          </cell>
          <cell r="AP161"/>
          <cell r="AQ161" t="str">
            <v>DONE</v>
          </cell>
          <cell r="AR161" t="str">
            <v>UNFIT MCU</v>
          </cell>
          <cell r="AS161"/>
        </row>
        <row r="162">
          <cell r="A162">
            <v>159</v>
          </cell>
          <cell r="B162" t="str">
            <v>6407070904690001</v>
          </cell>
          <cell r="C162">
            <v>23040797</v>
          </cell>
          <cell r="D162" t="str">
            <v>Adrianus Jenau</v>
          </cell>
          <cell r="E162" t="str">
            <v>-</v>
          </cell>
          <cell r="F162" t="str">
            <v>Operator HD 785/OHT 777</v>
          </cell>
          <cell r="G162"/>
          <cell r="H162" t="str">
            <v>NON STAFF</v>
          </cell>
          <cell r="I162" t="str">
            <v>IP - TABANG</v>
          </cell>
          <cell r="J162" t="str">
            <v>ERP</v>
          </cell>
          <cell r="K162" t="str">
            <v>HC</v>
          </cell>
          <cell r="L162" t="str">
            <v>0 Hari</v>
          </cell>
          <cell r="M162"/>
          <cell r="N162"/>
          <cell r="O162" t="str">
            <v>100 Ton</v>
          </cell>
          <cell r="P162">
            <v>45015</v>
          </cell>
          <cell r="Q162" t="str">
            <v/>
          </cell>
          <cell r="R162"/>
          <cell r="S162" t="str">
            <v/>
          </cell>
          <cell r="T162"/>
          <cell r="U162" t="str">
            <v/>
          </cell>
          <cell r="V162"/>
          <cell r="W162" t="str">
            <v/>
          </cell>
          <cell r="X162"/>
          <cell r="Y162" t="str">
            <v/>
          </cell>
          <cell r="Z162"/>
          <cell r="AA162" t="str">
            <v/>
          </cell>
          <cell r="AB162"/>
          <cell r="AC162"/>
          <cell r="AD162"/>
          <cell r="AE162" t="str">
            <v/>
          </cell>
          <cell r="AF162"/>
          <cell r="AG162"/>
          <cell r="AH162"/>
          <cell r="AI162"/>
          <cell r="AJ162" t="str">
            <v/>
          </cell>
          <cell r="AK162"/>
          <cell r="AL162" t="str">
            <v/>
          </cell>
          <cell r="AM162">
            <v>45015</v>
          </cell>
          <cell r="AN162"/>
          <cell r="AO162" t="str">
            <v/>
          </cell>
          <cell r="AP162"/>
          <cell r="AQ162" t="str">
            <v>DONE</v>
          </cell>
          <cell r="AR162"/>
          <cell r="AS162"/>
        </row>
        <row r="163">
          <cell r="A163">
            <v>160</v>
          </cell>
          <cell r="B163" t="str">
            <v>6402062208780002</v>
          </cell>
          <cell r="C163">
            <v>23040799</v>
          </cell>
          <cell r="D163" t="str">
            <v>Hermansyah</v>
          </cell>
          <cell r="E163" t="str">
            <v>-</v>
          </cell>
          <cell r="F163" t="str">
            <v>Operator HD 785/OHT 777</v>
          </cell>
          <cell r="G163"/>
          <cell r="H163" t="str">
            <v>NON STAFF</v>
          </cell>
          <cell r="I163" t="str">
            <v>IP - TABANG</v>
          </cell>
          <cell r="J163" t="str">
            <v>ERP</v>
          </cell>
          <cell r="K163" t="str">
            <v>HC</v>
          </cell>
          <cell r="L163" t="str">
            <v>0 Hari</v>
          </cell>
          <cell r="M163" t="str">
            <v>EXISTING</v>
          </cell>
          <cell r="N163" t="str">
            <v>CLOSE HIRED</v>
          </cell>
          <cell r="O163" t="str">
            <v>100 Ton</v>
          </cell>
          <cell r="P163">
            <v>45018</v>
          </cell>
          <cell r="Q163" t="str">
            <v/>
          </cell>
          <cell r="R163"/>
          <cell r="S163" t="str">
            <v/>
          </cell>
          <cell r="T163"/>
          <cell r="U163" t="str">
            <v/>
          </cell>
          <cell r="V163"/>
          <cell r="W163" t="str">
            <v/>
          </cell>
          <cell r="X163"/>
          <cell r="Y163" t="str">
            <v/>
          </cell>
          <cell r="Z163"/>
          <cell r="AA163" t="str">
            <v/>
          </cell>
          <cell r="AB163"/>
          <cell r="AC163"/>
          <cell r="AD163"/>
          <cell r="AE163" t="str">
            <v/>
          </cell>
          <cell r="AF163"/>
          <cell r="AG163"/>
          <cell r="AH163"/>
          <cell r="AI163"/>
          <cell r="AJ163" t="str">
            <v/>
          </cell>
          <cell r="AK163"/>
          <cell r="AL163" t="str">
            <v/>
          </cell>
          <cell r="AM163">
            <v>45018</v>
          </cell>
          <cell r="AN163"/>
          <cell r="AO163" t="str">
            <v/>
          </cell>
          <cell r="AP163"/>
          <cell r="AQ163" t="str">
            <v>DONE</v>
          </cell>
          <cell r="AR163" t="str">
            <v>OHT777 COAL / cek data</v>
          </cell>
          <cell r="AS163"/>
        </row>
        <row r="164">
          <cell r="A164">
            <v>161</v>
          </cell>
          <cell r="B164" t="str">
            <v>7316020609920004</v>
          </cell>
          <cell r="C164">
            <v>23050887</v>
          </cell>
          <cell r="D164" t="str">
            <v>Ahmad Riady</v>
          </cell>
          <cell r="E164" t="str">
            <v>-</v>
          </cell>
          <cell r="F164" t="str">
            <v>Operator HD XCMG 130T</v>
          </cell>
          <cell r="G164"/>
          <cell r="H164" t="str">
            <v>NON STAFF</v>
          </cell>
          <cell r="I164" t="str">
            <v>IP - TABANG</v>
          </cell>
          <cell r="J164" t="str">
            <v>ERP</v>
          </cell>
          <cell r="K164" t="str">
            <v>HC</v>
          </cell>
          <cell r="L164" t="str">
            <v>0 Hari</v>
          </cell>
          <cell r="M164" t="str">
            <v>EXISTING</v>
          </cell>
          <cell r="N164" t="str">
            <v>CLOSE HIRED</v>
          </cell>
          <cell r="O164" t="str">
            <v>130 Ton</v>
          </cell>
          <cell r="P164">
            <v>45043</v>
          </cell>
          <cell r="Q164" t="str">
            <v/>
          </cell>
          <cell r="R164"/>
          <cell r="S164" t="str">
            <v/>
          </cell>
          <cell r="T164"/>
          <cell r="U164" t="str">
            <v/>
          </cell>
          <cell r="V164"/>
          <cell r="W164" t="str">
            <v/>
          </cell>
          <cell r="X164"/>
          <cell r="Y164" t="str">
            <v/>
          </cell>
          <cell r="Z164"/>
          <cell r="AA164" t="str">
            <v/>
          </cell>
          <cell r="AB164"/>
          <cell r="AC164"/>
          <cell r="AD164"/>
          <cell r="AE164" t="str">
            <v/>
          </cell>
          <cell r="AF164"/>
          <cell r="AG164"/>
          <cell r="AH164"/>
          <cell r="AI164"/>
          <cell r="AJ164" t="str">
            <v/>
          </cell>
          <cell r="AK164"/>
          <cell r="AL164" t="str">
            <v/>
          </cell>
          <cell r="AM164">
            <v>45043</v>
          </cell>
          <cell r="AN164"/>
          <cell r="AO164" t="str">
            <v/>
          </cell>
          <cell r="AP164"/>
          <cell r="AQ164" t="str">
            <v>DONE</v>
          </cell>
          <cell r="AR164" t="str">
            <v>DATA BY ERP</v>
          </cell>
          <cell r="AS164"/>
        </row>
        <row r="165">
          <cell r="A165">
            <v>162</v>
          </cell>
          <cell r="B165" t="str">
            <v>6310040404770006</v>
          </cell>
          <cell r="C165">
            <v>23050885</v>
          </cell>
          <cell r="D165" t="str">
            <v>Titus Palinoan</v>
          </cell>
          <cell r="E165" t="str">
            <v>-</v>
          </cell>
          <cell r="F165" t="str">
            <v>Operator HD XCMG 130T</v>
          </cell>
          <cell r="G165"/>
          <cell r="H165" t="str">
            <v>NON STAFF</v>
          </cell>
          <cell r="I165" t="str">
            <v>IP - TABANG</v>
          </cell>
          <cell r="J165" t="str">
            <v>ERP</v>
          </cell>
          <cell r="K165" t="str">
            <v>HC</v>
          </cell>
          <cell r="L165" t="str">
            <v>0 Hari</v>
          </cell>
          <cell r="M165" t="str">
            <v>EXISTING</v>
          </cell>
          <cell r="N165" t="str">
            <v>CLOSE HIRED</v>
          </cell>
          <cell r="O165" t="str">
            <v>130 Ton</v>
          </cell>
          <cell r="P165">
            <v>45043</v>
          </cell>
          <cell r="Q165" t="str">
            <v/>
          </cell>
          <cell r="R165"/>
          <cell r="S165" t="str">
            <v/>
          </cell>
          <cell r="T165"/>
          <cell r="U165" t="str">
            <v/>
          </cell>
          <cell r="V165"/>
          <cell r="W165" t="str">
            <v/>
          </cell>
          <cell r="X165"/>
          <cell r="Y165" t="str">
            <v/>
          </cell>
          <cell r="Z165"/>
          <cell r="AA165" t="str">
            <v/>
          </cell>
          <cell r="AB165"/>
          <cell r="AC165"/>
          <cell r="AD165"/>
          <cell r="AE165" t="str">
            <v/>
          </cell>
          <cell r="AF165"/>
          <cell r="AG165"/>
          <cell r="AH165"/>
          <cell r="AI165"/>
          <cell r="AJ165" t="str">
            <v/>
          </cell>
          <cell r="AK165"/>
          <cell r="AL165" t="str">
            <v/>
          </cell>
          <cell r="AM165">
            <v>45043</v>
          </cell>
          <cell r="AN165"/>
          <cell r="AO165" t="str">
            <v/>
          </cell>
          <cell r="AP165"/>
          <cell r="AQ165" t="str">
            <v>DONE</v>
          </cell>
          <cell r="AR165" t="str">
            <v>DATA BY ERP</v>
          </cell>
          <cell r="AS165"/>
        </row>
        <row r="166">
          <cell r="A166">
            <v>163</v>
          </cell>
          <cell r="B166" t="str">
            <v>6407171302870001</v>
          </cell>
          <cell r="C166">
            <v>23050884</v>
          </cell>
          <cell r="D166" t="str">
            <v>Donaldi Endarwansyah</v>
          </cell>
          <cell r="E166" t="str">
            <v>-</v>
          </cell>
          <cell r="F166" t="str">
            <v>Operator HD 785/OHT 777</v>
          </cell>
          <cell r="G166"/>
          <cell r="H166" t="str">
            <v>NON STAFF</v>
          </cell>
          <cell r="I166" t="str">
            <v>IP - TABANG</v>
          </cell>
          <cell r="J166" t="str">
            <v>ERP</v>
          </cell>
          <cell r="K166" t="str">
            <v>HC</v>
          </cell>
          <cell r="L166" t="str">
            <v>0 Hari</v>
          </cell>
          <cell r="M166" t="str">
            <v>EXISTING</v>
          </cell>
          <cell r="N166" t="str">
            <v>CLOSE HIRED</v>
          </cell>
          <cell r="O166" t="str">
            <v>100 Ton</v>
          </cell>
          <cell r="P166">
            <v>45043</v>
          </cell>
          <cell r="Q166" t="str">
            <v/>
          </cell>
          <cell r="R166"/>
          <cell r="S166" t="str">
            <v/>
          </cell>
          <cell r="T166"/>
          <cell r="U166" t="str">
            <v/>
          </cell>
          <cell r="V166"/>
          <cell r="W166" t="str">
            <v/>
          </cell>
          <cell r="X166"/>
          <cell r="Y166" t="str">
            <v/>
          </cell>
          <cell r="Z166"/>
          <cell r="AA166" t="str">
            <v/>
          </cell>
          <cell r="AB166"/>
          <cell r="AC166"/>
          <cell r="AD166"/>
          <cell r="AE166" t="str">
            <v/>
          </cell>
          <cell r="AF166"/>
          <cell r="AG166"/>
          <cell r="AH166"/>
          <cell r="AI166"/>
          <cell r="AJ166" t="str">
            <v/>
          </cell>
          <cell r="AK166"/>
          <cell r="AL166" t="str">
            <v/>
          </cell>
          <cell r="AM166">
            <v>45043</v>
          </cell>
          <cell r="AN166"/>
          <cell r="AO166" t="str">
            <v/>
          </cell>
          <cell r="AP166"/>
          <cell r="AQ166" t="str">
            <v>DONE</v>
          </cell>
          <cell r="AR166" t="str">
            <v>OHT777 OB</v>
          </cell>
          <cell r="AS166"/>
        </row>
        <row r="167">
          <cell r="A167">
            <v>164</v>
          </cell>
          <cell r="B167" t="str">
            <v>7102051208860001</v>
          </cell>
          <cell r="C167">
            <v>23050880</v>
          </cell>
          <cell r="D167" t="str">
            <v>Cheryl Fredrik Lomboan</v>
          </cell>
          <cell r="E167" t="str">
            <v>-</v>
          </cell>
          <cell r="F167" t="str">
            <v>Operator HD XCMG 130T</v>
          </cell>
          <cell r="G167"/>
          <cell r="H167" t="str">
            <v>NON STAFF</v>
          </cell>
          <cell r="I167" t="str">
            <v>IP - TABANG</v>
          </cell>
          <cell r="J167" t="str">
            <v>ERP</v>
          </cell>
          <cell r="K167" t="str">
            <v>HC</v>
          </cell>
          <cell r="L167" t="str">
            <v>0 Hari</v>
          </cell>
          <cell r="M167" t="str">
            <v>EXISTING</v>
          </cell>
          <cell r="N167" t="str">
            <v>CLOSE HIRED</v>
          </cell>
          <cell r="O167" t="str">
            <v>130 Ton</v>
          </cell>
          <cell r="P167">
            <v>45042</v>
          </cell>
          <cell r="Q167" t="str">
            <v/>
          </cell>
          <cell r="R167"/>
          <cell r="S167" t="str">
            <v/>
          </cell>
          <cell r="T167"/>
          <cell r="U167" t="str">
            <v/>
          </cell>
          <cell r="V167"/>
          <cell r="W167" t="str">
            <v/>
          </cell>
          <cell r="X167"/>
          <cell r="Y167" t="str">
            <v/>
          </cell>
          <cell r="Z167"/>
          <cell r="AA167" t="str">
            <v/>
          </cell>
          <cell r="AB167"/>
          <cell r="AC167"/>
          <cell r="AD167"/>
          <cell r="AE167" t="str">
            <v/>
          </cell>
          <cell r="AF167"/>
          <cell r="AG167"/>
          <cell r="AH167"/>
          <cell r="AI167"/>
          <cell r="AJ167" t="str">
            <v/>
          </cell>
          <cell r="AK167"/>
          <cell r="AL167" t="str">
            <v/>
          </cell>
          <cell r="AM167">
            <v>45042</v>
          </cell>
          <cell r="AN167"/>
          <cell r="AO167" t="str">
            <v/>
          </cell>
          <cell r="AP167"/>
          <cell r="AQ167" t="str">
            <v>DONE</v>
          </cell>
          <cell r="AR167" t="str">
            <v>DATA BY ERP</v>
          </cell>
          <cell r="AS167"/>
        </row>
        <row r="168">
          <cell r="A168">
            <v>165</v>
          </cell>
          <cell r="B168" t="str">
            <v>6402160902850003</v>
          </cell>
          <cell r="C168">
            <v>23050879</v>
          </cell>
          <cell r="D168" t="str">
            <v>Akhmad Rivandi</v>
          </cell>
          <cell r="E168" t="str">
            <v>-</v>
          </cell>
          <cell r="F168" t="str">
            <v>Operator HD 785/OHT 777</v>
          </cell>
          <cell r="G168"/>
          <cell r="H168" t="str">
            <v>NON STAFF</v>
          </cell>
          <cell r="I168" t="str">
            <v>IP - TABANG</v>
          </cell>
          <cell r="J168" t="str">
            <v>ERP</v>
          </cell>
          <cell r="K168" t="str">
            <v>HC</v>
          </cell>
          <cell r="L168" t="str">
            <v>0 Hari</v>
          </cell>
          <cell r="M168" t="str">
            <v>KABUR</v>
          </cell>
          <cell r="N168" t="str">
            <v>FAILED</v>
          </cell>
          <cell r="O168" t="str">
            <v>100 Ton</v>
          </cell>
          <cell r="P168">
            <v>45043</v>
          </cell>
          <cell r="Q168" t="str">
            <v/>
          </cell>
          <cell r="R168"/>
          <cell r="S168" t="str">
            <v/>
          </cell>
          <cell r="T168"/>
          <cell r="U168" t="str">
            <v/>
          </cell>
          <cell r="V168"/>
          <cell r="W168" t="str">
            <v/>
          </cell>
          <cell r="X168"/>
          <cell r="Y168" t="str">
            <v/>
          </cell>
          <cell r="Z168"/>
          <cell r="AA168" t="str">
            <v/>
          </cell>
          <cell r="AB168"/>
          <cell r="AC168"/>
          <cell r="AD168"/>
          <cell r="AE168" t="str">
            <v/>
          </cell>
          <cell r="AF168"/>
          <cell r="AG168"/>
          <cell r="AH168"/>
          <cell r="AI168"/>
          <cell r="AJ168" t="str">
            <v/>
          </cell>
          <cell r="AK168"/>
          <cell r="AL168" t="str">
            <v/>
          </cell>
          <cell r="AM168">
            <v>45043</v>
          </cell>
          <cell r="AN168"/>
          <cell r="AO168" t="str">
            <v/>
          </cell>
          <cell r="AP168"/>
          <cell r="AQ168" t="str">
            <v>DONE</v>
          </cell>
          <cell r="AR168" t="str">
            <v>Menyatakan Resign setelah dikirimkan surat panggilan</v>
          </cell>
          <cell r="AS168"/>
        </row>
        <row r="169">
          <cell r="A169">
            <v>166</v>
          </cell>
          <cell r="B169" t="str">
            <v>6402030908790004</v>
          </cell>
          <cell r="C169"/>
          <cell r="D169" t="str">
            <v>Dudi Lesmana</v>
          </cell>
          <cell r="E169" t="str">
            <v>-</v>
          </cell>
          <cell r="F169" t="str">
            <v>Operator HD XCMG 130T</v>
          </cell>
          <cell r="G169"/>
          <cell r="H169" t="str">
            <v>NON STAFF</v>
          </cell>
          <cell r="I169" t="str">
            <v>IP - TABANG</v>
          </cell>
          <cell r="J169" t="str">
            <v>ERP</v>
          </cell>
          <cell r="K169" t="str">
            <v>HC</v>
          </cell>
          <cell r="L169" t="str">
            <v>0 Hari</v>
          </cell>
          <cell r="M169" t="str">
            <v>PHK</v>
          </cell>
          <cell r="N169" t="str">
            <v>FAILED</v>
          </cell>
          <cell r="O169" t="str">
            <v>130 Ton</v>
          </cell>
          <cell r="P169">
            <v>45043</v>
          </cell>
          <cell r="Q169" t="str">
            <v/>
          </cell>
          <cell r="R169"/>
          <cell r="S169" t="str">
            <v/>
          </cell>
          <cell r="T169"/>
          <cell r="U169" t="str">
            <v/>
          </cell>
          <cell r="V169"/>
          <cell r="W169" t="str">
            <v/>
          </cell>
          <cell r="X169"/>
          <cell r="Y169" t="str">
            <v/>
          </cell>
          <cell r="Z169"/>
          <cell r="AA169" t="str">
            <v/>
          </cell>
          <cell r="AB169"/>
          <cell r="AC169"/>
          <cell r="AD169"/>
          <cell r="AE169" t="str">
            <v/>
          </cell>
          <cell r="AF169"/>
          <cell r="AG169"/>
          <cell r="AH169"/>
          <cell r="AI169"/>
          <cell r="AJ169" t="str">
            <v/>
          </cell>
          <cell r="AK169"/>
          <cell r="AL169" t="str">
            <v/>
          </cell>
          <cell r="AM169">
            <v>45043</v>
          </cell>
          <cell r="AN169"/>
          <cell r="AO169" t="str">
            <v/>
          </cell>
          <cell r="AP169"/>
          <cell r="AQ169" t="str">
            <v>DONE</v>
          </cell>
          <cell r="AR169" t="str">
            <v>PB PHK (Terbukti/positif menggunakan obat-obatan terlarang)</v>
          </cell>
          <cell r="AS169"/>
        </row>
        <row r="170">
          <cell r="A170">
            <v>167</v>
          </cell>
          <cell r="B170" t="str">
            <v>6472020312700002</v>
          </cell>
          <cell r="C170">
            <v>23050874</v>
          </cell>
          <cell r="D170" t="str">
            <v>Abdullah</v>
          </cell>
          <cell r="E170" t="str">
            <v>-</v>
          </cell>
          <cell r="F170" t="str">
            <v>Operator HD 785/OHT 777</v>
          </cell>
          <cell r="G170"/>
          <cell r="H170" t="str">
            <v>NON STAFF</v>
          </cell>
          <cell r="I170" t="str">
            <v>IP - TABANG</v>
          </cell>
          <cell r="J170" t="str">
            <v>ERP</v>
          </cell>
          <cell r="K170" t="str">
            <v>HC</v>
          </cell>
          <cell r="L170" t="str">
            <v>0 Hari</v>
          </cell>
          <cell r="M170" t="str">
            <v>EXISTING</v>
          </cell>
          <cell r="N170" t="str">
            <v>CLOSE HIRED</v>
          </cell>
          <cell r="O170" t="str">
            <v>100 Ton</v>
          </cell>
          <cell r="P170">
            <v>45043</v>
          </cell>
          <cell r="Q170" t="str">
            <v/>
          </cell>
          <cell r="R170"/>
          <cell r="S170" t="str">
            <v/>
          </cell>
          <cell r="T170"/>
          <cell r="U170" t="str">
            <v/>
          </cell>
          <cell r="V170"/>
          <cell r="W170" t="str">
            <v/>
          </cell>
          <cell r="X170"/>
          <cell r="Y170" t="str">
            <v/>
          </cell>
          <cell r="Z170"/>
          <cell r="AA170" t="str">
            <v/>
          </cell>
          <cell r="AB170"/>
          <cell r="AC170"/>
          <cell r="AD170"/>
          <cell r="AE170" t="str">
            <v/>
          </cell>
          <cell r="AF170"/>
          <cell r="AG170"/>
          <cell r="AH170"/>
          <cell r="AI170"/>
          <cell r="AJ170" t="str">
            <v/>
          </cell>
          <cell r="AK170"/>
          <cell r="AL170" t="str">
            <v/>
          </cell>
          <cell r="AM170">
            <v>45043</v>
          </cell>
          <cell r="AN170"/>
          <cell r="AO170" t="str">
            <v/>
          </cell>
          <cell r="AP170"/>
          <cell r="AQ170" t="str">
            <v>DONE</v>
          </cell>
          <cell r="AR170" t="str">
            <v>HD785 OB</v>
          </cell>
          <cell r="AS170"/>
        </row>
        <row r="171">
          <cell r="A171">
            <v>168</v>
          </cell>
          <cell r="B171" t="str">
            <v>6408013112780003</v>
          </cell>
          <cell r="C171">
            <v>23050927</v>
          </cell>
          <cell r="D171" t="str">
            <v>Arman</v>
          </cell>
          <cell r="E171" t="str">
            <v>-</v>
          </cell>
          <cell r="F171" t="str">
            <v>Operator HD 785/OHT 777</v>
          </cell>
          <cell r="G171"/>
          <cell r="H171" t="str">
            <v>NON STAFF</v>
          </cell>
          <cell r="I171" t="str">
            <v>IP - TABANG</v>
          </cell>
          <cell r="J171" t="str">
            <v>ERP</v>
          </cell>
          <cell r="K171" t="str">
            <v>HC</v>
          </cell>
          <cell r="L171" t="str">
            <v>0 Hari</v>
          </cell>
          <cell r="M171" t="str">
            <v>EXISTING</v>
          </cell>
          <cell r="N171" t="str">
            <v>CLOSE HIRED</v>
          </cell>
          <cell r="O171" t="str">
            <v>100 Ton</v>
          </cell>
          <cell r="P171">
            <v>45050</v>
          </cell>
          <cell r="Q171" t="str">
            <v/>
          </cell>
          <cell r="R171"/>
          <cell r="S171" t="str">
            <v/>
          </cell>
          <cell r="T171"/>
          <cell r="U171" t="str">
            <v/>
          </cell>
          <cell r="V171"/>
          <cell r="W171" t="str">
            <v/>
          </cell>
          <cell r="X171"/>
          <cell r="Y171" t="str">
            <v/>
          </cell>
          <cell r="Z171"/>
          <cell r="AA171" t="str">
            <v/>
          </cell>
          <cell r="AB171"/>
          <cell r="AC171"/>
          <cell r="AD171"/>
          <cell r="AE171" t="str">
            <v/>
          </cell>
          <cell r="AF171"/>
          <cell r="AG171"/>
          <cell r="AH171"/>
          <cell r="AI171"/>
          <cell r="AJ171" t="str">
            <v/>
          </cell>
          <cell r="AK171"/>
          <cell r="AL171" t="str">
            <v/>
          </cell>
          <cell r="AM171">
            <v>45050</v>
          </cell>
          <cell r="AN171"/>
          <cell r="AO171" t="str">
            <v/>
          </cell>
          <cell r="AP171"/>
          <cell r="AQ171" t="str">
            <v>DONE</v>
          </cell>
          <cell r="AR171" t="str">
            <v>HD785 OB</v>
          </cell>
          <cell r="AS171"/>
        </row>
        <row r="172">
          <cell r="A172">
            <v>169</v>
          </cell>
          <cell r="B172" t="str">
            <v>6474022405900004</v>
          </cell>
          <cell r="C172">
            <v>23050938</v>
          </cell>
          <cell r="D172" t="str">
            <v>Krismaldo Simbolon</v>
          </cell>
          <cell r="E172" t="str">
            <v>-</v>
          </cell>
          <cell r="F172" t="str">
            <v>Operator HD XCMG 130T</v>
          </cell>
          <cell r="G172"/>
          <cell r="H172" t="str">
            <v>NON STAFF</v>
          </cell>
          <cell r="I172" t="str">
            <v>IP - TABANG</v>
          </cell>
          <cell r="J172" t="str">
            <v>ERP</v>
          </cell>
          <cell r="K172" t="str">
            <v>HC</v>
          </cell>
          <cell r="L172" t="str">
            <v>0 Hari</v>
          </cell>
          <cell r="M172" t="str">
            <v>EXISTING</v>
          </cell>
          <cell r="N172" t="str">
            <v>CLOSE HIRED</v>
          </cell>
          <cell r="O172" t="str">
            <v>130 Ton</v>
          </cell>
          <cell r="P172">
            <v>45051</v>
          </cell>
          <cell r="Q172" t="str">
            <v/>
          </cell>
          <cell r="R172"/>
          <cell r="S172" t="str">
            <v/>
          </cell>
          <cell r="T172"/>
          <cell r="U172" t="str">
            <v/>
          </cell>
          <cell r="V172"/>
          <cell r="W172" t="str">
            <v/>
          </cell>
          <cell r="X172"/>
          <cell r="Y172" t="str">
            <v/>
          </cell>
          <cell r="Z172"/>
          <cell r="AA172" t="str">
            <v/>
          </cell>
          <cell r="AB172"/>
          <cell r="AC172"/>
          <cell r="AD172"/>
          <cell r="AE172" t="str">
            <v/>
          </cell>
          <cell r="AF172"/>
          <cell r="AG172"/>
          <cell r="AH172"/>
          <cell r="AI172"/>
          <cell r="AJ172" t="str">
            <v/>
          </cell>
          <cell r="AK172"/>
          <cell r="AL172" t="str">
            <v/>
          </cell>
          <cell r="AM172">
            <v>45051</v>
          </cell>
          <cell r="AN172"/>
          <cell r="AO172" t="str">
            <v/>
          </cell>
          <cell r="AP172"/>
          <cell r="AQ172" t="str">
            <v>DONE</v>
          </cell>
          <cell r="AR172" t="str">
            <v>DATA BY ERP</v>
          </cell>
          <cell r="AS172"/>
        </row>
        <row r="173">
          <cell r="A173">
            <v>170</v>
          </cell>
          <cell r="B173" t="str">
            <v>6474021010820014</v>
          </cell>
          <cell r="C173">
            <v>23050948</v>
          </cell>
          <cell r="D173" t="str">
            <v>Sulianto</v>
          </cell>
          <cell r="E173" t="str">
            <v>-</v>
          </cell>
          <cell r="F173" t="str">
            <v>Operator HD 785/OHT 777</v>
          </cell>
          <cell r="G173"/>
          <cell r="H173" t="str">
            <v>NON STAFF</v>
          </cell>
          <cell r="I173" t="str">
            <v>IP - TABANG</v>
          </cell>
          <cell r="J173" t="str">
            <v>ERP</v>
          </cell>
          <cell r="K173" t="str">
            <v>HC</v>
          </cell>
          <cell r="L173" t="str">
            <v>0 Hari</v>
          </cell>
          <cell r="M173" t="str">
            <v>EXISTING</v>
          </cell>
          <cell r="N173" t="str">
            <v>CLOSE HIRED</v>
          </cell>
          <cell r="O173" t="str">
            <v>100 Ton</v>
          </cell>
          <cell r="P173">
            <v>45056</v>
          </cell>
          <cell r="Q173" t="str">
            <v/>
          </cell>
          <cell r="R173"/>
          <cell r="S173" t="str">
            <v/>
          </cell>
          <cell r="T173"/>
          <cell r="U173" t="str">
            <v/>
          </cell>
          <cell r="V173"/>
          <cell r="W173" t="str">
            <v/>
          </cell>
          <cell r="X173"/>
          <cell r="Y173" t="str">
            <v/>
          </cell>
          <cell r="Z173"/>
          <cell r="AA173" t="str">
            <v/>
          </cell>
          <cell r="AB173"/>
          <cell r="AC173"/>
          <cell r="AD173"/>
          <cell r="AE173" t="str">
            <v/>
          </cell>
          <cell r="AF173"/>
          <cell r="AG173"/>
          <cell r="AH173"/>
          <cell r="AI173"/>
          <cell r="AJ173" t="str">
            <v/>
          </cell>
          <cell r="AK173"/>
          <cell r="AL173" t="str">
            <v/>
          </cell>
          <cell r="AM173">
            <v>45056</v>
          </cell>
          <cell r="AN173"/>
          <cell r="AO173" t="str">
            <v/>
          </cell>
          <cell r="AP173"/>
          <cell r="AQ173" t="str">
            <v>DONE</v>
          </cell>
          <cell r="AR173" t="str">
            <v>OHT777 OB</v>
          </cell>
          <cell r="AS173"/>
        </row>
        <row r="174">
          <cell r="A174">
            <v>171</v>
          </cell>
          <cell r="B174" t="str">
            <v>6471042801740003</v>
          </cell>
          <cell r="C174">
            <v>23050952</v>
          </cell>
          <cell r="D174" t="str">
            <v>James Jemy Rempowatu</v>
          </cell>
          <cell r="E174" t="str">
            <v>-</v>
          </cell>
          <cell r="F174" t="str">
            <v>Operator HD XCMG 130T</v>
          </cell>
          <cell r="G174"/>
          <cell r="H174" t="str">
            <v>NON STAFF</v>
          </cell>
          <cell r="I174" t="str">
            <v>IP - TABANG</v>
          </cell>
          <cell r="J174" t="str">
            <v>ERP</v>
          </cell>
          <cell r="K174" t="str">
            <v>HC</v>
          </cell>
          <cell r="L174" t="str">
            <v>0 Hari</v>
          </cell>
          <cell r="M174" t="str">
            <v>EXISTING</v>
          </cell>
          <cell r="N174" t="str">
            <v>CLOSE HIRED</v>
          </cell>
          <cell r="O174" t="str">
            <v>130 Ton</v>
          </cell>
          <cell r="P174">
            <v>45055</v>
          </cell>
          <cell r="Q174" t="str">
            <v/>
          </cell>
          <cell r="R174"/>
          <cell r="S174" t="str">
            <v/>
          </cell>
          <cell r="T174"/>
          <cell r="U174" t="str">
            <v/>
          </cell>
          <cell r="V174"/>
          <cell r="W174" t="str">
            <v/>
          </cell>
          <cell r="X174"/>
          <cell r="Y174" t="str">
            <v/>
          </cell>
          <cell r="Z174"/>
          <cell r="AA174" t="str">
            <v/>
          </cell>
          <cell r="AB174"/>
          <cell r="AC174"/>
          <cell r="AD174"/>
          <cell r="AE174" t="str">
            <v/>
          </cell>
          <cell r="AF174"/>
          <cell r="AG174"/>
          <cell r="AH174"/>
          <cell r="AI174"/>
          <cell r="AJ174" t="str">
            <v/>
          </cell>
          <cell r="AK174"/>
          <cell r="AL174" t="str">
            <v/>
          </cell>
          <cell r="AM174">
            <v>45055</v>
          </cell>
          <cell r="AN174"/>
          <cell r="AO174" t="str">
            <v/>
          </cell>
          <cell r="AP174"/>
          <cell r="AQ174" t="str">
            <v>DONE</v>
          </cell>
          <cell r="AR174" t="str">
            <v>DATA BY ERP</v>
          </cell>
          <cell r="AS174"/>
        </row>
        <row r="175">
          <cell r="A175">
            <v>172</v>
          </cell>
          <cell r="B175" t="str">
            <v>6408051302990001</v>
          </cell>
          <cell r="C175">
            <v>23050955</v>
          </cell>
          <cell r="D175" t="str">
            <v>Indra Linardy</v>
          </cell>
          <cell r="E175" t="str">
            <v>-</v>
          </cell>
          <cell r="F175" t="str">
            <v>Operator HD 785/OHT 777</v>
          </cell>
          <cell r="G175"/>
          <cell r="H175" t="str">
            <v>NON STAFF</v>
          </cell>
          <cell r="I175" t="str">
            <v>IP - TABANG</v>
          </cell>
          <cell r="J175" t="str">
            <v>ERP</v>
          </cell>
          <cell r="K175" t="str">
            <v>HC</v>
          </cell>
          <cell r="L175" t="str">
            <v>0 Hari</v>
          </cell>
          <cell r="M175" t="str">
            <v>EXISTING</v>
          </cell>
          <cell r="N175" t="str">
            <v>CLOSE HIRED</v>
          </cell>
          <cell r="O175" t="str">
            <v>100 Ton</v>
          </cell>
          <cell r="P175">
            <v>45056</v>
          </cell>
          <cell r="Q175" t="str">
            <v/>
          </cell>
          <cell r="R175"/>
          <cell r="S175" t="str">
            <v/>
          </cell>
          <cell r="T175"/>
          <cell r="U175" t="str">
            <v/>
          </cell>
          <cell r="V175"/>
          <cell r="W175" t="str">
            <v/>
          </cell>
          <cell r="X175"/>
          <cell r="Y175" t="str">
            <v/>
          </cell>
          <cell r="Z175"/>
          <cell r="AA175" t="str">
            <v/>
          </cell>
          <cell r="AB175"/>
          <cell r="AC175"/>
          <cell r="AD175"/>
          <cell r="AE175" t="str">
            <v/>
          </cell>
          <cell r="AF175"/>
          <cell r="AG175"/>
          <cell r="AH175"/>
          <cell r="AI175"/>
          <cell r="AJ175" t="str">
            <v/>
          </cell>
          <cell r="AK175"/>
          <cell r="AL175" t="str">
            <v/>
          </cell>
          <cell r="AM175">
            <v>45056</v>
          </cell>
          <cell r="AN175"/>
          <cell r="AO175" t="str">
            <v/>
          </cell>
          <cell r="AP175"/>
          <cell r="AQ175" t="str">
            <v>DONE</v>
          </cell>
          <cell r="AR175" t="str">
            <v>HD785 OB</v>
          </cell>
          <cell r="AS175"/>
        </row>
        <row r="176">
          <cell r="A176">
            <v>173</v>
          </cell>
          <cell r="B176" t="str">
            <v>6408091909910003</v>
          </cell>
          <cell r="C176">
            <v>23050998</v>
          </cell>
          <cell r="D176" t="str">
            <v>Rudi Setiawan</v>
          </cell>
          <cell r="E176" t="str">
            <v>-</v>
          </cell>
          <cell r="F176" t="str">
            <v>Operator HD 785/OHT 777</v>
          </cell>
          <cell r="G176"/>
          <cell r="H176" t="str">
            <v>NON STAFF</v>
          </cell>
          <cell r="I176" t="str">
            <v>IP - TABANG</v>
          </cell>
          <cell r="J176" t="str">
            <v>ERP</v>
          </cell>
          <cell r="K176" t="str">
            <v>HC</v>
          </cell>
          <cell r="L176" t="str">
            <v>0 Hari</v>
          </cell>
          <cell r="M176" t="str">
            <v>EXISTING</v>
          </cell>
          <cell r="N176" t="str">
            <v>CLOSE HIRED</v>
          </cell>
          <cell r="O176" t="str">
            <v>100 Ton</v>
          </cell>
          <cell r="P176">
            <v>45066</v>
          </cell>
          <cell r="Q176" t="str">
            <v/>
          </cell>
          <cell r="R176"/>
          <cell r="S176" t="str">
            <v/>
          </cell>
          <cell r="T176"/>
          <cell r="U176" t="str">
            <v/>
          </cell>
          <cell r="V176"/>
          <cell r="W176" t="str">
            <v/>
          </cell>
          <cell r="X176"/>
          <cell r="Y176" t="str">
            <v/>
          </cell>
          <cell r="Z176"/>
          <cell r="AA176" t="str">
            <v/>
          </cell>
          <cell r="AB176"/>
          <cell r="AC176"/>
          <cell r="AD176"/>
          <cell r="AE176" t="str">
            <v/>
          </cell>
          <cell r="AF176"/>
          <cell r="AG176"/>
          <cell r="AH176"/>
          <cell r="AI176"/>
          <cell r="AJ176" t="str">
            <v/>
          </cell>
          <cell r="AK176"/>
          <cell r="AL176" t="str">
            <v/>
          </cell>
          <cell r="AM176">
            <v>45066</v>
          </cell>
          <cell r="AN176"/>
          <cell r="AO176" t="str">
            <v/>
          </cell>
          <cell r="AP176"/>
          <cell r="AQ176" t="str">
            <v>DONE</v>
          </cell>
          <cell r="AR176" t="str">
            <v>OHT777 OB</v>
          </cell>
          <cell r="AS176"/>
        </row>
        <row r="177">
          <cell r="A177">
            <v>174</v>
          </cell>
          <cell r="B177" t="str">
            <v>7301640107980017</v>
          </cell>
          <cell r="C177">
            <v>23051008</v>
          </cell>
          <cell r="D177" t="str">
            <v>Haerul</v>
          </cell>
          <cell r="E177" t="str">
            <v>-</v>
          </cell>
          <cell r="F177" t="str">
            <v>Operator HD 785/OHT 777</v>
          </cell>
          <cell r="G177"/>
          <cell r="H177" t="str">
            <v>NON STAFF</v>
          </cell>
          <cell r="I177" t="str">
            <v>IP - TABANG</v>
          </cell>
          <cell r="J177" t="str">
            <v>ERP</v>
          </cell>
          <cell r="K177" t="str">
            <v>HC</v>
          </cell>
          <cell r="L177" t="str">
            <v>0 Hari</v>
          </cell>
          <cell r="M177" t="str">
            <v>EXISTING</v>
          </cell>
          <cell r="N177" t="str">
            <v>CLOSE HIRED</v>
          </cell>
          <cell r="O177" t="str">
            <v>100 Ton</v>
          </cell>
          <cell r="P177">
            <v>45067</v>
          </cell>
          <cell r="Q177" t="str">
            <v/>
          </cell>
          <cell r="R177"/>
          <cell r="S177" t="str">
            <v/>
          </cell>
          <cell r="T177"/>
          <cell r="U177" t="str">
            <v/>
          </cell>
          <cell r="V177"/>
          <cell r="W177" t="str">
            <v/>
          </cell>
          <cell r="X177"/>
          <cell r="Y177" t="str">
            <v/>
          </cell>
          <cell r="Z177"/>
          <cell r="AA177" t="str">
            <v/>
          </cell>
          <cell r="AB177"/>
          <cell r="AC177"/>
          <cell r="AD177"/>
          <cell r="AE177" t="str">
            <v/>
          </cell>
          <cell r="AF177"/>
          <cell r="AG177"/>
          <cell r="AH177"/>
          <cell r="AI177"/>
          <cell r="AJ177" t="str">
            <v/>
          </cell>
          <cell r="AK177"/>
          <cell r="AL177" t="str">
            <v/>
          </cell>
          <cell r="AM177">
            <v>45067</v>
          </cell>
          <cell r="AN177"/>
          <cell r="AO177" t="str">
            <v/>
          </cell>
          <cell r="AP177"/>
          <cell r="AQ177" t="str">
            <v>DONE</v>
          </cell>
          <cell r="AR177" t="str">
            <v>HD785 OB</v>
          </cell>
          <cell r="AS177"/>
        </row>
        <row r="178">
          <cell r="A178">
            <v>175</v>
          </cell>
          <cell r="B178" t="str">
            <v>7371030303760010</v>
          </cell>
          <cell r="C178">
            <v>23051028</v>
          </cell>
          <cell r="D178" t="str">
            <v>Wisnu Barata</v>
          </cell>
          <cell r="E178" t="str">
            <v>-</v>
          </cell>
          <cell r="F178" t="str">
            <v>Operator HD XCMG 130T</v>
          </cell>
          <cell r="G178"/>
          <cell r="H178" t="str">
            <v>NON STAFF</v>
          </cell>
          <cell r="I178" t="str">
            <v>IP - TABANG</v>
          </cell>
          <cell r="J178" t="str">
            <v>ERP</v>
          </cell>
          <cell r="K178" t="str">
            <v>HC</v>
          </cell>
          <cell r="L178" t="str">
            <v>0 Hari</v>
          </cell>
          <cell r="M178" t="str">
            <v>EXISTING</v>
          </cell>
          <cell r="N178" t="str">
            <v>CLOSE HIRED</v>
          </cell>
          <cell r="O178" t="str">
            <v>130 Ton</v>
          </cell>
          <cell r="P178">
            <v>45072</v>
          </cell>
          <cell r="Q178" t="str">
            <v/>
          </cell>
          <cell r="R178"/>
          <cell r="S178" t="str">
            <v/>
          </cell>
          <cell r="T178"/>
          <cell r="U178" t="str">
            <v/>
          </cell>
          <cell r="V178"/>
          <cell r="W178" t="str">
            <v/>
          </cell>
          <cell r="X178"/>
          <cell r="Y178" t="str">
            <v/>
          </cell>
          <cell r="Z178"/>
          <cell r="AA178" t="str">
            <v/>
          </cell>
          <cell r="AB178"/>
          <cell r="AC178"/>
          <cell r="AD178"/>
          <cell r="AE178" t="str">
            <v/>
          </cell>
          <cell r="AF178"/>
          <cell r="AG178"/>
          <cell r="AH178"/>
          <cell r="AI178"/>
          <cell r="AJ178" t="str">
            <v/>
          </cell>
          <cell r="AK178"/>
          <cell r="AL178" t="str">
            <v/>
          </cell>
          <cell r="AM178">
            <v>45072</v>
          </cell>
          <cell r="AN178"/>
          <cell r="AO178" t="str">
            <v/>
          </cell>
          <cell r="AP178"/>
          <cell r="AQ178" t="str">
            <v>DONE</v>
          </cell>
          <cell r="AR178" t="str">
            <v>DATA BY ERP</v>
          </cell>
          <cell r="AS178"/>
        </row>
        <row r="179">
          <cell r="A179">
            <v>176</v>
          </cell>
          <cell r="B179" t="str">
            <v>7316071903880001</v>
          </cell>
          <cell r="C179">
            <v>23061046</v>
          </cell>
          <cell r="D179" t="str">
            <v>Roydi Ilham</v>
          </cell>
          <cell r="E179" t="str">
            <v>-</v>
          </cell>
          <cell r="F179" t="str">
            <v>Operator HD 785/OHT 777</v>
          </cell>
          <cell r="G179"/>
          <cell r="H179" t="str">
            <v>NON STAFF</v>
          </cell>
          <cell r="I179" t="str">
            <v>IP - TABANG</v>
          </cell>
          <cell r="J179" t="str">
            <v>ERP</v>
          </cell>
          <cell r="K179" t="str">
            <v>HC</v>
          </cell>
          <cell r="L179" t="str">
            <v>0 Hari</v>
          </cell>
          <cell r="M179" t="str">
            <v>EXISTING</v>
          </cell>
          <cell r="N179" t="str">
            <v>CLOSE HIRED</v>
          </cell>
          <cell r="O179" t="str">
            <v>100 Ton</v>
          </cell>
          <cell r="P179">
            <v>45076</v>
          </cell>
          <cell r="Q179" t="str">
            <v/>
          </cell>
          <cell r="R179"/>
          <cell r="S179" t="str">
            <v/>
          </cell>
          <cell r="T179"/>
          <cell r="U179" t="str">
            <v/>
          </cell>
          <cell r="V179"/>
          <cell r="W179" t="str">
            <v/>
          </cell>
          <cell r="X179"/>
          <cell r="Y179" t="str">
            <v/>
          </cell>
          <cell r="Z179"/>
          <cell r="AA179" t="str">
            <v/>
          </cell>
          <cell r="AB179"/>
          <cell r="AC179"/>
          <cell r="AD179"/>
          <cell r="AE179" t="str">
            <v/>
          </cell>
          <cell r="AF179"/>
          <cell r="AG179"/>
          <cell r="AH179"/>
          <cell r="AI179"/>
          <cell r="AJ179" t="str">
            <v/>
          </cell>
          <cell r="AK179"/>
          <cell r="AL179" t="str">
            <v/>
          </cell>
          <cell r="AM179">
            <v>45076</v>
          </cell>
          <cell r="AN179"/>
          <cell r="AO179" t="str">
            <v/>
          </cell>
          <cell r="AP179"/>
          <cell r="AQ179" t="str">
            <v>DONE</v>
          </cell>
          <cell r="AR179" t="str">
            <v>HD785 OB</v>
          </cell>
          <cell r="AS179"/>
        </row>
        <row r="180">
          <cell r="A180">
            <v>177</v>
          </cell>
          <cell r="B180" t="str">
            <v>6403050906720002</v>
          </cell>
          <cell r="C180">
            <v>23061044</v>
          </cell>
          <cell r="D180" t="str">
            <v>Yulius Pamangin</v>
          </cell>
          <cell r="E180" t="str">
            <v>-</v>
          </cell>
          <cell r="F180" t="str">
            <v>Operator HD 785/OHT 777</v>
          </cell>
          <cell r="G180"/>
          <cell r="H180" t="str">
            <v>NON STAFF</v>
          </cell>
          <cell r="I180" t="str">
            <v>IP - TABANG</v>
          </cell>
          <cell r="J180" t="str">
            <v>ERP</v>
          </cell>
          <cell r="K180" t="str">
            <v>HC</v>
          </cell>
          <cell r="L180" t="str">
            <v>0 Hari</v>
          </cell>
          <cell r="M180" t="str">
            <v>EXISTING</v>
          </cell>
          <cell r="N180" t="str">
            <v>CLOSE HIRED</v>
          </cell>
          <cell r="O180" t="str">
            <v>100 Ton</v>
          </cell>
          <cell r="P180">
            <v>45076</v>
          </cell>
          <cell r="Q180" t="str">
            <v/>
          </cell>
          <cell r="R180"/>
          <cell r="S180" t="str">
            <v/>
          </cell>
          <cell r="T180"/>
          <cell r="U180" t="str">
            <v/>
          </cell>
          <cell r="V180"/>
          <cell r="W180" t="str">
            <v/>
          </cell>
          <cell r="X180"/>
          <cell r="Y180" t="str">
            <v/>
          </cell>
          <cell r="Z180"/>
          <cell r="AA180" t="str">
            <v/>
          </cell>
          <cell r="AB180"/>
          <cell r="AC180"/>
          <cell r="AD180"/>
          <cell r="AE180" t="str">
            <v/>
          </cell>
          <cell r="AF180"/>
          <cell r="AG180"/>
          <cell r="AH180"/>
          <cell r="AI180"/>
          <cell r="AJ180" t="str">
            <v/>
          </cell>
          <cell r="AK180"/>
          <cell r="AL180" t="str">
            <v/>
          </cell>
          <cell r="AM180">
            <v>45076</v>
          </cell>
          <cell r="AN180"/>
          <cell r="AO180" t="str">
            <v/>
          </cell>
          <cell r="AP180"/>
          <cell r="AQ180" t="str">
            <v>DONE</v>
          </cell>
          <cell r="AR180" t="str">
            <v>HD785 OB</v>
          </cell>
          <cell r="AS180"/>
        </row>
        <row r="181">
          <cell r="A181">
            <v>178</v>
          </cell>
          <cell r="B181" t="str">
            <v>7105220302810001</v>
          </cell>
          <cell r="C181">
            <v>23061053</v>
          </cell>
          <cell r="D181" t="str">
            <v>Fenly Kapoh</v>
          </cell>
          <cell r="E181" t="str">
            <v>-</v>
          </cell>
          <cell r="F181" t="str">
            <v>Operator HD XCMG 130T</v>
          </cell>
          <cell r="G181"/>
          <cell r="H181" t="str">
            <v>NON STAFF</v>
          </cell>
          <cell r="I181" t="str">
            <v>IP - TABANG</v>
          </cell>
          <cell r="J181" t="str">
            <v>ERP</v>
          </cell>
          <cell r="K181" t="str">
            <v>HC</v>
          </cell>
          <cell r="L181" t="str">
            <v>0 Hari</v>
          </cell>
          <cell r="M181" t="str">
            <v>EXISTING</v>
          </cell>
          <cell r="N181" t="str">
            <v>CLOSE HIRED</v>
          </cell>
          <cell r="O181" t="str">
            <v>130 Ton</v>
          </cell>
          <cell r="P181">
            <v>45077</v>
          </cell>
          <cell r="Q181" t="str">
            <v/>
          </cell>
          <cell r="R181"/>
          <cell r="S181" t="str">
            <v/>
          </cell>
          <cell r="T181"/>
          <cell r="U181" t="str">
            <v/>
          </cell>
          <cell r="V181"/>
          <cell r="W181" t="str">
            <v/>
          </cell>
          <cell r="X181"/>
          <cell r="Y181" t="str">
            <v/>
          </cell>
          <cell r="Z181"/>
          <cell r="AA181" t="str">
            <v/>
          </cell>
          <cell r="AB181"/>
          <cell r="AC181"/>
          <cell r="AD181"/>
          <cell r="AE181" t="str">
            <v/>
          </cell>
          <cell r="AF181"/>
          <cell r="AG181"/>
          <cell r="AH181"/>
          <cell r="AI181"/>
          <cell r="AJ181" t="str">
            <v/>
          </cell>
          <cell r="AK181"/>
          <cell r="AL181" t="str">
            <v/>
          </cell>
          <cell r="AM181">
            <v>45077</v>
          </cell>
          <cell r="AN181"/>
          <cell r="AO181" t="str">
            <v/>
          </cell>
          <cell r="AP181"/>
          <cell r="AQ181" t="str">
            <v>DONE</v>
          </cell>
          <cell r="AR181" t="str">
            <v>DATA BY ERP</v>
          </cell>
          <cell r="AS181"/>
        </row>
        <row r="182">
          <cell r="A182">
            <v>179</v>
          </cell>
          <cell r="B182" t="str">
            <v>7326082202790002</v>
          </cell>
          <cell r="C182">
            <v>23061058</v>
          </cell>
          <cell r="D182" t="str">
            <v>Marthen Pappangallo</v>
          </cell>
          <cell r="E182" t="str">
            <v>-</v>
          </cell>
          <cell r="F182" t="str">
            <v>Operator HD 785/OHT 777</v>
          </cell>
          <cell r="G182"/>
          <cell r="H182" t="str">
            <v>NON STAFF</v>
          </cell>
          <cell r="I182" t="str">
            <v>IP - TABANG</v>
          </cell>
          <cell r="J182" t="str">
            <v>ERP</v>
          </cell>
          <cell r="K182" t="str">
            <v>HC</v>
          </cell>
          <cell r="L182" t="str">
            <v>0 Hari</v>
          </cell>
          <cell r="M182" t="str">
            <v>EXISTING</v>
          </cell>
          <cell r="N182" t="str">
            <v>CLOSE HIRED</v>
          </cell>
          <cell r="O182" t="str">
            <v>100 Ton</v>
          </cell>
          <cell r="P182">
            <v>45078</v>
          </cell>
          <cell r="Q182" t="str">
            <v/>
          </cell>
          <cell r="R182"/>
          <cell r="S182" t="str">
            <v/>
          </cell>
          <cell r="T182"/>
          <cell r="U182" t="str">
            <v/>
          </cell>
          <cell r="V182"/>
          <cell r="W182" t="str">
            <v/>
          </cell>
          <cell r="X182"/>
          <cell r="Y182" t="str">
            <v/>
          </cell>
          <cell r="Z182"/>
          <cell r="AA182" t="str">
            <v/>
          </cell>
          <cell r="AB182"/>
          <cell r="AC182"/>
          <cell r="AD182"/>
          <cell r="AE182" t="str">
            <v/>
          </cell>
          <cell r="AF182"/>
          <cell r="AG182"/>
          <cell r="AH182"/>
          <cell r="AI182"/>
          <cell r="AJ182" t="str">
            <v/>
          </cell>
          <cell r="AK182"/>
          <cell r="AL182" t="str">
            <v/>
          </cell>
          <cell r="AM182">
            <v>45078</v>
          </cell>
          <cell r="AN182"/>
          <cell r="AO182" t="str">
            <v/>
          </cell>
          <cell r="AP182"/>
          <cell r="AQ182" t="str">
            <v>DONE</v>
          </cell>
          <cell r="AR182" t="str">
            <v>HD785 OB</v>
          </cell>
          <cell r="AS182"/>
        </row>
        <row r="183">
          <cell r="A183">
            <v>180</v>
          </cell>
          <cell r="B183" t="str">
            <v>6474010304730005</v>
          </cell>
          <cell r="C183">
            <v>23061066</v>
          </cell>
          <cell r="D183" t="str">
            <v>Pri Handoyo</v>
          </cell>
          <cell r="E183" t="str">
            <v>-</v>
          </cell>
          <cell r="F183" t="str">
            <v>Operator HD 785/OHT 777</v>
          </cell>
          <cell r="G183"/>
          <cell r="H183" t="str">
            <v>NON STAFF</v>
          </cell>
          <cell r="I183" t="str">
            <v>IP - TABANG</v>
          </cell>
          <cell r="J183" t="str">
            <v>ERP</v>
          </cell>
          <cell r="K183" t="str">
            <v>HC</v>
          </cell>
          <cell r="L183" t="str">
            <v>0 Hari</v>
          </cell>
          <cell r="M183" t="str">
            <v>EXISTING</v>
          </cell>
          <cell r="N183" t="str">
            <v>CLOSE HIRED</v>
          </cell>
          <cell r="O183" t="str">
            <v>100 Ton</v>
          </cell>
          <cell r="P183">
            <v>45079</v>
          </cell>
          <cell r="Q183" t="str">
            <v/>
          </cell>
          <cell r="R183"/>
          <cell r="S183" t="str">
            <v/>
          </cell>
          <cell r="T183"/>
          <cell r="U183" t="str">
            <v/>
          </cell>
          <cell r="V183"/>
          <cell r="W183" t="str">
            <v/>
          </cell>
          <cell r="X183"/>
          <cell r="Y183" t="str">
            <v/>
          </cell>
          <cell r="Z183"/>
          <cell r="AA183" t="str">
            <v/>
          </cell>
          <cell r="AB183"/>
          <cell r="AC183"/>
          <cell r="AD183"/>
          <cell r="AE183" t="str">
            <v/>
          </cell>
          <cell r="AF183"/>
          <cell r="AG183"/>
          <cell r="AH183"/>
          <cell r="AI183"/>
          <cell r="AJ183" t="str">
            <v/>
          </cell>
          <cell r="AK183"/>
          <cell r="AL183" t="str">
            <v/>
          </cell>
          <cell r="AM183">
            <v>45079</v>
          </cell>
          <cell r="AN183"/>
          <cell r="AO183" t="str">
            <v/>
          </cell>
          <cell r="AP183"/>
          <cell r="AQ183" t="str">
            <v>DONE</v>
          </cell>
          <cell r="AR183" t="str">
            <v>OHT777 COAL</v>
          </cell>
          <cell r="AS183"/>
        </row>
        <row r="184">
          <cell r="A184">
            <v>181</v>
          </cell>
          <cell r="B184" t="str">
            <v>7173051209860001</v>
          </cell>
          <cell r="C184">
            <v>23061072</v>
          </cell>
          <cell r="D184" t="str">
            <v>Stanly Frangki Tijow</v>
          </cell>
          <cell r="E184" t="str">
            <v>-</v>
          </cell>
          <cell r="F184" t="str">
            <v>Operator HD 785/OHT 777</v>
          </cell>
          <cell r="G184"/>
          <cell r="H184" t="str">
            <v>NON STAFF</v>
          </cell>
          <cell r="I184" t="str">
            <v>IP - TABANG</v>
          </cell>
          <cell r="J184" t="str">
            <v>ERP</v>
          </cell>
          <cell r="K184" t="str">
            <v>HC</v>
          </cell>
          <cell r="L184" t="str">
            <v>0 Hari</v>
          </cell>
          <cell r="M184" t="str">
            <v>EXISTING</v>
          </cell>
          <cell r="N184" t="str">
            <v>CLOSE HIRED</v>
          </cell>
          <cell r="O184" t="str">
            <v>100 Ton</v>
          </cell>
          <cell r="P184">
            <v>45081</v>
          </cell>
          <cell r="Q184" t="str">
            <v/>
          </cell>
          <cell r="R184"/>
          <cell r="S184" t="str">
            <v/>
          </cell>
          <cell r="T184"/>
          <cell r="U184" t="str">
            <v/>
          </cell>
          <cell r="V184"/>
          <cell r="W184" t="str">
            <v/>
          </cell>
          <cell r="X184"/>
          <cell r="Y184" t="str">
            <v/>
          </cell>
          <cell r="Z184"/>
          <cell r="AA184" t="str">
            <v/>
          </cell>
          <cell r="AB184"/>
          <cell r="AC184"/>
          <cell r="AD184"/>
          <cell r="AE184" t="str">
            <v/>
          </cell>
          <cell r="AF184"/>
          <cell r="AG184"/>
          <cell r="AH184"/>
          <cell r="AI184"/>
          <cell r="AJ184" t="str">
            <v/>
          </cell>
          <cell r="AK184"/>
          <cell r="AL184" t="str">
            <v/>
          </cell>
          <cell r="AM184">
            <v>45081</v>
          </cell>
          <cell r="AN184"/>
          <cell r="AO184" t="str">
            <v/>
          </cell>
          <cell r="AP184"/>
          <cell r="AQ184" t="str">
            <v>DONE</v>
          </cell>
          <cell r="AR184" t="str">
            <v>HD785 OB</v>
          </cell>
          <cell r="AS184"/>
        </row>
        <row r="185">
          <cell r="A185">
            <v>182</v>
          </cell>
          <cell r="B185" t="str">
            <v>6408042707920007</v>
          </cell>
          <cell r="C185"/>
          <cell r="D185" t="str">
            <v>Daud Toding Padang</v>
          </cell>
          <cell r="E185" t="str">
            <v>-</v>
          </cell>
          <cell r="F185" t="str">
            <v>Operator HD 465/OHT 773</v>
          </cell>
          <cell r="G185"/>
          <cell r="H185" t="str">
            <v>NON STAFF</v>
          </cell>
          <cell r="I185" t="str">
            <v>IP - TABANG</v>
          </cell>
          <cell r="J185" t="str">
            <v>ERP</v>
          </cell>
          <cell r="K185" t="str">
            <v>HC</v>
          </cell>
          <cell r="L185" t="str">
            <v>0 Hari</v>
          </cell>
          <cell r="M185"/>
          <cell r="N185" t="str">
            <v>FAILED</v>
          </cell>
          <cell r="O185" t="str">
            <v>60 Ton</v>
          </cell>
          <cell r="P185">
            <v>45083</v>
          </cell>
          <cell r="Q185" t="str">
            <v/>
          </cell>
          <cell r="R185"/>
          <cell r="S185" t="str">
            <v/>
          </cell>
          <cell r="T185"/>
          <cell r="U185" t="str">
            <v/>
          </cell>
          <cell r="V185"/>
          <cell r="W185" t="str">
            <v/>
          </cell>
          <cell r="X185"/>
          <cell r="Y185" t="str">
            <v/>
          </cell>
          <cell r="Z185"/>
          <cell r="AA185" t="str">
            <v/>
          </cell>
          <cell r="AB185"/>
          <cell r="AC185"/>
          <cell r="AD185"/>
          <cell r="AE185" t="str">
            <v/>
          </cell>
          <cell r="AF185"/>
          <cell r="AG185"/>
          <cell r="AH185"/>
          <cell r="AI185"/>
          <cell r="AJ185" t="str">
            <v/>
          </cell>
          <cell r="AK185"/>
          <cell r="AL185" t="str">
            <v/>
          </cell>
          <cell r="AM185">
            <v>45083</v>
          </cell>
          <cell r="AN185"/>
          <cell r="AO185" t="str">
            <v/>
          </cell>
          <cell r="AP185"/>
          <cell r="AQ185" t="str">
            <v>DONE</v>
          </cell>
          <cell r="AR185" t="str">
            <v>DATA BY ERP</v>
          </cell>
          <cell r="AS185"/>
        </row>
        <row r="186">
          <cell r="A186">
            <v>183</v>
          </cell>
          <cell r="B186" t="str">
            <v>3271061109930003</v>
          </cell>
          <cell r="C186">
            <v>23061096</v>
          </cell>
          <cell r="D186" t="str">
            <v>Asep Eka Maulana</v>
          </cell>
          <cell r="E186" t="str">
            <v>-</v>
          </cell>
          <cell r="F186" t="str">
            <v>Operator HD XCMG 130T</v>
          </cell>
          <cell r="G186"/>
          <cell r="H186" t="str">
            <v>NON STAFF</v>
          </cell>
          <cell r="I186" t="str">
            <v>IP - TABANG</v>
          </cell>
          <cell r="J186" t="str">
            <v>ERP</v>
          </cell>
          <cell r="K186" t="str">
            <v>HC</v>
          </cell>
          <cell r="L186" t="str">
            <v>0 Hari</v>
          </cell>
          <cell r="M186" t="str">
            <v>EXISTING</v>
          </cell>
          <cell r="N186" t="str">
            <v>CLOSE HIRED</v>
          </cell>
          <cell r="O186" t="str">
            <v>130 Ton</v>
          </cell>
          <cell r="P186">
            <v>45081</v>
          </cell>
          <cell r="Q186" t="str">
            <v/>
          </cell>
          <cell r="R186"/>
          <cell r="S186" t="str">
            <v/>
          </cell>
          <cell r="T186"/>
          <cell r="U186" t="str">
            <v/>
          </cell>
          <cell r="V186"/>
          <cell r="W186" t="str">
            <v/>
          </cell>
          <cell r="X186"/>
          <cell r="Y186" t="str">
            <v/>
          </cell>
          <cell r="Z186"/>
          <cell r="AA186" t="str">
            <v/>
          </cell>
          <cell r="AB186"/>
          <cell r="AC186"/>
          <cell r="AD186"/>
          <cell r="AE186" t="str">
            <v/>
          </cell>
          <cell r="AF186"/>
          <cell r="AG186"/>
          <cell r="AH186"/>
          <cell r="AI186"/>
          <cell r="AJ186" t="str">
            <v/>
          </cell>
          <cell r="AK186"/>
          <cell r="AL186" t="str">
            <v/>
          </cell>
          <cell r="AM186">
            <v>45081</v>
          </cell>
          <cell r="AN186"/>
          <cell r="AO186" t="str">
            <v/>
          </cell>
          <cell r="AP186"/>
          <cell r="AQ186" t="str">
            <v>DONE</v>
          </cell>
          <cell r="AR186" t="str">
            <v>DATA BY ERP</v>
          </cell>
          <cell r="AS186"/>
        </row>
        <row r="187">
          <cell r="A187">
            <v>184</v>
          </cell>
          <cell r="B187" t="str">
            <v>6402030412770001</v>
          </cell>
          <cell r="C187">
            <v>23061091</v>
          </cell>
          <cell r="D187" t="str">
            <v>Samuel Asang</v>
          </cell>
          <cell r="E187" t="str">
            <v>-</v>
          </cell>
          <cell r="F187" t="str">
            <v>Operator HD XCMG 130T</v>
          </cell>
          <cell r="G187"/>
          <cell r="H187" t="str">
            <v>NON STAFF</v>
          </cell>
          <cell r="I187" t="str">
            <v>IP - TABANG</v>
          </cell>
          <cell r="J187" t="str">
            <v>ERP</v>
          </cell>
          <cell r="K187" t="str">
            <v>HC</v>
          </cell>
          <cell r="L187" t="str">
            <v>0 Hari</v>
          </cell>
          <cell r="M187" t="str">
            <v>EXISTING</v>
          </cell>
          <cell r="N187" t="str">
            <v>CLOSE HIRED</v>
          </cell>
          <cell r="O187" t="str">
            <v>130 Ton</v>
          </cell>
          <cell r="P187">
            <v>45084</v>
          </cell>
          <cell r="Q187" t="str">
            <v/>
          </cell>
          <cell r="R187"/>
          <cell r="S187" t="str">
            <v/>
          </cell>
          <cell r="T187"/>
          <cell r="U187" t="str">
            <v/>
          </cell>
          <cell r="V187"/>
          <cell r="W187" t="str">
            <v/>
          </cell>
          <cell r="X187"/>
          <cell r="Y187" t="str">
            <v/>
          </cell>
          <cell r="Z187"/>
          <cell r="AA187" t="str">
            <v/>
          </cell>
          <cell r="AB187"/>
          <cell r="AC187"/>
          <cell r="AD187"/>
          <cell r="AE187" t="str">
            <v/>
          </cell>
          <cell r="AF187"/>
          <cell r="AG187"/>
          <cell r="AH187"/>
          <cell r="AI187"/>
          <cell r="AJ187" t="str">
            <v/>
          </cell>
          <cell r="AK187"/>
          <cell r="AL187" t="str">
            <v/>
          </cell>
          <cell r="AM187">
            <v>45084</v>
          </cell>
          <cell r="AN187"/>
          <cell r="AO187" t="str">
            <v/>
          </cell>
          <cell r="AP187"/>
          <cell r="AQ187" t="str">
            <v>DONE</v>
          </cell>
          <cell r="AR187" t="str">
            <v>DATA BY ERP</v>
          </cell>
          <cell r="AS187"/>
        </row>
        <row r="188">
          <cell r="A188">
            <v>185</v>
          </cell>
          <cell r="B188" t="str">
            <v>7318191308960001</v>
          </cell>
          <cell r="C188">
            <v>23061107</v>
          </cell>
          <cell r="D188" t="str">
            <v>Herman</v>
          </cell>
          <cell r="E188" t="str">
            <v>-</v>
          </cell>
          <cell r="F188" t="str">
            <v>Operator HD 785/OHT 777</v>
          </cell>
          <cell r="G188"/>
          <cell r="H188" t="str">
            <v>NON STAFF</v>
          </cell>
          <cell r="I188" t="str">
            <v>IP - TABANG</v>
          </cell>
          <cell r="J188" t="str">
            <v>ERP</v>
          </cell>
          <cell r="K188" t="str">
            <v>HC</v>
          </cell>
          <cell r="L188" t="str">
            <v>0 Hari</v>
          </cell>
          <cell r="M188" t="str">
            <v>EXISTING</v>
          </cell>
          <cell r="N188" t="str">
            <v>CLOSE HIRED</v>
          </cell>
          <cell r="O188" t="str">
            <v>100 Ton</v>
          </cell>
          <cell r="P188">
            <v>45088</v>
          </cell>
          <cell r="Q188" t="str">
            <v/>
          </cell>
          <cell r="R188"/>
          <cell r="S188" t="str">
            <v/>
          </cell>
          <cell r="T188"/>
          <cell r="U188" t="str">
            <v/>
          </cell>
          <cell r="V188"/>
          <cell r="W188" t="str">
            <v/>
          </cell>
          <cell r="X188"/>
          <cell r="Y188" t="str">
            <v/>
          </cell>
          <cell r="Z188"/>
          <cell r="AA188" t="str">
            <v/>
          </cell>
          <cell r="AB188"/>
          <cell r="AC188"/>
          <cell r="AD188"/>
          <cell r="AE188" t="str">
            <v/>
          </cell>
          <cell r="AF188"/>
          <cell r="AG188"/>
          <cell r="AH188"/>
          <cell r="AI188"/>
          <cell r="AJ188" t="str">
            <v/>
          </cell>
          <cell r="AK188"/>
          <cell r="AL188" t="str">
            <v/>
          </cell>
          <cell r="AM188">
            <v>45088</v>
          </cell>
          <cell r="AN188"/>
          <cell r="AO188" t="str">
            <v/>
          </cell>
          <cell r="AP188"/>
          <cell r="AQ188" t="str">
            <v>DONE</v>
          </cell>
          <cell r="AR188" t="str">
            <v>OHT777 OB</v>
          </cell>
          <cell r="AS188"/>
        </row>
        <row r="189">
          <cell r="A189">
            <v>186</v>
          </cell>
          <cell r="B189" t="str">
            <v>3671051311880004</v>
          </cell>
          <cell r="C189"/>
          <cell r="D189" t="str">
            <v>Fakih Fulan Tidar</v>
          </cell>
          <cell r="E189" t="str">
            <v>-</v>
          </cell>
          <cell r="F189" t="str">
            <v>Operator HD 785/OHT 777</v>
          </cell>
          <cell r="G189"/>
          <cell r="H189" t="str">
            <v>NON STAFF</v>
          </cell>
          <cell r="I189" t="str">
            <v>IP - TABANG</v>
          </cell>
          <cell r="J189" t="str">
            <v>ERP</v>
          </cell>
          <cell r="K189" t="str">
            <v>HC</v>
          </cell>
          <cell r="L189" t="str">
            <v>0 Hari</v>
          </cell>
          <cell r="M189" t="str">
            <v>END CONTRACT</v>
          </cell>
          <cell r="N189" t="str">
            <v>FAILED</v>
          </cell>
          <cell r="O189" t="str">
            <v>100 Ton</v>
          </cell>
          <cell r="P189">
            <v>45087</v>
          </cell>
          <cell r="Q189" t="str">
            <v/>
          </cell>
          <cell r="R189"/>
          <cell r="S189" t="str">
            <v/>
          </cell>
          <cell r="T189"/>
          <cell r="U189" t="str">
            <v/>
          </cell>
          <cell r="V189"/>
          <cell r="W189" t="str">
            <v/>
          </cell>
          <cell r="X189"/>
          <cell r="Y189" t="str">
            <v/>
          </cell>
          <cell r="Z189"/>
          <cell r="AA189" t="str">
            <v/>
          </cell>
          <cell r="AB189"/>
          <cell r="AC189"/>
          <cell r="AD189"/>
          <cell r="AE189" t="str">
            <v/>
          </cell>
          <cell r="AF189"/>
          <cell r="AG189"/>
          <cell r="AH189"/>
          <cell r="AI189"/>
          <cell r="AJ189" t="str">
            <v/>
          </cell>
          <cell r="AK189"/>
          <cell r="AL189" t="str">
            <v/>
          </cell>
          <cell r="AM189">
            <v>45087</v>
          </cell>
          <cell r="AN189"/>
          <cell r="AO189" t="str">
            <v/>
          </cell>
          <cell r="AP189"/>
          <cell r="AQ189" t="str">
            <v>DONE</v>
          </cell>
          <cell r="AR189" t="str">
            <v>09/Dec/24</v>
          </cell>
          <cell r="AS189"/>
        </row>
        <row r="190">
          <cell r="A190">
            <v>187</v>
          </cell>
          <cell r="B190" t="str">
            <v>6402061204820006</v>
          </cell>
          <cell r="C190">
            <v>23061153</v>
          </cell>
          <cell r="D190" t="str">
            <v>Pauji</v>
          </cell>
          <cell r="E190" t="str">
            <v>-</v>
          </cell>
          <cell r="F190" t="str">
            <v>Operator HD XCMG 130T</v>
          </cell>
          <cell r="G190"/>
          <cell r="H190" t="str">
            <v>NON STAFF</v>
          </cell>
          <cell r="I190" t="str">
            <v>IP - TABANG</v>
          </cell>
          <cell r="J190" t="str">
            <v>ERP</v>
          </cell>
          <cell r="K190" t="str">
            <v>HC</v>
          </cell>
          <cell r="L190" t="str">
            <v>0 Hari</v>
          </cell>
          <cell r="M190" t="str">
            <v>EXISTING</v>
          </cell>
          <cell r="N190" t="str">
            <v>CLOSE HIRED</v>
          </cell>
          <cell r="O190" t="str">
            <v>130 Ton</v>
          </cell>
          <cell r="P190">
            <v>45096</v>
          </cell>
          <cell r="Q190" t="str">
            <v/>
          </cell>
          <cell r="R190"/>
          <cell r="S190" t="str">
            <v/>
          </cell>
          <cell r="T190"/>
          <cell r="U190" t="str">
            <v/>
          </cell>
          <cell r="V190"/>
          <cell r="W190" t="str">
            <v/>
          </cell>
          <cell r="X190"/>
          <cell r="Y190" t="str">
            <v/>
          </cell>
          <cell r="Z190"/>
          <cell r="AA190" t="str">
            <v/>
          </cell>
          <cell r="AB190"/>
          <cell r="AC190"/>
          <cell r="AD190"/>
          <cell r="AE190" t="str">
            <v/>
          </cell>
          <cell r="AF190"/>
          <cell r="AG190"/>
          <cell r="AH190"/>
          <cell r="AI190"/>
          <cell r="AJ190" t="str">
            <v/>
          </cell>
          <cell r="AK190"/>
          <cell r="AL190" t="str">
            <v/>
          </cell>
          <cell r="AM190">
            <v>45096</v>
          </cell>
          <cell r="AN190"/>
          <cell r="AO190" t="str">
            <v/>
          </cell>
          <cell r="AP190"/>
          <cell r="AQ190" t="str">
            <v>DONE</v>
          </cell>
          <cell r="AR190" t="str">
            <v>DATA BY ERP</v>
          </cell>
          <cell r="AS190"/>
        </row>
        <row r="191">
          <cell r="A191">
            <v>188</v>
          </cell>
          <cell r="B191" t="str">
            <v>6471012305730003</v>
          </cell>
          <cell r="C191">
            <v>23061150</v>
          </cell>
          <cell r="D191" t="str">
            <v>Sutrisno</v>
          </cell>
          <cell r="E191" t="str">
            <v>-</v>
          </cell>
          <cell r="F191" t="str">
            <v>Operator HD XCMG 130T</v>
          </cell>
          <cell r="G191"/>
          <cell r="H191" t="str">
            <v>NON STAFF</v>
          </cell>
          <cell r="I191" t="str">
            <v>IP - TABANG</v>
          </cell>
          <cell r="J191" t="str">
            <v>ERP</v>
          </cell>
          <cell r="K191" t="str">
            <v>HC</v>
          </cell>
          <cell r="L191" t="str">
            <v>0 Hari</v>
          </cell>
          <cell r="M191" t="str">
            <v>EXISTING</v>
          </cell>
          <cell r="N191" t="str">
            <v>CLOSE HIRED</v>
          </cell>
          <cell r="O191" t="str">
            <v>130 Ton</v>
          </cell>
          <cell r="P191">
            <v>45096</v>
          </cell>
          <cell r="Q191" t="str">
            <v/>
          </cell>
          <cell r="R191"/>
          <cell r="S191" t="str">
            <v/>
          </cell>
          <cell r="T191"/>
          <cell r="U191" t="str">
            <v/>
          </cell>
          <cell r="V191"/>
          <cell r="W191" t="str">
            <v/>
          </cell>
          <cell r="X191"/>
          <cell r="Y191" t="str">
            <v/>
          </cell>
          <cell r="Z191"/>
          <cell r="AA191" t="str">
            <v/>
          </cell>
          <cell r="AB191"/>
          <cell r="AC191"/>
          <cell r="AD191"/>
          <cell r="AE191" t="str">
            <v/>
          </cell>
          <cell r="AF191"/>
          <cell r="AG191"/>
          <cell r="AH191"/>
          <cell r="AI191"/>
          <cell r="AJ191" t="str">
            <v/>
          </cell>
          <cell r="AK191"/>
          <cell r="AL191" t="str">
            <v/>
          </cell>
          <cell r="AM191">
            <v>45096</v>
          </cell>
          <cell r="AN191"/>
          <cell r="AO191" t="str">
            <v/>
          </cell>
          <cell r="AP191"/>
          <cell r="AQ191" t="str">
            <v>DONE</v>
          </cell>
          <cell r="AR191" t="str">
            <v>DATA BY ERP</v>
          </cell>
          <cell r="AS191"/>
        </row>
        <row r="192">
          <cell r="A192">
            <v>189</v>
          </cell>
          <cell r="B192" t="str">
            <v>3510221512790004</v>
          </cell>
          <cell r="C192">
            <v>23061146</v>
          </cell>
          <cell r="D192" t="str">
            <v>Joni Santoso</v>
          </cell>
          <cell r="E192" t="str">
            <v>-</v>
          </cell>
          <cell r="F192" t="str">
            <v>Operator HD XCMG 130T</v>
          </cell>
          <cell r="G192"/>
          <cell r="H192" t="str">
            <v>NON STAFF</v>
          </cell>
          <cell r="I192" t="str">
            <v>IP - TABANG</v>
          </cell>
          <cell r="J192" t="str">
            <v>ERP</v>
          </cell>
          <cell r="K192" t="str">
            <v>HC</v>
          </cell>
          <cell r="L192" t="str">
            <v>0 Hari</v>
          </cell>
          <cell r="M192" t="str">
            <v>EXISTING</v>
          </cell>
          <cell r="N192" t="str">
            <v>CLOSE HIRED</v>
          </cell>
          <cell r="O192" t="str">
            <v>130 Ton</v>
          </cell>
          <cell r="P192">
            <v>45097</v>
          </cell>
          <cell r="Q192" t="str">
            <v/>
          </cell>
          <cell r="R192"/>
          <cell r="S192" t="str">
            <v/>
          </cell>
          <cell r="T192"/>
          <cell r="U192" t="str">
            <v/>
          </cell>
          <cell r="V192"/>
          <cell r="W192" t="str">
            <v/>
          </cell>
          <cell r="X192"/>
          <cell r="Y192" t="str">
            <v/>
          </cell>
          <cell r="Z192"/>
          <cell r="AA192" t="str">
            <v/>
          </cell>
          <cell r="AB192"/>
          <cell r="AC192"/>
          <cell r="AD192"/>
          <cell r="AE192" t="str">
            <v/>
          </cell>
          <cell r="AF192"/>
          <cell r="AG192"/>
          <cell r="AH192"/>
          <cell r="AI192"/>
          <cell r="AJ192" t="str">
            <v/>
          </cell>
          <cell r="AK192"/>
          <cell r="AL192" t="str">
            <v/>
          </cell>
          <cell r="AM192">
            <v>45097</v>
          </cell>
          <cell r="AN192"/>
          <cell r="AO192" t="str">
            <v/>
          </cell>
          <cell r="AP192"/>
          <cell r="AQ192" t="str">
            <v>DONE</v>
          </cell>
          <cell r="AR192" t="str">
            <v>DATA BY ERP</v>
          </cell>
          <cell r="AS192"/>
        </row>
        <row r="193">
          <cell r="A193">
            <v>190</v>
          </cell>
          <cell r="B193" t="str">
            <v>7105082506780001</v>
          </cell>
          <cell r="C193">
            <v>23071250</v>
          </cell>
          <cell r="D193" t="str">
            <v>Alfrits Lenak</v>
          </cell>
          <cell r="E193" t="str">
            <v>-</v>
          </cell>
          <cell r="F193" t="str">
            <v>Operator HD 785/OHT 777</v>
          </cell>
          <cell r="G193"/>
          <cell r="H193" t="str">
            <v>NON STAFF</v>
          </cell>
          <cell r="I193" t="str">
            <v>IP - TABANG</v>
          </cell>
          <cell r="J193" t="str">
            <v>ERP</v>
          </cell>
          <cell r="K193" t="str">
            <v>HC</v>
          </cell>
          <cell r="L193" t="str">
            <v>0 Hari</v>
          </cell>
          <cell r="M193" t="str">
            <v>EXISTING</v>
          </cell>
          <cell r="N193" t="str">
            <v>CLOSE HIRED</v>
          </cell>
          <cell r="O193" t="str">
            <v>100 Ton</v>
          </cell>
          <cell r="P193">
            <v>45111</v>
          </cell>
          <cell r="Q193" t="str">
            <v/>
          </cell>
          <cell r="R193"/>
          <cell r="S193" t="str">
            <v/>
          </cell>
          <cell r="T193"/>
          <cell r="U193" t="str">
            <v/>
          </cell>
          <cell r="V193"/>
          <cell r="W193" t="str">
            <v/>
          </cell>
          <cell r="X193"/>
          <cell r="Y193" t="str">
            <v/>
          </cell>
          <cell r="Z193"/>
          <cell r="AA193" t="str">
            <v/>
          </cell>
          <cell r="AB193"/>
          <cell r="AC193"/>
          <cell r="AD193"/>
          <cell r="AE193" t="str">
            <v/>
          </cell>
          <cell r="AF193"/>
          <cell r="AG193"/>
          <cell r="AH193"/>
          <cell r="AI193"/>
          <cell r="AJ193" t="str">
            <v/>
          </cell>
          <cell r="AK193"/>
          <cell r="AL193" t="str">
            <v/>
          </cell>
          <cell r="AM193">
            <v>45111</v>
          </cell>
          <cell r="AN193"/>
          <cell r="AO193" t="str">
            <v/>
          </cell>
          <cell r="AP193"/>
          <cell r="AQ193" t="str">
            <v>DONE</v>
          </cell>
          <cell r="AR193" t="str">
            <v>HD785 OB</v>
          </cell>
          <cell r="AS193"/>
        </row>
        <row r="194">
          <cell r="A194">
            <v>191</v>
          </cell>
          <cell r="B194" t="str">
            <v>6408011405850001</v>
          </cell>
          <cell r="C194">
            <v>23071264</v>
          </cell>
          <cell r="D194" t="str">
            <v>Nur Haidir Af</v>
          </cell>
          <cell r="E194" t="str">
            <v>-</v>
          </cell>
          <cell r="F194" t="str">
            <v>Operator HD 785/OHT 777</v>
          </cell>
          <cell r="G194"/>
          <cell r="H194" t="str">
            <v>NON STAFF</v>
          </cell>
          <cell r="I194" t="str">
            <v>IP - TABANG</v>
          </cell>
          <cell r="J194" t="str">
            <v>ERP</v>
          </cell>
          <cell r="K194" t="str">
            <v>HC</v>
          </cell>
          <cell r="L194" t="str">
            <v>0 Hari</v>
          </cell>
          <cell r="M194" t="str">
            <v>EXISTING</v>
          </cell>
          <cell r="N194" t="str">
            <v>CLOSE HIRED</v>
          </cell>
          <cell r="O194" t="str">
            <v>100 Ton</v>
          </cell>
          <cell r="P194">
            <v>45114</v>
          </cell>
          <cell r="Q194" t="str">
            <v/>
          </cell>
          <cell r="R194"/>
          <cell r="S194" t="str">
            <v/>
          </cell>
          <cell r="T194"/>
          <cell r="U194" t="str">
            <v/>
          </cell>
          <cell r="V194"/>
          <cell r="W194" t="str">
            <v/>
          </cell>
          <cell r="X194"/>
          <cell r="Y194" t="str">
            <v/>
          </cell>
          <cell r="Z194"/>
          <cell r="AA194" t="str">
            <v/>
          </cell>
          <cell r="AB194"/>
          <cell r="AC194"/>
          <cell r="AD194"/>
          <cell r="AE194" t="str">
            <v/>
          </cell>
          <cell r="AF194"/>
          <cell r="AG194"/>
          <cell r="AH194"/>
          <cell r="AI194"/>
          <cell r="AJ194" t="str">
            <v/>
          </cell>
          <cell r="AK194"/>
          <cell r="AL194" t="str">
            <v/>
          </cell>
          <cell r="AM194">
            <v>45114</v>
          </cell>
          <cell r="AN194"/>
          <cell r="AO194" t="str">
            <v/>
          </cell>
          <cell r="AP194"/>
          <cell r="AQ194" t="str">
            <v>DONE</v>
          </cell>
          <cell r="AR194" t="str">
            <v>HD785 OB</v>
          </cell>
          <cell r="AS194"/>
        </row>
        <row r="195">
          <cell r="A195">
            <v>192</v>
          </cell>
          <cell r="B195" t="str">
            <v>6409011411760004</v>
          </cell>
          <cell r="C195">
            <v>23071266</v>
          </cell>
          <cell r="D195" t="str">
            <v>Bakhrani</v>
          </cell>
          <cell r="E195" t="str">
            <v>-</v>
          </cell>
          <cell r="F195" t="str">
            <v>Operator HD XCMG 130T</v>
          </cell>
          <cell r="G195"/>
          <cell r="H195" t="str">
            <v>NON STAFF</v>
          </cell>
          <cell r="I195" t="str">
            <v>IP - TABANG</v>
          </cell>
          <cell r="J195" t="str">
            <v>ERP</v>
          </cell>
          <cell r="K195" t="str">
            <v>HC</v>
          </cell>
          <cell r="L195" t="str">
            <v>0 Hari</v>
          </cell>
          <cell r="M195" t="str">
            <v>EXISTING</v>
          </cell>
          <cell r="N195" t="str">
            <v>CLOSE HIRED</v>
          </cell>
          <cell r="O195" t="str">
            <v>130 Ton</v>
          </cell>
          <cell r="P195">
            <v>45114</v>
          </cell>
          <cell r="Q195" t="str">
            <v/>
          </cell>
          <cell r="R195"/>
          <cell r="S195" t="str">
            <v/>
          </cell>
          <cell r="T195"/>
          <cell r="U195" t="str">
            <v/>
          </cell>
          <cell r="V195"/>
          <cell r="W195" t="str">
            <v/>
          </cell>
          <cell r="X195"/>
          <cell r="Y195" t="str">
            <v/>
          </cell>
          <cell r="Z195"/>
          <cell r="AA195" t="str">
            <v/>
          </cell>
          <cell r="AB195"/>
          <cell r="AC195"/>
          <cell r="AD195"/>
          <cell r="AE195" t="str">
            <v/>
          </cell>
          <cell r="AF195"/>
          <cell r="AG195"/>
          <cell r="AH195"/>
          <cell r="AI195"/>
          <cell r="AJ195" t="str">
            <v/>
          </cell>
          <cell r="AK195"/>
          <cell r="AL195" t="str">
            <v/>
          </cell>
          <cell r="AM195">
            <v>45114</v>
          </cell>
          <cell r="AN195"/>
          <cell r="AO195" t="str">
            <v/>
          </cell>
          <cell r="AP195"/>
          <cell r="AQ195" t="str">
            <v>DONE</v>
          </cell>
          <cell r="AR195" t="str">
            <v>DATA BY ERP</v>
          </cell>
          <cell r="AS195"/>
        </row>
        <row r="196">
          <cell r="A196">
            <v>193</v>
          </cell>
          <cell r="B196" t="str">
            <v>7603061811880002</v>
          </cell>
          <cell r="C196">
            <v>23071283</v>
          </cell>
          <cell r="D196" t="str">
            <v>Sulfikar Sakurra Dai</v>
          </cell>
          <cell r="E196" t="str">
            <v>-</v>
          </cell>
          <cell r="F196" t="str">
            <v>Operator HD 785/OHT 777</v>
          </cell>
          <cell r="G196"/>
          <cell r="H196" t="str">
            <v>NON STAFF</v>
          </cell>
          <cell r="I196" t="str">
            <v>IP - TABANG</v>
          </cell>
          <cell r="J196" t="str">
            <v>ERP</v>
          </cell>
          <cell r="K196" t="str">
            <v>HC</v>
          </cell>
          <cell r="L196" t="str">
            <v>0 Hari</v>
          </cell>
          <cell r="M196" t="str">
            <v>EXISTING</v>
          </cell>
          <cell r="N196" t="str">
            <v>CLOSE HIRED</v>
          </cell>
          <cell r="O196" t="str">
            <v>100 Ton</v>
          </cell>
          <cell r="P196">
            <v>45120</v>
          </cell>
          <cell r="Q196" t="str">
            <v/>
          </cell>
          <cell r="R196"/>
          <cell r="S196" t="str">
            <v/>
          </cell>
          <cell r="T196"/>
          <cell r="U196" t="str">
            <v/>
          </cell>
          <cell r="V196"/>
          <cell r="W196" t="str">
            <v/>
          </cell>
          <cell r="X196"/>
          <cell r="Y196" t="str">
            <v/>
          </cell>
          <cell r="Z196"/>
          <cell r="AA196" t="str">
            <v/>
          </cell>
          <cell r="AB196"/>
          <cell r="AC196"/>
          <cell r="AD196"/>
          <cell r="AE196" t="str">
            <v/>
          </cell>
          <cell r="AF196"/>
          <cell r="AG196"/>
          <cell r="AH196"/>
          <cell r="AI196"/>
          <cell r="AJ196" t="str">
            <v/>
          </cell>
          <cell r="AK196"/>
          <cell r="AL196" t="str">
            <v/>
          </cell>
          <cell r="AM196">
            <v>45120</v>
          </cell>
          <cell r="AN196"/>
          <cell r="AO196" t="str">
            <v/>
          </cell>
          <cell r="AP196"/>
          <cell r="AQ196" t="str">
            <v>DONE</v>
          </cell>
          <cell r="AR196" t="str">
            <v>OHT777 OB</v>
          </cell>
          <cell r="AS196"/>
        </row>
        <row r="197">
          <cell r="A197">
            <v>194</v>
          </cell>
          <cell r="B197" t="str">
            <v>6302090505720003</v>
          </cell>
          <cell r="C197">
            <v>23071303</v>
          </cell>
          <cell r="D197" t="str">
            <v>Budiansyah</v>
          </cell>
          <cell r="E197" t="str">
            <v>-</v>
          </cell>
          <cell r="F197" t="str">
            <v>Operator HD 785/OHT 777</v>
          </cell>
          <cell r="G197"/>
          <cell r="H197" t="str">
            <v>NON STAFF</v>
          </cell>
          <cell r="I197" t="str">
            <v>IP - TABANG</v>
          </cell>
          <cell r="J197" t="str">
            <v>ERP</v>
          </cell>
          <cell r="K197" t="str">
            <v>HC</v>
          </cell>
          <cell r="L197" t="str">
            <v>0 Hari</v>
          </cell>
          <cell r="M197" t="str">
            <v>EXISTING</v>
          </cell>
          <cell r="N197" t="str">
            <v>CLOSE HIRED</v>
          </cell>
          <cell r="O197" t="str">
            <v>100 Ton</v>
          </cell>
          <cell r="P197">
            <v>45121</v>
          </cell>
          <cell r="Q197" t="str">
            <v/>
          </cell>
          <cell r="R197"/>
          <cell r="S197" t="str">
            <v/>
          </cell>
          <cell r="T197"/>
          <cell r="U197" t="str">
            <v/>
          </cell>
          <cell r="V197"/>
          <cell r="W197" t="str">
            <v/>
          </cell>
          <cell r="X197"/>
          <cell r="Y197" t="str">
            <v/>
          </cell>
          <cell r="Z197"/>
          <cell r="AA197" t="str">
            <v/>
          </cell>
          <cell r="AB197"/>
          <cell r="AC197"/>
          <cell r="AD197"/>
          <cell r="AE197" t="str">
            <v/>
          </cell>
          <cell r="AF197"/>
          <cell r="AG197"/>
          <cell r="AH197"/>
          <cell r="AI197"/>
          <cell r="AJ197" t="str">
            <v/>
          </cell>
          <cell r="AK197"/>
          <cell r="AL197" t="str">
            <v/>
          </cell>
          <cell r="AM197">
            <v>45121</v>
          </cell>
          <cell r="AN197"/>
          <cell r="AO197" t="str">
            <v/>
          </cell>
          <cell r="AP197"/>
          <cell r="AQ197" t="str">
            <v>DONE</v>
          </cell>
          <cell r="AR197" t="str">
            <v>HD785 OB</v>
          </cell>
          <cell r="AS197"/>
        </row>
        <row r="198">
          <cell r="A198">
            <v>195</v>
          </cell>
          <cell r="B198" t="str">
            <v>6402081001790002</v>
          </cell>
          <cell r="C198">
            <v>23071301</v>
          </cell>
          <cell r="D198" t="str">
            <v>Suriansyah</v>
          </cell>
          <cell r="E198" t="str">
            <v>-</v>
          </cell>
          <cell r="F198" t="str">
            <v>Operator HD 785/OHT 777</v>
          </cell>
          <cell r="G198"/>
          <cell r="H198" t="str">
            <v>NON STAFF</v>
          </cell>
          <cell r="I198" t="str">
            <v>IP - TABANG</v>
          </cell>
          <cell r="J198" t="str">
            <v>ERP</v>
          </cell>
          <cell r="K198" t="str">
            <v>HC</v>
          </cell>
          <cell r="L198" t="str">
            <v>0 Hari</v>
          </cell>
          <cell r="M198" t="str">
            <v>EXISTING</v>
          </cell>
          <cell r="N198" t="str">
            <v>CLOSE HIRED</v>
          </cell>
          <cell r="O198" t="str">
            <v>100 Ton</v>
          </cell>
          <cell r="P198">
            <v>45122</v>
          </cell>
          <cell r="Q198" t="str">
            <v/>
          </cell>
          <cell r="R198"/>
          <cell r="S198" t="str">
            <v/>
          </cell>
          <cell r="T198"/>
          <cell r="U198" t="str">
            <v/>
          </cell>
          <cell r="V198"/>
          <cell r="W198" t="str">
            <v/>
          </cell>
          <cell r="X198"/>
          <cell r="Y198" t="str">
            <v/>
          </cell>
          <cell r="Z198"/>
          <cell r="AA198" t="str">
            <v/>
          </cell>
          <cell r="AB198"/>
          <cell r="AC198"/>
          <cell r="AD198"/>
          <cell r="AE198" t="str">
            <v/>
          </cell>
          <cell r="AF198"/>
          <cell r="AG198"/>
          <cell r="AH198"/>
          <cell r="AI198"/>
          <cell r="AJ198" t="str">
            <v/>
          </cell>
          <cell r="AK198"/>
          <cell r="AL198" t="str">
            <v/>
          </cell>
          <cell r="AM198">
            <v>45122</v>
          </cell>
          <cell r="AN198"/>
          <cell r="AO198" t="str">
            <v/>
          </cell>
          <cell r="AP198"/>
          <cell r="AQ198" t="str">
            <v>DONE</v>
          </cell>
          <cell r="AR198" t="str">
            <v>HD785 OB</v>
          </cell>
          <cell r="AS198"/>
        </row>
        <row r="199">
          <cell r="A199">
            <v>196</v>
          </cell>
          <cell r="B199" t="str">
            <v>6472020101880006</v>
          </cell>
          <cell r="C199">
            <v>23081452</v>
          </cell>
          <cell r="D199" t="str">
            <v>Daniel Tandi Payung</v>
          </cell>
          <cell r="E199" t="str">
            <v>-</v>
          </cell>
          <cell r="F199" t="str">
            <v>Operator HD 785/OHT 777</v>
          </cell>
          <cell r="G199"/>
          <cell r="H199" t="str">
            <v>NON STAFF</v>
          </cell>
          <cell r="I199" t="str">
            <v>IP - TABANG</v>
          </cell>
          <cell r="J199" t="str">
            <v>ERP</v>
          </cell>
          <cell r="K199" t="str">
            <v>HC</v>
          </cell>
          <cell r="L199" t="str">
            <v>0 Hari</v>
          </cell>
          <cell r="M199" t="str">
            <v>EXISTING</v>
          </cell>
          <cell r="N199" t="str">
            <v>CLOSE HIRED</v>
          </cell>
          <cell r="O199" t="str">
            <v>100 Ton</v>
          </cell>
          <cell r="P199">
            <v>45154</v>
          </cell>
          <cell r="Q199" t="str">
            <v/>
          </cell>
          <cell r="R199"/>
          <cell r="S199" t="str">
            <v/>
          </cell>
          <cell r="T199"/>
          <cell r="U199" t="str">
            <v/>
          </cell>
          <cell r="V199"/>
          <cell r="W199" t="str">
            <v/>
          </cell>
          <cell r="X199"/>
          <cell r="Y199" t="str">
            <v/>
          </cell>
          <cell r="Z199"/>
          <cell r="AA199" t="str">
            <v/>
          </cell>
          <cell r="AB199"/>
          <cell r="AC199"/>
          <cell r="AD199"/>
          <cell r="AE199" t="str">
            <v/>
          </cell>
          <cell r="AF199"/>
          <cell r="AG199"/>
          <cell r="AH199"/>
          <cell r="AI199"/>
          <cell r="AJ199" t="str">
            <v/>
          </cell>
          <cell r="AK199"/>
          <cell r="AL199" t="str">
            <v/>
          </cell>
          <cell r="AM199">
            <v>45154</v>
          </cell>
          <cell r="AN199"/>
          <cell r="AO199" t="str">
            <v/>
          </cell>
          <cell r="AP199"/>
          <cell r="AQ199" t="str">
            <v>DONE</v>
          </cell>
          <cell r="AR199" t="str">
            <v>HD785 OB</v>
          </cell>
          <cell r="AS199"/>
        </row>
        <row r="200">
          <cell r="A200">
            <v>197</v>
          </cell>
          <cell r="B200" t="str">
            <v>6472062206770006</v>
          </cell>
          <cell r="C200"/>
          <cell r="D200" t="str">
            <v>Muhammad Fadlan</v>
          </cell>
          <cell r="E200" t="str">
            <v>-</v>
          </cell>
          <cell r="F200" t="str">
            <v>Operator HD XCMG 130T</v>
          </cell>
          <cell r="G200"/>
          <cell r="H200" t="str">
            <v>NON STAFF</v>
          </cell>
          <cell r="I200" t="str">
            <v>IP - TABANG</v>
          </cell>
          <cell r="J200" t="str">
            <v>ERP</v>
          </cell>
          <cell r="K200" t="str">
            <v>HC</v>
          </cell>
          <cell r="L200" t="str">
            <v>0 Hari</v>
          </cell>
          <cell r="M200" t="str">
            <v>PHK</v>
          </cell>
          <cell r="N200" t="str">
            <v>FAILED</v>
          </cell>
          <cell r="O200" t="str">
            <v>130 Ton</v>
          </cell>
          <cell r="P200">
            <v>45156</v>
          </cell>
          <cell r="Q200" t="str">
            <v/>
          </cell>
          <cell r="R200"/>
          <cell r="S200" t="str">
            <v/>
          </cell>
          <cell r="T200"/>
          <cell r="U200" t="str">
            <v/>
          </cell>
          <cell r="V200"/>
          <cell r="W200" t="str">
            <v/>
          </cell>
          <cell r="X200"/>
          <cell r="Y200" t="str">
            <v/>
          </cell>
          <cell r="Z200"/>
          <cell r="AA200" t="str">
            <v/>
          </cell>
          <cell r="AB200"/>
          <cell r="AC200"/>
          <cell r="AD200"/>
          <cell r="AE200" t="str">
            <v/>
          </cell>
          <cell r="AF200"/>
          <cell r="AG200"/>
          <cell r="AH200"/>
          <cell r="AI200"/>
          <cell r="AJ200" t="str">
            <v/>
          </cell>
          <cell r="AK200"/>
          <cell r="AL200" t="str">
            <v/>
          </cell>
          <cell r="AM200">
            <v>45156</v>
          </cell>
          <cell r="AN200"/>
          <cell r="AO200" t="str">
            <v/>
          </cell>
          <cell r="AP200"/>
          <cell r="AQ200" t="str">
            <v>DONE</v>
          </cell>
          <cell r="AR200" t="str">
            <v>22 ags 2024, PB PHK (Terbukti/positif menggunakan obat-obatan terlarang)</v>
          </cell>
          <cell r="AS200"/>
        </row>
        <row r="201">
          <cell r="A201">
            <v>198</v>
          </cell>
          <cell r="B201" t="str">
            <v>7326101709770001</v>
          </cell>
          <cell r="C201">
            <v>23081512</v>
          </cell>
          <cell r="D201" t="str">
            <v>Yacob Yoga Pabane</v>
          </cell>
          <cell r="E201" t="str">
            <v>-</v>
          </cell>
          <cell r="F201" t="str">
            <v>Operator HD XCMG 130T</v>
          </cell>
          <cell r="G201"/>
          <cell r="H201" t="str">
            <v>NON STAFF</v>
          </cell>
          <cell r="I201" t="str">
            <v>IP - TABANG</v>
          </cell>
          <cell r="J201" t="str">
            <v>ERP</v>
          </cell>
          <cell r="K201" t="str">
            <v>HC</v>
          </cell>
          <cell r="L201" t="str">
            <v>0 Hari</v>
          </cell>
          <cell r="M201" t="str">
            <v>EXISTING</v>
          </cell>
          <cell r="N201" t="str">
            <v>CLOSE HIRED</v>
          </cell>
          <cell r="O201" t="str">
            <v>130 Ton</v>
          </cell>
          <cell r="P201">
            <v>45161</v>
          </cell>
          <cell r="Q201" t="str">
            <v/>
          </cell>
          <cell r="R201"/>
          <cell r="S201" t="str">
            <v/>
          </cell>
          <cell r="T201"/>
          <cell r="U201" t="str">
            <v/>
          </cell>
          <cell r="V201"/>
          <cell r="W201" t="str">
            <v/>
          </cell>
          <cell r="X201"/>
          <cell r="Y201" t="str">
            <v/>
          </cell>
          <cell r="Z201"/>
          <cell r="AA201" t="str">
            <v/>
          </cell>
          <cell r="AB201"/>
          <cell r="AC201"/>
          <cell r="AD201"/>
          <cell r="AE201" t="str">
            <v/>
          </cell>
          <cell r="AF201"/>
          <cell r="AG201"/>
          <cell r="AH201"/>
          <cell r="AI201"/>
          <cell r="AJ201" t="str">
            <v/>
          </cell>
          <cell r="AK201"/>
          <cell r="AL201" t="str">
            <v/>
          </cell>
          <cell r="AM201">
            <v>45161</v>
          </cell>
          <cell r="AN201"/>
          <cell r="AO201" t="str">
            <v/>
          </cell>
          <cell r="AP201"/>
          <cell r="AQ201" t="str">
            <v>DONE</v>
          </cell>
          <cell r="AR201" t="str">
            <v>DATA BY ERP</v>
          </cell>
          <cell r="AS201"/>
        </row>
        <row r="202">
          <cell r="A202">
            <v>199</v>
          </cell>
          <cell r="B202" t="str">
            <v>7316072810930001</v>
          </cell>
          <cell r="C202">
            <v>23081511</v>
          </cell>
          <cell r="D202" t="str">
            <v>Adry Soefrayogi</v>
          </cell>
          <cell r="E202" t="str">
            <v>-</v>
          </cell>
          <cell r="F202" t="str">
            <v>Operator HD 785/OHT 777</v>
          </cell>
          <cell r="G202"/>
          <cell r="H202" t="str">
            <v>NON STAFF</v>
          </cell>
          <cell r="I202" t="str">
            <v>IP - TABANG</v>
          </cell>
          <cell r="J202" t="str">
            <v>ERP</v>
          </cell>
          <cell r="K202" t="str">
            <v>HC</v>
          </cell>
          <cell r="L202" t="str">
            <v>0 Hari</v>
          </cell>
          <cell r="M202" t="str">
            <v>EXISTING</v>
          </cell>
          <cell r="N202" t="str">
            <v>CLOSE HIRED</v>
          </cell>
          <cell r="O202" t="str">
            <v>100 Ton</v>
          </cell>
          <cell r="P202">
            <v>45161</v>
          </cell>
          <cell r="Q202" t="str">
            <v/>
          </cell>
          <cell r="R202"/>
          <cell r="S202" t="str">
            <v/>
          </cell>
          <cell r="T202"/>
          <cell r="U202" t="str">
            <v/>
          </cell>
          <cell r="V202"/>
          <cell r="W202" t="str">
            <v/>
          </cell>
          <cell r="X202"/>
          <cell r="Y202" t="str">
            <v/>
          </cell>
          <cell r="Z202"/>
          <cell r="AA202" t="str">
            <v/>
          </cell>
          <cell r="AB202"/>
          <cell r="AC202"/>
          <cell r="AD202"/>
          <cell r="AE202" t="str">
            <v/>
          </cell>
          <cell r="AF202"/>
          <cell r="AG202"/>
          <cell r="AH202"/>
          <cell r="AI202"/>
          <cell r="AJ202" t="str">
            <v/>
          </cell>
          <cell r="AK202"/>
          <cell r="AL202" t="str">
            <v/>
          </cell>
          <cell r="AM202">
            <v>45161</v>
          </cell>
          <cell r="AN202"/>
          <cell r="AO202" t="str">
            <v/>
          </cell>
          <cell r="AP202"/>
          <cell r="AQ202" t="str">
            <v>DONE</v>
          </cell>
          <cell r="AR202" t="str">
            <v>HD785 OB</v>
          </cell>
          <cell r="AS202"/>
        </row>
        <row r="203">
          <cell r="A203">
            <v>200</v>
          </cell>
          <cell r="B203" t="str">
            <v>7315041504760004</v>
          </cell>
          <cell r="C203">
            <v>23081524</v>
          </cell>
          <cell r="D203" t="str">
            <v>Moechtar</v>
          </cell>
          <cell r="E203" t="str">
            <v>-</v>
          </cell>
          <cell r="F203" t="str">
            <v>Operator HD 785/OHT 777</v>
          </cell>
          <cell r="G203"/>
          <cell r="H203" t="str">
            <v>NON STAFF</v>
          </cell>
          <cell r="I203" t="str">
            <v>IP - TABANG</v>
          </cell>
          <cell r="J203" t="str">
            <v>ERP</v>
          </cell>
          <cell r="K203" t="str">
            <v>HC</v>
          </cell>
          <cell r="L203" t="str">
            <v>0 Hari</v>
          </cell>
          <cell r="M203" t="str">
            <v>EXISTING</v>
          </cell>
          <cell r="N203" t="str">
            <v>CLOSE HIRED</v>
          </cell>
          <cell r="O203" t="str">
            <v>100 Ton</v>
          </cell>
          <cell r="P203">
            <v>45163</v>
          </cell>
          <cell r="Q203" t="str">
            <v/>
          </cell>
          <cell r="R203"/>
          <cell r="S203" t="str">
            <v/>
          </cell>
          <cell r="T203"/>
          <cell r="U203" t="str">
            <v/>
          </cell>
          <cell r="V203"/>
          <cell r="W203" t="str">
            <v/>
          </cell>
          <cell r="X203"/>
          <cell r="Y203" t="str">
            <v/>
          </cell>
          <cell r="Z203"/>
          <cell r="AA203" t="str">
            <v/>
          </cell>
          <cell r="AB203"/>
          <cell r="AC203"/>
          <cell r="AD203"/>
          <cell r="AE203" t="str">
            <v/>
          </cell>
          <cell r="AF203"/>
          <cell r="AG203"/>
          <cell r="AH203"/>
          <cell r="AI203"/>
          <cell r="AJ203" t="str">
            <v/>
          </cell>
          <cell r="AK203"/>
          <cell r="AL203" t="str">
            <v/>
          </cell>
          <cell r="AM203">
            <v>45163</v>
          </cell>
          <cell r="AN203"/>
          <cell r="AO203" t="str">
            <v/>
          </cell>
          <cell r="AP203"/>
          <cell r="AQ203" t="str">
            <v>DONE</v>
          </cell>
          <cell r="AR203" t="str">
            <v>OHT777 OB</v>
          </cell>
          <cell r="AS203"/>
        </row>
        <row r="204">
          <cell r="A204">
            <v>201</v>
          </cell>
          <cell r="B204" t="str">
            <v>6402061712790006</v>
          </cell>
          <cell r="C204">
            <v>23091564</v>
          </cell>
          <cell r="D204" t="str">
            <v>Arut</v>
          </cell>
          <cell r="E204" t="str">
            <v>-</v>
          </cell>
          <cell r="F204" t="str">
            <v>Operator HD 785/OHT 777</v>
          </cell>
          <cell r="G204"/>
          <cell r="H204" t="str">
            <v>NON STAFF</v>
          </cell>
          <cell r="I204" t="str">
            <v>IP - TABANG</v>
          </cell>
          <cell r="J204" t="str">
            <v>ERP</v>
          </cell>
          <cell r="K204" t="str">
            <v>HC</v>
          </cell>
          <cell r="L204" t="str">
            <v>0 Hari</v>
          </cell>
          <cell r="M204" t="str">
            <v>EXISTING</v>
          </cell>
          <cell r="N204" t="str">
            <v>CLOSE HIRED</v>
          </cell>
          <cell r="O204" t="str">
            <v>100 Ton</v>
          </cell>
          <cell r="P204">
            <v>45168</v>
          </cell>
          <cell r="Q204" t="str">
            <v/>
          </cell>
          <cell r="R204"/>
          <cell r="S204" t="str">
            <v/>
          </cell>
          <cell r="T204"/>
          <cell r="U204" t="str">
            <v/>
          </cell>
          <cell r="V204"/>
          <cell r="W204" t="str">
            <v/>
          </cell>
          <cell r="X204"/>
          <cell r="Y204" t="str">
            <v/>
          </cell>
          <cell r="Z204"/>
          <cell r="AA204" t="str">
            <v/>
          </cell>
          <cell r="AB204"/>
          <cell r="AC204"/>
          <cell r="AD204"/>
          <cell r="AE204" t="str">
            <v/>
          </cell>
          <cell r="AF204"/>
          <cell r="AG204"/>
          <cell r="AH204"/>
          <cell r="AI204"/>
          <cell r="AJ204" t="str">
            <v/>
          </cell>
          <cell r="AK204"/>
          <cell r="AL204" t="str">
            <v/>
          </cell>
          <cell r="AM204">
            <v>45168</v>
          </cell>
          <cell r="AN204"/>
          <cell r="AO204" t="str">
            <v/>
          </cell>
          <cell r="AP204"/>
          <cell r="AQ204" t="str">
            <v>DONE</v>
          </cell>
          <cell r="AR204" t="str">
            <v>HD785 OB</v>
          </cell>
          <cell r="AS204"/>
        </row>
        <row r="205">
          <cell r="A205">
            <v>202</v>
          </cell>
          <cell r="B205" t="str">
            <v>6409012501990004</v>
          </cell>
          <cell r="C205">
            <v>23091568</v>
          </cell>
          <cell r="D205" t="str">
            <v>Muhammad Bazid Kurniawan</v>
          </cell>
          <cell r="E205" t="str">
            <v>-</v>
          </cell>
          <cell r="F205" t="str">
            <v>Operator HD 785/OHT 777</v>
          </cell>
          <cell r="G205"/>
          <cell r="H205" t="str">
            <v>NON STAFF</v>
          </cell>
          <cell r="I205" t="str">
            <v>IP - TABANG</v>
          </cell>
          <cell r="J205" t="str">
            <v>ERP</v>
          </cell>
          <cell r="K205" t="str">
            <v>HC</v>
          </cell>
          <cell r="L205" t="str">
            <v>0 Hari</v>
          </cell>
          <cell r="M205" t="str">
            <v>EXISTING</v>
          </cell>
          <cell r="N205" t="str">
            <v>CLOSE HIRED</v>
          </cell>
          <cell r="O205" t="str">
            <v>100 Ton</v>
          </cell>
          <cell r="P205">
            <v>45170</v>
          </cell>
          <cell r="Q205" t="str">
            <v/>
          </cell>
          <cell r="R205"/>
          <cell r="S205" t="str">
            <v/>
          </cell>
          <cell r="T205"/>
          <cell r="U205" t="str">
            <v/>
          </cell>
          <cell r="V205"/>
          <cell r="W205" t="str">
            <v/>
          </cell>
          <cell r="X205"/>
          <cell r="Y205" t="str">
            <v/>
          </cell>
          <cell r="Z205"/>
          <cell r="AA205" t="str">
            <v/>
          </cell>
          <cell r="AB205"/>
          <cell r="AC205"/>
          <cell r="AD205"/>
          <cell r="AE205" t="str">
            <v/>
          </cell>
          <cell r="AF205"/>
          <cell r="AG205"/>
          <cell r="AH205"/>
          <cell r="AI205"/>
          <cell r="AJ205" t="str">
            <v/>
          </cell>
          <cell r="AK205"/>
          <cell r="AL205" t="str">
            <v/>
          </cell>
          <cell r="AM205">
            <v>45170</v>
          </cell>
          <cell r="AN205"/>
          <cell r="AO205" t="str">
            <v/>
          </cell>
          <cell r="AP205"/>
          <cell r="AQ205" t="str">
            <v>DONE</v>
          </cell>
          <cell r="AR205" t="str">
            <v>HD785 OB</v>
          </cell>
          <cell r="AS205"/>
        </row>
        <row r="206">
          <cell r="A206">
            <v>203</v>
          </cell>
          <cell r="B206" t="str">
            <v>6402092707800001</v>
          </cell>
          <cell r="C206">
            <v>23091575</v>
          </cell>
          <cell r="D206" t="str">
            <v>Roni Patika Syahrani</v>
          </cell>
          <cell r="E206" t="str">
            <v>-</v>
          </cell>
          <cell r="F206" t="str">
            <v>Operator HD 785/OHT 777</v>
          </cell>
          <cell r="G206"/>
          <cell r="H206" t="str">
            <v>NON STAFF</v>
          </cell>
          <cell r="I206" t="str">
            <v>IP - TABANG</v>
          </cell>
          <cell r="J206" t="str">
            <v>ERP</v>
          </cell>
          <cell r="K206" t="str">
            <v>HC</v>
          </cell>
          <cell r="L206" t="str">
            <v>0 Hari</v>
          </cell>
          <cell r="M206" t="str">
            <v>EXISTING</v>
          </cell>
          <cell r="N206" t="str">
            <v>CLOSE HIRED</v>
          </cell>
          <cell r="O206" t="str">
            <v>100 Ton</v>
          </cell>
          <cell r="P206">
            <v>45171</v>
          </cell>
          <cell r="Q206" t="str">
            <v/>
          </cell>
          <cell r="R206"/>
          <cell r="S206" t="str">
            <v/>
          </cell>
          <cell r="T206"/>
          <cell r="U206" t="str">
            <v/>
          </cell>
          <cell r="V206"/>
          <cell r="W206" t="str">
            <v/>
          </cell>
          <cell r="X206"/>
          <cell r="Y206" t="str">
            <v/>
          </cell>
          <cell r="Z206"/>
          <cell r="AA206" t="str">
            <v/>
          </cell>
          <cell r="AB206"/>
          <cell r="AC206"/>
          <cell r="AD206"/>
          <cell r="AE206" t="str">
            <v/>
          </cell>
          <cell r="AF206"/>
          <cell r="AG206"/>
          <cell r="AH206"/>
          <cell r="AI206"/>
          <cell r="AJ206" t="str">
            <v/>
          </cell>
          <cell r="AK206"/>
          <cell r="AL206" t="str">
            <v/>
          </cell>
          <cell r="AM206">
            <v>45171</v>
          </cell>
          <cell r="AN206"/>
          <cell r="AO206" t="str">
            <v/>
          </cell>
          <cell r="AP206"/>
          <cell r="AQ206" t="str">
            <v>DONE</v>
          </cell>
          <cell r="AR206" t="str">
            <v>HD785 OB</v>
          </cell>
          <cell r="AS206"/>
        </row>
        <row r="207">
          <cell r="A207">
            <v>204</v>
          </cell>
          <cell r="B207" t="str">
            <v>6409041904900002</v>
          </cell>
          <cell r="C207">
            <v>23091573</v>
          </cell>
          <cell r="D207" t="str">
            <v>Yakub Tumaang</v>
          </cell>
          <cell r="E207" t="str">
            <v>-</v>
          </cell>
          <cell r="F207" t="str">
            <v>Operator HD 785/OHT 777</v>
          </cell>
          <cell r="G207"/>
          <cell r="H207" t="str">
            <v>NON STAFF</v>
          </cell>
          <cell r="I207" t="str">
            <v>IP - TABANG</v>
          </cell>
          <cell r="J207" t="str">
            <v>ERP</v>
          </cell>
          <cell r="K207" t="str">
            <v>HC</v>
          </cell>
          <cell r="L207" t="str">
            <v>0 Hari</v>
          </cell>
          <cell r="M207" t="str">
            <v>EXISTING</v>
          </cell>
          <cell r="N207" t="str">
            <v>CLOSE HIRED</v>
          </cell>
          <cell r="O207" t="str">
            <v>100 Ton</v>
          </cell>
          <cell r="P207">
            <v>45171</v>
          </cell>
          <cell r="Q207" t="str">
            <v/>
          </cell>
          <cell r="R207"/>
          <cell r="S207" t="str">
            <v/>
          </cell>
          <cell r="T207"/>
          <cell r="U207" t="str">
            <v/>
          </cell>
          <cell r="V207"/>
          <cell r="W207" t="str">
            <v/>
          </cell>
          <cell r="X207"/>
          <cell r="Y207" t="str">
            <v/>
          </cell>
          <cell r="Z207"/>
          <cell r="AA207" t="str">
            <v/>
          </cell>
          <cell r="AB207"/>
          <cell r="AC207"/>
          <cell r="AD207"/>
          <cell r="AE207" t="str">
            <v/>
          </cell>
          <cell r="AF207"/>
          <cell r="AG207"/>
          <cell r="AH207"/>
          <cell r="AI207"/>
          <cell r="AJ207" t="str">
            <v/>
          </cell>
          <cell r="AK207"/>
          <cell r="AL207" t="str">
            <v/>
          </cell>
          <cell r="AM207">
            <v>45171</v>
          </cell>
          <cell r="AN207"/>
          <cell r="AO207" t="str">
            <v/>
          </cell>
          <cell r="AP207"/>
          <cell r="AQ207" t="str">
            <v>DONE</v>
          </cell>
          <cell r="AR207" t="str">
            <v>HD785 OB</v>
          </cell>
          <cell r="AS207"/>
        </row>
        <row r="208">
          <cell r="A208">
            <v>205</v>
          </cell>
          <cell r="B208" t="str">
            <v>3579031605740001</v>
          </cell>
          <cell r="C208">
            <v>23091592</v>
          </cell>
          <cell r="D208" t="str">
            <v>Joko Utomo</v>
          </cell>
          <cell r="E208" t="str">
            <v>-</v>
          </cell>
          <cell r="F208" t="str">
            <v>Operator HD 785/OHT 777</v>
          </cell>
          <cell r="G208"/>
          <cell r="H208" t="str">
            <v>NON STAFF</v>
          </cell>
          <cell r="I208" t="str">
            <v>IP - TABANG</v>
          </cell>
          <cell r="J208" t="str">
            <v>ERP</v>
          </cell>
          <cell r="K208" t="str">
            <v>HC</v>
          </cell>
          <cell r="L208" t="str">
            <v>0 Hari</v>
          </cell>
          <cell r="M208" t="str">
            <v>EXISTING</v>
          </cell>
          <cell r="N208" t="str">
            <v>CLOSE HIRED</v>
          </cell>
          <cell r="O208" t="str">
            <v>100 Ton</v>
          </cell>
          <cell r="P208">
            <v>45172</v>
          </cell>
          <cell r="Q208" t="str">
            <v/>
          </cell>
          <cell r="R208"/>
          <cell r="S208" t="str">
            <v/>
          </cell>
          <cell r="T208"/>
          <cell r="U208" t="str">
            <v/>
          </cell>
          <cell r="V208"/>
          <cell r="W208" t="str">
            <v/>
          </cell>
          <cell r="X208"/>
          <cell r="Y208" t="str">
            <v/>
          </cell>
          <cell r="Z208"/>
          <cell r="AA208" t="str">
            <v/>
          </cell>
          <cell r="AB208"/>
          <cell r="AC208"/>
          <cell r="AD208"/>
          <cell r="AE208" t="str">
            <v/>
          </cell>
          <cell r="AF208"/>
          <cell r="AG208"/>
          <cell r="AH208"/>
          <cell r="AI208"/>
          <cell r="AJ208" t="str">
            <v/>
          </cell>
          <cell r="AK208"/>
          <cell r="AL208" t="str">
            <v/>
          </cell>
          <cell r="AM208">
            <v>45172</v>
          </cell>
          <cell r="AN208"/>
          <cell r="AO208" t="str">
            <v/>
          </cell>
          <cell r="AP208"/>
          <cell r="AQ208" t="str">
            <v>DONE</v>
          </cell>
          <cell r="AR208" t="str">
            <v>HD785 OB</v>
          </cell>
          <cell r="AS208"/>
        </row>
        <row r="209">
          <cell r="A209">
            <v>206</v>
          </cell>
          <cell r="B209" t="str">
            <v>6471020506750006</v>
          </cell>
          <cell r="C209">
            <v>23091589</v>
          </cell>
          <cell r="D209" t="str">
            <v>Nasgar</v>
          </cell>
          <cell r="E209" t="str">
            <v>-</v>
          </cell>
          <cell r="F209" t="str">
            <v>Operator HD 785/OHT 777</v>
          </cell>
          <cell r="G209"/>
          <cell r="H209" t="str">
            <v>NON STAFF</v>
          </cell>
          <cell r="I209" t="str">
            <v>IP - TABANG</v>
          </cell>
          <cell r="J209" t="str">
            <v>ERP</v>
          </cell>
          <cell r="K209" t="str">
            <v>HC</v>
          </cell>
          <cell r="L209" t="str">
            <v>0 Hari</v>
          </cell>
          <cell r="M209" t="str">
            <v>EXISTING</v>
          </cell>
          <cell r="N209" t="str">
            <v>CLOSE HIRED</v>
          </cell>
          <cell r="O209" t="str">
            <v>100 Ton</v>
          </cell>
          <cell r="P209">
            <v>45172</v>
          </cell>
          <cell r="Q209" t="str">
            <v/>
          </cell>
          <cell r="R209"/>
          <cell r="S209" t="str">
            <v/>
          </cell>
          <cell r="T209"/>
          <cell r="U209" t="str">
            <v/>
          </cell>
          <cell r="V209"/>
          <cell r="W209" t="str">
            <v/>
          </cell>
          <cell r="X209"/>
          <cell r="Y209" t="str">
            <v/>
          </cell>
          <cell r="Z209"/>
          <cell r="AA209" t="str">
            <v/>
          </cell>
          <cell r="AB209"/>
          <cell r="AC209"/>
          <cell r="AD209"/>
          <cell r="AE209" t="str">
            <v/>
          </cell>
          <cell r="AF209"/>
          <cell r="AG209"/>
          <cell r="AH209"/>
          <cell r="AI209"/>
          <cell r="AJ209" t="str">
            <v/>
          </cell>
          <cell r="AK209"/>
          <cell r="AL209" t="str">
            <v/>
          </cell>
          <cell r="AM209">
            <v>45172</v>
          </cell>
          <cell r="AN209"/>
          <cell r="AO209" t="str">
            <v/>
          </cell>
          <cell r="AP209"/>
          <cell r="AQ209" t="str">
            <v>DONE</v>
          </cell>
          <cell r="AR209" t="str">
            <v>HD785 OB</v>
          </cell>
          <cell r="AS209"/>
        </row>
        <row r="210">
          <cell r="A210">
            <v>207</v>
          </cell>
          <cell r="B210" t="str">
            <v>6472020606870011</v>
          </cell>
          <cell r="C210">
            <v>23091634</v>
          </cell>
          <cell r="D210" t="str">
            <v>Ribut Kurniawan</v>
          </cell>
          <cell r="E210" t="str">
            <v>-</v>
          </cell>
          <cell r="F210" t="str">
            <v>Operator HD 785/OHT 777</v>
          </cell>
          <cell r="G210"/>
          <cell r="H210" t="str">
            <v>NON STAFF</v>
          </cell>
          <cell r="I210" t="str">
            <v>IP - TABANG</v>
          </cell>
          <cell r="J210" t="str">
            <v>ERP</v>
          </cell>
          <cell r="K210" t="str">
            <v>HC</v>
          </cell>
          <cell r="L210" t="str">
            <v>0 Hari</v>
          </cell>
          <cell r="M210" t="str">
            <v>EXISTING</v>
          </cell>
          <cell r="N210" t="str">
            <v>CLOSE HIRED</v>
          </cell>
          <cell r="O210" t="str">
            <v>100 Ton</v>
          </cell>
          <cell r="P210">
            <v>45179</v>
          </cell>
          <cell r="Q210" t="str">
            <v/>
          </cell>
          <cell r="R210"/>
          <cell r="S210" t="str">
            <v/>
          </cell>
          <cell r="T210"/>
          <cell r="U210" t="str">
            <v/>
          </cell>
          <cell r="V210"/>
          <cell r="W210" t="str">
            <v/>
          </cell>
          <cell r="X210"/>
          <cell r="Y210" t="str">
            <v/>
          </cell>
          <cell r="Z210"/>
          <cell r="AA210" t="str">
            <v/>
          </cell>
          <cell r="AB210"/>
          <cell r="AC210"/>
          <cell r="AD210"/>
          <cell r="AE210" t="str">
            <v/>
          </cell>
          <cell r="AF210"/>
          <cell r="AG210"/>
          <cell r="AH210"/>
          <cell r="AI210"/>
          <cell r="AJ210" t="str">
            <v/>
          </cell>
          <cell r="AK210"/>
          <cell r="AL210" t="str">
            <v/>
          </cell>
          <cell r="AM210">
            <v>45179</v>
          </cell>
          <cell r="AN210"/>
          <cell r="AO210" t="str">
            <v/>
          </cell>
          <cell r="AP210"/>
          <cell r="AQ210" t="str">
            <v>DONE</v>
          </cell>
          <cell r="AR210" t="str">
            <v>HD785 OB</v>
          </cell>
          <cell r="AS210"/>
        </row>
        <row r="211">
          <cell r="A211">
            <v>208</v>
          </cell>
          <cell r="B211" t="str">
            <v>6472041811820012</v>
          </cell>
          <cell r="C211">
            <v>23091659</v>
          </cell>
          <cell r="D211" t="str">
            <v>Merson Melang</v>
          </cell>
          <cell r="E211" t="str">
            <v>-</v>
          </cell>
          <cell r="F211" t="str">
            <v>Operator HD 785/OHT 777</v>
          </cell>
          <cell r="G211"/>
          <cell r="H211" t="str">
            <v>NON STAFF</v>
          </cell>
          <cell r="I211" t="str">
            <v>IP - TABANG</v>
          </cell>
          <cell r="J211" t="str">
            <v>ERP</v>
          </cell>
          <cell r="K211" t="str">
            <v>HC</v>
          </cell>
          <cell r="L211" t="str">
            <v>0 Hari</v>
          </cell>
          <cell r="M211" t="str">
            <v>EXISTING</v>
          </cell>
          <cell r="N211" t="str">
            <v>CLOSE HIRED</v>
          </cell>
          <cell r="O211" t="str">
            <v>100 Ton</v>
          </cell>
          <cell r="P211">
            <v>45184</v>
          </cell>
          <cell r="Q211" t="str">
            <v/>
          </cell>
          <cell r="R211"/>
          <cell r="S211" t="str">
            <v/>
          </cell>
          <cell r="T211"/>
          <cell r="U211" t="str">
            <v/>
          </cell>
          <cell r="V211"/>
          <cell r="W211" t="str">
            <v/>
          </cell>
          <cell r="X211"/>
          <cell r="Y211" t="str">
            <v/>
          </cell>
          <cell r="Z211"/>
          <cell r="AA211" t="str">
            <v/>
          </cell>
          <cell r="AB211"/>
          <cell r="AC211"/>
          <cell r="AD211"/>
          <cell r="AE211" t="str">
            <v/>
          </cell>
          <cell r="AF211"/>
          <cell r="AG211"/>
          <cell r="AH211"/>
          <cell r="AI211"/>
          <cell r="AJ211" t="str">
            <v/>
          </cell>
          <cell r="AK211"/>
          <cell r="AL211" t="str">
            <v/>
          </cell>
          <cell r="AM211">
            <v>45184</v>
          </cell>
          <cell r="AN211"/>
          <cell r="AO211" t="str">
            <v/>
          </cell>
          <cell r="AP211"/>
          <cell r="AQ211" t="str">
            <v>DONE</v>
          </cell>
          <cell r="AR211" t="str">
            <v>HD785 OB</v>
          </cell>
          <cell r="AS211"/>
        </row>
        <row r="212">
          <cell r="A212">
            <v>209</v>
          </cell>
          <cell r="B212" t="str">
            <v>6472060209810003</v>
          </cell>
          <cell r="C212"/>
          <cell r="D212" t="str">
            <v>Azwar Sumita</v>
          </cell>
          <cell r="E212" t="str">
            <v>-</v>
          </cell>
          <cell r="F212" t="str">
            <v>Operator HD 785/OHT 777</v>
          </cell>
          <cell r="G212"/>
          <cell r="H212" t="str">
            <v>NON STAFF</v>
          </cell>
          <cell r="I212" t="str">
            <v>IP - TABANG</v>
          </cell>
          <cell r="J212" t="str">
            <v>ERP</v>
          </cell>
          <cell r="K212" t="str">
            <v>HC</v>
          </cell>
          <cell r="L212" t="str">
            <v>0 Hari</v>
          </cell>
          <cell r="M212" t="str">
            <v>END CONTRACT</v>
          </cell>
          <cell r="N212" t="str">
            <v>FAILED</v>
          </cell>
          <cell r="O212" t="str">
            <v>100 Ton</v>
          </cell>
          <cell r="P212">
            <v>45198</v>
          </cell>
          <cell r="Q212" t="str">
            <v/>
          </cell>
          <cell r="R212"/>
          <cell r="S212" t="str">
            <v/>
          </cell>
          <cell r="T212"/>
          <cell r="U212" t="str">
            <v/>
          </cell>
          <cell r="V212"/>
          <cell r="W212" t="str">
            <v/>
          </cell>
          <cell r="X212"/>
          <cell r="Y212" t="str">
            <v/>
          </cell>
          <cell r="Z212"/>
          <cell r="AA212" t="str">
            <v/>
          </cell>
          <cell r="AB212"/>
          <cell r="AC212"/>
          <cell r="AD212"/>
          <cell r="AE212" t="str">
            <v/>
          </cell>
          <cell r="AF212"/>
          <cell r="AG212"/>
          <cell r="AH212"/>
          <cell r="AI212"/>
          <cell r="AJ212" t="str">
            <v/>
          </cell>
          <cell r="AK212"/>
          <cell r="AL212" t="str">
            <v/>
          </cell>
          <cell r="AM212">
            <v>45198</v>
          </cell>
          <cell r="AN212"/>
          <cell r="AO212" t="str">
            <v/>
          </cell>
          <cell r="AP212"/>
          <cell r="AQ212" t="str">
            <v>DONE</v>
          </cell>
          <cell r="AR212" t="str">
            <v>28.9.2024 Kontrak Kerja tidak dilanjut</v>
          </cell>
          <cell r="AS212"/>
        </row>
        <row r="213">
          <cell r="A213">
            <v>210</v>
          </cell>
          <cell r="B213" t="str">
            <v>6402080705820003</v>
          </cell>
          <cell r="C213">
            <v>23101728</v>
          </cell>
          <cell r="D213" t="str">
            <v>Heryadi</v>
          </cell>
          <cell r="E213" t="str">
            <v>-</v>
          </cell>
          <cell r="F213" t="str">
            <v>Operator HD 785/OHT 777</v>
          </cell>
          <cell r="G213"/>
          <cell r="H213" t="str">
            <v>NON STAFF</v>
          </cell>
          <cell r="I213" t="str">
            <v>IP - TABANG</v>
          </cell>
          <cell r="J213" t="str">
            <v>ERP</v>
          </cell>
          <cell r="K213" t="str">
            <v>HC</v>
          </cell>
          <cell r="L213" t="str">
            <v>0 Hari</v>
          </cell>
          <cell r="M213" t="str">
            <v>EXISTING</v>
          </cell>
          <cell r="N213" t="str">
            <v>CLOSE HIRED</v>
          </cell>
          <cell r="O213" t="str">
            <v>100 Ton</v>
          </cell>
          <cell r="P213">
            <v>45198</v>
          </cell>
          <cell r="Q213" t="str">
            <v/>
          </cell>
          <cell r="R213"/>
          <cell r="S213" t="str">
            <v/>
          </cell>
          <cell r="T213"/>
          <cell r="U213" t="str">
            <v/>
          </cell>
          <cell r="V213"/>
          <cell r="W213" t="str">
            <v/>
          </cell>
          <cell r="X213"/>
          <cell r="Y213" t="str">
            <v/>
          </cell>
          <cell r="Z213"/>
          <cell r="AA213" t="str">
            <v/>
          </cell>
          <cell r="AB213"/>
          <cell r="AC213"/>
          <cell r="AD213"/>
          <cell r="AE213" t="str">
            <v/>
          </cell>
          <cell r="AF213"/>
          <cell r="AG213"/>
          <cell r="AH213"/>
          <cell r="AI213"/>
          <cell r="AJ213" t="str">
            <v/>
          </cell>
          <cell r="AK213"/>
          <cell r="AL213" t="str">
            <v/>
          </cell>
          <cell r="AM213">
            <v>45198</v>
          </cell>
          <cell r="AN213"/>
          <cell r="AO213" t="str">
            <v/>
          </cell>
          <cell r="AP213"/>
          <cell r="AQ213" t="str">
            <v>DONE</v>
          </cell>
          <cell r="AR213" t="str">
            <v>HD785 OB</v>
          </cell>
          <cell r="AS213"/>
        </row>
        <row r="214">
          <cell r="A214">
            <v>211</v>
          </cell>
          <cell r="B214" t="str">
            <v>6402020103790004</v>
          </cell>
          <cell r="C214">
            <v>23101735</v>
          </cell>
          <cell r="D214" t="str">
            <v>Rahmani</v>
          </cell>
          <cell r="E214" t="str">
            <v>-</v>
          </cell>
          <cell r="F214" t="str">
            <v>Operator HD 785/OHT 777</v>
          </cell>
          <cell r="G214"/>
          <cell r="H214" t="str">
            <v>NON STAFF</v>
          </cell>
          <cell r="I214" t="str">
            <v>IP - TABANG</v>
          </cell>
          <cell r="J214" t="str">
            <v>ERP</v>
          </cell>
          <cell r="K214" t="str">
            <v>HC</v>
          </cell>
          <cell r="L214" t="str">
            <v>0 Hari</v>
          </cell>
          <cell r="M214" t="str">
            <v>EXISTING</v>
          </cell>
          <cell r="N214" t="str">
            <v>CLOSE HIRED</v>
          </cell>
          <cell r="O214" t="str">
            <v>100 Ton</v>
          </cell>
          <cell r="P214">
            <v>45199</v>
          </cell>
          <cell r="Q214" t="str">
            <v/>
          </cell>
          <cell r="R214"/>
          <cell r="S214" t="str">
            <v/>
          </cell>
          <cell r="T214"/>
          <cell r="U214" t="str">
            <v/>
          </cell>
          <cell r="V214"/>
          <cell r="W214" t="str">
            <v/>
          </cell>
          <cell r="X214"/>
          <cell r="Y214" t="str">
            <v/>
          </cell>
          <cell r="Z214"/>
          <cell r="AA214" t="str">
            <v/>
          </cell>
          <cell r="AB214"/>
          <cell r="AC214"/>
          <cell r="AD214"/>
          <cell r="AE214" t="str">
            <v/>
          </cell>
          <cell r="AF214"/>
          <cell r="AG214"/>
          <cell r="AH214"/>
          <cell r="AI214"/>
          <cell r="AJ214" t="str">
            <v/>
          </cell>
          <cell r="AK214"/>
          <cell r="AL214" t="str">
            <v/>
          </cell>
          <cell r="AM214">
            <v>45199</v>
          </cell>
          <cell r="AN214"/>
          <cell r="AO214" t="str">
            <v/>
          </cell>
          <cell r="AP214"/>
          <cell r="AQ214" t="str">
            <v>DONE</v>
          </cell>
          <cell r="AR214" t="str">
            <v>OHT777 OB</v>
          </cell>
          <cell r="AS214"/>
        </row>
        <row r="215">
          <cell r="A215">
            <v>212</v>
          </cell>
          <cell r="B215" t="str">
            <v>6401061304760001</v>
          </cell>
          <cell r="C215">
            <v>23101740</v>
          </cell>
          <cell r="D215" t="str">
            <v>Amirudin</v>
          </cell>
          <cell r="E215" t="str">
            <v>-</v>
          </cell>
          <cell r="F215" t="str">
            <v>Operator HD 785/OHT 777</v>
          </cell>
          <cell r="G215"/>
          <cell r="H215" t="str">
            <v>NON STAFF</v>
          </cell>
          <cell r="I215" t="str">
            <v>IP - TABANG</v>
          </cell>
          <cell r="J215" t="str">
            <v>ERP</v>
          </cell>
          <cell r="K215" t="str">
            <v>HC</v>
          </cell>
          <cell r="L215" t="str">
            <v>0 Hari</v>
          </cell>
          <cell r="M215" t="str">
            <v>EXISTING</v>
          </cell>
          <cell r="N215" t="str">
            <v>CLOSE HIRED</v>
          </cell>
          <cell r="O215" t="str">
            <v>100 Ton</v>
          </cell>
          <cell r="P215">
            <v>45200</v>
          </cell>
          <cell r="Q215" t="str">
            <v/>
          </cell>
          <cell r="R215"/>
          <cell r="S215" t="str">
            <v/>
          </cell>
          <cell r="T215"/>
          <cell r="U215" t="str">
            <v/>
          </cell>
          <cell r="V215"/>
          <cell r="W215" t="str">
            <v/>
          </cell>
          <cell r="X215"/>
          <cell r="Y215" t="str">
            <v/>
          </cell>
          <cell r="Z215"/>
          <cell r="AA215" t="str">
            <v/>
          </cell>
          <cell r="AB215"/>
          <cell r="AC215"/>
          <cell r="AD215"/>
          <cell r="AE215" t="str">
            <v/>
          </cell>
          <cell r="AF215"/>
          <cell r="AG215"/>
          <cell r="AH215"/>
          <cell r="AI215"/>
          <cell r="AJ215" t="str">
            <v/>
          </cell>
          <cell r="AK215"/>
          <cell r="AL215" t="str">
            <v/>
          </cell>
          <cell r="AM215">
            <v>45200</v>
          </cell>
          <cell r="AN215"/>
          <cell r="AO215" t="str">
            <v/>
          </cell>
          <cell r="AP215"/>
          <cell r="AQ215" t="str">
            <v>DONE</v>
          </cell>
          <cell r="AR215" t="str">
            <v>HD785 OB</v>
          </cell>
          <cell r="AS215"/>
        </row>
        <row r="216">
          <cell r="A216">
            <v>213</v>
          </cell>
          <cell r="B216" t="str">
            <v>3301231609890005</v>
          </cell>
          <cell r="C216">
            <v>23101745</v>
          </cell>
          <cell r="D216" t="str">
            <v>Sutrisno 2</v>
          </cell>
          <cell r="E216" t="str">
            <v>-</v>
          </cell>
          <cell r="F216" t="str">
            <v>Operator HD 785/OHT 777</v>
          </cell>
          <cell r="G216"/>
          <cell r="H216" t="str">
            <v>NON STAFF</v>
          </cell>
          <cell r="I216" t="str">
            <v>IP - TABANG</v>
          </cell>
          <cell r="J216" t="str">
            <v>ERP</v>
          </cell>
          <cell r="K216" t="str">
            <v>HC</v>
          </cell>
          <cell r="L216" t="str">
            <v>0 Hari</v>
          </cell>
          <cell r="M216" t="str">
            <v>EXISTING</v>
          </cell>
          <cell r="N216" t="str">
            <v>CLOSE HIRED</v>
          </cell>
          <cell r="O216" t="str">
            <v>100 Ton</v>
          </cell>
          <cell r="P216">
            <v>45202</v>
          </cell>
          <cell r="Q216" t="str">
            <v/>
          </cell>
          <cell r="R216"/>
          <cell r="S216" t="str">
            <v/>
          </cell>
          <cell r="T216"/>
          <cell r="U216" t="str">
            <v/>
          </cell>
          <cell r="V216"/>
          <cell r="W216" t="str">
            <v/>
          </cell>
          <cell r="X216"/>
          <cell r="Y216" t="str">
            <v/>
          </cell>
          <cell r="Z216"/>
          <cell r="AA216" t="str">
            <v/>
          </cell>
          <cell r="AB216"/>
          <cell r="AC216"/>
          <cell r="AD216"/>
          <cell r="AE216" t="str">
            <v/>
          </cell>
          <cell r="AF216"/>
          <cell r="AG216"/>
          <cell r="AH216"/>
          <cell r="AI216"/>
          <cell r="AJ216" t="str">
            <v/>
          </cell>
          <cell r="AK216"/>
          <cell r="AL216" t="str">
            <v/>
          </cell>
          <cell r="AM216">
            <v>45202</v>
          </cell>
          <cell r="AN216"/>
          <cell r="AO216" t="str">
            <v/>
          </cell>
          <cell r="AP216"/>
          <cell r="AQ216" t="str">
            <v>DONE</v>
          </cell>
          <cell r="AR216" t="str">
            <v>HD785 OB</v>
          </cell>
          <cell r="AS216"/>
        </row>
        <row r="217">
          <cell r="A217">
            <v>214</v>
          </cell>
          <cell r="B217" t="str">
            <v>6472022103920005</v>
          </cell>
          <cell r="C217"/>
          <cell r="D217" t="str">
            <v>Saharuddin</v>
          </cell>
          <cell r="E217" t="str">
            <v>-</v>
          </cell>
          <cell r="F217" t="str">
            <v>Operator HD 785/OHT 777</v>
          </cell>
          <cell r="G217"/>
          <cell r="H217" t="str">
            <v>NON STAFF</v>
          </cell>
          <cell r="I217" t="str">
            <v>IP - TABANG</v>
          </cell>
          <cell r="J217" t="str">
            <v>ERP</v>
          </cell>
          <cell r="K217" t="str">
            <v>HC</v>
          </cell>
          <cell r="L217" t="str">
            <v>0 Hari</v>
          </cell>
          <cell r="M217" t="str">
            <v>RESIGN</v>
          </cell>
          <cell r="N217" t="str">
            <v>FAILED</v>
          </cell>
          <cell r="O217" t="str">
            <v>100 Ton</v>
          </cell>
          <cell r="P217">
            <v>45213</v>
          </cell>
          <cell r="Q217" t="str">
            <v/>
          </cell>
          <cell r="R217"/>
          <cell r="S217" t="str">
            <v/>
          </cell>
          <cell r="T217"/>
          <cell r="U217" t="str">
            <v/>
          </cell>
          <cell r="V217"/>
          <cell r="W217" t="str">
            <v/>
          </cell>
          <cell r="X217"/>
          <cell r="Y217" t="str">
            <v/>
          </cell>
          <cell r="Z217"/>
          <cell r="AA217" t="str">
            <v/>
          </cell>
          <cell r="AB217"/>
          <cell r="AC217"/>
          <cell r="AD217"/>
          <cell r="AE217" t="str">
            <v/>
          </cell>
          <cell r="AF217"/>
          <cell r="AG217"/>
          <cell r="AH217"/>
          <cell r="AI217"/>
          <cell r="AJ217" t="str">
            <v/>
          </cell>
          <cell r="AK217"/>
          <cell r="AL217" t="str">
            <v/>
          </cell>
          <cell r="AM217">
            <v>45213</v>
          </cell>
          <cell r="AN217"/>
          <cell r="AO217" t="str">
            <v/>
          </cell>
          <cell r="AP217"/>
          <cell r="AQ217" t="str">
            <v>DONE</v>
          </cell>
          <cell r="AR217" t="str">
            <v>Urusan Pribadi (tidak kembali ke site)</v>
          </cell>
          <cell r="AS217"/>
        </row>
        <row r="218">
          <cell r="A218">
            <v>215</v>
          </cell>
          <cell r="B218" t="str">
            <v>6402061011930003</v>
          </cell>
          <cell r="C218">
            <v>23101776</v>
          </cell>
          <cell r="D218" t="str">
            <v>Alpius Kalitong</v>
          </cell>
          <cell r="E218" t="str">
            <v>-</v>
          </cell>
          <cell r="F218" t="str">
            <v>Operator HD 785/OHT 777</v>
          </cell>
          <cell r="G218"/>
          <cell r="H218" t="str">
            <v>NON STAFF</v>
          </cell>
          <cell r="I218" t="str">
            <v>IP - TABANG</v>
          </cell>
          <cell r="J218" t="str">
            <v>ERP</v>
          </cell>
          <cell r="K218" t="str">
            <v>HC</v>
          </cell>
          <cell r="L218" t="str">
            <v>0 Hari</v>
          </cell>
          <cell r="M218" t="str">
            <v>EXISTING</v>
          </cell>
          <cell r="N218" t="str">
            <v>CLOSE HIRED</v>
          </cell>
          <cell r="O218" t="str">
            <v>100 Ton</v>
          </cell>
          <cell r="P218">
            <v>45213</v>
          </cell>
          <cell r="Q218" t="str">
            <v/>
          </cell>
          <cell r="R218"/>
          <cell r="S218" t="str">
            <v/>
          </cell>
          <cell r="T218"/>
          <cell r="U218" t="str">
            <v/>
          </cell>
          <cell r="V218"/>
          <cell r="W218" t="str">
            <v/>
          </cell>
          <cell r="X218"/>
          <cell r="Y218" t="str">
            <v/>
          </cell>
          <cell r="Z218"/>
          <cell r="AA218" t="str">
            <v/>
          </cell>
          <cell r="AB218"/>
          <cell r="AC218"/>
          <cell r="AD218"/>
          <cell r="AE218" t="str">
            <v/>
          </cell>
          <cell r="AF218"/>
          <cell r="AG218"/>
          <cell r="AH218"/>
          <cell r="AI218"/>
          <cell r="AJ218" t="str">
            <v/>
          </cell>
          <cell r="AK218"/>
          <cell r="AL218" t="str">
            <v/>
          </cell>
          <cell r="AM218">
            <v>45213</v>
          </cell>
          <cell r="AN218"/>
          <cell r="AO218" t="str">
            <v/>
          </cell>
          <cell r="AP218"/>
          <cell r="AQ218" t="str">
            <v>DONE</v>
          </cell>
          <cell r="AR218" t="str">
            <v>HD785 OB</v>
          </cell>
          <cell r="AS218"/>
        </row>
        <row r="219">
          <cell r="A219">
            <v>216</v>
          </cell>
          <cell r="B219" t="str">
            <v>6474011406790004</v>
          </cell>
          <cell r="C219">
            <v>23101782</v>
          </cell>
          <cell r="D219" t="str">
            <v>Rasyid Akbari</v>
          </cell>
          <cell r="E219" t="str">
            <v>-</v>
          </cell>
          <cell r="F219" t="str">
            <v>Operator HD 785/OHT 777</v>
          </cell>
          <cell r="G219"/>
          <cell r="H219" t="str">
            <v>NON STAFF</v>
          </cell>
          <cell r="I219" t="str">
            <v>IP - TABANG</v>
          </cell>
          <cell r="J219" t="str">
            <v>ERP</v>
          </cell>
          <cell r="K219" t="str">
            <v>HC</v>
          </cell>
          <cell r="L219" t="str">
            <v>0 Hari</v>
          </cell>
          <cell r="M219" t="str">
            <v>EXISTING</v>
          </cell>
          <cell r="N219" t="str">
            <v>CLOSE HIRED</v>
          </cell>
          <cell r="O219" t="str">
            <v>100 Ton</v>
          </cell>
          <cell r="P219">
            <v>45214</v>
          </cell>
          <cell r="Q219" t="str">
            <v/>
          </cell>
          <cell r="R219"/>
          <cell r="S219" t="str">
            <v/>
          </cell>
          <cell r="T219"/>
          <cell r="U219" t="str">
            <v/>
          </cell>
          <cell r="V219"/>
          <cell r="W219" t="str">
            <v/>
          </cell>
          <cell r="X219"/>
          <cell r="Y219" t="str">
            <v/>
          </cell>
          <cell r="Z219"/>
          <cell r="AA219" t="str">
            <v/>
          </cell>
          <cell r="AB219"/>
          <cell r="AC219"/>
          <cell r="AD219"/>
          <cell r="AE219" t="str">
            <v/>
          </cell>
          <cell r="AF219"/>
          <cell r="AG219"/>
          <cell r="AH219"/>
          <cell r="AI219"/>
          <cell r="AJ219" t="str">
            <v/>
          </cell>
          <cell r="AK219"/>
          <cell r="AL219" t="str">
            <v/>
          </cell>
          <cell r="AM219">
            <v>45214</v>
          </cell>
          <cell r="AN219"/>
          <cell r="AO219" t="str">
            <v/>
          </cell>
          <cell r="AP219"/>
          <cell r="AQ219" t="str">
            <v>DONE</v>
          </cell>
          <cell r="AR219" t="str">
            <v>HD785 OB</v>
          </cell>
          <cell r="AS219"/>
        </row>
        <row r="220">
          <cell r="A220">
            <v>217</v>
          </cell>
          <cell r="B220" t="str">
            <v>6402101504760004</v>
          </cell>
          <cell r="C220"/>
          <cell r="D220" t="str">
            <v>Yus Rizal</v>
          </cell>
          <cell r="E220" t="str">
            <v>-</v>
          </cell>
          <cell r="F220" t="str">
            <v>Operator HD 785/OHT 777</v>
          </cell>
          <cell r="G220"/>
          <cell r="H220" t="str">
            <v>NON STAFF</v>
          </cell>
          <cell r="I220" t="str">
            <v>IP - TABANG</v>
          </cell>
          <cell r="J220" t="str">
            <v>ERP</v>
          </cell>
          <cell r="K220" t="str">
            <v>HC</v>
          </cell>
          <cell r="L220" t="str">
            <v>0 Hari</v>
          </cell>
          <cell r="M220" t="str">
            <v>RESIGN</v>
          </cell>
          <cell r="N220" t="str">
            <v>FAILED</v>
          </cell>
          <cell r="O220" t="str">
            <v>100 Ton</v>
          </cell>
          <cell r="P220">
            <v>45215</v>
          </cell>
          <cell r="Q220" t="str">
            <v/>
          </cell>
          <cell r="R220"/>
          <cell r="S220" t="str">
            <v/>
          </cell>
          <cell r="T220"/>
          <cell r="U220" t="str">
            <v/>
          </cell>
          <cell r="V220"/>
          <cell r="W220" t="str">
            <v/>
          </cell>
          <cell r="X220"/>
          <cell r="Y220" t="str">
            <v/>
          </cell>
          <cell r="Z220"/>
          <cell r="AA220" t="str">
            <v/>
          </cell>
          <cell r="AB220"/>
          <cell r="AC220"/>
          <cell r="AD220"/>
          <cell r="AE220" t="str">
            <v/>
          </cell>
          <cell r="AF220"/>
          <cell r="AG220"/>
          <cell r="AH220"/>
          <cell r="AI220"/>
          <cell r="AJ220" t="str">
            <v/>
          </cell>
          <cell r="AK220"/>
          <cell r="AL220" t="str">
            <v/>
          </cell>
          <cell r="AM220">
            <v>45215</v>
          </cell>
          <cell r="AN220"/>
          <cell r="AO220" t="str">
            <v/>
          </cell>
          <cell r="AP220"/>
          <cell r="AQ220" t="str">
            <v>DONE</v>
          </cell>
          <cell r="AR220" t="str">
            <v>1.10.2024 Urusan Pribadi</v>
          </cell>
          <cell r="AS220"/>
        </row>
        <row r="221">
          <cell r="A221">
            <v>218</v>
          </cell>
          <cell r="B221" t="str">
            <v>6402122209950001</v>
          </cell>
          <cell r="C221"/>
          <cell r="D221" t="str">
            <v>Robby Yunus</v>
          </cell>
          <cell r="E221" t="str">
            <v>-</v>
          </cell>
          <cell r="F221" t="str">
            <v>Operator HD 785/OHT 777</v>
          </cell>
          <cell r="G221"/>
          <cell r="H221" t="str">
            <v>NON STAFF</v>
          </cell>
          <cell r="I221" t="str">
            <v>IP - TABANG</v>
          </cell>
          <cell r="J221" t="str">
            <v>ERP</v>
          </cell>
          <cell r="K221" t="str">
            <v>HC</v>
          </cell>
          <cell r="L221" t="str">
            <v>0 Hari</v>
          </cell>
          <cell r="M221" t="str">
            <v>END CONTRACT</v>
          </cell>
          <cell r="N221" t="str">
            <v>FAILED</v>
          </cell>
          <cell r="O221" t="str">
            <v>100 Ton</v>
          </cell>
          <cell r="P221">
            <v>45217</v>
          </cell>
          <cell r="Q221" t="str">
            <v/>
          </cell>
          <cell r="R221"/>
          <cell r="S221" t="str">
            <v/>
          </cell>
          <cell r="T221"/>
          <cell r="U221" t="str">
            <v/>
          </cell>
          <cell r="V221"/>
          <cell r="W221" t="str">
            <v/>
          </cell>
          <cell r="X221"/>
          <cell r="Y221" t="str">
            <v/>
          </cell>
          <cell r="Z221"/>
          <cell r="AA221" t="str">
            <v/>
          </cell>
          <cell r="AB221"/>
          <cell r="AC221"/>
          <cell r="AD221"/>
          <cell r="AE221" t="str">
            <v/>
          </cell>
          <cell r="AF221"/>
          <cell r="AG221"/>
          <cell r="AH221"/>
          <cell r="AI221"/>
          <cell r="AJ221" t="str">
            <v/>
          </cell>
          <cell r="AK221"/>
          <cell r="AL221" t="str">
            <v/>
          </cell>
          <cell r="AM221">
            <v>45217</v>
          </cell>
          <cell r="AN221"/>
          <cell r="AO221" t="str">
            <v/>
          </cell>
          <cell r="AP221"/>
          <cell r="AQ221" t="str">
            <v>DONE</v>
          </cell>
          <cell r="AR221" t="str">
            <v>Kontrak tidak dilanjut</v>
          </cell>
          <cell r="AS221"/>
        </row>
        <row r="222">
          <cell r="A222">
            <v>219</v>
          </cell>
          <cell r="B222" t="str">
            <v>7318190201000001</v>
          </cell>
          <cell r="C222">
            <v>23101803</v>
          </cell>
          <cell r="D222" t="str">
            <v>Armin</v>
          </cell>
          <cell r="E222" t="str">
            <v>-</v>
          </cell>
          <cell r="F222" t="str">
            <v>Operator HD 785/OHT 777</v>
          </cell>
          <cell r="G222"/>
          <cell r="H222" t="str">
            <v>NON STAFF</v>
          </cell>
          <cell r="I222" t="str">
            <v>IP - TABANG</v>
          </cell>
          <cell r="J222" t="str">
            <v>ERP</v>
          </cell>
          <cell r="K222" t="str">
            <v>HC</v>
          </cell>
          <cell r="L222" t="str">
            <v>0 Hari</v>
          </cell>
          <cell r="M222" t="str">
            <v>EXISTING</v>
          </cell>
          <cell r="N222" t="str">
            <v>CLOSE HIRED</v>
          </cell>
          <cell r="O222" t="str">
            <v>100 Ton</v>
          </cell>
          <cell r="P222">
            <v>45224</v>
          </cell>
          <cell r="Q222" t="str">
            <v/>
          </cell>
          <cell r="R222"/>
          <cell r="S222" t="str">
            <v/>
          </cell>
          <cell r="T222"/>
          <cell r="U222" t="str">
            <v/>
          </cell>
          <cell r="V222"/>
          <cell r="W222" t="str">
            <v/>
          </cell>
          <cell r="X222"/>
          <cell r="Y222" t="str">
            <v/>
          </cell>
          <cell r="Z222"/>
          <cell r="AA222" t="str">
            <v/>
          </cell>
          <cell r="AB222"/>
          <cell r="AC222"/>
          <cell r="AD222"/>
          <cell r="AE222" t="str">
            <v/>
          </cell>
          <cell r="AF222"/>
          <cell r="AG222"/>
          <cell r="AH222"/>
          <cell r="AI222"/>
          <cell r="AJ222" t="str">
            <v/>
          </cell>
          <cell r="AK222"/>
          <cell r="AL222" t="str">
            <v/>
          </cell>
          <cell r="AM222">
            <v>45224</v>
          </cell>
          <cell r="AN222"/>
          <cell r="AO222" t="str">
            <v/>
          </cell>
          <cell r="AP222"/>
          <cell r="AQ222" t="str">
            <v>DONE</v>
          </cell>
          <cell r="AR222" t="str">
            <v>OHT777 OB</v>
          </cell>
          <cell r="AS222"/>
        </row>
        <row r="223">
          <cell r="A223">
            <v>220</v>
          </cell>
          <cell r="B223" t="str">
            <v>7308111003910002</v>
          </cell>
          <cell r="C223">
            <v>23101802</v>
          </cell>
          <cell r="D223" t="str">
            <v>Amrin</v>
          </cell>
          <cell r="E223" t="str">
            <v>-</v>
          </cell>
          <cell r="F223" t="str">
            <v>Operator HD 785/OHT 777</v>
          </cell>
          <cell r="G223"/>
          <cell r="H223" t="str">
            <v>NON STAFF</v>
          </cell>
          <cell r="I223" t="str">
            <v>IP - TABANG</v>
          </cell>
          <cell r="J223" t="str">
            <v>ERP</v>
          </cell>
          <cell r="K223" t="str">
            <v>HC</v>
          </cell>
          <cell r="L223" t="str">
            <v>0 Hari</v>
          </cell>
          <cell r="M223" t="str">
            <v>EXISTING</v>
          </cell>
          <cell r="N223" t="str">
            <v>CLOSE HIRED</v>
          </cell>
          <cell r="O223" t="str">
            <v>100 Ton</v>
          </cell>
          <cell r="P223">
            <v>45224</v>
          </cell>
          <cell r="Q223" t="str">
            <v/>
          </cell>
          <cell r="R223"/>
          <cell r="S223" t="str">
            <v/>
          </cell>
          <cell r="T223"/>
          <cell r="U223" t="str">
            <v/>
          </cell>
          <cell r="V223"/>
          <cell r="W223" t="str">
            <v/>
          </cell>
          <cell r="X223"/>
          <cell r="Y223" t="str">
            <v/>
          </cell>
          <cell r="Z223"/>
          <cell r="AA223" t="str">
            <v/>
          </cell>
          <cell r="AB223"/>
          <cell r="AC223"/>
          <cell r="AD223"/>
          <cell r="AE223" t="str">
            <v/>
          </cell>
          <cell r="AF223"/>
          <cell r="AG223"/>
          <cell r="AH223"/>
          <cell r="AI223"/>
          <cell r="AJ223" t="str">
            <v/>
          </cell>
          <cell r="AK223"/>
          <cell r="AL223" t="str">
            <v/>
          </cell>
          <cell r="AM223">
            <v>45224</v>
          </cell>
          <cell r="AN223"/>
          <cell r="AO223" t="str">
            <v/>
          </cell>
          <cell r="AP223"/>
          <cell r="AQ223" t="str">
            <v>DONE</v>
          </cell>
          <cell r="AR223" t="str">
            <v>OHT777 OB</v>
          </cell>
          <cell r="AS223"/>
        </row>
        <row r="224">
          <cell r="A224">
            <v>221</v>
          </cell>
          <cell r="B224" t="str">
            <v>6402061506950001</v>
          </cell>
          <cell r="C224">
            <v>23111828</v>
          </cell>
          <cell r="D224" t="str">
            <v>Urgent Alfa Malia</v>
          </cell>
          <cell r="E224" t="str">
            <v>-</v>
          </cell>
          <cell r="F224" t="str">
            <v>Operator HD 785/OHT 777</v>
          </cell>
          <cell r="G224"/>
          <cell r="H224" t="str">
            <v>NON STAFF</v>
          </cell>
          <cell r="I224" t="str">
            <v>IP - TABANG</v>
          </cell>
          <cell r="J224" t="str">
            <v>ERP</v>
          </cell>
          <cell r="K224" t="str">
            <v>HC</v>
          </cell>
          <cell r="L224" t="str">
            <v>0 Hari</v>
          </cell>
          <cell r="M224" t="str">
            <v>EXISTING</v>
          </cell>
          <cell r="N224" t="str">
            <v>CLOSE HIRED</v>
          </cell>
          <cell r="O224" t="str">
            <v>100 Ton</v>
          </cell>
          <cell r="P224">
            <v>45237</v>
          </cell>
          <cell r="Q224" t="str">
            <v/>
          </cell>
          <cell r="R224"/>
          <cell r="S224" t="str">
            <v/>
          </cell>
          <cell r="T224"/>
          <cell r="U224" t="str">
            <v/>
          </cell>
          <cell r="V224"/>
          <cell r="W224" t="str">
            <v/>
          </cell>
          <cell r="X224"/>
          <cell r="Y224" t="str">
            <v/>
          </cell>
          <cell r="Z224"/>
          <cell r="AA224" t="str">
            <v/>
          </cell>
          <cell r="AB224"/>
          <cell r="AC224"/>
          <cell r="AD224"/>
          <cell r="AE224" t="str">
            <v/>
          </cell>
          <cell r="AF224"/>
          <cell r="AG224"/>
          <cell r="AH224"/>
          <cell r="AI224"/>
          <cell r="AJ224" t="str">
            <v/>
          </cell>
          <cell r="AK224"/>
          <cell r="AL224" t="str">
            <v/>
          </cell>
          <cell r="AM224">
            <v>45237</v>
          </cell>
          <cell r="AN224"/>
          <cell r="AO224" t="str">
            <v/>
          </cell>
          <cell r="AP224"/>
          <cell r="AQ224" t="str">
            <v>DONE</v>
          </cell>
          <cell r="AR224" t="str">
            <v>OHT777 OB</v>
          </cell>
          <cell r="AS224"/>
        </row>
        <row r="225">
          <cell r="A225">
            <v>222</v>
          </cell>
          <cell r="B225" t="str">
            <v>7371032505800006</v>
          </cell>
          <cell r="C225">
            <v>23121888</v>
          </cell>
          <cell r="D225" t="str">
            <v>Iqbal Arief</v>
          </cell>
          <cell r="E225" t="str">
            <v>-</v>
          </cell>
          <cell r="F225" t="str">
            <v>Operator HD 785/OHT 777</v>
          </cell>
          <cell r="G225"/>
          <cell r="H225" t="str">
            <v>NON STAFF</v>
          </cell>
          <cell r="I225" t="str">
            <v>IP - TABANG</v>
          </cell>
          <cell r="J225" t="str">
            <v>ERP</v>
          </cell>
          <cell r="K225" t="str">
            <v>HC</v>
          </cell>
          <cell r="L225" t="str">
            <v>0 Hari</v>
          </cell>
          <cell r="M225" t="str">
            <v>EXISTING</v>
          </cell>
          <cell r="N225" t="str">
            <v>CLOSE HIRED</v>
          </cell>
          <cell r="O225" t="str">
            <v>100 Ton</v>
          </cell>
          <cell r="P225">
            <v>45267</v>
          </cell>
          <cell r="Q225" t="str">
            <v/>
          </cell>
          <cell r="R225"/>
          <cell r="S225" t="str">
            <v/>
          </cell>
          <cell r="T225"/>
          <cell r="U225" t="str">
            <v/>
          </cell>
          <cell r="V225"/>
          <cell r="W225" t="str">
            <v/>
          </cell>
          <cell r="X225"/>
          <cell r="Y225" t="str">
            <v/>
          </cell>
          <cell r="Z225"/>
          <cell r="AA225" t="str">
            <v/>
          </cell>
          <cell r="AB225"/>
          <cell r="AC225"/>
          <cell r="AD225"/>
          <cell r="AE225" t="str">
            <v/>
          </cell>
          <cell r="AF225"/>
          <cell r="AG225"/>
          <cell r="AH225"/>
          <cell r="AI225"/>
          <cell r="AJ225" t="str">
            <v/>
          </cell>
          <cell r="AK225"/>
          <cell r="AL225" t="str">
            <v/>
          </cell>
          <cell r="AM225">
            <v>45267</v>
          </cell>
          <cell r="AN225"/>
          <cell r="AO225" t="str">
            <v/>
          </cell>
          <cell r="AP225"/>
          <cell r="AQ225" t="str">
            <v>DONE</v>
          </cell>
          <cell r="AR225" t="str">
            <v>HD785 OB</v>
          </cell>
          <cell r="AS225"/>
        </row>
        <row r="226">
          <cell r="A226">
            <v>223</v>
          </cell>
          <cell r="B226" t="str">
            <v>6409010602960008</v>
          </cell>
          <cell r="C226">
            <v>23121914</v>
          </cell>
          <cell r="D226" t="str">
            <v>Muhammad Fuad Muhajir</v>
          </cell>
          <cell r="E226" t="str">
            <v>-</v>
          </cell>
          <cell r="F226" t="str">
            <v>Operator HD 785/OHT 777</v>
          </cell>
          <cell r="G226"/>
          <cell r="H226" t="str">
            <v>NON STAFF</v>
          </cell>
          <cell r="I226" t="str">
            <v>IP - TABANG</v>
          </cell>
          <cell r="J226" t="str">
            <v>ERP</v>
          </cell>
          <cell r="K226" t="str">
            <v>HC</v>
          </cell>
          <cell r="L226" t="str">
            <v>0 Hari</v>
          </cell>
          <cell r="M226" t="str">
            <v>EXISTING</v>
          </cell>
          <cell r="N226" t="str">
            <v>CLOSE HIRED</v>
          </cell>
          <cell r="O226" t="str">
            <v>100 Ton</v>
          </cell>
          <cell r="P226">
            <v>45276</v>
          </cell>
          <cell r="Q226" t="str">
            <v/>
          </cell>
          <cell r="R226"/>
          <cell r="S226" t="str">
            <v/>
          </cell>
          <cell r="T226"/>
          <cell r="U226" t="str">
            <v/>
          </cell>
          <cell r="V226"/>
          <cell r="W226" t="str">
            <v/>
          </cell>
          <cell r="X226"/>
          <cell r="Y226" t="str">
            <v/>
          </cell>
          <cell r="Z226"/>
          <cell r="AA226" t="str">
            <v/>
          </cell>
          <cell r="AB226"/>
          <cell r="AC226"/>
          <cell r="AD226"/>
          <cell r="AE226" t="str">
            <v/>
          </cell>
          <cell r="AF226"/>
          <cell r="AG226"/>
          <cell r="AH226"/>
          <cell r="AI226"/>
          <cell r="AJ226" t="str">
            <v/>
          </cell>
          <cell r="AK226"/>
          <cell r="AL226" t="str">
            <v/>
          </cell>
          <cell r="AM226">
            <v>45276</v>
          </cell>
          <cell r="AN226"/>
          <cell r="AO226" t="str">
            <v/>
          </cell>
          <cell r="AP226"/>
          <cell r="AQ226" t="str">
            <v>DONE</v>
          </cell>
          <cell r="AR226" t="str">
            <v>HD785 OB</v>
          </cell>
          <cell r="AS226"/>
        </row>
        <row r="227">
          <cell r="A227">
            <v>224</v>
          </cell>
          <cell r="B227" t="str">
            <v>6402062608960001</v>
          </cell>
          <cell r="C227">
            <v>24010025</v>
          </cell>
          <cell r="D227" t="str">
            <v>Joni Emas Sanjaya</v>
          </cell>
          <cell r="E227" t="str">
            <v>-</v>
          </cell>
          <cell r="F227" t="str">
            <v>Operator HD 785/OHT 777</v>
          </cell>
          <cell r="G227"/>
          <cell r="H227" t="str">
            <v>NON STAFF</v>
          </cell>
          <cell r="I227" t="str">
            <v>IP - TABANG</v>
          </cell>
          <cell r="J227" t="str">
            <v>ERP</v>
          </cell>
          <cell r="K227" t="str">
            <v>HC</v>
          </cell>
          <cell r="L227" t="str">
            <v>0 Hari</v>
          </cell>
          <cell r="M227" t="str">
            <v>RESIGN</v>
          </cell>
          <cell r="N227" t="str">
            <v>FAILED</v>
          </cell>
          <cell r="O227" t="str">
            <v>100 Ton</v>
          </cell>
          <cell r="P227">
            <v>45299</v>
          </cell>
          <cell r="Q227" t="str">
            <v/>
          </cell>
          <cell r="R227"/>
          <cell r="S227" t="str">
            <v/>
          </cell>
          <cell r="T227"/>
          <cell r="U227" t="str">
            <v/>
          </cell>
          <cell r="V227"/>
          <cell r="W227" t="str">
            <v/>
          </cell>
          <cell r="X227"/>
          <cell r="Y227" t="str">
            <v/>
          </cell>
          <cell r="Z227"/>
          <cell r="AA227" t="str">
            <v/>
          </cell>
          <cell r="AB227"/>
          <cell r="AC227"/>
          <cell r="AD227"/>
          <cell r="AE227" t="str">
            <v/>
          </cell>
          <cell r="AF227"/>
          <cell r="AG227"/>
          <cell r="AH227"/>
          <cell r="AI227"/>
          <cell r="AJ227" t="str">
            <v/>
          </cell>
          <cell r="AK227"/>
          <cell r="AL227" t="str">
            <v/>
          </cell>
          <cell r="AM227">
            <v>45299</v>
          </cell>
          <cell r="AN227"/>
          <cell r="AO227" t="str">
            <v/>
          </cell>
          <cell r="AP227"/>
          <cell r="AQ227" t="str">
            <v>DONE</v>
          </cell>
          <cell r="AR227" t="str">
            <v>HD785 OB</v>
          </cell>
          <cell r="AS227"/>
        </row>
        <row r="228">
          <cell r="A228">
            <v>225</v>
          </cell>
          <cell r="B228" t="str">
            <v>6402160103830001</v>
          </cell>
          <cell r="C228"/>
          <cell r="D228" t="str">
            <v>Dian Prasetyono Pambudi</v>
          </cell>
          <cell r="E228" t="str">
            <v>-</v>
          </cell>
          <cell r="F228" t="str">
            <v>Operator HD 785/OHT 777</v>
          </cell>
          <cell r="G228"/>
          <cell r="H228" t="str">
            <v>NON STAFF</v>
          </cell>
          <cell r="I228" t="str">
            <v>IP - TABANG</v>
          </cell>
          <cell r="J228" t="str">
            <v>ERP</v>
          </cell>
          <cell r="K228" t="str">
            <v>HC</v>
          </cell>
          <cell r="L228" t="str">
            <v>0 Hari</v>
          </cell>
          <cell r="M228" t="str">
            <v>PHK</v>
          </cell>
          <cell r="N228" t="str">
            <v>FAILED</v>
          </cell>
          <cell r="O228" t="str">
            <v>100 Ton</v>
          </cell>
          <cell r="P228">
            <v>45303</v>
          </cell>
          <cell r="Q228" t="str">
            <v/>
          </cell>
          <cell r="R228"/>
          <cell r="S228" t="str">
            <v/>
          </cell>
          <cell r="T228"/>
          <cell r="U228" t="str">
            <v/>
          </cell>
          <cell r="V228"/>
          <cell r="W228" t="str">
            <v/>
          </cell>
          <cell r="X228"/>
          <cell r="Y228" t="str">
            <v/>
          </cell>
          <cell r="Z228"/>
          <cell r="AA228" t="str">
            <v/>
          </cell>
          <cell r="AB228"/>
          <cell r="AC228"/>
          <cell r="AD228"/>
          <cell r="AE228" t="str">
            <v/>
          </cell>
          <cell r="AF228"/>
          <cell r="AG228"/>
          <cell r="AH228"/>
          <cell r="AI228"/>
          <cell r="AJ228" t="str">
            <v/>
          </cell>
          <cell r="AK228"/>
          <cell r="AL228" t="str">
            <v/>
          </cell>
          <cell r="AM228">
            <v>45303</v>
          </cell>
          <cell r="AN228"/>
          <cell r="AO228" t="str">
            <v/>
          </cell>
          <cell r="AP228"/>
          <cell r="AQ228" t="str">
            <v>DONE</v>
          </cell>
          <cell r="AR228" t="str">
            <v>HD785 OB</v>
          </cell>
          <cell r="AS228"/>
        </row>
        <row r="229">
          <cell r="A229">
            <v>226</v>
          </cell>
          <cell r="B229" t="str">
            <v>6402020609790002</v>
          </cell>
          <cell r="C229">
            <v>24010046</v>
          </cell>
          <cell r="D229" t="str">
            <v>Fauzi Setioaji</v>
          </cell>
          <cell r="E229" t="str">
            <v>-</v>
          </cell>
          <cell r="F229" t="str">
            <v>Operator HD 785/OHT 777</v>
          </cell>
          <cell r="G229"/>
          <cell r="H229" t="str">
            <v>NON STAFF</v>
          </cell>
          <cell r="I229" t="str">
            <v>IP - TABANG</v>
          </cell>
          <cell r="J229" t="str">
            <v>ERP</v>
          </cell>
          <cell r="K229" t="str">
            <v>HC</v>
          </cell>
          <cell r="L229" t="str">
            <v>0 Hari</v>
          </cell>
          <cell r="M229" t="str">
            <v>PHK</v>
          </cell>
          <cell r="N229" t="str">
            <v>FAILED</v>
          </cell>
          <cell r="O229" t="str">
            <v>100 Ton</v>
          </cell>
          <cell r="P229">
            <v>45315</v>
          </cell>
          <cell r="Q229" t="str">
            <v/>
          </cell>
          <cell r="R229"/>
          <cell r="S229" t="str">
            <v/>
          </cell>
          <cell r="T229"/>
          <cell r="U229" t="str">
            <v/>
          </cell>
          <cell r="V229"/>
          <cell r="W229" t="str">
            <v/>
          </cell>
          <cell r="X229"/>
          <cell r="Y229" t="str">
            <v/>
          </cell>
          <cell r="Z229"/>
          <cell r="AA229" t="str">
            <v/>
          </cell>
          <cell r="AB229"/>
          <cell r="AC229"/>
          <cell r="AD229"/>
          <cell r="AE229" t="str">
            <v/>
          </cell>
          <cell r="AF229"/>
          <cell r="AG229"/>
          <cell r="AH229"/>
          <cell r="AI229"/>
          <cell r="AJ229" t="str">
            <v/>
          </cell>
          <cell r="AK229"/>
          <cell r="AL229" t="str">
            <v/>
          </cell>
          <cell r="AM229">
            <v>45315</v>
          </cell>
          <cell r="AN229"/>
          <cell r="AO229" t="str">
            <v/>
          </cell>
          <cell r="AP229"/>
          <cell r="AQ229" t="str">
            <v>DONE</v>
          </cell>
          <cell r="AR229" t="str">
            <v>turun dari site tgl 16.3.2025 (Indisipliner)</v>
          </cell>
          <cell r="AS229"/>
        </row>
        <row r="230">
          <cell r="A230">
            <v>227</v>
          </cell>
          <cell r="B230" t="str">
            <v>6301033010930001</v>
          </cell>
          <cell r="C230">
            <v>24020057</v>
          </cell>
          <cell r="D230" t="str">
            <v>Isa Ansari</v>
          </cell>
          <cell r="E230" t="str">
            <v>-</v>
          </cell>
          <cell r="F230" t="str">
            <v>Operator HD 785/OHT 777</v>
          </cell>
          <cell r="G230"/>
          <cell r="H230" t="str">
            <v>NON STAFF</v>
          </cell>
          <cell r="I230" t="str">
            <v>IP - TABANG</v>
          </cell>
          <cell r="J230" t="str">
            <v>ERP</v>
          </cell>
          <cell r="K230" t="str">
            <v>HC</v>
          </cell>
          <cell r="L230" t="str">
            <v>0 Hari</v>
          </cell>
          <cell r="M230" t="str">
            <v>KABUR</v>
          </cell>
          <cell r="N230" t="str">
            <v>FAILED</v>
          </cell>
          <cell r="O230" t="str">
            <v>100 Ton</v>
          </cell>
          <cell r="P230">
            <v>45328</v>
          </cell>
          <cell r="Q230" t="str">
            <v/>
          </cell>
          <cell r="R230"/>
          <cell r="S230" t="str">
            <v/>
          </cell>
          <cell r="T230"/>
          <cell r="U230" t="str">
            <v/>
          </cell>
          <cell r="V230"/>
          <cell r="W230" t="str">
            <v/>
          </cell>
          <cell r="X230"/>
          <cell r="Y230" t="str">
            <v/>
          </cell>
          <cell r="Z230"/>
          <cell r="AA230" t="str">
            <v/>
          </cell>
          <cell r="AB230"/>
          <cell r="AC230"/>
          <cell r="AD230"/>
          <cell r="AE230" t="str">
            <v/>
          </cell>
          <cell r="AF230"/>
          <cell r="AG230"/>
          <cell r="AH230"/>
          <cell r="AI230"/>
          <cell r="AJ230" t="str">
            <v/>
          </cell>
          <cell r="AK230"/>
          <cell r="AL230" t="str">
            <v/>
          </cell>
          <cell r="AM230">
            <v>45328</v>
          </cell>
          <cell r="AN230"/>
          <cell r="AO230" t="str">
            <v/>
          </cell>
          <cell r="AP230"/>
          <cell r="AQ230" t="str">
            <v>DONE</v>
          </cell>
          <cell r="AR230" t="str">
            <v>HD785 OB (Mangkir, tidak hadir ke site setelah dikirimkan surat panggilan 2 kali)</v>
          </cell>
          <cell r="AS230"/>
        </row>
        <row r="231">
          <cell r="A231">
            <v>228</v>
          </cell>
          <cell r="B231" t="str">
            <v>7311010104950001</v>
          </cell>
          <cell r="C231"/>
          <cell r="D231" t="str">
            <v>Abdillah Rahman</v>
          </cell>
          <cell r="E231" t="str">
            <v>-</v>
          </cell>
          <cell r="F231" t="str">
            <v>Operator HD 785/OHT 777</v>
          </cell>
          <cell r="G231"/>
          <cell r="H231" t="str">
            <v>NON STAFF</v>
          </cell>
          <cell r="I231" t="str">
            <v>IP - TABANG</v>
          </cell>
          <cell r="J231" t="str">
            <v>ERP</v>
          </cell>
          <cell r="K231" t="str">
            <v>HC</v>
          </cell>
          <cell r="L231" t="str">
            <v>0 Hari</v>
          </cell>
          <cell r="M231" t="str">
            <v>PHK</v>
          </cell>
          <cell r="N231" t="str">
            <v>FAILED</v>
          </cell>
          <cell r="O231" t="str">
            <v>100 Ton</v>
          </cell>
          <cell r="P231">
            <v>45340</v>
          </cell>
          <cell r="Q231" t="str">
            <v/>
          </cell>
          <cell r="R231"/>
          <cell r="S231" t="str">
            <v/>
          </cell>
          <cell r="T231"/>
          <cell r="U231" t="str">
            <v/>
          </cell>
          <cell r="V231"/>
          <cell r="W231" t="str">
            <v/>
          </cell>
          <cell r="X231"/>
          <cell r="Y231" t="str">
            <v/>
          </cell>
          <cell r="Z231"/>
          <cell r="AA231" t="str">
            <v/>
          </cell>
          <cell r="AB231"/>
          <cell r="AC231"/>
          <cell r="AD231"/>
          <cell r="AE231" t="str">
            <v/>
          </cell>
          <cell r="AF231"/>
          <cell r="AG231"/>
          <cell r="AH231"/>
          <cell r="AI231"/>
          <cell r="AJ231" t="str">
            <v/>
          </cell>
          <cell r="AK231"/>
          <cell r="AL231" t="str">
            <v/>
          </cell>
          <cell r="AM231">
            <v>45340</v>
          </cell>
          <cell r="AN231"/>
          <cell r="AO231" t="str">
            <v/>
          </cell>
          <cell r="AP231"/>
          <cell r="AQ231" t="str">
            <v>DONE</v>
          </cell>
          <cell r="AR231" t="str">
            <v>27.10.2024 / Mangkir, tidak kembali ke site setelah dikirimkan surat panggilan 2 kali</v>
          </cell>
          <cell r="AS231"/>
        </row>
        <row r="232">
          <cell r="A232">
            <v>229</v>
          </cell>
          <cell r="B232" t="str">
            <v>6401051708850006</v>
          </cell>
          <cell r="C232">
            <v>24030140</v>
          </cell>
          <cell r="D232" t="str">
            <v>Jelma Mangedong</v>
          </cell>
          <cell r="E232" t="str">
            <v>-</v>
          </cell>
          <cell r="F232" t="str">
            <v>Operator HD 785/OHT 777</v>
          </cell>
          <cell r="G232"/>
          <cell r="H232" t="str">
            <v>NON STAFF</v>
          </cell>
          <cell r="I232" t="str">
            <v>IP - TABANG</v>
          </cell>
          <cell r="J232" t="str">
            <v>ERP</v>
          </cell>
          <cell r="K232" t="str">
            <v>HC</v>
          </cell>
          <cell r="L232" t="str">
            <v>0 Hari</v>
          </cell>
          <cell r="M232" t="str">
            <v>EXISTING</v>
          </cell>
          <cell r="N232" t="str">
            <v>CLOSE HIRED</v>
          </cell>
          <cell r="O232" t="str">
            <v>100 Ton</v>
          </cell>
          <cell r="P232">
            <v>45372</v>
          </cell>
          <cell r="Q232" t="str">
            <v/>
          </cell>
          <cell r="R232"/>
          <cell r="S232" t="str">
            <v/>
          </cell>
          <cell r="T232"/>
          <cell r="U232" t="str">
            <v/>
          </cell>
          <cell r="V232"/>
          <cell r="W232" t="str">
            <v/>
          </cell>
          <cell r="X232"/>
          <cell r="Y232" t="str">
            <v/>
          </cell>
          <cell r="Z232"/>
          <cell r="AA232" t="str">
            <v/>
          </cell>
          <cell r="AB232"/>
          <cell r="AC232"/>
          <cell r="AD232"/>
          <cell r="AE232" t="str">
            <v/>
          </cell>
          <cell r="AF232"/>
          <cell r="AG232"/>
          <cell r="AH232"/>
          <cell r="AI232"/>
          <cell r="AJ232" t="str">
            <v/>
          </cell>
          <cell r="AK232"/>
          <cell r="AL232" t="str">
            <v/>
          </cell>
          <cell r="AM232">
            <v>45372</v>
          </cell>
          <cell r="AN232"/>
          <cell r="AO232" t="str">
            <v/>
          </cell>
          <cell r="AP232"/>
          <cell r="AQ232" t="str">
            <v>DONE</v>
          </cell>
          <cell r="AR232" t="str">
            <v>HD785 OB</v>
          </cell>
          <cell r="AS232"/>
        </row>
        <row r="233">
          <cell r="A233">
            <v>230</v>
          </cell>
          <cell r="B233" t="str">
            <v>6402163004890002</v>
          </cell>
          <cell r="C233">
            <v>24030147</v>
          </cell>
          <cell r="D233" t="str">
            <v>Elia</v>
          </cell>
          <cell r="E233" t="str">
            <v>-</v>
          </cell>
          <cell r="F233" t="str">
            <v>Operator HD 785/OHT 777</v>
          </cell>
          <cell r="G233"/>
          <cell r="H233" t="str">
            <v>NON STAFF</v>
          </cell>
          <cell r="I233" t="str">
            <v>IP - TABANG</v>
          </cell>
          <cell r="J233" t="str">
            <v>ERP</v>
          </cell>
          <cell r="K233" t="str">
            <v>HC</v>
          </cell>
          <cell r="L233" t="str">
            <v>0 Hari</v>
          </cell>
          <cell r="M233" t="str">
            <v>EXISTING</v>
          </cell>
          <cell r="N233" t="str">
            <v>CLOSE HIRED</v>
          </cell>
          <cell r="O233" t="str">
            <v>100 Ton</v>
          </cell>
          <cell r="P233">
            <v>45373</v>
          </cell>
          <cell r="Q233" t="str">
            <v/>
          </cell>
          <cell r="R233"/>
          <cell r="S233" t="str">
            <v/>
          </cell>
          <cell r="T233"/>
          <cell r="U233" t="str">
            <v/>
          </cell>
          <cell r="V233"/>
          <cell r="W233" t="str">
            <v/>
          </cell>
          <cell r="X233"/>
          <cell r="Y233" t="str">
            <v/>
          </cell>
          <cell r="Z233"/>
          <cell r="AA233" t="str">
            <v/>
          </cell>
          <cell r="AB233"/>
          <cell r="AC233"/>
          <cell r="AD233"/>
          <cell r="AE233" t="str">
            <v/>
          </cell>
          <cell r="AF233"/>
          <cell r="AG233"/>
          <cell r="AH233"/>
          <cell r="AI233"/>
          <cell r="AJ233" t="str">
            <v/>
          </cell>
          <cell r="AK233"/>
          <cell r="AL233" t="str">
            <v/>
          </cell>
          <cell r="AM233">
            <v>45373</v>
          </cell>
          <cell r="AN233"/>
          <cell r="AO233" t="str">
            <v/>
          </cell>
          <cell r="AP233"/>
          <cell r="AQ233" t="str">
            <v>DONE</v>
          </cell>
          <cell r="AR233" t="str">
            <v>HD785 OB</v>
          </cell>
          <cell r="AS233"/>
        </row>
        <row r="234">
          <cell r="A234">
            <v>231</v>
          </cell>
          <cell r="B234" t="str">
            <v>6471022212870001</v>
          </cell>
          <cell r="C234">
            <v>24030139</v>
          </cell>
          <cell r="D234" t="str">
            <v>Hasan</v>
          </cell>
          <cell r="E234" t="str">
            <v>-</v>
          </cell>
          <cell r="F234" t="str">
            <v>Operator HD 785/OHT 777</v>
          </cell>
          <cell r="G234"/>
          <cell r="H234" t="str">
            <v>NON STAFF</v>
          </cell>
          <cell r="I234" t="str">
            <v>IP - TABANG</v>
          </cell>
          <cell r="J234" t="str">
            <v>ERP</v>
          </cell>
          <cell r="K234" t="str">
            <v>HC</v>
          </cell>
          <cell r="L234" t="str">
            <v>0 Hari</v>
          </cell>
          <cell r="M234" t="str">
            <v>EXISTING</v>
          </cell>
          <cell r="N234" t="str">
            <v>CLOSE HIRED</v>
          </cell>
          <cell r="O234" t="str">
            <v>100 Ton</v>
          </cell>
          <cell r="P234">
            <v>45373</v>
          </cell>
          <cell r="Q234" t="str">
            <v/>
          </cell>
          <cell r="R234"/>
          <cell r="S234" t="str">
            <v/>
          </cell>
          <cell r="T234"/>
          <cell r="U234" t="str">
            <v/>
          </cell>
          <cell r="V234"/>
          <cell r="W234" t="str">
            <v/>
          </cell>
          <cell r="X234"/>
          <cell r="Y234" t="str">
            <v/>
          </cell>
          <cell r="Z234"/>
          <cell r="AA234" t="str">
            <v/>
          </cell>
          <cell r="AB234"/>
          <cell r="AC234"/>
          <cell r="AD234"/>
          <cell r="AE234" t="str">
            <v/>
          </cell>
          <cell r="AF234"/>
          <cell r="AG234"/>
          <cell r="AH234"/>
          <cell r="AI234"/>
          <cell r="AJ234" t="str">
            <v/>
          </cell>
          <cell r="AK234"/>
          <cell r="AL234" t="str">
            <v/>
          </cell>
          <cell r="AM234">
            <v>45373</v>
          </cell>
          <cell r="AN234"/>
          <cell r="AO234" t="str">
            <v/>
          </cell>
          <cell r="AP234"/>
          <cell r="AQ234" t="str">
            <v>DONE</v>
          </cell>
          <cell r="AR234" t="str">
            <v>OHT777 OB</v>
          </cell>
          <cell r="AS234"/>
        </row>
        <row r="235">
          <cell r="A235">
            <v>232</v>
          </cell>
          <cell r="B235" t="str">
            <v>6409020401810001</v>
          </cell>
          <cell r="C235">
            <v>24040293</v>
          </cell>
          <cell r="D235" t="str">
            <v>Jumairi</v>
          </cell>
          <cell r="E235" t="str">
            <v>-</v>
          </cell>
          <cell r="F235" t="str">
            <v>Operator HD 785/OHT 777</v>
          </cell>
          <cell r="G235"/>
          <cell r="H235" t="str">
            <v>NON STAFF</v>
          </cell>
          <cell r="I235" t="str">
            <v>IP - TABANG</v>
          </cell>
          <cell r="J235" t="str">
            <v>ERP</v>
          </cell>
          <cell r="K235" t="str">
            <v>HC</v>
          </cell>
          <cell r="L235" t="str">
            <v>0 Hari</v>
          </cell>
          <cell r="M235" t="str">
            <v>RESIGN</v>
          </cell>
          <cell r="N235" t="str">
            <v>FAILED</v>
          </cell>
          <cell r="O235" t="str">
            <v>100 Ton</v>
          </cell>
          <cell r="P235">
            <v>45397</v>
          </cell>
          <cell r="Q235" t="str">
            <v/>
          </cell>
          <cell r="R235"/>
          <cell r="S235" t="str">
            <v/>
          </cell>
          <cell r="T235"/>
          <cell r="U235" t="str">
            <v/>
          </cell>
          <cell r="V235"/>
          <cell r="W235" t="str">
            <v/>
          </cell>
          <cell r="X235"/>
          <cell r="Y235" t="str">
            <v/>
          </cell>
          <cell r="Z235"/>
          <cell r="AA235" t="str">
            <v/>
          </cell>
          <cell r="AB235"/>
          <cell r="AC235"/>
          <cell r="AD235"/>
          <cell r="AE235" t="str">
            <v/>
          </cell>
          <cell r="AF235"/>
          <cell r="AG235"/>
          <cell r="AH235"/>
          <cell r="AI235"/>
          <cell r="AJ235" t="str">
            <v/>
          </cell>
          <cell r="AK235"/>
          <cell r="AL235" t="str">
            <v/>
          </cell>
          <cell r="AM235">
            <v>45397</v>
          </cell>
          <cell r="AN235"/>
          <cell r="AO235" t="str">
            <v/>
          </cell>
          <cell r="AP235"/>
          <cell r="AQ235" t="str">
            <v>DONE</v>
          </cell>
          <cell r="AR235" t="str">
            <v>turun dari site tgl 7.1.2025</v>
          </cell>
          <cell r="AS235"/>
        </row>
        <row r="236">
          <cell r="A236">
            <v>233</v>
          </cell>
          <cell r="B236" t="str">
            <v>6402021002861002</v>
          </cell>
          <cell r="C236"/>
          <cell r="D236" t="str">
            <v>Abdul Wahab</v>
          </cell>
          <cell r="E236" t="str">
            <v>-</v>
          </cell>
          <cell r="F236" t="str">
            <v>Operator HD 785/OHT 777</v>
          </cell>
          <cell r="G236"/>
          <cell r="H236" t="str">
            <v>NON STAFF</v>
          </cell>
          <cell r="I236" t="str">
            <v>IP - TABANG</v>
          </cell>
          <cell r="J236" t="str">
            <v>ERP</v>
          </cell>
          <cell r="K236" t="str">
            <v>HC</v>
          </cell>
          <cell r="L236" t="str">
            <v>0 Hari</v>
          </cell>
          <cell r="M236" t="str">
            <v>END CONTRACT</v>
          </cell>
          <cell r="N236" t="str">
            <v>FAILED</v>
          </cell>
          <cell r="O236" t="str">
            <v>100 Ton</v>
          </cell>
          <cell r="P236">
            <v>45378</v>
          </cell>
          <cell r="Q236" t="str">
            <v/>
          </cell>
          <cell r="R236"/>
          <cell r="S236" t="str">
            <v/>
          </cell>
          <cell r="T236"/>
          <cell r="U236" t="str">
            <v/>
          </cell>
          <cell r="V236"/>
          <cell r="W236" t="str">
            <v/>
          </cell>
          <cell r="X236"/>
          <cell r="Y236" t="str">
            <v/>
          </cell>
          <cell r="Z236"/>
          <cell r="AA236" t="str">
            <v/>
          </cell>
          <cell r="AB236"/>
          <cell r="AC236"/>
          <cell r="AD236"/>
          <cell r="AE236" t="str">
            <v/>
          </cell>
          <cell r="AF236"/>
          <cell r="AG236"/>
          <cell r="AH236"/>
          <cell r="AI236"/>
          <cell r="AJ236" t="str">
            <v/>
          </cell>
          <cell r="AK236"/>
          <cell r="AL236" t="str">
            <v/>
          </cell>
          <cell r="AM236">
            <v>45378</v>
          </cell>
          <cell r="AN236"/>
          <cell r="AO236" t="str">
            <v/>
          </cell>
          <cell r="AP236"/>
          <cell r="AQ236" t="str">
            <v>DONE</v>
          </cell>
          <cell r="AR236" t="str">
            <v>27.9.2024 Tidak dilanjut kontrak kerja</v>
          </cell>
          <cell r="AS236"/>
        </row>
        <row r="237">
          <cell r="A237">
            <v>234</v>
          </cell>
          <cell r="B237" t="str">
            <v>6401091012040002</v>
          </cell>
          <cell r="C237">
            <v>24030160</v>
          </cell>
          <cell r="D237" t="str">
            <v>Abrian Rahmat Rivaldi</v>
          </cell>
          <cell r="E237" t="str">
            <v>-</v>
          </cell>
          <cell r="F237" t="str">
            <v>Operator HD 785/OHT 777</v>
          </cell>
          <cell r="G237"/>
          <cell r="H237" t="str">
            <v>NON STAFF</v>
          </cell>
          <cell r="I237" t="str">
            <v>IP - TABANG</v>
          </cell>
          <cell r="J237" t="str">
            <v>ERP</v>
          </cell>
          <cell r="K237" t="str">
            <v>HC</v>
          </cell>
          <cell r="L237" t="str">
            <v>0 Hari</v>
          </cell>
          <cell r="M237" t="str">
            <v>EXISTING</v>
          </cell>
          <cell r="N237" t="str">
            <v>CLOSE HIRED</v>
          </cell>
          <cell r="O237" t="str">
            <v>100 Ton</v>
          </cell>
          <cell r="P237">
            <v>45378</v>
          </cell>
          <cell r="Q237" t="str">
            <v/>
          </cell>
          <cell r="R237"/>
          <cell r="S237" t="str">
            <v/>
          </cell>
          <cell r="T237"/>
          <cell r="U237" t="str">
            <v/>
          </cell>
          <cell r="V237"/>
          <cell r="W237" t="str">
            <v/>
          </cell>
          <cell r="X237"/>
          <cell r="Y237" t="str">
            <v/>
          </cell>
          <cell r="Z237"/>
          <cell r="AA237" t="str">
            <v/>
          </cell>
          <cell r="AB237"/>
          <cell r="AC237"/>
          <cell r="AD237"/>
          <cell r="AE237" t="str">
            <v/>
          </cell>
          <cell r="AF237"/>
          <cell r="AG237"/>
          <cell r="AH237"/>
          <cell r="AI237"/>
          <cell r="AJ237" t="str">
            <v/>
          </cell>
          <cell r="AK237"/>
          <cell r="AL237" t="str">
            <v/>
          </cell>
          <cell r="AM237">
            <v>45378</v>
          </cell>
          <cell r="AN237"/>
          <cell r="AO237" t="str">
            <v/>
          </cell>
          <cell r="AP237"/>
          <cell r="AQ237" t="str">
            <v>DONE</v>
          </cell>
          <cell r="AR237" t="str">
            <v>HD785 OB</v>
          </cell>
          <cell r="AS237"/>
        </row>
        <row r="238">
          <cell r="A238">
            <v>235</v>
          </cell>
          <cell r="B238" t="str">
            <v>6472062807820003</v>
          </cell>
          <cell r="C238">
            <v>24040177</v>
          </cell>
          <cell r="D238" t="str">
            <v>Doly</v>
          </cell>
          <cell r="E238" t="str">
            <v>-</v>
          </cell>
          <cell r="F238" t="str">
            <v>Operator HD 785/OHT 777</v>
          </cell>
          <cell r="G238"/>
          <cell r="H238" t="str">
            <v>NON STAFF</v>
          </cell>
          <cell r="I238" t="str">
            <v>IP - TABANG</v>
          </cell>
          <cell r="J238" t="str">
            <v>ERP</v>
          </cell>
          <cell r="K238" t="str">
            <v>HC</v>
          </cell>
          <cell r="L238" t="str">
            <v>0 Hari</v>
          </cell>
          <cell r="M238" t="str">
            <v>EXISTING</v>
          </cell>
          <cell r="N238" t="str">
            <v>CLOSE HIRED</v>
          </cell>
          <cell r="O238" t="str">
            <v>100 Ton</v>
          </cell>
          <cell r="P238">
            <v>45379</v>
          </cell>
          <cell r="Q238" t="str">
            <v/>
          </cell>
          <cell r="R238"/>
          <cell r="S238" t="str">
            <v/>
          </cell>
          <cell r="T238"/>
          <cell r="U238" t="str">
            <v/>
          </cell>
          <cell r="V238"/>
          <cell r="W238" t="str">
            <v/>
          </cell>
          <cell r="X238"/>
          <cell r="Y238" t="str">
            <v/>
          </cell>
          <cell r="Z238"/>
          <cell r="AA238" t="str">
            <v/>
          </cell>
          <cell r="AB238"/>
          <cell r="AC238"/>
          <cell r="AD238"/>
          <cell r="AE238" t="str">
            <v/>
          </cell>
          <cell r="AF238"/>
          <cell r="AG238"/>
          <cell r="AH238"/>
          <cell r="AI238"/>
          <cell r="AJ238" t="str">
            <v/>
          </cell>
          <cell r="AK238"/>
          <cell r="AL238" t="str">
            <v/>
          </cell>
          <cell r="AM238">
            <v>45379</v>
          </cell>
          <cell r="AN238"/>
          <cell r="AO238" t="str">
            <v/>
          </cell>
          <cell r="AP238"/>
          <cell r="AQ238" t="str">
            <v>DONE</v>
          </cell>
          <cell r="AR238" t="str">
            <v>OHT777 OB</v>
          </cell>
          <cell r="AS238"/>
        </row>
        <row r="239">
          <cell r="A239">
            <v>236</v>
          </cell>
          <cell r="B239" t="str">
            <v>6473011009870008</v>
          </cell>
          <cell r="C239"/>
          <cell r="D239" t="str">
            <v>Anik Untung Pribadi</v>
          </cell>
          <cell r="E239" t="str">
            <v>-</v>
          </cell>
          <cell r="F239" t="str">
            <v>Operator HD XCMG 130T</v>
          </cell>
          <cell r="G239"/>
          <cell r="H239" t="str">
            <v>NON STAFF</v>
          </cell>
          <cell r="I239" t="str">
            <v>IP - TABANG</v>
          </cell>
          <cell r="J239" t="str">
            <v>ERP</v>
          </cell>
          <cell r="K239" t="str">
            <v>HC</v>
          </cell>
          <cell r="L239" t="str">
            <v>0 Hari</v>
          </cell>
          <cell r="M239" t="str">
            <v>DISKUALIFIKASI</v>
          </cell>
          <cell r="N239" t="str">
            <v>FAILED</v>
          </cell>
          <cell r="O239" t="str">
            <v>130 Ton</v>
          </cell>
          <cell r="P239">
            <v>45379</v>
          </cell>
          <cell r="Q239" t="str">
            <v/>
          </cell>
          <cell r="R239"/>
          <cell r="S239" t="str">
            <v/>
          </cell>
          <cell r="T239"/>
          <cell r="U239" t="str">
            <v/>
          </cell>
          <cell r="V239"/>
          <cell r="W239" t="str">
            <v/>
          </cell>
          <cell r="X239"/>
          <cell r="Y239" t="str">
            <v/>
          </cell>
          <cell r="Z239"/>
          <cell r="AA239" t="str">
            <v/>
          </cell>
          <cell r="AB239"/>
          <cell r="AC239"/>
          <cell r="AD239"/>
          <cell r="AE239" t="str">
            <v/>
          </cell>
          <cell r="AF239"/>
          <cell r="AG239"/>
          <cell r="AH239"/>
          <cell r="AI239"/>
          <cell r="AJ239" t="str">
            <v/>
          </cell>
          <cell r="AK239"/>
          <cell r="AL239" t="str">
            <v/>
          </cell>
          <cell r="AM239">
            <v>45379</v>
          </cell>
          <cell r="AN239"/>
          <cell r="AO239" t="str">
            <v/>
          </cell>
          <cell r="AP239"/>
          <cell r="AQ239" t="str">
            <v>DONE</v>
          </cell>
          <cell r="AR239" t="str">
            <v>DATA BY ERP</v>
          </cell>
          <cell r="AS239"/>
        </row>
        <row r="240">
          <cell r="A240">
            <v>237</v>
          </cell>
          <cell r="B240" t="str">
            <v>6309101512920001</v>
          </cell>
          <cell r="C240">
            <v>24040174</v>
          </cell>
          <cell r="D240" t="str">
            <v>Beny Afryan</v>
          </cell>
          <cell r="E240" t="str">
            <v>-</v>
          </cell>
          <cell r="F240" t="str">
            <v>Operator HD 785/OHT 777</v>
          </cell>
          <cell r="G240"/>
          <cell r="H240" t="str">
            <v>NON STAFF</v>
          </cell>
          <cell r="I240" t="str">
            <v>IP - TABANG</v>
          </cell>
          <cell r="J240" t="str">
            <v>ERP</v>
          </cell>
          <cell r="K240" t="str">
            <v>HC</v>
          </cell>
          <cell r="L240" t="str">
            <v>0 Hari</v>
          </cell>
          <cell r="M240" t="str">
            <v>EXISTING</v>
          </cell>
          <cell r="N240" t="str">
            <v>CLOSE HIRED</v>
          </cell>
          <cell r="O240" t="str">
            <v>100 Ton</v>
          </cell>
          <cell r="P240">
            <v>45380</v>
          </cell>
          <cell r="Q240" t="str">
            <v/>
          </cell>
          <cell r="R240"/>
          <cell r="S240" t="str">
            <v/>
          </cell>
          <cell r="T240"/>
          <cell r="U240" t="str">
            <v/>
          </cell>
          <cell r="V240"/>
          <cell r="W240" t="str">
            <v/>
          </cell>
          <cell r="X240"/>
          <cell r="Y240" t="str">
            <v/>
          </cell>
          <cell r="Z240"/>
          <cell r="AA240" t="str">
            <v/>
          </cell>
          <cell r="AB240"/>
          <cell r="AC240"/>
          <cell r="AD240"/>
          <cell r="AE240" t="str">
            <v/>
          </cell>
          <cell r="AF240"/>
          <cell r="AG240"/>
          <cell r="AH240"/>
          <cell r="AI240"/>
          <cell r="AJ240" t="str">
            <v/>
          </cell>
          <cell r="AK240"/>
          <cell r="AL240" t="str">
            <v/>
          </cell>
          <cell r="AM240">
            <v>45380</v>
          </cell>
          <cell r="AN240"/>
          <cell r="AO240" t="str">
            <v/>
          </cell>
          <cell r="AP240"/>
          <cell r="AQ240" t="str">
            <v>DONE</v>
          </cell>
          <cell r="AR240" t="str">
            <v>OHT777 OB</v>
          </cell>
          <cell r="AS240"/>
        </row>
        <row r="241">
          <cell r="A241">
            <v>238</v>
          </cell>
          <cell r="B241" t="str">
            <v>1571070104990001</v>
          </cell>
          <cell r="C241"/>
          <cell r="D241" t="str">
            <v>Fedrig Afrilando Simarmata</v>
          </cell>
          <cell r="E241" t="str">
            <v>-</v>
          </cell>
          <cell r="F241" t="str">
            <v>Operator HD 785/OHT 777</v>
          </cell>
          <cell r="G241"/>
          <cell r="H241" t="str">
            <v>NON STAFF</v>
          </cell>
          <cell r="I241" t="str">
            <v>IP - TABANG</v>
          </cell>
          <cell r="J241" t="str">
            <v>ERP</v>
          </cell>
          <cell r="K241" t="str">
            <v>HC</v>
          </cell>
          <cell r="L241" t="str">
            <v>0 Hari</v>
          </cell>
          <cell r="M241" t="str">
            <v>RESIGN</v>
          </cell>
          <cell r="N241" t="str">
            <v>FAILED</v>
          </cell>
          <cell r="O241" t="str">
            <v>100 Ton</v>
          </cell>
          <cell r="P241">
            <v>45380</v>
          </cell>
          <cell r="Q241" t="str">
            <v/>
          </cell>
          <cell r="R241"/>
          <cell r="S241" t="str">
            <v/>
          </cell>
          <cell r="T241"/>
          <cell r="U241" t="str">
            <v/>
          </cell>
          <cell r="V241"/>
          <cell r="W241" t="str">
            <v/>
          </cell>
          <cell r="X241"/>
          <cell r="Y241" t="str">
            <v/>
          </cell>
          <cell r="Z241"/>
          <cell r="AA241" t="str">
            <v/>
          </cell>
          <cell r="AB241"/>
          <cell r="AC241"/>
          <cell r="AD241"/>
          <cell r="AE241" t="str">
            <v/>
          </cell>
          <cell r="AF241"/>
          <cell r="AG241"/>
          <cell r="AH241"/>
          <cell r="AI241"/>
          <cell r="AJ241" t="str">
            <v/>
          </cell>
          <cell r="AK241"/>
          <cell r="AL241" t="str">
            <v/>
          </cell>
          <cell r="AM241">
            <v>45380</v>
          </cell>
          <cell r="AN241"/>
          <cell r="AO241" t="str">
            <v/>
          </cell>
          <cell r="AP241"/>
          <cell r="AQ241" t="str">
            <v>DONE</v>
          </cell>
          <cell r="AR241" t="str">
            <v>23 ags 2024, Masalah Keluarga yang tidak bisa diwakilkan</v>
          </cell>
          <cell r="AS241"/>
        </row>
        <row r="242">
          <cell r="A242">
            <v>239</v>
          </cell>
          <cell r="B242" t="str">
            <v>6471012303870002</v>
          </cell>
          <cell r="C242"/>
          <cell r="D242" t="str">
            <v>Syamsul</v>
          </cell>
          <cell r="E242" t="str">
            <v>-</v>
          </cell>
          <cell r="F242" t="str">
            <v>Operator HD 785/OHT 777</v>
          </cell>
          <cell r="G242"/>
          <cell r="H242" t="str">
            <v>NON STAFF</v>
          </cell>
          <cell r="I242" t="str">
            <v>IP - TABANG</v>
          </cell>
          <cell r="J242" t="str">
            <v>ERP</v>
          </cell>
          <cell r="K242" t="str">
            <v>HC</v>
          </cell>
          <cell r="L242" t="str">
            <v>0 Hari</v>
          </cell>
          <cell r="M242" t="str">
            <v>RESIGN</v>
          </cell>
          <cell r="N242" t="str">
            <v>FAILED</v>
          </cell>
          <cell r="O242" t="str">
            <v>100 Ton</v>
          </cell>
          <cell r="P242">
            <v>45380</v>
          </cell>
          <cell r="Q242" t="str">
            <v/>
          </cell>
          <cell r="R242"/>
          <cell r="S242" t="str">
            <v/>
          </cell>
          <cell r="T242"/>
          <cell r="U242" t="str">
            <v/>
          </cell>
          <cell r="V242"/>
          <cell r="W242" t="str">
            <v/>
          </cell>
          <cell r="X242"/>
          <cell r="Y242" t="str">
            <v/>
          </cell>
          <cell r="Z242"/>
          <cell r="AA242" t="str">
            <v/>
          </cell>
          <cell r="AB242"/>
          <cell r="AC242"/>
          <cell r="AD242"/>
          <cell r="AE242" t="str">
            <v/>
          </cell>
          <cell r="AF242"/>
          <cell r="AG242"/>
          <cell r="AH242"/>
          <cell r="AI242"/>
          <cell r="AJ242" t="str">
            <v/>
          </cell>
          <cell r="AK242"/>
          <cell r="AL242" t="str">
            <v/>
          </cell>
          <cell r="AM242">
            <v>45380</v>
          </cell>
          <cell r="AN242"/>
          <cell r="AO242" t="str">
            <v/>
          </cell>
          <cell r="AP242"/>
          <cell r="AQ242" t="str">
            <v>DONE</v>
          </cell>
          <cell r="AR242" t="str">
            <v>8 sep 2024, Urusan Pribadi</v>
          </cell>
          <cell r="AS242"/>
        </row>
        <row r="243">
          <cell r="A243">
            <v>240</v>
          </cell>
          <cell r="B243" t="str">
            <v>6408040106820011</v>
          </cell>
          <cell r="C243">
            <v>24040171</v>
          </cell>
          <cell r="D243" t="str">
            <v>Prayogo</v>
          </cell>
          <cell r="E243" t="str">
            <v>-</v>
          </cell>
          <cell r="F243" t="str">
            <v>Operator HD 785/OHT 777</v>
          </cell>
          <cell r="G243"/>
          <cell r="H243" t="str">
            <v>NON STAFF</v>
          </cell>
          <cell r="I243" t="str">
            <v>IP - TABANG</v>
          </cell>
          <cell r="J243" t="str">
            <v>ERP</v>
          </cell>
          <cell r="K243" t="str">
            <v>HC</v>
          </cell>
          <cell r="L243" t="str">
            <v>0 Hari</v>
          </cell>
          <cell r="M243" t="str">
            <v>EXISTING</v>
          </cell>
          <cell r="N243" t="str">
            <v>CLOSE HIRED</v>
          </cell>
          <cell r="O243" t="str">
            <v>100 Ton</v>
          </cell>
          <cell r="P243">
            <v>45380</v>
          </cell>
          <cell r="Q243" t="str">
            <v/>
          </cell>
          <cell r="R243"/>
          <cell r="S243" t="str">
            <v/>
          </cell>
          <cell r="T243"/>
          <cell r="U243" t="str">
            <v/>
          </cell>
          <cell r="V243"/>
          <cell r="W243" t="str">
            <v/>
          </cell>
          <cell r="X243"/>
          <cell r="Y243" t="str">
            <v/>
          </cell>
          <cell r="Z243"/>
          <cell r="AA243" t="str">
            <v/>
          </cell>
          <cell r="AB243"/>
          <cell r="AC243"/>
          <cell r="AD243"/>
          <cell r="AE243" t="str">
            <v/>
          </cell>
          <cell r="AF243"/>
          <cell r="AG243"/>
          <cell r="AH243"/>
          <cell r="AI243"/>
          <cell r="AJ243" t="str">
            <v/>
          </cell>
          <cell r="AK243"/>
          <cell r="AL243" t="str">
            <v/>
          </cell>
          <cell r="AM243">
            <v>45380</v>
          </cell>
          <cell r="AN243"/>
          <cell r="AO243" t="str">
            <v/>
          </cell>
          <cell r="AP243"/>
          <cell r="AQ243" t="str">
            <v>DONE</v>
          </cell>
          <cell r="AR243" t="str">
            <v>HD785 OB</v>
          </cell>
          <cell r="AS243"/>
        </row>
        <row r="244">
          <cell r="A244">
            <v>241</v>
          </cell>
          <cell r="B244" t="str">
            <v>6271030404960006</v>
          </cell>
          <cell r="C244">
            <v>24040169</v>
          </cell>
          <cell r="D244" t="str">
            <v>Herman F.m.b. Ratu</v>
          </cell>
          <cell r="E244" t="str">
            <v>-</v>
          </cell>
          <cell r="F244" t="str">
            <v>Operator HD 785/OHT 777</v>
          </cell>
          <cell r="G244"/>
          <cell r="H244" t="str">
            <v>NON STAFF</v>
          </cell>
          <cell r="I244" t="str">
            <v>IP - TABANG</v>
          </cell>
          <cell r="J244" t="str">
            <v>ERP</v>
          </cell>
          <cell r="K244" t="str">
            <v>HC</v>
          </cell>
          <cell r="L244" t="str">
            <v>0 Hari</v>
          </cell>
          <cell r="M244" t="str">
            <v>RESIGN</v>
          </cell>
          <cell r="N244" t="str">
            <v>FAILED</v>
          </cell>
          <cell r="O244" t="str">
            <v>100 Ton</v>
          </cell>
          <cell r="P244">
            <v>45380</v>
          </cell>
          <cell r="Q244" t="str">
            <v/>
          </cell>
          <cell r="R244"/>
          <cell r="S244" t="str">
            <v/>
          </cell>
          <cell r="T244"/>
          <cell r="U244" t="str">
            <v/>
          </cell>
          <cell r="V244"/>
          <cell r="W244" t="str">
            <v/>
          </cell>
          <cell r="X244"/>
          <cell r="Y244" t="str">
            <v/>
          </cell>
          <cell r="Z244"/>
          <cell r="AA244" t="str">
            <v/>
          </cell>
          <cell r="AB244"/>
          <cell r="AC244"/>
          <cell r="AD244"/>
          <cell r="AE244" t="str">
            <v/>
          </cell>
          <cell r="AF244"/>
          <cell r="AG244"/>
          <cell r="AH244"/>
          <cell r="AI244"/>
          <cell r="AJ244" t="str">
            <v/>
          </cell>
          <cell r="AK244"/>
          <cell r="AL244" t="str">
            <v/>
          </cell>
          <cell r="AM244">
            <v>45380</v>
          </cell>
          <cell r="AN244"/>
          <cell r="AO244" t="str">
            <v/>
          </cell>
          <cell r="AP244"/>
          <cell r="AQ244" t="str">
            <v>DONE</v>
          </cell>
          <cell r="AR244" t="str">
            <v>OHT777 OB (Kontrak tidak dilanjut)</v>
          </cell>
          <cell r="AS244"/>
        </row>
        <row r="245">
          <cell r="A245">
            <v>242</v>
          </cell>
          <cell r="B245" t="str">
            <v>6402130101850005</v>
          </cell>
          <cell r="C245">
            <v>24040189</v>
          </cell>
          <cell r="D245" t="str">
            <v>Suhardi</v>
          </cell>
          <cell r="E245" t="str">
            <v>-</v>
          </cell>
          <cell r="F245" t="str">
            <v>Operator HD 785/OHT 777</v>
          </cell>
          <cell r="G245"/>
          <cell r="H245" t="str">
            <v>NON STAFF</v>
          </cell>
          <cell r="I245" t="str">
            <v>IP - TABANG</v>
          </cell>
          <cell r="J245" t="str">
            <v>ERP</v>
          </cell>
          <cell r="K245" t="str">
            <v>HC</v>
          </cell>
          <cell r="L245" t="str">
            <v>0 Hari</v>
          </cell>
          <cell r="M245" t="str">
            <v>EXISTING</v>
          </cell>
          <cell r="N245" t="str">
            <v>CLOSE HIRED</v>
          </cell>
          <cell r="O245" t="str">
            <v>100 Ton</v>
          </cell>
          <cell r="P245">
            <v>45381</v>
          </cell>
          <cell r="Q245" t="str">
            <v/>
          </cell>
          <cell r="R245"/>
          <cell r="S245" t="str">
            <v/>
          </cell>
          <cell r="T245"/>
          <cell r="U245" t="str">
            <v/>
          </cell>
          <cell r="V245"/>
          <cell r="W245" t="str">
            <v/>
          </cell>
          <cell r="X245"/>
          <cell r="Y245" t="str">
            <v/>
          </cell>
          <cell r="Z245"/>
          <cell r="AA245" t="str">
            <v/>
          </cell>
          <cell r="AB245"/>
          <cell r="AC245"/>
          <cell r="AD245"/>
          <cell r="AE245" t="str">
            <v/>
          </cell>
          <cell r="AF245"/>
          <cell r="AG245"/>
          <cell r="AH245"/>
          <cell r="AI245"/>
          <cell r="AJ245" t="str">
            <v/>
          </cell>
          <cell r="AK245"/>
          <cell r="AL245" t="str">
            <v/>
          </cell>
          <cell r="AM245">
            <v>45381</v>
          </cell>
          <cell r="AN245"/>
          <cell r="AO245" t="str">
            <v/>
          </cell>
          <cell r="AP245"/>
          <cell r="AQ245" t="str">
            <v>DONE</v>
          </cell>
          <cell r="AR245" t="str">
            <v>OHT777 OB</v>
          </cell>
          <cell r="AS245"/>
        </row>
        <row r="246">
          <cell r="A246">
            <v>243</v>
          </cell>
          <cell r="B246" t="str">
            <v>7308060811890001</v>
          </cell>
          <cell r="C246">
            <v>24040187</v>
          </cell>
          <cell r="D246" t="str">
            <v>Akbar Tanjung</v>
          </cell>
          <cell r="E246" t="str">
            <v>-</v>
          </cell>
          <cell r="F246" t="str">
            <v>Operator HD 785/OHT 777</v>
          </cell>
          <cell r="G246"/>
          <cell r="H246" t="str">
            <v>NON STAFF</v>
          </cell>
          <cell r="I246" t="str">
            <v>IP - TABANG</v>
          </cell>
          <cell r="J246" t="str">
            <v>ERP</v>
          </cell>
          <cell r="K246" t="str">
            <v>HC</v>
          </cell>
          <cell r="L246" t="str">
            <v>0 Hari</v>
          </cell>
          <cell r="M246" t="str">
            <v>EXISTING</v>
          </cell>
          <cell r="N246" t="str">
            <v>CLOSE HIRED</v>
          </cell>
          <cell r="O246" t="str">
            <v>100 Ton</v>
          </cell>
          <cell r="P246">
            <v>45381</v>
          </cell>
          <cell r="Q246" t="str">
            <v/>
          </cell>
          <cell r="R246"/>
          <cell r="S246" t="str">
            <v/>
          </cell>
          <cell r="T246"/>
          <cell r="U246" t="str">
            <v/>
          </cell>
          <cell r="V246"/>
          <cell r="W246" t="str">
            <v/>
          </cell>
          <cell r="X246"/>
          <cell r="Y246" t="str">
            <v/>
          </cell>
          <cell r="Z246"/>
          <cell r="AA246" t="str">
            <v/>
          </cell>
          <cell r="AB246"/>
          <cell r="AC246"/>
          <cell r="AD246"/>
          <cell r="AE246" t="str">
            <v/>
          </cell>
          <cell r="AF246"/>
          <cell r="AG246"/>
          <cell r="AH246"/>
          <cell r="AI246"/>
          <cell r="AJ246" t="str">
            <v/>
          </cell>
          <cell r="AK246"/>
          <cell r="AL246" t="str">
            <v/>
          </cell>
          <cell r="AM246">
            <v>45381</v>
          </cell>
          <cell r="AN246"/>
          <cell r="AO246" t="str">
            <v/>
          </cell>
          <cell r="AP246"/>
          <cell r="AQ246" t="str">
            <v>DONE</v>
          </cell>
          <cell r="AR246" t="str">
            <v>OHT777 OB</v>
          </cell>
          <cell r="AS246"/>
        </row>
        <row r="247">
          <cell r="A247">
            <v>244</v>
          </cell>
          <cell r="B247" t="str">
            <v>6472050406960008</v>
          </cell>
          <cell r="C247"/>
          <cell r="D247" t="str">
            <v>Lukman</v>
          </cell>
          <cell r="E247" t="str">
            <v>-</v>
          </cell>
          <cell r="F247" t="str">
            <v>Operator HD 785/OHT 777</v>
          </cell>
          <cell r="G247"/>
          <cell r="H247" t="str">
            <v>NON STAFF</v>
          </cell>
          <cell r="I247" t="str">
            <v>IP - TABANG</v>
          </cell>
          <cell r="J247" t="str">
            <v>ERP</v>
          </cell>
          <cell r="K247" t="str">
            <v>HC</v>
          </cell>
          <cell r="L247" t="str">
            <v>0 Hari</v>
          </cell>
          <cell r="M247" t="str">
            <v>RESIGN</v>
          </cell>
          <cell r="N247" t="str">
            <v>FAILED</v>
          </cell>
          <cell r="O247" t="str">
            <v>100 Ton</v>
          </cell>
          <cell r="P247">
            <v>45381</v>
          </cell>
          <cell r="Q247" t="str">
            <v/>
          </cell>
          <cell r="R247"/>
          <cell r="S247" t="str">
            <v/>
          </cell>
          <cell r="T247"/>
          <cell r="U247" t="str">
            <v/>
          </cell>
          <cell r="V247"/>
          <cell r="W247" t="str">
            <v/>
          </cell>
          <cell r="X247"/>
          <cell r="Y247" t="str">
            <v/>
          </cell>
          <cell r="Z247"/>
          <cell r="AA247" t="str">
            <v/>
          </cell>
          <cell r="AB247"/>
          <cell r="AC247"/>
          <cell r="AD247"/>
          <cell r="AE247" t="str">
            <v/>
          </cell>
          <cell r="AF247"/>
          <cell r="AG247"/>
          <cell r="AH247"/>
          <cell r="AI247"/>
          <cell r="AJ247" t="str">
            <v/>
          </cell>
          <cell r="AK247"/>
          <cell r="AL247" t="str">
            <v/>
          </cell>
          <cell r="AM247">
            <v>45381</v>
          </cell>
          <cell r="AN247"/>
          <cell r="AO247" t="str">
            <v/>
          </cell>
          <cell r="AP247"/>
          <cell r="AQ247" t="str">
            <v>DONE</v>
          </cell>
          <cell r="AR247" t="str">
            <v>5 sep 2024, Urusan Pribadi (tidak one month notice)</v>
          </cell>
          <cell r="AS247"/>
        </row>
        <row r="248">
          <cell r="A248">
            <v>245</v>
          </cell>
          <cell r="B248" t="str">
            <v>6472020505850006</v>
          </cell>
          <cell r="C248"/>
          <cell r="D248" t="str">
            <v>Sukma Nalari</v>
          </cell>
          <cell r="E248" t="str">
            <v>-</v>
          </cell>
          <cell r="F248" t="str">
            <v>Operator HD 785/OHT 777</v>
          </cell>
          <cell r="G248"/>
          <cell r="H248" t="str">
            <v>NON STAFF</v>
          </cell>
          <cell r="I248" t="str">
            <v>IP - TABANG</v>
          </cell>
          <cell r="J248" t="str">
            <v>ERP</v>
          </cell>
          <cell r="K248" t="str">
            <v>HC</v>
          </cell>
          <cell r="L248" t="str">
            <v>0 Hari</v>
          </cell>
          <cell r="M248" t="str">
            <v>RESIGN</v>
          </cell>
          <cell r="N248" t="str">
            <v>FAILED</v>
          </cell>
          <cell r="O248" t="str">
            <v>100 Ton</v>
          </cell>
          <cell r="P248">
            <v>45381</v>
          </cell>
          <cell r="Q248" t="str">
            <v/>
          </cell>
          <cell r="R248"/>
          <cell r="S248" t="str">
            <v/>
          </cell>
          <cell r="T248"/>
          <cell r="U248" t="str">
            <v/>
          </cell>
          <cell r="V248"/>
          <cell r="W248" t="str">
            <v/>
          </cell>
          <cell r="X248"/>
          <cell r="Y248" t="str">
            <v/>
          </cell>
          <cell r="Z248"/>
          <cell r="AA248" t="str">
            <v/>
          </cell>
          <cell r="AB248"/>
          <cell r="AC248"/>
          <cell r="AD248"/>
          <cell r="AE248" t="str">
            <v/>
          </cell>
          <cell r="AF248"/>
          <cell r="AG248"/>
          <cell r="AH248"/>
          <cell r="AI248"/>
          <cell r="AJ248" t="str">
            <v/>
          </cell>
          <cell r="AK248"/>
          <cell r="AL248" t="str">
            <v/>
          </cell>
          <cell r="AM248">
            <v>45381</v>
          </cell>
          <cell r="AN248"/>
          <cell r="AO248" t="str">
            <v/>
          </cell>
          <cell r="AP248"/>
          <cell r="AQ248" t="str">
            <v>DONE</v>
          </cell>
          <cell r="AR248" t="str">
            <v>HD785 OB</v>
          </cell>
          <cell r="AS248"/>
        </row>
        <row r="249">
          <cell r="A249">
            <v>246</v>
          </cell>
          <cell r="B249" t="str">
            <v>6474011506870007</v>
          </cell>
          <cell r="C249">
            <v>24040225</v>
          </cell>
          <cell r="D249" t="str">
            <v>Havin Pahlevi</v>
          </cell>
          <cell r="E249" t="str">
            <v>-</v>
          </cell>
          <cell r="F249" t="str">
            <v>Operator HD 785/OHT 777</v>
          </cell>
          <cell r="G249"/>
          <cell r="H249" t="str">
            <v>NON STAFF</v>
          </cell>
          <cell r="I249" t="str">
            <v>IP - TABANG</v>
          </cell>
          <cell r="J249" t="str">
            <v>ERP</v>
          </cell>
          <cell r="K249" t="str">
            <v>HC</v>
          </cell>
          <cell r="L249" t="str">
            <v>0 Hari</v>
          </cell>
          <cell r="M249" t="str">
            <v>PHK</v>
          </cell>
          <cell r="N249" t="str">
            <v>FAILED</v>
          </cell>
          <cell r="O249" t="str">
            <v>100 Ton</v>
          </cell>
          <cell r="P249">
            <v>45382</v>
          </cell>
          <cell r="Q249" t="str">
            <v/>
          </cell>
          <cell r="R249"/>
          <cell r="S249" t="str">
            <v/>
          </cell>
          <cell r="T249"/>
          <cell r="U249" t="str">
            <v/>
          </cell>
          <cell r="V249"/>
          <cell r="W249" t="str">
            <v/>
          </cell>
          <cell r="X249"/>
          <cell r="Y249" t="str">
            <v/>
          </cell>
          <cell r="Z249"/>
          <cell r="AA249" t="str">
            <v/>
          </cell>
          <cell r="AB249"/>
          <cell r="AC249"/>
          <cell r="AD249"/>
          <cell r="AE249" t="str">
            <v/>
          </cell>
          <cell r="AF249"/>
          <cell r="AG249"/>
          <cell r="AH249"/>
          <cell r="AI249"/>
          <cell r="AJ249" t="str">
            <v/>
          </cell>
          <cell r="AK249"/>
          <cell r="AL249" t="str">
            <v/>
          </cell>
          <cell r="AM249">
            <v>45382</v>
          </cell>
          <cell r="AN249"/>
          <cell r="AO249" t="str">
            <v/>
          </cell>
          <cell r="AP249"/>
          <cell r="AQ249" t="str">
            <v>DONE</v>
          </cell>
          <cell r="AR249" t="str">
            <v>mangkir</v>
          </cell>
          <cell r="AS249"/>
        </row>
        <row r="250">
          <cell r="A250">
            <v>247</v>
          </cell>
          <cell r="B250" t="str">
            <v>6473031001790004</v>
          </cell>
          <cell r="C250"/>
          <cell r="D250" t="str">
            <v>Yunus Tadi</v>
          </cell>
          <cell r="E250" t="str">
            <v>-</v>
          </cell>
          <cell r="F250" t="str">
            <v>Operator HD 785/OHT 777</v>
          </cell>
          <cell r="G250"/>
          <cell r="H250" t="str">
            <v>NON STAFF</v>
          </cell>
          <cell r="I250" t="str">
            <v>IP - TABANG</v>
          </cell>
          <cell r="J250" t="str">
            <v>ERP</v>
          </cell>
          <cell r="K250" t="str">
            <v>HC</v>
          </cell>
          <cell r="L250" t="str">
            <v>0 Hari</v>
          </cell>
          <cell r="M250" t="str">
            <v>END CONTRACT</v>
          </cell>
          <cell r="N250" t="str">
            <v>FAILED</v>
          </cell>
          <cell r="O250" t="str">
            <v>100 Ton</v>
          </cell>
          <cell r="P250">
            <v>45382</v>
          </cell>
          <cell r="Q250" t="str">
            <v/>
          </cell>
          <cell r="R250"/>
          <cell r="S250" t="str">
            <v/>
          </cell>
          <cell r="T250"/>
          <cell r="U250" t="str">
            <v/>
          </cell>
          <cell r="V250"/>
          <cell r="W250" t="str">
            <v/>
          </cell>
          <cell r="X250"/>
          <cell r="Y250" t="str">
            <v/>
          </cell>
          <cell r="Z250"/>
          <cell r="AA250" t="str">
            <v/>
          </cell>
          <cell r="AB250"/>
          <cell r="AC250"/>
          <cell r="AD250"/>
          <cell r="AE250" t="str">
            <v/>
          </cell>
          <cell r="AF250"/>
          <cell r="AG250"/>
          <cell r="AH250"/>
          <cell r="AI250"/>
          <cell r="AJ250" t="str">
            <v/>
          </cell>
          <cell r="AK250"/>
          <cell r="AL250" t="str">
            <v/>
          </cell>
          <cell r="AM250">
            <v>45382</v>
          </cell>
          <cell r="AN250"/>
          <cell r="AO250" t="str">
            <v/>
          </cell>
          <cell r="AP250"/>
          <cell r="AQ250" t="str">
            <v>DONE</v>
          </cell>
          <cell r="AR250" t="str">
            <v>job complit</v>
          </cell>
          <cell r="AS250"/>
        </row>
        <row r="251">
          <cell r="A251">
            <v>248</v>
          </cell>
          <cell r="B251" t="str">
            <v>7326121205000002</v>
          </cell>
          <cell r="C251">
            <v>24040223</v>
          </cell>
          <cell r="D251" t="str">
            <v>Melki Parapa'</v>
          </cell>
          <cell r="E251" t="str">
            <v>-</v>
          </cell>
          <cell r="F251" t="str">
            <v>Operator HD 465/OHT 773</v>
          </cell>
          <cell r="G251"/>
          <cell r="H251" t="str">
            <v>NON STAFF</v>
          </cell>
          <cell r="I251" t="str">
            <v>IP - TABANG</v>
          </cell>
          <cell r="J251" t="str">
            <v>ERP</v>
          </cell>
          <cell r="K251" t="str">
            <v>HC</v>
          </cell>
          <cell r="L251" t="str">
            <v>0 Hari</v>
          </cell>
          <cell r="M251" t="str">
            <v>EXISTING</v>
          </cell>
          <cell r="N251" t="str">
            <v>CLOSE HIRED</v>
          </cell>
          <cell r="O251" t="str">
            <v>60 Ton</v>
          </cell>
          <cell r="P251">
            <v>45382</v>
          </cell>
          <cell r="Q251" t="str">
            <v/>
          </cell>
          <cell r="R251"/>
          <cell r="S251" t="str">
            <v/>
          </cell>
          <cell r="T251"/>
          <cell r="U251" t="str">
            <v/>
          </cell>
          <cell r="V251"/>
          <cell r="W251" t="str">
            <v/>
          </cell>
          <cell r="X251"/>
          <cell r="Y251" t="str">
            <v/>
          </cell>
          <cell r="Z251"/>
          <cell r="AA251" t="str">
            <v/>
          </cell>
          <cell r="AB251"/>
          <cell r="AC251"/>
          <cell r="AD251"/>
          <cell r="AE251" t="str">
            <v/>
          </cell>
          <cell r="AF251"/>
          <cell r="AG251"/>
          <cell r="AH251"/>
          <cell r="AI251"/>
          <cell r="AJ251" t="str">
            <v/>
          </cell>
          <cell r="AK251"/>
          <cell r="AL251" t="str">
            <v/>
          </cell>
          <cell r="AM251">
            <v>45382</v>
          </cell>
          <cell r="AN251"/>
          <cell r="AO251" t="str">
            <v/>
          </cell>
          <cell r="AP251"/>
          <cell r="AQ251" t="str">
            <v>DONE</v>
          </cell>
          <cell r="AR251" t="str">
            <v>DATA BY ERP</v>
          </cell>
          <cell r="AS251"/>
        </row>
        <row r="252">
          <cell r="A252">
            <v>249</v>
          </cell>
          <cell r="B252" t="str">
            <v>7315111904970003</v>
          </cell>
          <cell r="C252">
            <v>24040221</v>
          </cell>
          <cell r="D252" t="str">
            <v>Ilham Firdaus</v>
          </cell>
          <cell r="E252" t="str">
            <v>-</v>
          </cell>
          <cell r="F252" t="str">
            <v>Operator HD 785/OHT 777</v>
          </cell>
          <cell r="G252"/>
          <cell r="H252" t="str">
            <v>NON STAFF</v>
          </cell>
          <cell r="I252" t="str">
            <v>IP - TABANG</v>
          </cell>
          <cell r="J252" t="str">
            <v>ERP</v>
          </cell>
          <cell r="K252" t="str">
            <v>HC</v>
          </cell>
          <cell r="L252" t="str">
            <v>0 Hari</v>
          </cell>
          <cell r="M252" t="str">
            <v>EXISTING</v>
          </cell>
          <cell r="N252" t="str">
            <v>CLOSE HIRED</v>
          </cell>
          <cell r="O252" t="str">
            <v>100 Ton</v>
          </cell>
          <cell r="P252">
            <v>45382</v>
          </cell>
          <cell r="Q252" t="str">
            <v/>
          </cell>
          <cell r="R252"/>
          <cell r="S252" t="str">
            <v/>
          </cell>
          <cell r="T252"/>
          <cell r="U252" t="str">
            <v/>
          </cell>
          <cell r="V252"/>
          <cell r="W252" t="str">
            <v/>
          </cell>
          <cell r="X252"/>
          <cell r="Y252" t="str">
            <v/>
          </cell>
          <cell r="Z252"/>
          <cell r="AA252" t="str">
            <v/>
          </cell>
          <cell r="AB252"/>
          <cell r="AC252"/>
          <cell r="AD252"/>
          <cell r="AE252" t="str">
            <v/>
          </cell>
          <cell r="AF252"/>
          <cell r="AG252"/>
          <cell r="AH252"/>
          <cell r="AI252"/>
          <cell r="AJ252" t="str">
            <v/>
          </cell>
          <cell r="AK252"/>
          <cell r="AL252" t="str">
            <v/>
          </cell>
          <cell r="AM252">
            <v>45382</v>
          </cell>
          <cell r="AN252"/>
          <cell r="AO252" t="str">
            <v/>
          </cell>
          <cell r="AP252"/>
          <cell r="AQ252" t="str">
            <v>DONE</v>
          </cell>
          <cell r="AR252" t="str">
            <v>OHT777 OB</v>
          </cell>
          <cell r="AS252"/>
        </row>
        <row r="253">
          <cell r="A253">
            <v>250</v>
          </cell>
          <cell r="B253" t="str">
            <v>6471042405840007</v>
          </cell>
          <cell r="C253">
            <v>24040219</v>
          </cell>
          <cell r="D253" t="str">
            <v>Marten Jakson</v>
          </cell>
          <cell r="E253" t="str">
            <v>-</v>
          </cell>
          <cell r="F253" t="str">
            <v>Operator HD 465/OHT 773</v>
          </cell>
          <cell r="G253"/>
          <cell r="H253" t="str">
            <v>NON STAFF</v>
          </cell>
          <cell r="I253" t="str">
            <v>IP - TABANG</v>
          </cell>
          <cell r="J253" t="str">
            <v>ERP</v>
          </cell>
          <cell r="K253" t="str">
            <v>HC</v>
          </cell>
          <cell r="L253" t="str">
            <v>0 Hari</v>
          </cell>
          <cell r="M253" t="str">
            <v>EXISTING</v>
          </cell>
          <cell r="N253" t="str">
            <v>CLOSE HIRED</v>
          </cell>
          <cell r="O253" t="str">
            <v>60 Ton</v>
          </cell>
          <cell r="P253">
            <v>45380</v>
          </cell>
          <cell r="Q253" t="str">
            <v/>
          </cell>
          <cell r="R253"/>
          <cell r="S253" t="str">
            <v/>
          </cell>
          <cell r="T253"/>
          <cell r="U253" t="str">
            <v/>
          </cell>
          <cell r="V253"/>
          <cell r="W253" t="str">
            <v/>
          </cell>
          <cell r="X253"/>
          <cell r="Y253" t="str">
            <v/>
          </cell>
          <cell r="Z253"/>
          <cell r="AA253" t="str">
            <v/>
          </cell>
          <cell r="AB253"/>
          <cell r="AC253"/>
          <cell r="AD253"/>
          <cell r="AE253" t="str">
            <v/>
          </cell>
          <cell r="AF253"/>
          <cell r="AG253"/>
          <cell r="AH253"/>
          <cell r="AI253"/>
          <cell r="AJ253" t="str">
            <v/>
          </cell>
          <cell r="AK253"/>
          <cell r="AL253" t="str">
            <v/>
          </cell>
          <cell r="AM253">
            <v>45380</v>
          </cell>
          <cell r="AN253"/>
          <cell r="AO253" t="str">
            <v/>
          </cell>
          <cell r="AP253"/>
          <cell r="AQ253" t="str">
            <v>DONE</v>
          </cell>
          <cell r="AR253" t="str">
            <v>DATA BY ERP</v>
          </cell>
          <cell r="AS253"/>
        </row>
        <row r="254">
          <cell r="A254">
            <v>251</v>
          </cell>
          <cell r="B254" t="str">
            <v>6403031110830001</v>
          </cell>
          <cell r="C254">
            <v>24040218</v>
          </cell>
          <cell r="D254" t="str">
            <v>Trimo</v>
          </cell>
          <cell r="E254" t="str">
            <v>-</v>
          </cell>
          <cell r="F254" t="str">
            <v>Operator HD 785/OHT 777</v>
          </cell>
          <cell r="G254"/>
          <cell r="H254" t="str">
            <v>NON STAFF</v>
          </cell>
          <cell r="I254" t="str">
            <v>IP - TABANG</v>
          </cell>
          <cell r="J254" t="str">
            <v>ERP</v>
          </cell>
          <cell r="K254" t="str">
            <v>HC</v>
          </cell>
          <cell r="L254" t="str">
            <v>0 Hari</v>
          </cell>
          <cell r="M254" t="str">
            <v>EXISTING</v>
          </cell>
          <cell r="N254" t="str">
            <v>CLOSE HIRED</v>
          </cell>
          <cell r="O254" t="str">
            <v>100 Ton</v>
          </cell>
          <cell r="P254">
            <v>45382</v>
          </cell>
          <cell r="Q254" t="str">
            <v/>
          </cell>
          <cell r="R254"/>
          <cell r="S254" t="str">
            <v/>
          </cell>
          <cell r="T254"/>
          <cell r="U254" t="str">
            <v/>
          </cell>
          <cell r="V254"/>
          <cell r="W254" t="str">
            <v/>
          </cell>
          <cell r="X254"/>
          <cell r="Y254" t="str">
            <v/>
          </cell>
          <cell r="Z254"/>
          <cell r="AA254" t="str">
            <v/>
          </cell>
          <cell r="AB254"/>
          <cell r="AC254"/>
          <cell r="AD254"/>
          <cell r="AE254" t="str">
            <v/>
          </cell>
          <cell r="AF254"/>
          <cell r="AG254"/>
          <cell r="AH254"/>
          <cell r="AI254"/>
          <cell r="AJ254" t="str">
            <v/>
          </cell>
          <cell r="AK254"/>
          <cell r="AL254" t="str">
            <v/>
          </cell>
          <cell r="AM254">
            <v>45382</v>
          </cell>
          <cell r="AN254"/>
          <cell r="AO254" t="str">
            <v/>
          </cell>
          <cell r="AP254"/>
          <cell r="AQ254" t="str">
            <v>DONE</v>
          </cell>
          <cell r="AR254" t="str">
            <v>HD785 OB</v>
          </cell>
          <cell r="AS254"/>
        </row>
        <row r="255">
          <cell r="A255">
            <v>252</v>
          </cell>
          <cell r="B255" t="str">
            <v>722318192310010001</v>
          </cell>
          <cell r="C255">
            <v>24040217</v>
          </cell>
          <cell r="D255" t="str">
            <v>Yoldi</v>
          </cell>
          <cell r="E255" t="str">
            <v>-</v>
          </cell>
          <cell r="F255" t="str">
            <v>Operator HD 465/OHT 773</v>
          </cell>
          <cell r="G255"/>
          <cell r="H255" t="str">
            <v>NON STAFF</v>
          </cell>
          <cell r="I255" t="str">
            <v>IP - TABANG</v>
          </cell>
          <cell r="J255" t="str">
            <v>ERP</v>
          </cell>
          <cell r="K255" t="str">
            <v>HC</v>
          </cell>
          <cell r="L255" t="str">
            <v>0 Hari</v>
          </cell>
          <cell r="M255" t="str">
            <v>EXISTING</v>
          </cell>
          <cell r="N255" t="str">
            <v>CLOSE HIRED</v>
          </cell>
          <cell r="O255" t="str">
            <v>60 Ton</v>
          </cell>
          <cell r="P255">
            <v>45382</v>
          </cell>
          <cell r="Q255" t="str">
            <v/>
          </cell>
          <cell r="R255"/>
          <cell r="S255" t="str">
            <v/>
          </cell>
          <cell r="T255"/>
          <cell r="U255" t="str">
            <v/>
          </cell>
          <cell r="V255"/>
          <cell r="W255" t="str">
            <v/>
          </cell>
          <cell r="X255"/>
          <cell r="Y255" t="str">
            <v/>
          </cell>
          <cell r="Z255"/>
          <cell r="AA255" t="str">
            <v/>
          </cell>
          <cell r="AB255"/>
          <cell r="AC255"/>
          <cell r="AD255"/>
          <cell r="AE255" t="str">
            <v/>
          </cell>
          <cell r="AF255"/>
          <cell r="AG255"/>
          <cell r="AH255"/>
          <cell r="AI255"/>
          <cell r="AJ255" t="str">
            <v/>
          </cell>
          <cell r="AK255"/>
          <cell r="AL255" t="str">
            <v/>
          </cell>
          <cell r="AM255">
            <v>45382</v>
          </cell>
          <cell r="AN255"/>
          <cell r="AO255" t="str">
            <v/>
          </cell>
          <cell r="AP255"/>
          <cell r="AQ255" t="str">
            <v>DONE</v>
          </cell>
          <cell r="AR255" t="str">
            <v>DATA BY ERP</v>
          </cell>
          <cell r="AS255"/>
        </row>
        <row r="256">
          <cell r="A256">
            <v>253</v>
          </cell>
          <cell r="B256" t="str">
            <v>6401040212980002</v>
          </cell>
          <cell r="C256"/>
          <cell r="D256" t="str">
            <v>Saleh Arbain</v>
          </cell>
          <cell r="E256" t="str">
            <v>-</v>
          </cell>
          <cell r="F256" t="str">
            <v>Operator HD 785/OHT 777</v>
          </cell>
          <cell r="G256"/>
          <cell r="H256" t="str">
            <v>NON STAFF</v>
          </cell>
          <cell r="I256" t="str">
            <v>IP - TABANG</v>
          </cell>
          <cell r="J256" t="str">
            <v>ERP</v>
          </cell>
          <cell r="K256" t="str">
            <v>HC</v>
          </cell>
          <cell r="L256" t="str">
            <v>0 Hari</v>
          </cell>
          <cell r="M256" t="str">
            <v>RESIGN</v>
          </cell>
          <cell r="N256" t="str">
            <v>FAILED</v>
          </cell>
          <cell r="O256" t="str">
            <v>100 Ton</v>
          </cell>
          <cell r="P256">
            <v>45395</v>
          </cell>
          <cell r="Q256" t="str">
            <v/>
          </cell>
          <cell r="R256"/>
          <cell r="S256" t="str">
            <v/>
          </cell>
          <cell r="T256"/>
          <cell r="U256" t="str">
            <v/>
          </cell>
          <cell r="V256"/>
          <cell r="W256" t="str">
            <v/>
          </cell>
          <cell r="X256"/>
          <cell r="Y256" t="str">
            <v/>
          </cell>
          <cell r="Z256"/>
          <cell r="AA256" t="str">
            <v/>
          </cell>
          <cell r="AB256"/>
          <cell r="AC256"/>
          <cell r="AD256"/>
          <cell r="AE256" t="str">
            <v/>
          </cell>
          <cell r="AF256"/>
          <cell r="AG256"/>
          <cell r="AH256"/>
          <cell r="AI256"/>
          <cell r="AJ256" t="str">
            <v/>
          </cell>
          <cell r="AK256"/>
          <cell r="AL256" t="str">
            <v/>
          </cell>
          <cell r="AM256">
            <v>45395</v>
          </cell>
          <cell r="AN256"/>
          <cell r="AO256" t="str">
            <v/>
          </cell>
          <cell r="AP256"/>
          <cell r="AQ256" t="str">
            <v>DONE</v>
          </cell>
          <cell r="AR256" t="str">
            <v>OHT777 OB</v>
          </cell>
          <cell r="AS256"/>
        </row>
        <row r="257">
          <cell r="A257">
            <v>254</v>
          </cell>
          <cell r="B257" t="str">
            <v>6408042211830004</v>
          </cell>
          <cell r="C257"/>
          <cell r="D257" t="str">
            <v>Mohlis</v>
          </cell>
          <cell r="E257" t="str">
            <v>-</v>
          </cell>
          <cell r="F257" t="str">
            <v>Operator HD 785/OHT 777</v>
          </cell>
          <cell r="G257"/>
          <cell r="H257" t="str">
            <v>NON STAFF</v>
          </cell>
          <cell r="I257" t="str">
            <v>IP - TABANG</v>
          </cell>
          <cell r="J257" t="str">
            <v>ERP</v>
          </cell>
          <cell r="K257" t="str">
            <v>HC</v>
          </cell>
          <cell r="L257" t="str">
            <v>0 Hari</v>
          </cell>
          <cell r="M257" t="str">
            <v>END CONTRACT</v>
          </cell>
          <cell r="N257" t="str">
            <v>FAILED</v>
          </cell>
          <cell r="O257" t="str">
            <v>100 Ton</v>
          </cell>
          <cell r="P257">
            <v>45383</v>
          </cell>
          <cell r="Q257" t="str">
            <v/>
          </cell>
          <cell r="R257"/>
          <cell r="S257" t="str">
            <v/>
          </cell>
          <cell r="T257"/>
          <cell r="U257" t="str">
            <v/>
          </cell>
          <cell r="V257"/>
          <cell r="W257" t="str">
            <v/>
          </cell>
          <cell r="X257"/>
          <cell r="Y257" t="str">
            <v/>
          </cell>
          <cell r="Z257"/>
          <cell r="AA257" t="str">
            <v/>
          </cell>
          <cell r="AB257"/>
          <cell r="AC257"/>
          <cell r="AD257"/>
          <cell r="AE257" t="str">
            <v/>
          </cell>
          <cell r="AF257"/>
          <cell r="AG257"/>
          <cell r="AH257"/>
          <cell r="AI257"/>
          <cell r="AJ257" t="str">
            <v/>
          </cell>
          <cell r="AK257"/>
          <cell r="AL257" t="str">
            <v/>
          </cell>
          <cell r="AM257">
            <v>45383</v>
          </cell>
          <cell r="AN257"/>
          <cell r="AO257" t="str">
            <v/>
          </cell>
          <cell r="AP257"/>
          <cell r="AQ257" t="str">
            <v>DONE</v>
          </cell>
          <cell r="AR257" t="str">
            <v>job complit</v>
          </cell>
          <cell r="AS257"/>
        </row>
        <row r="258">
          <cell r="A258">
            <v>255</v>
          </cell>
          <cell r="B258" t="str">
            <v>7316073112020021</v>
          </cell>
          <cell r="C258">
            <v>24040243</v>
          </cell>
          <cell r="D258" t="str">
            <v>Muhammad Akbar Azis</v>
          </cell>
          <cell r="E258" t="str">
            <v>-</v>
          </cell>
          <cell r="F258" t="str">
            <v>Operator HD 785/OHT 777</v>
          </cell>
          <cell r="G258"/>
          <cell r="H258" t="str">
            <v>NON STAFF</v>
          </cell>
          <cell r="I258" t="str">
            <v>IP - TABANG</v>
          </cell>
          <cell r="J258" t="str">
            <v>ERP</v>
          </cell>
          <cell r="K258" t="str">
            <v>HC</v>
          </cell>
          <cell r="L258" t="str">
            <v>0 Hari</v>
          </cell>
          <cell r="M258" t="str">
            <v>EXISTING</v>
          </cell>
          <cell r="N258" t="str">
            <v>CLOSE HIRED</v>
          </cell>
          <cell r="O258" t="str">
            <v>100 Ton</v>
          </cell>
          <cell r="P258">
            <v>45385</v>
          </cell>
          <cell r="Q258" t="str">
            <v/>
          </cell>
          <cell r="R258"/>
          <cell r="S258" t="str">
            <v/>
          </cell>
          <cell r="T258"/>
          <cell r="U258" t="str">
            <v/>
          </cell>
          <cell r="V258"/>
          <cell r="W258" t="str">
            <v/>
          </cell>
          <cell r="X258"/>
          <cell r="Y258" t="str">
            <v/>
          </cell>
          <cell r="Z258"/>
          <cell r="AA258" t="str">
            <v/>
          </cell>
          <cell r="AB258"/>
          <cell r="AC258"/>
          <cell r="AD258"/>
          <cell r="AE258" t="str">
            <v/>
          </cell>
          <cell r="AF258"/>
          <cell r="AG258"/>
          <cell r="AH258"/>
          <cell r="AI258"/>
          <cell r="AJ258" t="str">
            <v/>
          </cell>
          <cell r="AK258"/>
          <cell r="AL258" t="str">
            <v/>
          </cell>
          <cell r="AM258">
            <v>45385</v>
          </cell>
          <cell r="AN258"/>
          <cell r="AO258" t="str">
            <v/>
          </cell>
          <cell r="AP258"/>
          <cell r="AQ258" t="str">
            <v>DONE</v>
          </cell>
          <cell r="AR258" t="str">
            <v>HD785 OB</v>
          </cell>
          <cell r="AS258"/>
        </row>
        <row r="259">
          <cell r="A259">
            <v>256</v>
          </cell>
          <cell r="B259" t="str">
            <v>6402060602880007</v>
          </cell>
          <cell r="C259">
            <v>24040242</v>
          </cell>
          <cell r="D259" t="str">
            <v>Hanafiah</v>
          </cell>
          <cell r="E259" t="str">
            <v>-</v>
          </cell>
          <cell r="F259" t="str">
            <v>Operator HD 785/OHT 777</v>
          </cell>
          <cell r="G259"/>
          <cell r="H259" t="str">
            <v>NON STAFF</v>
          </cell>
          <cell r="I259" t="str">
            <v>IP - TABANG</v>
          </cell>
          <cell r="J259" t="str">
            <v>ERP</v>
          </cell>
          <cell r="K259" t="str">
            <v>HC</v>
          </cell>
          <cell r="L259" t="str">
            <v>0 Hari</v>
          </cell>
          <cell r="M259" t="str">
            <v>END CONTRACT</v>
          </cell>
          <cell r="N259" t="str">
            <v>FAILED</v>
          </cell>
          <cell r="O259" t="str">
            <v>100 Ton</v>
          </cell>
          <cell r="P259">
            <v>45385</v>
          </cell>
          <cell r="Q259" t="str">
            <v/>
          </cell>
          <cell r="R259"/>
          <cell r="S259" t="str">
            <v/>
          </cell>
          <cell r="T259"/>
          <cell r="U259" t="str">
            <v/>
          </cell>
          <cell r="V259"/>
          <cell r="W259" t="str">
            <v/>
          </cell>
          <cell r="X259"/>
          <cell r="Y259" t="str">
            <v/>
          </cell>
          <cell r="Z259"/>
          <cell r="AA259" t="str">
            <v/>
          </cell>
          <cell r="AB259"/>
          <cell r="AC259"/>
          <cell r="AD259"/>
          <cell r="AE259" t="str">
            <v/>
          </cell>
          <cell r="AF259"/>
          <cell r="AG259"/>
          <cell r="AH259"/>
          <cell r="AI259"/>
          <cell r="AJ259" t="str">
            <v/>
          </cell>
          <cell r="AK259"/>
          <cell r="AL259" t="str">
            <v/>
          </cell>
          <cell r="AM259">
            <v>45385</v>
          </cell>
          <cell r="AN259"/>
          <cell r="AO259" t="str">
            <v/>
          </cell>
          <cell r="AP259"/>
          <cell r="AQ259" t="str">
            <v>DONE</v>
          </cell>
          <cell r="AR259" t="str">
            <v>tdk lanjut kontrak</v>
          </cell>
          <cell r="AS259"/>
        </row>
        <row r="260">
          <cell r="A260">
            <v>257</v>
          </cell>
          <cell r="B260" t="str">
            <v>7371121506930004</v>
          </cell>
          <cell r="C260">
            <v>24040241</v>
          </cell>
          <cell r="D260" t="str">
            <v>Ade A. Mustari</v>
          </cell>
          <cell r="E260" t="str">
            <v>-</v>
          </cell>
          <cell r="F260" t="str">
            <v>Operator HD 785/OHT 777</v>
          </cell>
          <cell r="G260"/>
          <cell r="H260" t="str">
            <v>NON STAFF</v>
          </cell>
          <cell r="I260" t="str">
            <v>IP - TABANG</v>
          </cell>
          <cell r="J260" t="str">
            <v>ERP</v>
          </cell>
          <cell r="K260" t="str">
            <v>HC</v>
          </cell>
          <cell r="L260" t="str">
            <v>0 Hari</v>
          </cell>
          <cell r="M260" t="str">
            <v>RESIGN</v>
          </cell>
          <cell r="N260" t="str">
            <v>FAILED</v>
          </cell>
          <cell r="O260" t="str">
            <v>100 Ton</v>
          </cell>
          <cell r="P260">
            <v>45384</v>
          </cell>
          <cell r="Q260" t="str">
            <v/>
          </cell>
          <cell r="R260"/>
          <cell r="S260" t="str">
            <v/>
          </cell>
          <cell r="T260"/>
          <cell r="U260" t="str">
            <v/>
          </cell>
          <cell r="V260"/>
          <cell r="W260" t="str">
            <v/>
          </cell>
          <cell r="X260"/>
          <cell r="Y260" t="str">
            <v/>
          </cell>
          <cell r="Z260"/>
          <cell r="AA260" t="str">
            <v/>
          </cell>
          <cell r="AB260"/>
          <cell r="AC260"/>
          <cell r="AD260"/>
          <cell r="AE260" t="str">
            <v/>
          </cell>
          <cell r="AF260"/>
          <cell r="AG260"/>
          <cell r="AH260"/>
          <cell r="AI260"/>
          <cell r="AJ260" t="str">
            <v/>
          </cell>
          <cell r="AK260"/>
          <cell r="AL260" t="str">
            <v/>
          </cell>
          <cell r="AM260">
            <v>45384</v>
          </cell>
          <cell r="AN260"/>
          <cell r="AO260" t="str">
            <v/>
          </cell>
          <cell r="AP260"/>
          <cell r="AQ260" t="str">
            <v>DONE</v>
          </cell>
          <cell r="AR260" t="str">
            <v>Resign (Urusan keluarga sakit, tidak one month notice)</v>
          </cell>
          <cell r="AS260"/>
        </row>
        <row r="261">
          <cell r="A261">
            <v>258</v>
          </cell>
          <cell r="B261" t="str">
            <v>6472040603950004</v>
          </cell>
          <cell r="C261">
            <v>24040239</v>
          </cell>
          <cell r="D261" t="str">
            <v>Muhammad Irwan</v>
          </cell>
          <cell r="E261" t="str">
            <v>-</v>
          </cell>
          <cell r="F261" t="str">
            <v>Operator HD 465/OHT 773</v>
          </cell>
          <cell r="G261"/>
          <cell r="H261" t="str">
            <v>NON STAFF</v>
          </cell>
          <cell r="I261" t="str">
            <v>IP - TABANG</v>
          </cell>
          <cell r="J261" t="str">
            <v>ERP</v>
          </cell>
          <cell r="K261" t="str">
            <v>HC</v>
          </cell>
          <cell r="L261" t="str">
            <v>0 Hari</v>
          </cell>
          <cell r="M261" t="str">
            <v>EXISTING</v>
          </cell>
          <cell r="N261" t="str">
            <v>CLOSE HIRED</v>
          </cell>
          <cell r="O261" t="str">
            <v>60 Ton</v>
          </cell>
          <cell r="P261">
            <v>45385</v>
          </cell>
          <cell r="Q261" t="str">
            <v/>
          </cell>
          <cell r="R261"/>
          <cell r="S261" t="str">
            <v/>
          </cell>
          <cell r="T261"/>
          <cell r="U261" t="str">
            <v/>
          </cell>
          <cell r="V261"/>
          <cell r="W261" t="str">
            <v/>
          </cell>
          <cell r="X261"/>
          <cell r="Y261" t="str">
            <v/>
          </cell>
          <cell r="Z261"/>
          <cell r="AA261" t="str">
            <v/>
          </cell>
          <cell r="AB261"/>
          <cell r="AC261"/>
          <cell r="AD261"/>
          <cell r="AE261" t="str">
            <v/>
          </cell>
          <cell r="AF261"/>
          <cell r="AG261"/>
          <cell r="AH261"/>
          <cell r="AI261"/>
          <cell r="AJ261" t="str">
            <v/>
          </cell>
          <cell r="AK261"/>
          <cell r="AL261" t="str">
            <v/>
          </cell>
          <cell r="AM261">
            <v>45385</v>
          </cell>
          <cell r="AN261"/>
          <cell r="AO261" t="str">
            <v/>
          </cell>
          <cell r="AP261"/>
          <cell r="AQ261" t="str">
            <v>DONE</v>
          </cell>
          <cell r="AR261" t="str">
            <v>DATA BY ERP</v>
          </cell>
          <cell r="AS261"/>
        </row>
        <row r="262">
          <cell r="A262">
            <v>259</v>
          </cell>
          <cell r="B262" t="str">
            <v>6402020412941003</v>
          </cell>
          <cell r="C262"/>
          <cell r="D262" t="str">
            <v>Supiansyah</v>
          </cell>
          <cell r="E262" t="str">
            <v>-</v>
          </cell>
          <cell r="F262" t="str">
            <v>Operator HD 785/OHT 777</v>
          </cell>
          <cell r="G262"/>
          <cell r="H262" t="str">
            <v>NON STAFF</v>
          </cell>
          <cell r="I262" t="str">
            <v>IP - TABANG</v>
          </cell>
          <cell r="J262" t="str">
            <v>ERP</v>
          </cell>
          <cell r="K262" t="str">
            <v>HC</v>
          </cell>
          <cell r="L262" t="str">
            <v>0 Hari</v>
          </cell>
          <cell r="M262" t="str">
            <v>RESIGN</v>
          </cell>
          <cell r="N262" t="str">
            <v>FAILED</v>
          </cell>
          <cell r="O262" t="str">
            <v>100 Ton</v>
          </cell>
          <cell r="P262">
            <v>45385</v>
          </cell>
          <cell r="Q262" t="str">
            <v/>
          </cell>
          <cell r="R262"/>
          <cell r="S262" t="str">
            <v/>
          </cell>
          <cell r="T262"/>
          <cell r="U262" t="str">
            <v/>
          </cell>
          <cell r="V262"/>
          <cell r="W262" t="str">
            <v/>
          </cell>
          <cell r="X262"/>
          <cell r="Y262" t="str">
            <v/>
          </cell>
          <cell r="Z262"/>
          <cell r="AA262" t="str">
            <v/>
          </cell>
          <cell r="AB262"/>
          <cell r="AC262"/>
          <cell r="AD262"/>
          <cell r="AE262" t="str">
            <v/>
          </cell>
          <cell r="AF262"/>
          <cell r="AG262"/>
          <cell r="AH262"/>
          <cell r="AI262"/>
          <cell r="AJ262" t="str">
            <v/>
          </cell>
          <cell r="AK262"/>
          <cell r="AL262" t="str">
            <v/>
          </cell>
          <cell r="AM262">
            <v>45385</v>
          </cell>
          <cell r="AN262"/>
          <cell r="AO262" t="str">
            <v/>
          </cell>
          <cell r="AP262"/>
          <cell r="AQ262" t="str">
            <v>DONE</v>
          </cell>
          <cell r="AR262" t="str">
            <v>HD785 OB</v>
          </cell>
          <cell r="AS262"/>
        </row>
        <row r="263">
          <cell r="A263">
            <v>260</v>
          </cell>
          <cell r="B263" t="str">
            <v>6409021910850002</v>
          </cell>
          <cell r="C263"/>
          <cell r="D263" t="str">
            <v>Fahrul Efendi</v>
          </cell>
          <cell r="E263" t="str">
            <v>-</v>
          </cell>
          <cell r="F263" t="str">
            <v>Operator HD 785/OHT 777</v>
          </cell>
          <cell r="G263"/>
          <cell r="H263" t="str">
            <v>NON STAFF</v>
          </cell>
          <cell r="I263" t="str">
            <v>IP - TABANG</v>
          </cell>
          <cell r="J263" t="str">
            <v>ERP</v>
          </cell>
          <cell r="K263" t="str">
            <v>HC</v>
          </cell>
          <cell r="L263" t="str">
            <v>0 Hari</v>
          </cell>
          <cell r="M263" t="str">
            <v>PHK</v>
          </cell>
          <cell r="N263" t="str">
            <v>FAILED</v>
          </cell>
          <cell r="O263" t="str">
            <v>100 Ton</v>
          </cell>
          <cell r="P263">
            <v>45385</v>
          </cell>
          <cell r="Q263" t="str">
            <v/>
          </cell>
          <cell r="R263"/>
          <cell r="S263" t="str">
            <v/>
          </cell>
          <cell r="T263"/>
          <cell r="U263" t="str">
            <v/>
          </cell>
          <cell r="V263"/>
          <cell r="W263" t="str">
            <v/>
          </cell>
          <cell r="X263"/>
          <cell r="Y263" t="str">
            <v/>
          </cell>
          <cell r="Z263"/>
          <cell r="AA263" t="str">
            <v/>
          </cell>
          <cell r="AB263"/>
          <cell r="AC263"/>
          <cell r="AD263"/>
          <cell r="AE263" t="str">
            <v/>
          </cell>
          <cell r="AF263"/>
          <cell r="AG263"/>
          <cell r="AH263"/>
          <cell r="AI263"/>
          <cell r="AJ263" t="str">
            <v/>
          </cell>
          <cell r="AK263"/>
          <cell r="AL263" t="str">
            <v/>
          </cell>
          <cell r="AM263">
            <v>45385</v>
          </cell>
          <cell r="AN263"/>
          <cell r="AO263" t="str">
            <v/>
          </cell>
          <cell r="AP263"/>
          <cell r="AQ263" t="str">
            <v>DONE</v>
          </cell>
          <cell r="AR263" t="str">
            <v>PB PHK Insiden, Pelanggaran Berat</v>
          </cell>
          <cell r="AS263"/>
        </row>
        <row r="264">
          <cell r="A264">
            <v>261</v>
          </cell>
          <cell r="B264" t="str">
            <v>7172032010890001</v>
          </cell>
          <cell r="C264">
            <v>24040275</v>
          </cell>
          <cell r="D264" t="str">
            <v>Christofel Buangsampuhi</v>
          </cell>
          <cell r="E264" t="str">
            <v>-</v>
          </cell>
          <cell r="F264" t="str">
            <v>Operator HD 785/OHT 777</v>
          </cell>
          <cell r="G264"/>
          <cell r="H264" t="str">
            <v>NON STAFF</v>
          </cell>
          <cell r="I264" t="str">
            <v>IP - TABANG</v>
          </cell>
          <cell r="J264" t="str">
            <v>ERP</v>
          </cell>
          <cell r="K264" t="str">
            <v>HC</v>
          </cell>
          <cell r="L264" t="str">
            <v>0 Hari</v>
          </cell>
          <cell r="M264" t="str">
            <v>END CONTRACT</v>
          </cell>
          <cell r="N264" t="str">
            <v>FAILED</v>
          </cell>
          <cell r="O264" t="str">
            <v>100 Ton</v>
          </cell>
          <cell r="P264">
            <v>45386</v>
          </cell>
          <cell r="Q264" t="str">
            <v/>
          </cell>
          <cell r="R264"/>
          <cell r="S264" t="str">
            <v/>
          </cell>
          <cell r="T264"/>
          <cell r="U264" t="str">
            <v/>
          </cell>
          <cell r="V264"/>
          <cell r="W264" t="str">
            <v/>
          </cell>
          <cell r="X264"/>
          <cell r="Y264" t="str">
            <v/>
          </cell>
          <cell r="Z264"/>
          <cell r="AA264" t="str">
            <v/>
          </cell>
          <cell r="AB264"/>
          <cell r="AC264"/>
          <cell r="AD264"/>
          <cell r="AE264" t="str">
            <v/>
          </cell>
          <cell r="AF264"/>
          <cell r="AG264"/>
          <cell r="AH264"/>
          <cell r="AI264"/>
          <cell r="AJ264" t="str">
            <v/>
          </cell>
          <cell r="AK264"/>
          <cell r="AL264" t="str">
            <v/>
          </cell>
          <cell r="AM264">
            <v>45386</v>
          </cell>
          <cell r="AN264"/>
          <cell r="AO264" t="str">
            <v/>
          </cell>
          <cell r="AP264"/>
          <cell r="AQ264" t="str">
            <v>DONE</v>
          </cell>
          <cell r="AR264" t="str">
            <v>HD785 OB</v>
          </cell>
          <cell r="AS264"/>
        </row>
        <row r="265">
          <cell r="A265">
            <v>262</v>
          </cell>
          <cell r="B265" t="str">
            <v>6402161004850005</v>
          </cell>
          <cell r="C265"/>
          <cell r="D265" t="str">
            <v>Tyo Winarsito</v>
          </cell>
          <cell r="E265" t="str">
            <v>-</v>
          </cell>
          <cell r="F265" t="str">
            <v>Operator HD 785/OHT 777</v>
          </cell>
          <cell r="G265"/>
          <cell r="H265" t="str">
            <v>NON STAFF</v>
          </cell>
          <cell r="I265" t="str">
            <v>IP - TABANG</v>
          </cell>
          <cell r="J265" t="str">
            <v>ERP</v>
          </cell>
          <cell r="K265" t="str">
            <v>HC</v>
          </cell>
          <cell r="L265" t="str">
            <v>0 Hari</v>
          </cell>
          <cell r="M265" t="str">
            <v>RESIGN</v>
          </cell>
          <cell r="N265" t="str">
            <v>FAILED</v>
          </cell>
          <cell r="O265" t="str">
            <v>100 Ton</v>
          </cell>
          <cell r="P265">
            <v>45386</v>
          </cell>
          <cell r="Q265" t="str">
            <v/>
          </cell>
          <cell r="R265"/>
          <cell r="S265" t="str">
            <v/>
          </cell>
          <cell r="T265"/>
          <cell r="U265" t="str">
            <v/>
          </cell>
          <cell r="V265"/>
          <cell r="W265" t="str">
            <v/>
          </cell>
          <cell r="X265"/>
          <cell r="Y265" t="str">
            <v/>
          </cell>
          <cell r="Z265"/>
          <cell r="AA265" t="str">
            <v/>
          </cell>
          <cell r="AB265"/>
          <cell r="AC265"/>
          <cell r="AD265"/>
          <cell r="AE265" t="str">
            <v/>
          </cell>
          <cell r="AF265"/>
          <cell r="AG265"/>
          <cell r="AH265"/>
          <cell r="AI265"/>
          <cell r="AJ265" t="str">
            <v/>
          </cell>
          <cell r="AK265"/>
          <cell r="AL265" t="str">
            <v/>
          </cell>
          <cell r="AM265">
            <v>45386</v>
          </cell>
          <cell r="AN265"/>
          <cell r="AO265" t="str">
            <v/>
          </cell>
          <cell r="AP265"/>
          <cell r="AQ265" t="str">
            <v>DONE</v>
          </cell>
          <cell r="AR265" t="str">
            <v>OHT777 OB</v>
          </cell>
          <cell r="AS265"/>
        </row>
        <row r="266">
          <cell r="A266">
            <v>263</v>
          </cell>
          <cell r="B266" t="str">
            <v>6402071602900002</v>
          </cell>
          <cell r="C266">
            <v>24040273</v>
          </cell>
          <cell r="D266" t="str">
            <v>Nur Ari Senjaya</v>
          </cell>
          <cell r="E266" t="str">
            <v>-</v>
          </cell>
          <cell r="F266" t="str">
            <v>Operator HD 785/OHT 777</v>
          </cell>
          <cell r="G266"/>
          <cell r="H266" t="str">
            <v>NON STAFF</v>
          </cell>
          <cell r="I266" t="str">
            <v>IP - TABANG</v>
          </cell>
          <cell r="J266" t="str">
            <v>ERP</v>
          </cell>
          <cell r="K266" t="str">
            <v>HC</v>
          </cell>
          <cell r="L266" t="str">
            <v>0 Hari</v>
          </cell>
          <cell r="M266" t="str">
            <v>EXISTING</v>
          </cell>
          <cell r="N266" t="str">
            <v>CLOSE HIRED</v>
          </cell>
          <cell r="O266" t="str">
            <v>100 Ton</v>
          </cell>
          <cell r="P266">
            <v>45386</v>
          </cell>
          <cell r="Q266" t="str">
            <v/>
          </cell>
          <cell r="R266"/>
          <cell r="S266" t="str">
            <v/>
          </cell>
          <cell r="T266"/>
          <cell r="U266" t="str">
            <v/>
          </cell>
          <cell r="V266"/>
          <cell r="W266" t="str">
            <v/>
          </cell>
          <cell r="X266"/>
          <cell r="Y266" t="str">
            <v/>
          </cell>
          <cell r="Z266"/>
          <cell r="AA266" t="str">
            <v/>
          </cell>
          <cell r="AB266"/>
          <cell r="AC266"/>
          <cell r="AD266"/>
          <cell r="AE266" t="str">
            <v/>
          </cell>
          <cell r="AF266"/>
          <cell r="AG266"/>
          <cell r="AH266"/>
          <cell r="AI266"/>
          <cell r="AJ266" t="str">
            <v/>
          </cell>
          <cell r="AK266"/>
          <cell r="AL266" t="str">
            <v/>
          </cell>
          <cell r="AM266">
            <v>45386</v>
          </cell>
          <cell r="AN266"/>
          <cell r="AO266" t="str">
            <v/>
          </cell>
          <cell r="AP266"/>
          <cell r="AQ266" t="str">
            <v>DONE</v>
          </cell>
          <cell r="AR266" t="str">
            <v>HD785 OB</v>
          </cell>
          <cell r="AS266"/>
        </row>
        <row r="267">
          <cell r="A267">
            <v>264</v>
          </cell>
          <cell r="B267" t="str">
            <v>6402162711010004</v>
          </cell>
          <cell r="C267">
            <v>24040272</v>
          </cell>
          <cell r="D267" t="str">
            <v>Wildan Ardana Putra</v>
          </cell>
          <cell r="E267" t="str">
            <v>-</v>
          </cell>
          <cell r="F267" t="str">
            <v>Operator HD 785/OHT 777</v>
          </cell>
          <cell r="G267"/>
          <cell r="H267" t="str">
            <v>NON STAFF</v>
          </cell>
          <cell r="I267" t="str">
            <v>IP - TABANG</v>
          </cell>
          <cell r="J267" t="str">
            <v>ERP</v>
          </cell>
          <cell r="K267" t="str">
            <v>HC</v>
          </cell>
          <cell r="L267" t="str">
            <v>0 Hari</v>
          </cell>
          <cell r="M267" t="str">
            <v>END CONTRACT</v>
          </cell>
          <cell r="N267" t="str">
            <v>FAILED</v>
          </cell>
          <cell r="O267" t="str">
            <v>100 Ton</v>
          </cell>
          <cell r="P267">
            <v>45386</v>
          </cell>
          <cell r="Q267" t="str">
            <v/>
          </cell>
          <cell r="R267"/>
          <cell r="S267" t="str">
            <v/>
          </cell>
          <cell r="T267"/>
          <cell r="U267" t="str">
            <v/>
          </cell>
          <cell r="V267"/>
          <cell r="W267" t="str">
            <v/>
          </cell>
          <cell r="X267"/>
          <cell r="Y267" t="str">
            <v/>
          </cell>
          <cell r="Z267"/>
          <cell r="AA267" t="str">
            <v/>
          </cell>
          <cell r="AB267"/>
          <cell r="AC267"/>
          <cell r="AD267"/>
          <cell r="AE267" t="str">
            <v/>
          </cell>
          <cell r="AF267"/>
          <cell r="AG267"/>
          <cell r="AH267"/>
          <cell r="AI267"/>
          <cell r="AJ267" t="str">
            <v/>
          </cell>
          <cell r="AK267"/>
          <cell r="AL267" t="str">
            <v/>
          </cell>
          <cell r="AM267">
            <v>45386</v>
          </cell>
          <cell r="AN267"/>
          <cell r="AO267" t="str">
            <v/>
          </cell>
          <cell r="AP267"/>
          <cell r="AQ267" t="str">
            <v>DONE</v>
          </cell>
          <cell r="AR267" t="str">
            <v>HD785 OB</v>
          </cell>
          <cell r="AS267"/>
        </row>
        <row r="268">
          <cell r="A268">
            <v>265</v>
          </cell>
          <cell r="B268" t="str">
            <v>6402021304880004</v>
          </cell>
          <cell r="C268">
            <v>24040270</v>
          </cell>
          <cell r="D268" t="str">
            <v>Syaifullah</v>
          </cell>
          <cell r="E268" t="str">
            <v>-</v>
          </cell>
          <cell r="F268" t="str">
            <v>Operator HD 465/OHT 773</v>
          </cell>
          <cell r="G268"/>
          <cell r="H268" t="str">
            <v>NON STAFF</v>
          </cell>
          <cell r="I268" t="str">
            <v>IP - TABANG</v>
          </cell>
          <cell r="J268" t="str">
            <v>ERP</v>
          </cell>
          <cell r="K268" t="str">
            <v>HC</v>
          </cell>
          <cell r="L268" t="str">
            <v>0 Hari</v>
          </cell>
          <cell r="M268" t="str">
            <v>EXISTING</v>
          </cell>
          <cell r="N268" t="str">
            <v>CLOSE HIRED</v>
          </cell>
          <cell r="O268" t="str">
            <v>60 Ton</v>
          </cell>
          <cell r="P268">
            <v>45386</v>
          </cell>
          <cell r="Q268" t="str">
            <v/>
          </cell>
          <cell r="R268"/>
          <cell r="S268" t="str">
            <v/>
          </cell>
          <cell r="T268"/>
          <cell r="U268" t="str">
            <v/>
          </cell>
          <cell r="V268"/>
          <cell r="W268" t="str">
            <v/>
          </cell>
          <cell r="X268"/>
          <cell r="Y268" t="str">
            <v/>
          </cell>
          <cell r="Z268"/>
          <cell r="AA268" t="str">
            <v/>
          </cell>
          <cell r="AB268"/>
          <cell r="AC268"/>
          <cell r="AD268"/>
          <cell r="AE268" t="str">
            <v/>
          </cell>
          <cell r="AF268"/>
          <cell r="AG268"/>
          <cell r="AH268"/>
          <cell r="AI268"/>
          <cell r="AJ268" t="str">
            <v/>
          </cell>
          <cell r="AK268"/>
          <cell r="AL268" t="str">
            <v/>
          </cell>
          <cell r="AM268">
            <v>45386</v>
          </cell>
          <cell r="AN268"/>
          <cell r="AO268" t="str">
            <v/>
          </cell>
          <cell r="AP268"/>
          <cell r="AQ268" t="str">
            <v>DONE</v>
          </cell>
          <cell r="AR268" t="str">
            <v>DATA BY ERP</v>
          </cell>
          <cell r="AS268"/>
        </row>
        <row r="269">
          <cell r="A269">
            <v>266</v>
          </cell>
          <cell r="B269" t="str">
            <v>6402073107830003</v>
          </cell>
          <cell r="C269">
            <v>24040267</v>
          </cell>
          <cell r="D269" t="str">
            <v>Jainal Abidin</v>
          </cell>
          <cell r="E269" t="str">
            <v>-</v>
          </cell>
          <cell r="F269" t="str">
            <v>Operator HD 785/OHT 777</v>
          </cell>
          <cell r="G269"/>
          <cell r="H269" t="str">
            <v>NON STAFF</v>
          </cell>
          <cell r="I269" t="str">
            <v>IP - TABANG</v>
          </cell>
          <cell r="J269" t="str">
            <v>ERP</v>
          </cell>
          <cell r="K269" t="str">
            <v>HC</v>
          </cell>
          <cell r="L269" t="str">
            <v>0 Hari</v>
          </cell>
          <cell r="M269" t="str">
            <v>EXISTING</v>
          </cell>
          <cell r="N269" t="str">
            <v>CLOSE HIRED</v>
          </cell>
          <cell r="O269" t="str">
            <v>100 Ton</v>
          </cell>
          <cell r="P269">
            <v>45387</v>
          </cell>
          <cell r="Q269" t="str">
            <v/>
          </cell>
          <cell r="R269"/>
          <cell r="S269" t="str">
            <v/>
          </cell>
          <cell r="T269"/>
          <cell r="U269" t="str">
            <v/>
          </cell>
          <cell r="V269"/>
          <cell r="W269" t="str">
            <v/>
          </cell>
          <cell r="X269"/>
          <cell r="Y269" t="str">
            <v/>
          </cell>
          <cell r="Z269"/>
          <cell r="AA269" t="str">
            <v/>
          </cell>
          <cell r="AB269"/>
          <cell r="AC269"/>
          <cell r="AD269"/>
          <cell r="AE269" t="str">
            <v/>
          </cell>
          <cell r="AF269"/>
          <cell r="AG269"/>
          <cell r="AH269"/>
          <cell r="AI269"/>
          <cell r="AJ269" t="str">
            <v/>
          </cell>
          <cell r="AK269"/>
          <cell r="AL269" t="str">
            <v/>
          </cell>
          <cell r="AM269">
            <v>45387</v>
          </cell>
          <cell r="AN269"/>
          <cell r="AO269" t="str">
            <v/>
          </cell>
          <cell r="AP269"/>
          <cell r="AQ269" t="str">
            <v>DONE</v>
          </cell>
          <cell r="AR269" t="str">
            <v>HD785 OB</v>
          </cell>
          <cell r="AS269"/>
        </row>
        <row r="270">
          <cell r="A270">
            <v>267</v>
          </cell>
          <cell r="B270" t="str">
            <v>6401032211970001</v>
          </cell>
          <cell r="C270">
            <v>24040265</v>
          </cell>
          <cell r="D270" t="str">
            <v>Muhammad Alfiandi</v>
          </cell>
          <cell r="E270" t="str">
            <v>-</v>
          </cell>
          <cell r="F270" t="str">
            <v>Operator HD 465/OHT 773</v>
          </cell>
          <cell r="G270"/>
          <cell r="H270" t="str">
            <v>NON STAFF</v>
          </cell>
          <cell r="I270" t="str">
            <v>IP - TABANG</v>
          </cell>
          <cell r="J270" t="str">
            <v>ERP</v>
          </cell>
          <cell r="K270" t="str">
            <v>HC</v>
          </cell>
          <cell r="L270" t="str">
            <v>0 Hari</v>
          </cell>
          <cell r="M270" t="str">
            <v>EXISTING</v>
          </cell>
          <cell r="N270" t="str">
            <v>CLOSE HIRED</v>
          </cell>
          <cell r="O270" t="str">
            <v>60 Ton</v>
          </cell>
          <cell r="P270">
            <v>45385</v>
          </cell>
          <cell r="Q270" t="str">
            <v/>
          </cell>
          <cell r="R270"/>
          <cell r="S270" t="str">
            <v/>
          </cell>
          <cell r="T270"/>
          <cell r="U270" t="str">
            <v/>
          </cell>
          <cell r="V270"/>
          <cell r="W270" t="str">
            <v/>
          </cell>
          <cell r="X270"/>
          <cell r="Y270" t="str">
            <v/>
          </cell>
          <cell r="Z270"/>
          <cell r="AA270" t="str">
            <v/>
          </cell>
          <cell r="AB270"/>
          <cell r="AC270"/>
          <cell r="AD270"/>
          <cell r="AE270" t="str">
            <v/>
          </cell>
          <cell r="AF270"/>
          <cell r="AG270"/>
          <cell r="AH270"/>
          <cell r="AI270"/>
          <cell r="AJ270" t="str">
            <v/>
          </cell>
          <cell r="AK270"/>
          <cell r="AL270" t="str">
            <v/>
          </cell>
          <cell r="AM270">
            <v>45385</v>
          </cell>
          <cell r="AN270"/>
          <cell r="AO270" t="str">
            <v/>
          </cell>
          <cell r="AP270"/>
          <cell r="AQ270" t="str">
            <v>DONE</v>
          </cell>
          <cell r="AR270" t="str">
            <v>DATA BY ERP</v>
          </cell>
          <cell r="AS270"/>
        </row>
        <row r="271">
          <cell r="A271">
            <v>268</v>
          </cell>
          <cell r="B271" t="str">
            <v>7172033005830002</v>
          </cell>
          <cell r="C271"/>
          <cell r="D271" t="str">
            <v>Meidi Jonli Linggar</v>
          </cell>
          <cell r="E271" t="str">
            <v>-</v>
          </cell>
          <cell r="F271" t="str">
            <v>Operator HD 785/OHT 777</v>
          </cell>
          <cell r="G271"/>
          <cell r="H271" t="str">
            <v>NON STAFF</v>
          </cell>
          <cell r="I271" t="str">
            <v>IP - TABANG</v>
          </cell>
          <cell r="J271" t="str">
            <v>ERP</v>
          </cell>
          <cell r="K271" t="str">
            <v>HC</v>
          </cell>
          <cell r="L271" t="str">
            <v>0 Hari</v>
          </cell>
          <cell r="M271" t="str">
            <v>END CONTRACT</v>
          </cell>
          <cell r="N271" t="str">
            <v>FAILED</v>
          </cell>
          <cell r="O271" t="str">
            <v>100 Ton</v>
          </cell>
          <cell r="P271">
            <v>45388</v>
          </cell>
          <cell r="Q271" t="str">
            <v/>
          </cell>
          <cell r="R271"/>
          <cell r="S271" t="str">
            <v/>
          </cell>
          <cell r="T271"/>
          <cell r="U271" t="str">
            <v/>
          </cell>
          <cell r="V271"/>
          <cell r="W271" t="str">
            <v/>
          </cell>
          <cell r="X271"/>
          <cell r="Y271" t="str">
            <v/>
          </cell>
          <cell r="Z271"/>
          <cell r="AA271" t="str">
            <v/>
          </cell>
          <cell r="AB271"/>
          <cell r="AC271"/>
          <cell r="AD271"/>
          <cell r="AE271" t="str">
            <v/>
          </cell>
          <cell r="AF271"/>
          <cell r="AG271"/>
          <cell r="AH271"/>
          <cell r="AI271"/>
          <cell r="AJ271" t="str">
            <v/>
          </cell>
          <cell r="AK271"/>
          <cell r="AL271" t="str">
            <v/>
          </cell>
          <cell r="AM271">
            <v>45388</v>
          </cell>
          <cell r="AN271"/>
          <cell r="AO271" t="str">
            <v/>
          </cell>
          <cell r="AP271"/>
          <cell r="AQ271" t="str">
            <v>DONE</v>
          </cell>
          <cell r="AR271" t="str">
            <v>6.10.2024 Tidak bersedia lanjut kontrak</v>
          </cell>
          <cell r="AS271"/>
        </row>
        <row r="272">
          <cell r="A272">
            <v>269</v>
          </cell>
          <cell r="B272" t="str">
            <v>7308200611920003</v>
          </cell>
          <cell r="C272">
            <v>24040304</v>
          </cell>
          <cell r="D272" t="str">
            <v>Suwarman</v>
          </cell>
          <cell r="E272" t="str">
            <v>-</v>
          </cell>
          <cell r="F272" t="str">
            <v>Operator HD 785/OHT 777</v>
          </cell>
          <cell r="G272"/>
          <cell r="H272" t="str">
            <v>NON STAFF</v>
          </cell>
          <cell r="I272" t="str">
            <v>IP - TABANG</v>
          </cell>
          <cell r="J272" t="str">
            <v>ERP</v>
          </cell>
          <cell r="K272" t="str">
            <v>HC</v>
          </cell>
          <cell r="L272" t="str">
            <v>0 Hari</v>
          </cell>
          <cell r="M272" t="str">
            <v>EXISTING</v>
          </cell>
          <cell r="N272" t="str">
            <v>CLOSE HIRED</v>
          </cell>
          <cell r="O272" t="str">
            <v>100 Ton</v>
          </cell>
          <cell r="P272">
            <v>45397</v>
          </cell>
          <cell r="Q272" t="str">
            <v/>
          </cell>
          <cell r="R272"/>
          <cell r="S272" t="str">
            <v/>
          </cell>
          <cell r="T272"/>
          <cell r="U272" t="str">
            <v/>
          </cell>
          <cell r="V272"/>
          <cell r="W272" t="str">
            <v/>
          </cell>
          <cell r="X272"/>
          <cell r="Y272" t="str">
            <v/>
          </cell>
          <cell r="Z272"/>
          <cell r="AA272" t="str">
            <v/>
          </cell>
          <cell r="AB272"/>
          <cell r="AC272"/>
          <cell r="AD272"/>
          <cell r="AE272" t="str">
            <v/>
          </cell>
          <cell r="AF272"/>
          <cell r="AG272"/>
          <cell r="AH272"/>
          <cell r="AI272"/>
          <cell r="AJ272" t="str">
            <v/>
          </cell>
          <cell r="AK272"/>
          <cell r="AL272" t="str">
            <v/>
          </cell>
          <cell r="AM272">
            <v>45397</v>
          </cell>
          <cell r="AN272"/>
          <cell r="AO272" t="str">
            <v/>
          </cell>
          <cell r="AP272"/>
          <cell r="AQ272" t="str">
            <v>DONE</v>
          </cell>
          <cell r="AR272" t="str">
            <v>OHT777 OB</v>
          </cell>
          <cell r="AS272"/>
        </row>
        <row r="273">
          <cell r="A273">
            <v>270</v>
          </cell>
          <cell r="B273" t="str">
            <v>6474031510880005</v>
          </cell>
          <cell r="C273"/>
          <cell r="D273" t="str">
            <v>Irwanto Panggeso</v>
          </cell>
          <cell r="E273" t="str">
            <v>-</v>
          </cell>
          <cell r="F273" t="str">
            <v>Operator HD XCMG 130T</v>
          </cell>
          <cell r="G273"/>
          <cell r="H273" t="str">
            <v>NON STAFF</v>
          </cell>
          <cell r="I273" t="str">
            <v>IP - TABANG</v>
          </cell>
          <cell r="J273" t="str">
            <v>ERP</v>
          </cell>
          <cell r="K273" t="str">
            <v>HC</v>
          </cell>
          <cell r="L273" t="str">
            <v>0 Hari</v>
          </cell>
          <cell r="M273" t="str">
            <v>END CONTRACT</v>
          </cell>
          <cell r="N273" t="str">
            <v>FAILED</v>
          </cell>
          <cell r="O273" t="str">
            <v>130 Ton</v>
          </cell>
          <cell r="P273">
            <v>45400</v>
          </cell>
          <cell r="Q273" t="str">
            <v/>
          </cell>
          <cell r="R273"/>
          <cell r="S273" t="str">
            <v/>
          </cell>
          <cell r="T273"/>
          <cell r="U273" t="str">
            <v/>
          </cell>
          <cell r="V273"/>
          <cell r="W273" t="str">
            <v/>
          </cell>
          <cell r="X273"/>
          <cell r="Y273" t="str">
            <v/>
          </cell>
          <cell r="Z273"/>
          <cell r="AA273" t="str">
            <v/>
          </cell>
          <cell r="AB273"/>
          <cell r="AC273"/>
          <cell r="AD273"/>
          <cell r="AE273" t="str">
            <v/>
          </cell>
          <cell r="AF273"/>
          <cell r="AG273"/>
          <cell r="AH273"/>
          <cell r="AI273"/>
          <cell r="AJ273" t="str">
            <v/>
          </cell>
          <cell r="AK273"/>
          <cell r="AL273" t="str">
            <v/>
          </cell>
          <cell r="AM273">
            <v>45400</v>
          </cell>
          <cell r="AN273"/>
          <cell r="AO273" t="str">
            <v/>
          </cell>
          <cell r="AP273"/>
          <cell r="AQ273" t="str">
            <v>DONE</v>
          </cell>
          <cell r="AR273" t="str">
            <v>DATA BY ERP - Tidak lanjut Contract</v>
          </cell>
          <cell r="AS273"/>
        </row>
        <row r="274">
          <cell r="A274">
            <v>271</v>
          </cell>
          <cell r="B274" t="str">
            <v>6472051711800008</v>
          </cell>
          <cell r="C274">
            <v>24040335</v>
          </cell>
          <cell r="D274" t="str">
            <v>Syaifuddin Juri</v>
          </cell>
          <cell r="E274" t="str">
            <v>-</v>
          </cell>
          <cell r="F274" t="str">
            <v>Operator HD 785/OHT 777</v>
          </cell>
          <cell r="G274"/>
          <cell r="H274" t="str">
            <v>NON STAFF</v>
          </cell>
          <cell r="I274" t="str">
            <v>IP - TABANG</v>
          </cell>
          <cell r="J274" t="str">
            <v>ERP</v>
          </cell>
          <cell r="K274" t="str">
            <v>HC</v>
          </cell>
          <cell r="L274" t="str">
            <v>0 Hari</v>
          </cell>
          <cell r="M274" t="str">
            <v>EXISTING</v>
          </cell>
          <cell r="N274" t="str">
            <v>CLOSE HIRED</v>
          </cell>
          <cell r="O274" t="str">
            <v>100 Ton</v>
          </cell>
          <cell r="P274">
            <v>45401</v>
          </cell>
          <cell r="Q274" t="str">
            <v/>
          </cell>
          <cell r="R274"/>
          <cell r="S274" t="str">
            <v/>
          </cell>
          <cell r="T274"/>
          <cell r="U274" t="str">
            <v/>
          </cell>
          <cell r="V274"/>
          <cell r="W274" t="str">
            <v/>
          </cell>
          <cell r="X274"/>
          <cell r="Y274" t="str">
            <v/>
          </cell>
          <cell r="Z274"/>
          <cell r="AA274" t="str">
            <v/>
          </cell>
          <cell r="AB274"/>
          <cell r="AC274"/>
          <cell r="AD274"/>
          <cell r="AE274" t="str">
            <v/>
          </cell>
          <cell r="AF274"/>
          <cell r="AG274"/>
          <cell r="AH274"/>
          <cell r="AI274"/>
          <cell r="AJ274" t="str">
            <v/>
          </cell>
          <cell r="AK274"/>
          <cell r="AL274" t="str">
            <v/>
          </cell>
          <cell r="AM274">
            <v>45401</v>
          </cell>
          <cell r="AN274"/>
          <cell r="AO274" t="str">
            <v/>
          </cell>
          <cell r="AP274"/>
          <cell r="AQ274" t="str">
            <v>DONE</v>
          </cell>
          <cell r="AR274" t="str">
            <v>HD785 OB</v>
          </cell>
          <cell r="AS274"/>
        </row>
        <row r="275">
          <cell r="A275">
            <v>272</v>
          </cell>
          <cell r="B275" t="str">
            <v>6402162005870002</v>
          </cell>
          <cell r="C275">
            <v>24040333</v>
          </cell>
          <cell r="D275" t="str">
            <v>Mustaqim</v>
          </cell>
          <cell r="E275" t="str">
            <v>-</v>
          </cell>
          <cell r="F275" t="str">
            <v>Operator HD 785/OHT 777</v>
          </cell>
          <cell r="G275"/>
          <cell r="H275" t="str">
            <v>NON STAFF</v>
          </cell>
          <cell r="I275" t="str">
            <v>IP - TABANG</v>
          </cell>
          <cell r="J275" t="str">
            <v>ERP</v>
          </cell>
          <cell r="K275" t="str">
            <v>HC</v>
          </cell>
          <cell r="L275" t="str">
            <v>0 Hari</v>
          </cell>
          <cell r="M275" t="str">
            <v>EXISTING</v>
          </cell>
          <cell r="N275" t="str">
            <v>CLOSE HIRED</v>
          </cell>
          <cell r="O275" t="str">
            <v>100 Ton</v>
          </cell>
          <cell r="P275">
            <v>45402</v>
          </cell>
          <cell r="Q275" t="str">
            <v/>
          </cell>
          <cell r="R275"/>
          <cell r="S275" t="str">
            <v/>
          </cell>
          <cell r="T275"/>
          <cell r="U275" t="str">
            <v/>
          </cell>
          <cell r="V275"/>
          <cell r="W275" t="str">
            <v/>
          </cell>
          <cell r="X275"/>
          <cell r="Y275" t="str">
            <v/>
          </cell>
          <cell r="Z275"/>
          <cell r="AA275" t="str">
            <v/>
          </cell>
          <cell r="AB275"/>
          <cell r="AC275"/>
          <cell r="AD275"/>
          <cell r="AE275" t="str">
            <v/>
          </cell>
          <cell r="AF275"/>
          <cell r="AG275"/>
          <cell r="AH275"/>
          <cell r="AI275"/>
          <cell r="AJ275" t="str">
            <v/>
          </cell>
          <cell r="AK275"/>
          <cell r="AL275" t="str">
            <v/>
          </cell>
          <cell r="AM275">
            <v>45402</v>
          </cell>
          <cell r="AN275"/>
          <cell r="AO275" t="str">
            <v/>
          </cell>
          <cell r="AP275"/>
          <cell r="AQ275" t="str">
            <v>DONE</v>
          </cell>
          <cell r="AR275" t="str">
            <v>HD785 OB</v>
          </cell>
          <cell r="AS275"/>
        </row>
        <row r="276">
          <cell r="A276">
            <v>273</v>
          </cell>
          <cell r="B276" t="str">
            <v>3306061105920002</v>
          </cell>
          <cell r="C276"/>
          <cell r="D276" t="str">
            <v>Teddy Merdianto</v>
          </cell>
          <cell r="E276" t="str">
            <v>-</v>
          </cell>
          <cell r="F276" t="str">
            <v>Operator HD 785/OHT 777</v>
          </cell>
          <cell r="G276"/>
          <cell r="H276" t="str">
            <v>NON STAFF</v>
          </cell>
          <cell r="I276" t="str">
            <v>IP - TABANG</v>
          </cell>
          <cell r="J276" t="str">
            <v>ERP</v>
          </cell>
          <cell r="K276" t="str">
            <v>HC</v>
          </cell>
          <cell r="L276" t="str">
            <v>0 Hari</v>
          </cell>
          <cell r="M276" t="str">
            <v>RESIGN</v>
          </cell>
          <cell r="N276" t="str">
            <v>FAILED</v>
          </cell>
          <cell r="O276" t="str">
            <v>100 Ton</v>
          </cell>
          <cell r="P276">
            <v>45405</v>
          </cell>
          <cell r="Q276" t="str">
            <v/>
          </cell>
          <cell r="R276"/>
          <cell r="S276" t="str">
            <v/>
          </cell>
          <cell r="T276"/>
          <cell r="U276" t="str">
            <v/>
          </cell>
          <cell r="V276"/>
          <cell r="W276" t="str">
            <v/>
          </cell>
          <cell r="X276"/>
          <cell r="Y276" t="str">
            <v/>
          </cell>
          <cell r="Z276"/>
          <cell r="AA276" t="str">
            <v/>
          </cell>
          <cell r="AB276"/>
          <cell r="AC276"/>
          <cell r="AD276"/>
          <cell r="AE276" t="str">
            <v/>
          </cell>
          <cell r="AF276"/>
          <cell r="AG276"/>
          <cell r="AH276"/>
          <cell r="AI276"/>
          <cell r="AJ276" t="str">
            <v/>
          </cell>
          <cell r="AK276"/>
          <cell r="AL276" t="str">
            <v/>
          </cell>
          <cell r="AM276">
            <v>45405</v>
          </cell>
          <cell r="AN276"/>
          <cell r="AO276" t="str">
            <v/>
          </cell>
          <cell r="AP276"/>
          <cell r="AQ276" t="str">
            <v>DONE</v>
          </cell>
          <cell r="AR276" t="str">
            <v>HD785 OB</v>
          </cell>
          <cell r="AS276"/>
        </row>
        <row r="277">
          <cell r="A277">
            <v>274</v>
          </cell>
          <cell r="B277" t="str">
            <v>6472021709970002</v>
          </cell>
          <cell r="C277"/>
          <cell r="D277" t="str">
            <v>Alfred Septiawan Anugerah</v>
          </cell>
          <cell r="E277" t="str">
            <v>-</v>
          </cell>
          <cell r="F277" t="str">
            <v>Operator HD 465/OHT 773</v>
          </cell>
          <cell r="G277"/>
          <cell r="H277" t="str">
            <v>NON STAFF</v>
          </cell>
          <cell r="I277" t="str">
            <v>IP - TABANG</v>
          </cell>
          <cell r="J277" t="str">
            <v>ERP</v>
          </cell>
          <cell r="K277" t="str">
            <v>HC</v>
          </cell>
          <cell r="L277" t="str">
            <v>0 Hari</v>
          </cell>
          <cell r="M277" t="str">
            <v>RESIGN</v>
          </cell>
          <cell r="N277" t="str">
            <v>FAILED</v>
          </cell>
          <cell r="O277" t="str">
            <v>60 Ton</v>
          </cell>
          <cell r="P277">
            <v>45404</v>
          </cell>
          <cell r="Q277" t="str">
            <v/>
          </cell>
          <cell r="R277"/>
          <cell r="S277" t="str">
            <v/>
          </cell>
          <cell r="T277"/>
          <cell r="U277" t="str">
            <v/>
          </cell>
          <cell r="V277"/>
          <cell r="W277" t="str">
            <v/>
          </cell>
          <cell r="X277"/>
          <cell r="Y277" t="str">
            <v/>
          </cell>
          <cell r="Z277"/>
          <cell r="AA277" t="str">
            <v/>
          </cell>
          <cell r="AB277"/>
          <cell r="AC277"/>
          <cell r="AD277"/>
          <cell r="AE277" t="str">
            <v/>
          </cell>
          <cell r="AF277"/>
          <cell r="AG277"/>
          <cell r="AH277"/>
          <cell r="AI277"/>
          <cell r="AJ277" t="str">
            <v/>
          </cell>
          <cell r="AK277"/>
          <cell r="AL277" t="str">
            <v/>
          </cell>
          <cell r="AM277">
            <v>45404</v>
          </cell>
          <cell r="AN277"/>
          <cell r="AO277" t="str">
            <v/>
          </cell>
          <cell r="AP277"/>
          <cell r="AQ277" t="str">
            <v>DONE</v>
          </cell>
          <cell r="AR277" t="str">
            <v>5.10.2024 Urusan Pribadi</v>
          </cell>
          <cell r="AS277"/>
        </row>
        <row r="278">
          <cell r="A278">
            <v>275</v>
          </cell>
          <cell r="B278" t="str">
            <v>3322120706900003</v>
          </cell>
          <cell r="C278">
            <v>24040355</v>
          </cell>
          <cell r="D278" t="str">
            <v>Slamet Adi Waluyo</v>
          </cell>
          <cell r="E278" t="str">
            <v>-</v>
          </cell>
          <cell r="F278" t="str">
            <v>Operator HD 785/OHT 777</v>
          </cell>
          <cell r="G278"/>
          <cell r="H278" t="str">
            <v>NON STAFF</v>
          </cell>
          <cell r="I278" t="str">
            <v>IP - TABANG</v>
          </cell>
          <cell r="J278" t="str">
            <v>ERP</v>
          </cell>
          <cell r="K278" t="str">
            <v>HC</v>
          </cell>
          <cell r="L278" t="str">
            <v>0 Hari</v>
          </cell>
          <cell r="M278" t="str">
            <v>EXISTING</v>
          </cell>
          <cell r="N278" t="str">
            <v>CLOSE HIRED</v>
          </cell>
          <cell r="O278" t="str">
            <v>100 Ton</v>
          </cell>
          <cell r="P278">
            <v>45408</v>
          </cell>
          <cell r="Q278" t="str">
            <v/>
          </cell>
          <cell r="R278"/>
          <cell r="S278" t="str">
            <v/>
          </cell>
          <cell r="T278"/>
          <cell r="U278" t="str">
            <v/>
          </cell>
          <cell r="V278"/>
          <cell r="W278" t="str">
            <v/>
          </cell>
          <cell r="X278"/>
          <cell r="Y278" t="str">
            <v/>
          </cell>
          <cell r="Z278"/>
          <cell r="AA278" t="str">
            <v/>
          </cell>
          <cell r="AB278"/>
          <cell r="AC278"/>
          <cell r="AD278"/>
          <cell r="AE278" t="str">
            <v/>
          </cell>
          <cell r="AF278"/>
          <cell r="AG278"/>
          <cell r="AH278"/>
          <cell r="AI278"/>
          <cell r="AJ278" t="str">
            <v/>
          </cell>
          <cell r="AK278"/>
          <cell r="AL278" t="str">
            <v/>
          </cell>
          <cell r="AM278">
            <v>45408</v>
          </cell>
          <cell r="AN278"/>
          <cell r="AO278" t="str">
            <v/>
          </cell>
          <cell r="AP278"/>
          <cell r="AQ278" t="str">
            <v>DONE</v>
          </cell>
          <cell r="AR278" t="str">
            <v>HD785 OB</v>
          </cell>
          <cell r="AS278"/>
        </row>
        <row r="279">
          <cell r="A279">
            <v>276</v>
          </cell>
          <cell r="B279" t="str">
            <v>6402032703040001</v>
          </cell>
          <cell r="C279">
            <v>24050362</v>
          </cell>
          <cell r="D279" t="str">
            <v>Achmad Fajar Prasetya</v>
          </cell>
          <cell r="E279" t="str">
            <v>-</v>
          </cell>
          <cell r="F279" t="str">
            <v>Operator HD 785/OHT 777</v>
          </cell>
          <cell r="G279"/>
          <cell r="H279" t="str">
            <v>NON STAFF</v>
          </cell>
          <cell r="I279" t="str">
            <v>IP - TABANG</v>
          </cell>
          <cell r="J279" t="str">
            <v>ERP</v>
          </cell>
          <cell r="K279" t="str">
            <v>HC</v>
          </cell>
          <cell r="L279" t="str">
            <v>0 Hari</v>
          </cell>
          <cell r="M279" t="str">
            <v>EXISTING</v>
          </cell>
          <cell r="N279" t="str">
            <v>CLOSE HIRED</v>
          </cell>
          <cell r="O279" t="str">
            <v>100 Ton</v>
          </cell>
          <cell r="P279">
            <v>45410</v>
          </cell>
          <cell r="Q279" t="str">
            <v/>
          </cell>
          <cell r="R279"/>
          <cell r="S279" t="str">
            <v/>
          </cell>
          <cell r="T279"/>
          <cell r="U279" t="str">
            <v/>
          </cell>
          <cell r="V279"/>
          <cell r="W279" t="str">
            <v/>
          </cell>
          <cell r="X279"/>
          <cell r="Y279" t="str">
            <v/>
          </cell>
          <cell r="Z279"/>
          <cell r="AA279" t="str">
            <v/>
          </cell>
          <cell r="AB279"/>
          <cell r="AC279"/>
          <cell r="AD279"/>
          <cell r="AE279" t="str">
            <v/>
          </cell>
          <cell r="AF279"/>
          <cell r="AG279"/>
          <cell r="AH279"/>
          <cell r="AI279"/>
          <cell r="AJ279" t="str">
            <v/>
          </cell>
          <cell r="AK279"/>
          <cell r="AL279" t="str">
            <v/>
          </cell>
          <cell r="AM279">
            <v>45410</v>
          </cell>
          <cell r="AN279"/>
          <cell r="AO279" t="str">
            <v/>
          </cell>
          <cell r="AP279"/>
          <cell r="AQ279" t="str">
            <v>DONE</v>
          </cell>
          <cell r="AR279" t="str">
            <v>HD785 OB</v>
          </cell>
          <cell r="AS279"/>
        </row>
        <row r="280">
          <cell r="A280">
            <v>277</v>
          </cell>
          <cell r="B280" t="str">
            <v>5207081310860001</v>
          </cell>
          <cell r="C280"/>
          <cell r="D280" t="str">
            <v>Soleh Yurhan Rakasiwi</v>
          </cell>
          <cell r="E280" t="str">
            <v>-</v>
          </cell>
          <cell r="F280" t="str">
            <v>Operator HD 785/OHT 777</v>
          </cell>
          <cell r="G280"/>
          <cell r="H280" t="str">
            <v>NON STAFF</v>
          </cell>
          <cell r="I280" t="str">
            <v>IP - TABANG</v>
          </cell>
          <cell r="J280" t="str">
            <v>ERP</v>
          </cell>
          <cell r="K280" t="str">
            <v>HC</v>
          </cell>
          <cell r="L280" t="str">
            <v>0 Hari</v>
          </cell>
          <cell r="M280" t="str">
            <v>RESIGN</v>
          </cell>
          <cell r="N280" t="str">
            <v>FAILED</v>
          </cell>
          <cell r="O280" t="str">
            <v>100 Ton</v>
          </cell>
          <cell r="P280">
            <v>45416</v>
          </cell>
          <cell r="Q280" t="str">
            <v/>
          </cell>
          <cell r="R280"/>
          <cell r="S280" t="str">
            <v/>
          </cell>
          <cell r="T280"/>
          <cell r="U280" t="str">
            <v/>
          </cell>
          <cell r="V280"/>
          <cell r="W280" t="str">
            <v/>
          </cell>
          <cell r="X280"/>
          <cell r="Y280" t="str">
            <v/>
          </cell>
          <cell r="Z280"/>
          <cell r="AA280" t="str">
            <v/>
          </cell>
          <cell r="AB280"/>
          <cell r="AC280"/>
          <cell r="AD280"/>
          <cell r="AE280" t="str">
            <v/>
          </cell>
          <cell r="AF280"/>
          <cell r="AG280"/>
          <cell r="AH280"/>
          <cell r="AI280"/>
          <cell r="AJ280" t="str">
            <v/>
          </cell>
          <cell r="AK280"/>
          <cell r="AL280" t="str">
            <v/>
          </cell>
          <cell r="AM280">
            <v>45416</v>
          </cell>
          <cell r="AN280"/>
          <cell r="AO280" t="str">
            <v/>
          </cell>
          <cell r="AP280"/>
          <cell r="AQ280" t="str">
            <v>DONE</v>
          </cell>
          <cell r="AR280" t="str">
            <v>17/Dec/24</v>
          </cell>
          <cell r="AS280"/>
        </row>
        <row r="281">
          <cell r="A281">
            <v>278</v>
          </cell>
          <cell r="B281" t="str">
            <v>6408040205890006</v>
          </cell>
          <cell r="C281">
            <v>24050391</v>
          </cell>
          <cell r="D281" t="str">
            <v>Ali Sapuan</v>
          </cell>
          <cell r="E281" t="str">
            <v>-</v>
          </cell>
          <cell r="F281" t="str">
            <v>Operator HD 785/OHT 777</v>
          </cell>
          <cell r="G281"/>
          <cell r="H281" t="str">
            <v>NON STAFF</v>
          </cell>
          <cell r="I281" t="str">
            <v>IP - TABANG</v>
          </cell>
          <cell r="J281" t="str">
            <v>ERP</v>
          </cell>
          <cell r="K281" t="str">
            <v>HC</v>
          </cell>
          <cell r="L281" t="str">
            <v>0 Hari</v>
          </cell>
          <cell r="M281" t="str">
            <v>EXISTING</v>
          </cell>
          <cell r="N281" t="str">
            <v>CLOSE HIRED</v>
          </cell>
          <cell r="O281" t="str">
            <v>100 Ton</v>
          </cell>
          <cell r="P281">
            <v>45416</v>
          </cell>
          <cell r="Q281" t="str">
            <v/>
          </cell>
          <cell r="R281"/>
          <cell r="S281" t="str">
            <v/>
          </cell>
          <cell r="T281"/>
          <cell r="U281" t="str">
            <v/>
          </cell>
          <cell r="V281"/>
          <cell r="W281" t="str">
            <v/>
          </cell>
          <cell r="X281"/>
          <cell r="Y281" t="str">
            <v/>
          </cell>
          <cell r="Z281"/>
          <cell r="AA281" t="str">
            <v/>
          </cell>
          <cell r="AB281"/>
          <cell r="AC281"/>
          <cell r="AD281"/>
          <cell r="AE281" t="str">
            <v/>
          </cell>
          <cell r="AF281"/>
          <cell r="AG281"/>
          <cell r="AH281"/>
          <cell r="AI281"/>
          <cell r="AJ281" t="str">
            <v/>
          </cell>
          <cell r="AK281"/>
          <cell r="AL281" t="str">
            <v/>
          </cell>
          <cell r="AM281">
            <v>45416</v>
          </cell>
          <cell r="AN281"/>
          <cell r="AO281" t="str">
            <v/>
          </cell>
          <cell r="AP281"/>
          <cell r="AQ281" t="str">
            <v>DONE</v>
          </cell>
          <cell r="AR281" t="str">
            <v>HD785 OB</v>
          </cell>
          <cell r="AS281"/>
        </row>
        <row r="282">
          <cell r="A282">
            <v>279</v>
          </cell>
          <cell r="B282" t="str">
            <v>7324050304010002</v>
          </cell>
          <cell r="C282">
            <v>24050414</v>
          </cell>
          <cell r="D282" t="str">
            <v>Salman</v>
          </cell>
          <cell r="E282" t="str">
            <v>-</v>
          </cell>
          <cell r="F282" t="str">
            <v>Operator HD 785/OHT 777</v>
          </cell>
          <cell r="G282"/>
          <cell r="H282" t="str">
            <v>NON STAFF</v>
          </cell>
          <cell r="I282" t="str">
            <v>IP - TABANG</v>
          </cell>
          <cell r="J282" t="str">
            <v>ERP</v>
          </cell>
          <cell r="K282" t="str">
            <v>HC</v>
          </cell>
          <cell r="L282" t="str">
            <v>0 Hari</v>
          </cell>
          <cell r="M282" t="str">
            <v>EXISTING</v>
          </cell>
          <cell r="N282" t="str">
            <v>CLOSE HIRED</v>
          </cell>
          <cell r="O282" t="str">
            <v>100 Ton</v>
          </cell>
          <cell r="P282">
            <v>45421</v>
          </cell>
          <cell r="Q282" t="str">
            <v/>
          </cell>
          <cell r="R282"/>
          <cell r="S282" t="str">
            <v/>
          </cell>
          <cell r="T282"/>
          <cell r="U282" t="str">
            <v/>
          </cell>
          <cell r="V282"/>
          <cell r="W282" t="str">
            <v/>
          </cell>
          <cell r="X282"/>
          <cell r="Y282" t="str">
            <v/>
          </cell>
          <cell r="Z282"/>
          <cell r="AA282" t="str">
            <v/>
          </cell>
          <cell r="AB282"/>
          <cell r="AC282"/>
          <cell r="AD282"/>
          <cell r="AE282" t="str">
            <v/>
          </cell>
          <cell r="AF282"/>
          <cell r="AG282"/>
          <cell r="AH282"/>
          <cell r="AI282"/>
          <cell r="AJ282" t="str">
            <v/>
          </cell>
          <cell r="AK282"/>
          <cell r="AL282" t="str">
            <v/>
          </cell>
          <cell r="AM282">
            <v>45421</v>
          </cell>
          <cell r="AN282"/>
          <cell r="AO282" t="str">
            <v/>
          </cell>
          <cell r="AP282"/>
          <cell r="AQ282" t="str">
            <v>DONE</v>
          </cell>
          <cell r="AR282" t="str">
            <v>HD785 OB</v>
          </cell>
          <cell r="AS282"/>
        </row>
        <row r="283">
          <cell r="A283">
            <v>280</v>
          </cell>
          <cell r="B283" t="str">
            <v>3316091201940002</v>
          </cell>
          <cell r="C283"/>
          <cell r="D283" t="str">
            <v>Danang Waluyo Saputro</v>
          </cell>
          <cell r="E283" t="str">
            <v>-</v>
          </cell>
          <cell r="F283" t="str">
            <v>Operator HD 785/OHT 777</v>
          </cell>
          <cell r="G283"/>
          <cell r="H283" t="str">
            <v>NON STAFF</v>
          </cell>
          <cell r="I283" t="str">
            <v>IP - TABANG</v>
          </cell>
          <cell r="J283" t="str">
            <v>ERP</v>
          </cell>
          <cell r="K283" t="str">
            <v>HC</v>
          </cell>
          <cell r="L283" t="str">
            <v>0 Hari</v>
          </cell>
          <cell r="M283" t="str">
            <v>RESIGN</v>
          </cell>
          <cell r="N283" t="str">
            <v>FAILED</v>
          </cell>
          <cell r="O283" t="str">
            <v>100 Ton</v>
          </cell>
          <cell r="P283">
            <v>45435</v>
          </cell>
          <cell r="Q283" t="str">
            <v/>
          </cell>
          <cell r="R283"/>
          <cell r="S283" t="str">
            <v/>
          </cell>
          <cell r="T283"/>
          <cell r="U283" t="str">
            <v/>
          </cell>
          <cell r="V283"/>
          <cell r="W283" t="str">
            <v/>
          </cell>
          <cell r="X283"/>
          <cell r="Y283" t="str">
            <v/>
          </cell>
          <cell r="Z283"/>
          <cell r="AA283" t="str">
            <v/>
          </cell>
          <cell r="AB283"/>
          <cell r="AC283"/>
          <cell r="AD283"/>
          <cell r="AE283" t="str">
            <v/>
          </cell>
          <cell r="AF283"/>
          <cell r="AG283"/>
          <cell r="AH283"/>
          <cell r="AI283"/>
          <cell r="AJ283" t="str">
            <v/>
          </cell>
          <cell r="AK283"/>
          <cell r="AL283" t="str">
            <v/>
          </cell>
          <cell r="AM283">
            <v>45435</v>
          </cell>
          <cell r="AN283"/>
          <cell r="AO283" t="str">
            <v/>
          </cell>
          <cell r="AP283"/>
          <cell r="AQ283" t="str">
            <v>DONE</v>
          </cell>
          <cell r="AR283">
            <v>45593</v>
          </cell>
          <cell r="AS283"/>
        </row>
        <row r="284">
          <cell r="A284">
            <v>281</v>
          </cell>
          <cell r="B284" t="str">
            <v>6402022210920002</v>
          </cell>
          <cell r="C284"/>
          <cell r="D284" t="str">
            <v>Akhmad Jamil</v>
          </cell>
          <cell r="E284" t="str">
            <v>-</v>
          </cell>
          <cell r="F284" t="str">
            <v>Operator HD 785/OHT 777</v>
          </cell>
          <cell r="G284"/>
          <cell r="H284" t="str">
            <v>NON STAFF</v>
          </cell>
          <cell r="I284" t="str">
            <v>IP - TABANG</v>
          </cell>
          <cell r="J284" t="str">
            <v>ERP</v>
          </cell>
          <cell r="K284" t="str">
            <v>HC</v>
          </cell>
          <cell r="L284" t="str">
            <v>0 Hari</v>
          </cell>
          <cell r="M284" t="str">
            <v>RESIGN</v>
          </cell>
          <cell r="N284" t="str">
            <v>FAILED</v>
          </cell>
          <cell r="O284" t="str">
            <v>100 Ton</v>
          </cell>
          <cell r="P284">
            <v>45435</v>
          </cell>
          <cell r="Q284" t="str">
            <v/>
          </cell>
          <cell r="R284"/>
          <cell r="S284" t="str">
            <v/>
          </cell>
          <cell r="T284"/>
          <cell r="U284" t="str">
            <v/>
          </cell>
          <cell r="V284"/>
          <cell r="W284" t="str">
            <v/>
          </cell>
          <cell r="X284"/>
          <cell r="Y284" t="str">
            <v/>
          </cell>
          <cell r="Z284"/>
          <cell r="AA284" t="str">
            <v/>
          </cell>
          <cell r="AB284"/>
          <cell r="AC284"/>
          <cell r="AD284"/>
          <cell r="AE284" t="str">
            <v/>
          </cell>
          <cell r="AF284"/>
          <cell r="AG284"/>
          <cell r="AH284"/>
          <cell r="AI284"/>
          <cell r="AJ284" t="str">
            <v/>
          </cell>
          <cell r="AK284"/>
          <cell r="AL284" t="str">
            <v/>
          </cell>
          <cell r="AM284">
            <v>45435</v>
          </cell>
          <cell r="AN284"/>
          <cell r="AO284" t="str">
            <v/>
          </cell>
          <cell r="AP284"/>
          <cell r="AQ284" t="str">
            <v>DONE</v>
          </cell>
          <cell r="AR284" t="str">
            <v>OHT777 OB</v>
          </cell>
          <cell r="AS284"/>
        </row>
        <row r="285">
          <cell r="A285">
            <v>282</v>
          </cell>
          <cell r="B285" t="str">
            <v>7311012107910001</v>
          </cell>
          <cell r="C285">
            <v>24050512</v>
          </cell>
          <cell r="D285" t="str">
            <v>Rafiuddin</v>
          </cell>
          <cell r="E285" t="str">
            <v>-</v>
          </cell>
          <cell r="F285" t="str">
            <v>Operator HD 465/OHT 773</v>
          </cell>
          <cell r="G285"/>
          <cell r="H285" t="str">
            <v>NON STAFF</v>
          </cell>
          <cell r="I285" t="str">
            <v>IP - TABANG</v>
          </cell>
          <cell r="J285" t="str">
            <v>ERP</v>
          </cell>
          <cell r="K285" t="str">
            <v>HC</v>
          </cell>
          <cell r="L285" t="str">
            <v>0 Hari</v>
          </cell>
          <cell r="M285" t="str">
            <v>EXISTING</v>
          </cell>
          <cell r="N285" t="str">
            <v>CLOSE HIRED</v>
          </cell>
          <cell r="O285" t="str">
            <v>60 Ton</v>
          </cell>
          <cell r="P285">
            <v>45436</v>
          </cell>
          <cell r="Q285" t="str">
            <v/>
          </cell>
          <cell r="R285"/>
          <cell r="S285" t="str">
            <v/>
          </cell>
          <cell r="T285"/>
          <cell r="U285" t="str">
            <v/>
          </cell>
          <cell r="V285"/>
          <cell r="W285" t="str">
            <v/>
          </cell>
          <cell r="X285"/>
          <cell r="Y285" t="str">
            <v/>
          </cell>
          <cell r="Z285"/>
          <cell r="AA285" t="str">
            <v/>
          </cell>
          <cell r="AB285"/>
          <cell r="AC285"/>
          <cell r="AD285"/>
          <cell r="AE285" t="str">
            <v/>
          </cell>
          <cell r="AF285"/>
          <cell r="AG285"/>
          <cell r="AH285"/>
          <cell r="AI285"/>
          <cell r="AJ285" t="str">
            <v/>
          </cell>
          <cell r="AK285"/>
          <cell r="AL285" t="str">
            <v/>
          </cell>
          <cell r="AM285">
            <v>45436</v>
          </cell>
          <cell r="AN285"/>
          <cell r="AO285" t="str">
            <v/>
          </cell>
          <cell r="AP285"/>
          <cell r="AQ285" t="str">
            <v>DONE</v>
          </cell>
          <cell r="AR285" t="str">
            <v>DATA BY ERP</v>
          </cell>
          <cell r="AS285"/>
        </row>
        <row r="286">
          <cell r="A286">
            <v>283</v>
          </cell>
          <cell r="B286" t="str">
            <v>7326210410860002</v>
          </cell>
          <cell r="C286">
            <v>24050522</v>
          </cell>
          <cell r="D286" t="str">
            <v>Yohanis Minggu</v>
          </cell>
          <cell r="E286" t="str">
            <v>-</v>
          </cell>
          <cell r="F286" t="str">
            <v>Operator HD 785/OHT 777</v>
          </cell>
          <cell r="G286"/>
          <cell r="H286" t="str">
            <v>NON STAFF</v>
          </cell>
          <cell r="I286" t="str">
            <v>IP - TABANG</v>
          </cell>
          <cell r="J286" t="str">
            <v>ERP</v>
          </cell>
          <cell r="K286" t="str">
            <v>HC</v>
          </cell>
          <cell r="L286" t="str">
            <v>0 Hari</v>
          </cell>
          <cell r="M286" t="str">
            <v>EXISTING</v>
          </cell>
          <cell r="N286" t="str">
            <v>CLOSE HIRED</v>
          </cell>
          <cell r="O286" t="str">
            <v>100 Ton</v>
          </cell>
          <cell r="P286">
            <v>45437</v>
          </cell>
          <cell r="Q286" t="str">
            <v/>
          </cell>
          <cell r="R286"/>
          <cell r="S286" t="str">
            <v/>
          </cell>
          <cell r="T286"/>
          <cell r="U286" t="str">
            <v/>
          </cell>
          <cell r="V286"/>
          <cell r="W286" t="str">
            <v/>
          </cell>
          <cell r="X286"/>
          <cell r="Y286" t="str">
            <v/>
          </cell>
          <cell r="Z286"/>
          <cell r="AA286" t="str">
            <v/>
          </cell>
          <cell r="AB286"/>
          <cell r="AC286"/>
          <cell r="AD286"/>
          <cell r="AE286" t="str">
            <v/>
          </cell>
          <cell r="AF286"/>
          <cell r="AG286"/>
          <cell r="AH286"/>
          <cell r="AI286"/>
          <cell r="AJ286" t="str">
            <v/>
          </cell>
          <cell r="AK286"/>
          <cell r="AL286" t="str">
            <v/>
          </cell>
          <cell r="AM286">
            <v>45437</v>
          </cell>
          <cell r="AN286"/>
          <cell r="AO286" t="str">
            <v/>
          </cell>
          <cell r="AP286"/>
          <cell r="AQ286" t="str">
            <v>DONE</v>
          </cell>
          <cell r="AR286" t="str">
            <v>OHT777 OB</v>
          </cell>
          <cell r="AS286"/>
        </row>
        <row r="287">
          <cell r="A287">
            <v>284</v>
          </cell>
          <cell r="B287" t="str">
            <v>7326121409990001</v>
          </cell>
          <cell r="C287">
            <v>24050521</v>
          </cell>
          <cell r="D287" t="str">
            <v>Ayub Enos</v>
          </cell>
          <cell r="E287" t="str">
            <v>-</v>
          </cell>
          <cell r="F287" t="str">
            <v>Operator HD 785/OHT 777</v>
          </cell>
          <cell r="G287"/>
          <cell r="H287" t="str">
            <v>NON STAFF</v>
          </cell>
          <cell r="I287" t="str">
            <v>IP - TABANG</v>
          </cell>
          <cell r="J287" t="str">
            <v>ERP</v>
          </cell>
          <cell r="K287" t="str">
            <v>HC</v>
          </cell>
          <cell r="L287" t="str">
            <v>0 Hari</v>
          </cell>
          <cell r="M287" t="str">
            <v>EXISTING</v>
          </cell>
          <cell r="N287" t="str">
            <v>CLOSE HIRED</v>
          </cell>
          <cell r="O287" t="str">
            <v>100 Ton</v>
          </cell>
          <cell r="P287">
            <v>45437</v>
          </cell>
          <cell r="Q287" t="str">
            <v/>
          </cell>
          <cell r="R287"/>
          <cell r="S287" t="str">
            <v/>
          </cell>
          <cell r="T287"/>
          <cell r="U287" t="str">
            <v/>
          </cell>
          <cell r="V287"/>
          <cell r="W287" t="str">
            <v/>
          </cell>
          <cell r="X287"/>
          <cell r="Y287" t="str">
            <v/>
          </cell>
          <cell r="Z287"/>
          <cell r="AA287" t="str">
            <v/>
          </cell>
          <cell r="AB287"/>
          <cell r="AC287"/>
          <cell r="AD287"/>
          <cell r="AE287" t="str">
            <v/>
          </cell>
          <cell r="AF287"/>
          <cell r="AG287"/>
          <cell r="AH287"/>
          <cell r="AI287"/>
          <cell r="AJ287" t="str">
            <v/>
          </cell>
          <cell r="AK287"/>
          <cell r="AL287" t="str">
            <v/>
          </cell>
          <cell r="AM287">
            <v>45437</v>
          </cell>
          <cell r="AN287"/>
          <cell r="AO287" t="str">
            <v/>
          </cell>
          <cell r="AP287"/>
          <cell r="AQ287" t="str">
            <v>DONE</v>
          </cell>
          <cell r="AR287" t="str">
            <v>HD785 OB</v>
          </cell>
          <cell r="AS287"/>
        </row>
        <row r="288">
          <cell r="A288">
            <v>285</v>
          </cell>
          <cell r="B288" t="str">
            <v>6408151505010002</v>
          </cell>
          <cell r="C288">
            <v>24060561</v>
          </cell>
          <cell r="D288" t="str">
            <v>Yongki Saputra</v>
          </cell>
          <cell r="E288" t="str">
            <v>-</v>
          </cell>
          <cell r="F288" t="str">
            <v>Operator HD 465/OHT 773</v>
          </cell>
          <cell r="G288"/>
          <cell r="H288" t="str">
            <v>NON STAFF</v>
          </cell>
          <cell r="I288" t="str">
            <v>IP - TABANG</v>
          </cell>
          <cell r="J288" t="str">
            <v>ERP</v>
          </cell>
          <cell r="K288" t="str">
            <v>HC</v>
          </cell>
          <cell r="L288" t="str">
            <v>0 Hari</v>
          </cell>
          <cell r="M288" t="str">
            <v>EXISTING</v>
          </cell>
          <cell r="N288" t="str">
            <v>CLOSE HIRED</v>
          </cell>
          <cell r="O288" t="str">
            <v>60 Ton</v>
          </cell>
          <cell r="P288">
            <v>45438</v>
          </cell>
          <cell r="Q288" t="str">
            <v/>
          </cell>
          <cell r="R288"/>
          <cell r="S288" t="str">
            <v/>
          </cell>
          <cell r="T288"/>
          <cell r="U288" t="str">
            <v/>
          </cell>
          <cell r="V288"/>
          <cell r="W288" t="str">
            <v/>
          </cell>
          <cell r="X288"/>
          <cell r="Y288" t="str">
            <v/>
          </cell>
          <cell r="Z288"/>
          <cell r="AA288" t="str">
            <v/>
          </cell>
          <cell r="AB288"/>
          <cell r="AC288"/>
          <cell r="AD288"/>
          <cell r="AE288" t="str">
            <v/>
          </cell>
          <cell r="AF288"/>
          <cell r="AG288"/>
          <cell r="AH288"/>
          <cell r="AI288"/>
          <cell r="AJ288" t="str">
            <v/>
          </cell>
          <cell r="AK288"/>
          <cell r="AL288" t="str">
            <v/>
          </cell>
          <cell r="AM288">
            <v>45438</v>
          </cell>
          <cell r="AN288"/>
          <cell r="AO288" t="str">
            <v/>
          </cell>
          <cell r="AP288"/>
          <cell r="AQ288" t="str">
            <v>DONE</v>
          </cell>
          <cell r="AR288" t="str">
            <v>DATA BY ERP</v>
          </cell>
          <cell r="AS288"/>
        </row>
        <row r="289">
          <cell r="A289">
            <v>286</v>
          </cell>
          <cell r="B289" t="str">
            <v>6408050512020002</v>
          </cell>
          <cell r="C289"/>
          <cell r="D289" t="str">
            <v>Muhammad Heldy</v>
          </cell>
          <cell r="E289" t="str">
            <v>-</v>
          </cell>
          <cell r="F289" t="str">
            <v>Operator HD 465/OHT 773</v>
          </cell>
          <cell r="G289"/>
          <cell r="H289" t="str">
            <v>NON STAFF</v>
          </cell>
          <cell r="I289" t="str">
            <v>IP - TABANG</v>
          </cell>
          <cell r="J289" t="str">
            <v>ERP</v>
          </cell>
          <cell r="K289" t="str">
            <v>HC</v>
          </cell>
          <cell r="L289" t="str">
            <v>0 Hari</v>
          </cell>
          <cell r="M289" t="str">
            <v>PHK</v>
          </cell>
          <cell r="N289" t="str">
            <v>FAILED</v>
          </cell>
          <cell r="O289" t="str">
            <v>60 Ton</v>
          </cell>
          <cell r="P289">
            <v>45438</v>
          </cell>
          <cell r="Q289" t="str">
            <v/>
          </cell>
          <cell r="R289"/>
          <cell r="S289" t="str">
            <v/>
          </cell>
          <cell r="T289"/>
          <cell r="U289" t="str">
            <v/>
          </cell>
          <cell r="V289"/>
          <cell r="W289" t="str">
            <v/>
          </cell>
          <cell r="X289"/>
          <cell r="Y289" t="str">
            <v/>
          </cell>
          <cell r="Z289"/>
          <cell r="AA289" t="str">
            <v/>
          </cell>
          <cell r="AB289"/>
          <cell r="AC289"/>
          <cell r="AD289"/>
          <cell r="AE289" t="str">
            <v/>
          </cell>
          <cell r="AF289"/>
          <cell r="AG289"/>
          <cell r="AH289"/>
          <cell r="AI289"/>
          <cell r="AJ289" t="str">
            <v/>
          </cell>
          <cell r="AK289"/>
          <cell r="AL289" t="str">
            <v/>
          </cell>
          <cell r="AM289">
            <v>45438</v>
          </cell>
          <cell r="AN289"/>
          <cell r="AO289" t="str">
            <v/>
          </cell>
          <cell r="AP289"/>
          <cell r="AQ289" t="str">
            <v>DONE</v>
          </cell>
          <cell r="AR289" t="str">
            <v>23.9.2024 Mangkir tidak kembali ke site setelah dikirimkan surat panggilan 2 kali</v>
          </cell>
          <cell r="AS289"/>
        </row>
        <row r="290">
          <cell r="A290">
            <v>287</v>
          </cell>
          <cell r="B290" t="str">
            <v>6408152505050001</v>
          </cell>
          <cell r="C290"/>
          <cell r="D290" t="str">
            <v>Gregorio Simbopanila Herman</v>
          </cell>
          <cell r="E290" t="str">
            <v>-</v>
          </cell>
          <cell r="F290" t="str">
            <v>Operator HD 465/OHT 773</v>
          </cell>
          <cell r="G290"/>
          <cell r="H290" t="str">
            <v>NON STAFF</v>
          </cell>
          <cell r="I290" t="str">
            <v>IP - TABANG</v>
          </cell>
          <cell r="J290" t="str">
            <v>ERP</v>
          </cell>
          <cell r="K290" t="str">
            <v>HC</v>
          </cell>
          <cell r="L290" t="str">
            <v>0 Hari</v>
          </cell>
          <cell r="M290" t="str">
            <v>PHK</v>
          </cell>
          <cell r="N290" t="str">
            <v>FAILED</v>
          </cell>
          <cell r="O290" t="str">
            <v>60 Ton</v>
          </cell>
          <cell r="P290">
            <v>45438</v>
          </cell>
          <cell r="Q290" t="str">
            <v/>
          </cell>
          <cell r="R290"/>
          <cell r="S290" t="str">
            <v/>
          </cell>
          <cell r="T290"/>
          <cell r="U290" t="str">
            <v/>
          </cell>
          <cell r="V290"/>
          <cell r="W290" t="str">
            <v/>
          </cell>
          <cell r="X290"/>
          <cell r="Y290" t="str">
            <v/>
          </cell>
          <cell r="Z290"/>
          <cell r="AA290" t="str">
            <v/>
          </cell>
          <cell r="AB290"/>
          <cell r="AC290"/>
          <cell r="AD290"/>
          <cell r="AE290" t="str">
            <v/>
          </cell>
          <cell r="AF290"/>
          <cell r="AG290"/>
          <cell r="AH290"/>
          <cell r="AI290"/>
          <cell r="AJ290" t="str">
            <v/>
          </cell>
          <cell r="AK290"/>
          <cell r="AL290" t="str">
            <v/>
          </cell>
          <cell r="AM290">
            <v>45438</v>
          </cell>
          <cell r="AN290"/>
          <cell r="AO290" t="str">
            <v/>
          </cell>
          <cell r="AP290"/>
          <cell r="AQ290" t="str">
            <v>DONE</v>
          </cell>
          <cell r="AR290" t="str">
            <v>10/Dec/24</v>
          </cell>
          <cell r="AS290"/>
        </row>
        <row r="291">
          <cell r="A291">
            <v>288</v>
          </cell>
          <cell r="B291" t="str">
            <v>6408152705040002</v>
          </cell>
          <cell r="C291">
            <v>24060564</v>
          </cell>
          <cell r="D291" t="str">
            <v>Agus Ipansyah</v>
          </cell>
          <cell r="E291" t="str">
            <v>-</v>
          </cell>
          <cell r="F291" t="str">
            <v>Operator HD 465/OHT 773</v>
          </cell>
          <cell r="G291"/>
          <cell r="H291" t="str">
            <v>NON STAFF</v>
          </cell>
          <cell r="I291" t="str">
            <v>IP - TABANG</v>
          </cell>
          <cell r="J291" t="str">
            <v>ERP</v>
          </cell>
          <cell r="K291" t="str">
            <v>HC</v>
          </cell>
          <cell r="L291" t="str">
            <v>0 Hari</v>
          </cell>
          <cell r="M291" t="str">
            <v>EXISTING</v>
          </cell>
          <cell r="N291" t="str">
            <v>CLOSE HIRED</v>
          </cell>
          <cell r="O291" t="str">
            <v>60 Ton</v>
          </cell>
          <cell r="P291">
            <v>45438</v>
          </cell>
          <cell r="Q291" t="str">
            <v/>
          </cell>
          <cell r="R291"/>
          <cell r="S291" t="str">
            <v/>
          </cell>
          <cell r="T291"/>
          <cell r="U291" t="str">
            <v/>
          </cell>
          <cell r="V291"/>
          <cell r="W291" t="str">
            <v/>
          </cell>
          <cell r="X291"/>
          <cell r="Y291" t="str">
            <v/>
          </cell>
          <cell r="Z291"/>
          <cell r="AA291" t="str">
            <v/>
          </cell>
          <cell r="AB291"/>
          <cell r="AC291"/>
          <cell r="AD291"/>
          <cell r="AE291" t="str">
            <v/>
          </cell>
          <cell r="AF291"/>
          <cell r="AG291"/>
          <cell r="AH291"/>
          <cell r="AI291"/>
          <cell r="AJ291" t="str">
            <v/>
          </cell>
          <cell r="AK291"/>
          <cell r="AL291" t="str">
            <v/>
          </cell>
          <cell r="AM291">
            <v>45438</v>
          </cell>
          <cell r="AN291"/>
          <cell r="AO291" t="str">
            <v/>
          </cell>
          <cell r="AP291"/>
          <cell r="AQ291" t="str">
            <v>DONE</v>
          </cell>
          <cell r="AR291" t="str">
            <v>DATA BY ERP</v>
          </cell>
          <cell r="AS291"/>
        </row>
        <row r="292">
          <cell r="A292">
            <v>289</v>
          </cell>
          <cell r="B292" t="str">
            <v>6408151808020004</v>
          </cell>
          <cell r="C292"/>
          <cell r="D292" t="str">
            <v>Agustinus Silva Rowa</v>
          </cell>
          <cell r="E292" t="str">
            <v>-</v>
          </cell>
          <cell r="F292" t="str">
            <v>Operator HD 465/OHT 773</v>
          </cell>
          <cell r="G292"/>
          <cell r="H292" t="str">
            <v>NON STAFF</v>
          </cell>
          <cell r="I292" t="str">
            <v>IP - TABANG</v>
          </cell>
          <cell r="J292" t="str">
            <v>ERP</v>
          </cell>
          <cell r="K292" t="str">
            <v>HC</v>
          </cell>
          <cell r="L292" t="str">
            <v>0 Hari</v>
          </cell>
          <cell r="M292" t="str">
            <v>END CONTRACT</v>
          </cell>
          <cell r="N292" t="str">
            <v>FAILED</v>
          </cell>
          <cell r="O292" t="str">
            <v>60 Ton</v>
          </cell>
          <cell r="P292">
            <v>45438</v>
          </cell>
          <cell r="Q292" t="str">
            <v/>
          </cell>
          <cell r="R292"/>
          <cell r="S292" t="str">
            <v/>
          </cell>
          <cell r="T292"/>
          <cell r="U292" t="str">
            <v/>
          </cell>
          <cell r="V292"/>
          <cell r="W292" t="str">
            <v/>
          </cell>
          <cell r="X292"/>
          <cell r="Y292" t="str">
            <v/>
          </cell>
          <cell r="Z292"/>
          <cell r="AA292" t="str">
            <v/>
          </cell>
          <cell r="AB292"/>
          <cell r="AC292"/>
          <cell r="AD292"/>
          <cell r="AE292" t="str">
            <v/>
          </cell>
          <cell r="AF292"/>
          <cell r="AG292"/>
          <cell r="AH292"/>
          <cell r="AI292"/>
          <cell r="AJ292" t="str">
            <v/>
          </cell>
          <cell r="AK292"/>
          <cell r="AL292" t="str">
            <v/>
          </cell>
          <cell r="AM292">
            <v>45438</v>
          </cell>
          <cell r="AN292"/>
          <cell r="AO292" t="str">
            <v/>
          </cell>
          <cell r="AP292"/>
          <cell r="AQ292" t="str">
            <v>DONE</v>
          </cell>
          <cell r="AR292" t="str">
            <v>DATA BY ERP</v>
          </cell>
          <cell r="AS292"/>
        </row>
        <row r="293">
          <cell r="A293">
            <v>290</v>
          </cell>
          <cell r="B293" t="str">
            <v>6408152707020001</v>
          </cell>
          <cell r="C293"/>
          <cell r="D293" t="str">
            <v>Yohanes Raka</v>
          </cell>
          <cell r="E293" t="str">
            <v>-</v>
          </cell>
          <cell r="F293" t="str">
            <v>Operator HD 465/OHT 773</v>
          </cell>
          <cell r="G293"/>
          <cell r="H293" t="str">
            <v>NON STAFF</v>
          </cell>
          <cell r="I293" t="str">
            <v>IP - TABANG</v>
          </cell>
          <cell r="J293" t="str">
            <v>ERP</v>
          </cell>
          <cell r="K293" t="str">
            <v>HC</v>
          </cell>
          <cell r="L293" t="str">
            <v>0 Hari</v>
          </cell>
          <cell r="M293" t="str">
            <v>PHK</v>
          </cell>
          <cell r="N293" t="str">
            <v>FAILED</v>
          </cell>
          <cell r="O293" t="str">
            <v>60 Ton</v>
          </cell>
          <cell r="P293">
            <v>45438</v>
          </cell>
          <cell r="Q293" t="str">
            <v/>
          </cell>
          <cell r="R293"/>
          <cell r="S293" t="str">
            <v/>
          </cell>
          <cell r="T293"/>
          <cell r="U293" t="str">
            <v/>
          </cell>
          <cell r="V293"/>
          <cell r="W293" t="str">
            <v/>
          </cell>
          <cell r="X293"/>
          <cell r="Y293" t="str">
            <v/>
          </cell>
          <cell r="Z293"/>
          <cell r="AA293" t="str">
            <v/>
          </cell>
          <cell r="AB293"/>
          <cell r="AC293"/>
          <cell r="AD293"/>
          <cell r="AE293" t="str">
            <v/>
          </cell>
          <cell r="AF293"/>
          <cell r="AG293"/>
          <cell r="AH293"/>
          <cell r="AI293"/>
          <cell r="AJ293" t="str">
            <v/>
          </cell>
          <cell r="AK293"/>
          <cell r="AL293" t="str">
            <v/>
          </cell>
          <cell r="AM293">
            <v>45438</v>
          </cell>
          <cell r="AN293"/>
          <cell r="AO293" t="str">
            <v/>
          </cell>
          <cell r="AP293"/>
          <cell r="AQ293" t="str">
            <v>DONE</v>
          </cell>
          <cell r="AR293" t="str">
            <v>termined</v>
          </cell>
          <cell r="AS293"/>
        </row>
        <row r="294">
          <cell r="A294">
            <v>291</v>
          </cell>
          <cell r="B294" t="str">
            <v>6408151905030003</v>
          </cell>
          <cell r="C294"/>
          <cell r="D294" t="str">
            <v>Irfansyah</v>
          </cell>
          <cell r="E294" t="str">
            <v>-</v>
          </cell>
          <cell r="F294" t="str">
            <v>Operator HD 465/OHT 773</v>
          </cell>
          <cell r="G294"/>
          <cell r="H294" t="str">
            <v>NON STAFF</v>
          </cell>
          <cell r="I294" t="str">
            <v>IP - TABANG</v>
          </cell>
          <cell r="J294" t="str">
            <v>ERP</v>
          </cell>
          <cell r="K294" t="str">
            <v>HC</v>
          </cell>
          <cell r="L294" t="str">
            <v>0 Hari</v>
          </cell>
          <cell r="M294" t="str">
            <v>PHK</v>
          </cell>
          <cell r="N294" t="str">
            <v>FAILED</v>
          </cell>
          <cell r="O294" t="str">
            <v>60 Ton</v>
          </cell>
          <cell r="P294">
            <v>45438</v>
          </cell>
          <cell r="Q294" t="str">
            <v/>
          </cell>
          <cell r="R294"/>
          <cell r="S294" t="str">
            <v/>
          </cell>
          <cell r="T294"/>
          <cell r="U294" t="str">
            <v/>
          </cell>
          <cell r="V294"/>
          <cell r="W294" t="str">
            <v/>
          </cell>
          <cell r="X294"/>
          <cell r="Y294" t="str">
            <v/>
          </cell>
          <cell r="Z294"/>
          <cell r="AA294" t="str">
            <v/>
          </cell>
          <cell r="AB294"/>
          <cell r="AC294"/>
          <cell r="AD294"/>
          <cell r="AE294" t="str">
            <v/>
          </cell>
          <cell r="AF294"/>
          <cell r="AG294"/>
          <cell r="AH294"/>
          <cell r="AI294"/>
          <cell r="AJ294" t="str">
            <v/>
          </cell>
          <cell r="AK294"/>
          <cell r="AL294" t="str">
            <v/>
          </cell>
          <cell r="AM294">
            <v>45438</v>
          </cell>
          <cell r="AN294"/>
          <cell r="AO294" t="str">
            <v/>
          </cell>
          <cell r="AP294"/>
          <cell r="AQ294" t="str">
            <v>DONE</v>
          </cell>
          <cell r="AR294" t="str">
            <v>termined</v>
          </cell>
          <cell r="AS294"/>
        </row>
        <row r="295">
          <cell r="A295">
            <v>292</v>
          </cell>
          <cell r="B295" t="str">
            <v>6408150604030002</v>
          </cell>
          <cell r="C295">
            <v>24060556</v>
          </cell>
          <cell r="D295" t="str">
            <v>Khairul Nasri</v>
          </cell>
          <cell r="E295" t="str">
            <v>-</v>
          </cell>
          <cell r="F295" t="str">
            <v>Operator HD 465/OHT 773</v>
          </cell>
          <cell r="G295"/>
          <cell r="H295" t="str">
            <v>NON STAFF</v>
          </cell>
          <cell r="I295" t="str">
            <v>IP - TABANG</v>
          </cell>
          <cell r="J295" t="str">
            <v>ERP</v>
          </cell>
          <cell r="K295" t="str">
            <v>HC</v>
          </cell>
          <cell r="L295" t="str">
            <v>0 Hari</v>
          </cell>
          <cell r="M295" t="str">
            <v>EXISTING</v>
          </cell>
          <cell r="N295" t="str">
            <v>CLOSE HIRED</v>
          </cell>
          <cell r="O295" t="str">
            <v>60 Ton</v>
          </cell>
          <cell r="P295">
            <v>45438</v>
          </cell>
          <cell r="Q295" t="str">
            <v/>
          </cell>
          <cell r="R295"/>
          <cell r="S295" t="str">
            <v/>
          </cell>
          <cell r="T295"/>
          <cell r="U295" t="str">
            <v/>
          </cell>
          <cell r="V295"/>
          <cell r="W295" t="str">
            <v/>
          </cell>
          <cell r="X295"/>
          <cell r="Y295" t="str">
            <v/>
          </cell>
          <cell r="Z295"/>
          <cell r="AA295" t="str">
            <v/>
          </cell>
          <cell r="AB295"/>
          <cell r="AC295"/>
          <cell r="AD295"/>
          <cell r="AE295" t="str">
            <v/>
          </cell>
          <cell r="AF295"/>
          <cell r="AG295"/>
          <cell r="AH295"/>
          <cell r="AI295"/>
          <cell r="AJ295" t="str">
            <v/>
          </cell>
          <cell r="AK295"/>
          <cell r="AL295" t="str">
            <v/>
          </cell>
          <cell r="AM295">
            <v>45438</v>
          </cell>
          <cell r="AN295"/>
          <cell r="AO295" t="str">
            <v/>
          </cell>
          <cell r="AP295"/>
          <cell r="AQ295" t="str">
            <v>DONE</v>
          </cell>
          <cell r="AR295" t="str">
            <v>DATA BY ERP</v>
          </cell>
          <cell r="AS295"/>
        </row>
        <row r="296">
          <cell r="A296">
            <v>293</v>
          </cell>
          <cell r="B296" t="str">
            <v>6408041411860006</v>
          </cell>
          <cell r="C296">
            <v>24060553</v>
          </cell>
          <cell r="D296" t="str">
            <v>Yandrianto Sappe</v>
          </cell>
          <cell r="E296" t="str">
            <v>-</v>
          </cell>
          <cell r="F296" t="str">
            <v>Operator HD 785/OHT 777</v>
          </cell>
          <cell r="G296"/>
          <cell r="H296" t="str">
            <v>NON STAFF</v>
          </cell>
          <cell r="I296" t="str">
            <v>IP - TABANG</v>
          </cell>
          <cell r="J296" t="str">
            <v>ERP</v>
          </cell>
          <cell r="K296" t="str">
            <v>HC</v>
          </cell>
          <cell r="L296" t="str">
            <v>0 Hari</v>
          </cell>
          <cell r="M296" t="str">
            <v>EXISTING</v>
          </cell>
          <cell r="N296" t="str">
            <v>CLOSE HIRED</v>
          </cell>
          <cell r="O296" t="str">
            <v>100 Ton</v>
          </cell>
          <cell r="P296">
            <v>45440</v>
          </cell>
          <cell r="Q296" t="str">
            <v/>
          </cell>
          <cell r="R296"/>
          <cell r="S296" t="str">
            <v/>
          </cell>
          <cell r="T296"/>
          <cell r="U296" t="str">
            <v/>
          </cell>
          <cell r="V296"/>
          <cell r="W296" t="str">
            <v/>
          </cell>
          <cell r="X296"/>
          <cell r="Y296" t="str">
            <v/>
          </cell>
          <cell r="Z296"/>
          <cell r="AA296" t="str">
            <v/>
          </cell>
          <cell r="AB296"/>
          <cell r="AC296"/>
          <cell r="AD296"/>
          <cell r="AE296" t="str">
            <v/>
          </cell>
          <cell r="AF296"/>
          <cell r="AG296"/>
          <cell r="AH296"/>
          <cell r="AI296"/>
          <cell r="AJ296" t="str">
            <v/>
          </cell>
          <cell r="AK296"/>
          <cell r="AL296" t="str">
            <v/>
          </cell>
          <cell r="AM296">
            <v>45440</v>
          </cell>
          <cell r="AN296"/>
          <cell r="AO296" t="str">
            <v/>
          </cell>
          <cell r="AP296"/>
          <cell r="AQ296" t="str">
            <v>DONE</v>
          </cell>
          <cell r="AR296" t="str">
            <v>HD785 OB</v>
          </cell>
          <cell r="AS296"/>
        </row>
        <row r="297">
          <cell r="A297">
            <v>294</v>
          </cell>
          <cell r="B297" t="str">
            <v>6473042511840002</v>
          </cell>
          <cell r="C297">
            <v>24060551</v>
          </cell>
          <cell r="D297" t="str">
            <v>Ahmad Royyani</v>
          </cell>
          <cell r="E297" t="str">
            <v>-</v>
          </cell>
          <cell r="F297" t="str">
            <v>Operator HD 785/OHT 777</v>
          </cell>
          <cell r="G297"/>
          <cell r="H297" t="str">
            <v>NON STAFF</v>
          </cell>
          <cell r="I297" t="str">
            <v>IP - TABANG</v>
          </cell>
          <cell r="J297" t="str">
            <v>ERP</v>
          </cell>
          <cell r="K297" t="str">
            <v>HC</v>
          </cell>
          <cell r="L297" t="str">
            <v>0 Hari</v>
          </cell>
          <cell r="M297" t="str">
            <v>EXISTING</v>
          </cell>
          <cell r="N297" t="str">
            <v>CLOSE HIRED</v>
          </cell>
          <cell r="O297" t="str">
            <v>100 Ton</v>
          </cell>
          <cell r="P297">
            <v>45441</v>
          </cell>
          <cell r="Q297" t="str">
            <v/>
          </cell>
          <cell r="R297"/>
          <cell r="S297" t="str">
            <v/>
          </cell>
          <cell r="T297"/>
          <cell r="U297" t="str">
            <v/>
          </cell>
          <cell r="V297"/>
          <cell r="W297" t="str">
            <v/>
          </cell>
          <cell r="X297"/>
          <cell r="Y297" t="str">
            <v/>
          </cell>
          <cell r="Z297"/>
          <cell r="AA297" t="str">
            <v/>
          </cell>
          <cell r="AB297"/>
          <cell r="AC297"/>
          <cell r="AD297"/>
          <cell r="AE297" t="str">
            <v/>
          </cell>
          <cell r="AF297"/>
          <cell r="AG297"/>
          <cell r="AH297"/>
          <cell r="AI297"/>
          <cell r="AJ297" t="str">
            <v/>
          </cell>
          <cell r="AK297"/>
          <cell r="AL297" t="str">
            <v/>
          </cell>
          <cell r="AM297">
            <v>45441</v>
          </cell>
          <cell r="AN297"/>
          <cell r="AO297" t="str">
            <v/>
          </cell>
          <cell r="AP297"/>
          <cell r="AQ297" t="str">
            <v>DONE</v>
          </cell>
          <cell r="AR297" t="str">
            <v>OHT777 OB</v>
          </cell>
          <cell r="AS297"/>
        </row>
        <row r="298">
          <cell r="A298">
            <v>295</v>
          </cell>
          <cell r="B298" t="str">
            <v>1401102404990005</v>
          </cell>
          <cell r="C298">
            <v>24060575</v>
          </cell>
          <cell r="D298" t="str">
            <v>Ibnu Susilo</v>
          </cell>
          <cell r="E298" t="str">
            <v>-</v>
          </cell>
          <cell r="F298" t="str">
            <v>Operator HD 785/OHT 777</v>
          </cell>
          <cell r="G298"/>
          <cell r="H298" t="str">
            <v>NON STAFF</v>
          </cell>
          <cell r="I298" t="str">
            <v>IP - TABANG</v>
          </cell>
          <cell r="J298" t="str">
            <v>ERP</v>
          </cell>
          <cell r="K298" t="str">
            <v>HC</v>
          </cell>
          <cell r="L298" t="str">
            <v>0 Hari</v>
          </cell>
          <cell r="M298" t="str">
            <v>EXISTING</v>
          </cell>
          <cell r="N298" t="str">
            <v>CLOSE HIRED</v>
          </cell>
          <cell r="O298" t="str">
            <v>100 Ton</v>
          </cell>
          <cell r="P298">
            <v>45442</v>
          </cell>
          <cell r="Q298" t="str">
            <v/>
          </cell>
          <cell r="R298"/>
          <cell r="S298" t="str">
            <v/>
          </cell>
          <cell r="T298"/>
          <cell r="U298" t="str">
            <v/>
          </cell>
          <cell r="V298"/>
          <cell r="W298" t="str">
            <v/>
          </cell>
          <cell r="X298"/>
          <cell r="Y298" t="str">
            <v/>
          </cell>
          <cell r="Z298"/>
          <cell r="AA298" t="str">
            <v/>
          </cell>
          <cell r="AB298"/>
          <cell r="AC298"/>
          <cell r="AD298"/>
          <cell r="AE298" t="str">
            <v/>
          </cell>
          <cell r="AF298"/>
          <cell r="AG298"/>
          <cell r="AH298"/>
          <cell r="AI298"/>
          <cell r="AJ298" t="str">
            <v/>
          </cell>
          <cell r="AK298"/>
          <cell r="AL298" t="str">
            <v/>
          </cell>
          <cell r="AM298">
            <v>45442</v>
          </cell>
          <cell r="AN298"/>
          <cell r="AO298" t="str">
            <v/>
          </cell>
          <cell r="AP298"/>
          <cell r="AQ298" t="str">
            <v>DONE</v>
          </cell>
          <cell r="AR298" t="str">
            <v>OHT777 COAL</v>
          </cell>
          <cell r="AS298"/>
        </row>
        <row r="299">
          <cell r="A299">
            <v>296</v>
          </cell>
          <cell r="B299" t="str">
            <v>6303080111870001</v>
          </cell>
          <cell r="C299"/>
          <cell r="D299" t="str">
            <v>Jemmy Editia Candra</v>
          </cell>
          <cell r="E299" t="str">
            <v>-</v>
          </cell>
          <cell r="F299" t="str">
            <v>Operator HD 785/OHT 777</v>
          </cell>
          <cell r="G299"/>
          <cell r="H299" t="str">
            <v>NON STAFF</v>
          </cell>
          <cell r="I299" t="str">
            <v>IP - TABANG</v>
          </cell>
          <cell r="J299" t="str">
            <v>ERP</v>
          </cell>
          <cell r="K299" t="str">
            <v>HC</v>
          </cell>
          <cell r="L299" t="str">
            <v>0 Hari</v>
          </cell>
          <cell r="M299" t="str">
            <v>PHK</v>
          </cell>
          <cell r="N299" t="str">
            <v>FAILED</v>
          </cell>
          <cell r="O299" t="str">
            <v>100 Ton</v>
          </cell>
          <cell r="P299">
            <v>45442</v>
          </cell>
          <cell r="Q299" t="str">
            <v/>
          </cell>
          <cell r="R299"/>
          <cell r="S299" t="str">
            <v/>
          </cell>
          <cell r="T299"/>
          <cell r="U299" t="str">
            <v/>
          </cell>
          <cell r="V299"/>
          <cell r="W299" t="str">
            <v/>
          </cell>
          <cell r="X299"/>
          <cell r="Y299" t="str">
            <v/>
          </cell>
          <cell r="Z299"/>
          <cell r="AA299" t="str">
            <v/>
          </cell>
          <cell r="AB299"/>
          <cell r="AC299"/>
          <cell r="AD299"/>
          <cell r="AE299" t="str">
            <v/>
          </cell>
          <cell r="AF299"/>
          <cell r="AG299"/>
          <cell r="AH299"/>
          <cell r="AI299"/>
          <cell r="AJ299" t="str">
            <v/>
          </cell>
          <cell r="AK299"/>
          <cell r="AL299" t="str">
            <v/>
          </cell>
          <cell r="AM299">
            <v>45442</v>
          </cell>
          <cell r="AN299"/>
          <cell r="AO299" t="str">
            <v/>
          </cell>
          <cell r="AP299"/>
          <cell r="AQ299" t="str">
            <v>DONE</v>
          </cell>
          <cell r="AR299" t="str">
            <v>3.10.2024 Mangkir tidak kembali ke site setelah dikirimkan surat panggilan 2 kali</v>
          </cell>
          <cell r="AS299"/>
        </row>
        <row r="300">
          <cell r="A300">
            <v>297</v>
          </cell>
          <cell r="B300" t="str">
            <v>6409012612840004</v>
          </cell>
          <cell r="C300">
            <v>24060577</v>
          </cell>
          <cell r="D300" t="str">
            <v>Darius</v>
          </cell>
          <cell r="E300" t="str">
            <v>-</v>
          </cell>
          <cell r="F300" t="str">
            <v>Operator HD 785/OHT 777</v>
          </cell>
          <cell r="G300"/>
          <cell r="H300" t="str">
            <v>NON STAFF</v>
          </cell>
          <cell r="I300" t="str">
            <v>IP - TABANG</v>
          </cell>
          <cell r="J300" t="str">
            <v>ERP</v>
          </cell>
          <cell r="K300" t="str">
            <v>HC</v>
          </cell>
          <cell r="L300" t="str">
            <v>0 Hari</v>
          </cell>
          <cell r="M300" t="str">
            <v>EXISTING</v>
          </cell>
          <cell r="N300" t="str">
            <v>CLOSE HIRED</v>
          </cell>
          <cell r="O300" t="str">
            <v>100 Ton</v>
          </cell>
          <cell r="P300">
            <v>45442</v>
          </cell>
          <cell r="Q300" t="str">
            <v/>
          </cell>
          <cell r="R300"/>
          <cell r="S300" t="str">
            <v/>
          </cell>
          <cell r="T300"/>
          <cell r="U300" t="str">
            <v/>
          </cell>
          <cell r="V300"/>
          <cell r="W300" t="str">
            <v/>
          </cell>
          <cell r="X300"/>
          <cell r="Y300" t="str">
            <v/>
          </cell>
          <cell r="Z300"/>
          <cell r="AA300" t="str">
            <v/>
          </cell>
          <cell r="AB300"/>
          <cell r="AC300"/>
          <cell r="AD300"/>
          <cell r="AE300" t="str">
            <v/>
          </cell>
          <cell r="AF300"/>
          <cell r="AG300"/>
          <cell r="AH300"/>
          <cell r="AI300"/>
          <cell r="AJ300" t="str">
            <v/>
          </cell>
          <cell r="AK300"/>
          <cell r="AL300" t="str">
            <v/>
          </cell>
          <cell r="AM300">
            <v>45442</v>
          </cell>
          <cell r="AN300"/>
          <cell r="AO300" t="str">
            <v/>
          </cell>
          <cell r="AP300"/>
          <cell r="AQ300" t="str">
            <v>DONE</v>
          </cell>
          <cell r="AR300" t="str">
            <v>HD785 OB</v>
          </cell>
          <cell r="AS300"/>
        </row>
        <row r="301">
          <cell r="A301">
            <v>298</v>
          </cell>
          <cell r="B301" t="str">
            <v>6474030609830003</v>
          </cell>
          <cell r="C301">
            <v>24060578</v>
          </cell>
          <cell r="D301" t="str">
            <v>Petrus Sumanto</v>
          </cell>
          <cell r="E301" t="str">
            <v>-</v>
          </cell>
          <cell r="F301" t="str">
            <v>Operator HD 785/OHT 777</v>
          </cell>
          <cell r="G301"/>
          <cell r="H301" t="str">
            <v>NON STAFF</v>
          </cell>
          <cell r="I301" t="str">
            <v>IP - TABANG</v>
          </cell>
          <cell r="J301" t="str">
            <v>ERP</v>
          </cell>
          <cell r="K301" t="str">
            <v>HC</v>
          </cell>
          <cell r="L301" t="str">
            <v>0 Hari</v>
          </cell>
          <cell r="M301" t="str">
            <v>EXISTING</v>
          </cell>
          <cell r="N301" t="str">
            <v>CLOSE HIRED</v>
          </cell>
          <cell r="O301" t="str">
            <v>100 Ton</v>
          </cell>
          <cell r="P301">
            <v>45442</v>
          </cell>
          <cell r="Q301" t="str">
            <v/>
          </cell>
          <cell r="R301"/>
          <cell r="S301" t="str">
            <v/>
          </cell>
          <cell r="T301"/>
          <cell r="U301" t="str">
            <v/>
          </cell>
          <cell r="V301"/>
          <cell r="W301" t="str">
            <v/>
          </cell>
          <cell r="X301"/>
          <cell r="Y301" t="str">
            <v/>
          </cell>
          <cell r="Z301"/>
          <cell r="AA301" t="str">
            <v/>
          </cell>
          <cell r="AB301"/>
          <cell r="AC301"/>
          <cell r="AD301"/>
          <cell r="AE301" t="str">
            <v/>
          </cell>
          <cell r="AF301"/>
          <cell r="AG301"/>
          <cell r="AH301"/>
          <cell r="AI301"/>
          <cell r="AJ301" t="str">
            <v/>
          </cell>
          <cell r="AK301"/>
          <cell r="AL301" t="str">
            <v/>
          </cell>
          <cell r="AM301">
            <v>45442</v>
          </cell>
          <cell r="AN301"/>
          <cell r="AO301" t="str">
            <v/>
          </cell>
          <cell r="AP301"/>
          <cell r="AQ301" t="str">
            <v>DONE</v>
          </cell>
          <cell r="AR301" t="str">
            <v>HD785 OB</v>
          </cell>
          <cell r="AS301"/>
        </row>
        <row r="302">
          <cell r="A302">
            <v>299</v>
          </cell>
          <cell r="B302" t="str">
            <v>7316023112940058</v>
          </cell>
          <cell r="C302"/>
          <cell r="D302" t="str">
            <v>Ade Novit Masri</v>
          </cell>
          <cell r="E302" t="str">
            <v>-</v>
          </cell>
          <cell r="F302" t="str">
            <v>Operator HD XCMG 130T</v>
          </cell>
          <cell r="G302"/>
          <cell r="H302" t="str">
            <v>NON STAFF</v>
          </cell>
          <cell r="I302" t="str">
            <v>IP - TABANG</v>
          </cell>
          <cell r="J302" t="str">
            <v>ERP</v>
          </cell>
          <cell r="K302" t="str">
            <v>HC</v>
          </cell>
          <cell r="L302" t="str">
            <v>0 Hari</v>
          </cell>
          <cell r="M302" t="str">
            <v>PHK</v>
          </cell>
          <cell r="N302" t="str">
            <v>FAILED</v>
          </cell>
          <cell r="O302" t="str">
            <v>130 Ton</v>
          </cell>
          <cell r="P302">
            <v>45442</v>
          </cell>
          <cell r="Q302" t="str">
            <v/>
          </cell>
          <cell r="R302"/>
          <cell r="S302" t="str">
            <v/>
          </cell>
          <cell r="T302"/>
          <cell r="U302" t="str">
            <v/>
          </cell>
          <cell r="V302"/>
          <cell r="W302" t="str">
            <v/>
          </cell>
          <cell r="X302"/>
          <cell r="Y302" t="str">
            <v/>
          </cell>
          <cell r="Z302"/>
          <cell r="AA302" t="str">
            <v/>
          </cell>
          <cell r="AB302"/>
          <cell r="AC302"/>
          <cell r="AD302"/>
          <cell r="AE302" t="str">
            <v/>
          </cell>
          <cell r="AF302"/>
          <cell r="AG302"/>
          <cell r="AH302"/>
          <cell r="AI302"/>
          <cell r="AJ302" t="str">
            <v/>
          </cell>
          <cell r="AK302"/>
          <cell r="AL302" t="str">
            <v/>
          </cell>
          <cell r="AM302">
            <v>45442</v>
          </cell>
          <cell r="AN302"/>
          <cell r="AO302" t="str">
            <v/>
          </cell>
          <cell r="AP302"/>
          <cell r="AQ302" t="str">
            <v>DONE</v>
          </cell>
          <cell r="AR302" t="str">
            <v>DATA BY ERP</v>
          </cell>
          <cell r="AS302"/>
        </row>
        <row r="303">
          <cell r="A303">
            <v>300</v>
          </cell>
          <cell r="B303" t="str">
            <v>7105222403840001</v>
          </cell>
          <cell r="C303"/>
          <cell r="D303" t="str">
            <v>Debby P Pantow</v>
          </cell>
          <cell r="E303" t="str">
            <v>-</v>
          </cell>
          <cell r="F303" t="str">
            <v>Operator HD XCMG 130T</v>
          </cell>
          <cell r="G303"/>
          <cell r="H303" t="str">
            <v>NON STAFF</v>
          </cell>
          <cell r="I303" t="str">
            <v>IP - TABANG</v>
          </cell>
          <cell r="J303" t="str">
            <v>ERP</v>
          </cell>
          <cell r="K303" t="str">
            <v>HC</v>
          </cell>
          <cell r="L303" t="str">
            <v>0 Hari</v>
          </cell>
          <cell r="M303" t="str">
            <v>RESIGN</v>
          </cell>
          <cell r="N303" t="str">
            <v>FAILED</v>
          </cell>
          <cell r="O303" t="str">
            <v>130 Ton</v>
          </cell>
          <cell r="P303">
            <v>45442</v>
          </cell>
          <cell r="Q303" t="str">
            <v/>
          </cell>
          <cell r="R303"/>
          <cell r="S303" t="str">
            <v/>
          </cell>
          <cell r="T303"/>
          <cell r="U303" t="str">
            <v/>
          </cell>
          <cell r="V303"/>
          <cell r="W303" t="str">
            <v/>
          </cell>
          <cell r="X303"/>
          <cell r="Y303" t="str">
            <v/>
          </cell>
          <cell r="Z303"/>
          <cell r="AA303" t="str">
            <v/>
          </cell>
          <cell r="AB303"/>
          <cell r="AC303"/>
          <cell r="AD303"/>
          <cell r="AE303" t="str">
            <v/>
          </cell>
          <cell r="AF303"/>
          <cell r="AG303"/>
          <cell r="AH303"/>
          <cell r="AI303"/>
          <cell r="AJ303" t="str">
            <v/>
          </cell>
          <cell r="AK303"/>
          <cell r="AL303" t="str">
            <v/>
          </cell>
          <cell r="AM303">
            <v>45442</v>
          </cell>
          <cell r="AN303"/>
          <cell r="AO303" t="str">
            <v/>
          </cell>
          <cell r="AP303"/>
          <cell r="AQ303" t="str">
            <v>DONE</v>
          </cell>
          <cell r="AR303">
            <v>45648</v>
          </cell>
          <cell r="AS303"/>
        </row>
        <row r="304">
          <cell r="A304">
            <v>301</v>
          </cell>
          <cell r="B304" t="str">
            <v>6408165110970001</v>
          </cell>
          <cell r="C304">
            <v>24060581</v>
          </cell>
          <cell r="D304" t="str">
            <v>Murani</v>
          </cell>
          <cell r="E304" t="str">
            <v>-</v>
          </cell>
          <cell r="F304" t="str">
            <v>Operator HD 785/OHT 777</v>
          </cell>
          <cell r="G304"/>
          <cell r="H304" t="str">
            <v>NON STAFF</v>
          </cell>
          <cell r="I304" t="str">
            <v>IP - TABANG</v>
          </cell>
          <cell r="J304" t="str">
            <v>ERP</v>
          </cell>
          <cell r="K304" t="str">
            <v>HC</v>
          </cell>
          <cell r="L304" t="str">
            <v>0 Hari</v>
          </cell>
          <cell r="M304" t="str">
            <v>EXISTING</v>
          </cell>
          <cell r="N304" t="str">
            <v>CLOSE HIRED</v>
          </cell>
          <cell r="O304" t="str">
            <v>100 Ton</v>
          </cell>
          <cell r="P304">
            <v>45444</v>
          </cell>
          <cell r="Q304" t="str">
            <v/>
          </cell>
          <cell r="R304"/>
          <cell r="S304" t="str">
            <v/>
          </cell>
          <cell r="T304"/>
          <cell r="U304" t="str">
            <v/>
          </cell>
          <cell r="V304"/>
          <cell r="W304" t="str">
            <v/>
          </cell>
          <cell r="X304"/>
          <cell r="Y304" t="str">
            <v/>
          </cell>
          <cell r="Z304"/>
          <cell r="AA304" t="str">
            <v/>
          </cell>
          <cell r="AB304"/>
          <cell r="AC304"/>
          <cell r="AD304"/>
          <cell r="AE304" t="str">
            <v/>
          </cell>
          <cell r="AF304"/>
          <cell r="AG304"/>
          <cell r="AH304"/>
          <cell r="AI304"/>
          <cell r="AJ304" t="str">
            <v/>
          </cell>
          <cell r="AK304"/>
          <cell r="AL304" t="str">
            <v/>
          </cell>
          <cell r="AM304">
            <v>45444</v>
          </cell>
          <cell r="AN304"/>
          <cell r="AO304" t="str">
            <v/>
          </cell>
          <cell r="AP304"/>
          <cell r="AQ304" t="str">
            <v>DONE</v>
          </cell>
          <cell r="AR304" t="str">
            <v>HD785 OB</v>
          </cell>
          <cell r="AS304"/>
        </row>
        <row r="305">
          <cell r="A305">
            <v>302</v>
          </cell>
          <cell r="B305" t="str">
            <v>6402020903020003</v>
          </cell>
          <cell r="C305">
            <v>24060601</v>
          </cell>
          <cell r="D305" t="str">
            <v>Muhammad Nur Arifin</v>
          </cell>
          <cell r="E305" t="str">
            <v>-</v>
          </cell>
          <cell r="F305" t="str">
            <v>Operator HD 785/OHT 777</v>
          </cell>
          <cell r="G305"/>
          <cell r="H305" t="str">
            <v>NON STAFF</v>
          </cell>
          <cell r="I305" t="str">
            <v>IP - TABANG</v>
          </cell>
          <cell r="J305" t="str">
            <v>ERP</v>
          </cell>
          <cell r="K305" t="str">
            <v>HC</v>
          </cell>
          <cell r="L305" t="str">
            <v>0 Hari</v>
          </cell>
          <cell r="M305" t="str">
            <v>EXISTING</v>
          </cell>
          <cell r="N305" t="str">
            <v>CLOSE HIRED</v>
          </cell>
          <cell r="O305" t="str">
            <v>100 Ton</v>
          </cell>
          <cell r="P305">
            <v>45446</v>
          </cell>
          <cell r="Q305" t="str">
            <v/>
          </cell>
          <cell r="R305"/>
          <cell r="S305" t="str">
            <v/>
          </cell>
          <cell r="T305"/>
          <cell r="U305" t="str">
            <v/>
          </cell>
          <cell r="V305"/>
          <cell r="W305" t="str">
            <v/>
          </cell>
          <cell r="X305"/>
          <cell r="Y305" t="str">
            <v/>
          </cell>
          <cell r="Z305"/>
          <cell r="AA305" t="str">
            <v/>
          </cell>
          <cell r="AB305"/>
          <cell r="AC305"/>
          <cell r="AD305"/>
          <cell r="AE305" t="str">
            <v/>
          </cell>
          <cell r="AF305"/>
          <cell r="AG305"/>
          <cell r="AH305"/>
          <cell r="AI305"/>
          <cell r="AJ305" t="str">
            <v/>
          </cell>
          <cell r="AK305"/>
          <cell r="AL305" t="str">
            <v/>
          </cell>
          <cell r="AM305">
            <v>45446</v>
          </cell>
          <cell r="AN305"/>
          <cell r="AO305" t="str">
            <v/>
          </cell>
          <cell r="AP305"/>
          <cell r="AQ305" t="str">
            <v>DONE</v>
          </cell>
          <cell r="AR305" t="str">
            <v>HD785 OB</v>
          </cell>
          <cell r="AS305"/>
        </row>
        <row r="306">
          <cell r="A306">
            <v>303</v>
          </cell>
          <cell r="B306" t="str">
            <v>6403051202870003</v>
          </cell>
          <cell r="C306">
            <v>24060611</v>
          </cell>
          <cell r="D306" t="str">
            <v>Febrianto</v>
          </cell>
          <cell r="E306" t="str">
            <v>-</v>
          </cell>
          <cell r="F306" t="str">
            <v>Operator HD 785/OHT 777</v>
          </cell>
          <cell r="G306"/>
          <cell r="H306" t="str">
            <v>NON STAFF</v>
          </cell>
          <cell r="I306" t="str">
            <v>IP - TABANG</v>
          </cell>
          <cell r="J306" t="str">
            <v>ERP</v>
          </cell>
          <cell r="K306" t="str">
            <v>HC</v>
          </cell>
          <cell r="L306" t="str">
            <v>0 Hari</v>
          </cell>
          <cell r="M306" t="str">
            <v>RESIGN</v>
          </cell>
          <cell r="N306" t="str">
            <v>FAILED</v>
          </cell>
          <cell r="O306" t="str">
            <v>100 Ton</v>
          </cell>
          <cell r="P306">
            <v>45448</v>
          </cell>
          <cell r="Q306" t="str">
            <v/>
          </cell>
          <cell r="R306"/>
          <cell r="S306" t="str">
            <v/>
          </cell>
          <cell r="T306"/>
          <cell r="U306" t="str">
            <v/>
          </cell>
          <cell r="V306"/>
          <cell r="W306" t="str">
            <v/>
          </cell>
          <cell r="X306"/>
          <cell r="Y306" t="str">
            <v/>
          </cell>
          <cell r="Z306"/>
          <cell r="AA306" t="str">
            <v/>
          </cell>
          <cell r="AB306"/>
          <cell r="AC306"/>
          <cell r="AD306"/>
          <cell r="AE306" t="str">
            <v/>
          </cell>
          <cell r="AF306"/>
          <cell r="AG306"/>
          <cell r="AH306"/>
          <cell r="AI306"/>
          <cell r="AJ306" t="str">
            <v/>
          </cell>
          <cell r="AK306"/>
          <cell r="AL306" t="str">
            <v/>
          </cell>
          <cell r="AM306">
            <v>45448</v>
          </cell>
          <cell r="AN306"/>
          <cell r="AO306" t="str">
            <v/>
          </cell>
          <cell r="AP306"/>
          <cell r="AQ306" t="str">
            <v>DONE</v>
          </cell>
          <cell r="AR306" t="str">
            <v>HD785 OB</v>
          </cell>
          <cell r="AS306"/>
        </row>
        <row r="307">
          <cell r="A307">
            <v>304</v>
          </cell>
          <cell r="B307" t="str">
            <v>6303072711930001</v>
          </cell>
          <cell r="C307">
            <v>24060631</v>
          </cell>
          <cell r="D307" t="str">
            <v>Muhammad Faisal Tanjung</v>
          </cell>
          <cell r="E307" t="str">
            <v>-</v>
          </cell>
          <cell r="F307" t="str">
            <v>Operator HD 785/OHT 777</v>
          </cell>
          <cell r="G307"/>
          <cell r="H307" t="str">
            <v>NON STAFF</v>
          </cell>
          <cell r="I307" t="str">
            <v>IP - TABANG</v>
          </cell>
          <cell r="J307" t="str">
            <v>ERP</v>
          </cell>
          <cell r="K307" t="str">
            <v>HC</v>
          </cell>
          <cell r="L307" t="str">
            <v>0 Hari</v>
          </cell>
          <cell r="M307" t="str">
            <v>PHK</v>
          </cell>
          <cell r="N307" t="str">
            <v>FAILED</v>
          </cell>
          <cell r="O307" t="str">
            <v>100 Ton</v>
          </cell>
          <cell r="P307">
            <v>45451</v>
          </cell>
          <cell r="Q307" t="str">
            <v/>
          </cell>
          <cell r="R307"/>
          <cell r="S307" t="str">
            <v/>
          </cell>
          <cell r="T307"/>
          <cell r="U307" t="str">
            <v/>
          </cell>
          <cell r="V307"/>
          <cell r="W307" t="str">
            <v/>
          </cell>
          <cell r="X307"/>
          <cell r="Y307" t="str">
            <v/>
          </cell>
          <cell r="Z307"/>
          <cell r="AA307" t="str">
            <v/>
          </cell>
          <cell r="AB307"/>
          <cell r="AC307"/>
          <cell r="AD307"/>
          <cell r="AE307" t="str">
            <v/>
          </cell>
          <cell r="AF307"/>
          <cell r="AG307"/>
          <cell r="AH307"/>
          <cell r="AI307"/>
          <cell r="AJ307" t="str">
            <v/>
          </cell>
          <cell r="AK307"/>
          <cell r="AL307" t="str">
            <v/>
          </cell>
          <cell r="AM307">
            <v>45451</v>
          </cell>
          <cell r="AN307"/>
          <cell r="AO307" t="str">
            <v/>
          </cell>
          <cell r="AP307"/>
          <cell r="AQ307" t="str">
            <v>DONE</v>
          </cell>
          <cell r="AR307" t="str">
            <v>HD785 OB (Indisipliner)</v>
          </cell>
          <cell r="AS307"/>
        </row>
        <row r="308">
          <cell r="A308">
            <v>305</v>
          </cell>
          <cell r="B308" t="str">
            <v>7106031501940003</v>
          </cell>
          <cell r="C308">
            <v>24060633</v>
          </cell>
          <cell r="D308" t="str">
            <v>Indra Tambengi</v>
          </cell>
          <cell r="E308" t="str">
            <v>-</v>
          </cell>
          <cell r="F308" t="str">
            <v>Operator HD 465/OHT 773</v>
          </cell>
          <cell r="G308"/>
          <cell r="H308" t="str">
            <v>NON STAFF</v>
          </cell>
          <cell r="I308" t="str">
            <v>IP - TABANG</v>
          </cell>
          <cell r="J308" t="str">
            <v>ERP</v>
          </cell>
          <cell r="K308" t="str">
            <v>HC</v>
          </cell>
          <cell r="L308" t="str">
            <v>0 Hari</v>
          </cell>
          <cell r="M308" t="str">
            <v>EXISTING</v>
          </cell>
          <cell r="N308" t="str">
            <v>CLOSE HIRED</v>
          </cell>
          <cell r="O308" t="str">
            <v>60 Ton</v>
          </cell>
          <cell r="P308">
            <v>45450</v>
          </cell>
          <cell r="Q308" t="str">
            <v/>
          </cell>
          <cell r="R308"/>
          <cell r="S308" t="str">
            <v/>
          </cell>
          <cell r="T308"/>
          <cell r="U308" t="str">
            <v/>
          </cell>
          <cell r="V308"/>
          <cell r="W308" t="str">
            <v/>
          </cell>
          <cell r="X308"/>
          <cell r="Y308" t="str">
            <v/>
          </cell>
          <cell r="Z308"/>
          <cell r="AA308" t="str">
            <v/>
          </cell>
          <cell r="AB308"/>
          <cell r="AC308"/>
          <cell r="AD308"/>
          <cell r="AE308" t="str">
            <v/>
          </cell>
          <cell r="AF308"/>
          <cell r="AG308"/>
          <cell r="AH308"/>
          <cell r="AI308"/>
          <cell r="AJ308" t="str">
            <v/>
          </cell>
          <cell r="AK308"/>
          <cell r="AL308" t="str">
            <v/>
          </cell>
          <cell r="AM308">
            <v>45450</v>
          </cell>
          <cell r="AN308"/>
          <cell r="AO308" t="str">
            <v/>
          </cell>
          <cell r="AP308"/>
          <cell r="AQ308" t="str">
            <v>DONE</v>
          </cell>
          <cell r="AR308" t="str">
            <v>DATA BY ERP</v>
          </cell>
          <cell r="AS308"/>
        </row>
        <row r="309">
          <cell r="A309">
            <v>306</v>
          </cell>
          <cell r="B309" t="str">
            <v>3374040509010003</v>
          </cell>
          <cell r="C309">
            <v>24060675</v>
          </cell>
          <cell r="D309" t="str">
            <v>Ali Bryandhito Rosandi Indriaswara</v>
          </cell>
          <cell r="E309" t="str">
            <v>-</v>
          </cell>
          <cell r="F309" t="str">
            <v>Operator HD 465/OHT 773</v>
          </cell>
          <cell r="G309"/>
          <cell r="H309" t="str">
            <v>NON STAFF</v>
          </cell>
          <cell r="I309" t="str">
            <v>IP - TABANG</v>
          </cell>
          <cell r="J309" t="str">
            <v>ERP</v>
          </cell>
          <cell r="K309" t="str">
            <v>HC</v>
          </cell>
          <cell r="L309" t="str">
            <v>0 Hari</v>
          </cell>
          <cell r="M309" t="str">
            <v>RESIGN</v>
          </cell>
          <cell r="N309" t="str">
            <v>FAILED</v>
          </cell>
          <cell r="O309" t="str">
            <v>60 Ton</v>
          </cell>
          <cell r="P309">
            <v>45456</v>
          </cell>
          <cell r="Q309" t="str">
            <v/>
          </cell>
          <cell r="R309"/>
          <cell r="S309" t="str">
            <v/>
          </cell>
          <cell r="T309"/>
          <cell r="U309" t="str">
            <v/>
          </cell>
          <cell r="V309"/>
          <cell r="W309" t="str">
            <v/>
          </cell>
          <cell r="X309"/>
          <cell r="Y309" t="str">
            <v/>
          </cell>
          <cell r="Z309"/>
          <cell r="AA309" t="str">
            <v/>
          </cell>
          <cell r="AB309"/>
          <cell r="AC309"/>
          <cell r="AD309"/>
          <cell r="AE309" t="str">
            <v/>
          </cell>
          <cell r="AF309"/>
          <cell r="AG309"/>
          <cell r="AH309"/>
          <cell r="AI309"/>
          <cell r="AJ309" t="str">
            <v/>
          </cell>
          <cell r="AK309"/>
          <cell r="AL309" t="str">
            <v/>
          </cell>
          <cell r="AM309">
            <v>45456</v>
          </cell>
          <cell r="AN309"/>
          <cell r="AO309" t="str">
            <v/>
          </cell>
          <cell r="AP309"/>
          <cell r="AQ309" t="str">
            <v>DONE</v>
          </cell>
          <cell r="AR309" t="str">
            <v>terminate-2025-01-08</v>
          </cell>
          <cell r="AS309"/>
        </row>
        <row r="310">
          <cell r="A310">
            <v>307</v>
          </cell>
          <cell r="B310" t="str">
            <v>7318110107990151</v>
          </cell>
          <cell r="C310">
            <v>24060691</v>
          </cell>
          <cell r="D310" t="str">
            <v>Sendry Wardani Paganggi</v>
          </cell>
          <cell r="E310" t="str">
            <v>-</v>
          </cell>
          <cell r="F310" t="str">
            <v>Operator HD 465/OHT 773</v>
          </cell>
          <cell r="G310"/>
          <cell r="H310" t="str">
            <v>NON STAFF</v>
          </cell>
          <cell r="I310" t="str">
            <v>IP - TABANG</v>
          </cell>
          <cell r="J310" t="str">
            <v>ERP</v>
          </cell>
          <cell r="K310" t="str">
            <v>HC</v>
          </cell>
          <cell r="L310" t="str">
            <v>0 Hari</v>
          </cell>
          <cell r="M310" t="str">
            <v>EXISTING</v>
          </cell>
          <cell r="N310" t="str">
            <v>CLOSE HIRED</v>
          </cell>
          <cell r="O310" t="str">
            <v>60 Ton</v>
          </cell>
          <cell r="P310">
            <v>45458</v>
          </cell>
          <cell r="Q310" t="str">
            <v/>
          </cell>
          <cell r="R310"/>
          <cell r="S310" t="str">
            <v/>
          </cell>
          <cell r="T310"/>
          <cell r="U310" t="str">
            <v/>
          </cell>
          <cell r="V310"/>
          <cell r="W310" t="str">
            <v/>
          </cell>
          <cell r="X310"/>
          <cell r="Y310" t="str">
            <v/>
          </cell>
          <cell r="Z310"/>
          <cell r="AA310" t="str">
            <v/>
          </cell>
          <cell r="AB310"/>
          <cell r="AC310"/>
          <cell r="AD310"/>
          <cell r="AE310" t="str">
            <v/>
          </cell>
          <cell r="AF310"/>
          <cell r="AG310"/>
          <cell r="AH310"/>
          <cell r="AI310"/>
          <cell r="AJ310" t="str">
            <v/>
          </cell>
          <cell r="AK310"/>
          <cell r="AL310" t="str">
            <v/>
          </cell>
          <cell r="AM310">
            <v>45458</v>
          </cell>
          <cell r="AN310"/>
          <cell r="AO310" t="str">
            <v/>
          </cell>
          <cell r="AP310"/>
          <cell r="AQ310" t="str">
            <v>DONE</v>
          </cell>
          <cell r="AR310" t="str">
            <v>DATA BY ERP</v>
          </cell>
          <cell r="AS310"/>
        </row>
        <row r="311">
          <cell r="A311">
            <v>308</v>
          </cell>
          <cell r="B311" t="str">
            <v>6408111810010001</v>
          </cell>
          <cell r="C311">
            <v>24060756</v>
          </cell>
          <cell r="D311" t="str">
            <v>M. Wisnu Bahhiyatul Azhari</v>
          </cell>
          <cell r="E311" t="str">
            <v>-</v>
          </cell>
          <cell r="F311" t="str">
            <v>Operator HD 465/OHT 773</v>
          </cell>
          <cell r="G311"/>
          <cell r="H311" t="str">
            <v>NON STAFF</v>
          </cell>
          <cell r="I311" t="str">
            <v>IP - TABANG</v>
          </cell>
          <cell r="J311" t="str">
            <v>ERP</v>
          </cell>
          <cell r="K311" t="str">
            <v>HC</v>
          </cell>
          <cell r="L311" t="str">
            <v>0 Hari</v>
          </cell>
          <cell r="M311" t="str">
            <v>EXISTING</v>
          </cell>
          <cell r="N311" t="str">
            <v>CLOSE HIRED</v>
          </cell>
          <cell r="O311" t="str">
            <v>60 Ton</v>
          </cell>
          <cell r="P311">
            <v>45462</v>
          </cell>
          <cell r="Q311" t="str">
            <v/>
          </cell>
          <cell r="R311"/>
          <cell r="S311" t="str">
            <v/>
          </cell>
          <cell r="T311"/>
          <cell r="U311" t="str">
            <v/>
          </cell>
          <cell r="V311"/>
          <cell r="W311" t="str">
            <v/>
          </cell>
          <cell r="X311"/>
          <cell r="Y311" t="str">
            <v/>
          </cell>
          <cell r="Z311"/>
          <cell r="AA311" t="str">
            <v/>
          </cell>
          <cell r="AB311"/>
          <cell r="AC311"/>
          <cell r="AD311"/>
          <cell r="AE311" t="str">
            <v/>
          </cell>
          <cell r="AF311"/>
          <cell r="AG311"/>
          <cell r="AH311"/>
          <cell r="AI311"/>
          <cell r="AJ311" t="str">
            <v/>
          </cell>
          <cell r="AK311"/>
          <cell r="AL311" t="str">
            <v/>
          </cell>
          <cell r="AM311">
            <v>45462</v>
          </cell>
          <cell r="AN311"/>
          <cell r="AO311" t="str">
            <v/>
          </cell>
          <cell r="AP311"/>
          <cell r="AQ311" t="str">
            <v>DONE</v>
          </cell>
          <cell r="AR311" t="str">
            <v>DATA BY ERP</v>
          </cell>
          <cell r="AS311"/>
        </row>
        <row r="312">
          <cell r="A312">
            <v>309</v>
          </cell>
          <cell r="B312" t="str">
            <v>6402030603030006</v>
          </cell>
          <cell r="C312">
            <v>24070799</v>
          </cell>
          <cell r="D312" t="str">
            <v>Ahmad Irfan Nabil</v>
          </cell>
          <cell r="E312" t="str">
            <v>-</v>
          </cell>
          <cell r="F312" t="str">
            <v>Operator HD 465/OHT 773</v>
          </cell>
          <cell r="G312"/>
          <cell r="H312" t="str">
            <v>NON STAFF</v>
          </cell>
          <cell r="I312" t="str">
            <v>IP - TABANG</v>
          </cell>
          <cell r="J312" t="str">
            <v>ERP</v>
          </cell>
          <cell r="K312" t="str">
            <v>HC</v>
          </cell>
          <cell r="L312" t="str">
            <v>0 Hari</v>
          </cell>
          <cell r="M312" t="str">
            <v>EXISTING</v>
          </cell>
          <cell r="N312" t="str">
            <v>CLOSE HIRED</v>
          </cell>
          <cell r="O312" t="str">
            <v>60 Ton</v>
          </cell>
          <cell r="P312">
            <v>45468</v>
          </cell>
          <cell r="Q312" t="str">
            <v/>
          </cell>
          <cell r="R312"/>
          <cell r="S312" t="str">
            <v/>
          </cell>
          <cell r="T312"/>
          <cell r="U312" t="str">
            <v/>
          </cell>
          <cell r="V312"/>
          <cell r="W312" t="str">
            <v/>
          </cell>
          <cell r="X312"/>
          <cell r="Y312" t="str">
            <v/>
          </cell>
          <cell r="Z312"/>
          <cell r="AA312" t="str">
            <v/>
          </cell>
          <cell r="AB312"/>
          <cell r="AC312"/>
          <cell r="AD312"/>
          <cell r="AE312" t="str">
            <v/>
          </cell>
          <cell r="AF312"/>
          <cell r="AG312"/>
          <cell r="AH312"/>
          <cell r="AI312"/>
          <cell r="AJ312" t="str">
            <v/>
          </cell>
          <cell r="AK312"/>
          <cell r="AL312" t="str">
            <v/>
          </cell>
          <cell r="AM312">
            <v>45468</v>
          </cell>
          <cell r="AN312"/>
          <cell r="AO312" t="str">
            <v/>
          </cell>
          <cell r="AP312"/>
          <cell r="AQ312" t="str">
            <v>DONE</v>
          </cell>
          <cell r="AR312" t="str">
            <v>DATA BY ERP</v>
          </cell>
          <cell r="AS312"/>
        </row>
        <row r="313">
          <cell r="A313">
            <v>310</v>
          </cell>
          <cell r="B313" t="str">
            <v>6474031606920003</v>
          </cell>
          <cell r="C313"/>
          <cell r="D313" t="str">
            <v>Fick Torya</v>
          </cell>
          <cell r="E313" t="str">
            <v>-</v>
          </cell>
          <cell r="F313" t="str">
            <v>Operator HD 785/OHT 777</v>
          </cell>
          <cell r="G313"/>
          <cell r="H313" t="str">
            <v>NON STAFF</v>
          </cell>
          <cell r="I313" t="str">
            <v>IP - TABANG</v>
          </cell>
          <cell r="J313" t="str">
            <v>ERP</v>
          </cell>
          <cell r="K313" t="str">
            <v>HC</v>
          </cell>
          <cell r="L313" t="str">
            <v>0 Hari</v>
          </cell>
          <cell r="M313" t="str">
            <v>END CONTRACT</v>
          </cell>
          <cell r="N313" t="str">
            <v>FAILED</v>
          </cell>
          <cell r="O313" t="str">
            <v>100 Ton</v>
          </cell>
          <cell r="P313">
            <v>45468</v>
          </cell>
          <cell r="Q313" t="str">
            <v/>
          </cell>
          <cell r="R313"/>
          <cell r="S313" t="str">
            <v/>
          </cell>
          <cell r="T313"/>
          <cell r="U313" t="str">
            <v/>
          </cell>
          <cell r="V313"/>
          <cell r="W313" t="str">
            <v/>
          </cell>
          <cell r="X313"/>
          <cell r="Y313" t="str">
            <v/>
          </cell>
          <cell r="Z313"/>
          <cell r="AA313" t="str">
            <v/>
          </cell>
          <cell r="AB313"/>
          <cell r="AC313"/>
          <cell r="AD313"/>
          <cell r="AE313" t="str">
            <v/>
          </cell>
          <cell r="AF313"/>
          <cell r="AG313"/>
          <cell r="AH313"/>
          <cell r="AI313"/>
          <cell r="AJ313" t="str">
            <v/>
          </cell>
          <cell r="AK313"/>
          <cell r="AL313" t="str">
            <v/>
          </cell>
          <cell r="AM313">
            <v>45468</v>
          </cell>
          <cell r="AN313"/>
          <cell r="AO313" t="str">
            <v/>
          </cell>
          <cell r="AP313"/>
          <cell r="AQ313" t="str">
            <v>DONE</v>
          </cell>
          <cell r="AR313">
            <v>45650</v>
          </cell>
          <cell r="AS313"/>
        </row>
        <row r="314">
          <cell r="A314">
            <v>311</v>
          </cell>
          <cell r="B314" t="str">
            <v>6409012001810004</v>
          </cell>
          <cell r="C314">
            <v>24070811</v>
          </cell>
          <cell r="D314" t="str">
            <v>Rober Rante</v>
          </cell>
          <cell r="E314" t="str">
            <v>-</v>
          </cell>
          <cell r="F314" t="str">
            <v>Operator HD 785/OHT 777</v>
          </cell>
          <cell r="G314"/>
          <cell r="H314" t="str">
            <v>NON STAFF</v>
          </cell>
          <cell r="I314" t="str">
            <v>IP - TABANG</v>
          </cell>
          <cell r="J314" t="str">
            <v>ERP</v>
          </cell>
          <cell r="K314" t="str">
            <v>HC</v>
          </cell>
          <cell r="L314" t="str">
            <v>0 Hari</v>
          </cell>
          <cell r="M314" t="str">
            <v>EXISTING</v>
          </cell>
          <cell r="N314" t="str">
            <v>CLOSE HIRED</v>
          </cell>
          <cell r="O314" t="str">
            <v>100 Ton</v>
          </cell>
          <cell r="P314">
            <v>45472</v>
          </cell>
          <cell r="Q314" t="str">
            <v/>
          </cell>
          <cell r="R314"/>
          <cell r="S314" t="str">
            <v/>
          </cell>
          <cell r="T314"/>
          <cell r="U314" t="str">
            <v/>
          </cell>
          <cell r="V314"/>
          <cell r="W314" t="str">
            <v/>
          </cell>
          <cell r="X314"/>
          <cell r="Y314" t="str">
            <v/>
          </cell>
          <cell r="Z314"/>
          <cell r="AA314" t="str">
            <v/>
          </cell>
          <cell r="AB314"/>
          <cell r="AC314"/>
          <cell r="AD314"/>
          <cell r="AE314" t="str">
            <v/>
          </cell>
          <cell r="AF314"/>
          <cell r="AG314"/>
          <cell r="AH314"/>
          <cell r="AI314"/>
          <cell r="AJ314" t="str">
            <v/>
          </cell>
          <cell r="AK314"/>
          <cell r="AL314" t="str">
            <v/>
          </cell>
          <cell r="AM314">
            <v>45472</v>
          </cell>
          <cell r="AN314"/>
          <cell r="AO314" t="str">
            <v/>
          </cell>
          <cell r="AP314"/>
          <cell r="AQ314" t="str">
            <v>DONE</v>
          </cell>
          <cell r="AR314" t="str">
            <v>HD785 OB</v>
          </cell>
          <cell r="AS314"/>
        </row>
        <row r="315">
          <cell r="A315">
            <v>312</v>
          </cell>
          <cell r="B315" t="str">
            <v>6474030504820004</v>
          </cell>
          <cell r="C315">
            <v>24070810</v>
          </cell>
          <cell r="D315" t="str">
            <v>Hendra Kusgianto R</v>
          </cell>
          <cell r="E315" t="str">
            <v>-</v>
          </cell>
          <cell r="F315" t="str">
            <v>Operator HD 785/OHT 777</v>
          </cell>
          <cell r="G315"/>
          <cell r="H315" t="str">
            <v>NON STAFF</v>
          </cell>
          <cell r="I315" t="str">
            <v>IP - TABANG</v>
          </cell>
          <cell r="J315" t="str">
            <v>ERP</v>
          </cell>
          <cell r="K315" t="str">
            <v>HC</v>
          </cell>
          <cell r="L315" t="str">
            <v>0 Hari</v>
          </cell>
          <cell r="M315" t="str">
            <v>EXISTING</v>
          </cell>
          <cell r="N315" t="str">
            <v>CLOSE HIRED</v>
          </cell>
          <cell r="O315" t="str">
            <v>100 Ton</v>
          </cell>
          <cell r="P315">
            <v>45472</v>
          </cell>
          <cell r="Q315" t="str">
            <v/>
          </cell>
          <cell r="R315"/>
          <cell r="S315" t="str">
            <v/>
          </cell>
          <cell r="T315"/>
          <cell r="U315" t="str">
            <v/>
          </cell>
          <cell r="V315"/>
          <cell r="W315" t="str">
            <v/>
          </cell>
          <cell r="X315"/>
          <cell r="Y315" t="str">
            <v/>
          </cell>
          <cell r="Z315"/>
          <cell r="AA315" t="str">
            <v/>
          </cell>
          <cell r="AB315"/>
          <cell r="AC315"/>
          <cell r="AD315"/>
          <cell r="AE315" t="str">
            <v/>
          </cell>
          <cell r="AF315"/>
          <cell r="AG315"/>
          <cell r="AH315"/>
          <cell r="AI315"/>
          <cell r="AJ315" t="str">
            <v/>
          </cell>
          <cell r="AK315"/>
          <cell r="AL315" t="str">
            <v/>
          </cell>
          <cell r="AM315">
            <v>45472</v>
          </cell>
          <cell r="AN315"/>
          <cell r="AO315" t="str">
            <v/>
          </cell>
          <cell r="AP315"/>
          <cell r="AQ315" t="str">
            <v>DONE</v>
          </cell>
          <cell r="AR315" t="str">
            <v>OHT777 OB</v>
          </cell>
          <cell r="AS315"/>
        </row>
        <row r="316">
          <cell r="A316">
            <v>313</v>
          </cell>
          <cell r="B316" t="str">
            <v>6408091511020003</v>
          </cell>
          <cell r="C316"/>
          <cell r="D316" t="str">
            <v>Yoga Paradita</v>
          </cell>
          <cell r="E316" t="str">
            <v>-</v>
          </cell>
          <cell r="F316" t="str">
            <v>Operator HD 465/OHT 773</v>
          </cell>
          <cell r="G316"/>
          <cell r="H316" t="str">
            <v>NON STAFF</v>
          </cell>
          <cell r="I316" t="str">
            <v>IP - TABANG</v>
          </cell>
          <cell r="J316" t="str">
            <v>ERP</v>
          </cell>
          <cell r="K316" t="str">
            <v>HC</v>
          </cell>
          <cell r="L316" t="str">
            <v>0 Hari</v>
          </cell>
          <cell r="M316" t="str">
            <v>RESIGN</v>
          </cell>
          <cell r="N316" t="str">
            <v>FAILED</v>
          </cell>
          <cell r="O316" t="str">
            <v>60 Ton</v>
          </cell>
          <cell r="P316">
            <v>45482</v>
          </cell>
          <cell r="Q316" t="str">
            <v/>
          </cell>
          <cell r="R316"/>
          <cell r="S316" t="str">
            <v/>
          </cell>
          <cell r="T316"/>
          <cell r="U316" t="str">
            <v/>
          </cell>
          <cell r="V316"/>
          <cell r="W316" t="str">
            <v/>
          </cell>
          <cell r="X316"/>
          <cell r="Y316" t="str">
            <v/>
          </cell>
          <cell r="Z316"/>
          <cell r="AA316" t="str">
            <v/>
          </cell>
          <cell r="AB316"/>
          <cell r="AC316"/>
          <cell r="AD316"/>
          <cell r="AE316" t="str">
            <v/>
          </cell>
          <cell r="AF316"/>
          <cell r="AG316"/>
          <cell r="AH316"/>
          <cell r="AI316"/>
          <cell r="AJ316" t="str">
            <v/>
          </cell>
          <cell r="AK316"/>
          <cell r="AL316" t="str">
            <v/>
          </cell>
          <cell r="AM316">
            <v>45482</v>
          </cell>
          <cell r="AN316"/>
          <cell r="AO316" t="str">
            <v/>
          </cell>
          <cell r="AP316"/>
          <cell r="AQ316" t="str">
            <v>DONE</v>
          </cell>
          <cell r="AR316">
            <v>45621</v>
          </cell>
          <cell r="AS316"/>
        </row>
        <row r="317">
          <cell r="A317">
            <v>314</v>
          </cell>
          <cell r="B317" t="str">
            <v>6472030407830011</v>
          </cell>
          <cell r="C317">
            <v>24070911</v>
          </cell>
          <cell r="D317" t="str">
            <v>Fakhrul Fadlany</v>
          </cell>
          <cell r="E317" t="str">
            <v>-</v>
          </cell>
          <cell r="F317" t="str">
            <v>Operator HD 785/OHT 777</v>
          </cell>
          <cell r="G317"/>
          <cell r="H317" t="str">
            <v>NON STAFF</v>
          </cell>
          <cell r="I317" t="str">
            <v>IP - TABANG</v>
          </cell>
          <cell r="J317" t="str">
            <v>ERP</v>
          </cell>
          <cell r="K317" t="str">
            <v>HC</v>
          </cell>
          <cell r="L317" t="str">
            <v>0 Hari</v>
          </cell>
          <cell r="M317" t="str">
            <v>EXISTING</v>
          </cell>
          <cell r="N317" t="str">
            <v>CLOSE HIRED</v>
          </cell>
          <cell r="O317" t="str">
            <v>100 Ton</v>
          </cell>
          <cell r="P317">
            <v>45486</v>
          </cell>
          <cell r="Q317" t="str">
            <v/>
          </cell>
          <cell r="R317"/>
          <cell r="S317" t="str">
            <v/>
          </cell>
          <cell r="T317"/>
          <cell r="U317" t="str">
            <v/>
          </cell>
          <cell r="V317"/>
          <cell r="W317" t="str">
            <v/>
          </cell>
          <cell r="X317"/>
          <cell r="Y317" t="str">
            <v/>
          </cell>
          <cell r="Z317"/>
          <cell r="AA317" t="str">
            <v/>
          </cell>
          <cell r="AB317"/>
          <cell r="AC317"/>
          <cell r="AD317"/>
          <cell r="AE317" t="str">
            <v/>
          </cell>
          <cell r="AF317"/>
          <cell r="AG317"/>
          <cell r="AH317"/>
          <cell r="AI317"/>
          <cell r="AJ317" t="str">
            <v/>
          </cell>
          <cell r="AK317"/>
          <cell r="AL317" t="str">
            <v/>
          </cell>
          <cell r="AM317">
            <v>45486</v>
          </cell>
          <cell r="AN317"/>
          <cell r="AO317" t="str">
            <v/>
          </cell>
          <cell r="AP317"/>
          <cell r="AQ317" t="str">
            <v>DONE</v>
          </cell>
          <cell r="AR317" t="str">
            <v>HD785 OB</v>
          </cell>
          <cell r="AS317"/>
        </row>
        <row r="318">
          <cell r="A318">
            <v>315</v>
          </cell>
          <cell r="B318" t="str">
            <v>6472050210840012</v>
          </cell>
          <cell r="C318">
            <v>24070910</v>
          </cell>
          <cell r="D318" t="str">
            <v>Rudianto</v>
          </cell>
          <cell r="E318" t="str">
            <v>-</v>
          </cell>
          <cell r="F318" t="str">
            <v>Operator HD 785/OHT 777</v>
          </cell>
          <cell r="G318"/>
          <cell r="H318" t="str">
            <v>NON STAFF</v>
          </cell>
          <cell r="I318" t="str">
            <v>IP - TABANG</v>
          </cell>
          <cell r="J318" t="str">
            <v>ERP</v>
          </cell>
          <cell r="K318" t="str">
            <v>HC</v>
          </cell>
          <cell r="L318" t="str">
            <v>0 Hari</v>
          </cell>
          <cell r="M318" t="str">
            <v>EXISTING</v>
          </cell>
          <cell r="N318" t="str">
            <v>CLOSE HIRED</v>
          </cell>
          <cell r="O318" t="str">
            <v>100 Ton</v>
          </cell>
          <cell r="P318">
            <v>45486</v>
          </cell>
          <cell r="Q318" t="str">
            <v/>
          </cell>
          <cell r="R318"/>
          <cell r="S318" t="str">
            <v/>
          </cell>
          <cell r="T318"/>
          <cell r="U318" t="str">
            <v/>
          </cell>
          <cell r="V318"/>
          <cell r="W318" t="str">
            <v/>
          </cell>
          <cell r="X318"/>
          <cell r="Y318" t="str">
            <v/>
          </cell>
          <cell r="Z318"/>
          <cell r="AA318" t="str">
            <v/>
          </cell>
          <cell r="AB318"/>
          <cell r="AC318"/>
          <cell r="AD318"/>
          <cell r="AE318" t="str">
            <v/>
          </cell>
          <cell r="AF318"/>
          <cell r="AG318"/>
          <cell r="AH318"/>
          <cell r="AI318"/>
          <cell r="AJ318" t="str">
            <v/>
          </cell>
          <cell r="AK318"/>
          <cell r="AL318" t="str">
            <v/>
          </cell>
          <cell r="AM318">
            <v>45486</v>
          </cell>
          <cell r="AN318"/>
          <cell r="AO318" t="str">
            <v/>
          </cell>
          <cell r="AP318"/>
          <cell r="AQ318" t="str">
            <v>DONE</v>
          </cell>
          <cell r="AR318" t="str">
            <v>HD785 OB</v>
          </cell>
          <cell r="AS318"/>
        </row>
        <row r="319">
          <cell r="A319">
            <v>316</v>
          </cell>
          <cell r="B319" t="str">
            <v>6403071505890001</v>
          </cell>
          <cell r="C319">
            <v>24070936</v>
          </cell>
          <cell r="D319" t="str">
            <v>Seven Alfiansyah</v>
          </cell>
          <cell r="E319" t="str">
            <v>-</v>
          </cell>
          <cell r="F319" t="str">
            <v>Operator HD 785/OHT 777</v>
          </cell>
          <cell r="G319"/>
          <cell r="H319" t="str">
            <v>NON STAFF</v>
          </cell>
          <cell r="I319" t="str">
            <v>IP - TABANG</v>
          </cell>
          <cell r="J319" t="str">
            <v>ERP</v>
          </cell>
          <cell r="K319" t="str">
            <v>HC</v>
          </cell>
          <cell r="L319" t="str">
            <v>0 Hari</v>
          </cell>
          <cell r="M319" t="str">
            <v>EXISTING</v>
          </cell>
          <cell r="N319" t="str">
            <v>CLOSE HIRED</v>
          </cell>
          <cell r="O319" t="str">
            <v>100 Ton</v>
          </cell>
          <cell r="P319">
            <v>45488</v>
          </cell>
          <cell r="Q319" t="str">
            <v/>
          </cell>
          <cell r="R319"/>
          <cell r="S319" t="str">
            <v/>
          </cell>
          <cell r="T319"/>
          <cell r="U319" t="str">
            <v/>
          </cell>
          <cell r="V319"/>
          <cell r="W319" t="str">
            <v/>
          </cell>
          <cell r="X319"/>
          <cell r="Y319" t="str">
            <v/>
          </cell>
          <cell r="Z319"/>
          <cell r="AA319" t="str">
            <v/>
          </cell>
          <cell r="AB319"/>
          <cell r="AC319"/>
          <cell r="AD319"/>
          <cell r="AE319" t="str">
            <v/>
          </cell>
          <cell r="AF319"/>
          <cell r="AG319"/>
          <cell r="AH319"/>
          <cell r="AI319"/>
          <cell r="AJ319" t="str">
            <v/>
          </cell>
          <cell r="AK319"/>
          <cell r="AL319" t="str">
            <v/>
          </cell>
          <cell r="AM319">
            <v>45488</v>
          </cell>
          <cell r="AN319"/>
          <cell r="AO319" t="str">
            <v/>
          </cell>
          <cell r="AP319"/>
          <cell r="AQ319" t="str">
            <v>DONE</v>
          </cell>
          <cell r="AR319" t="str">
            <v>HD785 OB</v>
          </cell>
          <cell r="AS319"/>
        </row>
        <row r="320">
          <cell r="A320">
            <v>317</v>
          </cell>
          <cell r="B320" t="str">
            <v>7326011305860006</v>
          </cell>
          <cell r="C320">
            <v>24070931</v>
          </cell>
          <cell r="D320" t="str">
            <v>Rusli Kalua</v>
          </cell>
          <cell r="E320" t="str">
            <v>-</v>
          </cell>
          <cell r="F320" t="str">
            <v>Operator HD 785/OHT 777</v>
          </cell>
          <cell r="G320"/>
          <cell r="H320" t="str">
            <v>NON STAFF</v>
          </cell>
          <cell r="I320" t="str">
            <v>IP - TABANG</v>
          </cell>
          <cell r="J320" t="str">
            <v>ERP</v>
          </cell>
          <cell r="K320" t="str">
            <v>HC</v>
          </cell>
          <cell r="L320" t="str">
            <v>0 Hari</v>
          </cell>
          <cell r="M320" t="str">
            <v>EXISTING</v>
          </cell>
          <cell r="N320" t="str">
            <v>CLOSE HIRED</v>
          </cell>
          <cell r="O320" t="str">
            <v>100 Ton</v>
          </cell>
          <cell r="P320">
            <v>45489</v>
          </cell>
          <cell r="Q320" t="str">
            <v/>
          </cell>
          <cell r="R320"/>
          <cell r="S320" t="str">
            <v/>
          </cell>
          <cell r="T320"/>
          <cell r="U320" t="str">
            <v/>
          </cell>
          <cell r="V320"/>
          <cell r="W320" t="str">
            <v/>
          </cell>
          <cell r="X320"/>
          <cell r="Y320" t="str">
            <v/>
          </cell>
          <cell r="Z320"/>
          <cell r="AA320" t="str">
            <v/>
          </cell>
          <cell r="AB320"/>
          <cell r="AC320"/>
          <cell r="AD320"/>
          <cell r="AE320" t="str">
            <v/>
          </cell>
          <cell r="AF320"/>
          <cell r="AG320"/>
          <cell r="AH320"/>
          <cell r="AI320"/>
          <cell r="AJ320" t="str">
            <v/>
          </cell>
          <cell r="AK320"/>
          <cell r="AL320" t="str">
            <v/>
          </cell>
          <cell r="AM320">
            <v>45489</v>
          </cell>
          <cell r="AN320"/>
          <cell r="AO320" t="str">
            <v/>
          </cell>
          <cell r="AP320"/>
          <cell r="AQ320" t="str">
            <v>DONE</v>
          </cell>
          <cell r="AR320" t="str">
            <v>HD785 OB</v>
          </cell>
          <cell r="AS320"/>
        </row>
        <row r="321">
          <cell r="A321">
            <v>318</v>
          </cell>
          <cell r="B321" t="str">
            <v>6402032202000002</v>
          </cell>
          <cell r="C321">
            <v>24070943</v>
          </cell>
          <cell r="D321" t="str">
            <v>M.febriana</v>
          </cell>
          <cell r="E321" t="str">
            <v>-</v>
          </cell>
          <cell r="F321" t="str">
            <v>Operator HD 785/OHT 777</v>
          </cell>
          <cell r="G321"/>
          <cell r="H321" t="str">
            <v>NON STAFF</v>
          </cell>
          <cell r="I321" t="str">
            <v>IP - TABANG</v>
          </cell>
          <cell r="J321" t="str">
            <v>ERP</v>
          </cell>
          <cell r="K321" t="str">
            <v>HC</v>
          </cell>
          <cell r="L321" t="str">
            <v>0 Hari</v>
          </cell>
          <cell r="M321" t="str">
            <v>EXISTING</v>
          </cell>
          <cell r="N321" t="str">
            <v>CLOSE HIRED</v>
          </cell>
          <cell r="O321" t="str">
            <v>100 Ton</v>
          </cell>
          <cell r="P321">
            <v>45490</v>
          </cell>
          <cell r="Q321" t="str">
            <v/>
          </cell>
          <cell r="R321"/>
          <cell r="S321" t="str">
            <v/>
          </cell>
          <cell r="T321"/>
          <cell r="U321" t="str">
            <v/>
          </cell>
          <cell r="V321"/>
          <cell r="W321" t="str">
            <v/>
          </cell>
          <cell r="X321"/>
          <cell r="Y321" t="str">
            <v/>
          </cell>
          <cell r="Z321"/>
          <cell r="AA321" t="str">
            <v/>
          </cell>
          <cell r="AB321"/>
          <cell r="AC321"/>
          <cell r="AD321"/>
          <cell r="AE321" t="str">
            <v/>
          </cell>
          <cell r="AF321"/>
          <cell r="AG321"/>
          <cell r="AH321"/>
          <cell r="AI321"/>
          <cell r="AJ321" t="str">
            <v/>
          </cell>
          <cell r="AK321"/>
          <cell r="AL321" t="str">
            <v/>
          </cell>
          <cell r="AM321">
            <v>45490</v>
          </cell>
          <cell r="AN321"/>
          <cell r="AO321" t="str">
            <v/>
          </cell>
          <cell r="AP321"/>
          <cell r="AQ321" t="str">
            <v>DONE</v>
          </cell>
          <cell r="AR321" t="str">
            <v>OHT777 OB</v>
          </cell>
          <cell r="AS321"/>
        </row>
        <row r="322">
          <cell r="A322">
            <v>319</v>
          </cell>
          <cell r="B322" t="str">
            <v>6402071408830001</v>
          </cell>
          <cell r="C322">
            <v>24070962</v>
          </cell>
          <cell r="D322" t="str">
            <v>Agus Sutrisno</v>
          </cell>
          <cell r="E322" t="str">
            <v>-</v>
          </cell>
          <cell r="F322" t="str">
            <v>Operator HD 785/OHT 777</v>
          </cell>
          <cell r="G322"/>
          <cell r="H322" t="str">
            <v>NON STAFF</v>
          </cell>
          <cell r="I322" t="str">
            <v>IP - TABANG</v>
          </cell>
          <cell r="J322" t="str">
            <v>ERP</v>
          </cell>
          <cell r="K322" t="str">
            <v>HC</v>
          </cell>
          <cell r="L322" t="str">
            <v>0 Hari</v>
          </cell>
          <cell r="M322" t="str">
            <v>RESIGN</v>
          </cell>
          <cell r="N322" t="str">
            <v>FAILED</v>
          </cell>
          <cell r="O322" t="str">
            <v>100 Ton</v>
          </cell>
          <cell r="P322">
            <v>45493</v>
          </cell>
          <cell r="Q322" t="str">
            <v/>
          </cell>
          <cell r="R322"/>
          <cell r="S322" t="str">
            <v/>
          </cell>
          <cell r="T322"/>
          <cell r="U322" t="str">
            <v/>
          </cell>
          <cell r="V322"/>
          <cell r="W322" t="str">
            <v/>
          </cell>
          <cell r="X322"/>
          <cell r="Y322" t="str">
            <v/>
          </cell>
          <cell r="Z322"/>
          <cell r="AA322" t="str">
            <v/>
          </cell>
          <cell r="AB322"/>
          <cell r="AC322"/>
          <cell r="AD322"/>
          <cell r="AE322" t="str">
            <v/>
          </cell>
          <cell r="AF322"/>
          <cell r="AG322"/>
          <cell r="AH322"/>
          <cell r="AI322"/>
          <cell r="AJ322" t="str">
            <v/>
          </cell>
          <cell r="AK322"/>
          <cell r="AL322" t="str">
            <v/>
          </cell>
          <cell r="AM322">
            <v>45493</v>
          </cell>
          <cell r="AN322"/>
          <cell r="AO322" t="str">
            <v/>
          </cell>
          <cell r="AP322"/>
          <cell r="AQ322" t="str">
            <v>DONE</v>
          </cell>
          <cell r="AR322" t="str">
            <v>OHT777 OB</v>
          </cell>
          <cell r="AS322"/>
        </row>
        <row r="323">
          <cell r="A323">
            <v>320</v>
          </cell>
          <cell r="B323" t="str">
            <v>1671071112920008</v>
          </cell>
          <cell r="C323">
            <v>24070961</v>
          </cell>
          <cell r="D323" t="str">
            <v>Andi Mochammad Taufan Farid</v>
          </cell>
          <cell r="E323" t="str">
            <v>-</v>
          </cell>
          <cell r="F323" t="str">
            <v>Operator HD 785/OHT 777</v>
          </cell>
          <cell r="G323"/>
          <cell r="H323" t="str">
            <v>NON STAFF</v>
          </cell>
          <cell r="I323" t="str">
            <v>IP - TABANG</v>
          </cell>
          <cell r="J323" t="str">
            <v>ERP</v>
          </cell>
          <cell r="K323" t="str">
            <v>HC</v>
          </cell>
          <cell r="L323" t="str">
            <v>0 Hari</v>
          </cell>
          <cell r="M323" t="str">
            <v>PHK</v>
          </cell>
          <cell r="N323" t="str">
            <v>FAILED</v>
          </cell>
          <cell r="O323" t="str">
            <v>100 Ton</v>
          </cell>
          <cell r="P323">
            <v>45493</v>
          </cell>
          <cell r="Q323" t="str">
            <v/>
          </cell>
          <cell r="R323"/>
          <cell r="S323" t="str">
            <v/>
          </cell>
          <cell r="T323"/>
          <cell r="U323" t="str">
            <v/>
          </cell>
          <cell r="V323"/>
          <cell r="W323" t="str">
            <v/>
          </cell>
          <cell r="X323"/>
          <cell r="Y323" t="str">
            <v/>
          </cell>
          <cell r="Z323"/>
          <cell r="AA323" t="str">
            <v/>
          </cell>
          <cell r="AB323"/>
          <cell r="AC323"/>
          <cell r="AD323"/>
          <cell r="AE323" t="str">
            <v/>
          </cell>
          <cell r="AF323"/>
          <cell r="AG323"/>
          <cell r="AH323"/>
          <cell r="AI323"/>
          <cell r="AJ323" t="str">
            <v/>
          </cell>
          <cell r="AK323"/>
          <cell r="AL323" t="str">
            <v/>
          </cell>
          <cell r="AM323">
            <v>45493</v>
          </cell>
          <cell r="AN323"/>
          <cell r="AO323" t="str">
            <v/>
          </cell>
          <cell r="AP323"/>
          <cell r="AQ323" t="str">
            <v>DONE</v>
          </cell>
          <cell r="AR323" t="str">
            <v>HD785 OB (Indisipliner)</v>
          </cell>
          <cell r="AS323"/>
        </row>
        <row r="324">
          <cell r="A324">
            <v>321</v>
          </cell>
          <cell r="B324" t="str">
            <v>6471022904010005</v>
          </cell>
          <cell r="C324">
            <v>24070960</v>
          </cell>
          <cell r="D324" t="str">
            <v>Mohamat Ale Gueevara Afrilian</v>
          </cell>
          <cell r="E324" t="str">
            <v>-</v>
          </cell>
          <cell r="F324" t="str">
            <v>Operator HD 465/OHT 773</v>
          </cell>
          <cell r="G324"/>
          <cell r="H324" t="str">
            <v>NON STAFF</v>
          </cell>
          <cell r="I324" t="str">
            <v>IP - TABANG</v>
          </cell>
          <cell r="J324" t="str">
            <v>ERP</v>
          </cell>
          <cell r="K324" t="str">
            <v>HC</v>
          </cell>
          <cell r="L324" t="str">
            <v>0 Hari</v>
          </cell>
          <cell r="M324" t="str">
            <v>EXISTING</v>
          </cell>
          <cell r="N324" t="str">
            <v>CLOSE HIRED</v>
          </cell>
          <cell r="O324" t="str">
            <v>60 Ton</v>
          </cell>
          <cell r="P324">
            <v>45493</v>
          </cell>
          <cell r="Q324" t="str">
            <v/>
          </cell>
          <cell r="R324"/>
          <cell r="S324" t="str">
            <v/>
          </cell>
          <cell r="T324"/>
          <cell r="U324" t="str">
            <v/>
          </cell>
          <cell r="V324"/>
          <cell r="W324" t="str">
            <v/>
          </cell>
          <cell r="X324"/>
          <cell r="Y324" t="str">
            <v/>
          </cell>
          <cell r="Z324"/>
          <cell r="AA324" t="str">
            <v/>
          </cell>
          <cell r="AB324"/>
          <cell r="AC324"/>
          <cell r="AD324"/>
          <cell r="AE324" t="str">
            <v/>
          </cell>
          <cell r="AF324"/>
          <cell r="AG324"/>
          <cell r="AH324"/>
          <cell r="AI324"/>
          <cell r="AJ324" t="str">
            <v/>
          </cell>
          <cell r="AK324"/>
          <cell r="AL324" t="str">
            <v/>
          </cell>
          <cell r="AM324">
            <v>45493</v>
          </cell>
          <cell r="AN324"/>
          <cell r="AO324" t="str">
            <v/>
          </cell>
          <cell r="AP324"/>
          <cell r="AQ324" t="str">
            <v>DONE</v>
          </cell>
          <cell r="AR324" t="str">
            <v>DATA BY ERP</v>
          </cell>
          <cell r="AS324"/>
        </row>
        <row r="325">
          <cell r="A325">
            <v>322</v>
          </cell>
          <cell r="B325" t="str">
            <v>6472040705960007</v>
          </cell>
          <cell r="C325">
            <v>24070974</v>
          </cell>
          <cell r="D325" t="str">
            <v>Muhammad Endra</v>
          </cell>
          <cell r="E325" t="str">
            <v>-</v>
          </cell>
          <cell r="F325" t="str">
            <v>Operator HD 785/OHT 777</v>
          </cell>
          <cell r="G325"/>
          <cell r="H325" t="str">
            <v>NON STAFF</v>
          </cell>
          <cell r="I325" t="str">
            <v>IP - TABANG</v>
          </cell>
          <cell r="J325" t="str">
            <v>ERP</v>
          </cell>
          <cell r="K325" t="str">
            <v>HC</v>
          </cell>
          <cell r="L325" t="str">
            <v>0 Hari</v>
          </cell>
          <cell r="M325" t="str">
            <v>EXISTING</v>
          </cell>
          <cell r="N325" t="str">
            <v>CLOSE HIRED</v>
          </cell>
          <cell r="O325" t="str">
            <v>100 Ton</v>
          </cell>
          <cell r="P325">
            <v>45495</v>
          </cell>
          <cell r="Q325" t="str">
            <v/>
          </cell>
          <cell r="R325"/>
          <cell r="S325" t="str">
            <v/>
          </cell>
          <cell r="T325"/>
          <cell r="U325" t="str">
            <v/>
          </cell>
          <cell r="V325"/>
          <cell r="W325" t="str">
            <v/>
          </cell>
          <cell r="X325"/>
          <cell r="Y325" t="str">
            <v/>
          </cell>
          <cell r="Z325"/>
          <cell r="AA325" t="str">
            <v/>
          </cell>
          <cell r="AB325"/>
          <cell r="AC325"/>
          <cell r="AD325"/>
          <cell r="AE325" t="str">
            <v/>
          </cell>
          <cell r="AF325"/>
          <cell r="AG325"/>
          <cell r="AH325"/>
          <cell r="AI325"/>
          <cell r="AJ325" t="str">
            <v/>
          </cell>
          <cell r="AK325"/>
          <cell r="AL325" t="str">
            <v/>
          </cell>
          <cell r="AM325">
            <v>45495</v>
          </cell>
          <cell r="AN325"/>
          <cell r="AO325" t="str">
            <v/>
          </cell>
          <cell r="AP325"/>
          <cell r="AQ325" t="str">
            <v>DONE</v>
          </cell>
          <cell r="AR325" t="str">
            <v>HD785 OB</v>
          </cell>
          <cell r="AS325"/>
        </row>
        <row r="326">
          <cell r="A326">
            <v>323</v>
          </cell>
          <cell r="B326" t="str">
            <v>3374022711900004</v>
          </cell>
          <cell r="C326">
            <v>24070973</v>
          </cell>
          <cell r="D326" t="str">
            <v>Anang Noviarno</v>
          </cell>
          <cell r="E326" t="str">
            <v>-</v>
          </cell>
          <cell r="F326" t="str">
            <v>Operator HD 785/OHT 777</v>
          </cell>
          <cell r="G326"/>
          <cell r="H326" t="str">
            <v>NON STAFF</v>
          </cell>
          <cell r="I326" t="str">
            <v>IP - TABANG</v>
          </cell>
          <cell r="J326" t="str">
            <v>ERP</v>
          </cell>
          <cell r="K326" t="str">
            <v>HC</v>
          </cell>
          <cell r="L326" t="str">
            <v>0 Hari</v>
          </cell>
          <cell r="M326" t="str">
            <v>EXISTING</v>
          </cell>
          <cell r="N326" t="str">
            <v>CLOSE HIRED</v>
          </cell>
          <cell r="O326" t="str">
            <v>100 Ton</v>
          </cell>
          <cell r="P326">
            <v>45495</v>
          </cell>
          <cell r="Q326" t="str">
            <v/>
          </cell>
          <cell r="R326"/>
          <cell r="S326" t="str">
            <v/>
          </cell>
          <cell r="T326"/>
          <cell r="U326" t="str">
            <v/>
          </cell>
          <cell r="V326"/>
          <cell r="W326" t="str">
            <v/>
          </cell>
          <cell r="X326"/>
          <cell r="Y326" t="str">
            <v/>
          </cell>
          <cell r="Z326"/>
          <cell r="AA326" t="str">
            <v/>
          </cell>
          <cell r="AB326"/>
          <cell r="AC326"/>
          <cell r="AD326"/>
          <cell r="AE326" t="str">
            <v/>
          </cell>
          <cell r="AF326"/>
          <cell r="AG326"/>
          <cell r="AH326"/>
          <cell r="AI326"/>
          <cell r="AJ326" t="str">
            <v/>
          </cell>
          <cell r="AK326"/>
          <cell r="AL326" t="str">
            <v/>
          </cell>
          <cell r="AM326">
            <v>45495</v>
          </cell>
          <cell r="AN326"/>
          <cell r="AO326" t="str">
            <v/>
          </cell>
          <cell r="AP326"/>
          <cell r="AQ326" t="str">
            <v>DONE</v>
          </cell>
          <cell r="AR326" t="str">
            <v>HD785 OB</v>
          </cell>
          <cell r="AS326"/>
        </row>
        <row r="327">
          <cell r="A327">
            <v>324</v>
          </cell>
          <cell r="B327" t="str">
            <v>6402161001920002</v>
          </cell>
          <cell r="C327"/>
          <cell r="D327" t="str">
            <v>Deny Irawan</v>
          </cell>
          <cell r="E327" t="str">
            <v>-</v>
          </cell>
          <cell r="F327" t="str">
            <v>Operator HD 785/OHT 777</v>
          </cell>
          <cell r="G327"/>
          <cell r="H327" t="str">
            <v>NON STAFF</v>
          </cell>
          <cell r="I327" t="str">
            <v>IP - TABANG</v>
          </cell>
          <cell r="J327" t="str">
            <v>ERP</v>
          </cell>
          <cell r="K327" t="str">
            <v>HC</v>
          </cell>
          <cell r="L327" t="str">
            <v>0 Hari</v>
          </cell>
          <cell r="M327" t="str">
            <v>RESIGN</v>
          </cell>
          <cell r="N327" t="str">
            <v>FAILED</v>
          </cell>
          <cell r="O327" t="str">
            <v>100 Ton</v>
          </cell>
          <cell r="P327">
            <v>45497</v>
          </cell>
          <cell r="Q327" t="str">
            <v/>
          </cell>
          <cell r="R327"/>
          <cell r="S327" t="str">
            <v/>
          </cell>
          <cell r="T327"/>
          <cell r="U327" t="str">
            <v/>
          </cell>
          <cell r="V327"/>
          <cell r="W327" t="str">
            <v/>
          </cell>
          <cell r="X327"/>
          <cell r="Y327" t="str">
            <v/>
          </cell>
          <cell r="Z327"/>
          <cell r="AA327" t="str">
            <v/>
          </cell>
          <cell r="AB327"/>
          <cell r="AC327"/>
          <cell r="AD327"/>
          <cell r="AE327" t="str">
            <v/>
          </cell>
          <cell r="AF327"/>
          <cell r="AG327"/>
          <cell r="AH327"/>
          <cell r="AI327"/>
          <cell r="AJ327" t="str">
            <v/>
          </cell>
          <cell r="AK327"/>
          <cell r="AL327" t="str">
            <v/>
          </cell>
          <cell r="AM327">
            <v>45497</v>
          </cell>
          <cell r="AN327"/>
          <cell r="AO327" t="str">
            <v/>
          </cell>
          <cell r="AP327"/>
          <cell r="AQ327" t="str">
            <v>DONE</v>
          </cell>
          <cell r="AR327" t="str">
            <v>OHT777 COAL</v>
          </cell>
          <cell r="AS327"/>
        </row>
        <row r="328">
          <cell r="A328">
            <v>325</v>
          </cell>
          <cell r="B328" t="str">
            <v>6402170610990002</v>
          </cell>
          <cell r="C328">
            <v>24070992</v>
          </cell>
          <cell r="D328" t="str">
            <v>Otniel Duma Bala</v>
          </cell>
          <cell r="E328" t="str">
            <v>-</v>
          </cell>
          <cell r="F328" t="str">
            <v>Operator HD 465/OHT 773</v>
          </cell>
          <cell r="G328"/>
          <cell r="H328" t="str">
            <v>NON STAFF</v>
          </cell>
          <cell r="I328" t="str">
            <v>IP - TABANG</v>
          </cell>
          <cell r="J328" t="str">
            <v>ERP</v>
          </cell>
          <cell r="K328" t="str">
            <v>HC</v>
          </cell>
          <cell r="L328" t="str">
            <v>0 Hari</v>
          </cell>
          <cell r="M328" t="str">
            <v>EXISTING</v>
          </cell>
          <cell r="N328" t="str">
            <v>CLOSE HIRED</v>
          </cell>
          <cell r="O328" t="str">
            <v>60 Ton</v>
          </cell>
          <cell r="P328">
            <v>45497</v>
          </cell>
          <cell r="Q328" t="str">
            <v/>
          </cell>
          <cell r="R328"/>
          <cell r="S328" t="str">
            <v/>
          </cell>
          <cell r="T328"/>
          <cell r="U328" t="str">
            <v/>
          </cell>
          <cell r="V328"/>
          <cell r="W328" t="str">
            <v/>
          </cell>
          <cell r="X328"/>
          <cell r="Y328" t="str">
            <v/>
          </cell>
          <cell r="Z328"/>
          <cell r="AA328" t="str">
            <v/>
          </cell>
          <cell r="AB328"/>
          <cell r="AC328"/>
          <cell r="AD328"/>
          <cell r="AE328" t="str">
            <v/>
          </cell>
          <cell r="AF328"/>
          <cell r="AG328"/>
          <cell r="AH328"/>
          <cell r="AI328"/>
          <cell r="AJ328" t="str">
            <v/>
          </cell>
          <cell r="AK328"/>
          <cell r="AL328" t="str">
            <v/>
          </cell>
          <cell r="AM328">
            <v>45497</v>
          </cell>
          <cell r="AN328"/>
          <cell r="AO328" t="str">
            <v/>
          </cell>
          <cell r="AP328"/>
          <cell r="AQ328" t="str">
            <v>DONE</v>
          </cell>
          <cell r="AR328" t="str">
            <v>DATA BY ERP</v>
          </cell>
          <cell r="AS328"/>
        </row>
        <row r="329">
          <cell r="A329">
            <v>326</v>
          </cell>
          <cell r="B329" t="str">
            <v>6408090206990001</v>
          </cell>
          <cell r="C329"/>
          <cell r="D329" t="str">
            <v>Wana Sopian</v>
          </cell>
          <cell r="E329" t="str">
            <v>-</v>
          </cell>
          <cell r="F329" t="str">
            <v>Operator HD 785/OHT 777</v>
          </cell>
          <cell r="G329"/>
          <cell r="H329" t="str">
            <v>NON STAFF</v>
          </cell>
          <cell r="I329" t="str">
            <v>IP - TABANG</v>
          </cell>
          <cell r="J329" t="str">
            <v>ERP</v>
          </cell>
          <cell r="K329" t="str">
            <v>HC</v>
          </cell>
          <cell r="L329" t="str">
            <v>0 Hari</v>
          </cell>
          <cell r="M329" t="str">
            <v>PHK</v>
          </cell>
          <cell r="N329" t="str">
            <v>FAILED</v>
          </cell>
          <cell r="O329" t="str">
            <v>100 Ton</v>
          </cell>
          <cell r="P329">
            <v>45498</v>
          </cell>
          <cell r="Q329" t="str">
            <v/>
          </cell>
          <cell r="R329"/>
          <cell r="S329" t="str">
            <v/>
          </cell>
          <cell r="T329"/>
          <cell r="U329" t="str">
            <v/>
          </cell>
          <cell r="V329"/>
          <cell r="W329" t="str">
            <v/>
          </cell>
          <cell r="X329"/>
          <cell r="Y329" t="str">
            <v/>
          </cell>
          <cell r="Z329"/>
          <cell r="AA329" t="str">
            <v/>
          </cell>
          <cell r="AB329"/>
          <cell r="AC329"/>
          <cell r="AD329"/>
          <cell r="AE329" t="str">
            <v/>
          </cell>
          <cell r="AF329"/>
          <cell r="AG329"/>
          <cell r="AH329"/>
          <cell r="AI329"/>
          <cell r="AJ329" t="str">
            <v/>
          </cell>
          <cell r="AK329"/>
          <cell r="AL329" t="str">
            <v/>
          </cell>
          <cell r="AM329">
            <v>45498</v>
          </cell>
          <cell r="AN329"/>
          <cell r="AO329" t="str">
            <v/>
          </cell>
          <cell r="AP329"/>
          <cell r="AQ329" t="str">
            <v>DONE</v>
          </cell>
          <cell r="AR329" t="str">
            <v>Mangkir 10 hari, tidak kembali ke site setelah dikirimkan surat panggilan 2 kali</v>
          </cell>
          <cell r="AS329"/>
        </row>
        <row r="330">
          <cell r="A330">
            <v>327</v>
          </cell>
          <cell r="B330" t="str">
            <v>3577031905040003</v>
          </cell>
          <cell r="C330">
            <v>24070998</v>
          </cell>
          <cell r="D330" t="str">
            <v>Noor Ilham Harin Kurniawan</v>
          </cell>
          <cell r="E330" t="str">
            <v>-</v>
          </cell>
          <cell r="F330" t="str">
            <v>Operator HD 465/OHT 773</v>
          </cell>
          <cell r="G330"/>
          <cell r="H330" t="str">
            <v>NON STAFF</v>
          </cell>
          <cell r="I330" t="str">
            <v>IP - TABANG</v>
          </cell>
          <cell r="J330" t="str">
            <v>ERP</v>
          </cell>
          <cell r="K330" t="str">
            <v>HC</v>
          </cell>
          <cell r="L330" t="str">
            <v>0 Hari</v>
          </cell>
          <cell r="M330" t="str">
            <v>EXISTING</v>
          </cell>
          <cell r="N330" t="str">
            <v>CLOSE HIRED</v>
          </cell>
          <cell r="O330" t="str">
            <v>60 Ton</v>
          </cell>
          <cell r="P330">
            <v>45498</v>
          </cell>
          <cell r="Q330" t="str">
            <v/>
          </cell>
          <cell r="R330"/>
          <cell r="S330" t="str">
            <v/>
          </cell>
          <cell r="T330"/>
          <cell r="U330" t="str">
            <v/>
          </cell>
          <cell r="V330"/>
          <cell r="W330" t="str">
            <v/>
          </cell>
          <cell r="X330"/>
          <cell r="Y330" t="str">
            <v/>
          </cell>
          <cell r="Z330"/>
          <cell r="AA330" t="str">
            <v/>
          </cell>
          <cell r="AB330"/>
          <cell r="AC330"/>
          <cell r="AD330"/>
          <cell r="AE330" t="str">
            <v/>
          </cell>
          <cell r="AF330"/>
          <cell r="AG330"/>
          <cell r="AH330"/>
          <cell r="AI330"/>
          <cell r="AJ330" t="str">
            <v/>
          </cell>
          <cell r="AK330"/>
          <cell r="AL330" t="str">
            <v/>
          </cell>
          <cell r="AM330">
            <v>45498</v>
          </cell>
          <cell r="AN330"/>
          <cell r="AO330" t="str">
            <v/>
          </cell>
          <cell r="AP330"/>
          <cell r="AQ330" t="str">
            <v>DONE</v>
          </cell>
          <cell r="AR330" t="str">
            <v>DATA BY ERP</v>
          </cell>
          <cell r="AS330"/>
        </row>
        <row r="331">
          <cell r="A331">
            <v>328</v>
          </cell>
          <cell r="B331" t="str">
            <v>6472040703900005</v>
          </cell>
          <cell r="C331">
            <v>24071002</v>
          </cell>
          <cell r="D331" t="str">
            <v>Rikardus Emilianus Bata Wora</v>
          </cell>
          <cell r="E331" t="str">
            <v>-</v>
          </cell>
          <cell r="F331" t="str">
            <v>Operator HD 785/OHT 777</v>
          </cell>
          <cell r="G331"/>
          <cell r="H331" t="str">
            <v>NON STAFF</v>
          </cell>
          <cell r="I331" t="str">
            <v>IP - TABANG</v>
          </cell>
          <cell r="J331" t="str">
            <v>ERP</v>
          </cell>
          <cell r="K331" t="str">
            <v>HC</v>
          </cell>
          <cell r="L331" t="str">
            <v>0 Hari</v>
          </cell>
          <cell r="M331" t="str">
            <v>EXISTING</v>
          </cell>
          <cell r="N331" t="str">
            <v>CLOSE HIRED</v>
          </cell>
          <cell r="O331" t="str">
            <v>100 Ton</v>
          </cell>
          <cell r="P331">
            <v>45499</v>
          </cell>
          <cell r="Q331" t="str">
            <v/>
          </cell>
          <cell r="R331"/>
          <cell r="S331" t="str">
            <v/>
          </cell>
          <cell r="T331"/>
          <cell r="U331" t="str">
            <v/>
          </cell>
          <cell r="V331"/>
          <cell r="W331" t="str">
            <v/>
          </cell>
          <cell r="X331"/>
          <cell r="Y331" t="str">
            <v/>
          </cell>
          <cell r="Z331"/>
          <cell r="AA331" t="str">
            <v/>
          </cell>
          <cell r="AB331"/>
          <cell r="AC331"/>
          <cell r="AD331"/>
          <cell r="AE331" t="str">
            <v/>
          </cell>
          <cell r="AF331"/>
          <cell r="AG331"/>
          <cell r="AH331"/>
          <cell r="AI331"/>
          <cell r="AJ331" t="str">
            <v/>
          </cell>
          <cell r="AK331"/>
          <cell r="AL331" t="str">
            <v/>
          </cell>
          <cell r="AM331">
            <v>45499</v>
          </cell>
          <cell r="AN331"/>
          <cell r="AO331" t="str">
            <v/>
          </cell>
          <cell r="AP331"/>
          <cell r="AQ331" t="str">
            <v>DONE</v>
          </cell>
          <cell r="AR331" t="str">
            <v>HD785 OB</v>
          </cell>
          <cell r="AS331"/>
        </row>
        <row r="332">
          <cell r="A332">
            <v>329</v>
          </cell>
          <cell r="B332" t="str">
            <v>3305121609920006</v>
          </cell>
          <cell r="C332">
            <v>24071011</v>
          </cell>
          <cell r="D332" t="str">
            <v>Purwanto</v>
          </cell>
          <cell r="E332" t="str">
            <v>-</v>
          </cell>
          <cell r="F332" t="str">
            <v>Operator HD 785/OHT 777</v>
          </cell>
          <cell r="G332"/>
          <cell r="H332" t="str">
            <v>NON STAFF</v>
          </cell>
          <cell r="I332" t="str">
            <v>IP - TABANG</v>
          </cell>
          <cell r="J332" t="str">
            <v>ERP</v>
          </cell>
          <cell r="K332" t="str">
            <v>HC</v>
          </cell>
          <cell r="L332" t="str">
            <v>0 Hari</v>
          </cell>
          <cell r="M332" t="str">
            <v>EXISTING</v>
          </cell>
          <cell r="N332" t="str">
            <v>CLOSE HIRED</v>
          </cell>
          <cell r="O332" t="str">
            <v>100 Ton</v>
          </cell>
          <cell r="P332">
            <v>45500</v>
          </cell>
          <cell r="Q332" t="str">
            <v/>
          </cell>
          <cell r="R332"/>
          <cell r="S332" t="str">
            <v/>
          </cell>
          <cell r="T332"/>
          <cell r="U332" t="str">
            <v/>
          </cell>
          <cell r="V332"/>
          <cell r="W332" t="str">
            <v/>
          </cell>
          <cell r="X332"/>
          <cell r="Y332" t="str">
            <v/>
          </cell>
          <cell r="Z332"/>
          <cell r="AA332" t="str">
            <v/>
          </cell>
          <cell r="AB332"/>
          <cell r="AC332"/>
          <cell r="AD332"/>
          <cell r="AE332" t="str">
            <v/>
          </cell>
          <cell r="AF332"/>
          <cell r="AG332"/>
          <cell r="AH332"/>
          <cell r="AI332"/>
          <cell r="AJ332" t="str">
            <v/>
          </cell>
          <cell r="AK332"/>
          <cell r="AL332" t="str">
            <v/>
          </cell>
          <cell r="AM332">
            <v>45500</v>
          </cell>
          <cell r="AN332"/>
          <cell r="AO332" t="str">
            <v/>
          </cell>
          <cell r="AP332"/>
          <cell r="AQ332" t="str">
            <v>DONE</v>
          </cell>
          <cell r="AR332" t="str">
            <v>OHT777 OB</v>
          </cell>
          <cell r="AS332"/>
        </row>
        <row r="333">
          <cell r="A333">
            <v>330</v>
          </cell>
          <cell r="B333" t="str">
            <v>6402080608870001</v>
          </cell>
          <cell r="C333">
            <v>24081033</v>
          </cell>
          <cell r="D333" t="str">
            <v>Ahmad Ridho Ardhiansyah</v>
          </cell>
          <cell r="E333" t="str">
            <v>-</v>
          </cell>
          <cell r="F333" t="str">
            <v>Operator HD 785/OHT 777</v>
          </cell>
          <cell r="G333"/>
          <cell r="H333" t="str">
            <v>NON STAFF</v>
          </cell>
          <cell r="I333" t="str">
            <v>IP - TABANG</v>
          </cell>
          <cell r="J333" t="str">
            <v>ERP</v>
          </cell>
          <cell r="K333" t="str">
            <v>HC</v>
          </cell>
          <cell r="L333" t="str">
            <v>0 Hari</v>
          </cell>
          <cell r="M333" t="str">
            <v>EXISTING</v>
          </cell>
          <cell r="N333" t="str">
            <v>CLOSE HIRED</v>
          </cell>
          <cell r="O333" t="str">
            <v>100 Ton</v>
          </cell>
          <cell r="P333">
            <v>45504</v>
          </cell>
          <cell r="Q333" t="str">
            <v/>
          </cell>
          <cell r="R333"/>
          <cell r="S333" t="str">
            <v/>
          </cell>
          <cell r="T333"/>
          <cell r="U333" t="str">
            <v/>
          </cell>
          <cell r="V333"/>
          <cell r="W333" t="str">
            <v/>
          </cell>
          <cell r="X333"/>
          <cell r="Y333" t="str">
            <v/>
          </cell>
          <cell r="Z333"/>
          <cell r="AA333" t="str">
            <v/>
          </cell>
          <cell r="AB333"/>
          <cell r="AC333"/>
          <cell r="AD333"/>
          <cell r="AE333" t="str">
            <v/>
          </cell>
          <cell r="AF333"/>
          <cell r="AG333"/>
          <cell r="AH333"/>
          <cell r="AI333"/>
          <cell r="AJ333" t="str">
            <v/>
          </cell>
          <cell r="AK333"/>
          <cell r="AL333" t="str">
            <v/>
          </cell>
          <cell r="AM333">
            <v>45504</v>
          </cell>
          <cell r="AN333"/>
          <cell r="AO333" t="str">
            <v/>
          </cell>
          <cell r="AP333"/>
          <cell r="AQ333" t="str">
            <v>DONE</v>
          </cell>
          <cell r="AR333" t="str">
            <v>HD785 OB</v>
          </cell>
          <cell r="AS333"/>
        </row>
        <row r="334">
          <cell r="A334">
            <v>331</v>
          </cell>
          <cell r="B334" t="str">
            <v>7324111510960001</v>
          </cell>
          <cell r="C334"/>
          <cell r="D334" t="str">
            <v>Muh Nur</v>
          </cell>
          <cell r="E334" t="str">
            <v>-</v>
          </cell>
          <cell r="F334" t="str">
            <v>Operator HD 785/OHT 777</v>
          </cell>
          <cell r="G334"/>
          <cell r="H334" t="str">
            <v>NON STAFF</v>
          </cell>
          <cell r="I334" t="str">
            <v>IP - TABANG</v>
          </cell>
          <cell r="J334" t="str">
            <v>ERP</v>
          </cell>
          <cell r="K334" t="str">
            <v>HC</v>
          </cell>
          <cell r="L334" t="str">
            <v>0 Hari</v>
          </cell>
          <cell r="M334" t="str">
            <v>END CONTRACT</v>
          </cell>
          <cell r="N334" t="str">
            <v>FAILED</v>
          </cell>
          <cell r="O334" t="str">
            <v>100 Ton</v>
          </cell>
          <cell r="P334">
            <v>45504</v>
          </cell>
          <cell r="Q334" t="str">
            <v/>
          </cell>
          <cell r="R334"/>
          <cell r="S334" t="str">
            <v/>
          </cell>
          <cell r="T334"/>
          <cell r="U334" t="str">
            <v/>
          </cell>
          <cell r="V334"/>
          <cell r="W334" t="str">
            <v/>
          </cell>
          <cell r="X334"/>
          <cell r="Y334" t="str">
            <v/>
          </cell>
          <cell r="Z334"/>
          <cell r="AA334" t="str">
            <v/>
          </cell>
          <cell r="AB334"/>
          <cell r="AC334"/>
          <cell r="AD334"/>
          <cell r="AE334" t="str">
            <v/>
          </cell>
          <cell r="AF334"/>
          <cell r="AG334"/>
          <cell r="AH334"/>
          <cell r="AI334"/>
          <cell r="AJ334" t="str">
            <v/>
          </cell>
          <cell r="AK334"/>
          <cell r="AL334" t="str">
            <v/>
          </cell>
          <cell r="AM334">
            <v>45504</v>
          </cell>
          <cell r="AN334"/>
          <cell r="AO334" t="str">
            <v/>
          </cell>
          <cell r="AP334"/>
          <cell r="AQ334" t="str">
            <v>DONE</v>
          </cell>
          <cell r="AR334" t="str">
            <v>OHT777 COAL - Tidak lanjut Contract</v>
          </cell>
          <cell r="AS334"/>
        </row>
        <row r="335">
          <cell r="A335">
            <v>332</v>
          </cell>
          <cell r="B335" t="str">
            <v>3310011907960001</v>
          </cell>
          <cell r="C335">
            <v>24081045</v>
          </cell>
          <cell r="D335" t="str">
            <v>Dwiky Julian</v>
          </cell>
          <cell r="E335" t="str">
            <v>-</v>
          </cell>
          <cell r="F335" t="str">
            <v>Operator HD 465/OHT 773</v>
          </cell>
          <cell r="G335"/>
          <cell r="H335" t="str">
            <v>NON STAFF</v>
          </cell>
          <cell r="I335" t="str">
            <v>IP - TABANG</v>
          </cell>
          <cell r="J335" t="str">
            <v>ERP</v>
          </cell>
          <cell r="K335" t="str">
            <v>Jamal</v>
          </cell>
          <cell r="L335" t="str">
            <v>0 Hari</v>
          </cell>
          <cell r="M335" t="str">
            <v>EXISTING</v>
          </cell>
          <cell r="N335" t="str">
            <v>CLOSE HIRED</v>
          </cell>
          <cell r="O335" t="str">
            <v>60 Ton</v>
          </cell>
          <cell r="P335">
            <v>45503</v>
          </cell>
          <cell r="Q335" t="str">
            <v/>
          </cell>
          <cell r="R335"/>
          <cell r="S335" t="str">
            <v/>
          </cell>
          <cell r="T335"/>
          <cell r="U335" t="str">
            <v/>
          </cell>
          <cell r="V335"/>
          <cell r="W335" t="str">
            <v/>
          </cell>
          <cell r="X335"/>
          <cell r="Y335" t="str">
            <v/>
          </cell>
          <cell r="Z335"/>
          <cell r="AA335" t="str">
            <v/>
          </cell>
          <cell r="AB335"/>
          <cell r="AC335"/>
          <cell r="AD335"/>
          <cell r="AE335" t="str">
            <v/>
          </cell>
          <cell r="AF335"/>
          <cell r="AG335"/>
          <cell r="AH335"/>
          <cell r="AI335">
            <v>45503</v>
          </cell>
          <cell r="AJ335" t="str">
            <v>271 Hari</v>
          </cell>
          <cell r="AK335"/>
          <cell r="AL335" t="str">
            <v/>
          </cell>
          <cell r="AM335">
            <v>45503</v>
          </cell>
          <cell r="AN335"/>
          <cell r="AO335" t="str">
            <v/>
          </cell>
          <cell r="AP335"/>
          <cell r="AQ335" t="str">
            <v>DONE</v>
          </cell>
          <cell r="AR335" t="str">
            <v>DATA BY ERP</v>
          </cell>
          <cell r="AS335"/>
        </row>
        <row r="336">
          <cell r="A336">
            <v>333</v>
          </cell>
          <cell r="B336" t="str">
            <v>6302190705000001</v>
          </cell>
          <cell r="C336"/>
          <cell r="D336" t="str">
            <v>Wawan Nor Erfansyah</v>
          </cell>
          <cell r="E336"/>
          <cell r="F336" t="str">
            <v>Operator CMT 106</v>
          </cell>
          <cell r="G336"/>
          <cell r="H336" t="str">
            <v>NON STAFF</v>
          </cell>
          <cell r="I336" t="str">
            <v>IP - TABANG</v>
          </cell>
          <cell r="J336" t="str">
            <v>ERP</v>
          </cell>
          <cell r="K336" t="str">
            <v>Jamal</v>
          </cell>
          <cell r="L336" t="str">
            <v>0 Hari</v>
          </cell>
          <cell r="M336" t="str">
            <v>PHK</v>
          </cell>
          <cell r="N336" t="str">
            <v>FAILED</v>
          </cell>
          <cell r="O336" t="str">
            <v>CMT</v>
          </cell>
          <cell r="P336">
            <v>45503</v>
          </cell>
          <cell r="Q336" t="str">
            <v/>
          </cell>
          <cell r="R336"/>
          <cell r="S336" t="str">
            <v/>
          </cell>
          <cell r="T336"/>
          <cell r="U336" t="str">
            <v/>
          </cell>
          <cell r="V336"/>
          <cell r="W336" t="str">
            <v/>
          </cell>
          <cell r="X336"/>
          <cell r="Y336" t="str">
            <v/>
          </cell>
          <cell r="Z336"/>
          <cell r="AA336" t="str">
            <v/>
          </cell>
          <cell r="AB336"/>
          <cell r="AC336"/>
          <cell r="AD336"/>
          <cell r="AE336" t="str">
            <v/>
          </cell>
          <cell r="AF336"/>
          <cell r="AG336"/>
          <cell r="AH336"/>
          <cell r="AI336">
            <v>45503</v>
          </cell>
          <cell r="AJ336" t="str">
            <v>271 Hari</v>
          </cell>
          <cell r="AK336"/>
          <cell r="AL336" t="str">
            <v/>
          </cell>
          <cell r="AM336">
            <v>45503</v>
          </cell>
          <cell r="AN336"/>
          <cell r="AO336" t="str">
            <v/>
          </cell>
          <cell r="AP336"/>
          <cell r="AQ336" t="str">
            <v>DONE</v>
          </cell>
          <cell r="AR336" t="str">
            <v>DATA BY ERP</v>
          </cell>
          <cell r="AS336"/>
        </row>
        <row r="337">
          <cell r="A337">
            <v>334</v>
          </cell>
          <cell r="B337" t="str">
            <v>6310092103980004</v>
          </cell>
          <cell r="C337"/>
          <cell r="D337" t="str">
            <v>A Yasir Chirul Banin</v>
          </cell>
          <cell r="E337" t="str">
            <v>-</v>
          </cell>
          <cell r="F337" t="str">
            <v>Operator CMT 106</v>
          </cell>
          <cell r="G337"/>
          <cell r="H337" t="str">
            <v>NON STAFF</v>
          </cell>
          <cell r="I337" t="str">
            <v>IP - TABANG</v>
          </cell>
          <cell r="J337" t="str">
            <v>ERP</v>
          </cell>
          <cell r="K337" t="str">
            <v>Jamal</v>
          </cell>
          <cell r="L337" t="str">
            <v>0 Hari</v>
          </cell>
          <cell r="M337" t="str">
            <v>PHK</v>
          </cell>
          <cell r="N337" t="str">
            <v>FAILED</v>
          </cell>
          <cell r="O337" t="str">
            <v>CMT</v>
          </cell>
          <cell r="P337">
            <v>45503</v>
          </cell>
          <cell r="Q337" t="str">
            <v/>
          </cell>
          <cell r="R337"/>
          <cell r="S337" t="str">
            <v/>
          </cell>
          <cell r="T337"/>
          <cell r="U337" t="str">
            <v/>
          </cell>
          <cell r="V337"/>
          <cell r="W337" t="str">
            <v/>
          </cell>
          <cell r="X337"/>
          <cell r="Y337" t="str">
            <v/>
          </cell>
          <cell r="Z337"/>
          <cell r="AA337" t="str">
            <v/>
          </cell>
          <cell r="AB337"/>
          <cell r="AC337"/>
          <cell r="AD337"/>
          <cell r="AE337" t="str">
            <v/>
          </cell>
          <cell r="AF337"/>
          <cell r="AG337"/>
          <cell r="AH337"/>
          <cell r="AI337">
            <v>45503</v>
          </cell>
          <cell r="AJ337" t="str">
            <v>271 Hari</v>
          </cell>
          <cell r="AK337"/>
          <cell r="AL337" t="str">
            <v/>
          </cell>
          <cell r="AM337">
            <v>45503</v>
          </cell>
          <cell r="AN337"/>
          <cell r="AO337" t="str">
            <v/>
          </cell>
          <cell r="AP337"/>
          <cell r="AQ337" t="str">
            <v>DONE</v>
          </cell>
          <cell r="AR337" t="str">
            <v>18.9.2024 PB PHK (POSITIF DRUG TEST)</v>
          </cell>
          <cell r="AS337"/>
        </row>
        <row r="338">
          <cell r="A338">
            <v>335</v>
          </cell>
          <cell r="B338" t="str">
            <v>3519041007880001</v>
          </cell>
          <cell r="C338">
            <v>24081042</v>
          </cell>
          <cell r="D338" t="str">
            <v>Hari Susanto</v>
          </cell>
          <cell r="E338" t="str">
            <v>-</v>
          </cell>
          <cell r="F338" t="str">
            <v>Operator CMT 106</v>
          </cell>
          <cell r="G338"/>
          <cell r="H338" t="str">
            <v>NON STAFF</v>
          </cell>
          <cell r="I338" t="str">
            <v>IP - TABANG</v>
          </cell>
          <cell r="J338" t="str">
            <v>ERP</v>
          </cell>
          <cell r="K338" t="str">
            <v>Jamal</v>
          </cell>
          <cell r="L338" t="str">
            <v>0 Hari</v>
          </cell>
          <cell r="M338" t="str">
            <v>EXISTING</v>
          </cell>
          <cell r="N338" t="str">
            <v>CLOSE HIRED</v>
          </cell>
          <cell r="O338" t="str">
            <v>CMT</v>
          </cell>
          <cell r="P338">
            <v>45503</v>
          </cell>
          <cell r="Q338" t="str">
            <v/>
          </cell>
          <cell r="R338"/>
          <cell r="S338" t="str">
            <v/>
          </cell>
          <cell r="T338"/>
          <cell r="U338" t="str">
            <v/>
          </cell>
          <cell r="V338"/>
          <cell r="W338" t="str">
            <v/>
          </cell>
          <cell r="X338"/>
          <cell r="Y338" t="str">
            <v/>
          </cell>
          <cell r="Z338"/>
          <cell r="AA338" t="str">
            <v/>
          </cell>
          <cell r="AB338"/>
          <cell r="AC338"/>
          <cell r="AD338"/>
          <cell r="AE338" t="str">
            <v/>
          </cell>
          <cell r="AF338"/>
          <cell r="AG338"/>
          <cell r="AH338"/>
          <cell r="AI338">
            <v>45503</v>
          </cell>
          <cell r="AJ338" t="str">
            <v>271 Hari</v>
          </cell>
          <cell r="AK338"/>
          <cell r="AL338" t="str">
            <v/>
          </cell>
          <cell r="AM338">
            <v>45503</v>
          </cell>
          <cell r="AN338"/>
          <cell r="AO338" t="str">
            <v/>
          </cell>
          <cell r="AP338"/>
          <cell r="AQ338" t="str">
            <v>DONE</v>
          </cell>
          <cell r="AR338" t="str">
            <v>DATA BY ERP</v>
          </cell>
          <cell r="AS338"/>
        </row>
        <row r="339">
          <cell r="A339">
            <v>336</v>
          </cell>
          <cell r="B339" t="str">
            <v>6402031204860004</v>
          </cell>
          <cell r="C339">
            <v>24081041</v>
          </cell>
          <cell r="D339" t="str">
            <v>Andiono</v>
          </cell>
          <cell r="E339" t="str">
            <v>-</v>
          </cell>
          <cell r="F339" t="str">
            <v>Operator HD 465/OHT 773</v>
          </cell>
          <cell r="G339"/>
          <cell r="H339" t="str">
            <v>NON STAFF</v>
          </cell>
          <cell r="I339" t="str">
            <v>IP - TABANG</v>
          </cell>
          <cell r="J339" t="str">
            <v>ERP</v>
          </cell>
          <cell r="K339" t="str">
            <v>Jamal</v>
          </cell>
          <cell r="L339" t="str">
            <v>0 Hari</v>
          </cell>
          <cell r="M339" t="str">
            <v>KABUR</v>
          </cell>
          <cell r="N339"/>
          <cell r="O339" t="str">
            <v>60 Ton</v>
          </cell>
          <cell r="P339">
            <v>45503</v>
          </cell>
          <cell r="Q339" t="str">
            <v/>
          </cell>
          <cell r="R339"/>
          <cell r="S339" t="str">
            <v/>
          </cell>
          <cell r="T339"/>
          <cell r="U339" t="str">
            <v/>
          </cell>
          <cell r="V339"/>
          <cell r="W339" t="str">
            <v/>
          </cell>
          <cell r="X339"/>
          <cell r="Y339" t="str">
            <v/>
          </cell>
          <cell r="Z339"/>
          <cell r="AA339" t="str">
            <v/>
          </cell>
          <cell r="AB339"/>
          <cell r="AC339"/>
          <cell r="AD339"/>
          <cell r="AE339" t="str">
            <v/>
          </cell>
          <cell r="AF339"/>
          <cell r="AG339"/>
          <cell r="AH339"/>
          <cell r="AI339">
            <v>45503</v>
          </cell>
          <cell r="AJ339" t="str">
            <v>271 Hari</v>
          </cell>
          <cell r="AK339"/>
          <cell r="AL339" t="str">
            <v/>
          </cell>
          <cell r="AM339">
            <v>45503</v>
          </cell>
          <cell r="AN339"/>
          <cell r="AO339" t="str">
            <v/>
          </cell>
          <cell r="AP339"/>
          <cell r="AQ339" t="str">
            <v>DONE</v>
          </cell>
          <cell r="AR339" t="str">
            <v>Mangkir, tidak hadir ke site setelah dikirimkan surat panggilan 2 kali</v>
          </cell>
          <cell r="AS339"/>
        </row>
        <row r="340">
          <cell r="A340">
            <v>337</v>
          </cell>
          <cell r="B340" t="str">
            <v>6402131311990002</v>
          </cell>
          <cell r="C340">
            <v>24081040</v>
          </cell>
          <cell r="D340" t="str">
            <v>M Effendi</v>
          </cell>
          <cell r="E340" t="str">
            <v>-</v>
          </cell>
          <cell r="F340" t="str">
            <v>Operator CMT 106</v>
          </cell>
          <cell r="G340"/>
          <cell r="H340" t="str">
            <v>NON STAFF</v>
          </cell>
          <cell r="I340" t="str">
            <v>IP - TABANG</v>
          </cell>
          <cell r="J340" t="str">
            <v>ERP</v>
          </cell>
          <cell r="K340" t="str">
            <v>Jamal</v>
          </cell>
          <cell r="L340" t="str">
            <v>0 Hari</v>
          </cell>
          <cell r="M340" t="str">
            <v>EXISTING</v>
          </cell>
          <cell r="N340" t="str">
            <v>CLOSE HIRED</v>
          </cell>
          <cell r="O340" t="str">
            <v>CMT</v>
          </cell>
          <cell r="P340">
            <v>45503</v>
          </cell>
          <cell r="Q340" t="str">
            <v/>
          </cell>
          <cell r="R340"/>
          <cell r="S340" t="str">
            <v/>
          </cell>
          <cell r="T340"/>
          <cell r="U340" t="str">
            <v/>
          </cell>
          <cell r="V340"/>
          <cell r="W340" t="str">
            <v/>
          </cell>
          <cell r="X340"/>
          <cell r="Y340" t="str">
            <v/>
          </cell>
          <cell r="Z340"/>
          <cell r="AA340" t="str">
            <v/>
          </cell>
          <cell r="AB340"/>
          <cell r="AC340"/>
          <cell r="AD340"/>
          <cell r="AE340" t="str">
            <v/>
          </cell>
          <cell r="AF340"/>
          <cell r="AG340"/>
          <cell r="AH340"/>
          <cell r="AI340">
            <v>45503</v>
          </cell>
          <cell r="AJ340" t="str">
            <v>271 Hari</v>
          </cell>
          <cell r="AK340"/>
          <cell r="AL340" t="str">
            <v/>
          </cell>
          <cell r="AM340">
            <v>45503</v>
          </cell>
          <cell r="AN340"/>
          <cell r="AO340" t="str">
            <v/>
          </cell>
          <cell r="AP340"/>
          <cell r="AQ340" t="str">
            <v>DONE</v>
          </cell>
          <cell r="AR340" t="str">
            <v>DATA BY ERP</v>
          </cell>
          <cell r="AS340"/>
        </row>
        <row r="341">
          <cell r="A341">
            <v>338</v>
          </cell>
          <cell r="B341" t="str">
            <v>6402160701910002</v>
          </cell>
          <cell r="C341">
            <v>24081039</v>
          </cell>
          <cell r="D341" t="str">
            <v>Adi Susanto</v>
          </cell>
          <cell r="E341" t="str">
            <v>-</v>
          </cell>
          <cell r="F341" t="str">
            <v>Operator CMT 106</v>
          </cell>
          <cell r="G341"/>
          <cell r="H341" t="str">
            <v>NON STAFF</v>
          </cell>
          <cell r="I341" t="str">
            <v>IP - TABANG</v>
          </cell>
          <cell r="J341" t="str">
            <v>ERP</v>
          </cell>
          <cell r="K341" t="str">
            <v>Kurniawan</v>
          </cell>
          <cell r="L341" t="str">
            <v>0 Hari</v>
          </cell>
          <cell r="M341" t="str">
            <v>EXISTING</v>
          </cell>
          <cell r="N341" t="str">
            <v>CLOSE HIRED</v>
          </cell>
          <cell r="O341" t="str">
            <v>CMT</v>
          </cell>
          <cell r="P341">
            <v>45503</v>
          </cell>
          <cell r="Q341" t="str">
            <v/>
          </cell>
          <cell r="R341"/>
          <cell r="S341" t="str">
            <v/>
          </cell>
          <cell r="T341"/>
          <cell r="U341" t="str">
            <v/>
          </cell>
          <cell r="V341"/>
          <cell r="W341" t="str">
            <v/>
          </cell>
          <cell r="X341"/>
          <cell r="Y341" t="str">
            <v/>
          </cell>
          <cell r="Z341"/>
          <cell r="AA341" t="str">
            <v/>
          </cell>
          <cell r="AB341"/>
          <cell r="AC341"/>
          <cell r="AD341"/>
          <cell r="AE341" t="str">
            <v/>
          </cell>
          <cell r="AF341"/>
          <cell r="AG341"/>
          <cell r="AH341"/>
          <cell r="AI341">
            <v>45503</v>
          </cell>
          <cell r="AJ341" t="str">
            <v>271 Hari</v>
          </cell>
          <cell r="AK341"/>
          <cell r="AL341" t="str">
            <v/>
          </cell>
          <cell r="AM341">
            <v>45503</v>
          </cell>
          <cell r="AN341"/>
          <cell r="AO341" t="str">
            <v/>
          </cell>
          <cell r="AP341"/>
          <cell r="AQ341" t="str">
            <v>DONE</v>
          </cell>
          <cell r="AR341" t="str">
            <v>DATA BY ERP</v>
          </cell>
          <cell r="AS341"/>
        </row>
        <row r="342">
          <cell r="A342">
            <v>339</v>
          </cell>
          <cell r="B342" t="str">
            <v>6402123112830003</v>
          </cell>
          <cell r="C342">
            <v>24081047</v>
          </cell>
          <cell r="D342" t="str">
            <v>Subadi</v>
          </cell>
          <cell r="E342" t="str">
            <v>-</v>
          </cell>
          <cell r="F342" t="str">
            <v>Operator CMT 106</v>
          </cell>
          <cell r="G342"/>
          <cell r="H342" t="str">
            <v>NON STAFF</v>
          </cell>
          <cell r="I342" t="str">
            <v>IP - TABANG</v>
          </cell>
          <cell r="J342" t="str">
            <v>ERP</v>
          </cell>
          <cell r="K342" t="str">
            <v>Jamal</v>
          </cell>
          <cell r="L342" t="str">
            <v>0 Hari</v>
          </cell>
          <cell r="M342" t="str">
            <v>EXISTING</v>
          </cell>
          <cell r="N342" t="str">
            <v>CLOSE HIRED</v>
          </cell>
          <cell r="O342" t="str">
            <v>CMT</v>
          </cell>
          <cell r="P342">
            <v>45502</v>
          </cell>
          <cell r="Q342" t="str">
            <v/>
          </cell>
          <cell r="R342"/>
          <cell r="S342" t="str">
            <v/>
          </cell>
          <cell r="T342"/>
          <cell r="U342" t="str">
            <v/>
          </cell>
          <cell r="V342"/>
          <cell r="W342" t="str">
            <v/>
          </cell>
          <cell r="X342"/>
          <cell r="Y342" t="str">
            <v/>
          </cell>
          <cell r="Z342"/>
          <cell r="AA342" t="str">
            <v/>
          </cell>
          <cell r="AB342"/>
          <cell r="AC342"/>
          <cell r="AD342"/>
          <cell r="AE342" t="str">
            <v/>
          </cell>
          <cell r="AF342"/>
          <cell r="AG342"/>
          <cell r="AH342"/>
          <cell r="AI342">
            <v>45503</v>
          </cell>
          <cell r="AJ342" t="str">
            <v>271 Hari</v>
          </cell>
          <cell r="AK342"/>
          <cell r="AL342" t="str">
            <v/>
          </cell>
          <cell r="AM342">
            <v>45502</v>
          </cell>
          <cell r="AN342"/>
          <cell r="AO342" t="str">
            <v/>
          </cell>
          <cell r="AP342"/>
          <cell r="AQ342" t="str">
            <v>DONE</v>
          </cell>
          <cell r="AR342" t="str">
            <v>DATA BY ERP</v>
          </cell>
          <cell r="AS342"/>
        </row>
        <row r="343">
          <cell r="A343">
            <v>340</v>
          </cell>
          <cell r="B343" t="str">
            <v>6372041904990003</v>
          </cell>
          <cell r="C343">
            <v>24081046</v>
          </cell>
          <cell r="D343" t="str">
            <v>Joko Irawan</v>
          </cell>
          <cell r="E343" t="str">
            <v>-</v>
          </cell>
          <cell r="F343" t="str">
            <v>Operator HD 785/OHT 777</v>
          </cell>
          <cell r="G343"/>
          <cell r="H343" t="str">
            <v>NON STAFF</v>
          </cell>
          <cell r="I343" t="str">
            <v>IP - TABANG</v>
          </cell>
          <cell r="J343" t="str">
            <v>ERP</v>
          </cell>
          <cell r="K343" t="str">
            <v>HC</v>
          </cell>
          <cell r="L343" t="str">
            <v>0 Hari</v>
          </cell>
          <cell r="M343" t="str">
            <v>EXISTING</v>
          </cell>
          <cell r="N343" t="str">
            <v>CLOSE HIRED</v>
          </cell>
          <cell r="O343" t="str">
            <v>100 Ton</v>
          </cell>
          <cell r="P343">
            <v>45505</v>
          </cell>
          <cell r="Q343" t="str">
            <v/>
          </cell>
          <cell r="R343"/>
          <cell r="S343" t="str">
            <v/>
          </cell>
          <cell r="T343"/>
          <cell r="U343" t="str">
            <v/>
          </cell>
          <cell r="V343"/>
          <cell r="W343" t="str">
            <v/>
          </cell>
          <cell r="X343"/>
          <cell r="Y343" t="str">
            <v/>
          </cell>
          <cell r="Z343"/>
          <cell r="AA343" t="str">
            <v/>
          </cell>
          <cell r="AB343"/>
          <cell r="AC343"/>
          <cell r="AD343"/>
          <cell r="AE343" t="str">
            <v/>
          </cell>
          <cell r="AF343"/>
          <cell r="AG343"/>
          <cell r="AH343"/>
          <cell r="AI343">
            <v>45505</v>
          </cell>
          <cell r="AJ343" t="str">
            <v>269 Hari</v>
          </cell>
          <cell r="AK343"/>
          <cell r="AL343" t="str">
            <v/>
          </cell>
          <cell r="AM343">
            <v>45505</v>
          </cell>
          <cell r="AN343"/>
          <cell r="AO343" t="str">
            <v/>
          </cell>
          <cell r="AP343"/>
          <cell r="AQ343" t="str">
            <v>DONE</v>
          </cell>
          <cell r="AR343" t="str">
            <v>HD785 OB</v>
          </cell>
          <cell r="AS343"/>
        </row>
        <row r="344">
          <cell r="A344">
            <v>341</v>
          </cell>
          <cell r="B344" t="str">
            <v>6309060703900003</v>
          </cell>
          <cell r="C344">
            <v>24081051</v>
          </cell>
          <cell r="D344" t="str">
            <v>Roni Maulana</v>
          </cell>
          <cell r="E344" t="str">
            <v>-</v>
          </cell>
          <cell r="F344" t="str">
            <v>Operator HD 785/OHT 777</v>
          </cell>
          <cell r="G344"/>
          <cell r="H344" t="str">
            <v>NON STAFF</v>
          </cell>
          <cell r="I344" t="str">
            <v>IP - TABANG</v>
          </cell>
          <cell r="J344" t="str">
            <v>ERP</v>
          </cell>
          <cell r="K344" t="str">
            <v>HC</v>
          </cell>
          <cell r="L344" t="str">
            <v>0 Hari</v>
          </cell>
          <cell r="M344" t="str">
            <v>EXISTING</v>
          </cell>
          <cell r="N344" t="str">
            <v>CLOSE HIRED</v>
          </cell>
          <cell r="O344" t="str">
            <v>100 Ton</v>
          </cell>
          <cell r="P344">
            <v>45506</v>
          </cell>
          <cell r="Q344" t="str">
            <v/>
          </cell>
          <cell r="R344"/>
          <cell r="S344" t="str">
            <v/>
          </cell>
          <cell r="T344"/>
          <cell r="U344" t="str">
            <v/>
          </cell>
          <cell r="V344"/>
          <cell r="W344" t="str">
            <v/>
          </cell>
          <cell r="X344"/>
          <cell r="Y344" t="str">
            <v/>
          </cell>
          <cell r="Z344"/>
          <cell r="AA344" t="str">
            <v/>
          </cell>
          <cell r="AB344"/>
          <cell r="AC344"/>
          <cell r="AD344"/>
          <cell r="AE344" t="str">
            <v/>
          </cell>
          <cell r="AF344"/>
          <cell r="AG344"/>
          <cell r="AH344"/>
          <cell r="AI344">
            <v>45506</v>
          </cell>
          <cell r="AJ344" t="str">
            <v>268 Hari</v>
          </cell>
          <cell r="AK344"/>
          <cell r="AL344" t="str">
            <v/>
          </cell>
          <cell r="AM344">
            <v>45506</v>
          </cell>
          <cell r="AN344"/>
          <cell r="AO344" t="str">
            <v/>
          </cell>
          <cell r="AP344"/>
          <cell r="AQ344" t="str">
            <v>DONE</v>
          </cell>
          <cell r="AR344" t="str">
            <v>HD785 OB</v>
          </cell>
          <cell r="AS344"/>
        </row>
        <row r="345">
          <cell r="A345">
            <v>342</v>
          </cell>
          <cell r="B345" t="str">
            <v>7316121610000001</v>
          </cell>
          <cell r="C345">
            <v>24081062</v>
          </cell>
          <cell r="D345" t="str">
            <v>Wahil</v>
          </cell>
          <cell r="E345" t="str">
            <v>-</v>
          </cell>
          <cell r="F345" t="str">
            <v>Operator HD 785/OHT 777</v>
          </cell>
          <cell r="G345"/>
          <cell r="H345" t="str">
            <v>NON STAFF</v>
          </cell>
          <cell r="I345" t="str">
            <v>IP - TABANG</v>
          </cell>
          <cell r="J345" t="str">
            <v>ERP</v>
          </cell>
          <cell r="K345" t="str">
            <v>HC</v>
          </cell>
          <cell r="L345" t="str">
            <v>0 Hari</v>
          </cell>
          <cell r="M345" t="str">
            <v>EXISTING</v>
          </cell>
          <cell r="N345" t="str">
            <v>CLOSE HIRED</v>
          </cell>
          <cell r="O345" t="str">
            <v>100 Ton</v>
          </cell>
          <cell r="P345">
            <v>45507</v>
          </cell>
          <cell r="Q345" t="str">
            <v/>
          </cell>
          <cell r="R345"/>
          <cell r="S345" t="str">
            <v/>
          </cell>
          <cell r="T345"/>
          <cell r="U345" t="str">
            <v/>
          </cell>
          <cell r="V345"/>
          <cell r="W345" t="str">
            <v/>
          </cell>
          <cell r="X345"/>
          <cell r="Y345" t="str">
            <v/>
          </cell>
          <cell r="Z345"/>
          <cell r="AA345" t="str">
            <v/>
          </cell>
          <cell r="AB345"/>
          <cell r="AC345"/>
          <cell r="AD345"/>
          <cell r="AE345" t="str">
            <v/>
          </cell>
          <cell r="AF345"/>
          <cell r="AG345"/>
          <cell r="AH345"/>
          <cell r="AI345">
            <v>45507</v>
          </cell>
          <cell r="AJ345" t="str">
            <v>267 Hari</v>
          </cell>
          <cell r="AK345"/>
          <cell r="AL345" t="str">
            <v/>
          </cell>
          <cell r="AM345">
            <v>45507</v>
          </cell>
          <cell r="AN345"/>
          <cell r="AO345" t="str">
            <v/>
          </cell>
          <cell r="AP345"/>
          <cell r="AQ345" t="str">
            <v>DONE</v>
          </cell>
          <cell r="AR345" t="str">
            <v>HD785 OB</v>
          </cell>
          <cell r="AS345"/>
        </row>
        <row r="346">
          <cell r="A346">
            <v>343</v>
          </cell>
          <cell r="B346" t="str">
            <v>3674050507830001</v>
          </cell>
          <cell r="C346">
            <v>24081061</v>
          </cell>
          <cell r="D346" t="str">
            <v>Sandri Marthan Aritonang</v>
          </cell>
          <cell r="E346" t="str">
            <v>-</v>
          </cell>
          <cell r="F346" t="str">
            <v>Operator HD 785/OHT 777</v>
          </cell>
          <cell r="G346"/>
          <cell r="H346" t="str">
            <v>NON STAFF</v>
          </cell>
          <cell r="I346" t="str">
            <v>IP - TABANG</v>
          </cell>
          <cell r="J346" t="str">
            <v>ERP</v>
          </cell>
          <cell r="K346" t="str">
            <v>HC</v>
          </cell>
          <cell r="L346" t="str">
            <v>0 Hari</v>
          </cell>
          <cell r="M346" t="str">
            <v>EXISTING</v>
          </cell>
          <cell r="N346" t="str">
            <v>CLOSE HIRED</v>
          </cell>
          <cell r="O346" t="str">
            <v>100 Ton</v>
          </cell>
          <cell r="P346">
            <v>45507</v>
          </cell>
          <cell r="Q346" t="str">
            <v/>
          </cell>
          <cell r="R346"/>
          <cell r="S346" t="str">
            <v/>
          </cell>
          <cell r="T346"/>
          <cell r="U346" t="str">
            <v/>
          </cell>
          <cell r="V346"/>
          <cell r="W346" t="str">
            <v/>
          </cell>
          <cell r="X346"/>
          <cell r="Y346" t="str">
            <v/>
          </cell>
          <cell r="Z346"/>
          <cell r="AA346" t="str">
            <v/>
          </cell>
          <cell r="AB346"/>
          <cell r="AC346"/>
          <cell r="AD346"/>
          <cell r="AE346" t="str">
            <v/>
          </cell>
          <cell r="AF346"/>
          <cell r="AG346"/>
          <cell r="AH346"/>
          <cell r="AI346">
            <v>45507</v>
          </cell>
          <cell r="AJ346" t="str">
            <v>267 Hari</v>
          </cell>
          <cell r="AK346"/>
          <cell r="AL346" t="str">
            <v/>
          </cell>
          <cell r="AM346">
            <v>45507</v>
          </cell>
          <cell r="AN346"/>
          <cell r="AO346" t="str">
            <v/>
          </cell>
          <cell r="AP346"/>
          <cell r="AQ346" t="str">
            <v>DONE</v>
          </cell>
          <cell r="AR346" t="str">
            <v>OHT777 COAL</v>
          </cell>
          <cell r="AS346"/>
        </row>
        <row r="347">
          <cell r="A347">
            <v>344</v>
          </cell>
          <cell r="B347" t="str">
            <v>3506091009760004</v>
          </cell>
          <cell r="C347">
            <v>24081092</v>
          </cell>
          <cell r="D347" t="str">
            <v>Wahyu Christian</v>
          </cell>
          <cell r="E347" t="str">
            <v>-</v>
          </cell>
          <cell r="F347" t="str">
            <v>Operator HD 785/OHT 777</v>
          </cell>
          <cell r="G347"/>
          <cell r="H347" t="str">
            <v>NON STAFF</v>
          </cell>
          <cell r="I347" t="str">
            <v>IP - TABANG</v>
          </cell>
          <cell r="J347" t="str">
            <v>ERP</v>
          </cell>
          <cell r="K347" t="str">
            <v>HC</v>
          </cell>
          <cell r="L347" t="str">
            <v>0 Hari</v>
          </cell>
          <cell r="M347" t="str">
            <v>EXISTING</v>
          </cell>
          <cell r="N347" t="str">
            <v>CLOSE HIRED</v>
          </cell>
          <cell r="O347" t="str">
            <v>100 Ton</v>
          </cell>
          <cell r="P347">
            <v>45509</v>
          </cell>
          <cell r="Q347" t="str">
            <v/>
          </cell>
          <cell r="R347"/>
          <cell r="S347" t="str">
            <v/>
          </cell>
          <cell r="T347"/>
          <cell r="U347" t="str">
            <v/>
          </cell>
          <cell r="V347"/>
          <cell r="W347" t="str">
            <v/>
          </cell>
          <cell r="X347"/>
          <cell r="Y347" t="str">
            <v/>
          </cell>
          <cell r="Z347"/>
          <cell r="AA347" t="str">
            <v/>
          </cell>
          <cell r="AB347"/>
          <cell r="AC347"/>
          <cell r="AD347"/>
          <cell r="AE347" t="str">
            <v/>
          </cell>
          <cell r="AF347"/>
          <cell r="AG347"/>
          <cell r="AH347"/>
          <cell r="AI347">
            <v>45509</v>
          </cell>
          <cell r="AJ347" t="str">
            <v>265 Hari</v>
          </cell>
          <cell r="AK347"/>
          <cell r="AL347" t="str">
            <v/>
          </cell>
          <cell r="AM347">
            <v>45509</v>
          </cell>
          <cell r="AN347"/>
          <cell r="AO347" t="str">
            <v/>
          </cell>
          <cell r="AP347"/>
          <cell r="AQ347" t="str">
            <v>DONE</v>
          </cell>
          <cell r="AR347" t="str">
            <v>HD785 OB</v>
          </cell>
          <cell r="AS347"/>
        </row>
        <row r="348">
          <cell r="A348">
            <v>345</v>
          </cell>
          <cell r="B348" t="str">
            <v>7106072403990001</v>
          </cell>
          <cell r="C348"/>
          <cell r="D348" t="str">
            <v>Gillien Vebrisman Angow</v>
          </cell>
          <cell r="E348" t="str">
            <v>-</v>
          </cell>
          <cell r="F348" t="str">
            <v>Operator HD 785/OHT 777</v>
          </cell>
          <cell r="G348"/>
          <cell r="H348" t="str">
            <v>NON STAFF</v>
          </cell>
          <cell r="I348" t="str">
            <v>IP - TABANG</v>
          </cell>
          <cell r="J348" t="str">
            <v>ERP</v>
          </cell>
          <cell r="K348" t="str">
            <v>HC</v>
          </cell>
          <cell r="L348" t="str">
            <v>0 Hari</v>
          </cell>
          <cell r="M348" t="str">
            <v>PHK</v>
          </cell>
          <cell r="N348" t="str">
            <v>FAILED</v>
          </cell>
          <cell r="O348" t="str">
            <v>100 Ton</v>
          </cell>
          <cell r="P348">
            <v>45510</v>
          </cell>
          <cell r="Q348" t="str">
            <v/>
          </cell>
          <cell r="R348"/>
          <cell r="S348" t="str">
            <v/>
          </cell>
          <cell r="T348"/>
          <cell r="U348" t="str">
            <v/>
          </cell>
          <cell r="V348"/>
          <cell r="W348" t="str">
            <v/>
          </cell>
          <cell r="X348"/>
          <cell r="Y348" t="str">
            <v/>
          </cell>
          <cell r="Z348"/>
          <cell r="AA348" t="str">
            <v/>
          </cell>
          <cell r="AB348"/>
          <cell r="AC348"/>
          <cell r="AD348"/>
          <cell r="AE348" t="str">
            <v/>
          </cell>
          <cell r="AF348"/>
          <cell r="AG348"/>
          <cell r="AH348"/>
          <cell r="AI348">
            <v>45510</v>
          </cell>
          <cell r="AJ348" t="str">
            <v>264 Hari</v>
          </cell>
          <cell r="AK348"/>
          <cell r="AL348" t="str">
            <v/>
          </cell>
          <cell r="AM348">
            <v>45510</v>
          </cell>
          <cell r="AN348"/>
          <cell r="AO348" t="str">
            <v/>
          </cell>
          <cell r="AP348"/>
          <cell r="AQ348" t="str">
            <v>DONE</v>
          </cell>
          <cell r="AR348" t="str">
            <v>2 sep 2024, PB PHK, Mabuk / mengkonsumsi minuman keras</v>
          </cell>
          <cell r="AS348"/>
        </row>
        <row r="349">
          <cell r="A349">
            <v>346</v>
          </cell>
          <cell r="B349" t="str">
            <v>3507273001800003</v>
          </cell>
          <cell r="C349">
            <v>24081113</v>
          </cell>
          <cell r="D349" t="str">
            <v>Sugeng Irawan</v>
          </cell>
          <cell r="E349" t="str">
            <v>-</v>
          </cell>
          <cell r="F349" t="str">
            <v>Operator HD 785/OHT 777</v>
          </cell>
          <cell r="G349"/>
          <cell r="H349" t="str">
            <v>NON STAFF</v>
          </cell>
          <cell r="I349" t="str">
            <v>IP - TABANG</v>
          </cell>
          <cell r="J349" t="str">
            <v>ERP</v>
          </cell>
          <cell r="K349" t="str">
            <v>HC</v>
          </cell>
          <cell r="L349" t="str">
            <v>0 Hari</v>
          </cell>
          <cell r="M349" t="str">
            <v>EXISTING</v>
          </cell>
          <cell r="N349" t="str">
            <v>CLOSE HIRED</v>
          </cell>
          <cell r="O349" t="str">
            <v>100 Ton</v>
          </cell>
          <cell r="P349">
            <v>45511</v>
          </cell>
          <cell r="Q349" t="str">
            <v/>
          </cell>
          <cell r="R349"/>
          <cell r="S349" t="str">
            <v/>
          </cell>
          <cell r="T349"/>
          <cell r="U349" t="str">
            <v/>
          </cell>
          <cell r="V349"/>
          <cell r="W349" t="str">
            <v/>
          </cell>
          <cell r="X349"/>
          <cell r="Y349" t="str">
            <v/>
          </cell>
          <cell r="Z349"/>
          <cell r="AA349" t="str">
            <v/>
          </cell>
          <cell r="AB349"/>
          <cell r="AC349"/>
          <cell r="AD349"/>
          <cell r="AE349" t="str">
            <v/>
          </cell>
          <cell r="AF349"/>
          <cell r="AG349"/>
          <cell r="AH349"/>
          <cell r="AI349">
            <v>45511</v>
          </cell>
          <cell r="AJ349" t="str">
            <v>263 Hari</v>
          </cell>
          <cell r="AK349"/>
          <cell r="AL349" t="str">
            <v/>
          </cell>
          <cell r="AM349">
            <v>45511</v>
          </cell>
          <cell r="AN349"/>
          <cell r="AO349" t="str">
            <v/>
          </cell>
          <cell r="AP349"/>
          <cell r="AQ349" t="str">
            <v>DONE</v>
          </cell>
          <cell r="AR349" t="str">
            <v>HD785 OB</v>
          </cell>
          <cell r="AS349"/>
        </row>
        <row r="350">
          <cell r="A350">
            <v>347</v>
          </cell>
          <cell r="B350" t="str">
            <v>6472030305850006</v>
          </cell>
          <cell r="C350">
            <v>24081112</v>
          </cell>
          <cell r="D350" t="str">
            <v>Muhammad Najif</v>
          </cell>
          <cell r="E350" t="str">
            <v>-</v>
          </cell>
          <cell r="F350" t="str">
            <v>Operator HD 785/OHT 777</v>
          </cell>
          <cell r="G350"/>
          <cell r="H350" t="str">
            <v>NON STAFF</v>
          </cell>
          <cell r="I350" t="str">
            <v>IP - TABANG</v>
          </cell>
          <cell r="J350" t="str">
            <v>ERP</v>
          </cell>
          <cell r="K350" t="str">
            <v>HC</v>
          </cell>
          <cell r="L350" t="str">
            <v>0 Hari</v>
          </cell>
          <cell r="M350" t="str">
            <v>KABUR</v>
          </cell>
          <cell r="N350" t="str">
            <v>FAILED</v>
          </cell>
          <cell r="O350" t="str">
            <v>100 Ton</v>
          </cell>
          <cell r="P350">
            <v>45511</v>
          </cell>
          <cell r="Q350" t="str">
            <v/>
          </cell>
          <cell r="R350"/>
          <cell r="S350" t="str">
            <v/>
          </cell>
          <cell r="T350"/>
          <cell r="U350" t="str">
            <v/>
          </cell>
          <cell r="V350"/>
          <cell r="W350" t="str">
            <v/>
          </cell>
          <cell r="X350"/>
          <cell r="Y350" t="str">
            <v/>
          </cell>
          <cell r="Z350"/>
          <cell r="AA350" t="str">
            <v/>
          </cell>
          <cell r="AB350"/>
          <cell r="AC350"/>
          <cell r="AD350"/>
          <cell r="AE350" t="str">
            <v/>
          </cell>
          <cell r="AF350"/>
          <cell r="AG350"/>
          <cell r="AH350"/>
          <cell r="AI350">
            <v>45511</v>
          </cell>
          <cell r="AJ350" t="str">
            <v>263 Hari</v>
          </cell>
          <cell r="AK350"/>
          <cell r="AL350" t="str">
            <v/>
          </cell>
          <cell r="AM350">
            <v>45511</v>
          </cell>
          <cell r="AN350"/>
          <cell r="AO350" t="str">
            <v/>
          </cell>
          <cell r="AP350"/>
          <cell r="AQ350" t="str">
            <v>DONE</v>
          </cell>
          <cell r="AR350" t="str">
            <v>Urusan pribadi (Menyatakan resign via WA, Posisi cuti)</v>
          </cell>
          <cell r="AS350"/>
        </row>
        <row r="351">
          <cell r="A351">
            <v>348</v>
          </cell>
          <cell r="B351" t="str">
            <v>7372020906010013</v>
          </cell>
          <cell r="C351">
            <v>24081111</v>
          </cell>
          <cell r="D351" t="str">
            <v>Andi Ryan Renaldy</v>
          </cell>
          <cell r="E351" t="str">
            <v>-</v>
          </cell>
          <cell r="F351" t="str">
            <v>Operator HD 465/OHT 773</v>
          </cell>
          <cell r="G351"/>
          <cell r="H351" t="str">
            <v>NON STAFF</v>
          </cell>
          <cell r="I351" t="str">
            <v>IP - TABANG</v>
          </cell>
          <cell r="J351" t="str">
            <v>ERP</v>
          </cell>
          <cell r="K351" t="str">
            <v>HC</v>
          </cell>
          <cell r="L351" t="str">
            <v>0 Hari</v>
          </cell>
          <cell r="M351" t="str">
            <v>EXISTING</v>
          </cell>
          <cell r="N351" t="str">
            <v>CLOSE HIRED</v>
          </cell>
          <cell r="O351" t="str">
            <v>60 Ton</v>
          </cell>
          <cell r="P351">
            <v>45511</v>
          </cell>
          <cell r="Q351" t="str">
            <v/>
          </cell>
          <cell r="R351"/>
          <cell r="S351" t="str">
            <v/>
          </cell>
          <cell r="T351"/>
          <cell r="U351" t="str">
            <v/>
          </cell>
          <cell r="V351"/>
          <cell r="W351" t="str">
            <v/>
          </cell>
          <cell r="X351"/>
          <cell r="Y351" t="str">
            <v/>
          </cell>
          <cell r="Z351"/>
          <cell r="AA351" t="str">
            <v/>
          </cell>
          <cell r="AB351"/>
          <cell r="AC351"/>
          <cell r="AD351"/>
          <cell r="AE351" t="str">
            <v/>
          </cell>
          <cell r="AF351"/>
          <cell r="AG351"/>
          <cell r="AH351"/>
          <cell r="AI351">
            <v>45511</v>
          </cell>
          <cell r="AJ351" t="str">
            <v>263 Hari</v>
          </cell>
          <cell r="AK351"/>
          <cell r="AL351" t="str">
            <v/>
          </cell>
          <cell r="AM351">
            <v>45511</v>
          </cell>
          <cell r="AN351"/>
          <cell r="AO351" t="str">
            <v/>
          </cell>
          <cell r="AP351"/>
          <cell r="AQ351" t="str">
            <v>DONE</v>
          </cell>
          <cell r="AR351" t="str">
            <v>OHT773, HD465</v>
          </cell>
          <cell r="AS351"/>
        </row>
        <row r="352">
          <cell r="A352">
            <v>349</v>
          </cell>
          <cell r="B352" t="str">
            <v>6402160508800001</v>
          </cell>
          <cell r="C352"/>
          <cell r="D352" t="str">
            <v>Muksin</v>
          </cell>
          <cell r="E352" t="str">
            <v>-</v>
          </cell>
          <cell r="F352" t="str">
            <v>Operator HD 785/OHT 777</v>
          </cell>
          <cell r="G352"/>
          <cell r="H352" t="str">
            <v>NON STAFF</v>
          </cell>
          <cell r="I352" t="str">
            <v>IP - TABANG</v>
          </cell>
          <cell r="J352" t="str">
            <v>ERP</v>
          </cell>
          <cell r="K352" t="str">
            <v>HC</v>
          </cell>
          <cell r="L352" t="str">
            <v>0 Hari</v>
          </cell>
          <cell r="M352" t="str">
            <v>RESIGN</v>
          </cell>
          <cell r="N352" t="str">
            <v>FAILED</v>
          </cell>
          <cell r="O352" t="str">
            <v>100 Ton</v>
          </cell>
          <cell r="P352">
            <v>45511</v>
          </cell>
          <cell r="Q352" t="str">
            <v/>
          </cell>
          <cell r="R352"/>
          <cell r="S352" t="str">
            <v/>
          </cell>
          <cell r="T352"/>
          <cell r="U352" t="str">
            <v/>
          </cell>
          <cell r="V352"/>
          <cell r="W352" t="str">
            <v/>
          </cell>
          <cell r="X352"/>
          <cell r="Y352" t="str">
            <v/>
          </cell>
          <cell r="Z352"/>
          <cell r="AA352" t="str">
            <v/>
          </cell>
          <cell r="AB352"/>
          <cell r="AC352"/>
          <cell r="AD352"/>
          <cell r="AE352" t="str">
            <v/>
          </cell>
          <cell r="AF352"/>
          <cell r="AG352"/>
          <cell r="AH352"/>
          <cell r="AI352">
            <v>45511</v>
          </cell>
          <cell r="AJ352" t="str">
            <v>263 Hari</v>
          </cell>
          <cell r="AK352"/>
          <cell r="AL352" t="str">
            <v/>
          </cell>
          <cell r="AM352">
            <v>45511</v>
          </cell>
          <cell r="AN352"/>
          <cell r="AO352" t="str">
            <v/>
          </cell>
          <cell r="AP352"/>
          <cell r="AQ352" t="str">
            <v>DONE</v>
          </cell>
          <cell r="AR352" t="str">
            <v>6.10.2024 Urusan Pribadi</v>
          </cell>
          <cell r="AS352"/>
        </row>
        <row r="353">
          <cell r="A353">
            <v>350</v>
          </cell>
          <cell r="B353" t="str">
            <v>6402062511020002</v>
          </cell>
          <cell r="C353"/>
          <cell r="D353" t="str">
            <v>Muhammad Sulistiyanto Widodo</v>
          </cell>
          <cell r="E353" t="str">
            <v>-</v>
          </cell>
          <cell r="F353" t="str">
            <v>Operator HD 785/OHT 777</v>
          </cell>
          <cell r="G353"/>
          <cell r="H353" t="str">
            <v>NON STAFF</v>
          </cell>
          <cell r="I353" t="str">
            <v>IP - TABANG</v>
          </cell>
          <cell r="J353" t="str">
            <v>ERP</v>
          </cell>
          <cell r="K353" t="str">
            <v>HC</v>
          </cell>
          <cell r="L353" t="str">
            <v>0 Hari</v>
          </cell>
          <cell r="M353" t="str">
            <v>RESIGN</v>
          </cell>
          <cell r="N353" t="str">
            <v>FAILED</v>
          </cell>
          <cell r="O353" t="str">
            <v>100 Ton</v>
          </cell>
          <cell r="P353">
            <v>45511</v>
          </cell>
          <cell r="Q353" t="str">
            <v/>
          </cell>
          <cell r="R353"/>
          <cell r="S353" t="str">
            <v/>
          </cell>
          <cell r="T353"/>
          <cell r="U353" t="str">
            <v/>
          </cell>
          <cell r="V353"/>
          <cell r="W353" t="str">
            <v/>
          </cell>
          <cell r="X353"/>
          <cell r="Y353" t="str">
            <v/>
          </cell>
          <cell r="Z353"/>
          <cell r="AA353" t="str">
            <v/>
          </cell>
          <cell r="AB353"/>
          <cell r="AC353"/>
          <cell r="AD353"/>
          <cell r="AE353" t="str">
            <v/>
          </cell>
          <cell r="AF353"/>
          <cell r="AG353"/>
          <cell r="AH353"/>
          <cell r="AI353">
            <v>45511</v>
          </cell>
          <cell r="AJ353" t="str">
            <v>263 Hari</v>
          </cell>
          <cell r="AK353"/>
          <cell r="AL353" t="str">
            <v/>
          </cell>
          <cell r="AM353">
            <v>45511</v>
          </cell>
          <cell r="AN353"/>
          <cell r="AO353" t="str">
            <v/>
          </cell>
          <cell r="AP353"/>
          <cell r="AQ353" t="str">
            <v>DONE</v>
          </cell>
          <cell r="AR353" t="str">
            <v>HD785 OB</v>
          </cell>
          <cell r="AS353"/>
        </row>
        <row r="354">
          <cell r="A354">
            <v>351</v>
          </cell>
          <cell r="B354" t="str">
            <v>3504110710000004</v>
          </cell>
          <cell r="C354">
            <v>24081108</v>
          </cell>
          <cell r="D354" t="str">
            <v>Gannis Luwes Fathcori</v>
          </cell>
          <cell r="E354" t="str">
            <v>-</v>
          </cell>
          <cell r="F354" t="str">
            <v>Operator HD 465/OHT 773</v>
          </cell>
          <cell r="G354"/>
          <cell r="H354" t="str">
            <v>NON STAFF</v>
          </cell>
          <cell r="I354" t="str">
            <v>IP - TABANG</v>
          </cell>
          <cell r="J354" t="str">
            <v>ERP</v>
          </cell>
          <cell r="K354" t="str">
            <v>HC</v>
          </cell>
          <cell r="L354" t="str">
            <v>0 Hari</v>
          </cell>
          <cell r="M354" t="str">
            <v>EXISTING</v>
          </cell>
          <cell r="N354" t="str">
            <v>CLOSE HIRED</v>
          </cell>
          <cell r="O354" t="str">
            <v>60 Ton</v>
          </cell>
          <cell r="P354">
            <v>45511</v>
          </cell>
          <cell r="Q354" t="str">
            <v/>
          </cell>
          <cell r="R354"/>
          <cell r="S354" t="str">
            <v/>
          </cell>
          <cell r="T354"/>
          <cell r="U354" t="str">
            <v/>
          </cell>
          <cell r="V354"/>
          <cell r="W354" t="str">
            <v/>
          </cell>
          <cell r="X354"/>
          <cell r="Y354" t="str">
            <v/>
          </cell>
          <cell r="Z354"/>
          <cell r="AA354" t="str">
            <v/>
          </cell>
          <cell r="AB354"/>
          <cell r="AC354"/>
          <cell r="AD354"/>
          <cell r="AE354" t="str">
            <v/>
          </cell>
          <cell r="AF354"/>
          <cell r="AG354"/>
          <cell r="AH354"/>
          <cell r="AI354">
            <v>45511</v>
          </cell>
          <cell r="AJ354" t="str">
            <v>263 Hari</v>
          </cell>
          <cell r="AK354"/>
          <cell r="AL354" t="str">
            <v/>
          </cell>
          <cell r="AM354">
            <v>45511</v>
          </cell>
          <cell r="AN354"/>
          <cell r="AO354" t="str">
            <v/>
          </cell>
          <cell r="AP354"/>
          <cell r="AQ354" t="str">
            <v>DONE</v>
          </cell>
          <cell r="AR354" t="str">
            <v>OHT773, HD465</v>
          </cell>
          <cell r="AS354"/>
        </row>
        <row r="355">
          <cell r="A355">
            <v>352</v>
          </cell>
          <cell r="B355" t="str">
            <v>6402110912800003</v>
          </cell>
          <cell r="C355"/>
          <cell r="D355" t="str">
            <v>Dwi Demianto</v>
          </cell>
          <cell r="E355" t="str">
            <v>-</v>
          </cell>
          <cell r="F355" t="str">
            <v>Operator HD 785/OHT 777</v>
          </cell>
          <cell r="G355"/>
          <cell r="H355" t="str">
            <v>NON STAFF</v>
          </cell>
          <cell r="I355" t="str">
            <v>IP - TABANG</v>
          </cell>
          <cell r="J355" t="str">
            <v>ERP</v>
          </cell>
          <cell r="K355" t="str">
            <v>HC</v>
          </cell>
          <cell r="L355" t="str">
            <v>0 Hari</v>
          </cell>
          <cell r="M355" t="str">
            <v>PHK</v>
          </cell>
          <cell r="N355" t="str">
            <v>FAILED</v>
          </cell>
          <cell r="O355" t="str">
            <v>100 Ton</v>
          </cell>
          <cell r="P355">
            <v>45512</v>
          </cell>
          <cell r="Q355" t="str">
            <v/>
          </cell>
          <cell r="R355"/>
          <cell r="S355" t="str">
            <v/>
          </cell>
          <cell r="T355"/>
          <cell r="U355" t="str">
            <v/>
          </cell>
          <cell r="V355"/>
          <cell r="W355" t="str">
            <v/>
          </cell>
          <cell r="X355"/>
          <cell r="Y355" t="str">
            <v/>
          </cell>
          <cell r="Z355"/>
          <cell r="AA355" t="str">
            <v/>
          </cell>
          <cell r="AB355"/>
          <cell r="AC355"/>
          <cell r="AD355"/>
          <cell r="AE355" t="str">
            <v/>
          </cell>
          <cell r="AF355"/>
          <cell r="AG355"/>
          <cell r="AH355"/>
          <cell r="AI355">
            <v>45512</v>
          </cell>
          <cell r="AJ355" t="str">
            <v>262 Hari</v>
          </cell>
          <cell r="AK355"/>
          <cell r="AL355" t="str">
            <v/>
          </cell>
          <cell r="AM355">
            <v>45512</v>
          </cell>
          <cell r="AN355"/>
          <cell r="AO355" t="str">
            <v/>
          </cell>
          <cell r="AP355"/>
          <cell r="AQ355" t="str">
            <v>DONE</v>
          </cell>
          <cell r="AR355" t="str">
            <v>10/Dec/24</v>
          </cell>
          <cell r="AS355"/>
        </row>
        <row r="356">
          <cell r="A356">
            <v>353</v>
          </cell>
          <cell r="B356" t="str">
            <v>7101125111000214</v>
          </cell>
          <cell r="C356"/>
          <cell r="D356" t="str">
            <v>Bella Swytania Rumuat</v>
          </cell>
          <cell r="E356" t="str">
            <v>-</v>
          </cell>
          <cell r="F356" t="str">
            <v>Operator CMT 106</v>
          </cell>
          <cell r="G356"/>
          <cell r="H356" t="str">
            <v>NON STAFF</v>
          </cell>
          <cell r="I356" t="str">
            <v>IP - TABANG</v>
          </cell>
          <cell r="J356" t="str">
            <v>ERP</v>
          </cell>
          <cell r="K356" t="str">
            <v>Dendy J</v>
          </cell>
          <cell r="L356" t="str">
            <v>0 Hari</v>
          </cell>
          <cell r="M356" t="str">
            <v>END CONTRACT</v>
          </cell>
          <cell r="N356" t="str">
            <v>FAILED</v>
          </cell>
          <cell r="O356" t="str">
            <v>CMT</v>
          </cell>
          <cell r="P356">
            <v>45512</v>
          </cell>
          <cell r="Q356" t="str">
            <v/>
          </cell>
          <cell r="R356"/>
          <cell r="S356" t="str">
            <v/>
          </cell>
          <cell r="T356"/>
          <cell r="U356" t="str">
            <v/>
          </cell>
          <cell r="V356"/>
          <cell r="W356" t="str">
            <v/>
          </cell>
          <cell r="X356"/>
          <cell r="Y356" t="str">
            <v/>
          </cell>
          <cell r="Z356"/>
          <cell r="AA356" t="str">
            <v/>
          </cell>
          <cell r="AB356"/>
          <cell r="AC356"/>
          <cell r="AD356"/>
          <cell r="AE356" t="str">
            <v/>
          </cell>
          <cell r="AF356"/>
          <cell r="AG356"/>
          <cell r="AH356"/>
          <cell r="AI356">
            <v>45512</v>
          </cell>
          <cell r="AJ356" t="str">
            <v>262 Hari</v>
          </cell>
          <cell r="AK356"/>
          <cell r="AL356" t="str">
            <v/>
          </cell>
          <cell r="AM356">
            <v>45512</v>
          </cell>
          <cell r="AN356"/>
          <cell r="AO356" t="str">
            <v/>
          </cell>
          <cell r="AP356"/>
          <cell r="AQ356" t="str">
            <v>DONE</v>
          </cell>
          <cell r="AR356" t="str">
            <v>20/Dec/24</v>
          </cell>
          <cell r="AS356"/>
        </row>
        <row r="357">
          <cell r="A357">
            <v>354</v>
          </cell>
          <cell r="B357" t="str">
            <v>7171016109980001</v>
          </cell>
          <cell r="C357">
            <v>24081144</v>
          </cell>
          <cell r="D357" t="str">
            <v>Pricilla Elisabeth Sumasagha</v>
          </cell>
          <cell r="E357" t="str">
            <v>-</v>
          </cell>
          <cell r="F357" t="str">
            <v>Operator CMT 106</v>
          </cell>
          <cell r="G357"/>
          <cell r="H357" t="str">
            <v>NON STAFF</v>
          </cell>
          <cell r="I357" t="str">
            <v>IP - TABANG</v>
          </cell>
          <cell r="J357" t="str">
            <v>ERP</v>
          </cell>
          <cell r="K357" t="str">
            <v>Dendy J</v>
          </cell>
          <cell r="L357" t="str">
            <v>0 Hari</v>
          </cell>
          <cell r="M357" t="str">
            <v>EXISTING</v>
          </cell>
          <cell r="N357" t="str">
            <v>CLOSE HIRED</v>
          </cell>
          <cell r="O357" t="str">
            <v>CMT</v>
          </cell>
          <cell r="P357">
            <v>45512</v>
          </cell>
          <cell r="Q357" t="str">
            <v/>
          </cell>
          <cell r="R357"/>
          <cell r="S357" t="str">
            <v/>
          </cell>
          <cell r="T357"/>
          <cell r="U357" t="str">
            <v/>
          </cell>
          <cell r="V357"/>
          <cell r="W357" t="str">
            <v/>
          </cell>
          <cell r="X357"/>
          <cell r="Y357" t="str">
            <v/>
          </cell>
          <cell r="Z357"/>
          <cell r="AA357" t="str">
            <v/>
          </cell>
          <cell r="AB357"/>
          <cell r="AC357"/>
          <cell r="AD357"/>
          <cell r="AE357" t="str">
            <v/>
          </cell>
          <cell r="AF357"/>
          <cell r="AG357"/>
          <cell r="AH357"/>
          <cell r="AI357">
            <v>45512</v>
          </cell>
          <cell r="AJ357" t="str">
            <v>262 Hari</v>
          </cell>
          <cell r="AK357"/>
          <cell r="AL357" t="str">
            <v/>
          </cell>
          <cell r="AM357">
            <v>45512</v>
          </cell>
          <cell r="AN357"/>
          <cell r="AO357" t="str">
            <v/>
          </cell>
          <cell r="AP357"/>
          <cell r="AQ357" t="str">
            <v>DONE</v>
          </cell>
          <cell r="AR357" t="str">
            <v>DATA BY ERP</v>
          </cell>
          <cell r="AS357"/>
        </row>
        <row r="358">
          <cell r="A358">
            <v>355</v>
          </cell>
          <cell r="B358" t="str">
            <v>8208024301970001</v>
          </cell>
          <cell r="C358">
            <v>24081143</v>
          </cell>
          <cell r="D358" t="str">
            <v>Chindi Claudia Tamimi</v>
          </cell>
          <cell r="E358" t="str">
            <v>-</v>
          </cell>
          <cell r="F358" t="str">
            <v>Operator CMT 106</v>
          </cell>
          <cell r="G358"/>
          <cell r="H358" t="str">
            <v>NON STAFF</v>
          </cell>
          <cell r="I358" t="str">
            <v>IP - TABANG</v>
          </cell>
          <cell r="J358" t="str">
            <v>ERP</v>
          </cell>
          <cell r="K358" t="str">
            <v>Dendy J</v>
          </cell>
          <cell r="L358" t="str">
            <v>0 Hari</v>
          </cell>
          <cell r="M358" t="str">
            <v>EXISTING</v>
          </cell>
          <cell r="N358" t="str">
            <v>CLOSE HIRED</v>
          </cell>
          <cell r="O358" t="str">
            <v>CMT</v>
          </cell>
          <cell r="P358">
            <v>45505</v>
          </cell>
          <cell r="Q358" t="str">
            <v/>
          </cell>
          <cell r="R358"/>
          <cell r="S358" t="str">
            <v/>
          </cell>
          <cell r="T358"/>
          <cell r="U358" t="str">
            <v/>
          </cell>
          <cell r="V358"/>
          <cell r="W358" t="str">
            <v/>
          </cell>
          <cell r="X358"/>
          <cell r="Y358" t="str">
            <v/>
          </cell>
          <cell r="Z358"/>
          <cell r="AA358" t="str">
            <v/>
          </cell>
          <cell r="AB358"/>
          <cell r="AC358"/>
          <cell r="AD358"/>
          <cell r="AE358" t="str">
            <v/>
          </cell>
          <cell r="AF358"/>
          <cell r="AG358"/>
          <cell r="AH358"/>
          <cell r="AI358">
            <v>45505</v>
          </cell>
          <cell r="AJ358" t="str">
            <v>269 Hari</v>
          </cell>
          <cell r="AK358"/>
          <cell r="AL358" t="str">
            <v/>
          </cell>
          <cell r="AM358">
            <v>45505</v>
          </cell>
          <cell r="AN358"/>
          <cell r="AO358" t="str">
            <v/>
          </cell>
          <cell r="AP358"/>
          <cell r="AQ358" t="str">
            <v>DONE</v>
          </cell>
          <cell r="AR358" t="str">
            <v>DATA BY ERP</v>
          </cell>
          <cell r="AS358"/>
        </row>
        <row r="359">
          <cell r="A359">
            <v>356</v>
          </cell>
          <cell r="B359" t="str">
            <v>7106076505020001</v>
          </cell>
          <cell r="C359">
            <v>24081142</v>
          </cell>
          <cell r="D359" t="str">
            <v>Meisy Meli Pareda</v>
          </cell>
          <cell r="E359" t="str">
            <v>-</v>
          </cell>
          <cell r="F359" t="str">
            <v>Operator CMT 106</v>
          </cell>
          <cell r="G359"/>
          <cell r="H359" t="str">
            <v>NON STAFF</v>
          </cell>
          <cell r="I359" t="str">
            <v>IP - TABANG</v>
          </cell>
          <cell r="J359" t="str">
            <v>ERP</v>
          </cell>
          <cell r="K359" t="str">
            <v>Dendy J</v>
          </cell>
          <cell r="L359" t="str">
            <v>0 Hari</v>
          </cell>
          <cell r="M359" t="str">
            <v>RESIGN</v>
          </cell>
          <cell r="N359" t="str">
            <v>FAILED</v>
          </cell>
          <cell r="O359" t="str">
            <v>CMT</v>
          </cell>
          <cell r="P359">
            <v>45505</v>
          </cell>
          <cell r="Q359" t="str">
            <v/>
          </cell>
          <cell r="R359"/>
          <cell r="S359" t="str">
            <v/>
          </cell>
          <cell r="T359"/>
          <cell r="U359" t="str">
            <v/>
          </cell>
          <cell r="V359"/>
          <cell r="W359" t="str">
            <v/>
          </cell>
          <cell r="X359"/>
          <cell r="Y359" t="str">
            <v/>
          </cell>
          <cell r="Z359"/>
          <cell r="AA359" t="str">
            <v/>
          </cell>
          <cell r="AB359"/>
          <cell r="AC359"/>
          <cell r="AD359"/>
          <cell r="AE359" t="str">
            <v/>
          </cell>
          <cell r="AF359"/>
          <cell r="AG359"/>
          <cell r="AH359"/>
          <cell r="AI359">
            <v>45505</v>
          </cell>
          <cell r="AJ359" t="str">
            <v>269 Hari</v>
          </cell>
          <cell r="AK359"/>
          <cell r="AL359" t="str">
            <v/>
          </cell>
          <cell r="AM359">
            <v>45505</v>
          </cell>
          <cell r="AN359"/>
          <cell r="AO359" t="str">
            <v/>
          </cell>
          <cell r="AP359"/>
          <cell r="AQ359" t="str">
            <v>DONE</v>
          </cell>
          <cell r="AR359" t="str">
            <v>turun dari site tgl 18.1.2025</v>
          </cell>
          <cell r="AS359"/>
        </row>
        <row r="360">
          <cell r="A360">
            <v>357</v>
          </cell>
          <cell r="B360" t="str">
            <v>8201015712950002</v>
          </cell>
          <cell r="C360"/>
          <cell r="D360" t="str">
            <v>Firamitha F Bawole</v>
          </cell>
          <cell r="E360" t="str">
            <v>-</v>
          </cell>
          <cell r="F360" t="str">
            <v>Operator CMT 106</v>
          </cell>
          <cell r="G360"/>
          <cell r="H360" t="str">
            <v>NON STAFF</v>
          </cell>
          <cell r="I360" t="str">
            <v>IP - TABANG</v>
          </cell>
          <cell r="J360" t="str">
            <v>ERP</v>
          </cell>
          <cell r="K360" t="str">
            <v>Dendy J</v>
          </cell>
          <cell r="L360" t="str">
            <v>0 Hari</v>
          </cell>
          <cell r="M360" t="str">
            <v>END CONTRACT</v>
          </cell>
          <cell r="N360" t="str">
            <v>FAILED</v>
          </cell>
          <cell r="O360" t="str">
            <v>CMT</v>
          </cell>
          <cell r="P360">
            <v>45505</v>
          </cell>
          <cell r="Q360" t="str">
            <v/>
          </cell>
          <cell r="R360"/>
          <cell r="S360" t="str">
            <v/>
          </cell>
          <cell r="T360"/>
          <cell r="U360" t="str">
            <v/>
          </cell>
          <cell r="V360"/>
          <cell r="W360" t="str">
            <v/>
          </cell>
          <cell r="X360"/>
          <cell r="Y360" t="str">
            <v/>
          </cell>
          <cell r="Z360"/>
          <cell r="AA360" t="str">
            <v/>
          </cell>
          <cell r="AB360"/>
          <cell r="AC360"/>
          <cell r="AD360"/>
          <cell r="AE360" t="str">
            <v/>
          </cell>
          <cell r="AF360"/>
          <cell r="AG360"/>
          <cell r="AH360"/>
          <cell r="AI360">
            <v>45505</v>
          </cell>
          <cell r="AJ360" t="str">
            <v>269 Hari</v>
          </cell>
          <cell r="AK360"/>
          <cell r="AL360" t="str">
            <v/>
          </cell>
          <cell r="AM360">
            <v>45505</v>
          </cell>
          <cell r="AN360"/>
          <cell r="AO360" t="str">
            <v/>
          </cell>
          <cell r="AP360"/>
          <cell r="AQ360" t="str">
            <v>DONE</v>
          </cell>
          <cell r="AR360" t="str">
            <v>20/Dec/24</v>
          </cell>
          <cell r="AS360"/>
        </row>
        <row r="361">
          <cell r="A361">
            <v>358</v>
          </cell>
          <cell r="B361" t="str">
            <v>7172055607940002</v>
          </cell>
          <cell r="C361">
            <v>24081140</v>
          </cell>
          <cell r="D361" t="str">
            <v>Charline Febe Palenewen</v>
          </cell>
          <cell r="E361" t="str">
            <v>-</v>
          </cell>
          <cell r="F361" t="str">
            <v>Operator CMT 106</v>
          </cell>
          <cell r="G361"/>
          <cell r="H361" t="str">
            <v>NON STAFF</v>
          </cell>
          <cell r="I361" t="str">
            <v>IP - TABANG</v>
          </cell>
          <cell r="J361" t="str">
            <v>ERP</v>
          </cell>
          <cell r="K361" t="str">
            <v>Dendy J</v>
          </cell>
          <cell r="L361" t="str">
            <v>0 Hari</v>
          </cell>
          <cell r="M361" t="str">
            <v>EXISTING</v>
          </cell>
          <cell r="N361" t="str">
            <v>CLOSE HIRED</v>
          </cell>
          <cell r="O361" t="str">
            <v>CMT</v>
          </cell>
          <cell r="P361">
            <v>45505</v>
          </cell>
          <cell r="Q361" t="str">
            <v/>
          </cell>
          <cell r="R361"/>
          <cell r="S361" t="str">
            <v/>
          </cell>
          <cell r="T361"/>
          <cell r="U361" t="str">
            <v/>
          </cell>
          <cell r="V361"/>
          <cell r="W361" t="str">
            <v/>
          </cell>
          <cell r="X361"/>
          <cell r="Y361" t="str">
            <v/>
          </cell>
          <cell r="Z361"/>
          <cell r="AA361" t="str">
            <v/>
          </cell>
          <cell r="AB361"/>
          <cell r="AC361"/>
          <cell r="AD361"/>
          <cell r="AE361" t="str">
            <v/>
          </cell>
          <cell r="AF361"/>
          <cell r="AG361"/>
          <cell r="AH361"/>
          <cell r="AI361">
            <v>45505</v>
          </cell>
          <cell r="AJ361" t="str">
            <v>269 Hari</v>
          </cell>
          <cell r="AK361"/>
          <cell r="AL361" t="str">
            <v/>
          </cell>
          <cell r="AM361">
            <v>45505</v>
          </cell>
          <cell r="AN361"/>
          <cell r="AO361" t="str">
            <v/>
          </cell>
          <cell r="AP361"/>
          <cell r="AQ361" t="str">
            <v>DONE</v>
          </cell>
          <cell r="AR361" t="str">
            <v>DATA BY ERP</v>
          </cell>
          <cell r="AS361"/>
        </row>
        <row r="362">
          <cell r="A362">
            <v>359</v>
          </cell>
          <cell r="B362" t="str">
            <v>6205024202980002</v>
          </cell>
          <cell r="C362">
            <v>24081139</v>
          </cell>
          <cell r="D362" t="str">
            <v>Riana</v>
          </cell>
          <cell r="E362" t="str">
            <v>-</v>
          </cell>
          <cell r="F362" t="str">
            <v>Operator CMT 106</v>
          </cell>
          <cell r="G362"/>
          <cell r="H362" t="str">
            <v>NON STAFF</v>
          </cell>
          <cell r="I362" t="str">
            <v>IP - TABANG</v>
          </cell>
          <cell r="J362" t="str">
            <v>ERP</v>
          </cell>
          <cell r="K362" t="str">
            <v>Dendy J</v>
          </cell>
          <cell r="L362" t="str">
            <v>0 Hari</v>
          </cell>
          <cell r="M362" t="str">
            <v>EXISTING</v>
          </cell>
          <cell r="N362" t="str">
            <v>CLOSE HIRED</v>
          </cell>
          <cell r="O362" t="str">
            <v>CMT</v>
          </cell>
          <cell r="P362">
            <v>45509</v>
          </cell>
          <cell r="Q362" t="str">
            <v/>
          </cell>
          <cell r="R362"/>
          <cell r="S362" t="str">
            <v/>
          </cell>
          <cell r="T362"/>
          <cell r="U362" t="str">
            <v/>
          </cell>
          <cell r="V362"/>
          <cell r="W362" t="str">
            <v/>
          </cell>
          <cell r="X362"/>
          <cell r="Y362" t="str">
            <v/>
          </cell>
          <cell r="Z362"/>
          <cell r="AA362" t="str">
            <v/>
          </cell>
          <cell r="AB362"/>
          <cell r="AC362"/>
          <cell r="AD362"/>
          <cell r="AE362" t="str">
            <v/>
          </cell>
          <cell r="AF362"/>
          <cell r="AG362"/>
          <cell r="AH362"/>
          <cell r="AI362">
            <v>45509</v>
          </cell>
          <cell r="AJ362" t="str">
            <v>265 Hari</v>
          </cell>
          <cell r="AK362"/>
          <cell r="AL362" t="str">
            <v/>
          </cell>
          <cell r="AM362">
            <v>45509</v>
          </cell>
          <cell r="AN362"/>
          <cell r="AO362" t="str">
            <v/>
          </cell>
          <cell r="AP362"/>
          <cell r="AQ362" t="str">
            <v>DONE</v>
          </cell>
          <cell r="AR362" t="str">
            <v>DATA BY ERP</v>
          </cell>
          <cell r="AS362"/>
        </row>
        <row r="363">
          <cell r="A363">
            <v>360</v>
          </cell>
          <cell r="B363" t="str">
            <v>7171024404990001</v>
          </cell>
          <cell r="C363">
            <v>24081138</v>
          </cell>
          <cell r="D363" t="str">
            <v>Alfini Meiferlin Nedelan</v>
          </cell>
          <cell r="E363" t="str">
            <v>-</v>
          </cell>
          <cell r="F363" t="str">
            <v>Operator CMT 106</v>
          </cell>
          <cell r="G363"/>
          <cell r="H363" t="str">
            <v>NON STAFF</v>
          </cell>
          <cell r="I363" t="str">
            <v>IP - TABANG</v>
          </cell>
          <cell r="J363" t="str">
            <v>ERP</v>
          </cell>
          <cell r="K363" t="str">
            <v>Dendy J</v>
          </cell>
          <cell r="L363" t="str">
            <v>0 Hari</v>
          </cell>
          <cell r="M363" t="str">
            <v>EXISTING</v>
          </cell>
          <cell r="N363" t="str">
            <v>CLOSE HIRED</v>
          </cell>
          <cell r="O363" t="str">
            <v>CMT</v>
          </cell>
          <cell r="P363">
            <v>45509</v>
          </cell>
          <cell r="Q363" t="str">
            <v/>
          </cell>
          <cell r="R363"/>
          <cell r="S363" t="str">
            <v/>
          </cell>
          <cell r="T363"/>
          <cell r="U363" t="str">
            <v/>
          </cell>
          <cell r="V363"/>
          <cell r="W363" t="str">
            <v/>
          </cell>
          <cell r="X363"/>
          <cell r="Y363" t="str">
            <v/>
          </cell>
          <cell r="Z363"/>
          <cell r="AA363" t="str">
            <v/>
          </cell>
          <cell r="AB363"/>
          <cell r="AC363"/>
          <cell r="AD363"/>
          <cell r="AE363" t="str">
            <v/>
          </cell>
          <cell r="AF363"/>
          <cell r="AG363"/>
          <cell r="AH363"/>
          <cell r="AI363">
            <v>45509</v>
          </cell>
          <cell r="AJ363" t="str">
            <v>265 Hari</v>
          </cell>
          <cell r="AK363"/>
          <cell r="AL363" t="str">
            <v/>
          </cell>
          <cell r="AM363">
            <v>45509</v>
          </cell>
          <cell r="AN363"/>
          <cell r="AO363" t="str">
            <v/>
          </cell>
          <cell r="AP363"/>
          <cell r="AQ363" t="str">
            <v>DONE</v>
          </cell>
          <cell r="AR363" t="str">
            <v>DATA BY ERP</v>
          </cell>
          <cell r="AS363"/>
        </row>
        <row r="364">
          <cell r="A364">
            <v>361</v>
          </cell>
          <cell r="B364" t="str">
            <v>6205016609030001</v>
          </cell>
          <cell r="C364">
            <v>24081137</v>
          </cell>
          <cell r="D364" t="str">
            <v>Yulia Citra Lestari</v>
          </cell>
          <cell r="E364" t="str">
            <v>-</v>
          </cell>
          <cell r="F364" t="str">
            <v>Operator CMT 106</v>
          </cell>
          <cell r="G364"/>
          <cell r="H364" t="str">
            <v>NON STAFF</v>
          </cell>
          <cell r="I364" t="str">
            <v>IP - TABANG</v>
          </cell>
          <cell r="J364" t="str">
            <v>ERP</v>
          </cell>
          <cell r="K364" t="str">
            <v>Dendy J</v>
          </cell>
          <cell r="L364" t="str">
            <v>0 Hari</v>
          </cell>
          <cell r="M364" t="str">
            <v>EXISTING</v>
          </cell>
          <cell r="N364" t="str">
            <v>CLOSE HIRED</v>
          </cell>
          <cell r="O364" t="str">
            <v>CMT</v>
          </cell>
          <cell r="P364">
            <v>45509</v>
          </cell>
          <cell r="Q364" t="str">
            <v/>
          </cell>
          <cell r="R364"/>
          <cell r="S364" t="str">
            <v/>
          </cell>
          <cell r="T364"/>
          <cell r="U364" t="str">
            <v/>
          </cell>
          <cell r="V364"/>
          <cell r="W364" t="str">
            <v/>
          </cell>
          <cell r="X364"/>
          <cell r="Y364" t="str">
            <v/>
          </cell>
          <cell r="Z364"/>
          <cell r="AA364" t="str">
            <v/>
          </cell>
          <cell r="AB364"/>
          <cell r="AC364"/>
          <cell r="AD364"/>
          <cell r="AE364" t="str">
            <v/>
          </cell>
          <cell r="AF364"/>
          <cell r="AG364"/>
          <cell r="AH364"/>
          <cell r="AI364">
            <v>45509</v>
          </cell>
          <cell r="AJ364" t="str">
            <v>265 Hari</v>
          </cell>
          <cell r="AK364"/>
          <cell r="AL364" t="str">
            <v/>
          </cell>
          <cell r="AM364">
            <v>45509</v>
          </cell>
          <cell r="AN364"/>
          <cell r="AO364" t="str">
            <v/>
          </cell>
          <cell r="AP364"/>
          <cell r="AQ364" t="str">
            <v>DONE</v>
          </cell>
          <cell r="AR364" t="str">
            <v>DATA BY ERP</v>
          </cell>
          <cell r="AS364"/>
        </row>
        <row r="365">
          <cell r="A365">
            <v>362</v>
          </cell>
          <cell r="B365" t="str">
            <v>7107035306000002</v>
          </cell>
          <cell r="C365"/>
          <cell r="D365" t="str">
            <v>Shafira Artamevia Uno</v>
          </cell>
          <cell r="E365" t="str">
            <v>-</v>
          </cell>
          <cell r="F365" t="str">
            <v>Operator CMT 106</v>
          </cell>
          <cell r="G365"/>
          <cell r="H365" t="str">
            <v>NON STAFF</v>
          </cell>
          <cell r="I365" t="str">
            <v>IP - TABANG</v>
          </cell>
          <cell r="J365" t="str">
            <v>ERP</v>
          </cell>
          <cell r="K365" t="str">
            <v>Dendy J</v>
          </cell>
          <cell r="L365" t="str">
            <v>0 Hari</v>
          </cell>
          <cell r="M365" t="str">
            <v>PHK</v>
          </cell>
          <cell r="N365" t="str">
            <v>FAILED</v>
          </cell>
          <cell r="O365" t="str">
            <v>CMT</v>
          </cell>
          <cell r="P365">
            <v>45509</v>
          </cell>
          <cell r="Q365" t="str">
            <v/>
          </cell>
          <cell r="R365"/>
          <cell r="S365" t="str">
            <v/>
          </cell>
          <cell r="T365"/>
          <cell r="U365" t="str">
            <v/>
          </cell>
          <cell r="V365"/>
          <cell r="W365" t="str">
            <v/>
          </cell>
          <cell r="X365"/>
          <cell r="Y365" t="str">
            <v/>
          </cell>
          <cell r="Z365"/>
          <cell r="AA365" t="str">
            <v/>
          </cell>
          <cell r="AB365"/>
          <cell r="AC365"/>
          <cell r="AD365"/>
          <cell r="AE365" t="str">
            <v/>
          </cell>
          <cell r="AF365"/>
          <cell r="AG365"/>
          <cell r="AH365"/>
          <cell r="AI365">
            <v>45509</v>
          </cell>
          <cell r="AJ365" t="str">
            <v>265 Hari</v>
          </cell>
          <cell r="AK365"/>
          <cell r="AL365" t="str">
            <v/>
          </cell>
          <cell r="AM365">
            <v>45509</v>
          </cell>
          <cell r="AN365"/>
          <cell r="AO365" t="str">
            <v/>
          </cell>
          <cell r="AP365"/>
          <cell r="AQ365" t="str">
            <v>DONE</v>
          </cell>
          <cell r="AR365" t="str">
            <v>29.9.2024 termination accident</v>
          </cell>
          <cell r="AS365"/>
        </row>
        <row r="366">
          <cell r="A366">
            <v>363</v>
          </cell>
          <cell r="B366" t="str">
            <v>6212085505050001</v>
          </cell>
          <cell r="C366">
            <v>24081135</v>
          </cell>
          <cell r="D366" t="str">
            <v>Putri Citra</v>
          </cell>
          <cell r="E366" t="str">
            <v>-</v>
          </cell>
          <cell r="F366" t="str">
            <v>Operator CMT 106</v>
          </cell>
          <cell r="G366"/>
          <cell r="H366" t="str">
            <v>NON STAFF</v>
          </cell>
          <cell r="I366" t="str">
            <v>IP - TABANG</v>
          </cell>
          <cell r="J366" t="str">
            <v>ERP</v>
          </cell>
          <cell r="K366" t="str">
            <v>dendy J</v>
          </cell>
          <cell r="L366" t="str">
            <v>0 Hari</v>
          </cell>
          <cell r="M366" t="str">
            <v>EXISTING</v>
          </cell>
          <cell r="N366" t="str">
            <v>CLOSE HIRED</v>
          </cell>
          <cell r="O366" t="str">
            <v>CMT</v>
          </cell>
          <cell r="P366">
            <v>45509</v>
          </cell>
          <cell r="Q366" t="str">
            <v/>
          </cell>
          <cell r="R366"/>
          <cell r="S366" t="str">
            <v/>
          </cell>
          <cell r="T366"/>
          <cell r="U366" t="str">
            <v/>
          </cell>
          <cell r="V366"/>
          <cell r="W366" t="str">
            <v/>
          </cell>
          <cell r="X366"/>
          <cell r="Y366" t="str">
            <v/>
          </cell>
          <cell r="Z366"/>
          <cell r="AA366" t="str">
            <v/>
          </cell>
          <cell r="AB366"/>
          <cell r="AC366"/>
          <cell r="AD366"/>
          <cell r="AE366" t="str">
            <v/>
          </cell>
          <cell r="AF366"/>
          <cell r="AG366"/>
          <cell r="AH366"/>
          <cell r="AI366">
            <v>45509</v>
          </cell>
          <cell r="AJ366" t="str">
            <v>265 Hari</v>
          </cell>
          <cell r="AK366"/>
          <cell r="AL366" t="str">
            <v/>
          </cell>
          <cell r="AM366">
            <v>45509</v>
          </cell>
          <cell r="AN366"/>
          <cell r="AO366" t="str">
            <v/>
          </cell>
          <cell r="AP366"/>
          <cell r="AQ366" t="str">
            <v>DONE</v>
          </cell>
          <cell r="AR366" t="str">
            <v>DATA BY ERP</v>
          </cell>
          <cell r="AS366"/>
        </row>
        <row r="367">
          <cell r="A367">
            <v>364</v>
          </cell>
          <cell r="B367" t="str">
            <v>3316051204850001</v>
          </cell>
          <cell r="C367">
            <v>24081127</v>
          </cell>
          <cell r="D367" t="str">
            <v>Rachman</v>
          </cell>
          <cell r="E367" t="str">
            <v>-</v>
          </cell>
          <cell r="F367" t="str">
            <v>Operator CMT 106</v>
          </cell>
          <cell r="G367"/>
          <cell r="H367" t="str">
            <v>NON STAFF</v>
          </cell>
          <cell r="I367" t="str">
            <v>IP - TABANG</v>
          </cell>
          <cell r="J367" t="str">
            <v>ERP</v>
          </cell>
          <cell r="K367" t="str">
            <v>Jamal</v>
          </cell>
          <cell r="L367" t="str">
            <v>0 Hari</v>
          </cell>
          <cell r="M367" t="str">
            <v>EXISTING</v>
          </cell>
          <cell r="N367" t="str">
            <v>CLOSE HIRED</v>
          </cell>
          <cell r="O367" t="str">
            <v>CMT</v>
          </cell>
          <cell r="P367">
            <v>45513</v>
          </cell>
          <cell r="Q367" t="str">
            <v/>
          </cell>
          <cell r="R367"/>
          <cell r="S367" t="str">
            <v/>
          </cell>
          <cell r="T367"/>
          <cell r="U367" t="str">
            <v/>
          </cell>
          <cell r="V367"/>
          <cell r="W367" t="str">
            <v/>
          </cell>
          <cell r="X367"/>
          <cell r="Y367" t="str">
            <v/>
          </cell>
          <cell r="Z367"/>
          <cell r="AA367" t="str">
            <v/>
          </cell>
          <cell r="AB367"/>
          <cell r="AC367"/>
          <cell r="AD367"/>
          <cell r="AE367" t="str">
            <v/>
          </cell>
          <cell r="AF367"/>
          <cell r="AG367"/>
          <cell r="AH367"/>
          <cell r="AI367">
            <v>45513</v>
          </cell>
          <cell r="AJ367" t="str">
            <v>261 Hari</v>
          </cell>
          <cell r="AK367"/>
          <cell r="AL367" t="str">
            <v/>
          </cell>
          <cell r="AM367">
            <v>45513</v>
          </cell>
          <cell r="AN367"/>
          <cell r="AO367" t="str">
            <v/>
          </cell>
          <cell r="AP367"/>
          <cell r="AQ367" t="str">
            <v>DONE</v>
          </cell>
          <cell r="AR367" t="str">
            <v>DATA BY ERP</v>
          </cell>
          <cell r="AS367"/>
        </row>
        <row r="368">
          <cell r="A368">
            <v>365</v>
          </cell>
          <cell r="B368" t="str">
            <v>7408013007970002</v>
          </cell>
          <cell r="C368">
            <v>24081122</v>
          </cell>
          <cell r="D368" t="str">
            <v>Aspandi Syaputra. S</v>
          </cell>
          <cell r="E368" t="str">
            <v>-</v>
          </cell>
          <cell r="F368" t="str">
            <v>Operator HD XCMG 130T</v>
          </cell>
          <cell r="G368"/>
          <cell r="H368" t="str">
            <v>NON STAFF</v>
          </cell>
          <cell r="I368" t="str">
            <v>IP - TABANG</v>
          </cell>
          <cell r="J368" t="str">
            <v>ERP</v>
          </cell>
          <cell r="K368" t="str">
            <v>HC</v>
          </cell>
          <cell r="L368" t="str">
            <v>0 Hari</v>
          </cell>
          <cell r="M368" t="str">
            <v>EXISTING</v>
          </cell>
          <cell r="N368" t="str">
            <v>CLOSE HIRED</v>
          </cell>
          <cell r="O368" t="str">
            <v>130 Ton</v>
          </cell>
          <cell r="P368">
            <v>45513</v>
          </cell>
          <cell r="Q368" t="str">
            <v/>
          </cell>
          <cell r="R368"/>
          <cell r="S368" t="str">
            <v/>
          </cell>
          <cell r="T368"/>
          <cell r="U368" t="str">
            <v/>
          </cell>
          <cell r="V368"/>
          <cell r="W368" t="str">
            <v/>
          </cell>
          <cell r="X368"/>
          <cell r="Y368" t="str">
            <v/>
          </cell>
          <cell r="Z368"/>
          <cell r="AA368" t="str">
            <v/>
          </cell>
          <cell r="AB368"/>
          <cell r="AC368"/>
          <cell r="AD368"/>
          <cell r="AE368" t="str">
            <v/>
          </cell>
          <cell r="AF368"/>
          <cell r="AG368"/>
          <cell r="AH368"/>
          <cell r="AI368">
            <v>45513</v>
          </cell>
          <cell r="AJ368" t="str">
            <v>261 Hari</v>
          </cell>
          <cell r="AK368"/>
          <cell r="AL368" t="str">
            <v/>
          </cell>
          <cell r="AM368">
            <v>45513</v>
          </cell>
          <cell r="AN368"/>
          <cell r="AO368" t="str">
            <v/>
          </cell>
          <cell r="AP368"/>
          <cell r="AQ368" t="str">
            <v>DONE</v>
          </cell>
          <cell r="AR368" t="str">
            <v>DATA BY ERP</v>
          </cell>
          <cell r="AS368"/>
        </row>
        <row r="369">
          <cell r="A369">
            <v>366</v>
          </cell>
          <cell r="B369" t="str">
            <v>3328183105000007</v>
          </cell>
          <cell r="C369">
            <v>24081125</v>
          </cell>
          <cell r="D369" t="str">
            <v>Yoga Prasetyo</v>
          </cell>
          <cell r="E369" t="str">
            <v>-</v>
          </cell>
          <cell r="F369" t="str">
            <v>Operator HD 785/OHT 777</v>
          </cell>
          <cell r="G369"/>
          <cell r="H369" t="str">
            <v>NON STAFF</v>
          </cell>
          <cell r="I369" t="str">
            <v>IP - TABANG</v>
          </cell>
          <cell r="J369" t="str">
            <v>ERP</v>
          </cell>
          <cell r="K369" t="str">
            <v>HC</v>
          </cell>
          <cell r="L369" t="str">
            <v>0 Hari</v>
          </cell>
          <cell r="M369" t="str">
            <v>EXISTING</v>
          </cell>
          <cell r="N369" t="str">
            <v>CLOSE HIRED</v>
          </cell>
          <cell r="O369" t="str">
            <v>100 Ton</v>
          </cell>
          <cell r="P369">
            <v>45513</v>
          </cell>
          <cell r="Q369" t="str">
            <v/>
          </cell>
          <cell r="R369"/>
          <cell r="S369" t="str">
            <v/>
          </cell>
          <cell r="T369"/>
          <cell r="U369" t="str">
            <v/>
          </cell>
          <cell r="V369"/>
          <cell r="W369" t="str">
            <v/>
          </cell>
          <cell r="X369"/>
          <cell r="Y369" t="str">
            <v/>
          </cell>
          <cell r="Z369"/>
          <cell r="AA369" t="str">
            <v/>
          </cell>
          <cell r="AB369"/>
          <cell r="AC369"/>
          <cell r="AD369"/>
          <cell r="AE369" t="str">
            <v/>
          </cell>
          <cell r="AF369"/>
          <cell r="AG369"/>
          <cell r="AH369"/>
          <cell r="AI369">
            <v>45513</v>
          </cell>
          <cell r="AJ369" t="str">
            <v>261 Hari</v>
          </cell>
          <cell r="AK369"/>
          <cell r="AL369" t="str">
            <v/>
          </cell>
          <cell r="AM369">
            <v>45513</v>
          </cell>
          <cell r="AN369"/>
          <cell r="AO369" t="str">
            <v/>
          </cell>
          <cell r="AP369"/>
          <cell r="AQ369" t="str">
            <v>DONE</v>
          </cell>
          <cell r="AR369" t="str">
            <v>OHT777 OB</v>
          </cell>
          <cell r="AS369"/>
        </row>
        <row r="370">
          <cell r="A370">
            <v>367</v>
          </cell>
          <cell r="B370" t="str">
            <v>7316071010840001</v>
          </cell>
          <cell r="C370"/>
          <cell r="D370" t="str">
            <v>Suprianto</v>
          </cell>
          <cell r="E370" t="str">
            <v>-</v>
          </cell>
          <cell r="F370" t="str">
            <v>Operator HD 465/OHT 773</v>
          </cell>
          <cell r="G370"/>
          <cell r="H370" t="str">
            <v>NON STAFF</v>
          </cell>
          <cell r="I370" t="str">
            <v>IP - TABANG</v>
          </cell>
          <cell r="J370" t="str">
            <v>ERP</v>
          </cell>
          <cell r="K370" t="str">
            <v>HC</v>
          </cell>
          <cell r="L370" t="str">
            <v>0 Hari</v>
          </cell>
          <cell r="M370" t="str">
            <v>END CONTRACT</v>
          </cell>
          <cell r="N370" t="str">
            <v>FAILED</v>
          </cell>
          <cell r="O370" t="str">
            <v>60 Ton</v>
          </cell>
          <cell r="P370">
            <v>45514</v>
          </cell>
          <cell r="Q370" t="str">
            <v/>
          </cell>
          <cell r="R370"/>
          <cell r="S370" t="str">
            <v/>
          </cell>
          <cell r="T370"/>
          <cell r="U370" t="str">
            <v/>
          </cell>
          <cell r="V370"/>
          <cell r="W370" t="str">
            <v/>
          </cell>
          <cell r="X370"/>
          <cell r="Y370" t="str">
            <v/>
          </cell>
          <cell r="Z370"/>
          <cell r="AA370" t="str">
            <v/>
          </cell>
          <cell r="AB370"/>
          <cell r="AC370"/>
          <cell r="AD370"/>
          <cell r="AE370" t="str">
            <v/>
          </cell>
          <cell r="AF370"/>
          <cell r="AG370"/>
          <cell r="AH370"/>
          <cell r="AI370">
            <v>45514</v>
          </cell>
          <cell r="AJ370" t="str">
            <v>260 Hari</v>
          </cell>
          <cell r="AK370"/>
          <cell r="AL370" t="str">
            <v/>
          </cell>
          <cell r="AM370">
            <v>45514</v>
          </cell>
          <cell r="AN370"/>
          <cell r="AO370" t="str">
            <v/>
          </cell>
          <cell r="AP370"/>
          <cell r="AQ370" t="str">
            <v>DONE</v>
          </cell>
          <cell r="AR370" t="str">
            <v>Job complit</v>
          </cell>
          <cell r="AS370"/>
        </row>
        <row r="371">
          <cell r="A371">
            <v>368</v>
          </cell>
          <cell r="B371" t="str">
            <v>6474030103020002</v>
          </cell>
          <cell r="C371">
            <v>24081133</v>
          </cell>
          <cell r="D371" t="str">
            <v>Alex Tuangin</v>
          </cell>
          <cell r="E371" t="str">
            <v>-</v>
          </cell>
          <cell r="F371" t="str">
            <v>Operator HD 785/OHT 777</v>
          </cell>
          <cell r="G371"/>
          <cell r="H371" t="str">
            <v>NON STAFF</v>
          </cell>
          <cell r="I371" t="str">
            <v>IP - TABANG</v>
          </cell>
          <cell r="J371" t="str">
            <v>ERP</v>
          </cell>
          <cell r="K371" t="str">
            <v>HC</v>
          </cell>
          <cell r="L371" t="str">
            <v>0 Hari</v>
          </cell>
          <cell r="M371" t="str">
            <v>KABUR</v>
          </cell>
          <cell r="N371" t="str">
            <v>FAILED</v>
          </cell>
          <cell r="O371" t="str">
            <v>100 Ton</v>
          </cell>
          <cell r="P371">
            <v>45514</v>
          </cell>
          <cell r="Q371" t="str">
            <v/>
          </cell>
          <cell r="R371"/>
          <cell r="S371" t="str">
            <v/>
          </cell>
          <cell r="T371"/>
          <cell r="U371" t="str">
            <v/>
          </cell>
          <cell r="V371"/>
          <cell r="W371" t="str">
            <v/>
          </cell>
          <cell r="X371"/>
          <cell r="Y371" t="str">
            <v/>
          </cell>
          <cell r="Z371"/>
          <cell r="AA371" t="str">
            <v/>
          </cell>
          <cell r="AB371"/>
          <cell r="AC371"/>
          <cell r="AD371"/>
          <cell r="AE371" t="str">
            <v/>
          </cell>
          <cell r="AF371"/>
          <cell r="AG371"/>
          <cell r="AH371"/>
          <cell r="AI371">
            <v>45514</v>
          </cell>
          <cell r="AJ371" t="str">
            <v>260 Hari</v>
          </cell>
          <cell r="AK371"/>
          <cell r="AL371" t="str">
            <v/>
          </cell>
          <cell r="AM371">
            <v>45514</v>
          </cell>
          <cell r="AN371"/>
          <cell r="AO371" t="str">
            <v/>
          </cell>
          <cell r="AP371"/>
          <cell r="AQ371" t="str">
            <v>DONE</v>
          </cell>
          <cell r="AR371" t="str">
            <v>Urusan pribadi (Menyatakan resign via WA, Posisi cuti)</v>
          </cell>
          <cell r="AS371"/>
        </row>
        <row r="372">
          <cell r="A372">
            <v>369</v>
          </cell>
          <cell r="B372" t="str">
            <v>6402150111830001</v>
          </cell>
          <cell r="C372">
            <v>24081132</v>
          </cell>
          <cell r="D372" t="str">
            <v>Sugiarto</v>
          </cell>
          <cell r="E372" t="str">
            <v>-</v>
          </cell>
          <cell r="F372" t="str">
            <v>Operator HD 785/OHT 777</v>
          </cell>
          <cell r="G372"/>
          <cell r="H372" t="str">
            <v>NON STAFF</v>
          </cell>
          <cell r="I372" t="str">
            <v>IP - TABANG</v>
          </cell>
          <cell r="J372" t="str">
            <v>ERP</v>
          </cell>
          <cell r="K372" t="str">
            <v>HC</v>
          </cell>
          <cell r="L372" t="str">
            <v>0 Hari</v>
          </cell>
          <cell r="M372" t="str">
            <v>EXISTING</v>
          </cell>
          <cell r="N372" t="str">
            <v>CLOSE HIRED</v>
          </cell>
          <cell r="O372" t="str">
            <v>100 Ton</v>
          </cell>
          <cell r="P372">
            <v>45514</v>
          </cell>
          <cell r="Q372" t="str">
            <v/>
          </cell>
          <cell r="R372"/>
          <cell r="S372" t="str">
            <v/>
          </cell>
          <cell r="T372"/>
          <cell r="U372" t="str">
            <v/>
          </cell>
          <cell r="V372"/>
          <cell r="W372" t="str">
            <v/>
          </cell>
          <cell r="X372"/>
          <cell r="Y372" t="str">
            <v/>
          </cell>
          <cell r="Z372"/>
          <cell r="AA372" t="str">
            <v/>
          </cell>
          <cell r="AB372"/>
          <cell r="AC372"/>
          <cell r="AD372"/>
          <cell r="AE372" t="str">
            <v/>
          </cell>
          <cell r="AF372"/>
          <cell r="AG372"/>
          <cell r="AH372"/>
          <cell r="AI372">
            <v>45514</v>
          </cell>
          <cell r="AJ372" t="str">
            <v>260 Hari</v>
          </cell>
          <cell r="AK372"/>
          <cell r="AL372" t="str">
            <v/>
          </cell>
          <cell r="AM372">
            <v>45514</v>
          </cell>
          <cell r="AN372"/>
          <cell r="AO372" t="str">
            <v/>
          </cell>
          <cell r="AP372"/>
          <cell r="AQ372" t="str">
            <v>DONE</v>
          </cell>
          <cell r="AR372" t="str">
            <v>HD785 OB</v>
          </cell>
          <cell r="AS372"/>
        </row>
        <row r="373">
          <cell r="A373">
            <v>370</v>
          </cell>
          <cell r="B373" t="str">
            <v>6402030802910001</v>
          </cell>
          <cell r="C373"/>
          <cell r="D373" t="str">
            <v>Deni Candra</v>
          </cell>
          <cell r="E373" t="str">
            <v>-</v>
          </cell>
          <cell r="F373" t="str">
            <v>Operator HD 785/OHT 777</v>
          </cell>
          <cell r="G373"/>
          <cell r="H373" t="str">
            <v>NON STAFF</v>
          </cell>
          <cell r="I373" t="str">
            <v>IP - TABANG</v>
          </cell>
          <cell r="J373" t="str">
            <v>ERP</v>
          </cell>
          <cell r="K373" t="str">
            <v>HC</v>
          </cell>
          <cell r="L373" t="str">
            <v>0 Hari</v>
          </cell>
          <cell r="M373" t="str">
            <v>RESIGN</v>
          </cell>
          <cell r="N373" t="str">
            <v>FAILED</v>
          </cell>
          <cell r="O373" t="str">
            <v>100 Ton</v>
          </cell>
          <cell r="P373">
            <v>45514</v>
          </cell>
          <cell r="Q373" t="str">
            <v/>
          </cell>
          <cell r="R373"/>
          <cell r="S373" t="str">
            <v/>
          </cell>
          <cell r="T373"/>
          <cell r="U373" t="str">
            <v/>
          </cell>
          <cell r="V373"/>
          <cell r="W373" t="str">
            <v/>
          </cell>
          <cell r="X373"/>
          <cell r="Y373" t="str">
            <v/>
          </cell>
          <cell r="Z373"/>
          <cell r="AA373" t="str">
            <v/>
          </cell>
          <cell r="AB373"/>
          <cell r="AC373"/>
          <cell r="AD373"/>
          <cell r="AE373" t="str">
            <v/>
          </cell>
          <cell r="AF373"/>
          <cell r="AG373"/>
          <cell r="AH373"/>
          <cell r="AI373">
            <v>45514</v>
          </cell>
          <cell r="AJ373" t="str">
            <v>260 Hari</v>
          </cell>
          <cell r="AK373"/>
          <cell r="AL373" t="str">
            <v/>
          </cell>
          <cell r="AM373">
            <v>45514</v>
          </cell>
          <cell r="AN373"/>
          <cell r="AO373" t="str">
            <v/>
          </cell>
          <cell r="AP373"/>
          <cell r="AQ373" t="str">
            <v>DONE</v>
          </cell>
          <cell r="AR373" t="str">
            <v>6.10.2024 Urusan Pribadi</v>
          </cell>
          <cell r="AS373"/>
        </row>
        <row r="374">
          <cell r="A374">
            <v>371</v>
          </cell>
          <cell r="B374" t="str">
            <v>6474010501800013</v>
          </cell>
          <cell r="C374">
            <v>24081130</v>
          </cell>
          <cell r="D374" t="str">
            <v>Agus Setiawan</v>
          </cell>
          <cell r="E374" t="str">
            <v>-</v>
          </cell>
          <cell r="F374" t="str">
            <v>Operator HD 785/OHT 777</v>
          </cell>
          <cell r="G374"/>
          <cell r="H374" t="str">
            <v>NON STAFF</v>
          </cell>
          <cell r="I374" t="str">
            <v>IP - TABANG</v>
          </cell>
          <cell r="J374" t="str">
            <v>ERP</v>
          </cell>
          <cell r="K374" t="str">
            <v>HC</v>
          </cell>
          <cell r="L374" t="str">
            <v>0 Hari</v>
          </cell>
          <cell r="M374" t="str">
            <v>EXISTING</v>
          </cell>
          <cell r="N374" t="str">
            <v>CLOSE HIRED</v>
          </cell>
          <cell r="O374" t="str">
            <v>100 Ton</v>
          </cell>
          <cell r="P374">
            <v>45514</v>
          </cell>
          <cell r="Q374" t="str">
            <v/>
          </cell>
          <cell r="R374"/>
          <cell r="S374" t="str">
            <v/>
          </cell>
          <cell r="T374"/>
          <cell r="U374" t="str">
            <v/>
          </cell>
          <cell r="V374"/>
          <cell r="W374" t="str">
            <v/>
          </cell>
          <cell r="X374"/>
          <cell r="Y374" t="str">
            <v/>
          </cell>
          <cell r="Z374"/>
          <cell r="AA374" t="str">
            <v/>
          </cell>
          <cell r="AB374"/>
          <cell r="AC374"/>
          <cell r="AD374"/>
          <cell r="AE374" t="str">
            <v/>
          </cell>
          <cell r="AF374"/>
          <cell r="AG374"/>
          <cell r="AH374"/>
          <cell r="AI374">
            <v>45514</v>
          </cell>
          <cell r="AJ374" t="str">
            <v>260 Hari</v>
          </cell>
          <cell r="AK374"/>
          <cell r="AL374" t="str">
            <v/>
          </cell>
          <cell r="AM374">
            <v>45514</v>
          </cell>
          <cell r="AN374"/>
          <cell r="AO374" t="str">
            <v/>
          </cell>
          <cell r="AP374"/>
          <cell r="AQ374" t="str">
            <v>DONE</v>
          </cell>
          <cell r="AR374" t="str">
            <v>HD785 OB</v>
          </cell>
          <cell r="AS374"/>
        </row>
        <row r="375">
          <cell r="A375">
            <v>372</v>
          </cell>
          <cell r="B375" t="str">
            <v>6408040205880005</v>
          </cell>
          <cell r="C375">
            <v>24081168</v>
          </cell>
          <cell r="D375" t="str">
            <v>Rusli Tangko</v>
          </cell>
          <cell r="E375" t="str">
            <v>-</v>
          </cell>
          <cell r="F375" t="str">
            <v>Operator HD 785/OHT 777</v>
          </cell>
          <cell r="G375"/>
          <cell r="H375" t="str">
            <v>NON STAFF</v>
          </cell>
          <cell r="I375" t="str">
            <v>IP - TABANG</v>
          </cell>
          <cell r="J375" t="str">
            <v>ERP</v>
          </cell>
          <cell r="K375" t="str">
            <v>HC</v>
          </cell>
          <cell r="L375" t="str">
            <v>0 Hari</v>
          </cell>
          <cell r="M375" t="str">
            <v>PHK</v>
          </cell>
          <cell r="N375" t="str">
            <v>FAILED</v>
          </cell>
          <cell r="O375" t="str">
            <v>100 Ton</v>
          </cell>
          <cell r="P375">
            <v>45516</v>
          </cell>
          <cell r="Q375" t="str">
            <v/>
          </cell>
          <cell r="R375"/>
          <cell r="S375" t="str">
            <v/>
          </cell>
          <cell r="T375"/>
          <cell r="U375" t="str">
            <v/>
          </cell>
          <cell r="V375"/>
          <cell r="W375" t="str">
            <v/>
          </cell>
          <cell r="X375"/>
          <cell r="Y375" t="str">
            <v/>
          </cell>
          <cell r="Z375"/>
          <cell r="AA375" t="str">
            <v/>
          </cell>
          <cell r="AB375"/>
          <cell r="AC375"/>
          <cell r="AD375"/>
          <cell r="AE375" t="str">
            <v/>
          </cell>
          <cell r="AF375"/>
          <cell r="AG375"/>
          <cell r="AH375"/>
          <cell r="AI375">
            <v>45516</v>
          </cell>
          <cell r="AJ375" t="str">
            <v>258 Hari</v>
          </cell>
          <cell r="AK375"/>
          <cell r="AL375" t="str">
            <v/>
          </cell>
          <cell r="AM375">
            <v>45516</v>
          </cell>
          <cell r="AN375"/>
          <cell r="AO375" t="str">
            <v/>
          </cell>
          <cell r="AP375"/>
          <cell r="AQ375" t="str">
            <v>DONE</v>
          </cell>
          <cell r="AR375" t="str">
            <v>mangkir</v>
          </cell>
          <cell r="AS375"/>
        </row>
        <row r="376">
          <cell r="A376">
            <v>373</v>
          </cell>
          <cell r="B376" t="str">
            <v>6402102611920001</v>
          </cell>
          <cell r="C376">
            <v>16120059</v>
          </cell>
          <cell r="D376" t="str">
            <v>Alfianur</v>
          </cell>
          <cell r="E376" t="str">
            <v>-</v>
          </cell>
          <cell r="F376" t="str">
            <v>Operator Exca PC 2000/R 9200/XE 2000</v>
          </cell>
          <cell r="G376"/>
          <cell r="H376" t="str">
            <v>NON STAFF</v>
          </cell>
          <cell r="I376" t="str">
            <v>IP - TABANG</v>
          </cell>
          <cell r="J376" t="str">
            <v>ERP</v>
          </cell>
          <cell r="K376" t="str">
            <v>HC</v>
          </cell>
          <cell r="L376" t="str">
            <v>0 Hari</v>
          </cell>
          <cell r="M376" t="str">
            <v>EXISTING</v>
          </cell>
          <cell r="N376" t="str">
            <v>CLOSE HIRED</v>
          </cell>
          <cell r="O376" t="str">
            <v>200 Ton</v>
          </cell>
          <cell r="P376">
            <v>42705</v>
          </cell>
          <cell r="Q376" t="str">
            <v/>
          </cell>
          <cell r="R376"/>
          <cell r="S376" t="str">
            <v/>
          </cell>
          <cell r="T376"/>
          <cell r="U376" t="str">
            <v/>
          </cell>
          <cell r="V376"/>
          <cell r="W376" t="str">
            <v/>
          </cell>
          <cell r="X376"/>
          <cell r="Y376" t="str">
            <v/>
          </cell>
          <cell r="Z376"/>
          <cell r="AA376" t="str">
            <v/>
          </cell>
          <cell r="AB376"/>
          <cell r="AC376"/>
          <cell r="AD376"/>
          <cell r="AE376" t="str">
            <v/>
          </cell>
          <cell r="AF376"/>
          <cell r="AG376"/>
          <cell r="AH376"/>
          <cell r="AI376"/>
          <cell r="AJ376" t="str">
            <v/>
          </cell>
          <cell r="AK376"/>
          <cell r="AL376" t="str">
            <v/>
          </cell>
          <cell r="AM376">
            <v>42705</v>
          </cell>
          <cell r="AN376"/>
          <cell r="AO376" t="str">
            <v/>
          </cell>
          <cell r="AP376"/>
          <cell r="AQ376" t="str">
            <v>DONE</v>
          </cell>
          <cell r="AR376" t="str">
            <v>DATA BY ERP</v>
          </cell>
          <cell r="AS376"/>
        </row>
        <row r="377">
          <cell r="A377">
            <v>374</v>
          </cell>
          <cell r="B377" t="str">
            <v>6402092912830001</v>
          </cell>
          <cell r="C377">
            <v>16120123</v>
          </cell>
          <cell r="D377" t="str">
            <v>Effendi</v>
          </cell>
          <cell r="E377" t="str">
            <v>-</v>
          </cell>
          <cell r="F377" t="str">
            <v>Operator Exca PC 2000/R 9200/XE 2000</v>
          </cell>
          <cell r="G377"/>
          <cell r="H377" t="str">
            <v>NON STAFF</v>
          </cell>
          <cell r="I377" t="str">
            <v>IP - TABANG</v>
          </cell>
          <cell r="J377" t="str">
            <v>ERP</v>
          </cell>
          <cell r="K377" t="str">
            <v>HC</v>
          </cell>
          <cell r="L377" t="str">
            <v>0 Hari</v>
          </cell>
          <cell r="M377" t="str">
            <v>EXISTING</v>
          </cell>
          <cell r="N377" t="str">
            <v>CLOSE HIRED</v>
          </cell>
          <cell r="O377" t="str">
            <v>200 Ton</v>
          </cell>
          <cell r="P377">
            <v>42705</v>
          </cell>
          <cell r="Q377" t="str">
            <v/>
          </cell>
          <cell r="R377"/>
          <cell r="S377" t="str">
            <v/>
          </cell>
          <cell r="T377"/>
          <cell r="U377" t="str">
            <v/>
          </cell>
          <cell r="V377"/>
          <cell r="W377" t="str">
            <v/>
          </cell>
          <cell r="X377"/>
          <cell r="Y377" t="str">
            <v/>
          </cell>
          <cell r="Z377"/>
          <cell r="AA377" t="str">
            <v/>
          </cell>
          <cell r="AB377"/>
          <cell r="AC377"/>
          <cell r="AD377"/>
          <cell r="AE377" t="str">
            <v/>
          </cell>
          <cell r="AF377"/>
          <cell r="AG377"/>
          <cell r="AH377"/>
          <cell r="AI377"/>
          <cell r="AJ377" t="str">
            <v/>
          </cell>
          <cell r="AK377"/>
          <cell r="AL377" t="str">
            <v/>
          </cell>
          <cell r="AM377">
            <v>42705</v>
          </cell>
          <cell r="AN377"/>
          <cell r="AO377" t="str">
            <v/>
          </cell>
          <cell r="AP377"/>
          <cell r="AQ377" t="str">
            <v>DONE</v>
          </cell>
          <cell r="AR377" t="str">
            <v>DATA BY ERP</v>
          </cell>
          <cell r="AS377"/>
        </row>
        <row r="378">
          <cell r="A378">
            <v>375</v>
          </cell>
          <cell r="B378" t="str">
            <v>6402061412780005</v>
          </cell>
          <cell r="C378">
            <v>21082931</v>
          </cell>
          <cell r="D378" t="str">
            <v>Ferryansyah</v>
          </cell>
          <cell r="E378" t="str">
            <v>-</v>
          </cell>
          <cell r="F378" t="str">
            <v>Operator Exca PC 2000/R 9200/XE 2000</v>
          </cell>
          <cell r="G378"/>
          <cell r="H378" t="str">
            <v>NON STAFF</v>
          </cell>
          <cell r="I378" t="str">
            <v>IP - TABANG</v>
          </cell>
          <cell r="J378" t="str">
            <v>ERP</v>
          </cell>
          <cell r="K378" t="str">
            <v>HC</v>
          </cell>
          <cell r="L378" t="str">
            <v>0 Hari</v>
          </cell>
          <cell r="M378"/>
          <cell r="N378"/>
          <cell r="O378" t="str">
            <v>200 Ton</v>
          </cell>
          <cell r="P378">
            <v>44436</v>
          </cell>
          <cell r="Q378" t="str">
            <v/>
          </cell>
          <cell r="R378"/>
          <cell r="S378" t="str">
            <v/>
          </cell>
          <cell r="T378"/>
          <cell r="U378" t="str">
            <v/>
          </cell>
          <cell r="V378"/>
          <cell r="W378" t="str">
            <v/>
          </cell>
          <cell r="X378"/>
          <cell r="Y378" t="str">
            <v/>
          </cell>
          <cell r="Z378"/>
          <cell r="AA378" t="str">
            <v/>
          </cell>
          <cell r="AB378"/>
          <cell r="AC378"/>
          <cell r="AD378"/>
          <cell r="AE378" t="str">
            <v/>
          </cell>
          <cell r="AF378"/>
          <cell r="AG378"/>
          <cell r="AH378"/>
          <cell r="AI378"/>
          <cell r="AJ378" t="str">
            <v/>
          </cell>
          <cell r="AK378"/>
          <cell r="AL378" t="str">
            <v/>
          </cell>
          <cell r="AM378">
            <v>44436</v>
          </cell>
          <cell r="AN378"/>
          <cell r="AO378" t="str">
            <v/>
          </cell>
          <cell r="AP378"/>
          <cell r="AQ378" t="str">
            <v>DONE</v>
          </cell>
          <cell r="AR378" t="str">
            <v>DATA BY ERP</v>
          </cell>
          <cell r="AS378"/>
        </row>
        <row r="379">
          <cell r="A379">
            <v>376</v>
          </cell>
          <cell r="B379" t="str">
            <v>1208052008910002</v>
          </cell>
          <cell r="C379">
            <v>16120145</v>
          </cell>
          <cell r="D379" t="str">
            <v>Hendra Gunawan Simanjuntak</v>
          </cell>
          <cell r="E379" t="str">
            <v>-</v>
          </cell>
          <cell r="F379" t="str">
            <v>Operator Excavator R9300 / XE3000</v>
          </cell>
          <cell r="G379"/>
          <cell r="H379" t="str">
            <v>NON STAFF</v>
          </cell>
          <cell r="I379" t="str">
            <v>IP - TABANG</v>
          </cell>
          <cell r="J379" t="str">
            <v>ERP</v>
          </cell>
          <cell r="K379" t="str">
            <v>HC</v>
          </cell>
          <cell r="L379" t="str">
            <v>0 Hari</v>
          </cell>
          <cell r="M379"/>
          <cell r="N379"/>
          <cell r="O379" t="str">
            <v/>
          </cell>
          <cell r="P379">
            <v>42744</v>
          </cell>
          <cell r="Q379" t="str">
            <v/>
          </cell>
          <cell r="R379"/>
          <cell r="S379" t="str">
            <v/>
          </cell>
          <cell r="T379"/>
          <cell r="U379" t="str">
            <v/>
          </cell>
          <cell r="V379"/>
          <cell r="W379" t="str">
            <v/>
          </cell>
          <cell r="X379"/>
          <cell r="Y379" t="str">
            <v/>
          </cell>
          <cell r="Z379"/>
          <cell r="AA379" t="str">
            <v/>
          </cell>
          <cell r="AB379"/>
          <cell r="AC379"/>
          <cell r="AD379"/>
          <cell r="AE379" t="str">
            <v/>
          </cell>
          <cell r="AF379"/>
          <cell r="AG379"/>
          <cell r="AH379"/>
          <cell r="AI379"/>
          <cell r="AJ379" t="str">
            <v/>
          </cell>
          <cell r="AK379"/>
          <cell r="AL379" t="str">
            <v/>
          </cell>
          <cell r="AM379">
            <v>42744</v>
          </cell>
          <cell r="AN379"/>
          <cell r="AO379" t="str">
            <v/>
          </cell>
          <cell r="AP379"/>
          <cell r="AQ379" t="str">
            <v>DONE</v>
          </cell>
          <cell r="AR379" t="str">
            <v>DATA BY ERP</v>
          </cell>
          <cell r="AS379"/>
        </row>
        <row r="380">
          <cell r="A380">
            <v>377</v>
          </cell>
          <cell r="B380" t="str">
            <v>6402031207870008</v>
          </cell>
          <cell r="C380">
            <v>21072892</v>
          </cell>
          <cell r="D380" t="str">
            <v>Mateus Meo</v>
          </cell>
          <cell r="E380" t="str">
            <v>-</v>
          </cell>
          <cell r="F380" t="str">
            <v>Operator Excavator R9300 / XE3000</v>
          </cell>
          <cell r="G380"/>
          <cell r="H380" t="str">
            <v>NON STAFF</v>
          </cell>
          <cell r="I380" t="str">
            <v>IP - TABANG</v>
          </cell>
          <cell r="J380" t="str">
            <v>ERP</v>
          </cell>
          <cell r="K380" t="str">
            <v>HC</v>
          </cell>
          <cell r="L380" t="str">
            <v>0 Hari</v>
          </cell>
          <cell r="M380" t="str">
            <v>EXISTING</v>
          </cell>
          <cell r="N380" t="str">
            <v>CLOSE HIRED</v>
          </cell>
          <cell r="O380" t="str">
            <v/>
          </cell>
          <cell r="P380">
            <v>44387</v>
          </cell>
          <cell r="Q380" t="str">
            <v/>
          </cell>
          <cell r="R380"/>
          <cell r="S380" t="str">
            <v/>
          </cell>
          <cell r="T380"/>
          <cell r="U380" t="str">
            <v/>
          </cell>
          <cell r="V380"/>
          <cell r="W380" t="str">
            <v/>
          </cell>
          <cell r="X380"/>
          <cell r="Y380" t="str">
            <v/>
          </cell>
          <cell r="Z380"/>
          <cell r="AA380" t="str">
            <v/>
          </cell>
          <cell r="AB380"/>
          <cell r="AC380"/>
          <cell r="AD380"/>
          <cell r="AE380" t="str">
            <v/>
          </cell>
          <cell r="AF380"/>
          <cell r="AG380"/>
          <cell r="AH380"/>
          <cell r="AI380"/>
          <cell r="AJ380" t="str">
            <v/>
          </cell>
          <cell r="AK380"/>
          <cell r="AL380" t="str">
            <v/>
          </cell>
          <cell r="AM380">
            <v>44387</v>
          </cell>
          <cell r="AN380"/>
          <cell r="AO380" t="str">
            <v/>
          </cell>
          <cell r="AP380"/>
          <cell r="AQ380" t="str">
            <v>DONE</v>
          </cell>
          <cell r="AR380" t="str">
            <v>DATA BY ERP</v>
          </cell>
          <cell r="AS380"/>
        </row>
        <row r="381">
          <cell r="A381">
            <v>378</v>
          </cell>
          <cell r="B381" t="str">
            <v>6402092308850001</v>
          </cell>
          <cell r="C381">
            <v>18080066</v>
          </cell>
          <cell r="D381" t="str">
            <v>Suhardi</v>
          </cell>
          <cell r="E381" t="str">
            <v>-</v>
          </cell>
          <cell r="F381" t="str">
            <v>Operator Exca PC 2000/R 9200/XE 2000</v>
          </cell>
          <cell r="G381"/>
          <cell r="H381" t="str">
            <v>NON STAFF</v>
          </cell>
          <cell r="I381" t="str">
            <v>IP - TABANG</v>
          </cell>
          <cell r="J381" t="str">
            <v>ERP</v>
          </cell>
          <cell r="K381" t="str">
            <v>HC</v>
          </cell>
          <cell r="L381" t="str">
            <v>0 Hari</v>
          </cell>
          <cell r="M381" t="str">
            <v>EXISTING</v>
          </cell>
          <cell r="N381" t="str">
            <v>CLOSE HIRED</v>
          </cell>
          <cell r="O381" t="str">
            <v>200 Ton</v>
          </cell>
          <cell r="P381">
            <v>43340</v>
          </cell>
          <cell r="Q381" t="str">
            <v/>
          </cell>
          <cell r="R381"/>
          <cell r="S381" t="str">
            <v/>
          </cell>
          <cell r="T381"/>
          <cell r="U381" t="str">
            <v/>
          </cell>
          <cell r="V381"/>
          <cell r="W381" t="str">
            <v/>
          </cell>
          <cell r="X381"/>
          <cell r="Y381" t="str">
            <v/>
          </cell>
          <cell r="Z381"/>
          <cell r="AA381" t="str">
            <v/>
          </cell>
          <cell r="AB381"/>
          <cell r="AC381"/>
          <cell r="AD381"/>
          <cell r="AE381" t="str">
            <v/>
          </cell>
          <cell r="AF381"/>
          <cell r="AG381"/>
          <cell r="AH381"/>
          <cell r="AI381"/>
          <cell r="AJ381" t="str">
            <v/>
          </cell>
          <cell r="AK381"/>
          <cell r="AL381" t="str">
            <v/>
          </cell>
          <cell r="AM381">
            <v>43340</v>
          </cell>
          <cell r="AN381"/>
          <cell r="AO381" t="str">
            <v/>
          </cell>
          <cell r="AP381"/>
          <cell r="AQ381" t="str">
            <v>DONE</v>
          </cell>
          <cell r="AR381" t="str">
            <v>DATA BY ERP</v>
          </cell>
          <cell r="AS381"/>
        </row>
        <row r="382">
          <cell r="A382">
            <v>379</v>
          </cell>
          <cell r="B382" t="str">
            <v>6401061304960001</v>
          </cell>
          <cell r="C382">
            <v>18030043</v>
          </cell>
          <cell r="D382" t="str">
            <v>Suparna</v>
          </cell>
          <cell r="E382" t="str">
            <v>-</v>
          </cell>
          <cell r="F382" t="str">
            <v>Operator Exca PC 2000/R 9200/XE 2000</v>
          </cell>
          <cell r="G382"/>
          <cell r="H382" t="str">
            <v>NON STAFF</v>
          </cell>
          <cell r="I382" t="str">
            <v>IP - TABANG</v>
          </cell>
          <cell r="J382" t="str">
            <v>ERP</v>
          </cell>
          <cell r="K382" t="str">
            <v>HC</v>
          </cell>
          <cell r="L382" t="str">
            <v>0 Hari</v>
          </cell>
          <cell r="M382" t="str">
            <v>EXISTING</v>
          </cell>
          <cell r="N382" t="str">
            <v>CLOSE HIRED</v>
          </cell>
          <cell r="O382" t="str">
            <v>200 Ton</v>
          </cell>
          <cell r="P382">
            <v>43160</v>
          </cell>
          <cell r="Q382" t="str">
            <v/>
          </cell>
          <cell r="R382"/>
          <cell r="S382" t="str">
            <v/>
          </cell>
          <cell r="T382"/>
          <cell r="U382" t="str">
            <v/>
          </cell>
          <cell r="V382"/>
          <cell r="W382" t="str">
            <v/>
          </cell>
          <cell r="X382"/>
          <cell r="Y382" t="str">
            <v/>
          </cell>
          <cell r="Z382"/>
          <cell r="AA382" t="str">
            <v/>
          </cell>
          <cell r="AB382"/>
          <cell r="AC382"/>
          <cell r="AD382"/>
          <cell r="AE382" t="str">
            <v/>
          </cell>
          <cell r="AF382"/>
          <cell r="AG382"/>
          <cell r="AH382"/>
          <cell r="AI382"/>
          <cell r="AJ382" t="str">
            <v/>
          </cell>
          <cell r="AK382"/>
          <cell r="AL382" t="str">
            <v/>
          </cell>
          <cell r="AM382">
            <v>43160</v>
          </cell>
          <cell r="AN382"/>
          <cell r="AO382" t="str">
            <v/>
          </cell>
          <cell r="AP382"/>
          <cell r="AQ382" t="str">
            <v>DONE</v>
          </cell>
          <cell r="AR382" t="str">
            <v>DATA BY ERP</v>
          </cell>
          <cell r="AS382"/>
        </row>
        <row r="383">
          <cell r="A383">
            <v>380</v>
          </cell>
          <cell r="B383" t="str">
            <v>6471050506870007</v>
          </cell>
          <cell r="C383">
            <v>16120335</v>
          </cell>
          <cell r="D383" t="str">
            <v>Yusuf Bela</v>
          </cell>
          <cell r="E383" t="str">
            <v>-</v>
          </cell>
          <cell r="F383" t="str">
            <v>Operator Excavator R9300 / XE3000</v>
          </cell>
          <cell r="G383"/>
          <cell r="H383" t="str">
            <v>NON STAFF</v>
          </cell>
          <cell r="I383" t="str">
            <v>IP - TABANG</v>
          </cell>
          <cell r="J383" t="str">
            <v>ERP</v>
          </cell>
          <cell r="K383" t="str">
            <v>HC</v>
          </cell>
          <cell r="L383" t="str">
            <v>0 Hari</v>
          </cell>
          <cell r="M383"/>
          <cell r="N383"/>
          <cell r="O383" t="str">
            <v/>
          </cell>
          <cell r="P383">
            <v>42705</v>
          </cell>
          <cell r="Q383" t="str">
            <v/>
          </cell>
          <cell r="R383"/>
          <cell r="S383" t="str">
            <v/>
          </cell>
          <cell r="T383"/>
          <cell r="U383" t="str">
            <v/>
          </cell>
          <cell r="V383"/>
          <cell r="W383" t="str">
            <v/>
          </cell>
          <cell r="X383"/>
          <cell r="Y383" t="str">
            <v/>
          </cell>
          <cell r="Z383"/>
          <cell r="AA383" t="str">
            <v/>
          </cell>
          <cell r="AB383"/>
          <cell r="AC383"/>
          <cell r="AD383"/>
          <cell r="AE383" t="str">
            <v/>
          </cell>
          <cell r="AF383"/>
          <cell r="AG383"/>
          <cell r="AH383"/>
          <cell r="AI383"/>
          <cell r="AJ383" t="str">
            <v/>
          </cell>
          <cell r="AK383"/>
          <cell r="AL383" t="str">
            <v/>
          </cell>
          <cell r="AM383">
            <v>42705</v>
          </cell>
          <cell r="AN383"/>
          <cell r="AO383" t="str">
            <v/>
          </cell>
          <cell r="AP383"/>
          <cell r="AQ383" t="str">
            <v>DONE</v>
          </cell>
          <cell r="AR383" t="str">
            <v>TC</v>
          </cell>
          <cell r="AS383"/>
        </row>
        <row r="384">
          <cell r="A384">
            <v>381</v>
          </cell>
          <cell r="B384" t="str">
            <v>7311011011940001</v>
          </cell>
          <cell r="C384">
            <v>21012771</v>
          </cell>
          <cell r="D384" t="str">
            <v>Zulfahman</v>
          </cell>
          <cell r="E384" t="str">
            <v>-</v>
          </cell>
          <cell r="F384" t="str">
            <v>Operator Exca PC 2000/R 9200/XE 2000</v>
          </cell>
          <cell r="G384"/>
          <cell r="H384" t="str">
            <v>NON STAFF</v>
          </cell>
          <cell r="I384" t="str">
            <v>IP - TABANG</v>
          </cell>
          <cell r="J384" t="str">
            <v>ERP</v>
          </cell>
          <cell r="K384" t="str">
            <v>HC</v>
          </cell>
          <cell r="L384" t="str">
            <v>0 Hari</v>
          </cell>
          <cell r="M384" t="str">
            <v>EXISTING</v>
          </cell>
          <cell r="N384" t="str">
            <v>CLOSE HIRED</v>
          </cell>
          <cell r="O384" t="str">
            <v>200 Ton</v>
          </cell>
          <cell r="P384">
            <v>44224</v>
          </cell>
          <cell r="Q384" t="str">
            <v/>
          </cell>
          <cell r="R384"/>
          <cell r="S384" t="str">
            <v/>
          </cell>
          <cell r="T384"/>
          <cell r="U384" t="str">
            <v/>
          </cell>
          <cell r="V384"/>
          <cell r="W384" t="str">
            <v/>
          </cell>
          <cell r="X384"/>
          <cell r="Y384" t="str">
            <v/>
          </cell>
          <cell r="Z384"/>
          <cell r="AA384" t="str">
            <v/>
          </cell>
          <cell r="AB384"/>
          <cell r="AC384"/>
          <cell r="AD384"/>
          <cell r="AE384" t="str">
            <v/>
          </cell>
          <cell r="AF384"/>
          <cell r="AG384"/>
          <cell r="AH384"/>
          <cell r="AI384"/>
          <cell r="AJ384" t="str">
            <v/>
          </cell>
          <cell r="AK384"/>
          <cell r="AL384" t="str">
            <v/>
          </cell>
          <cell r="AM384">
            <v>44224</v>
          </cell>
          <cell r="AN384"/>
          <cell r="AO384" t="str">
            <v/>
          </cell>
          <cell r="AP384"/>
          <cell r="AQ384" t="str">
            <v>DONE</v>
          </cell>
          <cell r="AR384" t="str">
            <v>DATA BY ERP</v>
          </cell>
          <cell r="AS384"/>
        </row>
        <row r="385">
          <cell r="A385">
            <v>382</v>
          </cell>
          <cell r="B385" t="str">
            <v>7306062802960004</v>
          </cell>
          <cell r="C385">
            <v>21113052</v>
          </cell>
          <cell r="D385" t="str">
            <v>Yoksan Herson Duma</v>
          </cell>
          <cell r="E385" t="str">
            <v>-</v>
          </cell>
          <cell r="F385" t="str">
            <v>Operator Exca PC 2000/R 9200/XE 2000</v>
          </cell>
          <cell r="G385"/>
          <cell r="H385" t="str">
            <v>NON STAFF</v>
          </cell>
          <cell r="I385" t="str">
            <v>IP - TABANG</v>
          </cell>
          <cell r="J385" t="str">
            <v>ERP</v>
          </cell>
          <cell r="K385" t="str">
            <v>HC</v>
          </cell>
          <cell r="L385" t="str">
            <v>0 Hari</v>
          </cell>
          <cell r="M385" t="str">
            <v>EXISTING</v>
          </cell>
          <cell r="N385" t="str">
            <v>CLOSE HIRED</v>
          </cell>
          <cell r="O385" t="str">
            <v>200 Ton</v>
          </cell>
          <cell r="P385">
            <v>44511</v>
          </cell>
          <cell r="Q385" t="str">
            <v/>
          </cell>
          <cell r="R385"/>
          <cell r="S385" t="str">
            <v/>
          </cell>
          <cell r="T385"/>
          <cell r="U385" t="str">
            <v/>
          </cell>
          <cell r="V385"/>
          <cell r="W385" t="str">
            <v/>
          </cell>
          <cell r="X385"/>
          <cell r="Y385" t="str">
            <v/>
          </cell>
          <cell r="Z385"/>
          <cell r="AA385" t="str">
            <v/>
          </cell>
          <cell r="AB385"/>
          <cell r="AC385"/>
          <cell r="AD385"/>
          <cell r="AE385" t="str">
            <v/>
          </cell>
          <cell r="AF385"/>
          <cell r="AG385"/>
          <cell r="AH385"/>
          <cell r="AI385"/>
          <cell r="AJ385" t="str">
            <v/>
          </cell>
          <cell r="AK385"/>
          <cell r="AL385" t="str">
            <v/>
          </cell>
          <cell r="AM385">
            <v>44511</v>
          </cell>
          <cell r="AN385"/>
          <cell r="AO385" t="str">
            <v/>
          </cell>
          <cell r="AP385"/>
          <cell r="AQ385" t="str">
            <v>DONE</v>
          </cell>
          <cell r="AR385" t="str">
            <v>DATA BY ERP</v>
          </cell>
          <cell r="AS385"/>
        </row>
        <row r="386">
          <cell r="A386">
            <v>383</v>
          </cell>
          <cell r="B386" t="str">
            <v>6408080303840003</v>
          </cell>
          <cell r="C386">
            <v>21113055</v>
          </cell>
          <cell r="D386" t="str">
            <v>Frederikus Marius Ndoa</v>
          </cell>
          <cell r="E386" t="str">
            <v>-</v>
          </cell>
          <cell r="F386" t="str">
            <v>Operator Exca PC 2000/R 9200/XE 2000</v>
          </cell>
          <cell r="G386"/>
          <cell r="H386" t="str">
            <v>NON STAFF</v>
          </cell>
          <cell r="I386" t="str">
            <v>IP - TABANG</v>
          </cell>
          <cell r="J386" t="str">
            <v>ERP</v>
          </cell>
          <cell r="K386" t="str">
            <v>HC</v>
          </cell>
          <cell r="L386" t="str">
            <v>0 Hari</v>
          </cell>
          <cell r="M386" t="str">
            <v>EXISTING</v>
          </cell>
          <cell r="N386" t="str">
            <v>CLOSE HIRED</v>
          </cell>
          <cell r="O386" t="str">
            <v>200 Ton</v>
          </cell>
          <cell r="P386">
            <v>44512</v>
          </cell>
          <cell r="Q386" t="str">
            <v/>
          </cell>
          <cell r="R386"/>
          <cell r="S386" t="str">
            <v/>
          </cell>
          <cell r="T386"/>
          <cell r="U386" t="str">
            <v/>
          </cell>
          <cell r="V386"/>
          <cell r="W386" t="str">
            <v/>
          </cell>
          <cell r="X386"/>
          <cell r="Y386" t="str">
            <v/>
          </cell>
          <cell r="Z386"/>
          <cell r="AA386" t="str">
            <v/>
          </cell>
          <cell r="AB386"/>
          <cell r="AC386"/>
          <cell r="AD386"/>
          <cell r="AE386" t="str">
            <v/>
          </cell>
          <cell r="AF386"/>
          <cell r="AG386"/>
          <cell r="AH386"/>
          <cell r="AI386"/>
          <cell r="AJ386" t="str">
            <v/>
          </cell>
          <cell r="AK386"/>
          <cell r="AL386" t="str">
            <v/>
          </cell>
          <cell r="AM386">
            <v>44512</v>
          </cell>
          <cell r="AN386"/>
          <cell r="AO386" t="str">
            <v/>
          </cell>
          <cell r="AP386"/>
          <cell r="AQ386" t="str">
            <v>DONE</v>
          </cell>
          <cell r="AR386" t="str">
            <v>DATA BY ERP</v>
          </cell>
          <cell r="AS386"/>
        </row>
        <row r="387">
          <cell r="A387">
            <v>384</v>
          </cell>
          <cell r="B387" t="str">
            <v>7318351005930001</v>
          </cell>
          <cell r="C387"/>
          <cell r="D387" t="str">
            <v>Seppa Rappa</v>
          </cell>
          <cell r="E387" t="str">
            <v>-</v>
          </cell>
          <cell r="F387" t="str">
            <v>Operator Exca PC 2000/R 9200/XE 2000</v>
          </cell>
          <cell r="G387"/>
          <cell r="H387" t="str">
            <v>NON STAFF</v>
          </cell>
          <cell r="I387" t="str">
            <v>IP - TABANG</v>
          </cell>
          <cell r="J387" t="str">
            <v>ERP</v>
          </cell>
          <cell r="K387" t="str">
            <v>HC</v>
          </cell>
          <cell r="L387" t="str">
            <v>0 Hari</v>
          </cell>
          <cell r="M387" t="str">
            <v>END CONTRACT</v>
          </cell>
          <cell r="N387" t="str">
            <v>FAILED</v>
          </cell>
          <cell r="O387" t="str">
            <v>200 Ton</v>
          </cell>
          <cell r="P387">
            <v>44513</v>
          </cell>
          <cell r="Q387" t="str">
            <v/>
          </cell>
          <cell r="R387"/>
          <cell r="S387" t="str">
            <v/>
          </cell>
          <cell r="T387"/>
          <cell r="U387" t="str">
            <v/>
          </cell>
          <cell r="V387"/>
          <cell r="W387" t="str">
            <v/>
          </cell>
          <cell r="X387"/>
          <cell r="Y387" t="str">
            <v/>
          </cell>
          <cell r="Z387"/>
          <cell r="AA387" t="str">
            <v/>
          </cell>
          <cell r="AB387"/>
          <cell r="AC387"/>
          <cell r="AD387"/>
          <cell r="AE387" t="str">
            <v/>
          </cell>
          <cell r="AF387"/>
          <cell r="AG387"/>
          <cell r="AH387"/>
          <cell r="AI387"/>
          <cell r="AJ387" t="str">
            <v/>
          </cell>
          <cell r="AK387"/>
          <cell r="AL387" t="str">
            <v/>
          </cell>
          <cell r="AM387">
            <v>44513</v>
          </cell>
          <cell r="AN387"/>
          <cell r="AO387" t="str">
            <v/>
          </cell>
          <cell r="AP387"/>
          <cell r="AQ387" t="str">
            <v>DONE</v>
          </cell>
          <cell r="AR387" t="str">
            <v>9.11.2024 job complit</v>
          </cell>
          <cell r="AS387"/>
        </row>
        <row r="388">
          <cell r="A388">
            <v>385</v>
          </cell>
          <cell r="B388" t="str">
            <v>6402082003910001</v>
          </cell>
          <cell r="C388">
            <v>21113058</v>
          </cell>
          <cell r="D388" t="str">
            <v>Wahyudi Prasetiyo</v>
          </cell>
          <cell r="E388" t="str">
            <v>-</v>
          </cell>
          <cell r="F388" t="str">
            <v>Operator Exca PC 2000/R 9200/XE 2000</v>
          </cell>
          <cell r="G388"/>
          <cell r="H388" t="str">
            <v>NON STAFF</v>
          </cell>
          <cell r="I388" t="str">
            <v>IP - TABANG</v>
          </cell>
          <cell r="J388" t="str">
            <v>ERP</v>
          </cell>
          <cell r="K388" t="str">
            <v>HC</v>
          </cell>
          <cell r="L388" t="str">
            <v>0 Hari</v>
          </cell>
          <cell r="M388" t="str">
            <v>EXISTING</v>
          </cell>
          <cell r="N388" t="str">
            <v>CLOSE HIRED</v>
          </cell>
          <cell r="O388" t="str">
            <v>200 Ton</v>
          </cell>
          <cell r="P388">
            <v>44513</v>
          </cell>
          <cell r="Q388" t="str">
            <v/>
          </cell>
          <cell r="R388"/>
          <cell r="S388" t="str">
            <v/>
          </cell>
          <cell r="T388"/>
          <cell r="U388" t="str">
            <v/>
          </cell>
          <cell r="V388"/>
          <cell r="W388" t="str">
            <v/>
          </cell>
          <cell r="X388"/>
          <cell r="Y388" t="str">
            <v/>
          </cell>
          <cell r="Z388"/>
          <cell r="AA388" t="str">
            <v/>
          </cell>
          <cell r="AB388"/>
          <cell r="AC388"/>
          <cell r="AD388"/>
          <cell r="AE388" t="str">
            <v/>
          </cell>
          <cell r="AF388"/>
          <cell r="AG388"/>
          <cell r="AH388"/>
          <cell r="AI388"/>
          <cell r="AJ388" t="str">
            <v/>
          </cell>
          <cell r="AK388"/>
          <cell r="AL388" t="str">
            <v/>
          </cell>
          <cell r="AM388">
            <v>44513</v>
          </cell>
          <cell r="AN388"/>
          <cell r="AO388" t="str">
            <v/>
          </cell>
          <cell r="AP388"/>
          <cell r="AQ388" t="str">
            <v>DONE</v>
          </cell>
          <cell r="AR388" t="str">
            <v>DATA BY ERP</v>
          </cell>
          <cell r="AS388"/>
        </row>
        <row r="389">
          <cell r="A389">
            <v>386</v>
          </cell>
          <cell r="B389" t="str">
            <v>6402080304960003</v>
          </cell>
          <cell r="C389">
            <v>21113079</v>
          </cell>
          <cell r="D389" t="str">
            <v>Riki Rikarde Kase</v>
          </cell>
          <cell r="E389" t="str">
            <v>-</v>
          </cell>
          <cell r="F389" t="str">
            <v>Operator Exca PC 2000/R 9200/XE 2000</v>
          </cell>
          <cell r="G389"/>
          <cell r="H389" t="str">
            <v>NON STAFF</v>
          </cell>
          <cell r="I389" t="str">
            <v>IP - TABANG</v>
          </cell>
          <cell r="J389" t="str">
            <v>ERP</v>
          </cell>
          <cell r="K389" t="str">
            <v>HC</v>
          </cell>
          <cell r="L389" t="str">
            <v>0 Hari</v>
          </cell>
          <cell r="M389" t="str">
            <v>EXISTING</v>
          </cell>
          <cell r="N389" t="str">
            <v>CLOSE HIRED</v>
          </cell>
          <cell r="O389" t="str">
            <v>200 Ton</v>
          </cell>
          <cell r="P389">
            <v>44525</v>
          </cell>
          <cell r="Q389" t="str">
            <v/>
          </cell>
          <cell r="R389"/>
          <cell r="S389" t="str">
            <v/>
          </cell>
          <cell r="T389"/>
          <cell r="U389" t="str">
            <v/>
          </cell>
          <cell r="V389"/>
          <cell r="W389" t="str">
            <v/>
          </cell>
          <cell r="X389"/>
          <cell r="Y389" t="str">
            <v/>
          </cell>
          <cell r="Z389"/>
          <cell r="AA389" t="str">
            <v/>
          </cell>
          <cell r="AB389"/>
          <cell r="AC389"/>
          <cell r="AD389"/>
          <cell r="AE389" t="str">
            <v/>
          </cell>
          <cell r="AF389"/>
          <cell r="AG389"/>
          <cell r="AH389"/>
          <cell r="AI389"/>
          <cell r="AJ389" t="str">
            <v/>
          </cell>
          <cell r="AK389"/>
          <cell r="AL389" t="str">
            <v/>
          </cell>
          <cell r="AM389">
            <v>44525</v>
          </cell>
          <cell r="AN389"/>
          <cell r="AO389" t="str">
            <v/>
          </cell>
          <cell r="AP389"/>
          <cell r="AQ389" t="str">
            <v>DONE</v>
          </cell>
          <cell r="AR389" t="str">
            <v>DATA BY ERP</v>
          </cell>
          <cell r="AS389"/>
        </row>
        <row r="390">
          <cell r="A390">
            <v>387</v>
          </cell>
          <cell r="B390" t="str">
            <v>6402061308990004</v>
          </cell>
          <cell r="C390">
            <v>21113085</v>
          </cell>
          <cell r="D390" t="str">
            <v>Esra Sampe Bayok</v>
          </cell>
          <cell r="E390" t="str">
            <v>-</v>
          </cell>
          <cell r="F390" t="str">
            <v>Operator Exca PC 2000/R 9200/XE 2000</v>
          </cell>
          <cell r="G390"/>
          <cell r="H390" t="str">
            <v>NON STAFF</v>
          </cell>
          <cell r="I390" t="str">
            <v>IP - TABANG</v>
          </cell>
          <cell r="J390" t="str">
            <v>ERP</v>
          </cell>
          <cell r="K390" t="str">
            <v>HC</v>
          </cell>
          <cell r="L390" t="str">
            <v>0 Hari</v>
          </cell>
          <cell r="M390" t="str">
            <v>EXISTING</v>
          </cell>
          <cell r="N390" t="str">
            <v>CLOSE HIRED</v>
          </cell>
          <cell r="O390" t="str">
            <v>200 Ton</v>
          </cell>
          <cell r="P390">
            <v>44527</v>
          </cell>
          <cell r="Q390" t="str">
            <v/>
          </cell>
          <cell r="R390"/>
          <cell r="S390" t="str">
            <v/>
          </cell>
          <cell r="T390"/>
          <cell r="U390" t="str">
            <v/>
          </cell>
          <cell r="V390"/>
          <cell r="W390" t="str">
            <v/>
          </cell>
          <cell r="X390"/>
          <cell r="Y390" t="str">
            <v/>
          </cell>
          <cell r="Z390"/>
          <cell r="AA390" t="str">
            <v/>
          </cell>
          <cell r="AB390"/>
          <cell r="AC390"/>
          <cell r="AD390"/>
          <cell r="AE390" t="str">
            <v/>
          </cell>
          <cell r="AF390"/>
          <cell r="AG390"/>
          <cell r="AH390"/>
          <cell r="AI390"/>
          <cell r="AJ390" t="str">
            <v/>
          </cell>
          <cell r="AK390"/>
          <cell r="AL390" t="str">
            <v/>
          </cell>
          <cell r="AM390">
            <v>44527</v>
          </cell>
          <cell r="AN390"/>
          <cell r="AO390" t="str">
            <v/>
          </cell>
          <cell r="AP390"/>
          <cell r="AQ390" t="str">
            <v>DONE</v>
          </cell>
          <cell r="AR390" t="str">
            <v>DATA BY ERP</v>
          </cell>
          <cell r="AS390"/>
        </row>
        <row r="391">
          <cell r="A391">
            <v>388</v>
          </cell>
          <cell r="B391" t="str">
            <v>7405171108910002</v>
          </cell>
          <cell r="C391">
            <v>21123123</v>
          </cell>
          <cell r="D391" t="str">
            <v>Mustangin</v>
          </cell>
          <cell r="E391" t="str">
            <v>-</v>
          </cell>
          <cell r="F391" t="str">
            <v>Operator Excavator R9300 / XE3000</v>
          </cell>
          <cell r="G391"/>
          <cell r="H391" t="str">
            <v>NON STAFF</v>
          </cell>
          <cell r="I391" t="str">
            <v>IP - TABANG</v>
          </cell>
          <cell r="J391" t="str">
            <v>ERP</v>
          </cell>
          <cell r="K391" t="str">
            <v>HC</v>
          </cell>
          <cell r="L391" t="str">
            <v>0 Hari</v>
          </cell>
          <cell r="M391" t="str">
            <v>EXISTING</v>
          </cell>
          <cell r="N391" t="str">
            <v>CLOSE HIRED</v>
          </cell>
          <cell r="O391" t="str">
            <v/>
          </cell>
          <cell r="P391">
            <v>44543</v>
          </cell>
          <cell r="Q391" t="str">
            <v/>
          </cell>
          <cell r="R391"/>
          <cell r="S391" t="str">
            <v/>
          </cell>
          <cell r="T391"/>
          <cell r="U391" t="str">
            <v/>
          </cell>
          <cell r="V391"/>
          <cell r="W391" t="str">
            <v/>
          </cell>
          <cell r="X391"/>
          <cell r="Y391" t="str">
            <v/>
          </cell>
          <cell r="Z391"/>
          <cell r="AA391" t="str">
            <v/>
          </cell>
          <cell r="AB391"/>
          <cell r="AC391"/>
          <cell r="AD391"/>
          <cell r="AE391" t="str">
            <v/>
          </cell>
          <cell r="AF391"/>
          <cell r="AG391"/>
          <cell r="AH391"/>
          <cell r="AI391"/>
          <cell r="AJ391" t="str">
            <v/>
          </cell>
          <cell r="AK391"/>
          <cell r="AL391" t="str">
            <v/>
          </cell>
          <cell r="AM391">
            <v>44543</v>
          </cell>
          <cell r="AN391"/>
          <cell r="AO391" t="str">
            <v/>
          </cell>
          <cell r="AP391"/>
          <cell r="AQ391" t="str">
            <v>DONE</v>
          </cell>
          <cell r="AR391" t="str">
            <v>DATA BY ERP</v>
          </cell>
          <cell r="AS391"/>
        </row>
        <row r="392">
          <cell r="A392">
            <v>389</v>
          </cell>
          <cell r="B392" t="str">
            <v>6472011011860003</v>
          </cell>
          <cell r="C392">
            <v>22013171</v>
          </cell>
          <cell r="D392" t="str">
            <v>Rachmad Rifai</v>
          </cell>
          <cell r="E392" t="str">
            <v>-</v>
          </cell>
          <cell r="F392" t="str">
            <v>Operator Exca PC 2000/R 9200/XE 2000</v>
          </cell>
          <cell r="G392"/>
          <cell r="H392" t="str">
            <v>NON STAFF</v>
          </cell>
          <cell r="I392" t="str">
            <v>IP - TABANG</v>
          </cell>
          <cell r="J392" t="str">
            <v>ERP</v>
          </cell>
          <cell r="K392" t="str">
            <v>HC</v>
          </cell>
          <cell r="L392" t="str">
            <v>0 Hari</v>
          </cell>
          <cell r="M392" t="str">
            <v>EXISTING</v>
          </cell>
          <cell r="N392" t="str">
            <v>CLOSE HIRED</v>
          </cell>
          <cell r="O392" t="str">
            <v>200 Ton</v>
          </cell>
          <cell r="P392">
            <v>44570</v>
          </cell>
          <cell r="Q392" t="str">
            <v/>
          </cell>
          <cell r="R392"/>
          <cell r="S392" t="str">
            <v/>
          </cell>
          <cell r="T392"/>
          <cell r="U392" t="str">
            <v/>
          </cell>
          <cell r="V392"/>
          <cell r="W392" t="str">
            <v/>
          </cell>
          <cell r="X392"/>
          <cell r="Y392" t="str">
            <v/>
          </cell>
          <cell r="Z392"/>
          <cell r="AA392" t="str">
            <v/>
          </cell>
          <cell r="AB392"/>
          <cell r="AC392"/>
          <cell r="AD392"/>
          <cell r="AE392" t="str">
            <v/>
          </cell>
          <cell r="AF392"/>
          <cell r="AG392"/>
          <cell r="AH392"/>
          <cell r="AI392"/>
          <cell r="AJ392" t="str">
            <v/>
          </cell>
          <cell r="AK392"/>
          <cell r="AL392" t="str">
            <v/>
          </cell>
          <cell r="AM392">
            <v>44570</v>
          </cell>
          <cell r="AN392"/>
          <cell r="AO392" t="str">
            <v/>
          </cell>
          <cell r="AP392"/>
          <cell r="AQ392" t="str">
            <v>DONE</v>
          </cell>
          <cell r="AR392" t="str">
            <v>DATA BY ERP</v>
          </cell>
          <cell r="AS392"/>
        </row>
        <row r="393">
          <cell r="A393">
            <v>390</v>
          </cell>
          <cell r="B393" t="str">
            <v>3510202506920001</v>
          </cell>
          <cell r="C393">
            <v>22043283</v>
          </cell>
          <cell r="D393" t="str">
            <v>Trisnosari</v>
          </cell>
          <cell r="E393" t="str">
            <v>-</v>
          </cell>
          <cell r="F393" t="str">
            <v>Operator Excavator Liebherr R9100</v>
          </cell>
          <cell r="G393"/>
          <cell r="H393" t="str">
            <v>NON STAFF</v>
          </cell>
          <cell r="I393" t="str">
            <v>IP - TABANG</v>
          </cell>
          <cell r="J393" t="str">
            <v>ERP</v>
          </cell>
          <cell r="K393" t="str">
            <v>HC</v>
          </cell>
          <cell r="L393" t="str">
            <v>0 Hari</v>
          </cell>
          <cell r="M393" t="str">
            <v>EXISTING</v>
          </cell>
          <cell r="N393" t="str">
            <v>CLOSE HIRED</v>
          </cell>
          <cell r="O393" t="str">
            <v>120 Ton</v>
          </cell>
          <cell r="P393">
            <v>44671</v>
          </cell>
          <cell r="Q393" t="str">
            <v/>
          </cell>
          <cell r="R393"/>
          <cell r="S393" t="str">
            <v/>
          </cell>
          <cell r="T393"/>
          <cell r="U393" t="str">
            <v/>
          </cell>
          <cell r="V393"/>
          <cell r="W393" t="str">
            <v/>
          </cell>
          <cell r="X393"/>
          <cell r="Y393" t="str">
            <v/>
          </cell>
          <cell r="Z393"/>
          <cell r="AA393" t="str">
            <v/>
          </cell>
          <cell r="AB393"/>
          <cell r="AC393"/>
          <cell r="AD393"/>
          <cell r="AE393" t="str">
            <v/>
          </cell>
          <cell r="AF393"/>
          <cell r="AG393"/>
          <cell r="AH393"/>
          <cell r="AI393"/>
          <cell r="AJ393" t="str">
            <v/>
          </cell>
          <cell r="AK393"/>
          <cell r="AL393" t="str">
            <v/>
          </cell>
          <cell r="AM393">
            <v>44671</v>
          </cell>
          <cell r="AN393"/>
          <cell r="AO393" t="str">
            <v/>
          </cell>
          <cell r="AP393"/>
          <cell r="AQ393" t="str">
            <v>DONE</v>
          </cell>
          <cell r="AR393" t="str">
            <v>DATA BY ERP</v>
          </cell>
          <cell r="AS393"/>
        </row>
        <row r="394">
          <cell r="A394">
            <v>391</v>
          </cell>
          <cell r="B394" t="str">
            <v>3572030412770001</v>
          </cell>
          <cell r="C394">
            <v>22043278</v>
          </cell>
          <cell r="D394" t="str">
            <v>Suhar Yudo Wirawan</v>
          </cell>
          <cell r="E394" t="str">
            <v>-</v>
          </cell>
          <cell r="F394" t="str">
            <v>Operator Exca PC 2000/R 9200/XE 2000</v>
          </cell>
          <cell r="G394"/>
          <cell r="H394" t="str">
            <v>NON STAFF</v>
          </cell>
          <cell r="I394" t="str">
            <v>IP - TABANG</v>
          </cell>
          <cell r="J394" t="str">
            <v>ERP</v>
          </cell>
          <cell r="K394" t="str">
            <v>HC</v>
          </cell>
          <cell r="L394" t="str">
            <v>0 Hari</v>
          </cell>
          <cell r="M394" t="str">
            <v>EXISTING</v>
          </cell>
          <cell r="N394" t="str">
            <v>CLOSE HIRED</v>
          </cell>
          <cell r="O394" t="str">
            <v>200 Ton</v>
          </cell>
          <cell r="P394">
            <v>44670</v>
          </cell>
          <cell r="Q394" t="str">
            <v/>
          </cell>
          <cell r="R394"/>
          <cell r="S394" t="str">
            <v/>
          </cell>
          <cell r="T394"/>
          <cell r="U394" t="str">
            <v/>
          </cell>
          <cell r="V394"/>
          <cell r="W394" t="str">
            <v/>
          </cell>
          <cell r="X394"/>
          <cell r="Y394" t="str">
            <v/>
          </cell>
          <cell r="Z394"/>
          <cell r="AA394" t="str">
            <v/>
          </cell>
          <cell r="AB394"/>
          <cell r="AC394"/>
          <cell r="AD394"/>
          <cell r="AE394" t="str">
            <v/>
          </cell>
          <cell r="AF394"/>
          <cell r="AG394"/>
          <cell r="AH394"/>
          <cell r="AI394"/>
          <cell r="AJ394" t="str">
            <v/>
          </cell>
          <cell r="AK394"/>
          <cell r="AL394" t="str">
            <v/>
          </cell>
          <cell r="AM394">
            <v>44670</v>
          </cell>
          <cell r="AN394"/>
          <cell r="AO394" t="str">
            <v/>
          </cell>
          <cell r="AP394"/>
          <cell r="AQ394" t="str">
            <v>DONE</v>
          </cell>
          <cell r="AR394" t="str">
            <v>DATA BY ERP</v>
          </cell>
          <cell r="AS394"/>
        </row>
        <row r="395">
          <cell r="A395">
            <v>392</v>
          </cell>
          <cell r="B395" t="str">
            <v>3505182905870001</v>
          </cell>
          <cell r="C395">
            <v>22043287</v>
          </cell>
          <cell r="D395" t="str">
            <v>Sugeng Hariadi</v>
          </cell>
          <cell r="E395" t="str">
            <v>-</v>
          </cell>
          <cell r="F395" t="str">
            <v>Operator Excavator R9300 / XE3000</v>
          </cell>
          <cell r="G395"/>
          <cell r="H395" t="str">
            <v>NON STAFF</v>
          </cell>
          <cell r="I395" t="str">
            <v>IP - TABANG</v>
          </cell>
          <cell r="J395" t="str">
            <v>ERP</v>
          </cell>
          <cell r="K395" t="str">
            <v>HC</v>
          </cell>
          <cell r="L395" t="str">
            <v>0 Hari</v>
          </cell>
          <cell r="M395" t="str">
            <v>EXISTING</v>
          </cell>
          <cell r="N395" t="str">
            <v>CLOSE HIRED</v>
          </cell>
          <cell r="O395" t="str">
            <v/>
          </cell>
          <cell r="P395">
            <v>44674</v>
          </cell>
          <cell r="Q395" t="str">
            <v/>
          </cell>
          <cell r="R395"/>
          <cell r="S395" t="str">
            <v/>
          </cell>
          <cell r="T395"/>
          <cell r="U395" t="str">
            <v/>
          </cell>
          <cell r="V395"/>
          <cell r="W395" t="str">
            <v/>
          </cell>
          <cell r="X395"/>
          <cell r="Y395" t="str">
            <v/>
          </cell>
          <cell r="Z395"/>
          <cell r="AA395" t="str">
            <v/>
          </cell>
          <cell r="AB395"/>
          <cell r="AC395"/>
          <cell r="AD395"/>
          <cell r="AE395" t="str">
            <v/>
          </cell>
          <cell r="AF395"/>
          <cell r="AG395"/>
          <cell r="AH395"/>
          <cell r="AI395"/>
          <cell r="AJ395" t="str">
            <v/>
          </cell>
          <cell r="AK395"/>
          <cell r="AL395" t="str">
            <v/>
          </cell>
          <cell r="AM395">
            <v>44674</v>
          </cell>
          <cell r="AN395"/>
          <cell r="AO395" t="str">
            <v/>
          </cell>
          <cell r="AP395"/>
          <cell r="AQ395" t="str">
            <v>DONE</v>
          </cell>
          <cell r="AR395" t="str">
            <v>DATA BY ERP</v>
          </cell>
          <cell r="AS395"/>
        </row>
        <row r="396">
          <cell r="A396">
            <v>393</v>
          </cell>
          <cell r="B396" t="str">
            <v>3525100212950003</v>
          </cell>
          <cell r="C396">
            <v>22063381</v>
          </cell>
          <cell r="D396" t="str">
            <v>Fazal Setiawan</v>
          </cell>
          <cell r="E396" t="str">
            <v>-</v>
          </cell>
          <cell r="F396" t="str">
            <v>Operator Excavator ZX870/XE800</v>
          </cell>
          <cell r="G396"/>
          <cell r="H396" t="str">
            <v>NON STAFF</v>
          </cell>
          <cell r="I396" t="str">
            <v>IP - TABANG</v>
          </cell>
          <cell r="J396" t="str">
            <v>ERP</v>
          </cell>
          <cell r="K396" t="str">
            <v>HC</v>
          </cell>
          <cell r="L396" t="str">
            <v>0 Hari</v>
          </cell>
          <cell r="M396" t="str">
            <v>EXISTING</v>
          </cell>
          <cell r="N396" t="str">
            <v>CLOSE HIRED</v>
          </cell>
          <cell r="O396" t="str">
            <v>80 Ton</v>
          </cell>
          <cell r="P396">
            <v>44726</v>
          </cell>
          <cell r="Q396" t="str">
            <v/>
          </cell>
          <cell r="R396"/>
          <cell r="S396" t="str">
            <v/>
          </cell>
          <cell r="T396"/>
          <cell r="U396" t="str">
            <v/>
          </cell>
          <cell r="V396"/>
          <cell r="W396" t="str">
            <v/>
          </cell>
          <cell r="X396"/>
          <cell r="Y396" t="str">
            <v/>
          </cell>
          <cell r="Z396"/>
          <cell r="AA396" t="str">
            <v/>
          </cell>
          <cell r="AB396"/>
          <cell r="AC396"/>
          <cell r="AD396"/>
          <cell r="AE396" t="str">
            <v/>
          </cell>
          <cell r="AF396"/>
          <cell r="AG396"/>
          <cell r="AH396"/>
          <cell r="AI396"/>
          <cell r="AJ396" t="str">
            <v/>
          </cell>
          <cell r="AK396"/>
          <cell r="AL396" t="str">
            <v/>
          </cell>
          <cell r="AM396">
            <v>44726</v>
          </cell>
          <cell r="AN396"/>
          <cell r="AO396" t="str">
            <v/>
          </cell>
          <cell r="AP396"/>
          <cell r="AQ396" t="str">
            <v>DONE</v>
          </cell>
          <cell r="AR396" t="str">
            <v>DATA BY ERP</v>
          </cell>
          <cell r="AS396"/>
        </row>
        <row r="397">
          <cell r="A397">
            <v>394</v>
          </cell>
          <cell r="B397" t="str">
            <v>7171091601770001</v>
          </cell>
          <cell r="C397">
            <v>22063382</v>
          </cell>
          <cell r="D397" t="str">
            <v>Januarius N.tulusan</v>
          </cell>
          <cell r="E397" t="str">
            <v>-</v>
          </cell>
          <cell r="F397" t="str">
            <v>Operator Exca PC 2000/R 9200/XE 2000</v>
          </cell>
          <cell r="G397"/>
          <cell r="H397" t="str">
            <v>NON STAFF</v>
          </cell>
          <cell r="I397" t="str">
            <v>IP - TABANG</v>
          </cell>
          <cell r="J397" t="str">
            <v>ERP</v>
          </cell>
          <cell r="K397" t="str">
            <v>HC</v>
          </cell>
          <cell r="L397" t="str">
            <v>0 Hari</v>
          </cell>
          <cell r="M397" t="str">
            <v>EXISTING</v>
          </cell>
          <cell r="N397" t="str">
            <v>CLOSE HIRED</v>
          </cell>
          <cell r="O397" t="str">
            <v>200 Ton</v>
          </cell>
          <cell r="P397">
            <v>44726</v>
          </cell>
          <cell r="Q397" t="str">
            <v/>
          </cell>
          <cell r="R397"/>
          <cell r="S397" t="str">
            <v/>
          </cell>
          <cell r="T397"/>
          <cell r="U397" t="str">
            <v/>
          </cell>
          <cell r="V397"/>
          <cell r="W397" t="str">
            <v/>
          </cell>
          <cell r="X397"/>
          <cell r="Y397" t="str">
            <v/>
          </cell>
          <cell r="Z397"/>
          <cell r="AA397" t="str">
            <v/>
          </cell>
          <cell r="AB397"/>
          <cell r="AC397"/>
          <cell r="AD397"/>
          <cell r="AE397" t="str">
            <v/>
          </cell>
          <cell r="AF397"/>
          <cell r="AG397"/>
          <cell r="AH397"/>
          <cell r="AI397"/>
          <cell r="AJ397" t="str">
            <v/>
          </cell>
          <cell r="AK397"/>
          <cell r="AL397" t="str">
            <v/>
          </cell>
          <cell r="AM397">
            <v>44726</v>
          </cell>
          <cell r="AN397"/>
          <cell r="AO397" t="str">
            <v/>
          </cell>
          <cell r="AP397"/>
          <cell r="AQ397" t="str">
            <v>DONE</v>
          </cell>
          <cell r="AR397" t="str">
            <v>DATA BY ERP</v>
          </cell>
          <cell r="AS397"/>
        </row>
        <row r="398">
          <cell r="A398">
            <v>395</v>
          </cell>
          <cell r="B398" t="str">
            <v>3504141408960001</v>
          </cell>
          <cell r="C398">
            <v>22063419</v>
          </cell>
          <cell r="D398" t="str">
            <v>Bidnor Yunani</v>
          </cell>
          <cell r="E398" t="str">
            <v>-</v>
          </cell>
          <cell r="F398" t="str">
            <v>Operator Excavator R9300 / XE3000</v>
          </cell>
          <cell r="G398"/>
          <cell r="H398" t="str">
            <v>NON STAFF</v>
          </cell>
          <cell r="I398" t="str">
            <v>IP - TABANG</v>
          </cell>
          <cell r="J398" t="str">
            <v>ERP</v>
          </cell>
          <cell r="K398" t="str">
            <v>HC</v>
          </cell>
          <cell r="L398" t="str">
            <v>0 Hari</v>
          </cell>
          <cell r="M398" t="str">
            <v>EXISTING</v>
          </cell>
          <cell r="N398" t="str">
            <v>CLOSE HIRED</v>
          </cell>
          <cell r="O398" t="str">
            <v/>
          </cell>
          <cell r="P398">
            <v>44729</v>
          </cell>
          <cell r="Q398" t="str">
            <v/>
          </cell>
          <cell r="R398"/>
          <cell r="S398" t="str">
            <v/>
          </cell>
          <cell r="T398"/>
          <cell r="U398" t="str">
            <v/>
          </cell>
          <cell r="V398"/>
          <cell r="W398" t="str">
            <v/>
          </cell>
          <cell r="X398"/>
          <cell r="Y398" t="str">
            <v/>
          </cell>
          <cell r="Z398"/>
          <cell r="AA398" t="str">
            <v/>
          </cell>
          <cell r="AB398"/>
          <cell r="AC398"/>
          <cell r="AD398"/>
          <cell r="AE398" t="str">
            <v/>
          </cell>
          <cell r="AF398"/>
          <cell r="AG398"/>
          <cell r="AH398"/>
          <cell r="AI398"/>
          <cell r="AJ398" t="str">
            <v/>
          </cell>
          <cell r="AK398"/>
          <cell r="AL398" t="str">
            <v/>
          </cell>
          <cell r="AM398">
            <v>44729</v>
          </cell>
          <cell r="AN398"/>
          <cell r="AO398" t="str">
            <v/>
          </cell>
          <cell r="AP398"/>
          <cell r="AQ398" t="str">
            <v>DONE</v>
          </cell>
          <cell r="AR398" t="str">
            <v>DATA BY ERP</v>
          </cell>
          <cell r="AS398"/>
        </row>
        <row r="399">
          <cell r="A399">
            <v>396</v>
          </cell>
          <cell r="B399" t="str">
            <v>6402101702930001</v>
          </cell>
          <cell r="C399">
            <v>22094921</v>
          </cell>
          <cell r="D399" t="str">
            <v>Nuzulul Ramadani</v>
          </cell>
          <cell r="E399" t="str">
            <v>-</v>
          </cell>
          <cell r="F399" t="str">
            <v>Operator Exca PC 2000/R 9200/XE 2000</v>
          </cell>
          <cell r="G399"/>
          <cell r="H399" t="str">
            <v>NON STAFF</v>
          </cell>
          <cell r="I399" t="str">
            <v>IP - TABANG</v>
          </cell>
          <cell r="J399" t="str">
            <v>ERP</v>
          </cell>
          <cell r="K399" t="str">
            <v>HC</v>
          </cell>
          <cell r="L399" t="str">
            <v>0 Hari</v>
          </cell>
          <cell r="M399" t="str">
            <v>EXISTING</v>
          </cell>
          <cell r="N399" t="str">
            <v>CLOSE HIRED</v>
          </cell>
          <cell r="O399" t="str">
            <v>200 Ton</v>
          </cell>
          <cell r="P399">
            <v>44822</v>
          </cell>
          <cell r="Q399" t="str">
            <v/>
          </cell>
          <cell r="R399"/>
          <cell r="S399" t="str">
            <v/>
          </cell>
          <cell r="T399"/>
          <cell r="U399" t="str">
            <v/>
          </cell>
          <cell r="V399"/>
          <cell r="W399" t="str">
            <v/>
          </cell>
          <cell r="X399"/>
          <cell r="Y399" t="str">
            <v/>
          </cell>
          <cell r="Z399"/>
          <cell r="AA399" t="str">
            <v/>
          </cell>
          <cell r="AB399"/>
          <cell r="AC399"/>
          <cell r="AD399"/>
          <cell r="AE399" t="str">
            <v/>
          </cell>
          <cell r="AF399"/>
          <cell r="AG399"/>
          <cell r="AH399"/>
          <cell r="AI399"/>
          <cell r="AJ399" t="str">
            <v/>
          </cell>
          <cell r="AK399"/>
          <cell r="AL399" t="str">
            <v/>
          </cell>
          <cell r="AM399">
            <v>44822</v>
          </cell>
          <cell r="AN399"/>
          <cell r="AO399" t="str">
            <v/>
          </cell>
          <cell r="AP399"/>
          <cell r="AQ399" t="str">
            <v>DONE</v>
          </cell>
          <cell r="AR399" t="str">
            <v>DATA BY ERP</v>
          </cell>
          <cell r="AS399"/>
        </row>
        <row r="400">
          <cell r="A400">
            <v>397</v>
          </cell>
          <cell r="B400" t="str">
            <v>6471050804820007</v>
          </cell>
          <cell r="C400">
            <v>22105009</v>
          </cell>
          <cell r="D400" t="str">
            <v>Edmundus Yosef Sani Kelen</v>
          </cell>
          <cell r="E400" t="str">
            <v>-</v>
          </cell>
          <cell r="F400" t="str">
            <v>Operator Exca PC 2000/R 9200/XE 2000</v>
          </cell>
          <cell r="G400"/>
          <cell r="H400" t="str">
            <v>NON STAFF</v>
          </cell>
          <cell r="I400" t="str">
            <v>IP - TABANG</v>
          </cell>
          <cell r="J400" t="str">
            <v>ERP</v>
          </cell>
          <cell r="K400" t="str">
            <v>HC</v>
          </cell>
          <cell r="L400" t="str">
            <v>0 Hari</v>
          </cell>
          <cell r="M400" t="str">
            <v>EXISTING</v>
          </cell>
          <cell r="N400" t="str">
            <v>CLOSE HIRED</v>
          </cell>
          <cell r="O400" t="str">
            <v>200 Ton</v>
          </cell>
          <cell r="P400">
            <v>44833</v>
          </cell>
          <cell r="Q400" t="str">
            <v/>
          </cell>
          <cell r="R400"/>
          <cell r="S400" t="str">
            <v/>
          </cell>
          <cell r="T400"/>
          <cell r="U400" t="str">
            <v/>
          </cell>
          <cell r="V400"/>
          <cell r="W400" t="str">
            <v/>
          </cell>
          <cell r="X400"/>
          <cell r="Y400" t="str">
            <v/>
          </cell>
          <cell r="Z400"/>
          <cell r="AA400" t="str">
            <v/>
          </cell>
          <cell r="AB400"/>
          <cell r="AC400"/>
          <cell r="AD400"/>
          <cell r="AE400" t="str">
            <v/>
          </cell>
          <cell r="AF400"/>
          <cell r="AG400"/>
          <cell r="AH400"/>
          <cell r="AI400"/>
          <cell r="AJ400" t="str">
            <v/>
          </cell>
          <cell r="AK400"/>
          <cell r="AL400" t="str">
            <v/>
          </cell>
          <cell r="AM400">
            <v>44833</v>
          </cell>
          <cell r="AN400"/>
          <cell r="AO400" t="str">
            <v/>
          </cell>
          <cell r="AP400"/>
          <cell r="AQ400" t="str">
            <v>DONE</v>
          </cell>
          <cell r="AR400" t="str">
            <v>DATA BY ERP</v>
          </cell>
          <cell r="AS400"/>
        </row>
        <row r="401">
          <cell r="A401">
            <v>398</v>
          </cell>
          <cell r="B401" t="str">
            <v>3315092709910001</v>
          </cell>
          <cell r="C401">
            <v>22073477</v>
          </cell>
          <cell r="D401" t="str">
            <v>Heri Wahyudi</v>
          </cell>
          <cell r="E401" t="str">
            <v>-</v>
          </cell>
          <cell r="F401" t="str">
            <v>Operator Excavator R9300 / XE3000</v>
          </cell>
          <cell r="G401"/>
          <cell r="H401" t="str">
            <v>NON STAFF</v>
          </cell>
          <cell r="I401" t="str">
            <v>IP - TABANG</v>
          </cell>
          <cell r="J401" t="str">
            <v>ERP</v>
          </cell>
          <cell r="K401" t="str">
            <v>HC</v>
          </cell>
          <cell r="L401" t="str">
            <v>0 Hari</v>
          </cell>
          <cell r="M401" t="str">
            <v>EXISTING</v>
          </cell>
          <cell r="N401" t="str">
            <v>CLOSE HIRED</v>
          </cell>
          <cell r="O401" t="str">
            <v/>
          </cell>
          <cell r="P401">
            <v>44745</v>
          </cell>
          <cell r="Q401" t="str">
            <v/>
          </cell>
          <cell r="R401"/>
          <cell r="S401" t="str">
            <v/>
          </cell>
          <cell r="T401"/>
          <cell r="U401" t="str">
            <v/>
          </cell>
          <cell r="V401"/>
          <cell r="W401" t="str">
            <v/>
          </cell>
          <cell r="X401"/>
          <cell r="Y401" t="str">
            <v/>
          </cell>
          <cell r="Z401"/>
          <cell r="AA401" t="str">
            <v/>
          </cell>
          <cell r="AB401"/>
          <cell r="AC401"/>
          <cell r="AD401"/>
          <cell r="AE401" t="str">
            <v/>
          </cell>
          <cell r="AF401"/>
          <cell r="AG401"/>
          <cell r="AH401"/>
          <cell r="AI401"/>
          <cell r="AJ401" t="str">
            <v/>
          </cell>
          <cell r="AK401"/>
          <cell r="AL401" t="str">
            <v/>
          </cell>
          <cell r="AM401">
            <v>44745</v>
          </cell>
          <cell r="AN401"/>
          <cell r="AO401" t="str">
            <v/>
          </cell>
          <cell r="AP401"/>
          <cell r="AQ401" t="str">
            <v>DONE</v>
          </cell>
          <cell r="AR401" t="str">
            <v>DATA BY ERP</v>
          </cell>
          <cell r="AS401"/>
        </row>
        <row r="402">
          <cell r="A402">
            <v>399</v>
          </cell>
          <cell r="B402" t="str">
            <v>7317111511050001</v>
          </cell>
          <cell r="C402">
            <v>22073505</v>
          </cell>
          <cell r="D402" t="str">
            <v>Rahul Batara</v>
          </cell>
          <cell r="E402" t="str">
            <v>-</v>
          </cell>
          <cell r="F402" t="str">
            <v>Operator Excavator ZX870/XE800</v>
          </cell>
          <cell r="G402"/>
          <cell r="H402" t="str">
            <v>NON STAFF</v>
          </cell>
          <cell r="I402" t="str">
            <v>IP - TABANG</v>
          </cell>
          <cell r="J402" t="str">
            <v>ERP</v>
          </cell>
          <cell r="K402" t="str">
            <v>HC</v>
          </cell>
          <cell r="L402" t="str">
            <v>0 Hari</v>
          </cell>
          <cell r="M402" t="str">
            <v>EXISTING</v>
          </cell>
          <cell r="N402" t="str">
            <v>CLOSE HIRED</v>
          </cell>
          <cell r="O402" t="str">
            <v>80 Ton</v>
          </cell>
          <cell r="P402">
            <v>44756</v>
          </cell>
          <cell r="Q402" t="str">
            <v/>
          </cell>
          <cell r="R402"/>
          <cell r="S402" t="str">
            <v/>
          </cell>
          <cell r="T402"/>
          <cell r="U402" t="str">
            <v/>
          </cell>
          <cell r="V402"/>
          <cell r="W402" t="str">
            <v/>
          </cell>
          <cell r="X402"/>
          <cell r="Y402" t="str">
            <v/>
          </cell>
          <cell r="Z402"/>
          <cell r="AA402" t="str">
            <v/>
          </cell>
          <cell r="AB402"/>
          <cell r="AC402"/>
          <cell r="AD402"/>
          <cell r="AE402" t="str">
            <v/>
          </cell>
          <cell r="AF402"/>
          <cell r="AG402"/>
          <cell r="AH402"/>
          <cell r="AI402"/>
          <cell r="AJ402" t="str">
            <v/>
          </cell>
          <cell r="AK402"/>
          <cell r="AL402" t="str">
            <v/>
          </cell>
          <cell r="AM402">
            <v>44756</v>
          </cell>
          <cell r="AN402"/>
          <cell r="AO402" t="str">
            <v/>
          </cell>
          <cell r="AP402"/>
          <cell r="AQ402" t="str">
            <v>DONE</v>
          </cell>
          <cell r="AR402" t="str">
            <v>DATA BY ERP</v>
          </cell>
          <cell r="AS402"/>
        </row>
        <row r="403">
          <cell r="A403">
            <v>400</v>
          </cell>
          <cell r="B403" t="str">
            <v>7324101010950002</v>
          </cell>
          <cell r="C403">
            <v>22073515</v>
          </cell>
          <cell r="D403" t="str">
            <v>Oktavianto Borro Allo</v>
          </cell>
          <cell r="E403" t="str">
            <v>-</v>
          </cell>
          <cell r="F403" t="str">
            <v>Operator Excavator ZX870/XE800</v>
          </cell>
          <cell r="G403"/>
          <cell r="H403" t="str">
            <v>NON STAFF</v>
          </cell>
          <cell r="I403" t="str">
            <v>IP - TABANG</v>
          </cell>
          <cell r="J403" t="str">
            <v>ERP</v>
          </cell>
          <cell r="K403" t="str">
            <v>HC</v>
          </cell>
          <cell r="L403" t="str">
            <v>0 Hari</v>
          </cell>
          <cell r="M403" t="str">
            <v>EXISTING</v>
          </cell>
          <cell r="N403" t="str">
            <v>CLOSE HIRED</v>
          </cell>
          <cell r="O403" t="str">
            <v>80 Ton</v>
          </cell>
          <cell r="P403">
            <v>44756</v>
          </cell>
          <cell r="Q403" t="str">
            <v/>
          </cell>
          <cell r="R403"/>
          <cell r="S403" t="str">
            <v/>
          </cell>
          <cell r="T403"/>
          <cell r="U403" t="str">
            <v/>
          </cell>
          <cell r="V403"/>
          <cell r="W403" t="str">
            <v/>
          </cell>
          <cell r="X403"/>
          <cell r="Y403" t="str">
            <v/>
          </cell>
          <cell r="Z403"/>
          <cell r="AA403" t="str">
            <v/>
          </cell>
          <cell r="AB403"/>
          <cell r="AC403"/>
          <cell r="AD403"/>
          <cell r="AE403" t="str">
            <v/>
          </cell>
          <cell r="AF403"/>
          <cell r="AG403"/>
          <cell r="AH403"/>
          <cell r="AI403"/>
          <cell r="AJ403" t="str">
            <v/>
          </cell>
          <cell r="AK403"/>
          <cell r="AL403" t="str">
            <v/>
          </cell>
          <cell r="AM403">
            <v>44756</v>
          </cell>
          <cell r="AN403"/>
          <cell r="AO403" t="str">
            <v/>
          </cell>
          <cell r="AP403"/>
          <cell r="AQ403" t="str">
            <v>DONE</v>
          </cell>
          <cell r="AR403" t="str">
            <v>DATA BY ERP</v>
          </cell>
          <cell r="AS403"/>
        </row>
        <row r="404">
          <cell r="A404">
            <v>401</v>
          </cell>
          <cell r="B404" t="str">
            <v>3506190608890001</v>
          </cell>
          <cell r="C404">
            <v>22073516</v>
          </cell>
          <cell r="D404" t="str">
            <v>Agus Waluyo</v>
          </cell>
          <cell r="E404" t="str">
            <v>-</v>
          </cell>
          <cell r="F404" t="str">
            <v>Operator Excavator Liebherr R9100</v>
          </cell>
          <cell r="G404"/>
          <cell r="H404" t="str">
            <v>NON STAFF</v>
          </cell>
          <cell r="I404" t="str">
            <v>IP - TABANG</v>
          </cell>
          <cell r="J404" t="str">
            <v>ERP</v>
          </cell>
          <cell r="K404" t="str">
            <v>HC</v>
          </cell>
          <cell r="L404" t="str">
            <v>0 Hari</v>
          </cell>
          <cell r="M404" t="str">
            <v>EXISTING</v>
          </cell>
          <cell r="N404" t="str">
            <v>CLOSE HIRED</v>
          </cell>
          <cell r="O404" t="str">
            <v>120 Ton</v>
          </cell>
          <cell r="P404">
            <v>44756</v>
          </cell>
          <cell r="Q404" t="str">
            <v/>
          </cell>
          <cell r="R404"/>
          <cell r="S404" t="str">
            <v/>
          </cell>
          <cell r="T404"/>
          <cell r="U404" t="str">
            <v/>
          </cell>
          <cell r="V404"/>
          <cell r="W404" t="str">
            <v/>
          </cell>
          <cell r="X404"/>
          <cell r="Y404" t="str">
            <v/>
          </cell>
          <cell r="Z404"/>
          <cell r="AA404" t="str">
            <v/>
          </cell>
          <cell r="AB404"/>
          <cell r="AC404"/>
          <cell r="AD404"/>
          <cell r="AE404" t="str">
            <v/>
          </cell>
          <cell r="AF404"/>
          <cell r="AG404"/>
          <cell r="AH404"/>
          <cell r="AI404"/>
          <cell r="AJ404" t="str">
            <v/>
          </cell>
          <cell r="AK404"/>
          <cell r="AL404" t="str">
            <v/>
          </cell>
          <cell r="AM404">
            <v>44756</v>
          </cell>
          <cell r="AN404"/>
          <cell r="AO404" t="str">
            <v/>
          </cell>
          <cell r="AP404"/>
          <cell r="AQ404" t="str">
            <v>DONE</v>
          </cell>
          <cell r="AR404" t="str">
            <v>DATA BY ERP</v>
          </cell>
          <cell r="AS404"/>
        </row>
        <row r="405">
          <cell r="A405">
            <v>402</v>
          </cell>
          <cell r="B405" t="str">
            <v>3505141106990003</v>
          </cell>
          <cell r="C405">
            <v>22073547</v>
          </cell>
          <cell r="D405" t="str">
            <v>Muchamad Lutfi Maulana</v>
          </cell>
          <cell r="E405" t="str">
            <v>-</v>
          </cell>
          <cell r="F405" t="str">
            <v>Operator Excavator ZX870/XE800</v>
          </cell>
          <cell r="G405"/>
          <cell r="H405" t="str">
            <v>NON STAFF</v>
          </cell>
          <cell r="I405" t="str">
            <v>IP - TABANG</v>
          </cell>
          <cell r="J405" t="str">
            <v>ERP</v>
          </cell>
          <cell r="K405" t="str">
            <v>HC</v>
          </cell>
          <cell r="L405" t="str">
            <v>0 Hari</v>
          </cell>
          <cell r="M405" t="str">
            <v>EXISTING</v>
          </cell>
          <cell r="N405" t="str">
            <v>CLOSE HIRED</v>
          </cell>
          <cell r="O405" t="str">
            <v>80 Ton</v>
          </cell>
          <cell r="P405">
            <v>44766</v>
          </cell>
          <cell r="Q405" t="str">
            <v/>
          </cell>
          <cell r="R405"/>
          <cell r="S405" t="str">
            <v/>
          </cell>
          <cell r="T405"/>
          <cell r="U405" t="str">
            <v/>
          </cell>
          <cell r="V405"/>
          <cell r="W405" t="str">
            <v/>
          </cell>
          <cell r="X405"/>
          <cell r="Y405" t="str">
            <v/>
          </cell>
          <cell r="Z405"/>
          <cell r="AA405" t="str">
            <v/>
          </cell>
          <cell r="AB405"/>
          <cell r="AC405"/>
          <cell r="AD405"/>
          <cell r="AE405" t="str">
            <v/>
          </cell>
          <cell r="AF405"/>
          <cell r="AG405"/>
          <cell r="AH405"/>
          <cell r="AI405"/>
          <cell r="AJ405" t="str">
            <v/>
          </cell>
          <cell r="AK405"/>
          <cell r="AL405" t="str">
            <v/>
          </cell>
          <cell r="AM405">
            <v>44766</v>
          </cell>
          <cell r="AN405"/>
          <cell r="AO405" t="str">
            <v/>
          </cell>
          <cell r="AP405"/>
          <cell r="AQ405" t="str">
            <v>DONE</v>
          </cell>
          <cell r="AR405" t="str">
            <v>DATA BY ERP</v>
          </cell>
          <cell r="AS405"/>
        </row>
        <row r="406">
          <cell r="A406">
            <v>403</v>
          </cell>
          <cell r="B406" t="str">
            <v>3507121411910004</v>
          </cell>
          <cell r="C406">
            <v>22073522</v>
          </cell>
          <cell r="D406" t="str">
            <v>Bima Novian Andriawan</v>
          </cell>
          <cell r="E406" t="str">
            <v>-</v>
          </cell>
          <cell r="F406" t="str">
            <v>Operator Excav CAT-320/PC200/XE215/XE370</v>
          </cell>
          <cell r="G406"/>
          <cell r="H406" t="str">
            <v>NON STAFF</v>
          </cell>
          <cell r="I406" t="str">
            <v>IP - TABANG</v>
          </cell>
          <cell r="J406" t="str">
            <v>ERP</v>
          </cell>
          <cell r="K406" t="str">
            <v>HC</v>
          </cell>
          <cell r="L406" t="str">
            <v>0 Hari</v>
          </cell>
          <cell r="M406" t="str">
            <v>EXISTING</v>
          </cell>
          <cell r="N406" t="str">
            <v>CLOSE HIRED</v>
          </cell>
          <cell r="O406" t="str">
            <v>20 Ton</v>
          </cell>
          <cell r="P406">
            <v>44747</v>
          </cell>
          <cell r="Q406" t="str">
            <v/>
          </cell>
          <cell r="R406"/>
          <cell r="S406" t="str">
            <v/>
          </cell>
          <cell r="T406"/>
          <cell r="U406" t="str">
            <v/>
          </cell>
          <cell r="V406"/>
          <cell r="W406" t="str">
            <v/>
          </cell>
          <cell r="X406"/>
          <cell r="Y406" t="str">
            <v/>
          </cell>
          <cell r="Z406"/>
          <cell r="AA406" t="str">
            <v/>
          </cell>
          <cell r="AB406"/>
          <cell r="AC406"/>
          <cell r="AD406"/>
          <cell r="AE406" t="str">
            <v/>
          </cell>
          <cell r="AF406"/>
          <cell r="AG406"/>
          <cell r="AH406"/>
          <cell r="AI406"/>
          <cell r="AJ406" t="str">
            <v/>
          </cell>
          <cell r="AK406"/>
          <cell r="AL406" t="str">
            <v/>
          </cell>
          <cell r="AM406">
            <v>44747</v>
          </cell>
          <cell r="AN406"/>
          <cell r="AO406" t="str">
            <v/>
          </cell>
          <cell r="AP406"/>
          <cell r="AQ406" t="str">
            <v>DONE</v>
          </cell>
          <cell r="AR406" t="str">
            <v>DATA BY ERP</v>
          </cell>
          <cell r="AS406"/>
        </row>
        <row r="407">
          <cell r="A407">
            <v>404</v>
          </cell>
          <cell r="B407" t="str">
            <v>1872022909960002</v>
          </cell>
          <cell r="C407">
            <v>22083561</v>
          </cell>
          <cell r="D407" t="str">
            <v>Afandi Sukoco</v>
          </cell>
          <cell r="E407" t="str">
            <v>-</v>
          </cell>
          <cell r="F407" t="str">
            <v>Operator Excavator R9300 / XE3000</v>
          </cell>
          <cell r="G407"/>
          <cell r="H407" t="str">
            <v>NON STAFF</v>
          </cell>
          <cell r="I407" t="str">
            <v>IP - TABANG</v>
          </cell>
          <cell r="J407" t="str">
            <v>ERP</v>
          </cell>
          <cell r="K407" t="str">
            <v>HC</v>
          </cell>
          <cell r="L407" t="str">
            <v>0 Hari</v>
          </cell>
          <cell r="M407" t="str">
            <v>EXISTING</v>
          </cell>
          <cell r="N407" t="str">
            <v>CLOSE HIRED</v>
          </cell>
          <cell r="O407" t="str">
            <v/>
          </cell>
          <cell r="P407">
            <v>44771</v>
          </cell>
          <cell r="Q407" t="str">
            <v/>
          </cell>
          <cell r="R407"/>
          <cell r="S407" t="str">
            <v/>
          </cell>
          <cell r="T407"/>
          <cell r="U407" t="str">
            <v/>
          </cell>
          <cell r="V407"/>
          <cell r="W407" t="str">
            <v/>
          </cell>
          <cell r="X407"/>
          <cell r="Y407" t="str">
            <v/>
          </cell>
          <cell r="Z407"/>
          <cell r="AA407" t="str">
            <v/>
          </cell>
          <cell r="AB407"/>
          <cell r="AC407"/>
          <cell r="AD407"/>
          <cell r="AE407" t="str">
            <v/>
          </cell>
          <cell r="AF407"/>
          <cell r="AG407"/>
          <cell r="AH407"/>
          <cell r="AI407"/>
          <cell r="AJ407" t="str">
            <v/>
          </cell>
          <cell r="AK407"/>
          <cell r="AL407" t="str">
            <v/>
          </cell>
          <cell r="AM407">
            <v>44771</v>
          </cell>
          <cell r="AN407"/>
          <cell r="AO407" t="str">
            <v/>
          </cell>
          <cell r="AP407"/>
          <cell r="AQ407" t="str">
            <v>DONE</v>
          </cell>
          <cell r="AR407" t="str">
            <v>DATA BY ERP</v>
          </cell>
          <cell r="AS407"/>
        </row>
        <row r="408">
          <cell r="A408">
            <v>405</v>
          </cell>
          <cell r="B408" t="str">
            <v>3506050901950006</v>
          </cell>
          <cell r="C408">
            <v>22083563</v>
          </cell>
          <cell r="D408" t="str">
            <v>Exsa Heru Prasetiyo</v>
          </cell>
          <cell r="E408" t="str">
            <v>-</v>
          </cell>
          <cell r="F408" t="str">
            <v>Operator Excavator Liebherr R9100</v>
          </cell>
          <cell r="G408"/>
          <cell r="H408" t="str">
            <v>NON STAFF</v>
          </cell>
          <cell r="I408" t="str">
            <v>IP - TABANG</v>
          </cell>
          <cell r="J408" t="str">
            <v>ERP</v>
          </cell>
          <cell r="K408" t="str">
            <v>HC</v>
          </cell>
          <cell r="L408" t="str">
            <v>0 Hari</v>
          </cell>
          <cell r="M408" t="str">
            <v>EXISTING</v>
          </cell>
          <cell r="N408" t="str">
            <v>CLOSE HIRED</v>
          </cell>
          <cell r="O408" t="str">
            <v>120 Ton</v>
          </cell>
          <cell r="P408">
            <v>44771</v>
          </cell>
          <cell r="Q408" t="str">
            <v/>
          </cell>
          <cell r="R408"/>
          <cell r="S408" t="str">
            <v/>
          </cell>
          <cell r="T408"/>
          <cell r="U408" t="str">
            <v/>
          </cell>
          <cell r="V408"/>
          <cell r="W408" t="str">
            <v/>
          </cell>
          <cell r="X408"/>
          <cell r="Y408" t="str">
            <v/>
          </cell>
          <cell r="Z408"/>
          <cell r="AA408" t="str">
            <v/>
          </cell>
          <cell r="AB408"/>
          <cell r="AC408"/>
          <cell r="AD408"/>
          <cell r="AE408" t="str">
            <v/>
          </cell>
          <cell r="AF408"/>
          <cell r="AG408"/>
          <cell r="AH408"/>
          <cell r="AI408"/>
          <cell r="AJ408" t="str">
            <v/>
          </cell>
          <cell r="AK408"/>
          <cell r="AL408" t="str">
            <v/>
          </cell>
          <cell r="AM408">
            <v>44771</v>
          </cell>
          <cell r="AN408"/>
          <cell r="AO408" t="str">
            <v/>
          </cell>
          <cell r="AP408"/>
          <cell r="AQ408" t="str">
            <v>DONE</v>
          </cell>
          <cell r="AR408" t="str">
            <v>DATA BY ERP</v>
          </cell>
          <cell r="AS408"/>
        </row>
        <row r="409">
          <cell r="A409">
            <v>406</v>
          </cell>
          <cell r="B409" t="str">
            <v>3304120404790004</v>
          </cell>
          <cell r="C409"/>
          <cell r="D409" t="str">
            <v>Ahmad Tarmuji</v>
          </cell>
          <cell r="E409" t="str">
            <v>-</v>
          </cell>
          <cell r="F409" t="str">
            <v>Operator Excavator ZX870/XE800</v>
          </cell>
          <cell r="G409"/>
          <cell r="H409" t="str">
            <v>NON STAFF</v>
          </cell>
          <cell r="I409" t="str">
            <v>IP - TABANG</v>
          </cell>
          <cell r="J409" t="str">
            <v>ERP</v>
          </cell>
          <cell r="K409" t="str">
            <v>HC</v>
          </cell>
          <cell r="L409" t="str">
            <v>0 Hari</v>
          </cell>
          <cell r="M409" t="str">
            <v>RESIGN</v>
          </cell>
          <cell r="N409" t="str">
            <v>FAILED</v>
          </cell>
          <cell r="O409" t="str">
            <v>80 Ton</v>
          </cell>
          <cell r="P409">
            <v>44779</v>
          </cell>
          <cell r="Q409" t="str">
            <v/>
          </cell>
          <cell r="R409"/>
          <cell r="S409" t="str">
            <v/>
          </cell>
          <cell r="T409"/>
          <cell r="U409" t="str">
            <v/>
          </cell>
          <cell r="V409"/>
          <cell r="W409" t="str">
            <v/>
          </cell>
          <cell r="X409"/>
          <cell r="Y409" t="str">
            <v/>
          </cell>
          <cell r="Z409"/>
          <cell r="AA409" t="str">
            <v/>
          </cell>
          <cell r="AB409"/>
          <cell r="AC409"/>
          <cell r="AD409"/>
          <cell r="AE409" t="str">
            <v/>
          </cell>
          <cell r="AF409"/>
          <cell r="AG409"/>
          <cell r="AH409"/>
          <cell r="AI409"/>
          <cell r="AJ409" t="str">
            <v/>
          </cell>
          <cell r="AK409"/>
          <cell r="AL409" t="str">
            <v/>
          </cell>
          <cell r="AM409">
            <v>44779</v>
          </cell>
          <cell r="AN409"/>
          <cell r="AO409" t="str">
            <v/>
          </cell>
          <cell r="AP409"/>
          <cell r="AQ409" t="str">
            <v>DONE</v>
          </cell>
          <cell r="AR409" t="str">
            <v>18.9.2024 Mengajukan Resign Setelah diberikan surat panggilan ke 2 (Mertua Sakit) tidak one month notice</v>
          </cell>
          <cell r="AS409"/>
        </row>
        <row r="410">
          <cell r="A410">
            <v>407</v>
          </cell>
          <cell r="B410" t="str">
            <v>7318231011890005</v>
          </cell>
          <cell r="C410">
            <v>22083605</v>
          </cell>
          <cell r="D410" t="str">
            <v>Gerson</v>
          </cell>
          <cell r="E410" t="str">
            <v>-</v>
          </cell>
          <cell r="F410" t="str">
            <v>Operator Excavator Liebherr R9100</v>
          </cell>
          <cell r="G410"/>
          <cell r="H410" t="str">
            <v>NON STAFF</v>
          </cell>
          <cell r="I410" t="str">
            <v>IP - TABANG</v>
          </cell>
          <cell r="J410" t="str">
            <v>ERP</v>
          </cell>
          <cell r="K410" t="str">
            <v>HC</v>
          </cell>
          <cell r="L410" t="str">
            <v>0 Hari</v>
          </cell>
          <cell r="M410" t="str">
            <v>EXISTING</v>
          </cell>
          <cell r="N410" t="str">
            <v>CLOSE HIRED</v>
          </cell>
          <cell r="O410" t="str">
            <v>120 Ton</v>
          </cell>
          <cell r="P410">
            <v>44784</v>
          </cell>
          <cell r="Q410" t="str">
            <v/>
          </cell>
          <cell r="R410"/>
          <cell r="S410" t="str">
            <v/>
          </cell>
          <cell r="T410"/>
          <cell r="U410" t="str">
            <v/>
          </cell>
          <cell r="V410"/>
          <cell r="W410" t="str">
            <v/>
          </cell>
          <cell r="X410"/>
          <cell r="Y410" t="str">
            <v/>
          </cell>
          <cell r="Z410"/>
          <cell r="AA410" t="str">
            <v/>
          </cell>
          <cell r="AB410"/>
          <cell r="AC410"/>
          <cell r="AD410"/>
          <cell r="AE410" t="str">
            <v/>
          </cell>
          <cell r="AF410"/>
          <cell r="AG410"/>
          <cell r="AH410"/>
          <cell r="AI410"/>
          <cell r="AJ410" t="str">
            <v/>
          </cell>
          <cell r="AK410"/>
          <cell r="AL410" t="str">
            <v/>
          </cell>
          <cell r="AM410">
            <v>44784</v>
          </cell>
          <cell r="AN410"/>
          <cell r="AO410" t="str">
            <v/>
          </cell>
          <cell r="AP410"/>
          <cell r="AQ410" t="str">
            <v>DONE</v>
          </cell>
          <cell r="AR410" t="str">
            <v>DATA BY ERP</v>
          </cell>
          <cell r="AS410"/>
        </row>
        <row r="411">
          <cell r="A411">
            <v>408</v>
          </cell>
          <cell r="B411" t="str">
            <v>6471010304990001</v>
          </cell>
          <cell r="C411">
            <v>23030738</v>
          </cell>
          <cell r="D411" t="str">
            <v>Durima</v>
          </cell>
          <cell r="E411" t="str">
            <v>-</v>
          </cell>
          <cell r="F411" t="str">
            <v>Operator Excav CAT-320/PC200/XE215/XE370</v>
          </cell>
          <cell r="G411"/>
          <cell r="H411" t="str">
            <v>NON STAFF</v>
          </cell>
          <cell r="I411" t="str">
            <v>IP - TABANG</v>
          </cell>
          <cell r="J411" t="str">
            <v>ERP</v>
          </cell>
          <cell r="K411" t="str">
            <v>HC</v>
          </cell>
          <cell r="L411" t="str">
            <v>0 Hari</v>
          </cell>
          <cell r="M411" t="str">
            <v>EXISTING</v>
          </cell>
          <cell r="N411" t="str">
            <v>CLOSE HIRED</v>
          </cell>
          <cell r="O411" t="str">
            <v>20 Ton</v>
          </cell>
          <cell r="P411">
            <v>44993</v>
          </cell>
          <cell r="Q411" t="str">
            <v/>
          </cell>
          <cell r="R411"/>
          <cell r="S411" t="str">
            <v/>
          </cell>
          <cell r="T411"/>
          <cell r="U411" t="str">
            <v/>
          </cell>
          <cell r="V411"/>
          <cell r="W411" t="str">
            <v/>
          </cell>
          <cell r="X411"/>
          <cell r="Y411" t="str">
            <v/>
          </cell>
          <cell r="Z411"/>
          <cell r="AA411" t="str">
            <v/>
          </cell>
          <cell r="AB411"/>
          <cell r="AC411"/>
          <cell r="AD411"/>
          <cell r="AE411" t="str">
            <v/>
          </cell>
          <cell r="AF411"/>
          <cell r="AG411"/>
          <cell r="AH411"/>
          <cell r="AI411"/>
          <cell r="AJ411" t="str">
            <v/>
          </cell>
          <cell r="AK411"/>
          <cell r="AL411" t="str">
            <v/>
          </cell>
          <cell r="AM411">
            <v>44993</v>
          </cell>
          <cell r="AN411"/>
          <cell r="AO411" t="str">
            <v/>
          </cell>
          <cell r="AP411"/>
          <cell r="AQ411" t="str">
            <v>DONE</v>
          </cell>
          <cell r="AR411" t="str">
            <v>DATA BY ERP</v>
          </cell>
          <cell r="AS411"/>
        </row>
        <row r="412">
          <cell r="A412">
            <v>409</v>
          </cell>
          <cell r="B412" t="str">
            <v>6471011809020001</v>
          </cell>
          <cell r="C412"/>
          <cell r="D412" t="str">
            <v>Farhan Rivaldi</v>
          </cell>
          <cell r="E412" t="str">
            <v>-</v>
          </cell>
          <cell r="F412" t="str">
            <v>Operator Excav CAT-320/PC200/XE215/XE370</v>
          </cell>
          <cell r="G412"/>
          <cell r="H412" t="str">
            <v>NON STAFF</v>
          </cell>
          <cell r="I412" t="str">
            <v>IP - TABANG</v>
          </cell>
          <cell r="J412" t="str">
            <v>ERP</v>
          </cell>
          <cell r="K412" t="str">
            <v>HC</v>
          </cell>
          <cell r="L412" t="str">
            <v>0 Hari</v>
          </cell>
          <cell r="M412" t="str">
            <v>PHK</v>
          </cell>
          <cell r="N412" t="str">
            <v>FAILED</v>
          </cell>
          <cell r="O412" t="str">
            <v>20 Ton</v>
          </cell>
          <cell r="P412">
            <v>44993</v>
          </cell>
          <cell r="Q412" t="str">
            <v/>
          </cell>
          <cell r="R412"/>
          <cell r="S412" t="str">
            <v/>
          </cell>
          <cell r="T412"/>
          <cell r="U412" t="str">
            <v/>
          </cell>
          <cell r="V412"/>
          <cell r="W412" t="str">
            <v/>
          </cell>
          <cell r="X412"/>
          <cell r="Y412" t="str">
            <v/>
          </cell>
          <cell r="Z412"/>
          <cell r="AA412" t="str">
            <v/>
          </cell>
          <cell r="AB412"/>
          <cell r="AC412"/>
          <cell r="AD412"/>
          <cell r="AE412" t="str">
            <v/>
          </cell>
          <cell r="AF412"/>
          <cell r="AG412"/>
          <cell r="AH412"/>
          <cell r="AI412"/>
          <cell r="AJ412" t="str">
            <v/>
          </cell>
          <cell r="AK412"/>
          <cell r="AL412" t="str">
            <v/>
          </cell>
          <cell r="AM412">
            <v>44993</v>
          </cell>
          <cell r="AN412"/>
          <cell r="AO412" t="str">
            <v/>
          </cell>
          <cell r="AP412"/>
          <cell r="AQ412" t="str">
            <v>DONE</v>
          </cell>
          <cell r="AR412" t="str">
            <v>DATA BY ERP</v>
          </cell>
          <cell r="AS412"/>
        </row>
        <row r="413">
          <cell r="A413">
            <v>410</v>
          </cell>
          <cell r="B413" t="str">
            <v>7311042807020002</v>
          </cell>
          <cell r="C413">
            <v>22105043</v>
          </cell>
          <cell r="D413" t="str">
            <v>Ilham</v>
          </cell>
          <cell r="E413" t="str">
            <v>-</v>
          </cell>
          <cell r="F413" t="str">
            <v>Operator Excav CAT-320/PC200/XE215/XE370</v>
          </cell>
          <cell r="G413"/>
          <cell r="H413" t="str">
            <v>NON STAFF</v>
          </cell>
          <cell r="I413" t="str">
            <v>IP - TABANG</v>
          </cell>
          <cell r="J413" t="str">
            <v>ERP</v>
          </cell>
          <cell r="K413" t="str">
            <v>HC</v>
          </cell>
          <cell r="L413" t="str">
            <v>0 Hari</v>
          </cell>
          <cell r="M413" t="str">
            <v>EXISTING</v>
          </cell>
          <cell r="N413" t="str">
            <v>CLOSE HIRED</v>
          </cell>
          <cell r="O413" t="str">
            <v>20 Ton</v>
          </cell>
          <cell r="P413">
            <v>44993</v>
          </cell>
          <cell r="Q413" t="str">
            <v/>
          </cell>
          <cell r="R413"/>
          <cell r="S413" t="str">
            <v/>
          </cell>
          <cell r="T413"/>
          <cell r="U413" t="str">
            <v/>
          </cell>
          <cell r="V413"/>
          <cell r="W413" t="str">
            <v/>
          </cell>
          <cell r="X413"/>
          <cell r="Y413" t="str">
            <v/>
          </cell>
          <cell r="Z413"/>
          <cell r="AA413" t="str">
            <v/>
          </cell>
          <cell r="AB413"/>
          <cell r="AC413"/>
          <cell r="AD413"/>
          <cell r="AE413" t="str">
            <v/>
          </cell>
          <cell r="AF413"/>
          <cell r="AG413"/>
          <cell r="AH413"/>
          <cell r="AI413"/>
          <cell r="AJ413" t="str">
            <v/>
          </cell>
          <cell r="AK413"/>
          <cell r="AL413" t="str">
            <v/>
          </cell>
          <cell r="AM413">
            <v>44993</v>
          </cell>
          <cell r="AN413"/>
          <cell r="AO413" t="str">
            <v/>
          </cell>
          <cell r="AP413"/>
          <cell r="AQ413" t="str">
            <v>DONE</v>
          </cell>
          <cell r="AR413" t="str">
            <v>DATA BY ERP</v>
          </cell>
          <cell r="AS413"/>
        </row>
        <row r="414">
          <cell r="A414">
            <v>411</v>
          </cell>
          <cell r="B414" t="str">
            <v>7401260105020003</v>
          </cell>
          <cell r="C414">
            <v>23030735</v>
          </cell>
          <cell r="D414" t="str">
            <v>Muhammad Nurdin</v>
          </cell>
          <cell r="E414" t="str">
            <v>-</v>
          </cell>
          <cell r="F414" t="str">
            <v>Operator Excav CAT-320/PC200/XE215/XE370</v>
          </cell>
          <cell r="G414"/>
          <cell r="H414" t="str">
            <v>NON STAFF</v>
          </cell>
          <cell r="I414" t="str">
            <v>IP - TABANG</v>
          </cell>
          <cell r="J414" t="str">
            <v>ERP</v>
          </cell>
          <cell r="K414" t="str">
            <v>HC</v>
          </cell>
          <cell r="L414" t="str">
            <v>0 Hari</v>
          </cell>
          <cell r="M414" t="str">
            <v>EXISTING</v>
          </cell>
          <cell r="N414" t="str">
            <v>CLOSE HIRED</v>
          </cell>
          <cell r="O414" t="str">
            <v>20 Ton</v>
          </cell>
          <cell r="P414">
            <v>44993</v>
          </cell>
          <cell r="Q414" t="str">
            <v/>
          </cell>
          <cell r="R414"/>
          <cell r="S414" t="str">
            <v/>
          </cell>
          <cell r="T414"/>
          <cell r="U414" t="str">
            <v/>
          </cell>
          <cell r="V414"/>
          <cell r="W414" t="str">
            <v/>
          </cell>
          <cell r="X414"/>
          <cell r="Y414" t="str">
            <v/>
          </cell>
          <cell r="Z414"/>
          <cell r="AA414" t="str">
            <v/>
          </cell>
          <cell r="AB414"/>
          <cell r="AC414"/>
          <cell r="AD414"/>
          <cell r="AE414" t="str">
            <v/>
          </cell>
          <cell r="AF414"/>
          <cell r="AG414"/>
          <cell r="AH414"/>
          <cell r="AI414"/>
          <cell r="AJ414" t="str">
            <v/>
          </cell>
          <cell r="AK414"/>
          <cell r="AL414" t="str">
            <v/>
          </cell>
          <cell r="AM414">
            <v>44993</v>
          </cell>
          <cell r="AN414"/>
          <cell r="AO414" t="str">
            <v/>
          </cell>
          <cell r="AP414"/>
          <cell r="AQ414" t="str">
            <v>DONE</v>
          </cell>
          <cell r="AR414" t="str">
            <v>DATA BY ERP</v>
          </cell>
          <cell r="AS414"/>
        </row>
        <row r="415">
          <cell r="A415">
            <v>412</v>
          </cell>
          <cell r="B415" t="str">
            <v>6402060305000001</v>
          </cell>
          <cell r="C415">
            <v>23030733</v>
          </cell>
          <cell r="D415" t="str">
            <v>Murdani</v>
          </cell>
          <cell r="E415" t="str">
            <v>-</v>
          </cell>
          <cell r="F415" t="str">
            <v>Operator Excav CAT-320/PC200/XE215/XE370</v>
          </cell>
          <cell r="G415"/>
          <cell r="H415" t="str">
            <v>NON STAFF</v>
          </cell>
          <cell r="I415" t="str">
            <v>IP - TABANG</v>
          </cell>
          <cell r="J415" t="str">
            <v>ERP</v>
          </cell>
          <cell r="K415" t="str">
            <v>HC</v>
          </cell>
          <cell r="L415" t="str">
            <v>0 Hari</v>
          </cell>
          <cell r="M415" t="str">
            <v>EXISTING</v>
          </cell>
          <cell r="N415" t="str">
            <v>CLOSE HIRED</v>
          </cell>
          <cell r="O415" t="str">
            <v>20 Ton</v>
          </cell>
          <cell r="P415">
            <v>44993</v>
          </cell>
          <cell r="Q415" t="str">
            <v/>
          </cell>
          <cell r="R415"/>
          <cell r="S415" t="str">
            <v/>
          </cell>
          <cell r="T415"/>
          <cell r="U415" t="str">
            <v/>
          </cell>
          <cell r="V415"/>
          <cell r="W415" t="str">
            <v/>
          </cell>
          <cell r="X415"/>
          <cell r="Y415" t="str">
            <v/>
          </cell>
          <cell r="Z415"/>
          <cell r="AA415" t="str">
            <v/>
          </cell>
          <cell r="AB415"/>
          <cell r="AC415"/>
          <cell r="AD415"/>
          <cell r="AE415" t="str">
            <v/>
          </cell>
          <cell r="AF415"/>
          <cell r="AG415"/>
          <cell r="AH415"/>
          <cell r="AI415"/>
          <cell r="AJ415" t="str">
            <v/>
          </cell>
          <cell r="AK415"/>
          <cell r="AL415" t="str">
            <v/>
          </cell>
          <cell r="AM415">
            <v>44993</v>
          </cell>
          <cell r="AN415"/>
          <cell r="AO415" t="str">
            <v/>
          </cell>
          <cell r="AP415"/>
          <cell r="AQ415" t="str">
            <v>DONE</v>
          </cell>
          <cell r="AR415" t="str">
            <v>DATA BY ERP</v>
          </cell>
          <cell r="AS415"/>
        </row>
        <row r="416">
          <cell r="A416">
            <v>413</v>
          </cell>
          <cell r="B416" t="str">
            <v>6472032106020006</v>
          </cell>
          <cell r="C416">
            <v>23030732</v>
          </cell>
          <cell r="D416" t="str">
            <v>Rangga Faisal Shoquille</v>
          </cell>
          <cell r="E416" t="str">
            <v>-</v>
          </cell>
          <cell r="F416" t="str">
            <v>Operator Excav CAT-320/PC200/XE215/XE370</v>
          </cell>
          <cell r="G416"/>
          <cell r="H416" t="str">
            <v>NON STAFF</v>
          </cell>
          <cell r="I416" t="str">
            <v>IP - TABANG</v>
          </cell>
          <cell r="J416" t="str">
            <v>ERP</v>
          </cell>
          <cell r="K416" t="str">
            <v>HC</v>
          </cell>
          <cell r="L416" t="str">
            <v>0 Hari</v>
          </cell>
          <cell r="M416" t="str">
            <v>EXISTING</v>
          </cell>
          <cell r="N416" t="str">
            <v>CLOSE HIRED</v>
          </cell>
          <cell r="O416" t="str">
            <v>20 Ton</v>
          </cell>
          <cell r="P416">
            <v>44993</v>
          </cell>
          <cell r="Q416" t="str">
            <v/>
          </cell>
          <cell r="R416"/>
          <cell r="S416" t="str">
            <v/>
          </cell>
          <cell r="T416"/>
          <cell r="U416" t="str">
            <v/>
          </cell>
          <cell r="V416"/>
          <cell r="W416" t="str">
            <v/>
          </cell>
          <cell r="X416"/>
          <cell r="Y416" t="str">
            <v/>
          </cell>
          <cell r="Z416"/>
          <cell r="AA416" t="str">
            <v/>
          </cell>
          <cell r="AB416"/>
          <cell r="AC416"/>
          <cell r="AD416"/>
          <cell r="AE416" t="str">
            <v/>
          </cell>
          <cell r="AF416"/>
          <cell r="AG416"/>
          <cell r="AH416"/>
          <cell r="AI416"/>
          <cell r="AJ416" t="str">
            <v/>
          </cell>
          <cell r="AK416"/>
          <cell r="AL416" t="str">
            <v/>
          </cell>
          <cell r="AM416">
            <v>44993</v>
          </cell>
          <cell r="AN416"/>
          <cell r="AO416" t="str">
            <v/>
          </cell>
          <cell r="AP416"/>
          <cell r="AQ416" t="str">
            <v>DONE</v>
          </cell>
          <cell r="AR416" t="str">
            <v>DATA BY ERP</v>
          </cell>
          <cell r="AS416"/>
        </row>
        <row r="417">
          <cell r="A417">
            <v>414</v>
          </cell>
          <cell r="B417" t="str">
            <v>6409011604020006</v>
          </cell>
          <cell r="C417">
            <v>23030729</v>
          </cell>
          <cell r="D417" t="str">
            <v>Tyson Afriansyah</v>
          </cell>
          <cell r="E417" t="str">
            <v>-</v>
          </cell>
          <cell r="F417" t="str">
            <v>Operator Excav CAT-320/PC200/XE215/XE370</v>
          </cell>
          <cell r="G417"/>
          <cell r="H417" t="str">
            <v>NON STAFF</v>
          </cell>
          <cell r="I417" t="str">
            <v>IP - TABANG</v>
          </cell>
          <cell r="J417" t="str">
            <v>ERP</v>
          </cell>
          <cell r="K417" t="str">
            <v>HC</v>
          </cell>
          <cell r="L417" t="str">
            <v>0 Hari</v>
          </cell>
          <cell r="M417" t="str">
            <v>EXISTING</v>
          </cell>
          <cell r="N417" t="str">
            <v>CLOSE HIRED</v>
          </cell>
          <cell r="O417" t="str">
            <v>20 Ton</v>
          </cell>
          <cell r="P417">
            <v>44993</v>
          </cell>
          <cell r="Q417" t="str">
            <v/>
          </cell>
          <cell r="R417"/>
          <cell r="S417" t="str">
            <v/>
          </cell>
          <cell r="T417"/>
          <cell r="U417" t="str">
            <v/>
          </cell>
          <cell r="V417"/>
          <cell r="W417" t="str">
            <v/>
          </cell>
          <cell r="X417"/>
          <cell r="Y417" t="str">
            <v/>
          </cell>
          <cell r="Z417"/>
          <cell r="AA417" t="str">
            <v/>
          </cell>
          <cell r="AB417"/>
          <cell r="AC417"/>
          <cell r="AD417"/>
          <cell r="AE417" t="str">
            <v/>
          </cell>
          <cell r="AF417"/>
          <cell r="AG417"/>
          <cell r="AH417"/>
          <cell r="AI417"/>
          <cell r="AJ417" t="str">
            <v/>
          </cell>
          <cell r="AK417"/>
          <cell r="AL417" t="str">
            <v/>
          </cell>
          <cell r="AM417">
            <v>44993</v>
          </cell>
          <cell r="AN417"/>
          <cell r="AO417" t="str">
            <v/>
          </cell>
          <cell r="AP417"/>
          <cell r="AQ417" t="str">
            <v>DONE</v>
          </cell>
          <cell r="AR417" t="str">
            <v>DATA BY ERP</v>
          </cell>
          <cell r="AS417"/>
        </row>
        <row r="418">
          <cell r="A418">
            <v>415</v>
          </cell>
          <cell r="B418" t="str">
            <v>6471052110990007</v>
          </cell>
          <cell r="C418"/>
          <cell r="D418" t="str">
            <v>Wahyu Pratama</v>
          </cell>
          <cell r="E418" t="str">
            <v>-</v>
          </cell>
          <cell r="F418" t="str">
            <v>Operator Excav CAT-320/PC200/XE215/XE370</v>
          </cell>
          <cell r="G418"/>
          <cell r="H418" t="str">
            <v>NON STAFF</v>
          </cell>
          <cell r="I418" t="str">
            <v>IP - TABANG</v>
          </cell>
          <cell r="J418" t="str">
            <v>ERP</v>
          </cell>
          <cell r="K418" t="str">
            <v>HC</v>
          </cell>
          <cell r="L418" t="str">
            <v>0 Hari</v>
          </cell>
          <cell r="M418" t="str">
            <v>PHK</v>
          </cell>
          <cell r="N418" t="str">
            <v>FAILED</v>
          </cell>
          <cell r="O418" t="str">
            <v>20 Ton</v>
          </cell>
          <cell r="P418">
            <v>44993</v>
          </cell>
          <cell r="Q418" t="str">
            <v/>
          </cell>
          <cell r="R418"/>
          <cell r="S418" t="str">
            <v/>
          </cell>
          <cell r="T418"/>
          <cell r="U418" t="str">
            <v/>
          </cell>
          <cell r="V418"/>
          <cell r="W418" t="str">
            <v/>
          </cell>
          <cell r="X418"/>
          <cell r="Y418" t="str">
            <v/>
          </cell>
          <cell r="Z418"/>
          <cell r="AA418" t="str">
            <v/>
          </cell>
          <cell r="AB418"/>
          <cell r="AC418"/>
          <cell r="AD418"/>
          <cell r="AE418" t="str">
            <v/>
          </cell>
          <cell r="AF418"/>
          <cell r="AG418"/>
          <cell r="AH418"/>
          <cell r="AI418"/>
          <cell r="AJ418" t="str">
            <v/>
          </cell>
          <cell r="AK418"/>
          <cell r="AL418" t="str">
            <v/>
          </cell>
          <cell r="AM418">
            <v>44993</v>
          </cell>
          <cell r="AN418"/>
          <cell r="AO418" t="str">
            <v/>
          </cell>
          <cell r="AP418"/>
          <cell r="AQ418" t="str">
            <v>DONE</v>
          </cell>
          <cell r="AR418" t="str">
            <v>Indisipliner, mangkir 13 hari berturut (surat panggilan 1 : 09 Agustus 2024, Surat Panggilan 2 : 21 Agustus 2024)</v>
          </cell>
          <cell r="AS418"/>
        </row>
        <row r="419">
          <cell r="A419">
            <v>416</v>
          </cell>
          <cell r="B419" t="str">
            <v>6402093006890001</v>
          </cell>
          <cell r="C419">
            <v>18030013</v>
          </cell>
          <cell r="D419" t="str">
            <v>Arra Arianto</v>
          </cell>
          <cell r="E419" t="str">
            <v>-</v>
          </cell>
          <cell r="F419" t="str">
            <v>Operator Excavator Liebherr R9100</v>
          </cell>
          <cell r="G419"/>
          <cell r="H419" t="str">
            <v>NON STAFF</v>
          </cell>
          <cell r="I419" t="str">
            <v>IP - TABANG</v>
          </cell>
          <cell r="J419" t="str">
            <v>ERP</v>
          </cell>
          <cell r="K419" t="str">
            <v>HC</v>
          </cell>
          <cell r="L419" t="str">
            <v>0 Hari</v>
          </cell>
          <cell r="M419" t="str">
            <v>EXISTING</v>
          </cell>
          <cell r="N419" t="str">
            <v>CLOSE HIRED</v>
          </cell>
          <cell r="O419" t="str">
            <v>120 Ton</v>
          </cell>
          <cell r="P419">
            <v>43160</v>
          </cell>
          <cell r="Q419" t="str">
            <v/>
          </cell>
          <cell r="R419"/>
          <cell r="S419" t="str">
            <v/>
          </cell>
          <cell r="T419"/>
          <cell r="U419" t="str">
            <v/>
          </cell>
          <cell r="V419"/>
          <cell r="W419" t="str">
            <v/>
          </cell>
          <cell r="X419"/>
          <cell r="Y419" t="str">
            <v/>
          </cell>
          <cell r="Z419"/>
          <cell r="AA419" t="str">
            <v/>
          </cell>
          <cell r="AB419"/>
          <cell r="AC419"/>
          <cell r="AD419"/>
          <cell r="AE419" t="str">
            <v/>
          </cell>
          <cell r="AF419"/>
          <cell r="AG419"/>
          <cell r="AH419"/>
          <cell r="AI419"/>
          <cell r="AJ419" t="str">
            <v/>
          </cell>
          <cell r="AK419"/>
          <cell r="AL419" t="str">
            <v/>
          </cell>
          <cell r="AM419">
            <v>43160</v>
          </cell>
          <cell r="AN419"/>
          <cell r="AO419" t="str">
            <v/>
          </cell>
          <cell r="AP419"/>
          <cell r="AQ419" t="str">
            <v>DONE</v>
          </cell>
          <cell r="AR419" t="str">
            <v>DATA BY ERP</v>
          </cell>
          <cell r="AS419"/>
        </row>
        <row r="420">
          <cell r="A420">
            <v>417</v>
          </cell>
          <cell r="B420" t="str">
            <v>7318021508950006</v>
          </cell>
          <cell r="C420">
            <v>22013874</v>
          </cell>
          <cell r="D420" t="str">
            <v>Marten Paoganan</v>
          </cell>
          <cell r="E420" t="str">
            <v>-</v>
          </cell>
          <cell r="F420" t="str">
            <v>Operator Excav CAT-320/PC200/XE215/XE370</v>
          </cell>
          <cell r="G420"/>
          <cell r="H420" t="str">
            <v>NON STAFF</v>
          </cell>
          <cell r="I420" t="str">
            <v>IP - TABANG</v>
          </cell>
          <cell r="J420" t="str">
            <v>ERP</v>
          </cell>
          <cell r="K420" t="str">
            <v>HC</v>
          </cell>
          <cell r="L420" t="str">
            <v>0 Hari</v>
          </cell>
          <cell r="M420" t="str">
            <v>EXISTING</v>
          </cell>
          <cell r="N420" t="str">
            <v>CLOSE HIRED</v>
          </cell>
          <cell r="O420" t="str">
            <v>20 Ton</v>
          </cell>
          <cell r="P420">
            <v>44579</v>
          </cell>
          <cell r="Q420" t="str">
            <v/>
          </cell>
          <cell r="R420"/>
          <cell r="S420" t="str">
            <v/>
          </cell>
          <cell r="T420"/>
          <cell r="U420" t="str">
            <v/>
          </cell>
          <cell r="V420"/>
          <cell r="W420" t="str">
            <v/>
          </cell>
          <cell r="X420"/>
          <cell r="Y420" t="str">
            <v/>
          </cell>
          <cell r="Z420"/>
          <cell r="AA420" t="str">
            <v/>
          </cell>
          <cell r="AB420"/>
          <cell r="AC420"/>
          <cell r="AD420"/>
          <cell r="AE420" t="str">
            <v/>
          </cell>
          <cell r="AF420"/>
          <cell r="AG420"/>
          <cell r="AH420"/>
          <cell r="AI420"/>
          <cell r="AJ420" t="str">
            <v/>
          </cell>
          <cell r="AK420"/>
          <cell r="AL420" t="str">
            <v/>
          </cell>
          <cell r="AM420">
            <v>44579</v>
          </cell>
          <cell r="AN420"/>
          <cell r="AO420" t="str">
            <v/>
          </cell>
          <cell r="AP420"/>
          <cell r="AQ420" t="str">
            <v>DONE</v>
          </cell>
          <cell r="AR420" t="str">
            <v>DATA BY ERP</v>
          </cell>
          <cell r="AS420"/>
        </row>
        <row r="421">
          <cell r="A421">
            <v>418</v>
          </cell>
          <cell r="B421" t="str">
            <v>6472052808980007</v>
          </cell>
          <cell r="C421">
            <v>22034358</v>
          </cell>
          <cell r="D421" t="str">
            <v>Yudan Eka Pratama</v>
          </cell>
          <cell r="E421" t="str">
            <v>-</v>
          </cell>
          <cell r="F421" t="str">
            <v>Operator Excavator XE490</v>
          </cell>
          <cell r="G421"/>
          <cell r="H421" t="str">
            <v>NON STAFF</v>
          </cell>
          <cell r="I421" t="str">
            <v>IP - TABANG</v>
          </cell>
          <cell r="J421" t="str">
            <v>ERP</v>
          </cell>
          <cell r="K421" t="str">
            <v>HC</v>
          </cell>
          <cell r="L421" t="str">
            <v>0 Hari</v>
          </cell>
          <cell r="M421" t="str">
            <v>EXISTING</v>
          </cell>
          <cell r="N421" t="str">
            <v>CLOSE HIRED</v>
          </cell>
          <cell r="O421" t="str">
            <v>50 Ton</v>
          </cell>
          <cell r="P421">
            <v>44650</v>
          </cell>
          <cell r="Q421" t="str">
            <v/>
          </cell>
          <cell r="R421"/>
          <cell r="S421" t="str">
            <v/>
          </cell>
          <cell r="T421"/>
          <cell r="U421" t="str">
            <v/>
          </cell>
          <cell r="V421"/>
          <cell r="W421" t="str">
            <v/>
          </cell>
          <cell r="X421"/>
          <cell r="Y421" t="str">
            <v/>
          </cell>
          <cell r="Z421"/>
          <cell r="AA421" t="str">
            <v/>
          </cell>
          <cell r="AB421"/>
          <cell r="AC421"/>
          <cell r="AD421"/>
          <cell r="AE421" t="str">
            <v/>
          </cell>
          <cell r="AF421"/>
          <cell r="AG421"/>
          <cell r="AH421"/>
          <cell r="AI421"/>
          <cell r="AJ421" t="str">
            <v/>
          </cell>
          <cell r="AK421"/>
          <cell r="AL421" t="str">
            <v/>
          </cell>
          <cell r="AM421">
            <v>44650</v>
          </cell>
          <cell r="AN421"/>
          <cell r="AO421" t="str">
            <v/>
          </cell>
          <cell r="AP421"/>
          <cell r="AQ421" t="str">
            <v>DONE</v>
          </cell>
          <cell r="AR421" t="str">
            <v>DATA BY ERP</v>
          </cell>
          <cell r="AS421"/>
        </row>
        <row r="422">
          <cell r="A422">
            <v>419</v>
          </cell>
          <cell r="B422" t="str">
            <v>7318201305010001</v>
          </cell>
          <cell r="C422">
            <v>22064625</v>
          </cell>
          <cell r="D422" t="str">
            <v>Edirik Toding Rappa</v>
          </cell>
          <cell r="E422" t="str">
            <v>-</v>
          </cell>
          <cell r="F422" t="str">
            <v>Operator Excav CAT-320/PC200/XE215/XE370</v>
          </cell>
          <cell r="G422"/>
          <cell r="H422" t="str">
            <v>NON STAFF</v>
          </cell>
          <cell r="I422" t="str">
            <v>IP - TABANG</v>
          </cell>
          <cell r="J422" t="str">
            <v>ERP</v>
          </cell>
          <cell r="K422" t="str">
            <v>HC</v>
          </cell>
          <cell r="L422" t="str">
            <v>0 Hari</v>
          </cell>
          <cell r="M422" t="str">
            <v>EXISTING</v>
          </cell>
          <cell r="N422" t="str">
            <v>CLOSE HIRED</v>
          </cell>
          <cell r="O422" t="str">
            <v>20 Ton</v>
          </cell>
          <cell r="P422">
            <v>44733</v>
          </cell>
          <cell r="Q422" t="str">
            <v/>
          </cell>
          <cell r="R422"/>
          <cell r="S422" t="str">
            <v/>
          </cell>
          <cell r="T422"/>
          <cell r="U422" t="str">
            <v/>
          </cell>
          <cell r="V422"/>
          <cell r="W422" t="str">
            <v/>
          </cell>
          <cell r="X422"/>
          <cell r="Y422" t="str">
            <v/>
          </cell>
          <cell r="Z422"/>
          <cell r="AA422" t="str">
            <v/>
          </cell>
          <cell r="AB422"/>
          <cell r="AC422"/>
          <cell r="AD422"/>
          <cell r="AE422" t="str">
            <v/>
          </cell>
          <cell r="AF422"/>
          <cell r="AG422"/>
          <cell r="AH422"/>
          <cell r="AI422"/>
          <cell r="AJ422" t="str">
            <v/>
          </cell>
          <cell r="AK422"/>
          <cell r="AL422" t="str">
            <v/>
          </cell>
          <cell r="AM422">
            <v>44733</v>
          </cell>
          <cell r="AN422"/>
          <cell r="AO422" t="str">
            <v/>
          </cell>
          <cell r="AP422"/>
          <cell r="AQ422" t="str">
            <v>DONE</v>
          </cell>
          <cell r="AR422" t="str">
            <v>DATA BY ERP</v>
          </cell>
          <cell r="AS422"/>
        </row>
        <row r="423">
          <cell r="A423">
            <v>420</v>
          </cell>
          <cell r="B423" t="str">
            <v>6402032001920002</v>
          </cell>
          <cell r="C423">
            <v>22074684</v>
          </cell>
          <cell r="D423" t="str">
            <v>Medianto Medila</v>
          </cell>
          <cell r="E423" t="str">
            <v>-</v>
          </cell>
          <cell r="F423" t="str">
            <v>Operator Excavator XE490</v>
          </cell>
          <cell r="G423"/>
          <cell r="H423" t="str">
            <v>NON STAFF</v>
          </cell>
          <cell r="I423" t="str">
            <v>IP - TABANG</v>
          </cell>
          <cell r="J423" t="str">
            <v>ERP</v>
          </cell>
          <cell r="K423" t="str">
            <v>HC</v>
          </cell>
          <cell r="L423" t="str">
            <v>0 Hari</v>
          </cell>
          <cell r="M423" t="str">
            <v>EXISTING</v>
          </cell>
          <cell r="N423" t="str">
            <v>CLOSE HIRED</v>
          </cell>
          <cell r="O423" t="str">
            <v>50 Ton</v>
          </cell>
          <cell r="P423">
            <v>44751</v>
          </cell>
          <cell r="Q423" t="str">
            <v/>
          </cell>
          <cell r="R423"/>
          <cell r="S423" t="str">
            <v/>
          </cell>
          <cell r="T423"/>
          <cell r="U423" t="str">
            <v/>
          </cell>
          <cell r="V423"/>
          <cell r="W423" t="str">
            <v/>
          </cell>
          <cell r="X423"/>
          <cell r="Y423" t="str">
            <v/>
          </cell>
          <cell r="Z423"/>
          <cell r="AA423" t="str">
            <v/>
          </cell>
          <cell r="AB423"/>
          <cell r="AC423"/>
          <cell r="AD423"/>
          <cell r="AE423" t="str">
            <v/>
          </cell>
          <cell r="AF423"/>
          <cell r="AG423"/>
          <cell r="AH423"/>
          <cell r="AI423"/>
          <cell r="AJ423" t="str">
            <v/>
          </cell>
          <cell r="AK423"/>
          <cell r="AL423" t="str">
            <v/>
          </cell>
          <cell r="AM423">
            <v>44751</v>
          </cell>
          <cell r="AN423"/>
          <cell r="AO423" t="str">
            <v/>
          </cell>
          <cell r="AP423"/>
          <cell r="AQ423" t="str">
            <v>DONE</v>
          </cell>
          <cell r="AR423" t="str">
            <v>DATA BY ERP</v>
          </cell>
          <cell r="AS423"/>
        </row>
        <row r="424">
          <cell r="A424">
            <v>421</v>
          </cell>
          <cell r="B424" t="str">
            <v>6402082802890001</v>
          </cell>
          <cell r="C424">
            <v>22115276</v>
          </cell>
          <cell r="D424" t="str">
            <v>M. Trisno Purnomo</v>
          </cell>
          <cell r="E424" t="str">
            <v>-</v>
          </cell>
          <cell r="F424" t="str">
            <v>Operator Exca PC 2000/R 9200/XE 2000</v>
          </cell>
          <cell r="G424"/>
          <cell r="H424" t="str">
            <v>NON STAFF</v>
          </cell>
          <cell r="I424" t="str">
            <v>IP - TABANG</v>
          </cell>
          <cell r="J424" t="str">
            <v>ERP</v>
          </cell>
          <cell r="K424" t="str">
            <v>HC</v>
          </cell>
          <cell r="L424" t="str">
            <v>0 Hari</v>
          </cell>
          <cell r="M424" t="str">
            <v>EXISTING</v>
          </cell>
          <cell r="N424" t="str">
            <v>CLOSE HIRED</v>
          </cell>
          <cell r="O424" t="str">
            <v>200 Ton</v>
          </cell>
          <cell r="P424">
            <v>44884</v>
          </cell>
          <cell r="Q424" t="str">
            <v/>
          </cell>
          <cell r="R424"/>
          <cell r="S424" t="str">
            <v/>
          </cell>
          <cell r="T424"/>
          <cell r="U424" t="str">
            <v/>
          </cell>
          <cell r="V424"/>
          <cell r="W424" t="str">
            <v/>
          </cell>
          <cell r="X424"/>
          <cell r="Y424" t="str">
            <v/>
          </cell>
          <cell r="Z424"/>
          <cell r="AA424" t="str">
            <v/>
          </cell>
          <cell r="AB424"/>
          <cell r="AC424"/>
          <cell r="AD424"/>
          <cell r="AE424" t="str">
            <v/>
          </cell>
          <cell r="AF424"/>
          <cell r="AG424"/>
          <cell r="AH424"/>
          <cell r="AI424"/>
          <cell r="AJ424" t="str">
            <v/>
          </cell>
          <cell r="AK424"/>
          <cell r="AL424" t="str">
            <v/>
          </cell>
          <cell r="AM424">
            <v>44884</v>
          </cell>
          <cell r="AN424"/>
          <cell r="AO424" t="str">
            <v/>
          </cell>
          <cell r="AP424"/>
          <cell r="AQ424" t="str">
            <v>DONE</v>
          </cell>
          <cell r="AR424" t="str">
            <v>DATA BY ERP</v>
          </cell>
          <cell r="AS424"/>
        </row>
        <row r="425">
          <cell r="A425">
            <v>422</v>
          </cell>
          <cell r="B425" t="str">
            <v>1216062302000002</v>
          </cell>
          <cell r="C425">
            <v>23010089</v>
          </cell>
          <cell r="D425" t="str">
            <v>Futra Simamora</v>
          </cell>
          <cell r="E425" t="str">
            <v>-</v>
          </cell>
          <cell r="F425" t="str">
            <v>Operator Excav CAT-320/PC200/XE215/XE370</v>
          </cell>
          <cell r="G425"/>
          <cell r="H425" t="str">
            <v>NON STAFF</v>
          </cell>
          <cell r="I425" t="str">
            <v>IP - TABANG</v>
          </cell>
          <cell r="J425" t="str">
            <v>ERP</v>
          </cell>
          <cell r="K425" t="str">
            <v>HC</v>
          </cell>
          <cell r="L425" t="str">
            <v>0 Hari</v>
          </cell>
          <cell r="M425" t="str">
            <v>EXISTING</v>
          </cell>
          <cell r="N425" t="str">
            <v>CLOSE HIRED</v>
          </cell>
          <cell r="O425" t="str">
            <v>20 Ton</v>
          </cell>
          <cell r="P425">
            <v>44938</v>
          </cell>
          <cell r="Q425" t="str">
            <v/>
          </cell>
          <cell r="R425"/>
          <cell r="S425" t="str">
            <v/>
          </cell>
          <cell r="T425"/>
          <cell r="U425" t="str">
            <v/>
          </cell>
          <cell r="V425"/>
          <cell r="W425" t="str">
            <v/>
          </cell>
          <cell r="X425"/>
          <cell r="Y425" t="str">
            <v/>
          </cell>
          <cell r="Z425"/>
          <cell r="AA425" t="str">
            <v/>
          </cell>
          <cell r="AB425"/>
          <cell r="AC425"/>
          <cell r="AD425"/>
          <cell r="AE425" t="str">
            <v/>
          </cell>
          <cell r="AF425"/>
          <cell r="AG425"/>
          <cell r="AH425"/>
          <cell r="AI425"/>
          <cell r="AJ425" t="str">
            <v/>
          </cell>
          <cell r="AK425"/>
          <cell r="AL425" t="str">
            <v/>
          </cell>
          <cell r="AM425">
            <v>44938</v>
          </cell>
          <cell r="AN425"/>
          <cell r="AO425" t="str">
            <v/>
          </cell>
          <cell r="AP425"/>
          <cell r="AQ425" t="str">
            <v>DONE</v>
          </cell>
          <cell r="AR425" t="str">
            <v>DATA BY ERP</v>
          </cell>
          <cell r="AS425"/>
        </row>
        <row r="426">
          <cell r="A426">
            <v>423</v>
          </cell>
          <cell r="B426" t="str">
            <v>6302111504970001</v>
          </cell>
          <cell r="C426">
            <v>23010111</v>
          </cell>
          <cell r="D426" t="str">
            <v>Muhammad Yamin</v>
          </cell>
          <cell r="E426" t="str">
            <v>-</v>
          </cell>
          <cell r="F426" t="str">
            <v>Operator Excavator XE490</v>
          </cell>
          <cell r="G426"/>
          <cell r="H426" t="str">
            <v>NON STAFF</v>
          </cell>
          <cell r="I426" t="str">
            <v>IP - TABANG</v>
          </cell>
          <cell r="J426" t="str">
            <v>ERP</v>
          </cell>
          <cell r="K426" t="str">
            <v>HC</v>
          </cell>
          <cell r="L426" t="str">
            <v>0 Hari</v>
          </cell>
          <cell r="M426" t="str">
            <v>EXISTING</v>
          </cell>
          <cell r="N426" t="str">
            <v>CLOSE HIRED</v>
          </cell>
          <cell r="O426" t="str">
            <v>50 Ton</v>
          </cell>
          <cell r="P426">
            <v>44945</v>
          </cell>
          <cell r="Q426" t="str">
            <v/>
          </cell>
          <cell r="R426"/>
          <cell r="S426" t="str">
            <v/>
          </cell>
          <cell r="T426"/>
          <cell r="U426" t="str">
            <v/>
          </cell>
          <cell r="V426"/>
          <cell r="W426" t="str">
            <v/>
          </cell>
          <cell r="X426"/>
          <cell r="Y426" t="str">
            <v/>
          </cell>
          <cell r="Z426"/>
          <cell r="AA426" t="str">
            <v/>
          </cell>
          <cell r="AB426"/>
          <cell r="AC426"/>
          <cell r="AD426"/>
          <cell r="AE426" t="str">
            <v/>
          </cell>
          <cell r="AF426"/>
          <cell r="AG426"/>
          <cell r="AH426"/>
          <cell r="AI426"/>
          <cell r="AJ426" t="str">
            <v/>
          </cell>
          <cell r="AK426"/>
          <cell r="AL426" t="str">
            <v/>
          </cell>
          <cell r="AM426">
            <v>44945</v>
          </cell>
          <cell r="AN426"/>
          <cell r="AO426" t="str">
            <v/>
          </cell>
          <cell r="AP426"/>
          <cell r="AQ426" t="str">
            <v>DONE</v>
          </cell>
          <cell r="AR426" t="str">
            <v>DATA BY ERP</v>
          </cell>
          <cell r="AS426"/>
        </row>
        <row r="427">
          <cell r="A427">
            <v>424</v>
          </cell>
          <cell r="B427" t="str">
            <v>6402112608820002</v>
          </cell>
          <cell r="C427"/>
          <cell r="D427" t="str">
            <v>Edi Lukman</v>
          </cell>
          <cell r="E427" t="str">
            <v>-</v>
          </cell>
          <cell r="F427" t="str">
            <v>Operator Excavator R9300 / XE3000</v>
          </cell>
          <cell r="G427"/>
          <cell r="H427" t="str">
            <v>NON STAFF</v>
          </cell>
          <cell r="I427" t="str">
            <v>IP - TABANG</v>
          </cell>
          <cell r="J427" t="str">
            <v>ERP</v>
          </cell>
          <cell r="K427" t="str">
            <v>HC</v>
          </cell>
          <cell r="L427" t="str">
            <v>0 Hari</v>
          </cell>
          <cell r="M427" t="str">
            <v>RESIGN</v>
          </cell>
          <cell r="N427" t="str">
            <v>FAILED</v>
          </cell>
          <cell r="O427" t="str">
            <v/>
          </cell>
          <cell r="P427">
            <v>44942</v>
          </cell>
          <cell r="Q427" t="str">
            <v/>
          </cell>
          <cell r="R427"/>
          <cell r="S427" t="str">
            <v/>
          </cell>
          <cell r="T427"/>
          <cell r="U427" t="str">
            <v/>
          </cell>
          <cell r="V427"/>
          <cell r="W427" t="str">
            <v/>
          </cell>
          <cell r="X427"/>
          <cell r="Y427" t="str">
            <v/>
          </cell>
          <cell r="Z427"/>
          <cell r="AA427" t="str">
            <v/>
          </cell>
          <cell r="AB427"/>
          <cell r="AC427"/>
          <cell r="AD427"/>
          <cell r="AE427" t="str">
            <v/>
          </cell>
          <cell r="AF427"/>
          <cell r="AG427"/>
          <cell r="AH427"/>
          <cell r="AI427"/>
          <cell r="AJ427" t="str">
            <v/>
          </cell>
          <cell r="AK427"/>
          <cell r="AL427" t="str">
            <v/>
          </cell>
          <cell r="AM427">
            <v>44942</v>
          </cell>
          <cell r="AN427"/>
          <cell r="AO427" t="str">
            <v/>
          </cell>
          <cell r="AP427"/>
          <cell r="AQ427" t="str">
            <v>DONE</v>
          </cell>
          <cell r="AR427">
            <v>45551</v>
          </cell>
          <cell r="AS427"/>
        </row>
        <row r="428">
          <cell r="A428">
            <v>425</v>
          </cell>
          <cell r="B428" t="str">
            <v>6409040305930001</v>
          </cell>
          <cell r="C428">
            <v>23010145</v>
          </cell>
          <cell r="D428" t="str">
            <v>Hosea Rumengan</v>
          </cell>
          <cell r="E428" t="str">
            <v>-</v>
          </cell>
          <cell r="F428" t="str">
            <v>Operator Excav CAT-320/PC200/XE215/XE370</v>
          </cell>
          <cell r="G428"/>
          <cell r="H428" t="str">
            <v>NON STAFF</v>
          </cell>
          <cell r="I428" t="str">
            <v>IP - TABANG</v>
          </cell>
          <cell r="J428" t="str">
            <v>ERP</v>
          </cell>
          <cell r="K428" t="str">
            <v>HC</v>
          </cell>
          <cell r="L428" t="str">
            <v>0 Hari</v>
          </cell>
          <cell r="M428" t="str">
            <v>EXISTING</v>
          </cell>
          <cell r="N428" t="str">
            <v>CLOSE HIRED</v>
          </cell>
          <cell r="O428" t="str">
            <v>20 Ton</v>
          </cell>
          <cell r="P428">
            <v>44948</v>
          </cell>
          <cell r="Q428" t="str">
            <v/>
          </cell>
          <cell r="R428"/>
          <cell r="S428" t="str">
            <v/>
          </cell>
          <cell r="T428"/>
          <cell r="U428" t="str">
            <v/>
          </cell>
          <cell r="V428"/>
          <cell r="W428" t="str">
            <v/>
          </cell>
          <cell r="X428"/>
          <cell r="Y428" t="str">
            <v/>
          </cell>
          <cell r="Z428"/>
          <cell r="AA428" t="str">
            <v/>
          </cell>
          <cell r="AB428"/>
          <cell r="AC428"/>
          <cell r="AD428"/>
          <cell r="AE428" t="str">
            <v/>
          </cell>
          <cell r="AF428"/>
          <cell r="AG428"/>
          <cell r="AH428"/>
          <cell r="AI428"/>
          <cell r="AJ428" t="str">
            <v/>
          </cell>
          <cell r="AK428"/>
          <cell r="AL428" t="str">
            <v/>
          </cell>
          <cell r="AM428">
            <v>44948</v>
          </cell>
          <cell r="AN428"/>
          <cell r="AO428" t="str">
            <v/>
          </cell>
          <cell r="AP428"/>
          <cell r="AQ428" t="str">
            <v>DONE</v>
          </cell>
          <cell r="AR428" t="str">
            <v>DATA BY ERP</v>
          </cell>
          <cell r="AS428"/>
        </row>
        <row r="429">
          <cell r="A429">
            <v>426</v>
          </cell>
          <cell r="B429" t="str">
            <v>7315121804020001</v>
          </cell>
          <cell r="C429">
            <v>23010188</v>
          </cell>
          <cell r="D429" t="str">
            <v>Muh. Hasim</v>
          </cell>
          <cell r="E429" t="str">
            <v>-</v>
          </cell>
          <cell r="F429" t="str">
            <v>Operator Excav CAT-320/PC200/XE215/XE370</v>
          </cell>
          <cell r="G429"/>
          <cell r="H429" t="str">
            <v>NON STAFF</v>
          </cell>
          <cell r="I429" t="str">
            <v>IP - TABANG</v>
          </cell>
          <cell r="J429" t="str">
            <v>ERP</v>
          </cell>
          <cell r="K429" t="str">
            <v>HC</v>
          </cell>
          <cell r="L429" t="str">
            <v>0 Hari</v>
          </cell>
          <cell r="M429" t="str">
            <v>EXISTING</v>
          </cell>
          <cell r="N429" t="str">
            <v>CLOSE HIRED</v>
          </cell>
          <cell r="O429" t="str">
            <v>20 Ton</v>
          </cell>
          <cell r="P429">
            <v>44948</v>
          </cell>
          <cell r="Q429" t="str">
            <v/>
          </cell>
          <cell r="R429"/>
          <cell r="S429" t="str">
            <v/>
          </cell>
          <cell r="T429"/>
          <cell r="U429" t="str">
            <v/>
          </cell>
          <cell r="V429"/>
          <cell r="W429" t="str">
            <v/>
          </cell>
          <cell r="X429"/>
          <cell r="Y429" t="str">
            <v/>
          </cell>
          <cell r="Z429"/>
          <cell r="AA429" t="str">
            <v/>
          </cell>
          <cell r="AB429"/>
          <cell r="AC429"/>
          <cell r="AD429"/>
          <cell r="AE429" t="str">
            <v/>
          </cell>
          <cell r="AF429"/>
          <cell r="AG429"/>
          <cell r="AH429"/>
          <cell r="AI429"/>
          <cell r="AJ429" t="str">
            <v/>
          </cell>
          <cell r="AK429"/>
          <cell r="AL429" t="str">
            <v/>
          </cell>
          <cell r="AM429">
            <v>44948</v>
          </cell>
          <cell r="AN429"/>
          <cell r="AO429" t="str">
            <v/>
          </cell>
          <cell r="AP429"/>
          <cell r="AQ429" t="str">
            <v>DONE</v>
          </cell>
          <cell r="AR429" t="str">
            <v>DATA BY ERP</v>
          </cell>
          <cell r="AS429"/>
        </row>
        <row r="430">
          <cell r="A430">
            <v>427</v>
          </cell>
          <cell r="B430" t="str">
            <v>6402061607000001</v>
          </cell>
          <cell r="C430">
            <v>23010215</v>
          </cell>
          <cell r="D430" t="str">
            <v>Dodi Irawan</v>
          </cell>
          <cell r="E430" t="str">
            <v>-</v>
          </cell>
          <cell r="F430" t="str">
            <v>Operator Excav CAT-320/PC200/XE215/XE370</v>
          </cell>
          <cell r="G430"/>
          <cell r="H430" t="str">
            <v>NON STAFF</v>
          </cell>
          <cell r="I430" t="str">
            <v>IP - TABANG</v>
          </cell>
          <cell r="J430" t="str">
            <v>ERP</v>
          </cell>
          <cell r="K430" t="str">
            <v>HC</v>
          </cell>
          <cell r="L430" t="str">
            <v>0 Hari</v>
          </cell>
          <cell r="M430" t="str">
            <v>EXISTING</v>
          </cell>
          <cell r="N430" t="str">
            <v>CLOSE HIRED</v>
          </cell>
          <cell r="O430" t="str">
            <v>20 Ton</v>
          </cell>
          <cell r="P430">
            <v>44949</v>
          </cell>
          <cell r="Q430" t="str">
            <v/>
          </cell>
          <cell r="R430"/>
          <cell r="S430" t="str">
            <v/>
          </cell>
          <cell r="T430"/>
          <cell r="U430" t="str">
            <v/>
          </cell>
          <cell r="V430"/>
          <cell r="W430" t="str">
            <v/>
          </cell>
          <cell r="X430"/>
          <cell r="Y430" t="str">
            <v/>
          </cell>
          <cell r="Z430"/>
          <cell r="AA430" t="str">
            <v/>
          </cell>
          <cell r="AB430"/>
          <cell r="AC430"/>
          <cell r="AD430"/>
          <cell r="AE430" t="str">
            <v/>
          </cell>
          <cell r="AF430"/>
          <cell r="AG430"/>
          <cell r="AH430"/>
          <cell r="AI430"/>
          <cell r="AJ430" t="str">
            <v/>
          </cell>
          <cell r="AK430"/>
          <cell r="AL430" t="str">
            <v/>
          </cell>
          <cell r="AM430">
            <v>44949</v>
          </cell>
          <cell r="AN430"/>
          <cell r="AO430" t="str">
            <v/>
          </cell>
          <cell r="AP430"/>
          <cell r="AQ430" t="str">
            <v>DONE</v>
          </cell>
          <cell r="AR430" t="str">
            <v>DATA BY ERP</v>
          </cell>
          <cell r="AS430"/>
        </row>
        <row r="431">
          <cell r="A431">
            <v>428</v>
          </cell>
          <cell r="B431" t="str">
            <v>7206012907960001</v>
          </cell>
          <cell r="C431">
            <v>23010264</v>
          </cell>
          <cell r="D431" t="str">
            <v>Sardianto Rupang</v>
          </cell>
          <cell r="E431" t="str">
            <v>-</v>
          </cell>
          <cell r="F431" t="str">
            <v>Operator Excavator Liebherr R9100</v>
          </cell>
          <cell r="G431"/>
          <cell r="H431" t="str">
            <v>NON STAFF</v>
          </cell>
          <cell r="I431" t="str">
            <v>IP - TABANG</v>
          </cell>
          <cell r="J431" t="str">
            <v>ERP</v>
          </cell>
          <cell r="K431" t="str">
            <v>HC</v>
          </cell>
          <cell r="L431" t="str">
            <v>0 Hari</v>
          </cell>
          <cell r="M431" t="str">
            <v>RESIGN</v>
          </cell>
          <cell r="N431" t="str">
            <v>FAILED</v>
          </cell>
          <cell r="O431" t="str">
            <v>120 Ton</v>
          </cell>
          <cell r="P431">
            <v>44952</v>
          </cell>
          <cell r="Q431" t="str">
            <v/>
          </cell>
          <cell r="R431"/>
          <cell r="S431" t="str">
            <v/>
          </cell>
          <cell r="T431"/>
          <cell r="U431" t="str">
            <v/>
          </cell>
          <cell r="V431"/>
          <cell r="W431" t="str">
            <v/>
          </cell>
          <cell r="X431"/>
          <cell r="Y431" t="str">
            <v/>
          </cell>
          <cell r="Z431"/>
          <cell r="AA431" t="str">
            <v/>
          </cell>
          <cell r="AB431"/>
          <cell r="AC431"/>
          <cell r="AD431"/>
          <cell r="AE431" t="str">
            <v/>
          </cell>
          <cell r="AF431"/>
          <cell r="AG431"/>
          <cell r="AH431"/>
          <cell r="AI431"/>
          <cell r="AJ431" t="str">
            <v/>
          </cell>
          <cell r="AK431"/>
          <cell r="AL431" t="str">
            <v/>
          </cell>
          <cell r="AM431">
            <v>44952</v>
          </cell>
          <cell r="AN431"/>
          <cell r="AO431" t="str">
            <v/>
          </cell>
          <cell r="AP431"/>
          <cell r="AQ431" t="str">
            <v>DONE</v>
          </cell>
          <cell r="AR431" t="str">
            <v>terminate-2025-01-11</v>
          </cell>
          <cell r="AS431"/>
        </row>
        <row r="432">
          <cell r="A432">
            <v>429</v>
          </cell>
          <cell r="B432" t="str">
            <v>7316021705010002</v>
          </cell>
          <cell r="C432"/>
          <cell r="D432" t="str">
            <v>Rustan</v>
          </cell>
          <cell r="E432" t="str">
            <v>-</v>
          </cell>
          <cell r="F432" t="str">
            <v>Operator Excav CAT-320/PC200/XE215/XE370</v>
          </cell>
          <cell r="G432"/>
          <cell r="H432" t="str">
            <v>NON STAFF</v>
          </cell>
          <cell r="I432" t="str">
            <v>IP - TABANG</v>
          </cell>
          <cell r="J432" t="str">
            <v>ERP</v>
          </cell>
          <cell r="K432" t="str">
            <v>HC</v>
          </cell>
          <cell r="L432" t="str">
            <v>0 Hari</v>
          </cell>
          <cell r="M432" t="str">
            <v>PHK</v>
          </cell>
          <cell r="N432" t="str">
            <v>FAILED</v>
          </cell>
          <cell r="O432" t="str">
            <v>20 Ton</v>
          </cell>
          <cell r="P432">
            <v>44952</v>
          </cell>
          <cell r="Q432" t="str">
            <v/>
          </cell>
          <cell r="R432"/>
          <cell r="S432" t="str">
            <v/>
          </cell>
          <cell r="T432"/>
          <cell r="U432" t="str">
            <v/>
          </cell>
          <cell r="V432"/>
          <cell r="W432" t="str">
            <v/>
          </cell>
          <cell r="X432"/>
          <cell r="Y432" t="str">
            <v/>
          </cell>
          <cell r="Z432"/>
          <cell r="AA432" t="str">
            <v/>
          </cell>
          <cell r="AB432"/>
          <cell r="AC432"/>
          <cell r="AD432"/>
          <cell r="AE432" t="str">
            <v/>
          </cell>
          <cell r="AF432"/>
          <cell r="AG432"/>
          <cell r="AH432"/>
          <cell r="AI432"/>
          <cell r="AJ432" t="str">
            <v/>
          </cell>
          <cell r="AK432"/>
          <cell r="AL432" t="str">
            <v/>
          </cell>
          <cell r="AM432">
            <v>44952</v>
          </cell>
          <cell r="AN432"/>
          <cell r="AO432" t="str">
            <v/>
          </cell>
          <cell r="AP432"/>
          <cell r="AQ432" t="str">
            <v>DONE</v>
          </cell>
          <cell r="AR432" t="str">
            <v>Indisipliner, mangkir 6 hari berturut (Panggilan 1 : 31 Agustus 2024, Panggilan 2 : 02 September 2024)  tidak menghadiri surat panggilan</v>
          </cell>
          <cell r="AS432"/>
        </row>
        <row r="433">
          <cell r="A433">
            <v>430</v>
          </cell>
          <cell r="B433" t="str">
            <v>7316020402960001</v>
          </cell>
          <cell r="C433">
            <v>23010262</v>
          </cell>
          <cell r="D433" t="str">
            <v>Ramlan Purnama</v>
          </cell>
          <cell r="E433" t="str">
            <v>-</v>
          </cell>
          <cell r="F433" t="str">
            <v>Operator Excav CAT-320/PC200/XE215/XE370</v>
          </cell>
          <cell r="G433"/>
          <cell r="H433" t="str">
            <v>NON STAFF</v>
          </cell>
          <cell r="I433" t="str">
            <v>IP - TABANG</v>
          </cell>
          <cell r="J433" t="str">
            <v>ERP</v>
          </cell>
          <cell r="K433" t="str">
            <v>HC</v>
          </cell>
          <cell r="L433" t="str">
            <v>0 Hari</v>
          </cell>
          <cell r="M433" t="str">
            <v>EXISTING</v>
          </cell>
          <cell r="N433" t="str">
            <v>CLOSE HIRED</v>
          </cell>
          <cell r="O433" t="str">
            <v>20 Ton</v>
          </cell>
          <cell r="P433">
            <v>44951</v>
          </cell>
          <cell r="Q433" t="str">
            <v/>
          </cell>
          <cell r="R433"/>
          <cell r="S433" t="str">
            <v/>
          </cell>
          <cell r="T433"/>
          <cell r="U433" t="str">
            <v/>
          </cell>
          <cell r="V433"/>
          <cell r="W433" t="str">
            <v/>
          </cell>
          <cell r="X433"/>
          <cell r="Y433" t="str">
            <v/>
          </cell>
          <cell r="Z433"/>
          <cell r="AA433" t="str">
            <v/>
          </cell>
          <cell r="AB433"/>
          <cell r="AC433"/>
          <cell r="AD433"/>
          <cell r="AE433" t="str">
            <v/>
          </cell>
          <cell r="AF433"/>
          <cell r="AG433"/>
          <cell r="AH433"/>
          <cell r="AI433"/>
          <cell r="AJ433" t="str">
            <v/>
          </cell>
          <cell r="AK433"/>
          <cell r="AL433" t="str">
            <v/>
          </cell>
          <cell r="AM433">
            <v>44951</v>
          </cell>
          <cell r="AN433"/>
          <cell r="AO433" t="str">
            <v/>
          </cell>
          <cell r="AP433"/>
          <cell r="AQ433" t="str">
            <v>DONE</v>
          </cell>
          <cell r="AR433" t="str">
            <v>DATA BY ERP</v>
          </cell>
          <cell r="AS433"/>
        </row>
        <row r="434">
          <cell r="A434">
            <v>431</v>
          </cell>
          <cell r="B434" t="str">
            <v>6402131212850008</v>
          </cell>
          <cell r="C434">
            <v>23010259</v>
          </cell>
          <cell r="D434" t="str">
            <v>Nasir Hasan</v>
          </cell>
          <cell r="E434" t="str">
            <v>-</v>
          </cell>
          <cell r="F434" t="str">
            <v>Operator Exca PC 2000/R 9200/XE 2000</v>
          </cell>
          <cell r="G434"/>
          <cell r="H434" t="str">
            <v>NON STAFF</v>
          </cell>
          <cell r="I434" t="str">
            <v>IP - TABANG</v>
          </cell>
          <cell r="J434" t="str">
            <v>ERP</v>
          </cell>
          <cell r="K434" t="str">
            <v>HC</v>
          </cell>
          <cell r="L434" t="str">
            <v>0 Hari</v>
          </cell>
          <cell r="M434" t="str">
            <v>EXISTING</v>
          </cell>
          <cell r="N434" t="str">
            <v>CLOSE HIRED</v>
          </cell>
          <cell r="O434" t="str">
            <v>200 Ton</v>
          </cell>
          <cell r="P434">
            <v>44953</v>
          </cell>
          <cell r="Q434" t="str">
            <v/>
          </cell>
          <cell r="R434"/>
          <cell r="S434" t="str">
            <v/>
          </cell>
          <cell r="T434"/>
          <cell r="U434" t="str">
            <v/>
          </cell>
          <cell r="V434"/>
          <cell r="W434" t="str">
            <v/>
          </cell>
          <cell r="X434"/>
          <cell r="Y434" t="str">
            <v/>
          </cell>
          <cell r="Z434"/>
          <cell r="AA434" t="str">
            <v/>
          </cell>
          <cell r="AB434"/>
          <cell r="AC434"/>
          <cell r="AD434"/>
          <cell r="AE434" t="str">
            <v/>
          </cell>
          <cell r="AF434"/>
          <cell r="AG434"/>
          <cell r="AH434"/>
          <cell r="AI434"/>
          <cell r="AJ434" t="str">
            <v/>
          </cell>
          <cell r="AK434"/>
          <cell r="AL434" t="str">
            <v/>
          </cell>
          <cell r="AM434">
            <v>44953</v>
          </cell>
          <cell r="AN434"/>
          <cell r="AO434" t="str">
            <v/>
          </cell>
          <cell r="AP434"/>
          <cell r="AQ434" t="str">
            <v>DONE</v>
          </cell>
          <cell r="AR434" t="str">
            <v>DATA BY ERP</v>
          </cell>
          <cell r="AS434"/>
        </row>
        <row r="435">
          <cell r="A435">
            <v>432</v>
          </cell>
          <cell r="B435" t="str">
            <v>7318370107950046</v>
          </cell>
          <cell r="C435">
            <v>23020351</v>
          </cell>
          <cell r="D435" t="str">
            <v>Sulkifli</v>
          </cell>
          <cell r="E435" t="str">
            <v>-</v>
          </cell>
          <cell r="F435" t="str">
            <v>Operator Excavator Liebherr R9100</v>
          </cell>
          <cell r="G435"/>
          <cell r="H435" t="str">
            <v>NON STAFF</v>
          </cell>
          <cell r="I435" t="str">
            <v>IP - TABANG</v>
          </cell>
          <cell r="J435" t="str">
            <v>ERP</v>
          </cell>
          <cell r="K435" t="str">
            <v>HC</v>
          </cell>
          <cell r="L435" t="str">
            <v>0 Hari</v>
          </cell>
          <cell r="M435" t="str">
            <v>EXISTING</v>
          </cell>
          <cell r="N435" t="str">
            <v>CLOSE HIRED</v>
          </cell>
          <cell r="O435" t="str">
            <v>120 Ton</v>
          </cell>
          <cell r="P435">
            <v>44961</v>
          </cell>
          <cell r="Q435" t="str">
            <v/>
          </cell>
          <cell r="R435"/>
          <cell r="S435" t="str">
            <v/>
          </cell>
          <cell r="T435"/>
          <cell r="U435" t="str">
            <v/>
          </cell>
          <cell r="V435"/>
          <cell r="W435" t="str">
            <v/>
          </cell>
          <cell r="X435"/>
          <cell r="Y435" t="str">
            <v/>
          </cell>
          <cell r="Z435"/>
          <cell r="AA435" t="str">
            <v/>
          </cell>
          <cell r="AB435"/>
          <cell r="AC435"/>
          <cell r="AD435"/>
          <cell r="AE435" t="str">
            <v/>
          </cell>
          <cell r="AF435"/>
          <cell r="AG435"/>
          <cell r="AH435"/>
          <cell r="AI435"/>
          <cell r="AJ435" t="str">
            <v/>
          </cell>
          <cell r="AK435"/>
          <cell r="AL435" t="str">
            <v/>
          </cell>
          <cell r="AM435">
            <v>44961</v>
          </cell>
          <cell r="AN435"/>
          <cell r="AO435" t="str">
            <v/>
          </cell>
          <cell r="AP435"/>
          <cell r="AQ435" t="str">
            <v>DONE</v>
          </cell>
          <cell r="AR435" t="str">
            <v>DATA BY ERP</v>
          </cell>
          <cell r="AS435"/>
        </row>
        <row r="436">
          <cell r="A436">
            <v>433</v>
          </cell>
          <cell r="B436" t="str">
            <v>3322151107750002</v>
          </cell>
          <cell r="C436">
            <v>23020462</v>
          </cell>
          <cell r="D436" t="str">
            <v>Kunarto</v>
          </cell>
          <cell r="E436" t="str">
            <v>-</v>
          </cell>
          <cell r="F436" t="str">
            <v>Operator Exca PC 2000/R 9200/XE 2000</v>
          </cell>
          <cell r="G436"/>
          <cell r="H436" t="str">
            <v>NON STAFF</v>
          </cell>
          <cell r="I436" t="str">
            <v>IP - TABANG</v>
          </cell>
          <cell r="J436" t="str">
            <v>ERP</v>
          </cell>
          <cell r="K436" t="str">
            <v>HC</v>
          </cell>
          <cell r="L436" t="str">
            <v>0 Hari</v>
          </cell>
          <cell r="M436" t="str">
            <v>EXISTING</v>
          </cell>
          <cell r="N436" t="str">
            <v>CLOSE HIRED</v>
          </cell>
          <cell r="O436" t="str">
            <v>200 Ton</v>
          </cell>
          <cell r="P436">
            <v>44975</v>
          </cell>
          <cell r="Q436" t="str">
            <v/>
          </cell>
          <cell r="R436"/>
          <cell r="S436" t="str">
            <v/>
          </cell>
          <cell r="T436"/>
          <cell r="U436" t="str">
            <v/>
          </cell>
          <cell r="V436"/>
          <cell r="W436" t="str">
            <v/>
          </cell>
          <cell r="X436"/>
          <cell r="Y436" t="str">
            <v/>
          </cell>
          <cell r="Z436"/>
          <cell r="AA436" t="str">
            <v/>
          </cell>
          <cell r="AB436"/>
          <cell r="AC436"/>
          <cell r="AD436"/>
          <cell r="AE436" t="str">
            <v/>
          </cell>
          <cell r="AF436"/>
          <cell r="AG436"/>
          <cell r="AH436"/>
          <cell r="AI436"/>
          <cell r="AJ436" t="str">
            <v/>
          </cell>
          <cell r="AK436"/>
          <cell r="AL436" t="str">
            <v/>
          </cell>
          <cell r="AM436">
            <v>44975</v>
          </cell>
          <cell r="AN436"/>
          <cell r="AO436" t="str">
            <v/>
          </cell>
          <cell r="AP436"/>
          <cell r="AQ436" t="str">
            <v>DONE</v>
          </cell>
          <cell r="AR436" t="str">
            <v>DATA BY ERP</v>
          </cell>
          <cell r="AS436"/>
        </row>
        <row r="437">
          <cell r="A437">
            <v>434</v>
          </cell>
          <cell r="B437" t="str">
            <v>7373032811830001</v>
          </cell>
          <cell r="C437">
            <v>23020524</v>
          </cell>
          <cell r="D437" t="str">
            <v>Roni Kurni</v>
          </cell>
          <cell r="E437" t="str">
            <v>-</v>
          </cell>
          <cell r="F437" t="str">
            <v>Operator Excavator ZX870/XE800</v>
          </cell>
          <cell r="G437"/>
          <cell r="H437" t="str">
            <v>NON STAFF</v>
          </cell>
          <cell r="I437" t="str">
            <v>IP - TABANG</v>
          </cell>
          <cell r="J437" t="str">
            <v>ERP</v>
          </cell>
          <cell r="K437" t="str">
            <v>HC</v>
          </cell>
          <cell r="L437" t="str">
            <v>0 Hari</v>
          </cell>
          <cell r="M437" t="str">
            <v>RESIGN</v>
          </cell>
          <cell r="N437" t="str">
            <v>FAILED</v>
          </cell>
          <cell r="O437" t="str">
            <v>80 Ton</v>
          </cell>
          <cell r="P437">
            <v>44978</v>
          </cell>
          <cell r="Q437" t="str">
            <v/>
          </cell>
          <cell r="R437"/>
          <cell r="S437" t="str">
            <v/>
          </cell>
          <cell r="T437"/>
          <cell r="U437" t="str">
            <v/>
          </cell>
          <cell r="V437"/>
          <cell r="W437" t="str">
            <v/>
          </cell>
          <cell r="X437"/>
          <cell r="Y437" t="str">
            <v/>
          </cell>
          <cell r="Z437"/>
          <cell r="AA437" t="str">
            <v/>
          </cell>
          <cell r="AB437"/>
          <cell r="AC437"/>
          <cell r="AD437"/>
          <cell r="AE437" t="str">
            <v/>
          </cell>
          <cell r="AF437"/>
          <cell r="AG437"/>
          <cell r="AH437"/>
          <cell r="AI437"/>
          <cell r="AJ437" t="str">
            <v/>
          </cell>
          <cell r="AK437"/>
          <cell r="AL437" t="str">
            <v/>
          </cell>
          <cell r="AM437">
            <v>44978</v>
          </cell>
          <cell r="AN437"/>
          <cell r="AO437" t="str">
            <v/>
          </cell>
          <cell r="AP437"/>
          <cell r="AQ437" t="str">
            <v>DONE</v>
          </cell>
          <cell r="AR437" t="str">
            <v>Mangkir, tidak kembali ke site setelah dikirimkan surat panggilan 2 kali</v>
          </cell>
          <cell r="AS437"/>
        </row>
        <row r="438">
          <cell r="A438">
            <v>435</v>
          </cell>
          <cell r="B438" t="str">
            <v>6402080908830001</v>
          </cell>
          <cell r="C438">
            <v>23030587</v>
          </cell>
          <cell r="D438" t="str">
            <v>Kawang</v>
          </cell>
          <cell r="E438" t="str">
            <v>-</v>
          </cell>
          <cell r="F438" t="str">
            <v>Operator Exca PC 2000/R 9200/XE 2000</v>
          </cell>
          <cell r="G438"/>
          <cell r="H438" t="str">
            <v>NON STAFF</v>
          </cell>
          <cell r="I438" t="str">
            <v>IP - TABANG</v>
          </cell>
          <cell r="J438" t="str">
            <v>ERP</v>
          </cell>
          <cell r="K438" t="str">
            <v>HC</v>
          </cell>
          <cell r="L438" t="str">
            <v>0 Hari</v>
          </cell>
          <cell r="M438" t="str">
            <v>EXISTING</v>
          </cell>
          <cell r="N438" t="str">
            <v>CLOSE HIRED</v>
          </cell>
          <cell r="O438" t="str">
            <v>200 Ton</v>
          </cell>
          <cell r="P438">
            <v>44986</v>
          </cell>
          <cell r="Q438" t="str">
            <v/>
          </cell>
          <cell r="R438"/>
          <cell r="S438" t="str">
            <v/>
          </cell>
          <cell r="T438"/>
          <cell r="U438" t="str">
            <v/>
          </cell>
          <cell r="V438"/>
          <cell r="W438" t="str">
            <v/>
          </cell>
          <cell r="X438"/>
          <cell r="Y438" t="str">
            <v/>
          </cell>
          <cell r="Z438"/>
          <cell r="AA438" t="str">
            <v/>
          </cell>
          <cell r="AB438"/>
          <cell r="AC438"/>
          <cell r="AD438"/>
          <cell r="AE438" t="str">
            <v/>
          </cell>
          <cell r="AF438"/>
          <cell r="AG438"/>
          <cell r="AH438"/>
          <cell r="AI438"/>
          <cell r="AJ438" t="str">
            <v/>
          </cell>
          <cell r="AK438"/>
          <cell r="AL438" t="str">
            <v/>
          </cell>
          <cell r="AM438">
            <v>44986</v>
          </cell>
          <cell r="AN438"/>
          <cell r="AO438" t="str">
            <v/>
          </cell>
          <cell r="AP438"/>
          <cell r="AQ438" t="str">
            <v>DONE</v>
          </cell>
          <cell r="AR438" t="str">
            <v>DATA BY ERP</v>
          </cell>
          <cell r="AS438"/>
        </row>
        <row r="439">
          <cell r="A439">
            <v>436</v>
          </cell>
          <cell r="B439" t="str">
            <v>6402031111840006</v>
          </cell>
          <cell r="C439">
            <v>23030612</v>
          </cell>
          <cell r="D439" t="str">
            <v>Duma Kende</v>
          </cell>
          <cell r="E439" t="str">
            <v>-</v>
          </cell>
          <cell r="F439" t="str">
            <v>Operator Exca PC 2000/R 9200/XE 2000</v>
          </cell>
          <cell r="G439"/>
          <cell r="H439" t="str">
            <v>NON STAFF</v>
          </cell>
          <cell r="I439" t="str">
            <v>IP - TABANG</v>
          </cell>
          <cell r="J439" t="str">
            <v>ERP</v>
          </cell>
          <cell r="K439" t="str">
            <v>HC</v>
          </cell>
          <cell r="L439" t="str">
            <v>0 Hari</v>
          </cell>
          <cell r="M439" t="str">
            <v>EXISTING</v>
          </cell>
          <cell r="N439" t="str">
            <v>CLOSE HIRED</v>
          </cell>
          <cell r="O439" t="str">
            <v>200 Ton</v>
          </cell>
          <cell r="P439">
            <v>44988</v>
          </cell>
          <cell r="Q439" t="str">
            <v/>
          </cell>
          <cell r="R439"/>
          <cell r="S439" t="str">
            <v/>
          </cell>
          <cell r="T439"/>
          <cell r="U439" t="str">
            <v/>
          </cell>
          <cell r="V439"/>
          <cell r="W439" t="str">
            <v/>
          </cell>
          <cell r="X439"/>
          <cell r="Y439" t="str">
            <v/>
          </cell>
          <cell r="Z439"/>
          <cell r="AA439" t="str">
            <v/>
          </cell>
          <cell r="AB439"/>
          <cell r="AC439"/>
          <cell r="AD439"/>
          <cell r="AE439" t="str">
            <v/>
          </cell>
          <cell r="AF439"/>
          <cell r="AG439"/>
          <cell r="AH439"/>
          <cell r="AI439"/>
          <cell r="AJ439" t="str">
            <v/>
          </cell>
          <cell r="AK439"/>
          <cell r="AL439" t="str">
            <v/>
          </cell>
          <cell r="AM439">
            <v>44988</v>
          </cell>
          <cell r="AN439"/>
          <cell r="AO439" t="str">
            <v/>
          </cell>
          <cell r="AP439"/>
          <cell r="AQ439" t="str">
            <v>DONE</v>
          </cell>
          <cell r="AR439" t="str">
            <v>DATA BY ERP</v>
          </cell>
          <cell r="AS439"/>
        </row>
        <row r="440">
          <cell r="A440">
            <v>437</v>
          </cell>
          <cell r="B440" t="str">
            <v>7172031206890005</v>
          </cell>
          <cell r="C440">
            <v>23030666</v>
          </cell>
          <cell r="D440" t="str">
            <v>James Mandas</v>
          </cell>
          <cell r="E440" t="str">
            <v>-</v>
          </cell>
          <cell r="F440" t="str">
            <v>Operator Excavator R9300 / XE3000</v>
          </cell>
          <cell r="G440"/>
          <cell r="H440" t="str">
            <v>NON STAFF</v>
          </cell>
          <cell r="I440" t="str">
            <v>IP - TABANG</v>
          </cell>
          <cell r="J440" t="str">
            <v>ERP</v>
          </cell>
          <cell r="K440" t="str">
            <v>HC</v>
          </cell>
          <cell r="L440" t="str">
            <v>0 Hari</v>
          </cell>
          <cell r="M440" t="str">
            <v>EXISTING</v>
          </cell>
          <cell r="N440" t="str">
            <v>CLOSE HIRED</v>
          </cell>
          <cell r="O440" t="str">
            <v/>
          </cell>
          <cell r="P440">
            <v>44993</v>
          </cell>
          <cell r="Q440" t="str">
            <v/>
          </cell>
          <cell r="R440"/>
          <cell r="S440" t="str">
            <v/>
          </cell>
          <cell r="T440"/>
          <cell r="U440" t="str">
            <v/>
          </cell>
          <cell r="V440"/>
          <cell r="W440" t="str">
            <v/>
          </cell>
          <cell r="X440"/>
          <cell r="Y440" t="str">
            <v/>
          </cell>
          <cell r="Z440"/>
          <cell r="AA440" t="str">
            <v/>
          </cell>
          <cell r="AB440"/>
          <cell r="AC440"/>
          <cell r="AD440"/>
          <cell r="AE440" t="str">
            <v/>
          </cell>
          <cell r="AF440"/>
          <cell r="AG440"/>
          <cell r="AH440"/>
          <cell r="AI440"/>
          <cell r="AJ440" t="str">
            <v/>
          </cell>
          <cell r="AK440"/>
          <cell r="AL440" t="str">
            <v/>
          </cell>
          <cell r="AM440">
            <v>44993</v>
          </cell>
          <cell r="AN440"/>
          <cell r="AO440" t="str">
            <v/>
          </cell>
          <cell r="AP440"/>
          <cell r="AQ440" t="str">
            <v>DONE</v>
          </cell>
          <cell r="AR440" t="str">
            <v>DATA BY ERP</v>
          </cell>
          <cell r="AS440"/>
        </row>
        <row r="441">
          <cell r="A441">
            <v>438</v>
          </cell>
          <cell r="B441" t="str">
            <v>6408091612670001</v>
          </cell>
          <cell r="C441">
            <v>23030664</v>
          </cell>
          <cell r="D441" t="str">
            <v>Sigarlaki Rompis</v>
          </cell>
          <cell r="E441" t="str">
            <v>-</v>
          </cell>
          <cell r="F441" t="str">
            <v>Operator Excavator R9300 / XE3000</v>
          </cell>
          <cell r="G441"/>
          <cell r="H441" t="str">
            <v>NON STAFF</v>
          </cell>
          <cell r="I441" t="str">
            <v>IP - TABANG</v>
          </cell>
          <cell r="J441" t="str">
            <v>ERP</v>
          </cell>
          <cell r="K441" t="str">
            <v>HC</v>
          </cell>
          <cell r="L441" t="str">
            <v>0 Hari</v>
          </cell>
          <cell r="M441" t="str">
            <v>EXISTING</v>
          </cell>
          <cell r="N441" t="str">
            <v>CLOSE HIRED</v>
          </cell>
          <cell r="O441" t="str">
            <v/>
          </cell>
          <cell r="P441">
            <v>44996</v>
          </cell>
          <cell r="Q441" t="str">
            <v/>
          </cell>
          <cell r="R441"/>
          <cell r="S441" t="str">
            <v/>
          </cell>
          <cell r="T441"/>
          <cell r="U441" t="str">
            <v/>
          </cell>
          <cell r="V441"/>
          <cell r="W441" t="str">
            <v/>
          </cell>
          <cell r="X441"/>
          <cell r="Y441" t="str">
            <v/>
          </cell>
          <cell r="Z441"/>
          <cell r="AA441" t="str">
            <v/>
          </cell>
          <cell r="AB441"/>
          <cell r="AC441"/>
          <cell r="AD441"/>
          <cell r="AE441" t="str">
            <v/>
          </cell>
          <cell r="AF441"/>
          <cell r="AG441"/>
          <cell r="AH441"/>
          <cell r="AI441"/>
          <cell r="AJ441" t="str">
            <v/>
          </cell>
          <cell r="AK441"/>
          <cell r="AL441" t="str">
            <v/>
          </cell>
          <cell r="AM441">
            <v>44996</v>
          </cell>
          <cell r="AN441"/>
          <cell r="AO441" t="str">
            <v/>
          </cell>
          <cell r="AP441"/>
          <cell r="AQ441" t="str">
            <v>DONE</v>
          </cell>
          <cell r="AR441" t="str">
            <v>DATA BY ERP</v>
          </cell>
          <cell r="AS441"/>
        </row>
        <row r="442">
          <cell r="A442">
            <v>439</v>
          </cell>
          <cell r="B442" t="str">
            <v>7316041706000002</v>
          </cell>
          <cell r="C442">
            <v>23040795</v>
          </cell>
          <cell r="D442" t="str">
            <v>Indar Priyanto</v>
          </cell>
          <cell r="E442" t="str">
            <v>-</v>
          </cell>
          <cell r="F442" t="str">
            <v>Operator Excav CAT-320/PC200/XE215/XE370</v>
          </cell>
          <cell r="G442"/>
          <cell r="H442" t="str">
            <v>NON STAFF</v>
          </cell>
          <cell r="I442" t="str">
            <v>IP - TABANG</v>
          </cell>
          <cell r="J442" t="str">
            <v>ERP</v>
          </cell>
          <cell r="K442" t="str">
            <v>HC</v>
          </cell>
          <cell r="L442" t="str">
            <v>0 Hari</v>
          </cell>
          <cell r="M442" t="str">
            <v>EXISTING</v>
          </cell>
          <cell r="N442" t="str">
            <v>CLOSE HIRED</v>
          </cell>
          <cell r="O442" t="str">
            <v>20 Ton</v>
          </cell>
          <cell r="P442">
            <v>45014</v>
          </cell>
          <cell r="Q442" t="str">
            <v/>
          </cell>
          <cell r="R442"/>
          <cell r="S442" t="str">
            <v/>
          </cell>
          <cell r="T442"/>
          <cell r="U442" t="str">
            <v/>
          </cell>
          <cell r="V442"/>
          <cell r="W442" t="str">
            <v/>
          </cell>
          <cell r="X442"/>
          <cell r="Y442" t="str">
            <v/>
          </cell>
          <cell r="Z442"/>
          <cell r="AA442" t="str">
            <v/>
          </cell>
          <cell r="AB442"/>
          <cell r="AC442"/>
          <cell r="AD442"/>
          <cell r="AE442" t="str">
            <v/>
          </cell>
          <cell r="AF442"/>
          <cell r="AG442"/>
          <cell r="AH442"/>
          <cell r="AI442"/>
          <cell r="AJ442" t="str">
            <v/>
          </cell>
          <cell r="AK442"/>
          <cell r="AL442" t="str">
            <v/>
          </cell>
          <cell r="AM442">
            <v>45014</v>
          </cell>
          <cell r="AN442"/>
          <cell r="AO442" t="str">
            <v/>
          </cell>
          <cell r="AP442"/>
          <cell r="AQ442" t="str">
            <v>DONE</v>
          </cell>
          <cell r="AR442" t="str">
            <v>DATA BY ERP</v>
          </cell>
          <cell r="AS442"/>
        </row>
        <row r="443">
          <cell r="A443">
            <v>440</v>
          </cell>
          <cell r="B443" t="str">
            <v>7306052103720002</v>
          </cell>
          <cell r="C443">
            <v>23050889</v>
          </cell>
          <cell r="D443" t="str">
            <v>Abd Malik</v>
          </cell>
          <cell r="E443" t="str">
            <v>-</v>
          </cell>
          <cell r="F443" t="str">
            <v>Operator Excavator R9300 / XE3000</v>
          </cell>
          <cell r="G443"/>
          <cell r="H443" t="str">
            <v>NON STAFF</v>
          </cell>
          <cell r="I443" t="str">
            <v>IP - TABANG</v>
          </cell>
          <cell r="J443" t="str">
            <v>ERP</v>
          </cell>
          <cell r="K443" t="str">
            <v>HC</v>
          </cell>
          <cell r="L443" t="str">
            <v>0 Hari</v>
          </cell>
          <cell r="M443" t="str">
            <v>EXISTING</v>
          </cell>
          <cell r="N443" t="str">
            <v>CLOSE HIRED</v>
          </cell>
          <cell r="O443" t="str">
            <v/>
          </cell>
          <cell r="P443">
            <v>45043</v>
          </cell>
          <cell r="Q443" t="str">
            <v/>
          </cell>
          <cell r="R443"/>
          <cell r="S443" t="str">
            <v/>
          </cell>
          <cell r="T443"/>
          <cell r="U443" t="str">
            <v/>
          </cell>
          <cell r="V443"/>
          <cell r="W443" t="str">
            <v/>
          </cell>
          <cell r="X443"/>
          <cell r="Y443" t="str">
            <v/>
          </cell>
          <cell r="Z443"/>
          <cell r="AA443" t="str">
            <v/>
          </cell>
          <cell r="AB443"/>
          <cell r="AC443"/>
          <cell r="AD443"/>
          <cell r="AE443" t="str">
            <v/>
          </cell>
          <cell r="AF443"/>
          <cell r="AG443"/>
          <cell r="AH443"/>
          <cell r="AI443"/>
          <cell r="AJ443" t="str">
            <v/>
          </cell>
          <cell r="AK443"/>
          <cell r="AL443" t="str">
            <v/>
          </cell>
          <cell r="AM443">
            <v>45043</v>
          </cell>
          <cell r="AN443"/>
          <cell r="AO443" t="str">
            <v/>
          </cell>
          <cell r="AP443"/>
          <cell r="AQ443" t="str">
            <v>DONE</v>
          </cell>
          <cell r="AR443" t="str">
            <v>DATA BY ERP</v>
          </cell>
          <cell r="AS443"/>
        </row>
        <row r="444">
          <cell r="A444">
            <v>441</v>
          </cell>
          <cell r="B444" t="str">
            <v>6402162307710002</v>
          </cell>
          <cell r="C444">
            <v>23050958</v>
          </cell>
          <cell r="D444" t="str">
            <v>Noldy Paat</v>
          </cell>
          <cell r="E444" t="str">
            <v>-</v>
          </cell>
          <cell r="F444" t="str">
            <v>Operator Excavator R9300 / XE3000</v>
          </cell>
          <cell r="G444"/>
          <cell r="H444" t="str">
            <v>NON STAFF</v>
          </cell>
          <cell r="I444" t="str">
            <v>IP - TABANG</v>
          </cell>
          <cell r="J444" t="str">
            <v>ERP</v>
          </cell>
          <cell r="K444" t="str">
            <v>HC</v>
          </cell>
          <cell r="L444" t="str">
            <v>0 Hari</v>
          </cell>
          <cell r="M444" t="str">
            <v>EXISTING</v>
          </cell>
          <cell r="N444" t="str">
            <v>CLOSE HIRED</v>
          </cell>
          <cell r="O444" t="str">
            <v/>
          </cell>
          <cell r="P444">
            <v>45056</v>
          </cell>
          <cell r="Q444" t="str">
            <v/>
          </cell>
          <cell r="R444"/>
          <cell r="S444" t="str">
            <v/>
          </cell>
          <cell r="T444"/>
          <cell r="U444" t="str">
            <v/>
          </cell>
          <cell r="V444"/>
          <cell r="W444" t="str">
            <v/>
          </cell>
          <cell r="X444"/>
          <cell r="Y444" t="str">
            <v/>
          </cell>
          <cell r="Z444"/>
          <cell r="AA444" t="str">
            <v/>
          </cell>
          <cell r="AB444"/>
          <cell r="AC444"/>
          <cell r="AD444"/>
          <cell r="AE444" t="str">
            <v/>
          </cell>
          <cell r="AF444"/>
          <cell r="AG444"/>
          <cell r="AH444"/>
          <cell r="AI444"/>
          <cell r="AJ444" t="str">
            <v/>
          </cell>
          <cell r="AK444"/>
          <cell r="AL444" t="str">
            <v/>
          </cell>
          <cell r="AM444">
            <v>45056</v>
          </cell>
          <cell r="AN444"/>
          <cell r="AO444" t="str">
            <v/>
          </cell>
          <cell r="AP444"/>
          <cell r="AQ444" t="str">
            <v>DONE</v>
          </cell>
          <cell r="AR444" t="str">
            <v>DATA BY ERP</v>
          </cell>
          <cell r="AS444"/>
        </row>
        <row r="445">
          <cell r="A445">
            <v>442</v>
          </cell>
          <cell r="B445" t="str">
            <v>7371091005000009</v>
          </cell>
          <cell r="C445">
            <v>23061093</v>
          </cell>
          <cell r="D445" t="str">
            <v>Reynaldo Senen</v>
          </cell>
          <cell r="E445" t="str">
            <v>-</v>
          </cell>
          <cell r="F445" t="str">
            <v>Operator Excav CAT-320/PC200/XE215/XE370</v>
          </cell>
          <cell r="G445"/>
          <cell r="H445" t="str">
            <v>NON STAFF</v>
          </cell>
          <cell r="I445" t="str">
            <v>IP - TABANG</v>
          </cell>
          <cell r="J445" t="str">
            <v>ERP</v>
          </cell>
          <cell r="K445" t="str">
            <v>HC</v>
          </cell>
          <cell r="L445" t="str">
            <v>0 Hari</v>
          </cell>
          <cell r="M445" t="str">
            <v>EXISTING</v>
          </cell>
          <cell r="N445" t="str">
            <v>CLOSE HIRED</v>
          </cell>
          <cell r="O445" t="str">
            <v>20 Ton</v>
          </cell>
          <cell r="P445">
            <v>45085</v>
          </cell>
          <cell r="Q445" t="str">
            <v/>
          </cell>
          <cell r="R445"/>
          <cell r="S445" t="str">
            <v/>
          </cell>
          <cell r="T445"/>
          <cell r="U445" t="str">
            <v/>
          </cell>
          <cell r="V445"/>
          <cell r="W445" t="str">
            <v/>
          </cell>
          <cell r="X445"/>
          <cell r="Y445" t="str">
            <v/>
          </cell>
          <cell r="Z445"/>
          <cell r="AA445" t="str">
            <v/>
          </cell>
          <cell r="AB445"/>
          <cell r="AC445"/>
          <cell r="AD445"/>
          <cell r="AE445" t="str">
            <v/>
          </cell>
          <cell r="AF445"/>
          <cell r="AG445"/>
          <cell r="AH445"/>
          <cell r="AI445"/>
          <cell r="AJ445" t="str">
            <v/>
          </cell>
          <cell r="AK445"/>
          <cell r="AL445" t="str">
            <v/>
          </cell>
          <cell r="AM445">
            <v>45085</v>
          </cell>
          <cell r="AN445"/>
          <cell r="AO445" t="str">
            <v/>
          </cell>
          <cell r="AP445"/>
          <cell r="AQ445" t="str">
            <v>DONE</v>
          </cell>
          <cell r="AR445" t="str">
            <v>DATA BY ERP</v>
          </cell>
          <cell r="AS445"/>
        </row>
        <row r="446">
          <cell r="A446">
            <v>443</v>
          </cell>
          <cell r="B446" t="str">
            <v>7173032702960005</v>
          </cell>
          <cell r="C446"/>
          <cell r="D446" t="str">
            <v>Fidel Febrian Lumi</v>
          </cell>
          <cell r="E446" t="str">
            <v>-</v>
          </cell>
          <cell r="F446" t="str">
            <v>Operator Excavator R9300 / XE3000</v>
          </cell>
          <cell r="G446"/>
          <cell r="H446" t="str">
            <v>NON STAFF</v>
          </cell>
          <cell r="I446" t="str">
            <v>IP - TABANG</v>
          </cell>
          <cell r="J446" t="str">
            <v>ERP</v>
          </cell>
          <cell r="K446" t="str">
            <v>HC</v>
          </cell>
          <cell r="L446" t="str">
            <v>0 Hari</v>
          </cell>
          <cell r="M446" t="str">
            <v>RESIGN</v>
          </cell>
          <cell r="N446" t="str">
            <v>FAILED</v>
          </cell>
          <cell r="O446" t="str">
            <v/>
          </cell>
          <cell r="P446">
            <v>45090</v>
          </cell>
          <cell r="Q446" t="str">
            <v/>
          </cell>
          <cell r="R446"/>
          <cell r="S446" t="str">
            <v/>
          </cell>
          <cell r="T446"/>
          <cell r="U446" t="str">
            <v/>
          </cell>
          <cell r="V446"/>
          <cell r="W446" t="str">
            <v/>
          </cell>
          <cell r="X446"/>
          <cell r="Y446" t="str">
            <v/>
          </cell>
          <cell r="Z446"/>
          <cell r="AA446" t="str">
            <v/>
          </cell>
          <cell r="AB446"/>
          <cell r="AC446"/>
          <cell r="AD446"/>
          <cell r="AE446" t="str">
            <v/>
          </cell>
          <cell r="AF446"/>
          <cell r="AG446"/>
          <cell r="AH446"/>
          <cell r="AI446"/>
          <cell r="AJ446" t="str">
            <v/>
          </cell>
          <cell r="AK446"/>
          <cell r="AL446" t="str">
            <v/>
          </cell>
          <cell r="AM446">
            <v>45090</v>
          </cell>
          <cell r="AN446"/>
          <cell r="AO446" t="str">
            <v/>
          </cell>
          <cell r="AP446"/>
          <cell r="AQ446" t="str">
            <v>DONE</v>
          </cell>
          <cell r="AR446" t="str">
            <v>12/Dec/24</v>
          </cell>
          <cell r="AS446"/>
        </row>
        <row r="447">
          <cell r="A447">
            <v>444</v>
          </cell>
          <cell r="B447" t="str">
            <v>6402160501870003</v>
          </cell>
          <cell r="C447">
            <v>23061148</v>
          </cell>
          <cell r="D447" t="str">
            <v>Hendri Anggoro</v>
          </cell>
          <cell r="E447" t="str">
            <v>-</v>
          </cell>
          <cell r="F447" t="str">
            <v>Operator Excavator XE490</v>
          </cell>
          <cell r="G447"/>
          <cell r="H447" t="str">
            <v>NON STAFF</v>
          </cell>
          <cell r="I447" t="str">
            <v>IP - TABANG</v>
          </cell>
          <cell r="J447" t="str">
            <v>ERP</v>
          </cell>
          <cell r="K447" t="str">
            <v>HC</v>
          </cell>
          <cell r="L447" t="str">
            <v>0 Hari</v>
          </cell>
          <cell r="M447" t="str">
            <v>EXISTING</v>
          </cell>
          <cell r="N447" t="str">
            <v>CLOSE HIRED</v>
          </cell>
          <cell r="O447" t="str">
            <v>50 Ton</v>
          </cell>
          <cell r="P447">
            <v>45096</v>
          </cell>
          <cell r="Q447" t="str">
            <v/>
          </cell>
          <cell r="R447"/>
          <cell r="S447" t="str">
            <v/>
          </cell>
          <cell r="T447"/>
          <cell r="U447" t="str">
            <v/>
          </cell>
          <cell r="V447"/>
          <cell r="W447" t="str">
            <v/>
          </cell>
          <cell r="X447"/>
          <cell r="Y447" t="str">
            <v/>
          </cell>
          <cell r="Z447"/>
          <cell r="AA447" t="str">
            <v/>
          </cell>
          <cell r="AB447"/>
          <cell r="AC447"/>
          <cell r="AD447"/>
          <cell r="AE447" t="str">
            <v/>
          </cell>
          <cell r="AF447"/>
          <cell r="AG447"/>
          <cell r="AH447"/>
          <cell r="AI447"/>
          <cell r="AJ447" t="str">
            <v/>
          </cell>
          <cell r="AK447"/>
          <cell r="AL447" t="str">
            <v/>
          </cell>
          <cell r="AM447">
            <v>45096</v>
          </cell>
          <cell r="AN447"/>
          <cell r="AO447" t="str">
            <v/>
          </cell>
          <cell r="AP447"/>
          <cell r="AQ447" t="str">
            <v>DONE</v>
          </cell>
          <cell r="AR447" t="str">
            <v>DATA BY ERP</v>
          </cell>
          <cell r="AS447"/>
        </row>
        <row r="448">
          <cell r="A448">
            <v>445</v>
          </cell>
          <cell r="B448" t="str">
            <v>3171042907861001</v>
          </cell>
          <cell r="C448"/>
          <cell r="D448" t="str">
            <v>Ervan Rony Hutagaol</v>
          </cell>
          <cell r="E448" t="str">
            <v>-</v>
          </cell>
          <cell r="F448" t="str">
            <v>Operator Excavator R9300 / XE3000</v>
          </cell>
          <cell r="G448"/>
          <cell r="H448" t="str">
            <v>NON STAFF</v>
          </cell>
          <cell r="I448" t="str">
            <v>IP - TABANG</v>
          </cell>
          <cell r="J448" t="str">
            <v>ERP</v>
          </cell>
          <cell r="K448" t="str">
            <v>HC</v>
          </cell>
          <cell r="L448" t="str">
            <v>0 Hari</v>
          </cell>
          <cell r="M448" t="str">
            <v>PHK</v>
          </cell>
          <cell r="N448" t="str">
            <v>FAILED</v>
          </cell>
          <cell r="O448" t="str">
            <v/>
          </cell>
          <cell r="P448">
            <v>45104</v>
          </cell>
          <cell r="Q448" t="str">
            <v/>
          </cell>
          <cell r="R448"/>
          <cell r="S448" t="str">
            <v/>
          </cell>
          <cell r="T448"/>
          <cell r="U448" t="str">
            <v/>
          </cell>
          <cell r="V448"/>
          <cell r="W448" t="str">
            <v/>
          </cell>
          <cell r="X448"/>
          <cell r="Y448" t="str">
            <v/>
          </cell>
          <cell r="Z448"/>
          <cell r="AA448" t="str">
            <v/>
          </cell>
          <cell r="AB448"/>
          <cell r="AC448"/>
          <cell r="AD448"/>
          <cell r="AE448" t="str">
            <v/>
          </cell>
          <cell r="AF448"/>
          <cell r="AG448"/>
          <cell r="AH448"/>
          <cell r="AI448"/>
          <cell r="AJ448" t="str">
            <v/>
          </cell>
          <cell r="AK448"/>
          <cell r="AL448" t="str">
            <v/>
          </cell>
          <cell r="AM448">
            <v>45104</v>
          </cell>
          <cell r="AN448"/>
          <cell r="AO448" t="str">
            <v/>
          </cell>
          <cell r="AP448"/>
          <cell r="AQ448" t="str">
            <v>DONE</v>
          </cell>
          <cell r="AR448" t="str">
            <v>10 sep 2024, Mangkir 7 hari, tidak kembali ke site setelah dikirimkan surat panggilan 2 kali</v>
          </cell>
          <cell r="AS448"/>
        </row>
        <row r="449">
          <cell r="A449">
            <v>446</v>
          </cell>
          <cell r="B449" t="str">
            <v>6402060209750001</v>
          </cell>
          <cell r="C449">
            <v>23071219</v>
          </cell>
          <cell r="D449" t="str">
            <v>Soleman</v>
          </cell>
          <cell r="E449" t="str">
            <v>-</v>
          </cell>
          <cell r="F449" t="str">
            <v>Operator Exca PC 2000/R 9200/XE 2000</v>
          </cell>
          <cell r="G449"/>
          <cell r="H449" t="str">
            <v>NON STAFF</v>
          </cell>
          <cell r="I449" t="str">
            <v>IP - TABANG</v>
          </cell>
          <cell r="J449" t="str">
            <v>ERP</v>
          </cell>
          <cell r="K449" t="str">
            <v>HC</v>
          </cell>
          <cell r="L449" t="str">
            <v>0 Hari</v>
          </cell>
          <cell r="M449" t="str">
            <v>EXISTING</v>
          </cell>
          <cell r="N449" t="str">
            <v>CLOSE HIRED</v>
          </cell>
          <cell r="O449" t="str">
            <v>200 Ton</v>
          </cell>
          <cell r="P449">
            <v>45107</v>
          </cell>
          <cell r="Q449" t="str">
            <v/>
          </cell>
          <cell r="R449"/>
          <cell r="S449" t="str">
            <v/>
          </cell>
          <cell r="T449"/>
          <cell r="U449" t="str">
            <v/>
          </cell>
          <cell r="V449"/>
          <cell r="W449" t="str">
            <v/>
          </cell>
          <cell r="X449"/>
          <cell r="Y449" t="str">
            <v/>
          </cell>
          <cell r="Z449"/>
          <cell r="AA449" t="str">
            <v/>
          </cell>
          <cell r="AB449"/>
          <cell r="AC449"/>
          <cell r="AD449"/>
          <cell r="AE449" t="str">
            <v/>
          </cell>
          <cell r="AF449"/>
          <cell r="AG449"/>
          <cell r="AH449"/>
          <cell r="AI449"/>
          <cell r="AJ449" t="str">
            <v/>
          </cell>
          <cell r="AK449"/>
          <cell r="AL449" t="str">
            <v/>
          </cell>
          <cell r="AM449">
            <v>45107</v>
          </cell>
          <cell r="AN449"/>
          <cell r="AO449" t="str">
            <v/>
          </cell>
          <cell r="AP449"/>
          <cell r="AQ449" t="str">
            <v>DONE</v>
          </cell>
          <cell r="AR449" t="str">
            <v>DATA BY ERP</v>
          </cell>
          <cell r="AS449"/>
        </row>
        <row r="450">
          <cell r="A450">
            <v>447</v>
          </cell>
          <cell r="B450" t="str">
            <v>6472052810860009</v>
          </cell>
          <cell r="C450">
            <v>23071254</v>
          </cell>
          <cell r="D450" t="str">
            <v>Ely Usman</v>
          </cell>
          <cell r="E450" t="str">
            <v>-</v>
          </cell>
          <cell r="F450" t="str">
            <v>Operator Excav CAT-320/PC200/XE215/XE370</v>
          </cell>
          <cell r="G450"/>
          <cell r="H450" t="str">
            <v>NON STAFF</v>
          </cell>
          <cell r="I450" t="str">
            <v>IP - TABANG</v>
          </cell>
          <cell r="J450" t="str">
            <v>ERP</v>
          </cell>
          <cell r="K450" t="str">
            <v>HC</v>
          </cell>
          <cell r="L450" t="str">
            <v>0 Hari</v>
          </cell>
          <cell r="M450" t="str">
            <v>EXISTING</v>
          </cell>
          <cell r="N450" t="str">
            <v>CLOSE HIRED</v>
          </cell>
          <cell r="O450" t="str">
            <v>20 Ton</v>
          </cell>
          <cell r="P450">
            <v>45112</v>
          </cell>
          <cell r="Q450" t="str">
            <v/>
          </cell>
          <cell r="R450"/>
          <cell r="S450" t="str">
            <v/>
          </cell>
          <cell r="T450"/>
          <cell r="U450" t="str">
            <v/>
          </cell>
          <cell r="V450"/>
          <cell r="W450" t="str">
            <v/>
          </cell>
          <cell r="X450"/>
          <cell r="Y450" t="str">
            <v/>
          </cell>
          <cell r="Z450"/>
          <cell r="AA450" t="str">
            <v/>
          </cell>
          <cell r="AB450"/>
          <cell r="AC450"/>
          <cell r="AD450"/>
          <cell r="AE450" t="str">
            <v/>
          </cell>
          <cell r="AF450"/>
          <cell r="AG450"/>
          <cell r="AH450"/>
          <cell r="AI450"/>
          <cell r="AJ450" t="str">
            <v/>
          </cell>
          <cell r="AK450"/>
          <cell r="AL450" t="str">
            <v/>
          </cell>
          <cell r="AM450">
            <v>45112</v>
          </cell>
          <cell r="AN450"/>
          <cell r="AO450" t="str">
            <v/>
          </cell>
          <cell r="AP450"/>
          <cell r="AQ450" t="str">
            <v>DONE</v>
          </cell>
          <cell r="AR450" t="str">
            <v>DATA BY ERP</v>
          </cell>
          <cell r="AS450"/>
        </row>
        <row r="451">
          <cell r="A451">
            <v>448</v>
          </cell>
          <cell r="B451" t="str">
            <v>6271040912860001</v>
          </cell>
          <cell r="C451">
            <v>23071304</v>
          </cell>
          <cell r="D451" t="str">
            <v>Dirman Simamora</v>
          </cell>
          <cell r="E451" t="str">
            <v>-</v>
          </cell>
          <cell r="F451" t="str">
            <v>Operator Excav CAT-320/PC200/XE215/XE370</v>
          </cell>
          <cell r="G451"/>
          <cell r="H451" t="str">
            <v>NON STAFF</v>
          </cell>
          <cell r="I451" t="str">
            <v>IP - TABANG</v>
          </cell>
          <cell r="J451" t="str">
            <v>ERP</v>
          </cell>
          <cell r="K451" t="str">
            <v>HC</v>
          </cell>
          <cell r="L451" t="str">
            <v>0 Hari</v>
          </cell>
          <cell r="M451" t="str">
            <v>RESIGN</v>
          </cell>
          <cell r="N451" t="str">
            <v>FAILED</v>
          </cell>
          <cell r="O451" t="str">
            <v>20 Ton</v>
          </cell>
          <cell r="P451">
            <v>45121</v>
          </cell>
          <cell r="Q451" t="str">
            <v/>
          </cell>
          <cell r="R451"/>
          <cell r="S451" t="str">
            <v/>
          </cell>
          <cell r="T451"/>
          <cell r="U451" t="str">
            <v/>
          </cell>
          <cell r="V451"/>
          <cell r="W451" t="str">
            <v/>
          </cell>
          <cell r="X451"/>
          <cell r="Y451" t="str">
            <v/>
          </cell>
          <cell r="Z451"/>
          <cell r="AA451" t="str">
            <v/>
          </cell>
          <cell r="AB451"/>
          <cell r="AC451"/>
          <cell r="AD451"/>
          <cell r="AE451" t="str">
            <v/>
          </cell>
          <cell r="AF451"/>
          <cell r="AG451"/>
          <cell r="AH451"/>
          <cell r="AI451"/>
          <cell r="AJ451" t="str">
            <v/>
          </cell>
          <cell r="AK451"/>
          <cell r="AL451" t="str">
            <v/>
          </cell>
          <cell r="AM451">
            <v>45121</v>
          </cell>
          <cell r="AN451"/>
          <cell r="AO451" t="str">
            <v/>
          </cell>
          <cell r="AP451"/>
          <cell r="AQ451" t="str">
            <v>DONE</v>
          </cell>
          <cell r="AR451" t="str">
            <v>DATA BY ERP</v>
          </cell>
          <cell r="AS451"/>
        </row>
        <row r="452">
          <cell r="A452">
            <v>449</v>
          </cell>
          <cell r="B452" t="str">
            <v>7318130707750002</v>
          </cell>
          <cell r="C452"/>
          <cell r="D452" t="str">
            <v>Daniel Parinding</v>
          </cell>
          <cell r="E452" t="str">
            <v>-</v>
          </cell>
          <cell r="F452" t="str">
            <v>Operator Exca PC 2000/R 9200/XE 2000</v>
          </cell>
          <cell r="G452"/>
          <cell r="H452" t="str">
            <v>NON STAFF</v>
          </cell>
          <cell r="I452" t="str">
            <v>IP - TABANG</v>
          </cell>
          <cell r="J452" t="str">
            <v>ERP</v>
          </cell>
          <cell r="K452" t="str">
            <v>HC</v>
          </cell>
          <cell r="L452" t="str">
            <v>0 Hari</v>
          </cell>
          <cell r="M452" t="str">
            <v>PHK</v>
          </cell>
          <cell r="N452" t="str">
            <v>FAILED</v>
          </cell>
          <cell r="O452" t="str">
            <v>200 Ton</v>
          </cell>
          <cell r="P452">
            <v>45142</v>
          </cell>
          <cell r="Q452" t="str">
            <v/>
          </cell>
          <cell r="R452"/>
          <cell r="S452" t="str">
            <v/>
          </cell>
          <cell r="T452"/>
          <cell r="U452" t="str">
            <v/>
          </cell>
          <cell r="V452"/>
          <cell r="W452" t="str">
            <v/>
          </cell>
          <cell r="X452"/>
          <cell r="Y452" t="str">
            <v/>
          </cell>
          <cell r="Z452"/>
          <cell r="AA452" t="str">
            <v/>
          </cell>
          <cell r="AB452"/>
          <cell r="AC452"/>
          <cell r="AD452"/>
          <cell r="AE452" t="str">
            <v/>
          </cell>
          <cell r="AF452"/>
          <cell r="AG452"/>
          <cell r="AH452"/>
          <cell r="AI452"/>
          <cell r="AJ452" t="str">
            <v/>
          </cell>
          <cell r="AK452"/>
          <cell r="AL452" t="str">
            <v/>
          </cell>
          <cell r="AM452">
            <v>45142</v>
          </cell>
          <cell r="AN452"/>
          <cell r="AO452" t="str">
            <v/>
          </cell>
          <cell r="AP452"/>
          <cell r="AQ452" t="str">
            <v>DONE</v>
          </cell>
          <cell r="AR452" t="str">
            <v>Indisipliner</v>
          </cell>
          <cell r="AS452"/>
        </row>
        <row r="453">
          <cell r="A453">
            <v>450</v>
          </cell>
          <cell r="B453" t="str">
            <v>7316030807960001</v>
          </cell>
          <cell r="C453">
            <v>23081415</v>
          </cell>
          <cell r="D453" t="str">
            <v>Irpan</v>
          </cell>
          <cell r="E453" t="str">
            <v>-</v>
          </cell>
          <cell r="F453" t="str">
            <v>Operator Excav CAT-320/PC200/XE215/XE370</v>
          </cell>
          <cell r="G453"/>
          <cell r="H453" t="str">
            <v>NON STAFF</v>
          </cell>
          <cell r="I453" t="str">
            <v>IP - TABANG</v>
          </cell>
          <cell r="J453" t="str">
            <v>ERP</v>
          </cell>
          <cell r="K453" t="str">
            <v>HC</v>
          </cell>
          <cell r="L453" t="str">
            <v>0 Hari</v>
          </cell>
          <cell r="M453" t="str">
            <v>EXISTING</v>
          </cell>
          <cell r="N453" t="str">
            <v>CLOSE HIRED</v>
          </cell>
          <cell r="O453" t="str">
            <v>20 Ton</v>
          </cell>
          <cell r="P453">
            <v>45139</v>
          </cell>
          <cell r="Q453" t="str">
            <v/>
          </cell>
          <cell r="R453"/>
          <cell r="S453" t="str">
            <v/>
          </cell>
          <cell r="T453"/>
          <cell r="U453" t="str">
            <v/>
          </cell>
          <cell r="V453"/>
          <cell r="W453" t="str">
            <v/>
          </cell>
          <cell r="X453"/>
          <cell r="Y453" t="str">
            <v/>
          </cell>
          <cell r="Z453"/>
          <cell r="AA453" t="str">
            <v/>
          </cell>
          <cell r="AB453"/>
          <cell r="AC453"/>
          <cell r="AD453"/>
          <cell r="AE453" t="str">
            <v/>
          </cell>
          <cell r="AF453"/>
          <cell r="AG453"/>
          <cell r="AH453"/>
          <cell r="AI453"/>
          <cell r="AJ453" t="str">
            <v/>
          </cell>
          <cell r="AK453"/>
          <cell r="AL453" t="str">
            <v/>
          </cell>
          <cell r="AM453">
            <v>45139</v>
          </cell>
          <cell r="AN453"/>
          <cell r="AO453" t="str">
            <v/>
          </cell>
          <cell r="AP453"/>
          <cell r="AQ453" t="str">
            <v>DONE</v>
          </cell>
          <cell r="AR453" t="str">
            <v>DATA BY ERP</v>
          </cell>
          <cell r="AS453"/>
        </row>
        <row r="454">
          <cell r="A454">
            <v>451</v>
          </cell>
          <cell r="B454" t="str">
            <v>6402162103790011</v>
          </cell>
          <cell r="C454">
            <v>23081519</v>
          </cell>
          <cell r="D454" t="str">
            <v>Kristianus Agas</v>
          </cell>
          <cell r="E454" t="str">
            <v>-</v>
          </cell>
          <cell r="F454" t="str">
            <v>Operator Exca PC 2000/R 9200/XE 2000</v>
          </cell>
          <cell r="G454"/>
          <cell r="H454" t="str">
            <v>NON STAFF</v>
          </cell>
          <cell r="I454" t="str">
            <v>IP - TABANG</v>
          </cell>
          <cell r="J454" t="str">
            <v>ERP</v>
          </cell>
          <cell r="K454" t="str">
            <v>HC</v>
          </cell>
          <cell r="L454" t="str">
            <v>0 Hari</v>
          </cell>
          <cell r="M454" t="str">
            <v>EXISTING</v>
          </cell>
          <cell r="N454" t="str">
            <v>CLOSE HIRED</v>
          </cell>
          <cell r="O454" t="str">
            <v>200 Ton</v>
          </cell>
          <cell r="P454">
            <v>45163</v>
          </cell>
          <cell r="Q454" t="str">
            <v/>
          </cell>
          <cell r="R454"/>
          <cell r="S454" t="str">
            <v/>
          </cell>
          <cell r="T454"/>
          <cell r="U454" t="str">
            <v/>
          </cell>
          <cell r="V454"/>
          <cell r="W454" t="str">
            <v/>
          </cell>
          <cell r="X454"/>
          <cell r="Y454" t="str">
            <v/>
          </cell>
          <cell r="Z454"/>
          <cell r="AA454" t="str">
            <v/>
          </cell>
          <cell r="AB454"/>
          <cell r="AC454"/>
          <cell r="AD454"/>
          <cell r="AE454" t="str">
            <v/>
          </cell>
          <cell r="AF454"/>
          <cell r="AG454"/>
          <cell r="AH454"/>
          <cell r="AI454"/>
          <cell r="AJ454" t="str">
            <v/>
          </cell>
          <cell r="AK454"/>
          <cell r="AL454" t="str">
            <v/>
          </cell>
          <cell r="AM454">
            <v>45163</v>
          </cell>
          <cell r="AN454"/>
          <cell r="AO454" t="str">
            <v/>
          </cell>
          <cell r="AP454"/>
          <cell r="AQ454" t="str">
            <v>DONE</v>
          </cell>
          <cell r="AR454" t="str">
            <v>DATA BY ERP</v>
          </cell>
          <cell r="AS454"/>
        </row>
        <row r="455">
          <cell r="A455">
            <v>452</v>
          </cell>
          <cell r="B455" t="str">
            <v>6402032112760003</v>
          </cell>
          <cell r="C455">
            <v>23091565</v>
          </cell>
          <cell r="D455" t="str">
            <v>Sam Gultom Merson</v>
          </cell>
          <cell r="E455" t="str">
            <v>-</v>
          </cell>
          <cell r="F455" t="str">
            <v>Operator Exca PC 2000/R 9200/XE 2000</v>
          </cell>
          <cell r="G455"/>
          <cell r="H455" t="str">
            <v>NON STAFF</v>
          </cell>
          <cell r="I455" t="str">
            <v>IP - TABANG</v>
          </cell>
          <cell r="J455" t="str">
            <v>ERP</v>
          </cell>
          <cell r="K455" t="str">
            <v>HC</v>
          </cell>
          <cell r="L455" t="str">
            <v>0 Hari</v>
          </cell>
          <cell r="M455" t="str">
            <v>EXISTING</v>
          </cell>
          <cell r="N455" t="str">
            <v>CLOSE HIRED</v>
          </cell>
          <cell r="O455" t="str">
            <v>200 Ton</v>
          </cell>
          <cell r="P455">
            <v>45167</v>
          </cell>
          <cell r="Q455" t="str">
            <v/>
          </cell>
          <cell r="R455"/>
          <cell r="S455" t="str">
            <v/>
          </cell>
          <cell r="T455"/>
          <cell r="U455" t="str">
            <v/>
          </cell>
          <cell r="V455"/>
          <cell r="W455" t="str">
            <v/>
          </cell>
          <cell r="X455"/>
          <cell r="Y455" t="str">
            <v/>
          </cell>
          <cell r="Z455"/>
          <cell r="AA455" t="str">
            <v/>
          </cell>
          <cell r="AB455"/>
          <cell r="AC455"/>
          <cell r="AD455"/>
          <cell r="AE455" t="str">
            <v/>
          </cell>
          <cell r="AF455"/>
          <cell r="AG455"/>
          <cell r="AH455"/>
          <cell r="AI455"/>
          <cell r="AJ455" t="str">
            <v/>
          </cell>
          <cell r="AK455"/>
          <cell r="AL455" t="str">
            <v/>
          </cell>
          <cell r="AM455">
            <v>45167</v>
          </cell>
          <cell r="AN455"/>
          <cell r="AO455" t="str">
            <v/>
          </cell>
          <cell r="AP455"/>
          <cell r="AQ455" t="str">
            <v>DONE</v>
          </cell>
          <cell r="AR455" t="str">
            <v>DATA BY ERP</v>
          </cell>
          <cell r="AS455"/>
        </row>
        <row r="456">
          <cell r="A456">
            <v>453</v>
          </cell>
          <cell r="B456" t="str">
            <v>1205061505900003</v>
          </cell>
          <cell r="C456">
            <v>23091563</v>
          </cell>
          <cell r="D456" t="str">
            <v>Adi Rismanto Ambarita</v>
          </cell>
          <cell r="E456" t="str">
            <v>-</v>
          </cell>
          <cell r="F456" t="str">
            <v>Operator Exca PC 2000/R 9200/XE 2000</v>
          </cell>
          <cell r="G456"/>
          <cell r="H456" t="str">
            <v>NON STAFF</v>
          </cell>
          <cell r="I456" t="str">
            <v>IP - TABANG</v>
          </cell>
          <cell r="J456" t="str">
            <v>ERP</v>
          </cell>
          <cell r="K456" t="str">
            <v>HC</v>
          </cell>
          <cell r="L456" t="str">
            <v>0 Hari</v>
          </cell>
          <cell r="M456" t="str">
            <v>END CONTRACT</v>
          </cell>
          <cell r="N456" t="str">
            <v>FAILED</v>
          </cell>
          <cell r="O456" t="str">
            <v>200 Ton</v>
          </cell>
          <cell r="P456">
            <v>45168</v>
          </cell>
          <cell r="Q456" t="str">
            <v/>
          </cell>
          <cell r="R456"/>
          <cell r="S456" t="str">
            <v/>
          </cell>
          <cell r="T456"/>
          <cell r="U456" t="str">
            <v/>
          </cell>
          <cell r="V456"/>
          <cell r="W456" t="str">
            <v/>
          </cell>
          <cell r="X456"/>
          <cell r="Y456" t="str">
            <v/>
          </cell>
          <cell r="Z456"/>
          <cell r="AA456" t="str">
            <v/>
          </cell>
          <cell r="AB456"/>
          <cell r="AC456"/>
          <cell r="AD456"/>
          <cell r="AE456" t="str">
            <v/>
          </cell>
          <cell r="AF456"/>
          <cell r="AG456"/>
          <cell r="AH456"/>
          <cell r="AI456"/>
          <cell r="AJ456" t="str">
            <v/>
          </cell>
          <cell r="AK456"/>
          <cell r="AL456" t="str">
            <v/>
          </cell>
          <cell r="AM456">
            <v>45168</v>
          </cell>
          <cell r="AN456"/>
          <cell r="AO456" t="str">
            <v/>
          </cell>
          <cell r="AP456"/>
          <cell r="AQ456" t="str">
            <v>DONE</v>
          </cell>
          <cell r="AR456" t="str">
            <v>DATA BY ERP</v>
          </cell>
          <cell r="AS456"/>
        </row>
        <row r="457">
          <cell r="A457">
            <v>454</v>
          </cell>
          <cell r="B457" t="str">
            <v>7101310209740001</v>
          </cell>
          <cell r="C457">
            <v>23101734</v>
          </cell>
          <cell r="D457" t="str">
            <v>Arifin Paputungan</v>
          </cell>
          <cell r="E457" t="str">
            <v>-</v>
          </cell>
          <cell r="F457" t="str">
            <v>Operator Exca PC 2000/R 9200/XE 2000</v>
          </cell>
          <cell r="G457"/>
          <cell r="H457" t="str">
            <v>NON STAFF</v>
          </cell>
          <cell r="I457" t="str">
            <v>IP - TABANG</v>
          </cell>
          <cell r="J457" t="str">
            <v>ERP</v>
          </cell>
          <cell r="K457" t="str">
            <v>HC</v>
          </cell>
          <cell r="L457" t="str">
            <v>0 Hari</v>
          </cell>
          <cell r="M457" t="str">
            <v>EXISTING</v>
          </cell>
          <cell r="N457" t="str">
            <v>CLOSE HIRED</v>
          </cell>
          <cell r="O457" t="str">
            <v>200 Ton</v>
          </cell>
          <cell r="P457">
            <v>45199</v>
          </cell>
          <cell r="Q457" t="str">
            <v/>
          </cell>
          <cell r="R457"/>
          <cell r="S457" t="str">
            <v/>
          </cell>
          <cell r="T457"/>
          <cell r="U457" t="str">
            <v/>
          </cell>
          <cell r="V457"/>
          <cell r="W457" t="str">
            <v/>
          </cell>
          <cell r="X457"/>
          <cell r="Y457" t="str">
            <v/>
          </cell>
          <cell r="Z457"/>
          <cell r="AA457" t="str">
            <v/>
          </cell>
          <cell r="AB457"/>
          <cell r="AC457"/>
          <cell r="AD457"/>
          <cell r="AE457" t="str">
            <v/>
          </cell>
          <cell r="AF457"/>
          <cell r="AG457"/>
          <cell r="AH457"/>
          <cell r="AI457"/>
          <cell r="AJ457" t="str">
            <v/>
          </cell>
          <cell r="AK457"/>
          <cell r="AL457" t="str">
            <v/>
          </cell>
          <cell r="AM457">
            <v>45199</v>
          </cell>
          <cell r="AN457"/>
          <cell r="AO457" t="str">
            <v/>
          </cell>
          <cell r="AP457"/>
          <cell r="AQ457" t="str">
            <v>DONE</v>
          </cell>
          <cell r="AR457" t="str">
            <v>DATA BY ERP</v>
          </cell>
          <cell r="AS457"/>
        </row>
        <row r="458">
          <cell r="A458">
            <v>455</v>
          </cell>
          <cell r="B458" t="str">
            <v>6474020803870003</v>
          </cell>
          <cell r="C458">
            <v>23101760</v>
          </cell>
          <cell r="D458" t="str">
            <v>Heri Ermawan</v>
          </cell>
          <cell r="E458">
            <v>81258019644</v>
          </cell>
          <cell r="F458" t="str">
            <v>Operator Excav CAT-320/PC200/XE215/XE370</v>
          </cell>
          <cell r="G458"/>
          <cell r="H458" t="str">
            <v>NON STAFF</v>
          </cell>
          <cell r="I458" t="str">
            <v>IP - TABANG</v>
          </cell>
          <cell r="J458" t="str">
            <v>ERP</v>
          </cell>
          <cell r="K458" t="str">
            <v>HC</v>
          </cell>
          <cell r="L458" t="str">
            <v>0 Hari</v>
          </cell>
          <cell r="M458" t="str">
            <v>EXISTING</v>
          </cell>
          <cell r="N458" t="str">
            <v>CLOSE HIRED</v>
          </cell>
          <cell r="O458" t="str">
            <v>20 Ton</v>
          </cell>
          <cell r="P458">
            <v>45180</v>
          </cell>
          <cell r="Q458" t="str">
            <v/>
          </cell>
          <cell r="R458"/>
          <cell r="S458" t="str">
            <v/>
          </cell>
          <cell r="T458"/>
          <cell r="U458" t="str">
            <v/>
          </cell>
          <cell r="V458"/>
          <cell r="W458" t="str">
            <v/>
          </cell>
          <cell r="X458"/>
          <cell r="Y458" t="str">
            <v/>
          </cell>
          <cell r="Z458"/>
          <cell r="AA458" t="str">
            <v/>
          </cell>
          <cell r="AB458"/>
          <cell r="AC458"/>
          <cell r="AD458"/>
          <cell r="AE458" t="str">
            <v/>
          </cell>
          <cell r="AF458"/>
          <cell r="AG458"/>
          <cell r="AH458"/>
          <cell r="AI458"/>
          <cell r="AJ458" t="str">
            <v/>
          </cell>
          <cell r="AK458"/>
          <cell r="AL458" t="str">
            <v/>
          </cell>
          <cell r="AM458">
            <v>45180</v>
          </cell>
          <cell r="AN458"/>
          <cell r="AO458" t="str">
            <v/>
          </cell>
          <cell r="AP458"/>
          <cell r="AQ458" t="str">
            <v>DONE</v>
          </cell>
          <cell r="AR458" t="str">
            <v>DATA BY ERP</v>
          </cell>
          <cell r="AS458"/>
        </row>
        <row r="459">
          <cell r="A459">
            <v>456</v>
          </cell>
          <cell r="B459" t="str">
            <v>2103060711980001</v>
          </cell>
          <cell r="C459">
            <v>23101759</v>
          </cell>
          <cell r="D459" t="str">
            <v>Jais</v>
          </cell>
          <cell r="E459" t="str">
            <v>-</v>
          </cell>
          <cell r="F459" t="str">
            <v>Operator Excav CAT-320/PC200/XE215/XE370</v>
          </cell>
          <cell r="G459"/>
          <cell r="H459" t="str">
            <v>NON STAFF</v>
          </cell>
          <cell r="I459" t="str">
            <v>IP - TABANG</v>
          </cell>
          <cell r="J459" t="str">
            <v>ERP</v>
          </cell>
          <cell r="K459" t="str">
            <v>HC</v>
          </cell>
          <cell r="L459" t="str">
            <v>0 Hari</v>
          </cell>
          <cell r="M459" t="str">
            <v>EXISTING</v>
          </cell>
          <cell r="N459" t="str">
            <v>CLOSE HIRED</v>
          </cell>
          <cell r="O459" t="str">
            <v>20 Ton</v>
          </cell>
          <cell r="P459">
            <v>45180</v>
          </cell>
          <cell r="Q459" t="str">
            <v/>
          </cell>
          <cell r="R459"/>
          <cell r="S459" t="str">
            <v/>
          </cell>
          <cell r="T459"/>
          <cell r="U459" t="str">
            <v/>
          </cell>
          <cell r="V459"/>
          <cell r="W459" t="str">
            <v/>
          </cell>
          <cell r="X459"/>
          <cell r="Y459" t="str">
            <v/>
          </cell>
          <cell r="Z459"/>
          <cell r="AA459" t="str">
            <v/>
          </cell>
          <cell r="AB459"/>
          <cell r="AC459"/>
          <cell r="AD459"/>
          <cell r="AE459" t="str">
            <v/>
          </cell>
          <cell r="AF459"/>
          <cell r="AG459"/>
          <cell r="AH459"/>
          <cell r="AI459"/>
          <cell r="AJ459" t="str">
            <v/>
          </cell>
          <cell r="AK459"/>
          <cell r="AL459" t="str">
            <v/>
          </cell>
          <cell r="AM459">
            <v>45180</v>
          </cell>
          <cell r="AN459"/>
          <cell r="AO459" t="str">
            <v/>
          </cell>
          <cell r="AP459"/>
          <cell r="AQ459" t="str">
            <v>DONE</v>
          </cell>
          <cell r="AR459" t="str">
            <v>DATA BY ERP</v>
          </cell>
          <cell r="AS459"/>
        </row>
        <row r="460">
          <cell r="A460">
            <v>457</v>
          </cell>
          <cell r="B460" t="str">
            <v>1504062609970002</v>
          </cell>
          <cell r="C460">
            <v>23101757</v>
          </cell>
          <cell r="D460" t="str">
            <v>Muhamad Yusup Putra Wardana</v>
          </cell>
          <cell r="E460" t="str">
            <v>-</v>
          </cell>
          <cell r="F460" t="str">
            <v>Operator Excavator XE490</v>
          </cell>
          <cell r="G460"/>
          <cell r="H460" t="str">
            <v>NON STAFF</v>
          </cell>
          <cell r="I460" t="str">
            <v>IP - TABANG</v>
          </cell>
          <cell r="J460" t="str">
            <v>ERP</v>
          </cell>
          <cell r="K460" t="str">
            <v>HC</v>
          </cell>
          <cell r="L460" t="str">
            <v>0 Hari</v>
          </cell>
          <cell r="M460" t="str">
            <v>EXISTING</v>
          </cell>
          <cell r="N460" t="str">
            <v>CLOSE HIRED</v>
          </cell>
          <cell r="O460" t="str">
            <v>50 Ton</v>
          </cell>
          <cell r="P460">
            <v>45175</v>
          </cell>
          <cell r="Q460" t="str">
            <v/>
          </cell>
          <cell r="R460"/>
          <cell r="S460" t="str">
            <v/>
          </cell>
          <cell r="T460"/>
          <cell r="U460" t="str">
            <v/>
          </cell>
          <cell r="V460"/>
          <cell r="W460" t="str">
            <v/>
          </cell>
          <cell r="X460"/>
          <cell r="Y460" t="str">
            <v/>
          </cell>
          <cell r="Z460"/>
          <cell r="AA460" t="str">
            <v/>
          </cell>
          <cell r="AB460"/>
          <cell r="AC460"/>
          <cell r="AD460"/>
          <cell r="AE460" t="str">
            <v/>
          </cell>
          <cell r="AF460"/>
          <cell r="AG460"/>
          <cell r="AH460"/>
          <cell r="AI460"/>
          <cell r="AJ460" t="str">
            <v/>
          </cell>
          <cell r="AK460"/>
          <cell r="AL460" t="str">
            <v/>
          </cell>
          <cell r="AM460">
            <v>45175</v>
          </cell>
          <cell r="AN460"/>
          <cell r="AO460" t="str">
            <v/>
          </cell>
          <cell r="AP460"/>
          <cell r="AQ460" t="str">
            <v>DONE</v>
          </cell>
          <cell r="AR460" t="str">
            <v>DATA BY ERP</v>
          </cell>
          <cell r="AS460"/>
        </row>
        <row r="461">
          <cell r="A461">
            <v>458</v>
          </cell>
          <cell r="B461" t="str">
            <v>6404051812900002</v>
          </cell>
          <cell r="C461">
            <v>23101784</v>
          </cell>
          <cell r="D461" t="str">
            <v>Daniel Arruan</v>
          </cell>
          <cell r="E461" t="str">
            <v>-</v>
          </cell>
          <cell r="F461" t="str">
            <v>Operator Exca PC 2000/R 9200/XE 2000</v>
          </cell>
          <cell r="G461"/>
          <cell r="H461" t="str">
            <v>NON STAFF</v>
          </cell>
          <cell r="I461" t="str">
            <v>IP - TABANG</v>
          </cell>
          <cell r="J461" t="str">
            <v>ERP</v>
          </cell>
          <cell r="K461" t="str">
            <v>HC</v>
          </cell>
          <cell r="L461" t="str">
            <v>0 Hari</v>
          </cell>
          <cell r="M461" t="str">
            <v>EXISTING</v>
          </cell>
          <cell r="N461" t="str">
            <v>CLOSE HIRED</v>
          </cell>
          <cell r="O461" t="str">
            <v>200 Ton</v>
          </cell>
          <cell r="P461">
            <v>45215</v>
          </cell>
          <cell r="Q461" t="str">
            <v/>
          </cell>
          <cell r="R461"/>
          <cell r="S461" t="str">
            <v/>
          </cell>
          <cell r="T461"/>
          <cell r="U461" t="str">
            <v/>
          </cell>
          <cell r="V461"/>
          <cell r="W461" t="str">
            <v/>
          </cell>
          <cell r="X461"/>
          <cell r="Y461" t="str">
            <v/>
          </cell>
          <cell r="Z461"/>
          <cell r="AA461" t="str">
            <v/>
          </cell>
          <cell r="AB461"/>
          <cell r="AC461"/>
          <cell r="AD461"/>
          <cell r="AE461" t="str">
            <v/>
          </cell>
          <cell r="AF461"/>
          <cell r="AG461"/>
          <cell r="AH461"/>
          <cell r="AI461"/>
          <cell r="AJ461" t="str">
            <v/>
          </cell>
          <cell r="AK461"/>
          <cell r="AL461" t="str">
            <v/>
          </cell>
          <cell r="AM461">
            <v>45215</v>
          </cell>
          <cell r="AN461"/>
          <cell r="AO461" t="str">
            <v/>
          </cell>
          <cell r="AP461"/>
          <cell r="AQ461" t="str">
            <v>DONE</v>
          </cell>
          <cell r="AR461" t="str">
            <v>DATA BY ERP</v>
          </cell>
          <cell r="AS461"/>
        </row>
        <row r="462">
          <cell r="A462">
            <v>459</v>
          </cell>
          <cell r="B462" t="str">
            <v>6402012004830004</v>
          </cell>
          <cell r="C462">
            <v>23111842</v>
          </cell>
          <cell r="D462" t="str">
            <v>Abdul Rohim</v>
          </cell>
          <cell r="E462" t="str">
            <v>-</v>
          </cell>
          <cell r="F462" t="str">
            <v>Operator Exca PC 2000/R 9200/XE 2000</v>
          </cell>
          <cell r="G462"/>
          <cell r="H462" t="str">
            <v>NON STAFF</v>
          </cell>
          <cell r="I462" t="str">
            <v>IP - TABANG</v>
          </cell>
          <cell r="J462" t="str">
            <v>ERP</v>
          </cell>
          <cell r="K462" t="str">
            <v>HC</v>
          </cell>
          <cell r="L462" t="str">
            <v>0 Hari</v>
          </cell>
          <cell r="M462" t="str">
            <v>EXISTING</v>
          </cell>
          <cell r="N462" t="str">
            <v>CLOSE HIRED</v>
          </cell>
          <cell r="O462" t="str">
            <v>200 Ton</v>
          </cell>
          <cell r="P462">
            <v>45242</v>
          </cell>
          <cell r="Q462" t="str">
            <v/>
          </cell>
          <cell r="R462"/>
          <cell r="S462" t="str">
            <v/>
          </cell>
          <cell r="T462"/>
          <cell r="U462" t="str">
            <v/>
          </cell>
          <cell r="V462"/>
          <cell r="W462" t="str">
            <v/>
          </cell>
          <cell r="X462"/>
          <cell r="Y462" t="str">
            <v/>
          </cell>
          <cell r="Z462"/>
          <cell r="AA462" t="str">
            <v/>
          </cell>
          <cell r="AB462"/>
          <cell r="AC462"/>
          <cell r="AD462"/>
          <cell r="AE462" t="str">
            <v/>
          </cell>
          <cell r="AF462"/>
          <cell r="AG462"/>
          <cell r="AH462"/>
          <cell r="AI462"/>
          <cell r="AJ462" t="str">
            <v/>
          </cell>
          <cell r="AK462"/>
          <cell r="AL462" t="str">
            <v/>
          </cell>
          <cell r="AM462">
            <v>45242</v>
          </cell>
          <cell r="AN462"/>
          <cell r="AO462" t="str">
            <v/>
          </cell>
          <cell r="AP462"/>
          <cell r="AQ462" t="str">
            <v>DONE</v>
          </cell>
          <cell r="AR462" t="str">
            <v>DATA BY ERP</v>
          </cell>
          <cell r="AS462"/>
        </row>
        <row r="463">
          <cell r="A463">
            <v>460</v>
          </cell>
          <cell r="B463" t="str">
            <v>6402030405800006</v>
          </cell>
          <cell r="C463">
            <v>23121880</v>
          </cell>
          <cell r="D463" t="str">
            <v>Ballong</v>
          </cell>
          <cell r="E463" t="str">
            <v>-</v>
          </cell>
          <cell r="F463" t="str">
            <v>Operator Exca PC 2000/R 9200/XE 2000</v>
          </cell>
          <cell r="G463"/>
          <cell r="H463" t="str">
            <v>NON STAFF</v>
          </cell>
          <cell r="I463" t="str">
            <v>IP - TABANG</v>
          </cell>
          <cell r="J463" t="str">
            <v>ERP</v>
          </cell>
          <cell r="K463" t="str">
            <v>HC</v>
          </cell>
          <cell r="L463" t="str">
            <v>0 Hari</v>
          </cell>
          <cell r="M463" t="str">
            <v>RESIGN</v>
          </cell>
          <cell r="N463" t="str">
            <v>FAILED</v>
          </cell>
          <cell r="O463" t="str">
            <v>200 Ton</v>
          </cell>
          <cell r="P463">
            <v>45263</v>
          </cell>
          <cell r="Q463" t="str">
            <v/>
          </cell>
          <cell r="R463"/>
          <cell r="S463" t="str">
            <v/>
          </cell>
          <cell r="T463"/>
          <cell r="U463" t="str">
            <v/>
          </cell>
          <cell r="V463"/>
          <cell r="W463" t="str">
            <v/>
          </cell>
          <cell r="X463"/>
          <cell r="Y463" t="str">
            <v/>
          </cell>
          <cell r="Z463"/>
          <cell r="AA463" t="str">
            <v/>
          </cell>
          <cell r="AB463"/>
          <cell r="AC463"/>
          <cell r="AD463"/>
          <cell r="AE463" t="str">
            <v/>
          </cell>
          <cell r="AF463"/>
          <cell r="AG463"/>
          <cell r="AH463"/>
          <cell r="AI463"/>
          <cell r="AJ463" t="str">
            <v/>
          </cell>
          <cell r="AK463"/>
          <cell r="AL463" t="str">
            <v/>
          </cell>
          <cell r="AM463">
            <v>45263</v>
          </cell>
          <cell r="AN463"/>
          <cell r="AO463" t="str">
            <v/>
          </cell>
          <cell r="AP463"/>
          <cell r="AQ463" t="str">
            <v>DONE</v>
          </cell>
          <cell r="AR463" t="str">
            <v>DATA BY ERP</v>
          </cell>
          <cell r="AS463"/>
        </row>
        <row r="464">
          <cell r="A464">
            <v>461</v>
          </cell>
          <cell r="B464" t="str">
            <v>6402071704750001</v>
          </cell>
          <cell r="C464">
            <v>23121885</v>
          </cell>
          <cell r="D464" t="str">
            <v>Budi Gunawan</v>
          </cell>
          <cell r="E464" t="str">
            <v>-</v>
          </cell>
          <cell r="F464" t="str">
            <v>Operator Excavator R9300 / XE3000</v>
          </cell>
          <cell r="G464"/>
          <cell r="H464" t="str">
            <v>NON STAFF</v>
          </cell>
          <cell r="I464" t="str">
            <v>IP - TABANG</v>
          </cell>
          <cell r="J464" t="str">
            <v>ERP</v>
          </cell>
          <cell r="K464" t="str">
            <v>HC</v>
          </cell>
          <cell r="L464" t="str">
            <v>0 Hari</v>
          </cell>
          <cell r="M464" t="str">
            <v>EXISTING</v>
          </cell>
          <cell r="N464" t="str">
            <v>CLOSE HIRED</v>
          </cell>
          <cell r="O464" t="str">
            <v/>
          </cell>
          <cell r="P464">
            <v>45263</v>
          </cell>
          <cell r="Q464" t="str">
            <v/>
          </cell>
          <cell r="R464"/>
          <cell r="S464" t="str">
            <v/>
          </cell>
          <cell r="T464"/>
          <cell r="U464" t="str">
            <v/>
          </cell>
          <cell r="V464"/>
          <cell r="W464" t="str">
            <v/>
          </cell>
          <cell r="X464"/>
          <cell r="Y464" t="str">
            <v/>
          </cell>
          <cell r="Z464"/>
          <cell r="AA464" t="str">
            <v/>
          </cell>
          <cell r="AB464"/>
          <cell r="AC464"/>
          <cell r="AD464"/>
          <cell r="AE464" t="str">
            <v/>
          </cell>
          <cell r="AF464"/>
          <cell r="AG464"/>
          <cell r="AH464"/>
          <cell r="AI464"/>
          <cell r="AJ464" t="str">
            <v/>
          </cell>
          <cell r="AK464"/>
          <cell r="AL464" t="str">
            <v/>
          </cell>
          <cell r="AM464">
            <v>45263</v>
          </cell>
          <cell r="AN464"/>
          <cell r="AO464" t="str">
            <v/>
          </cell>
          <cell r="AP464"/>
          <cell r="AQ464" t="str">
            <v>DONE</v>
          </cell>
          <cell r="AR464" t="str">
            <v>DATA BY ERP</v>
          </cell>
          <cell r="AS464"/>
        </row>
        <row r="465">
          <cell r="A465">
            <v>462</v>
          </cell>
          <cell r="B465" t="str">
            <v>7317173006970002</v>
          </cell>
          <cell r="C465"/>
          <cell r="D465" t="str">
            <v>Rokky Palengka</v>
          </cell>
          <cell r="E465" t="str">
            <v>-</v>
          </cell>
          <cell r="F465" t="str">
            <v>Operator Exca PC 2000/R 9200/XE 2000</v>
          </cell>
          <cell r="G465"/>
          <cell r="H465" t="str">
            <v>NON STAFF</v>
          </cell>
          <cell r="I465" t="str">
            <v>IP - TABANG</v>
          </cell>
          <cell r="J465" t="str">
            <v>ERP</v>
          </cell>
          <cell r="K465" t="str">
            <v>HC</v>
          </cell>
          <cell r="L465" t="str">
            <v>0 Hari</v>
          </cell>
          <cell r="M465" t="str">
            <v>PHK</v>
          </cell>
          <cell r="N465" t="str">
            <v>FAILED</v>
          </cell>
          <cell r="O465" t="str">
            <v>200 Ton</v>
          </cell>
          <cell r="P465">
            <v>45264</v>
          </cell>
          <cell r="Q465" t="str">
            <v/>
          </cell>
          <cell r="R465"/>
          <cell r="S465" t="str">
            <v/>
          </cell>
          <cell r="T465"/>
          <cell r="U465" t="str">
            <v/>
          </cell>
          <cell r="V465"/>
          <cell r="W465" t="str">
            <v/>
          </cell>
          <cell r="X465"/>
          <cell r="Y465" t="str">
            <v/>
          </cell>
          <cell r="Z465"/>
          <cell r="AA465" t="str">
            <v/>
          </cell>
          <cell r="AB465"/>
          <cell r="AC465"/>
          <cell r="AD465"/>
          <cell r="AE465" t="str">
            <v/>
          </cell>
          <cell r="AF465"/>
          <cell r="AG465"/>
          <cell r="AH465"/>
          <cell r="AI465"/>
          <cell r="AJ465" t="str">
            <v/>
          </cell>
          <cell r="AK465"/>
          <cell r="AL465" t="str">
            <v/>
          </cell>
          <cell r="AM465">
            <v>45264</v>
          </cell>
          <cell r="AN465"/>
          <cell r="AO465" t="str">
            <v/>
          </cell>
          <cell r="AP465"/>
          <cell r="AQ465" t="str">
            <v>DONE</v>
          </cell>
          <cell r="AR465" t="str">
            <v>Terminated</v>
          </cell>
          <cell r="AS465"/>
        </row>
        <row r="466">
          <cell r="A466">
            <v>463</v>
          </cell>
          <cell r="B466" t="str">
            <v>6472010410900001</v>
          </cell>
          <cell r="C466"/>
          <cell r="D466" t="str">
            <v>Verdy Gunawan</v>
          </cell>
          <cell r="E466" t="str">
            <v>-</v>
          </cell>
          <cell r="F466" t="str">
            <v>Operator Exca PC 2000/R 9200/XE 2000</v>
          </cell>
          <cell r="G466"/>
          <cell r="H466" t="str">
            <v>NON STAFF</v>
          </cell>
          <cell r="I466" t="str">
            <v>IP - TABANG</v>
          </cell>
          <cell r="J466" t="str">
            <v>ERP</v>
          </cell>
          <cell r="K466" t="str">
            <v>HC</v>
          </cell>
          <cell r="L466" t="str">
            <v>0 Hari</v>
          </cell>
          <cell r="M466" t="str">
            <v>PHK</v>
          </cell>
          <cell r="N466" t="str">
            <v>FAILED</v>
          </cell>
          <cell r="O466" t="str">
            <v>200 Ton</v>
          </cell>
          <cell r="P466">
            <v>45271</v>
          </cell>
          <cell r="Q466" t="str">
            <v/>
          </cell>
          <cell r="R466"/>
          <cell r="S466" t="str">
            <v/>
          </cell>
          <cell r="T466"/>
          <cell r="U466" t="str">
            <v/>
          </cell>
          <cell r="V466"/>
          <cell r="W466" t="str">
            <v/>
          </cell>
          <cell r="X466"/>
          <cell r="Y466" t="str">
            <v/>
          </cell>
          <cell r="Z466"/>
          <cell r="AA466" t="str">
            <v/>
          </cell>
          <cell r="AB466"/>
          <cell r="AC466"/>
          <cell r="AD466"/>
          <cell r="AE466" t="str">
            <v/>
          </cell>
          <cell r="AF466"/>
          <cell r="AG466"/>
          <cell r="AH466"/>
          <cell r="AI466"/>
          <cell r="AJ466" t="str">
            <v/>
          </cell>
          <cell r="AK466"/>
          <cell r="AL466" t="str">
            <v/>
          </cell>
          <cell r="AM466">
            <v>45271</v>
          </cell>
          <cell r="AN466"/>
          <cell r="AO466" t="str">
            <v/>
          </cell>
          <cell r="AP466"/>
          <cell r="AQ466" t="str">
            <v>DONE</v>
          </cell>
          <cell r="AR466" t="str">
            <v>Mangkir, tidak kembali ke site setelah dikirimkan surat panggilan 2 kali</v>
          </cell>
          <cell r="AS466"/>
        </row>
        <row r="467">
          <cell r="A467">
            <v>464</v>
          </cell>
          <cell r="B467" t="str">
            <v>7316040701880004</v>
          </cell>
          <cell r="C467">
            <v>24040190</v>
          </cell>
          <cell r="D467" t="str">
            <v>Irfan Sanjaya</v>
          </cell>
          <cell r="E467" t="str">
            <v>-</v>
          </cell>
          <cell r="F467" t="str">
            <v>Operator Exca PC 2000/R 9200/XE 2000</v>
          </cell>
          <cell r="G467"/>
          <cell r="H467" t="str">
            <v>NON STAFF</v>
          </cell>
          <cell r="I467" t="str">
            <v>IP - TABANG</v>
          </cell>
          <cell r="J467" t="str">
            <v>ERP</v>
          </cell>
          <cell r="K467" t="str">
            <v>HC</v>
          </cell>
          <cell r="L467" t="str">
            <v>0 Hari</v>
          </cell>
          <cell r="M467" t="str">
            <v>EXISTING</v>
          </cell>
          <cell r="N467" t="str">
            <v>CLOSE HIRED</v>
          </cell>
          <cell r="O467" t="str">
            <v>200 Ton</v>
          </cell>
          <cell r="P467">
            <v>45381</v>
          </cell>
          <cell r="Q467" t="str">
            <v/>
          </cell>
          <cell r="R467"/>
          <cell r="S467" t="str">
            <v/>
          </cell>
          <cell r="T467"/>
          <cell r="U467" t="str">
            <v/>
          </cell>
          <cell r="V467"/>
          <cell r="W467" t="str">
            <v/>
          </cell>
          <cell r="X467"/>
          <cell r="Y467" t="str">
            <v/>
          </cell>
          <cell r="Z467"/>
          <cell r="AA467" t="str">
            <v/>
          </cell>
          <cell r="AB467"/>
          <cell r="AC467"/>
          <cell r="AD467"/>
          <cell r="AE467" t="str">
            <v/>
          </cell>
          <cell r="AF467"/>
          <cell r="AG467"/>
          <cell r="AH467"/>
          <cell r="AI467"/>
          <cell r="AJ467" t="str">
            <v/>
          </cell>
          <cell r="AK467"/>
          <cell r="AL467" t="str">
            <v/>
          </cell>
          <cell r="AM467">
            <v>45381</v>
          </cell>
          <cell r="AN467"/>
          <cell r="AO467" t="str">
            <v/>
          </cell>
          <cell r="AP467"/>
          <cell r="AQ467" t="str">
            <v>DONE</v>
          </cell>
          <cell r="AR467" t="str">
            <v>DATA BY ERP</v>
          </cell>
          <cell r="AS467"/>
        </row>
        <row r="468">
          <cell r="A468">
            <v>465</v>
          </cell>
          <cell r="B468" t="str">
            <v>6402061409010002</v>
          </cell>
          <cell r="C468">
            <v>24040228</v>
          </cell>
          <cell r="D468" t="str">
            <v>Hanafi Fahmi Aziz</v>
          </cell>
          <cell r="E468" t="str">
            <v>-</v>
          </cell>
          <cell r="F468" t="str">
            <v>Operator Excavator Liebherr R9100</v>
          </cell>
          <cell r="G468"/>
          <cell r="H468" t="str">
            <v>NON STAFF</v>
          </cell>
          <cell r="I468" t="str">
            <v>IP - TABANG</v>
          </cell>
          <cell r="J468" t="str">
            <v>ERP</v>
          </cell>
          <cell r="K468" t="str">
            <v>HC</v>
          </cell>
          <cell r="L468" t="str">
            <v>0 Hari</v>
          </cell>
          <cell r="M468" t="str">
            <v>EXISTING</v>
          </cell>
          <cell r="N468" t="str">
            <v>CLOSE HIRED</v>
          </cell>
          <cell r="O468" t="str">
            <v>120 Ton</v>
          </cell>
          <cell r="P468">
            <v>45382</v>
          </cell>
          <cell r="Q468" t="str">
            <v/>
          </cell>
          <cell r="R468"/>
          <cell r="S468" t="str">
            <v/>
          </cell>
          <cell r="T468"/>
          <cell r="U468" t="str">
            <v/>
          </cell>
          <cell r="V468"/>
          <cell r="W468" t="str">
            <v/>
          </cell>
          <cell r="X468"/>
          <cell r="Y468" t="str">
            <v/>
          </cell>
          <cell r="Z468"/>
          <cell r="AA468" t="str">
            <v/>
          </cell>
          <cell r="AB468"/>
          <cell r="AC468"/>
          <cell r="AD468"/>
          <cell r="AE468" t="str">
            <v/>
          </cell>
          <cell r="AF468"/>
          <cell r="AG468"/>
          <cell r="AH468"/>
          <cell r="AI468"/>
          <cell r="AJ468" t="str">
            <v/>
          </cell>
          <cell r="AK468"/>
          <cell r="AL468" t="str">
            <v/>
          </cell>
          <cell r="AM468">
            <v>45382</v>
          </cell>
          <cell r="AN468"/>
          <cell r="AO468" t="str">
            <v/>
          </cell>
          <cell r="AP468"/>
          <cell r="AQ468" t="str">
            <v>DONE</v>
          </cell>
          <cell r="AR468" t="str">
            <v>DATA BY ERP</v>
          </cell>
          <cell r="AS468"/>
        </row>
        <row r="469">
          <cell r="A469">
            <v>466</v>
          </cell>
          <cell r="B469" t="str">
            <v>6472011911780001</v>
          </cell>
          <cell r="C469">
            <v>24040222</v>
          </cell>
          <cell r="D469" t="str">
            <v>Sulistiyo</v>
          </cell>
          <cell r="E469" t="str">
            <v>-</v>
          </cell>
          <cell r="F469" t="str">
            <v>Operator Exca PC 2000/R 9200/XE 2000</v>
          </cell>
          <cell r="G469"/>
          <cell r="H469" t="str">
            <v>NON STAFF</v>
          </cell>
          <cell r="I469" t="str">
            <v>IP - TABANG</v>
          </cell>
          <cell r="J469" t="str">
            <v>ERP</v>
          </cell>
          <cell r="K469" t="str">
            <v>HC</v>
          </cell>
          <cell r="L469" t="str">
            <v>0 Hari</v>
          </cell>
          <cell r="M469" t="str">
            <v>EXISTING</v>
          </cell>
          <cell r="N469" t="str">
            <v>CLOSE HIRED</v>
          </cell>
          <cell r="O469" t="str">
            <v>200 Ton</v>
          </cell>
          <cell r="P469">
            <v>45382</v>
          </cell>
          <cell r="Q469" t="str">
            <v/>
          </cell>
          <cell r="R469"/>
          <cell r="S469" t="str">
            <v/>
          </cell>
          <cell r="T469"/>
          <cell r="U469" t="str">
            <v/>
          </cell>
          <cell r="V469"/>
          <cell r="W469" t="str">
            <v/>
          </cell>
          <cell r="X469"/>
          <cell r="Y469" t="str">
            <v/>
          </cell>
          <cell r="Z469"/>
          <cell r="AA469" t="str">
            <v/>
          </cell>
          <cell r="AB469"/>
          <cell r="AC469"/>
          <cell r="AD469"/>
          <cell r="AE469" t="str">
            <v/>
          </cell>
          <cell r="AF469"/>
          <cell r="AG469"/>
          <cell r="AH469"/>
          <cell r="AI469"/>
          <cell r="AJ469" t="str">
            <v/>
          </cell>
          <cell r="AK469"/>
          <cell r="AL469" t="str">
            <v/>
          </cell>
          <cell r="AM469">
            <v>45382</v>
          </cell>
          <cell r="AN469"/>
          <cell r="AO469" t="str">
            <v/>
          </cell>
          <cell r="AP469"/>
          <cell r="AQ469" t="str">
            <v>DONE</v>
          </cell>
          <cell r="AR469" t="str">
            <v>DATA BY ERP</v>
          </cell>
          <cell r="AS469"/>
        </row>
        <row r="470">
          <cell r="A470">
            <v>467</v>
          </cell>
          <cell r="B470" t="str">
            <v>3305121212940008</v>
          </cell>
          <cell r="C470"/>
          <cell r="D470" t="str">
            <v>Khazim Asrori</v>
          </cell>
          <cell r="E470" t="str">
            <v>-</v>
          </cell>
          <cell r="F470" t="str">
            <v>Operator Exca PC 2000/R 9200/XE 2000</v>
          </cell>
          <cell r="G470"/>
          <cell r="H470" t="str">
            <v>NON STAFF</v>
          </cell>
          <cell r="I470" t="str">
            <v>IP - TABANG</v>
          </cell>
          <cell r="J470" t="str">
            <v>ERP</v>
          </cell>
          <cell r="K470" t="str">
            <v>HC</v>
          </cell>
          <cell r="L470" t="str">
            <v>0 Hari</v>
          </cell>
          <cell r="M470" t="str">
            <v>PHK</v>
          </cell>
          <cell r="N470" t="str">
            <v>FAILED</v>
          </cell>
          <cell r="O470" t="str">
            <v>200 Ton</v>
          </cell>
          <cell r="P470">
            <v>45381</v>
          </cell>
          <cell r="Q470" t="str">
            <v/>
          </cell>
          <cell r="R470"/>
          <cell r="S470" t="str">
            <v/>
          </cell>
          <cell r="T470"/>
          <cell r="U470" t="str">
            <v/>
          </cell>
          <cell r="V470"/>
          <cell r="W470" t="str">
            <v/>
          </cell>
          <cell r="X470"/>
          <cell r="Y470" t="str">
            <v/>
          </cell>
          <cell r="Z470"/>
          <cell r="AA470" t="str">
            <v/>
          </cell>
          <cell r="AB470"/>
          <cell r="AC470"/>
          <cell r="AD470"/>
          <cell r="AE470" t="str">
            <v/>
          </cell>
          <cell r="AF470"/>
          <cell r="AG470"/>
          <cell r="AH470"/>
          <cell r="AI470"/>
          <cell r="AJ470" t="str">
            <v/>
          </cell>
          <cell r="AK470"/>
          <cell r="AL470" t="str">
            <v/>
          </cell>
          <cell r="AM470">
            <v>45381</v>
          </cell>
          <cell r="AN470"/>
          <cell r="AO470" t="str">
            <v/>
          </cell>
          <cell r="AP470"/>
          <cell r="AQ470" t="str">
            <v>DONE</v>
          </cell>
          <cell r="AR470" t="str">
            <v>DATA BY ERP</v>
          </cell>
          <cell r="AS470"/>
        </row>
        <row r="471">
          <cell r="A471">
            <v>468</v>
          </cell>
          <cell r="B471" t="str">
            <v>7326081805790004</v>
          </cell>
          <cell r="C471"/>
          <cell r="D471" t="str">
            <v>Yunus Sande</v>
          </cell>
          <cell r="E471" t="str">
            <v>-</v>
          </cell>
          <cell r="F471" t="str">
            <v>Operator Excavator R9300 / XE3000</v>
          </cell>
          <cell r="G471"/>
          <cell r="H471" t="str">
            <v>NON STAFF</v>
          </cell>
          <cell r="I471" t="str">
            <v>IP - TABANG</v>
          </cell>
          <cell r="J471" t="str">
            <v>ERP</v>
          </cell>
          <cell r="K471" t="str">
            <v>HC</v>
          </cell>
          <cell r="L471" t="str">
            <v>0 Hari</v>
          </cell>
          <cell r="M471" t="str">
            <v>PHK</v>
          </cell>
          <cell r="N471" t="str">
            <v>FAILED</v>
          </cell>
          <cell r="O471" t="str">
            <v/>
          </cell>
          <cell r="P471">
            <v>45384</v>
          </cell>
          <cell r="Q471" t="str">
            <v/>
          </cell>
          <cell r="R471"/>
          <cell r="S471" t="str">
            <v/>
          </cell>
          <cell r="T471"/>
          <cell r="U471" t="str">
            <v/>
          </cell>
          <cell r="V471"/>
          <cell r="W471" t="str">
            <v/>
          </cell>
          <cell r="X471"/>
          <cell r="Y471" t="str">
            <v/>
          </cell>
          <cell r="Z471"/>
          <cell r="AA471" t="str">
            <v/>
          </cell>
          <cell r="AB471"/>
          <cell r="AC471"/>
          <cell r="AD471"/>
          <cell r="AE471" t="str">
            <v/>
          </cell>
          <cell r="AF471"/>
          <cell r="AG471"/>
          <cell r="AH471"/>
          <cell r="AI471"/>
          <cell r="AJ471" t="str">
            <v/>
          </cell>
          <cell r="AK471"/>
          <cell r="AL471" t="str">
            <v/>
          </cell>
          <cell r="AM471">
            <v>45384</v>
          </cell>
          <cell r="AN471"/>
          <cell r="AO471" t="str">
            <v/>
          </cell>
          <cell r="AP471"/>
          <cell r="AQ471" t="str">
            <v>DONE</v>
          </cell>
          <cell r="AR471" t="str">
            <v>Mangkir, tidak kembali ke site setelah dikirimkan surat panggilan 2 kali</v>
          </cell>
          <cell r="AS471"/>
        </row>
        <row r="472">
          <cell r="A472">
            <v>469</v>
          </cell>
          <cell r="B472" t="str">
            <v>6402162903040002</v>
          </cell>
          <cell r="C472">
            <v>24060746</v>
          </cell>
          <cell r="D472" t="str">
            <v>Darojatul Abadi</v>
          </cell>
          <cell r="E472" t="str">
            <v>-</v>
          </cell>
          <cell r="F472" t="str">
            <v>Operator Excav CAT-320/PC200/XE215/XE370</v>
          </cell>
          <cell r="G472"/>
          <cell r="H472" t="str">
            <v>NON STAFF</v>
          </cell>
          <cell r="I472" t="str">
            <v>IP - TABANG</v>
          </cell>
          <cell r="J472" t="str">
            <v>ERP</v>
          </cell>
          <cell r="K472" t="str">
            <v>HC</v>
          </cell>
          <cell r="L472" t="str">
            <v>0 Hari</v>
          </cell>
          <cell r="M472" t="str">
            <v>EXISTING</v>
          </cell>
          <cell r="N472" t="str">
            <v>CLOSE HIRED</v>
          </cell>
          <cell r="O472" t="str">
            <v>20 Ton</v>
          </cell>
          <cell r="P472">
            <v>45448</v>
          </cell>
          <cell r="Q472" t="str">
            <v/>
          </cell>
          <cell r="R472"/>
          <cell r="S472" t="str">
            <v/>
          </cell>
          <cell r="T472"/>
          <cell r="U472" t="str">
            <v/>
          </cell>
          <cell r="V472"/>
          <cell r="W472" t="str">
            <v/>
          </cell>
          <cell r="X472"/>
          <cell r="Y472" t="str">
            <v/>
          </cell>
          <cell r="Z472"/>
          <cell r="AA472" t="str">
            <v/>
          </cell>
          <cell r="AB472"/>
          <cell r="AC472"/>
          <cell r="AD472"/>
          <cell r="AE472" t="str">
            <v/>
          </cell>
          <cell r="AF472"/>
          <cell r="AG472"/>
          <cell r="AH472"/>
          <cell r="AI472"/>
          <cell r="AJ472" t="str">
            <v/>
          </cell>
          <cell r="AK472"/>
          <cell r="AL472" t="str">
            <v/>
          </cell>
          <cell r="AM472">
            <v>45448</v>
          </cell>
          <cell r="AN472"/>
          <cell r="AO472" t="str">
            <v/>
          </cell>
          <cell r="AP472"/>
          <cell r="AQ472" t="str">
            <v>DONE</v>
          </cell>
          <cell r="AR472" t="str">
            <v>DATA BY ERP</v>
          </cell>
          <cell r="AS472"/>
        </row>
        <row r="473">
          <cell r="A473">
            <v>470</v>
          </cell>
          <cell r="B473" t="str">
            <v>6471020105050003</v>
          </cell>
          <cell r="C473">
            <v>24060747</v>
          </cell>
          <cell r="D473" t="str">
            <v>Dimas Surya Ahrdana Putra</v>
          </cell>
          <cell r="E473" t="str">
            <v>-</v>
          </cell>
          <cell r="F473" t="str">
            <v>Operator Excav CAT-320/PC200/XE215/XE370</v>
          </cell>
          <cell r="G473"/>
          <cell r="H473" t="str">
            <v>NON STAFF</v>
          </cell>
          <cell r="I473" t="str">
            <v>IP - TABANG</v>
          </cell>
          <cell r="J473" t="str">
            <v>ERP</v>
          </cell>
          <cell r="K473" t="str">
            <v>HC</v>
          </cell>
          <cell r="L473" t="str">
            <v>0 Hari</v>
          </cell>
          <cell r="M473" t="str">
            <v>EXISTING</v>
          </cell>
          <cell r="N473" t="str">
            <v>CLOSE HIRED</v>
          </cell>
          <cell r="O473" t="str">
            <v>20 Ton</v>
          </cell>
          <cell r="P473">
            <v>45448</v>
          </cell>
          <cell r="Q473" t="str">
            <v/>
          </cell>
          <cell r="R473"/>
          <cell r="S473" t="str">
            <v/>
          </cell>
          <cell r="T473"/>
          <cell r="U473" t="str">
            <v/>
          </cell>
          <cell r="V473"/>
          <cell r="W473" t="str">
            <v/>
          </cell>
          <cell r="X473"/>
          <cell r="Y473" t="str">
            <v/>
          </cell>
          <cell r="Z473"/>
          <cell r="AA473" t="str">
            <v/>
          </cell>
          <cell r="AB473"/>
          <cell r="AC473"/>
          <cell r="AD473"/>
          <cell r="AE473" t="str">
            <v/>
          </cell>
          <cell r="AF473"/>
          <cell r="AG473"/>
          <cell r="AH473"/>
          <cell r="AI473"/>
          <cell r="AJ473" t="str">
            <v/>
          </cell>
          <cell r="AK473"/>
          <cell r="AL473" t="str">
            <v/>
          </cell>
          <cell r="AM473">
            <v>45448</v>
          </cell>
          <cell r="AN473"/>
          <cell r="AO473" t="str">
            <v/>
          </cell>
          <cell r="AP473"/>
          <cell r="AQ473" t="str">
            <v>DONE</v>
          </cell>
          <cell r="AR473" t="str">
            <v>DATA BY ERP</v>
          </cell>
          <cell r="AS473"/>
        </row>
        <row r="474">
          <cell r="A474">
            <v>471</v>
          </cell>
          <cell r="B474" t="str">
            <v>6402122304980001</v>
          </cell>
          <cell r="C474">
            <v>24060748</v>
          </cell>
          <cell r="D474" t="str">
            <v>Fajar Suriansyah</v>
          </cell>
          <cell r="E474" t="str">
            <v>-</v>
          </cell>
          <cell r="F474" t="str">
            <v>Operator Excav CAT-320/PC200/XE215/XE370</v>
          </cell>
          <cell r="G474"/>
          <cell r="H474" t="str">
            <v>NON STAFF</v>
          </cell>
          <cell r="I474" t="str">
            <v>IP - TABANG</v>
          </cell>
          <cell r="J474" t="str">
            <v>ERP</v>
          </cell>
          <cell r="K474" t="str">
            <v>HC</v>
          </cell>
          <cell r="L474" t="str">
            <v>0 Hari</v>
          </cell>
          <cell r="M474" t="str">
            <v>EXISTING</v>
          </cell>
          <cell r="N474" t="str">
            <v>CLOSE HIRED</v>
          </cell>
          <cell r="O474" t="str">
            <v>20 Ton</v>
          </cell>
          <cell r="P474">
            <v>45448</v>
          </cell>
          <cell r="Q474" t="str">
            <v/>
          </cell>
          <cell r="R474"/>
          <cell r="S474" t="str">
            <v/>
          </cell>
          <cell r="T474"/>
          <cell r="U474" t="str">
            <v/>
          </cell>
          <cell r="V474"/>
          <cell r="W474" t="str">
            <v/>
          </cell>
          <cell r="X474"/>
          <cell r="Y474" t="str">
            <v/>
          </cell>
          <cell r="Z474"/>
          <cell r="AA474" t="str">
            <v/>
          </cell>
          <cell r="AB474"/>
          <cell r="AC474"/>
          <cell r="AD474"/>
          <cell r="AE474" t="str">
            <v/>
          </cell>
          <cell r="AF474"/>
          <cell r="AG474"/>
          <cell r="AH474"/>
          <cell r="AI474"/>
          <cell r="AJ474" t="str">
            <v/>
          </cell>
          <cell r="AK474"/>
          <cell r="AL474" t="str">
            <v/>
          </cell>
          <cell r="AM474">
            <v>45448</v>
          </cell>
          <cell r="AN474"/>
          <cell r="AO474" t="str">
            <v/>
          </cell>
          <cell r="AP474"/>
          <cell r="AQ474" t="str">
            <v>DONE</v>
          </cell>
          <cell r="AR474" t="str">
            <v>DATA BY ERP</v>
          </cell>
          <cell r="AS474"/>
        </row>
        <row r="475">
          <cell r="A475">
            <v>472</v>
          </cell>
          <cell r="B475" t="str">
            <v>7102072708030001</v>
          </cell>
          <cell r="C475">
            <v>24060749</v>
          </cell>
          <cell r="D475" t="str">
            <v>Jhosia Miracle Mumu</v>
          </cell>
          <cell r="E475" t="str">
            <v>-</v>
          </cell>
          <cell r="F475" t="str">
            <v>Operator Excav CAT-320/PC200/XE215/XE370</v>
          </cell>
          <cell r="G475"/>
          <cell r="H475" t="str">
            <v>NON STAFF</v>
          </cell>
          <cell r="I475" t="str">
            <v>IP - TABANG</v>
          </cell>
          <cell r="J475" t="str">
            <v>ERP</v>
          </cell>
          <cell r="K475" t="str">
            <v>HC</v>
          </cell>
          <cell r="L475" t="str">
            <v>0 Hari</v>
          </cell>
          <cell r="M475" t="str">
            <v>EXISTING</v>
          </cell>
          <cell r="N475" t="str">
            <v>CLOSE HIRED</v>
          </cell>
          <cell r="O475" t="str">
            <v>20 Ton</v>
          </cell>
          <cell r="P475">
            <v>45448</v>
          </cell>
          <cell r="Q475" t="str">
            <v/>
          </cell>
          <cell r="R475"/>
          <cell r="S475" t="str">
            <v/>
          </cell>
          <cell r="T475"/>
          <cell r="U475" t="str">
            <v/>
          </cell>
          <cell r="V475"/>
          <cell r="W475" t="str">
            <v/>
          </cell>
          <cell r="X475"/>
          <cell r="Y475" t="str">
            <v/>
          </cell>
          <cell r="Z475"/>
          <cell r="AA475" t="str">
            <v/>
          </cell>
          <cell r="AB475"/>
          <cell r="AC475"/>
          <cell r="AD475"/>
          <cell r="AE475" t="str">
            <v/>
          </cell>
          <cell r="AF475"/>
          <cell r="AG475"/>
          <cell r="AH475"/>
          <cell r="AI475"/>
          <cell r="AJ475" t="str">
            <v/>
          </cell>
          <cell r="AK475"/>
          <cell r="AL475" t="str">
            <v/>
          </cell>
          <cell r="AM475">
            <v>45448</v>
          </cell>
          <cell r="AN475"/>
          <cell r="AO475" t="str">
            <v/>
          </cell>
          <cell r="AP475"/>
          <cell r="AQ475" t="str">
            <v>DONE</v>
          </cell>
          <cell r="AR475" t="str">
            <v>DATA BY ERP</v>
          </cell>
          <cell r="AS475"/>
        </row>
        <row r="476">
          <cell r="A476">
            <v>473</v>
          </cell>
          <cell r="B476" t="str">
            <v>6402120807050003</v>
          </cell>
          <cell r="C476">
            <v>24060750</v>
          </cell>
          <cell r="D476" t="str">
            <v>Yeheskiel</v>
          </cell>
          <cell r="E476" t="str">
            <v>-</v>
          </cell>
          <cell r="F476" t="str">
            <v>Operator Excav CAT-320/PC200/XE215/XE370</v>
          </cell>
          <cell r="G476"/>
          <cell r="H476" t="str">
            <v>NON STAFF</v>
          </cell>
          <cell r="I476" t="str">
            <v>IP - TABANG</v>
          </cell>
          <cell r="J476" t="str">
            <v>ERP</v>
          </cell>
          <cell r="K476" t="str">
            <v>HC</v>
          </cell>
          <cell r="L476" t="str">
            <v>0 Hari</v>
          </cell>
          <cell r="M476" t="str">
            <v>PHK</v>
          </cell>
          <cell r="N476" t="str">
            <v>FAILED</v>
          </cell>
          <cell r="O476" t="str">
            <v>20 Ton</v>
          </cell>
          <cell r="P476">
            <v>45448</v>
          </cell>
          <cell r="Q476" t="str">
            <v/>
          </cell>
          <cell r="R476"/>
          <cell r="S476" t="str">
            <v/>
          </cell>
          <cell r="T476"/>
          <cell r="U476" t="str">
            <v/>
          </cell>
          <cell r="V476"/>
          <cell r="W476" t="str">
            <v/>
          </cell>
          <cell r="X476"/>
          <cell r="Y476" t="str">
            <v/>
          </cell>
          <cell r="Z476"/>
          <cell r="AA476" t="str">
            <v/>
          </cell>
          <cell r="AB476"/>
          <cell r="AC476"/>
          <cell r="AD476"/>
          <cell r="AE476" t="str">
            <v/>
          </cell>
          <cell r="AF476"/>
          <cell r="AG476"/>
          <cell r="AH476"/>
          <cell r="AI476"/>
          <cell r="AJ476" t="str">
            <v/>
          </cell>
          <cell r="AK476"/>
          <cell r="AL476" t="str">
            <v/>
          </cell>
          <cell r="AM476">
            <v>45448</v>
          </cell>
          <cell r="AN476"/>
          <cell r="AO476" t="str">
            <v/>
          </cell>
          <cell r="AP476"/>
          <cell r="AQ476" t="str">
            <v>DONE</v>
          </cell>
          <cell r="AR476" t="str">
            <v>PB - PHK dikarenakan Melaku pelanggaran penggunaan narkoba (sabu)</v>
          </cell>
          <cell r="AS476"/>
        </row>
        <row r="477">
          <cell r="A477">
            <v>474</v>
          </cell>
          <cell r="B477" t="str">
            <v>6402120906040001</v>
          </cell>
          <cell r="C477">
            <v>24060751</v>
          </cell>
          <cell r="D477" t="str">
            <v>Wahyu Wahdana</v>
          </cell>
          <cell r="E477" t="str">
            <v>-</v>
          </cell>
          <cell r="F477" t="str">
            <v>Operator Excav CAT-320/PC200/XE215/XE370</v>
          </cell>
          <cell r="G477"/>
          <cell r="H477" t="str">
            <v>NON STAFF</v>
          </cell>
          <cell r="I477" t="str">
            <v>IP - TABANG</v>
          </cell>
          <cell r="J477" t="str">
            <v>ERP</v>
          </cell>
          <cell r="K477" t="str">
            <v>HC</v>
          </cell>
          <cell r="L477" t="str">
            <v>0 Hari</v>
          </cell>
          <cell r="M477" t="str">
            <v>EXISTING</v>
          </cell>
          <cell r="N477" t="str">
            <v>CLOSE HIRED</v>
          </cell>
          <cell r="O477" t="str">
            <v>20 Ton</v>
          </cell>
          <cell r="P477">
            <v>45448</v>
          </cell>
          <cell r="Q477" t="str">
            <v/>
          </cell>
          <cell r="R477"/>
          <cell r="S477" t="str">
            <v/>
          </cell>
          <cell r="T477"/>
          <cell r="U477" t="str">
            <v/>
          </cell>
          <cell r="V477"/>
          <cell r="W477" t="str">
            <v/>
          </cell>
          <cell r="X477"/>
          <cell r="Y477" t="str">
            <v/>
          </cell>
          <cell r="Z477"/>
          <cell r="AA477" t="str">
            <v/>
          </cell>
          <cell r="AB477"/>
          <cell r="AC477"/>
          <cell r="AD477"/>
          <cell r="AE477" t="str">
            <v/>
          </cell>
          <cell r="AF477"/>
          <cell r="AG477"/>
          <cell r="AH477"/>
          <cell r="AI477"/>
          <cell r="AJ477" t="str">
            <v/>
          </cell>
          <cell r="AK477"/>
          <cell r="AL477" t="str">
            <v/>
          </cell>
          <cell r="AM477">
            <v>45448</v>
          </cell>
          <cell r="AN477"/>
          <cell r="AO477" t="str">
            <v/>
          </cell>
          <cell r="AP477"/>
          <cell r="AQ477" t="str">
            <v>DONE</v>
          </cell>
          <cell r="AR477" t="str">
            <v>DATA BY ERP</v>
          </cell>
          <cell r="AS477"/>
        </row>
        <row r="478">
          <cell r="A478">
            <v>475</v>
          </cell>
          <cell r="B478" t="str">
            <v>6402122410040001</v>
          </cell>
          <cell r="C478">
            <v>24060745</v>
          </cell>
          <cell r="D478" t="str">
            <v>Regio Oktaria Herri Putra</v>
          </cell>
          <cell r="E478" t="str">
            <v>-</v>
          </cell>
          <cell r="F478" t="str">
            <v>Operator Excav CAT-320/PC200/XE215/XE370</v>
          </cell>
          <cell r="G478"/>
          <cell r="H478" t="str">
            <v>NON STAFF</v>
          </cell>
          <cell r="I478" t="str">
            <v>IP - TABANG</v>
          </cell>
          <cell r="J478" t="str">
            <v>ERP</v>
          </cell>
          <cell r="K478" t="str">
            <v>HC</v>
          </cell>
          <cell r="L478" t="str">
            <v>0 Hari</v>
          </cell>
          <cell r="M478" t="str">
            <v>PHK</v>
          </cell>
          <cell r="N478" t="str">
            <v>FAILED</v>
          </cell>
          <cell r="O478" t="str">
            <v>20 Ton</v>
          </cell>
          <cell r="P478">
            <v>45448</v>
          </cell>
          <cell r="Q478" t="str">
            <v/>
          </cell>
          <cell r="R478"/>
          <cell r="S478" t="str">
            <v/>
          </cell>
          <cell r="T478"/>
          <cell r="U478" t="str">
            <v/>
          </cell>
          <cell r="V478"/>
          <cell r="W478" t="str">
            <v/>
          </cell>
          <cell r="X478"/>
          <cell r="Y478" t="str">
            <v/>
          </cell>
          <cell r="Z478"/>
          <cell r="AA478" t="str">
            <v/>
          </cell>
          <cell r="AB478"/>
          <cell r="AC478"/>
          <cell r="AD478"/>
          <cell r="AE478" t="str">
            <v/>
          </cell>
          <cell r="AF478"/>
          <cell r="AG478"/>
          <cell r="AH478"/>
          <cell r="AI478"/>
          <cell r="AJ478" t="str">
            <v/>
          </cell>
          <cell r="AK478"/>
          <cell r="AL478" t="str">
            <v/>
          </cell>
          <cell r="AM478">
            <v>45448</v>
          </cell>
          <cell r="AN478"/>
          <cell r="AO478" t="str">
            <v/>
          </cell>
          <cell r="AP478"/>
          <cell r="AQ478" t="str">
            <v>DONE</v>
          </cell>
          <cell r="AR478" t="str">
            <v>DATA BY ERP</v>
          </cell>
          <cell r="AS478"/>
        </row>
        <row r="479">
          <cell r="A479">
            <v>476</v>
          </cell>
          <cell r="B479" t="str">
            <v>6402121102040002</v>
          </cell>
          <cell r="C479">
            <v>24060744</v>
          </cell>
          <cell r="D479" t="str">
            <v>Heronimus Lenjau Ala</v>
          </cell>
          <cell r="E479" t="str">
            <v>-</v>
          </cell>
          <cell r="F479" t="str">
            <v>Operator Excav CAT-320/PC200/XE215/XE370</v>
          </cell>
          <cell r="G479"/>
          <cell r="H479" t="str">
            <v>NON STAFF</v>
          </cell>
          <cell r="I479" t="str">
            <v>IP - TABANG</v>
          </cell>
          <cell r="J479" t="str">
            <v>ERP</v>
          </cell>
          <cell r="K479" t="str">
            <v>HC</v>
          </cell>
          <cell r="L479" t="str">
            <v>0 Hari</v>
          </cell>
          <cell r="M479" t="str">
            <v>EXISTING</v>
          </cell>
          <cell r="N479" t="str">
            <v>CLOSE HIRED</v>
          </cell>
          <cell r="O479" t="str">
            <v>20 Ton</v>
          </cell>
          <cell r="P479">
            <v>45448</v>
          </cell>
          <cell r="Q479" t="str">
            <v/>
          </cell>
          <cell r="R479"/>
          <cell r="S479" t="str">
            <v/>
          </cell>
          <cell r="T479"/>
          <cell r="U479" t="str">
            <v/>
          </cell>
          <cell r="V479"/>
          <cell r="W479" t="str">
            <v/>
          </cell>
          <cell r="X479"/>
          <cell r="Y479" t="str">
            <v/>
          </cell>
          <cell r="Z479"/>
          <cell r="AA479" t="str">
            <v/>
          </cell>
          <cell r="AB479"/>
          <cell r="AC479"/>
          <cell r="AD479"/>
          <cell r="AE479" t="str">
            <v/>
          </cell>
          <cell r="AF479"/>
          <cell r="AG479"/>
          <cell r="AH479"/>
          <cell r="AI479"/>
          <cell r="AJ479" t="str">
            <v/>
          </cell>
          <cell r="AK479"/>
          <cell r="AL479" t="str">
            <v/>
          </cell>
          <cell r="AM479">
            <v>45448</v>
          </cell>
          <cell r="AN479"/>
          <cell r="AO479" t="str">
            <v/>
          </cell>
          <cell r="AP479"/>
          <cell r="AQ479" t="str">
            <v>DONE</v>
          </cell>
          <cell r="AR479" t="str">
            <v>DATA BY ERP</v>
          </cell>
          <cell r="AS479"/>
        </row>
        <row r="480">
          <cell r="A480">
            <v>477</v>
          </cell>
          <cell r="B480" t="str">
            <v>6402122307990001</v>
          </cell>
          <cell r="C480">
            <v>24060739</v>
          </cell>
          <cell r="D480" t="str">
            <v>Amor Sujatmiko</v>
          </cell>
          <cell r="E480" t="str">
            <v>-</v>
          </cell>
          <cell r="F480" t="str">
            <v>Operator Excavator Liebherr R9100</v>
          </cell>
          <cell r="G480"/>
          <cell r="H480" t="str">
            <v>NON STAFF</v>
          </cell>
          <cell r="I480" t="str">
            <v>IP - TABANG</v>
          </cell>
          <cell r="J480" t="str">
            <v>ERP</v>
          </cell>
          <cell r="K480" t="str">
            <v>HC</v>
          </cell>
          <cell r="L480" t="str">
            <v>0 Hari</v>
          </cell>
          <cell r="M480" t="str">
            <v>EXISTING</v>
          </cell>
          <cell r="N480" t="str">
            <v>CLOSE HIRED</v>
          </cell>
          <cell r="O480" t="str">
            <v>120 Ton</v>
          </cell>
          <cell r="P480">
            <v>45463</v>
          </cell>
          <cell r="Q480" t="str">
            <v/>
          </cell>
          <cell r="R480"/>
          <cell r="S480" t="str">
            <v/>
          </cell>
          <cell r="T480"/>
          <cell r="U480" t="str">
            <v/>
          </cell>
          <cell r="V480"/>
          <cell r="W480" t="str">
            <v/>
          </cell>
          <cell r="X480"/>
          <cell r="Y480" t="str">
            <v/>
          </cell>
          <cell r="Z480"/>
          <cell r="AA480" t="str">
            <v/>
          </cell>
          <cell r="AB480"/>
          <cell r="AC480"/>
          <cell r="AD480"/>
          <cell r="AE480" t="str">
            <v/>
          </cell>
          <cell r="AF480"/>
          <cell r="AG480"/>
          <cell r="AH480"/>
          <cell r="AI480"/>
          <cell r="AJ480" t="str">
            <v/>
          </cell>
          <cell r="AK480"/>
          <cell r="AL480" t="str">
            <v/>
          </cell>
          <cell r="AM480">
            <v>45463</v>
          </cell>
          <cell r="AN480"/>
          <cell r="AO480" t="str">
            <v/>
          </cell>
          <cell r="AP480"/>
          <cell r="AQ480" t="str">
            <v>DONE</v>
          </cell>
          <cell r="AR480" t="str">
            <v>DATA BY ERP</v>
          </cell>
          <cell r="AS480"/>
        </row>
        <row r="481">
          <cell r="A481">
            <v>478</v>
          </cell>
          <cell r="B481" t="str">
            <v>7171080511850022</v>
          </cell>
          <cell r="C481">
            <v>24081031</v>
          </cell>
          <cell r="D481" t="str">
            <v>Novi Nickopolladius Uwu</v>
          </cell>
          <cell r="E481" t="str">
            <v>-</v>
          </cell>
          <cell r="F481" t="str">
            <v>Operator Excavator Liebherr R9100</v>
          </cell>
          <cell r="G481"/>
          <cell r="H481" t="str">
            <v>NON STAFF</v>
          </cell>
          <cell r="I481" t="str">
            <v>IP - TABANG</v>
          </cell>
          <cell r="J481" t="str">
            <v>ERP</v>
          </cell>
          <cell r="K481" t="str">
            <v>HC</v>
          </cell>
          <cell r="L481" t="str">
            <v>0 Hari</v>
          </cell>
          <cell r="M481" t="str">
            <v>EXISTING</v>
          </cell>
          <cell r="N481" t="str">
            <v>CLOSE HIRED</v>
          </cell>
          <cell r="O481" t="str">
            <v>120 Ton</v>
          </cell>
          <cell r="P481">
            <v>45503</v>
          </cell>
          <cell r="Q481" t="str">
            <v/>
          </cell>
          <cell r="R481"/>
          <cell r="S481" t="str">
            <v/>
          </cell>
          <cell r="T481"/>
          <cell r="U481" t="str">
            <v/>
          </cell>
          <cell r="V481"/>
          <cell r="W481" t="str">
            <v/>
          </cell>
          <cell r="X481"/>
          <cell r="Y481" t="str">
            <v/>
          </cell>
          <cell r="Z481"/>
          <cell r="AA481" t="str">
            <v/>
          </cell>
          <cell r="AB481"/>
          <cell r="AC481"/>
          <cell r="AD481"/>
          <cell r="AE481" t="str">
            <v/>
          </cell>
          <cell r="AF481"/>
          <cell r="AG481"/>
          <cell r="AH481"/>
          <cell r="AI481"/>
          <cell r="AJ481" t="str">
            <v/>
          </cell>
          <cell r="AK481"/>
          <cell r="AL481" t="str">
            <v/>
          </cell>
          <cell r="AM481">
            <v>45503</v>
          </cell>
          <cell r="AN481"/>
          <cell r="AO481" t="str">
            <v/>
          </cell>
          <cell r="AP481"/>
          <cell r="AQ481" t="str">
            <v>DONE</v>
          </cell>
          <cell r="AR481" t="str">
            <v>R9100, ZX870, XE800, PC850, dosan 500, XE490, XE370, SDLG6350, CAT330, XE215</v>
          </cell>
          <cell r="AS481"/>
        </row>
        <row r="482">
          <cell r="A482">
            <v>479</v>
          </cell>
          <cell r="B482" t="str">
            <v>7371111708850027</v>
          </cell>
          <cell r="C482">
            <v>24081126</v>
          </cell>
          <cell r="D482" t="str">
            <v>Faisal</v>
          </cell>
          <cell r="E482" t="str">
            <v>-</v>
          </cell>
          <cell r="F482" t="str">
            <v>Operator Exca PC 2000/R 9200/XE 2000</v>
          </cell>
          <cell r="G482"/>
          <cell r="H482" t="str">
            <v>NON STAFF</v>
          </cell>
          <cell r="I482" t="str">
            <v>IP - TABANG</v>
          </cell>
          <cell r="J482" t="str">
            <v>ERP</v>
          </cell>
          <cell r="K482" t="str">
            <v>HC</v>
          </cell>
          <cell r="L482" t="str">
            <v>0 Hari</v>
          </cell>
          <cell r="M482" t="str">
            <v>EXISTING</v>
          </cell>
          <cell r="N482" t="str">
            <v>CLOSE HIRED</v>
          </cell>
          <cell r="O482" t="str">
            <v>200 Ton</v>
          </cell>
          <cell r="P482">
            <v>45513</v>
          </cell>
          <cell r="Q482" t="str">
            <v/>
          </cell>
          <cell r="R482"/>
          <cell r="S482" t="str">
            <v/>
          </cell>
          <cell r="T482"/>
          <cell r="U482" t="str">
            <v/>
          </cell>
          <cell r="V482"/>
          <cell r="W482" t="str">
            <v/>
          </cell>
          <cell r="X482"/>
          <cell r="Y482" t="str">
            <v/>
          </cell>
          <cell r="Z482"/>
          <cell r="AA482" t="str">
            <v/>
          </cell>
          <cell r="AB482"/>
          <cell r="AC482"/>
          <cell r="AD482"/>
          <cell r="AE482" t="str">
            <v/>
          </cell>
          <cell r="AF482"/>
          <cell r="AG482"/>
          <cell r="AH482"/>
          <cell r="AI482">
            <v>45513</v>
          </cell>
          <cell r="AJ482" t="str">
            <v>261 Hari</v>
          </cell>
          <cell r="AK482"/>
          <cell r="AL482" t="str">
            <v/>
          </cell>
          <cell r="AM482">
            <v>45513</v>
          </cell>
          <cell r="AN482"/>
          <cell r="AO482" t="str">
            <v/>
          </cell>
          <cell r="AP482"/>
          <cell r="AQ482" t="str">
            <v>DONE</v>
          </cell>
          <cell r="AR482" t="str">
            <v>R9200, PC2000, XE2000, R9100, PC850, ZX870, XE800</v>
          </cell>
          <cell r="AS482"/>
        </row>
        <row r="483">
          <cell r="A483">
            <v>480</v>
          </cell>
          <cell r="B483" t="str">
            <v>6402063005950002</v>
          </cell>
          <cell r="C483">
            <v>20011892</v>
          </cell>
          <cell r="D483" t="str">
            <v>Agung Kariono</v>
          </cell>
          <cell r="E483" t="str">
            <v>-</v>
          </cell>
          <cell r="F483" t="str">
            <v>Operator Dozer D85/D6R</v>
          </cell>
          <cell r="G483"/>
          <cell r="H483" t="str">
            <v>NON STAFF</v>
          </cell>
          <cell r="I483" t="str">
            <v>IP - TABANG</v>
          </cell>
          <cell r="J483" t="str">
            <v>ERP</v>
          </cell>
          <cell r="K483" t="str">
            <v>HC</v>
          </cell>
          <cell r="L483" t="str">
            <v>0 Hari</v>
          </cell>
          <cell r="M483" t="str">
            <v>EXISTING</v>
          </cell>
          <cell r="N483" t="str">
            <v>CLOSE HIRED</v>
          </cell>
          <cell r="O483" t="str">
            <v>D85</v>
          </cell>
          <cell r="P483">
            <v>43831</v>
          </cell>
          <cell r="Q483" t="str">
            <v/>
          </cell>
          <cell r="R483"/>
          <cell r="S483" t="str">
            <v/>
          </cell>
          <cell r="T483"/>
          <cell r="U483" t="str">
            <v/>
          </cell>
          <cell r="V483"/>
          <cell r="W483" t="str">
            <v/>
          </cell>
          <cell r="X483"/>
          <cell r="Y483" t="str">
            <v/>
          </cell>
          <cell r="Z483"/>
          <cell r="AA483" t="str">
            <v/>
          </cell>
          <cell r="AB483"/>
          <cell r="AC483"/>
          <cell r="AD483"/>
          <cell r="AE483" t="str">
            <v/>
          </cell>
          <cell r="AF483"/>
          <cell r="AG483"/>
          <cell r="AH483"/>
          <cell r="AI483"/>
          <cell r="AJ483" t="str">
            <v/>
          </cell>
          <cell r="AK483"/>
          <cell r="AL483" t="str">
            <v/>
          </cell>
          <cell r="AM483">
            <v>43831</v>
          </cell>
          <cell r="AN483"/>
          <cell r="AO483" t="str">
            <v/>
          </cell>
          <cell r="AP483"/>
          <cell r="AQ483" t="str">
            <v>DONE</v>
          </cell>
          <cell r="AR483" t="str">
            <v>DATA BY ERP</v>
          </cell>
          <cell r="AS483"/>
        </row>
        <row r="484">
          <cell r="A484">
            <v>481</v>
          </cell>
          <cell r="B484" t="str">
            <v>6402091809960003</v>
          </cell>
          <cell r="C484">
            <v>21062885</v>
          </cell>
          <cell r="D484" t="str">
            <v>Andi</v>
          </cell>
          <cell r="E484" t="str">
            <v>-</v>
          </cell>
          <cell r="F484" t="str">
            <v>Operator Dozer D85/D6R</v>
          </cell>
          <cell r="G484"/>
          <cell r="H484" t="str">
            <v>NON STAFF</v>
          </cell>
          <cell r="I484" t="str">
            <v>IP - TABANG</v>
          </cell>
          <cell r="J484" t="str">
            <v>ERP</v>
          </cell>
          <cell r="K484" t="str">
            <v>HC</v>
          </cell>
          <cell r="L484" t="str">
            <v>0 Hari</v>
          </cell>
          <cell r="M484" t="str">
            <v>EXISTING</v>
          </cell>
          <cell r="N484" t="str">
            <v>CLOSE HIRED</v>
          </cell>
          <cell r="O484" t="str">
            <v>D85</v>
          </cell>
          <cell r="P484">
            <v>44371</v>
          </cell>
          <cell r="Q484" t="str">
            <v/>
          </cell>
          <cell r="R484"/>
          <cell r="S484" t="str">
            <v/>
          </cell>
          <cell r="T484"/>
          <cell r="U484" t="str">
            <v/>
          </cell>
          <cell r="V484"/>
          <cell r="W484" t="str">
            <v/>
          </cell>
          <cell r="X484"/>
          <cell r="Y484" t="str">
            <v/>
          </cell>
          <cell r="Z484"/>
          <cell r="AA484" t="str">
            <v/>
          </cell>
          <cell r="AB484"/>
          <cell r="AC484"/>
          <cell r="AD484"/>
          <cell r="AE484" t="str">
            <v/>
          </cell>
          <cell r="AF484"/>
          <cell r="AG484"/>
          <cell r="AH484"/>
          <cell r="AI484"/>
          <cell r="AJ484" t="str">
            <v/>
          </cell>
          <cell r="AK484"/>
          <cell r="AL484" t="str">
            <v/>
          </cell>
          <cell r="AM484">
            <v>44371</v>
          </cell>
          <cell r="AN484"/>
          <cell r="AO484" t="str">
            <v/>
          </cell>
          <cell r="AP484"/>
          <cell r="AQ484" t="str">
            <v>DONE</v>
          </cell>
          <cell r="AR484" t="str">
            <v>DATA BY ERP</v>
          </cell>
          <cell r="AS484"/>
        </row>
        <row r="485">
          <cell r="A485">
            <v>482</v>
          </cell>
          <cell r="B485" t="str">
            <v>6402072210830001</v>
          </cell>
          <cell r="C485">
            <v>17080008</v>
          </cell>
          <cell r="D485" t="str">
            <v>Budi Santoso</v>
          </cell>
          <cell r="E485" t="str">
            <v>-</v>
          </cell>
          <cell r="F485" t="str">
            <v>Operator Dozer D375/PR-776</v>
          </cell>
          <cell r="G485"/>
          <cell r="H485" t="str">
            <v>NON STAFF</v>
          </cell>
          <cell r="I485" t="str">
            <v>IP - TABANG</v>
          </cell>
          <cell r="J485" t="str">
            <v>ERP</v>
          </cell>
          <cell r="K485" t="str">
            <v>HC</v>
          </cell>
          <cell r="L485" t="str">
            <v>0 Hari</v>
          </cell>
          <cell r="M485" t="str">
            <v>EXISTING</v>
          </cell>
          <cell r="N485" t="str">
            <v>CLOSE HIRED</v>
          </cell>
          <cell r="O485" t="str">
            <v>D375</v>
          </cell>
          <cell r="P485">
            <v>42767</v>
          </cell>
          <cell r="Q485" t="str">
            <v/>
          </cell>
          <cell r="R485"/>
          <cell r="S485" t="str">
            <v/>
          </cell>
          <cell r="T485"/>
          <cell r="U485" t="str">
            <v/>
          </cell>
          <cell r="V485"/>
          <cell r="W485" t="str">
            <v/>
          </cell>
          <cell r="X485"/>
          <cell r="Y485" t="str">
            <v/>
          </cell>
          <cell r="Z485"/>
          <cell r="AA485" t="str">
            <v/>
          </cell>
          <cell r="AB485"/>
          <cell r="AC485"/>
          <cell r="AD485"/>
          <cell r="AE485" t="str">
            <v/>
          </cell>
          <cell r="AF485"/>
          <cell r="AG485"/>
          <cell r="AH485"/>
          <cell r="AI485"/>
          <cell r="AJ485" t="str">
            <v/>
          </cell>
          <cell r="AK485"/>
          <cell r="AL485" t="str">
            <v/>
          </cell>
          <cell r="AM485">
            <v>42767</v>
          </cell>
          <cell r="AN485"/>
          <cell r="AO485" t="str">
            <v/>
          </cell>
          <cell r="AP485"/>
          <cell r="AQ485" t="str">
            <v>DONE</v>
          </cell>
          <cell r="AR485" t="str">
            <v>DATA BY ERP</v>
          </cell>
          <cell r="AS485"/>
        </row>
        <row r="486">
          <cell r="A486">
            <v>483</v>
          </cell>
          <cell r="B486" t="str">
            <v>6402092301980001</v>
          </cell>
          <cell r="C486">
            <v>19010013</v>
          </cell>
          <cell r="D486" t="str">
            <v>Dandi</v>
          </cell>
          <cell r="E486" t="str">
            <v>-</v>
          </cell>
          <cell r="F486" t="str">
            <v>Operator Dozer D375/PR-776</v>
          </cell>
          <cell r="G486"/>
          <cell r="H486" t="str">
            <v>NON STAFF</v>
          </cell>
          <cell r="I486" t="str">
            <v>IP - TABANG</v>
          </cell>
          <cell r="J486" t="str">
            <v>ERP</v>
          </cell>
          <cell r="K486" t="str">
            <v>HC</v>
          </cell>
          <cell r="L486" t="str">
            <v>0 Hari</v>
          </cell>
          <cell r="M486" t="str">
            <v>EXISTING</v>
          </cell>
          <cell r="N486" t="str">
            <v>CLOSE HIRED</v>
          </cell>
          <cell r="O486" t="str">
            <v>D375</v>
          </cell>
          <cell r="P486">
            <v>43473</v>
          </cell>
          <cell r="Q486" t="str">
            <v/>
          </cell>
          <cell r="R486"/>
          <cell r="S486" t="str">
            <v/>
          </cell>
          <cell r="T486"/>
          <cell r="U486" t="str">
            <v/>
          </cell>
          <cell r="V486"/>
          <cell r="W486" t="str">
            <v/>
          </cell>
          <cell r="X486"/>
          <cell r="Y486" t="str">
            <v/>
          </cell>
          <cell r="Z486"/>
          <cell r="AA486" t="str">
            <v/>
          </cell>
          <cell r="AB486"/>
          <cell r="AC486"/>
          <cell r="AD486"/>
          <cell r="AE486" t="str">
            <v/>
          </cell>
          <cell r="AF486"/>
          <cell r="AG486"/>
          <cell r="AH486"/>
          <cell r="AI486"/>
          <cell r="AJ486" t="str">
            <v/>
          </cell>
          <cell r="AK486"/>
          <cell r="AL486" t="str">
            <v/>
          </cell>
          <cell r="AM486">
            <v>43473</v>
          </cell>
          <cell r="AN486"/>
          <cell r="AO486" t="str">
            <v/>
          </cell>
          <cell r="AP486"/>
          <cell r="AQ486" t="str">
            <v>DONE</v>
          </cell>
          <cell r="AR486" t="str">
            <v>DATA BY ERP</v>
          </cell>
          <cell r="AS486"/>
        </row>
        <row r="487">
          <cell r="A487">
            <v>484</v>
          </cell>
          <cell r="B487" t="str">
            <v>6402031111790001</v>
          </cell>
          <cell r="C487">
            <v>21072893</v>
          </cell>
          <cell r="D487" t="str">
            <v>Emanuel Kristoforus Dino</v>
          </cell>
          <cell r="E487" t="str">
            <v>-</v>
          </cell>
          <cell r="F487" t="str">
            <v>Operator Dozer D375/PR-776</v>
          </cell>
          <cell r="G487"/>
          <cell r="H487" t="str">
            <v>NON STAFF</v>
          </cell>
          <cell r="I487" t="str">
            <v>IP - TABANG</v>
          </cell>
          <cell r="J487" t="str">
            <v>ERP</v>
          </cell>
          <cell r="K487" t="str">
            <v>HC</v>
          </cell>
          <cell r="L487" t="str">
            <v>0 Hari</v>
          </cell>
          <cell r="M487" t="str">
            <v>EXISTING</v>
          </cell>
          <cell r="N487" t="str">
            <v>CLOSE HIRED</v>
          </cell>
          <cell r="O487" t="str">
            <v>D375</v>
          </cell>
          <cell r="P487">
            <v>44387</v>
          </cell>
          <cell r="Q487" t="str">
            <v/>
          </cell>
          <cell r="R487"/>
          <cell r="S487" t="str">
            <v/>
          </cell>
          <cell r="T487"/>
          <cell r="U487" t="str">
            <v/>
          </cell>
          <cell r="V487"/>
          <cell r="W487" t="str">
            <v/>
          </cell>
          <cell r="X487"/>
          <cell r="Y487" t="str">
            <v/>
          </cell>
          <cell r="Z487"/>
          <cell r="AA487" t="str">
            <v/>
          </cell>
          <cell r="AB487"/>
          <cell r="AC487"/>
          <cell r="AD487"/>
          <cell r="AE487" t="str">
            <v/>
          </cell>
          <cell r="AF487"/>
          <cell r="AG487"/>
          <cell r="AH487"/>
          <cell r="AI487"/>
          <cell r="AJ487" t="str">
            <v/>
          </cell>
          <cell r="AK487"/>
          <cell r="AL487" t="str">
            <v/>
          </cell>
          <cell r="AM487">
            <v>44387</v>
          </cell>
          <cell r="AN487"/>
          <cell r="AO487" t="str">
            <v/>
          </cell>
          <cell r="AP487"/>
          <cell r="AQ487" t="str">
            <v>DONE</v>
          </cell>
          <cell r="AR487" t="str">
            <v>DATA BY ERP</v>
          </cell>
          <cell r="AS487"/>
        </row>
        <row r="488">
          <cell r="A488">
            <v>485</v>
          </cell>
          <cell r="B488" t="str">
            <v>1202032610960001</v>
          </cell>
          <cell r="C488">
            <v>18080032</v>
          </cell>
          <cell r="D488" t="str">
            <v>Ferdanus Hutapea</v>
          </cell>
          <cell r="E488" t="str">
            <v>-</v>
          </cell>
          <cell r="F488" t="str">
            <v>Operator Dozer D375/PR-776</v>
          </cell>
          <cell r="G488"/>
          <cell r="H488" t="str">
            <v>NON STAFF</v>
          </cell>
          <cell r="I488" t="str">
            <v>IP - TABANG</v>
          </cell>
          <cell r="J488" t="str">
            <v>ERP</v>
          </cell>
          <cell r="K488" t="str">
            <v>HC</v>
          </cell>
          <cell r="L488" t="str">
            <v>0 Hari</v>
          </cell>
          <cell r="M488" t="str">
            <v>EXISTING</v>
          </cell>
          <cell r="N488" t="str">
            <v>CLOSE HIRED</v>
          </cell>
          <cell r="O488" t="str">
            <v>D375</v>
          </cell>
          <cell r="P488">
            <v>43330</v>
          </cell>
          <cell r="Q488" t="str">
            <v/>
          </cell>
          <cell r="R488"/>
          <cell r="S488" t="str">
            <v/>
          </cell>
          <cell r="T488"/>
          <cell r="U488" t="str">
            <v/>
          </cell>
          <cell r="V488"/>
          <cell r="W488" t="str">
            <v/>
          </cell>
          <cell r="X488"/>
          <cell r="Y488" t="str">
            <v/>
          </cell>
          <cell r="Z488"/>
          <cell r="AA488" t="str">
            <v/>
          </cell>
          <cell r="AB488"/>
          <cell r="AC488"/>
          <cell r="AD488"/>
          <cell r="AE488" t="str">
            <v/>
          </cell>
          <cell r="AF488"/>
          <cell r="AG488"/>
          <cell r="AH488"/>
          <cell r="AI488"/>
          <cell r="AJ488" t="str">
            <v/>
          </cell>
          <cell r="AK488"/>
          <cell r="AL488" t="str">
            <v/>
          </cell>
          <cell r="AM488">
            <v>43330</v>
          </cell>
          <cell r="AN488"/>
          <cell r="AO488" t="str">
            <v/>
          </cell>
          <cell r="AP488"/>
          <cell r="AQ488" t="str">
            <v>DONE</v>
          </cell>
          <cell r="AR488" t="str">
            <v>DATA BY ERP</v>
          </cell>
          <cell r="AS488"/>
        </row>
        <row r="489">
          <cell r="A489">
            <v>486</v>
          </cell>
          <cell r="B489" t="str">
            <v>6402102810010001</v>
          </cell>
          <cell r="C489">
            <v>21062884</v>
          </cell>
          <cell r="D489" t="str">
            <v>Muhammad Rendi</v>
          </cell>
          <cell r="E489" t="str">
            <v>-</v>
          </cell>
          <cell r="F489" t="str">
            <v>Operator Dozer D85/D6R</v>
          </cell>
          <cell r="G489"/>
          <cell r="H489" t="str">
            <v>NON STAFF</v>
          </cell>
          <cell r="I489" t="str">
            <v>IP - TABANG</v>
          </cell>
          <cell r="J489" t="str">
            <v>ERP</v>
          </cell>
          <cell r="K489" t="str">
            <v>HC</v>
          </cell>
          <cell r="L489" t="str">
            <v>0 Hari</v>
          </cell>
          <cell r="M489" t="str">
            <v>EXISTING</v>
          </cell>
          <cell r="N489" t="str">
            <v>CLOSE HIRED</v>
          </cell>
          <cell r="O489" t="str">
            <v>D85</v>
          </cell>
          <cell r="P489">
            <v>44371</v>
          </cell>
          <cell r="Q489" t="str">
            <v/>
          </cell>
          <cell r="R489"/>
          <cell r="S489" t="str">
            <v/>
          </cell>
          <cell r="T489"/>
          <cell r="U489" t="str">
            <v/>
          </cell>
          <cell r="V489"/>
          <cell r="W489" t="str">
            <v/>
          </cell>
          <cell r="X489"/>
          <cell r="Y489" t="str">
            <v/>
          </cell>
          <cell r="Z489"/>
          <cell r="AA489" t="str">
            <v/>
          </cell>
          <cell r="AB489"/>
          <cell r="AC489"/>
          <cell r="AD489"/>
          <cell r="AE489" t="str">
            <v/>
          </cell>
          <cell r="AF489"/>
          <cell r="AG489"/>
          <cell r="AH489"/>
          <cell r="AI489"/>
          <cell r="AJ489" t="str">
            <v/>
          </cell>
          <cell r="AK489"/>
          <cell r="AL489" t="str">
            <v/>
          </cell>
          <cell r="AM489">
            <v>44371</v>
          </cell>
          <cell r="AN489"/>
          <cell r="AO489" t="str">
            <v/>
          </cell>
          <cell r="AP489"/>
          <cell r="AQ489" t="str">
            <v>DONE</v>
          </cell>
          <cell r="AR489" t="str">
            <v>DATA BY ERP</v>
          </cell>
          <cell r="AS489"/>
        </row>
        <row r="490">
          <cell r="A490">
            <v>487</v>
          </cell>
          <cell r="B490" t="str">
            <v>5307012511920002</v>
          </cell>
          <cell r="C490">
            <v>17090018</v>
          </cell>
          <cell r="D490" t="str">
            <v>Petrus Je</v>
          </cell>
          <cell r="E490" t="str">
            <v>-</v>
          </cell>
          <cell r="F490" t="str">
            <v>Operator Dozer D375/PR-776</v>
          </cell>
          <cell r="G490"/>
          <cell r="H490" t="str">
            <v>NON STAFF</v>
          </cell>
          <cell r="I490" t="str">
            <v>IP - TABANG</v>
          </cell>
          <cell r="J490" t="str">
            <v>ERP</v>
          </cell>
          <cell r="K490" t="str">
            <v>HC</v>
          </cell>
          <cell r="L490" t="str">
            <v>0 Hari</v>
          </cell>
          <cell r="M490" t="str">
            <v>EXISTING</v>
          </cell>
          <cell r="N490" t="str">
            <v>CLOSE HIRED</v>
          </cell>
          <cell r="O490" t="str">
            <v>D375</v>
          </cell>
          <cell r="P490">
            <v>42986</v>
          </cell>
          <cell r="Q490" t="str">
            <v/>
          </cell>
          <cell r="R490"/>
          <cell r="S490" t="str">
            <v/>
          </cell>
          <cell r="T490"/>
          <cell r="U490" t="str">
            <v/>
          </cell>
          <cell r="V490"/>
          <cell r="W490" t="str">
            <v/>
          </cell>
          <cell r="X490"/>
          <cell r="Y490" t="str">
            <v/>
          </cell>
          <cell r="Z490"/>
          <cell r="AA490" t="str">
            <v/>
          </cell>
          <cell r="AB490"/>
          <cell r="AC490"/>
          <cell r="AD490"/>
          <cell r="AE490" t="str">
            <v/>
          </cell>
          <cell r="AF490"/>
          <cell r="AG490"/>
          <cell r="AH490"/>
          <cell r="AI490"/>
          <cell r="AJ490" t="str">
            <v/>
          </cell>
          <cell r="AK490"/>
          <cell r="AL490" t="str">
            <v/>
          </cell>
          <cell r="AM490">
            <v>42986</v>
          </cell>
          <cell r="AN490"/>
          <cell r="AO490" t="str">
            <v/>
          </cell>
          <cell r="AP490"/>
          <cell r="AQ490" t="str">
            <v>DONE</v>
          </cell>
          <cell r="AR490" t="str">
            <v>DATA BY ERP</v>
          </cell>
          <cell r="AS490"/>
        </row>
        <row r="491">
          <cell r="A491">
            <v>488</v>
          </cell>
          <cell r="B491" t="str">
            <v>7304041909840005</v>
          </cell>
          <cell r="C491">
            <v>18020015</v>
          </cell>
          <cell r="D491" t="str">
            <v>Puji Harpan</v>
          </cell>
          <cell r="E491" t="str">
            <v>-</v>
          </cell>
          <cell r="F491" t="str">
            <v>Operator Dozer D375/PR-776</v>
          </cell>
          <cell r="G491"/>
          <cell r="H491" t="str">
            <v>NON STAFF</v>
          </cell>
          <cell r="I491" t="str">
            <v>IP - TABANG</v>
          </cell>
          <cell r="J491" t="str">
            <v>ERP</v>
          </cell>
          <cell r="K491" t="str">
            <v>HC</v>
          </cell>
          <cell r="L491" t="str">
            <v>0 Hari</v>
          </cell>
          <cell r="M491" t="str">
            <v>EXISTING</v>
          </cell>
          <cell r="N491" t="str">
            <v>CLOSE HIRED</v>
          </cell>
          <cell r="O491" t="str">
            <v>D375</v>
          </cell>
          <cell r="P491">
            <v>43132</v>
          </cell>
          <cell r="Q491" t="str">
            <v/>
          </cell>
          <cell r="R491"/>
          <cell r="S491" t="str">
            <v/>
          </cell>
          <cell r="T491"/>
          <cell r="U491" t="str">
            <v/>
          </cell>
          <cell r="V491"/>
          <cell r="W491" t="str">
            <v/>
          </cell>
          <cell r="X491"/>
          <cell r="Y491" t="str">
            <v/>
          </cell>
          <cell r="Z491"/>
          <cell r="AA491" t="str">
            <v/>
          </cell>
          <cell r="AB491"/>
          <cell r="AC491"/>
          <cell r="AD491"/>
          <cell r="AE491" t="str">
            <v/>
          </cell>
          <cell r="AF491"/>
          <cell r="AG491"/>
          <cell r="AH491"/>
          <cell r="AI491"/>
          <cell r="AJ491" t="str">
            <v/>
          </cell>
          <cell r="AK491"/>
          <cell r="AL491" t="str">
            <v/>
          </cell>
          <cell r="AM491">
            <v>43132</v>
          </cell>
          <cell r="AN491"/>
          <cell r="AO491" t="str">
            <v/>
          </cell>
          <cell r="AP491"/>
          <cell r="AQ491" t="str">
            <v>DONE</v>
          </cell>
          <cell r="AR491" t="str">
            <v>DATA BY ERP</v>
          </cell>
          <cell r="AS491"/>
        </row>
        <row r="492">
          <cell r="A492">
            <v>489</v>
          </cell>
          <cell r="B492" t="str">
            <v>6402070204810003</v>
          </cell>
          <cell r="C492">
            <v>17120017</v>
          </cell>
          <cell r="D492" t="str">
            <v>Ramli Yansyah</v>
          </cell>
          <cell r="E492" t="str">
            <v>-</v>
          </cell>
          <cell r="F492" t="str">
            <v>Operator Dozer D375/PR-776</v>
          </cell>
          <cell r="G492"/>
          <cell r="H492" t="str">
            <v>NON STAFF</v>
          </cell>
          <cell r="I492" t="str">
            <v>IP - TABANG</v>
          </cell>
          <cell r="J492" t="str">
            <v>ERP</v>
          </cell>
          <cell r="K492" t="str">
            <v>HC</v>
          </cell>
          <cell r="L492" t="str">
            <v>0 Hari</v>
          </cell>
          <cell r="M492" t="str">
            <v>EXISTING</v>
          </cell>
          <cell r="N492" t="str">
            <v>CLOSE HIRED</v>
          </cell>
          <cell r="O492" t="str">
            <v>D375</v>
          </cell>
          <cell r="P492">
            <v>43660</v>
          </cell>
          <cell r="Q492" t="str">
            <v/>
          </cell>
          <cell r="R492"/>
          <cell r="S492" t="str">
            <v/>
          </cell>
          <cell r="T492"/>
          <cell r="U492" t="str">
            <v/>
          </cell>
          <cell r="V492"/>
          <cell r="W492" t="str">
            <v/>
          </cell>
          <cell r="X492"/>
          <cell r="Y492" t="str">
            <v/>
          </cell>
          <cell r="Z492"/>
          <cell r="AA492" t="str">
            <v/>
          </cell>
          <cell r="AB492"/>
          <cell r="AC492"/>
          <cell r="AD492"/>
          <cell r="AE492" t="str">
            <v/>
          </cell>
          <cell r="AF492"/>
          <cell r="AG492"/>
          <cell r="AH492"/>
          <cell r="AI492"/>
          <cell r="AJ492" t="str">
            <v/>
          </cell>
          <cell r="AK492"/>
          <cell r="AL492" t="str">
            <v/>
          </cell>
          <cell r="AM492">
            <v>43660</v>
          </cell>
          <cell r="AN492"/>
          <cell r="AO492" t="str">
            <v/>
          </cell>
          <cell r="AP492"/>
          <cell r="AQ492" t="str">
            <v>DONE</v>
          </cell>
          <cell r="AR492" t="str">
            <v>DATA BY ERP</v>
          </cell>
          <cell r="AS492"/>
        </row>
        <row r="493">
          <cell r="A493">
            <v>490</v>
          </cell>
          <cell r="B493" t="str">
            <v>6472030607760007</v>
          </cell>
          <cell r="C493">
            <v>18090043</v>
          </cell>
          <cell r="D493" t="str">
            <v>Reman Tandi Lalong</v>
          </cell>
          <cell r="E493" t="str">
            <v>-</v>
          </cell>
          <cell r="F493" t="str">
            <v>Operator Dozer D375/PR-776</v>
          </cell>
          <cell r="G493"/>
          <cell r="H493" t="str">
            <v>NON STAFF</v>
          </cell>
          <cell r="I493" t="str">
            <v>IP - TABANG</v>
          </cell>
          <cell r="J493" t="str">
            <v>ERP</v>
          </cell>
          <cell r="K493" t="str">
            <v>HC</v>
          </cell>
          <cell r="L493" t="str">
            <v>0 Hari</v>
          </cell>
          <cell r="M493"/>
          <cell r="N493"/>
          <cell r="O493" t="str">
            <v>D375</v>
          </cell>
          <cell r="P493">
            <v>43370</v>
          </cell>
          <cell r="Q493" t="str">
            <v/>
          </cell>
          <cell r="R493"/>
          <cell r="S493" t="str">
            <v/>
          </cell>
          <cell r="T493"/>
          <cell r="U493" t="str">
            <v/>
          </cell>
          <cell r="V493"/>
          <cell r="W493" t="str">
            <v/>
          </cell>
          <cell r="X493"/>
          <cell r="Y493" t="str">
            <v/>
          </cell>
          <cell r="Z493"/>
          <cell r="AA493" t="str">
            <v/>
          </cell>
          <cell r="AB493"/>
          <cell r="AC493"/>
          <cell r="AD493"/>
          <cell r="AE493" t="str">
            <v/>
          </cell>
          <cell r="AF493"/>
          <cell r="AG493"/>
          <cell r="AH493"/>
          <cell r="AI493"/>
          <cell r="AJ493" t="str">
            <v/>
          </cell>
          <cell r="AK493"/>
          <cell r="AL493" t="str">
            <v/>
          </cell>
          <cell r="AM493">
            <v>43370</v>
          </cell>
          <cell r="AN493"/>
          <cell r="AO493" t="str">
            <v/>
          </cell>
          <cell r="AP493"/>
          <cell r="AQ493" t="str">
            <v>DONE</v>
          </cell>
          <cell r="AR493" t="str">
            <v>sakit &amp; FU panjang</v>
          </cell>
          <cell r="AS493"/>
        </row>
        <row r="494">
          <cell r="A494">
            <v>491</v>
          </cell>
          <cell r="B494" t="str">
            <v>3275012703770013</v>
          </cell>
          <cell r="C494">
            <v>21042819</v>
          </cell>
          <cell r="D494" t="str">
            <v>Wahyudin</v>
          </cell>
          <cell r="E494" t="str">
            <v>-</v>
          </cell>
          <cell r="F494" t="str">
            <v>Operator Dozer D85/D6R</v>
          </cell>
          <cell r="G494"/>
          <cell r="H494" t="str">
            <v>NON STAFF</v>
          </cell>
          <cell r="I494" t="str">
            <v>IP - TABANG</v>
          </cell>
          <cell r="J494" t="str">
            <v>ERP</v>
          </cell>
          <cell r="K494" t="str">
            <v>HC</v>
          </cell>
          <cell r="L494" t="str">
            <v>0 Hari</v>
          </cell>
          <cell r="M494" t="str">
            <v>EXISTING</v>
          </cell>
          <cell r="N494" t="str">
            <v>CLOSE HIRED</v>
          </cell>
          <cell r="O494" t="str">
            <v>D85</v>
          </cell>
          <cell r="P494">
            <v>44299</v>
          </cell>
          <cell r="Q494" t="str">
            <v/>
          </cell>
          <cell r="R494"/>
          <cell r="S494" t="str">
            <v/>
          </cell>
          <cell r="T494"/>
          <cell r="U494" t="str">
            <v/>
          </cell>
          <cell r="V494"/>
          <cell r="W494" t="str">
            <v/>
          </cell>
          <cell r="X494"/>
          <cell r="Y494" t="str">
            <v/>
          </cell>
          <cell r="Z494"/>
          <cell r="AA494" t="str">
            <v/>
          </cell>
          <cell r="AB494"/>
          <cell r="AC494"/>
          <cell r="AD494"/>
          <cell r="AE494" t="str">
            <v/>
          </cell>
          <cell r="AF494"/>
          <cell r="AG494"/>
          <cell r="AH494"/>
          <cell r="AI494"/>
          <cell r="AJ494" t="str">
            <v/>
          </cell>
          <cell r="AK494"/>
          <cell r="AL494" t="str">
            <v/>
          </cell>
          <cell r="AM494">
            <v>44299</v>
          </cell>
          <cell r="AN494"/>
          <cell r="AO494" t="str">
            <v/>
          </cell>
          <cell r="AP494"/>
          <cell r="AQ494" t="str">
            <v>DONE</v>
          </cell>
          <cell r="AR494" t="str">
            <v>DATA BY ERP</v>
          </cell>
          <cell r="AS494"/>
        </row>
        <row r="495">
          <cell r="A495">
            <v>492</v>
          </cell>
          <cell r="B495" t="str">
            <v>6402092606970001</v>
          </cell>
          <cell r="C495">
            <v>21113040</v>
          </cell>
          <cell r="D495" t="str">
            <v>Herri</v>
          </cell>
          <cell r="E495" t="str">
            <v>-</v>
          </cell>
          <cell r="F495" t="str">
            <v>Operator Dozer D375/PR-776</v>
          </cell>
          <cell r="G495"/>
          <cell r="H495" t="str">
            <v>NON STAFF</v>
          </cell>
          <cell r="I495" t="str">
            <v>IP - TABANG</v>
          </cell>
          <cell r="J495" t="str">
            <v>ERP</v>
          </cell>
          <cell r="K495" t="str">
            <v>HC</v>
          </cell>
          <cell r="L495" t="str">
            <v>0 Hari</v>
          </cell>
          <cell r="M495" t="str">
            <v>EXISTING</v>
          </cell>
          <cell r="N495" t="str">
            <v>CLOSE HIRED</v>
          </cell>
          <cell r="O495" t="str">
            <v>D375</v>
          </cell>
          <cell r="P495">
            <v>44503</v>
          </cell>
          <cell r="Q495" t="str">
            <v/>
          </cell>
          <cell r="R495"/>
          <cell r="S495" t="str">
            <v/>
          </cell>
          <cell r="T495"/>
          <cell r="U495" t="str">
            <v/>
          </cell>
          <cell r="V495"/>
          <cell r="W495" t="str">
            <v/>
          </cell>
          <cell r="X495"/>
          <cell r="Y495" t="str">
            <v/>
          </cell>
          <cell r="Z495"/>
          <cell r="AA495" t="str">
            <v/>
          </cell>
          <cell r="AB495"/>
          <cell r="AC495"/>
          <cell r="AD495"/>
          <cell r="AE495" t="str">
            <v/>
          </cell>
          <cell r="AF495"/>
          <cell r="AG495"/>
          <cell r="AH495"/>
          <cell r="AI495"/>
          <cell r="AJ495" t="str">
            <v/>
          </cell>
          <cell r="AK495"/>
          <cell r="AL495" t="str">
            <v/>
          </cell>
          <cell r="AM495">
            <v>44503</v>
          </cell>
          <cell r="AN495"/>
          <cell r="AO495" t="str">
            <v/>
          </cell>
          <cell r="AP495"/>
          <cell r="AQ495" t="str">
            <v>DONE</v>
          </cell>
          <cell r="AR495" t="str">
            <v>DATA BY ERP</v>
          </cell>
          <cell r="AS495"/>
        </row>
        <row r="496">
          <cell r="A496">
            <v>493</v>
          </cell>
          <cell r="B496" t="str">
            <v>1220040910860004</v>
          </cell>
          <cell r="C496">
            <v>21113049</v>
          </cell>
          <cell r="D496" t="str">
            <v>Baginda Harahap</v>
          </cell>
          <cell r="E496" t="str">
            <v>-</v>
          </cell>
          <cell r="F496" t="str">
            <v>Operator Dozer D375/PR-776</v>
          </cell>
          <cell r="G496"/>
          <cell r="H496" t="str">
            <v>NON STAFF</v>
          </cell>
          <cell r="I496" t="str">
            <v>IP - TABANG</v>
          </cell>
          <cell r="J496" t="str">
            <v>ERP</v>
          </cell>
          <cell r="K496" t="str">
            <v>HC</v>
          </cell>
          <cell r="L496" t="str">
            <v>0 Hari</v>
          </cell>
          <cell r="M496" t="str">
            <v>EXISTING</v>
          </cell>
          <cell r="N496" t="str">
            <v>CLOSE HIRED</v>
          </cell>
          <cell r="O496" t="str">
            <v>D375</v>
          </cell>
          <cell r="P496">
            <v>44509</v>
          </cell>
          <cell r="Q496" t="str">
            <v/>
          </cell>
          <cell r="R496"/>
          <cell r="S496" t="str">
            <v/>
          </cell>
          <cell r="T496"/>
          <cell r="U496" t="str">
            <v/>
          </cell>
          <cell r="V496"/>
          <cell r="W496" t="str">
            <v/>
          </cell>
          <cell r="X496"/>
          <cell r="Y496" t="str">
            <v/>
          </cell>
          <cell r="Z496"/>
          <cell r="AA496" t="str">
            <v/>
          </cell>
          <cell r="AB496"/>
          <cell r="AC496"/>
          <cell r="AD496"/>
          <cell r="AE496" t="str">
            <v/>
          </cell>
          <cell r="AF496"/>
          <cell r="AG496"/>
          <cell r="AH496"/>
          <cell r="AI496"/>
          <cell r="AJ496" t="str">
            <v/>
          </cell>
          <cell r="AK496"/>
          <cell r="AL496" t="str">
            <v/>
          </cell>
          <cell r="AM496">
            <v>44509</v>
          </cell>
          <cell r="AN496"/>
          <cell r="AO496" t="str">
            <v/>
          </cell>
          <cell r="AP496"/>
          <cell r="AQ496" t="str">
            <v>DONE</v>
          </cell>
          <cell r="AR496" t="str">
            <v>DATA BY ERP</v>
          </cell>
          <cell r="AS496"/>
        </row>
        <row r="497">
          <cell r="A497">
            <v>494</v>
          </cell>
          <cell r="B497" t="str">
            <v>7318031909960001</v>
          </cell>
          <cell r="C497"/>
          <cell r="D497" t="str">
            <v>Mutung Pasau</v>
          </cell>
          <cell r="E497" t="str">
            <v>-</v>
          </cell>
          <cell r="F497" t="str">
            <v>Operator Dozer D375/PR-776</v>
          </cell>
          <cell r="G497"/>
          <cell r="H497" t="str">
            <v>NON STAFF</v>
          </cell>
          <cell r="I497" t="str">
            <v>IP - TABANG</v>
          </cell>
          <cell r="J497" t="str">
            <v>ERP</v>
          </cell>
          <cell r="K497" t="str">
            <v>HC</v>
          </cell>
          <cell r="L497" t="str">
            <v>0 Hari</v>
          </cell>
          <cell r="M497" t="str">
            <v>RESIGN</v>
          </cell>
          <cell r="N497" t="str">
            <v>FAILED</v>
          </cell>
          <cell r="O497" t="str">
            <v>D375</v>
          </cell>
          <cell r="P497">
            <v>44719</v>
          </cell>
          <cell r="Q497" t="str">
            <v/>
          </cell>
          <cell r="R497"/>
          <cell r="S497" t="str">
            <v/>
          </cell>
          <cell r="T497"/>
          <cell r="U497" t="str">
            <v/>
          </cell>
          <cell r="V497"/>
          <cell r="W497" t="str">
            <v/>
          </cell>
          <cell r="X497"/>
          <cell r="Y497" t="str">
            <v/>
          </cell>
          <cell r="Z497"/>
          <cell r="AA497" t="str">
            <v/>
          </cell>
          <cell r="AB497"/>
          <cell r="AC497"/>
          <cell r="AD497"/>
          <cell r="AE497" t="str">
            <v/>
          </cell>
          <cell r="AF497"/>
          <cell r="AG497"/>
          <cell r="AH497"/>
          <cell r="AI497"/>
          <cell r="AJ497" t="str">
            <v/>
          </cell>
          <cell r="AK497"/>
          <cell r="AL497" t="str">
            <v/>
          </cell>
          <cell r="AM497">
            <v>44719</v>
          </cell>
          <cell r="AN497"/>
          <cell r="AO497" t="str">
            <v/>
          </cell>
          <cell r="AP497"/>
          <cell r="AQ497" t="str">
            <v>DONE</v>
          </cell>
          <cell r="AR497" t="str">
            <v>DATA BY ERP</v>
          </cell>
          <cell r="AS497"/>
        </row>
        <row r="498">
          <cell r="A498">
            <v>495</v>
          </cell>
          <cell r="B498" t="str">
            <v>6404062007990001</v>
          </cell>
          <cell r="C498">
            <v>22063383</v>
          </cell>
          <cell r="D498" t="str">
            <v>Joi Salim</v>
          </cell>
          <cell r="E498" t="str">
            <v>-</v>
          </cell>
          <cell r="F498" t="str">
            <v>Operator Dozer D375/PR-776</v>
          </cell>
          <cell r="G498"/>
          <cell r="H498" t="str">
            <v>NON STAFF</v>
          </cell>
          <cell r="I498" t="str">
            <v>IP - TABANG</v>
          </cell>
          <cell r="J498" t="str">
            <v>ERP</v>
          </cell>
          <cell r="K498" t="str">
            <v>HC</v>
          </cell>
          <cell r="L498" t="str">
            <v>0 Hari</v>
          </cell>
          <cell r="M498" t="str">
            <v>EXISTING</v>
          </cell>
          <cell r="N498" t="str">
            <v>CLOSE HIRED</v>
          </cell>
          <cell r="O498" t="str">
            <v>D375</v>
          </cell>
          <cell r="P498">
            <v>44727</v>
          </cell>
          <cell r="Q498" t="str">
            <v/>
          </cell>
          <cell r="R498"/>
          <cell r="S498" t="str">
            <v/>
          </cell>
          <cell r="T498"/>
          <cell r="U498" t="str">
            <v/>
          </cell>
          <cell r="V498"/>
          <cell r="W498" t="str">
            <v/>
          </cell>
          <cell r="X498"/>
          <cell r="Y498" t="str">
            <v/>
          </cell>
          <cell r="Z498"/>
          <cell r="AA498" t="str">
            <v/>
          </cell>
          <cell r="AB498"/>
          <cell r="AC498"/>
          <cell r="AD498"/>
          <cell r="AE498" t="str">
            <v/>
          </cell>
          <cell r="AF498"/>
          <cell r="AG498"/>
          <cell r="AH498"/>
          <cell r="AI498"/>
          <cell r="AJ498" t="str">
            <v/>
          </cell>
          <cell r="AK498"/>
          <cell r="AL498" t="str">
            <v/>
          </cell>
          <cell r="AM498">
            <v>44727</v>
          </cell>
          <cell r="AN498"/>
          <cell r="AO498" t="str">
            <v/>
          </cell>
          <cell r="AP498"/>
          <cell r="AQ498" t="str">
            <v>DONE</v>
          </cell>
          <cell r="AR498" t="str">
            <v>DATA BY ERP</v>
          </cell>
          <cell r="AS498"/>
        </row>
        <row r="499">
          <cell r="A499">
            <v>496</v>
          </cell>
          <cell r="B499" t="str">
            <v>3519122804830003</v>
          </cell>
          <cell r="C499">
            <v>22063453</v>
          </cell>
          <cell r="D499" t="str">
            <v>Bandianto</v>
          </cell>
          <cell r="E499" t="str">
            <v>-</v>
          </cell>
          <cell r="F499" t="str">
            <v>Operator Dozer D375/PR-776</v>
          </cell>
          <cell r="G499"/>
          <cell r="H499" t="str">
            <v>NON STAFF</v>
          </cell>
          <cell r="I499" t="str">
            <v>IP - TABANG</v>
          </cell>
          <cell r="J499" t="str">
            <v>ERP</v>
          </cell>
          <cell r="K499" t="str">
            <v>HC</v>
          </cell>
          <cell r="L499" t="str">
            <v>0 Hari</v>
          </cell>
          <cell r="M499" t="str">
            <v>EXISTING</v>
          </cell>
          <cell r="N499" t="str">
            <v>CLOSE HIRED</v>
          </cell>
          <cell r="O499" t="str">
            <v>D375</v>
          </cell>
          <cell r="P499">
            <v>44741</v>
          </cell>
          <cell r="Q499" t="str">
            <v/>
          </cell>
          <cell r="R499"/>
          <cell r="S499" t="str">
            <v/>
          </cell>
          <cell r="T499"/>
          <cell r="U499" t="str">
            <v/>
          </cell>
          <cell r="V499"/>
          <cell r="W499" t="str">
            <v/>
          </cell>
          <cell r="X499"/>
          <cell r="Y499" t="str">
            <v/>
          </cell>
          <cell r="Z499"/>
          <cell r="AA499" t="str">
            <v/>
          </cell>
          <cell r="AB499"/>
          <cell r="AC499"/>
          <cell r="AD499"/>
          <cell r="AE499" t="str">
            <v/>
          </cell>
          <cell r="AF499"/>
          <cell r="AG499"/>
          <cell r="AH499"/>
          <cell r="AI499"/>
          <cell r="AJ499" t="str">
            <v/>
          </cell>
          <cell r="AK499"/>
          <cell r="AL499" t="str">
            <v/>
          </cell>
          <cell r="AM499">
            <v>44741</v>
          </cell>
          <cell r="AN499"/>
          <cell r="AO499" t="str">
            <v/>
          </cell>
          <cell r="AP499"/>
          <cell r="AQ499" t="str">
            <v>DONE</v>
          </cell>
          <cell r="AR499" t="str">
            <v>DATA BY ERP</v>
          </cell>
          <cell r="AS499"/>
        </row>
        <row r="500">
          <cell r="A500">
            <v>497</v>
          </cell>
          <cell r="B500" t="str">
            <v>6409020608910001</v>
          </cell>
          <cell r="C500">
            <v>22063457</v>
          </cell>
          <cell r="D500" t="str">
            <v>Adi Agus Titus</v>
          </cell>
          <cell r="E500" t="str">
            <v>-</v>
          </cell>
          <cell r="F500" t="str">
            <v>Operator Dozer D375/PR-776</v>
          </cell>
          <cell r="G500"/>
          <cell r="H500" t="str">
            <v>NON STAFF</v>
          </cell>
          <cell r="I500" t="str">
            <v>IP - TABANG</v>
          </cell>
          <cell r="J500" t="str">
            <v>ERP</v>
          </cell>
          <cell r="K500" t="str">
            <v>HC</v>
          </cell>
          <cell r="L500" t="str">
            <v>0 Hari</v>
          </cell>
          <cell r="M500" t="str">
            <v>EXISTING</v>
          </cell>
          <cell r="N500" t="str">
            <v>CLOSE HIRED</v>
          </cell>
          <cell r="O500" t="str">
            <v>D375</v>
          </cell>
          <cell r="P500">
            <v>44741</v>
          </cell>
          <cell r="Q500" t="str">
            <v/>
          </cell>
          <cell r="R500"/>
          <cell r="S500" t="str">
            <v/>
          </cell>
          <cell r="T500"/>
          <cell r="U500" t="str">
            <v/>
          </cell>
          <cell r="V500"/>
          <cell r="W500" t="str">
            <v/>
          </cell>
          <cell r="X500"/>
          <cell r="Y500" t="str">
            <v/>
          </cell>
          <cell r="Z500"/>
          <cell r="AA500" t="str">
            <v/>
          </cell>
          <cell r="AB500"/>
          <cell r="AC500"/>
          <cell r="AD500"/>
          <cell r="AE500" t="str">
            <v/>
          </cell>
          <cell r="AF500"/>
          <cell r="AG500"/>
          <cell r="AH500"/>
          <cell r="AI500"/>
          <cell r="AJ500" t="str">
            <v/>
          </cell>
          <cell r="AK500"/>
          <cell r="AL500" t="str">
            <v/>
          </cell>
          <cell r="AM500">
            <v>44741</v>
          </cell>
          <cell r="AN500"/>
          <cell r="AO500" t="str">
            <v/>
          </cell>
          <cell r="AP500"/>
          <cell r="AQ500" t="str">
            <v>DONE</v>
          </cell>
          <cell r="AR500" t="str">
            <v>DATA BY ERP</v>
          </cell>
          <cell r="AS500"/>
        </row>
        <row r="501">
          <cell r="A501">
            <v>498</v>
          </cell>
          <cell r="B501" t="str">
            <v>7326173112860006</v>
          </cell>
          <cell r="C501">
            <v>22073465</v>
          </cell>
          <cell r="D501" t="str">
            <v>Matius Pakku</v>
          </cell>
          <cell r="E501" t="str">
            <v>-</v>
          </cell>
          <cell r="F501" t="str">
            <v>Operator Dozer D375/PR-776</v>
          </cell>
          <cell r="G501"/>
          <cell r="H501" t="str">
            <v>NON STAFF</v>
          </cell>
          <cell r="I501" t="str">
            <v>IP - TABANG</v>
          </cell>
          <cell r="J501" t="str">
            <v>ERP</v>
          </cell>
          <cell r="K501" t="str">
            <v>HC</v>
          </cell>
          <cell r="L501" t="str">
            <v>0 Hari</v>
          </cell>
          <cell r="M501" t="str">
            <v>EXISTING</v>
          </cell>
          <cell r="N501" t="str">
            <v>CLOSE HIRED</v>
          </cell>
          <cell r="O501" t="str">
            <v>D375</v>
          </cell>
          <cell r="P501">
            <v>44743</v>
          </cell>
          <cell r="Q501" t="str">
            <v/>
          </cell>
          <cell r="R501"/>
          <cell r="S501" t="str">
            <v/>
          </cell>
          <cell r="T501"/>
          <cell r="U501" t="str">
            <v/>
          </cell>
          <cell r="V501"/>
          <cell r="W501" t="str">
            <v/>
          </cell>
          <cell r="X501"/>
          <cell r="Y501" t="str">
            <v/>
          </cell>
          <cell r="Z501"/>
          <cell r="AA501" t="str">
            <v/>
          </cell>
          <cell r="AB501"/>
          <cell r="AC501"/>
          <cell r="AD501"/>
          <cell r="AE501" t="str">
            <v/>
          </cell>
          <cell r="AF501"/>
          <cell r="AG501"/>
          <cell r="AH501"/>
          <cell r="AI501"/>
          <cell r="AJ501" t="str">
            <v/>
          </cell>
          <cell r="AK501"/>
          <cell r="AL501" t="str">
            <v/>
          </cell>
          <cell r="AM501">
            <v>44743</v>
          </cell>
          <cell r="AN501"/>
          <cell r="AO501" t="str">
            <v/>
          </cell>
          <cell r="AP501"/>
          <cell r="AQ501" t="str">
            <v>DONE</v>
          </cell>
          <cell r="AR501" t="str">
            <v>DATA BY ERP</v>
          </cell>
          <cell r="AS501"/>
        </row>
        <row r="502">
          <cell r="A502">
            <v>499</v>
          </cell>
          <cell r="B502" t="str">
            <v>6408042007720004</v>
          </cell>
          <cell r="C502">
            <v>22073496</v>
          </cell>
          <cell r="D502" t="str">
            <v>Sylwanus Paliwanan</v>
          </cell>
          <cell r="E502" t="str">
            <v>-</v>
          </cell>
          <cell r="F502" t="str">
            <v>Operator Dozer D375/PR-776</v>
          </cell>
          <cell r="G502"/>
          <cell r="H502" t="str">
            <v>NON STAFF</v>
          </cell>
          <cell r="I502" t="str">
            <v>IP - TABANG</v>
          </cell>
          <cell r="J502" t="str">
            <v>ERP</v>
          </cell>
          <cell r="K502" t="str">
            <v>HC</v>
          </cell>
          <cell r="L502" t="str">
            <v>0 Hari</v>
          </cell>
          <cell r="M502" t="str">
            <v>EXISTING</v>
          </cell>
          <cell r="N502" t="str">
            <v>CLOSE HIRED</v>
          </cell>
          <cell r="O502" t="str">
            <v>D375</v>
          </cell>
          <cell r="P502">
            <v>44753</v>
          </cell>
          <cell r="Q502" t="str">
            <v/>
          </cell>
          <cell r="R502"/>
          <cell r="S502" t="str">
            <v/>
          </cell>
          <cell r="T502"/>
          <cell r="U502" t="str">
            <v/>
          </cell>
          <cell r="V502"/>
          <cell r="W502" t="str">
            <v/>
          </cell>
          <cell r="X502"/>
          <cell r="Y502" t="str">
            <v/>
          </cell>
          <cell r="Z502"/>
          <cell r="AA502" t="str">
            <v/>
          </cell>
          <cell r="AB502"/>
          <cell r="AC502"/>
          <cell r="AD502"/>
          <cell r="AE502" t="str">
            <v/>
          </cell>
          <cell r="AF502"/>
          <cell r="AG502"/>
          <cell r="AH502"/>
          <cell r="AI502"/>
          <cell r="AJ502" t="str">
            <v/>
          </cell>
          <cell r="AK502"/>
          <cell r="AL502" t="str">
            <v/>
          </cell>
          <cell r="AM502">
            <v>44753</v>
          </cell>
          <cell r="AN502"/>
          <cell r="AO502" t="str">
            <v/>
          </cell>
          <cell r="AP502"/>
          <cell r="AQ502" t="str">
            <v>DONE</v>
          </cell>
          <cell r="AR502" t="str">
            <v>DATA BY ERP</v>
          </cell>
          <cell r="AS502"/>
        </row>
        <row r="503">
          <cell r="A503">
            <v>500</v>
          </cell>
          <cell r="B503" t="str">
            <v>7317174301700001</v>
          </cell>
          <cell r="C503"/>
          <cell r="D503" t="str">
            <v>Tri Nuari P Lemongan</v>
          </cell>
          <cell r="E503" t="str">
            <v>-</v>
          </cell>
          <cell r="F503" t="str">
            <v>Operator Dozer D155/CAT D8</v>
          </cell>
          <cell r="G503"/>
          <cell r="H503" t="str">
            <v>NON STAFF</v>
          </cell>
          <cell r="I503" t="str">
            <v>IP - TABANG</v>
          </cell>
          <cell r="J503" t="str">
            <v>ERP</v>
          </cell>
          <cell r="K503" t="str">
            <v>HC</v>
          </cell>
          <cell r="L503" t="str">
            <v>0 Hari</v>
          </cell>
          <cell r="M503" t="str">
            <v>END CONTRACT</v>
          </cell>
          <cell r="N503" t="str">
            <v>FAILED</v>
          </cell>
          <cell r="O503" t="str">
            <v>D155</v>
          </cell>
          <cell r="P503">
            <v>44760</v>
          </cell>
          <cell r="Q503" t="str">
            <v/>
          </cell>
          <cell r="R503"/>
          <cell r="S503" t="str">
            <v/>
          </cell>
          <cell r="T503"/>
          <cell r="U503" t="str">
            <v/>
          </cell>
          <cell r="V503"/>
          <cell r="W503" t="str">
            <v/>
          </cell>
          <cell r="X503"/>
          <cell r="Y503" t="str">
            <v/>
          </cell>
          <cell r="Z503"/>
          <cell r="AA503" t="str">
            <v/>
          </cell>
          <cell r="AB503"/>
          <cell r="AC503"/>
          <cell r="AD503"/>
          <cell r="AE503" t="str">
            <v/>
          </cell>
          <cell r="AF503"/>
          <cell r="AG503"/>
          <cell r="AH503"/>
          <cell r="AI503"/>
          <cell r="AJ503" t="str">
            <v/>
          </cell>
          <cell r="AK503"/>
          <cell r="AL503" t="str">
            <v/>
          </cell>
          <cell r="AM503">
            <v>44760</v>
          </cell>
          <cell r="AN503"/>
          <cell r="AO503" t="str">
            <v/>
          </cell>
          <cell r="AP503"/>
          <cell r="AQ503" t="str">
            <v>DONE</v>
          </cell>
          <cell r="AR503" t="str">
            <v>Kontrak tidak dilanjut</v>
          </cell>
          <cell r="AS503"/>
        </row>
        <row r="504">
          <cell r="A504">
            <v>501</v>
          </cell>
          <cell r="B504" t="str">
            <v>6408031108890001</v>
          </cell>
          <cell r="C504">
            <v>22073480</v>
          </cell>
          <cell r="D504" t="str">
            <v>Hamdani</v>
          </cell>
          <cell r="E504" t="str">
            <v>-</v>
          </cell>
          <cell r="F504" t="str">
            <v>Operator Dozer D85/D6R</v>
          </cell>
          <cell r="G504"/>
          <cell r="H504" t="str">
            <v>NON STAFF</v>
          </cell>
          <cell r="I504" t="str">
            <v>IP - TABANG</v>
          </cell>
          <cell r="J504" t="str">
            <v>ERP</v>
          </cell>
          <cell r="K504" t="str">
            <v>HC</v>
          </cell>
          <cell r="L504" t="str">
            <v>0 Hari</v>
          </cell>
          <cell r="M504" t="str">
            <v>EXISTING</v>
          </cell>
          <cell r="N504" t="str">
            <v>CLOSE HIRED</v>
          </cell>
          <cell r="O504" t="str">
            <v>D85</v>
          </cell>
          <cell r="P504">
            <v>44743</v>
          </cell>
          <cell r="Q504" t="str">
            <v/>
          </cell>
          <cell r="R504"/>
          <cell r="S504" t="str">
            <v/>
          </cell>
          <cell r="T504"/>
          <cell r="U504" t="str">
            <v/>
          </cell>
          <cell r="V504"/>
          <cell r="W504" t="str">
            <v/>
          </cell>
          <cell r="X504"/>
          <cell r="Y504" t="str">
            <v/>
          </cell>
          <cell r="Z504"/>
          <cell r="AA504" t="str">
            <v/>
          </cell>
          <cell r="AB504"/>
          <cell r="AC504"/>
          <cell r="AD504"/>
          <cell r="AE504" t="str">
            <v/>
          </cell>
          <cell r="AF504"/>
          <cell r="AG504"/>
          <cell r="AH504"/>
          <cell r="AI504"/>
          <cell r="AJ504" t="str">
            <v/>
          </cell>
          <cell r="AK504"/>
          <cell r="AL504" t="str">
            <v/>
          </cell>
          <cell r="AM504">
            <v>44743</v>
          </cell>
          <cell r="AN504"/>
          <cell r="AO504" t="str">
            <v/>
          </cell>
          <cell r="AP504"/>
          <cell r="AQ504" t="str">
            <v>DONE</v>
          </cell>
          <cell r="AR504" t="str">
            <v>DATA BY ERP</v>
          </cell>
          <cell r="AS504"/>
        </row>
        <row r="505">
          <cell r="A505">
            <v>502</v>
          </cell>
          <cell r="B505" t="str">
            <v>6471010501010003</v>
          </cell>
          <cell r="C505">
            <v>22105053</v>
          </cell>
          <cell r="D505" t="str">
            <v>Agus Saputra</v>
          </cell>
          <cell r="E505" t="str">
            <v>-</v>
          </cell>
          <cell r="F505" t="str">
            <v>Operator Dozer D155/CAT D8</v>
          </cell>
          <cell r="G505"/>
          <cell r="H505" t="str">
            <v>NON STAFF</v>
          </cell>
          <cell r="I505" t="str">
            <v>IP - TABANG</v>
          </cell>
          <cell r="J505" t="str">
            <v>ERP</v>
          </cell>
          <cell r="K505" t="str">
            <v>HC</v>
          </cell>
          <cell r="L505" t="str">
            <v>0 Hari</v>
          </cell>
          <cell r="M505" t="str">
            <v>EXISTING</v>
          </cell>
          <cell r="N505" t="str">
            <v>CLOSE HIRED</v>
          </cell>
          <cell r="O505" t="str">
            <v>D155</v>
          </cell>
          <cell r="P505">
            <v>44993</v>
          </cell>
          <cell r="Q505" t="str">
            <v/>
          </cell>
          <cell r="R505"/>
          <cell r="S505" t="str">
            <v/>
          </cell>
          <cell r="T505"/>
          <cell r="U505" t="str">
            <v/>
          </cell>
          <cell r="V505"/>
          <cell r="W505" t="str">
            <v/>
          </cell>
          <cell r="X505"/>
          <cell r="Y505" t="str">
            <v/>
          </cell>
          <cell r="Z505"/>
          <cell r="AA505" t="str">
            <v/>
          </cell>
          <cell r="AB505"/>
          <cell r="AC505"/>
          <cell r="AD505"/>
          <cell r="AE505" t="str">
            <v/>
          </cell>
          <cell r="AF505"/>
          <cell r="AG505"/>
          <cell r="AH505"/>
          <cell r="AI505"/>
          <cell r="AJ505" t="str">
            <v/>
          </cell>
          <cell r="AK505"/>
          <cell r="AL505" t="str">
            <v/>
          </cell>
          <cell r="AM505">
            <v>44993</v>
          </cell>
          <cell r="AN505"/>
          <cell r="AO505" t="str">
            <v/>
          </cell>
          <cell r="AP505"/>
          <cell r="AQ505" t="str">
            <v>DONE</v>
          </cell>
          <cell r="AR505" t="str">
            <v>DATA BY ERP</v>
          </cell>
          <cell r="AS505"/>
        </row>
        <row r="506">
          <cell r="A506">
            <v>503</v>
          </cell>
          <cell r="B506" t="str">
            <v>6474030801020004</v>
          </cell>
          <cell r="C506">
            <v>22105041</v>
          </cell>
          <cell r="D506" t="str">
            <v>Fahril Januar Putra</v>
          </cell>
          <cell r="E506" t="str">
            <v>-</v>
          </cell>
          <cell r="F506" t="str">
            <v>Operator Dozer D155/CAT D8</v>
          </cell>
          <cell r="G506"/>
          <cell r="H506" t="str">
            <v>NON STAFF</v>
          </cell>
          <cell r="I506" t="str">
            <v>IP - TABANG</v>
          </cell>
          <cell r="J506" t="str">
            <v>ERP</v>
          </cell>
          <cell r="K506" t="str">
            <v>HC</v>
          </cell>
          <cell r="L506" t="str">
            <v>0 Hari</v>
          </cell>
          <cell r="M506" t="str">
            <v>EXISTING</v>
          </cell>
          <cell r="N506" t="str">
            <v>CLOSE HIRED</v>
          </cell>
          <cell r="O506" t="str">
            <v>D155</v>
          </cell>
          <cell r="P506">
            <v>44993</v>
          </cell>
          <cell r="Q506" t="str">
            <v/>
          </cell>
          <cell r="R506"/>
          <cell r="S506" t="str">
            <v/>
          </cell>
          <cell r="T506"/>
          <cell r="U506" t="str">
            <v/>
          </cell>
          <cell r="V506"/>
          <cell r="W506" t="str">
            <v/>
          </cell>
          <cell r="X506"/>
          <cell r="Y506" t="str">
            <v/>
          </cell>
          <cell r="Z506"/>
          <cell r="AA506" t="str">
            <v/>
          </cell>
          <cell r="AB506"/>
          <cell r="AC506"/>
          <cell r="AD506"/>
          <cell r="AE506" t="str">
            <v/>
          </cell>
          <cell r="AF506"/>
          <cell r="AG506"/>
          <cell r="AH506"/>
          <cell r="AI506"/>
          <cell r="AJ506" t="str">
            <v/>
          </cell>
          <cell r="AK506"/>
          <cell r="AL506" t="str">
            <v/>
          </cell>
          <cell r="AM506">
            <v>44993</v>
          </cell>
          <cell r="AN506"/>
          <cell r="AO506" t="str">
            <v/>
          </cell>
          <cell r="AP506"/>
          <cell r="AQ506" t="str">
            <v>DONE</v>
          </cell>
          <cell r="AR506" t="str">
            <v>DATA BY ERP</v>
          </cell>
          <cell r="AS506"/>
        </row>
        <row r="507">
          <cell r="A507">
            <v>504</v>
          </cell>
          <cell r="B507" t="str">
            <v>1608011510020002</v>
          </cell>
          <cell r="C507">
            <v>22105059</v>
          </cell>
          <cell r="D507" t="str">
            <v>Fahrul Romadhon</v>
          </cell>
          <cell r="E507" t="str">
            <v>-</v>
          </cell>
          <cell r="F507" t="str">
            <v>Operator Dozer D155/CAT D8</v>
          </cell>
          <cell r="G507"/>
          <cell r="H507" t="str">
            <v>NON STAFF</v>
          </cell>
          <cell r="I507" t="str">
            <v>IP - TABANG</v>
          </cell>
          <cell r="J507" t="str">
            <v>ERP</v>
          </cell>
          <cell r="K507" t="str">
            <v>HC</v>
          </cell>
          <cell r="L507" t="str">
            <v>0 Hari</v>
          </cell>
          <cell r="M507" t="str">
            <v>EXISTING</v>
          </cell>
          <cell r="N507" t="str">
            <v>CLOSE HIRED</v>
          </cell>
          <cell r="O507" t="str">
            <v>D155</v>
          </cell>
          <cell r="P507">
            <v>44993</v>
          </cell>
          <cell r="Q507" t="str">
            <v/>
          </cell>
          <cell r="R507"/>
          <cell r="S507" t="str">
            <v/>
          </cell>
          <cell r="T507"/>
          <cell r="U507" t="str">
            <v/>
          </cell>
          <cell r="V507"/>
          <cell r="W507" t="str">
            <v/>
          </cell>
          <cell r="X507"/>
          <cell r="Y507" t="str">
            <v/>
          </cell>
          <cell r="Z507"/>
          <cell r="AA507" t="str">
            <v/>
          </cell>
          <cell r="AB507"/>
          <cell r="AC507"/>
          <cell r="AD507"/>
          <cell r="AE507" t="str">
            <v/>
          </cell>
          <cell r="AF507"/>
          <cell r="AG507"/>
          <cell r="AH507"/>
          <cell r="AI507"/>
          <cell r="AJ507" t="str">
            <v/>
          </cell>
          <cell r="AK507"/>
          <cell r="AL507" t="str">
            <v/>
          </cell>
          <cell r="AM507">
            <v>44993</v>
          </cell>
          <cell r="AN507"/>
          <cell r="AO507" t="str">
            <v/>
          </cell>
          <cell r="AP507"/>
          <cell r="AQ507" t="str">
            <v>DONE</v>
          </cell>
          <cell r="AR507" t="str">
            <v>DATA BY ERP</v>
          </cell>
          <cell r="AS507"/>
        </row>
        <row r="508">
          <cell r="A508">
            <v>505</v>
          </cell>
          <cell r="B508" t="str">
            <v>6402061612010006</v>
          </cell>
          <cell r="C508">
            <v>23030737</v>
          </cell>
          <cell r="D508" t="str">
            <v>Fikri Saputra</v>
          </cell>
          <cell r="E508" t="str">
            <v>-</v>
          </cell>
          <cell r="F508" t="str">
            <v>Operator Dozer D85/D6R</v>
          </cell>
          <cell r="G508"/>
          <cell r="H508" t="str">
            <v>NON STAFF</v>
          </cell>
          <cell r="I508" t="str">
            <v>IP - TABANG</v>
          </cell>
          <cell r="J508" t="str">
            <v>ERP</v>
          </cell>
          <cell r="K508" t="str">
            <v>HC</v>
          </cell>
          <cell r="L508" t="str">
            <v>0 Hari</v>
          </cell>
          <cell r="M508" t="str">
            <v>EXISTING</v>
          </cell>
          <cell r="N508" t="str">
            <v>CLOSE HIRED</v>
          </cell>
          <cell r="O508" t="str">
            <v>D85</v>
          </cell>
          <cell r="P508">
            <v>44993</v>
          </cell>
          <cell r="Q508" t="str">
            <v/>
          </cell>
          <cell r="R508"/>
          <cell r="S508" t="str">
            <v/>
          </cell>
          <cell r="T508"/>
          <cell r="U508" t="str">
            <v/>
          </cell>
          <cell r="V508"/>
          <cell r="W508" t="str">
            <v/>
          </cell>
          <cell r="X508"/>
          <cell r="Y508" t="str">
            <v/>
          </cell>
          <cell r="Z508"/>
          <cell r="AA508" t="str">
            <v/>
          </cell>
          <cell r="AB508"/>
          <cell r="AC508"/>
          <cell r="AD508"/>
          <cell r="AE508" t="str">
            <v/>
          </cell>
          <cell r="AF508"/>
          <cell r="AG508"/>
          <cell r="AH508"/>
          <cell r="AI508"/>
          <cell r="AJ508" t="str">
            <v/>
          </cell>
          <cell r="AK508"/>
          <cell r="AL508" t="str">
            <v/>
          </cell>
          <cell r="AM508">
            <v>44993</v>
          </cell>
          <cell r="AN508"/>
          <cell r="AO508" t="str">
            <v/>
          </cell>
          <cell r="AP508"/>
          <cell r="AQ508" t="str">
            <v>DONE</v>
          </cell>
          <cell r="AR508" t="str">
            <v>DATA BY ERP</v>
          </cell>
          <cell r="AS508"/>
        </row>
        <row r="509">
          <cell r="A509">
            <v>506</v>
          </cell>
          <cell r="B509" t="str">
            <v>6471051712010007</v>
          </cell>
          <cell r="C509">
            <v>23030736</v>
          </cell>
          <cell r="D509" t="str">
            <v>Muhammad Syahri Bayhaqi Anwar</v>
          </cell>
          <cell r="E509" t="str">
            <v>-</v>
          </cell>
          <cell r="F509" t="str">
            <v>Operator Dozer D85/D6R</v>
          </cell>
          <cell r="G509"/>
          <cell r="H509" t="str">
            <v>NON STAFF</v>
          </cell>
          <cell r="I509" t="str">
            <v>IP - TABANG</v>
          </cell>
          <cell r="J509" t="str">
            <v>ERP</v>
          </cell>
          <cell r="K509" t="str">
            <v>HC</v>
          </cell>
          <cell r="L509" t="str">
            <v>0 Hari</v>
          </cell>
          <cell r="M509" t="str">
            <v>EXISTING</v>
          </cell>
          <cell r="N509" t="str">
            <v>CLOSE HIRED</v>
          </cell>
          <cell r="O509" t="str">
            <v>D85</v>
          </cell>
          <cell r="P509">
            <v>44993</v>
          </cell>
          <cell r="Q509" t="str">
            <v/>
          </cell>
          <cell r="R509"/>
          <cell r="S509" t="str">
            <v/>
          </cell>
          <cell r="T509"/>
          <cell r="U509" t="str">
            <v/>
          </cell>
          <cell r="V509"/>
          <cell r="W509" t="str">
            <v/>
          </cell>
          <cell r="X509"/>
          <cell r="Y509" t="str">
            <v/>
          </cell>
          <cell r="Z509"/>
          <cell r="AA509" t="str">
            <v/>
          </cell>
          <cell r="AB509"/>
          <cell r="AC509"/>
          <cell r="AD509"/>
          <cell r="AE509" t="str">
            <v/>
          </cell>
          <cell r="AF509"/>
          <cell r="AG509"/>
          <cell r="AH509"/>
          <cell r="AI509"/>
          <cell r="AJ509" t="str">
            <v/>
          </cell>
          <cell r="AK509"/>
          <cell r="AL509" t="str">
            <v/>
          </cell>
          <cell r="AM509">
            <v>44993</v>
          </cell>
          <cell r="AN509"/>
          <cell r="AO509" t="str">
            <v/>
          </cell>
          <cell r="AP509"/>
          <cell r="AQ509" t="str">
            <v>DONE</v>
          </cell>
          <cell r="AR509" t="str">
            <v>DATA BY ERP</v>
          </cell>
          <cell r="AS509"/>
        </row>
        <row r="510">
          <cell r="A510">
            <v>507</v>
          </cell>
          <cell r="B510" t="str">
            <v>6471012806010002</v>
          </cell>
          <cell r="C510">
            <v>23030734</v>
          </cell>
          <cell r="D510" t="str">
            <v>Muhammad Sutrisno</v>
          </cell>
          <cell r="E510" t="str">
            <v>-</v>
          </cell>
          <cell r="F510" t="str">
            <v>Operator Dozer D85/D6R</v>
          </cell>
          <cell r="G510"/>
          <cell r="H510" t="str">
            <v>NON STAFF</v>
          </cell>
          <cell r="I510" t="str">
            <v>IP - TABANG</v>
          </cell>
          <cell r="J510" t="str">
            <v>ERP</v>
          </cell>
          <cell r="K510" t="str">
            <v>HC</v>
          </cell>
          <cell r="L510" t="str">
            <v>0 Hari</v>
          </cell>
          <cell r="M510" t="str">
            <v>EXISTING</v>
          </cell>
          <cell r="N510" t="str">
            <v>CLOSE HIRED</v>
          </cell>
          <cell r="O510" t="str">
            <v>D85</v>
          </cell>
          <cell r="P510">
            <v>44993</v>
          </cell>
          <cell r="Q510" t="str">
            <v/>
          </cell>
          <cell r="R510"/>
          <cell r="S510" t="str">
            <v/>
          </cell>
          <cell r="T510"/>
          <cell r="U510" t="str">
            <v/>
          </cell>
          <cell r="V510"/>
          <cell r="W510" t="str">
            <v/>
          </cell>
          <cell r="X510"/>
          <cell r="Y510" t="str">
            <v/>
          </cell>
          <cell r="Z510"/>
          <cell r="AA510" t="str">
            <v/>
          </cell>
          <cell r="AB510"/>
          <cell r="AC510"/>
          <cell r="AD510"/>
          <cell r="AE510" t="str">
            <v/>
          </cell>
          <cell r="AF510"/>
          <cell r="AG510"/>
          <cell r="AH510"/>
          <cell r="AI510"/>
          <cell r="AJ510" t="str">
            <v/>
          </cell>
          <cell r="AK510"/>
          <cell r="AL510" t="str">
            <v/>
          </cell>
          <cell r="AM510">
            <v>44993</v>
          </cell>
          <cell r="AN510"/>
          <cell r="AO510" t="str">
            <v/>
          </cell>
          <cell r="AP510"/>
          <cell r="AQ510" t="str">
            <v>DONE</v>
          </cell>
          <cell r="AR510" t="str">
            <v>DATA BY ERP</v>
          </cell>
          <cell r="AS510"/>
        </row>
        <row r="511">
          <cell r="A511">
            <v>508</v>
          </cell>
          <cell r="B511" t="str">
            <v>6471032205980001</v>
          </cell>
          <cell r="C511"/>
          <cell r="D511" t="str">
            <v>Rifky Ilmi Aidi Adam</v>
          </cell>
          <cell r="E511" t="str">
            <v>-</v>
          </cell>
          <cell r="F511" t="str">
            <v>Operator Dozer D85/D6R</v>
          </cell>
          <cell r="G511"/>
          <cell r="H511" t="str">
            <v>NON STAFF</v>
          </cell>
          <cell r="I511" t="str">
            <v>IP - TABANG</v>
          </cell>
          <cell r="J511" t="str">
            <v>ERP</v>
          </cell>
          <cell r="K511" t="str">
            <v>HC</v>
          </cell>
          <cell r="L511" t="str">
            <v>0 Hari</v>
          </cell>
          <cell r="M511" t="str">
            <v>RESIGN</v>
          </cell>
          <cell r="N511" t="str">
            <v>FAILED</v>
          </cell>
          <cell r="O511" t="str">
            <v>D85</v>
          </cell>
          <cell r="P511">
            <v>44993</v>
          </cell>
          <cell r="Q511" t="str">
            <v/>
          </cell>
          <cell r="R511"/>
          <cell r="S511" t="str">
            <v/>
          </cell>
          <cell r="T511"/>
          <cell r="U511" t="str">
            <v/>
          </cell>
          <cell r="V511"/>
          <cell r="W511" t="str">
            <v/>
          </cell>
          <cell r="X511"/>
          <cell r="Y511" t="str">
            <v/>
          </cell>
          <cell r="Z511"/>
          <cell r="AA511" t="str">
            <v/>
          </cell>
          <cell r="AB511"/>
          <cell r="AC511"/>
          <cell r="AD511"/>
          <cell r="AE511" t="str">
            <v/>
          </cell>
          <cell r="AF511"/>
          <cell r="AG511"/>
          <cell r="AH511"/>
          <cell r="AI511"/>
          <cell r="AJ511" t="str">
            <v/>
          </cell>
          <cell r="AK511"/>
          <cell r="AL511" t="str">
            <v/>
          </cell>
          <cell r="AM511">
            <v>44993</v>
          </cell>
          <cell r="AN511"/>
          <cell r="AO511" t="str">
            <v/>
          </cell>
          <cell r="AP511"/>
          <cell r="AQ511" t="str">
            <v>DONE</v>
          </cell>
          <cell r="AR511" t="str">
            <v>26.09.2024 Urusan Pribadi</v>
          </cell>
          <cell r="AS511"/>
        </row>
        <row r="512">
          <cell r="A512">
            <v>509</v>
          </cell>
          <cell r="B512" t="str">
            <v>6471031902000003</v>
          </cell>
          <cell r="C512">
            <v>23030730</v>
          </cell>
          <cell r="D512" t="str">
            <v>Satrio Imani Tauhid</v>
          </cell>
          <cell r="E512" t="str">
            <v>-</v>
          </cell>
          <cell r="F512" t="str">
            <v>Operator Dozer D85/D6R</v>
          </cell>
          <cell r="G512"/>
          <cell r="H512" t="str">
            <v>NON STAFF</v>
          </cell>
          <cell r="I512" t="str">
            <v>IP - TABANG</v>
          </cell>
          <cell r="J512" t="str">
            <v>ERP</v>
          </cell>
          <cell r="K512" t="str">
            <v>HC</v>
          </cell>
          <cell r="L512" t="str">
            <v>0 Hari</v>
          </cell>
          <cell r="M512" t="str">
            <v>EXISTING</v>
          </cell>
          <cell r="N512" t="str">
            <v>CLOSE HIRED</v>
          </cell>
          <cell r="O512" t="str">
            <v>D85</v>
          </cell>
          <cell r="P512">
            <v>44993</v>
          </cell>
          <cell r="Q512" t="str">
            <v/>
          </cell>
          <cell r="R512"/>
          <cell r="S512" t="str">
            <v/>
          </cell>
          <cell r="T512"/>
          <cell r="U512" t="str">
            <v/>
          </cell>
          <cell r="V512"/>
          <cell r="W512" t="str">
            <v/>
          </cell>
          <cell r="X512"/>
          <cell r="Y512" t="str">
            <v/>
          </cell>
          <cell r="Z512"/>
          <cell r="AA512" t="str">
            <v/>
          </cell>
          <cell r="AB512"/>
          <cell r="AC512"/>
          <cell r="AD512"/>
          <cell r="AE512" t="str">
            <v/>
          </cell>
          <cell r="AF512"/>
          <cell r="AG512"/>
          <cell r="AH512"/>
          <cell r="AI512"/>
          <cell r="AJ512" t="str">
            <v/>
          </cell>
          <cell r="AK512"/>
          <cell r="AL512" t="str">
            <v/>
          </cell>
          <cell r="AM512">
            <v>44993</v>
          </cell>
          <cell r="AN512"/>
          <cell r="AO512" t="str">
            <v/>
          </cell>
          <cell r="AP512"/>
          <cell r="AQ512" t="str">
            <v>DONE</v>
          </cell>
          <cell r="AR512" t="str">
            <v>DATA BY ERP</v>
          </cell>
          <cell r="AS512"/>
        </row>
        <row r="513">
          <cell r="A513">
            <v>510</v>
          </cell>
          <cell r="B513" t="str">
            <v>6402062607010007</v>
          </cell>
          <cell r="C513">
            <v>23030727</v>
          </cell>
          <cell r="D513" t="str">
            <v>Zidan Sadikin</v>
          </cell>
          <cell r="E513" t="str">
            <v>-</v>
          </cell>
          <cell r="F513" t="str">
            <v>Operator Dozer D85/D6R</v>
          </cell>
          <cell r="G513"/>
          <cell r="H513" t="str">
            <v>NON STAFF</v>
          </cell>
          <cell r="I513" t="str">
            <v>IP - TABANG</v>
          </cell>
          <cell r="J513" t="str">
            <v>ERP</v>
          </cell>
          <cell r="K513" t="str">
            <v>HC</v>
          </cell>
          <cell r="L513" t="str">
            <v>0 Hari</v>
          </cell>
          <cell r="M513" t="str">
            <v>EXISTING</v>
          </cell>
          <cell r="N513" t="str">
            <v>CLOSE HIRED</v>
          </cell>
          <cell r="O513" t="str">
            <v>D85</v>
          </cell>
          <cell r="P513">
            <v>44993</v>
          </cell>
          <cell r="Q513" t="str">
            <v/>
          </cell>
          <cell r="R513"/>
          <cell r="S513" t="str">
            <v/>
          </cell>
          <cell r="T513"/>
          <cell r="U513" t="str">
            <v/>
          </cell>
          <cell r="V513"/>
          <cell r="W513" t="str">
            <v/>
          </cell>
          <cell r="X513"/>
          <cell r="Y513" t="str">
            <v/>
          </cell>
          <cell r="Z513"/>
          <cell r="AA513" t="str">
            <v/>
          </cell>
          <cell r="AB513"/>
          <cell r="AC513"/>
          <cell r="AD513"/>
          <cell r="AE513" t="str">
            <v/>
          </cell>
          <cell r="AF513"/>
          <cell r="AG513"/>
          <cell r="AH513"/>
          <cell r="AI513"/>
          <cell r="AJ513" t="str">
            <v/>
          </cell>
          <cell r="AK513"/>
          <cell r="AL513" t="str">
            <v/>
          </cell>
          <cell r="AM513">
            <v>44993</v>
          </cell>
          <cell r="AN513"/>
          <cell r="AO513" t="str">
            <v/>
          </cell>
          <cell r="AP513"/>
          <cell r="AQ513" t="str">
            <v>DONE</v>
          </cell>
          <cell r="AR513" t="str">
            <v>DATA BY ERP</v>
          </cell>
          <cell r="AS513"/>
        </row>
        <row r="514">
          <cell r="A514">
            <v>511</v>
          </cell>
          <cell r="B514" t="str">
            <v>6472010602870002</v>
          </cell>
          <cell r="C514">
            <v>22105166</v>
          </cell>
          <cell r="D514" t="str">
            <v>Fredi</v>
          </cell>
          <cell r="E514" t="str">
            <v>-</v>
          </cell>
          <cell r="F514" t="str">
            <v>Operator Dozer D375/PR-776</v>
          </cell>
          <cell r="G514"/>
          <cell r="H514" t="str">
            <v>NON STAFF</v>
          </cell>
          <cell r="I514" t="str">
            <v>IP - TABANG</v>
          </cell>
          <cell r="J514" t="str">
            <v>ERP</v>
          </cell>
          <cell r="K514" t="str">
            <v>HC</v>
          </cell>
          <cell r="L514" t="str">
            <v>0 Hari</v>
          </cell>
          <cell r="M514" t="str">
            <v>END CONTRACT</v>
          </cell>
          <cell r="N514" t="str">
            <v>FAILED</v>
          </cell>
          <cell r="O514" t="str">
            <v>D375</v>
          </cell>
          <cell r="P514">
            <v>44854</v>
          </cell>
          <cell r="Q514" t="str">
            <v/>
          </cell>
          <cell r="R514"/>
          <cell r="S514" t="str">
            <v/>
          </cell>
          <cell r="T514"/>
          <cell r="U514" t="str">
            <v/>
          </cell>
          <cell r="V514"/>
          <cell r="W514" t="str">
            <v/>
          </cell>
          <cell r="X514"/>
          <cell r="Y514" t="str">
            <v/>
          </cell>
          <cell r="Z514"/>
          <cell r="AA514" t="str">
            <v/>
          </cell>
          <cell r="AB514"/>
          <cell r="AC514"/>
          <cell r="AD514"/>
          <cell r="AE514" t="str">
            <v/>
          </cell>
          <cell r="AF514"/>
          <cell r="AG514"/>
          <cell r="AH514"/>
          <cell r="AI514"/>
          <cell r="AJ514" t="str">
            <v/>
          </cell>
          <cell r="AK514"/>
          <cell r="AL514" t="str">
            <v/>
          </cell>
          <cell r="AM514">
            <v>44854</v>
          </cell>
          <cell r="AN514"/>
          <cell r="AO514" t="str">
            <v/>
          </cell>
          <cell r="AP514"/>
          <cell r="AQ514" t="str">
            <v>DONE</v>
          </cell>
          <cell r="AR514" t="str">
            <v>turun dari site tgl 19.4.2025</v>
          </cell>
          <cell r="AS514"/>
        </row>
        <row r="515">
          <cell r="A515">
            <v>512</v>
          </cell>
          <cell r="B515" t="str">
            <v>6402121110940001</v>
          </cell>
          <cell r="C515"/>
          <cell r="D515" t="str">
            <v>Randi Setiawan</v>
          </cell>
          <cell r="E515" t="str">
            <v>-</v>
          </cell>
          <cell r="F515" t="str">
            <v>Operator Dozer D85/D6R</v>
          </cell>
          <cell r="G515"/>
          <cell r="H515" t="str">
            <v>NON STAFF</v>
          </cell>
          <cell r="I515" t="str">
            <v>IP - TABANG</v>
          </cell>
          <cell r="J515" t="str">
            <v>ERP</v>
          </cell>
          <cell r="K515" t="str">
            <v>HC</v>
          </cell>
          <cell r="L515" t="str">
            <v>0 Hari</v>
          </cell>
          <cell r="M515" t="str">
            <v>PHK</v>
          </cell>
          <cell r="N515" t="str">
            <v>FAILED</v>
          </cell>
          <cell r="O515" t="str">
            <v>D85</v>
          </cell>
          <cell r="P515">
            <v>43859</v>
          </cell>
          <cell r="Q515" t="str">
            <v/>
          </cell>
          <cell r="R515"/>
          <cell r="S515" t="str">
            <v/>
          </cell>
          <cell r="T515"/>
          <cell r="U515" t="str">
            <v/>
          </cell>
          <cell r="V515"/>
          <cell r="W515" t="str">
            <v/>
          </cell>
          <cell r="X515"/>
          <cell r="Y515" t="str">
            <v/>
          </cell>
          <cell r="Z515"/>
          <cell r="AA515" t="str">
            <v/>
          </cell>
          <cell r="AB515"/>
          <cell r="AC515"/>
          <cell r="AD515"/>
          <cell r="AE515" t="str">
            <v/>
          </cell>
          <cell r="AF515"/>
          <cell r="AG515"/>
          <cell r="AH515"/>
          <cell r="AI515"/>
          <cell r="AJ515" t="str">
            <v/>
          </cell>
          <cell r="AK515"/>
          <cell r="AL515" t="str">
            <v/>
          </cell>
          <cell r="AM515">
            <v>43859</v>
          </cell>
          <cell r="AN515"/>
          <cell r="AO515" t="str">
            <v/>
          </cell>
          <cell r="AP515"/>
          <cell r="AQ515" t="str">
            <v>DONE</v>
          </cell>
          <cell r="AR515" t="str">
            <v>2 sep 2024, Kontrak Kerja tidak dilanjut</v>
          </cell>
          <cell r="AS515"/>
        </row>
        <row r="516">
          <cell r="A516">
            <v>513</v>
          </cell>
          <cell r="B516" t="str">
            <v>7316030101000003</v>
          </cell>
          <cell r="C516">
            <v>20011911</v>
          </cell>
          <cell r="D516" t="str">
            <v>Muh. Arham</v>
          </cell>
          <cell r="E516" t="str">
            <v>-</v>
          </cell>
          <cell r="F516" t="str">
            <v>Operator Dozer D85/D6R</v>
          </cell>
          <cell r="G516"/>
          <cell r="H516" t="str">
            <v>NON STAFF</v>
          </cell>
          <cell r="I516" t="str">
            <v>IP - TABANG</v>
          </cell>
          <cell r="J516" t="str">
            <v>ERP</v>
          </cell>
          <cell r="K516" t="str">
            <v>HC</v>
          </cell>
          <cell r="L516" t="str">
            <v>0 Hari</v>
          </cell>
          <cell r="M516" t="str">
            <v>EXISTING</v>
          </cell>
          <cell r="N516" t="str">
            <v>CLOSE HIRED</v>
          </cell>
          <cell r="O516" t="str">
            <v>D85</v>
          </cell>
          <cell r="P516">
            <v>43859</v>
          </cell>
          <cell r="Q516" t="str">
            <v/>
          </cell>
          <cell r="R516"/>
          <cell r="S516" t="str">
            <v/>
          </cell>
          <cell r="T516"/>
          <cell r="U516" t="str">
            <v/>
          </cell>
          <cell r="V516"/>
          <cell r="W516" t="str">
            <v/>
          </cell>
          <cell r="X516"/>
          <cell r="Y516" t="str">
            <v/>
          </cell>
          <cell r="Z516"/>
          <cell r="AA516" t="str">
            <v/>
          </cell>
          <cell r="AB516"/>
          <cell r="AC516"/>
          <cell r="AD516"/>
          <cell r="AE516" t="str">
            <v/>
          </cell>
          <cell r="AF516"/>
          <cell r="AG516"/>
          <cell r="AH516"/>
          <cell r="AI516"/>
          <cell r="AJ516" t="str">
            <v/>
          </cell>
          <cell r="AK516"/>
          <cell r="AL516" t="str">
            <v/>
          </cell>
          <cell r="AM516">
            <v>43859</v>
          </cell>
          <cell r="AN516"/>
          <cell r="AO516" t="str">
            <v/>
          </cell>
          <cell r="AP516"/>
          <cell r="AQ516" t="str">
            <v>DONE</v>
          </cell>
          <cell r="AR516" t="str">
            <v>DATA BY ERP</v>
          </cell>
          <cell r="AS516"/>
        </row>
        <row r="517">
          <cell r="A517">
            <v>514</v>
          </cell>
          <cell r="B517" t="str">
            <v>6408062006990002</v>
          </cell>
          <cell r="C517"/>
          <cell r="D517" t="str">
            <v>Riki</v>
          </cell>
          <cell r="E517" t="str">
            <v>-</v>
          </cell>
          <cell r="F517" t="str">
            <v>Operator Dozer D85/D6R</v>
          </cell>
          <cell r="G517"/>
          <cell r="H517" t="str">
            <v>NON STAFF</v>
          </cell>
          <cell r="I517" t="str">
            <v>IP - TABANG</v>
          </cell>
          <cell r="J517" t="str">
            <v>ERP</v>
          </cell>
          <cell r="K517" t="str">
            <v>HC</v>
          </cell>
          <cell r="L517" t="str">
            <v>0 Hari</v>
          </cell>
          <cell r="M517" t="str">
            <v>RESIGN</v>
          </cell>
          <cell r="N517" t="str">
            <v>FAILED</v>
          </cell>
          <cell r="O517" t="str">
            <v>D85</v>
          </cell>
          <cell r="P517">
            <v>43873</v>
          </cell>
          <cell r="Q517" t="str">
            <v/>
          </cell>
          <cell r="R517"/>
          <cell r="S517" t="str">
            <v/>
          </cell>
          <cell r="T517"/>
          <cell r="U517" t="str">
            <v/>
          </cell>
          <cell r="V517"/>
          <cell r="W517" t="str">
            <v/>
          </cell>
          <cell r="X517"/>
          <cell r="Y517" t="str">
            <v/>
          </cell>
          <cell r="Z517"/>
          <cell r="AA517" t="str">
            <v/>
          </cell>
          <cell r="AB517"/>
          <cell r="AC517"/>
          <cell r="AD517"/>
          <cell r="AE517" t="str">
            <v/>
          </cell>
          <cell r="AF517"/>
          <cell r="AG517"/>
          <cell r="AH517"/>
          <cell r="AI517"/>
          <cell r="AJ517" t="str">
            <v/>
          </cell>
          <cell r="AK517"/>
          <cell r="AL517" t="str">
            <v/>
          </cell>
          <cell r="AM517">
            <v>43873</v>
          </cell>
          <cell r="AN517"/>
          <cell r="AO517" t="str">
            <v/>
          </cell>
          <cell r="AP517"/>
          <cell r="AQ517" t="str">
            <v>DONE</v>
          </cell>
          <cell r="AR517" t="str">
            <v>di ERP ada tp data MP site tdk ada</v>
          </cell>
          <cell r="AS517"/>
        </row>
        <row r="518">
          <cell r="A518">
            <v>515</v>
          </cell>
          <cell r="B518" t="str">
            <v>6472063112750013</v>
          </cell>
          <cell r="C518">
            <v>16120090</v>
          </cell>
          <cell r="D518" t="str">
            <v>Benyamin Dari</v>
          </cell>
          <cell r="E518" t="str">
            <v>-</v>
          </cell>
          <cell r="F518" t="str">
            <v>Operator Dozer D375/PR-776</v>
          </cell>
          <cell r="G518"/>
          <cell r="H518" t="str">
            <v>NON STAFF</v>
          </cell>
          <cell r="I518" t="str">
            <v>IP - TABANG</v>
          </cell>
          <cell r="J518" t="str">
            <v>ERP</v>
          </cell>
          <cell r="K518" t="str">
            <v>HC</v>
          </cell>
          <cell r="L518" t="str">
            <v>0 Hari</v>
          </cell>
          <cell r="M518" t="str">
            <v>EXISTING</v>
          </cell>
          <cell r="N518" t="str">
            <v>CLOSE HIRED</v>
          </cell>
          <cell r="O518" t="str">
            <v>D375</v>
          </cell>
          <cell r="P518">
            <v>42705</v>
          </cell>
          <cell r="Q518" t="str">
            <v/>
          </cell>
          <cell r="R518"/>
          <cell r="S518" t="str">
            <v/>
          </cell>
          <cell r="T518"/>
          <cell r="U518" t="str">
            <v/>
          </cell>
          <cell r="V518"/>
          <cell r="W518" t="str">
            <v/>
          </cell>
          <cell r="X518"/>
          <cell r="Y518" t="str">
            <v/>
          </cell>
          <cell r="Z518"/>
          <cell r="AA518" t="str">
            <v/>
          </cell>
          <cell r="AB518"/>
          <cell r="AC518"/>
          <cell r="AD518"/>
          <cell r="AE518" t="str">
            <v/>
          </cell>
          <cell r="AF518"/>
          <cell r="AG518"/>
          <cell r="AH518"/>
          <cell r="AI518"/>
          <cell r="AJ518" t="str">
            <v/>
          </cell>
          <cell r="AK518"/>
          <cell r="AL518" t="str">
            <v/>
          </cell>
          <cell r="AM518">
            <v>42705</v>
          </cell>
          <cell r="AN518"/>
          <cell r="AO518" t="str">
            <v/>
          </cell>
          <cell r="AP518"/>
          <cell r="AQ518" t="str">
            <v>DONE</v>
          </cell>
          <cell r="AR518" t="str">
            <v>DATA BY ERP</v>
          </cell>
          <cell r="AS518"/>
        </row>
        <row r="519">
          <cell r="A519">
            <v>516</v>
          </cell>
          <cell r="B519" t="str">
            <v>6407040101870001</v>
          </cell>
          <cell r="C519">
            <v>17080014</v>
          </cell>
          <cell r="D519" t="str">
            <v>Yusak Anyeq</v>
          </cell>
          <cell r="E519" t="str">
            <v>-</v>
          </cell>
          <cell r="F519" t="str">
            <v>Operator Dozer D155/CAT D8</v>
          </cell>
          <cell r="G519"/>
          <cell r="H519" t="str">
            <v>NON STAFF</v>
          </cell>
          <cell r="I519" t="str">
            <v>IP - TABANG</v>
          </cell>
          <cell r="J519" t="str">
            <v>ERP</v>
          </cell>
          <cell r="K519" t="str">
            <v>HC</v>
          </cell>
          <cell r="L519" t="str">
            <v>0 Hari</v>
          </cell>
          <cell r="M519" t="str">
            <v>EXISTING</v>
          </cell>
          <cell r="N519" t="str">
            <v>CLOSE HIRED</v>
          </cell>
          <cell r="O519" t="str">
            <v>D155</v>
          </cell>
          <cell r="P519">
            <v>42795</v>
          </cell>
          <cell r="Q519" t="str">
            <v/>
          </cell>
          <cell r="R519"/>
          <cell r="S519" t="str">
            <v/>
          </cell>
          <cell r="T519"/>
          <cell r="U519" t="str">
            <v/>
          </cell>
          <cell r="V519"/>
          <cell r="W519" t="str">
            <v/>
          </cell>
          <cell r="X519"/>
          <cell r="Y519" t="str">
            <v/>
          </cell>
          <cell r="Z519"/>
          <cell r="AA519" t="str">
            <v/>
          </cell>
          <cell r="AB519"/>
          <cell r="AC519"/>
          <cell r="AD519"/>
          <cell r="AE519" t="str">
            <v/>
          </cell>
          <cell r="AF519"/>
          <cell r="AG519"/>
          <cell r="AH519"/>
          <cell r="AI519"/>
          <cell r="AJ519" t="str">
            <v/>
          </cell>
          <cell r="AK519"/>
          <cell r="AL519" t="str">
            <v/>
          </cell>
          <cell r="AM519">
            <v>42795</v>
          </cell>
          <cell r="AN519"/>
          <cell r="AO519" t="str">
            <v/>
          </cell>
          <cell r="AP519"/>
          <cell r="AQ519" t="str">
            <v>DONE</v>
          </cell>
          <cell r="AR519" t="str">
            <v>DATA BY ERP</v>
          </cell>
          <cell r="AS519"/>
        </row>
        <row r="520">
          <cell r="A520">
            <v>517</v>
          </cell>
          <cell r="B520" t="str">
            <v>6402121211820001</v>
          </cell>
          <cell r="C520">
            <v>16120205</v>
          </cell>
          <cell r="D520" t="str">
            <v>Markus</v>
          </cell>
          <cell r="E520" t="str">
            <v>-</v>
          </cell>
          <cell r="F520" t="str">
            <v>Operator Dozer D85/D6R</v>
          </cell>
          <cell r="G520"/>
          <cell r="H520" t="str">
            <v>NON STAFF</v>
          </cell>
          <cell r="I520" t="str">
            <v>IP - TABANG</v>
          </cell>
          <cell r="J520" t="str">
            <v>ERP</v>
          </cell>
          <cell r="K520" t="str">
            <v>HC</v>
          </cell>
          <cell r="L520" t="str">
            <v>0 Hari</v>
          </cell>
          <cell r="M520" t="str">
            <v>EXISTING</v>
          </cell>
          <cell r="N520" t="str">
            <v>CLOSE HIRED</v>
          </cell>
          <cell r="O520" t="str">
            <v>D85</v>
          </cell>
          <cell r="P520">
            <v>42705</v>
          </cell>
          <cell r="Q520" t="str">
            <v/>
          </cell>
          <cell r="R520"/>
          <cell r="S520" t="str">
            <v/>
          </cell>
          <cell r="T520"/>
          <cell r="U520" t="str">
            <v/>
          </cell>
          <cell r="V520"/>
          <cell r="W520" t="str">
            <v/>
          </cell>
          <cell r="X520"/>
          <cell r="Y520" t="str">
            <v/>
          </cell>
          <cell r="Z520"/>
          <cell r="AA520" t="str">
            <v/>
          </cell>
          <cell r="AB520"/>
          <cell r="AC520"/>
          <cell r="AD520"/>
          <cell r="AE520" t="str">
            <v/>
          </cell>
          <cell r="AF520"/>
          <cell r="AG520"/>
          <cell r="AH520"/>
          <cell r="AI520"/>
          <cell r="AJ520" t="str">
            <v/>
          </cell>
          <cell r="AK520"/>
          <cell r="AL520" t="str">
            <v/>
          </cell>
          <cell r="AM520">
            <v>42705</v>
          </cell>
          <cell r="AN520"/>
          <cell r="AO520" t="str">
            <v/>
          </cell>
          <cell r="AP520"/>
          <cell r="AQ520" t="str">
            <v>DONE</v>
          </cell>
          <cell r="AR520" t="str">
            <v>DATA BY ERP</v>
          </cell>
          <cell r="AS520"/>
        </row>
        <row r="521">
          <cell r="A521">
            <v>518</v>
          </cell>
          <cell r="B521" t="str">
            <v>6402120201820001</v>
          </cell>
          <cell r="C521">
            <v>19040006</v>
          </cell>
          <cell r="D521" t="str">
            <v>Noris P</v>
          </cell>
          <cell r="E521" t="str">
            <v>-</v>
          </cell>
          <cell r="F521" t="str">
            <v>Operator Dozer D85/D6R</v>
          </cell>
          <cell r="G521"/>
          <cell r="H521" t="str">
            <v>NON STAFF</v>
          </cell>
          <cell r="I521" t="str">
            <v>IP - TABANG</v>
          </cell>
          <cell r="J521" t="str">
            <v>ERP</v>
          </cell>
          <cell r="K521" t="str">
            <v>HC</v>
          </cell>
          <cell r="L521" t="str">
            <v>0 Hari</v>
          </cell>
          <cell r="M521" t="str">
            <v>END CONTRACT</v>
          </cell>
          <cell r="N521" t="str">
            <v>FAILED</v>
          </cell>
          <cell r="O521" t="str">
            <v>D85</v>
          </cell>
          <cell r="P521">
            <v>43546</v>
          </cell>
          <cell r="Q521" t="str">
            <v/>
          </cell>
          <cell r="R521"/>
          <cell r="S521" t="str">
            <v/>
          </cell>
          <cell r="T521"/>
          <cell r="U521" t="str">
            <v/>
          </cell>
          <cell r="V521"/>
          <cell r="W521" t="str">
            <v/>
          </cell>
          <cell r="X521"/>
          <cell r="Y521" t="str">
            <v/>
          </cell>
          <cell r="Z521"/>
          <cell r="AA521" t="str">
            <v/>
          </cell>
          <cell r="AB521"/>
          <cell r="AC521"/>
          <cell r="AD521"/>
          <cell r="AE521" t="str">
            <v/>
          </cell>
          <cell r="AF521"/>
          <cell r="AG521"/>
          <cell r="AH521"/>
          <cell r="AI521"/>
          <cell r="AJ521" t="str">
            <v/>
          </cell>
          <cell r="AK521"/>
          <cell r="AL521" t="str">
            <v/>
          </cell>
          <cell r="AM521">
            <v>43546</v>
          </cell>
          <cell r="AN521"/>
          <cell r="AO521" t="str">
            <v/>
          </cell>
          <cell r="AP521"/>
          <cell r="AQ521" t="str">
            <v>DONE</v>
          </cell>
          <cell r="AR521" t="str">
            <v>DATA BY ERP</v>
          </cell>
          <cell r="AS521"/>
        </row>
        <row r="522">
          <cell r="A522">
            <v>519</v>
          </cell>
          <cell r="B522" t="str">
            <v>6409041108800002</v>
          </cell>
          <cell r="C522">
            <v>22074677</v>
          </cell>
          <cell r="D522" t="str">
            <v>Bahrun</v>
          </cell>
          <cell r="E522" t="str">
            <v>-</v>
          </cell>
          <cell r="F522" t="str">
            <v>Operator Dozer D85/D6R</v>
          </cell>
          <cell r="G522"/>
          <cell r="H522" t="str">
            <v>NON STAFF</v>
          </cell>
          <cell r="I522" t="str">
            <v>IP - TABANG</v>
          </cell>
          <cell r="J522" t="str">
            <v>ERP</v>
          </cell>
          <cell r="K522" t="str">
            <v>HC</v>
          </cell>
          <cell r="L522" t="str">
            <v>0 Hari</v>
          </cell>
          <cell r="M522" t="str">
            <v>RESIGN</v>
          </cell>
          <cell r="N522" t="str">
            <v>FAILED</v>
          </cell>
          <cell r="O522" t="str">
            <v>D85</v>
          </cell>
          <cell r="P522">
            <v>44748</v>
          </cell>
          <cell r="Q522" t="str">
            <v/>
          </cell>
          <cell r="R522"/>
          <cell r="S522" t="str">
            <v/>
          </cell>
          <cell r="T522"/>
          <cell r="U522" t="str">
            <v/>
          </cell>
          <cell r="V522"/>
          <cell r="W522" t="str">
            <v/>
          </cell>
          <cell r="X522"/>
          <cell r="Y522" t="str">
            <v/>
          </cell>
          <cell r="Z522"/>
          <cell r="AA522" t="str">
            <v/>
          </cell>
          <cell r="AB522"/>
          <cell r="AC522"/>
          <cell r="AD522"/>
          <cell r="AE522" t="str">
            <v/>
          </cell>
          <cell r="AF522"/>
          <cell r="AG522"/>
          <cell r="AH522"/>
          <cell r="AI522"/>
          <cell r="AJ522" t="str">
            <v/>
          </cell>
          <cell r="AK522"/>
          <cell r="AL522" t="str">
            <v/>
          </cell>
          <cell r="AM522">
            <v>44748</v>
          </cell>
          <cell r="AN522"/>
          <cell r="AO522" t="str">
            <v/>
          </cell>
          <cell r="AP522"/>
          <cell r="AQ522" t="str">
            <v>DONE</v>
          </cell>
          <cell r="AR522" t="str">
            <v>DATA BY ERP</v>
          </cell>
          <cell r="AS522"/>
        </row>
        <row r="523">
          <cell r="A523">
            <v>520</v>
          </cell>
          <cell r="B523" t="str">
            <v>7318193001000003</v>
          </cell>
          <cell r="C523">
            <v>22105178</v>
          </cell>
          <cell r="D523" t="str">
            <v>Yoel Sandi</v>
          </cell>
          <cell r="E523" t="str">
            <v>-</v>
          </cell>
          <cell r="F523" t="str">
            <v>Operator Dozer D375/PR-776</v>
          </cell>
          <cell r="G523"/>
          <cell r="H523" t="str">
            <v>NON STAFF</v>
          </cell>
          <cell r="I523" t="str">
            <v>IP - TABANG</v>
          </cell>
          <cell r="J523" t="str">
            <v>ERP</v>
          </cell>
          <cell r="K523" t="str">
            <v>HC</v>
          </cell>
          <cell r="L523" t="str">
            <v>0 Hari</v>
          </cell>
          <cell r="M523" t="str">
            <v>EXISTING</v>
          </cell>
          <cell r="N523" t="str">
            <v>CLOSE HIRED</v>
          </cell>
          <cell r="O523" t="str">
            <v>D375</v>
          </cell>
          <cell r="P523">
            <v>44856</v>
          </cell>
          <cell r="Q523" t="str">
            <v/>
          </cell>
          <cell r="R523"/>
          <cell r="S523" t="str">
            <v/>
          </cell>
          <cell r="T523"/>
          <cell r="U523" t="str">
            <v/>
          </cell>
          <cell r="V523"/>
          <cell r="W523" t="str">
            <v/>
          </cell>
          <cell r="X523"/>
          <cell r="Y523" t="str">
            <v/>
          </cell>
          <cell r="Z523"/>
          <cell r="AA523" t="str">
            <v/>
          </cell>
          <cell r="AB523"/>
          <cell r="AC523"/>
          <cell r="AD523"/>
          <cell r="AE523" t="str">
            <v/>
          </cell>
          <cell r="AF523"/>
          <cell r="AG523"/>
          <cell r="AH523"/>
          <cell r="AI523"/>
          <cell r="AJ523" t="str">
            <v/>
          </cell>
          <cell r="AK523"/>
          <cell r="AL523" t="str">
            <v/>
          </cell>
          <cell r="AM523">
            <v>44856</v>
          </cell>
          <cell r="AN523"/>
          <cell r="AO523" t="str">
            <v/>
          </cell>
          <cell r="AP523"/>
          <cell r="AQ523" t="str">
            <v>DONE</v>
          </cell>
          <cell r="AR523" t="str">
            <v>DATA BY ERP</v>
          </cell>
          <cell r="AS523"/>
        </row>
        <row r="524">
          <cell r="A524">
            <v>521</v>
          </cell>
          <cell r="B524" t="str">
            <v>5206110612940003</v>
          </cell>
          <cell r="C524">
            <v>22083661</v>
          </cell>
          <cell r="D524" t="str">
            <v>Bahrudin</v>
          </cell>
          <cell r="E524" t="str">
            <v>-</v>
          </cell>
          <cell r="F524" t="str">
            <v>Operator Dozer D375/PR-776</v>
          </cell>
          <cell r="G524"/>
          <cell r="H524" t="str">
            <v>NON STAFF</v>
          </cell>
          <cell r="I524" t="str">
            <v>IP - TABANG</v>
          </cell>
          <cell r="J524" t="str">
            <v>ERP</v>
          </cell>
          <cell r="K524" t="str">
            <v>HC</v>
          </cell>
          <cell r="L524" t="str">
            <v>0 Hari</v>
          </cell>
          <cell r="M524" t="str">
            <v>EXISTING</v>
          </cell>
          <cell r="N524" t="str">
            <v>CLOSE HIRED</v>
          </cell>
          <cell r="O524" t="str">
            <v>D375</v>
          </cell>
          <cell r="P524">
            <v>44800</v>
          </cell>
          <cell r="Q524" t="str">
            <v/>
          </cell>
          <cell r="R524"/>
          <cell r="S524" t="str">
            <v/>
          </cell>
          <cell r="T524"/>
          <cell r="U524" t="str">
            <v/>
          </cell>
          <cell r="V524"/>
          <cell r="W524" t="str">
            <v/>
          </cell>
          <cell r="X524"/>
          <cell r="Y524" t="str">
            <v/>
          </cell>
          <cell r="Z524"/>
          <cell r="AA524" t="str">
            <v/>
          </cell>
          <cell r="AB524"/>
          <cell r="AC524"/>
          <cell r="AD524"/>
          <cell r="AE524" t="str">
            <v/>
          </cell>
          <cell r="AF524"/>
          <cell r="AG524"/>
          <cell r="AH524"/>
          <cell r="AI524"/>
          <cell r="AJ524" t="str">
            <v/>
          </cell>
          <cell r="AK524"/>
          <cell r="AL524" t="str">
            <v/>
          </cell>
          <cell r="AM524">
            <v>44800</v>
          </cell>
          <cell r="AN524"/>
          <cell r="AO524" t="str">
            <v/>
          </cell>
          <cell r="AP524"/>
          <cell r="AQ524" t="str">
            <v>DONE</v>
          </cell>
          <cell r="AR524" t="str">
            <v>DATA BY ERP</v>
          </cell>
          <cell r="AS524"/>
        </row>
        <row r="525">
          <cell r="A525">
            <v>522</v>
          </cell>
          <cell r="B525" t="str">
            <v>'3519080908840004</v>
          </cell>
          <cell r="C525">
            <v>22125338</v>
          </cell>
          <cell r="D525" t="str">
            <v>Adi Suwarsono</v>
          </cell>
          <cell r="E525" t="str">
            <v>-</v>
          </cell>
          <cell r="F525" t="str">
            <v>Operator Dozer D375/PR-776</v>
          </cell>
          <cell r="G525"/>
          <cell r="H525" t="str">
            <v>NON STAFF</v>
          </cell>
          <cell r="I525" t="str">
            <v>IP - TABANG</v>
          </cell>
          <cell r="J525" t="str">
            <v>ERP</v>
          </cell>
          <cell r="K525" t="str">
            <v>HC</v>
          </cell>
          <cell r="L525" t="str">
            <v>0 Hari</v>
          </cell>
          <cell r="M525" t="str">
            <v>EXISTING</v>
          </cell>
          <cell r="N525" t="str">
            <v>CLOSE HIRED</v>
          </cell>
          <cell r="O525" t="str">
            <v>D375</v>
          </cell>
          <cell r="P525">
            <v>44896</v>
          </cell>
          <cell r="Q525" t="str">
            <v/>
          </cell>
          <cell r="R525"/>
          <cell r="S525" t="str">
            <v/>
          </cell>
          <cell r="T525"/>
          <cell r="U525" t="str">
            <v/>
          </cell>
          <cell r="V525"/>
          <cell r="W525" t="str">
            <v/>
          </cell>
          <cell r="X525"/>
          <cell r="Y525" t="str">
            <v/>
          </cell>
          <cell r="Z525"/>
          <cell r="AA525" t="str">
            <v/>
          </cell>
          <cell r="AB525"/>
          <cell r="AC525"/>
          <cell r="AD525"/>
          <cell r="AE525" t="str">
            <v/>
          </cell>
          <cell r="AF525"/>
          <cell r="AG525"/>
          <cell r="AH525"/>
          <cell r="AI525"/>
          <cell r="AJ525" t="str">
            <v/>
          </cell>
          <cell r="AK525"/>
          <cell r="AL525" t="str">
            <v/>
          </cell>
          <cell r="AM525">
            <v>44896</v>
          </cell>
          <cell r="AN525"/>
          <cell r="AO525" t="str">
            <v/>
          </cell>
          <cell r="AP525"/>
          <cell r="AQ525" t="str">
            <v>DONE</v>
          </cell>
          <cell r="AR525" t="str">
            <v>DATA BY ERP</v>
          </cell>
          <cell r="AS525"/>
        </row>
        <row r="526">
          <cell r="A526">
            <v>523</v>
          </cell>
          <cell r="B526" t="str">
            <v>7316022004970005</v>
          </cell>
          <cell r="C526">
            <v>23010183</v>
          </cell>
          <cell r="D526" t="str">
            <v>Muh Said</v>
          </cell>
          <cell r="E526" t="str">
            <v>-</v>
          </cell>
          <cell r="F526" t="str">
            <v>Operator Dozer D375/PR-776</v>
          </cell>
          <cell r="G526"/>
          <cell r="H526" t="str">
            <v>NON STAFF</v>
          </cell>
          <cell r="I526" t="str">
            <v>IP - TABANG</v>
          </cell>
          <cell r="J526" t="str">
            <v>ERP</v>
          </cell>
          <cell r="K526" t="str">
            <v>HC</v>
          </cell>
          <cell r="L526" t="str">
            <v>0 Hari</v>
          </cell>
          <cell r="M526" t="str">
            <v>EXISTING</v>
          </cell>
          <cell r="N526" t="str">
            <v>CLOSE HIRED</v>
          </cell>
          <cell r="O526" t="str">
            <v>D375</v>
          </cell>
          <cell r="P526">
            <v>44947</v>
          </cell>
          <cell r="Q526" t="str">
            <v/>
          </cell>
          <cell r="R526"/>
          <cell r="S526" t="str">
            <v/>
          </cell>
          <cell r="T526"/>
          <cell r="U526" t="str">
            <v/>
          </cell>
          <cell r="V526"/>
          <cell r="W526" t="str">
            <v/>
          </cell>
          <cell r="X526"/>
          <cell r="Y526" t="str">
            <v/>
          </cell>
          <cell r="Z526"/>
          <cell r="AA526" t="str">
            <v/>
          </cell>
          <cell r="AB526"/>
          <cell r="AC526"/>
          <cell r="AD526"/>
          <cell r="AE526" t="str">
            <v/>
          </cell>
          <cell r="AF526"/>
          <cell r="AG526"/>
          <cell r="AH526"/>
          <cell r="AI526"/>
          <cell r="AJ526" t="str">
            <v/>
          </cell>
          <cell r="AK526"/>
          <cell r="AL526" t="str">
            <v/>
          </cell>
          <cell r="AM526">
            <v>44947</v>
          </cell>
          <cell r="AN526"/>
          <cell r="AO526" t="str">
            <v/>
          </cell>
          <cell r="AP526"/>
          <cell r="AQ526" t="str">
            <v>DONE</v>
          </cell>
          <cell r="AR526" t="str">
            <v>DATA BY ERP</v>
          </cell>
          <cell r="AS526"/>
        </row>
        <row r="527">
          <cell r="A527">
            <v>524</v>
          </cell>
          <cell r="B527" t="str">
            <v>7605040711010001</v>
          </cell>
          <cell r="C527">
            <v>23010225</v>
          </cell>
          <cell r="D527" t="str">
            <v>Supendi</v>
          </cell>
          <cell r="E527" t="str">
            <v>-</v>
          </cell>
          <cell r="F527" t="str">
            <v>Operator Dozer D85/D6R</v>
          </cell>
          <cell r="G527"/>
          <cell r="H527" t="str">
            <v>NON STAFF</v>
          </cell>
          <cell r="I527" t="str">
            <v>IP - TABANG</v>
          </cell>
          <cell r="J527" t="str">
            <v>ERP</v>
          </cell>
          <cell r="K527" t="str">
            <v>HC</v>
          </cell>
          <cell r="L527" t="str">
            <v>0 Hari</v>
          </cell>
          <cell r="M527" t="str">
            <v>EXISTING</v>
          </cell>
          <cell r="N527" t="str">
            <v>CLOSE HIRED</v>
          </cell>
          <cell r="O527" t="str">
            <v>D85</v>
          </cell>
          <cell r="P527">
            <v>44952</v>
          </cell>
          <cell r="Q527" t="str">
            <v/>
          </cell>
          <cell r="R527"/>
          <cell r="S527" t="str">
            <v/>
          </cell>
          <cell r="T527"/>
          <cell r="U527" t="str">
            <v/>
          </cell>
          <cell r="V527"/>
          <cell r="W527" t="str">
            <v/>
          </cell>
          <cell r="X527"/>
          <cell r="Y527" t="str">
            <v/>
          </cell>
          <cell r="Z527"/>
          <cell r="AA527" t="str">
            <v/>
          </cell>
          <cell r="AB527"/>
          <cell r="AC527"/>
          <cell r="AD527"/>
          <cell r="AE527" t="str">
            <v/>
          </cell>
          <cell r="AF527"/>
          <cell r="AG527"/>
          <cell r="AH527"/>
          <cell r="AI527"/>
          <cell r="AJ527" t="str">
            <v/>
          </cell>
          <cell r="AK527"/>
          <cell r="AL527" t="str">
            <v/>
          </cell>
          <cell r="AM527">
            <v>44952</v>
          </cell>
          <cell r="AN527"/>
          <cell r="AO527" t="str">
            <v/>
          </cell>
          <cell r="AP527"/>
          <cell r="AQ527" t="str">
            <v>DONE</v>
          </cell>
          <cell r="AR527" t="str">
            <v>DATA BY ERP</v>
          </cell>
          <cell r="AS527"/>
        </row>
        <row r="528">
          <cell r="A528">
            <v>525</v>
          </cell>
          <cell r="B528" t="str">
            <v>7326142411790001</v>
          </cell>
          <cell r="C528">
            <v>23020460</v>
          </cell>
          <cell r="D528" t="str">
            <v>Sattu Arungtasik Langden</v>
          </cell>
          <cell r="E528" t="str">
            <v>-</v>
          </cell>
          <cell r="F528" t="str">
            <v>Operator Dozer D375/PR-776</v>
          </cell>
          <cell r="G528"/>
          <cell r="H528" t="str">
            <v>NON STAFF</v>
          </cell>
          <cell r="I528" t="str">
            <v>IP - TABANG</v>
          </cell>
          <cell r="J528" t="str">
            <v>ERP</v>
          </cell>
          <cell r="K528" t="str">
            <v>HC</v>
          </cell>
          <cell r="L528" t="str">
            <v>0 Hari</v>
          </cell>
          <cell r="M528" t="str">
            <v>EXISTING</v>
          </cell>
          <cell r="N528" t="str">
            <v>CLOSE HIRED</v>
          </cell>
          <cell r="O528" t="str">
            <v>D375</v>
          </cell>
          <cell r="P528">
            <v>44975</v>
          </cell>
          <cell r="Q528" t="str">
            <v/>
          </cell>
          <cell r="R528"/>
          <cell r="S528" t="str">
            <v/>
          </cell>
          <cell r="T528"/>
          <cell r="U528" t="str">
            <v/>
          </cell>
          <cell r="V528"/>
          <cell r="W528" t="str">
            <v/>
          </cell>
          <cell r="X528"/>
          <cell r="Y528" t="str">
            <v/>
          </cell>
          <cell r="Z528"/>
          <cell r="AA528" t="str">
            <v/>
          </cell>
          <cell r="AB528"/>
          <cell r="AC528"/>
          <cell r="AD528"/>
          <cell r="AE528" t="str">
            <v/>
          </cell>
          <cell r="AF528"/>
          <cell r="AG528"/>
          <cell r="AH528"/>
          <cell r="AI528"/>
          <cell r="AJ528" t="str">
            <v/>
          </cell>
          <cell r="AK528"/>
          <cell r="AL528" t="str">
            <v/>
          </cell>
          <cell r="AM528">
            <v>44975</v>
          </cell>
          <cell r="AN528"/>
          <cell r="AO528" t="str">
            <v/>
          </cell>
          <cell r="AP528"/>
          <cell r="AQ528" t="str">
            <v>DONE</v>
          </cell>
          <cell r="AR528" t="str">
            <v>DATA BY ERP</v>
          </cell>
          <cell r="AS528"/>
        </row>
        <row r="529">
          <cell r="A529">
            <v>526</v>
          </cell>
          <cell r="B529" t="str">
            <v>6471050404680005</v>
          </cell>
          <cell r="C529">
            <v>23020500</v>
          </cell>
          <cell r="D529" t="str">
            <v>Isidorus Irman</v>
          </cell>
          <cell r="E529" t="str">
            <v>-</v>
          </cell>
          <cell r="F529" t="str">
            <v>Operator Dozer D375/PR-776</v>
          </cell>
          <cell r="G529"/>
          <cell r="H529" t="str">
            <v>NON STAFF</v>
          </cell>
          <cell r="I529" t="str">
            <v>IP - TABANG</v>
          </cell>
          <cell r="J529" t="str">
            <v>ERP</v>
          </cell>
          <cell r="K529" t="str">
            <v>HC</v>
          </cell>
          <cell r="L529" t="str">
            <v>0 Hari</v>
          </cell>
          <cell r="M529" t="str">
            <v>EXISTING</v>
          </cell>
          <cell r="N529" t="str">
            <v>CLOSE HIRED</v>
          </cell>
          <cell r="O529" t="str">
            <v>D375</v>
          </cell>
          <cell r="P529">
            <v>44976</v>
          </cell>
          <cell r="Q529" t="str">
            <v/>
          </cell>
          <cell r="R529"/>
          <cell r="S529" t="str">
            <v/>
          </cell>
          <cell r="T529"/>
          <cell r="U529" t="str">
            <v/>
          </cell>
          <cell r="V529"/>
          <cell r="W529" t="str">
            <v/>
          </cell>
          <cell r="X529"/>
          <cell r="Y529" t="str">
            <v/>
          </cell>
          <cell r="Z529"/>
          <cell r="AA529" t="str">
            <v/>
          </cell>
          <cell r="AB529"/>
          <cell r="AC529"/>
          <cell r="AD529"/>
          <cell r="AE529" t="str">
            <v/>
          </cell>
          <cell r="AF529"/>
          <cell r="AG529"/>
          <cell r="AH529"/>
          <cell r="AI529"/>
          <cell r="AJ529" t="str">
            <v/>
          </cell>
          <cell r="AK529"/>
          <cell r="AL529" t="str">
            <v/>
          </cell>
          <cell r="AM529">
            <v>44976</v>
          </cell>
          <cell r="AN529"/>
          <cell r="AO529" t="str">
            <v/>
          </cell>
          <cell r="AP529"/>
          <cell r="AQ529" t="str">
            <v>DONE</v>
          </cell>
          <cell r="AR529" t="str">
            <v>DATA BY ERP</v>
          </cell>
          <cell r="AS529"/>
        </row>
        <row r="530">
          <cell r="A530">
            <v>527</v>
          </cell>
          <cell r="B530" t="str">
            <v>7208011510820002</v>
          </cell>
          <cell r="C530">
            <v>23030676</v>
          </cell>
          <cell r="D530" t="str">
            <v>Herman O Rorong</v>
          </cell>
          <cell r="E530" t="str">
            <v>-</v>
          </cell>
          <cell r="F530" t="str">
            <v>Operator Dozer D375/PR-776</v>
          </cell>
          <cell r="G530"/>
          <cell r="H530" t="str">
            <v>NON STAFF</v>
          </cell>
          <cell r="I530" t="str">
            <v>IP - TABANG</v>
          </cell>
          <cell r="J530" t="str">
            <v>ERP</v>
          </cell>
          <cell r="K530" t="str">
            <v>HC</v>
          </cell>
          <cell r="L530" t="str">
            <v>0 Hari</v>
          </cell>
          <cell r="M530" t="str">
            <v>EXISTING</v>
          </cell>
          <cell r="N530" t="str">
            <v>CLOSE HIRED</v>
          </cell>
          <cell r="O530" t="str">
            <v>D375</v>
          </cell>
          <cell r="P530">
            <v>45000</v>
          </cell>
          <cell r="Q530" t="str">
            <v/>
          </cell>
          <cell r="R530"/>
          <cell r="S530" t="str">
            <v/>
          </cell>
          <cell r="T530"/>
          <cell r="U530" t="str">
            <v/>
          </cell>
          <cell r="V530"/>
          <cell r="W530" t="str">
            <v/>
          </cell>
          <cell r="X530"/>
          <cell r="Y530" t="str">
            <v/>
          </cell>
          <cell r="Z530"/>
          <cell r="AA530" t="str">
            <v/>
          </cell>
          <cell r="AB530"/>
          <cell r="AC530"/>
          <cell r="AD530"/>
          <cell r="AE530" t="str">
            <v/>
          </cell>
          <cell r="AF530"/>
          <cell r="AG530"/>
          <cell r="AH530"/>
          <cell r="AI530"/>
          <cell r="AJ530" t="str">
            <v/>
          </cell>
          <cell r="AK530"/>
          <cell r="AL530" t="str">
            <v/>
          </cell>
          <cell r="AM530">
            <v>45000</v>
          </cell>
          <cell r="AN530"/>
          <cell r="AO530" t="str">
            <v/>
          </cell>
          <cell r="AP530"/>
          <cell r="AQ530" t="str">
            <v>DONE</v>
          </cell>
          <cell r="AR530" t="str">
            <v>DATA BY ERP</v>
          </cell>
          <cell r="AS530"/>
        </row>
        <row r="531">
          <cell r="A531">
            <v>528</v>
          </cell>
          <cell r="B531" t="str">
            <v>6401042702770007</v>
          </cell>
          <cell r="C531"/>
          <cell r="D531" t="str">
            <v>Yusuf Kala</v>
          </cell>
          <cell r="E531" t="str">
            <v>-</v>
          </cell>
          <cell r="F531" t="str">
            <v>Operator Dozer D375/PR-776</v>
          </cell>
          <cell r="G531"/>
          <cell r="H531" t="str">
            <v>NON STAFF</v>
          </cell>
          <cell r="I531" t="str">
            <v>IP - TABANG</v>
          </cell>
          <cell r="J531" t="str">
            <v>ERP</v>
          </cell>
          <cell r="K531" t="str">
            <v>HC</v>
          </cell>
          <cell r="L531" t="str">
            <v>0 Hari</v>
          </cell>
          <cell r="M531" t="str">
            <v>END CONTRACT</v>
          </cell>
          <cell r="N531" t="str">
            <v>FAILED</v>
          </cell>
          <cell r="O531" t="str">
            <v>D375</v>
          </cell>
          <cell r="P531">
            <v>45018</v>
          </cell>
          <cell r="Q531" t="str">
            <v/>
          </cell>
          <cell r="R531"/>
          <cell r="S531" t="str">
            <v/>
          </cell>
          <cell r="T531"/>
          <cell r="U531" t="str">
            <v/>
          </cell>
          <cell r="V531"/>
          <cell r="W531" t="str">
            <v/>
          </cell>
          <cell r="X531"/>
          <cell r="Y531" t="str">
            <v/>
          </cell>
          <cell r="Z531"/>
          <cell r="AA531" t="str">
            <v/>
          </cell>
          <cell r="AB531"/>
          <cell r="AC531"/>
          <cell r="AD531"/>
          <cell r="AE531" t="str">
            <v/>
          </cell>
          <cell r="AF531"/>
          <cell r="AG531"/>
          <cell r="AH531"/>
          <cell r="AI531"/>
          <cell r="AJ531" t="str">
            <v/>
          </cell>
          <cell r="AK531"/>
          <cell r="AL531" t="str">
            <v/>
          </cell>
          <cell r="AM531">
            <v>45018</v>
          </cell>
          <cell r="AN531"/>
          <cell r="AO531" t="str">
            <v/>
          </cell>
          <cell r="AP531"/>
          <cell r="AQ531" t="str">
            <v>DONE</v>
          </cell>
          <cell r="AR531" t="str">
            <v>1.10.2024 Kontrak tidak dilanjut</v>
          </cell>
          <cell r="AS531"/>
        </row>
        <row r="532">
          <cell r="A532">
            <v>529</v>
          </cell>
          <cell r="B532" t="str">
            <v>530817219l04840001</v>
          </cell>
          <cell r="C532">
            <v>23050896</v>
          </cell>
          <cell r="D532" t="str">
            <v>Walterius Ua</v>
          </cell>
          <cell r="E532" t="str">
            <v>-</v>
          </cell>
          <cell r="F532" t="str">
            <v>Operator Dozer D375/PR-776</v>
          </cell>
          <cell r="G532"/>
          <cell r="H532" t="str">
            <v>NON STAFF</v>
          </cell>
          <cell r="I532" t="str">
            <v>IP - TABANG</v>
          </cell>
          <cell r="J532" t="str">
            <v>ERP</v>
          </cell>
          <cell r="K532" t="str">
            <v>HC</v>
          </cell>
          <cell r="L532" t="str">
            <v>0 Hari</v>
          </cell>
          <cell r="M532" t="str">
            <v>EXISTING</v>
          </cell>
          <cell r="N532" t="str">
            <v>CLOSE HIRED</v>
          </cell>
          <cell r="O532" t="str">
            <v>D375</v>
          </cell>
          <cell r="P532">
            <v>45044</v>
          </cell>
          <cell r="Q532" t="str">
            <v/>
          </cell>
          <cell r="R532"/>
          <cell r="S532" t="str">
            <v/>
          </cell>
          <cell r="T532"/>
          <cell r="U532" t="str">
            <v/>
          </cell>
          <cell r="V532"/>
          <cell r="W532" t="str">
            <v/>
          </cell>
          <cell r="X532"/>
          <cell r="Y532" t="str">
            <v/>
          </cell>
          <cell r="Z532"/>
          <cell r="AA532" t="str">
            <v/>
          </cell>
          <cell r="AB532"/>
          <cell r="AC532"/>
          <cell r="AD532"/>
          <cell r="AE532" t="str">
            <v/>
          </cell>
          <cell r="AF532"/>
          <cell r="AG532"/>
          <cell r="AH532"/>
          <cell r="AI532"/>
          <cell r="AJ532" t="str">
            <v/>
          </cell>
          <cell r="AK532"/>
          <cell r="AL532" t="str">
            <v/>
          </cell>
          <cell r="AM532">
            <v>45044</v>
          </cell>
          <cell r="AN532"/>
          <cell r="AO532" t="str">
            <v/>
          </cell>
          <cell r="AP532"/>
          <cell r="AQ532" t="str">
            <v>DONE</v>
          </cell>
          <cell r="AR532" t="str">
            <v>DATA BY ERP</v>
          </cell>
          <cell r="AS532"/>
        </row>
        <row r="533">
          <cell r="A533">
            <v>530</v>
          </cell>
          <cell r="B533" t="str">
            <v>6471010508680002</v>
          </cell>
          <cell r="C533">
            <v>23050947</v>
          </cell>
          <cell r="D533" t="str">
            <v>Hamiruddin</v>
          </cell>
          <cell r="E533" t="str">
            <v>-</v>
          </cell>
          <cell r="F533" t="str">
            <v>Operator Dozer D375/PR-776</v>
          </cell>
          <cell r="G533"/>
          <cell r="H533" t="str">
            <v>NON STAFF</v>
          </cell>
          <cell r="I533" t="str">
            <v>IP - TABANG</v>
          </cell>
          <cell r="J533" t="str">
            <v>ERP</v>
          </cell>
          <cell r="K533" t="str">
            <v>HC</v>
          </cell>
          <cell r="L533" t="str">
            <v>0 Hari</v>
          </cell>
          <cell r="M533" t="str">
            <v>EXISTING</v>
          </cell>
          <cell r="N533" t="str">
            <v>CLOSE HIRED</v>
          </cell>
          <cell r="O533" t="str">
            <v>D375</v>
          </cell>
          <cell r="P533">
            <v>45055</v>
          </cell>
          <cell r="Q533" t="str">
            <v/>
          </cell>
          <cell r="R533"/>
          <cell r="S533" t="str">
            <v/>
          </cell>
          <cell r="T533"/>
          <cell r="U533" t="str">
            <v/>
          </cell>
          <cell r="V533"/>
          <cell r="W533" t="str">
            <v/>
          </cell>
          <cell r="X533"/>
          <cell r="Y533" t="str">
            <v/>
          </cell>
          <cell r="Z533"/>
          <cell r="AA533" t="str">
            <v/>
          </cell>
          <cell r="AB533"/>
          <cell r="AC533"/>
          <cell r="AD533"/>
          <cell r="AE533" t="str">
            <v/>
          </cell>
          <cell r="AF533"/>
          <cell r="AG533"/>
          <cell r="AH533"/>
          <cell r="AI533"/>
          <cell r="AJ533" t="str">
            <v/>
          </cell>
          <cell r="AK533"/>
          <cell r="AL533" t="str">
            <v/>
          </cell>
          <cell r="AM533">
            <v>45055</v>
          </cell>
          <cell r="AN533"/>
          <cell r="AO533" t="str">
            <v/>
          </cell>
          <cell r="AP533"/>
          <cell r="AQ533" t="str">
            <v>DONE</v>
          </cell>
          <cell r="AR533" t="str">
            <v>DATA BY ERP</v>
          </cell>
          <cell r="AS533"/>
        </row>
        <row r="534">
          <cell r="A534">
            <v>531</v>
          </cell>
          <cell r="B534" t="str">
            <v>3505192012750002</v>
          </cell>
          <cell r="C534">
            <v>23050961</v>
          </cell>
          <cell r="D534" t="str">
            <v>Gatot Hariadi</v>
          </cell>
          <cell r="E534" t="str">
            <v>-</v>
          </cell>
          <cell r="F534" t="str">
            <v>Operator Dozer D375/PR-776</v>
          </cell>
          <cell r="G534"/>
          <cell r="H534" t="str">
            <v>NON STAFF</v>
          </cell>
          <cell r="I534" t="str">
            <v>IP - TABANG</v>
          </cell>
          <cell r="J534" t="str">
            <v>ERP</v>
          </cell>
          <cell r="K534" t="str">
            <v>HC</v>
          </cell>
          <cell r="L534" t="str">
            <v>0 Hari</v>
          </cell>
          <cell r="M534" t="str">
            <v>EXISTING</v>
          </cell>
          <cell r="N534" t="str">
            <v>CLOSE HIRED</v>
          </cell>
          <cell r="O534" t="str">
            <v>D375</v>
          </cell>
          <cell r="P534">
            <v>45057</v>
          </cell>
          <cell r="Q534" t="str">
            <v/>
          </cell>
          <cell r="R534"/>
          <cell r="S534" t="str">
            <v/>
          </cell>
          <cell r="T534"/>
          <cell r="U534" t="str">
            <v/>
          </cell>
          <cell r="V534"/>
          <cell r="W534" t="str">
            <v/>
          </cell>
          <cell r="X534"/>
          <cell r="Y534" t="str">
            <v/>
          </cell>
          <cell r="Z534"/>
          <cell r="AA534" t="str">
            <v/>
          </cell>
          <cell r="AB534"/>
          <cell r="AC534"/>
          <cell r="AD534"/>
          <cell r="AE534" t="str">
            <v/>
          </cell>
          <cell r="AF534"/>
          <cell r="AG534"/>
          <cell r="AH534"/>
          <cell r="AI534"/>
          <cell r="AJ534" t="str">
            <v/>
          </cell>
          <cell r="AK534"/>
          <cell r="AL534" t="str">
            <v/>
          </cell>
          <cell r="AM534">
            <v>45057</v>
          </cell>
          <cell r="AN534"/>
          <cell r="AO534" t="str">
            <v/>
          </cell>
          <cell r="AP534"/>
          <cell r="AQ534" t="str">
            <v>DONE</v>
          </cell>
          <cell r="AR534" t="str">
            <v>DATA BY ERP</v>
          </cell>
          <cell r="AS534"/>
        </row>
        <row r="535">
          <cell r="A535">
            <v>532</v>
          </cell>
          <cell r="B535" t="str">
            <v>6407191111680002</v>
          </cell>
          <cell r="C535">
            <v>23061051</v>
          </cell>
          <cell r="D535" t="str">
            <v>Andrias Ruru</v>
          </cell>
          <cell r="E535" t="str">
            <v>-</v>
          </cell>
          <cell r="F535" t="str">
            <v>Operator Dozer D375/PR-776</v>
          </cell>
          <cell r="G535"/>
          <cell r="H535" t="str">
            <v>NON STAFF</v>
          </cell>
          <cell r="I535" t="str">
            <v>IP - TABANG</v>
          </cell>
          <cell r="J535" t="str">
            <v>ERP</v>
          </cell>
          <cell r="K535" t="str">
            <v>HC</v>
          </cell>
          <cell r="L535" t="str">
            <v>0 Hari</v>
          </cell>
          <cell r="M535" t="str">
            <v>EXISTING</v>
          </cell>
          <cell r="N535" t="str">
            <v>CLOSE HIRED</v>
          </cell>
          <cell r="O535" t="str">
            <v>D375</v>
          </cell>
          <cell r="P535">
            <v>45076</v>
          </cell>
          <cell r="Q535" t="str">
            <v/>
          </cell>
          <cell r="R535"/>
          <cell r="S535" t="str">
            <v/>
          </cell>
          <cell r="T535"/>
          <cell r="U535" t="str">
            <v/>
          </cell>
          <cell r="V535"/>
          <cell r="W535" t="str">
            <v/>
          </cell>
          <cell r="X535"/>
          <cell r="Y535" t="str">
            <v/>
          </cell>
          <cell r="Z535"/>
          <cell r="AA535" t="str">
            <v/>
          </cell>
          <cell r="AB535"/>
          <cell r="AC535"/>
          <cell r="AD535"/>
          <cell r="AE535" t="str">
            <v/>
          </cell>
          <cell r="AF535"/>
          <cell r="AG535"/>
          <cell r="AH535"/>
          <cell r="AI535"/>
          <cell r="AJ535" t="str">
            <v/>
          </cell>
          <cell r="AK535"/>
          <cell r="AL535" t="str">
            <v/>
          </cell>
          <cell r="AM535">
            <v>45076</v>
          </cell>
          <cell r="AN535"/>
          <cell r="AO535" t="str">
            <v/>
          </cell>
          <cell r="AP535"/>
          <cell r="AQ535" t="str">
            <v>DONE</v>
          </cell>
          <cell r="AR535" t="str">
            <v>DATA BY ERP / cek status</v>
          </cell>
          <cell r="AS535"/>
        </row>
        <row r="536">
          <cell r="A536">
            <v>533</v>
          </cell>
          <cell r="B536" t="str">
            <v>6472063112900005</v>
          </cell>
          <cell r="C536">
            <v>23081378</v>
          </cell>
          <cell r="D536" t="str">
            <v>Abdul Rauf</v>
          </cell>
          <cell r="E536" t="str">
            <v>-</v>
          </cell>
          <cell r="F536" t="str">
            <v>Operator Dozer D375/PR-776</v>
          </cell>
          <cell r="G536"/>
          <cell r="H536" t="str">
            <v>NON STAFF</v>
          </cell>
          <cell r="I536" t="str">
            <v>IP - TABANG</v>
          </cell>
          <cell r="J536" t="str">
            <v>ERP</v>
          </cell>
          <cell r="K536" t="str">
            <v>HC</v>
          </cell>
          <cell r="L536" t="str">
            <v>0 Hari</v>
          </cell>
          <cell r="M536" t="str">
            <v>EXISTING</v>
          </cell>
          <cell r="N536" t="str">
            <v>CLOSE HIRED</v>
          </cell>
          <cell r="O536" t="str">
            <v>D375</v>
          </cell>
          <cell r="P536">
            <v>45137</v>
          </cell>
          <cell r="Q536" t="str">
            <v/>
          </cell>
          <cell r="R536"/>
          <cell r="S536" t="str">
            <v/>
          </cell>
          <cell r="T536"/>
          <cell r="U536" t="str">
            <v/>
          </cell>
          <cell r="V536"/>
          <cell r="W536" t="str">
            <v/>
          </cell>
          <cell r="X536"/>
          <cell r="Y536" t="str">
            <v/>
          </cell>
          <cell r="Z536"/>
          <cell r="AA536" t="str">
            <v/>
          </cell>
          <cell r="AB536"/>
          <cell r="AC536"/>
          <cell r="AD536"/>
          <cell r="AE536" t="str">
            <v/>
          </cell>
          <cell r="AF536"/>
          <cell r="AG536"/>
          <cell r="AH536"/>
          <cell r="AI536"/>
          <cell r="AJ536" t="str">
            <v/>
          </cell>
          <cell r="AK536"/>
          <cell r="AL536" t="str">
            <v/>
          </cell>
          <cell r="AM536">
            <v>45137</v>
          </cell>
          <cell r="AN536"/>
          <cell r="AO536" t="str">
            <v/>
          </cell>
          <cell r="AP536"/>
          <cell r="AQ536" t="str">
            <v>DONE</v>
          </cell>
          <cell r="AR536" t="str">
            <v>DATA BY ERP</v>
          </cell>
          <cell r="AS536"/>
        </row>
        <row r="537">
          <cell r="A537">
            <v>534</v>
          </cell>
          <cell r="B537" t="str">
            <v>6402100406730001</v>
          </cell>
          <cell r="C537">
            <v>23081525</v>
          </cell>
          <cell r="D537" t="str">
            <v>Marsudiono</v>
          </cell>
          <cell r="E537" t="str">
            <v>-</v>
          </cell>
          <cell r="F537" t="str">
            <v>Operator Dozer D375/PR-776</v>
          </cell>
          <cell r="G537"/>
          <cell r="H537" t="str">
            <v>NON STAFF</v>
          </cell>
          <cell r="I537" t="str">
            <v>IP - TABANG</v>
          </cell>
          <cell r="J537" t="str">
            <v>ERP</v>
          </cell>
          <cell r="K537" t="str">
            <v>HC</v>
          </cell>
          <cell r="L537" t="str">
            <v>0 Hari</v>
          </cell>
          <cell r="M537" t="str">
            <v>EXISTING</v>
          </cell>
          <cell r="N537" t="str">
            <v>CLOSE HIRED</v>
          </cell>
          <cell r="O537" t="str">
            <v>D375</v>
          </cell>
          <cell r="P537">
            <v>45163</v>
          </cell>
          <cell r="Q537" t="str">
            <v/>
          </cell>
          <cell r="R537"/>
          <cell r="S537" t="str">
            <v/>
          </cell>
          <cell r="T537"/>
          <cell r="U537" t="str">
            <v/>
          </cell>
          <cell r="V537"/>
          <cell r="W537" t="str">
            <v/>
          </cell>
          <cell r="X537"/>
          <cell r="Y537" t="str">
            <v/>
          </cell>
          <cell r="Z537"/>
          <cell r="AA537" t="str">
            <v/>
          </cell>
          <cell r="AB537"/>
          <cell r="AC537"/>
          <cell r="AD537"/>
          <cell r="AE537" t="str">
            <v/>
          </cell>
          <cell r="AF537"/>
          <cell r="AG537"/>
          <cell r="AH537"/>
          <cell r="AI537"/>
          <cell r="AJ537" t="str">
            <v/>
          </cell>
          <cell r="AK537"/>
          <cell r="AL537" t="str">
            <v/>
          </cell>
          <cell r="AM537">
            <v>45163</v>
          </cell>
          <cell r="AN537"/>
          <cell r="AO537" t="str">
            <v/>
          </cell>
          <cell r="AP537"/>
          <cell r="AQ537" t="str">
            <v>DONE</v>
          </cell>
          <cell r="AR537" t="str">
            <v>DATA BY ERP</v>
          </cell>
          <cell r="AS537"/>
        </row>
        <row r="538">
          <cell r="A538">
            <v>535</v>
          </cell>
          <cell r="B538" t="str">
            <v>1607082004950001</v>
          </cell>
          <cell r="C538">
            <v>23101777</v>
          </cell>
          <cell r="D538" t="str">
            <v>Nur Taufik</v>
          </cell>
          <cell r="E538" t="str">
            <v>-</v>
          </cell>
          <cell r="F538" t="str">
            <v>Operator Dozer D375/PR-776</v>
          </cell>
          <cell r="G538"/>
          <cell r="H538" t="str">
            <v>NON STAFF</v>
          </cell>
          <cell r="I538" t="str">
            <v>IP - TABANG</v>
          </cell>
          <cell r="J538" t="str">
            <v>ERP</v>
          </cell>
          <cell r="K538" t="str">
            <v>HC</v>
          </cell>
          <cell r="L538" t="str">
            <v>0 Hari</v>
          </cell>
          <cell r="M538" t="str">
            <v>EXISTING</v>
          </cell>
          <cell r="N538" t="str">
            <v>CLOSE HIRED</v>
          </cell>
          <cell r="O538" t="str">
            <v>D375</v>
          </cell>
          <cell r="P538">
            <v>45213</v>
          </cell>
          <cell r="Q538" t="str">
            <v/>
          </cell>
          <cell r="R538"/>
          <cell r="S538" t="str">
            <v/>
          </cell>
          <cell r="T538"/>
          <cell r="U538" t="str">
            <v/>
          </cell>
          <cell r="V538"/>
          <cell r="W538" t="str">
            <v/>
          </cell>
          <cell r="X538"/>
          <cell r="Y538" t="str">
            <v/>
          </cell>
          <cell r="Z538"/>
          <cell r="AA538" t="str">
            <v/>
          </cell>
          <cell r="AB538"/>
          <cell r="AC538"/>
          <cell r="AD538"/>
          <cell r="AE538" t="str">
            <v/>
          </cell>
          <cell r="AF538"/>
          <cell r="AG538"/>
          <cell r="AH538"/>
          <cell r="AI538"/>
          <cell r="AJ538" t="str">
            <v/>
          </cell>
          <cell r="AK538"/>
          <cell r="AL538" t="str">
            <v/>
          </cell>
          <cell r="AM538">
            <v>45213</v>
          </cell>
          <cell r="AN538"/>
          <cell r="AO538" t="str">
            <v/>
          </cell>
          <cell r="AP538"/>
          <cell r="AQ538" t="str">
            <v>DONE</v>
          </cell>
          <cell r="AR538" t="str">
            <v>DATA BY ERP</v>
          </cell>
          <cell r="AS538"/>
        </row>
        <row r="539">
          <cell r="A539">
            <v>536</v>
          </cell>
          <cell r="B539" t="str">
            <v>6471040408780008</v>
          </cell>
          <cell r="C539">
            <v>23111822</v>
          </cell>
          <cell r="D539" t="str">
            <v>Adrianus Panas</v>
          </cell>
          <cell r="E539" t="str">
            <v>-</v>
          </cell>
          <cell r="F539" t="str">
            <v>Operator Dozer D375/PR-776</v>
          </cell>
          <cell r="G539"/>
          <cell r="H539" t="str">
            <v>NON STAFF</v>
          </cell>
          <cell r="I539" t="str">
            <v>IP - TABANG</v>
          </cell>
          <cell r="J539" t="str">
            <v>ERP</v>
          </cell>
          <cell r="K539" t="str">
            <v>HC</v>
          </cell>
          <cell r="L539" t="str">
            <v>0 Hari</v>
          </cell>
          <cell r="M539" t="str">
            <v>EXISTING</v>
          </cell>
          <cell r="N539" t="str">
            <v>CLOSE HIRED</v>
          </cell>
          <cell r="O539" t="str">
            <v>D375</v>
          </cell>
          <cell r="P539">
            <v>45232</v>
          </cell>
          <cell r="Q539" t="str">
            <v/>
          </cell>
          <cell r="R539"/>
          <cell r="S539" t="str">
            <v/>
          </cell>
          <cell r="T539"/>
          <cell r="U539" t="str">
            <v/>
          </cell>
          <cell r="V539"/>
          <cell r="W539" t="str">
            <v/>
          </cell>
          <cell r="X539"/>
          <cell r="Y539" t="str">
            <v/>
          </cell>
          <cell r="Z539"/>
          <cell r="AA539" t="str">
            <v/>
          </cell>
          <cell r="AB539"/>
          <cell r="AC539"/>
          <cell r="AD539"/>
          <cell r="AE539" t="str">
            <v/>
          </cell>
          <cell r="AF539"/>
          <cell r="AG539"/>
          <cell r="AH539"/>
          <cell r="AI539"/>
          <cell r="AJ539" t="str">
            <v/>
          </cell>
          <cell r="AK539"/>
          <cell r="AL539" t="str">
            <v/>
          </cell>
          <cell r="AM539">
            <v>45232</v>
          </cell>
          <cell r="AN539"/>
          <cell r="AO539" t="str">
            <v/>
          </cell>
          <cell r="AP539"/>
          <cell r="AQ539" t="str">
            <v>DONE</v>
          </cell>
          <cell r="AR539" t="str">
            <v>DATA BY ERP</v>
          </cell>
          <cell r="AS539"/>
        </row>
        <row r="540">
          <cell r="A540">
            <v>537</v>
          </cell>
          <cell r="B540" t="str">
            <v>9109012512840006</v>
          </cell>
          <cell r="C540"/>
          <cell r="D540" t="str">
            <v>Felix Natalius Sau</v>
          </cell>
          <cell r="E540" t="str">
            <v>-</v>
          </cell>
          <cell r="F540" t="str">
            <v>Operator Dozer D375/PR-776</v>
          </cell>
          <cell r="G540"/>
          <cell r="H540" t="str">
            <v>NON STAFF</v>
          </cell>
          <cell r="I540" t="str">
            <v>IP - TABANG</v>
          </cell>
          <cell r="J540" t="str">
            <v>ERP</v>
          </cell>
          <cell r="K540" t="str">
            <v>HC</v>
          </cell>
          <cell r="L540" t="str">
            <v>0 Hari</v>
          </cell>
          <cell r="M540" t="str">
            <v>PHK</v>
          </cell>
          <cell r="N540" t="str">
            <v>FAILED</v>
          </cell>
          <cell r="O540" t="str">
            <v>D375</v>
          </cell>
          <cell r="P540">
            <v>45245</v>
          </cell>
          <cell r="Q540" t="str">
            <v/>
          </cell>
          <cell r="R540"/>
          <cell r="S540" t="str">
            <v/>
          </cell>
          <cell r="T540"/>
          <cell r="U540" t="str">
            <v/>
          </cell>
          <cell r="V540"/>
          <cell r="W540" t="str">
            <v/>
          </cell>
          <cell r="X540"/>
          <cell r="Y540" t="str">
            <v/>
          </cell>
          <cell r="Z540"/>
          <cell r="AA540" t="str">
            <v/>
          </cell>
          <cell r="AB540"/>
          <cell r="AC540"/>
          <cell r="AD540"/>
          <cell r="AE540" t="str">
            <v/>
          </cell>
          <cell r="AF540"/>
          <cell r="AG540"/>
          <cell r="AH540"/>
          <cell r="AI540"/>
          <cell r="AJ540" t="str">
            <v/>
          </cell>
          <cell r="AK540"/>
          <cell r="AL540" t="str">
            <v/>
          </cell>
          <cell r="AM540">
            <v>45245</v>
          </cell>
          <cell r="AN540"/>
          <cell r="AO540" t="str">
            <v/>
          </cell>
          <cell r="AP540"/>
          <cell r="AQ540" t="str">
            <v>DONE</v>
          </cell>
          <cell r="AR540" t="str">
            <v>8.10.2024 Mangkir, tidak kembali ke site setelah dikirimkan surat panggilan 2 kali</v>
          </cell>
          <cell r="AS540"/>
        </row>
        <row r="541">
          <cell r="A541">
            <v>538</v>
          </cell>
          <cell r="B541" t="str">
            <v>6401042505880003</v>
          </cell>
          <cell r="C541"/>
          <cell r="D541" t="str">
            <v>Gregorius David</v>
          </cell>
          <cell r="E541" t="str">
            <v>-</v>
          </cell>
          <cell r="F541" t="str">
            <v>Operator Dozer D375/PR-776</v>
          </cell>
          <cell r="G541"/>
          <cell r="H541" t="str">
            <v>NON STAFF</v>
          </cell>
          <cell r="I541" t="str">
            <v>IP - TABANG</v>
          </cell>
          <cell r="J541" t="str">
            <v>ERP</v>
          </cell>
          <cell r="K541" t="str">
            <v>HC</v>
          </cell>
          <cell r="L541" t="str">
            <v>0 Hari</v>
          </cell>
          <cell r="M541" t="str">
            <v>END CONTRACT</v>
          </cell>
          <cell r="N541" t="str">
            <v>FAILED</v>
          </cell>
          <cell r="O541" t="str">
            <v>D375</v>
          </cell>
          <cell r="P541">
            <v>45383</v>
          </cell>
          <cell r="Q541" t="str">
            <v/>
          </cell>
          <cell r="R541"/>
          <cell r="S541" t="str">
            <v/>
          </cell>
          <cell r="T541"/>
          <cell r="U541" t="str">
            <v/>
          </cell>
          <cell r="V541"/>
          <cell r="W541" t="str">
            <v/>
          </cell>
          <cell r="X541"/>
          <cell r="Y541" t="str">
            <v/>
          </cell>
          <cell r="Z541"/>
          <cell r="AA541" t="str">
            <v/>
          </cell>
          <cell r="AB541"/>
          <cell r="AC541"/>
          <cell r="AD541"/>
          <cell r="AE541" t="str">
            <v/>
          </cell>
          <cell r="AF541"/>
          <cell r="AG541"/>
          <cell r="AH541"/>
          <cell r="AI541"/>
          <cell r="AJ541" t="str">
            <v/>
          </cell>
          <cell r="AK541"/>
          <cell r="AL541" t="str">
            <v/>
          </cell>
          <cell r="AM541">
            <v>45383</v>
          </cell>
          <cell r="AN541"/>
          <cell r="AO541" t="str">
            <v/>
          </cell>
          <cell r="AP541"/>
          <cell r="AQ541" t="str">
            <v>DONE</v>
          </cell>
          <cell r="AR541" t="str">
            <v>job complit</v>
          </cell>
          <cell r="AS541"/>
        </row>
        <row r="542">
          <cell r="A542">
            <v>539</v>
          </cell>
          <cell r="B542" t="str">
            <v>1102041802040005</v>
          </cell>
          <cell r="C542">
            <v>24040274</v>
          </cell>
          <cell r="D542" t="str">
            <v>Frans Faulin Purba</v>
          </cell>
          <cell r="E542" t="str">
            <v>-</v>
          </cell>
          <cell r="F542" t="str">
            <v>Operator Dozer D85/D6R</v>
          </cell>
          <cell r="G542"/>
          <cell r="H542" t="str">
            <v>NON STAFF</v>
          </cell>
          <cell r="I542" t="str">
            <v>IP - TABANG</v>
          </cell>
          <cell r="J542" t="str">
            <v>ERP</v>
          </cell>
          <cell r="K542" t="str">
            <v>HC</v>
          </cell>
          <cell r="L542" t="str">
            <v>0 Hari</v>
          </cell>
          <cell r="M542" t="str">
            <v>EXISTING</v>
          </cell>
          <cell r="N542" t="str">
            <v>CLOSE HIRED</v>
          </cell>
          <cell r="O542" t="str">
            <v>D85</v>
          </cell>
          <cell r="P542">
            <v>45386</v>
          </cell>
          <cell r="Q542" t="str">
            <v/>
          </cell>
          <cell r="R542"/>
          <cell r="S542" t="str">
            <v/>
          </cell>
          <cell r="T542"/>
          <cell r="U542" t="str">
            <v/>
          </cell>
          <cell r="V542"/>
          <cell r="W542" t="str">
            <v/>
          </cell>
          <cell r="X542"/>
          <cell r="Y542" t="str">
            <v/>
          </cell>
          <cell r="Z542"/>
          <cell r="AA542" t="str">
            <v/>
          </cell>
          <cell r="AB542"/>
          <cell r="AC542"/>
          <cell r="AD542"/>
          <cell r="AE542" t="str">
            <v/>
          </cell>
          <cell r="AF542"/>
          <cell r="AG542"/>
          <cell r="AH542"/>
          <cell r="AI542"/>
          <cell r="AJ542" t="str">
            <v/>
          </cell>
          <cell r="AK542"/>
          <cell r="AL542" t="str">
            <v/>
          </cell>
          <cell r="AM542">
            <v>45386</v>
          </cell>
          <cell r="AN542"/>
          <cell r="AO542" t="str">
            <v/>
          </cell>
          <cell r="AP542"/>
          <cell r="AQ542" t="str">
            <v>DONE</v>
          </cell>
          <cell r="AR542" t="str">
            <v>DATA BY ERP</v>
          </cell>
          <cell r="AS542"/>
        </row>
        <row r="543">
          <cell r="A543">
            <v>540</v>
          </cell>
          <cell r="B543" t="str">
            <v>7101310404870303</v>
          </cell>
          <cell r="C543">
            <v>24081052</v>
          </cell>
          <cell r="D543" t="str">
            <v>Erik Lakutana</v>
          </cell>
          <cell r="E543" t="str">
            <v>-</v>
          </cell>
          <cell r="F543" t="str">
            <v>Operator Dozer D375/PR-776</v>
          </cell>
          <cell r="G543"/>
          <cell r="H543" t="str">
            <v>NON STAFF</v>
          </cell>
          <cell r="I543" t="str">
            <v>IP - TABANG</v>
          </cell>
          <cell r="J543" t="str">
            <v>ERP</v>
          </cell>
          <cell r="K543" t="str">
            <v>HC</v>
          </cell>
          <cell r="L543" t="str">
            <v/>
          </cell>
          <cell r="M543" t="str">
            <v>RESIGN</v>
          </cell>
          <cell r="N543" t="str">
            <v>FAILED</v>
          </cell>
          <cell r="O543" t="str">
            <v>D375</v>
          </cell>
          <cell r="P543"/>
          <cell r="Q543" t="str">
            <v/>
          </cell>
          <cell r="R543"/>
          <cell r="S543" t="str">
            <v/>
          </cell>
          <cell r="T543"/>
          <cell r="U543" t="str">
            <v/>
          </cell>
          <cell r="V543"/>
          <cell r="W543" t="str">
            <v/>
          </cell>
          <cell r="X543"/>
          <cell r="Y543" t="str">
            <v/>
          </cell>
          <cell r="Z543"/>
          <cell r="AA543" t="str">
            <v/>
          </cell>
          <cell r="AB543"/>
          <cell r="AC543"/>
          <cell r="AD543"/>
          <cell r="AE543" t="str">
            <v/>
          </cell>
          <cell r="AF543"/>
          <cell r="AG543"/>
          <cell r="AH543"/>
          <cell r="AI543">
            <v>45506</v>
          </cell>
          <cell r="AJ543" t="str">
            <v>268 Hari</v>
          </cell>
          <cell r="AK543"/>
          <cell r="AL543" t="str">
            <v/>
          </cell>
          <cell r="AM543"/>
          <cell r="AN543"/>
          <cell r="AO543" t="str">
            <v/>
          </cell>
          <cell r="AP543"/>
          <cell r="AQ543" t="str">
            <v>DONE</v>
          </cell>
          <cell r="AR543" t="str">
            <v>turun dari site tgl 14.1.2025</v>
          </cell>
          <cell r="AS543"/>
        </row>
        <row r="544">
          <cell r="A544">
            <v>541</v>
          </cell>
          <cell r="B544" t="str">
            <v>7317171708980002</v>
          </cell>
          <cell r="C544">
            <v>24081093</v>
          </cell>
          <cell r="D544" t="str">
            <v>Alfret Tanaka Pasolon</v>
          </cell>
          <cell r="E544" t="str">
            <v>-</v>
          </cell>
          <cell r="F544" t="str">
            <v>Operator Dozer D155/CAT D8</v>
          </cell>
          <cell r="G544"/>
          <cell r="H544" t="str">
            <v>NON STAFF</v>
          </cell>
          <cell r="I544" t="str">
            <v>IP - TABANG</v>
          </cell>
          <cell r="J544" t="str">
            <v>ERP</v>
          </cell>
          <cell r="K544" t="str">
            <v>HC</v>
          </cell>
          <cell r="L544" t="str">
            <v/>
          </cell>
          <cell r="M544" t="str">
            <v>DISKUALIFIKASI</v>
          </cell>
          <cell r="N544" t="str">
            <v>FAILED</v>
          </cell>
          <cell r="O544" t="str">
            <v>D155</v>
          </cell>
          <cell r="P544"/>
          <cell r="Q544" t="str">
            <v/>
          </cell>
          <cell r="R544"/>
          <cell r="S544" t="str">
            <v/>
          </cell>
          <cell r="T544"/>
          <cell r="U544" t="str">
            <v/>
          </cell>
          <cell r="V544"/>
          <cell r="W544" t="str">
            <v/>
          </cell>
          <cell r="X544"/>
          <cell r="Y544" t="str">
            <v/>
          </cell>
          <cell r="Z544"/>
          <cell r="AA544" t="str">
            <v/>
          </cell>
          <cell r="AB544"/>
          <cell r="AC544"/>
          <cell r="AD544"/>
          <cell r="AE544" t="str">
            <v/>
          </cell>
          <cell r="AF544"/>
          <cell r="AG544"/>
          <cell r="AH544"/>
          <cell r="AI544">
            <v>45510</v>
          </cell>
          <cell r="AJ544" t="str">
            <v>264 Hari</v>
          </cell>
          <cell r="AK544"/>
          <cell r="AL544" t="str">
            <v/>
          </cell>
          <cell r="AM544"/>
          <cell r="AN544"/>
          <cell r="AO544" t="str">
            <v/>
          </cell>
          <cell r="AP544"/>
          <cell r="AQ544" t="str">
            <v>DONE</v>
          </cell>
          <cell r="AR544" t="str">
            <v>dirumahkan (turun dari site tgl 7.1.2025)</v>
          </cell>
          <cell r="AS544"/>
        </row>
        <row r="545">
          <cell r="A545">
            <v>542</v>
          </cell>
          <cell r="B545" t="str">
            <v>3307013012880002</v>
          </cell>
          <cell r="C545"/>
          <cell r="D545" t="str">
            <v>Kaliman</v>
          </cell>
          <cell r="E545" t="str">
            <v>-</v>
          </cell>
          <cell r="F545" t="str">
            <v>Operator Dozer D155/CAT D8</v>
          </cell>
          <cell r="G545"/>
          <cell r="H545" t="str">
            <v>NON STAFF</v>
          </cell>
          <cell r="I545" t="str">
            <v>IP - TABANG</v>
          </cell>
          <cell r="J545" t="str">
            <v>ERP</v>
          </cell>
          <cell r="K545" t="str">
            <v>HC</v>
          </cell>
          <cell r="L545" t="str">
            <v/>
          </cell>
          <cell r="M545" t="str">
            <v>RESIGN</v>
          </cell>
          <cell r="N545" t="str">
            <v>FAILED</v>
          </cell>
          <cell r="O545" t="str">
            <v>D155</v>
          </cell>
          <cell r="P545"/>
          <cell r="Q545" t="str">
            <v/>
          </cell>
          <cell r="R545"/>
          <cell r="S545" t="str">
            <v/>
          </cell>
          <cell r="T545"/>
          <cell r="U545" t="str">
            <v/>
          </cell>
          <cell r="V545"/>
          <cell r="W545" t="str">
            <v/>
          </cell>
          <cell r="X545"/>
          <cell r="Y545" t="str">
            <v/>
          </cell>
          <cell r="Z545"/>
          <cell r="AA545" t="str">
            <v/>
          </cell>
          <cell r="AB545"/>
          <cell r="AC545"/>
          <cell r="AD545"/>
          <cell r="AE545" t="str">
            <v/>
          </cell>
          <cell r="AF545"/>
          <cell r="AG545"/>
          <cell r="AH545"/>
          <cell r="AI545">
            <v>45511</v>
          </cell>
          <cell r="AJ545" t="str">
            <v>263 Hari</v>
          </cell>
          <cell r="AK545"/>
          <cell r="AL545" t="str">
            <v/>
          </cell>
          <cell r="AM545"/>
          <cell r="AN545"/>
          <cell r="AO545" t="str">
            <v/>
          </cell>
          <cell r="AP545"/>
          <cell r="AQ545" t="str">
            <v>DONE</v>
          </cell>
          <cell r="AR545" t="str">
            <v>6.09.2024 Urusan Pribadi</v>
          </cell>
          <cell r="AS545"/>
        </row>
        <row r="546">
          <cell r="A546">
            <v>543</v>
          </cell>
          <cell r="B546" t="str">
            <v>6402122806960001</v>
          </cell>
          <cell r="C546"/>
          <cell r="D546" t="str">
            <v>Joni Steven</v>
          </cell>
          <cell r="E546" t="str">
            <v>-</v>
          </cell>
          <cell r="F546" t="str">
            <v>Operator Dozer D155/CAT D8</v>
          </cell>
          <cell r="G546"/>
          <cell r="H546" t="str">
            <v>NON STAFF</v>
          </cell>
          <cell r="I546" t="str">
            <v>IP - TABANG</v>
          </cell>
          <cell r="J546" t="str">
            <v>ERP</v>
          </cell>
          <cell r="K546" t="str">
            <v>HC</v>
          </cell>
          <cell r="L546" t="str">
            <v>0 Hari</v>
          </cell>
          <cell r="M546" t="str">
            <v>PHK</v>
          </cell>
          <cell r="N546" t="str">
            <v>FAILED</v>
          </cell>
          <cell r="O546" t="str">
            <v>D155</v>
          </cell>
          <cell r="P546">
            <v>45511</v>
          </cell>
          <cell r="Q546" t="str">
            <v/>
          </cell>
          <cell r="R546"/>
          <cell r="S546" t="str">
            <v/>
          </cell>
          <cell r="T546"/>
          <cell r="U546" t="str">
            <v/>
          </cell>
          <cell r="V546"/>
          <cell r="W546" t="str">
            <v/>
          </cell>
          <cell r="X546"/>
          <cell r="Y546" t="str">
            <v/>
          </cell>
          <cell r="Z546"/>
          <cell r="AA546" t="str">
            <v/>
          </cell>
          <cell r="AB546"/>
          <cell r="AC546"/>
          <cell r="AD546"/>
          <cell r="AE546" t="str">
            <v/>
          </cell>
          <cell r="AF546"/>
          <cell r="AG546"/>
          <cell r="AH546"/>
          <cell r="AI546">
            <v>45511</v>
          </cell>
          <cell r="AJ546" t="str">
            <v>263 Hari</v>
          </cell>
          <cell r="AK546"/>
          <cell r="AL546" t="str">
            <v/>
          </cell>
          <cell r="AM546">
            <v>45511</v>
          </cell>
          <cell r="AN546"/>
          <cell r="AO546" t="str">
            <v/>
          </cell>
          <cell r="AP546"/>
          <cell r="AQ546" t="str">
            <v>DONE</v>
          </cell>
          <cell r="AR546" t="str">
            <v>22.10.2024. Mangkir, tidak kembali ke site setelah dikirimkan surat panggilan 2 kali</v>
          </cell>
          <cell r="AS546"/>
        </row>
        <row r="547">
          <cell r="A547">
            <v>544</v>
          </cell>
          <cell r="B547" t="str">
            <v>6408041008790006</v>
          </cell>
          <cell r="C547"/>
          <cell r="D547" t="str">
            <v>Imam Muhadi</v>
          </cell>
          <cell r="E547" t="str">
            <v>-</v>
          </cell>
          <cell r="F547" t="str">
            <v>Operator Dozer D375/PR-776</v>
          </cell>
          <cell r="G547"/>
          <cell r="H547" t="str">
            <v>NON STAFF</v>
          </cell>
          <cell r="I547" t="str">
            <v>IP - TABANG</v>
          </cell>
          <cell r="J547" t="str">
            <v>ERP</v>
          </cell>
          <cell r="K547" t="str">
            <v>HC</v>
          </cell>
          <cell r="L547" t="str">
            <v/>
          </cell>
          <cell r="M547" t="str">
            <v>RESIGN</v>
          </cell>
          <cell r="N547" t="str">
            <v>FAILED</v>
          </cell>
          <cell r="O547" t="str">
            <v>D375</v>
          </cell>
          <cell r="P547"/>
          <cell r="Q547" t="str">
            <v/>
          </cell>
          <cell r="R547"/>
          <cell r="S547" t="str">
            <v/>
          </cell>
          <cell r="T547"/>
          <cell r="U547" t="str">
            <v/>
          </cell>
          <cell r="V547"/>
          <cell r="W547" t="str">
            <v/>
          </cell>
          <cell r="X547"/>
          <cell r="Y547" t="str">
            <v/>
          </cell>
          <cell r="Z547"/>
          <cell r="AA547" t="str">
            <v/>
          </cell>
          <cell r="AB547"/>
          <cell r="AC547"/>
          <cell r="AD547"/>
          <cell r="AE547" t="str">
            <v/>
          </cell>
          <cell r="AF547"/>
          <cell r="AG547"/>
          <cell r="AH547"/>
          <cell r="AI547">
            <v>45513</v>
          </cell>
          <cell r="AJ547" t="str">
            <v>261 Hari</v>
          </cell>
          <cell r="AK547"/>
          <cell r="AL547" t="str">
            <v/>
          </cell>
          <cell r="AM547"/>
          <cell r="AN547"/>
          <cell r="AO547" t="str">
            <v/>
          </cell>
          <cell r="AP547"/>
          <cell r="AQ547" t="str">
            <v>DONE</v>
          </cell>
          <cell r="AR547" t="str">
            <v>Merawat Orang tua sakit</v>
          </cell>
          <cell r="AS547"/>
        </row>
        <row r="548">
          <cell r="A548">
            <v>545</v>
          </cell>
          <cell r="B548" t="str">
            <v>6402032612980004</v>
          </cell>
          <cell r="C548">
            <v>24081167</v>
          </cell>
          <cell r="D548" t="str">
            <v>Rahmadani</v>
          </cell>
          <cell r="E548" t="str">
            <v>-</v>
          </cell>
          <cell r="F548" t="str">
            <v>Operator Dozer D85/D6R</v>
          </cell>
          <cell r="G548"/>
          <cell r="H548" t="str">
            <v>NON STAFF</v>
          </cell>
          <cell r="I548" t="str">
            <v>IP - TABANG</v>
          </cell>
          <cell r="J548" t="str">
            <v>ERP</v>
          </cell>
          <cell r="K548" t="str">
            <v>HC</v>
          </cell>
          <cell r="L548" t="str">
            <v>0 Hari</v>
          </cell>
          <cell r="M548" t="str">
            <v>EXISTING</v>
          </cell>
          <cell r="N548" t="str">
            <v>CLOSE HIRED</v>
          </cell>
          <cell r="O548" t="str">
            <v>D85</v>
          </cell>
          <cell r="P548">
            <v>45516</v>
          </cell>
          <cell r="Q548" t="str">
            <v/>
          </cell>
          <cell r="R548"/>
          <cell r="S548" t="str">
            <v/>
          </cell>
          <cell r="T548"/>
          <cell r="U548" t="str">
            <v/>
          </cell>
          <cell r="V548"/>
          <cell r="W548" t="str">
            <v/>
          </cell>
          <cell r="X548"/>
          <cell r="Y548" t="str">
            <v/>
          </cell>
          <cell r="Z548"/>
          <cell r="AA548" t="str">
            <v/>
          </cell>
          <cell r="AB548"/>
          <cell r="AC548"/>
          <cell r="AD548"/>
          <cell r="AE548" t="str">
            <v/>
          </cell>
          <cell r="AF548"/>
          <cell r="AG548"/>
          <cell r="AH548"/>
          <cell r="AI548">
            <v>45516</v>
          </cell>
          <cell r="AJ548" t="str">
            <v>258 Hari</v>
          </cell>
          <cell r="AK548"/>
          <cell r="AL548" t="str">
            <v/>
          </cell>
          <cell r="AM548">
            <v>45516</v>
          </cell>
          <cell r="AN548"/>
          <cell r="AO548" t="str">
            <v/>
          </cell>
          <cell r="AP548"/>
          <cell r="AQ548" t="str">
            <v>DONE</v>
          </cell>
          <cell r="AR548" t="str">
            <v>DATA BY ERP</v>
          </cell>
          <cell r="AS548"/>
        </row>
        <row r="549">
          <cell r="A549">
            <v>546</v>
          </cell>
          <cell r="B549" t="str">
            <v>7371141708770001</v>
          </cell>
          <cell r="C549">
            <v>16120055</v>
          </cell>
          <cell r="D549" t="str">
            <v>Agustinus</v>
          </cell>
          <cell r="E549" t="str">
            <v>-</v>
          </cell>
          <cell r="F549" t="str">
            <v>Operator Grader 3005/16G/825/14M</v>
          </cell>
          <cell r="G549"/>
          <cell r="H549" t="str">
            <v>NON STAFF</v>
          </cell>
          <cell r="I549" t="str">
            <v>IP - TABANG</v>
          </cell>
          <cell r="J549" t="str">
            <v>ERP</v>
          </cell>
          <cell r="K549" t="str">
            <v>HC</v>
          </cell>
          <cell r="L549" t="str">
            <v>0 Hari</v>
          </cell>
          <cell r="M549"/>
          <cell r="N549"/>
          <cell r="O549" t="str">
            <v>G825</v>
          </cell>
          <cell r="P549">
            <v>42705</v>
          </cell>
          <cell r="Q549" t="str">
            <v/>
          </cell>
          <cell r="R549"/>
          <cell r="S549" t="str">
            <v/>
          </cell>
          <cell r="T549"/>
          <cell r="U549" t="str">
            <v/>
          </cell>
          <cell r="V549"/>
          <cell r="W549" t="str">
            <v/>
          </cell>
          <cell r="X549"/>
          <cell r="Y549" t="str">
            <v/>
          </cell>
          <cell r="Z549"/>
          <cell r="AA549" t="str">
            <v/>
          </cell>
          <cell r="AB549"/>
          <cell r="AC549"/>
          <cell r="AD549"/>
          <cell r="AE549" t="str">
            <v/>
          </cell>
          <cell r="AF549"/>
          <cell r="AG549"/>
          <cell r="AH549"/>
          <cell r="AI549"/>
          <cell r="AJ549" t="str">
            <v/>
          </cell>
          <cell r="AK549"/>
          <cell r="AL549" t="str">
            <v/>
          </cell>
          <cell r="AM549">
            <v>42705</v>
          </cell>
          <cell r="AN549"/>
          <cell r="AO549" t="str">
            <v/>
          </cell>
          <cell r="AP549"/>
          <cell r="AQ549" t="str">
            <v>DONE</v>
          </cell>
          <cell r="AR549" t="str">
            <v>DATA BY ERP</v>
          </cell>
          <cell r="AS549"/>
        </row>
        <row r="550">
          <cell r="A550">
            <v>547</v>
          </cell>
          <cell r="B550" t="str">
            <v>6402100708840002</v>
          </cell>
          <cell r="C550">
            <v>21043039</v>
          </cell>
          <cell r="D550" t="str">
            <v>Ardiansyah</v>
          </cell>
          <cell r="E550" t="str">
            <v>-</v>
          </cell>
          <cell r="F550" t="str">
            <v>Operator Grader 3005/16G/825/14M</v>
          </cell>
          <cell r="G550"/>
          <cell r="H550" t="str">
            <v>NON STAFF</v>
          </cell>
          <cell r="I550" t="str">
            <v>IP - TABANG</v>
          </cell>
          <cell r="J550" t="str">
            <v>ERP</v>
          </cell>
          <cell r="K550" t="str">
            <v>HC</v>
          </cell>
          <cell r="L550" t="str">
            <v>0 Hari</v>
          </cell>
          <cell r="M550" t="str">
            <v>EXISTING</v>
          </cell>
          <cell r="N550" t="str">
            <v>CLOSE HIRED</v>
          </cell>
          <cell r="O550" t="str">
            <v>G825</v>
          </cell>
          <cell r="P550">
            <v>44111</v>
          </cell>
          <cell r="Q550" t="str">
            <v/>
          </cell>
          <cell r="R550"/>
          <cell r="S550" t="str">
            <v/>
          </cell>
          <cell r="T550"/>
          <cell r="U550" t="str">
            <v/>
          </cell>
          <cell r="V550"/>
          <cell r="W550" t="str">
            <v/>
          </cell>
          <cell r="X550"/>
          <cell r="Y550" t="str">
            <v/>
          </cell>
          <cell r="Z550"/>
          <cell r="AA550" t="str">
            <v/>
          </cell>
          <cell r="AB550"/>
          <cell r="AC550"/>
          <cell r="AD550"/>
          <cell r="AE550" t="str">
            <v/>
          </cell>
          <cell r="AF550"/>
          <cell r="AG550"/>
          <cell r="AH550"/>
          <cell r="AI550"/>
          <cell r="AJ550" t="str">
            <v/>
          </cell>
          <cell r="AK550"/>
          <cell r="AL550" t="str">
            <v/>
          </cell>
          <cell r="AM550">
            <v>44111</v>
          </cell>
          <cell r="AN550"/>
          <cell r="AO550" t="str">
            <v/>
          </cell>
          <cell r="AP550"/>
          <cell r="AQ550" t="str">
            <v>DONE</v>
          </cell>
          <cell r="AR550" t="str">
            <v>DATA BY ERP</v>
          </cell>
          <cell r="AS550"/>
        </row>
        <row r="551">
          <cell r="A551">
            <v>548</v>
          </cell>
          <cell r="B551" t="str">
            <v>6402100101730014</v>
          </cell>
          <cell r="C551">
            <v>16120211</v>
          </cell>
          <cell r="D551" t="str">
            <v>Masrul S.</v>
          </cell>
          <cell r="E551" t="str">
            <v>-</v>
          </cell>
          <cell r="F551" t="str">
            <v>Operator Grader 3005/16G/825/14M</v>
          </cell>
          <cell r="G551"/>
          <cell r="H551" t="str">
            <v>NON STAFF</v>
          </cell>
          <cell r="I551" t="str">
            <v>IP - TABANG</v>
          </cell>
          <cell r="J551" t="str">
            <v>ERP</v>
          </cell>
          <cell r="K551" t="str">
            <v>HC</v>
          </cell>
          <cell r="L551" t="str">
            <v>0 Hari</v>
          </cell>
          <cell r="M551"/>
          <cell r="N551" t="str">
            <v>FAILED</v>
          </cell>
          <cell r="O551" t="str">
            <v>G825</v>
          </cell>
          <cell r="P551">
            <v>42705</v>
          </cell>
          <cell r="Q551" t="str">
            <v/>
          </cell>
          <cell r="R551"/>
          <cell r="S551" t="str">
            <v/>
          </cell>
          <cell r="T551"/>
          <cell r="U551" t="str">
            <v/>
          </cell>
          <cell r="V551"/>
          <cell r="W551" t="str">
            <v/>
          </cell>
          <cell r="X551"/>
          <cell r="Y551" t="str">
            <v/>
          </cell>
          <cell r="Z551"/>
          <cell r="AA551" t="str">
            <v/>
          </cell>
          <cell r="AB551"/>
          <cell r="AC551"/>
          <cell r="AD551"/>
          <cell r="AE551" t="str">
            <v/>
          </cell>
          <cell r="AF551"/>
          <cell r="AG551"/>
          <cell r="AH551"/>
          <cell r="AI551"/>
          <cell r="AJ551" t="str">
            <v/>
          </cell>
          <cell r="AK551"/>
          <cell r="AL551" t="str">
            <v/>
          </cell>
          <cell r="AM551">
            <v>42705</v>
          </cell>
          <cell r="AN551"/>
          <cell r="AO551" t="str">
            <v/>
          </cell>
          <cell r="AP551"/>
          <cell r="AQ551" t="str">
            <v>DONE</v>
          </cell>
          <cell r="AR551" t="str">
            <v>Unfit (stand by)</v>
          </cell>
          <cell r="AS551"/>
        </row>
        <row r="552">
          <cell r="A552">
            <v>549</v>
          </cell>
          <cell r="B552" t="str">
            <v>6402120303770003</v>
          </cell>
          <cell r="C552">
            <v>21103024</v>
          </cell>
          <cell r="D552" t="str">
            <v>Edy Suhanto</v>
          </cell>
          <cell r="E552" t="str">
            <v>-</v>
          </cell>
          <cell r="F552" t="str">
            <v>Operator Grader 3005/16G/825/14M</v>
          </cell>
          <cell r="G552"/>
          <cell r="H552" t="str">
            <v>NON STAFF</v>
          </cell>
          <cell r="I552" t="str">
            <v>IP - TABANG</v>
          </cell>
          <cell r="J552" t="str">
            <v>ERP</v>
          </cell>
          <cell r="K552" t="str">
            <v>HC</v>
          </cell>
          <cell r="L552" t="str">
            <v>0 Hari</v>
          </cell>
          <cell r="M552" t="str">
            <v>EXISTING</v>
          </cell>
          <cell r="N552" t="str">
            <v>CLOSE HIRED</v>
          </cell>
          <cell r="O552" t="str">
            <v>G825</v>
          </cell>
          <cell r="P552">
            <v>44496</v>
          </cell>
          <cell r="Q552" t="str">
            <v/>
          </cell>
          <cell r="R552"/>
          <cell r="S552" t="str">
            <v/>
          </cell>
          <cell r="T552"/>
          <cell r="U552" t="str">
            <v/>
          </cell>
          <cell r="V552"/>
          <cell r="W552" t="str">
            <v/>
          </cell>
          <cell r="X552"/>
          <cell r="Y552" t="str">
            <v/>
          </cell>
          <cell r="Z552"/>
          <cell r="AA552" t="str">
            <v/>
          </cell>
          <cell r="AB552"/>
          <cell r="AC552"/>
          <cell r="AD552"/>
          <cell r="AE552" t="str">
            <v/>
          </cell>
          <cell r="AF552"/>
          <cell r="AG552"/>
          <cell r="AH552"/>
          <cell r="AI552"/>
          <cell r="AJ552" t="str">
            <v/>
          </cell>
          <cell r="AK552"/>
          <cell r="AL552" t="str">
            <v/>
          </cell>
          <cell r="AM552">
            <v>44496</v>
          </cell>
          <cell r="AN552"/>
          <cell r="AO552" t="str">
            <v/>
          </cell>
          <cell r="AP552"/>
          <cell r="AQ552" t="str">
            <v>DONE</v>
          </cell>
          <cell r="AR552" t="str">
            <v>DATA BY ERP</v>
          </cell>
          <cell r="AS552"/>
        </row>
        <row r="553">
          <cell r="A553">
            <v>550</v>
          </cell>
          <cell r="B553" t="str">
            <v>9109011812900002</v>
          </cell>
          <cell r="C553">
            <v>22073476</v>
          </cell>
          <cell r="D553" t="str">
            <v>Irjayanto</v>
          </cell>
          <cell r="E553" t="str">
            <v>-</v>
          </cell>
          <cell r="F553" t="str">
            <v>Operator Grader 3005/16G/825/14M</v>
          </cell>
          <cell r="G553"/>
          <cell r="H553" t="str">
            <v>NON STAFF</v>
          </cell>
          <cell r="I553" t="str">
            <v>IP - TABANG</v>
          </cell>
          <cell r="J553" t="str">
            <v>ERP</v>
          </cell>
          <cell r="K553" t="str">
            <v>HC</v>
          </cell>
          <cell r="L553" t="str">
            <v>0 Hari</v>
          </cell>
          <cell r="M553" t="str">
            <v>EXISTING</v>
          </cell>
          <cell r="N553" t="str">
            <v>CLOSE HIRED</v>
          </cell>
          <cell r="O553" t="str">
            <v>G825</v>
          </cell>
          <cell r="P553">
            <v>44751</v>
          </cell>
          <cell r="Q553" t="str">
            <v/>
          </cell>
          <cell r="R553"/>
          <cell r="S553" t="str">
            <v/>
          </cell>
          <cell r="T553"/>
          <cell r="U553" t="str">
            <v/>
          </cell>
          <cell r="V553"/>
          <cell r="W553" t="str">
            <v/>
          </cell>
          <cell r="X553"/>
          <cell r="Y553" t="str">
            <v/>
          </cell>
          <cell r="Z553"/>
          <cell r="AA553" t="str">
            <v/>
          </cell>
          <cell r="AB553"/>
          <cell r="AC553"/>
          <cell r="AD553"/>
          <cell r="AE553" t="str">
            <v/>
          </cell>
          <cell r="AF553"/>
          <cell r="AG553"/>
          <cell r="AH553"/>
          <cell r="AI553"/>
          <cell r="AJ553" t="str">
            <v/>
          </cell>
          <cell r="AK553"/>
          <cell r="AL553" t="str">
            <v/>
          </cell>
          <cell r="AM553">
            <v>44751</v>
          </cell>
          <cell r="AN553"/>
          <cell r="AO553" t="str">
            <v/>
          </cell>
          <cell r="AP553"/>
          <cell r="AQ553" t="str">
            <v>DONE</v>
          </cell>
          <cell r="AR553" t="str">
            <v>DATA BY ERP</v>
          </cell>
          <cell r="AS553"/>
        </row>
        <row r="554">
          <cell r="A554">
            <v>551</v>
          </cell>
          <cell r="B554" t="str">
            <v>6408010908840001</v>
          </cell>
          <cell r="C554">
            <v>22073526</v>
          </cell>
          <cell r="D554" t="str">
            <v>Juanda</v>
          </cell>
          <cell r="E554" t="str">
            <v>-</v>
          </cell>
          <cell r="F554" t="str">
            <v>Operator Grader 3005/16G/825/14M</v>
          </cell>
          <cell r="G554"/>
          <cell r="H554" t="str">
            <v>NON STAFF</v>
          </cell>
          <cell r="I554" t="str">
            <v>IP - TABANG</v>
          </cell>
          <cell r="J554" t="str">
            <v>ERP</v>
          </cell>
          <cell r="K554" t="str">
            <v>HC</v>
          </cell>
          <cell r="L554" t="str">
            <v>0 Hari</v>
          </cell>
          <cell r="M554" t="str">
            <v>DISKUALIFIKASI</v>
          </cell>
          <cell r="N554" t="str">
            <v>FAILED</v>
          </cell>
          <cell r="O554" t="str">
            <v>G825</v>
          </cell>
          <cell r="P554">
            <v>44753</v>
          </cell>
          <cell r="Q554" t="str">
            <v/>
          </cell>
          <cell r="R554"/>
          <cell r="S554" t="str">
            <v/>
          </cell>
          <cell r="T554"/>
          <cell r="U554" t="str">
            <v/>
          </cell>
          <cell r="V554"/>
          <cell r="W554" t="str">
            <v/>
          </cell>
          <cell r="X554"/>
          <cell r="Y554" t="str">
            <v/>
          </cell>
          <cell r="Z554"/>
          <cell r="AA554" t="str">
            <v/>
          </cell>
          <cell r="AB554"/>
          <cell r="AC554"/>
          <cell r="AD554"/>
          <cell r="AE554" t="str">
            <v/>
          </cell>
          <cell r="AF554"/>
          <cell r="AG554"/>
          <cell r="AH554"/>
          <cell r="AI554"/>
          <cell r="AJ554" t="str">
            <v/>
          </cell>
          <cell r="AK554"/>
          <cell r="AL554" t="str">
            <v/>
          </cell>
          <cell r="AM554">
            <v>44753</v>
          </cell>
          <cell r="AN554"/>
          <cell r="AO554" t="str">
            <v/>
          </cell>
          <cell r="AP554"/>
          <cell r="AQ554" t="str">
            <v>DONE</v>
          </cell>
          <cell r="AR554" t="str">
            <v>Indisipliner (Mangkir, tidak hadir ke site setelah dikirimkan surat panggilan 2 kali )</v>
          </cell>
          <cell r="AS554"/>
        </row>
        <row r="555">
          <cell r="A555">
            <v>552</v>
          </cell>
          <cell r="B555" t="str">
            <v>6472061411850004</v>
          </cell>
          <cell r="C555">
            <v>23010121</v>
          </cell>
          <cell r="D555" t="str">
            <v>Ashabur</v>
          </cell>
          <cell r="E555" t="str">
            <v>-</v>
          </cell>
          <cell r="F555" t="str">
            <v>Operator Grader 3005/16G/825/14M</v>
          </cell>
          <cell r="G555"/>
          <cell r="H555" t="str">
            <v>NON STAFF</v>
          </cell>
          <cell r="I555" t="str">
            <v>IP - TABANG</v>
          </cell>
          <cell r="J555" t="str">
            <v>ERP</v>
          </cell>
          <cell r="K555" t="str">
            <v>HC</v>
          </cell>
          <cell r="L555" t="str">
            <v>0 Hari</v>
          </cell>
          <cell r="M555" t="str">
            <v>EXISTING</v>
          </cell>
          <cell r="N555" t="str">
            <v>CLOSE HIRED</v>
          </cell>
          <cell r="O555" t="str">
            <v>G825</v>
          </cell>
          <cell r="P555">
            <v>44927</v>
          </cell>
          <cell r="Q555" t="str">
            <v/>
          </cell>
          <cell r="R555"/>
          <cell r="S555" t="str">
            <v/>
          </cell>
          <cell r="T555"/>
          <cell r="U555" t="str">
            <v/>
          </cell>
          <cell r="V555"/>
          <cell r="W555" t="str">
            <v/>
          </cell>
          <cell r="X555"/>
          <cell r="Y555" t="str">
            <v/>
          </cell>
          <cell r="Z555"/>
          <cell r="AA555" t="str">
            <v/>
          </cell>
          <cell r="AB555"/>
          <cell r="AC555"/>
          <cell r="AD555"/>
          <cell r="AE555" t="str">
            <v/>
          </cell>
          <cell r="AF555"/>
          <cell r="AG555"/>
          <cell r="AH555"/>
          <cell r="AI555"/>
          <cell r="AJ555" t="str">
            <v/>
          </cell>
          <cell r="AK555"/>
          <cell r="AL555" t="str">
            <v/>
          </cell>
          <cell r="AM555">
            <v>44927</v>
          </cell>
          <cell r="AN555"/>
          <cell r="AO555" t="str">
            <v/>
          </cell>
          <cell r="AP555"/>
          <cell r="AQ555" t="str">
            <v>DONE</v>
          </cell>
          <cell r="AR555" t="str">
            <v>DATA BY ERP</v>
          </cell>
          <cell r="AS555"/>
        </row>
        <row r="556">
          <cell r="A556">
            <v>553</v>
          </cell>
          <cell r="B556" t="str">
            <v>6408011204800001</v>
          </cell>
          <cell r="C556">
            <v>22115233</v>
          </cell>
          <cell r="D556" t="str">
            <v>Dasuki</v>
          </cell>
          <cell r="E556" t="str">
            <v>-</v>
          </cell>
          <cell r="F556" t="str">
            <v>Operator Grader 3005/16G/825/14M</v>
          </cell>
          <cell r="G556"/>
          <cell r="H556" t="str">
            <v>NON STAFF</v>
          </cell>
          <cell r="I556" t="str">
            <v>IP - TABANG</v>
          </cell>
          <cell r="J556" t="str">
            <v>ERP</v>
          </cell>
          <cell r="K556" t="str">
            <v>HC</v>
          </cell>
          <cell r="L556" t="str">
            <v>0 Hari</v>
          </cell>
          <cell r="M556" t="str">
            <v>EXISTING</v>
          </cell>
          <cell r="N556" t="str">
            <v>CLOSE HIRED</v>
          </cell>
          <cell r="O556" t="str">
            <v>G825</v>
          </cell>
          <cell r="P556">
            <v>44870</v>
          </cell>
          <cell r="Q556" t="str">
            <v/>
          </cell>
          <cell r="R556"/>
          <cell r="S556" t="str">
            <v/>
          </cell>
          <cell r="T556"/>
          <cell r="U556" t="str">
            <v/>
          </cell>
          <cell r="V556"/>
          <cell r="W556" t="str">
            <v/>
          </cell>
          <cell r="X556"/>
          <cell r="Y556" t="str">
            <v/>
          </cell>
          <cell r="Z556"/>
          <cell r="AA556" t="str">
            <v/>
          </cell>
          <cell r="AB556"/>
          <cell r="AC556"/>
          <cell r="AD556"/>
          <cell r="AE556" t="str">
            <v/>
          </cell>
          <cell r="AF556"/>
          <cell r="AG556"/>
          <cell r="AH556"/>
          <cell r="AI556"/>
          <cell r="AJ556" t="str">
            <v/>
          </cell>
          <cell r="AK556"/>
          <cell r="AL556" t="str">
            <v/>
          </cell>
          <cell r="AM556">
            <v>44870</v>
          </cell>
          <cell r="AN556"/>
          <cell r="AO556" t="str">
            <v/>
          </cell>
          <cell r="AP556"/>
          <cell r="AQ556" t="str">
            <v>DONE</v>
          </cell>
          <cell r="AR556" t="str">
            <v>DATA BY ERP</v>
          </cell>
          <cell r="AS556"/>
        </row>
        <row r="557">
          <cell r="A557">
            <v>554</v>
          </cell>
          <cell r="B557" t="str">
            <v>7318110211020004</v>
          </cell>
          <cell r="C557">
            <v>23010079</v>
          </cell>
          <cell r="D557" t="str">
            <v>Jems Novrendi Simon Samara</v>
          </cell>
          <cell r="E557" t="str">
            <v>-</v>
          </cell>
          <cell r="F557" t="str">
            <v>Operator Grader 3005/16G/825/14M</v>
          </cell>
          <cell r="G557"/>
          <cell r="H557" t="str">
            <v>NON STAFF</v>
          </cell>
          <cell r="I557" t="str">
            <v>IP - TABANG</v>
          </cell>
          <cell r="J557" t="str">
            <v>ERP</v>
          </cell>
          <cell r="K557" t="str">
            <v>HC</v>
          </cell>
          <cell r="L557" t="str">
            <v>0 Hari</v>
          </cell>
          <cell r="M557" t="str">
            <v>EXISTING</v>
          </cell>
          <cell r="N557" t="str">
            <v>CLOSE HIRED</v>
          </cell>
          <cell r="O557" t="str">
            <v>G825</v>
          </cell>
          <cell r="P557">
            <v>44941</v>
          </cell>
          <cell r="Q557" t="str">
            <v/>
          </cell>
          <cell r="R557"/>
          <cell r="S557" t="str">
            <v/>
          </cell>
          <cell r="T557"/>
          <cell r="U557" t="str">
            <v/>
          </cell>
          <cell r="V557"/>
          <cell r="W557" t="str">
            <v/>
          </cell>
          <cell r="X557"/>
          <cell r="Y557" t="str">
            <v/>
          </cell>
          <cell r="Z557"/>
          <cell r="AA557" t="str">
            <v/>
          </cell>
          <cell r="AB557"/>
          <cell r="AC557"/>
          <cell r="AD557"/>
          <cell r="AE557" t="str">
            <v/>
          </cell>
          <cell r="AF557"/>
          <cell r="AG557"/>
          <cell r="AH557"/>
          <cell r="AI557"/>
          <cell r="AJ557" t="str">
            <v/>
          </cell>
          <cell r="AK557"/>
          <cell r="AL557" t="str">
            <v/>
          </cell>
          <cell r="AM557">
            <v>44941</v>
          </cell>
          <cell r="AN557"/>
          <cell r="AO557" t="str">
            <v/>
          </cell>
          <cell r="AP557"/>
          <cell r="AQ557" t="str">
            <v>DONE</v>
          </cell>
          <cell r="AR557" t="str">
            <v>DATA BY ERP</v>
          </cell>
          <cell r="AS557"/>
        </row>
        <row r="558">
          <cell r="A558">
            <v>555</v>
          </cell>
          <cell r="B558" t="str">
            <v>7318201209930001</v>
          </cell>
          <cell r="C558">
            <v>23030567</v>
          </cell>
          <cell r="D558" t="str">
            <v>Markus Pilo</v>
          </cell>
          <cell r="E558" t="str">
            <v>-</v>
          </cell>
          <cell r="F558" t="str">
            <v>Operator Grader 3005/16G/825/14M</v>
          </cell>
          <cell r="G558"/>
          <cell r="H558" t="str">
            <v>NON STAFF</v>
          </cell>
          <cell r="I558" t="str">
            <v>IP - TABANG</v>
          </cell>
          <cell r="J558" t="str">
            <v>ERP</v>
          </cell>
          <cell r="K558" t="str">
            <v>HC</v>
          </cell>
          <cell r="L558" t="str">
            <v>0 Hari</v>
          </cell>
          <cell r="M558" t="str">
            <v>EXISTING</v>
          </cell>
          <cell r="N558" t="str">
            <v>CLOSE HIRED</v>
          </cell>
          <cell r="O558" t="str">
            <v>G825</v>
          </cell>
          <cell r="P558">
            <v>44983</v>
          </cell>
          <cell r="Q558" t="str">
            <v/>
          </cell>
          <cell r="R558"/>
          <cell r="S558" t="str">
            <v/>
          </cell>
          <cell r="T558"/>
          <cell r="U558" t="str">
            <v/>
          </cell>
          <cell r="V558"/>
          <cell r="W558" t="str">
            <v/>
          </cell>
          <cell r="X558"/>
          <cell r="Y558" t="str">
            <v/>
          </cell>
          <cell r="Z558"/>
          <cell r="AA558" t="str">
            <v/>
          </cell>
          <cell r="AB558"/>
          <cell r="AC558"/>
          <cell r="AD558"/>
          <cell r="AE558" t="str">
            <v/>
          </cell>
          <cell r="AF558"/>
          <cell r="AG558"/>
          <cell r="AH558"/>
          <cell r="AI558"/>
          <cell r="AJ558" t="str">
            <v/>
          </cell>
          <cell r="AK558"/>
          <cell r="AL558" t="str">
            <v/>
          </cell>
          <cell r="AM558">
            <v>44983</v>
          </cell>
          <cell r="AN558"/>
          <cell r="AO558" t="str">
            <v/>
          </cell>
          <cell r="AP558"/>
          <cell r="AQ558" t="str">
            <v>DONE</v>
          </cell>
          <cell r="AR558" t="str">
            <v>DATA BY ERP</v>
          </cell>
          <cell r="AS558"/>
        </row>
        <row r="559">
          <cell r="A559">
            <v>556</v>
          </cell>
          <cell r="B559" t="str">
            <v>6407122808780001</v>
          </cell>
          <cell r="C559">
            <v>23071349</v>
          </cell>
          <cell r="D559" t="str">
            <v>Usep Ruhiat</v>
          </cell>
          <cell r="E559" t="str">
            <v>-</v>
          </cell>
          <cell r="F559" t="str">
            <v>Operator Grader 3005/16G/825/14M</v>
          </cell>
          <cell r="G559"/>
          <cell r="H559" t="str">
            <v>NON STAFF</v>
          </cell>
          <cell r="I559" t="str">
            <v>IP - TABANG</v>
          </cell>
          <cell r="J559" t="str">
            <v>ERP</v>
          </cell>
          <cell r="K559" t="str">
            <v>HC</v>
          </cell>
          <cell r="L559" t="str">
            <v>0 Hari</v>
          </cell>
          <cell r="M559" t="str">
            <v>EXISTING</v>
          </cell>
          <cell r="N559" t="str">
            <v>CLOSE HIRED</v>
          </cell>
          <cell r="O559" t="str">
            <v>G825</v>
          </cell>
          <cell r="P559">
            <v>45132</v>
          </cell>
          <cell r="Q559" t="str">
            <v/>
          </cell>
          <cell r="R559"/>
          <cell r="S559" t="str">
            <v/>
          </cell>
          <cell r="T559"/>
          <cell r="U559" t="str">
            <v/>
          </cell>
          <cell r="V559"/>
          <cell r="W559" t="str">
            <v/>
          </cell>
          <cell r="X559"/>
          <cell r="Y559" t="str">
            <v/>
          </cell>
          <cell r="Z559"/>
          <cell r="AA559" t="str">
            <v/>
          </cell>
          <cell r="AB559"/>
          <cell r="AC559"/>
          <cell r="AD559"/>
          <cell r="AE559" t="str">
            <v/>
          </cell>
          <cell r="AF559"/>
          <cell r="AG559"/>
          <cell r="AH559"/>
          <cell r="AI559"/>
          <cell r="AJ559" t="str">
            <v/>
          </cell>
          <cell r="AK559"/>
          <cell r="AL559" t="str">
            <v/>
          </cell>
          <cell r="AM559">
            <v>45132</v>
          </cell>
          <cell r="AN559"/>
          <cell r="AO559" t="str">
            <v/>
          </cell>
          <cell r="AP559"/>
          <cell r="AQ559" t="str">
            <v>DONE</v>
          </cell>
          <cell r="AR559" t="str">
            <v>DATA BY ERP</v>
          </cell>
          <cell r="AS559"/>
        </row>
        <row r="560">
          <cell r="A560">
            <v>557</v>
          </cell>
          <cell r="B560" t="str">
            <v>6408041902890006</v>
          </cell>
          <cell r="C560">
            <v>23071313</v>
          </cell>
          <cell r="D560" t="str">
            <v>Perdi Rupang</v>
          </cell>
          <cell r="E560" t="str">
            <v>-</v>
          </cell>
          <cell r="F560" t="str">
            <v>Operator Grader 3005/16G/825/14M</v>
          </cell>
          <cell r="G560"/>
          <cell r="H560" t="str">
            <v>NON STAFF</v>
          </cell>
          <cell r="I560" t="str">
            <v>IP - TABANG</v>
          </cell>
          <cell r="J560" t="str">
            <v>ERP</v>
          </cell>
          <cell r="K560" t="str">
            <v>HC</v>
          </cell>
          <cell r="L560" t="str">
            <v>0 Hari</v>
          </cell>
          <cell r="M560"/>
          <cell r="N560"/>
          <cell r="O560" t="str">
            <v>G825</v>
          </cell>
          <cell r="P560">
            <v>45125</v>
          </cell>
          <cell r="Q560" t="str">
            <v/>
          </cell>
          <cell r="R560"/>
          <cell r="S560" t="str">
            <v/>
          </cell>
          <cell r="T560"/>
          <cell r="U560" t="str">
            <v/>
          </cell>
          <cell r="V560"/>
          <cell r="W560" t="str">
            <v/>
          </cell>
          <cell r="X560"/>
          <cell r="Y560" t="str">
            <v/>
          </cell>
          <cell r="Z560"/>
          <cell r="AA560" t="str">
            <v/>
          </cell>
          <cell r="AB560"/>
          <cell r="AC560"/>
          <cell r="AD560"/>
          <cell r="AE560" t="str">
            <v/>
          </cell>
          <cell r="AF560"/>
          <cell r="AG560"/>
          <cell r="AH560"/>
          <cell r="AI560"/>
          <cell r="AJ560" t="str">
            <v/>
          </cell>
          <cell r="AK560"/>
          <cell r="AL560" t="str">
            <v/>
          </cell>
          <cell r="AM560">
            <v>45125</v>
          </cell>
          <cell r="AN560"/>
          <cell r="AO560" t="str">
            <v/>
          </cell>
          <cell r="AP560"/>
          <cell r="AQ560" t="str">
            <v>DONE</v>
          </cell>
          <cell r="AR560" t="str">
            <v>Promosi ke GL</v>
          </cell>
          <cell r="AS560"/>
        </row>
        <row r="561">
          <cell r="A561">
            <v>558</v>
          </cell>
          <cell r="B561" t="str">
            <v>6407091808700002</v>
          </cell>
          <cell r="C561">
            <v>23121889</v>
          </cell>
          <cell r="D561" t="str">
            <v>Astopan</v>
          </cell>
          <cell r="E561" t="str">
            <v>-</v>
          </cell>
          <cell r="F561" t="str">
            <v>Operator Grader 3005/16G/825/14M</v>
          </cell>
          <cell r="G561"/>
          <cell r="H561" t="str">
            <v>NON STAFF</v>
          </cell>
          <cell r="I561" t="str">
            <v>IP - TABANG</v>
          </cell>
          <cell r="J561" t="str">
            <v>ERP</v>
          </cell>
          <cell r="K561" t="str">
            <v>HC</v>
          </cell>
          <cell r="L561" t="str">
            <v>0 Hari</v>
          </cell>
          <cell r="M561" t="str">
            <v>EXISTING</v>
          </cell>
          <cell r="N561" t="str">
            <v>CLOSE HIRED</v>
          </cell>
          <cell r="O561" t="str">
            <v>G825</v>
          </cell>
          <cell r="P561">
            <v>45266</v>
          </cell>
          <cell r="Q561" t="str">
            <v/>
          </cell>
          <cell r="R561"/>
          <cell r="S561" t="str">
            <v/>
          </cell>
          <cell r="T561"/>
          <cell r="U561" t="str">
            <v/>
          </cell>
          <cell r="V561"/>
          <cell r="W561" t="str">
            <v/>
          </cell>
          <cell r="X561"/>
          <cell r="Y561" t="str">
            <v/>
          </cell>
          <cell r="Z561"/>
          <cell r="AA561" t="str">
            <v/>
          </cell>
          <cell r="AB561"/>
          <cell r="AC561"/>
          <cell r="AD561"/>
          <cell r="AE561" t="str">
            <v/>
          </cell>
          <cell r="AF561"/>
          <cell r="AG561"/>
          <cell r="AH561"/>
          <cell r="AI561"/>
          <cell r="AJ561" t="str">
            <v/>
          </cell>
          <cell r="AK561"/>
          <cell r="AL561" t="str">
            <v/>
          </cell>
          <cell r="AM561">
            <v>45266</v>
          </cell>
          <cell r="AN561"/>
          <cell r="AO561" t="str">
            <v/>
          </cell>
          <cell r="AP561"/>
          <cell r="AQ561" t="str">
            <v>DONE</v>
          </cell>
          <cell r="AR561" t="str">
            <v>DATA BY ERP</v>
          </cell>
          <cell r="AS561"/>
        </row>
        <row r="562">
          <cell r="A562">
            <v>559</v>
          </cell>
          <cell r="B562" t="str">
            <v>6407051406920001</v>
          </cell>
          <cell r="C562">
            <v>23121912</v>
          </cell>
          <cell r="D562" t="str">
            <v>Tulus Handoko</v>
          </cell>
          <cell r="E562" t="str">
            <v>-</v>
          </cell>
          <cell r="F562" t="str">
            <v>Operator Grader 3005/16G/825/14M</v>
          </cell>
          <cell r="G562"/>
          <cell r="H562" t="str">
            <v>NON STAFF</v>
          </cell>
          <cell r="I562" t="str">
            <v>IP - TABANG</v>
          </cell>
          <cell r="J562" t="str">
            <v>ERP</v>
          </cell>
          <cell r="K562" t="str">
            <v>HC</v>
          </cell>
          <cell r="L562" t="str">
            <v>0 Hari</v>
          </cell>
          <cell r="M562" t="str">
            <v>PHK</v>
          </cell>
          <cell r="N562" t="str">
            <v>FAILED</v>
          </cell>
          <cell r="O562" t="str">
            <v>G825</v>
          </cell>
          <cell r="P562">
            <v>45273</v>
          </cell>
          <cell r="Q562" t="str">
            <v/>
          </cell>
          <cell r="R562"/>
          <cell r="S562" t="str">
            <v/>
          </cell>
          <cell r="T562"/>
          <cell r="U562" t="str">
            <v/>
          </cell>
          <cell r="V562"/>
          <cell r="W562" t="str">
            <v/>
          </cell>
          <cell r="X562"/>
          <cell r="Y562" t="str">
            <v/>
          </cell>
          <cell r="Z562"/>
          <cell r="AA562" t="str">
            <v/>
          </cell>
          <cell r="AB562"/>
          <cell r="AC562"/>
          <cell r="AD562"/>
          <cell r="AE562" t="str">
            <v/>
          </cell>
          <cell r="AF562"/>
          <cell r="AG562"/>
          <cell r="AH562"/>
          <cell r="AI562"/>
          <cell r="AJ562" t="str">
            <v/>
          </cell>
          <cell r="AK562"/>
          <cell r="AL562" t="str">
            <v/>
          </cell>
          <cell r="AM562">
            <v>45273</v>
          </cell>
          <cell r="AN562"/>
          <cell r="AO562" t="str">
            <v/>
          </cell>
          <cell r="AP562"/>
          <cell r="AQ562" t="str">
            <v>DONE</v>
          </cell>
          <cell r="AR562" t="str">
            <v>PB - PHK dikarenakan Melaku pelanggaran penggunaan narkoba (sabu)</v>
          </cell>
          <cell r="AS562"/>
        </row>
        <row r="563">
          <cell r="A563">
            <v>560</v>
          </cell>
          <cell r="B563" t="str">
            <v>3316162503980001</v>
          </cell>
          <cell r="C563">
            <v>24010036</v>
          </cell>
          <cell r="D563" t="str">
            <v>Bardeni</v>
          </cell>
          <cell r="E563" t="str">
            <v>-</v>
          </cell>
          <cell r="F563" t="str">
            <v>Operator Grader 3005/16G/825/14M</v>
          </cell>
          <cell r="G563"/>
          <cell r="H563" t="str">
            <v>NON STAFF</v>
          </cell>
          <cell r="I563" t="str">
            <v>IP - TABANG</v>
          </cell>
          <cell r="J563" t="str">
            <v>ERP</v>
          </cell>
          <cell r="K563" t="str">
            <v>HC</v>
          </cell>
          <cell r="L563" t="str">
            <v>0 Hari</v>
          </cell>
          <cell r="M563" t="str">
            <v>EXISTING</v>
          </cell>
          <cell r="N563" t="str">
            <v>CLOSE HIRED</v>
          </cell>
          <cell r="O563" t="str">
            <v>G825</v>
          </cell>
          <cell r="P563">
            <v>45304</v>
          </cell>
          <cell r="Q563" t="str">
            <v/>
          </cell>
          <cell r="R563"/>
          <cell r="S563" t="str">
            <v/>
          </cell>
          <cell r="T563"/>
          <cell r="U563" t="str">
            <v/>
          </cell>
          <cell r="V563"/>
          <cell r="W563" t="str">
            <v/>
          </cell>
          <cell r="X563"/>
          <cell r="Y563" t="str">
            <v/>
          </cell>
          <cell r="Z563"/>
          <cell r="AA563" t="str">
            <v/>
          </cell>
          <cell r="AB563"/>
          <cell r="AC563"/>
          <cell r="AD563"/>
          <cell r="AE563" t="str">
            <v/>
          </cell>
          <cell r="AF563"/>
          <cell r="AG563"/>
          <cell r="AH563"/>
          <cell r="AI563"/>
          <cell r="AJ563" t="str">
            <v/>
          </cell>
          <cell r="AK563"/>
          <cell r="AL563" t="str">
            <v/>
          </cell>
          <cell r="AM563">
            <v>45304</v>
          </cell>
          <cell r="AN563"/>
          <cell r="AO563" t="str">
            <v/>
          </cell>
          <cell r="AP563"/>
          <cell r="AQ563" t="str">
            <v>DONE</v>
          </cell>
          <cell r="AR563" t="str">
            <v>DATA BY ERP</v>
          </cell>
          <cell r="AS563"/>
        </row>
        <row r="564">
          <cell r="A564">
            <v>561</v>
          </cell>
          <cell r="B564" t="str">
            <v>6401011308830002</v>
          </cell>
          <cell r="C564"/>
          <cell r="D564" t="str">
            <v>Sunggul Sinaga</v>
          </cell>
          <cell r="E564" t="str">
            <v>-</v>
          </cell>
          <cell r="F564" t="str">
            <v>Operator Grader 3005/16G/825/14M</v>
          </cell>
          <cell r="G564"/>
          <cell r="H564" t="str">
            <v>NON STAFF</v>
          </cell>
          <cell r="I564" t="str">
            <v>IP - TABANG</v>
          </cell>
          <cell r="J564" t="str">
            <v>ERP</v>
          </cell>
          <cell r="K564" t="str">
            <v>HC</v>
          </cell>
          <cell r="L564" t="str">
            <v>0 Hari</v>
          </cell>
          <cell r="M564" t="str">
            <v>END CONTRACT</v>
          </cell>
          <cell r="N564" t="str">
            <v>FAILED</v>
          </cell>
          <cell r="O564" t="str">
            <v>G825</v>
          </cell>
          <cell r="P564">
            <v>45409</v>
          </cell>
          <cell r="Q564" t="str">
            <v/>
          </cell>
          <cell r="R564"/>
          <cell r="S564" t="str">
            <v/>
          </cell>
          <cell r="T564"/>
          <cell r="U564" t="str">
            <v/>
          </cell>
          <cell r="V564"/>
          <cell r="W564" t="str">
            <v/>
          </cell>
          <cell r="X564"/>
          <cell r="Y564" t="str">
            <v/>
          </cell>
          <cell r="Z564"/>
          <cell r="AA564" t="str">
            <v/>
          </cell>
          <cell r="AB564"/>
          <cell r="AC564"/>
          <cell r="AD564"/>
          <cell r="AE564" t="str">
            <v/>
          </cell>
          <cell r="AF564"/>
          <cell r="AG564"/>
          <cell r="AH564"/>
          <cell r="AI564"/>
          <cell r="AJ564" t="str">
            <v/>
          </cell>
          <cell r="AK564"/>
          <cell r="AL564" t="str">
            <v/>
          </cell>
          <cell r="AM564">
            <v>45409</v>
          </cell>
          <cell r="AN564"/>
          <cell r="AO564" t="str">
            <v/>
          </cell>
          <cell r="AP564"/>
          <cell r="AQ564" t="str">
            <v>DONE</v>
          </cell>
          <cell r="AR564" t="str">
            <v>job complit</v>
          </cell>
          <cell r="AS564"/>
        </row>
        <row r="565">
          <cell r="A565">
            <v>562</v>
          </cell>
          <cell r="B565" t="str">
            <v>6408042611920002</v>
          </cell>
          <cell r="C565"/>
          <cell r="D565" t="str">
            <v>Muhammad Darmawan</v>
          </cell>
          <cell r="E565" t="str">
            <v>-</v>
          </cell>
          <cell r="F565" t="str">
            <v>Operator Grader 3005/16G/825/14M</v>
          </cell>
          <cell r="G565"/>
          <cell r="H565" t="str">
            <v>NON STAFF</v>
          </cell>
          <cell r="I565" t="str">
            <v>IP - TABANG</v>
          </cell>
          <cell r="J565" t="str">
            <v>ERP</v>
          </cell>
          <cell r="K565" t="str">
            <v>HC</v>
          </cell>
          <cell r="L565" t="str">
            <v>0 Hari</v>
          </cell>
          <cell r="M565" t="str">
            <v>PHK</v>
          </cell>
          <cell r="N565" t="str">
            <v>FAILED</v>
          </cell>
          <cell r="O565" t="str">
            <v>G825</v>
          </cell>
          <cell r="P565">
            <v>45433</v>
          </cell>
          <cell r="Q565" t="str">
            <v/>
          </cell>
          <cell r="R565"/>
          <cell r="S565" t="str">
            <v/>
          </cell>
          <cell r="T565"/>
          <cell r="U565" t="str">
            <v/>
          </cell>
          <cell r="V565"/>
          <cell r="W565" t="str">
            <v/>
          </cell>
          <cell r="X565"/>
          <cell r="Y565" t="str">
            <v/>
          </cell>
          <cell r="Z565"/>
          <cell r="AA565" t="str">
            <v/>
          </cell>
          <cell r="AB565"/>
          <cell r="AC565"/>
          <cell r="AD565"/>
          <cell r="AE565" t="str">
            <v/>
          </cell>
          <cell r="AF565"/>
          <cell r="AG565"/>
          <cell r="AH565"/>
          <cell r="AI565"/>
          <cell r="AJ565" t="str">
            <v/>
          </cell>
          <cell r="AK565"/>
          <cell r="AL565" t="str">
            <v/>
          </cell>
          <cell r="AM565">
            <v>45433</v>
          </cell>
          <cell r="AN565"/>
          <cell r="AO565" t="str">
            <v/>
          </cell>
          <cell r="AP565"/>
          <cell r="AQ565" t="str">
            <v>DONE</v>
          </cell>
          <cell r="AR565" t="str">
            <v>10.10.2024 Mangkir, tidak kembali ke site setelah dikirimkan surat panggilan 2 kali</v>
          </cell>
          <cell r="AS565"/>
        </row>
        <row r="566">
          <cell r="A566">
            <v>563</v>
          </cell>
          <cell r="B566" t="str">
            <v>6409030710930002</v>
          </cell>
          <cell r="C566">
            <v>24081020</v>
          </cell>
          <cell r="D566" t="str">
            <v>Sri Wiyono Hadi Utomo</v>
          </cell>
          <cell r="E566" t="str">
            <v>-</v>
          </cell>
          <cell r="F566" t="str">
            <v>Operator Grader 3005/16G/825/14M</v>
          </cell>
          <cell r="G566"/>
          <cell r="H566" t="str">
            <v>NON STAFF</v>
          </cell>
          <cell r="I566" t="str">
            <v>IP - TABANG</v>
          </cell>
          <cell r="J566" t="str">
            <v>ERP</v>
          </cell>
          <cell r="K566" t="str">
            <v>HC</v>
          </cell>
          <cell r="L566" t="str">
            <v>0 Hari</v>
          </cell>
          <cell r="M566" t="str">
            <v>END CONTRACT</v>
          </cell>
          <cell r="N566" t="str">
            <v>FAILED</v>
          </cell>
          <cell r="O566" t="str">
            <v>G825</v>
          </cell>
          <cell r="P566">
            <v>45502</v>
          </cell>
          <cell r="Q566" t="str">
            <v/>
          </cell>
          <cell r="R566"/>
          <cell r="S566" t="str">
            <v/>
          </cell>
          <cell r="T566"/>
          <cell r="U566" t="str">
            <v/>
          </cell>
          <cell r="V566"/>
          <cell r="W566" t="str">
            <v/>
          </cell>
          <cell r="X566"/>
          <cell r="Y566" t="str">
            <v/>
          </cell>
          <cell r="Z566"/>
          <cell r="AA566" t="str">
            <v/>
          </cell>
          <cell r="AB566"/>
          <cell r="AC566"/>
          <cell r="AD566"/>
          <cell r="AE566" t="str">
            <v/>
          </cell>
          <cell r="AF566"/>
          <cell r="AG566"/>
          <cell r="AH566"/>
          <cell r="AI566"/>
          <cell r="AJ566" t="str">
            <v/>
          </cell>
          <cell r="AK566"/>
          <cell r="AL566" t="str">
            <v/>
          </cell>
          <cell r="AM566">
            <v>45502</v>
          </cell>
          <cell r="AN566"/>
          <cell r="AO566" t="str">
            <v/>
          </cell>
          <cell r="AP566"/>
          <cell r="AQ566" t="str">
            <v>DONE</v>
          </cell>
          <cell r="AR566" t="str">
            <v>16 GC</v>
          </cell>
          <cell r="AS566"/>
        </row>
        <row r="567">
          <cell r="A567">
            <v>564</v>
          </cell>
          <cell r="B567" t="str">
            <v>7312021912790002</v>
          </cell>
          <cell r="C567">
            <v>24081063</v>
          </cell>
          <cell r="D567" t="str">
            <v>Nurlis</v>
          </cell>
          <cell r="E567" t="str">
            <v>-</v>
          </cell>
          <cell r="F567" t="str">
            <v>Operator Grader 3005/16G/825/14M</v>
          </cell>
          <cell r="G567"/>
          <cell r="H567" t="str">
            <v>NON STAFF</v>
          </cell>
          <cell r="I567" t="str">
            <v>IP - TABANG</v>
          </cell>
          <cell r="J567" t="str">
            <v>ERP</v>
          </cell>
          <cell r="K567" t="str">
            <v>HC</v>
          </cell>
          <cell r="L567" t="str">
            <v>0 Hari</v>
          </cell>
          <cell r="M567" t="str">
            <v>EXISTING</v>
          </cell>
          <cell r="N567" t="str">
            <v>CLOSE HIRED</v>
          </cell>
          <cell r="O567" t="str">
            <v>G825</v>
          </cell>
          <cell r="P567">
            <v>45507</v>
          </cell>
          <cell r="Q567" t="str">
            <v/>
          </cell>
          <cell r="R567"/>
          <cell r="S567" t="str">
            <v/>
          </cell>
          <cell r="T567"/>
          <cell r="U567" t="str">
            <v/>
          </cell>
          <cell r="V567"/>
          <cell r="W567" t="str">
            <v/>
          </cell>
          <cell r="X567"/>
          <cell r="Y567" t="str">
            <v/>
          </cell>
          <cell r="Z567"/>
          <cell r="AA567" t="str">
            <v/>
          </cell>
          <cell r="AB567"/>
          <cell r="AC567"/>
          <cell r="AD567"/>
          <cell r="AE567" t="str">
            <v/>
          </cell>
          <cell r="AF567"/>
          <cell r="AG567"/>
          <cell r="AH567"/>
          <cell r="AI567">
            <v>45507</v>
          </cell>
          <cell r="AJ567" t="str">
            <v>267 Hari</v>
          </cell>
          <cell r="AK567"/>
          <cell r="AL567" t="str">
            <v/>
          </cell>
          <cell r="AM567">
            <v>45507</v>
          </cell>
          <cell r="AN567"/>
          <cell r="AO567" t="str">
            <v/>
          </cell>
          <cell r="AP567"/>
          <cell r="AQ567" t="str">
            <v>DONE</v>
          </cell>
          <cell r="AR567" t="str">
            <v>DATA BY ERP</v>
          </cell>
          <cell r="AS567"/>
        </row>
        <row r="568">
          <cell r="A568">
            <v>565</v>
          </cell>
          <cell r="B568" t="str">
            <v>6407100512790001</v>
          </cell>
          <cell r="C568">
            <v>24081106</v>
          </cell>
          <cell r="D568" t="str">
            <v>Mirhansyah</v>
          </cell>
          <cell r="E568" t="str">
            <v>-</v>
          </cell>
          <cell r="F568" t="str">
            <v>Operator Grader 3005/16G/825/14M</v>
          </cell>
          <cell r="G568"/>
          <cell r="H568" t="str">
            <v>NON STAFF</v>
          </cell>
          <cell r="I568" t="str">
            <v>IP - TABANG</v>
          </cell>
          <cell r="J568" t="str">
            <v>ERP</v>
          </cell>
          <cell r="K568" t="str">
            <v>HC</v>
          </cell>
          <cell r="L568" t="str">
            <v>0 Hari</v>
          </cell>
          <cell r="M568" t="str">
            <v>EXISTING</v>
          </cell>
          <cell r="N568" t="str">
            <v>CLOSE HIRED</v>
          </cell>
          <cell r="O568" t="str">
            <v>G825</v>
          </cell>
          <cell r="P568">
            <v>45512</v>
          </cell>
          <cell r="Q568" t="str">
            <v/>
          </cell>
          <cell r="R568"/>
          <cell r="S568" t="str">
            <v/>
          </cell>
          <cell r="T568"/>
          <cell r="U568" t="str">
            <v/>
          </cell>
          <cell r="V568"/>
          <cell r="W568" t="str">
            <v/>
          </cell>
          <cell r="X568"/>
          <cell r="Y568" t="str">
            <v/>
          </cell>
          <cell r="Z568"/>
          <cell r="AA568" t="str">
            <v/>
          </cell>
          <cell r="AB568"/>
          <cell r="AC568"/>
          <cell r="AD568"/>
          <cell r="AE568" t="str">
            <v/>
          </cell>
          <cell r="AF568"/>
          <cell r="AG568"/>
          <cell r="AH568"/>
          <cell r="AI568">
            <v>45512</v>
          </cell>
          <cell r="AJ568" t="str">
            <v>262 Hari</v>
          </cell>
          <cell r="AK568"/>
          <cell r="AL568" t="str">
            <v/>
          </cell>
          <cell r="AM568">
            <v>45512</v>
          </cell>
          <cell r="AN568"/>
          <cell r="AO568" t="str">
            <v/>
          </cell>
          <cell r="AP568"/>
          <cell r="AQ568" t="str">
            <v>DONE</v>
          </cell>
          <cell r="AR568" t="str">
            <v>DATA BY ERP</v>
          </cell>
          <cell r="AS568"/>
        </row>
        <row r="569">
          <cell r="A569">
            <v>566</v>
          </cell>
          <cell r="B569" t="str">
            <v>7606010609060001</v>
          </cell>
          <cell r="C569">
            <v>24081123</v>
          </cell>
          <cell r="D569" t="str">
            <v>Ramadhani Said</v>
          </cell>
          <cell r="E569" t="str">
            <v>-</v>
          </cell>
          <cell r="F569" t="str">
            <v>Operator Grader 3005/16G/825/14M</v>
          </cell>
          <cell r="G569"/>
          <cell r="H569" t="str">
            <v>NON STAFF</v>
          </cell>
          <cell r="I569" t="str">
            <v>IP - TABANG</v>
          </cell>
          <cell r="J569" t="str">
            <v>ERP</v>
          </cell>
          <cell r="K569" t="str">
            <v>HC</v>
          </cell>
          <cell r="L569" t="str">
            <v>0 Hari</v>
          </cell>
          <cell r="M569" t="str">
            <v>EXISTING</v>
          </cell>
          <cell r="N569" t="str">
            <v>CLOSE HIRED</v>
          </cell>
          <cell r="O569" t="str">
            <v>G825</v>
          </cell>
          <cell r="P569">
            <v>45513</v>
          </cell>
          <cell r="Q569" t="str">
            <v/>
          </cell>
          <cell r="R569"/>
          <cell r="S569" t="str">
            <v/>
          </cell>
          <cell r="T569"/>
          <cell r="U569" t="str">
            <v/>
          </cell>
          <cell r="V569"/>
          <cell r="W569" t="str">
            <v/>
          </cell>
          <cell r="X569"/>
          <cell r="Y569" t="str">
            <v/>
          </cell>
          <cell r="Z569"/>
          <cell r="AA569" t="str">
            <v/>
          </cell>
          <cell r="AB569"/>
          <cell r="AC569"/>
          <cell r="AD569"/>
          <cell r="AE569" t="str">
            <v/>
          </cell>
          <cell r="AF569"/>
          <cell r="AG569"/>
          <cell r="AH569"/>
          <cell r="AI569">
            <v>45513</v>
          </cell>
          <cell r="AJ569" t="str">
            <v>261 Hari</v>
          </cell>
          <cell r="AK569"/>
          <cell r="AL569" t="str">
            <v/>
          </cell>
          <cell r="AM569">
            <v>45513</v>
          </cell>
          <cell r="AN569"/>
          <cell r="AO569" t="str">
            <v/>
          </cell>
          <cell r="AP569"/>
          <cell r="AQ569" t="str">
            <v>DONE</v>
          </cell>
          <cell r="AR569" t="str">
            <v>DATA BY ERP</v>
          </cell>
          <cell r="AS569"/>
        </row>
        <row r="570">
          <cell r="A570">
            <v>567</v>
          </cell>
          <cell r="B570" t="str">
            <v>6471052007020005</v>
          </cell>
          <cell r="C570"/>
          <cell r="D570" t="str">
            <v>Yogi Ferdiansyah</v>
          </cell>
          <cell r="E570" t="str">
            <v>-</v>
          </cell>
          <cell r="F570" t="str">
            <v>Operator Grader 3005/16G/825/14M</v>
          </cell>
          <cell r="G570"/>
          <cell r="H570" t="str">
            <v>NON STAFF</v>
          </cell>
          <cell r="I570" t="str">
            <v>IP - TABANG</v>
          </cell>
          <cell r="J570" t="str">
            <v>ERP</v>
          </cell>
          <cell r="K570" t="str">
            <v>HC</v>
          </cell>
          <cell r="L570" t="str">
            <v>0 Hari</v>
          </cell>
          <cell r="M570" t="str">
            <v>PHK</v>
          </cell>
          <cell r="N570" t="str">
            <v>FAILED</v>
          </cell>
          <cell r="O570" t="str">
            <v>G825</v>
          </cell>
          <cell r="P570">
            <v>45516</v>
          </cell>
          <cell r="Q570" t="str">
            <v/>
          </cell>
          <cell r="R570"/>
          <cell r="S570" t="str">
            <v/>
          </cell>
          <cell r="T570"/>
          <cell r="U570" t="str">
            <v/>
          </cell>
          <cell r="V570"/>
          <cell r="W570" t="str">
            <v/>
          </cell>
          <cell r="X570"/>
          <cell r="Y570" t="str">
            <v/>
          </cell>
          <cell r="Z570"/>
          <cell r="AA570" t="str">
            <v/>
          </cell>
          <cell r="AB570"/>
          <cell r="AC570"/>
          <cell r="AD570"/>
          <cell r="AE570" t="str">
            <v/>
          </cell>
          <cell r="AF570"/>
          <cell r="AG570"/>
          <cell r="AH570"/>
          <cell r="AI570">
            <v>45516</v>
          </cell>
          <cell r="AJ570" t="str">
            <v>258 Hari</v>
          </cell>
          <cell r="AK570"/>
          <cell r="AL570" t="str">
            <v/>
          </cell>
          <cell r="AM570">
            <v>45516</v>
          </cell>
          <cell r="AN570"/>
          <cell r="AO570" t="str">
            <v/>
          </cell>
          <cell r="AP570"/>
          <cell r="AQ570" t="str">
            <v>DONE</v>
          </cell>
          <cell r="AR570" t="str">
            <v>10.10.2024 Mangkir, tidak kembali ke site setelah dikirimkan surat panggilan 2 kali</v>
          </cell>
          <cell r="AS570"/>
        </row>
        <row r="571">
          <cell r="A571">
            <v>568</v>
          </cell>
          <cell r="B571" t="str">
            <v>6402102008980001</v>
          </cell>
          <cell r="C571"/>
          <cell r="D571" t="str">
            <v>Rusdiansyah</v>
          </cell>
          <cell r="E571" t="str">
            <v>-</v>
          </cell>
          <cell r="F571" t="str">
            <v>Operator Compactor</v>
          </cell>
          <cell r="G571"/>
          <cell r="H571" t="str">
            <v>NON STAFF</v>
          </cell>
          <cell r="I571" t="str">
            <v>IP - TABANG</v>
          </cell>
          <cell r="J571" t="str">
            <v>ERP</v>
          </cell>
          <cell r="K571" t="str">
            <v>HC</v>
          </cell>
          <cell r="L571" t="str">
            <v>0 Hari</v>
          </cell>
          <cell r="M571" t="str">
            <v>RESIGN</v>
          </cell>
          <cell r="N571" t="str">
            <v>FAILED</v>
          </cell>
          <cell r="O571" t="str">
            <v/>
          </cell>
          <cell r="P571">
            <v>44799</v>
          </cell>
          <cell r="Q571" t="str">
            <v/>
          </cell>
          <cell r="R571"/>
          <cell r="S571" t="str">
            <v/>
          </cell>
          <cell r="T571"/>
          <cell r="U571" t="str">
            <v/>
          </cell>
          <cell r="V571"/>
          <cell r="W571" t="str">
            <v/>
          </cell>
          <cell r="X571"/>
          <cell r="Y571" t="str">
            <v/>
          </cell>
          <cell r="Z571"/>
          <cell r="AA571" t="str">
            <v/>
          </cell>
          <cell r="AB571"/>
          <cell r="AC571"/>
          <cell r="AD571"/>
          <cell r="AE571" t="str">
            <v/>
          </cell>
          <cell r="AF571"/>
          <cell r="AG571"/>
          <cell r="AH571"/>
          <cell r="AI571"/>
          <cell r="AJ571" t="str">
            <v/>
          </cell>
          <cell r="AK571"/>
          <cell r="AL571" t="str">
            <v/>
          </cell>
          <cell r="AM571">
            <v>44799</v>
          </cell>
          <cell r="AN571"/>
          <cell r="AO571" t="str">
            <v/>
          </cell>
          <cell r="AP571"/>
          <cell r="AQ571" t="str">
            <v>DONE</v>
          </cell>
          <cell r="AR571" t="str">
            <v>Tidak Bersedia Lanjut Kontrak Kerja</v>
          </cell>
          <cell r="AS571"/>
        </row>
        <row r="572">
          <cell r="A572">
            <v>569</v>
          </cell>
          <cell r="B572" t="str">
            <v>3507270212030001</v>
          </cell>
          <cell r="C572">
            <v>22094934</v>
          </cell>
          <cell r="D572" t="str">
            <v>Auliya Idham Putra Jaya</v>
          </cell>
          <cell r="E572" t="str">
            <v>-</v>
          </cell>
          <cell r="F572" t="str">
            <v>Operator Compactor</v>
          </cell>
          <cell r="G572"/>
          <cell r="H572" t="str">
            <v>NON STAFF</v>
          </cell>
          <cell r="I572" t="str">
            <v>IP - TABANG</v>
          </cell>
          <cell r="J572" t="str">
            <v>ERP</v>
          </cell>
          <cell r="K572" t="str">
            <v>HC</v>
          </cell>
          <cell r="L572" t="str">
            <v>0 Hari</v>
          </cell>
          <cell r="M572" t="str">
            <v>EXISTING</v>
          </cell>
          <cell r="N572" t="str">
            <v>CLOSE HIRED</v>
          </cell>
          <cell r="O572" t="str">
            <v/>
          </cell>
          <cell r="P572">
            <v>44823</v>
          </cell>
          <cell r="Q572" t="str">
            <v/>
          </cell>
          <cell r="R572"/>
          <cell r="S572" t="str">
            <v/>
          </cell>
          <cell r="T572"/>
          <cell r="U572" t="str">
            <v/>
          </cell>
          <cell r="V572"/>
          <cell r="W572" t="str">
            <v/>
          </cell>
          <cell r="X572"/>
          <cell r="Y572" t="str">
            <v/>
          </cell>
          <cell r="Z572"/>
          <cell r="AA572" t="str">
            <v/>
          </cell>
          <cell r="AB572"/>
          <cell r="AC572"/>
          <cell r="AD572"/>
          <cell r="AE572" t="str">
            <v/>
          </cell>
          <cell r="AF572"/>
          <cell r="AG572"/>
          <cell r="AH572"/>
          <cell r="AI572"/>
          <cell r="AJ572" t="str">
            <v/>
          </cell>
          <cell r="AK572"/>
          <cell r="AL572" t="str">
            <v/>
          </cell>
          <cell r="AM572">
            <v>44823</v>
          </cell>
          <cell r="AN572"/>
          <cell r="AO572" t="str">
            <v/>
          </cell>
          <cell r="AP572"/>
          <cell r="AQ572" t="str">
            <v>DONE</v>
          </cell>
          <cell r="AR572" t="str">
            <v>DATA BY ERP</v>
          </cell>
          <cell r="AS572"/>
        </row>
        <row r="573">
          <cell r="A573">
            <v>570</v>
          </cell>
          <cell r="B573" t="str">
            <v>7308181302820002</v>
          </cell>
          <cell r="C573">
            <v>16120084</v>
          </cell>
          <cell r="D573" t="str">
            <v>Aswan</v>
          </cell>
          <cell r="E573" t="str">
            <v>-</v>
          </cell>
          <cell r="F573" t="str">
            <v>Operator Compactor</v>
          </cell>
          <cell r="G573"/>
          <cell r="H573" t="str">
            <v>NON STAFF</v>
          </cell>
          <cell r="I573" t="str">
            <v>IP - TABANG</v>
          </cell>
          <cell r="J573" t="str">
            <v>ERP</v>
          </cell>
          <cell r="K573" t="str">
            <v>HC</v>
          </cell>
          <cell r="L573" t="str">
            <v>0 Hari</v>
          </cell>
          <cell r="M573" t="str">
            <v>EXISTING</v>
          </cell>
          <cell r="N573" t="str">
            <v>CLOSE HIRED</v>
          </cell>
          <cell r="O573" t="str">
            <v/>
          </cell>
          <cell r="P573">
            <v>42795</v>
          </cell>
          <cell r="Q573" t="str">
            <v/>
          </cell>
          <cell r="R573"/>
          <cell r="S573" t="str">
            <v/>
          </cell>
          <cell r="T573"/>
          <cell r="U573" t="str">
            <v/>
          </cell>
          <cell r="V573"/>
          <cell r="W573" t="str">
            <v/>
          </cell>
          <cell r="X573"/>
          <cell r="Y573" t="str">
            <v/>
          </cell>
          <cell r="Z573"/>
          <cell r="AA573" t="str">
            <v/>
          </cell>
          <cell r="AB573"/>
          <cell r="AC573"/>
          <cell r="AD573"/>
          <cell r="AE573" t="str">
            <v/>
          </cell>
          <cell r="AF573"/>
          <cell r="AG573"/>
          <cell r="AH573"/>
          <cell r="AI573"/>
          <cell r="AJ573" t="str">
            <v/>
          </cell>
          <cell r="AK573"/>
          <cell r="AL573" t="str">
            <v/>
          </cell>
          <cell r="AM573">
            <v>42795</v>
          </cell>
          <cell r="AN573"/>
          <cell r="AO573" t="str">
            <v/>
          </cell>
          <cell r="AP573"/>
          <cell r="AQ573" t="str">
            <v>DONE</v>
          </cell>
          <cell r="AR573" t="str">
            <v>DATA BY ERP</v>
          </cell>
          <cell r="AS573"/>
        </row>
        <row r="574">
          <cell r="A574">
            <v>571</v>
          </cell>
          <cell r="B574" t="str">
            <v>5318030808880007</v>
          </cell>
          <cell r="C574">
            <v>22054483</v>
          </cell>
          <cell r="D574" t="str">
            <v>Martinus Baliate</v>
          </cell>
          <cell r="E574" t="str">
            <v>-</v>
          </cell>
          <cell r="F574" t="str">
            <v>Operator Compactor</v>
          </cell>
          <cell r="G574"/>
          <cell r="H574" t="str">
            <v>NON STAFF</v>
          </cell>
          <cell r="I574" t="str">
            <v>IP - TABANG</v>
          </cell>
          <cell r="J574" t="str">
            <v>ERP</v>
          </cell>
          <cell r="K574" t="str">
            <v>HC</v>
          </cell>
          <cell r="L574" t="str">
            <v>0 Hari</v>
          </cell>
          <cell r="M574" t="str">
            <v>EXISTING</v>
          </cell>
          <cell r="N574" t="str">
            <v>CLOSE HIRED</v>
          </cell>
          <cell r="O574" t="str">
            <v/>
          </cell>
          <cell r="P574">
            <v>44707</v>
          </cell>
          <cell r="Q574" t="str">
            <v/>
          </cell>
          <cell r="R574"/>
          <cell r="S574" t="str">
            <v/>
          </cell>
          <cell r="T574"/>
          <cell r="U574" t="str">
            <v/>
          </cell>
          <cell r="V574"/>
          <cell r="W574" t="str">
            <v/>
          </cell>
          <cell r="X574"/>
          <cell r="Y574" t="str">
            <v/>
          </cell>
          <cell r="Z574"/>
          <cell r="AA574" t="str">
            <v/>
          </cell>
          <cell r="AB574"/>
          <cell r="AC574"/>
          <cell r="AD574"/>
          <cell r="AE574" t="str">
            <v/>
          </cell>
          <cell r="AF574"/>
          <cell r="AG574"/>
          <cell r="AH574"/>
          <cell r="AI574"/>
          <cell r="AJ574" t="str">
            <v/>
          </cell>
          <cell r="AK574"/>
          <cell r="AL574" t="str">
            <v/>
          </cell>
          <cell r="AM574">
            <v>44707</v>
          </cell>
          <cell r="AN574"/>
          <cell r="AO574" t="str">
            <v/>
          </cell>
          <cell r="AP574"/>
          <cell r="AQ574" t="str">
            <v>DONE</v>
          </cell>
          <cell r="AR574" t="str">
            <v>DATA BY ERP</v>
          </cell>
          <cell r="AS574"/>
        </row>
        <row r="575">
          <cell r="A575">
            <v>572</v>
          </cell>
          <cell r="B575" t="str">
            <v>3271061606920009</v>
          </cell>
          <cell r="C575">
            <v>23020278</v>
          </cell>
          <cell r="D575" t="str">
            <v>Feriwansa Attar</v>
          </cell>
          <cell r="E575" t="str">
            <v>-</v>
          </cell>
          <cell r="F575" t="str">
            <v>Operator Compactor</v>
          </cell>
          <cell r="G575"/>
          <cell r="H575" t="str">
            <v>NON STAFF</v>
          </cell>
          <cell r="I575" t="str">
            <v>IP - TABANG</v>
          </cell>
          <cell r="J575" t="str">
            <v>ERP</v>
          </cell>
          <cell r="K575" t="str">
            <v>HC</v>
          </cell>
          <cell r="L575" t="str">
            <v>0 Hari</v>
          </cell>
          <cell r="M575" t="str">
            <v>EXISTING</v>
          </cell>
          <cell r="N575" t="str">
            <v>CLOSE HIRED</v>
          </cell>
          <cell r="O575" t="str">
            <v/>
          </cell>
          <cell r="P575">
            <v>44952</v>
          </cell>
          <cell r="Q575" t="str">
            <v/>
          </cell>
          <cell r="R575"/>
          <cell r="S575" t="str">
            <v/>
          </cell>
          <cell r="T575"/>
          <cell r="U575" t="str">
            <v/>
          </cell>
          <cell r="V575"/>
          <cell r="W575" t="str">
            <v/>
          </cell>
          <cell r="X575"/>
          <cell r="Y575" t="str">
            <v/>
          </cell>
          <cell r="Z575"/>
          <cell r="AA575" t="str">
            <v/>
          </cell>
          <cell r="AB575"/>
          <cell r="AC575"/>
          <cell r="AD575"/>
          <cell r="AE575" t="str">
            <v/>
          </cell>
          <cell r="AF575"/>
          <cell r="AG575"/>
          <cell r="AH575"/>
          <cell r="AI575"/>
          <cell r="AJ575" t="str">
            <v/>
          </cell>
          <cell r="AK575"/>
          <cell r="AL575" t="str">
            <v/>
          </cell>
          <cell r="AM575">
            <v>44952</v>
          </cell>
          <cell r="AN575"/>
          <cell r="AO575" t="str">
            <v/>
          </cell>
          <cell r="AP575"/>
          <cell r="AQ575" t="str">
            <v>DONE</v>
          </cell>
          <cell r="AR575" t="str">
            <v>DATA BY ERP</v>
          </cell>
          <cell r="AS575"/>
        </row>
        <row r="576">
          <cell r="A576">
            <v>573</v>
          </cell>
          <cell r="B576" t="str">
            <v>6471022701950002</v>
          </cell>
          <cell r="C576">
            <v>23030585</v>
          </cell>
          <cell r="D576" t="str">
            <v>Indra</v>
          </cell>
          <cell r="E576" t="str">
            <v>-</v>
          </cell>
          <cell r="F576" t="str">
            <v>Operator Compactor</v>
          </cell>
          <cell r="G576"/>
          <cell r="H576" t="str">
            <v>NON STAFF</v>
          </cell>
          <cell r="I576" t="str">
            <v>IP - TABANG</v>
          </cell>
          <cell r="J576" t="str">
            <v>ERP</v>
          </cell>
          <cell r="K576" t="str">
            <v>HC</v>
          </cell>
          <cell r="L576" t="str">
            <v>0 Hari</v>
          </cell>
          <cell r="M576" t="str">
            <v>EXISTING</v>
          </cell>
          <cell r="N576" t="str">
            <v>CLOSE HIRED</v>
          </cell>
          <cell r="O576" t="str">
            <v/>
          </cell>
          <cell r="P576">
            <v>44985</v>
          </cell>
          <cell r="Q576" t="str">
            <v/>
          </cell>
          <cell r="R576"/>
          <cell r="S576" t="str">
            <v/>
          </cell>
          <cell r="T576"/>
          <cell r="U576" t="str">
            <v/>
          </cell>
          <cell r="V576"/>
          <cell r="W576" t="str">
            <v/>
          </cell>
          <cell r="X576"/>
          <cell r="Y576" t="str">
            <v/>
          </cell>
          <cell r="Z576"/>
          <cell r="AA576" t="str">
            <v/>
          </cell>
          <cell r="AB576"/>
          <cell r="AC576"/>
          <cell r="AD576"/>
          <cell r="AE576" t="str">
            <v/>
          </cell>
          <cell r="AF576"/>
          <cell r="AG576"/>
          <cell r="AH576"/>
          <cell r="AI576"/>
          <cell r="AJ576" t="str">
            <v/>
          </cell>
          <cell r="AK576"/>
          <cell r="AL576" t="str">
            <v/>
          </cell>
          <cell r="AM576">
            <v>44985</v>
          </cell>
          <cell r="AN576"/>
          <cell r="AO576" t="str">
            <v/>
          </cell>
          <cell r="AP576"/>
          <cell r="AQ576" t="str">
            <v>DONE</v>
          </cell>
          <cell r="AR576" t="str">
            <v>DATA BY ERP</v>
          </cell>
          <cell r="AS576"/>
        </row>
        <row r="577">
          <cell r="A577">
            <v>574</v>
          </cell>
          <cell r="B577" t="str">
            <v>6402101503760001</v>
          </cell>
          <cell r="C577">
            <v>23030674</v>
          </cell>
          <cell r="D577" t="str">
            <v>Darwin</v>
          </cell>
          <cell r="E577" t="str">
            <v>-</v>
          </cell>
          <cell r="F577" t="str">
            <v>Operator Compactor</v>
          </cell>
          <cell r="G577"/>
          <cell r="H577" t="str">
            <v>NON STAFF</v>
          </cell>
          <cell r="I577" t="str">
            <v>IP - TABANG</v>
          </cell>
          <cell r="J577" t="str">
            <v>ERP</v>
          </cell>
          <cell r="K577" t="str">
            <v>HC</v>
          </cell>
          <cell r="L577" t="str">
            <v>0 Hari</v>
          </cell>
          <cell r="M577" t="str">
            <v>EXISTING</v>
          </cell>
          <cell r="N577" t="str">
            <v>CLOSE HIRED</v>
          </cell>
          <cell r="O577" t="str">
            <v/>
          </cell>
          <cell r="P577">
            <v>45002</v>
          </cell>
          <cell r="Q577" t="str">
            <v/>
          </cell>
          <cell r="R577"/>
          <cell r="S577" t="str">
            <v/>
          </cell>
          <cell r="T577"/>
          <cell r="U577" t="str">
            <v/>
          </cell>
          <cell r="V577"/>
          <cell r="W577" t="str">
            <v/>
          </cell>
          <cell r="X577"/>
          <cell r="Y577" t="str">
            <v/>
          </cell>
          <cell r="Z577"/>
          <cell r="AA577" t="str">
            <v/>
          </cell>
          <cell r="AB577"/>
          <cell r="AC577"/>
          <cell r="AD577"/>
          <cell r="AE577" t="str">
            <v/>
          </cell>
          <cell r="AF577"/>
          <cell r="AG577"/>
          <cell r="AH577"/>
          <cell r="AI577"/>
          <cell r="AJ577" t="str">
            <v/>
          </cell>
          <cell r="AK577"/>
          <cell r="AL577" t="str">
            <v/>
          </cell>
          <cell r="AM577">
            <v>45002</v>
          </cell>
          <cell r="AN577"/>
          <cell r="AO577" t="str">
            <v/>
          </cell>
          <cell r="AP577"/>
          <cell r="AQ577" t="str">
            <v>DONE</v>
          </cell>
          <cell r="AR577" t="str">
            <v>DATA BY ERP</v>
          </cell>
          <cell r="AS577"/>
        </row>
        <row r="578">
          <cell r="A578">
            <v>575</v>
          </cell>
          <cell r="B578" t="str">
            <v>7311032109870001</v>
          </cell>
          <cell r="C578">
            <v>18080059</v>
          </cell>
          <cell r="D578" t="str">
            <v>Arifai Ance</v>
          </cell>
          <cell r="E578" t="str">
            <v>-</v>
          </cell>
          <cell r="F578" t="str">
            <v>Operator Double Trailer</v>
          </cell>
          <cell r="G578"/>
          <cell r="H578" t="str">
            <v>NON STAFF</v>
          </cell>
          <cell r="I578" t="str">
            <v>GAM - SANGKULIRANG</v>
          </cell>
          <cell r="J578" t="str">
            <v>ERP</v>
          </cell>
          <cell r="K578" t="str">
            <v>HC</v>
          </cell>
          <cell r="L578" t="str">
            <v>0 Hari</v>
          </cell>
          <cell r="M578" t="str">
            <v>EXISTING</v>
          </cell>
          <cell r="N578" t="str">
            <v>CLOSE HIRED</v>
          </cell>
          <cell r="O578" t="str">
            <v/>
          </cell>
          <cell r="P578">
            <v>43346</v>
          </cell>
          <cell r="Q578" t="str">
            <v/>
          </cell>
          <cell r="R578"/>
          <cell r="S578" t="str">
            <v/>
          </cell>
          <cell r="T578"/>
          <cell r="U578" t="str">
            <v/>
          </cell>
          <cell r="V578"/>
          <cell r="W578" t="str">
            <v/>
          </cell>
          <cell r="X578"/>
          <cell r="Y578" t="str">
            <v/>
          </cell>
          <cell r="Z578"/>
          <cell r="AA578" t="str">
            <v/>
          </cell>
          <cell r="AB578"/>
          <cell r="AC578"/>
          <cell r="AD578"/>
          <cell r="AE578" t="str">
            <v/>
          </cell>
          <cell r="AF578"/>
          <cell r="AG578"/>
          <cell r="AH578"/>
          <cell r="AI578"/>
          <cell r="AJ578" t="str">
            <v/>
          </cell>
          <cell r="AK578"/>
          <cell r="AL578" t="str">
            <v/>
          </cell>
          <cell r="AM578">
            <v>43346</v>
          </cell>
          <cell r="AN578"/>
          <cell r="AO578" t="str">
            <v/>
          </cell>
          <cell r="AP578"/>
          <cell r="AQ578" t="str">
            <v>DONE</v>
          </cell>
          <cell r="AR578" t="str">
            <v>DATA BY ERP</v>
          </cell>
          <cell r="AS578"/>
        </row>
        <row r="579">
          <cell r="A579">
            <v>576</v>
          </cell>
          <cell r="B579" t="str">
            <v>6402060601890003</v>
          </cell>
          <cell r="C579">
            <v>22044410</v>
          </cell>
          <cell r="D579" t="str">
            <v>Padli</v>
          </cell>
          <cell r="E579" t="str">
            <v>-</v>
          </cell>
          <cell r="F579" t="str">
            <v>Driver (Truck) R10</v>
          </cell>
          <cell r="G579"/>
          <cell r="H579" t="str">
            <v>NON STAFF</v>
          </cell>
          <cell r="I579" t="str">
            <v>GAM - SANGKULIRANG</v>
          </cell>
          <cell r="J579" t="str">
            <v>ERP</v>
          </cell>
          <cell r="K579" t="str">
            <v>HC</v>
          </cell>
          <cell r="L579" t="str">
            <v>0 Hari</v>
          </cell>
          <cell r="M579" t="str">
            <v>EXISTING</v>
          </cell>
          <cell r="N579" t="str">
            <v>CLOSE HIRED</v>
          </cell>
          <cell r="O579" t="str">
            <v>Roda 10</v>
          </cell>
          <cell r="P579">
            <v>44652</v>
          </cell>
          <cell r="Q579" t="str">
            <v/>
          </cell>
          <cell r="R579"/>
          <cell r="S579" t="str">
            <v/>
          </cell>
          <cell r="T579"/>
          <cell r="U579" t="str">
            <v/>
          </cell>
          <cell r="V579"/>
          <cell r="W579" t="str">
            <v/>
          </cell>
          <cell r="X579"/>
          <cell r="Y579" t="str">
            <v/>
          </cell>
          <cell r="Z579"/>
          <cell r="AA579" t="str">
            <v/>
          </cell>
          <cell r="AB579"/>
          <cell r="AC579"/>
          <cell r="AD579"/>
          <cell r="AE579" t="str">
            <v/>
          </cell>
          <cell r="AF579"/>
          <cell r="AG579"/>
          <cell r="AH579"/>
          <cell r="AI579"/>
          <cell r="AJ579" t="str">
            <v/>
          </cell>
          <cell r="AK579"/>
          <cell r="AL579" t="str">
            <v/>
          </cell>
          <cell r="AM579">
            <v>44652</v>
          </cell>
          <cell r="AN579"/>
          <cell r="AO579" t="str">
            <v/>
          </cell>
          <cell r="AP579"/>
          <cell r="AQ579" t="str">
            <v>DONE</v>
          </cell>
          <cell r="AR579" t="str">
            <v>DATA BY ERP</v>
          </cell>
          <cell r="AS579"/>
        </row>
        <row r="580">
          <cell r="A580">
            <v>577</v>
          </cell>
          <cell r="B580" t="str">
            <v>3304011110950003</v>
          </cell>
          <cell r="C580">
            <v>22105024</v>
          </cell>
          <cell r="D580" t="str">
            <v>Akas Setiawan</v>
          </cell>
          <cell r="E580" t="str">
            <v>-</v>
          </cell>
          <cell r="F580" t="str">
            <v>Driver (Truck) R12</v>
          </cell>
          <cell r="G580"/>
          <cell r="H580" t="str">
            <v>NON STAFF</v>
          </cell>
          <cell r="I580" t="str">
            <v>GAM - SANGKULIRANG</v>
          </cell>
          <cell r="J580" t="str">
            <v>ERP</v>
          </cell>
          <cell r="K580" t="str">
            <v>HC</v>
          </cell>
          <cell r="L580" t="str">
            <v>0 Hari</v>
          </cell>
          <cell r="M580" t="str">
            <v>EXISTING</v>
          </cell>
          <cell r="N580" t="str">
            <v>CLOSE HIRED</v>
          </cell>
          <cell r="O580" t="str">
            <v>Roda 12</v>
          </cell>
          <cell r="P580">
            <v>44830</v>
          </cell>
          <cell r="Q580" t="str">
            <v/>
          </cell>
          <cell r="R580"/>
          <cell r="S580" t="str">
            <v/>
          </cell>
          <cell r="T580"/>
          <cell r="U580" t="str">
            <v/>
          </cell>
          <cell r="V580"/>
          <cell r="W580" t="str">
            <v/>
          </cell>
          <cell r="X580"/>
          <cell r="Y580" t="str">
            <v/>
          </cell>
          <cell r="Z580"/>
          <cell r="AA580" t="str">
            <v/>
          </cell>
          <cell r="AB580"/>
          <cell r="AC580"/>
          <cell r="AD580"/>
          <cell r="AE580" t="str">
            <v/>
          </cell>
          <cell r="AF580"/>
          <cell r="AG580"/>
          <cell r="AH580"/>
          <cell r="AI580"/>
          <cell r="AJ580" t="str">
            <v/>
          </cell>
          <cell r="AK580"/>
          <cell r="AL580" t="str">
            <v/>
          </cell>
          <cell r="AM580">
            <v>44830</v>
          </cell>
          <cell r="AN580"/>
          <cell r="AO580" t="str">
            <v/>
          </cell>
          <cell r="AP580"/>
          <cell r="AQ580" t="str">
            <v>DONE</v>
          </cell>
          <cell r="AR580" t="str">
            <v>DATA BY ERP</v>
          </cell>
          <cell r="AS580"/>
        </row>
        <row r="581">
          <cell r="A581">
            <v>578</v>
          </cell>
          <cell r="B581" t="str">
            <v>7401030107870058</v>
          </cell>
          <cell r="C581"/>
          <cell r="D581" t="str">
            <v>Ismail Saleh</v>
          </cell>
          <cell r="E581" t="str">
            <v>-</v>
          </cell>
          <cell r="F581" t="str">
            <v>Driver (Truck) R12</v>
          </cell>
          <cell r="G581"/>
          <cell r="H581" t="str">
            <v>NON STAFF</v>
          </cell>
          <cell r="I581" t="str">
            <v>GAM - SANGKULIRANG</v>
          </cell>
          <cell r="J581" t="str">
            <v>ERP</v>
          </cell>
          <cell r="K581" t="str">
            <v>HC</v>
          </cell>
          <cell r="L581" t="str">
            <v>0 Hari</v>
          </cell>
          <cell r="M581" t="str">
            <v>RESIGN</v>
          </cell>
          <cell r="N581" t="str">
            <v>FAILED</v>
          </cell>
          <cell r="O581" t="str">
            <v>Roda 12</v>
          </cell>
          <cell r="P581">
            <v>44803</v>
          </cell>
          <cell r="Q581" t="str">
            <v/>
          </cell>
          <cell r="R581"/>
          <cell r="S581" t="str">
            <v/>
          </cell>
          <cell r="T581"/>
          <cell r="U581" t="str">
            <v/>
          </cell>
          <cell r="V581"/>
          <cell r="W581" t="str">
            <v/>
          </cell>
          <cell r="X581"/>
          <cell r="Y581" t="str">
            <v/>
          </cell>
          <cell r="Z581"/>
          <cell r="AA581" t="str">
            <v/>
          </cell>
          <cell r="AB581"/>
          <cell r="AC581"/>
          <cell r="AD581"/>
          <cell r="AE581" t="str">
            <v/>
          </cell>
          <cell r="AF581"/>
          <cell r="AG581"/>
          <cell r="AH581"/>
          <cell r="AI581"/>
          <cell r="AJ581" t="str">
            <v/>
          </cell>
          <cell r="AK581"/>
          <cell r="AL581" t="str">
            <v/>
          </cell>
          <cell r="AM581">
            <v>44803</v>
          </cell>
          <cell r="AN581"/>
          <cell r="AO581" t="str">
            <v/>
          </cell>
          <cell r="AP581"/>
          <cell r="AQ581" t="str">
            <v>DONE</v>
          </cell>
          <cell r="AR581" t="str">
            <v>DATA BY ERP</v>
          </cell>
          <cell r="AS581"/>
        </row>
        <row r="582">
          <cell r="A582">
            <v>579</v>
          </cell>
          <cell r="B582" t="str">
            <v>6310040503790004</v>
          </cell>
          <cell r="C582">
            <v>22105113</v>
          </cell>
          <cell r="D582" t="str">
            <v>Setiyanto</v>
          </cell>
          <cell r="E582" t="str">
            <v>-</v>
          </cell>
          <cell r="F582" t="str">
            <v>Operator Double Trailer</v>
          </cell>
          <cell r="G582"/>
          <cell r="H582" t="str">
            <v>NON STAFF</v>
          </cell>
          <cell r="I582" t="str">
            <v>GAM - SANGKULIRANG</v>
          </cell>
          <cell r="J582" t="str">
            <v>ERP</v>
          </cell>
          <cell r="K582" t="str">
            <v>HC</v>
          </cell>
          <cell r="L582" t="str">
            <v>0 Hari</v>
          </cell>
          <cell r="M582" t="str">
            <v>EXISTING</v>
          </cell>
          <cell r="N582" t="str">
            <v>CLOSE HIRED</v>
          </cell>
          <cell r="O582" t="str">
            <v/>
          </cell>
          <cell r="P582">
            <v>44854</v>
          </cell>
          <cell r="Q582" t="str">
            <v/>
          </cell>
          <cell r="R582"/>
          <cell r="S582" t="str">
            <v/>
          </cell>
          <cell r="T582"/>
          <cell r="U582" t="str">
            <v/>
          </cell>
          <cell r="V582"/>
          <cell r="W582" t="str">
            <v/>
          </cell>
          <cell r="X582"/>
          <cell r="Y582" t="str">
            <v/>
          </cell>
          <cell r="Z582"/>
          <cell r="AA582" t="str">
            <v/>
          </cell>
          <cell r="AB582"/>
          <cell r="AC582"/>
          <cell r="AD582"/>
          <cell r="AE582" t="str">
            <v/>
          </cell>
          <cell r="AF582"/>
          <cell r="AG582"/>
          <cell r="AH582"/>
          <cell r="AI582"/>
          <cell r="AJ582" t="str">
            <v/>
          </cell>
          <cell r="AK582"/>
          <cell r="AL582" t="str">
            <v/>
          </cell>
          <cell r="AM582">
            <v>44854</v>
          </cell>
          <cell r="AN582"/>
          <cell r="AO582" t="str">
            <v/>
          </cell>
          <cell r="AP582"/>
          <cell r="AQ582" t="str">
            <v>DONE</v>
          </cell>
          <cell r="AR582" t="str">
            <v>DATA BY ERP</v>
          </cell>
          <cell r="AS582"/>
        </row>
        <row r="583">
          <cell r="A583">
            <v>580</v>
          </cell>
          <cell r="B583" t="str">
            <v>1208021108940001</v>
          </cell>
          <cell r="C583">
            <v>22105015</v>
          </cell>
          <cell r="D583" t="str">
            <v>Agus Budianto Lubis</v>
          </cell>
          <cell r="E583" t="str">
            <v>-</v>
          </cell>
          <cell r="F583" t="str">
            <v>Driver (Truck) R12</v>
          </cell>
          <cell r="G583"/>
          <cell r="H583" t="str">
            <v>NON STAFF</v>
          </cell>
          <cell r="I583" t="str">
            <v>GAM - SANGKULIRANG</v>
          </cell>
          <cell r="J583" t="str">
            <v>ERP</v>
          </cell>
          <cell r="K583" t="str">
            <v>HC</v>
          </cell>
          <cell r="L583" t="str">
            <v>0 Hari</v>
          </cell>
          <cell r="M583" t="str">
            <v>EXISTING</v>
          </cell>
          <cell r="N583" t="str">
            <v>CLOSE HIRED</v>
          </cell>
          <cell r="O583" t="str">
            <v>Roda 12</v>
          </cell>
          <cell r="P583">
            <v>44814</v>
          </cell>
          <cell r="Q583" t="str">
            <v/>
          </cell>
          <cell r="R583"/>
          <cell r="S583" t="str">
            <v/>
          </cell>
          <cell r="T583"/>
          <cell r="U583" t="str">
            <v/>
          </cell>
          <cell r="V583"/>
          <cell r="W583" t="str">
            <v/>
          </cell>
          <cell r="X583"/>
          <cell r="Y583" t="str">
            <v/>
          </cell>
          <cell r="Z583"/>
          <cell r="AA583" t="str">
            <v/>
          </cell>
          <cell r="AB583"/>
          <cell r="AC583"/>
          <cell r="AD583"/>
          <cell r="AE583" t="str">
            <v/>
          </cell>
          <cell r="AF583"/>
          <cell r="AG583"/>
          <cell r="AH583"/>
          <cell r="AI583"/>
          <cell r="AJ583" t="str">
            <v/>
          </cell>
          <cell r="AK583"/>
          <cell r="AL583" t="str">
            <v/>
          </cell>
          <cell r="AM583">
            <v>44814</v>
          </cell>
          <cell r="AN583"/>
          <cell r="AO583" t="str">
            <v/>
          </cell>
          <cell r="AP583"/>
          <cell r="AQ583" t="str">
            <v>DONE</v>
          </cell>
          <cell r="AR583" t="str">
            <v>DATA BY ERP</v>
          </cell>
          <cell r="AS583"/>
        </row>
        <row r="584">
          <cell r="A584">
            <v>581</v>
          </cell>
          <cell r="B584" t="str">
            <v>7403061110980002</v>
          </cell>
          <cell r="C584">
            <v>22105018</v>
          </cell>
          <cell r="D584" t="str">
            <v>Muswan</v>
          </cell>
          <cell r="E584" t="str">
            <v>-</v>
          </cell>
          <cell r="F584" t="str">
            <v>Driver (Truck) R12</v>
          </cell>
          <cell r="G584"/>
          <cell r="H584" t="str">
            <v>NON STAFF</v>
          </cell>
          <cell r="I584" t="str">
            <v>GAM - SANGKULIRANG</v>
          </cell>
          <cell r="J584" t="str">
            <v>ERP</v>
          </cell>
          <cell r="K584" t="str">
            <v>HC</v>
          </cell>
          <cell r="L584" t="str">
            <v>0 Hari</v>
          </cell>
          <cell r="M584" t="str">
            <v>EXISTING</v>
          </cell>
          <cell r="N584" t="str">
            <v>CLOSE HIRED</v>
          </cell>
          <cell r="O584" t="str">
            <v>Roda 12</v>
          </cell>
          <cell r="P584">
            <v>44818</v>
          </cell>
          <cell r="Q584" t="str">
            <v/>
          </cell>
          <cell r="R584"/>
          <cell r="S584" t="str">
            <v/>
          </cell>
          <cell r="T584"/>
          <cell r="U584" t="str">
            <v/>
          </cell>
          <cell r="V584"/>
          <cell r="W584" t="str">
            <v/>
          </cell>
          <cell r="X584"/>
          <cell r="Y584" t="str">
            <v/>
          </cell>
          <cell r="Z584"/>
          <cell r="AA584" t="str">
            <v/>
          </cell>
          <cell r="AB584"/>
          <cell r="AC584"/>
          <cell r="AD584"/>
          <cell r="AE584" t="str">
            <v/>
          </cell>
          <cell r="AF584"/>
          <cell r="AG584"/>
          <cell r="AH584"/>
          <cell r="AI584"/>
          <cell r="AJ584" t="str">
            <v/>
          </cell>
          <cell r="AK584"/>
          <cell r="AL584" t="str">
            <v/>
          </cell>
          <cell r="AM584">
            <v>44818</v>
          </cell>
          <cell r="AN584"/>
          <cell r="AO584" t="str">
            <v/>
          </cell>
          <cell r="AP584"/>
          <cell r="AQ584" t="str">
            <v>DONE</v>
          </cell>
          <cell r="AR584" t="str">
            <v>DATA BY ERP</v>
          </cell>
          <cell r="AS584"/>
        </row>
        <row r="585">
          <cell r="A585">
            <v>582</v>
          </cell>
          <cell r="B585" t="str">
            <v>2171111706750001</v>
          </cell>
          <cell r="C585">
            <v>22105029</v>
          </cell>
          <cell r="D585" t="str">
            <v>Ahmad Irwansyah</v>
          </cell>
          <cell r="E585" t="str">
            <v>-</v>
          </cell>
          <cell r="F585" t="str">
            <v>Operator Double Trailer</v>
          </cell>
          <cell r="G585"/>
          <cell r="H585" t="str">
            <v>NON STAFF</v>
          </cell>
          <cell r="I585" t="str">
            <v>GAM - SANGKULIRANG</v>
          </cell>
          <cell r="J585" t="str">
            <v>ERP</v>
          </cell>
          <cell r="K585" t="str">
            <v>HC</v>
          </cell>
          <cell r="L585" t="str">
            <v>0 Hari</v>
          </cell>
          <cell r="M585" t="str">
            <v>EXISTING</v>
          </cell>
          <cell r="N585" t="str">
            <v>CLOSE HIRED</v>
          </cell>
          <cell r="O585" t="str">
            <v/>
          </cell>
          <cell r="P585">
            <v>44827</v>
          </cell>
          <cell r="Q585" t="str">
            <v/>
          </cell>
          <cell r="R585"/>
          <cell r="S585" t="str">
            <v/>
          </cell>
          <cell r="T585"/>
          <cell r="U585" t="str">
            <v/>
          </cell>
          <cell r="V585"/>
          <cell r="W585" t="str">
            <v/>
          </cell>
          <cell r="X585"/>
          <cell r="Y585" t="str">
            <v/>
          </cell>
          <cell r="Z585"/>
          <cell r="AA585" t="str">
            <v/>
          </cell>
          <cell r="AB585"/>
          <cell r="AC585"/>
          <cell r="AD585"/>
          <cell r="AE585" t="str">
            <v/>
          </cell>
          <cell r="AF585"/>
          <cell r="AG585"/>
          <cell r="AH585"/>
          <cell r="AI585"/>
          <cell r="AJ585" t="str">
            <v/>
          </cell>
          <cell r="AK585"/>
          <cell r="AL585" t="str">
            <v/>
          </cell>
          <cell r="AM585">
            <v>44827</v>
          </cell>
          <cell r="AN585"/>
          <cell r="AO585" t="str">
            <v/>
          </cell>
          <cell r="AP585"/>
          <cell r="AQ585" t="str">
            <v>DONE</v>
          </cell>
          <cell r="AR585" t="str">
            <v>DATA BY ERP</v>
          </cell>
          <cell r="AS585"/>
        </row>
        <row r="586">
          <cell r="A586">
            <v>583</v>
          </cell>
          <cell r="B586" t="str">
            <v>62121702810003</v>
          </cell>
          <cell r="C586">
            <v>22105035</v>
          </cell>
          <cell r="D586" t="str">
            <v>Cahaya Iswandi</v>
          </cell>
          <cell r="E586" t="str">
            <v>-</v>
          </cell>
          <cell r="F586" t="str">
            <v>Operator Double Trailer</v>
          </cell>
          <cell r="G586"/>
          <cell r="H586" t="str">
            <v>NON STAFF</v>
          </cell>
          <cell r="I586" t="str">
            <v>GAM - SANGKULIRANG</v>
          </cell>
          <cell r="J586" t="str">
            <v>ERP</v>
          </cell>
          <cell r="K586" t="str">
            <v>HC</v>
          </cell>
          <cell r="L586" t="str">
            <v>0 Hari</v>
          </cell>
          <cell r="M586" t="str">
            <v>EXISTING</v>
          </cell>
          <cell r="N586" t="str">
            <v>CLOSE HIRED</v>
          </cell>
          <cell r="O586" t="str">
            <v/>
          </cell>
          <cell r="P586">
            <v>44807</v>
          </cell>
          <cell r="Q586" t="str">
            <v/>
          </cell>
          <cell r="R586"/>
          <cell r="S586" t="str">
            <v/>
          </cell>
          <cell r="T586"/>
          <cell r="U586" t="str">
            <v/>
          </cell>
          <cell r="V586"/>
          <cell r="W586" t="str">
            <v/>
          </cell>
          <cell r="X586"/>
          <cell r="Y586" t="str">
            <v/>
          </cell>
          <cell r="Z586"/>
          <cell r="AA586" t="str">
            <v/>
          </cell>
          <cell r="AB586"/>
          <cell r="AC586"/>
          <cell r="AD586"/>
          <cell r="AE586" t="str">
            <v/>
          </cell>
          <cell r="AF586"/>
          <cell r="AG586"/>
          <cell r="AH586"/>
          <cell r="AI586"/>
          <cell r="AJ586" t="str">
            <v/>
          </cell>
          <cell r="AK586"/>
          <cell r="AL586" t="str">
            <v/>
          </cell>
          <cell r="AM586">
            <v>44807</v>
          </cell>
          <cell r="AN586"/>
          <cell r="AO586" t="str">
            <v/>
          </cell>
          <cell r="AP586"/>
          <cell r="AQ586" t="str">
            <v>DONE</v>
          </cell>
          <cell r="AR586" t="str">
            <v>DATA BY ERP</v>
          </cell>
          <cell r="AS586"/>
        </row>
        <row r="587">
          <cell r="A587">
            <v>584</v>
          </cell>
          <cell r="B587" t="str">
            <v>5301070703880003</v>
          </cell>
          <cell r="C587"/>
          <cell r="D587" t="str">
            <v>Marsel Soleman Koa</v>
          </cell>
          <cell r="E587" t="str">
            <v>-</v>
          </cell>
          <cell r="F587" t="str">
            <v>Driver (Truck) R12</v>
          </cell>
          <cell r="G587"/>
          <cell r="H587" t="str">
            <v>NON STAFF</v>
          </cell>
          <cell r="I587" t="str">
            <v>GAM - SANGKULIRANG</v>
          </cell>
          <cell r="J587" t="str">
            <v>ERP</v>
          </cell>
          <cell r="K587" t="str">
            <v>HC</v>
          </cell>
          <cell r="L587" t="str">
            <v>0 Hari</v>
          </cell>
          <cell r="M587" t="str">
            <v>END CONTRACT</v>
          </cell>
          <cell r="N587" t="str">
            <v>FAILED</v>
          </cell>
          <cell r="O587" t="str">
            <v>Roda 12</v>
          </cell>
          <cell r="P587">
            <v>44832</v>
          </cell>
          <cell r="Q587" t="str">
            <v/>
          </cell>
          <cell r="R587"/>
          <cell r="S587" t="str">
            <v/>
          </cell>
          <cell r="T587"/>
          <cell r="U587" t="str">
            <v/>
          </cell>
          <cell r="V587"/>
          <cell r="W587" t="str">
            <v/>
          </cell>
          <cell r="X587"/>
          <cell r="Y587" t="str">
            <v/>
          </cell>
          <cell r="Z587"/>
          <cell r="AA587" t="str">
            <v/>
          </cell>
          <cell r="AB587"/>
          <cell r="AC587"/>
          <cell r="AD587"/>
          <cell r="AE587" t="str">
            <v/>
          </cell>
          <cell r="AF587"/>
          <cell r="AG587"/>
          <cell r="AH587"/>
          <cell r="AI587"/>
          <cell r="AJ587" t="str">
            <v/>
          </cell>
          <cell r="AK587"/>
          <cell r="AL587" t="str">
            <v/>
          </cell>
          <cell r="AM587">
            <v>44832</v>
          </cell>
          <cell r="AN587"/>
          <cell r="AO587" t="str">
            <v/>
          </cell>
          <cell r="AP587"/>
          <cell r="AQ587" t="str">
            <v>DONE</v>
          </cell>
          <cell r="AR587" t="str">
            <v>End Kontrak</v>
          </cell>
          <cell r="AS587"/>
        </row>
        <row r="588">
          <cell r="A588">
            <v>585</v>
          </cell>
          <cell r="B588" t="str">
            <v>6408050808970001</v>
          </cell>
          <cell r="C588">
            <v>22105103</v>
          </cell>
          <cell r="D588" t="str">
            <v>Natanel Redi Pujianto</v>
          </cell>
          <cell r="E588" t="str">
            <v>-</v>
          </cell>
          <cell r="F588" t="str">
            <v>Driver (Truck) R12</v>
          </cell>
          <cell r="G588"/>
          <cell r="H588" t="str">
            <v>NON STAFF</v>
          </cell>
          <cell r="I588" t="str">
            <v>GAM - SANGKULIRANG</v>
          </cell>
          <cell r="J588" t="str">
            <v>ERP</v>
          </cell>
          <cell r="K588" t="str">
            <v>HC</v>
          </cell>
          <cell r="L588" t="str">
            <v>0 Hari</v>
          </cell>
          <cell r="M588" t="str">
            <v>EXISTING</v>
          </cell>
          <cell r="N588" t="str">
            <v>CLOSE HIRED</v>
          </cell>
          <cell r="O588" t="str">
            <v>Roda 12</v>
          </cell>
          <cell r="P588">
            <v>44833</v>
          </cell>
          <cell r="Q588" t="str">
            <v/>
          </cell>
          <cell r="R588"/>
          <cell r="S588" t="str">
            <v/>
          </cell>
          <cell r="T588"/>
          <cell r="U588" t="str">
            <v/>
          </cell>
          <cell r="V588"/>
          <cell r="W588" t="str">
            <v/>
          </cell>
          <cell r="X588"/>
          <cell r="Y588" t="str">
            <v/>
          </cell>
          <cell r="Z588"/>
          <cell r="AA588" t="str">
            <v/>
          </cell>
          <cell r="AB588"/>
          <cell r="AC588"/>
          <cell r="AD588"/>
          <cell r="AE588" t="str">
            <v/>
          </cell>
          <cell r="AF588"/>
          <cell r="AG588"/>
          <cell r="AH588"/>
          <cell r="AI588"/>
          <cell r="AJ588" t="str">
            <v/>
          </cell>
          <cell r="AK588"/>
          <cell r="AL588" t="str">
            <v/>
          </cell>
          <cell r="AM588">
            <v>44833</v>
          </cell>
          <cell r="AN588"/>
          <cell r="AO588" t="str">
            <v/>
          </cell>
          <cell r="AP588"/>
          <cell r="AQ588" t="str">
            <v>DONE</v>
          </cell>
          <cell r="AR588" t="str">
            <v>DATA BY ERP</v>
          </cell>
          <cell r="AS588"/>
        </row>
        <row r="589">
          <cell r="A589">
            <v>586</v>
          </cell>
          <cell r="B589" t="str">
            <v>6409010503700006</v>
          </cell>
          <cell r="C589"/>
          <cell r="D589" t="str">
            <v>Aminuddin</v>
          </cell>
          <cell r="E589" t="str">
            <v>-</v>
          </cell>
          <cell r="F589" t="str">
            <v>Driver (Truck) R12</v>
          </cell>
          <cell r="G589"/>
          <cell r="H589" t="str">
            <v>NON STAFF</v>
          </cell>
          <cell r="I589" t="str">
            <v>GAM - SANGKULIRANG</v>
          </cell>
          <cell r="J589" t="str">
            <v>ERP</v>
          </cell>
          <cell r="K589" t="str">
            <v>HC</v>
          </cell>
          <cell r="L589" t="str">
            <v>0 Hari</v>
          </cell>
          <cell r="M589" t="str">
            <v>PHK</v>
          </cell>
          <cell r="N589" t="str">
            <v>FAILED</v>
          </cell>
          <cell r="O589" t="str">
            <v>Roda 12</v>
          </cell>
          <cell r="P589">
            <v>44927</v>
          </cell>
          <cell r="Q589" t="str">
            <v/>
          </cell>
          <cell r="R589"/>
          <cell r="S589" t="str">
            <v/>
          </cell>
          <cell r="T589"/>
          <cell r="U589" t="str">
            <v/>
          </cell>
          <cell r="V589"/>
          <cell r="W589" t="str">
            <v/>
          </cell>
          <cell r="X589"/>
          <cell r="Y589" t="str">
            <v/>
          </cell>
          <cell r="Z589"/>
          <cell r="AA589" t="str">
            <v/>
          </cell>
          <cell r="AB589"/>
          <cell r="AC589"/>
          <cell r="AD589"/>
          <cell r="AE589" t="str">
            <v/>
          </cell>
          <cell r="AF589"/>
          <cell r="AG589"/>
          <cell r="AH589"/>
          <cell r="AI589"/>
          <cell r="AJ589" t="str">
            <v/>
          </cell>
          <cell r="AK589"/>
          <cell r="AL589" t="str">
            <v/>
          </cell>
          <cell r="AM589">
            <v>44927</v>
          </cell>
          <cell r="AN589"/>
          <cell r="AO589" t="str">
            <v/>
          </cell>
          <cell r="AP589"/>
          <cell r="AQ589" t="str">
            <v>DONE</v>
          </cell>
          <cell r="AR589" t="str">
            <v>DATA BY ERP</v>
          </cell>
          <cell r="AS589"/>
        </row>
        <row r="590">
          <cell r="A590">
            <v>587</v>
          </cell>
          <cell r="B590" t="str">
            <v>6408091512980001</v>
          </cell>
          <cell r="C590"/>
          <cell r="D590" t="str">
            <v>Darwis</v>
          </cell>
          <cell r="E590" t="str">
            <v>-</v>
          </cell>
          <cell r="F590" t="str">
            <v>Driver (Truck) R12</v>
          </cell>
          <cell r="G590"/>
          <cell r="H590" t="str">
            <v>NON STAFF</v>
          </cell>
          <cell r="I590" t="str">
            <v>GAM - SANGKULIRANG</v>
          </cell>
          <cell r="J590" t="str">
            <v>ERP</v>
          </cell>
          <cell r="K590" t="str">
            <v>HC</v>
          </cell>
          <cell r="L590" t="str">
            <v>0 Hari</v>
          </cell>
          <cell r="M590" t="str">
            <v>DISKUALIFIKASI</v>
          </cell>
          <cell r="N590" t="str">
            <v>FAILED</v>
          </cell>
          <cell r="O590" t="str">
            <v>Roda 12</v>
          </cell>
          <cell r="P590">
            <v>44738</v>
          </cell>
          <cell r="Q590" t="str">
            <v/>
          </cell>
          <cell r="R590"/>
          <cell r="S590" t="str">
            <v/>
          </cell>
          <cell r="T590"/>
          <cell r="U590" t="str">
            <v/>
          </cell>
          <cell r="V590"/>
          <cell r="W590" t="str">
            <v/>
          </cell>
          <cell r="X590"/>
          <cell r="Y590" t="str">
            <v/>
          </cell>
          <cell r="Z590"/>
          <cell r="AA590" t="str">
            <v/>
          </cell>
          <cell r="AB590"/>
          <cell r="AC590"/>
          <cell r="AD590"/>
          <cell r="AE590" t="str">
            <v/>
          </cell>
          <cell r="AF590"/>
          <cell r="AG590"/>
          <cell r="AH590"/>
          <cell r="AI590"/>
          <cell r="AJ590" t="str">
            <v/>
          </cell>
          <cell r="AK590"/>
          <cell r="AL590" t="str">
            <v/>
          </cell>
          <cell r="AM590">
            <v>44738</v>
          </cell>
          <cell r="AN590"/>
          <cell r="AO590" t="str">
            <v/>
          </cell>
          <cell r="AP590"/>
          <cell r="AQ590" t="str">
            <v>DONE</v>
          </cell>
          <cell r="AR590" t="str">
            <v>DATA BY ERP</v>
          </cell>
          <cell r="AS590"/>
        </row>
        <row r="591">
          <cell r="A591">
            <v>588</v>
          </cell>
          <cell r="B591" t="str">
            <v>6401033101720001</v>
          </cell>
          <cell r="C591">
            <v>20012653</v>
          </cell>
          <cell r="D591" t="str">
            <v>Anang</v>
          </cell>
          <cell r="E591" t="str">
            <v>-</v>
          </cell>
          <cell r="F591" t="str">
            <v>Driver (Truck) R12</v>
          </cell>
          <cell r="G591"/>
          <cell r="H591" t="str">
            <v>NON STAFF</v>
          </cell>
          <cell r="I591" t="str">
            <v>GAM - SANGKULIRANG</v>
          </cell>
          <cell r="J591" t="str">
            <v>ERP</v>
          </cell>
          <cell r="K591" t="str">
            <v>HC</v>
          </cell>
          <cell r="L591" t="str">
            <v>0 Hari</v>
          </cell>
          <cell r="M591" t="str">
            <v>EXISTING</v>
          </cell>
          <cell r="N591" t="str">
            <v>CLOSE HIRED</v>
          </cell>
          <cell r="O591" t="str">
            <v>Roda 12</v>
          </cell>
          <cell r="P591">
            <v>43083</v>
          </cell>
          <cell r="Q591" t="str">
            <v/>
          </cell>
          <cell r="R591"/>
          <cell r="S591" t="str">
            <v/>
          </cell>
          <cell r="T591"/>
          <cell r="U591" t="str">
            <v/>
          </cell>
          <cell r="V591"/>
          <cell r="W591" t="str">
            <v/>
          </cell>
          <cell r="X591"/>
          <cell r="Y591" t="str">
            <v/>
          </cell>
          <cell r="Z591"/>
          <cell r="AA591" t="str">
            <v/>
          </cell>
          <cell r="AB591"/>
          <cell r="AC591"/>
          <cell r="AD591"/>
          <cell r="AE591" t="str">
            <v/>
          </cell>
          <cell r="AF591"/>
          <cell r="AG591"/>
          <cell r="AH591"/>
          <cell r="AI591"/>
          <cell r="AJ591" t="str">
            <v/>
          </cell>
          <cell r="AK591"/>
          <cell r="AL591" t="str">
            <v/>
          </cell>
          <cell r="AM591">
            <v>43083</v>
          </cell>
          <cell r="AN591"/>
          <cell r="AO591" t="str">
            <v/>
          </cell>
          <cell r="AP591"/>
          <cell r="AQ591" t="str">
            <v>DONE</v>
          </cell>
          <cell r="AR591" t="str">
            <v>DATA BY ERP</v>
          </cell>
          <cell r="AS591"/>
        </row>
        <row r="592">
          <cell r="A592">
            <v>589</v>
          </cell>
          <cell r="B592" t="str">
            <v>6408051407970002</v>
          </cell>
          <cell r="C592">
            <v>21073374</v>
          </cell>
          <cell r="D592" t="str">
            <v>Wiran Dony</v>
          </cell>
          <cell r="E592" t="str">
            <v>-</v>
          </cell>
          <cell r="F592" t="str">
            <v>Driver (Truck) R12</v>
          </cell>
          <cell r="G592"/>
          <cell r="H592" t="str">
            <v>NON STAFF</v>
          </cell>
          <cell r="I592" t="str">
            <v>GAM - SANGKULIRANG</v>
          </cell>
          <cell r="J592" t="str">
            <v>ERP</v>
          </cell>
          <cell r="K592" t="str">
            <v>HC</v>
          </cell>
          <cell r="L592" t="str">
            <v>0 Hari</v>
          </cell>
          <cell r="M592" t="str">
            <v>EXISTING</v>
          </cell>
          <cell r="N592" t="str">
            <v>CLOSE HIRED</v>
          </cell>
          <cell r="O592" t="str">
            <v>Roda 12</v>
          </cell>
          <cell r="P592">
            <v>44379</v>
          </cell>
          <cell r="Q592" t="str">
            <v/>
          </cell>
          <cell r="R592"/>
          <cell r="S592" t="str">
            <v/>
          </cell>
          <cell r="T592"/>
          <cell r="U592" t="str">
            <v/>
          </cell>
          <cell r="V592"/>
          <cell r="W592" t="str">
            <v/>
          </cell>
          <cell r="X592"/>
          <cell r="Y592" t="str">
            <v/>
          </cell>
          <cell r="Z592"/>
          <cell r="AA592" t="str">
            <v/>
          </cell>
          <cell r="AB592"/>
          <cell r="AC592"/>
          <cell r="AD592"/>
          <cell r="AE592" t="str">
            <v/>
          </cell>
          <cell r="AF592"/>
          <cell r="AG592"/>
          <cell r="AH592"/>
          <cell r="AI592"/>
          <cell r="AJ592" t="str">
            <v/>
          </cell>
          <cell r="AK592"/>
          <cell r="AL592" t="str">
            <v/>
          </cell>
          <cell r="AM592">
            <v>44379</v>
          </cell>
          <cell r="AN592"/>
          <cell r="AO592" t="str">
            <v/>
          </cell>
          <cell r="AP592"/>
          <cell r="AQ592" t="str">
            <v>DONE</v>
          </cell>
          <cell r="AR592" t="str">
            <v>DATA BY ERP</v>
          </cell>
          <cell r="AS592"/>
        </row>
        <row r="593">
          <cell r="A593">
            <v>590</v>
          </cell>
          <cell r="B593" t="str">
            <v>7311040705780002</v>
          </cell>
          <cell r="C593"/>
          <cell r="D593" t="str">
            <v>Abdul Rasyid</v>
          </cell>
          <cell r="E593" t="str">
            <v>-</v>
          </cell>
          <cell r="F593" t="str">
            <v>OPERATOR WATER TRUCK</v>
          </cell>
          <cell r="G593"/>
          <cell r="H593" t="str">
            <v>NON STAFF</v>
          </cell>
          <cell r="I593" t="str">
            <v>GAM - SANGKULIRANG</v>
          </cell>
          <cell r="J593" t="str">
            <v>ERP</v>
          </cell>
          <cell r="K593" t="str">
            <v>HC</v>
          </cell>
          <cell r="L593" t="str">
            <v>0 Hari</v>
          </cell>
          <cell r="M593" t="str">
            <v>EXISTING</v>
          </cell>
          <cell r="N593" t="str">
            <v>CLOSE HIRED</v>
          </cell>
          <cell r="O593" t="str">
            <v/>
          </cell>
          <cell r="P593">
            <v>43703</v>
          </cell>
          <cell r="Q593" t="str">
            <v/>
          </cell>
          <cell r="R593"/>
          <cell r="S593" t="str">
            <v/>
          </cell>
          <cell r="T593"/>
          <cell r="U593" t="str">
            <v/>
          </cell>
          <cell r="V593"/>
          <cell r="W593" t="str">
            <v/>
          </cell>
          <cell r="X593"/>
          <cell r="Y593" t="str">
            <v/>
          </cell>
          <cell r="Z593"/>
          <cell r="AA593" t="str">
            <v/>
          </cell>
          <cell r="AB593"/>
          <cell r="AC593"/>
          <cell r="AD593"/>
          <cell r="AE593" t="str">
            <v/>
          </cell>
          <cell r="AF593"/>
          <cell r="AG593"/>
          <cell r="AH593"/>
          <cell r="AI593"/>
          <cell r="AJ593" t="str">
            <v/>
          </cell>
          <cell r="AK593"/>
          <cell r="AL593" t="str">
            <v/>
          </cell>
          <cell r="AM593">
            <v>43703</v>
          </cell>
          <cell r="AN593"/>
          <cell r="AO593" t="str">
            <v/>
          </cell>
          <cell r="AP593"/>
          <cell r="AQ593" t="str">
            <v>DONE</v>
          </cell>
          <cell r="AR593" t="str">
            <v>DATA BY ERP</v>
          </cell>
          <cell r="AS593"/>
        </row>
        <row r="594">
          <cell r="A594">
            <v>591</v>
          </cell>
          <cell r="B594" t="str">
            <v>6401070206770001</v>
          </cell>
          <cell r="C594"/>
          <cell r="D594" t="str">
            <v>Setirahman</v>
          </cell>
          <cell r="E594" t="str">
            <v>-</v>
          </cell>
          <cell r="F594" t="str">
            <v>Driver (Truck) R12</v>
          </cell>
          <cell r="G594"/>
          <cell r="H594" t="str">
            <v>NON STAFF</v>
          </cell>
          <cell r="I594" t="str">
            <v>GAM - SANGKULIRANG</v>
          </cell>
          <cell r="J594" t="str">
            <v>ERP</v>
          </cell>
          <cell r="K594" t="str">
            <v>HC</v>
          </cell>
          <cell r="L594" t="str">
            <v>0 Hari</v>
          </cell>
          <cell r="M594" t="str">
            <v>RESIGN</v>
          </cell>
          <cell r="N594" t="str">
            <v>FAILED</v>
          </cell>
          <cell r="O594" t="str">
            <v>Roda 12</v>
          </cell>
          <cell r="P594">
            <v>44557</v>
          </cell>
          <cell r="Q594" t="str">
            <v/>
          </cell>
          <cell r="R594"/>
          <cell r="S594" t="str">
            <v/>
          </cell>
          <cell r="T594"/>
          <cell r="U594" t="str">
            <v/>
          </cell>
          <cell r="V594"/>
          <cell r="W594" t="str">
            <v/>
          </cell>
          <cell r="X594"/>
          <cell r="Y594" t="str">
            <v/>
          </cell>
          <cell r="Z594"/>
          <cell r="AA594" t="str">
            <v/>
          </cell>
          <cell r="AB594"/>
          <cell r="AC594"/>
          <cell r="AD594"/>
          <cell r="AE594" t="str">
            <v/>
          </cell>
          <cell r="AF594"/>
          <cell r="AG594"/>
          <cell r="AH594"/>
          <cell r="AI594"/>
          <cell r="AJ594" t="str">
            <v/>
          </cell>
          <cell r="AK594"/>
          <cell r="AL594" t="str">
            <v/>
          </cell>
          <cell r="AM594">
            <v>44557</v>
          </cell>
          <cell r="AN594"/>
          <cell r="AO594" t="str">
            <v/>
          </cell>
          <cell r="AP594"/>
          <cell r="AQ594" t="str">
            <v>DONE</v>
          </cell>
          <cell r="AR594" t="str">
            <v>DATA BY ERP</v>
          </cell>
          <cell r="AS594"/>
        </row>
        <row r="595">
          <cell r="A595">
            <v>592</v>
          </cell>
          <cell r="B595" t="str">
            <v>6402031708820006</v>
          </cell>
          <cell r="C595">
            <v>20072753</v>
          </cell>
          <cell r="D595" t="str">
            <v>Heri</v>
          </cell>
          <cell r="E595" t="str">
            <v>-</v>
          </cell>
          <cell r="F595" t="str">
            <v>Operator Double Trailer</v>
          </cell>
          <cell r="G595"/>
          <cell r="H595" t="str">
            <v>NON STAFF</v>
          </cell>
          <cell r="I595" t="str">
            <v>GAM - SANGKULIRANG</v>
          </cell>
          <cell r="J595" t="str">
            <v>ERP</v>
          </cell>
          <cell r="K595" t="str">
            <v>HC</v>
          </cell>
          <cell r="L595" t="str">
            <v>0 Hari</v>
          </cell>
          <cell r="M595" t="str">
            <v>EXISTING</v>
          </cell>
          <cell r="N595" t="str">
            <v>CLOSE HIRED</v>
          </cell>
          <cell r="O595" t="str">
            <v/>
          </cell>
          <cell r="P595">
            <v>44036</v>
          </cell>
          <cell r="Q595" t="str">
            <v/>
          </cell>
          <cell r="R595"/>
          <cell r="S595" t="str">
            <v/>
          </cell>
          <cell r="T595"/>
          <cell r="U595" t="str">
            <v/>
          </cell>
          <cell r="V595"/>
          <cell r="W595" t="str">
            <v/>
          </cell>
          <cell r="X595"/>
          <cell r="Y595" t="str">
            <v/>
          </cell>
          <cell r="Z595"/>
          <cell r="AA595" t="str">
            <v/>
          </cell>
          <cell r="AB595"/>
          <cell r="AC595"/>
          <cell r="AD595"/>
          <cell r="AE595" t="str">
            <v/>
          </cell>
          <cell r="AF595"/>
          <cell r="AG595"/>
          <cell r="AH595"/>
          <cell r="AI595"/>
          <cell r="AJ595" t="str">
            <v/>
          </cell>
          <cell r="AK595"/>
          <cell r="AL595" t="str">
            <v/>
          </cell>
          <cell r="AM595">
            <v>44036</v>
          </cell>
          <cell r="AN595"/>
          <cell r="AO595" t="str">
            <v/>
          </cell>
          <cell r="AP595"/>
          <cell r="AQ595" t="str">
            <v>DONE</v>
          </cell>
          <cell r="AR595" t="str">
            <v>DATA BY ERP</v>
          </cell>
          <cell r="AS595"/>
        </row>
        <row r="596">
          <cell r="A596">
            <v>593</v>
          </cell>
          <cell r="B596" t="str">
            <v>6472010611780001</v>
          </cell>
          <cell r="C596">
            <v>20072765</v>
          </cell>
          <cell r="D596" t="str">
            <v>Kurniawan</v>
          </cell>
          <cell r="E596" t="str">
            <v>-</v>
          </cell>
          <cell r="F596" t="str">
            <v>Operator Double Trailer</v>
          </cell>
          <cell r="G596"/>
          <cell r="H596" t="str">
            <v>NON STAFF</v>
          </cell>
          <cell r="I596" t="str">
            <v>GAM - SANGKULIRANG</v>
          </cell>
          <cell r="J596" t="str">
            <v>ERP</v>
          </cell>
          <cell r="K596" t="str">
            <v>HC</v>
          </cell>
          <cell r="L596" t="str">
            <v>0 Hari</v>
          </cell>
          <cell r="M596" t="str">
            <v>EXISTING</v>
          </cell>
          <cell r="N596" t="str">
            <v>CLOSE HIRED</v>
          </cell>
          <cell r="O596" t="str">
            <v/>
          </cell>
          <cell r="P596">
            <v>44036</v>
          </cell>
          <cell r="Q596" t="str">
            <v/>
          </cell>
          <cell r="R596"/>
          <cell r="S596" t="str">
            <v/>
          </cell>
          <cell r="T596"/>
          <cell r="U596" t="str">
            <v/>
          </cell>
          <cell r="V596"/>
          <cell r="W596" t="str">
            <v/>
          </cell>
          <cell r="X596"/>
          <cell r="Y596" t="str">
            <v/>
          </cell>
          <cell r="Z596"/>
          <cell r="AA596" t="str">
            <v/>
          </cell>
          <cell r="AB596"/>
          <cell r="AC596"/>
          <cell r="AD596"/>
          <cell r="AE596" t="str">
            <v/>
          </cell>
          <cell r="AF596"/>
          <cell r="AG596"/>
          <cell r="AH596"/>
          <cell r="AI596"/>
          <cell r="AJ596" t="str">
            <v/>
          </cell>
          <cell r="AK596"/>
          <cell r="AL596" t="str">
            <v/>
          </cell>
          <cell r="AM596">
            <v>44036</v>
          </cell>
          <cell r="AN596"/>
          <cell r="AO596" t="str">
            <v/>
          </cell>
          <cell r="AP596"/>
          <cell r="AQ596" t="str">
            <v>DONE</v>
          </cell>
          <cell r="AR596" t="str">
            <v>DATA BY ERP</v>
          </cell>
          <cell r="AS596"/>
        </row>
        <row r="597">
          <cell r="A597">
            <v>594</v>
          </cell>
          <cell r="B597" t="str">
            <v>6402060101910018</v>
          </cell>
          <cell r="C597">
            <v>20102814</v>
          </cell>
          <cell r="D597" t="str">
            <v>Teguh Wijoyo</v>
          </cell>
          <cell r="E597" t="str">
            <v>-</v>
          </cell>
          <cell r="F597" t="str">
            <v>Operator Double Trailer</v>
          </cell>
          <cell r="G597"/>
          <cell r="H597" t="str">
            <v>NON STAFF</v>
          </cell>
          <cell r="I597" t="str">
            <v>GAM - SANGKULIRANG</v>
          </cell>
          <cell r="J597" t="str">
            <v>ERP</v>
          </cell>
          <cell r="K597" t="str">
            <v>HC</v>
          </cell>
          <cell r="L597" t="str">
            <v>0 Hari</v>
          </cell>
          <cell r="M597" t="str">
            <v>EXISTING</v>
          </cell>
          <cell r="N597" t="str">
            <v>CLOSE HIRED</v>
          </cell>
          <cell r="O597" t="str">
            <v/>
          </cell>
          <cell r="P597">
            <v>44118</v>
          </cell>
          <cell r="Q597" t="str">
            <v/>
          </cell>
          <cell r="R597"/>
          <cell r="S597" t="str">
            <v/>
          </cell>
          <cell r="T597"/>
          <cell r="U597" t="str">
            <v/>
          </cell>
          <cell r="V597"/>
          <cell r="W597" t="str">
            <v/>
          </cell>
          <cell r="X597"/>
          <cell r="Y597" t="str">
            <v/>
          </cell>
          <cell r="Z597"/>
          <cell r="AA597" t="str">
            <v/>
          </cell>
          <cell r="AB597"/>
          <cell r="AC597"/>
          <cell r="AD597"/>
          <cell r="AE597" t="str">
            <v/>
          </cell>
          <cell r="AF597"/>
          <cell r="AG597"/>
          <cell r="AH597"/>
          <cell r="AI597"/>
          <cell r="AJ597" t="str">
            <v/>
          </cell>
          <cell r="AK597"/>
          <cell r="AL597" t="str">
            <v/>
          </cell>
          <cell r="AM597">
            <v>44118</v>
          </cell>
          <cell r="AN597"/>
          <cell r="AO597" t="str">
            <v/>
          </cell>
          <cell r="AP597"/>
          <cell r="AQ597" t="str">
            <v>DONE</v>
          </cell>
          <cell r="AR597" t="str">
            <v>DATA BY ERP</v>
          </cell>
          <cell r="AS597"/>
        </row>
        <row r="598">
          <cell r="A598">
            <v>595</v>
          </cell>
          <cell r="B598" t="str">
            <v>6402131005810004</v>
          </cell>
          <cell r="C598">
            <v>20102816</v>
          </cell>
          <cell r="D598" t="str">
            <v>Anial Syaripuddin</v>
          </cell>
          <cell r="E598" t="str">
            <v>-</v>
          </cell>
          <cell r="F598" t="str">
            <v>Operator Double Trailer</v>
          </cell>
          <cell r="G598"/>
          <cell r="H598" t="str">
            <v>NON STAFF</v>
          </cell>
          <cell r="I598" t="str">
            <v>GAM - SANGKULIRANG</v>
          </cell>
          <cell r="J598" t="str">
            <v>ERP</v>
          </cell>
          <cell r="K598" t="str">
            <v>HC</v>
          </cell>
          <cell r="L598" t="str">
            <v>0 Hari</v>
          </cell>
          <cell r="M598" t="str">
            <v>EXISTING</v>
          </cell>
          <cell r="N598" t="str">
            <v>CLOSE HIRED</v>
          </cell>
          <cell r="O598" t="str">
            <v/>
          </cell>
          <cell r="P598">
            <v>44118</v>
          </cell>
          <cell r="Q598" t="str">
            <v/>
          </cell>
          <cell r="R598"/>
          <cell r="S598" t="str">
            <v/>
          </cell>
          <cell r="T598"/>
          <cell r="U598" t="str">
            <v/>
          </cell>
          <cell r="V598"/>
          <cell r="W598" t="str">
            <v/>
          </cell>
          <cell r="X598"/>
          <cell r="Y598" t="str">
            <v/>
          </cell>
          <cell r="Z598"/>
          <cell r="AA598" t="str">
            <v/>
          </cell>
          <cell r="AB598"/>
          <cell r="AC598"/>
          <cell r="AD598"/>
          <cell r="AE598" t="str">
            <v/>
          </cell>
          <cell r="AF598"/>
          <cell r="AG598"/>
          <cell r="AH598"/>
          <cell r="AI598"/>
          <cell r="AJ598" t="str">
            <v/>
          </cell>
          <cell r="AK598"/>
          <cell r="AL598" t="str">
            <v/>
          </cell>
          <cell r="AM598">
            <v>44118</v>
          </cell>
          <cell r="AN598"/>
          <cell r="AO598" t="str">
            <v/>
          </cell>
          <cell r="AP598"/>
          <cell r="AQ598" t="str">
            <v>DONE</v>
          </cell>
          <cell r="AR598" t="str">
            <v>DATA BY ERP</v>
          </cell>
          <cell r="AS598"/>
        </row>
        <row r="599">
          <cell r="A599">
            <v>596</v>
          </cell>
          <cell r="B599" t="str">
            <v>1202131209870003</v>
          </cell>
          <cell r="C599">
            <v>21012936</v>
          </cell>
          <cell r="D599" t="str">
            <v>Riwel Simatupang</v>
          </cell>
          <cell r="E599" t="str">
            <v>-</v>
          </cell>
          <cell r="F599" t="str">
            <v>Operator Double Trailer</v>
          </cell>
          <cell r="G599"/>
          <cell r="H599" t="str">
            <v>NON STAFF</v>
          </cell>
          <cell r="I599" t="str">
            <v>GAM - SANGKULIRANG</v>
          </cell>
          <cell r="J599" t="str">
            <v>ERP</v>
          </cell>
          <cell r="K599" t="str">
            <v>HC</v>
          </cell>
          <cell r="L599" t="str">
            <v>0 Hari</v>
          </cell>
          <cell r="M599" t="str">
            <v>EXISTING</v>
          </cell>
          <cell r="N599" t="str">
            <v>CLOSE HIRED</v>
          </cell>
          <cell r="O599" t="str">
            <v/>
          </cell>
          <cell r="P599">
            <v>44220</v>
          </cell>
          <cell r="Q599" t="str">
            <v/>
          </cell>
          <cell r="R599"/>
          <cell r="S599" t="str">
            <v/>
          </cell>
          <cell r="T599"/>
          <cell r="U599" t="str">
            <v/>
          </cell>
          <cell r="V599"/>
          <cell r="W599" t="str">
            <v/>
          </cell>
          <cell r="X599"/>
          <cell r="Y599" t="str">
            <v/>
          </cell>
          <cell r="Z599"/>
          <cell r="AA599" t="str">
            <v/>
          </cell>
          <cell r="AB599"/>
          <cell r="AC599"/>
          <cell r="AD599"/>
          <cell r="AE599" t="str">
            <v/>
          </cell>
          <cell r="AF599"/>
          <cell r="AG599"/>
          <cell r="AH599"/>
          <cell r="AI599"/>
          <cell r="AJ599" t="str">
            <v/>
          </cell>
          <cell r="AK599"/>
          <cell r="AL599" t="str">
            <v/>
          </cell>
          <cell r="AM599">
            <v>44220</v>
          </cell>
          <cell r="AN599"/>
          <cell r="AO599" t="str">
            <v/>
          </cell>
          <cell r="AP599"/>
          <cell r="AQ599" t="str">
            <v>DONE</v>
          </cell>
          <cell r="AR599" t="str">
            <v>DATA BY ERP</v>
          </cell>
          <cell r="AS599"/>
        </row>
        <row r="600">
          <cell r="A600">
            <v>597</v>
          </cell>
          <cell r="B600" t="str">
            <v>6409022904760002</v>
          </cell>
          <cell r="C600">
            <v>21043073</v>
          </cell>
          <cell r="D600" t="str">
            <v>Sumarman</v>
          </cell>
          <cell r="E600" t="str">
            <v>-</v>
          </cell>
          <cell r="F600" t="str">
            <v>Driver (Truck) R12</v>
          </cell>
          <cell r="G600"/>
          <cell r="H600" t="str">
            <v>NON STAFF</v>
          </cell>
          <cell r="I600" t="str">
            <v>GAM - SANGKULIRANG</v>
          </cell>
          <cell r="J600" t="str">
            <v>ERP</v>
          </cell>
          <cell r="K600" t="str">
            <v>HC</v>
          </cell>
          <cell r="L600" t="str">
            <v>0 Hari</v>
          </cell>
          <cell r="M600" t="str">
            <v>EXISTING</v>
          </cell>
          <cell r="N600" t="str">
            <v>CLOSE HIRED</v>
          </cell>
          <cell r="O600" t="str">
            <v>Roda 12</v>
          </cell>
          <cell r="P600">
            <v>44294</v>
          </cell>
          <cell r="Q600" t="str">
            <v/>
          </cell>
          <cell r="R600"/>
          <cell r="S600" t="str">
            <v/>
          </cell>
          <cell r="T600"/>
          <cell r="U600" t="str">
            <v/>
          </cell>
          <cell r="V600"/>
          <cell r="W600" t="str">
            <v/>
          </cell>
          <cell r="X600"/>
          <cell r="Y600" t="str">
            <v/>
          </cell>
          <cell r="Z600"/>
          <cell r="AA600" t="str">
            <v/>
          </cell>
          <cell r="AB600"/>
          <cell r="AC600"/>
          <cell r="AD600"/>
          <cell r="AE600" t="str">
            <v/>
          </cell>
          <cell r="AF600"/>
          <cell r="AG600"/>
          <cell r="AH600"/>
          <cell r="AI600"/>
          <cell r="AJ600" t="str">
            <v/>
          </cell>
          <cell r="AK600"/>
          <cell r="AL600" t="str">
            <v/>
          </cell>
          <cell r="AM600">
            <v>44294</v>
          </cell>
          <cell r="AN600"/>
          <cell r="AO600" t="str">
            <v/>
          </cell>
          <cell r="AP600"/>
          <cell r="AQ600" t="str">
            <v>DONE</v>
          </cell>
          <cell r="AR600" t="str">
            <v>DATA BY ERP</v>
          </cell>
          <cell r="AS600"/>
        </row>
        <row r="601">
          <cell r="A601">
            <v>598</v>
          </cell>
          <cell r="B601" t="str">
            <v>7311031207870003</v>
          </cell>
          <cell r="C601">
            <v>21053110</v>
          </cell>
          <cell r="D601" t="str">
            <v>Muh. Sukri</v>
          </cell>
          <cell r="E601" t="str">
            <v>-</v>
          </cell>
          <cell r="F601" t="str">
            <v>Driver (Truck) R12</v>
          </cell>
          <cell r="G601"/>
          <cell r="H601" t="str">
            <v>NON STAFF</v>
          </cell>
          <cell r="I601" t="str">
            <v>GAM - SANGKULIRANG</v>
          </cell>
          <cell r="J601" t="str">
            <v>ERP</v>
          </cell>
          <cell r="K601" t="str">
            <v>HC</v>
          </cell>
          <cell r="L601" t="str">
            <v>0 Hari</v>
          </cell>
          <cell r="M601" t="str">
            <v>EXISTING</v>
          </cell>
          <cell r="N601" t="str">
            <v>CLOSE HIRED</v>
          </cell>
          <cell r="O601" t="str">
            <v>Roda 12</v>
          </cell>
          <cell r="P601">
            <v>44336</v>
          </cell>
          <cell r="Q601" t="str">
            <v/>
          </cell>
          <cell r="R601"/>
          <cell r="S601" t="str">
            <v/>
          </cell>
          <cell r="T601"/>
          <cell r="U601" t="str">
            <v/>
          </cell>
          <cell r="V601"/>
          <cell r="W601" t="str">
            <v/>
          </cell>
          <cell r="X601"/>
          <cell r="Y601" t="str">
            <v/>
          </cell>
          <cell r="Z601"/>
          <cell r="AA601" t="str">
            <v/>
          </cell>
          <cell r="AB601"/>
          <cell r="AC601"/>
          <cell r="AD601"/>
          <cell r="AE601" t="str">
            <v/>
          </cell>
          <cell r="AF601"/>
          <cell r="AG601"/>
          <cell r="AH601"/>
          <cell r="AI601"/>
          <cell r="AJ601" t="str">
            <v/>
          </cell>
          <cell r="AK601"/>
          <cell r="AL601" t="str">
            <v/>
          </cell>
          <cell r="AM601">
            <v>44336</v>
          </cell>
          <cell r="AN601"/>
          <cell r="AO601" t="str">
            <v/>
          </cell>
          <cell r="AP601"/>
          <cell r="AQ601" t="str">
            <v>DONE</v>
          </cell>
          <cell r="AR601" t="str">
            <v>DATA BY ERP</v>
          </cell>
          <cell r="AS601"/>
        </row>
        <row r="602">
          <cell r="A602">
            <v>599</v>
          </cell>
          <cell r="B602" t="str">
            <v>7371100608740014</v>
          </cell>
          <cell r="C602">
            <v>21073377</v>
          </cell>
          <cell r="D602" t="str">
            <v>Lili Akili</v>
          </cell>
          <cell r="E602" t="str">
            <v>-</v>
          </cell>
          <cell r="F602" t="str">
            <v>Driver (Truck) R12</v>
          </cell>
          <cell r="G602"/>
          <cell r="H602" t="str">
            <v>NON STAFF</v>
          </cell>
          <cell r="I602" t="str">
            <v>GAM - SANGKULIRANG</v>
          </cell>
          <cell r="J602" t="str">
            <v>ERP</v>
          </cell>
          <cell r="K602" t="str">
            <v>HC</v>
          </cell>
          <cell r="L602" t="str">
            <v>0 Hari</v>
          </cell>
          <cell r="M602" t="str">
            <v>EXISTING</v>
          </cell>
          <cell r="N602" t="str">
            <v>CLOSE HIRED</v>
          </cell>
          <cell r="O602" t="str">
            <v>Roda 12</v>
          </cell>
          <cell r="P602">
            <v>44383</v>
          </cell>
          <cell r="Q602" t="str">
            <v/>
          </cell>
          <cell r="R602"/>
          <cell r="S602" t="str">
            <v/>
          </cell>
          <cell r="T602"/>
          <cell r="U602" t="str">
            <v/>
          </cell>
          <cell r="V602"/>
          <cell r="W602" t="str">
            <v/>
          </cell>
          <cell r="X602"/>
          <cell r="Y602" t="str">
            <v/>
          </cell>
          <cell r="Z602"/>
          <cell r="AA602" t="str">
            <v/>
          </cell>
          <cell r="AB602"/>
          <cell r="AC602"/>
          <cell r="AD602"/>
          <cell r="AE602" t="str">
            <v/>
          </cell>
          <cell r="AF602"/>
          <cell r="AG602"/>
          <cell r="AH602"/>
          <cell r="AI602"/>
          <cell r="AJ602" t="str">
            <v/>
          </cell>
          <cell r="AK602"/>
          <cell r="AL602" t="str">
            <v/>
          </cell>
          <cell r="AM602">
            <v>44383</v>
          </cell>
          <cell r="AN602"/>
          <cell r="AO602" t="str">
            <v/>
          </cell>
          <cell r="AP602"/>
          <cell r="AQ602" t="str">
            <v>DONE</v>
          </cell>
          <cell r="AR602" t="str">
            <v>DATA BY ERP</v>
          </cell>
          <cell r="AS602"/>
        </row>
        <row r="603">
          <cell r="A603">
            <v>600</v>
          </cell>
          <cell r="B603" t="str">
            <v>6474010310880007</v>
          </cell>
          <cell r="C603">
            <v>18090006</v>
          </cell>
          <cell r="D603" t="str">
            <v>Senardin</v>
          </cell>
          <cell r="E603" t="str">
            <v>-</v>
          </cell>
          <cell r="F603" t="str">
            <v>Operator Double Trailer</v>
          </cell>
          <cell r="G603"/>
          <cell r="H603" t="str">
            <v>NON STAFF</v>
          </cell>
          <cell r="I603" t="str">
            <v>GAM - SANGKULIRANG</v>
          </cell>
          <cell r="J603" t="str">
            <v>ERP</v>
          </cell>
          <cell r="K603" t="str">
            <v>HC</v>
          </cell>
          <cell r="L603" t="str">
            <v>0 Hari</v>
          </cell>
          <cell r="M603" t="str">
            <v>EXISTING</v>
          </cell>
          <cell r="N603" t="str">
            <v>CLOSE HIRED</v>
          </cell>
          <cell r="O603" t="str">
            <v/>
          </cell>
          <cell r="P603">
            <v>43351</v>
          </cell>
          <cell r="Q603" t="str">
            <v/>
          </cell>
          <cell r="R603"/>
          <cell r="S603" t="str">
            <v/>
          </cell>
          <cell r="T603"/>
          <cell r="U603" t="str">
            <v/>
          </cell>
          <cell r="V603"/>
          <cell r="W603" t="str">
            <v/>
          </cell>
          <cell r="X603"/>
          <cell r="Y603" t="str">
            <v/>
          </cell>
          <cell r="Z603"/>
          <cell r="AA603" t="str">
            <v/>
          </cell>
          <cell r="AB603"/>
          <cell r="AC603"/>
          <cell r="AD603"/>
          <cell r="AE603" t="str">
            <v/>
          </cell>
          <cell r="AF603"/>
          <cell r="AG603"/>
          <cell r="AH603"/>
          <cell r="AI603"/>
          <cell r="AJ603" t="str">
            <v/>
          </cell>
          <cell r="AK603"/>
          <cell r="AL603" t="str">
            <v/>
          </cell>
          <cell r="AM603">
            <v>43351</v>
          </cell>
          <cell r="AN603"/>
          <cell r="AO603" t="str">
            <v/>
          </cell>
          <cell r="AP603"/>
          <cell r="AQ603" t="str">
            <v>DONE</v>
          </cell>
          <cell r="AR603" t="str">
            <v>DATA BY ERP</v>
          </cell>
          <cell r="AS603"/>
        </row>
        <row r="604">
          <cell r="A604">
            <v>601</v>
          </cell>
          <cell r="B604" t="str">
            <v>7326121908850002</v>
          </cell>
          <cell r="C604">
            <v>18100010</v>
          </cell>
          <cell r="D604" t="str">
            <v>Agusti Darma Palimbunga</v>
          </cell>
          <cell r="E604" t="str">
            <v>-</v>
          </cell>
          <cell r="F604" t="str">
            <v>Operator Double Trailer</v>
          </cell>
          <cell r="G604"/>
          <cell r="H604" t="str">
            <v>NON STAFF</v>
          </cell>
          <cell r="I604" t="str">
            <v>GAM - SANGKULIRANG</v>
          </cell>
          <cell r="J604" t="str">
            <v>ERP</v>
          </cell>
          <cell r="K604" t="str">
            <v>HC</v>
          </cell>
          <cell r="L604" t="str">
            <v>0 Hari</v>
          </cell>
          <cell r="M604" t="str">
            <v>EXISTING</v>
          </cell>
          <cell r="N604" t="str">
            <v>CLOSE HIRED</v>
          </cell>
          <cell r="O604" t="str">
            <v/>
          </cell>
          <cell r="P604">
            <v>43375</v>
          </cell>
          <cell r="Q604" t="str">
            <v/>
          </cell>
          <cell r="R604"/>
          <cell r="S604" t="str">
            <v/>
          </cell>
          <cell r="T604"/>
          <cell r="U604" t="str">
            <v/>
          </cell>
          <cell r="V604"/>
          <cell r="W604" t="str">
            <v/>
          </cell>
          <cell r="X604"/>
          <cell r="Y604" t="str">
            <v/>
          </cell>
          <cell r="Z604"/>
          <cell r="AA604" t="str">
            <v/>
          </cell>
          <cell r="AB604"/>
          <cell r="AC604"/>
          <cell r="AD604"/>
          <cell r="AE604" t="str">
            <v/>
          </cell>
          <cell r="AF604"/>
          <cell r="AG604"/>
          <cell r="AH604"/>
          <cell r="AI604"/>
          <cell r="AJ604" t="str">
            <v/>
          </cell>
          <cell r="AK604"/>
          <cell r="AL604" t="str">
            <v/>
          </cell>
          <cell r="AM604">
            <v>43375</v>
          </cell>
          <cell r="AN604"/>
          <cell r="AO604" t="str">
            <v/>
          </cell>
          <cell r="AP604"/>
          <cell r="AQ604" t="str">
            <v>DONE</v>
          </cell>
          <cell r="AR604" t="str">
            <v>DATA BY ERP</v>
          </cell>
          <cell r="AS604"/>
        </row>
        <row r="605">
          <cell r="A605">
            <v>602</v>
          </cell>
          <cell r="B605" t="str">
            <v>6408162701970002</v>
          </cell>
          <cell r="C605">
            <v>18111671</v>
          </cell>
          <cell r="D605" t="str">
            <v>Burhanudin</v>
          </cell>
          <cell r="E605" t="str">
            <v>-</v>
          </cell>
          <cell r="F605" t="str">
            <v>Operator Double Trailer</v>
          </cell>
          <cell r="G605"/>
          <cell r="H605" t="str">
            <v>NON STAFF</v>
          </cell>
          <cell r="I605" t="str">
            <v>GAM - SANGKULIRANG</v>
          </cell>
          <cell r="J605" t="str">
            <v>ERP</v>
          </cell>
          <cell r="K605" t="str">
            <v>HC</v>
          </cell>
          <cell r="L605" t="str">
            <v>0 Hari</v>
          </cell>
          <cell r="M605" t="str">
            <v>EXISTING</v>
          </cell>
          <cell r="N605" t="str">
            <v>CLOSE HIRED</v>
          </cell>
          <cell r="O605" t="str">
            <v/>
          </cell>
          <cell r="P605">
            <v>43423</v>
          </cell>
          <cell r="Q605" t="str">
            <v/>
          </cell>
          <cell r="R605"/>
          <cell r="S605" t="str">
            <v/>
          </cell>
          <cell r="T605"/>
          <cell r="U605" t="str">
            <v/>
          </cell>
          <cell r="V605"/>
          <cell r="W605" t="str">
            <v/>
          </cell>
          <cell r="X605"/>
          <cell r="Y605" t="str">
            <v/>
          </cell>
          <cell r="Z605"/>
          <cell r="AA605" t="str">
            <v/>
          </cell>
          <cell r="AB605"/>
          <cell r="AC605"/>
          <cell r="AD605"/>
          <cell r="AE605" t="str">
            <v/>
          </cell>
          <cell r="AF605"/>
          <cell r="AG605"/>
          <cell r="AH605"/>
          <cell r="AI605"/>
          <cell r="AJ605" t="str">
            <v/>
          </cell>
          <cell r="AK605"/>
          <cell r="AL605" t="str">
            <v/>
          </cell>
          <cell r="AM605">
            <v>43423</v>
          </cell>
          <cell r="AN605"/>
          <cell r="AO605" t="str">
            <v/>
          </cell>
          <cell r="AP605"/>
          <cell r="AQ605" t="str">
            <v>DONE</v>
          </cell>
          <cell r="AR605" t="str">
            <v>DATA BY ERP</v>
          </cell>
          <cell r="AS605"/>
        </row>
        <row r="606">
          <cell r="A606">
            <v>603</v>
          </cell>
          <cell r="B606" t="str">
            <v>7326050107950003</v>
          </cell>
          <cell r="C606">
            <v>19030003</v>
          </cell>
          <cell r="D606" t="str">
            <v>Eben Tuka</v>
          </cell>
          <cell r="E606" t="str">
            <v>-</v>
          </cell>
          <cell r="F606" t="str">
            <v>Operator Double Trailer</v>
          </cell>
          <cell r="G606"/>
          <cell r="H606" t="str">
            <v>NON STAFF</v>
          </cell>
          <cell r="I606" t="str">
            <v>GAM - SANGKULIRANG</v>
          </cell>
          <cell r="J606" t="str">
            <v>ERP</v>
          </cell>
          <cell r="K606" t="str">
            <v>HC</v>
          </cell>
          <cell r="L606" t="str">
            <v>0 Hari</v>
          </cell>
          <cell r="M606" t="str">
            <v>EXISTING</v>
          </cell>
          <cell r="N606" t="str">
            <v>CLOSE HIRED</v>
          </cell>
          <cell r="O606" t="str">
            <v/>
          </cell>
          <cell r="P606">
            <v>43544</v>
          </cell>
          <cell r="Q606" t="str">
            <v/>
          </cell>
          <cell r="R606"/>
          <cell r="S606" t="str">
            <v/>
          </cell>
          <cell r="T606"/>
          <cell r="U606" t="str">
            <v/>
          </cell>
          <cell r="V606"/>
          <cell r="W606" t="str">
            <v/>
          </cell>
          <cell r="X606"/>
          <cell r="Y606" t="str">
            <v/>
          </cell>
          <cell r="Z606"/>
          <cell r="AA606" t="str">
            <v/>
          </cell>
          <cell r="AB606"/>
          <cell r="AC606"/>
          <cell r="AD606"/>
          <cell r="AE606" t="str">
            <v/>
          </cell>
          <cell r="AF606"/>
          <cell r="AG606"/>
          <cell r="AH606"/>
          <cell r="AI606"/>
          <cell r="AJ606" t="str">
            <v/>
          </cell>
          <cell r="AK606"/>
          <cell r="AL606" t="str">
            <v/>
          </cell>
          <cell r="AM606">
            <v>43544</v>
          </cell>
          <cell r="AN606"/>
          <cell r="AO606" t="str">
            <v/>
          </cell>
          <cell r="AP606"/>
          <cell r="AQ606" t="str">
            <v>DONE</v>
          </cell>
          <cell r="AR606" t="str">
            <v>DATA BY ERP</v>
          </cell>
          <cell r="AS606"/>
        </row>
        <row r="607">
          <cell r="A607">
            <v>604</v>
          </cell>
          <cell r="B607" t="str">
            <v>6408051608770001</v>
          </cell>
          <cell r="C607">
            <v>19061732</v>
          </cell>
          <cell r="D607" t="str">
            <v>Sofian Hadi</v>
          </cell>
          <cell r="E607" t="str">
            <v>-</v>
          </cell>
          <cell r="F607" t="str">
            <v>Operator Double Trailer</v>
          </cell>
          <cell r="G607"/>
          <cell r="H607" t="str">
            <v>NON STAFF</v>
          </cell>
          <cell r="I607" t="str">
            <v>GAM - SANGKULIRANG</v>
          </cell>
          <cell r="J607" t="str">
            <v>ERP</v>
          </cell>
          <cell r="K607" t="str">
            <v>HC</v>
          </cell>
          <cell r="L607" t="str">
            <v>0 Hari</v>
          </cell>
          <cell r="M607" t="str">
            <v>EXISTING</v>
          </cell>
          <cell r="N607" t="str">
            <v>CLOSE HIRED</v>
          </cell>
          <cell r="O607" t="str">
            <v/>
          </cell>
          <cell r="P607">
            <v>43633</v>
          </cell>
          <cell r="Q607" t="str">
            <v/>
          </cell>
          <cell r="R607"/>
          <cell r="S607" t="str">
            <v/>
          </cell>
          <cell r="T607"/>
          <cell r="U607" t="str">
            <v/>
          </cell>
          <cell r="V607"/>
          <cell r="W607" t="str">
            <v/>
          </cell>
          <cell r="X607"/>
          <cell r="Y607" t="str">
            <v/>
          </cell>
          <cell r="Z607"/>
          <cell r="AA607" t="str">
            <v/>
          </cell>
          <cell r="AB607"/>
          <cell r="AC607"/>
          <cell r="AD607"/>
          <cell r="AE607" t="str">
            <v/>
          </cell>
          <cell r="AF607"/>
          <cell r="AG607"/>
          <cell r="AH607"/>
          <cell r="AI607"/>
          <cell r="AJ607" t="str">
            <v/>
          </cell>
          <cell r="AK607"/>
          <cell r="AL607" t="str">
            <v/>
          </cell>
          <cell r="AM607">
            <v>43633</v>
          </cell>
          <cell r="AN607"/>
          <cell r="AO607" t="str">
            <v/>
          </cell>
          <cell r="AP607"/>
          <cell r="AQ607" t="str">
            <v>DONE</v>
          </cell>
          <cell r="AR607" t="str">
            <v>DATA BY ERP</v>
          </cell>
          <cell r="AS607"/>
        </row>
        <row r="608">
          <cell r="A608">
            <v>605</v>
          </cell>
          <cell r="B608" t="str">
            <v>6408162204930002</v>
          </cell>
          <cell r="C608">
            <v>19071771</v>
          </cell>
          <cell r="D608" t="str">
            <v>Muhammad Solehan</v>
          </cell>
          <cell r="E608" t="str">
            <v>-</v>
          </cell>
          <cell r="F608" t="str">
            <v>Operator Double Trailer</v>
          </cell>
          <cell r="G608"/>
          <cell r="H608" t="str">
            <v>NON STAFF</v>
          </cell>
          <cell r="I608" t="str">
            <v>GAM - SANGKULIRANG</v>
          </cell>
          <cell r="J608" t="str">
            <v>ERP</v>
          </cell>
          <cell r="K608" t="str">
            <v>HC</v>
          </cell>
          <cell r="L608" t="str">
            <v>0 Hari</v>
          </cell>
          <cell r="M608" t="str">
            <v>EXISTING</v>
          </cell>
          <cell r="N608" t="str">
            <v>CLOSE HIRED</v>
          </cell>
          <cell r="O608" t="str">
            <v/>
          </cell>
          <cell r="P608">
            <v>43657</v>
          </cell>
          <cell r="Q608" t="str">
            <v/>
          </cell>
          <cell r="R608"/>
          <cell r="S608" t="str">
            <v/>
          </cell>
          <cell r="T608"/>
          <cell r="U608" t="str">
            <v/>
          </cell>
          <cell r="V608"/>
          <cell r="W608" t="str">
            <v/>
          </cell>
          <cell r="X608"/>
          <cell r="Y608" t="str">
            <v/>
          </cell>
          <cell r="Z608"/>
          <cell r="AA608" t="str">
            <v/>
          </cell>
          <cell r="AB608"/>
          <cell r="AC608"/>
          <cell r="AD608"/>
          <cell r="AE608" t="str">
            <v/>
          </cell>
          <cell r="AF608"/>
          <cell r="AG608"/>
          <cell r="AH608"/>
          <cell r="AI608"/>
          <cell r="AJ608" t="str">
            <v/>
          </cell>
          <cell r="AK608"/>
          <cell r="AL608" t="str">
            <v/>
          </cell>
          <cell r="AM608">
            <v>43657</v>
          </cell>
          <cell r="AN608"/>
          <cell r="AO608" t="str">
            <v/>
          </cell>
          <cell r="AP608"/>
          <cell r="AQ608" t="str">
            <v>DONE</v>
          </cell>
          <cell r="AR608" t="str">
            <v>DATA BY ERP</v>
          </cell>
          <cell r="AS608"/>
        </row>
        <row r="609">
          <cell r="A609">
            <v>606</v>
          </cell>
          <cell r="B609" t="str">
            <v>3312110804690001</v>
          </cell>
          <cell r="C609"/>
          <cell r="D609" t="str">
            <v>Sagino</v>
          </cell>
          <cell r="E609" t="str">
            <v>-</v>
          </cell>
          <cell r="F609" t="str">
            <v>OPERATOR WATER TRUCK</v>
          </cell>
          <cell r="G609"/>
          <cell r="H609" t="str">
            <v>NON STAFF</v>
          </cell>
          <cell r="I609" t="str">
            <v>GAM - SANGKULIRANG</v>
          </cell>
          <cell r="J609" t="str">
            <v>ERP</v>
          </cell>
          <cell r="K609" t="str">
            <v>HC</v>
          </cell>
          <cell r="L609" t="str">
            <v>0 Hari</v>
          </cell>
          <cell r="M609" t="str">
            <v>EXISTING</v>
          </cell>
          <cell r="N609" t="str">
            <v>CLOSE HIRED</v>
          </cell>
          <cell r="O609" t="str">
            <v/>
          </cell>
          <cell r="P609">
            <v>42705</v>
          </cell>
          <cell r="Q609" t="str">
            <v/>
          </cell>
          <cell r="R609"/>
          <cell r="S609" t="str">
            <v/>
          </cell>
          <cell r="T609"/>
          <cell r="U609" t="str">
            <v/>
          </cell>
          <cell r="V609"/>
          <cell r="W609" t="str">
            <v/>
          </cell>
          <cell r="X609"/>
          <cell r="Y609" t="str">
            <v/>
          </cell>
          <cell r="Z609"/>
          <cell r="AA609" t="str">
            <v/>
          </cell>
          <cell r="AB609"/>
          <cell r="AC609"/>
          <cell r="AD609"/>
          <cell r="AE609" t="str">
            <v/>
          </cell>
          <cell r="AF609"/>
          <cell r="AG609"/>
          <cell r="AH609"/>
          <cell r="AI609"/>
          <cell r="AJ609" t="str">
            <v/>
          </cell>
          <cell r="AK609"/>
          <cell r="AL609" t="str">
            <v/>
          </cell>
          <cell r="AM609">
            <v>42705</v>
          </cell>
          <cell r="AN609"/>
          <cell r="AO609" t="str">
            <v/>
          </cell>
          <cell r="AP609"/>
          <cell r="AQ609" t="str">
            <v>DONE</v>
          </cell>
          <cell r="AR609" t="str">
            <v>November ke WT (Faktor Umur)</v>
          </cell>
          <cell r="AS609"/>
        </row>
        <row r="610">
          <cell r="A610">
            <v>607</v>
          </cell>
          <cell r="B610" t="str">
            <v>3302221804680003</v>
          </cell>
          <cell r="C610">
            <v>17110009</v>
          </cell>
          <cell r="D610" t="str">
            <v>Selamet</v>
          </cell>
          <cell r="E610" t="str">
            <v>-</v>
          </cell>
          <cell r="F610" t="str">
            <v>Operator Double Trailer_SYR</v>
          </cell>
          <cell r="G610"/>
          <cell r="H610" t="str">
            <v>NON STAFF</v>
          </cell>
          <cell r="I610" t="str">
            <v>IP - SENYIUR</v>
          </cell>
          <cell r="J610" t="str">
            <v>ERP</v>
          </cell>
          <cell r="K610" t="str">
            <v>HC</v>
          </cell>
          <cell r="L610" t="str">
            <v>0 Hari</v>
          </cell>
          <cell r="M610" t="str">
            <v>EXISTING</v>
          </cell>
          <cell r="N610" t="str">
            <v>CLOSE HIRED</v>
          </cell>
          <cell r="O610" t="str">
            <v/>
          </cell>
          <cell r="P610">
            <v>42865</v>
          </cell>
          <cell r="Q610" t="str">
            <v/>
          </cell>
          <cell r="R610"/>
          <cell r="S610" t="str">
            <v/>
          </cell>
          <cell r="T610"/>
          <cell r="U610" t="str">
            <v/>
          </cell>
          <cell r="V610"/>
          <cell r="W610" t="str">
            <v/>
          </cell>
          <cell r="X610"/>
          <cell r="Y610" t="str">
            <v/>
          </cell>
          <cell r="Z610"/>
          <cell r="AA610" t="str">
            <v/>
          </cell>
          <cell r="AB610"/>
          <cell r="AC610"/>
          <cell r="AD610"/>
          <cell r="AE610" t="str">
            <v/>
          </cell>
          <cell r="AF610"/>
          <cell r="AG610"/>
          <cell r="AH610"/>
          <cell r="AI610">
            <v>45562</v>
          </cell>
          <cell r="AJ610" t="str">
            <v>1 Hari</v>
          </cell>
          <cell r="AK610">
            <v>45563</v>
          </cell>
          <cell r="AL610" t="str">
            <v>1 Hari</v>
          </cell>
          <cell r="AM610">
            <v>42865</v>
          </cell>
          <cell r="AN610">
            <v>45564</v>
          </cell>
          <cell r="AO610" t="str">
            <v>12 Hari</v>
          </cell>
          <cell r="AP610">
            <v>45576</v>
          </cell>
          <cell r="AQ610" t="str">
            <v>DONE</v>
          </cell>
          <cell r="AR610" t="str">
            <v>TUGAS KE SENYIUR</v>
          </cell>
          <cell r="AS610"/>
        </row>
        <row r="611">
          <cell r="A611">
            <v>608</v>
          </cell>
          <cell r="B611" t="str">
            <v>6409010507710008</v>
          </cell>
          <cell r="C611">
            <v>16120338</v>
          </cell>
          <cell r="D611" t="str">
            <v>Zulkipli</v>
          </cell>
          <cell r="E611" t="str">
            <v>-</v>
          </cell>
          <cell r="F611" t="str">
            <v>Operator Double Trailer</v>
          </cell>
          <cell r="G611"/>
          <cell r="H611" t="str">
            <v>NON STAFF</v>
          </cell>
          <cell r="I611" t="str">
            <v>GAM - SANGKULIRANG</v>
          </cell>
          <cell r="J611" t="str">
            <v>ERP</v>
          </cell>
          <cell r="K611" t="str">
            <v>HC</v>
          </cell>
          <cell r="L611" t="str">
            <v>0 Hari</v>
          </cell>
          <cell r="M611" t="str">
            <v>EXISTING</v>
          </cell>
          <cell r="N611" t="str">
            <v>CLOSE HIRED</v>
          </cell>
          <cell r="O611" t="str">
            <v/>
          </cell>
          <cell r="P611">
            <v>42705</v>
          </cell>
          <cell r="Q611" t="str">
            <v/>
          </cell>
          <cell r="R611"/>
          <cell r="S611" t="str">
            <v/>
          </cell>
          <cell r="T611"/>
          <cell r="U611" t="str">
            <v/>
          </cell>
          <cell r="V611"/>
          <cell r="W611" t="str">
            <v/>
          </cell>
          <cell r="X611"/>
          <cell r="Y611" t="str">
            <v/>
          </cell>
          <cell r="Z611"/>
          <cell r="AA611" t="str">
            <v/>
          </cell>
          <cell r="AB611"/>
          <cell r="AC611"/>
          <cell r="AD611"/>
          <cell r="AE611" t="str">
            <v/>
          </cell>
          <cell r="AF611"/>
          <cell r="AG611"/>
          <cell r="AH611"/>
          <cell r="AI611">
            <v>45574</v>
          </cell>
          <cell r="AJ611" t="str">
            <v>1 Hari</v>
          </cell>
          <cell r="AK611">
            <v>45575</v>
          </cell>
          <cell r="AL611" t="str">
            <v>1 Hari</v>
          </cell>
          <cell r="AM611">
            <v>42705</v>
          </cell>
          <cell r="AN611">
            <v>45576</v>
          </cell>
          <cell r="AO611" t="str">
            <v>198 Hari</v>
          </cell>
          <cell r="AP611"/>
          <cell r="AQ611" t="str">
            <v>DONE</v>
          </cell>
          <cell r="AR611" t="str">
            <v>TUGAS KE SENYIUR / selesai tugas</v>
          </cell>
          <cell r="AS611"/>
        </row>
        <row r="612">
          <cell r="A612">
            <v>609</v>
          </cell>
          <cell r="B612" t="str">
            <v>6474020606760013</v>
          </cell>
          <cell r="C612">
            <v>19121833</v>
          </cell>
          <cell r="D612" t="str">
            <v>Eva Riadi</v>
          </cell>
          <cell r="E612" t="str">
            <v>-</v>
          </cell>
          <cell r="F612" t="str">
            <v>Operator Double Trailer</v>
          </cell>
          <cell r="G612"/>
          <cell r="H612" t="str">
            <v>NON STAFF</v>
          </cell>
          <cell r="I612" t="str">
            <v>GAM - SANGKULIRANG</v>
          </cell>
          <cell r="J612" t="str">
            <v>ERP</v>
          </cell>
          <cell r="K612" t="str">
            <v>HC</v>
          </cell>
          <cell r="L612" t="str">
            <v>0 Hari</v>
          </cell>
          <cell r="M612" t="str">
            <v>EXISTING</v>
          </cell>
          <cell r="N612" t="str">
            <v>CLOSE HIRED</v>
          </cell>
          <cell r="O612" t="str">
            <v/>
          </cell>
          <cell r="P612">
            <v>43818</v>
          </cell>
          <cell r="Q612" t="str">
            <v/>
          </cell>
          <cell r="R612"/>
          <cell r="S612" t="str">
            <v/>
          </cell>
          <cell r="T612"/>
          <cell r="U612" t="str">
            <v/>
          </cell>
          <cell r="V612"/>
          <cell r="W612" t="str">
            <v/>
          </cell>
          <cell r="X612"/>
          <cell r="Y612" t="str">
            <v/>
          </cell>
          <cell r="Z612"/>
          <cell r="AA612" t="str">
            <v/>
          </cell>
          <cell r="AB612"/>
          <cell r="AC612"/>
          <cell r="AD612"/>
          <cell r="AE612" t="str">
            <v/>
          </cell>
          <cell r="AF612"/>
          <cell r="AG612"/>
          <cell r="AH612"/>
          <cell r="AI612">
            <v>45562</v>
          </cell>
          <cell r="AJ612" t="str">
            <v>1 Hari</v>
          </cell>
          <cell r="AK612">
            <v>45563</v>
          </cell>
          <cell r="AL612" t="str">
            <v>1 Hari</v>
          </cell>
          <cell r="AM612">
            <v>43818</v>
          </cell>
          <cell r="AN612">
            <v>45564</v>
          </cell>
          <cell r="AO612" t="str">
            <v>12 Hari</v>
          </cell>
          <cell r="AP612">
            <v>45576</v>
          </cell>
          <cell r="AQ612" t="str">
            <v>DONE</v>
          </cell>
          <cell r="AR612" t="str">
            <v>TUGAS KE SENYIUR / selesai tugas</v>
          </cell>
          <cell r="AS612"/>
        </row>
        <row r="613">
          <cell r="A613">
            <v>610</v>
          </cell>
          <cell r="B613" t="str">
            <v>6474021509780003</v>
          </cell>
          <cell r="C613">
            <v>19121836</v>
          </cell>
          <cell r="D613" t="str">
            <v>Ardiansyah</v>
          </cell>
          <cell r="E613" t="str">
            <v>-</v>
          </cell>
          <cell r="F613" t="str">
            <v>Operator Double Trailer</v>
          </cell>
          <cell r="G613"/>
          <cell r="H613" t="str">
            <v>NON STAFF</v>
          </cell>
          <cell r="I613" t="str">
            <v>GAM - SANGKULIRANG</v>
          </cell>
          <cell r="J613" t="str">
            <v>ERP</v>
          </cell>
          <cell r="K613" t="str">
            <v>HC</v>
          </cell>
          <cell r="L613" t="str">
            <v>0 Hari</v>
          </cell>
          <cell r="M613" t="str">
            <v>EXISTING</v>
          </cell>
          <cell r="N613" t="str">
            <v>CLOSE HIRED</v>
          </cell>
          <cell r="O613" t="str">
            <v/>
          </cell>
          <cell r="P613">
            <v>43818</v>
          </cell>
          <cell r="Q613" t="str">
            <v/>
          </cell>
          <cell r="R613"/>
          <cell r="S613" t="str">
            <v/>
          </cell>
          <cell r="T613"/>
          <cell r="U613" t="str">
            <v/>
          </cell>
          <cell r="V613"/>
          <cell r="W613" t="str">
            <v/>
          </cell>
          <cell r="X613"/>
          <cell r="Y613" t="str">
            <v/>
          </cell>
          <cell r="Z613"/>
          <cell r="AA613" t="str">
            <v/>
          </cell>
          <cell r="AB613"/>
          <cell r="AC613"/>
          <cell r="AD613"/>
          <cell r="AE613" t="str">
            <v/>
          </cell>
          <cell r="AF613"/>
          <cell r="AG613"/>
          <cell r="AH613"/>
          <cell r="AI613">
            <v>45562</v>
          </cell>
          <cell r="AJ613" t="str">
            <v>1 Hari</v>
          </cell>
          <cell r="AK613">
            <v>45563</v>
          </cell>
          <cell r="AL613" t="str">
            <v>1 Hari</v>
          </cell>
          <cell r="AM613">
            <v>43818</v>
          </cell>
          <cell r="AN613">
            <v>45564</v>
          </cell>
          <cell r="AO613" t="str">
            <v>12 Hari</v>
          </cell>
          <cell r="AP613">
            <v>45576</v>
          </cell>
          <cell r="AQ613" t="str">
            <v>DONE</v>
          </cell>
          <cell r="AR613" t="str">
            <v>TUGAS KE SENYIUR / selesai tugas</v>
          </cell>
          <cell r="AS613"/>
        </row>
        <row r="614">
          <cell r="A614">
            <v>611</v>
          </cell>
          <cell r="B614" t="str">
            <v>6402071210790001</v>
          </cell>
          <cell r="C614">
            <v>18070018</v>
          </cell>
          <cell r="D614" t="str">
            <v>Wahyudi</v>
          </cell>
          <cell r="E614" t="str">
            <v>-</v>
          </cell>
          <cell r="F614" t="str">
            <v>Operator Double Trailer_SYR</v>
          </cell>
          <cell r="G614"/>
          <cell r="H614" t="str">
            <v>NON STAFF</v>
          </cell>
          <cell r="I614" t="str">
            <v>IP - SENYIUR</v>
          </cell>
          <cell r="J614" t="str">
            <v>ERP</v>
          </cell>
          <cell r="K614" t="str">
            <v>HC</v>
          </cell>
          <cell r="L614" t="str">
            <v>0 Hari</v>
          </cell>
          <cell r="M614" t="str">
            <v>EXISTING</v>
          </cell>
          <cell r="N614" t="str">
            <v>CLOSE HIRED</v>
          </cell>
          <cell r="O614" t="str">
            <v/>
          </cell>
          <cell r="P614">
            <v>43296</v>
          </cell>
          <cell r="Q614" t="str">
            <v/>
          </cell>
          <cell r="R614"/>
          <cell r="S614" t="str">
            <v/>
          </cell>
          <cell r="T614"/>
          <cell r="U614" t="str">
            <v/>
          </cell>
          <cell r="V614"/>
          <cell r="W614" t="str">
            <v/>
          </cell>
          <cell r="X614"/>
          <cell r="Y614" t="str">
            <v/>
          </cell>
          <cell r="Z614"/>
          <cell r="AA614" t="str">
            <v/>
          </cell>
          <cell r="AB614"/>
          <cell r="AC614"/>
          <cell r="AD614"/>
          <cell r="AE614" t="str">
            <v/>
          </cell>
          <cell r="AF614"/>
          <cell r="AG614"/>
          <cell r="AH614"/>
          <cell r="AI614">
            <v>45574</v>
          </cell>
          <cell r="AJ614" t="str">
            <v>1 Hari</v>
          </cell>
          <cell r="AK614">
            <v>45575</v>
          </cell>
          <cell r="AL614" t="str">
            <v>1 Hari</v>
          </cell>
          <cell r="AM614">
            <v>43296</v>
          </cell>
          <cell r="AN614">
            <v>45576</v>
          </cell>
          <cell r="AO614" t="str">
            <v>198 Hari</v>
          </cell>
          <cell r="AP614"/>
          <cell r="AQ614" t="str">
            <v>DONE</v>
          </cell>
          <cell r="AR614" t="str">
            <v>TUGAS KE SENYIUR</v>
          </cell>
          <cell r="AS614"/>
        </row>
        <row r="615">
          <cell r="A615">
            <v>612</v>
          </cell>
          <cell r="B615" t="str">
            <v>6401061708900003</v>
          </cell>
          <cell r="C615">
            <v>18090057</v>
          </cell>
          <cell r="D615" t="str">
            <v>Hendrikus Kako</v>
          </cell>
          <cell r="E615" t="str">
            <v>-</v>
          </cell>
          <cell r="F615" t="str">
            <v>Operator Double Trailer</v>
          </cell>
          <cell r="G615"/>
          <cell r="H615" t="str">
            <v>NON STAFF</v>
          </cell>
          <cell r="I615" t="str">
            <v>GAM - SANGKULIRANG</v>
          </cell>
          <cell r="J615" t="str">
            <v>ERP</v>
          </cell>
          <cell r="K615" t="str">
            <v>HC</v>
          </cell>
          <cell r="L615" t="str">
            <v>0 Hari</v>
          </cell>
          <cell r="M615" t="str">
            <v>EXISTING</v>
          </cell>
          <cell r="N615" t="str">
            <v>CLOSE HIRED</v>
          </cell>
          <cell r="O615" t="str">
            <v/>
          </cell>
          <cell r="P615">
            <v>43355</v>
          </cell>
          <cell r="Q615" t="str">
            <v/>
          </cell>
          <cell r="R615"/>
          <cell r="S615" t="str">
            <v/>
          </cell>
          <cell r="T615"/>
          <cell r="U615" t="str">
            <v/>
          </cell>
          <cell r="V615"/>
          <cell r="W615" t="str">
            <v/>
          </cell>
          <cell r="X615"/>
          <cell r="Y615" t="str">
            <v/>
          </cell>
          <cell r="Z615"/>
          <cell r="AA615" t="str">
            <v/>
          </cell>
          <cell r="AB615"/>
          <cell r="AC615"/>
          <cell r="AD615"/>
          <cell r="AE615" t="str">
            <v/>
          </cell>
          <cell r="AF615"/>
          <cell r="AG615"/>
          <cell r="AH615"/>
          <cell r="AI615"/>
          <cell r="AJ615" t="str">
            <v/>
          </cell>
          <cell r="AK615"/>
          <cell r="AL615" t="str">
            <v/>
          </cell>
          <cell r="AM615">
            <v>43355</v>
          </cell>
          <cell r="AN615"/>
          <cell r="AO615" t="str">
            <v/>
          </cell>
          <cell r="AP615"/>
          <cell r="AQ615" t="str">
            <v>DONE</v>
          </cell>
          <cell r="AR615" t="str">
            <v>DATA BY ERP</v>
          </cell>
          <cell r="AS615"/>
        </row>
        <row r="616">
          <cell r="A616">
            <v>613</v>
          </cell>
          <cell r="B616" t="str">
            <v>7306082203800005</v>
          </cell>
          <cell r="C616">
            <v>18111694</v>
          </cell>
          <cell r="D616" t="str">
            <v>Umar Purwanto</v>
          </cell>
          <cell r="E616" t="str">
            <v>-</v>
          </cell>
          <cell r="F616" t="str">
            <v>Driver (Truck) R12</v>
          </cell>
          <cell r="G616"/>
          <cell r="H616" t="str">
            <v>NON STAFF</v>
          </cell>
          <cell r="I616" t="str">
            <v>GAM - SANGKULIRANG</v>
          </cell>
          <cell r="J616" t="str">
            <v>ERP</v>
          </cell>
          <cell r="K616" t="str">
            <v>HC</v>
          </cell>
          <cell r="L616" t="str">
            <v>0 Hari</v>
          </cell>
          <cell r="M616" t="str">
            <v>EXISTING</v>
          </cell>
          <cell r="N616" t="str">
            <v>CLOSE HIRED</v>
          </cell>
          <cell r="O616" t="str">
            <v>Roda 12</v>
          </cell>
          <cell r="P616">
            <v>43423</v>
          </cell>
          <cell r="Q616" t="str">
            <v/>
          </cell>
          <cell r="R616"/>
          <cell r="S616" t="str">
            <v/>
          </cell>
          <cell r="T616"/>
          <cell r="U616" t="str">
            <v/>
          </cell>
          <cell r="V616"/>
          <cell r="W616" t="str">
            <v/>
          </cell>
          <cell r="X616"/>
          <cell r="Y616" t="str">
            <v/>
          </cell>
          <cell r="Z616"/>
          <cell r="AA616" t="str">
            <v/>
          </cell>
          <cell r="AB616"/>
          <cell r="AC616"/>
          <cell r="AD616"/>
          <cell r="AE616" t="str">
            <v/>
          </cell>
          <cell r="AF616"/>
          <cell r="AG616"/>
          <cell r="AH616"/>
          <cell r="AI616"/>
          <cell r="AJ616" t="str">
            <v/>
          </cell>
          <cell r="AK616"/>
          <cell r="AL616" t="str">
            <v/>
          </cell>
          <cell r="AM616">
            <v>43423</v>
          </cell>
          <cell r="AN616"/>
          <cell r="AO616" t="str">
            <v/>
          </cell>
          <cell r="AP616"/>
          <cell r="AQ616" t="str">
            <v>DONE</v>
          </cell>
          <cell r="AR616" t="str">
            <v>DATA BY ERP</v>
          </cell>
          <cell r="AS616"/>
        </row>
        <row r="617">
          <cell r="A617">
            <v>614</v>
          </cell>
          <cell r="B617" t="str">
            <v>3504171803760001</v>
          </cell>
          <cell r="C617">
            <v>18030062</v>
          </cell>
          <cell r="D617" t="str">
            <v>Kusnanto</v>
          </cell>
          <cell r="E617" t="str">
            <v>-</v>
          </cell>
          <cell r="F617" t="str">
            <v>Operator Double Trailer</v>
          </cell>
          <cell r="G617"/>
          <cell r="H617" t="str">
            <v>NON STAFF</v>
          </cell>
          <cell r="I617" t="str">
            <v>GAM - SANGKULIRANG</v>
          </cell>
          <cell r="J617" t="str">
            <v>ERP</v>
          </cell>
          <cell r="K617" t="str">
            <v>HC</v>
          </cell>
          <cell r="L617" t="str">
            <v>0 Hari</v>
          </cell>
          <cell r="M617" t="str">
            <v>EXISTING</v>
          </cell>
          <cell r="N617" t="str">
            <v>CLOSE HIRED</v>
          </cell>
          <cell r="O617" t="str">
            <v/>
          </cell>
          <cell r="P617">
            <v>43172</v>
          </cell>
          <cell r="Q617" t="str">
            <v/>
          </cell>
          <cell r="R617"/>
          <cell r="S617" t="str">
            <v/>
          </cell>
          <cell r="T617"/>
          <cell r="U617" t="str">
            <v/>
          </cell>
          <cell r="V617"/>
          <cell r="W617" t="str">
            <v/>
          </cell>
          <cell r="X617"/>
          <cell r="Y617" t="str">
            <v/>
          </cell>
          <cell r="Z617"/>
          <cell r="AA617" t="str">
            <v/>
          </cell>
          <cell r="AB617"/>
          <cell r="AC617"/>
          <cell r="AD617"/>
          <cell r="AE617" t="str">
            <v/>
          </cell>
          <cell r="AF617"/>
          <cell r="AG617"/>
          <cell r="AH617"/>
          <cell r="AI617"/>
          <cell r="AJ617" t="str">
            <v/>
          </cell>
          <cell r="AK617"/>
          <cell r="AL617" t="str">
            <v/>
          </cell>
          <cell r="AM617">
            <v>43172</v>
          </cell>
          <cell r="AN617"/>
          <cell r="AO617" t="str">
            <v/>
          </cell>
          <cell r="AP617"/>
          <cell r="AQ617" t="str">
            <v>DONE</v>
          </cell>
          <cell r="AR617" t="str">
            <v>DATA BY ERP</v>
          </cell>
          <cell r="AS617"/>
        </row>
        <row r="618">
          <cell r="A618">
            <v>615</v>
          </cell>
          <cell r="B618" t="str">
            <v>6402160512820005</v>
          </cell>
          <cell r="C618">
            <v>18040029</v>
          </cell>
          <cell r="D618" t="str">
            <v>Slamet Parwono</v>
          </cell>
          <cell r="E618" t="str">
            <v>-</v>
          </cell>
          <cell r="F618" t="str">
            <v>Operator Double Trailer</v>
          </cell>
          <cell r="G618"/>
          <cell r="H618" t="str">
            <v>NON STAFF</v>
          </cell>
          <cell r="I618" t="str">
            <v>GAM - SANGKULIRANG</v>
          </cell>
          <cell r="J618" t="str">
            <v>ERP</v>
          </cell>
          <cell r="K618" t="str">
            <v>HC</v>
          </cell>
          <cell r="L618" t="str">
            <v>0 Hari</v>
          </cell>
          <cell r="M618" t="str">
            <v>EXISTING</v>
          </cell>
          <cell r="N618" t="str">
            <v>CLOSE HIRED</v>
          </cell>
          <cell r="O618" t="str">
            <v/>
          </cell>
          <cell r="P618">
            <v>44358</v>
          </cell>
          <cell r="Q618" t="str">
            <v/>
          </cell>
          <cell r="R618"/>
          <cell r="S618" t="str">
            <v/>
          </cell>
          <cell r="T618"/>
          <cell r="U618" t="str">
            <v/>
          </cell>
          <cell r="V618"/>
          <cell r="W618" t="str">
            <v/>
          </cell>
          <cell r="X618"/>
          <cell r="Y618" t="str">
            <v/>
          </cell>
          <cell r="Z618"/>
          <cell r="AA618" t="str">
            <v/>
          </cell>
          <cell r="AB618"/>
          <cell r="AC618"/>
          <cell r="AD618"/>
          <cell r="AE618" t="str">
            <v/>
          </cell>
          <cell r="AF618"/>
          <cell r="AG618"/>
          <cell r="AH618"/>
          <cell r="AI618">
            <v>45574</v>
          </cell>
          <cell r="AJ618" t="str">
            <v>1 Hari</v>
          </cell>
          <cell r="AK618">
            <v>45575</v>
          </cell>
          <cell r="AL618" t="str">
            <v>1 Hari</v>
          </cell>
          <cell r="AM618">
            <v>44358</v>
          </cell>
          <cell r="AN618">
            <v>45576</v>
          </cell>
          <cell r="AO618" t="str">
            <v>198 Hari</v>
          </cell>
          <cell r="AP618"/>
          <cell r="AQ618" t="str">
            <v>DONE</v>
          </cell>
          <cell r="AR618" t="str">
            <v>TUGAS KE SENYIUR / selesai tugas</v>
          </cell>
          <cell r="AS618"/>
        </row>
        <row r="619">
          <cell r="A619">
            <v>616</v>
          </cell>
          <cell r="B619" t="str">
            <v>3279030908780001</v>
          </cell>
          <cell r="C619">
            <v>16120174</v>
          </cell>
          <cell r="D619" t="str">
            <v>Johan Wahyudi</v>
          </cell>
          <cell r="E619" t="str">
            <v>-</v>
          </cell>
          <cell r="F619" t="str">
            <v>Operator Double Trailer_SYR</v>
          </cell>
          <cell r="G619"/>
          <cell r="H619" t="str">
            <v>NON STAFF</v>
          </cell>
          <cell r="I619" t="str">
            <v>IP - SENYIUR</v>
          </cell>
          <cell r="J619" t="str">
            <v>ERP</v>
          </cell>
          <cell r="K619" t="str">
            <v>HC</v>
          </cell>
          <cell r="L619" t="str">
            <v>0 Hari</v>
          </cell>
          <cell r="M619" t="str">
            <v>EXISTING</v>
          </cell>
          <cell r="N619" t="str">
            <v>CLOSE HIRED</v>
          </cell>
          <cell r="O619" t="str">
            <v/>
          </cell>
          <cell r="P619">
            <v>44037</v>
          </cell>
          <cell r="Q619" t="str">
            <v/>
          </cell>
          <cell r="R619"/>
          <cell r="S619" t="str">
            <v/>
          </cell>
          <cell r="T619"/>
          <cell r="U619" t="str">
            <v/>
          </cell>
          <cell r="V619"/>
          <cell r="W619" t="str">
            <v/>
          </cell>
          <cell r="X619"/>
          <cell r="Y619" t="str">
            <v/>
          </cell>
          <cell r="Z619"/>
          <cell r="AA619" t="str">
            <v/>
          </cell>
          <cell r="AB619"/>
          <cell r="AC619"/>
          <cell r="AD619"/>
          <cell r="AE619" t="str">
            <v/>
          </cell>
          <cell r="AF619"/>
          <cell r="AG619"/>
          <cell r="AH619"/>
          <cell r="AI619">
            <v>45562</v>
          </cell>
          <cell r="AJ619" t="str">
            <v>1 Hari</v>
          </cell>
          <cell r="AK619">
            <v>45563</v>
          </cell>
          <cell r="AL619" t="str">
            <v>1 Hari</v>
          </cell>
          <cell r="AM619">
            <v>44037</v>
          </cell>
          <cell r="AN619">
            <v>45564</v>
          </cell>
          <cell r="AO619" t="str">
            <v>12 Hari</v>
          </cell>
          <cell r="AP619">
            <v>45576</v>
          </cell>
          <cell r="AQ619" t="str">
            <v>DONE</v>
          </cell>
          <cell r="AR619" t="str">
            <v>TUGAS KE SENYIUR</v>
          </cell>
          <cell r="AS619"/>
        </row>
        <row r="620">
          <cell r="A620">
            <v>617</v>
          </cell>
          <cell r="B620" t="str">
            <v>3207192409850001</v>
          </cell>
          <cell r="C620">
            <v>17090023</v>
          </cell>
          <cell r="D620" t="str">
            <v>Septiadi</v>
          </cell>
          <cell r="E620" t="str">
            <v>-</v>
          </cell>
          <cell r="F620" t="str">
            <v>Operator Double Trailer</v>
          </cell>
          <cell r="G620"/>
          <cell r="H620" t="str">
            <v>NON STAFF</v>
          </cell>
          <cell r="I620" t="str">
            <v>GAM - SANGKULIRANG</v>
          </cell>
          <cell r="J620" t="str">
            <v>ERP</v>
          </cell>
          <cell r="K620" t="str">
            <v>HC</v>
          </cell>
          <cell r="L620" t="str">
            <v>0 Hari</v>
          </cell>
          <cell r="M620" t="str">
            <v>EXISTING</v>
          </cell>
          <cell r="N620" t="str">
            <v>CLOSE HIRED</v>
          </cell>
          <cell r="O620" t="str">
            <v/>
          </cell>
          <cell r="P620">
            <v>42984</v>
          </cell>
          <cell r="Q620" t="str">
            <v/>
          </cell>
          <cell r="R620"/>
          <cell r="S620" t="str">
            <v/>
          </cell>
          <cell r="T620"/>
          <cell r="U620" t="str">
            <v/>
          </cell>
          <cell r="V620"/>
          <cell r="W620" t="str">
            <v/>
          </cell>
          <cell r="X620"/>
          <cell r="Y620" t="str">
            <v/>
          </cell>
          <cell r="Z620"/>
          <cell r="AA620" t="str">
            <v/>
          </cell>
          <cell r="AB620"/>
          <cell r="AC620"/>
          <cell r="AD620"/>
          <cell r="AE620" t="str">
            <v/>
          </cell>
          <cell r="AF620"/>
          <cell r="AG620"/>
          <cell r="AH620"/>
          <cell r="AI620"/>
          <cell r="AJ620" t="str">
            <v/>
          </cell>
          <cell r="AK620"/>
          <cell r="AL620" t="str">
            <v/>
          </cell>
          <cell r="AM620">
            <v>42984</v>
          </cell>
          <cell r="AN620"/>
          <cell r="AO620" t="str">
            <v/>
          </cell>
          <cell r="AP620"/>
          <cell r="AQ620" t="str">
            <v>DONE</v>
          </cell>
          <cell r="AR620" t="str">
            <v>DATA BY ERP</v>
          </cell>
          <cell r="AS620"/>
        </row>
        <row r="621">
          <cell r="A621">
            <v>618</v>
          </cell>
          <cell r="B621" t="str">
            <v>6407092005780001</v>
          </cell>
          <cell r="C621">
            <v>18070043</v>
          </cell>
          <cell r="D621" t="str">
            <v>Jayadi</v>
          </cell>
          <cell r="E621" t="str">
            <v>-</v>
          </cell>
          <cell r="F621" t="str">
            <v>Operator Double Trailer</v>
          </cell>
          <cell r="G621"/>
          <cell r="H621" t="str">
            <v>NON STAFF</v>
          </cell>
          <cell r="I621" t="str">
            <v>GAM - SANGKULIRANG</v>
          </cell>
          <cell r="J621" t="str">
            <v>ERP</v>
          </cell>
          <cell r="K621" t="str">
            <v>HC</v>
          </cell>
          <cell r="L621" t="str">
            <v>0 Hari</v>
          </cell>
          <cell r="M621" t="str">
            <v>EXISTING</v>
          </cell>
          <cell r="N621" t="str">
            <v>CLOSE HIRED</v>
          </cell>
          <cell r="O621" t="str">
            <v/>
          </cell>
          <cell r="P621">
            <v>44358</v>
          </cell>
          <cell r="Q621" t="str">
            <v/>
          </cell>
          <cell r="R621"/>
          <cell r="S621" t="str">
            <v/>
          </cell>
          <cell r="T621"/>
          <cell r="U621" t="str">
            <v/>
          </cell>
          <cell r="V621"/>
          <cell r="W621" t="str">
            <v/>
          </cell>
          <cell r="X621"/>
          <cell r="Y621" t="str">
            <v/>
          </cell>
          <cell r="Z621"/>
          <cell r="AA621" t="str">
            <v/>
          </cell>
          <cell r="AB621"/>
          <cell r="AC621"/>
          <cell r="AD621"/>
          <cell r="AE621" t="str">
            <v/>
          </cell>
          <cell r="AF621"/>
          <cell r="AG621"/>
          <cell r="AH621"/>
          <cell r="AI621"/>
          <cell r="AJ621" t="str">
            <v/>
          </cell>
          <cell r="AK621"/>
          <cell r="AL621" t="str">
            <v/>
          </cell>
          <cell r="AM621">
            <v>44358</v>
          </cell>
          <cell r="AN621"/>
          <cell r="AO621" t="str">
            <v/>
          </cell>
          <cell r="AP621"/>
          <cell r="AQ621" t="str">
            <v>DONE</v>
          </cell>
          <cell r="AR621" t="str">
            <v>DATA BY ERP</v>
          </cell>
          <cell r="AS621"/>
        </row>
        <row r="622">
          <cell r="A622">
            <v>619</v>
          </cell>
          <cell r="B622" t="str">
            <v>3207281204730006</v>
          </cell>
          <cell r="C622">
            <v>21063337</v>
          </cell>
          <cell r="D622" t="str">
            <v>Nana Supriatna</v>
          </cell>
          <cell r="E622" t="str">
            <v>-</v>
          </cell>
          <cell r="F622" t="str">
            <v>Operator Double Trailer</v>
          </cell>
          <cell r="G622"/>
          <cell r="H622" t="str">
            <v>NON STAFF</v>
          </cell>
          <cell r="I622" t="str">
            <v>GAM - SANGKULIRANG</v>
          </cell>
          <cell r="J622" t="str">
            <v>ERP</v>
          </cell>
          <cell r="K622" t="str">
            <v>HC</v>
          </cell>
          <cell r="L622" t="str">
            <v>0 Hari</v>
          </cell>
          <cell r="M622" t="str">
            <v>EXISTING</v>
          </cell>
          <cell r="N622" t="str">
            <v>CLOSE HIRED</v>
          </cell>
          <cell r="O622" t="str">
            <v/>
          </cell>
          <cell r="P622">
            <v>44366</v>
          </cell>
          <cell r="Q622" t="str">
            <v/>
          </cell>
          <cell r="R622"/>
          <cell r="S622" t="str">
            <v/>
          </cell>
          <cell r="T622"/>
          <cell r="U622" t="str">
            <v/>
          </cell>
          <cell r="V622"/>
          <cell r="W622" t="str">
            <v/>
          </cell>
          <cell r="X622"/>
          <cell r="Y622" t="str">
            <v/>
          </cell>
          <cell r="Z622"/>
          <cell r="AA622" t="str">
            <v/>
          </cell>
          <cell r="AB622"/>
          <cell r="AC622"/>
          <cell r="AD622"/>
          <cell r="AE622" t="str">
            <v/>
          </cell>
          <cell r="AF622"/>
          <cell r="AG622"/>
          <cell r="AH622"/>
          <cell r="AI622"/>
          <cell r="AJ622" t="str">
            <v/>
          </cell>
          <cell r="AK622"/>
          <cell r="AL622" t="str">
            <v/>
          </cell>
          <cell r="AM622">
            <v>44366</v>
          </cell>
          <cell r="AN622"/>
          <cell r="AO622" t="str">
            <v/>
          </cell>
          <cell r="AP622"/>
          <cell r="AQ622" t="str">
            <v>DONE</v>
          </cell>
          <cell r="AR622" t="str">
            <v>DATA BY ERP</v>
          </cell>
          <cell r="AS622"/>
        </row>
        <row r="623">
          <cell r="A623">
            <v>620</v>
          </cell>
          <cell r="B623" t="str">
            <v>1208231702930001</v>
          </cell>
          <cell r="C623">
            <v>21083883</v>
          </cell>
          <cell r="D623" t="str">
            <v>Roni</v>
          </cell>
          <cell r="E623" t="str">
            <v>-</v>
          </cell>
          <cell r="F623" t="str">
            <v>Operator Double Trailer</v>
          </cell>
          <cell r="G623"/>
          <cell r="H623" t="str">
            <v>NON STAFF</v>
          </cell>
          <cell r="I623" t="str">
            <v>GAM - SANGKULIRANG</v>
          </cell>
          <cell r="J623" t="str">
            <v>ERP</v>
          </cell>
          <cell r="K623" t="str">
            <v>HC</v>
          </cell>
          <cell r="L623" t="str">
            <v>0 Hari</v>
          </cell>
          <cell r="M623" t="str">
            <v>EXISTING</v>
          </cell>
          <cell r="N623" t="str">
            <v>CLOSE HIRED</v>
          </cell>
          <cell r="O623" t="str">
            <v/>
          </cell>
          <cell r="P623">
            <v>44413</v>
          </cell>
          <cell r="Q623" t="str">
            <v/>
          </cell>
          <cell r="R623"/>
          <cell r="S623" t="str">
            <v/>
          </cell>
          <cell r="T623"/>
          <cell r="U623" t="str">
            <v/>
          </cell>
          <cell r="V623"/>
          <cell r="W623" t="str">
            <v/>
          </cell>
          <cell r="X623"/>
          <cell r="Y623" t="str">
            <v/>
          </cell>
          <cell r="Z623"/>
          <cell r="AA623" t="str">
            <v/>
          </cell>
          <cell r="AB623"/>
          <cell r="AC623"/>
          <cell r="AD623"/>
          <cell r="AE623" t="str">
            <v/>
          </cell>
          <cell r="AF623"/>
          <cell r="AG623"/>
          <cell r="AH623"/>
          <cell r="AI623"/>
          <cell r="AJ623" t="str">
            <v/>
          </cell>
          <cell r="AK623"/>
          <cell r="AL623" t="str">
            <v/>
          </cell>
          <cell r="AM623">
            <v>44413</v>
          </cell>
          <cell r="AN623"/>
          <cell r="AO623" t="str">
            <v/>
          </cell>
          <cell r="AP623"/>
          <cell r="AQ623" t="str">
            <v>DONE</v>
          </cell>
          <cell r="AR623" t="str">
            <v>DATA BY ERP</v>
          </cell>
          <cell r="AS623"/>
        </row>
        <row r="624">
          <cell r="A624">
            <v>621</v>
          </cell>
          <cell r="B624" t="str">
            <v>6408151708830002</v>
          </cell>
          <cell r="C624">
            <v>18080060</v>
          </cell>
          <cell r="D624" t="str">
            <v>Yosep Magnus M</v>
          </cell>
          <cell r="E624" t="str">
            <v>-</v>
          </cell>
          <cell r="F624" t="str">
            <v>Operator Double Trailer</v>
          </cell>
          <cell r="G624"/>
          <cell r="H624" t="str">
            <v>NON STAFF</v>
          </cell>
          <cell r="I624" t="str">
            <v>GAM - SANGKULIRANG</v>
          </cell>
          <cell r="J624" t="str">
            <v>ERP</v>
          </cell>
          <cell r="K624" t="str">
            <v>HC</v>
          </cell>
          <cell r="L624" t="str">
            <v>0 Hari</v>
          </cell>
          <cell r="M624" t="str">
            <v>EXISTING</v>
          </cell>
          <cell r="N624" t="str">
            <v>CLOSE HIRED</v>
          </cell>
          <cell r="O624" t="str">
            <v/>
          </cell>
          <cell r="P624">
            <v>43346</v>
          </cell>
          <cell r="Q624" t="str">
            <v/>
          </cell>
          <cell r="R624"/>
          <cell r="S624" t="str">
            <v/>
          </cell>
          <cell r="T624"/>
          <cell r="U624" t="str">
            <v/>
          </cell>
          <cell r="V624"/>
          <cell r="W624" t="str">
            <v/>
          </cell>
          <cell r="X624"/>
          <cell r="Y624" t="str">
            <v/>
          </cell>
          <cell r="Z624"/>
          <cell r="AA624" t="str">
            <v/>
          </cell>
          <cell r="AB624"/>
          <cell r="AC624"/>
          <cell r="AD624"/>
          <cell r="AE624" t="str">
            <v/>
          </cell>
          <cell r="AF624"/>
          <cell r="AG624"/>
          <cell r="AH624"/>
          <cell r="AI624"/>
          <cell r="AJ624" t="str">
            <v/>
          </cell>
          <cell r="AK624"/>
          <cell r="AL624" t="str">
            <v/>
          </cell>
          <cell r="AM624">
            <v>43346</v>
          </cell>
          <cell r="AN624"/>
          <cell r="AO624" t="str">
            <v/>
          </cell>
          <cell r="AP624"/>
          <cell r="AQ624" t="str">
            <v>DONE</v>
          </cell>
          <cell r="AR624" t="str">
            <v>DATA BY ERP</v>
          </cell>
          <cell r="AS624"/>
        </row>
        <row r="625">
          <cell r="A625">
            <v>622</v>
          </cell>
          <cell r="B625" t="str">
            <v>6471031004770008</v>
          </cell>
          <cell r="C625">
            <v>19011676</v>
          </cell>
          <cell r="D625" t="str">
            <v>Vianus Navi</v>
          </cell>
          <cell r="E625" t="str">
            <v>-</v>
          </cell>
          <cell r="F625" t="str">
            <v>Operator Double Trailer</v>
          </cell>
          <cell r="G625"/>
          <cell r="H625" t="str">
            <v>NON STAFF</v>
          </cell>
          <cell r="I625" t="str">
            <v>GAM - SANGKULIRANG</v>
          </cell>
          <cell r="J625" t="str">
            <v>ERP</v>
          </cell>
          <cell r="K625" t="str">
            <v>HC</v>
          </cell>
          <cell r="L625" t="str">
            <v>0 Hari</v>
          </cell>
          <cell r="M625" t="str">
            <v>EXISTING</v>
          </cell>
          <cell r="N625" t="str">
            <v>CLOSE HIRED</v>
          </cell>
          <cell r="O625" t="str">
            <v/>
          </cell>
          <cell r="P625">
            <v>43482</v>
          </cell>
          <cell r="Q625" t="str">
            <v/>
          </cell>
          <cell r="R625"/>
          <cell r="S625" t="str">
            <v/>
          </cell>
          <cell r="T625"/>
          <cell r="U625" t="str">
            <v/>
          </cell>
          <cell r="V625"/>
          <cell r="W625" t="str">
            <v/>
          </cell>
          <cell r="X625"/>
          <cell r="Y625" t="str">
            <v/>
          </cell>
          <cell r="Z625"/>
          <cell r="AA625" t="str">
            <v/>
          </cell>
          <cell r="AB625"/>
          <cell r="AC625"/>
          <cell r="AD625"/>
          <cell r="AE625" t="str">
            <v/>
          </cell>
          <cell r="AF625"/>
          <cell r="AG625"/>
          <cell r="AH625"/>
          <cell r="AI625"/>
          <cell r="AJ625" t="str">
            <v/>
          </cell>
          <cell r="AK625"/>
          <cell r="AL625" t="str">
            <v/>
          </cell>
          <cell r="AM625">
            <v>43482</v>
          </cell>
          <cell r="AN625"/>
          <cell r="AO625" t="str">
            <v/>
          </cell>
          <cell r="AP625"/>
          <cell r="AQ625" t="str">
            <v>DONE</v>
          </cell>
          <cell r="AR625" t="str">
            <v>DATA BY ERP</v>
          </cell>
          <cell r="AS625"/>
        </row>
        <row r="626">
          <cell r="A626">
            <v>623</v>
          </cell>
          <cell r="B626" t="str">
            <v>7318110701970001</v>
          </cell>
          <cell r="C626">
            <v>20021981</v>
          </cell>
          <cell r="D626" t="str">
            <v>Ricaldo Lambe</v>
          </cell>
          <cell r="E626" t="str">
            <v>-</v>
          </cell>
          <cell r="F626" t="str">
            <v>Operator Double Trailer</v>
          </cell>
          <cell r="G626"/>
          <cell r="H626" t="str">
            <v>NON STAFF</v>
          </cell>
          <cell r="I626" t="str">
            <v>GAM - SANGKULIRANG</v>
          </cell>
          <cell r="J626" t="str">
            <v>ERP</v>
          </cell>
          <cell r="K626" t="str">
            <v>HC</v>
          </cell>
          <cell r="L626" t="str">
            <v>0 Hari</v>
          </cell>
          <cell r="M626" t="str">
            <v>EXISTING</v>
          </cell>
          <cell r="N626" t="str">
            <v>CLOSE HIRED</v>
          </cell>
          <cell r="O626" t="str">
            <v/>
          </cell>
          <cell r="P626">
            <v>43871</v>
          </cell>
          <cell r="Q626" t="str">
            <v/>
          </cell>
          <cell r="R626"/>
          <cell r="S626" t="str">
            <v/>
          </cell>
          <cell r="T626"/>
          <cell r="U626" t="str">
            <v/>
          </cell>
          <cell r="V626"/>
          <cell r="W626" t="str">
            <v/>
          </cell>
          <cell r="X626"/>
          <cell r="Y626" t="str">
            <v/>
          </cell>
          <cell r="Z626"/>
          <cell r="AA626" t="str">
            <v/>
          </cell>
          <cell r="AB626"/>
          <cell r="AC626"/>
          <cell r="AD626"/>
          <cell r="AE626" t="str">
            <v/>
          </cell>
          <cell r="AF626"/>
          <cell r="AG626"/>
          <cell r="AH626"/>
          <cell r="AI626"/>
          <cell r="AJ626" t="str">
            <v/>
          </cell>
          <cell r="AK626"/>
          <cell r="AL626" t="str">
            <v/>
          </cell>
          <cell r="AM626">
            <v>43871</v>
          </cell>
          <cell r="AN626"/>
          <cell r="AO626" t="str">
            <v/>
          </cell>
          <cell r="AP626"/>
          <cell r="AQ626" t="str">
            <v>DONE</v>
          </cell>
          <cell r="AR626" t="str">
            <v>DATA BY ERP</v>
          </cell>
          <cell r="AS626"/>
        </row>
        <row r="627">
          <cell r="A627">
            <v>624</v>
          </cell>
          <cell r="B627" t="str">
            <v>6402031002800007</v>
          </cell>
          <cell r="C627">
            <v>20102815</v>
          </cell>
          <cell r="D627" t="str">
            <v>Irwansyah</v>
          </cell>
          <cell r="E627" t="str">
            <v>-</v>
          </cell>
          <cell r="F627" t="str">
            <v>Operator Double Trailer</v>
          </cell>
          <cell r="G627"/>
          <cell r="H627" t="str">
            <v>NON STAFF</v>
          </cell>
          <cell r="I627" t="str">
            <v>GAM - SANGKULIRANG</v>
          </cell>
          <cell r="J627" t="str">
            <v>ERP</v>
          </cell>
          <cell r="K627" t="str">
            <v>HC</v>
          </cell>
          <cell r="L627" t="str">
            <v>0 Hari</v>
          </cell>
          <cell r="M627" t="str">
            <v>EXISTING</v>
          </cell>
          <cell r="N627" t="str">
            <v>CLOSE HIRED</v>
          </cell>
          <cell r="O627" t="str">
            <v/>
          </cell>
          <cell r="P627">
            <v>44118</v>
          </cell>
          <cell r="Q627" t="str">
            <v/>
          </cell>
          <cell r="R627"/>
          <cell r="S627" t="str">
            <v/>
          </cell>
          <cell r="T627"/>
          <cell r="U627" t="str">
            <v/>
          </cell>
          <cell r="V627"/>
          <cell r="W627" t="str">
            <v/>
          </cell>
          <cell r="X627"/>
          <cell r="Y627" t="str">
            <v/>
          </cell>
          <cell r="Z627"/>
          <cell r="AA627" t="str">
            <v/>
          </cell>
          <cell r="AB627"/>
          <cell r="AC627"/>
          <cell r="AD627"/>
          <cell r="AE627" t="str">
            <v/>
          </cell>
          <cell r="AF627"/>
          <cell r="AG627"/>
          <cell r="AH627"/>
          <cell r="AI627"/>
          <cell r="AJ627" t="str">
            <v/>
          </cell>
          <cell r="AK627"/>
          <cell r="AL627" t="str">
            <v/>
          </cell>
          <cell r="AM627">
            <v>44118</v>
          </cell>
          <cell r="AN627"/>
          <cell r="AO627" t="str">
            <v/>
          </cell>
          <cell r="AP627"/>
          <cell r="AQ627" t="str">
            <v>DONE</v>
          </cell>
          <cell r="AR627" t="str">
            <v>DATA BY ERP</v>
          </cell>
          <cell r="AS627"/>
        </row>
        <row r="628">
          <cell r="A628">
            <v>625</v>
          </cell>
          <cell r="B628" t="str">
            <v>3520042402790003</v>
          </cell>
          <cell r="C628">
            <v>16120097</v>
          </cell>
          <cell r="D628" t="str">
            <v>Choeruddin Musthofa</v>
          </cell>
          <cell r="E628" t="str">
            <v>-</v>
          </cell>
          <cell r="F628" t="str">
            <v>Operator Double Trailer</v>
          </cell>
          <cell r="G628"/>
          <cell r="H628" t="str">
            <v>NON STAFF</v>
          </cell>
          <cell r="I628" t="str">
            <v>GAM - SANGKULIRANG</v>
          </cell>
          <cell r="J628" t="str">
            <v>ERP</v>
          </cell>
          <cell r="K628" t="str">
            <v>HC</v>
          </cell>
          <cell r="L628" t="str">
            <v>0 Hari</v>
          </cell>
          <cell r="M628" t="str">
            <v>EXISTING</v>
          </cell>
          <cell r="N628" t="str">
            <v>CLOSE HIRED</v>
          </cell>
          <cell r="O628" t="str">
            <v/>
          </cell>
          <cell r="P628">
            <v>43435</v>
          </cell>
          <cell r="Q628" t="str">
            <v/>
          </cell>
          <cell r="R628"/>
          <cell r="S628" t="str">
            <v/>
          </cell>
          <cell r="T628"/>
          <cell r="U628" t="str">
            <v/>
          </cell>
          <cell r="V628"/>
          <cell r="W628" t="str">
            <v/>
          </cell>
          <cell r="X628"/>
          <cell r="Y628" t="str">
            <v/>
          </cell>
          <cell r="Z628"/>
          <cell r="AA628" t="str">
            <v/>
          </cell>
          <cell r="AB628"/>
          <cell r="AC628"/>
          <cell r="AD628"/>
          <cell r="AE628" t="str">
            <v/>
          </cell>
          <cell r="AF628"/>
          <cell r="AG628"/>
          <cell r="AH628"/>
          <cell r="AI628"/>
          <cell r="AJ628" t="str">
            <v/>
          </cell>
          <cell r="AK628"/>
          <cell r="AL628" t="str">
            <v/>
          </cell>
          <cell r="AM628">
            <v>43435</v>
          </cell>
          <cell r="AN628"/>
          <cell r="AO628" t="str">
            <v/>
          </cell>
          <cell r="AP628"/>
          <cell r="AQ628" t="str">
            <v>DONE</v>
          </cell>
          <cell r="AR628" t="str">
            <v>DATA BY ERP</v>
          </cell>
          <cell r="AS628"/>
        </row>
        <row r="629">
          <cell r="A629">
            <v>626</v>
          </cell>
          <cell r="B629" t="str">
            <v>1802130507770002</v>
          </cell>
          <cell r="C629"/>
          <cell r="D629" t="str">
            <v>Ashari</v>
          </cell>
          <cell r="E629" t="str">
            <v>-</v>
          </cell>
          <cell r="F629" t="str">
            <v>Operator Double Trailer</v>
          </cell>
          <cell r="G629"/>
          <cell r="H629" t="str">
            <v>NON STAFF</v>
          </cell>
          <cell r="I629" t="str">
            <v>GAM - SANGKULIRANG</v>
          </cell>
          <cell r="J629" t="str">
            <v>ERP</v>
          </cell>
          <cell r="K629" t="str">
            <v>HC</v>
          </cell>
          <cell r="L629" t="str">
            <v>0 Hari</v>
          </cell>
          <cell r="M629" t="str">
            <v>RESIGN</v>
          </cell>
          <cell r="N629" t="str">
            <v>FAILED</v>
          </cell>
          <cell r="O629" t="str">
            <v/>
          </cell>
          <cell r="P629">
            <v>44477</v>
          </cell>
          <cell r="Q629" t="str">
            <v/>
          </cell>
          <cell r="R629"/>
          <cell r="S629" t="str">
            <v/>
          </cell>
          <cell r="T629"/>
          <cell r="U629" t="str">
            <v/>
          </cell>
          <cell r="V629"/>
          <cell r="W629" t="str">
            <v/>
          </cell>
          <cell r="X629"/>
          <cell r="Y629" t="str">
            <v/>
          </cell>
          <cell r="Z629"/>
          <cell r="AA629" t="str">
            <v/>
          </cell>
          <cell r="AB629"/>
          <cell r="AC629"/>
          <cell r="AD629"/>
          <cell r="AE629" t="str">
            <v/>
          </cell>
          <cell r="AF629"/>
          <cell r="AG629"/>
          <cell r="AH629"/>
          <cell r="AI629"/>
          <cell r="AJ629" t="str">
            <v/>
          </cell>
          <cell r="AK629"/>
          <cell r="AL629" t="str">
            <v/>
          </cell>
          <cell r="AM629">
            <v>44477</v>
          </cell>
          <cell r="AN629"/>
          <cell r="AO629" t="str">
            <v/>
          </cell>
          <cell r="AP629"/>
          <cell r="AQ629" t="str">
            <v>DONE</v>
          </cell>
          <cell r="AR629" t="str">
            <v>out 20.12.2024</v>
          </cell>
          <cell r="AS629"/>
        </row>
        <row r="630">
          <cell r="A630">
            <v>627</v>
          </cell>
          <cell r="B630" t="str">
            <v>6310093009820004</v>
          </cell>
          <cell r="C630">
            <v>20072755</v>
          </cell>
          <cell r="D630" t="str">
            <v>Jufri Badawi</v>
          </cell>
          <cell r="E630" t="str">
            <v>-</v>
          </cell>
          <cell r="F630" t="str">
            <v>Operator Double Trailer</v>
          </cell>
          <cell r="G630"/>
          <cell r="H630" t="str">
            <v>NON STAFF</v>
          </cell>
          <cell r="I630" t="str">
            <v>GAM - SANGKULIRANG</v>
          </cell>
          <cell r="J630" t="str">
            <v>ERP</v>
          </cell>
          <cell r="K630" t="str">
            <v>HC</v>
          </cell>
          <cell r="L630" t="str">
            <v>0 Hari</v>
          </cell>
          <cell r="M630" t="str">
            <v>EXISTING</v>
          </cell>
          <cell r="N630" t="str">
            <v>CLOSE HIRED</v>
          </cell>
          <cell r="O630" t="str">
            <v/>
          </cell>
          <cell r="P630">
            <v>44036</v>
          </cell>
          <cell r="Q630" t="str">
            <v/>
          </cell>
          <cell r="R630"/>
          <cell r="S630" t="str">
            <v/>
          </cell>
          <cell r="T630"/>
          <cell r="U630" t="str">
            <v/>
          </cell>
          <cell r="V630"/>
          <cell r="W630" t="str">
            <v/>
          </cell>
          <cell r="X630"/>
          <cell r="Y630" t="str">
            <v/>
          </cell>
          <cell r="Z630"/>
          <cell r="AA630" t="str">
            <v/>
          </cell>
          <cell r="AB630"/>
          <cell r="AC630"/>
          <cell r="AD630"/>
          <cell r="AE630" t="str">
            <v/>
          </cell>
          <cell r="AF630"/>
          <cell r="AG630"/>
          <cell r="AH630"/>
          <cell r="AI630"/>
          <cell r="AJ630" t="str">
            <v/>
          </cell>
          <cell r="AK630"/>
          <cell r="AL630" t="str">
            <v/>
          </cell>
          <cell r="AM630">
            <v>44036</v>
          </cell>
          <cell r="AN630"/>
          <cell r="AO630" t="str">
            <v/>
          </cell>
          <cell r="AP630"/>
          <cell r="AQ630" t="str">
            <v>DONE</v>
          </cell>
          <cell r="AR630" t="str">
            <v>DATA BY ERP</v>
          </cell>
          <cell r="AS630"/>
        </row>
        <row r="631">
          <cell r="A631">
            <v>628</v>
          </cell>
          <cell r="B631" t="str">
            <v>6402052708790002</v>
          </cell>
          <cell r="C631">
            <v>19031688</v>
          </cell>
          <cell r="D631" t="str">
            <v>Konstantinus Boy</v>
          </cell>
          <cell r="E631" t="str">
            <v>-</v>
          </cell>
          <cell r="F631" t="str">
            <v>Operator Double Trailer</v>
          </cell>
          <cell r="G631"/>
          <cell r="H631" t="str">
            <v>NON STAFF</v>
          </cell>
          <cell r="I631" t="str">
            <v>GAM - SANGKULIRANG</v>
          </cell>
          <cell r="J631" t="str">
            <v>ERP</v>
          </cell>
          <cell r="K631" t="str">
            <v>HC</v>
          </cell>
          <cell r="L631" t="str">
            <v>0 Hari</v>
          </cell>
          <cell r="M631" t="str">
            <v>EXISTING</v>
          </cell>
          <cell r="N631" t="str">
            <v>CLOSE HIRED</v>
          </cell>
          <cell r="O631" t="str">
            <v/>
          </cell>
          <cell r="P631">
            <v>43531</v>
          </cell>
          <cell r="Q631" t="str">
            <v/>
          </cell>
          <cell r="R631"/>
          <cell r="S631" t="str">
            <v/>
          </cell>
          <cell r="T631"/>
          <cell r="U631" t="str">
            <v/>
          </cell>
          <cell r="V631"/>
          <cell r="W631" t="str">
            <v/>
          </cell>
          <cell r="X631"/>
          <cell r="Y631" t="str">
            <v/>
          </cell>
          <cell r="Z631"/>
          <cell r="AA631" t="str">
            <v/>
          </cell>
          <cell r="AB631"/>
          <cell r="AC631"/>
          <cell r="AD631"/>
          <cell r="AE631" t="str">
            <v/>
          </cell>
          <cell r="AF631"/>
          <cell r="AG631"/>
          <cell r="AH631"/>
          <cell r="AI631"/>
          <cell r="AJ631" t="str">
            <v/>
          </cell>
          <cell r="AK631"/>
          <cell r="AL631" t="str">
            <v/>
          </cell>
          <cell r="AM631">
            <v>43531</v>
          </cell>
          <cell r="AN631"/>
          <cell r="AO631" t="str">
            <v/>
          </cell>
          <cell r="AP631"/>
          <cell r="AQ631" t="str">
            <v>DONE</v>
          </cell>
          <cell r="AR631" t="str">
            <v>DATA BY ERP</v>
          </cell>
          <cell r="AS631"/>
        </row>
        <row r="632">
          <cell r="A632">
            <v>629</v>
          </cell>
          <cell r="B632" t="str">
            <v>6402053112771001</v>
          </cell>
          <cell r="C632">
            <v>18100039</v>
          </cell>
          <cell r="D632" t="str">
            <v>Bambang Sriyanto</v>
          </cell>
          <cell r="E632" t="str">
            <v>-</v>
          </cell>
          <cell r="F632" t="str">
            <v>Operator Double Trailer</v>
          </cell>
          <cell r="G632"/>
          <cell r="H632" t="str">
            <v>NON STAFF</v>
          </cell>
          <cell r="I632" t="str">
            <v>GAM - SANGKULIRANG</v>
          </cell>
          <cell r="J632" t="str">
            <v>ERP</v>
          </cell>
          <cell r="K632" t="str">
            <v>HC</v>
          </cell>
          <cell r="L632" t="str">
            <v>0 Hari</v>
          </cell>
          <cell r="M632" t="str">
            <v>EXISTING</v>
          </cell>
          <cell r="N632" t="str">
            <v>CLOSE HIRED</v>
          </cell>
          <cell r="O632" t="str">
            <v/>
          </cell>
          <cell r="P632">
            <v>44037</v>
          </cell>
          <cell r="Q632" t="str">
            <v/>
          </cell>
          <cell r="R632"/>
          <cell r="S632" t="str">
            <v/>
          </cell>
          <cell r="T632"/>
          <cell r="U632" t="str">
            <v/>
          </cell>
          <cell r="V632"/>
          <cell r="W632" t="str">
            <v/>
          </cell>
          <cell r="X632"/>
          <cell r="Y632" t="str">
            <v/>
          </cell>
          <cell r="Z632"/>
          <cell r="AA632" t="str">
            <v/>
          </cell>
          <cell r="AB632"/>
          <cell r="AC632"/>
          <cell r="AD632"/>
          <cell r="AE632" t="str">
            <v/>
          </cell>
          <cell r="AF632"/>
          <cell r="AG632"/>
          <cell r="AH632"/>
          <cell r="AI632"/>
          <cell r="AJ632" t="str">
            <v/>
          </cell>
          <cell r="AK632"/>
          <cell r="AL632" t="str">
            <v/>
          </cell>
          <cell r="AM632">
            <v>44037</v>
          </cell>
          <cell r="AN632"/>
          <cell r="AO632" t="str">
            <v/>
          </cell>
          <cell r="AP632"/>
          <cell r="AQ632" t="str">
            <v>DONE</v>
          </cell>
          <cell r="AR632" t="str">
            <v>DATA BY ERP</v>
          </cell>
          <cell r="AS632"/>
        </row>
        <row r="633">
          <cell r="A633">
            <v>630</v>
          </cell>
          <cell r="B633" t="str">
            <v>1205072204810003</v>
          </cell>
          <cell r="C633">
            <v>21113655</v>
          </cell>
          <cell r="D633" t="str">
            <v>Misgianto</v>
          </cell>
          <cell r="E633" t="str">
            <v>-</v>
          </cell>
          <cell r="F633" t="str">
            <v>Operator Double Trailer</v>
          </cell>
          <cell r="G633"/>
          <cell r="H633" t="str">
            <v>NON STAFF</v>
          </cell>
          <cell r="I633" t="str">
            <v>GAM - SANGKULIRANG</v>
          </cell>
          <cell r="J633" t="str">
            <v>ERP</v>
          </cell>
          <cell r="K633" t="str">
            <v>HC</v>
          </cell>
          <cell r="L633" t="str">
            <v>0 Hari</v>
          </cell>
          <cell r="M633" t="str">
            <v>EXISTING</v>
          </cell>
          <cell r="N633" t="str">
            <v>CLOSE HIRED</v>
          </cell>
          <cell r="O633" t="str">
            <v/>
          </cell>
          <cell r="P633">
            <v>44508</v>
          </cell>
          <cell r="Q633" t="str">
            <v/>
          </cell>
          <cell r="R633"/>
          <cell r="S633" t="str">
            <v/>
          </cell>
          <cell r="T633"/>
          <cell r="U633" t="str">
            <v/>
          </cell>
          <cell r="V633"/>
          <cell r="W633" t="str">
            <v/>
          </cell>
          <cell r="X633"/>
          <cell r="Y633" t="str">
            <v/>
          </cell>
          <cell r="Z633"/>
          <cell r="AA633" t="str">
            <v/>
          </cell>
          <cell r="AB633"/>
          <cell r="AC633"/>
          <cell r="AD633"/>
          <cell r="AE633" t="str">
            <v/>
          </cell>
          <cell r="AF633"/>
          <cell r="AG633"/>
          <cell r="AH633"/>
          <cell r="AI633"/>
          <cell r="AJ633" t="str">
            <v/>
          </cell>
          <cell r="AK633"/>
          <cell r="AL633" t="str">
            <v/>
          </cell>
          <cell r="AM633">
            <v>44508</v>
          </cell>
          <cell r="AN633"/>
          <cell r="AO633" t="str">
            <v/>
          </cell>
          <cell r="AP633"/>
          <cell r="AQ633" t="str">
            <v>DONE</v>
          </cell>
          <cell r="AR633" t="str">
            <v>DATA BY ERP</v>
          </cell>
          <cell r="AS633"/>
        </row>
        <row r="634">
          <cell r="A634">
            <v>631</v>
          </cell>
          <cell r="B634" t="str">
            <v>3307061202860003</v>
          </cell>
          <cell r="C634">
            <v>21103625</v>
          </cell>
          <cell r="D634" t="str">
            <v>Triyono</v>
          </cell>
          <cell r="E634" t="str">
            <v>-</v>
          </cell>
          <cell r="F634" t="str">
            <v>Operator Double Trailer</v>
          </cell>
          <cell r="G634"/>
          <cell r="H634" t="str">
            <v>NON STAFF</v>
          </cell>
          <cell r="I634" t="str">
            <v>GAM - SANGKULIRANG</v>
          </cell>
          <cell r="J634" t="str">
            <v>ERP</v>
          </cell>
          <cell r="K634" t="str">
            <v>HC</v>
          </cell>
          <cell r="L634" t="str">
            <v>0 Hari</v>
          </cell>
          <cell r="M634" t="str">
            <v>EXISTING</v>
          </cell>
          <cell r="N634" t="str">
            <v>CLOSE HIRED</v>
          </cell>
          <cell r="O634" t="str">
            <v/>
          </cell>
          <cell r="P634">
            <v>44498</v>
          </cell>
          <cell r="Q634" t="str">
            <v/>
          </cell>
          <cell r="R634"/>
          <cell r="S634" t="str">
            <v/>
          </cell>
          <cell r="T634"/>
          <cell r="U634" t="str">
            <v/>
          </cell>
          <cell r="V634"/>
          <cell r="W634" t="str">
            <v/>
          </cell>
          <cell r="X634"/>
          <cell r="Y634" t="str">
            <v/>
          </cell>
          <cell r="Z634"/>
          <cell r="AA634" t="str">
            <v/>
          </cell>
          <cell r="AB634"/>
          <cell r="AC634"/>
          <cell r="AD634"/>
          <cell r="AE634" t="str">
            <v/>
          </cell>
          <cell r="AF634"/>
          <cell r="AG634"/>
          <cell r="AH634"/>
          <cell r="AI634"/>
          <cell r="AJ634" t="str">
            <v/>
          </cell>
          <cell r="AK634"/>
          <cell r="AL634" t="str">
            <v/>
          </cell>
          <cell r="AM634">
            <v>44498</v>
          </cell>
          <cell r="AN634"/>
          <cell r="AO634" t="str">
            <v/>
          </cell>
          <cell r="AP634"/>
          <cell r="AQ634" t="str">
            <v>DONE</v>
          </cell>
          <cell r="AR634" t="str">
            <v>DATA BY ERP</v>
          </cell>
          <cell r="AS634"/>
        </row>
        <row r="635">
          <cell r="A635">
            <v>632</v>
          </cell>
          <cell r="B635" t="str">
            <v>7324110107800026</v>
          </cell>
          <cell r="C635">
            <v>20092806</v>
          </cell>
          <cell r="D635" t="str">
            <v>Satuhan</v>
          </cell>
          <cell r="E635" t="str">
            <v>-</v>
          </cell>
          <cell r="F635" t="str">
            <v>Operator Double Trailer</v>
          </cell>
          <cell r="G635"/>
          <cell r="H635" t="str">
            <v>NON STAFF</v>
          </cell>
          <cell r="I635" t="str">
            <v>GAM - SANGKULIRANG</v>
          </cell>
          <cell r="J635" t="str">
            <v>ERP</v>
          </cell>
          <cell r="K635" t="str">
            <v>HC</v>
          </cell>
          <cell r="L635" t="str">
            <v>0 Hari</v>
          </cell>
          <cell r="M635" t="str">
            <v>EXISTING</v>
          </cell>
          <cell r="N635" t="str">
            <v>CLOSE HIRED</v>
          </cell>
          <cell r="O635" t="str">
            <v/>
          </cell>
          <cell r="P635">
            <v>44099</v>
          </cell>
          <cell r="Q635" t="str">
            <v/>
          </cell>
          <cell r="R635"/>
          <cell r="S635" t="str">
            <v/>
          </cell>
          <cell r="T635"/>
          <cell r="U635" t="str">
            <v/>
          </cell>
          <cell r="V635"/>
          <cell r="W635" t="str">
            <v/>
          </cell>
          <cell r="X635"/>
          <cell r="Y635" t="str">
            <v/>
          </cell>
          <cell r="Z635"/>
          <cell r="AA635" t="str">
            <v/>
          </cell>
          <cell r="AB635"/>
          <cell r="AC635"/>
          <cell r="AD635"/>
          <cell r="AE635" t="str">
            <v/>
          </cell>
          <cell r="AF635"/>
          <cell r="AG635"/>
          <cell r="AH635"/>
          <cell r="AI635"/>
          <cell r="AJ635" t="str">
            <v/>
          </cell>
          <cell r="AK635"/>
          <cell r="AL635" t="str">
            <v/>
          </cell>
          <cell r="AM635">
            <v>44099</v>
          </cell>
          <cell r="AN635"/>
          <cell r="AO635" t="str">
            <v/>
          </cell>
          <cell r="AP635"/>
          <cell r="AQ635" t="str">
            <v>DONE</v>
          </cell>
          <cell r="AR635" t="str">
            <v>DATA BY ERP</v>
          </cell>
          <cell r="AS635"/>
        </row>
        <row r="636">
          <cell r="A636">
            <v>633</v>
          </cell>
          <cell r="B636" t="str">
            <v>7603030512840004</v>
          </cell>
          <cell r="C636">
            <v>21103913</v>
          </cell>
          <cell r="D636" t="str">
            <v>Natanyel</v>
          </cell>
          <cell r="E636" t="str">
            <v>-</v>
          </cell>
          <cell r="F636" t="str">
            <v>Driver (Truck) R12</v>
          </cell>
          <cell r="G636"/>
          <cell r="H636" t="str">
            <v>NON STAFF</v>
          </cell>
          <cell r="I636" t="str">
            <v>GAM - SANGKULIRANG</v>
          </cell>
          <cell r="J636" t="str">
            <v>ERP</v>
          </cell>
          <cell r="K636" t="str">
            <v>HC</v>
          </cell>
          <cell r="L636" t="str">
            <v>0 Hari</v>
          </cell>
          <cell r="M636" t="str">
            <v>EXISTING</v>
          </cell>
          <cell r="N636" t="str">
            <v>CLOSE HIRED</v>
          </cell>
          <cell r="O636" t="str">
            <v>Roda 12</v>
          </cell>
          <cell r="P636">
            <v>44477</v>
          </cell>
          <cell r="Q636" t="str">
            <v/>
          </cell>
          <cell r="R636"/>
          <cell r="S636" t="str">
            <v/>
          </cell>
          <cell r="T636"/>
          <cell r="U636" t="str">
            <v/>
          </cell>
          <cell r="V636"/>
          <cell r="W636" t="str">
            <v/>
          </cell>
          <cell r="X636"/>
          <cell r="Y636" t="str">
            <v/>
          </cell>
          <cell r="Z636"/>
          <cell r="AA636" t="str">
            <v/>
          </cell>
          <cell r="AB636"/>
          <cell r="AC636"/>
          <cell r="AD636"/>
          <cell r="AE636" t="str">
            <v/>
          </cell>
          <cell r="AF636"/>
          <cell r="AG636"/>
          <cell r="AH636"/>
          <cell r="AI636"/>
          <cell r="AJ636" t="str">
            <v/>
          </cell>
          <cell r="AK636"/>
          <cell r="AL636" t="str">
            <v/>
          </cell>
          <cell r="AM636">
            <v>44477</v>
          </cell>
          <cell r="AN636"/>
          <cell r="AO636" t="str">
            <v/>
          </cell>
          <cell r="AP636"/>
          <cell r="AQ636" t="str">
            <v>DONE</v>
          </cell>
          <cell r="AR636" t="str">
            <v>DATA BY ERP</v>
          </cell>
          <cell r="AS636"/>
        </row>
        <row r="637">
          <cell r="A637">
            <v>634</v>
          </cell>
          <cell r="B637" t="str">
            <v>3172050403810001</v>
          </cell>
          <cell r="C637"/>
          <cell r="D637" t="str">
            <v>Eko Budi Lestari</v>
          </cell>
          <cell r="E637" t="str">
            <v>-</v>
          </cell>
          <cell r="F637" t="str">
            <v>OPERATOR WATER TRUCK</v>
          </cell>
          <cell r="G637"/>
          <cell r="H637" t="str">
            <v>NON STAFF</v>
          </cell>
          <cell r="I637" t="str">
            <v>GAM - SANGKULIRANG</v>
          </cell>
          <cell r="J637" t="str">
            <v>ERP</v>
          </cell>
          <cell r="K637" t="str">
            <v>HC</v>
          </cell>
          <cell r="L637" t="str">
            <v>0 Hari</v>
          </cell>
          <cell r="M637" t="str">
            <v>EXISTING</v>
          </cell>
          <cell r="N637" t="str">
            <v>CLOSE HIRED</v>
          </cell>
          <cell r="O637" t="str">
            <v/>
          </cell>
          <cell r="P637">
            <v>44338</v>
          </cell>
          <cell r="Q637" t="str">
            <v/>
          </cell>
          <cell r="R637"/>
          <cell r="S637" t="str">
            <v/>
          </cell>
          <cell r="T637"/>
          <cell r="U637" t="str">
            <v/>
          </cell>
          <cell r="V637"/>
          <cell r="W637" t="str">
            <v/>
          </cell>
          <cell r="X637"/>
          <cell r="Y637" t="str">
            <v/>
          </cell>
          <cell r="Z637"/>
          <cell r="AA637" t="str">
            <v/>
          </cell>
          <cell r="AB637"/>
          <cell r="AC637"/>
          <cell r="AD637"/>
          <cell r="AE637" t="str">
            <v/>
          </cell>
          <cell r="AF637"/>
          <cell r="AG637"/>
          <cell r="AH637"/>
          <cell r="AI637"/>
          <cell r="AJ637" t="str">
            <v/>
          </cell>
          <cell r="AK637"/>
          <cell r="AL637" t="str">
            <v/>
          </cell>
          <cell r="AM637">
            <v>44338</v>
          </cell>
          <cell r="AN637"/>
          <cell r="AO637" t="str">
            <v/>
          </cell>
          <cell r="AP637"/>
          <cell r="AQ637" t="str">
            <v>DONE</v>
          </cell>
          <cell r="AR637" t="str">
            <v>DATA BY ERP</v>
          </cell>
          <cell r="AS637"/>
        </row>
        <row r="638">
          <cell r="A638">
            <v>635</v>
          </cell>
          <cell r="B638" t="str">
            <v>6408150402950001</v>
          </cell>
          <cell r="C638">
            <v>19071816</v>
          </cell>
          <cell r="D638" t="str">
            <v>Aan Anshori</v>
          </cell>
          <cell r="E638" t="str">
            <v>-</v>
          </cell>
          <cell r="F638" t="str">
            <v>Driver (Truck) R12</v>
          </cell>
          <cell r="G638"/>
          <cell r="H638" t="str">
            <v>NON STAFF</v>
          </cell>
          <cell r="I638" t="str">
            <v>GAM - SANGKULIRANG</v>
          </cell>
          <cell r="J638" t="str">
            <v>ERP</v>
          </cell>
          <cell r="K638" t="str">
            <v>HC</v>
          </cell>
          <cell r="L638" t="str">
            <v>0 Hari</v>
          </cell>
          <cell r="M638" t="str">
            <v>EXISTING</v>
          </cell>
          <cell r="N638" t="str">
            <v>CLOSE HIRED</v>
          </cell>
          <cell r="O638" t="str">
            <v>Roda 12</v>
          </cell>
          <cell r="P638">
            <v>43677</v>
          </cell>
          <cell r="Q638" t="str">
            <v/>
          </cell>
          <cell r="R638"/>
          <cell r="S638" t="str">
            <v/>
          </cell>
          <cell r="T638"/>
          <cell r="U638" t="str">
            <v/>
          </cell>
          <cell r="V638"/>
          <cell r="W638" t="str">
            <v/>
          </cell>
          <cell r="X638"/>
          <cell r="Y638" t="str">
            <v/>
          </cell>
          <cell r="Z638"/>
          <cell r="AA638" t="str">
            <v/>
          </cell>
          <cell r="AB638"/>
          <cell r="AC638"/>
          <cell r="AD638"/>
          <cell r="AE638" t="str">
            <v/>
          </cell>
          <cell r="AF638"/>
          <cell r="AG638"/>
          <cell r="AH638"/>
          <cell r="AI638"/>
          <cell r="AJ638" t="str">
            <v/>
          </cell>
          <cell r="AK638"/>
          <cell r="AL638" t="str">
            <v/>
          </cell>
          <cell r="AM638">
            <v>43677</v>
          </cell>
          <cell r="AN638"/>
          <cell r="AO638" t="str">
            <v/>
          </cell>
          <cell r="AP638"/>
          <cell r="AQ638" t="str">
            <v>DONE</v>
          </cell>
          <cell r="AR638" t="str">
            <v>DATA BY ERP</v>
          </cell>
          <cell r="AS638"/>
        </row>
        <row r="639">
          <cell r="A639">
            <v>636</v>
          </cell>
          <cell r="B639" t="str">
            <v>7326170109910002</v>
          </cell>
          <cell r="C639">
            <v>20011917</v>
          </cell>
          <cell r="D639" t="str">
            <v>Anton Londong</v>
          </cell>
          <cell r="E639" t="str">
            <v>-</v>
          </cell>
          <cell r="F639" t="str">
            <v>Driver (Truck) R12</v>
          </cell>
          <cell r="G639"/>
          <cell r="H639" t="str">
            <v>NON STAFF</v>
          </cell>
          <cell r="I639" t="str">
            <v>GAM - SANGKULIRANG</v>
          </cell>
          <cell r="J639" t="str">
            <v>ERP</v>
          </cell>
          <cell r="K639" t="str">
            <v>HC</v>
          </cell>
          <cell r="L639" t="str">
            <v>0 Hari</v>
          </cell>
          <cell r="M639" t="str">
            <v>EXISTING</v>
          </cell>
          <cell r="N639" t="str">
            <v>CLOSE HIRED</v>
          </cell>
          <cell r="O639" t="str">
            <v>Roda 12</v>
          </cell>
          <cell r="P639">
            <v>43851</v>
          </cell>
          <cell r="Q639" t="str">
            <v/>
          </cell>
          <cell r="R639"/>
          <cell r="S639" t="str">
            <v/>
          </cell>
          <cell r="T639"/>
          <cell r="U639" t="str">
            <v/>
          </cell>
          <cell r="V639"/>
          <cell r="W639" t="str">
            <v/>
          </cell>
          <cell r="X639"/>
          <cell r="Y639" t="str">
            <v/>
          </cell>
          <cell r="Z639"/>
          <cell r="AA639" t="str">
            <v/>
          </cell>
          <cell r="AB639"/>
          <cell r="AC639"/>
          <cell r="AD639"/>
          <cell r="AE639" t="str">
            <v/>
          </cell>
          <cell r="AF639"/>
          <cell r="AG639"/>
          <cell r="AH639"/>
          <cell r="AI639"/>
          <cell r="AJ639" t="str">
            <v/>
          </cell>
          <cell r="AK639"/>
          <cell r="AL639" t="str">
            <v/>
          </cell>
          <cell r="AM639">
            <v>43851</v>
          </cell>
          <cell r="AN639"/>
          <cell r="AO639" t="str">
            <v/>
          </cell>
          <cell r="AP639"/>
          <cell r="AQ639" t="str">
            <v>DONE</v>
          </cell>
          <cell r="AR639" t="str">
            <v>DATA BY ERP</v>
          </cell>
          <cell r="AS639"/>
        </row>
        <row r="640">
          <cell r="A640">
            <v>637</v>
          </cell>
          <cell r="B640" t="str">
            <v>6408052601960001</v>
          </cell>
          <cell r="C640"/>
          <cell r="D640" t="str">
            <v>Jumardin</v>
          </cell>
          <cell r="E640" t="str">
            <v>-</v>
          </cell>
          <cell r="F640" t="str">
            <v>Driver (Truck) R12</v>
          </cell>
          <cell r="G640"/>
          <cell r="H640" t="str">
            <v>NON STAFF</v>
          </cell>
          <cell r="I640" t="str">
            <v>GAM - SANGKULIRANG</v>
          </cell>
          <cell r="J640" t="str">
            <v>ERP</v>
          </cell>
          <cell r="K640" t="str">
            <v>HC</v>
          </cell>
          <cell r="L640" t="str">
            <v>0 Hari</v>
          </cell>
          <cell r="M640" t="str">
            <v>PHK</v>
          </cell>
          <cell r="N640" t="str">
            <v>FAILED</v>
          </cell>
          <cell r="O640" t="str">
            <v>Roda 12</v>
          </cell>
          <cell r="P640">
            <v>43656</v>
          </cell>
          <cell r="Q640" t="str">
            <v/>
          </cell>
          <cell r="R640"/>
          <cell r="S640" t="str">
            <v/>
          </cell>
          <cell r="T640"/>
          <cell r="U640" t="str">
            <v/>
          </cell>
          <cell r="V640"/>
          <cell r="W640" t="str">
            <v/>
          </cell>
          <cell r="X640"/>
          <cell r="Y640" t="str">
            <v/>
          </cell>
          <cell r="Z640"/>
          <cell r="AA640" t="str">
            <v/>
          </cell>
          <cell r="AB640"/>
          <cell r="AC640"/>
          <cell r="AD640"/>
          <cell r="AE640" t="str">
            <v/>
          </cell>
          <cell r="AF640"/>
          <cell r="AG640"/>
          <cell r="AH640"/>
          <cell r="AI640"/>
          <cell r="AJ640" t="str">
            <v/>
          </cell>
          <cell r="AK640"/>
          <cell r="AL640" t="str">
            <v/>
          </cell>
          <cell r="AM640">
            <v>43656</v>
          </cell>
          <cell r="AN640"/>
          <cell r="AO640" t="str">
            <v/>
          </cell>
          <cell r="AP640"/>
          <cell r="AQ640" t="str">
            <v>DONE</v>
          </cell>
          <cell r="AR640" t="str">
            <v>DATA BY ERP</v>
          </cell>
          <cell r="AS640"/>
        </row>
        <row r="641">
          <cell r="A641">
            <v>638</v>
          </cell>
          <cell r="B641" t="str">
            <v>6408052804950001</v>
          </cell>
          <cell r="C641">
            <v>20072772</v>
          </cell>
          <cell r="D641" t="str">
            <v>Deni Andani</v>
          </cell>
          <cell r="E641" t="str">
            <v>-</v>
          </cell>
          <cell r="F641" t="str">
            <v>Driver (Truck) R12</v>
          </cell>
          <cell r="G641"/>
          <cell r="H641" t="str">
            <v>NON STAFF</v>
          </cell>
          <cell r="I641" t="str">
            <v>GAM - SANGKULIRANG</v>
          </cell>
          <cell r="J641" t="str">
            <v>ERP</v>
          </cell>
          <cell r="K641" t="str">
            <v>HC</v>
          </cell>
          <cell r="L641" t="str">
            <v>0 Hari</v>
          </cell>
          <cell r="M641" t="str">
            <v>EXISTING</v>
          </cell>
          <cell r="N641" t="str">
            <v>CLOSE HIRED</v>
          </cell>
          <cell r="O641" t="str">
            <v>Roda 12</v>
          </cell>
          <cell r="P641">
            <v>44042</v>
          </cell>
          <cell r="Q641" t="str">
            <v/>
          </cell>
          <cell r="R641"/>
          <cell r="S641" t="str">
            <v/>
          </cell>
          <cell r="T641"/>
          <cell r="U641" t="str">
            <v/>
          </cell>
          <cell r="V641"/>
          <cell r="W641" t="str">
            <v/>
          </cell>
          <cell r="X641"/>
          <cell r="Y641" t="str">
            <v/>
          </cell>
          <cell r="Z641"/>
          <cell r="AA641" t="str">
            <v/>
          </cell>
          <cell r="AB641"/>
          <cell r="AC641"/>
          <cell r="AD641"/>
          <cell r="AE641" t="str">
            <v/>
          </cell>
          <cell r="AF641"/>
          <cell r="AG641"/>
          <cell r="AH641"/>
          <cell r="AI641"/>
          <cell r="AJ641" t="str">
            <v/>
          </cell>
          <cell r="AK641"/>
          <cell r="AL641" t="str">
            <v/>
          </cell>
          <cell r="AM641">
            <v>44042</v>
          </cell>
          <cell r="AN641"/>
          <cell r="AO641" t="str">
            <v/>
          </cell>
          <cell r="AP641"/>
          <cell r="AQ641" t="str">
            <v>DONE</v>
          </cell>
          <cell r="AR641" t="str">
            <v>DATA BY ERP</v>
          </cell>
          <cell r="AS641"/>
        </row>
        <row r="642">
          <cell r="A642">
            <v>639</v>
          </cell>
          <cell r="B642" t="str">
            <v>6408152510900001</v>
          </cell>
          <cell r="C642"/>
          <cell r="D642" t="str">
            <v>Marsianus Logho</v>
          </cell>
          <cell r="E642" t="str">
            <v>-</v>
          </cell>
          <cell r="F642" t="str">
            <v>OPERATOR FUEL TRUCK</v>
          </cell>
          <cell r="G642"/>
          <cell r="H642" t="str">
            <v>NON STAFF</v>
          </cell>
          <cell r="I642" t="str">
            <v>GAM - SANGKULIRANG</v>
          </cell>
          <cell r="J642" t="str">
            <v>ERP</v>
          </cell>
          <cell r="K642" t="str">
            <v>HC</v>
          </cell>
          <cell r="L642" t="str">
            <v>0 Hari</v>
          </cell>
          <cell r="M642" t="str">
            <v>EXISTING</v>
          </cell>
          <cell r="N642" t="str">
            <v>CLOSE HIRED</v>
          </cell>
          <cell r="O642" t="str">
            <v/>
          </cell>
          <cell r="P642">
            <v>44090</v>
          </cell>
          <cell r="Q642" t="str">
            <v/>
          </cell>
          <cell r="R642"/>
          <cell r="S642" t="str">
            <v/>
          </cell>
          <cell r="T642"/>
          <cell r="U642" t="str">
            <v/>
          </cell>
          <cell r="V642"/>
          <cell r="W642" t="str">
            <v/>
          </cell>
          <cell r="X642"/>
          <cell r="Y642" t="str">
            <v/>
          </cell>
          <cell r="Z642"/>
          <cell r="AA642" t="str">
            <v/>
          </cell>
          <cell r="AB642"/>
          <cell r="AC642"/>
          <cell r="AD642"/>
          <cell r="AE642" t="str">
            <v/>
          </cell>
          <cell r="AF642"/>
          <cell r="AG642"/>
          <cell r="AH642"/>
          <cell r="AI642"/>
          <cell r="AJ642" t="str">
            <v/>
          </cell>
          <cell r="AK642"/>
          <cell r="AL642" t="str">
            <v/>
          </cell>
          <cell r="AM642">
            <v>44090</v>
          </cell>
          <cell r="AN642"/>
          <cell r="AO642" t="str">
            <v/>
          </cell>
          <cell r="AP642"/>
          <cell r="AQ642" t="str">
            <v>DONE</v>
          </cell>
          <cell r="AR642" t="str">
            <v>DATA BY ERP</v>
          </cell>
          <cell r="AS642"/>
        </row>
        <row r="643">
          <cell r="A643">
            <v>640</v>
          </cell>
          <cell r="B643" t="str">
            <v>6408150107860002</v>
          </cell>
          <cell r="C643">
            <v>20102835</v>
          </cell>
          <cell r="D643" t="str">
            <v>Hendra</v>
          </cell>
          <cell r="E643" t="str">
            <v>-</v>
          </cell>
          <cell r="F643" t="str">
            <v>Operator Double Trailer</v>
          </cell>
          <cell r="G643"/>
          <cell r="H643" t="str">
            <v>NON STAFF</v>
          </cell>
          <cell r="I643" t="str">
            <v>GAM - SANGKULIRANG</v>
          </cell>
          <cell r="J643" t="str">
            <v>ERP</v>
          </cell>
          <cell r="K643" t="str">
            <v>HC</v>
          </cell>
          <cell r="L643" t="str">
            <v>0 Hari</v>
          </cell>
          <cell r="M643" t="str">
            <v>EXISTING</v>
          </cell>
          <cell r="N643" t="str">
            <v>CLOSE HIRED</v>
          </cell>
          <cell r="O643" t="str">
            <v/>
          </cell>
          <cell r="P643">
            <v>44123</v>
          </cell>
          <cell r="Q643" t="str">
            <v/>
          </cell>
          <cell r="R643"/>
          <cell r="S643" t="str">
            <v/>
          </cell>
          <cell r="T643"/>
          <cell r="U643" t="str">
            <v/>
          </cell>
          <cell r="V643"/>
          <cell r="W643" t="str">
            <v/>
          </cell>
          <cell r="X643"/>
          <cell r="Y643" t="str">
            <v/>
          </cell>
          <cell r="Z643"/>
          <cell r="AA643" t="str">
            <v/>
          </cell>
          <cell r="AB643"/>
          <cell r="AC643"/>
          <cell r="AD643"/>
          <cell r="AE643" t="str">
            <v/>
          </cell>
          <cell r="AF643"/>
          <cell r="AG643"/>
          <cell r="AH643"/>
          <cell r="AI643"/>
          <cell r="AJ643" t="str">
            <v/>
          </cell>
          <cell r="AK643"/>
          <cell r="AL643" t="str">
            <v/>
          </cell>
          <cell r="AM643">
            <v>44123</v>
          </cell>
          <cell r="AN643"/>
          <cell r="AO643" t="str">
            <v/>
          </cell>
          <cell r="AP643"/>
          <cell r="AQ643" t="str">
            <v>DONE</v>
          </cell>
          <cell r="AR643" t="str">
            <v>DATA BY ERP</v>
          </cell>
          <cell r="AS643"/>
        </row>
        <row r="644">
          <cell r="A644">
            <v>641</v>
          </cell>
          <cell r="B644" t="str">
            <v>7315121708900002</v>
          </cell>
          <cell r="C644"/>
          <cell r="D644" t="str">
            <v>Jusman</v>
          </cell>
          <cell r="E644" t="str">
            <v>-</v>
          </cell>
          <cell r="F644" t="str">
            <v>OPERATOR FUEL TRUCK</v>
          </cell>
          <cell r="G644"/>
          <cell r="H644" t="str">
            <v>NON STAFF</v>
          </cell>
          <cell r="I644" t="str">
            <v>GAM - SANGKULIRANG</v>
          </cell>
          <cell r="J644" t="str">
            <v>ERP</v>
          </cell>
          <cell r="K644" t="str">
            <v>HC</v>
          </cell>
          <cell r="L644" t="str">
            <v>0 Hari</v>
          </cell>
          <cell r="M644" t="str">
            <v>EXISTING</v>
          </cell>
          <cell r="N644" t="str">
            <v>CLOSE HIRED</v>
          </cell>
          <cell r="O644" t="str">
            <v/>
          </cell>
          <cell r="P644">
            <v>44188</v>
          </cell>
          <cell r="Q644" t="str">
            <v/>
          </cell>
          <cell r="R644"/>
          <cell r="S644" t="str">
            <v/>
          </cell>
          <cell r="T644"/>
          <cell r="U644" t="str">
            <v/>
          </cell>
          <cell r="V644"/>
          <cell r="W644" t="str">
            <v/>
          </cell>
          <cell r="X644"/>
          <cell r="Y644" t="str">
            <v/>
          </cell>
          <cell r="Z644"/>
          <cell r="AA644" t="str">
            <v/>
          </cell>
          <cell r="AB644"/>
          <cell r="AC644"/>
          <cell r="AD644"/>
          <cell r="AE644" t="str">
            <v/>
          </cell>
          <cell r="AF644"/>
          <cell r="AG644"/>
          <cell r="AH644"/>
          <cell r="AI644"/>
          <cell r="AJ644" t="str">
            <v/>
          </cell>
          <cell r="AK644"/>
          <cell r="AL644" t="str">
            <v/>
          </cell>
          <cell r="AM644">
            <v>44188</v>
          </cell>
          <cell r="AN644"/>
          <cell r="AO644" t="str">
            <v/>
          </cell>
          <cell r="AP644"/>
          <cell r="AQ644" t="str">
            <v>DONE</v>
          </cell>
          <cell r="AR644" t="str">
            <v>DATA BY ERP</v>
          </cell>
          <cell r="AS644"/>
        </row>
        <row r="645">
          <cell r="A645">
            <v>642</v>
          </cell>
          <cell r="B645" t="str">
            <v>6402132107900001</v>
          </cell>
          <cell r="C645">
            <v>20112883</v>
          </cell>
          <cell r="D645" t="str">
            <v>Bambang Sugiono</v>
          </cell>
          <cell r="E645" t="str">
            <v>-</v>
          </cell>
          <cell r="F645" t="str">
            <v>Operator HD</v>
          </cell>
          <cell r="G645"/>
          <cell r="H645" t="str">
            <v>NON STAFF</v>
          </cell>
          <cell r="I645" t="str">
            <v>GAM - SANGKULIRANG</v>
          </cell>
          <cell r="J645" t="str">
            <v>ERP</v>
          </cell>
          <cell r="K645" t="str">
            <v>HC</v>
          </cell>
          <cell r="L645" t="str">
            <v>0 Hari</v>
          </cell>
          <cell r="M645" t="str">
            <v>EXISTING</v>
          </cell>
          <cell r="N645" t="str">
            <v>CLOSE HIRED</v>
          </cell>
          <cell r="O645" t="str">
            <v/>
          </cell>
          <cell r="P645">
            <v>44162</v>
          </cell>
          <cell r="Q645" t="str">
            <v/>
          </cell>
          <cell r="R645"/>
          <cell r="S645" t="str">
            <v/>
          </cell>
          <cell r="T645"/>
          <cell r="U645" t="str">
            <v/>
          </cell>
          <cell r="V645"/>
          <cell r="W645" t="str">
            <v/>
          </cell>
          <cell r="X645"/>
          <cell r="Y645" t="str">
            <v/>
          </cell>
          <cell r="Z645"/>
          <cell r="AA645" t="str">
            <v/>
          </cell>
          <cell r="AB645"/>
          <cell r="AC645"/>
          <cell r="AD645"/>
          <cell r="AE645" t="str">
            <v/>
          </cell>
          <cell r="AF645"/>
          <cell r="AG645"/>
          <cell r="AH645"/>
          <cell r="AI645"/>
          <cell r="AJ645" t="str">
            <v/>
          </cell>
          <cell r="AK645"/>
          <cell r="AL645" t="str">
            <v/>
          </cell>
          <cell r="AM645">
            <v>44162</v>
          </cell>
          <cell r="AN645"/>
          <cell r="AO645" t="str">
            <v/>
          </cell>
          <cell r="AP645"/>
          <cell r="AQ645" t="str">
            <v>DONE</v>
          </cell>
          <cell r="AR645" t="str">
            <v>DATA BY ERP</v>
          </cell>
          <cell r="AS645"/>
        </row>
        <row r="646">
          <cell r="A646">
            <v>643</v>
          </cell>
          <cell r="B646" t="str">
            <v>6408160310870001</v>
          </cell>
          <cell r="C646"/>
          <cell r="D646" t="str">
            <v>Eko Ari Kristanto</v>
          </cell>
          <cell r="E646" t="str">
            <v>-</v>
          </cell>
          <cell r="F646" t="str">
            <v>OPERATOR FUEL TRUCK</v>
          </cell>
          <cell r="G646"/>
          <cell r="H646" t="str">
            <v>NON STAFF</v>
          </cell>
          <cell r="I646" t="str">
            <v>GAM - SANGKULIRANG</v>
          </cell>
          <cell r="J646" t="str">
            <v>ERP</v>
          </cell>
          <cell r="K646" t="str">
            <v>HC</v>
          </cell>
          <cell r="L646" t="str">
            <v>0 Hari</v>
          </cell>
          <cell r="M646" t="str">
            <v>EXISTING</v>
          </cell>
          <cell r="N646" t="str">
            <v>CLOSE HIRED</v>
          </cell>
          <cell r="O646" t="str">
            <v/>
          </cell>
          <cell r="P646">
            <v>44208</v>
          </cell>
          <cell r="Q646" t="str">
            <v/>
          </cell>
          <cell r="R646"/>
          <cell r="S646" t="str">
            <v/>
          </cell>
          <cell r="T646"/>
          <cell r="U646" t="str">
            <v/>
          </cell>
          <cell r="V646"/>
          <cell r="W646" t="str">
            <v/>
          </cell>
          <cell r="X646"/>
          <cell r="Y646" t="str">
            <v/>
          </cell>
          <cell r="Z646"/>
          <cell r="AA646" t="str">
            <v/>
          </cell>
          <cell r="AB646"/>
          <cell r="AC646"/>
          <cell r="AD646"/>
          <cell r="AE646" t="str">
            <v/>
          </cell>
          <cell r="AF646"/>
          <cell r="AG646"/>
          <cell r="AH646"/>
          <cell r="AI646"/>
          <cell r="AJ646" t="str">
            <v/>
          </cell>
          <cell r="AK646"/>
          <cell r="AL646" t="str">
            <v/>
          </cell>
          <cell r="AM646">
            <v>44208</v>
          </cell>
          <cell r="AN646"/>
          <cell r="AO646" t="str">
            <v/>
          </cell>
          <cell r="AP646"/>
          <cell r="AQ646" t="str">
            <v>DONE</v>
          </cell>
          <cell r="AR646" t="str">
            <v>DATA BY ERP</v>
          </cell>
          <cell r="AS646"/>
        </row>
        <row r="647">
          <cell r="A647">
            <v>644</v>
          </cell>
          <cell r="B647" t="str">
            <v>6402062201840001</v>
          </cell>
          <cell r="C647">
            <v>21012926</v>
          </cell>
          <cell r="D647" t="str">
            <v>Ardiansyah</v>
          </cell>
          <cell r="E647" t="str">
            <v>-</v>
          </cell>
          <cell r="F647" t="str">
            <v>Driver (Truck) R12</v>
          </cell>
          <cell r="G647"/>
          <cell r="H647" t="str">
            <v>NON STAFF</v>
          </cell>
          <cell r="I647" t="str">
            <v>GAM - SANGKULIRANG</v>
          </cell>
          <cell r="J647" t="str">
            <v>ERP</v>
          </cell>
          <cell r="K647" t="str">
            <v>HC</v>
          </cell>
          <cell r="L647" t="str">
            <v>0 Hari</v>
          </cell>
          <cell r="M647" t="str">
            <v>EXISTING</v>
          </cell>
          <cell r="N647" t="str">
            <v>CLOSE HIRED</v>
          </cell>
          <cell r="O647" t="str">
            <v>Roda 12</v>
          </cell>
          <cell r="P647">
            <v>44211</v>
          </cell>
          <cell r="Q647" t="str">
            <v/>
          </cell>
          <cell r="R647"/>
          <cell r="S647" t="str">
            <v/>
          </cell>
          <cell r="T647"/>
          <cell r="U647" t="str">
            <v/>
          </cell>
          <cell r="V647"/>
          <cell r="W647" t="str">
            <v/>
          </cell>
          <cell r="X647"/>
          <cell r="Y647" t="str">
            <v/>
          </cell>
          <cell r="Z647"/>
          <cell r="AA647" t="str">
            <v/>
          </cell>
          <cell r="AB647"/>
          <cell r="AC647"/>
          <cell r="AD647"/>
          <cell r="AE647" t="str">
            <v/>
          </cell>
          <cell r="AF647"/>
          <cell r="AG647"/>
          <cell r="AH647"/>
          <cell r="AI647"/>
          <cell r="AJ647" t="str">
            <v/>
          </cell>
          <cell r="AK647"/>
          <cell r="AL647" t="str">
            <v/>
          </cell>
          <cell r="AM647">
            <v>44211</v>
          </cell>
          <cell r="AN647"/>
          <cell r="AO647" t="str">
            <v/>
          </cell>
          <cell r="AP647"/>
          <cell r="AQ647" t="str">
            <v>DONE</v>
          </cell>
          <cell r="AR647" t="str">
            <v>DATA BY ERP</v>
          </cell>
          <cell r="AS647"/>
        </row>
        <row r="648">
          <cell r="A648">
            <v>645</v>
          </cell>
          <cell r="B648" t="str">
            <v>1602140202870002</v>
          </cell>
          <cell r="C648">
            <v>21022968</v>
          </cell>
          <cell r="D648" t="str">
            <v>Samsu Buang</v>
          </cell>
          <cell r="E648" t="str">
            <v>-</v>
          </cell>
          <cell r="F648" t="str">
            <v>Driver (Truck) R12</v>
          </cell>
          <cell r="G648"/>
          <cell r="H648" t="str">
            <v>NON STAFF</v>
          </cell>
          <cell r="I648" t="str">
            <v>GAM - SANGKULIRANG</v>
          </cell>
          <cell r="J648" t="str">
            <v>ERP</v>
          </cell>
          <cell r="K648" t="str">
            <v>HC</v>
          </cell>
          <cell r="L648" t="str">
            <v>0 Hari</v>
          </cell>
          <cell r="M648" t="str">
            <v>EXISTING</v>
          </cell>
          <cell r="N648" t="str">
            <v>CLOSE HIRED</v>
          </cell>
          <cell r="O648" t="str">
            <v>Roda 12</v>
          </cell>
          <cell r="P648">
            <v>44249</v>
          </cell>
          <cell r="Q648" t="str">
            <v/>
          </cell>
          <cell r="R648"/>
          <cell r="S648" t="str">
            <v/>
          </cell>
          <cell r="T648"/>
          <cell r="U648" t="str">
            <v/>
          </cell>
          <cell r="V648"/>
          <cell r="W648" t="str">
            <v/>
          </cell>
          <cell r="X648"/>
          <cell r="Y648" t="str">
            <v/>
          </cell>
          <cell r="Z648"/>
          <cell r="AA648" t="str">
            <v/>
          </cell>
          <cell r="AB648"/>
          <cell r="AC648"/>
          <cell r="AD648"/>
          <cell r="AE648" t="str">
            <v/>
          </cell>
          <cell r="AF648"/>
          <cell r="AG648"/>
          <cell r="AH648"/>
          <cell r="AI648"/>
          <cell r="AJ648" t="str">
            <v/>
          </cell>
          <cell r="AK648"/>
          <cell r="AL648" t="str">
            <v/>
          </cell>
          <cell r="AM648">
            <v>44249</v>
          </cell>
          <cell r="AN648"/>
          <cell r="AO648" t="str">
            <v/>
          </cell>
          <cell r="AP648"/>
          <cell r="AQ648" t="str">
            <v>DONE</v>
          </cell>
          <cell r="AR648" t="str">
            <v>DATA BY ERP</v>
          </cell>
          <cell r="AS648"/>
        </row>
        <row r="649">
          <cell r="A649">
            <v>646</v>
          </cell>
          <cell r="B649" t="str">
            <v>3175060302760022</v>
          </cell>
          <cell r="C649"/>
          <cell r="D649" t="str">
            <v>Bambang Gunarto</v>
          </cell>
          <cell r="E649" t="str">
            <v>-</v>
          </cell>
          <cell r="F649" t="str">
            <v>OPERATOR WATER TRUCK</v>
          </cell>
          <cell r="G649"/>
          <cell r="H649" t="str">
            <v>NON STAFF</v>
          </cell>
          <cell r="I649" t="str">
            <v>GAM - SANGKULIRANG</v>
          </cell>
          <cell r="J649" t="str">
            <v>ERP</v>
          </cell>
          <cell r="K649" t="str">
            <v>HC</v>
          </cell>
          <cell r="L649" t="str">
            <v>0 Hari</v>
          </cell>
          <cell r="M649" t="str">
            <v>EXISTING</v>
          </cell>
          <cell r="N649" t="str">
            <v>CLOSE HIRED</v>
          </cell>
          <cell r="O649" t="str">
            <v/>
          </cell>
          <cell r="P649">
            <v>44321</v>
          </cell>
          <cell r="Q649" t="str">
            <v/>
          </cell>
          <cell r="R649"/>
          <cell r="S649" t="str">
            <v/>
          </cell>
          <cell r="T649"/>
          <cell r="U649" t="str">
            <v/>
          </cell>
          <cell r="V649"/>
          <cell r="W649" t="str">
            <v/>
          </cell>
          <cell r="X649"/>
          <cell r="Y649" t="str">
            <v/>
          </cell>
          <cell r="Z649"/>
          <cell r="AA649" t="str">
            <v/>
          </cell>
          <cell r="AB649"/>
          <cell r="AC649"/>
          <cell r="AD649"/>
          <cell r="AE649" t="str">
            <v/>
          </cell>
          <cell r="AF649"/>
          <cell r="AG649"/>
          <cell r="AH649"/>
          <cell r="AI649"/>
          <cell r="AJ649" t="str">
            <v/>
          </cell>
          <cell r="AK649"/>
          <cell r="AL649" t="str">
            <v/>
          </cell>
          <cell r="AM649">
            <v>44321</v>
          </cell>
          <cell r="AN649"/>
          <cell r="AO649" t="str">
            <v/>
          </cell>
          <cell r="AP649"/>
          <cell r="AQ649" t="str">
            <v>DONE</v>
          </cell>
          <cell r="AR649" t="str">
            <v>DATA BY ERP</v>
          </cell>
          <cell r="AS649"/>
        </row>
        <row r="650">
          <cell r="A650">
            <v>647</v>
          </cell>
          <cell r="B650" t="str">
            <v>6409010708940013</v>
          </cell>
          <cell r="C650">
            <v>21053113</v>
          </cell>
          <cell r="D650" t="str">
            <v>Egidius Afandi</v>
          </cell>
          <cell r="E650" t="str">
            <v>-</v>
          </cell>
          <cell r="F650" t="str">
            <v>Driver (Truck) R12</v>
          </cell>
          <cell r="G650"/>
          <cell r="H650" t="str">
            <v>NON STAFF</v>
          </cell>
          <cell r="I650" t="str">
            <v>GAM - SANGKULIRANG</v>
          </cell>
          <cell r="J650" t="str">
            <v>ERP</v>
          </cell>
          <cell r="K650" t="str">
            <v>HC</v>
          </cell>
          <cell r="L650" t="str">
            <v>0 Hari</v>
          </cell>
          <cell r="M650" t="str">
            <v>EXISTING</v>
          </cell>
          <cell r="N650" t="str">
            <v>CLOSE HIRED</v>
          </cell>
          <cell r="O650" t="str">
            <v>Roda 12</v>
          </cell>
          <cell r="P650">
            <v>44336</v>
          </cell>
          <cell r="Q650" t="str">
            <v/>
          </cell>
          <cell r="R650"/>
          <cell r="S650" t="str">
            <v/>
          </cell>
          <cell r="T650"/>
          <cell r="U650" t="str">
            <v/>
          </cell>
          <cell r="V650"/>
          <cell r="W650" t="str">
            <v/>
          </cell>
          <cell r="X650"/>
          <cell r="Y650" t="str">
            <v/>
          </cell>
          <cell r="Z650"/>
          <cell r="AA650" t="str">
            <v/>
          </cell>
          <cell r="AB650"/>
          <cell r="AC650"/>
          <cell r="AD650"/>
          <cell r="AE650" t="str">
            <v/>
          </cell>
          <cell r="AF650"/>
          <cell r="AG650"/>
          <cell r="AH650"/>
          <cell r="AI650"/>
          <cell r="AJ650" t="str">
            <v/>
          </cell>
          <cell r="AK650"/>
          <cell r="AL650" t="str">
            <v/>
          </cell>
          <cell r="AM650">
            <v>44336</v>
          </cell>
          <cell r="AN650"/>
          <cell r="AO650" t="str">
            <v/>
          </cell>
          <cell r="AP650"/>
          <cell r="AQ650" t="str">
            <v>DONE</v>
          </cell>
          <cell r="AR650" t="str">
            <v>DATA BY ERP</v>
          </cell>
          <cell r="AS650"/>
        </row>
        <row r="651">
          <cell r="A651">
            <v>648</v>
          </cell>
          <cell r="B651" t="str">
            <v>7404240304950002</v>
          </cell>
          <cell r="C651">
            <v>21053114</v>
          </cell>
          <cell r="D651" t="str">
            <v>Cahyo Trisnadi</v>
          </cell>
          <cell r="E651" t="str">
            <v>-</v>
          </cell>
          <cell r="F651" t="str">
            <v>Driver (Truck) R12</v>
          </cell>
          <cell r="G651"/>
          <cell r="H651" t="str">
            <v>NON STAFF</v>
          </cell>
          <cell r="I651" t="str">
            <v>GAM - SANGKULIRANG</v>
          </cell>
          <cell r="J651" t="str">
            <v>ERP</v>
          </cell>
          <cell r="K651" t="str">
            <v>HC</v>
          </cell>
          <cell r="L651" t="str">
            <v>0 Hari</v>
          </cell>
          <cell r="M651" t="str">
            <v>EXISTING</v>
          </cell>
          <cell r="N651" t="str">
            <v>CLOSE HIRED</v>
          </cell>
          <cell r="O651" t="str">
            <v>Roda 12</v>
          </cell>
          <cell r="P651">
            <v>44336</v>
          </cell>
          <cell r="Q651" t="str">
            <v/>
          </cell>
          <cell r="R651"/>
          <cell r="S651" t="str">
            <v/>
          </cell>
          <cell r="T651"/>
          <cell r="U651" t="str">
            <v/>
          </cell>
          <cell r="V651"/>
          <cell r="W651" t="str">
            <v/>
          </cell>
          <cell r="X651"/>
          <cell r="Y651" t="str">
            <v/>
          </cell>
          <cell r="Z651"/>
          <cell r="AA651" t="str">
            <v/>
          </cell>
          <cell r="AB651"/>
          <cell r="AC651"/>
          <cell r="AD651"/>
          <cell r="AE651" t="str">
            <v/>
          </cell>
          <cell r="AF651"/>
          <cell r="AG651"/>
          <cell r="AH651"/>
          <cell r="AI651"/>
          <cell r="AJ651" t="str">
            <v/>
          </cell>
          <cell r="AK651"/>
          <cell r="AL651" t="str">
            <v/>
          </cell>
          <cell r="AM651">
            <v>44336</v>
          </cell>
          <cell r="AN651"/>
          <cell r="AO651" t="str">
            <v/>
          </cell>
          <cell r="AP651"/>
          <cell r="AQ651" t="str">
            <v>DONE</v>
          </cell>
          <cell r="AR651" t="str">
            <v>DATA BY ERP</v>
          </cell>
          <cell r="AS651"/>
        </row>
        <row r="652">
          <cell r="A652">
            <v>649</v>
          </cell>
          <cell r="B652" t="str">
            <v>7317152501960002</v>
          </cell>
          <cell r="C652"/>
          <cell r="D652" t="str">
            <v>Masrul</v>
          </cell>
          <cell r="E652" t="str">
            <v>-</v>
          </cell>
          <cell r="F652" t="str">
            <v>Driver (Truck) R12</v>
          </cell>
          <cell r="G652"/>
          <cell r="H652" t="str">
            <v>NON STAFF</v>
          </cell>
          <cell r="I652" t="str">
            <v>GAM - SANGKULIRANG</v>
          </cell>
          <cell r="J652" t="str">
            <v>ERP</v>
          </cell>
          <cell r="K652" t="str">
            <v>HC</v>
          </cell>
          <cell r="L652" t="str">
            <v>0 Hari</v>
          </cell>
          <cell r="M652" t="str">
            <v>RESIGN</v>
          </cell>
          <cell r="N652" t="str">
            <v>FAILED</v>
          </cell>
          <cell r="O652" t="str">
            <v>Roda 12</v>
          </cell>
          <cell r="P652">
            <v>43685</v>
          </cell>
          <cell r="Q652" t="str">
            <v/>
          </cell>
          <cell r="R652"/>
          <cell r="S652" t="str">
            <v/>
          </cell>
          <cell r="T652"/>
          <cell r="U652" t="str">
            <v/>
          </cell>
          <cell r="V652"/>
          <cell r="W652" t="str">
            <v/>
          </cell>
          <cell r="X652"/>
          <cell r="Y652" t="str">
            <v/>
          </cell>
          <cell r="Z652"/>
          <cell r="AA652" t="str">
            <v/>
          </cell>
          <cell r="AB652"/>
          <cell r="AC652"/>
          <cell r="AD652"/>
          <cell r="AE652" t="str">
            <v/>
          </cell>
          <cell r="AF652"/>
          <cell r="AG652"/>
          <cell r="AH652"/>
          <cell r="AI652"/>
          <cell r="AJ652" t="str">
            <v/>
          </cell>
          <cell r="AK652"/>
          <cell r="AL652" t="str">
            <v/>
          </cell>
          <cell r="AM652">
            <v>43685</v>
          </cell>
          <cell r="AN652"/>
          <cell r="AO652" t="str">
            <v/>
          </cell>
          <cell r="AP652"/>
          <cell r="AQ652" t="str">
            <v>DONE</v>
          </cell>
          <cell r="AR652" t="str">
            <v>DATA BY ERP</v>
          </cell>
          <cell r="AS652"/>
        </row>
        <row r="653">
          <cell r="A653">
            <v>650</v>
          </cell>
          <cell r="B653" t="str">
            <v>7316022908930002</v>
          </cell>
          <cell r="C653"/>
          <cell r="D653" t="str">
            <v>Muh. Wali Wardana</v>
          </cell>
          <cell r="E653" t="str">
            <v>-</v>
          </cell>
          <cell r="F653" t="str">
            <v>OPERATOR FUEL TRUCK</v>
          </cell>
          <cell r="G653"/>
          <cell r="H653" t="str">
            <v>NON STAFF</v>
          </cell>
          <cell r="I653" t="str">
            <v>GAM - SANGKULIRANG</v>
          </cell>
          <cell r="J653" t="str">
            <v>ERP</v>
          </cell>
          <cell r="K653" t="str">
            <v>HC</v>
          </cell>
          <cell r="L653" t="str">
            <v>0 Hari</v>
          </cell>
          <cell r="M653" t="str">
            <v>EXISTING</v>
          </cell>
          <cell r="N653" t="str">
            <v>CLOSE HIRED</v>
          </cell>
          <cell r="O653" t="str">
            <v/>
          </cell>
          <cell r="P653">
            <v>43351</v>
          </cell>
          <cell r="Q653" t="str">
            <v/>
          </cell>
          <cell r="R653"/>
          <cell r="S653" t="str">
            <v/>
          </cell>
          <cell r="T653"/>
          <cell r="U653" t="str">
            <v/>
          </cell>
          <cell r="V653"/>
          <cell r="W653" t="str">
            <v/>
          </cell>
          <cell r="X653"/>
          <cell r="Y653" t="str">
            <v/>
          </cell>
          <cell r="Z653"/>
          <cell r="AA653" t="str">
            <v/>
          </cell>
          <cell r="AB653"/>
          <cell r="AC653"/>
          <cell r="AD653"/>
          <cell r="AE653" t="str">
            <v/>
          </cell>
          <cell r="AF653"/>
          <cell r="AG653"/>
          <cell r="AH653"/>
          <cell r="AI653"/>
          <cell r="AJ653" t="str">
            <v/>
          </cell>
          <cell r="AK653"/>
          <cell r="AL653" t="str">
            <v/>
          </cell>
          <cell r="AM653">
            <v>43351</v>
          </cell>
          <cell r="AN653"/>
          <cell r="AO653" t="str">
            <v/>
          </cell>
          <cell r="AP653"/>
          <cell r="AQ653" t="str">
            <v>DONE</v>
          </cell>
          <cell r="AR653" t="str">
            <v>DATA BY ERP</v>
          </cell>
          <cell r="AS653"/>
        </row>
        <row r="654">
          <cell r="A654">
            <v>651</v>
          </cell>
          <cell r="B654" t="str">
            <v>7318052506810001</v>
          </cell>
          <cell r="C654">
            <v>19081810</v>
          </cell>
          <cell r="D654" t="str">
            <v>Yunus Barakkan</v>
          </cell>
          <cell r="E654" t="str">
            <v>-</v>
          </cell>
          <cell r="F654" t="str">
            <v>Driver (Truck) R10</v>
          </cell>
          <cell r="G654"/>
          <cell r="H654" t="str">
            <v>NON STAFF</v>
          </cell>
          <cell r="I654" t="str">
            <v>GAM - SANGKULIRANG</v>
          </cell>
          <cell r="J654" t="str">
            <v>ERP</v>
          </cell>
          <cell r="K654" t="str">
            <v>HC</v>
          </cell>
          <cell r="L654" t="str">
            <v>0 Hari</v>
          </cell>
          <cell r="M654" t="str">
            <v>EXISTING</v>
          </cell>
          <cell r="N654" t="str">
            <v>CLOSE HIRED</v>
          </cell>
          <cell r="O654" t="str">
            <v>Roda 10</v>
          </cell>
          <cell r="P654">
            <v>43703</v>
          </cell>
          <cell r="Q654" t="str">
            <v/>
          </cell>
          <cell r="R654"/>
          <cell r="S654" t="str">
            <v/>
          </cell>
          <cell r="T654"/>
          <cell r="U654" t="str">
            <v/>
          </cell>
          <cell r="V654"/>
          <cell r="W654" t="str">
            <v/>
          </cell>
          <cell r="X654"/>
          <cell r="Y654" t="str">
            <v/>
          </cell>
          <cell r="Z654"/>
          <cell r="AA654" t="str">
            <v/>
          </cell>
          <cell r="AB654"/>
          <cell r="AC654"/>
          <cell r="AD654"/>
          <cell r="AE654" t="str">
            <v/>
          </cell>
          <cell r="AF654"/>
          <cell r="AG654"/>
          <cell r="AH654"/>
          <cell r="AI654"/>
          <cell r="AJ654" t="str">
            <v/>
          </cell>
          <cell r="AK654"/>
          <cell r="AL654" t="str">
            <v/>
          </cell>
          <cell r="AM654">
            <v>43703</v>
          </cell>
          <cell r="AN654"/>
          <cell r="AO654" t="str">
            <v/>
          </cell>
          <cell r="AP654"/>
          <cell r="AQ654" t="str">
            <v>DONE</v>
          </cell>
          <cell r="AR654" t="str">
            <v>DATA BY ERP</v>
          </cell>
          <cell r="AS654"/>
        </row>
        <row r="655">
          <cell r="A655">
            <v>652</v>
          </cell>
          <cell r="B655" t="str">
            <v>6474032307910000</v>
          </cell>
          <cell r="C655">
            <v>18121675</v>
          </cell>
          <cell r="D655" t="str">
            <v>Victor Bumbu</v>
          </cell>
          <cell r="E655" t="str">
            <v>-</v>
          </cell>
          <cell r="F655" t="str">
            <v>Operator Double Trailer</v>
          </cell>
          <cell r="G655"/>
          <cell r="H655" t="str">
            <v>NON STAFF</v>
          </cell>
          <cell r="I655" t="str">
            <v>GAM - SANGKULIRANG</v>
          </cell>
          <cell r="J655" t="str">
            <v>ERP</v>
          </cell>
          <cell r="K655" t="str">
            <v>HC</v>
          </cell>
          <cell r="L655" t="str">
            <v>0 Hari</v>
          </cell>
          <cell r="M655" t="str">
            <v>EXISTING</v>
          </cell>
          <cell r="N655" t="str">
            <v>CLOSE HIRED</v>
          </cell>
          <cell r="O655" t="str">
            <v/>
          </cell>
          <cell r="P655">
            <v>43448</v>
          </cell>
          <cell r="Q655" t="str">
            <v/>
          </cell>
          <cell r="R655"/>
          <cell r="S655" t="str">
            <v/>
          </cell>
          <cell r="T655"/>
          <cell r="U655" t="str">
            <v/>
          </cell>
          <cell r="V655"/>
          <cell r="W655" t="str">
            <v/>
          </cell>
          <cell r="X655"/>
          <cell r="Y655" t="str">
            <v/>
          </cell>
          <cell r="Z655"/>
          <cell r="AA655" t="str">
            <v/>
          </cell>
          <cell r="AB655"/>
          <cell r="AC655"/>
          <cell r="AD655"/>
          <cell r="AE655" t="str">
            <v/>
          </cell>
          <cell r="AF655"/>
          <cell r="AG655"/>
          <cell r="AH655"/>
          <cell r="AI655"/>
          <cell r="AJ655" t="str">
            <v/>
          </cell>
          <cell r="AK655"/>
          <cell r="AL655" t="str">
            <v/>
          </cell>
          <cell r="AM655">
            <v>43448</v>
          </cell>
          <cell r="AN655"/>
          <cell r="AO655" t="str">
            <v/>
          </cell>
          <cell r="AP655"/>
          <cell r="AQ655" t="str">
            <v>DONE</v>
          </cell>
          <cell r="AR655" t="str">
            <v>DATA BY ERP</v>
          </cell>
          <cell r="AS655"/>
        </row>
        <row r="656">
          <cell r="A656">
            <v>653</v>
          </cell>
          <cell r="B656" t="str">
            <v>5310130104850001</v>
          </cell>
          <cell r="C656">
            <v>21073378</v>
          </cell>
          <cell r="D656" t="str">
            <v>Fransiskus Jenewa</v>
          </cell>
          <cell r="E656" t="str">
            <v>-</v>
          </cell>
          <cell r="F656" t="str">
            <v>Driver (Truck) R12</v>
          </cell>
          <cell r="G656"/>
          <cell r="H656" t="str">
            <v>NON STAFF</v>
          </cell>
          <cell r="I656" t="str">
            <v>GAM - SANGKULIRANG</v>
          </cell>
          <cell r="J656" t="str">
            <v>ERP</v>
          </cell>
          <cell r="K656" t="str">
            <v>HC</v>
          </cell>
          <cell r="L656" t="str">
            <v>0 Hari</v>
          </cell>
          <cell r="M656" t="str">
            <v>EXISTING</v>
          </cell>
          <cell r="N656" t="str">
            <v>CLOSE HIRED</v>
          </cell>
          <cell r="O656" t="str">
            <v>Roda 12</v>
          </cell>
          <cell r="P656">
            <v>44383</v>
          </cell>
          <cell r="Q656" t="str">
            <v/>
          </cell>
          <cell r="R656"/>
          <cell r="S656" t="str">
            <v/>
          </cell>
          <cell r="T656"/>
          <cell r="U656" t="str">
            <v/>
          </cell>
          <cell r="V656"/>
          <cell r="W656" t="str">
            <v/>
          </cell>
          <cell r="X656"/>
          <cell r="Y656" t="str">
            <v/>
          </cell>
          <cell r="Z656"/>
          <cell r="AA656" t="str">
            <v/>
          </cell>
          <cell r="AB656"/>
          <cell r="AC656"/>
          <cell r="AD656"/>
          <cell r="AE656" t="str">
            <v/>
          </cell>
          <cell r="AF656"/>
          <cell r="AG656"/>
          <cell r="AH656"/>
          <cell r="AI656"/>
          <cell r="AJ656" t="str">
            <v/>
          </cell>
          <cell r="AK656"/>
          <cell r="AL656" t="str">
            <v/>
          </cell>
          <cell r="AM656">
            <v>44383</v>
          </cell>
          <cell r="AN656"/>
          <cell r="AO656" t="str">
            <v/>
          </cell>
          <cell r="AP656"/>
          <cell r="AQ656" t="str">
            <v>DONE</v>
          </cell>
          <cell r="AR656" t="str">
            <v>DATA BY ERP</v>
          </cell>
          <cell r="AS656"/>
        </row>
        <row r="657">
          <cell r="A657">
            <v>654</v>
          </cell>
          <cell r="B657" t="str">
            <v>6408091911020001</v>
          </cell>
          <cell r="C657">
            <v>21073392</v>
          </cell>
          <cell r="D657" t="str">
            <v>Muhammad Alfiansyah</v>
          </cell>
          <cell r="E657" t="str">
            <v>-</v>
          </cell>
          <cell r="F657" t="str">
            <v>Driver (Truck) R12</v>
          </cell>
          <cell r="G657"/>
          <cell r="H657" t="str">
            <v>NON STAFF</v>
          </cell>
          <cell r="I657" t="str">
            <v>GAM - SANGKULIRANG</v>
          </cell>
          <cell r="J657" t="str">
            <v>ERP</v>
          </cell>
          <cell r="K657" t="str">
            <v>HC</v>
          </cell>
          <cell r="L657" t="str">
            <v>0 Hari</v>
          </cell>
          <cell r="M657" t="str">
            <v>EXISTING</v>
          </cell>
          <cell r="N657" t="str">
            <v>CLOSE HIRED</v>
          </cell>
          <cell r="O657" t="str">
            <v>Roda 12</v>
          </cell>
          <cell r="P657">
            <v>44399</v>
          </cell>
          <cell r="Q657" t="str">
            <v/>
          </cell>
          <cell r="R657"/>
          <cell r="S657" t="str">
            <v/>
          </cell>
          <cell r="T657"/>
          <cell r="U657" t="str">
            <v/>
          </cell>
          <cell r="V657"/>
          <cell r="W657" t="str">
            <v/>
          </cell>
          <cell r="X657"/>
          <cell r="Y657" t="str">
            <v/>
          </cell>
          <cell r="Z657"/>
          <cell r="AA657" t="str">
            <v/>
          </cell>
          <cell r="AB657"/>
          <cell r="AC657"/>
          <cell r="AD657"/>
          <cell r="AE657" t="str">
            <v/>
          </cell>
          <cell r="AF657"/>
          <cell r="AG657"/>
          <cell r="AH657"/>
          <cell r="AI657"/>
          <cell r="AJ657" t="str">
            <v/>
          </cell>
          <cell r="AK657"/>
          <cell r="AL657" t="str">
            <v/>
          </cell>
          <cell r="AM657">
            <v>44399</v>
          </cell>
          <cell r="AN657"/>
          <cell r="AO657" t="str">
            <v/>
          </cell>
          <cell r="AP657"/>
          <cell r="AQ657" t="str">
            <v>DONE</v>
          </cell>
          <cell r="AR657" t="str">
            <v>DATA BY ERP</v>
          </cell>
          <cell r="AS657"/>
        </row>
        <row r="658">
          <cell r="A658">
            <v>655</v>
          </cell>
          <cell r="B658" t="str">
            <v>6472030501790006</v>
          </cell>
          <cell r="C658">
            <v>21073408</v>
          </cell>
          <cell r="D658" t="str">
            <v>Ahmad Fatoni Sodiq</v>
          </cell>
          <cell r="E658" t="str">
            <v>-</v>
          </cell>
          <cell r="F658" t="str">
            <v>Driver (Truck) R12</v>
          </cell>
          <cell r="G658"/>
          <cell r="H658" t="str">
            <v>NON STAFF</v>
          </cell>
          <cell r="I658" t="str">
            <v>GAM - SANGKULIRANG</v>
          </cell>
          <cell r="J658" t="str">
            <v>ERP</v>
          </cell>
          <cell r="K658" t="str">
            <v>HC</v>
          </cell>
          <cell r="L658" t="str">
            <v>0 Hari</v>
          </cell>
          <cell r="M658" t="str">
            <v>EXISTING</v>
          </cell>
          <cell r="N658" t="str">
            <v>CLOSE HIRED</v>
          </cell>
          <cell r="O658" t="str">
            <v>Roda 12</v>
          </cell>
          <cell r="P658">
            <v>44405</v>
          </cell>
          <cell r="Q658" t="str">
            <v/>
          </cell>
          <cell r="R658"/>
          <cell r="S658" t="str">
            <v/>
          </cell>
          <cell r="T658"/>
          <cell r="U658" t="str">
            <v/>
          </cell>
          <cell r="V658"/>
          <cell r="W658" t="str">
            <v/>
          </cell>
          <cell r="X658"/>
          <cell r="Y658" t="str">
            <v/>
          </cell>
          <cell r="Z658"/>
          <cell r="AA658" t="str">
            <v/>
          </cell>
          <cell r="AB658"/>
          <cell r="AC658"/>
          <cell r="AD658"/>
          <cell r="AE658" t="str">
            <v/>
          </cell>
          <cell r="AF658"/>
          <cell r="AG658"/>
          <cell r="AH658"/>
          <cell r="AI658"/>
          <cell r="AJ658" t="str">
            <v/>
          </cell>
          <cell r="AK658"/>
          <cell r="AL658" t="str">
            <v/>
          </cell>
          <cell r="AM658">
            <v>44405</v>
          </cell>
          <cell r="AN658"/>
          <cell r="AO658" t="str">
            <v/>
          </cell>
          <cell r="AP658"/>
          <cell r="AQ658" t="str">
            <v>DONE</v>
          </cell>
          <cell r="AR658" t="str">
            <v>DATA BY ERP</v>
          </cell>
          <cell r="AS658"/>
        </row>
        <row r="659">
          <cell r="A659">
            <v>656</v>
          </cell>
          <cell r="B659" t="str">
            <v>5307102202920002</v>
          </cell>
          <cell r="C659"/>
          <cell r="D659" t="str">
            <v>Hengki Tornando</v>
          </cell>
          <cell r="E659" t="str">
            <v>-</v>
          </cell>
          <cell r="F659" t="str">
            <v>OPERATOR FUEL TRUCK</v>
          </cell>
          <cell r="G659"/>
          <cell r="H659" t="str">
            <v>NON STAFF</v>
          </cell>
          <cell r="I659" t="str">
            <v>GAM - SANGKULIRANG</v>
          </cell>
          <cell r="J659" t="str">
            <v>ERP</v>
          </cell>
          <cell r="K659" t="str">
            <v>HC</v>
          </cell>
          <cell r="L659" t="str">
            <v>0 Hari</v>
          </cell>
          <cell r="M659" t="str">
            <v>RESIGN</v>
          </cell>
          <cell r="N659" t="str">
            <v>FAILED</v>
          </cell>
          <cell r="O659" t="str">
            <v/>
          </cell>
          <cell r="P659">
            <v>44406</v>
          </cell>
          <cell r="Q659" t="str">
            <v/>
          </cell>
          <cell r="R659"/>
          <cell r="S659" t="str">
            <v/>
          </cell>
          <cell r="T659"/>
          <cell r="U659" t="str">
            <v/>
          </cell>
          <cell r="V659"/>
          <cell r="W659" t="str">
            <v/>
          </cell>
          <cell r="X659"/>
          <cell r="Y659" t="str">
            <v/>
          </cell>
          <cell r="Z659"/>
          <cell r="AA659" t="str">
            <v/>
          </cell>
          <cell r="AB659"/>
          <cell r="AC659"/>
          <cell r="AD659"/>
          <cell r="AE659" t="str">
            <v/>
          </cell>
          <cell r="AF659"/>
          <cell r="AG659"/>
          <cell r="AH659"/>
          <cell r="AI659"/>
          <cell r="AJ659" t="str">
            <v/>
          </cell>
          <cell r="AK659"/>
          <cell r="AL659" t="str">
            <v/>
          </cell>
          <cell r="AM659">
            <v>44406</v>
          </cell>
          <cell r="AN659"/>
          <cell r="AO659" t="str">
            <v/>
          </cell>
          <cell r="AP659"/>
          <cell r="AQ659" t="str">
            <v>DONE</v>
          </cell>
          <cell r="AR659" t="str">
            <v>DATA BY ERP</v>
          </cell>
          <cell r="AS659"/>
        </row>
        <row r="660">
          <cell r="A660">
            <v>657</v>
          </cell>
          <cell r="B660" t="str">
            <v>6403122811910002</v>
          </cell>
          <cell r="C660">
            <v>21073415</v>
          </cell>
          <cell r="D660" t="str">
            <v>Muhammad Said</v>
          </cell>
          <cell r="E660" t="str">
            <v>-</v>
          </cell>
          <cell r="F660" t="str">
            <v>Operator HD</v>
          </cell>
          <cell r="G660"/>
          <cell r="H660" t="str">
            <v>NON STAFF</v>
          </cell>
          <cell r="I660" t="str">
            <v>GAM - SANGKULIRANG</v>
          </cell>
          <cell r="J660" t="str">
            <v>ERP</v>
          </cell>
          <cell r="K660" t="str">
            <v>HC</v>
          </cell>
          <cell r="L660" t="str">
            <v>0 Hari</v>
          </cell>
          <cell r="M660" t="str">
            <v>EXISTING</v>
          </cell>
          <cell r="N660" t="str">
            <v>CLOSE HIRED</v>
          </cell>
          <cell r="O660" t="str">
            <v/>
          </cell>
          <cell r="P660">
            <v>44406</v>
          </cell>
          <cell r="Q660" t="str">
            <v/>
          </cell>
          <cell r="R660"/>
          <cell r="S660" t="str">
            <v/>
          </cell>
          <cell r="T660"/>
          <cell r="U660" t="str">
            <v/>
          </cell>
          <cell r="V660"/>
          <cell r="W660" t="str">
            <v/>
          </cell>
          <cell r="X660"/>
          <cell r="Y660" t="str">
            <v/>
          </cell>
          <cell r="Z660"/>
          <cell r="AA660" t="str">
            <v/>
          </cell>
          <cell r="AB660"/>
          <cell r="AC660"/>
          <cell r="AD660"/>
          <cell r="AE660" t="str">
            <v/>
          </cell>
          <cell r="AF660"/>
          <cell r="AG660"/>
          <cell r="AH660"/>
          <cell r="AI660"/>
          <cell r="AJ660" t="str">
            <v/>
          </cell>
          <cell r="AK660"/>
          <cell r="AL660" t="str">
            <v/>
          </cell>
          <cell r="AM660">
            <v>44406</v>
          </cell>
          <cell r="AN660"/>
          <cell r="AO660" t="str">
            <v/>
          </cell>
          <cell r="AP660"/>
          <cell r="AQ660" t="str">
            <v>DONE</v>
          </cell>
          <cell r="AR660" t="str">
            <v>DATA BY ERP</v>
          </cell>
          <cell r="AS660"/>
        </row>
        <row r="661">
          <cell r="A661">
            <v>658</v>
          </cell>
          <cell r="B661" t="str">
            <v>6403122811910001</v>
          </cell>
          <cell r="C661">
            <v>21073416</v>
          </cell>
          <cell r="D661" t="str">
            <v>Muhammad Rifai</v>
          </cell>
          <cell r="E661" t="str">
            <v>-</v>
          </cell>
          <cell r="F661" t="str">
            <v>Driver (Truck) R12</v>
          </cell>
          <cell r="G661"/>
          <cell r="H661" t="str">
            <v>NON STAFF</v>
          </cell>
          <cell r="I661" t="str">
            <v>GAM - SANGKULIRANG</v>
          </cell>
          <cell r="J661" t="str">
            <v>ERP</v>
          </cell>
          <cell r="K661" t="str">
            <v>HC</v>
          </cell>
          <cell r="L661" t="str">
            <v>0 Hari</v>
          </cell>
          <cell r="M661" t="str">
            <v>EXISTING</v>
          </cell>
          <cell r="N661" t="str">
            <v>CLOSE HIRED</v>
          </cell>
          <cell r="O661" t="str">
            <v>Roda 12</v>
          </cell>
          <cell r="P661">
            <v>44406</v>
          </cell>
          <cell r="Q661" t="str">
            <v/>
          </cell>
          <cell r="R661"/>
          <cell r="S661" t="str">
            <v/>
          </cell>
          <cell r="T661"/>
          <cell r="U661" t="str">
            <v/>
          </cell>
          <cell r="V661"/>
          <cell r="W661" t="str">
            <v/>
          </cell>
          <cell r="X661"/>
          <cell r="Y661" t="str">
            <v/>
          </cell>
          <cell r="Z661"/>
          <cell r="AA661" t="str">
            <v/>
          </cell>
          <cell r="AB661"/>
          <cell r="AC661"/>
          <cell r="AD661"/>
          <cell r="AE661" t="str">
            <v/>
          </cell>
          <cell r="AF661"/>
          <cell r="AG661"/>
          <cell r="AH661"/>
          <cell r="AI661"/>
          <cell r="AJ661" t="str">
            <v/>
          </cell>
          <cell r="AK661"/>
          <cell r="AL661" t="str">
            <v/>
          </cell>
          <cell r="AM661">
            <v>44406</v>
          </cell>
          <cell r="AN661"/>
          <cell r="AO661" t="str">
            <v/>
          </cell>
          <cell r="AP661"/>
          <cell r="AQ661" t="str">
            <v>DONE</v>
          </cell>
          <cell r="AR661" t="str">
            <v>DATA BY ERP</v>
          </cell>
          <cell r="AS661"/>
        </row>
        <row r="662">
          <cell r="A662">
            <v>659</v>
          </cell>
          <cell r="B662" t="str">
            <v>7318192201970001</v>
          </cell>
          <cell r="C662">
            <v>21073419</v>
          </cell>
          <cell r="D662" t="str">
            <v>Muhammad Rais Asan</v>
          </cell>
          <cell r="E662" t="str">
            <v>-</v>
          </cell>
          <cell r="F662" t="str">
            <v>Driver (Truck) R12</v>
          </cell>
          <cell r="G662"/>
          <cell r="H662" t="str">
            <v>NON STAFF</v>
          </cell>
          <cell r="I662" t="str">
            <v>GAM - SANGKULIRANG</v>
          </cell>
          <cell r="J662" t="str">
            <v>ERP</v>
          </cell>
          <cell r="K662" t="str">
            <v>HC</v>
          </cell>
          <cell r="L662" t="str">
            <v>0 Hari</v>
          </cell>
          <cell r="M662" t="str">
            <v>EXISTING</v>
          </cell>
          <cell r="N662" t="str">
            <v>CLOSE HIRED</v>
          </cell>
          <cell r="O662" t="str">
            <v>Roda 12</v>
          </cell>
          <cell r="P662">
            <v>44406</v>
          </cell>
          <cell r="Q662" t="str">
            <v/>
          </cell>
          <cell r="R662"/>
          <cell r="S662" t="str">
            <v/>
          </cell>
          <cell r="T662"/>
          <cell r="U662" t="str">
            <v/>
          </cell>
          <cell r="V662"/>
          <cell r="W662" t="str">
            <v/>
          </cell>
          <cell r="X662"/>
          <cell r="Y662" t="str">
            <v/>
          </cell>
          <cell r="Z662"/>
          <cell r="AA662" t="str">
            <v/>
          </cell>
          <cell r="AB662"/>
          <cell r="AC662"/>
          <cell r="AD662"/>
          <cell r="AE662" t="str">
            <v/>
          </cell>
          <cell r="AF662"/>
          <cell r="AG662"/>
          <cell r="AH662"/>
          <cell r="AI662"/>
          <cell r="AJ662" t="str">
            <v/>
          </cell>
          <cell r="AK662"/>
          <cell r="AL662" t="str">
            <v/>
          </cell>
          <cell r="AM662">
            <v>44406</v>
          </cell>
          <cell r="AN662"/>
          <cell r="AO662" t="str">
            <v/>
          </cell>
          <cell r="AP662"/>
          <cell r="AQ662" t="str">
            <v>DONE</v>
          </cell>
          <cell r="AR662" t="str">
            <v>DATA BY ERP</v>
          </cell>
          <cell r="AS662"/>
        </row>
        <row r="663">
          <cell r="A663">
            <v>660</v>
          </cell>
          <cell r="B663" t="str">
            <v>3518153112750023</v>
          </cell>
          <cell r="C663">
            <v>21093473</v>
          </cell>
          <cell r="D663" t="str">
            <v>Damiran</v>
          </cell>
          <cell r="E663" t="str">
            <v>-</v>
          </cell>
          <cell r="F663" t="str">
            <v>Driver (Truck) R12</v>
          </cell>
          <cell r="G663"/>
          <cell r="H663" t="str">
            <v>NON STAFF</v>
          </cell>
          <cell r="I663" t="str">
            <v>GAM - SANGKULIRANG</v>
          </cell>
          <cell r="J663" t="str">
            <v>ERP</v>
          </cell>
          <cell r="K663" t="str">
            <v>HC</v>
          </cell>
          <cell r="L663" t="str">
            <v>0 Hari</v>
          </cell>
          <cell r="M663" t="str">
            <v>EXISTING</v>
          </cell>
          <cell r="N663" t="str">
            <v>CLOSE HIRED</v>
          </cell>
          <cell r="O663" t="str">
            <v>Roda 12</v>
          </cell>
          <cell r="P663">
            <v>44442</v>
          </cell>
          <cell r="Q663" t="str">
            <v/>
          </cell>
          <cell r="R663"/>
          <cell r="S663" t="str">
            <v/>
          </cell>
          <cell r="T663"/>
          <cell r="U663" t="str">
            <v/>
          </cell>
          <cell r="V663"/>
          <cell r="W663" t="str">
            <v/>
          </cell>
          <cell r="X663"/>
          <cell r="Y663" t="str">
            <v/>
          </cell>
          <cell r="Z663"/>
          <cell r="AA663" t="str">
            <v/>
          </cell>
          <cell r="AB663"/>
          <cell r="AC663"/>
          <cell r="AD663"/>
          <cell r="AE663" t="str">
            <v/>
          </cell>
          <cell r="AF663"/>
          <cell r="AG663"/>
          <cell r="AH663"/>
          <cell r="AI663"/>
          <cell r="AJ663" t="str">
            <v/>
          </cell>
          <cell r="AK663"/>
          <cell r="AL663" t="str">
            <v/>
          </cell>
          <cell r="AM663">
            <v>44442</v>
          </cell>
          <cell r="AN663"/>
          <cell r="AO663" t="str">
            <v/>
          </cell>
          <cell r="AP663"/>
          <cell r="AQ663" t="str">
            <v>DONE</v>
          </cell>
          <cell r="AR663" t="str">
            <v>DATA BY ERP</v>
          </cell>
          <cell r="AS663"/>
        </row>
        <row r="664">
          <cell r="A664">
            <v>661</v>
          </cell>
          <cell r="B664" t="str">
            <v>7302052205950002</v>
          </cell>
          <cell r="C664">
            <v>19111827</v>
          </cell>
          <cell r="D664" t="str">
            <v>Muhammad Riswan</v>
          </cell>
          <cell r="E664" t="str">
            <v>-</v>
          </cell>
          <cell r="F664" t="str">
            <v>Driver (Truck) R12</v>
          </cell>
          <cell r="G664"/>
          <cell r="H664" t="str">
            <v>NON STAFF</v>
          </cell>
          <cell r="I664" t="str">
            <v>GAM - SANGKULIRANG</v>
          </cell>
          <cell r="J664" t="str">
            <v>ERP</v>
          </cell>
          <cell r="K664" t="str">
            <v>HC</v>
          </cell>
          <cell r="L664" t="str">
            <v>0 Hari</v>
          </cell>
          <cell r="M664" t="str">
            <v>EXISTING</v>
          </cell>
          <cell r="N664" t="str">
            <v>CLOSE HIRED</v>
          </cell>
          <cell r="O664" t="str">
            <v>Roda 12</v>
          </cell>
          <cell r="P664">
            <v>43795</v>
          </cell>
          <cell r="Q664" t="str">
            <v/>
          </cell>
          <cell r="R664"/>
          <cell r="S664" t="str">
            <v/>
          </cell>
          <cell r="T664"/>
          <cell r="U664" t="str">
            <v/>
          </cell>
          <cell r="V664"/>
          <cell r="W664" t="str">
            <v/>
          </cell>
          <cell r="X664"/>
          <cell r="Y664" t="str">
            <v/>
          </cell>
          <cell r="Z664"/>
          <cell r="AA664" t="str">
            <v/>
          </cell>
          <cell r="AB664"/>
          <cell r="AC664"/>
          <cell r="AD664"/>
          <cell r="AE664" t="str">
            <v/>
          </cell>
          <cell r="AF664"/>
          <cell r="AG664"/>
          <cell r="AH664"/>
          <cell r="AI664"/>
          <cell r="AJ664" t="str">
            <v/>
          </cell>
          <cell r="AK664"/>
          <cell r="AL664" t="str">
            <v/>
          </cell>
          <cell r="AM664">
            <v>43795</v>
          </cell>
          <cell r="AN664"/>
          <cell r="AO664" t="str">
            <v/>
          </cell>
          <cell r="AP664"/>
          <cell r="AQ664" t="str">
            <v>DONE</v>
          </cell>
          <cell r="AR664" t="str">
            <v>DATA BY ERP</v>
          </cell>
          <cell r="AS664"/>
        </row>
        <row r="665">
          <cell r="A665">
            <v>662</v>
          </cell>
          <cell r="B665" t="str">
            <v>6402172811930004</v>
          </cell>
          <cell r="C665">
            <v>21022964</v>
          </cell>
          <cell r="D665" t="str">
            <v>M. Nopa Efendi</v>
          </cell>
          <cell r="E665" t="str">
            <v>-</v>
          </cell>
          <cell r="F665" t="str">
            <v>Driver (Truck) R12</v>
          </cell>
          <cell r="G665"/>
          <cell r="H665" t="str">
            <v>NON STAFF</v>
          </cell>
          <cell r="I665" t="str">
            <v>GAM - SANGKULIRANG</v>
          </cell>
          <cell r="J665" t="str">
            <v>ERP</v>
          </cell>
          <cell r="K665" t="str">
            <v>HC</v>
          </cell>
          <cell r="L665" t="str">
            <v>0 Hari</v>
          </cell>
          <cell r="M665" t="str">
            <v>EXISTING</v>
          </cell>
          <cell r="N665" t="str">
            <v>CLOSE HIRED</v>
          </cell>
          <cell r="O665" t="str">
            <v>Roda 12</v>
          </cell>
          <cell r="P665">
            <v>44236</v>
          </cell>
          <cell r="Q665" t="str">
            <v/>
          </cell>
          <cell r="R665"/>
          <cell r="S665" t="str">
            <v/>
          </cell>
          <cell r="T665"/>
          <cell r="U665" t="str">
            <v/>
          </cell>
          <cell r="V665"/>
          <cell r="W665" t="str">
            <v/>
          </cell>
          <cell r="X665"/>
          <cell r="Y665" t="str">
            <v/>
          </cell>
          <cell r="Z665"/>
          <cell r="AA665" t="str">
            <v/>
          </cell>
          <cell r="AB665"/>
          <cell r="AC665"/>
          <cell r="AD665"/>
          <cell r="AE665" t="str">
            <v/>
          </cell>
          <cell r="AF665"/>
          <cell r="AG665"/>
          <cell r="AH665"/>
          <cell r="AI665"/>
          <cell r="AJ665" t="str">
            <v/>
          </cell>
          <cell r="AK665"/>
          <cell r="AL665" t="str">
            <v/>
          </cell>
          <cell r="AM665">
            <v>44236</v>
          </cell>
          <cell r="AN665"/>
          <cell r="AO665" t="str">
            <v/>
          </cell>
          <cell r="AP665"/>
          <cell r="AQ665" t="str">
            <v>DONE</v>
          </cell>
          <cell r="AR665" t="str">
            <v>DATA BY ERP</v>
          </cell>
          <cell r="AS665"/>
        </row>
        <row r="666">
          <cell r="A666">
            <v>663</v>
          </cell>
          <cell r="B666" t="str">
            <v>7308192907810001</v>
          </cell>
          <cell r="C666">
            <v>21103922</v>
          </cell>
          <cell r="D666" t="str">
            <v>Muhammad Idris</v>
          </cell>
          <cell r="E666" t="str">
            <v>-</v>
          </cell>
          <cell r="F666" t="str">
            <v>Operator HD</v>
          </cell>
          <cell r="G666"/>
          <cell r="H666" t="str">
            <v>NON STAFF</v>
          </cell>
          <cell r="I666" t="str">
            <v>GAM - SANGKULIRANG</v>
          </cell>
          <cell r="J666" t="str">
            <v>ERP</v>
          </cell>
          <cell r="K666" t="str">
            <v>HC</v>
          </cell>
          <cell r="L666" t="str">
            <v>0 Hari</v>
          </cell>
          <cell r="M666" t="str">
            <v>EXISTING</v>
          </cell>
          <cell r="N666" t="str">
            <v>CLOSE HIRED</v>
          </cell>
          <cell r="O666" t="str">
            <v/>
          </cell>
          <cell r="P666">
            <v>44485</v>
          </cell>
          <cell r="Q666" t="str">
            <v/>
          </cell>
          <cell r="R666"/>
          <cell r="S666" t="str">
            <v/>
          </cell>
          <cell r="T666"/>
          <cell r="U666" t="str">
            <v/>
          </cell>
          <cell r="V666"/>
          <cell r="W666" t="str">
            <v/>
          </cell>
          <cell r="X666"/>
          <cell r="Y666" t="str">
            <v/>
          </cell>
          <cell r="Z666"/>
          <cell r="AA666" t="str">
            <v/>
          </cell>
          <cell r="AB666"/>
          <cell r="AC666"/>
          <cell r="AD666"/>
          <cell r="AE666" t="str">
            <v/>
          </cell>
          <cell r="AF666"/>
          <cell r="AG666"/>
          <cell r="AH666"/>
          <cell r="AI666"/>
          <cell r="AJ666" t="str">
            <v/>
          </cell>
          <cell r="AK666"/>
          <cell r="AL666" t="str">
            <v/>
          </cell>
          <cell r="AM666">
            <v>44485</v>
          </cell>
          <cell r="AN666"/>
          <cell r="AO666" t="str">
            <v/>
          </cell>
          <cell r="AP666"/>
          <cell r="AQ666" t="str">
            <v>DONE</v>
          </cell>
          <cell r="AR666" t="str">
            <v>DATA BY ERP</v>
          </cell>
          <cell r="AS666"/>
        </row>
        <row r="667">
          <cell r="A667">
            <v>664</v>
          </cell>
          <cell r="B667" t="str">
            <v>3506192509960002</v>
          </cell>
          <cell r="C667">
            <v>21103929</v>
          </cell>
          <cell r="D667" t="str">
            <v>Heru Setiawan</v>
          </cell>
          <cell r="E667" t="str">
            <v>-</v>
          </cell>
          <cell r="F667" t="str">
            <v>Operator HD</v>
          </cell>
          <cell r="G667"/>
          <cell r="H667" t="str">
            <v>NON STAFF</v>
          </cell>
          <cell r="I667" t="str">
            <v>GAM - SANGKULIRANG</v>
          </cell>
          <cell r="J667" t="str">
            <v>ERP</v>
          </cell>
          <cell r="K667" t="str">
            <v>HC</v>
          </cell>
          <cell r="L667" t="str">
            <v>0 Hari</v>
          </cell>
          <cell r="M667" t="str">
            <v>EXISTING</v>
          </cell>
          <cell r="N667" t="str">
            <v>CLOSE HIRED</v>
          </cell>
          <cell r="O667" t="str">
            <v/>
          </cell>
          <cell r="P667">
            <v>44483</v>
          </cell>
          <cell r="Q667" t="str">
            <v/>
          </cell>
          <cell r="R667"/>
          <cell r="S667" t="str">
            <v/>
          </cell>
          <cell r="T667"/>
          <cell r="U667" t="str">
            <v/>
          </cell>
          <cell r="V667"/>
          <cell r="W667" t="str">
            <v/>
          </cell>
          <cell r="X667"/>
          <cell r="Y667" t="str">
            <v/>
          </cell>
          <cell r="Z667"/>
          <cell r="AA667" t="str">
            <v/>
          </cell>
          <cell r="AB667"/>
          <cell r="AC667"/>
          <cell r="AD667"/>
          <cell r="AE667" t="str">
            <v/>
          </cell>
          <cell r="AF667"/>
          <cell r="AG667"/>
          <cell r="AH667"/>
          <cell r="AI667"/>
          <cell r="AJ667" t="str">
            <v/>
          </cell>
          <cell r="AK667"/>
          <cell r="AL667" t="str">
            <v/>
          </cell>
          <cell r="AM667">
            <v>44483</v>
          </cell>
          <cell r="AN667"/>
          <cell r="AO667" t="str">
            <v/>
          </cell>
          <cell r="AP667"/>
          <cell r="AQ667" t="str">
            <v>DONE</v>
          </cell>
          <cell r="AR667" t="str">
            <v>DATA BY ERP</v>
          </cell>
          <cell r="AS667"/>
        </row>
        <row r="668">
          <cell r="A668">
            <v>665</v>
          </cell>
          <cell r="B668" t="str">
            <v>7314062812780001</v>
          </cell>
          <cell r="C668"/>
          <cell r="D668" t="str">
            <v>Abd. Rahim</v>
          </cell>
          <cell r="E668" t="str">
            <v>-</v>
          </cell>
          <cell r="F668" t="str">
            <v>OPERATOR FUEL TRUCK</v>
          </cell>
          <cell r="G668"/>
          <cell r="H668" t="str">
            <v>NON STAFF</v>
          </cell>
          <cell r="I668" t="str">
            <v>GAM - SANGKULIRANG</v>
          </cell>
          <cell r="J668" t="str">
            <v>ERP</v>
          </cell>
          <cell r="K668" t="str">
            <v>HC</v>
          </cell>
          <cell r="L668" t="str">
            <v>0 Hari</v>
          </cell>
          <cell r="M668" t="str">
            <v>EXISTING</v>
          </cell>
          <cell r="N668" t="str">
            <v>CLOSE HIRED</v>
          </cell>
          <cell r="O668" t="str">
            <v/>
          </cell>
          <cell r="P668">
            <v>44495</v>
          </cell>
          <cell r="Q668" t="str">
            <v/>
          </cell>
          <cell r="R668"/>
          <cell r="S668" t="str">
            <v/>
          </cell>
          <cell r="T668"/>
          <cell r="U668" t="str">
            <v/>
          </cell>
          <cell r="V668"/>
          <cell r="W668" t="str">
            <v/>
          </cell>
          <cell r="X668"/>
          <cell r="Y668" t="str">
            <v/>
          </cell>
          <cell r="Z668"/>
          <cell r="AA668" t="str">
            <v/>
          </cell>
          <cell r="AB668"/>
          <cell r="AC668"/>
          <cell r="AD668"/>
          <cell r="AE668" t="str">
            <v/>
          </cell>
          <cell r="AF668"/>
          <cell r="AG668"/>
          <cell r="AH668"/>
          <cell r="AI668"/>
          <cell r="AJ668" t="str">
            <v/>
          </cell>
          <cell r="AK668"/>
          <cell r="AL668" t="str">
            <v/>
          </cell>
          <cell r="AM668">
            <v>44495</v>
          </cell>
          <cell r="AN668"/>
          <cell r="AO668" t="str">
            <v/>
          </cell>
          <cell r="AP668"/>
          <cell r="AQ668" t="str">
            <v>DONE</v>
          </cell>
          <cell r="AR668" t="str">
            <v>DATA BY ERP</v>
          </cell>
          <cell r="AS668"/>
        </row>
        <row r="669">
          <cell r="A669">
            <v>666</v>
          </cell>
          <cell r="B669" t="str">
            <v>7373052606790002</v>
          </cell>
          <cell r="C669">
            <v>21113629</v>
          </cell>
          <cell r="D669" t="str">
            <v>Suardi</v>
          </cell>
          <cell r="E669" t="str">
            <v>-</v>
          </cell>
          <cell r="F669" t="str">
            <v>Driver (Truck) R12</v>
          </cell>
          <cell r="G669"/>
          <cell r="H669" t="str">
            <v>NON STAFF</v>
          </cell>
          <cell r="I669" t="str">
            <v>GAM - SANGKULIRANG</v>
          </cell>
          <cell r="J669" t="str">
            <v>ERP</v>
          </cell>
          <cell r="K669" t="str">
            <v>HC</v>
          </cell>
          <cell r="L669" t="str">
            <v>0 Hari</v>
          </cell>
          <cell r="M669" t="str">
            <v>EXISTING</v>
          </cell>
          <cell r="N669" t="str">
            <v>CLOSE HIRED</v>
          </cell>
          <cell r="O669" t="str">
            <v>Roda 12</v>
          </cell>
          <cell r="P669">
            <v>44504</v>
          </cell>
          <cell r="Q669" t="str">
            <v/>
          </cell>
          <cell r="R669"/>
          <cell r="S669" t="str">
            <v/>
          </cell>
          <cell r="T669"/>
          <cell r="U669" t="str">
            <v/>
          </cell>
          <cell r="V669"/>
          <cell r="W669" t="str">
            <v/>
          </cell>
          <cell r="X669"/>
          <cell r="Y669" t="str">
            <v/>
          </cell>
          <cell r="Z669"/>
          <cell r="AA669" t="str">
            <v/>
          </cell>
          <cell r="AB669"/>
          <cell r="AC669"/>
          <cell r="AD669"/>
          <cell r="AE669" t="str">
            <v/>
          </cell>
          <cell r="AF669"/>
          <cell r="AG669"/>
          <cell r="AH669"/>
          <cell r="AI669"/>
          <cell r="AJ669" t="str">
            <v/>
          </cell>
          <cell r="AK669"/>
          <cell r="AL669" t="str">
            <v/>
          </cell>
          <cell r="AM669">
            <v>44504</v>
          </cell>
          <cell r="AN669"/>
          <cell r="AO669" t="str">
            <v/>
          </cell>
          <cell r="AP669"/>
          <cell r="AQ669" t="str">
            <v>DONE</v>
          </cell>
          <cell r="AR669" t="str">
            <v>DATA BY ERP</v>
          </cell>
          <cell r="AS669"/>
        </row>
        <row r="670">
          <cell r="A670">
            <v>667</v>
          </cell>
          <cell r="B670" t="str">
            <v>6401012606930001</v>
          </cell>
          <cell r="C670">
            <v>21113630</v>
          </cell>
          <cell r="D670" t="str">
            <v>Yohanes Sado</v>
          </cell>
          <cell r="E670" t="str">
            <v>-</v>
          </cell>
          <cell r="F670" t="str">
            <v>Driver (Truck) R12</v>
          </cell>
          <cell r="G670"/>
          <cell r="H670" t="str">
            <v>NON STAFF</v>
          </cell>
          <cell r="I670" t="str">
            <v>GAM - SANGKULIRANG</v>
          </cell>
          <cell r="J670" t="str">
            <v>ERP</v>
          </cell>
          <cell r="K670" t="str">
            <v>HC</v>
          </cell>
          <cell r="L670" t="str">
            <v>0 Hari</v>
          </cell>
          <cell r="M670" t="str">
            <v>EXISTING</v>
          </cell>
          <cell r="N670" t="str">
            <v>CLOSE HIRED</v>
          </cell>
          <cell r="O670" t="str">
            <v>Roda 12</v>
          </cell>
          <cell r="P670">
            <v>44504</v>
          </cell>
          <cell r="Q670" t="str">
            <v/>
          </cell>
          <cell r="R670"/>
          <cell r="S670" t="str">
            <v/>
          </cell>
          <cell r="T670"/>
          <cell r="U670" t="str">
            <v/>
          </cell>
          <cell r="V670"/>
          <cell r="W670" t="str">
            <v/>
          </cell>
          <cell r="X670"/>
          <cell r="Y670" t="str">
            <v/>
          </cell>
          <cell r="Z670"/>
          <cell r="AA670" t="str">
            <v/>
          </cell>
          <cell r="AB670"/>
          <cell r="AC670"/>
          <cell r="AD670"/>
          <cell r="AE670" t="str">
            <v/>
          </cell>
          <cell r="AF670"/>
          <cell r="AG670"/>
          <cell r="AH670"/>
          <cell r="AI670"/>
          <cell r="AJ670" t="str">
            <v/>
          </cell>
          <cell r="AK670"/>
          <cell r="AL670" t="str">
            <v/>
          </cell>
          <cell r="AM670">
            <v>44504</v>
          </cell>
          <cell r="AN670"/>
          <cell r="AO670" t="str">
            <v/>
          </cell>
          <cell r="AP670"/>
          <cell r="AQ670" t="str">
            <v>DONE</v>
          </cell>
          <cell r="AR670" t="str">
            <v>DATA BY ERP</v>
          </cell>
          <cell r="AS670"/>
        </row>
        <row r="671">
          <cell r="A671">
            <v>668</v>
          </cell>
          <cell r="B671" t="str">
            <v>7317211404940001</v>
          </cell>
          <cell r="C671">
            <v>21113632</v>
          </cell>
          <cell r="D671" t="str">
            <v>Hasriadi</v>
          </cell>
          <cell r="E671" t="str">
            <v>-</v>
          </cell>
          <cell r="F671" t="str">
            <v>Driver (Truck) R12</v>
          </cell>
          <cell r="G671"/>
          <cell r="H671" t="str">
            <v>NON STAFF</v>
          </cell>
          <cell r="I671" t="str">
            <v>GAM - SANGKULIRANG</v>
          </cell>
          <cell r="J671" t="str">
            <v>ERP</v>
          </cell>
          <cell r="K671" t="str">
            <v>HC</v>
          </cell>
          <cell r="L671" t="str">
            <v>0 Hari</v>
          </cell>
          <cell r="M671" t="str">
            <v>EXISTING</v>
          </cell>
          <cell r="N671" t="str">
            <v>CLOSE HIRED</v>
          </cell>
          <cell r="O671" t="str">
            <v>Roda 12</v>
          </cell>
          <cell r="P671">
            <v>44504</v>
          </cell>
          <cell r="Q671" t="str">
            <v/>
          </cell>
          <cell r="R671"/>
          <cell r="S671" t="str">
            <v/>
          </cell>
          <cell r="T671"/>
          <cell r="U671" t="str">
            <v/>
          </cell>
          <cell r="V671"/>
          <cell r="W671" t="str">
            <v/>
          </cell>
          <cell r="X671"/>
          <cell r="Y671" t="str">
            <v/>
          </cell>
          <cell r="Z671"/>
          <cell r="AA671" t="str">
            <v/>
          </cell>
          <cell r="AB671"/>
          <cell r="AC671"/>
          <cell r="AD671"/>
          <cell r="AE671" t="str">
            <v/>
          </cell>
          <cell r="AF671"/>
          <cell r="AG671"/>
          <cell r="AH671"/>
          <cell r="AI671"/>
          <cell r="AJ671" t="str">
            <v/>
          </cell>
          <cell r="AK671"/>
          <cell r="AL671" t="str">
            <v/>
          </cell>
          <cell r="AM671">
            <v>44504</v>
          </cell>
          <cell r="AN671"/>
          <cell r="AO671" t="str">
            <v/>
          </cell>
          <cell r="AP671"/>
          <cell r="AQ671" t="str">
            <v>DONE</v>
          </cell>
          <cell r="AR671" t="str">
            <v>DATA BY ERP</v>
          </cell>
          <cell r="AS671"/>
        </row>
        <row r="672">
          <cell r="A672">
            <v>669</v>
          </cell>
          <cell r="B672" t="str">
            <v>3214051009770010</v>
          </cell>
          <cell r="C672">
            <v>21113635</v>
          </cell>
          <cell r="D672" t="str">
            <v>Dudin</v>
          </cell>
          <cell r="E672" t="str">
            <v>-</v>
          </cell>
          <cell r="F672" t="str">
            <v>Operator HD</v>
          </cell>
          <cell r="G672"/>
          <cell r="H672" t="str">
            <v>NON STAFF</v>
          </cell>
          <cell r="I672" t="str">
            <v>GAM - SANGKULIRANG</v>
          </cell>
          <cell r="J672" t="str">
            <v>ERP</v>
          </cell>
          <cell r="K672" t="str">
            <v>HC</v>
          </cell>
          <cell r="L672" t="str">
            <v>0 Hari</v>
          </cell>
          <cell r="M672" t="str">
            <v>EXISTING</v>
          </cell>
          <cell r="N672" t="str">
            <v>CLOSE HIRED</v>
          </cell>
          <cell r="O672" t="str">
            <v/>
          </cell>
          <cell r="P672">
            <v>44504</v>
          </cell>
          <cell r="Q672" t="str">
            <v/>
          </cell>
          <cell r="R672"/>
          <cell r="S672" t="str">
            <v/>
          </cell>
          <cell r="T672"/>
          <cell r="U672" t="str">
            <v/>
          </cell>
          <cell r="V672"/>
          <cell r="W672" t="str">
            <v/>
          </cell>
          <cell r="X672"/>
          <cell r="Y672" t="str">
            <v/>
          </cell>
          <cell r="Z672"/>
          <cell r="AA672" t="str">
            <v/>
          </cell>
          <cell r="AB672"/>
          <cell r="AC672"/>
          <cell r="AD672"/>
          <cell r="AE672" t="str">
            <v/>
          </cell>
          <cell r="AF672"/>
          <cell r="AG672"/>
          <cell r="AH672"/>
          <cell r="AI672"/>
          <cell r="AJ672" t="str">
            <v/>
          </cell>
          <cell r="AK672"/>
          <cell r="AL672" t="str">
            <v/>
          </cell>
          <cell r="AM672">
            <v>44504</v>
          </cell>
          <cell r="AN672"/>
          <cell r="AO672" t="str">
            <v/>
          </cell>
          <cell r="AP672"/>
          <cell r="AQ672" t="str">
            <v>DONE</v>
          </cell>
          <cell r="AR672" t="str">
            <v>DATA BY ERP</v>
          </cell>
          <cell r="AS672"/>
        </row>
        <row r="673">
          <cell r="A673">
            <v>670</v>
          </cell>
          <cell r="B673" t="str">
            <v>3214042412860003</v>
          </cell>
          <cell r="C673">
            <v>21113636</v>
          </cell>
          <cell r="D673" t="str">
            <v>Ahmad Mugiono Saputra</v>
          </cell>
          <cell r="E673" t="str">
            <v>-</v>
          </cell>
          <cell r="F673" t="str">
            <v>Operator HD</v>
          </cell>
          <cell r="G673"/>
          <cell r="H673" t="str">
            <v>NON STAFF</v>
          </cell>
          <cell r="I673" t="str">
            <v>GAM - SANGKULIRANG</v>
          </cell>
          <cell r="J673" t="str">
            <v>ERP</v>
          </cell>
          <cell r="K673" t="str">
            <v>HC</v>
          </cell>
          <cell r="L673" t="str">
            <v>0 Hari</v>
          </cell>
          <cell r="M673" t="str">
            <v>EXISTING</v>
          </cell>
          <cell r="N673" t="str">
            <v>CLOSE HIRED</v>
          </cell>
          <cell r="O673" t="str">
            <v/>
          </cell>
          <cell r="P673">
            <v>44504</v>
          </cell>
          <cell r="Q673" t="str">
            <v/>
          </cell>
          <cell r="R673"/>
          <cell r="S673" t="str">
            <v/>
          </cell>
          <cell r="T673"/>
          <cell r="U673" t="str">
            <v/>
          </cell>
          <cell r="V673"/>
          <cell r="W673" t="str">
            <v/>
          </cell>
          <cell r="X673"/>
          <cell r="Y673" t="str">
            <v/>
          </cell>
          <cell r="Z673"/>
          <cell r="AA673" t="str">
            <v/>
          </cell>
          <cell r="AB673"/>
          <cell r="AC673"/>
          <cell r="AD673"/>
          <cell r="AE673" t="str">
            <v/>
          </cell>
          <cell r="AF673"/>
          <cell r="AG673"/>
          <cell r="AH673"/>
          <cell r="AI673"/>
          <cell r="AJ673" t="str">
            <v/>
          </cell>
          <cell r="AK673"/>
          <cell r="AL673" t="str">
            <v/>
          </cell>
          <cell r="AM673">
            <v>44504</v>
          </cell>
          <cell r="AN673"/>
          <cell r="AO673" t="str">
            <v/>
          </cell>
          <cell r="AP673"/>
          <cell r="AQ673" t="str">
            <v>DONE</v>
          </cell>
          <cell r="AR673" t="str">
            <v>DATA BY ERP</v>
          </cell>
          <cell r="AS673"/>
        </row>
        <row r="674">
          <cell r="A674">
            <v>671</v>
          </cell>
          <cell r="B674" t="str">
            <v>3214050606900005</v>
          </cell>
          <cell r="C674">
            <v>21113644</v>
          </cell>
          <cell r="D674" t="str">
            <v>Rohandi</v>
          </cell>
          <cell r="E674" t="str">
            <v>-</v>
          </cell>
          <cell r="F674" t="str">
            <v>Operator HD</v>
          </cell>
          <cell r="G674"/>
          <cell r="H674" t="str">
            <v>NON STAFF</v>
          </cell>
          <cell r="I674" t="str">
            <v>GAM - SANGKULIRANG</v>
          </cell>
          <cell r="J674" t="str">
            <v>ERP</v>
          </cell>
          <cell r="K674" t="str">
            <v>HC</v>
          </cell>
          <cell r="L674" t="str">
            <v>0 Hari</v>
          </cell>
          <cell r="M674" t="str">
            <v>EXISTING</v>
          </cell>
          <cell r="N674" t="str">
            <v>CLOSE HIRED</v>
          </cell>
          <cell r="O674" t="str">
            <v/>
          </cell>
          <cell r="P674">
            <v>44504</v>
          </cell>
          <cell r="Q674" t="str">
            <v/>
          </cell>
          <cell r="R674"/>
          <cell r="S674" t="str">
            <v/>
          </cell>
          <cell r="T674"/>
          <cell r="U674" t="str">
            <v/>
          </cell>
          <cell r="V674"/>
          <cell r="W674" t="str">
            <v/>
          </cell>
          <cell r="X674"/>
          <cell r="Y674" t="str">
            <v/>
          </cell>
          <cell r="Z674"/>
          <cell r="AA674" t="str">
            <v/>
          </cell>
          <cell r="AB674"/>
          <cell r="AC674"/>
          <cell r="AD674"/>
          <cell r="AE674" t="str">
            <v/>
          </cell>
          <cell r="AF674"/>
          <cell r="AG674"/>
          <cell r="AH674"/>
          <cell r="AI674"/>
          <cell r="AJ674" t="str">
            <v/>
          </cell>
          <cell r="AK674"/>
          <cell r="AL674" t="str">
            <v/>
          </cell>
          <cell r="AM674">
            <v>44504</v>
          </cell>
          <cell r="AN674"/>
          <cell r="AO674" t="str">
            <v/>
          </cell>
          <cell r="AP674"/>
          <cell r="AQ674" t="str">
            <v>DONE</v>
          </cell>
          <cell r="AR674" t="str">
            <v>DATA BY ERP</v>
          </cell>
          <cell r="AS674"/>
        </row>
        <row r="675">
          <cell r="A675">
            <v>672</v>
          </cell>
          <cell r="B675" t="str">
            <v>6408152508830001</v>
          </cell>
          <cell r="C675">
            <v>21123966</v>
          </cell>
          <cell r="D675" t="str">
            <v>Agus Baharuddin</v>
          </cell>
          <cell r="E675" t="str">
            <v>-</v>
          </cell>
          <cell r="F675" t="str">
            <v>Driver (Truck) R12</v>
          </cell>
          <cell r="G675"/>
          <cell r="H675" t="str">
            <v>NON STAFF</v>
          </cell>
          <cell r="I675" t="str">
            <v>GAM - SANGKULIRANG</v>
          </cell>
          <cell r="J675" t="str">
            <v>ERP</v>
          </cell>
          <cell r="K675" t="str">
            <v>HC</v>
          </cell>
          <cell r="L675" t="str">
            <v>0 Hari</v>
          </cell>
          <cell r="M675" t="str">
            <v>EXISTING</v>
          </cell>
          <cell r="N675" t="str">
            <v>CLOSE HIRED</v>
          </cell>
          <cell r="O675" t="str">
            <v>Roda 12</v>
          </cell>
          <cell r="P675">
            <v>44551</v>
          </cell>
          <cell r="Q675" t="str">
            <v/>
          </cell>
          <cell r="R675"/>
          <cell r="S675" t="str">
            <v/>
          </cell>
          <cell r="T675"/>
          <cell r="U675" t="str">
            <v/>
          </cell>
          <cell r="V675"/>
          <cell r="W675" t="str">
            <v/>
          </cell>
          <cell r="X675"/>
          <cell r="Y675" t="str">
            <v/>
          </cell>
          <cell r="Z675"/>
          <cell r="AA675" t="str">
            <v/>
          </cell>
          <cell r="AB675"/>
          <cell r="AC675"/>
          <cell r="AD675"/>
          <cell r="AE675" t="str">
            <v/>
          </cell>
          <cell r="AF675"/>
          <cell r="AG675"/>
          <cell r="AH675"/>
          <cell r="AI675"/>
          <cell r="AJ675" t="str">
            <v/>
          </cell>
          <cell r="AK675"/>
          <cell r="AL675" t="str">
            <v/>
          </cell>
          <cell r="AM675">
            <v>44551</v>
          </cell>
          <cell r="AN675"/>
          <cell r="AO675" t="str">
            <v/>
          </cell>
          <cell r="AP675"/>
          <cell r="AQ675" t="str">
            <v>DONE</v>
          </cell>
          <cell r="AR675" t="str">
            <v>DATA BY ERP</v>
          </cell>
          <cell r="AS675"/>
        </row>
        <row r="676">
          <cell r="A676">
            <v>673</v>
          </cell>
          <cell r="B676" t="str">
            <v>6472050411810003</v>
          </cell>
          <cell r="C676">
            <v>21124262</v>
          </cell>
          <cell r="D676" t="str">
            <v>Rachmad Zailani</v>
          </cell>
          <cell r="E676" t="str">
            <v>-</v>
          </cell>
          <cell r="F676" t="str">
            <v>Driver (Truck) R12</v>
          </cell>
          <cell r="G676"/>
          <cell r="H676" t="str">
            <v>NON STAFF</v>
          </cell>
          <cell r="I676" t="str">
            <v>GAM - SANGKULIRANG</v>
          </cell>
          <cell r="J676" t="str">
            <v>ERP</v>
          </cell>
          <cell r="K676" t="str">
            <v>HC</v>
          </cell>
          <cell r="L676" t="str">
            <v>0 Hari</v>
          </cell>
          <cell r="M676" t="str">
            <v>EXISTING</v>
          </cell>
          <cell r="N676" t="str">
            <v>CLOSE HIRED</v>
          </cell>
          <cell r="O676" t="str">
            <v>Roda 12</v>
          </cell>
          <cell r="P676">
            <v>44559</v>
          </cell>
          <cell r="Q676" t="str">
            <v/>
          </cell>
          <cell r="R676"/>
          <cell r="S676" t="str">
            <v/>
          </cell>
          <cell r="T676"/>
          <cell r="U676" t="str">
            <v/>
          </cell>
          <cell r="V676"/>
          <cell r="W676" t="str">
            <v/>
          </cell>
          <cell r="X676"/>
          <cell r="Y676" t="str">
            <v/>
          </cell>
          <cell r="Z676"/>
          <cell r="AA676" t="str">
            <v/>
          </cell>
          <cell r="AB676"/>
          <cell r="AC676"/>
          <cell r="AD676"/>
          <cell r="AE676" t="str">
            <v/>
          </cell>
          <cell r="AF676"/>
          <cell r="AG676"/>
          <cell r="AH676"/>
          <cell r="AI676"/>
          <cell r="AJ676" t="str">
            <v/>
          </cell>
          <cell r="AK676"/>
          <cell r="AL676" t="str">
            <v/>
          </cell>
          <cell r="AM676">
            <v>44559</v>
          </cell>
          <cell r="AN676"/>
          <cell r="AO676" t="str">
            <v/>
          </cell>
          <cell r="AP676"/>
          <cell r="AQ676" t="str">
            <v>DONE</v>
          </cell>
          <cell r="AR676" t="str">
            <v>DATA BY ERP</v>
          </cell>
          <cell r="AS676"/>
        </row>
        <row r="677">
          <cell r="A677">
            <v>674</v>
          </cell>
          <cell r="B677" t="str">
            <v>6472030702810001</v>
          </cell>
          <cell r="C677">
            <v>22024278</v>
          </cell>
          <cell r="D677" t="str">
            <v>Supian</v>
          </cell>
          <cell r="E677" t="str">
            <v>-</v>
          </cell>
          <cell r="F677" t="str">
            <v>Driver (Truck) R12</v>
          </cell>
          <cell r="G677"/>
          <cell r="H677" t="str">
            <v>NON STAFF</v>
          </cell>
          <cell r="I677" t="str">
            <v>GAM - SANGKULIRANG</v>
          </cell>
          <cell r="J677" t="str">
            <v>ERP</v>
          </cell>
          <cell r="K677" t="str">
            <v>HC</v>
          </cell>
          <cell r="L677" t="str">
            <v>0 Hari</v>
          </cell>
          <cell r="M677" t="str">
            <v>EXISTING</v>
          </cell>
          <cell r="N677" t="str">
            <v>CLOSE HIRED</v>
          </cell>
          <cell r="O677" t="str">
            <v>Roda 12</v>
          </cell>
          <cell r="P677">
            <v>44601</v>
          </cell>
          <cell r="Q677" t="str">
            <v/>
          </cell>
          <cell r="R677"/>
          <cell r="S677" t="str">
            <v/>
          </cell>
          <cell r="T677"/>
          <cell r="U677" t="str">
            <v/>
          </cell>
          <cell r="V677"/>
          <cell r="W677" t="str">
            <v/>
          </cell>
          <cell r="X677"/>
          <cell r="Y677" t="str">
            <v/>
          </cell>
          <cell r="Z677"/>
          <cell r="AA677" t="str">
            <v/>
          </cell>
          <cell r="AB677"/>
          <cell r="AC677"/>
          <cell r="AD677"/>
          <cell r="AE677" t="str">
            <v/>
          </cell>
          <cell r="AF677"/>
          <cell r="AG677"/>
          <cell r="AH677"/>
          <cell r="AI677"/>
          <cell r="AJ677" t="str">
            <v/>
          </cell>
          <cell r="AK677"/>
          <cell r="AL677" t="str">
            <v/>
          </cell>
          <cell r="AM677">
            <v>44601</v>
          </cell>
          <cell r="AN677"/>
          <cell r="AO677" t="str">
            <v/>
          </cell>
          <cell r="AP677"/>
          <cell r="AQ677" t="str">
            <v>DONE</v>
          </cell>
          <cell r="AR677" t="str">
            <v>DATA BY ERP</v>
          </cell>
          <cell r="AS677"/>
        </row>
        <row r="678">
          <cell r="A678">
            <v>675</v>
          </cell>
          <cell r="B678" t="str">
            <v>6402142801000003</v>
          </cell>
          <cell r="C678">
            <v>22024285</v>
          </cell>
          <cell r="D678" t="str">
            <v>Muhammad Ilmi</v>
          </cell>
          <cell r="E678" t="str">
            <v>-</v>
          </cell>
          <cell r="F678" t="str">
            <v>Driver (Truck) R12</v>
          </cell>
          <cell r="G678"/>
          <cell r="H678" t="str">
            <v>NON STAFF</v>
          </cell>
          <cell r="I678" t="str">
            <v>GAM - SANGKULIRANG</v>
          </cell>
          <cell r="J678" t="str">
            <v>ERP</v>
          </cell>
          <cell r="K678" t="str">
            <v>HC</v>
          </cell>
          <cell r="L678" t="str">
            <v>0 Hari</v>
          </cell>
          <cell r="M678" t="str">
            <v>EXISTING</v>
          </cell>
          <cell r="N678" t="str">
            <v>CLOSE HIRED</v>
          </cell>
          <cell r="O678" t="str">
            <v>Roda 12</v>
          </cell>
          <cell r="P678">
            <v>44615</v>
          </cell>
          <cell r="Q678" t="str">
            <v/>
          </cell>
          <cell r="R678"/>
          <cell r="S678" t="str">
            <v/>
          </cell>
          <cell r="T678"/>
          <cell r="U678" t="str">
            <v/>
          </cell>
          <cell r="V678"/>
          <cell r="W678" t="str">
            <v/>
          </cell>
          <cell r="X678"/>
          <cell r="Y678" t="str">
            <v/>
          </cell>
          <cell r="Z678"/>
          <cell r="AA678" t="str">
            <v/>
          </cell>
          <cell r="AB678"/>
          <cell r="AC678"/>
          <cell r="AD678"/>
          <cell r="AE678" t="str">
            <v/>
          </cell>
          <cell r="AF678"/>
          <cell r="AG678"/>
          <cell r="AH678"/>
          <cell r="AI678"/>
          <cell r="AJ678" t="str">
            <v/>
          </cell>
          <cell r="AK678"/>
          <cell r="AL678" t="str">
            <v/>
          </cell>
          <cell r="AM678">
            <v>44615</v>
          </cell>
          <cell r="AN678"/>
          <cell r="AO678" t="str">
            <v/>
          </cell>
          <cell r="AP678"/>
          <cell r="AQ678" t="str">
            <v>DONE</v>
          </cell>
          <cell r="AR678" t="str">
            <v>DATA BY ERP</v>
          </cell>
          <cell r="AS678"/>
        </row>
        <row r="679">
          <cell r="A679">
            <v>676</v>
          </cell>
          <cell r="B679" t="str">
            <v>6401062904980001</v>
          </cell>
          <cell r="C679">
            <v>22024295</v>
          </cell>
          <cell r="D679" t="str">
            <v>Santoso Akbar Tanjung</v>
          </cell>
          <cell r="E679" t="str">
            <v>-</v>
          </cell>
          <cell r="F679" t="str">
            <v>Operator Double Trailer</v>
          </cell>
          <cell r="G679"/>
          <cell r="H679" t="str">
            <v>NON STAFF</v>
          </cell>
          <cell r="I679" t="str">
            <v>GAM - SANGKULIRANG</v>
          </cell>
          <cell r="J679" t="str">
            <v>ERP</v>
          </cell>
          <cell r="K679" t="str">
            <v>HC</v>
          </cell>
          <cell r="L679" t="str">
            <v>0 Hari</v>
          </cell>
          <cell r="M679" t="str">
            <v>EXISTING</v>
          </cell>
          <cell r="N679" t="str">
            <v>CLOSE HIRED</v>
          </cell>
          <cell r="O679" t="str">
            <v/>
          </cell>
          <cell r="P679">
            <v>44618</v>
          </cell>
          <cell r="Q679" t="str">
            <v/>
          </cell>
          <cell r="R679"/>
          <cell r="S679" t="str">
            <v/>
          </cell>
          <cell r="T679"/>
          <cell r="U679" t="str">
            <v/>
          </cell>
          <cell r="V679"/>
          <cell r="W679" t="str">
            <v/>
          </cell>
          <cell r="X679"/>
          <cell r="Y679" t="str">
            <v/>
          </cell>
          <cell r="Z679"/>
          <cell r="AA679" t="str">
            <v/>
          </cell>
          <cell r="AB679"/>
          <cell r="AC679"/>
          <cell r="AD679"/>
          <cell r="AE679" t="str">
            <v/>
          </cell>
          <cell r="AF679"/>
          <cell r="AG679"/>
          <cell r="AH679"/>
          <cell r="AI679"/>
          <cell r="AJ679" t="str">
            <v/>
          </cell>
          <cell r="AK679"/>
          <cell r="AL679" t="str">
            <v/>
          </cell>
          <cell r="AM679">
            <v>44618</v>
          </cell>
          <cell r="AN679"/>
          <cell r="AO679" t="str">
            <v/>
          </cell>
          <cell r="AP679"/>
          <cell r="AQ679" t="str">
            <v>DONE</v>
          </cell>
          <cell r="AR679" t="str">
            <v>DATA BY ERP</v>
          </cell>
          <cell r="AS679"/>
        </row>
        <row r="680">
          <cell r="A680">
            <v>677</v>
          </cell>
          <cell r="B680" t="str">
            <v>7316030404890002</v>
          </cell>
          <cell r="C680">
            <v>14022518</v>
          </cell>
          <cell r="D680" t="str">
            <v>Rizal</v>
          </cell>
          <cell r="E680" t="str">
            <v>-</v>
          </cell>
          <cell r="F680" t="str">
            <v>Operator HD</v>
          </cell>
          <cell r="G680"/>
          <cell r="H680" t="str">
            <v>NON STAFF</v>
          </cell>
          <cell r="I680" t="str">
            <v>GAM - SANGKULIRANG</v>
          </cell>
          <cell r="J680" t="str">
            <v>ERP</v>
          </cell>
          <cell r="K680" t="str">
            <v>HC</v>
          </cell>
          <cell r="L680" t="str">
            <v>0 Hari</v>
          </cell>
          <cell r="M680" t="str">
            <v>EXISTING</v>
          </cell>
          <cell r="N680" t="str">
            <v>CLOSE HIRED</v>
          </cell>
          <cell r="O680" t="str">
            <v/>
          </cell>
          <cell r="P680">
            <v>41692</v>
          </cell>
          <cell r="Q680" t="str">
            <v/>
          </cell>
          <cell r="R680"/>
          <cell r="S680" t="str">
            <v/>
          </cell>
          <cell r="T680"/>
          <cell r="U680" t="str">
            <v/>
          </cell>
          <cell r="V680"/>
          <cell r="W680" t="str">
            <v/>
          </cell>
          <cell r="X680"/>
          <cell r="Y680" t="str">
            <v/>
          </cell>
          <cell r="Z680"/>
          <cell r="AA680" t="str">
            <v/>
          </cell>
          <cell r="AB680"/>
          <cell r="AC680"/>
          <cell r="AD680"/>
          <cell r="AE680" t="str">
            <v/>
          </cell>
          <cell r="AF680"/>
          <cell r="AG680"/>
          <cell r="AH680"/>
          <cell r="AI680"/>
          <cell r="AJ680" t="str">
            <v/>
          </cell>
          <cell r="AK680"/>
          <cell r="AL680" t="str">
            <v/>
          </cell>
          <cell r="AM680">
            <v>41692</v>
          </cell>
          <cell r="AN680"/>
          <cell r="AO680" t="str">
            <v/>
          </cell>
          <cell r="AP680"/>
          <cell r="AQ680" t="str">
            <v>DONE</v>
          </cell>
          <cell r="AR680" t="str">
            <v>DATA BY ERP</v>
          </cell>
          <cell r="AS680"/>
        </row>
        <row r="681">
          <cell r="A681">
            <v>678</v>
          </cell>
          <cell r="B681" t="str">
            <v>7326151105940003</v>
          </cell>
          <cell r="C681">
            <v>20012656</v>
          </cell>
          <cell r="D681" t="str">
            <v>Lexy Pakadang</v>
          </cell>
          <cell r="E681" t="str">
            <v>-</v>
          </cell>
          <cell r="F681" t="str">
            <v>Operator HD</v>
          </cell>
          <cell r="G681"/>
          <cell r="H681" t="str">
            <v>NON STAFF</v>
          </cell>
          <cell r="I681" t="str">
            <v>GAM - SANGKULIRANG</v>
          </cell>
          <cell r="J681" t="str">
            <v>ERP</v>
          </cell>
          <cell r="K681" t="str">
            <v>HC</v>
          </cell>
          <cell r="L681" t="str">
            <v>0 Hari</v>
          </cell>
          <cell r="M681" t="str">
            <v>EXISTING</v>
          </cell>
          <cell r="N681" t="str">
            <v>CLOSE HIRED</v>
          </cell>
          <cell r="O681" t="str">
            <v/>
          </cell>
          <cell r="P681">
            <v>43841</v>
          </cell>
          <cell r="Q681" t="str">
            <v/>
          </cell>
          <cell r="R681"/>
          <cell r="S681" t="str">
            <v/>
          </cell>
          <cell r="T681"/>
          <cell r="U681" t="str">
            <v/>
          </cell>
          <cell r="V681"/>
          <cell r="W681" t="str">
            <v/>
          </cell>
          <cell r="X681"/>
          <cell r="Y681" t="str">
            <v/>
          </cell>
          <cell r="Z681"/>
          <cell r="AA681" t="str">
            <v/>
          </cell>
          <cell r="AB681"/>
          <cell r="AC681"/>
          <cell r="AD681"/>
          <cell r="AE681" t="str">
            <v/>
          </cell>
          <cell r="AF681"/>
          <cell r="AG681"/>
          <cell r="AH681"/>
          <cell r="AI681"/>
          <cell r="AJ681" t="str">
            <v/>
          </cell>
          <cell r="AK681"/>
          <cell r="AL681" t="str">
            <v/>
          </cell>
          <cell r="AM681">
            <v>43841</v>
          </cell>
          <cell r="AN681"/>
          <cell r="AO681" t="str">
            <v/>
          </cell>
          <cell r="AP681"/>
          <cell r="AQ681" t="str">
            <v>DONE</v>
          </cell>
          <cell r="AR681" t="str">
            <v>DATA BY ERP</v>
          </cell>
          <cell r="AS681"/>
        </row>
        <row r="682">
          <cell r="A682">
            <v>679</v>
          </cell>
          <cell r="B682" t="str">
            <v>6401050901920002</v>
          </cell>
          <cell r="C682">
            <v>20022684</v>
          </cell>
          <cell r="D682" t="str">
            <v>Eko Budianto</v>
          </cell>
          <cell r="E682" t="str">
            <v>-</v>
          </cell>
          <cell r="F682" t="str">
            <v>Operator HD</v>
          </cell>
          <cell r="G682"/>
          <cell r="H682" t="str">
            <v>NON STAFF</v>
          </cell>
          <cell r="I682" t="str">
            <v>GAM - SANGKULIRANG</v>
          </cell>
          <cell r="J682" t="str">
            <v>ERP</v>
          </cell>
          <cell r="K682" t="str">
            <v>HC</v>
          </cell>
          <cell r="L682" t="str">
            <v>0 Hari</v>
          </cell>
          <cell r="M682" t="str">
            <v>EXISTING</v>
          </cell>
          <cell r="N682" t="str">
            <v>CLOSE HIRED</v>
          </cell>
          <cell r="O682" t="str">
            <v/>
          </cell>
          <cell r="P682">
            <v>43061</v>
          </cell>
          <cell r="Q682" t="str">
            <v/>
          </cell>
          <cell r="R682"/>
          <cell r="S682" t="str">
            <v/>
          </cell>
          <cell r="T682"/>
          <cell r="U682" t="str">
            <v/>
          </cell>
          <cell r="V682"/>
          <cell r="W682" t="str">
            <v/>
          </cell>
          <cell r="X682"/>
          <cell r="Y682" t="str">
            <v/>
          </cell>
          <cell r="Z682"/>
          <cell r="AA682" t="str">
            <v/>
          </cell>
          <cell r="AB682"/>
          <cell r="AC682"/>
          <cell r="AD682"/>
          <cell r="AE682" t="str">
            <v/>
          </cell>
          <cell r="AF682"/>
          <cell r="AG682"/>
          <cell r="AH682"/>
          <cell r="AI682"/>
          <cell r="AJ682" t="str">
            <v/>
          </cell>
          <cell r="AK682"/>
          <cell r="AL682" t="str">
            <v/>
          </cell>
          <cell r="AM682">
            <v>43061</v>
          </cell>
          <cell r="AN682"/>
          <cell r="AO682" t="str">
            <v/>
          </cell>
          <cell r="AP682"/>
          <cell r="AQ682" t="str">
            <v>DONE</v>
          </cell>
          <cell r="AR682" t="str">
            <v>DATA BY ERP</v>
          </cell>
          <cell r="AS682"/>
        </row>
        <row r="683">
          <cell r="A683">
            <v>680</v>
          </cell>
          <cell r="B683" t="str">
            <v>7312041708720005</v>
          </cell>
          <cell r="C683">
            <v>21062879</v>
          </cell>
          <cell r="D683" t="str">
            <v>Wasis Firmansyah</v>
          </cell>
          <cell r="E683" t="str">
            <v>-</v>
          </cell>
          <cell r="F683" t="str">
            <v>Operator Double Trailer</v>
          </cell>
          <cell r="G683"/>
          <cell r="H683" t="str">
            <v>NON STAFF</v>
          </cell>
          <cell r="I683" t="str">
            <v>GAM - SANGKULIRANG</v>
          </cell>
          <cell r="J683" t="str">
            <v>ERP</v>
          </cell>
          <cell r="K683" t="str">
            <v>HC</v>
          </cell>
          <cell r="L683" t="str">
            <v>0 Hari</v>
          </cell>
          <cell r="M683" t="str">
            <v>EXISTING</v>
          </cell>
          <cell r="N683" t="str">
            <v>CLOSE HIRED</v>
          </cell>
          <cell r="O683" t="str">
            <v/>
          </cell>
          <cell r="P683">
            <v>44360</v>
          </cell>
          <cell r="Q683" t="str">
            <v/>
          </cell>
          <cell r="R683"/>
          <cell r="S683" t="str">
            <v/>
          </cell>
          <cell r="T683"/>
          <cell r="U683" t="str">
            <v/>
          </cell>
          <cell r="V683"/>
          <cell r="W683" t="str">
            <v/>
          </cell>
          <cell r="X683"/>
          <cell r="Y683" t="str">
            <v/>
          </cell>
          <cell r="Z683"/>
          <cell r="AA683" t="str">
            <v/>
          </cell>
          <cell r="AB683"/>
          <cell r="AC683"/>
          <cell r="AD683"/>
          <cell r="AE683" t="str">
            <v/>
          </cell>
          <cell r="AF683"/>
          <cell r="AG683"/>
          <cell r="AH683"/>
          <cell r="AI683"/>
          <cell r="AJ683" t="str">
            <v/>
          </cell>
          <cell r="AK683"/>
          <cell r="AL683" t="str">
            <v/>
          </cell>
          <cell r="AM683">
            <v>44360</v>
          </cell>
          <cell r="AN683"/>
          <cell r="AO683" t="str">
            <v/>
          </cell>
          <cell r="AP683"/>
          <cell r="AQ683" t="str">
            <v>DONE</v>
          </cell>
          <cell r="AR683" t="str">
            <v>DATA BY ERP</v>
          </cell>
          <cell r="AS683"/>
        </row>
        <row r="684">
          <cell r="A684">
            <v>681</v>
          </cell>
          <cell r="B684" t="str">
            <v>6402061909880001</v>
          </cell>
          <cell r="C684"/>
          <cell r="D684" t="str">
            <v>M. Saparuddin</v>
          </cell>
          <cell r="E684" t="str">
            <v>-</v>
          </cell>
          <cell r="F684" t="str">
            <v>Driver (Truck) R12</v>
          </cell>
          <cell r="G684"/>
          <cell r="H684" t="str">
            <v>NON STAFF</v>
          </cell>
          <cell r="I684" t="str">
            <v>GAM - SANGKULIRANG</v>
          </cell>
          <cell r="J684" t="str">
            <v>ERP</v>
          </cell>
          <cell r="K684" t="str">
            <v>HC</v>
          </cell>
          <cell r="L684" t="str">
            <v>0 Hari</v>
          </cell>
          <cell r="M684" t="str">
            <v>RESIGN</v>
          </cell>
          <cell r="N684" t="str">
            <v>FAILED</v>
          </cell>
          <cell r="O684" t="str">
            <v>Roda 12</v>
          </cell>
          <cell r="P684">
            <v>44636</v>
          </cell>
          <cell r="Q684" t="str">
            <v/>
          </cell>
          <cell r="R684"/>
          <cell r="S684" t="str">
            <v/>
          </cell>
          <cell r="T684"/>
          <cell r="U684" t="str">
            <v/>
          </cell>
          <cell r="V684"/>
          <cell r="W684" t="str">
            <v/>
          </cell>
          <cell r="X684"/>
          <cell r="Y684" t="str">
            <v/>
          </cell>
          <cell r="Z684"/>
          <cell r="AA684" t="str">
            <v/>
          </cell>
          <cell r="AB684"/>
          <cell r="AC684"/>
          <cell r="AD684"/>
          <cell r="AE684" t="str">
            <v/>
          </cell>
          <cell r="AF684"/>
          <cell r="AG684"/>
          <cell r="AH684"/>
          <cell r="AI684"/>
          <cell r="AJ684" t="str">
            <v/>
          </cell>
          <cell r="AK684"/>
          <cell r="AL684" t="str">
            <v/>
          </cell>
          <cell r="AM684">
            <v>44636</v>
          </cell>
          <cell r="AN684"/>
          <cell r="AO684" t="str">
            <v/>
          </cell>
          <cell r="AP684"/>
          <cell r="AQ684" t="str">
            <v>DONE</v>
          </cell>
          <cell r="AR684" t="str">
            <v>DATA BY ERP</v>
          </cell>
          <cell r="AS684"/>
        </row>
        <row r="685">
          <cell r="A685">
            <v>682</v>
          </cell>
          <cell r="B685" t="str">
            <v>6408161004970001</v>
          </cell>
          <cell r="C685">
            <v>22044412</v>
          </cell>
          <cell r="D685" t="str">
            <v>Imbran Husain</v>
          </cell>
          <cell r="E685" t="str">
            <v>-</v>
          </cell>
          <cell r="F685" t="str">
            <v>Driver (Truck) R12</v>
          </cell>
          <cell r="G685"/>
          <cell r="H685" t="str">
            <v>NON STAFF</v>
          </cell>
          <cell r="I685" t="str">
            <v>GAM - SANGKULIRANG</v>
          </cell>
          <cell r="J685" t="str">
            <v>ERP</v>
          </cell>
          <cell r="K685" t="str">
            <v>HC</v>
          </cell>
          <cell r="L685" t="str">
            <v>0 Hari</v>
          </cell>
          <cell r="M685" t="str">
            <v>EXISTING</v>
          </cell>
          <cell r="N685" t="str">
            <v>CLOSE HIRED</v>
          </cell>
          <cell r="O685" t="str">
            <v>Roda 12</v>
          </cell>
          <cell r="P685">
            <v>44669</v>
          </cell>
          <cell r="Q685" t="str">
            <v/>
          </cell>
          <cell r="R685"/>
          <cell r="S685" t="str">
            <v/>
          </cell>
          <cell r="T685"/>
          <cell r="U685" t="str">
            <v/>
          </cell>
          <cell r="V685"/>
          <cell r="W685" t="str">
            <v/>
          </cell>
          <cell r="X685"/>
          <cell r="Y685" t="str">
            <v/>
          </cell>
          <cell r="Z685"/>
          <cell r="AA685" t="str">
            <v/>
          </cell>
          <cell r="AB685"/>
          <cell r="AC685"/>
          <cell r="AD685"/>
          <cell r="AE685" t="str">
            <v/>
          </cell>
          <cell r="AF685"/>
          <cell r="AG685"/>
          <cell r="AH685"/>
          <cell r="AI685"/>
          <cell r="AJ685" t="str">
            <v/>
          </cell>
          <cell r="AK685"/>
          <cell r="AL685" t="str">
            <v/>
          </cell>
          <cell r="AM685">
            <v>44669</v>
          </cell>
          <cell r="AN685"/>
          <cell r="AO685" t="str">
            <v/>
          </cell>
          <cell r="AP685"/>
          <cell r="AQ685" t="str">
            <v>DONE</v>
          </cell>
          <cell r="AR685" t="str">
            <v>DATA BY ERP</v>
          </cell>
          <cell r="AS685"/>
        </row>
        <row r="686">
          <cell r="A686">
            <v>683</v>
          </cell>
          <cell r="B686" t="str">
            <v>6402142311900003</v>
          </cell>
          <cell r="C686">
            <v>22044417</v>
          </cell>
          <cell r="D686" t="str">
            <v>M. Sanyoto</v>
          </cell>
          <cell r="E686" t="str">
            <v>-</v>
          </cell>
          <cell r="F686" t="str">
            <v>Driver (Truck) R12</v>
          </cell>
          <cell r="G686"/>
          <cell r="H686" t="str">
            <v>NON STAFF</v>
          </cell>
          <cell r="I686" t="str">
            <v>GAM - SANGKULIRANG</v>
          </cell>
          <cell r="J686" t="str">
            <v>ERP</v>
          </cell>
          <cell r="K686" t="str">
            <v>HC</v>
          </cell>
          <cell r="L686" t="str">
            <v>0 Hari</v>
          </cell>
          <cell r="M686" t="str">
            <v>EXISTING</v>
          </cell>
          <cell r="N686" t="str">
            <v>CLOSE HIRED</v>
          </cell>
          <cell r="O686" t="str">
            <v>Roda 12</v>
          </cell>
          <cell r="P686">
            <v>44671</v>
          </cell>
          <cell r="Q686" t="str">
            <v/>
          </cell>
          <cell r="R686"/>
          <cell r="S686" t="str">
            <v/>
          </cell>
          <cell r="T686"/>
          <cell r="U686" t="str">
            <v/>
          </cell>
          <cell r="V686"/>
          <cell r="W686" t="str">
            <v/>
          </cell>
          <cell r="X686"/>
          <cell r="Y686" t="str">
            <v/>
          </cell>
          <cell r="Z686"/>
          <cell r="AA686" t="str">
            <v/>
          </cell>
          <cell r="AB686"/>
          <cell r="AC686"/>
          <cell r="AD686"/>
          <cell r="AE686" t="str">
            <v/>
          </cell>
          <cell r="AF686"/>
          <cell r="AG686"/>
          <cell r="AH686"/>
          <cell r="AI686"/>
          <cell r="AJ686" t="str">
            <v/>
          </cell>
          <cell r="AK686"/>
          <cell r="AL686" t="str">
            <v/>
          </cell>
          <cell r="AM686">
            <v>44671</v>
          </cell>
          <cell r="AN686"/>
          <cell r="AO686" t="str">
            <v/>
          </cell>
          <cell r="AP686"/>
          <cell r="AQ686" t="str">
            <v>DONE</v>
          </cell>
          <cell r="AR686" t="str">
            <v>DATA BY ERP</v>
          </cell>
          <cell r="AS686"/>
        </row>
        <row r="687">
          <cell r="A687">
            <v>684</v>
          </cell>
          <cell r="B687" t="str">
            <v>7602070612860002</v>
          </cell>
          <cell r="C687"/>
          <cell r="D687" t="str">
            <v>Alven</v>
          </cell>
          <cell r="E687" t="str">
            <v>-</v>
          </cell>
          <cell r="F687" t="str">
            <v>OPERATOR WATER TRUCK</v>
          </cell>
          <cell r="G687"/>
          <cell r="H687" t="str">
            <v>NON STAFF</v>
          </cell>
          <cell r="I687" t="str">
            <v>GAM - SANGKULIRANG</v>
          </cell>
          <cell r="J687" t="str">
            <v>ERP</v>
          </cell>
          <cell r="K687" t="str">
            <v>HC</v>
          </cell>
          <cell r="L687" t="str">
            <v>0 Hari</v>
          </cell>
          <cell r="M687" t="str">
            <v>EXISTING</v>
          </cell>
          <cell r="N687" t="str">
            <v>CLOSE HIRED</v>
          </cell>
          <cell r="O687" t="str">
            <v/>
          </cell>
          <cell r="P687">
            <v>44677</v>
          </cell>
          <cell r="Q687" t="str">
            <v/>
          </cell>
          <cell r="R687"/>
          <cell r="S687" t="str">
            <v/>
          </cell>
          <cell r="T687"/>
          <cell r="U687" t="str">
            <v/>
          </cell>
          <cell r="V687"/>
          <cell r="W687" t="str">
            <v/>
          </cell>
          <cell r="X687"/>
          <cell r="Y687" t="str">
            <v/>
          </cell>
          <cell r="Z687"/>
          <cell r="AA687" t="str">
            <v/>
          </cell>
          <cell r="AB687"/>
          <cell r="AC687"/>
          <cell r="AD687"/>
          <cell r="AE687" t="str">
            <v/>
          </cell>
          <cell r="AF687"/>
          <cell r="AG687"/>
          <cell r="AH687"/>
          <cell r="AI687"/>
          <cell r="AJ687" t="str">
            <v/>
          </cell>
          <cell r="AK687"/>
          <cell r="AL687" t="str">
            <v/>
          </cell>
          <cell r="AM687">
            <v>44677</v>
          </cell>
          <cell r="AN687"/>
          <cell r="AO687" t="str">
            <v/>
          </cell>
          <cell r="AP687"/>
          <cell r="AQ687" t="str">
            <v>DONE</v>
          </cell>
          <cell r="AR687" t="str">
            <v>DATA BY ERP</v>
          </cell>
          <cell r="AS687"/>
        </row>
        <row r="688">
          <cell r="A688">
            <v>685</v>
          </cell>
          <cell r="B688" t="str">
            <v>6402062601980002</v>
          </cell>
          <cell r="C688">
            <v>22044514</v>
          </cell>
          <cell r="D688" t="str">
            <v>Ary Ramadani</v>
          </cell>
          <cell r="E688" t="str">
            <v>-</v>
          </cell>
          <cell r="F688" t="str">
            <v>Driver (Truck) R12</v>
          </cell>
          <cell r="G688"/>
          <cell r="H688" t="str">
            <v>NON STAFF</v>
          </cell>
          <cell r="I688" t="str">
            <v>GAM - SANGKULIRANG</v>
          </cell>
          <cell r="J688" t="str">
            <v>ERP</v>
          </cell>
          <cell r="K688" t="str">
            <v>HC</v>
          </cell>
          <cell r="L688" t="str">
            <v>0 Hari</v>
          </cell>
          <cell r="M688" t="str">
            <v>EXISTING</v>
          </cell>
          <cell r="N688" t="str">
            <v>CLOSE HIRED</v>
          </cell>
          <cell r="O688" t="str">
            <v>Roda 12</v>
          </cell>
          <cell r="P688">
            <v>44676</v>
          </cell>
          <cell r="Q688" t="str">
            <v/>
          </cell>
          <cell r="R688"/>
          <cell r="S688" t="str">
            <v/>
          </cell>
          <cell r="T688"/>
          <cell r="U688" t="str">
            <v/>
          </cell>
          <cell r="V688"/>
          <cell r="W688" t="str">
            <v/>
          </cell>
          <cell r="X688"/>
          <cell r="Y688" t="str">
            <v/>
          </cell>
          <cell r="Z688"/>
          <cell r="AA688" t="str">
            <v/>
          </cell>
          <cell r="AB688"/>
          <cell r="AC688"/>
          <cell r="AD688"/>
          <cell r="AE688" t="str">
            <v/>
          </cell>
          <cell r="AF688"/>
          <cell r="AG688"/>
          <cell r="AH688"/>
          <cell r="AI688"/>
          <cell r="AJ688" t="str">
            <v/>
          </cell>
          <cell r="AK688"/>
          <cell r="AL688" t="str">
            <v/>
          </cell>
          <cell r="AM688">
            <v>44676</v>
          </cell>
          <cell r="AN688"/>
          <cell r="AO688" t="str">
            <v/>
          </cell>
          <cell r="AP688"/>
          <cell r="AQ688" t="str">
            <v>DONE</v>
          </cell>
          <cell r="AR688" t="str">
            <v>DATA BY ERP</v>
          </cell>
          <cell r="AS688"/>
        </row>
        <row r="689">
          <cell r="A689">
            <v>686</v>
          </cell>
          <cell r="B689" t="str">
            <v>3307011704900002</v>
          </cell>
          <cell r="C689">
            <v>22044531</v>
          </cell>
          <cell r="D689" t="str">
            <v>Muh Ilham Maskuri Hamdi</v>
          </cell>
          <cell r="E689" t="str">
            <v>-</v>
          </cell>
          <cell r="F689" t="str">
            <v>Driver (Truck) R12</v>
          </cell>
          <cell r="G689"/>
          <cell r="H689" t="str">
            <v>NON STAFF</v>
          </cell>
          <cell r="I689" t="str">
            <v>GAM - SANGKULIRANG</v>
          </cell>
          <cell r="J689" t="str">
            <v>ERP</v>
          </cell>
          <cell r="K689" t="str">
            <v>HC</v>
          </cell>
          <cell r="L689" t="str">
            <v>0 Hari</v>
          </cell>
          <cell r="M689" t="str">
            <v>EXISTING</v>
          </cell>
          <cell r="N689" t="str">
            <v>CLOSE HIRED</v>
          </cell>
          <cell r="O689" t="str">
            <v>Roda 12</v>
          </cell>
          <cell r="P689">
            <v>44676</v>
          </cell>
          <cell r="Q689" t="str">
            <v/>
          </cell>
          <cell r="R689"/>
          <cell r="S689" t="str">
            <v/>
          </cell>
          <cell r="T689"/>
          <cell r="U689" t="str">
            <v/>
          </cell>
          <cell r="V689"/>
          <cell r="W689" t="str">
            <v/>
          </cell>
          <cell r="X689"/>
          <cell r="Y689" t="str">
            <v/>
          </cell>
          <cell r="Z689"/>
          <cell r="AA689" t="str">
            <v/>
          </cell>
          <cell r="AB689"/>
          <cell r="AC689"/>
          <cell r="AD689"/>
          <cell r="AE689" t="str">
            <v/>
          </cell>
          <cell r="AF689"/>
          <cell r="AG689"/>
          <cell r="AH689"/>
          <cell r="AI689"/>
          <cell r="AJ689" t="str">
            <v/>
          </cell>
          <cell r="AK689"/>
          <cell r="AL689" t="str">
            <v/>
          </cell>
          <cell r="AM689">
            <v>44676</v>
          </cell>
          <cell r="AN689"/>
          <cell r="AO689" t="str">
            <v/>
          </cell>
          <cell r="AP689"/>
          <cell r="AQ689" t="str">
            <v>DONE</v>
          </cell>
          <cell r="AR689" t="str">
            <v>DATA BY ERP</v>
          </cell>
          <cell r="AS689"/>
        </row>
        <row r="690">
          <cell r="A690">
            <v>687</v>
          </cell>
          <cell r="B690" t="str">
            <v>3506070109900003</v>
          </cell>
          <cell r="C690"/>
          <cell r="D690" t="str">
            <v>Asep Setiawanta</v>
          </cell>
          <cell r="E690" t="str">
            <v>-</v>
          </cell>
          <cell r="F690" t="str">
            <v>Driver (Truck) R12</v>
          </cell>
          <cell r="G690"/>
          <cell r="H690" t="str">
            <v>NON STAFF</v>
          </cell>
          <cell r="I690" t="str">
            <v>GAM - SANGKULIRANG</v>
          </cell>
          <cell r="J690" t="str">
            <v>ERP</v>
          </cell>
          <cell r="K690" t="str">
            <v>HC</v>
          </cell>
          <cell r="L690" t="str">
            <v>0 Hari</v>
          </cell>
          <cell r="M690" t="str">
            <v>END CONTRACT</v>
          </cell>
          <cell r="N690" t="str">
            <v>FAILED</v>
          </cell>
          <cell r="O690" t="str">
            <v>Roda 12</v>
          </cell>
          <cell r="P690">
            <v>44687</v>
          </cell>
          <cell r="Q690" t="str">
            <v/>
          </cell>
          <cell r="R690"/>
          <cell r="S690" t="str">
            <v/>
          </cell>
          <cell r="T690"/>
          <cell r="U690" t="str">
            <v/>
          </cell>
          <cell r="V690"/>
          <cell r="W690" t="str">
            <v/>
          </cell>
          <cell r="X690"/>
          <cell r="Y690" t="str">
            <v/>
          </cell>
          <cell r="Z690"/>
          <cell r="AA690" t="str">
            <v/>
          </cell>
          <cell r="AB690"/>
          <cell r="AC690"/>
          <cell r="AD690"/>
          <cell r="AE690" t="str">
            <v/>
          </cell>
          <cell r="AF690"/>
          <cell r="AG690"/>
          <cell r="AH690"/>
          <cell r="AI690"/>
          <cell r="AJ690" t="str">
            <v/>
          </cell>
          <cell r="AK690"/>
          <cell r="AL690" t="str">
            <v/>
          </cell>
          <cell r="AM690">
            <v>44687</v>
          </cell>
          <cell r="AN690"/>
          <cell r="AO690" t="str">
            <v/>
          </cell>
          <cell r="AP690"/>
          <cell r="AQ690" t="str">
            <v>DONE</v>
          </cell>
          <cell r="AR690" t="str">
            <v>DATA BY ERP</v>
          </cell>
          <cell r="AS690"/>
        </row>
        <row r="691">
          <cell r="A691">
            <v>688</v>
          </cell>
          <cell r="B691" t="str">
            <v>3504122301790003</v>
          </cell>
          <cell r="C691">
            <v>20012657</v>
          </cell>
          <cell r="D691" t="str">
            <v>Nur Huda</v>
          </cell>
          <cell r="E691" t="str">
            <v>-</v>
          </cell>
          <cell r="F691" t="str">
            <v>Driver (Truck) R12</v>
          </cell>
          <cell r="G691"/>
          <cell r="H691" t="str">
            <v>NON STAFF</v>
          </cell>
          <cell r="I691" t="str">
            <v>GAM - SANGKULIRANG</v>
          </cell>
          <cell r="J691" t="str">
            <v>ERP</v>
          </cell>
          <cell r="K691" t="str">
            <v>HC</v>
          </cell>
          <cell r="L691" t="str">
            <v>0 Hari</v>
          </cell>
          <cell r="M691" t="str">
            <v>EXISTING</v>
          </cell>
          <cell r="N691" t="str">
            <v>CLOSE HIRED</v>
          </cell>
          <cell r="O691" t="str">
            <v>Roda 12</v>
          </cell>
          <cell r="P691">
            <v>43841</v>
          </cell>
          <cell r="Q691" t="str">
            <v/>
          </cell>
          <cell r="R691"/>
          <cell r="S691" t="str">
            <v/>
          </cell>
          <cell r="T691"/>
          <cell r="U691" t="str">
            <v/>
          </cell>
          <cell r="V691"/>
          <cell r="W691" t="str">
            <v/>
          </cell>
          <cell r="X691"/>
          <cell r="Y691" t="str">
            <v/>
          </cell>
          <cell r="Z691"/>
          <cell r="AA691" t="str">
            <v/>
          </cell>
          <cell r="AB691"/>
          <cell r="AC691"/>
          <cell r="AD691"/>
          <cell r="AE691" t="str">
            <v/>
          </cell>
          <cell r="AF691"/>
          <cell r="AG691"/>
          <cell r="AH691"/>
          <cell r="AI691"/>
          <cell r="AJ691" t="str">
            <v/>
          </cell>
          <cell r="AK691"/>
          <cell r="AL691" t="str">
            <v/>
          </cell>
          <cell r="AM691">
            <v>43841</v>
          </cell>
          <cell r="AN691"/>
          <cell r="AO691" t="str">
            <v/>
          </cell>
          <cell r="AP691"/>
          <cell r="AQ691" t="str">
            <v>DONE</v>
          </cell>
          <cell r="AR691" t="str">
            <v>DATA BY ERP</v>
          </cell>
          <cell r="AS691"/>
        </row>
        <row r="692">
          <cell r="A692">
            <v>689</v>
          </cell>
          <cell r="B692" t="str">
            <v>6472062504840008</v>
          </cell>
          <cell r="C692">
            <v>22054655</v>
          </cell>
          <cell r="D692" t="str">
            <v>Kristianus Jau</v>
          </cell>
          <cell r="E692" t="str">
            <v>-</v>
          </cell>
          <cell r="F692" t="str">
            <v>Driver (Truck) R12</v>
          </cell>
          <cell r="G692"/>
          <cell r="H692" t="str">
            <v>NON STAFF</v>
          </cell>
          <cell r="I692" t="str">
            <v>GAM - SANGKULIRANG</v>
          </cell>
          <cell r="J692" t="str">
            <v>ERP</v>
          </cell>
          <cell r="K692" t="str">
            <v>HC</v>
          </cell>
          <cell r="L692" t="str">
            <v>0 Hari</v>
          </cell>
          <cell r="M692" t="str">
            <v>EXISTING</v>
          </cell>
          <cell r="N692" t="str">
            <v>CLOSE HIRED</v>
          </cell>
          <cell r="O692" t="str">
            <v>Roda 12</v>
          </cell>
          <cell r="P692">
            <v>44711</v>
          </cell>
          <cell r="Q692" t="str">
            <v/>
          </cell>
          <cell r="R692"/>
          <cell r="S692" t="str">
            <v/>
          </cell>
          <cell r="T692"/>
          <cell r="U692" t="str">
            <v/>
          </cell>
          <cell r="V692"/>
          <cell r="W692" t="str">
            <v/>
          </cell>
          <cell r="X692"/>
          <cell r="Y692" t="str">
            <v/>
          </cell>
          <cell r="Z692"/>
          <cell r="AA692" t="str">
            <v/>
          </cell>
          <cell r="AB692"/>
          <cell r="AC692"/>
          <cell r="AD692"/>
          <cell r="AE692" t="str">
            <v/>
          </cell>
          <cell r="AF692"/>
          <cell r="AG692"/>
          <cell r="AH692"/>
          <cell r="AI692"/>
          <cell r="AJ692" t="str">
            <v/>
          </cell>
          <cell r="AK692"/>
          <cell r="AL692" t="str">
            <v/>
          </cell>
          <cell r="AM692">
            <v>44711</v>
          </cell>
          <cell r="AN692"/>
          <cell r="AO692" t="str">
            <v/>
          </cell>
          <cell r="AP692"/>
          <cell r="AQ692" t="str">
            <v>DONE</v>
          </cell>
          <cell r="AR692" t="str">
            <v>DATA BY ERP</v>
          </cell>
          <cell r="AS692"/>
        </row>
        <row r="693">
          <cell r="A693">
            <v>690</v>
          </cell>
          <cell r="B693" t="str">
            <v>7318191603960001</v>
          </cell>
          <cell r="C693">
            <v>22105153</v>
          </cell>
          <cell r="D693" t="str">
            <v>Abdul Sahid Wahab</v>
          </cell>
          <cell r="E693" t="str">
            <v>-</v>
          </cell>
          <cell r="F693" t="str">
            <v>Driver (Truck) R12</v>
          </cell>
          <cell r="G693"/>
          <cell r="H693" t="str">
            <v>NON STAFF</v>
          </cell>
          <cell r="I693" t="str">
            <v>GAM - SANGKULIRANG</v>
          </cell>
          <cell r="J693" t="str">
            <v>ERP</v>
          </cell>
          <cell r="K693" t="str">
            <v>HC</v>
          </cell>
          <cell r="L693" t="str">
            <v>0 Hari</v>
          </cell>
          <cell r="M693" t="str">
            <v>EXISTING</v>
          </cell>
          <cell r="N693" t="str">
            <v>CLOSE HIRED</v>
          </cell>
          <cell r="O693" t="str">
            <v>Roda 12</v>
          </cell>
          <cell r="P693">
            <v>44837</v>
          </cell>
          <cell r="Q693" t="str">
            <v/>
          </cell>
          <cell r="R693"/>
          <cell r="S693" t="str">
            <v/>
          </cell>
          <cell r="T693"/>
          <cell r="U693" t="str">
            <v/>
          </cell>
          <cell r="V693"/>
          <cell r="W693" t="str">
            <v/>
          </cell>
          <cell r="X693"/>
          <cell r="Y693" t="str">
            <v/>
          </cell>
          <cell r="Z693"/>
          <cell r="AA693" t="str">
            <v/>
          </cell>
          <cell r="AB693"/>
          <cell r="AC693"/>
          <cell r="AD693"/>
          <cell r="AE693" t="str">
            <v/>
          </cell>
          <cell r="AF693"/>
          <cell r="AG693"/>
          <cell r="AH693"/>
          <cell r="AI693"/>
          <cell r="AJ693" t="str">
            <v/>
          </cell>
          <cell r="AK693"/>
          <cell r="AL693" t="str">
            <v/>
          </cell>
          <cell r="AM693">
            <v>44837</v>
          </cell>
          <cell r="AN693"/>
          <cell r="AO693" t="str">
            <v/>
          </cell>
          <cell r="AP693"/>
          <cell r="AQ693" t="str">
            <v>DONE</v>
          </cell>
          <cell r="AR693" t="str">
            <v>DATA BY ERP</v>
          </cell>
          <cell r="AS693"/>
        </row>
        <row r="694">
          <cell r="A694">
            <v>691</v>
          </cell>
          <cell r="B694" t="str">
            <v>6408162609940002</v>
          </cell>
          <cell r="C694">
            <v>22115215</v>
          </cell>
          <cell r="D694" t="str">
            <v>Roni Irfansyah</v>
          </cell>
          <cell r="E694" t="str">
            <v>-</v>
          </cell>
          <cell r="F694" t="str">
            <v>Driver (Truck) R12</v>
          </cell>
          <cell r="G694"/>
          <cell r="H694" t="str">
            <v>NON STAFF</v>
          </cell>
          <cell r="I694" t="str">
            <v>GAM - SANGKULIRANG</v>
          </cell>
          <cell r="J694" t="str">
            <v>ERP</v>
          </cell>
          <cell r="K694" t="str">
            <v>HC</v>
          </cell>
          <cell r="L694" t="str">
            <v>0 Hari</v>
          </cell>
          <cell r="M694" t="str">
            <v>EXISTING</v>
          </cell>
          <cell r="N694" t="str">
            <v>CLOSE HIRED</v>
          </cell>
          <cell r="O694" t="str">
            <v>Roda 12</v>
          </cell>
          <cell r="P694">
            <v>44868</v>
          </cell>
          <cell r="Q694" t="str">
            <v/>
          </cell>
          <cell r="R694"/>
          <cell r="S694" t="str">
            <v/>
          </cell>
          <cell r="T694"/>
          <cell r="U694" t="str">
            <v/>
          </cell>
          <cell r="V694"/>
          <cell r="W694" t="str">
            <v/>
          </cell>
          <cell r="X694"/>
          <cell r="Y694" t="str">
            <v/>
          </cell>
          <cell r="Z694"/>
          <cell r="AA694" t="str">
            <v/>
          </cell>
          <cell r="AB694"/>
          <cell r="AC694"/>
          <cell r="AD694"/>
          <cell r="AE694" t="str">
            <v/>
          </cell>
          <cell r="AF694"/>
          <cell r="AG694"/>
          <cell r="AH694"/>
          <cell r="AI694"/>
          <cell r="AJ694" t="str">
            <v/>
          </cell>
          <cell r="AK694"/>
          <cell r="AL694" t="str">
            <v/>
          </cell>
          <cell r="AM694">
            <v>44868</v>
          </cell>
          <cell r="AN694"/>
          <cell r="AO694" t="str">
            <v/>
          </cell>
          <cell r="AP694"/>
          <cell r="AQ694" t="str">
            <v>DONE</v>
          </cell>
          <cell r="AR694" t="str">
            <v>DATA BY ERP</v>
          </cell>
          <cell r="AS694"/>
        </row>
        <row r="695">
          <cell r="A695">
            <v>692</v>
          </cell>
          <cell r="B695" t="str">
            <v>3509080608760003</v>
          </cell>
          <cell r="C695">
            <v>22115250</v>
          </cell>
          <cell r="D695" t="str">
            <v>Agus Santoso</v>
          </cell>
          <cell r="E695" t="str">
            <v>-</v>
          </cell>
          <cell r="F695" t="str">
            <v>Driver (Truck) R12</v>
          </cell>
          <cell r="G695"/>
          <cell r="H695" t="str">
            <v>NON STAFF</v>
          </cell>
          <cell r="I695" t="str">
            <v>GAM - SANGKULIRANG</v>
          </cell>
          <cell r="J695" t="str">
            <v>ERP</v>
          </cell>
          <cell r="K695" t="str">
            <v>HC</v>
          </cell>
          <cell r="L695" t="str">
            <v>0 Hari</v>
          </cell>
          <cell r="M695" t="str">
            <v>EXISTING</v>
          </cell>
          <cell r="N695" t="str">
            <v>CLOSE HIRED</v>
          </cell>
          <cell r="O695" t="str">
            <v>Roda 12</v>
          </cell>
          <cell r="P695">
            <v>44878</v>
          </cell>
          <cell r="Q695" t="str">
            <v/>
          </cell>
          <cell r="R695"/>
          <cell r="S695" t="str">
            <v/>
          </cell>
          <cell r="T695"/>
          <cell r="U695" t="str">
            <v/>
          </cell>
          <cell r="V695"/>
          <cell r="W695" t="str">
            <v/>
          </cell>
          <cell r="X695"/>
          <cell r="Y695" t="str">
            <v/>
          </cell>
          <cell r="Z695"/>
          <cell r="AA695" t="str">
            <v/>
          </cell>
          <cell r="AB695"/>
          <cell r="AC695"/>
          <cell r="AD695"/>
          <cell r="AE695" t="str">
            <v/>
          </cell>
          <cell r="AF695"/>
          <cell r="AG695"/>
          <cell r="AH695"/>
          <cell r="AI695"/>
          <cell r="AJ695" t="str">
            <v/>
          </cell>
          <cell r="AK695"/>
          <cell r="AL695" t="str">
            <v/>
          </cell>
          <cell r="AM695">
            <v>44878</v>
          </cell>
          <cell r="AN695"/>
          <cell r="AO695" t="str">
            <v/>
          </cell>
          <cell r="AP695"/>
          <cell r="AQ695" t="str">
            <v>DONE</v>
          </cell>
          <cell r="AR695" t="str">
            <v>DATA BY ERP</v>
          </cell>
          <cell r="AS695"/>
        </row>
        <row r="696">
          <cell r="A696">
            <v>693</v>
          </cell>
          <cell r="B696" t="str">
            <v>6409031504950002</v>
          </cell>
          <cell r="C696">
            <v>22074710</v>
          </cell>
          <cell r="D696" t="str">
            <v>Bambang Irawan</v>
          </cell>
          <cell r="E696" t="str">
            <v>-</v>
          </cell>
          <cell r="F696" t="str">
            <v>Driver (Truck) R12</v>
          </cell>
          <cell r="G696"/>
          <cell r="H696" t="str">
            <v>NON STAFF</v>
          </cell>
          <cell r="I696" t="str">
            <v>GAM - SANGKULIRANG</v>
          </cell>
          <cell r="J696" t="str">
            <v>ERP</v>
          </cell>
          <cell r="K696" t="str">
            <v>HC</v>
          </cell>
          <cell r="L696" t="str">
            <v>0 Hari</v>
          </cell>
          <cell r="M696" t="str">
            <v>EXISTING</v>
          </cell>
          <cell r="N696" t="str">
            <v>CLOSE HIRED</v>
          </cell>
          <cell r="O696" t="str">
            <v>Roda 12</v>
          </cell>
          <cell r="P696">
            <v>44767</v>
          </cell>
          <cell r="Q696" t="str">
            <v/>
          </cell>
          <cell r="R696"/>
          <cell r="S696" t="str">
            <v/>
          </cell>
          <cell r="T696"/>
          <cell r="U696" t="str">
            <v/>
          </cell>
          <cell r="V696"/>
          <cell r="W696" t="str">
            <v/>
          </cell>
          <cell r="X696"/>
          <cell r="Y696" t="str">
            <v/>
          </cell>
          <cell r="Z696"/>
          <cell r="AA696" t="str">
            <v/>
          </cell>
          <cell r="AB696"/>
          <cell r="AC696"/>
          <cell r="AD696"/>
          <cell r="AE696" t="str">
            <v/>
          </cell>
          <cell r="AF696"/>
          <cell r="AG696"/>
          <cell r="AH696"/>
          <cell r="AI696"/>
          <cell r="AJ696" t="str">
            <v/>
          </cell>
          <cell r="AK696"/>
          <cell r="AL696" t="str">
            <v/>
          </cell>
          <cell r="AM696">
            <v>44767</v>
          </cell>
          <cell r="AN696"/>
          <cell r="AO696" t="str">
            <v/>
          </cell>
          <cell r="AP696"/>
          <cell r="AQ696" t="str">
            <v>DONE</v>
          </cell>
          <cell r="AR696" t="str">
            <v>DATA BY ERP</v>
          </cell>
          <cell r="AS696"/>
        </row>
        <row r="697">
          <cell r="A697">
            <v>694</v>
          </cell>
          <cell r="B697" t="str">
            <v>6408051910870001</v>
          </cell>
          <cell r="C697">
            <v>22115249</v>
          </cell>
          <cell r="D697" t="str">
            <v>M. Irwan</v>
          </cell>
          <cell r="E697" t="str">
            <v>-</v>
          </cell>
          <cell r="F697" t="str">
            <v>Driver (Truck) R12</v>
          </cell>
          <cell r="G697"/>
          <cell r="H697" t="str">
            <v>NON STAFF</v>
          </cell>
          <cell r="I697" t="str">
            <v>GAM - SANGKULIRANG</v>
          </cell>
          <cell r="J697" t="str">
            <v>ERP</v>
          </cell>
          <cell r="K697" t="str">
            <v>HC</v>
          </cell>
          <cell r="L697" t="str">
            <v>0 Hari</v>
          </cell>
          <cell r="M697" t="str">
            <v>EXISTING</v>
          </cell>
          <cell r="N697" t="str">
            <v>CLOSE HIRED</v>
          </cell>
          <cell r="O697" t="str">
            <v>Roda 12</v>
          </cell>
          <cell r="P697">
            <v>44880</v>
          </cell>
          <cell r="Q697" t="str">
            <v/>
          </cell>
          <cell r="R697"/>
          <cell r="S697" t="str">
            <v/>
          </cell>
          <cell r="T697"/>
          <cell r="U697" t="str">
            <v/>
          </cell>
          <cell r="V697"/>
          <cell r="W697" t="str">
            <v/>
          </cell>
          <cell r="X697"/>
          <cell r="Y697" t="str">
            <v/>
          </cell>
          <cell r="Z697"/>
          <cell r="AA697" t="str">
            <v/>
          </cell>
          <cell r="AB697"/>
          <cell r="AC697"/>
          <cell r="AD697"/>
          <cell r="AE697" t="str">
            <v/>
          </cell>
          <cell r="AF697"/>
          <cell r="AG697"/>
          <cell r="AH697"/>
          <cell r="AI697"/>
          <cell r="AJ697" t="str">
            <v/>
          </cell>
          <cell r="AK697"/>
          <cell r="AL697" t="str">
            <v/>
          </cell>
          <cell r="AM697">
            <v>44880</v>
          </cell>
          <cell r="AN697"/>
          <cell r="AO697" t="str">
            <v/>
          </cell>
          <cell r="AP697"/>
          <cell r="AQ697" t="str">
            <v>DONE</v>
          </cell>
          <cell r="AR697" t="str">
            <v>DATA BY ERP</v>
          </cell>
          <cell r="AS697"/>
        </row>
        <row r="698">
          <cell r="A698">
            <v>695</v>
          </cell>
          <cell r="B698" t="str">
            <v>7311031702000004</v>
          </cell>
          <cell r="C698">
            <v>22115271</v>
          </cell>
          <cell r="D698" t="str">
            <v>Asdar. S</v>
          </cell>
          <cell r="E698" t="str">
            <v>-</v>
          </cell>
          <cell r="F698" t="str">
            <v>Driver (Truck) R12</v>
          </cell>
          <cell r="G698"/>
          <cell r="H698" t="str">
            <v>NON STAFF</v>
          </cell>
          <cell r="I698" t="str">
            <v>GAM - SANGKULIRANG</v>
          </cell>
          <cell r="J698" t="str">
            <v>ERP</v>
          </cell>
          <cell r="K698" t="str">
            <v>HC</v>
          </cell>
          <cell r="L698" t="str">
            <v>0 Hari</v>
          </cell>
          <cell r="M698" t="str">
            <v>EXISTING</v>
          </cell>
          <cell r="N698" t="str">
            <v>CLOSE HIRED</v>
          </cell>
          <cell r="O698" t="str">
            <v>Roda 12</v>
          </cell>
          <cell r="P698">
            <v>44888</v>
          </cell>
          <cell r="Q698" t="str">
            <v/>
          </cell>
          <cell r="R698"/>
          <cell r="S698" t="str">
            <v/>
          </cell>
          <cell r="T698"/>
          <cell r="U698" t="str">
            <v/>
          </cell>
          <cell r="V698"/>
          <cell r="W698" t="str">
            <v/>
          </cell>
          <cell r="X698"/>
          <cell r="Y698" t="str">
            <v/>
          </cell>
          <cell r="Z698"/>
          <cell r="AA698" t="str">
            <v/>
          </cell>
          <cell r="AB698"/>
          <cell r="AC698"/>
          <cell r="AD698"/>
          <cell r="AE698" t="str">
            <v/>
          </cell>
          <cell r="AF698"/>
          <cell r="AG698"/>
          <cell r="AH698"/>
          <cell r="AI698"/>
          <cell r="AJ698" t="str">
            <v/>
          </cell>
          <cell r="AK698"/>
          <cell r="AL698" t="str">
            <v/>
          </cell>
          <cell r="AM698">
            <v>44888</v>
          </cell>
          <cell r="AN698"/>
          <cell r="AO698" t="str">
            <v/>
          </cell>
          <cell r="AP698"/>
          <cell r="AQ698" t="str">
            <v>DONE</v>
          </cell>
          <cell r="AR698" t="str">
            <v>DATA BY ERP</v>
          </cell>
          <cell r="AS698"/>
        </row>
        <row r="699">
          <cell r="A699">
            <v>696</v>
          </cell>
          <cell r="B699" t="str">
            <v>6473012802840004</v>
          </cell>
          <cell r="C699">
            <v>22125329</v>
          </cell>
          <cell r="D699" t="str">
            <v>Wahyudin</v>
          </cell>
          <cell r="E699" t="str">
            <v>-</v>
          </cell>
          <cell r="F699" t="str">
            <v>Driver (Truck) R12</v>
          </cell>
          <cell r="G699"/>
          <cell r="H699" t="str">
            <v>NON STAFF</v>
          </cell>
          <cell r="I699" t="str">
            <v>GAM - SANGKULIRANG</v>
          </cell>
          <cell r="J699" t="str">
            <v>ERP</v>
          </cell>
          <cell r="K699" t="str">
            <v>HC</v>
          </cell>
          <cell r="L699" t="str">
            <v>0 Hari</v>
          </cell>
          <cell r="M699" t="str">
            <v>EXISTING</v>
          </cell>
          <cell r="N699" t="str">
            <v>CLOSE HIRED</v>
          </cell>
          <cell r="O699" t="str">
            <v>Roda 12</v>
          </cell>
          <cell r="P699">
            <v>44880</v>
          </cell>
          <cell r="Q699" t="str">
            <v/>
          </cell>
          <cell r="R699"/>
          <cell r="S699" t="str">
            <v/>
          </cell>
          <cell r="T699"/>
          <cell r="U699" t="str">
            <v/>
          </cell>
          <cell r="V699"/>
          <cell r="W699" t="str">
            <v/>
          </cell>
          <cell r="X699"/>
          <cell r="Y699" t="str">
            <v/>
          </cell>
          <cell r="Z699"/>
          <cell r="AA699" t="str">
            <v/>
          </cell>
          <cell r="AB699"/>
          <cell r="AC699"/>
          <cell r="AD699"/>
          <cell r="AE699" t="str">
            <v/>
          </cell>
          <cell r="AF699"/>
          <cell r="AG699"/>
          <cell r="AH699"/>
          <cell r="AI699"/>
          <cell r="AJ699" t="str">
            <v/>
          </cell>
          <cell r="AK699"/>
          <cell r="AL699" t="str">
            <v/>
          </cell>
          <cell r="AM699">
            <v>44880</v>
          </cell>
          <cell r="AN699"/>
          <cell r="AO699" t="str">
            <v/>
          </cell>
          <cell r="AP699"/>
          <cell r="AQ699" t="str">
            <v>DONE</v>
          </cell>
          <cell r="AR699" t="str">
            <v>DATA BY ERP</v>
          </cell>
          <cell r="AS699"/>
        </row>
        <row r="700">
          <cell r="A700">
            <v>697</v>
          </cell>
          <cell r="B700" t="str">
            <v>7322041807930002</v>
          </cell>
          <cell r="C700">
            <v>22125341</v>
          </cell>
          <cell r="D700" t="str">
            <v>Basri</v>
          </cell>
          <cell r="E700" t="str">
            <v>-</v>
          </cell>
          <cell r="F700" t="str">
            <v>Driver (Truck) R12</v>
          </cell>
          <cell r="G700"/>
          <cell r="H700" t="str">
            <v>NON STAFF</v>
          </cell>
          <cell r="I700" t="str">
            <v>GAM - SANGKULIRANG</v>
          </cell>
          <cell r="J700" t="str">
            <v>ERP</v>
          </cell>
          <cell r="K700" t="str">
            <v>HC</v>
          </cell>
          <cell r="L700" t="str">
            <v>0 Hari</v>
          </cell>
          <cell r="M700" t="str">
            <v>EXISTING</v>
          </cell>
          <cell r="N700" t="str">
            <v>CLOSE HIRED</v>
          </cell>
          <cell r="O700" t="str">
            <v>Roda 12</v>
          </cell>
          <cell r="P700">
            <v>44902</v>
          </cell>
          <cell r="Q700" t="str">
            <v/>
          </cell>
          <cell r="R700"/>
          <cell r="S700" t="str">
            <v/>
          </cell>
          <cell r="T700"/>
          <cell r="U700" t="str">
            <v/>
          </cell>
          <cell r="V700"/>
          <cell r="W700" t="str">
            <v/>
          </cell>
          <cell r="X700"/>
          <cell r="Y700" t="str">
            <v/>
          </cell>
          <cell r="Z700"/>
          <cell r="AA700" t="str">
            <v/>
          </cell>
          <cell r="AB700"/>
          <cell r="AC700"/>
          <cell r="AD700"/>
          <cell r="AE700" t="str">
            <v/>
          </cell>
          <cell r="AF700"/>
          <cell r="AG700"/>
          <cell r="AH700"/>
          <cell r="AI700"/>
          <cell r="AJ700" t="str">
            <v/>
          </cell>
          <cell r="AK700"/>
          <cell r="AL700" t="str">
            <v/>
          </cell>
          <cell r="AM700">
            <v>44902</v>
          </cell>
          <cell r="AN700"/>
          <cell r="AO700" t="str">
            <v/>
          </cell>
          <cell r="AP700"/>
          <cell r="AQ700" t="str">
            <v>DONE</v>
          </cell>
          <cell r="AR700" t="str">
            <v>DATA BY ERP</v>
          </cell>
          <cell r="AS700"/>
        </row>
        <row r="701">
          <cell r="A701">
            <v>698</v>
          </cell>
          <cell r="B701" t="str">
            <v>6408092808000001</v>
          </cell>
          <cell r="C701">
            <v>22125342</v>
          </cell>
          <cell r="D701" t="str">
            <v>Rangga Patriot Bakti</v>
          </cell>
          <cell r="E701" t="str">
            <v>-</v>
          </cell>
          <cell r="F701" t="str">
            <v>Operator HD</v>
          </cell>
          <cell r="G701"/>
          <cell r="H701" t="str">
            <v>NON STAFF</v>
          </cell>
          <cell r="I701" t="str">
            <v>GAM - SANGKULIRANG</v>
          </cell>
          <cell r="J701" t="str">
            <v>ERP</v>
          </cell>
          <cell r="K701" t="str">
            <v>HC</v>
          </cell>
          <cell r="L701" t="str">
            <v>0 Hari</v>
          </cell>
          <cell r="M701" t="str">
            <v>EXISTING</v>
          </cell>
          <cell r="N701" t="str">
            <v>CLOSE HIRED</v>
          </cell>
          <cell r="O701" t="str">
            <v/>
          </cell>
          <cell r="P701">
            <v>44902</v>
          </cell>
          <cell r="Q701" t="str">
            <v/>
          </cell>
          <cell r="R701"/>
          <cell r="S701" t="str">
            <v/>
          </cell>
          <cell r="T701"/>
          <cell r="U701" t="str">
            <v/>
          </cell>
          <cell r="V701"/>
          <cell r="W701" t="str">
            <v/>
          </cell>
          <cell r="X701"/>
          <cell r="Y701" t="str">
            <v/>
          </cell>
          <cell r="Z701"/>
          <cell r="AA701" t="str">
            <v/>
          </cell>
          <cell r="AB701"/>
          <cell r="AC701"/>
          <cell r="AD701"/>
          <cell r="AE701" t="str">
            <v/>
          </cell>
          <cell r="AF701"/>
          <cell r="AG701"/>
          <cell r="AH701"/>
          <cell r="AI701"/>
          <cell r="AJ701" t="str">
            <v/>
          </cell>
          <cell r="AK701"/>
          <cell r="AL701" t="str">
            <v/>
          </cell>
          <cell r="AM701">
            <v>44902</v>
          </cell>
          <cell r="AN701"/>
          <cell r="AO701" t="str">
            <v/>
          </cell>
          <cell r="AP701"/>
          <cell r="AQ701" t="str">
            <v>DONE</v>
          </cell>
          <cell r="AR701" t="str">
            <v>DATA BY ERP</v>
          </cell>
          <cell r="AS701"/>
        </row>
        <row r="702">
          <cell r="A702">
            <v>699</v>
          </cell>
          <cell r="B702" t="str">
            <v>6408150507910002</v>
          </cell>
          <cell r="C702">
            <v>22125366</v>
          </cell>
          <cell r="D702" t="str">
            <v>Harmani</v>
          </cell>
          <cell r="E702" t="str">
            <v>-</v>
          </cell>
          <cell r="F702" t="str">
            <v>Operator HD</v>
          </cell>
          <cell r="G702"/>
          <cell r="H702" t="str">
            <v>NON STAFF</v>
          </cell>
          <cell r="I702" t="str">
            <v>GAM - SANGKULIRANG</v>
          </cell>
          <cell r="J702" t="str">
            <v>ERP</v>
          </cell>
          <cell r="K702" t="str">
            <v>HC</v>
          </cell>
          <cell r="L702" t="str">
            <v>0 Hari</v>
          </cell>
          <cell r="M702" t="str">
            <v>EXISTING</v>
          </cell>
          <cell r="N702" t="str">
            <v>CLOSE HIRED</v>
          </cell>
          <cell r="O702" t="str">
            <v/>
          </cell>
          <cell r="P702">
            <v>44909</v>
          </cell>
          <cell r="Q702" t="str">
            <v/>
          </cell>
          <cell r="R702"/>
          <cell r="S702" t="str">
            <v/>
          </cell>
          <cell r="T702"/>
          <cell r="U702" t="str">
            <v/>
          </cell>
          <cell r="V702"/>
          <cell r="W702" t="str">
            <v/>
          </cell>
          <cell r="X702"/>
          <cell r="Y702" t="str">
            <v/>
          </cell>
          <cell r="Z702"/>
          <cell r="AA702" t="str">
            <v/>
          </cell>
          <cell r="AB702"/>
          <cell r="AC702"/>
          <cell r="AD702"/>
          <cell r="AE702" t="str">
            <v/>
          </cell>
          <cell r="AF702"/>
          <cell r="AG702"/>
          <cell r="AH702"/>
          <cell r="AI702"/>
          <cell r="AJ702" t="str">
            <v/>
          </cell>
          <cell r="AK702"/>
          <cell r="AL702" t="str">
            <v/>
          </cell>
          <cell r="AM702">
            <v>44909</v>
          </cell>
          <cell r="AN702"/>
          <cell r="AO702" t="str">
            <v/>
          </cell>
          <cell r="AP702"/>
          <cell r="AQ702" t="str">
            <v>DONE</v>
          </cell>
          <cell r="AR702" t="str">
            <v>DATA BY ERP</v>
          </cell>
          <cell r="AS702"/>
        </row>
        <row r="703">
          <cell r="A703">
            <v>700</v>
          </cell>
          <cell r="B703" t="str">
            <v>7302041911930003</v>
          </cell>
          <cell r="C703">
            <v>22125360</v>
          </cell>
          <cell r="D703" t="str">
            <v>Asrul Fasli</v>
          </cell>
          <cell r="E703" t="str">
            <v>-</v>
          </cell>
          <cell r="F703" t="str">
            <v>Driver (Truck) R12</v>
          </cell>
          <cell r="G703"/>
          <cell r="H703" t="str">
            <v>NON STAFF</v>
          </cell>
          <cell r="I703" t="str">
            <v>GAM - SANGKULIRANG</v>
          </cell>
          <cell r="J703" t="str">
            <v>ERP</v>
          </cell>
          <cell r="K703" t="str">
            <v>HC</v>
          </cell>
          <cell r="L703" t="str">
            <v>0 Hari</v>
          </cell>
          <cell r="M703" t="str">
            <v>EXISTING</v>
          </cell>
          <cell r="N703" t="str">
            <v>CLOSE HIRED</v>
          </cell>
          <cell r="O703" t="str">
            <v>Roda 12</v>
          </cell>
          <cell r="P703">
            <v>44901</v>
          </cell>
          <cell r="Q703" t="str">
            <v/>
          </cell>
          <cell r="R703"/>
          <cell r="S703" t="str">
            <v/>
          </cell>
          <cell r="T703"/>
          <cell r="U703" t="str">
            <v/>
          </cell>
          <cell r="V703"/>
          <cell r="W703" t="str">
            <v/>
          </cell>
          <cell r="X703"/>
          <cell r="Y703" t="str">
            <v/>
          </cell>
          <cell r="Z703"/>
          <cell r="AA703" t="str">
            <v/>
          </cell>
          <cell r="AB703"/>
          <cell r="AC703"/>
          <cell r="AD703"/>
          <cell r="AE703" t="str">
            <v/>
          </cell>
          <cell r="AF703"/>
          <cell r="AG703"/>
          <cell r="AH703"/>
          <cell r="AI703"/>
          <cell r="AJ703" t="str">
            <v/>
          </cell>
          <cell r="AK703"/>
          <cell r="AL703" t="str">
            <v/>
          </cell>
          <cell r="AM703">
            <v>44901</v>
          </cell>
          <cell r="AN703"/>
          <cell r="AO703" t="str">
            <v/>
          </cell>
          <cell r="AP703"/>
          <cell r="AQ703" t="str">
            <v>DONE</v>
          </cell>
          <cell r="AR703" t="str">
            <v>DATA BY ERP</v>
          </cell>
          <cell r="AS703"/>
        </row>
        <row r="704">
          <cell r="A704">
            <v>701</v>
          </cell>
          <cell r="B704" t="str">
            <v>6409010307010004</v>
          </cell>
          <cell r="C704">
            <v>22125390</v>
          </cell>
          <cell r="D704" t="str">
            <v>Doni Indra Kusuma</v>
          </cell>
          <cell r="E704" t="str">
            <v>-</v>
          </cell>
          <cell r="F704" t="str">
            <v>Driver (Truck) R10</v>
          </cell>
          <cell r="G704"/>
          <cell r="H704" t="str">
            <v>NON STAFF</v>
          </cell>
          <cell r="I704" t="str">
            <v>GAM - SANGKULIRANG</v>
          </cell>
          <cell r="J704" t="str">
            <v>ERP</v>
          </cell>
          <cell r="K704" t="str">
            <v>HC</v>
          </cell>
          <cell r="L704" t="str">
            <v>0 Hari</v>
          </cell>
          <cell r="M704" t="str">
            <v>EXISTING</v>
          </cell>
          <cell r="N704" t="str">
            <v>CLOSE HIRED</v>
          </cell>
          <cell r="O704" t="str">
            <v>Roda 10</v>
          </cell>
          <cell r="P704">
            <v>44908</v>
          </cell>
          <cell r="Q704" t="str">
            <v/>
          </cell>
          <cell r="R704"/>
          <cell r="S704" t="str">
            <v/>
          </cell>
          <cell r="T704"/>
          <cell r="U704" t="str">
            <v/>
          </cell>
          <cell r="V704"/>
          <cell r="W704" t="str">
            <v/>
          </cell>
          <cell r="X704"/>
          <cell r="Y704" t="str">
            <v/>
          </cell>
          <cell r="Z704"/>
          <cell r="AA704" t="str">
            <v/>
          </cell>
          <cell r="AB704"/>
          <cell r="AC704"/>
          <cell r="AD704"/>
          <cell r="AE704" t="str">
            <v/>
          </cell>
          <cell r="AF704"/>
          <cell r="AG704"/>
          <cell r="AH704"/>
          <cell r="AI704"/>
          <cell r="AJ704" t="str">
            <v/>
          </cell>
          <cell r="AK704"/>
          <cell r="AL704" t="str">
            <v/>
          </cell>
          <cell r="AM704">
            <v>44908</v>
          </cell>
          <cell r="AN704"/>
          <cell r="AO704" t="str">
            <v/>
          </cell>
          <cell r="AP704"/>
          <cell r="AQ704" t="str">
            <v>DONE</v>
          </cell>
          <cell r="AR704" t="str">
            <v>DATA BY ERP</v>
          </cell>
          <cell r="AS704"/>
        </row>
        <row r="705">
          <cell r="A705">
            <v>702</v>
          </cell>
          <cell r="B705" t="str">
            <v>3308092912900001</v>
          </cell>
          <cell r="C705">
            <v>23010004</v>
          </cell>
          <cell r="D705" t="str">
            <v>Hendra Dwi Irawan</v>
          </cell>
          <cell r="E705" t="str">
            <v>-</v>
          </cell>
          <cell r="F705" t="str">
            <v>Driver (Truck) R10</v>
          </cell>
          <cell r="G705"/>
          <cell r="H705" t="str">
            <v>NON STAFF</v>
          </cell>
          <cell r="I705" t="str">
            <v>GAM - SANGKULIRANG</v>
          </cell>
          <cell r="J705" t="str">
            <v>ERP</v>
          </cell>
          <cell r="K705" t="str">
            <v>HC</v>
          </cell>
          <cell r="L705" t="str">
            <v>0 Hari</v>
          </cell>
          <cell r="M705" t="str">
            <v>EXISTING</v>
          </cell>
          <cell r="N705" t="str">
            <v>CLOSE HIRED</v>
          </cell>
          <cell r="O705" t="str">
            <v>Roda 10</v>
          </cell>
          <cell r="P705">
            <v>44912</v>
          </cell>
          <cell r="Q705" t="str">
            <v/>
          </cell>
          <cell r="R705"/>
          <cell r="S705" t="str">
            <v/>
          </cell>
          <cell r="T705"/>
          <cell r="U705" t="str">
            <v/>
          </cell>
          <cell r="V705"/>
          <cell r="W705" t="str">
            <v/>
          </cell>
          <cell r="X705"/>
          <cell r="Y705" t="str">
            <v/>
          </cell>
          <cell r="Z705"/>
          <cell r="AA705" t="str">
            <v/>
          </cell>
          <cell r="AB705"/>
          <cell r="AC705"/>
          <cell r="AD705"/>
          <cell r="AE705" t="str">
            <v/>
          </cell>
          <cell r="AF705"/>
          <cell r="AG705"/>
          <cell r="AH705"/>
          <cell r="AI705"/>
          <cell r="AJ705" t="str">
            <v/>
          </cell>
          <cell r="AK705"/>
          <cell r="AL705" t="str">
            <v/>
          </cell>
          <cell r="AM705">
            <v>44912</v>
          </cell>
          <cell r="AN705"/>
          <cell r="AO705" t="str">
            <v/>
          </cell>
          <cell r="AP705"/>
          <cell r="AQ705" t="str">
            <v>DONE</v>
          </cell>
          <cell r="AR705" t="str">
            <v>DATA BY ERP</v>
          </cell>
          <cell r="AS705"/>
        </row>
        <row r="706">
          <cell r="A706">
            <v>703</v>
          </cell>
          <cell r="B706" t="str">
            <v>6473012311920004</v>
          </cell>
          <cell r="C706">
            <v>22125433</v>
          </cell>
          <cell r="D706" t="str">
            <v>Nupriyanto</v>
          </cell>
          <cell r="E706" t="str">
            <v>-</v>
          </cell>
          <cell r="F706" t="str">
            <v>Driver (Truck) R12</v>
          </cell>
          <cell r="G706"/>
          <cell r="H706" t="str">
            <v>NON STAFF</v>
          </cell>
          <cell r="I706" t="str">
            <v>GAM - SANGKULIRANG</v>
          </cell>
          <cell r="J706" t="str">
            <v>ERP</v>
          </cell>
          <cell r="K706" t="str">
            <v>HC</v>
          </cell>
          <cell r="L706" t="str">
            <v>0 Hari</v>
          </cell>
          <cell r="M706" t="str">
            <v>EXISTING</v>
          </cell>
          <cell r="N706" t="str">
            <v>CLOSE HIRED</v>
          </cell>
          <cell r="O706" t="str">
            <v>Roda 12</v>
          </cell>
          <cell r="P706">
            <v>44910</v>
          </cell>
          <cell r="Q706" t="str">
            <v/>
          </cell>
          <cell r="R706"/>
          <cell r="S706" t="str">
            <v/>
          </cell>
          <cell r="T706"/>
          <cell r="U706" t="str">
            <v/>
          </cell>
          <cell r="V706"/>
          <cell r="W706" t="str">
            <v/>
          </cell>
          <cell r="X706"/>
          <cell r="Y706" t="str">
            <v/>
          </cell>
          <cell r="Z706"/>
          <cell r="AA706" t="str">
            <v/>
          </cell>
          <cell r="AB706"/>
          <cell r="AC706"/>
          <cell r="AD706"/>
          <cell r="AE706" t="str">
            <v/>
          </cell>
          <cell r="AF706"/>
          <cell r="AG706"/>
          <cell r="AH706"/>
          <cell r="AI706"/>
          <cell r="AJ706" t="str">
            <v/>
          </cell>
          <cell r="AK706"/>
          <cell r="AL706" t="str">
            <v/>
          </cell>
          <cell r="AM706">
            <v>44910</v>
          </cell>
          <cell r="AN706"/>
          <cell r="AO706" t="str">
            <v/>
          </cell>
          <cell r="AP706"/>
          <cell r="AQ706" t="str">
            <v>DONE</v>
          </cell>
          <cell r="AR706" t="str">
            <v>DATA BY ERP</v>
          </cell>
          <cell r="AS706"/>
        </row>
        <row r="707">
          <cell r="A707">
            <v>704</v>
          </cell>
          <cell r="B707" t="str">
            <v>7316091509990001</v>
          </cell>
          <cell r="C707"/>
          <cell r="D707" t="str">
            <v>Doni Ahmad</v>
          </cell>
          <cell r="E707" t="str">
            <v>-</v>
          </cell>
          <cell r="F707" t="str">
            <v>Driver (Truck) R10</v>
          </cell>
          <cell r="G707"/>
          <cell r="H707" t="str">
            <v>NON STAFF</v>
          </cell>
          <cell r="I707" t="str">
            <v>GAM - SANGKULIRANG</v>
          </cell>
          <cell r="J707" t="str">
            <v>ERP</v>
          </cell>
          <cell r="K707" t="str">
            <v>HC</v>
          </cell>
          <cell r="L707" t="str">
            <v>0 Hari</v>
          </cell>
          <cell r="M707" t="str">
            <v>RESIGN</v>
          </cell>
          <cell r="N707" t="str">
            <v>FAILED</v>
          </cell>
          <cell r="O707" t="str">
            <v>Roda 10</v>
          </cell>
          <cell r="P707">
            <v>44914</v>
          </cell>
          <cell r="Q707" t="str">
            <v/>
          </cell>
          <cell r="R707"/>
          <cell r="S707" t="str">
            <v/>
          </cell>
          <cell r="T707"/>
          <cell r="U707" t="str">
            <v/>
          </cell>
          <cell r="V707"/>
          <cell r="W707" t="str">
            <v/>
          </cell>
          <cell r="X707"/>
          <cell r="Y707" t="str">
            <v/>
          </cell>
          <cell r="Z707"/>
          <cell r="AA707" t="str">
            <v/>
          </cell>
          <cell r="AB707"/>
          <cell r="AC707"/>
          <cell r="AD707"/>
          <cell r="AE707" t="str">
            <v/>
          </cell>
          <cell r="AF707"/>
          <cell r="AG707"/>
          <cell r="AH707"/>
          <cell r="AI707"/>
          <cell r="AJ707" t="str">
            <v/>
          </cell>
          <cell r="AK707"/>
          <cell r="AL707" t="str">
            <v/>
          </cell>
          <cell r="AM707">
            <v>44914</v>
          </cell>
          <cell r="AN707"/>
          <cell r="AO707" t="str">
            <v/>
          </cell>
          <cell r="AP707"/>
          <cell r="AQ707" t="str">
            <v>DONE</v>
          </cell>
          <cell r="AR707" t="str">
            <v>Resign One Month Notice</v>
          </cell>
          <cell r="AS707"/>
        </row>
        <row r="708">
          <cell r="A708">
            <v>705</v>
          </cell>
          <cell r="B708" t="str">
            <v>7602012510900002</v>
          </cell>
          <cell r="C708">
            <v>22125431</v>
          </cell>
          <cell r="D708" t="str">
            <v>Muhammad Rasfuddin</v>
          </cell>
          <cell r="E708" t="str">
            <v>-</v>
          </cell>
          <cell r="F708" t="str">
            <v>Driver (Truck) R10</v>
          </cell>
          <cell r="G708"/>
          <cell r="H708" t="str">
            <v>NON STAFF</v>
          </cell>
          <cell r="I708" t="str">
            <v>GAM - SANGKULIRANG</v>
          </cell>
          <cell r="J708" t="str">
            <v>ERP</v>
          </cell>
          <cell r="K708" t="str">
            <v>HC</v>
          </cell>
          <cell r="L708" t="str">
            <v>0 Hari</v>
          </cell>
          <cell r="M708" t="str">
            <v>EXISTING</v>
          </cell>
          <cell r="N708" t="str">
            <v>CLOSE HIRED</v>
          </cell>
          <cell r="O708" t="str">
            <v>Roda 10</v>
          </cell>
          <cell r="P708">
            <v>44914</v>
          </cell>
          <cell r="Q708" t="str">
            <v/>
          </cell>
          <cell r="R708"/>
          <cell r="S708" t="str">
            <v/>
          </cell>
          <cell r="T708"/>
          <cell r="U708" t="str">
            <v/>
          </cell>
          <cell r="V708"/>
          <cell r="W708" t="str">
            <v/>
          </cell>
          <cell r="X708"/>
          <cell r="Y708" t="str">
            <v/>
          </cell>
          <cell r="Z708"/>
          <cell r="AA708" t="str">
            <v/>
          </cell>
          <cell r="AB708"/>
          <cell r="AC708"/>
          <cell r="AD708"/>
          <cell r="AE708" t="str">
            <v/>
          </cell>
          <cell r="AF708"/>
          <cell r="AG708"/>
          <cell r="AH708"/>
          <cell r="AI708"/>
          <cell r="AJ708" t="str">
            <v/>
          </cell>
          <cell r="AK708"/>
          <cell r="AL708" t="str">
            <v/>
          </cell>
          <cell r="AM708">
            <v>44914</v>
          </cell>
          <cell r="AN708"/>
          <cell r="AO708" t="str">
            <v/>
          </cell>
          <cell r="AP708"/>
          <cell r="AQ708" t="str">
            <v>DONE</v>
          </cell>
          <cell r="AR708" t="str">
            <v>DATA BY ERP</v>
          </cell>
          <cell r="AS708"/>
        </row>
        <row r="709">
          <cell r="A709">
            <v>706</v>
          </cell>
          <cell r="B709" t="str">
            <v>3673010912820002</v>
          </cell>
          <cell r="C709">
            <v>23010022</v>
          </cell>
          <cell r="D709" t="str">
            <v>Ravinus Tambunan</v>
          </cell>
          <cell r="E709" t="str">
            <v>-</v>
          </cell>
          <cell r="F709" t="str">
            <v>Driver (Truck) R10</v>
          </cell>
          <cell r="G709"/>
          <cell r="H709" t="str">
            <v>NON STAFF</v>
          </cell>
          <cell r="I709" t="str">
            <v>GAM - SANGKULIRANG</v>
          </cell>
          <cell r="J709" t="str">
            <v>ERP</v>
          </cell>
          <cell r="K709" t="str">
            <v>HC</v>
          </cell>
          <cell r="L709" t="str">
            <v>0 Hari</v>
          </cell>
          <cell r="M709" t="str">
            <v>EXISTING</v>
          </cell>
          <cell r="N709" t="str">
            <v>CLOSE HIRED</v>
          </cell>
          <cell r="O709" t="str">
            <v>Roda 10</v>
          </cell>
          <cell r="P709">
            <v>44930</v>
          </cell>
          <cell r="Q709" t="str">
            <v/>
          </cell>
          <cell r="R709"/>
          <cell r="S709" t="str">
            <v/>
          </cell>
          <cell r="T709"/>
          <cell r="U709" t="str">
            <v/>
          </cell>
          <cell r="V709"/>
          <cell r="W709" t="str">
            <v/>
          </cell>
          <cell r="X709"/>
          <cell r="Y709" t="str">
            <v/>
          </cell>
          <cell r="Z709"/>
          <cell r="AA709" t="str">
            <v/>
          </cell>
          <cell r="AB709"/>
          <cell r="AC709"/>
          <cell r="AD709"/>
          <cell r="AE709" t="str">
            <v/>
          </cell>
          <cell r="AF709"/>
          <cell r="AG709"/>
          <cell r="AH709"/>
          <cell r="AI709"/>
          <cell r="AJ709" t="str">
            <v/>
          </cell>
          <cell r="AK709"/>
          <cell r="AL709" t="str">
            <v/>
          </cell>
          <cell r="AM709">
            <v>44930</v>
          </cell>
          <cell r="AN709"/>
          <cell r="AO709" t="str">
            <v/>
          </cell>
          <cell r="AP709"/>
          <cell r="AQ709" t="str">
            <v>DONE</v>
          </cell>
          <cell r="AR709" t="str">
            <v>DATA BY ERP</v>
          </cell>
          <cell r="AS709"/>
        </row>
        <row r="710">
          <cell r="A710">
            <v>707</v>
          </cell>
          <cell r="B710" t="str">
            <v>6408091303890002</v>
          </cell>
          <cell r="C710">
            <v>23010048</v>
          </cell>
          <cell r="D710" t="str">
            <v>Andi Kasaputra</v>
          </cell>
          <cell r="E710" t="str">
            <v>-</v>
          </cell>
          <cell r="F710" t="str">
            <v>Driver (Truck) R10</v>
          </cell>
          <cell r="G710"/>
          <cell r="H710" t="str">
            <v>NON STAFF</v>
          </cell>
          <cell r="I710" t="str">
            <v>GAM - SANGKULIRANG</v>
          </cell>
          <cell r="J710" t="str">
            <v>ERP</v>
          </cell>
          <cell r="K710" t="str">
            <v>HC</v>
          </cell>
          <cell r="L710" t="str">
            <v>0 Hari</v>
          </cell>
          <cell r="M710" t="str">
            <v>EXISTING</v>
          </cell>
          <cell r="N710" t="str">
            <v>CLOSE HIRED</v>
          </cell>
          <cell r="O710" t="str">
            <v>Roda 10</v>
          </cell>
          <cell r="P710">
            <v>44912</v>
          </cell>
          <cell r="Q710" t="str">
            <v/>
          </cell>
          <cell r="R710"/>
          <cell r="S710" t="str">
            <v/>
          </cell>
          <cell r="T710"/>
          <cell r="U710" t="str">
            <v/>
          </cell>
          <cell r="V710"/>
          <cell r="W710" t="str">
            <v/>
          </cell>
          <cell r="X710"/>
          <cell r="Y710" t="str">
            <v/>
          </cell>
          <cell r="Z710"/>
          <cell r="AA710" t="str">
            <v/>
          </cell>
          <cell r="AB710"/>
          <cell r="AC710"/>
          <cell r="AD710"/>
          <cell r="AE710" t="str">
            <v/>
          </cell>
          <cell r="AF710"/>
          <cell r="AG710"/>
          <cell r="AH710"/>
          <cell r="AI710"/>
          <cell r="AJ710" t="str">
            <v/>
          </cell>
          <cell r="AK710"/>
          <cell r="AL710" t="str">
            <v/>
          </cell>
          <cell r="AM710">
            <v>44912</v>
          </cell>
          <cell r="AN710"/>
          <cell r="AO710" t="str">
            <v/>
          </cell>
          <cell r="AP710"/>
          <cell r="AQ710" t="str">
            <v>DONE</v>
          </cell>
          <cell r="AR710" t="str">
            <v>DATA BY ERP</v>
          </cell>
          <cell r="AS710"/>
        </row>
        <row r="711">
          <cell r="A711">
            <v>708</v>
          </cell>
          <cell r="B711" t="str">
            <v>7316021010990003</v>
          </cell>
          <cell r="C711">
            <v>23010066</v>
          </cell>
          <cell r="D711" t="str">
            <v>Bibi</v>
          </cell>
          <cell r="E711" t="str">
            <v>-</v>
          </cell>
          <cell r="F711" t="str">
            <v>Driver (Truck) R10</v>
          </cell>
          <cell r="G711"/>
          <cell r="H711" t="str">
            <v>NON STAFF</v>
          </cell>
          <cell r="I711" t="str">
            <v>GAM - SANGKULIRANG</v>
          </cell>
          <cell r="J711" t="str">
            <v>ERP</v>
          </cell>
          <cell r="K711" t="str">
            <v>HC</v>
          </cell>
          <cell r="L711" t="str">
            <v>0 Hari</v>
          </cell>
          <cell r="M711" t="str">
            <v>EXISTING</v>
          </cell>
          <cell r="N711" t="str">
            <v>CLOSE HIRED</v>
          </cell>
          <cell r="O711" t="str">
            <v>Roda 10</v>
          </cell>
          <cell r="P711">
            <v>44912</v>
          </cell>
          <cell r="Q711" t="str">
            <v/>
          </cell>
          <cell r="R711"/>
          <cell r="S711" t="str">
            <v/>
          </cell>
          <cell r="T711"/>
          <cell r="U711" t="str">
            <v/>
          </cell>
          <cell r="V711"/>
          <cell r="W711" t="str">
            <v/>
          </cell>
          <cell r="X711"/>
          <cell r="Y711" t="str">
            <v/>
          </cell>
          <cell r="Z711"/>
          <cell r="AA711" t="str">
            <v/>
          </cell>
          <cell r="AB711"/>
          <cell r="AC711"/>
          <cell r="AD711"/>
          <cell r="AE711" t="str">
            <v/>
          </cell>
          <cell r="AF711"/>
          <cell r="AG711"/>
          <cell r="AH711"/>
          <cell r="AI711"/>
          <cell r="AJ711" t="str">
            <v/>
          </cell>
          <cell r="AK711"/>
          <cell r="AL711" t="str">
            <v/>
          </cell>
          <cell r="AM711">
            <v>44912</v>
          </cell>
          <cell r="AN711"/>
          <cell r="AO711" t="str">
            <v/>
          </cell>
          <cell r="AP711"/>
          <cell r="AQ711" t="str">
            <v>DONE</v>
          </cell>
          <cell r="AR711" t="str">
            <v>DATA BY ERP</v>
          </cell>
          <cell r="AS711"/>
        </row>
        <row r="712">
          <cell r="A712">
            <v>709</v>
          </cell>
          <cell r="B712" t="str">
            <v>6408040802920003</v>
          </cell>
          <cell r="C712">
            <v>23010097</v>
          </cell>
          <cell r="D712" t="str">
            <v>Ignasius Seda</v>
          </cell>
          <cell r="E712" t="str">
            <v>-</v>
          </cell>
          <cell r="F712" t="str">
            <v>Driver (Truck) R12</v>
          </cell>
          <cell r="G712"/>
          <cell r="H712" t="str">
            <v>NON STAFF</v>
          </cell>
          <cell r="I712" t="str">
            <v>GAM - SANGKULIRANG</v>
          </cell>
          <cell r="J712" t="str">
            <v>ERP</v>
          </cell>
          <cell r="K712" t="str">
            <v>HC</v>
          </cell>
          <cell r="L712" t="str">
            <v>0 Hari</v>
          </cell>
          <cell r="M712" t="str">
            <v>EXISTING</v>
          </cell>
          <cell r="N712" t="str">
            <v>CLOSE HIRED</v>
          </cell>
          <cell r="O712" t="str">
            <v>Roda 12</v>
          </cell>
          <cell r="P712">
            <v>44944</v>
          </cell>
          <cell r="Q712" t="str">
            <v/>
          </cell>
          <cell r="R712"/>
          <cell r="S712" t="str">
            <v/>
          </cell>
          <cell r="T712"/>
          <cell r="U712" t="str">
            <v/>
          </cell>
          <cell r="V712"/>
          <cell r="W712" t="str">
            <v/>
          </cell>
          <cell r="X712"/>
          <cell r="Y712" t="str">
            <v/>
          </cell>
          <cell r="Z712"/>
          <cell r="AA712" t="str">
            <v/>
          </cell>
          <cell r="AB712"/>
          <cell r="AC712"/>
          <cell r="AD712"/>
          <cell r="AE712" t="str">
            <v/>
          </cell>
          <cell r="AF712"/>
          <cell r="AG712"/>
          <cell r="AH712"/>
          <cell r="AI712"/>
          <cell r="AJ712" t="str">
            <v/>
          </cell>
          <cell r="AK712"/>
          <cell r="AL712" t="str">
            <v/>
          </cell>
          <cell r="AM712">
            <v>44944</v>
          </cell>
          <cell r="AN712"/>
          <cell r="AO712" t="str">
            <v/>
          </cell>
          <cell r="AP712"/>
          <cell r="AQ712" t="str">
            <v>DONE</v>
          </cell>
          <cell r="AR712" t="str">
            <v>DATA BY ERP</v>
          </cell>
          <cell r="AS712"/>
        </row>
        <row r="713">
          <cell r="A713">
            <v>710</v>
          </cell>
          <cell r="B713" t="str">
            <v>6474022905890004</v>
          </cell>
          <cell r="C713">
            <v>23010141</v>
          </cell>
          <cell r="D713" t="str">
            <v>Herman</v>
          </cell>
          <cell r="E713" t="str">
            <v>-</v>
          </cell>
          <cell r="F713" t="str">
            <v>Operator HD</v>
          </cell>
          <cell r="G713"/>
          <cell r="H713" t="str">
            <v>NON STAFF</v>
          </cell>
          <cell r="I713" t="str">
            <v>GAM - SANGKULIRANG</v>
          </cell>
          <cell r="J713" t="str">
            <v>ERP</v>
          </cell>
          <cell r="K713" t="str">
            <v>HC</v>
          </cell>
          <cell r="L713" t="str">
            <v>0 Hari</v>
          </cell>
          <cell r="M713" t="str">
            <v>EXISTING</v>
          </cell>
          <cell r="N713" t="str">
            <v>CLOSE HIRED</v>
          </cell>
          <cell r="O713" t="str">
            <v/>
          </cell>
          <cell r="P713">
            <v>44940</v>
          </cell>
          <cell r="Q713" t="str">
            <v/>
          </cell>
          <cell r="R713"/>
          <cell r="S713" t="str">
            <v/>
          </cell>
          <cell r="T713"/>
          <cell r="U713" t="str">
            <v/>
          </cell>
          <cell r="V713"/>
          <cell r="W713" t="str">
            <v/>
          </cell>
          <cell r="X713"/>
          <cell r="Y713" t="str">
            <v/>
          </cell>
          <cell r="Z713"/>
          <cell r="AA713" t="str">
            <v/>
          </cell>
          <cell r="AB713"/>
          <cell r="AC713"/>
          <cell r="AD713"/>
          <cell r="AE713" t="str">
            <v/>
          </cell>
          <cell r="AF713"/>
          <cell r="AG713"/>
          <cell r="AH713"/>
          <cell r="AI713"/>
          <cell r="AJ713" t="str">
            <v/>
          </cell>
          <cell r="AK713"/>
          <cell r="AL713" t="str">
            <v/>
          </cell>
          <cell r="AM713">
            <v>44940</v>
          </cell>
          <cell r="AN713"/>
          <cell r="AO713" t="str">
            <v/>
          </cell>
          <cell r="AP713"/>
          <cell r="AQ713" t="str">
            <v>DONE</v>
          </cell>
          <cell r="AR713" t="str">
            <v>DATA BY ERP</v>
          </cell>
          <cell r="AS713"/>
        </row>
        <row r="714">
          <cell r="A714">
            <v>711</v>
          </cell>
          <cell r="B714" t="str">
            <v>6403120601810001</v>
          </cell>
          <cell r="C714">
            <v>23010235</v>
          </cell>
          <cell r="D714" t="str">
            <v>Selamat</v>
          </cell>
          <cell r="E714" t="str">
            <v>-</v>
          </cell>
          <cell r="F714" t="str">
            <v>Driver (Truck) R10</v>
          </cell>
          <cell r="G714"/>
          <cell r="H714" t="str">
            <v>NON STAFF</v>
          </cell>
          <cell r="I714" t="str">
            <v>GAM - SANGKULIRANG</v>
          </cell>
          <cell r="J714" t="str">
            <v>ERP</v>
          </cell>
          <cell r="K714" t="str">
            <v>HC</v>
          </cell>
          <cell r="L714" t="str">
            <v>0 Hari</v>
          </cell>
          <cell r="M714" t="str">
            <v>EXISTING</v>
          </cell>
          <cell r="N714" t="str">
            <v>CLOSE HIRED</v>
          </cell>
          <cell r="O714" t="str">
            <v>Roda 10</v>
          </cell>
          <cell r="P714">
            <v>44947</v>
          </cell>
          <cell r="Q714" t="str">
            <v/>
          </cell>
          <cell r="R714"/>
          <cell r="S714" t="str">
            <v/>
          </cell>
          <cell r="T714"/>
          <cell r="U714" t="str">
            <v/>
          </cell>
          <cell r="V714"/>
          <cell r="W714" t="str">
            <v/>
          </cell>
          <cell r="X714"/>
          <cell r="Y714" t="str">
            <v/>
          </cell>
          <cell r="Z714"/>
          <cell r="AA714" t="str">
            <v/>
          </cell>
          <cell r="AB714"/>
          <cell r="AC714"/>
          <cell r="AD714"/>
          <cell r="AE714" t="str">
            <v/>
          </cell>
          <cell r="AF714"/>
          <cell r="AG714"/>
          <cell r="AH714"/>
          <cell r="AI714"/>
          <cell r="AJ714" t="str">
            <v/>
          </cell>
          <cell r="AK714"/>
          <cell r="AL714" t="str">
            <v/>
          </cell>
          <cell r="AM714">
            <v>44947</v>
          </cell>
          <cell r="AN714"/>
          <cell r="AO714" t="str">
            <v/>
          </cell>
          <cell r="AP714"/>
          <cell r="AQ714" t="str">
            <v>DONE</v>
          </cell>
          <cell r="AR714" t="str">
            <v>DATA BY ERP</v>
          </cell>
          <cell r="AS714"/>
        </row>
        <row r="715">
          <cell r="A715">
            <v>712</v>
          </cell>
          <cell r="B715" t="str">
            <v>5301080406900005</v>
          </cell>
          <cell r="C715"/>
          <cell r="D715" t="str">
            <v>Benediktus Hati</v>
          </cell>
          <cell r="E715" t="str">
            <v>-</v>
          </cell>
          <cell r="F715" t="str">
            <v>OPERATOR WATER TRUCK</v>
          </cell>
          <cell r="G715"/>
          <cell r="H715" t="str">
            <v>NON STAFF</v>
          </cell>
          <cell r="I715" t="str">
            <v>GAM - SANGKULIRANG</v>
          </cell>
          <cell r="J715" t="str">
            <v>ERP</v>
          </cell>
          <cell r="K715" t="str">
            <v>HC</v>
          </cell>
          <cell r="L715" t="str">
            <v>0 Hari</v>
          </cell>
          <cell r="M715" t="str">
            <v>EXISTING</v>
          </cell>
          <cell r="N715" t="str">
            <v>CLOSE HIRED</v>
          </cell>
          <cell r="O715" t="str">
            <v/>
          </cell>
          <cell r="P715">
            <v>44952</v>
          </cell>
          <cell r="Q715" t="str">
            <v/>
          </cell>
          <cell r="R715"/>
          <cell r="S715" t="str">
            <v/>
          </cell>
          <cell r="T715"/>
          <cell r="U715" t="str">
            <v/>
          </cell>
          <cell r="V715"/>
          <cell r="W715" t="str">
            <v/>
          </cell>
          <cell r="X715"/>
          <cell r="Y715" t="str">
            <v/>
          </cell>
          <cell r="Z715"/>
          <cell r="AA715" t="str">
            <v/>
          </cell>
          <cell r="AB715"/>
          <cell r="AC715"/>
          <cell r="AD715"/>
          <cell r="AE715" t="str">
            <v/>
          </cell>
          <cell r="AF715"/>
          <cell r="AG715"/>
          <cell r="AH715"/>
          <cell r="AI715"/>
          <cell r="AJ715" t="str">
            <v/>
          </cell>
          <cell r="AK715"/>
          <cell r="AL715" t="str">
            <v/>
          </cell>
          <cell r="AM715">
            <v>44952</v>
          </cell>
          <cell r="AN715"/>
          <cell r="AO715" t="str">
            <v/>
          </cell>
          <cell r="AP715"/>
          <cell r="AQ715" t="str">
            <v>DONE</v>
          </cell>
          <cell r="AR715" t="str">
            <v>DATA BY ERP</v>
          </cell>
          <cell r="AS715"/>
        </row>
        <row r="716">
          <cell r="A716">
            <v>713</v>
          </cell>
          <cell r="B716" t="str">
            <v>6471020411000003</v>
          </cell>
          <cell r="C716"/>
          <cell r="D716" t="str">
            <v>Wahyu Rachmadtulloh</v>
          </cell>
          <cell r="E716" t="str">
            <v>-</v>
          </cell>
          <cell r="F716" t="str">
            <v>OPERATOR WATER TRUCK</v>
          </cell>
          <cell r="G716"/>
          <cell r="H716" t="str">
            <v>NON STAFF</v>
          </cell>
          <cell r="I716" t="str">
            <v>GAM - SANGKULIRANG</v>
          </cell>
          <cell r="J716" t="str">
            <v>ERP</v>
          </cell>
          <cell r="K716" t="str">
            <v>HC</v>
          </cell>
          <cell r="L716" t="str">
            <v>0 Hari</v>
          </cell>
          <cell r="M716" t="str">
            <v>EXISTING</v>
          </cell>
          <cell r="N716" t="str">
            <v>CLOSE HIRED</v>
          </cell>
          <cell r="O716" t="str">
            <v/>
          </cell>
          <cell r="P716">
            <v>44963</v>
          </cell>
          <cell r="Q716" t="str">
            <v/>
          </cell>
          <cell r="R716"/>
          <cell r="S716" t="str">
            <v/>
          </cell>
          <cell r="T716"/>
          <cell r="U716" t="str">
            <v/>
          </cell>
          <cell r="V716"/>
          <cell r="W716" t="str">
            <v/>
          </cell>
          <cell r="X716"/>
          <cell r="Y716" t="str">
            <v/>
          </cell>
          <cell r="Z716"/>
          <cell r="AA716" t="str">
            <v/>
          </cell>
          <cell r="AB716"/>
          <cell r="AC716"/>
          <cell r="AD716"/>
          <cell r="AE716" t="str">
            <v/>
          </cell>
          <cell r="AF716"/>
          <cell r="AG716"/>
          <cell r="AH716"/>
          <cell r="AI716"/>
          <cell r="AJ716" t="str">
            <v/>
          </cell>
          <cell r="AK716"/>
          <cell r="AL716" t="str">
            <v/>
          </cell>
          <cell r="AM716">
            <v>44963</v>
          </cell>
          <cell r="AN716"/>
          <cell r="AO716" t="str">
            <v/>
          </cell>
          <cell r="AP716"/>
          <cell r="AQ716" t="str">
            <v>DONE</v>
          </cell>
          <cell r="AR716" t="str">
            <v>DATA BY ERP</v>
          </cell>
          <cell r="AS716"/>
        </row>
        <row r="717">
          <cell r="A717">
            <v>714</v>
          </cell>
          <cell r="B717" t="str">
            <v>3301030207800001</v>
          </cell>
          <cell r="C717">
            <v>23020425</v>
          </cell>
          <cell r="D717" t="str">
            <v>Galuh Urip Mahardika</v>
          </cell>
          <cell r="E717" t="str">
            <v>-</v>
          </cell>
          <cell r="F717" t="str">
            <v>Driver (Truck) R10</v>
          </cell>
          <cell r="G717"/>
          <cell r="H717" t="str">
            <v>NON STAFF</v>
          </cell>
          <cell r="I717" t="str">
            <v>GAM - SANGKULIRANG</v>
          </cell>
          <cell r="J717" t="str">
            <v>ERP</v>
          </cell>
          <cell r="K717" t="str">
            <v>HC</v>
          </cell>
          <cell r="L717" t="str">
            <v>0 Hari</v>
          </cell>
          <cell r="M717" t="str">
            <v>EXISTING</v>
          </cell>
          <cell r="N717" t="str">
            <v>CLOSE HIRED</v>
          </cell>
          <cell r="O717" t="str">
            <v>Roda 10</v>
          </cell>
          <cell r="P717">
            <v>44967</v>
          </cell>
          <cell r="Q717" t="str">
            <v/>
          </cell>
          <cell r="R717"/>
          <cell r="S717" t="str">
            <v/>
          </cell>
          <cell r="T717"/>
          <cell r="U717" t="str">
            <v/>
          </cell>
          <cell r="V717"/>
          <cell r="W717" t="str">
            <v/>
          </cell>
          <cell r="X717"/>
          <cell r="Y717" t="str">
            <v/>
          </cell>
          <cell r="Z717"/>
          <cell r="AA717" t="str">
            <v/>
          </cell>
          <cell r="AB717"/>
          <cell r="AC717"/>
          <cell r="AD717"/>
          <cell r="AE717" t="str">
            <v/>
          </cell>
          <cell r="AF717"/>
          <cell r="AG717"/>
          <cell r="AH717"/>
          <cell r="AI717"/>
          <cell r="AJ717" t="str">
            <v/>
          </cell>
          <cell r="AK717"/>
          <cell r="AL717" t="str">
            <v/>
          </cell>
          <cell r="AM717">
            <v>44967</v>
          </cell>
          <cell r="AN717"/>
          <cell r="AO717" t="str">
            <v/>
          </cell>
          <cell r="AP717"/>
          <cell r="AQ717" t="str">
            <v>DONE</v>
          </cell>
          <cell r="AR717" t="str">
            <v>DATA BY ERP</v>
          </cell>
          <cell r="AS717"/>
        </row>
        <row r="718">
          <cell r="A718">
            <v>715</v>
          </cell>
          <cell r="B718" t="str">
            <v>5307011210910001</v>
          </cell>
          <cell r="C718">
            <v>23020426</v>
          </cell>
          <cell r="D718" t="str">
            <v>Ferdinandus Nggonggo</v>
          </cell>
          <cell r="E718" t="str">
            <v>-</v>
          </cell>
          <cell r="F718" t="str">
            <v>Driver (Truck) R10</v>
          </cell>
          <cell r="G718"/>
          <cell r="H718" t="str">
            <v>NON STAFF</v>
          </cell>
          <cell r="I718" t="str">
            <v>GAM - SANGKULIRANG</v>
          </cell>
          <cell r="J718" t="str">
            <v>ERP</v>
          </cell>
          <cell r="K718" t="str">
            <v>HC</v>
          </cell>
          <cell r="L718" t="str">
            <v>0 Hari</v>
          </cell>
          <cell r="M718" t="str">
            <v>EXISTING</v>
          </cell>
          <cell r="N718" t="str">
            <v>CLOSE HIRED</v>
          </cell>
          <cell r="O718" t="str">
            <v>Roda 10</v>
          </cell>
          <cell r="P718">
            <v>44977</v>
          </cell>
          <cell r="Q718" t="str">
            <v/>
          </cell>
          <cell r="R718"/>
          <cell r="S718" t="str">
            <v/>
          </cell>
          <cell r="T718"/>
          <cell r="U718" t="str">
            <v/>
          </cell>
          <cell r="V718"/>
          <cell r="W718" t="str">
            <v/>
          </cell>
          <cell r="X718"/>
          <cell r="Y718" t="str">
            <v/>
          </cell>
          <cell r="Z718"/>
          <cell r="AA718" t="str">
            <v/>
          </cell>
          <cell r="AB718"/>
          <cell r="AC718"/>
          <cell r="AD718"/>
          <cell r="AE718" t="str">
            <v/>
          </cell>
          <cell r="AF718"/>
          <cell r="AG718"/>
          <cell r="AH718"/>
          <cell r="AI718"/>
          <cell r="AJ718" t="str">
            <v/>
          </cell>
          <cell r="AK718"/>
          <cell r="AL718" t="str">
            <v/>
          </cell>
          <cell r="AM718">
            <v>44977</v>
          </cell>
          <cell r="AN718"/>
          <cell r="AO718" t="str">
            <v/>
          </cell>
          <cell r="AP718"/>
          <cell r="AQ718" t="str">
            <v>DONE</v>
          </cell>
          <cell r="AR718" t="str">
            <v>DATA BY ERP</v>
          </cell>
          <cell r="AS718"/>
        </row>
        <row r="719">
          <cell r="A719">
            <v>716</v>
          </cell>
          <cell r="B719" t="str">
            <v>6401060909020002</v>
          </cell>
          <cell r="C719">
            <v>23020442</v>
          </cell>
          <cell r="D719" t="str">
            <v>Mustakim</v>
          </cell>
          <cell r="E719" t="str">
            <v>-</v>
          </cell>
          <cell r="F719" t="str">
            <v>Driver (Truck) R10</v>
          </cell>
          <cell r="G719"/>
          <cell r="H719" t="str">
            <v>NON STAFF</v>
          </cell>
          <cell r="I719" t="str">
            <v>GAM - SANGKULIRANG</v>
          </cell>
          <cell r="J719" t="str">
            <v>ERP</v>
          </cell>
          <cell r="K719" t="str">
            <v>HC</v>
          </cell>
          <cell r="L719" t="str">
            <v>0 Hari</v>
          </cell>
          <cell r="M719" t="str">
            <v>EXISTING</v>
          </cell>
          <cell r="N719" t="str">
            <v>CLOSE HIRED</v>
          </cell>
          <cell r="O719" t="str">
            <v>Roda 10</v>
          </cell>
          <cell r="P719">
            <v>44972</v>
          </cell>
          <cell r="Q719" t="str">
            <v/>
          </cell>
          <cell r="R719"/>
          <cell r="S719" t="str">
            <v/>
          </cell>
          <cell r="T719"/>
          <cell r="U719" t="str">
            <v/>
          </cell>
          <cell r="V719"/>
          <cell r="W719" t="str">
            <v/>
          </cell>
          <cell r="X719"/>
          <cell r="Y719" t="str">
            <v/>
          </cell>
          <cell r="Z719"/>
          <cell r="AA719" t="str">
            <v/>
          </cell>
          <cell r="AB719"/>
          <cell r="AC719"/>
          <cell r="AD719"/>
          <cell r="AE719" t="str">
            <v/>
          </cell>
          <cell r="AF719"/>
          <cell r="AG719"/>
          <cell r="AH719"/>
          <cell r="AI719"/>
          <cell r="AJ719" t="str">
            <v/>
          </cell>
          <cell r="AK719"/>
          <cell r="AL719" t="str">
            <v/>
          </cell>
          <cell r="AM719">
            <v>44972</v>
          </cell>
          <cell r="AN719"/>
          <cell r="AO719" t="str">
            <v/>
          </cell>
          <cell r="AP719"/>
          <cell r="AQ719" t="str">
            <v>DONE</v>
          </cell>
          <cell r="AR719" t="str">
            <v>DATA BY ERP</v>
          </cell>
          <cell r="AS719"/>
        </row>
        <row r="720">
          <cell r="A720">
            <v>717</v>
          </cell>
          <cell r="B720" t="str">
            <v>6405021207850006</v>
          </cell>
          <cell r="C720">
            <v>23030560</v>
          </cell>
          <cell r="D720" t="str">
            <v>Eko Wiliyanto</v>
          </cell>
          <cell r="E720" t="str">
            <v>-</v>
          </cell>
          <cell r="F720" t="str">
            <v>Driver (Truck) R10</v>
          </cell>
          <cell r="G720"/>
          <cell r="H720" t="str">
            <v>NON STAFF</v>
          </cell>
          <cell r="I720" t="str">
            <v>GAM - SANGKULIRANG</v>
          </cell>
          <cell r="J720" t="str">
            <v>ERP</v>
          </cell>
          <cell r="K720" t="str">
            <v>HC</v>
          </cell>
          <cell r="L720" t="str">
            <v>0 Hari</v>
          </cell>
          <cell r="M720" t="str">
            <v>EXISTING</v>
          </cell>
          <cell r="N720" t="str">
            <v>CLOSE HIRED</v>
          </cell>
          <cell r="O720" t="str">
            <v>Roda 10</v>
          </cell>
          <cell r="P720">
            <v>44977</v>
          </cell>
          <cell r="Q720" t="str">
            <v/>
          </cell>
          <cell r="R720"/>
          <cell r="S720" t="str">
            <v/>
          </cell>
          <cell r="T720"/>
          <cell r="U720" t="str">
            <v/>
          </cell>
          <cell r="V720"/>
          <cell r="W720" t="str">
            <v/>
          </cell>
          <cell r="X720"/>
          <cell r="Y720" t="str">
            <v/>
          </cell>
          <cell r="Z720"/>
          <cell r="AA720" t="str">
            <v/>
          </cell>
          <cell r="AB720"/>
          <cell r="AC720"/>
          <cell r="AD720"/>
          <cell r="AE720" t="str">
            <v/>
          </cell>
          <cell r="AF720"/>
          <cell r="AG720"/>
          <cell r="AH720"/>
          <cell r="AI720"/>
          <cell r="AJ720" t="str">
            <v/>
          </cell>
          <cell r="AK720"/>
          <cell r="AL720" t="str">
            <v/>
          </cell>
          <cell r="AM720">
            <v>44977</v>
          </cell>
          <cell r="AN720"/>
          <cell r="AO720" t="str">
            <v/>
          </cell>
          <cell r="AP720"/>
          <cell r="AQ720" t="str">
            <v>DONE</v>
          </cell>
          <cell r="AR720" t="str">
            <v>DATA BY ERP</v>
          </cell>
          <cell r="AS720"/>
        </row>
        <row r="721">
          <cell r="A721">
            <v>718</v>
          </cell>
          <cell r="B721" t="str">
            <v>6307060310010002</v>
          </cell>
          <cell r="C721"/>
          <cell r="D721" t="str">
            <v>Muhammad Azmi</v>
          </cell>
          <cell r="E721" t="str">
            <v>-</v>
          </cell>
          <cell r="F721" t="str">
            <v>Driver (Truck) R10</v>
          </cell>
          <cell r="G721"/>
          <cell r="H721" t="str">
            <v>NON STAFF</v>
          </cell>
          <cell r="I721" t="str">
            <v>GAM - SANGKULIRANG</v>
          </cell>
          <cell r="J721" t="str">
            <v>ERP</v>
          </cell>
          <cell r="K721" t="str">
            <v>HC</v>
          </cell>
          <cell r="L721" t="str">
            <v>0 Hari</v>
          </cell>
          <cell r="M721" t="str">
            <v>RESIGN</v>
          </cell>
          <cell r="N721" t="str">
            <v>FAILED</v>
          </cell>
          <cell r="O721" t="str">
            <v>Roda 10</v>
          </cell>
          <cell r="P721">
            <v>44979</v>
          </cell>
          <cell r="Q721" t="str">
            <v/>
          </cell>
          <cell r="R721"/>
          <cell r="S721" t="str">
            <v/>
          </cell>
          <cell r="T721"/>
          <cell r="U721" t="str">
            <v/>
          </cell>
          <cell r="V721"/>
          <cell r="W721" t="str">
            <v/>
          </cell>
          <cell r="X721"/>
          <cell r="Y721" t="str">
            <v/>
          </cell>
          <cell r="Z721"/>
          <cell r="AA721" t="str">
            <v/>
          </cell>
          <cell r="AB721"/>
          <cell r="AC721"/>
          <cell r="AD721"/>
          <cell r="AE721" t="str">
            <v/>
          </cell>
          <cell r="AF721"/>
          <cell r="AG721"/>
          <cell r="AH721"/>
          <cell r="AI721"/>
          <cell r="AJ721" t="str">
            <v/>
          </cell>
          <cell r="AK721"/>
          <cell r="AL721" t="str">
            <v/>
          </cell>
          <cell r="AM721">
            <v>44979</v>
          </cell>
          <cell r="AN721"/>
          <cell r="AO721" t="str">
            <v/>
          </cell>
          <cell r="AP721"/>
          <cell r="AQ721" t="str">
            <v>DONE</v>
          </cell>
          <cell r="AR721" t="str">
            <v>Resign</v>
          </cell>
          <cell r="AS721"/>
        </row>
        <row r="722">
          <cell r="A722">
            <v>719</v>
          </cell>
          <cell r="B722" t="str">
            <v>6311011010790003</v>
          </cell>
          <cell r="C722">
            <v>23030569</v>
          </cell>
          <cell r="D722" t="str">
            <v>Zainal Arifin</v>
          </cell>
          <cell r="E722" t="str">
            <v>-</v>
          </cell>
          <cell r="F722" t="str">
            <v>Driver (Truck) R10</v>
          </cell>
          <cell r="G722"/>
          <cell r="H722" t="str">
            <v>NON STAFF</v>
          </cell>
          <cell r="I722" t="str">
            <v>GAM - SANGKULIRANG</v>
          </cell>
          <cell r="J722" t="str">
            <v>ERP</v>
          </cell>
          <cell r="K722" t="str">
            <v>HC</v>
          </cell>
          <cell r="L722" t="str">
            <v>0 Hari</v>
          </cell>
          <cell r="M722" t="str">
            <v>EXISTING</v>
          </cell>
          <cell r="N722" t="str">
            <v>CLOSE HIRED</v>
          </cell>
          <cell r="O722" t="str">
            <v>Roda 10</v>
          </cell>
          <cell r="P722">
            <v>44986</v>
          </cell>
          <cell r="Q722" t="str">
            <v/>
          </cell>
          <cell r="R722"/>
          <cell r="S722" t="str">
            <v/>
          </cell>
          <cell r="T722"/>
          <cell r="U722" t="str">
            <v/>
          </cell>
          <cell r="V722"/>
          <cell r="W722" t="str">
            <v/>
          </cell>
          <cell r="X722"/>
          <cell r="Y722" t="str">
            <v/>
          </cell>
          <cell r="Z722"/>
          <cell r="AA722" t="str">
            <v/>
          </cell>
          <cell r="AB722"/>
          <cell r="AC722"/>
          <cell r="AD722"/>
          <cell r="AE722" t="str">
            <v/>
          </cell>
          <cell r="AF722"/>
          <cell r="AG722"/>
          <cell r="AH722"/>
          <cell r="AI722"/>
          <cell r="AJ722" t="str">
            <v/>
          </cell>
          <cell r="AK722"/>
          <cell r="AL722" t="str">
            <v/>
          </cell>
          <cell r="AM722">
            <v>44986</v>
          </cell>
          <cell r="AN722"/>
          <cell r="AO722" t="str">
            <v/>
          </cell>
          <cell r="AP722"/>
          <cell r="AQ722" t="str">
            <v>DONE</v>
          </cell>
          <cell r="AR722" t="str">
            <v>DATA BY ERP</v>
          </cell>
          <cell r="AS722"/>
        </row>
        <row r="723">
          <cell r="A723">
            <v>720</v>
          </cell>
          <cell r="B723" t="str">
            <v>7372040805800001</v>
          </cell>
          <cell r="C723">
            <v>23030605</v>
          </cell>
          <cell r="D723" t="str">
            <v>Darwis</v>
          </cell>
          <cell r="E723" t="str">
            <v>-</v>
          </cell>
          <cell r="F723" t="str">
            <v>Driver (Truck) R10</v>
          </cell>
          <cell r="G723"/>
          <cell r="H723" t="str">
            <v>NON STAFF</v>
          </cell>
          <cell r="I723" t="str">
            <v>GAM - SANGKULIRANG</v>
          </cell>
          <cell r="J723" t="str">
            <v>ERP</v>
          </cell>
          <cell r="K723" t="str">
            <v>HC</v>
          </cell>
          <cell r="L723" t="str">
            <v>0 Hari</v>
          </cell>
          <cell r="M723" t="str">
            <v>EXISTING</v>
          </cell>
          <cell r="N723" t="str">
            <v>CLOSE HIRED</v>
          </cell>
          <cell r="O723" t="str">
            <v>Roda 10</v>
          </cell>
          <cell r="P723">
            <v>44981</v>
          </cell>
          <cell r="Q723" t="str">
            <v/>
          </cell>
          <cell r="R723"/>
          <cell r="S723" t="str">
            <v/>
          </cell>
          <cell r="T723"/>
          <cell r="U723" t="str">
            <v/>
          </cell>
          <cell r="V723"/>
          <cell r="W723" t="str">
            <v/>
          </cell>
          <cell r="X723"/>
          <cell r="Y723" t="str">
            <v/>
          </cell>
          <cell r="Z723"/>
          <cell r="AA723" t="str">
            <v/>
          </cell>
          <cell r="AB723"/>
          <cell r="AC723"/>
          <cell r="AD723"/>
          <cell r="AE723" t="str">
            <v/>
          </cell>
          <cell r="AF723"/>
          <cell r="AG723"/>
          <cell r="AH723"/>
          <cell r="AI723"/>
          <cell r="AJ723" t="str">
            <v/>
          </cell>
          <cell r="AK723"/>
          <cell r="AL723" t="str">
            <v/>
          </cell>
          <cell r="AM723">
            <v>44981</v>
          </cell>
          <cell r="AN723"/>
          <cell r="AO723" t="str">
            <v/>
          </cell>
          <cell r="AP723"/>
          <cell r="AQ723" t="str">
            <v>DONE</v>
          </cell>
          <cell r="AR723" t="str">
            <v>DATA BY ERP</v>
          </cell>
          <cell r="AS723"/>
        </row>
        <row r="724">
          <cell r="A724">
            <v>721</v>
          </cell>
          <cell r="B724" t="str">
            <v>7315042609980002</v>
          </cell>
          <cell r="C724">
            <v>23030608</v>
          </cell>
          <cell r="D724" t="str">
            <v>Rahman Firdiansyah</v>
          </cell>
          <cell r="E724" t="str">
            <v>-</v>
          </cell>
          <cell r="F724" t="str">
            <v>Driver (Truck) R10</v>
          </cell>
          <cell r="G724"/>
          <cell r="H724" t="str">
            <v>NON STAFF</v>
          </cell>
          <cell r="I724" t="str">
            <v>GAM - SANGKULIRANG</v>
          </cell>
          <cell r="J724" t="str">
            <v>ERP</v>
          </cell>
          <cell r="K724" t="str">
            <v>HC</v>
          </cell>
          <cell r="L724" t="str">
            <v>0 Hari</v>
          </cell>
          <cell r="M724" t="str">
            <v>EXISTING</v>
          </cell>
          <cell r="N724" t="str">
            <v>CLOSE HIRED</v>
          </cell>
          <cell r="O724" t="str">
            <v>Roda 10</v>
          </cell>
          <cell r="P724">
            <v>44992</v>
          </cell>
          <cell r="Q724" t="str">
            <v/>
          </cell>
          <cell r="R724"/>
          <cell r="S724" t="str">
            <v/>
          </cell>
          <cell r="T724"/>
          <cell r="U724" t="str">
            <v/>
          </cell>
          <cell r="V724"/>
          <cell r="W724" t="str">
            <v/>
          </cell>
          <cell r="X724"/>
          <cell r="Y724" t="str">
            <v/>
          </cell>
          <cell r="Z724"/>
          <cell r="AA724" t="str">
            <v/>
          </cell>
          <cell r="AB724"/>
          <cell r="AC724"/>
          <cell r="AD724"/>
          <cell r="AE724" t="str">
            <v/>
          </cell>
          <cell r="AF724"/>
          <cell r="AG724"/>
          <cell r="AH724"/>
          <cell r="AI724"/>
          <cell r="AJ724" t="str">
            <v/>
          </cell>
          <cell r="AK724"/>
          <cell r="AL724" t="str">
            <v/>
          </cell>
          <cell r="AM724">
            <v>44992</v>
          </cell>
          <cell r="AN724"/>
          <cell r="AO724" t="str">
            <v/>
          </cell>
          <cell r="AP724"/>
          <cell r="AQ724" t="str">
            <v>DONE</v>
          </cell>
          <cell r="AR724" t="str">
            <v>DATA BY ERP</v>
          </cell>
          <cell r="AS724"/>
        </row>
        <row r="725">
          <cell r="A725">
            <v>722</v>
          </cell>
          <cell r="B725" t="str">
            <v>3279022404950002</v>
          </cell>
          <cell r="C725">
            <v>23030622</v>
          </cell>
          <cell r="D725" t="str">
            <v>Adi Baskara</v>
          </cell>
          <cell r="E725" t="str">
            <v>-</v>
          </cell>
          <cell r="F725" t="str">
            <v>Driver (Truck) R12</v>
          </cell>
          <cell r="G725"/>
          <cell r="H725" t="str">
            <v>NON STAFF</v>
          </cell>
          <cell r="I725" t="str">
            <v>GAM - SANGKULIRANG</v>
          </cell>
          <cell r="J725" t="str">
            <v>ERP</v>
          </cell>
          <cell r="K725" t="str">
            <v>HC</v>
          </cell>
          <cell r="L725" t="str">
            <v>0 Hari</v>
          </cell>
          <cell r="M725" t="str">
            <v>EXISTING</v>
          </cell>
          <cell r="N725" t="str">
            <v>CLOSE HIRED</v>
          </cell>
          <cell r="O725" t="str">
            <v>Roda 12</v>
          </cell>
          <cell r="P725">
            <v>44993</v>
          </cell>
          <cell r="Q725" t="str">
            <v/>
          </cell>
          <cell r="R725"/>
          <cell r="S725" t="str">
            <v/>
          </cell>
          <cell r="T725"/>
          <cell r="U725" t="str">
            <v/>
          </cell>
          <cell r="V725"/>
          <cell r="W725" t="str">
            <v/>
          </cell>
          <cell r="X725"/>
          <cell r="Y725" t="str">
            <v/>
          </cell>
          <cell r="Z725"/>
          <cell r="AA725" t="str">
            <v/>
          </cell>
          <cell r="AB725"/>
          <cell r="AC725"/>
          <cell r="AD725"/>
          <cell r="AE725" t="str">
            <v/>
          </cell>
          <cell r="AF725"/>
          <cell r="AG725"/>
          <cell r="AH725"/>
          <cell r="AI725"/>
          <cell r="AJ725" t="str">
            <v/>
          </cell>
          <cell r="AK725"/>
          <cell r="AL725" t="str">
            <v/>
          </cell>
          <cell r="AM725">
            <v>44993</v>
          </cell>
          <cell r="AN725"/>
          <cell r="AO725" t="str">
            <v/>
          </cell>
          <cell r="AP725"/>
          <cell r="AQ725" t="str">
            <v>DONE</v>
          </cell>
          <cell r="AR725" t="str">
            <v>DATA BY ERP</v>
          </cell>
          <cell r="AS725"/>
        </row>
        <row r="726">
          <cell r="A726">
            <v>723</v>
          </cell>
          <cell r="B726" t="str">
            <v>6402060803930003</v>
          </cell>
          <cell r="C726">
            <v>23030640</v>
          </cell>
          <cell r="D726" t="str">
            <v>Abdullah</v>
          </cell>
          <cell r="E726" t="str">
            <v>-</v>
          </cell>
          <cell r="F726" t="str">
            <v>Driver (Truck) R12</v>
          </cell>
          <cell r="G726"/>
          <cell r="H726" t="str">
            <v>NON STAFF</v>
          </cell>
          <cell r="I726" t="str">
            <v>GAM - SANGKULIRANG</v>
          </cell>
          <cell r="J726" t="str">
            <v>ERP</v>
          </cell>
          <cell r="K726" t="str">
            <v>HC</v>
          </cell>
          <cell r="L726" t="str">
            <v>0 Hari</v>
          </cell>
          <cell r="M726" t="str">
            <v>EXISTING</v>
          </cell>
          <cell r="N726" t="str">
            <v>CLOSE HIRED</v>
          </cell>
          <cell r="O726" t="str">
            <v>Roda 12</v>
          </cell>
          <cell r="P726">
            <v>44993</v>
          </cell>
          <cell r="Q726" t="str">
            <v/>
          </cell>
          <cell r="R726"/>
          <cell r="S726" t="str">
            <v/>
          </cell>
          <cell r="T726"/>
          <cell r="U726" t="str">
            <v/>
          </cell>
          <cell r="V726"/>
          <cell r="W726" t="str">
            <v/>
          </cell>
          <cell r="X726"/>
          <cell r="Y726" t="str">
            <v/>
          </cell>
          <cell r="Z726"/>
          <cell r="AA726" t="str">
            <v/>
          </cell>
          <cell r="AB726"/>
          <cell r="AC726"/>
          <cell r="AD726"/>
          <cell r="AE726" t="str">
            <v/>
          </cell>
          <cell r="AF726"/>
          <cell r="AG726"/>
          <cell r="AH726"/>
          <cell r="AI726"/>
          <cell r="AJ726" t="str">
            <v/>
          </cell>
          <cell r="AK726"/>
          <cell r="AL726" t="str">
            <v/>
          </cell>
          <cell r="AM726">
            <v>44993</v>
          </cell>
          <cell r="AN726"/>
          <cell r="AO726" t="str">
            <v/>
          </cell>
          <cell r="AP726"/>
          <cell r="AQ726" t="str">
            <v>DONE</v>
          </cell>
          <cell r="AR726" t="str">
            <v>DATA BY ERP</v>
          </cell>
          <cell r="AS726"/>
        </row>
        <row r="727">
          <cell r="A727">
            <v>724</v>
          </cell>
          <cell r="B727" t="str">
            <v>7318021201000002</v>
          </cell>
          <cell r="C727">
            <v>23030639</v>
          </cell>
          <cell r="D727" t="str">
            <v>Jemis David Kala Lembang</v>
          </cell>
          <cell r="E727" t="str">
            <v>-</v>
          </cell>
          <cell r="F727" t="str">
            <v>Driver (Truck) R10</v>
          </cell>
          <cell r="G727"/>
          <cell r="H727" t="str">
            <v>NON STAFF</v>
          </cell>
          <cell r="I727" t="str">
            <v>GAM - SANGKULIRANG</v>
          </cell>
          <cell r="J727" t="str">
            <v>ERP</v>
          </cell>
          <cell r="K727" t="str">
            <v>HC</v>
          </cell>
          <cell r="L727" t="str">
            <v>0 Hari</v>
          </cell>
          <cell r="M727" t="str">
            <v>EXISTING</v>
          </cell>
          <cell r="N727" t="str">
            <v>CLOSE HIRED</v>
          </cell>
          <cell r="O727" t="str">
            <v>Roda 10</v>
          </cell>
          <cell r="P727">
            <v>44993</v>
          </cell>
          <cell r="Q727" t="str">
            <v/>
          </cell>
          <cell r="R727"/>
          <cell r="S727" t="str">
            <v/>
          </cell>
          <cell r="T727"/>
          <cell r="U727" t="str">
            <v/>
          </cell>
          <cell r="V727"/>
          <cell r="W727" t="str">
            <v/>
          </cell>
          <cell r="X727"/>
          <cell r="Y727" t="str">
            <v/>
          </cell>
          <cell r="Z727"/>
          <cell r="AA727" t="str">
            <v/>
          </cell>
          <cell r="AB727"/>
          <cell r="AC727"/>
          <cell r="AD727"/>
          <cell r="AE727" t="str">
            <v/>
          </cell>
          <cell r="AF727"/>
          <cell r="AG727"/>
          <cell r="AH727"/>
          <cell r="AI727"/>
          <cell r="AJ727" t="str">
            <v/>
          </cell>
          <cell r="AK727"/>
          <cell r="AL727" t="str">
            <v/>
          </cell>
          <cell r="AM727">
            <v>44993</v>
          </cell>
          <cell r="AN727"/>
          <cell r="AO727" t="str">
            <v/>
          </cell>
          <cell r="AP727"/>
          <cell r="AQ727" t="str">
            <v>DONE</v>
          </cell>
          <cell r="AR727" t="str">
            <v>DATA BY ERP</v>
          </cell>
          <cell r="AS727"/>
        </row>
        <row r="728">
          <cell r="A728">
            <v>725</v>
          </cell>
          <cell r="B728" t="str">
            <v>6408040612930003</v>
          </cell>
          <cell r="C728">
            <v>23030641</v>
          </cell>
          <cell r="D728" t="str">
            <v>Resianto Tiku Padang</v>
          </cell>
          <cell r="E728" t="str">
            <v>-</v>
          </cell>
          <cell r="F728" t="str">
            <v>Driver (Truck) R10</v>
          </cell>
          <cell r="G728"/>
          <cell r="H728" t="str">
            <v>NON STAFF</v>
          </cell>
          <cell r="I728" t="str">
            <v>GAM - SANGKULIRANG</v>
          </cell>
          <cell r="J728" t="str">
            <v>ERP</v>
          </cell>
          <cell r="K728" t="str">
            <v>HC</v>
          </cell>
          <cell r="L728" t="str">
            <v>0 Hari</v>
          </cell>
          <cell r="M728" t="str">
            <v>RESIGN</v>
          </cell>
          <cell r="N728" t="str">
            <v>FAILED</v>
          </cell>
          <cell r="O728" t="str">
            <v>Roda 10</v>
          </cell>
          <cell r="P728">
            <v>44993</v>
          </cell>
          <cell r="Q728" t="str">
            <v/>
          </cell>
          <cell r="R728"/>
          <cell r="S728" t="str">
            <v/>
          </cell>
          <cell r="T728"/>
          <cell r="U728" t="str">
            <v/>
          </cell>
          <cell r="V728"/>
          <cell r="W728" t="str">
            <v/>
          </cell>
          <cell r="X728"/>
          <cell r="Y728" t="str">
            <v/>
          </cell>
          <cell r="Z728"/>
          <cell r="AA728" t="str">
            <v/>
          </cell>
          <cell r="AB728"/>
          <cell r="AC728"/>
          <cell r="AD728"/>
          <cell r="AE728" t="str">
            <v/>
          </cell>
          <cell r="AF728"/>
          <cell r="AG728"/>
          <cell r="AH728"/>
          <cell r="AI728"/>
          <cell r="AJ728" t="str">
            <v/>
          </cell>
          <cell r="AK728"/>
          <cell r="AL728" t="str">
            <v/>
          </cell>
          <cell r="AM728">
            <v>44993</v>
          </cell>
          <cell r="AN728"/>
          <cell r="AO728" t="str">
            <v/>
          </cell>
          <cell r="AP728"/>
          <cell r="AQ728" t="str">
            <v>DONE</v>
          </cell>
          <cell r="AR728" t="str">
            <v xml:space="preserve">Out 21 January 2025
</v>
          </cell>
          <cell r="AS728"/>
        </row>
        <row r="729">
          <cell r="A729">
            <v>726</v>
          </cell>
          <cell r="B729" t="str">
            <v>7326130806830003</v>
          </cell>
          <cell r="C729">
            <v>23030638</v>
          </cell>
          <cell r="D729" t="str">
            <v>Joni Tandidatu</v>
          </cell>
          <cell r="E729" t="str">
            <v>-</v>
          </cell>
          <cell r="F729" t="str">
            <v>Driver (Truck) R10</v>
          </cell>
          <cell r="G729"/>
          <cell r="H729" t="str">
            <v>NON STAFF</v>
          </cell>
          <cell r="I729" t="str">
            <v>GAM - SANGKULIRANG</v>
          </cell>
          <cell r="J729" t="str">
            <v>ERP</v>
          </cell>
          <cell r="K729" t="str">
            <v>HC</v>
          </cell>
          <cell r="L729" t="str">
            <v>0 Hari</v>
          </cell>
          <cell r="M729" t="str">
            <v>EXISTING</v>
          </cell>
          <cell r="N729" t="str">
            <v>CLOSE HIRED</v>
          </cell>
          <cell r="O729" t="str">
            <v>Roda 10</v>
          </cell>
          <cell r="P729">
            <v>44988</v>
          </cell>
          <cell r="Q729" t="str">
            <v/>
          </cell>
          <cell r="R729"/>
          <cell r="S729" t="str">
            <v/>
          </cell>
          <cell r="T729"/>
          <cell r="U729" t="str">
            <v/>
          </cell>
          <cell r="V729"/>
          <cell r="W729" t="str">
            <v/>
          </cell>
          <cell r="X729"/>
          <cell r="Y729" t="str">
            <v/>
          </cell>
          <cell r="Z729"/>
          <cell r="AA729" t="str">
            <v/>
          </cell>
          <cell r="AB729"/>
          <cell r="AC729"/>
          <cell r="AD729"/>
          <cell r="AE729" t="str">
            <v/>
          </cell>
          <cell r="AF729"/>
          <cell r="AG729"/>
          <cell r="AH729"/>
          <cell r="AI729"/>
          <cell r="AJ729" t="str">
            <v/>
          </cell>
          <cell r="AK729"/>
          <cell r="AL729" t="str">
            <v/>
          </cell>
          <cell r="AM729">
            <v>44988</v>
          </cell>
          <cell r="AN729"/>
          <cell r="AO729" t="str">
            <v/>
          </cell>
          <cell r="AP729"/>
          <cell r="AQ729" t="str">
            <v>DONE</v>
          </cell>
          <cell r="AR729" t="str">
            <v>DATA BY ERP</v>
          </cell>
          <cell r="AS729"/>
        </row>
        <row r="730">
          <cell r="A730">
            <v>727</v>
          </cell>
          <cell r="B730" t="str">
            <v>6408041705860010</v>
          </cell>
          <cell r="C730">
            <v>23030690</v>
          </cell>
          <cell r="D730" t="str">
            <v>Muhammad Abduh</v>
          </cell>
          <cell r="E730" t="str">
            <v>-</v>
          </cell>
          <cell r="F730" t="str">
            <v>Driver (Truck) R12</v>
          </cell>
          <cell r="G730"/>
          <cell r="H730" t="str">
            <v>NON STAFF</v>
          </cell>
          <cell r="I730" t="str">
            <v>GAM - SANGKULIRANG</v>
          </cell>
          <cell r="J730" t="str">
            <v>ERP</v>
          </cell>
          <cell r="K730" t="str">
            <v>HC</v>
          </cell>
          <cell r="L730" t="str">
            <v>0 Hari</v>
          </cell>
          <cell r="M730" t="str">
            <v>EXISTING</v>
          </cell>
          <cell r="N730" t="str">
            <v>CLOSE HIRED</v>
          </cell>
          <cell r="O730" t="str">
            <v>Roda 12</v>
          </cell>
          <cell r="P730">
            <v>45005</v>
          </cell>
          <cell r="Q730" t="str">
            <v/>
          </cell>
          <cell r="R730"/>
          <cell r="S730" t="str">
            <v/>
          </cell>
          <cell r="T730"/>
          <cell r="U730" t="str">
            <v/>
          </cell>
          <cell r="V730"/>
          <cell r="W730" t="str">
            <v/>
          </cell>
          <cell r="X730"/>
          <cell r="Y730" t="str">
            <v/>
          </cell>
          <cell r="Z730"/>
          <cell r="AA730" t="str">
            <v/>
          </cell>
          <cell r="AB730"/>
          <cell r="AC730"/>
          <cell r="AD730"/>
          <cell r="AE730" t="str">
            <v/>
          </cell>
          <cell r="AF730"/>
          <cell r="AG730"/>
          <cell r="AH730"/>
          <cell r="AI730"/>
          <cell r="AJ730" t="str">
            <v/>
          </cell>
          <cell r="AK730"/>
          <cell r="AL730" t="str">
            <v/>
          </cell>
          <cell r="AM730">
            <v>45005</v>
          </cell>
          <cell r="AN730"/>
          <cell r="AO730" t="str">
            <v/>
          </cell>
          <cell r="AP730"/>
          <cell r="AQ730" t="str">
            <v>DONE</v>
          </cell>
          <cell r="AR730" t="str">
            <v>DATA BY ERP</v>
          </cell>
          <cell r="AS730"/>
        </row>
        <row r="731">
          <cell r="A731">
            <v>728</v>
          </cell>
          <cell r="B731" t="str">
            <v>7317211911000003</v>
          </cell>
          <cell r="C731">
            <v>23030724</v>
          </cell>
          <cell r="D731" t="str">
            <v>Nursandi</v>
          </cell>
          <cell r="E731" t="str">
            <v>-</v>
          </cell>
          <cell r="F731" t="str">
            <v>Driver (Truck) R10</v>
          </cell>
          <cell r="G731"/>
          <cell r="H731" t="str">
            <v>NON STAFF</v>
          </cell>
          <cell r="I731" t="str">
            <v>GAM - SANGKULIRANG</v>
          </cell>
          <cell r="J731" t="str">
            <v>ERP</v>
          </cell>
          <cell r="K731" t="str">
            <v>HC</v>
          </cell>
          <cell r="L731" t="str">
            <v>0 Hari</v>
          </cell>
          <cell r="M731" t="str">
            <v>EXISTING</v>
          </cell>
          <cell r="N731" t="str">
            <v>CLOSE HIRED</v>
          </cell>
          <cell r="O731" t="str">
            <v>Roda 10</v>
          </cell>
          <cell r="P731">
            <v>45005</v>
          </cell>
          <cell r="Q731" t="str">
            <v/>
          </cell>
          <cell r="R731"/>
          <cell r="S731" t="str">
            <v/>
          </cell>
          <cell r="T731"/>
          <cell r="U731" t="str">
            <v/>
          </cell>
          <cell r="V731"/>
          <cell r="W731" t="str">
            <v/>
          </cell>
          <cell r="X731"/>
          <cell r="Y731" t="str">
            <v/>
          </cell>
          <cell r="Z731"/>
          <cell r="AA731" t="str">
            <v/>
          </cell>
          <cell r="AB731"/>
          <cell r="AC731"/>
          <cell r="AD731"/>
          <cell r="AE731" t="str">
            <v/>
          </cell>
          <cell r="AF731"/>
          <cell r="AG731"/>
          <cell r="AH731"/>
          <cell r="AI731"/>
          <cell r="AJ731" t="str">
            <v/>
          </cell>
          <cell r="AK731"/>
          <cell r="AL731" t="str">
            <v/>
          </cell>
          <cell r="AM731">
            <v>45005</v>
          </cell>
          <cell r="AN731"/>
          <cell r="AO731" t="str">
            <v/>
          </cell>
          <cell r="AP731"/>
          <cell r="AQ731" t="str">
            <v>DONE</v>
          </cell>
          <cell r="AR731" t="str">
            <v>DATA BY ERP</v>
          </cell>
          <cell r="AS731"/>
        </row>
        <row r="732">
          <cell r="A732">
            <v>729</v>
          </cell>
          <cell r="B732" t="str">
            <v>6408151202870001</v>
          </cell>
          <cell r="C732">
            <v>23030765</v>
          </cell>
          <cell r="D732" t="str">
            <v>Ico Rianto</v>
          </cell>
          <cell r="E732" t="str">
            <v>-</v>
          </cell>
          <cell r="F732" t="str">
            <v>Driver (Truck) R12</v>
          </cell>
          <cell r="G732"/>
          <cell r="H732" t="str">
            <v>NON STAFF</v>
          </cell>
          <cell r="I732" t="str">
            <v>GAM - SANGKULIRANG</v>
          </cell>
          <cell r="J732" t="str">
            <v>ERP</v>
          </cell>
          <cell r="K732" t="str">
            <v>HC</v>
          </cell>
          <cell r="L732" t="str">
            <v>0 Hari</v>
          </cell>
          <cell r="M732" t="str">
            <v>EXISTING</v>
          </cell>
          <cell r="N732" t="str">
            <v>CLOSE HIRED</v>
          </cell>
          <cell r="O732" t="str">
            <v>Roda 12</v>
          </cell>
          <cell r="P732">
            <v>45015</v>
          </cell>
          <cell r="Q732" t="str">
            <v/>
          </cell>
          <cell r="R732"/>
          <cell r="S732" t="str">
            <v/>
          </cell>
          <cell r="T732"/>
          <cell r="U732" t="str">
            <v/>
          </cell>
          <cell r="V732"/>
          <cell r="W732" t="str">
            <v/>
          </cell>
          <cell r="X732"/>
          <cell r="Y732" t="str">
            <v/>
          </cell>
          <cell r="Z732"/>
          <cell r="AA732" t="str">
            <v/>
          </cell>
          <cell r="AB732"/>
          <cell r="AC732"/>
          <cell r="AD732"/>
          <cell r="AE732" t="str">
            <v/>
          </cell>
          <cell r="AF732"/>
          <cell r="AG732"/>
          <cell r="AH732"/>
          <cell r="AI732"/>
          <cell r="AJ732" t="str">
            <v/>
          </cell>
          <cell r="AK732"/>
          <cell r="AL732" t="str">
            <v/>
          </cell>
          <cell r="AM732">
            <v>45015</v>
          </cell>
          <cell r="AN732"/>
          <cell r="AO732" t="str">
            <v/>
          </cell>
          <cell r="AP732"/>
          <cell r="AQ732" t="str">
            <v>DONE</v>
          </cell>
          <cell r="AR732" t="str">
            <v>DATA BY ERP</v>
          </cell>
          <cell r="AS732"/>
        </row>
        <row r="733">
          <cell r="A733">
            <v>730</v>
          </cell>
          <cell r="B733" t="str">
            <v>6474010404780006</v>
          </cell>
          <cell r="C733">
            <v>23040784</v>
          </cell>
          <cell r="D733" t="str">
            <v>Sofi'in</v>
          </cell>
          <cell r="E733" t="str">
            <v>-</v>
          </cell>
          <cell r="F733" t="str">
            <v>Driver (Truck) R10</v>
          </cell>
          <cell r="G733"/>
          <cell r="H733" t="str">
            <v>NON STAFF</v>
          </cell>
          <cell r="I733" t="str">
            <v>GAM - SANGKULIRANG</v>
          </cell>
          <cell r="J733" t="str">
            <v>ERP</v>
          </cell>
          <cell r="K733" t="str">
            <v>HC</v>
          </cell>
          <cell r="L733" t="str">
            <v>0 Hari</v>
          </cell>
          <cell r="M733" t="str">
            <v>EXISTING</v>
          </cell>
          <cell r="N733" t="str">
            <v>CLOSE HIRED</v>
          </cell>
          <cell r="O733" t="str">
            <v>Roda 10</v>
          </cell>
          <cell r="P733">
            <v>45017</v>
          </cell>
          <cell r="Q733" t="str">
            <v/>
          </cell>
          <cell r="R733"/>
          <cell r="S733" t="str">
            <v/>
          </cell>
          <cell r="T733"/>
          <cell r="U733" t="str">
            <v/>
          </cell>
          <cell r="V733"/>
          <cell r="W733" t="str">
            <v/>
          </cell>
          <cell r="X733"/>
          <cell r="Y733" t="str">
            <v/>
          </cell>
          <cell r="Z733"/>
          <cell r="AA733" t="str">
            <v/>
          </cell>
          <cell r="AB733"/>
          <cell r="AC733"/>
          <cell r="AD733"/>
          <cell r="AE733" t="str">
            <v/>
          </cell>
          <cell r="AF733"/>
          <cell r="AG733"/>
          <cell r="AH733"/>
          <cell r="AI733"/>
          <cell r="AJ733" t="str">
            <v/>
          </cell>
          <cell r="AK733"/>
          <cell r="AL733" t="str">
            <v/>
          </cell>
          <cell r="AM733">
            <v>45017</v>
          </cell>
          <cell r="AN733"/>
          <cell r="AO733" t="str">
            <v/>
          </cell>
          <cell r="AP733"/>
          <cell r="AQ733" t="str">
            <v>DONE</v>
          </cell>
          <cell r="AR733" t="str">
            <v>DATA BY ERP</v>
          </cell>
          <cell r="AS733"/>
        </row>
        <row r="734">
          <cell r="A734">
            <v>731</v>
          </cell>
          <cell r="B734" t="str">
            <v>7311062111960001</v>
          </cell>
          <cell r="C734">
            <v>23040816</v>
          </cell>
          <cell r="D734" t="str">
            <v>Syukur</v>
          </cell>
          <cell r="E734" t="str">
            <v>-</v>
          </cell>
          <cell r="F734" t="str">
            <v>Driver (Truck) R10</v>
          </cell>
          <cell r="G734"/>
          <cell r="H734" t="str">
            <v>NON STAFF</v>
          </cell>
          <cell r="I734" t="str">
            <v>GAM - SANGKULIRANG</v>
          </cell>
          <cell r="J734" t="str">
            <v>ERP</v>
          </cell>
          <cell r="K734" t="str">
            <v>HC</v>
          </cell>
          <cell r="L734" t="str">
            <v>0 Hari</v>
          </cell>
          <cell r="M734" t="str">
            <v>EXISTING</v>
          </cell>
          <cell r="N734" t="str">
            <v>CLOSE HIRED</v>
          </cell>
          <cell r="O734" t="str">
            <v>Roda 10</v>
          </cell>
          <cell r="P734">
            <v>45016</v>
          </cell>
          <cell r="Q734" t="str">
            <v/>
          </cell>
          <cell r="R734"/>
          <cell r="S734" t="str">
            <v/>
          </cell>
          <cell r="T734"/>
          <cell r="U734" t="str">
            <v/>
          </cell>
          <cell r="V734"/>
          <cell r="W734" t="str">
            <v/>
          </cell>
          <cell r="X734"/>
          <cell r="Y734" t="str">
            <v/>
          </cell>
          <cell r="Z734"/>
          <cell r="AA734" t="str">
            <v/>
          </cell>
          <cell r="AB734"/>
          <cell r="AC734"/>
          <cell r="AD734"/>
          <cell r="AE734" t="str">
            <v/>
          </cell>
          <cell r="AF734"/>
          <cell r="AG734"/>
          <cell r="AH734"/>
          <cell r="AI734"/>
          <cell r="AJ734" t="str">
            <v/>
          </cell>
          <cell r="AK734"/>
          <cell r="AL734" t="str">
            <v/>
          </cell>
          <cell r="AM734">
            <v>45016</v>
          </cell>
          <cell r="AN734"/>
          <cell r="AO734" t="str">
            <v/>
          </cell>
          <cell r="AP734"/>
          <cell r="AQ734" t="str">
            <v>DONE</v>
          </cell>
          <cell r="AR734" t="str">
            <v>DATA BY ERP</v>
          </cell>
          <cell r="AS734"/>
        </row>
        <row r="735">
          <cell r="A735">
            <v>732</v>
          </cell>
          <cell r="B735" t="str">
            <v>7326101201960001</v>
          </cell>
          <cell r="C735">
            <v>23040818</v>
          </cell>
          <cell r="D735" t="str">
            <v>Jeri Tonda Pasoloran</v>
          </cell>
          <cell r="E735" t="str">
            <v>-</v>
          </cell>
          <cell r="F735" t="str">
            <v>Driver (Truck) R12</v>
          </cell>
          <cell r="G735"/>
          <cell r="H735" t="str">
            <v>NON STAFF</v>
          </cell>
          <cell r="I735" t="str">
            <v>GAM - SANGKULIRANG</v>
          </cell>
          <cell r="J735" t="str">
            <v>ERP</v>
          </cell>
          <cell r="K735" t="str">
            <v>HC</v>
          </cell>
          <cell r="L735" t="str">
            <v>0 Hari</v>
          </cell>
          <cell r="M735" t="str">
            <v>EXISTING</v>
          </cell>
          <cell r="N735" t="str">
            <v>CLOSE HIRED</v>
          </cell>
          <cell r="O735" t="str">
            <v>Roda 12</v>
          </cell>
          <cell r="P735">
            <v>45025</v>
          </cell>
          <cell r="Q735" t="str">
            <v/>
          </cell>
          <cell r="R735"/>
          <cell r="S735" t="str">
            <v/>
          </cell>
          <cell r="T735"/>
          <cell r="U735" t="str">
            <v/>
          </cell>
          <cell r="V735"/>
          <cell r="W735" t="str">
            <v/>
          </cell>
          <cell r="X735"/>
          <cell r="Y735" t="str">
            <v/>
          </cell>
          <cell r="Z735"/>
          <cell r="AA735" t="str">
            <v/>
          </cell>
          <cell r="AB735"/>
          <cell r="AC735"/>
          <cell r="AD735"/>
          <cell r="AE735" t="str">
            <v/>
          </cell>
          <cell r="AF735"/>
          <cell r="AG735"/>
          <cell r="AH735"/>
          <cell r="AI735"/>
          <cell r="AJ735" t="str">
            <v/>
          </cell>
          <cell r="AK735"/>
          <cell r="AL735" t="str">
            <v/>
          </cell>
          <cell r="AM735">
            <v>45025</v>
          </cell>
          <cell r="AN735"/>
          <cell r="AO735" t="str">
            <v/>
          </cell>
          <cell r="AP735"/>
          <cell r="AQ735" t="str">
            <v>DONE</v>
          </cell>
          <cell r="AR735" t="str">
            <v>DATA BY ERP</v>
          </cell>
          <cell r="AS735"/>
        </row>
        <row r="736">
          <cell r="A736">
            <v>733</v>
          </cell>
          <cell r="B736" t="str">
            <v>7318111306000002</v>
          </cell>
          <cell r="C736"/>
          <cell r="D736" t="str">
            <v>Jayadi</v>
          </cell>
          <cell r="E736" t="str">
            <v>-</v>
          </cell>
          <cell r="F736" t="str">
            <v>Driver (Truck) R10</v>
          </cell>
          <cell r="G736"/>
          <cell r="H736" t="str">
            <v>NON STAFF</v>
          </cell>
          <cell r="I736" t="str">
            <v>GAM - SANGKULIRANG</v>
          </cell>
          <cell r="J736" t="str">
            <v>ERP</v>
          </cell>
          <cell r="K736" t="str">
            <v>HC</v>
          </cell>
          <cell r="L736" t="str">
            <v>0 Hari</v>
          </cell>
          <cell r="M736" t="str">
            <v>END CONTRACT</v>
          </cell>
          <cell r="N736" t="str">
            <v>FAILED</v>
          </cell>
          <cell r="O736" t="str">
            <v>Roda 10</v>
          </cell>
          <cell r="P736">
            <v>45023</v>
          </cell>
          <cell r="Q736" t="str">
            <v/>
          </cell>
          <cell r="R736"/>
          <cell r="S736" t="str">
            <v/>
          </cell>
          <cell r="T736"/>
          <cell r="U736" t="str">
            <v/>
          </cell>
          <cell r="V736"/>
          <cell r="W736" t="str">
            <v/>
          </cell>
          <cell r="X736"/>
          <cell r="Y736" t="str">
            <v/>
          </cell>
          <cell r="Z736"/>
          <cell r="AA736" t="str">
            <v/>
          </cell>
          <cell r="AB736"/>
          <cell r="AC736"/>
          <cell r="AD736"/>
          <cell r="AE736" t="str">
            <v/>
          </cell>
          <cell r="AF736"/>
          <cell r="AG736"/>
          <cell r="AH736"/>
          <cell r="AI736"/>
          <cell r="AJ736" t="str">
            <v/>
          </cell>
          <cell r="AK736"/>
          <cell r="AL736" t="str">
            <v/>
          </cell>
          <cell r="AM736">
            <v>45023</v>
          </cell>
          <cell r="AN736"/>
          <cell r="AO736" t="str">
            <v/>
          </cell>
          <cell r="AP736"/>
          <cell r="AQ736" t="str">
            <v>DONE</v>
          </cell>
          <cell r="AR736" t="str">
            <v>DATA BY ERP</v>
          </cell>
          <cell r="AS736"/>
        </row>
        <row r="737">
          <cell r="A737">
            <v>734</v>
          </cell>
          <cell r="B737" t="str">
            <v>3520050602900002</v>
          </cell>
          <cell r="C737"/>
          <cell r="D737" t="str">
            <v>Muhamad Muchtar</v>
          </cell>
          <cell r="E737" t="str">
            <v>-</v>
          </cell>
          <cell r="F737" t="str">
            <v>Driver (Truck) R12</v>
          </cell>
          <cell r="G737"/>
          <cell r="H737" t="str">
            <v>NON STAFF</v>
          </cell>
          <cell r="I737" t="str">
            <v>GAM - SANGKULIRANG</v>
          </cell>
          <cell r="J737" t="str">
            <v>ERP</v>
          </cell>
          <cell r="K737" t="str">
            <v>HC</v>
          </cell>
          <cell r="L737" t="str">
            <v>0 Hari</v>
          </cell>
          <cell r="M737" t="str">
            <v>RESIGN</v>
          </cell>
          <cell r="N737" t="str">
            <v>FAILED</v>
          </cell>
          <cell r="O737" t="str">
            <v>Roda 12</v>
          </cell>
          <cell r="P737">
            <v>45026</v>
          </cell>
          <cell r="Q737" t="str">
            <v/>
          </cell>
          <cell r="R737"/>
          <cell r="S737" t="str">
            <v/>
          </cell>
          <cell r="T737"/>
          <cell r="U737" t="str">
            <v/>
          </cell>
          <cell r="V737"/>
          <cell r="W737" t="str">
            <v/>
          </cell>
          <cell r="X737"/>
          <cell r="Y737" t="str">
            <v/>
          </cell>
          <cell r="Z737"/>
          <cell r="AA737" t="str">
            <v/>
          </cell>
          <cell r="AB737"/>
          <cell r="AC737"/>
          <cell r="AD737"/>
          <cell r="AE737" t="str">
            <v/>
          </cell>
          <cell r="AF737"/>
          <cell r="AG737"/>
          <cell r="AH737"/>
          <cell r="AI737"/>
          <cell r="AJ737" t="str">
            <v/>
          </cell>
          <cell r="AK737"/>
          <cell r="AL737" t="str">
            <v/>
          </cell>
          <cell r="AM737">
            <v>45026</v>
          </cell>
          <cell r="AN737"/>
          <cell r="AO737" t="str">
            <v/>
          </cell>
          <cell r="AP737"/>
          <cell r="AQ737" t="str">
            <v>DONE</v>
          </cell>
          <cell r="AR737" t="str">
            <v>DATA BY ERP</v>
          </cell>
          <cell r="AS737"/>
        </row>
        <row r="738">
          <cell r="A738">
            <v>735</v>
          </cell>
          <cell r="B738" t="str">
            <v>7316112707970002</v>
          </cell>
          <cell r="C738">
            <v>23040835</v>
          </cell>
          <cell r="D738" t="str">
            <v>Zulkifli</v>
          </cell>
          <cell r="E738" t="str">
            <v>-</v>
          </cell>
          <cell r="F738" t="str">
            <v>Driver (Truck) R10</v>
          </cell>
          <cell r="G738"/>
          <cell r="H738" t="str">
            <v>NON STAFF</v>
          </cell>
          <cell r="I738" t="str">
            <v>GAM - SANGKULIRANG</v>
          </cell>
          <cell r="J738" t="str">
            <v>ERP</v>
          </cell>
          <cell r="K738" t="str">
            <v>HC</v>
          </cell>
          <cell r="L738" t="str">
            <v>0 Hari</v>
          </cell>
          <cell r="M738" t="str">
            <v>EXISTING</v>
          </cell>
          <cell r="N738" t="str">
            <v>CLOSE HIRED</v>
          </cell>
          <cell r="O738" t="str">
            <v>Roda 10</v>
          </cell>
          <cell r="P738">
            <v>45023</v>
          </cell>
          <cell r="Q738" t="str">
            <v/>
          </cell>
          <cell r="R738"/>
          <cell r="S738" t="str">
            <v/>
          </cell>
          <cell r="T738"/>
          <cell r="U738" t="str">
            <v/>
          </cell>
          <cell r="V738"/>
          <cell r="W738" t="str">
            <v/>
          </cell>
          <cell r="X738"/>
          <cell r="Y738" t="str">
            <v/>
          </cell>
          <cell r="Z738"/>
          <cell r="AA738" t="str">
            <v/>
          </cell>
          <cell r="AB738"/>
          <cell r="AC738"/>
          <cell r="AD738"/>
          <cell r="AE738" t="str">
            <v/>
          </cell>
          <cell r="AF738"/>
          <cell r="AG738"/>
          <cell r="AH738"/>
          <cell r="AI738"/>
          <cell r="AJ738" t="str">
            <v/>
          </cell>
          <cell r="AK738"/>
          <cell r="AL738" t="str">
            <v/>
          </cell>
          <cell r="AM738">
            <v>45023</v>
          </cell>
          <cell r="AN738"/>
          <cell r="AO738" t="str">
            <v/>
          </cell>
          <cell r="AP738"/>
          <cell r="AQ738" t="str">
            <v>DONE</v>
          </cell>
          <cell r="AR738" t="str">
            <v>DATA BY ERP</v>
          </cell>
          <cell r="AS738"/>
        </row>
        <row r="739">
          <cell r="A739">
            <v>736</v>
          </cell>
          <cell r="B739" t="str">
            <v>6408090805900003</v>
          </cell>
          <cell r="C739">
            <v>23040850</v>
          </cell>
          <cell r="D739" t="str">
            <v>Khoirul Huda</v>
          </cell>
          <cell r="E739" t="str">
            <v>-</v>
          </cell>
          <cell r="F739" t="str">
            <v>Driver (Truck) R10</v>
          </cell>
          <cell r="G739"/>
          <cell r="H739" t="str">
            <v>NON STAFF</v>
          </cell>
          <cell r="I739" t="str">
            <v>GAM - SANGKULIRANG</v>
          </cell>
          <cell r="J739" t="str">
            <v>ERP</v>
          </cell>
          <cell r="K739" t="str">
            <v>HC</v>
          </cell>
          <cell r="L739" t="str">
            <v>0 Hari</v>
          </cell>
          <cell r="M739" t="str">
            <v>EXISTING</v>
          </cell>
          <cell r="N739" t="str">
            <v>CLOSE HIRED</v>
          </cell>
          <cell r="O739" t="str">
            <v>Roda 10</v>
          </cell>
          <cell r="P739">
            <v>45034</v>
          </cell>
          <cell r="Q739" t="str">
            <v/>
          </cell>
          <cell r="R739"/>
          <cell r="S739" t="str">
            <v/>
          </cell>
          <cell r="T739"/>
          <cell r="U739" t="str">
            <v/>
          </cell>
          <cell r="V739"/>
          <cell r="W739" t="str">
            <v/>
          </cell>
          <cell r="X739"/>
          <cell r="Y739" t="str">
            <v/>
          </cell>
          <cell r="Z739"/>
          <cell r="AA739" t="str">
            <v/>
          </cell>
          <cell r="AB739"/>
          <cell r="AC739"/>
          <cell r="AD739"/>
          <cell r="AE739" t="str">
            <v/>
          </cell>
          <cell r="AF739"/>
          <cell r="AG739"/>
          <cell r="AH739"/>
          <cell r="AI739"/>
          <cell r="AJ739" t="str">
            <v/>
          </cell>
          <cell r="AK739"/>
          <cell r="AL739" t="str">
            <v/>
          </cell>
          <cell r="AM739">
            <v>45034</v>
          </cell>
          <cell r="AN739"/>
          <cell r="AO739" t="str">
            <v/>
          </cell>
          <cell r="AP739"/>
          <cell r="AQ739" t="str">
            <v>DONE</v>
          </cell>
          <cell r="AR739" t="str">
            <v>DATA BY ERP</v>
          </cell>
          <cell r="AS739"/>
        </row>
        <row r="740">
          <cell r="A740">
            <v>737</v>
          </cell>
          <cell r="B740" t="str">
            <v>6472062510000007</v>
          </cell>
          <cell r="C740"/>
          <cell r="D740" t="str">
            <v>Kristantus Vema R Rangga</v>
          </cell>
          <cell r="E740" t="str">
            <v>-</v>
          </cell>
          <cell r="F740" t="str">
            <v>Driver (Truck) R10</v>
          </cell>
          <cell r="G740"/>
          <cell r="H740" t="str">
            <v>NON STAFF</v>
          </cell>
          <cell r="I740" t="str">
            <v>GAM - SANGKULIRANG</v>
          </cell>
          <cell r="J740" t="str">
            <v>ERP</v>
          </cell>
          <cell r="K740" t="str">
            <v>HC</v>
          </cell>
          <cell r="L740" t="str">
            <v>0 Hari</v>
          </cell>
          <cell r="M740" t="str">
            <v>RESIGN</v>
          </cell>
          <cell r="N740" t="str">
            <v>FAILED</v>
          </cell>
          <cell r="O740" t="str">
            <v>Roda 10</v>
          </cell>
          <cell r="P740">
            <v>45030</v>
          </cell>
          <cell r="Q740" t="str">
            <v/>
          </cell>
          <cell r="R740"/>
          <cell r="S740" t="str">
            <v/>
          </cell>
          <cell r="T740"/>
          <cell r="U740" t="str">
            <v/>
          </cell>
          <cell r="V740"/>
          <cell r="W740" t="str">
            <v/>
          </cell>
          <cell r="X740"/>
          <cell r="Y740" t="str">
            <v/>
          </cell>
          <cell r="Z740"/>
          <cell r="AA740" t="str">
            <v/>
          </cell>
          <cell r="AB740"/>
          <cell r="AC740"/>
          <cell r="AD740"/>
          <cell r="AE740" t="str">
            <v/>
          </cell>
          <cell r="AF740"/>
          <cell r="AG740"/>
          <cell r="AH740"/>
          <cell r="AI740"/>
          <cell r="AJ740" t="str">
            <v/>
          </cell>
          <cell r="AK740"/>
          <cell r="AL740" t="str">
            <v/>
          </cell>
          <cell r="AM740">
            <v>45030</v>
          </cell>
          <cell r="AN740"/>
          <cell r="AO740" t="str">
            <v/>
          </cell>
          <cell r="AP740"/>
          <cell r="AQ740" t="str">
            <v>DONE</v>
          </cell>
          <cell r="AR740" t="str">
            <v>DATA BY ERP</v>
          </cell>
          <cell r="AS740"/>
        </row>
        <row r="741">
          <cell r="A741">
            <v>738</v>
          </cell>
          <cell r="B741" t="str">
            <v>3301022806800003</v>
          </cell>
          <cell r="C741">
            <v>23040858</v>
          </cell>
          <cell r="D741" t="str">
            <v>Inung Kurniawan</v>
          </cell>
          <cell r="E741" t="str">
            <v>-</v>
          </cell>
          <cell r="F741" t="str">
            <v>Driver (Truck) R10</v>
          </cell>
          <cell r="G741"/>
          <cell r="H741" t="str">
            <v>NON STAFF</v>
          </cell>
          <cell r="I741" t="str">
            <v>GAM - SANGKULIRANG</v>
          </cell>
          <cell r="J741" t="str">
            <v>ERP</v>
          </cell>
          <cell r="K741" t="str">
            <v>HC</v>
          </cell>
          <cell r="L741" t="str">
            <v>0 Hari</v>
          </cell>
          <cell r="M741" t="str">
            <v>EXISTING</v>
          </cell>
          <cell r="N741" t="str">
            <v>CLOSE HIRED</v>
          </cell>
          <cell r="O741" t="str">
            <v>Roda 10</v>
          </cell>
          <cell r="P741">
            <v>45033</v>
          </cell>
          <cell r="Q741" t="str">
            <v/>
          </cell>
          <cell r="R741"/>
          <cell r="S741" t="str">
            <v/>
          </cell>
          <cell r="T741"/>
          <cell r="U741" t="str">
            <v/>
          </cell>
          <cell r="V741"/>
          <cell r="W741" t="str">
            <v/>
          </cell>
          <cell r="X741"/>
          <cell r="Y741" t="str">
            <v/>
          </cell>
          <cell r="Z741"/>
          <cell r="AA741" t="str">
            <v/>
          </cell>
          <cell r="AB741"/>
          <cell r="AC741"/>
          <cell r="AD741"/>
          <cell r="AE741" t="str">
            <v/>
          </cell>
          <cell r="AF741"/>
          <cell r="AG741"/>
          <cell r="AH741"/>
          <cell r="AI741"/>
          <cell r="AJ741" t="str">
            <v/>
          </cell>
          <cell r="AK741"/>
          <cell r="AL741" t="str">
            <v/>
          </cell>
          <cell r="AM741">
            <v>45033</v>
          </cell>
          <cell r="AN741"/>
          <cell r="AO741" t="str">
            <v/>
          </cell>
          <cell r="AP741"/>
          <cell r="AQ741" t="str">
            <v>DONE</v>
          </cell>
          <cell r="AR741" t="str">
            <v>DATA BY ERP</v>
          </cell>
          <cell r="AS741"/>
        </row>
        <row r="742">
          <cell r="A742">
            <v>739</v>
          </cell>
          <cell r="B742" t="str">
            <v>7409021212870004</v>
          </cell>
          <cell r="C742">
            <v>23050872</v>
          </cell>
          <cell r="D742" t="str">
            <v>Paulus</v>
          </cell>
          <cell r="E742" t="str">
            <v>-</v>
          </cell>
          <cell r="F742" t="str">
            <v>Driver (Truck) R10</v>
          </cell>
          <cell r="G742"/>
          <cell r="H742" t="str">
            <v>NON STAFF</v>
          </cell>
          <cell r="I742" t="str">
            <v>GAM - SANGKULIRANG</v>
          </cell>
          <cell r="J742" t="str">
            <v>ERP</v>
          </cell>
          <cell r="K742" t="str">
            <v>HC</v>
          </cell>
          <cell r="L742" t="str">
            <v>0 Hari</v>
          </cell>
          <cell r="M742" t="str">
            <v>EXISTING</v>
          </cell>
          <cell r="N742" t="str">
            <v>CLOSE HIRED</v>
          </cell>
          <cell r="O742" t="str">
            <v>Roda 10</v>
          </cell>
          <cell r="P742">
            <v>45045</v>
          </cell>
          <cell r="Q742" t="str">
            <v/>
          </cell>
          <cell r="R742"/>
          <cell r="S742" t="str">
            <v/>
          </cell>
          <cell r="T742"/>
          <cell r="U742" t="str">
            <v/>
          </cell>
          <cell r="V742"/>
          <cell r="W742" t="str">
            <v/>
          </cell>
          <cell r="X742"/>
          <cell r="Y742" t="str">
            <v/>
          </cell>
          <cell r="Z742"/>
          <cell r="AA742" t="str">
            <v/>
          </cell>
          <cell r="AB742"/>
          <cell r="AC742"/>
          <cell r="AD742"/>
          <cell r="AE742" t="str">
            <v/>
          </cell>
          <cell r="AF742"/>
          <cell r="AG742"/>
          <cell r="AH742"/>
          <cell r="AI742"/>
          <cell r="AJ742" t="str">
            <v/>
          </cell>
          <cell r="AK742"/>
          <cell r="AL742" t="str">
            <v/>
          </cell>
          <cell r="AM742">
            <v>45045</v>
          </cell>
          <cell r="AN742"/>
          <cell r="AO742" t="str">
            <v/>
          </cell>
          <cell r="AP742"/>
          <cell r="AQ742" t="str">
            <v>DONE</v>
          </cell>
          <cell r="AR742" t="str">
            <v>DATA BY ERP</v>
          </cell>
          <cell r="AS742"/>
        </row>
        <row r="743">
          <cell r="A743">
            <v>740</v>
          </cell>
          <cell r="B743" t="str">
            <v>7316041406980001</v>
          </cell>
          <cell r="C743">
            <v>23050902</v>
          </cell>
          <cell r="D743" t="str">
            <v>Muh. Azizul</v>
          </cell>
          <cell r="E743" t="str">
            <v>-</v>
          </cell>
          <cell r="F743" t="str">
            <v>Driver (Truck) R10</v>
          </cell>
          <cell r="G743"/>
          <cell r="H743" t="str">
            <v>NON STAFF</v>
          </cell>
          <cell r="I743" t="str">
            <v>GAM - SANGKULIRANG</v>
          </cell>
          <cell r="J743" t="str">
            <v>ERP</v>
          </cell>
          <cell r="K743" t="str">
            <v>HC</v>
          </cell>
          <cell r="L743" t="str">
            <v>0 Hari</v>
          </cell>
          <cell r="M743" t="str">
            <v>EXISTING</v>
          </cell>
          <cell r="N743" t="str">
            <v>CLOSE HIRED</v>
          </cell>
          <cell r="O743" t="str">
            <v>Roda 10</v>
          </cell>
          <cell r="P743">
            <v>45047</v>
          </cell>
          <cell r="Q743" t="str">
            <v/>
          </cell>
          <cell r="R743"/>
          <cell r="S743" t="str">
            <v/>
          </cell>
          <cell r="T743"/>
          <cell r="U743" t="str">
            <v/>
          </cell>
          <cell r="V743"/>
          <cell r="W743" t="str">
            <v/>
          </cell>
          <cell r="X743"/>
          <cell r="Y743" t="str">
            <v/>
          </cell>
          <cell r="Z743"/>
          <cell r="AA743" t="str">
            <v/>
          </cell>
          <cell r="AB743"/>
          <cell r="AC743"/>
          <cell r="AD743"/>
          <cell r="AE743" t="str">
            <v/>
          </cell>
          <cell r="AF743"/>
          <cell r="AG743"/>
          <cell r="AH743"/>
          <cell r="AI743"/>
          <cell r="AJ743" t="str">
            <v/>
          </cell>
          <cell r="AK743"/>
          <cell r="AL743" t="str">
            <v/>
          </cell>
          <cell r="AM743">
            <v>45047</v>
          </cell>
          <cell r="AN743"/>
          <cell r="AO743" t="str">
            <v/>
          </cell>
          <cell r="AP743"/>
          <cell r="AQ743" t="str">
            <v>DONE</v>
          </cell>
          <cell r="AR743" t="str">
            <v>DATA BY ERP</v>
          </cell>
          <cell r="AS743"/>
        </row>
        <row r="744">
          <cell r="A744">
            <v>741</v>
          </cell>
          <cell r="B744" t="str">
            <v>7602011805870003</v>
          </cell>
          <cell r="C744">
            <v>23050918</v>
          </cell>
          <cell r="D744" t="str">
            <v>Suriandi</v>
          </cell>
          <cell r="E744" t="str">
            <v>-</v>
          </cell>
          <cell r="F744" t="str">
            <v>Driver (Truck) R10</v>
          </cell>
          <cell r="G744"/>
          <cell r="H744" t="str">
            <v>NON STAFF</v>
          </cell>
          <cell r="I744" t="str">
            <v>GAM - SANGKULIRANG</v>
          </cell>
          <cell r="J744" t="str">
            <v>ERP</v>
          </cell>
          <cell r="K744" t="str">
            <v>HC</v>
          </cell>
          <cell r="L744" t="str">
            <v>0 Hari</v>
          </cell>
          <cell r="M744" t="str">
            <v>EXISTING</v>
          </cell>
          <cell r="N744" t="str">
            <v>CLOSE HIRED</v>
          </cell>
          <cell r="O744" t="str">
            <v>Roda 10</v>
          </cell>
          <cell r="P744">
            <v>45050</v>
          </cell>
          <cell r="Q744" t="str">
            <v/>
          </cell>
          <cell r="R744"/>
          <cell r="S744" t="str">
            <v/>
          </cell>
          <cell r="T744"/>
          <cell r="U744" t="str">
            <v/>
          </cell>
          <cell r="V744"/>
          <cell r="W744" t="str">
            <v/>
          </cell>
          <cell r="X744"/>
          <cell r="Y744" t="str">
            <v/>
          </cell>
          <cell r="Z744"/>
          <cell r="AA744" t="str">
            <v/>
          </cell>
          <cell r="AB744"/>
          <cell r="AC744"/>
          <cell r="AD744"/>
          <cell r="AE744" t="str">
            <v/>
          </cell>
          <cell r="AF744"/>
          <cell r="AG744"/>
          <cell r="AH744"/>
          <cell r="AI744"/>
          <cell r="AJ744" t="str">
            <v/>
          </cell>
          <cell r="AK744"/>
          <cell r="AL744" t="str">
            <v/>
          </cell>
          <cell r="AM744">
            <v>45050</v>
          </cell>
          <cell r="AN744"/>
          <cell r="AO744" t="str">
            <v/>
          </cell>
          <cell r="AP744"/>
          <cell r="AQ744" t="str">
            <v>DONE</v>
          </cell>
          <cell r="AR744" t="str">
            <v>DATA BY ERP</v>
          </cell>
          <cell r="AS744"/>
        </row>
        <row r="745">
          <cell r="A745">
            <v>742</v>
          </cell>
          <cell r="B745" t="str">
            <v>7316123307990001</v>
          </cell>
          <cell r="C745">
            <v>23050943</v>
          </cell>
          <cell r="D745" t="str">
            <v>Abdul Malik</v>
          </cell>
          <cell r="E745" t="str">
            <v>-</v>
          </cell>
          <cell r="F745" t="str">
            <v>Driver (Truck) R10</v>
          </cell>
          <cell r="G745"/>
          <cell r="H745" t="str">
            <v>NON STAFF</v>
          </cell>
          <cell r="I745" t="str">
            <v>GAM - SANGKULIRANG</v>
          </cell>
          <cell r="J745" t="str">
            <v>ERP</v>
          </cell>
          <cell r="K745" t="str">
            <v>HC</v>
          </cell>
          <cell r="L745" t="str">
            <v>0 Hari</v>
          </cell>
          <cell r="M745" t="str">
            <v>EXISTING</v>
          </cell>
          <cell r="N745" t="str">
            <v>CLOSE HIRED</v>
          </cell>
          <cell r="O745" t="str">
            <v>Roda 10</v>
          </cell>
          <cell r="P745">
            <v>45049</v>
          </cell>
          <cell r="Q745" t="str">
            <v/>
          </cell>
          <cell r="R745"/>
          <cell r="S745" t="str">
            <v/>
          </cell>
          <cell r="T745"/>
          <cell r="U745" t="str">
            <v/>
          </cell>
          <cell r="V745"/>
          <cell r="W745" t="str">
            <v/>
          </cell>
          <cell r="X745"/>
          <cell r="Y745" t="str">
            <v/>
          </cell>
          <cell r="Z745"/>
          <cell r="AA745" t="str">
            <v/>
          </cell>
          <cell r="AB745"/>
          <cell r="AC745"/>
          <cell r="AD745"/>
          <cell r="AE745" t="str">
            <v/>
          </cell>
          <cell r="AF745"/>
          <cell r="AG745"/>
          <cell r="AH745"/>
          <cell r="AI745"/>
          <cell r="AJ745" t="str">
            <v/>
          </cell>
          <cell r="AK745"/>
          <cell r="AL745" t="str">
            <v/>
          </cell>
          <cell r="AM745">
            <v>45049</v>
          </cell>
          <cell r="AN745"/>
          <cell r="AO745" t="str">
            <v/>
          </cell>
          <cell r="AP745"/>
          <cell r="AQ745" t="str">
            <v>DONE</v>
          </cell>
          <cell r="AR745" t="str">
            <v>DATA BY ERP</v>
          </cell>
          <cell r="AS745"/>
        </row>
        <row r="746">
          <cell r="A746">
            <v>743</v>
          </cell>
          <cell r="B746" t="str">
            <v>7401131206960002</v>
          </cell>
          <cell r="C746">
            <v>23050942</v>
          </cell>
          <cell r="D746" t="str">
            <v>Randi Aditia Saputra</v>
          </cell>
          <cell r="E746" t="str">
            <v>-</v>
          </cell>
          <cell r="F746" t="str">
            <v>Driver (Truck) R10</v>
          </cell>
          <cell r="G746"/>
          <cell r="H746" t="str">
            <v>NON STAFF</v>
          </cell>
          <cell r="I746" t="str">
            <v>GAM - SANGKULIRANG</v>
          </cell>
          <cell r="J746" t="str">
            <v>ERP</v>
          </cell>
          <cell r="K746" t="str">
            <v>HC</v>
          </cell>
          <cell r="L746" t="str">
            <v>0 Hari</v>
          </cell>
          <cell r="M746" t="str">
            <v>EXISTING</v>
          </cell>
          <cell r="N746" t="str">
            <v>CLOSE HIRED</v>
          </cell>
          <cell r="O746" t="str">
            <v>Roda 10</v>
          </cell>
          <cell r="P746">
            <v>45051</v>
          </cell>
          <cell r="Q746" t="str">
            <v/>
          </cell>
          <cell r="R746"/>
          <cell r="S746" t="str">
            <v/>
          </cell>
          <cell r="T746"/>
          <cell r="U746" t="str">
            <v/>
          </cell>
          <cell r="V746"/>
          <cell r="W746" t="str">
            <v/>
          </cell>
          <cell r="X746"/>
          <cell r="Y746" t="str">
            <v/>
          </cell>
          <cell r="Z746"/>
          <cell r="AA746" t="str">
            <v/>
          </cell>
          <cell r="AB746"/>
          <cell r="AC746"/>
          <cell r="AD746"/>
          <cell r="AE746" t="str">
            <v/>
          </cell>
          <cell r="AF746"/>
          <cell r="AG746"/>
          <cell r="AH746"/>
          <cell r="AI746"/>
          <cell r="AJ746" t="str">
            <v/>
          </cell>
          <cell r="AK746"/>
          <cell r="AL746" t="str">
            <v/>
          </cell>
          <cell r="AM746">
            <v>45051</v>
          </cell>
          <cell r="AN746"/>
          <cell r="AO746" t="str">
            <v/>
          </cell>
          <cell r="AP746"/>
          <cell r="AQ746" t="str">
            <v>DONE</v>
          </cell>
          <cell r="AR746" t="str">
            <v>DATA BY ERP</v>
          </cell>
          <cell r="AS746"/>
        </row>
        <row r="747">
          <cell r="A747">
            <v>744</v>
          </cell>
          <cell r="B747" t="str">
            <v>6408050101910003</v>
          </cell>
          <cell r="C747"/>
          <cell r="D747" t="str">
            <v>Herdy Syarif Hidayatullah</v>
          </cell>
          <cell r="E747" t="str">
            <v>-</v>
          </cell>
          <cell r="F747" t="str">
            <v>OPERATOR FUEL TRUCK</v>
          </cell>
          <cell r="G747"/>
          <cell r="H747" t="str">
            <v>NON STAFF</v>
          </cell>
          <cell r="I747" t="str">
            <v>GAM - SANGKULIRANG</v>
          </cell>
          <cell r="J747" t="str">
            <v>ERP</v>
          </cell>
          <cell r="K747" t="str">
            <v>HC</v>
          </cell>
          <cell r="L747" t="str">
            <v>0 Hari</v>
          </cell>
          <cell r="M747" t="str">
            <v>EXISTING</v>
          </cell>
          <cell r="N747" t="str">
            <v>CLOSE HIRED</v>
          </cell>
          <cell r="O747" t="str">
            <v/>
          </cell>
          <cell r="P747">
            <v>45062</v>
          </cell>
          <cell r="Q747" t="str">
            <v/>
          </cell>
          <cell r="R747"/>
          <cell r="S747" t="str">
            <v/>
          </cell>
          <cell r="T747"/>
          <cell r="U747" t="str">
            <v/>
          </cell>
          <cell r="V747"/>
          <cell r="W747" t="str">
            <v/>
          </cell>
          <cell r="X747"/>
          <cell r="Y747" t="str">
            <v/>
          </cell>
          <cell r="Z747"/>
          <cell r="AA747" t="str">
            <v/>
          </cell>
          <cell r="AB747"/>
          <cell r="AC747"/>
          <cell r="AD747"/>
          <cell r="AE747" t="str">
            <v/>
          </cell>
          <cell r="AF747"/>
          <cell r="AG747"/>
          <cell r="AH747"/>
          <cell r="AI747"/>
          <cell r="AJ747" t="str">
            <v/>
          </cell>
          <cell r="AK747"/>
          <cell r="AL747" t="str">
            <v/>
          </cell>
          <cell r="AM747">
            <v>45062</v>
          </cell>
          <cell r="AN747"/>
          <cell r="AO747" t="str">
            <v/>
          </cell>
          <cell r="AP747"/>
          <cell r="AQ747" t="str">
            <v>DONE</v>
          </cell>
          <cell r="AR747" t="str">
            <v>DATA BY ERP</v>
          </cell>
          <cell r="AS747"/>
        </row>
        <row r="748">
          <cell r="A748">
            <v>745</v>
          </cell>
          <cell r="B748" t="str">
            <v>6472042306940003</v>
          </cell>
          <cell r="C748">
            <v>23061087</v>
          </cell>
          <cell r="D748" t="str">
            <v>Ekat Sutrisno</v>
          </cell>
          <cell r="E748" t="str">
            <v>-</v>
          </cell>
          <cell r="F748" t="str">
            <v>Driver (Truck) R10</v>
          </cell>
          <cell r="G748"/>
          <cell r="H748" t="str">
            <v>NON STAFF</v>
          </cell>
          <cell r="I748" t="str">
            <v>GAM - SANGKULIRANG</v>
          </cell>
          <cell r="J748" t="str">
            <v>ERP</v>
          </cell>
          <cell r="K748" t="str">
            <v>HC</v>
          </cell>
          <cell r="L748" t="str">
            <v>0 Hari</v>
          </cell>
          <cell r="M748" t="str">
            <v>EXISTING</v>
          </cell>
          <cell r="N748" t="str">
            <v>CLOSE HIRED</v>
          </cell>
          <cell r="O748" t="str">
            <v>Roda 10</v>
          </cell>
          <cell r="P748">
            <v>45084</v>
          </cell>
          <cell r="Q748" t="str">
            <v/>
          </cell>
          <cell r="R748"/>
          <cell r="S748" t="str">
            <v/>
          </cell>
          <cell r="T748"/>
          <cell r="U748" t="str">
            <v/>
          </cell>
          <cell r="V748"/>
          <cell r="W748" t="str">
            <v/>
          </cell>
          <cell r="X748"/>
          <cell r="Y748" t="str">
            <v/>
          </cell>
          <cell r="Z748"/>
          <cell r="AA748" t="str">
            <v/>
          </cell>
          <cell r="AB748"/>
          <cell r="AC748"/>
          <cell r="AD748"/>
          <cell r="AE748" t="str">
            <v/>
          </cell>
          <cell r="AF748"/>
          <cell r="AG748"/>
          <cell r="AH748"/>
          <cell r="AI748"/>
          <cell r="AJ748" t="str">
            <v/>
          </cell>
          <cell r="AK748"/>
          <cell r="AL748" t="str">
            <v/>
          </cell>
          <cell r="AM748">
            <v>45084</v>
          </cell>
          <cell r="AN748"/>
          <cell r="AO748" t="str">
            <v/>
          </cell>
          <cell r="AP748"/>
          <cell r="AQ748" t="str">
            <v>DONE</v>
          </cell>
          <cell r="AR748" t="str">
            <v>DATA BY ERP</v>
          </cell>
          <cell r="AS748"/>
        </row>
        <row r="749">
          <cell r="A749">
            <v>746</v>
          </cell>
          <cell r="B749" t="str">
            <v>6471050502000006</v>
          </cell>
          <cell r="C749">
            <v>23061103</v>
          </cell>
          <cell r="D749" t="str">
            <v>Ruben Munster</v>
          </cell>
          <cell r="E749" t="str">
            <v>-</v>
          </cell>
          <cell r="F749" t="str">
            <v>Driver (Truck) R12</v>
          </cell>
          <cell r="G749"/>
          <cell r="H749" t="str">
            <v>NON STAFF</v>
          </cell>
          <cell r="I749" t="str">
            <v>GAM - SANGKULIRANG</v>
          </cell>
          <cell r="J749" t="str">
            <v>ERP</v>
          </cell>
          <cell r="K749" t="str">
            <v>HC</v>
          </cell>
          <cell r="L749" t="str">
            <v>0 Hari</v>
          </cell>
          <cell r="M749" t="str">
            <v>EXISTING</v>
          </cell>
          <cell r="N749" t="str">
            <v>CLOSE HIRED</v>
          </cell>
          <cell r="O749" t="str">
            <v>Roda 12</v>
          </cell>
          <cell r="P749">
            <v>45079</v>
          </cell>
          <cell r="Q749" t="str">
            <v/>
          </cell>
          <cell r="R749"/>
          <cell r="S749" t="str">
            <v/>
          </cell>
          <cell r="T749"/>
          <cell r="U749" t="str">
            <v/>
          </cell>
          <cell r="V749"/>
          <cell r="W749" t="str">
            <v/>
          </cell>
          <cell r="X749"/>
          <cell r="Y749" t="str">
            <v/>
          </cell>
          <cell r="Z749"/>
          <cell r="AA749" t="str">
            <v/>
          </cell>
          <cell r="AB749"/>
          <cell r="AC749"/>
          <cell r="AD749"/>
          <cell r="AE749" t="str">
            <v/>
          </cell>
          <cell r="AF749"/>
          <cell r="AG749"/>
          <cell r="AH749"/>
          <cell r="AI749"/>
          <cell r="AJ749" t="str">
            <v/>
          </cell>
          <cell r="AK749"/>
          <cell r="AL749" t="str">
            <v/>
          </cell>
          <cell r="AM749">
            <v>45079</v>
          </cell>
          <cell r="AN749"/>
          <cell r="AO749" t="str">
            <v/>
          </cell>
          <cell r="AP749"/>
          <cell r="AQ749" t="str">
            <v>DONE</v>
          </cell>
          <cell r="AR749" t="str">
            <v>DATA BY ERP</v>
          </cell>
          <cell r="AS749"/>
        </row>
        <row r="750">
          <cell r="A750">
            <v>747</v>
          </cell>
          <cell r="B750" t="str">
            <v>1208290303930002</v>
          </cell>
          <cell r="C750">
            <v>23061102</v>
          </cell>
          <cell r="D750" t="str">
            <v>Halomoan Sinaga</v>
          </cell>
          <cell r="E750" t="str">
            <v>-</v>
          </cell>
          <cell r="F750" t="str">
            <v>Driver (Truck) R10</v>
          </cell>
          <cell r="G750"/>
          <cell r="H750" t="str">
            <v>NON STAFF</v>
          </cell>
          <cell r="I750" t="str">
            <v>GAM - SANGKULIRANG</v>
          </cell>
          <cell r="J750" t="str">
            <v>ERP</v>
          </cell>
          <cell r="K750" t="str">
            <v>HC</v>
          </cell>
          <cell r="L750" t="str">
            <v>0 Hari</v>
          </cell>
          <cell r="M750" t="str">
            <v>EXISTING</v>
          </cell>
          <cell r="N750" t="str">
            <v>CLOSE HIRED</v>
          </cell>
          <cell r="O750" t="str">
            <v>Roda 10</v>
          </cell>
          <cell r="P750">
            <v>45079</v>
          </cell>
          <cell r="Q750" t="str">
            <v/>
          </cell>
          <cell r="R750"/>
          <cell r="S750" t="str">
            <v/>
          </cell>
          <cell r="T750"/>
          <cell r="U750" t="str">
            <v/>
          </cell>
          <cell r="V750"/>
          <cell r="W750" t="str">
            <v/>
          </cell>
          <cell r="X750"/>
          <cell r="Y750" t="str">
            <v/>
          </cell>
          <cell r="Z750"/>
          <cell r="AA750" t="str">
            <v/>
          </cell>
          <cell r="AB750"/>
          <cell r="AC750"/>
          <cell r="AD750"/>
          <cell r="AE750" t="str">
            <v/>
          </cell>
          <cell r="AF750"/>
          <cell r="AG750"/>
          <cell r="AH750"/>
          <cell r="AI750"/>
          <cell r="AJ750" t="str">
            <v/>
          </cell>
          <cell r="AK750"/>
          <cell r="AL750" t="str">
            <v/>
          </cell>
          <cell r="AM750">
            <v>45079</v>
          </cell>
          <cell r="AN750"/>
          <cell r="AO750" t="str">
            <v/>
          </cell>
          <cell r="AP750"/>
          <cell r="AQ750" t="str">
            <v>DONE</v>
          </cell>
          <cell r="AR750" t="str">
            <v>DATA BY ERP</v>
          </cell>
          <cell r="AS750"/>
        </row>
        <row r="751">
          <cell r="A751">
            <v>748</v>
          </cell>
          <cell r="B751" t="str">
            <v>7302070107030056</v>
          </cell>
          <cell r="C751"/>
          <cell r="D751" t="str">
            <v>Fikar</v>
          </cell>
          <cell r="E751" t="str">
            <v>-</v>
          </cell>
          <cell r="F751" t="str">
            <v>Driver (Truck) R10</v>
          </cell>
          <cell r="G751"/>
          <cell r="H751" t="str">
            <v>NON STAFF</v>
          </cell>
          <cell r="I751" t="str">
            <v>GAM - SANGKULIRANG</v>
          </cell>
          <cell r="J751" t="str">
            <v>ERP</v>
          </cell>
          <cell r="K751" t="str">
            <v>HC</v>
          </cell>
          <cell r="L751" t="str">
            <v>0 Hari</v>
          </cell>
          <cell r="M751" t="str">
            <v>RESIGN</v>
          </cell>
          <cell r="N751" t="str">
            <v>FAILED</v>
          </cell>
          <cell r="O751" t="str">
            <v>Roda 10</v>
          </cell>
          <cell r="P751">
            <v>45094</v>
          </cell>
          <cell r="Q751" t="str">
            <v/>
          </cell>
          <cell r="R751"/>
          <cell r="S751" t="str">
            <v/>
          </cell>
          <cell r="T751"/>
          <cell r="U751" t="str">
            <v/>
          </cell>
          <cell r="V751"/>
          <cell r="W751" t="str">
            <v/>
          </cell>
          <cell r="X751"/>
          <cell r="Y751" t="str">
            <v/>
          </cell>
          <cell r="Z751"/>
          <cell r="AA751" t="str">
            <v/>
          </cell>
          <cell r="AB751"/>
          <cell r="AC751"/>
          <cell r="AD751"/>
          <cell r="AE751" t="str">
            <v/>
          </cell>
          <cell r="AF751"/>
          <cell r="AG751"/>
          <cell r="AH751"/>
          <cell r="AI751"/>
          <cell r="AJ751" t="str">
            <v/>
          </cell>
          <cell r="AK751"/>
          <cell r="AL751" t="str">
            <v/>
          </cell>
          <cell r="AM751">
            <v>45094</v>
          </cell>
          <cell r="AN751"/>
          <cell r="AO751" t="str">
            <v/>
          </cell>
          <cell r="AP751"/>
          <cell r="AQ751" t="str">
            <v>DONE</v>
          </cell>
          <cell r="AR751" t="str">
            <v>DATA BY ERP</v>
          </cell>
          <cell r="AS751"/>
        </row>
        <row r="752">
          <cell r="A752">
            <v>749</v>
          </cell>
          <cell r="B752" t="str">
            <v>7326010411970001</v>
          </cell>
          <cell r="C752">
            <v>23061171</v>
          </cell>
          <cell r="D752" t="str">
            <v>Rudianto</v>
          </cell>
          <cell r="E752" t="str">
            <v>-</v>
          </cell>
          <cell r="F752" t="str">
            <v>Driver (Truck) R12</v>
          </cell>
          <cell r="G752"/>
          <cell r="H752" t="str">
            <v>NON STAFF</v>
          </cell>
          <cell r="I752" t="str">
            <v>GAM - SANGKULIRANG</v>
          </cell>
          <cell r="J752" t="str">
            <v>ERP</v>
          </cell>
          <cell r="K752" t="str">
            <v>HC</v>
          </cell>
          <cell r="L752" t="str">
            <v>0 Hari</v>
          </cell>
          <cell r="M752" t="str">
            <v>EXISTING</v>
          </cell>
          <cell r="N752" t="str">
            <v>CLOSE HIRED</v>
          </cell>
          <cell r="O752" t="str">
            <v>Roda 12</v>
          </cell>
          <cell r="P752">
            <v>45104</v>
          </cell>
          <cell r="Q752" t="str">
            <v/>
          </cell>
          <cell r="R752"/>
          <cell r="S752" t="str">
            <v/>
          </cell>
          <cell r="T752"/>
          <cell r="U752" t="str">
            <v/>
          </cell>
          <cell r="V752"/>
          <cell r="W752" t="str">
            <v/>
          </cell>
          <cell r="X752"/>
          <cell r="Y752" t="str">
            <v/>
          </cell>
          <cell r="Z752"/>
          <cell r="AA752" t="str">
            <v/>
          </cell>
          <cell r="AB752"/>
          <cell r="AC752"/>
          <cell r="AD752"/>
          <cell r="AE752" t="str">
            <v/>
          </cell>
          <cell r="AF752"/>
          <cell r="AG752"/>
          <cell r="AH752"/>
          <cell r="AI752"/>
          <cell r="AJ752" t="str">
            <v/>
          </cell>
          <cell r="AK752"/>
          <cell r="AL752" t="str">
            <v/>
          </cell>
          <cell r="AM752">
            <v>45104</v>
          </cell>
          <cell r="AN752"/>
          <cell r="AO752" t="str">
            <v/>
          </cell>
          <cell r="AP752"/>
          <cell r="AQ752" t="str">
            <v>DONE</v>
          </cell>
          <cell r="AR752" t="str">
            <v>DATA BY ERP</v>
          </cell>
          <cell r="AS752"/>
        </row>
        <row r="753">
          <cell r="A753">
            <v>750</v>
          </cell>
          <cell r="B753" t="str">
            <v>7318221708970002</v>
          </cell>
          <cell r="C753">
            <v>23061207</v>
          </cell>
          <cell r="D753" t="str">
            <v>Agustinus Patintingan</v>
          </cell>
          <cell r="E753" t="str">
            <v>-</v>
          </cell>
          <cell r="F753" t="str">
            <v>Driver (Truck) R10</v>
          </cell>
          <cell r="G753"/>
          <cell r="H753" t="str">
            <v>NON STAFF</v>
          </cell>
          <cell r="I753" t="str">
            <v>GAM - SANGKULIRANG</v>
          </cell>
          <cell r="J753" t="str">
            <v>ERP</v>
          </cell>
          <cell r="K753" t="str">
            <v>HC</v>
          </cell>
          <cell r="L753" t="str">
            <v>0 Hari</v>
          </cell>
          <cell r="M753" t="str">
            <v>EXISTING</v>
          </cell>
          <cell r="N753" t="str">
            <v>CLOSE HIRED</v>
          </cell>
          <cell r="O753" t="str">
            <v>Roda 10</v>
          </cell>
          <cell r="P753">
            <v>45100</v>
          </cell>
          <cell r="Q753" t="str">
            <v/>
          </cell>
          <cell r="R753"/>
          <cell r="S753" t="str">
            <v/>
          </cell>
          <cell r="T753"/>
          <cell r="U753" t="str">
            <v/>
          </cell>
          <cell r="V753"/>
          <cell r="W753" t="str">
            <v/>
          </cell>
          <cell r="X753"/>
          <cell r="Y753" t="str">
            <v/>
          </cell>
          <cell r="Z753"/>
          <cell r="AA753" t="str">
            <v/>
          </cell>
          <cell r="AB753"/>
          <cell r="AC753"/>
          <cell r="AD753"/>
          <cell r="AE753" t="str">
            <v/>
          </cell>
          <cell r="AF753"/>
          <cell r="AG753"/>
          <cell r="AH753"/>
          <cell r="AI753"/>
          <cell r="AJ753" t="str">
            <v/>
          </cell>
          <cell r="AK753"/>
          <cell r="AL753" t="str">
            <v/>
          </cell>
          <cell r="AM753">
            <v>45100</v>
          </cell>
          <cell r="AN753"/>
          <cell r="AO753" t="str">
            <v/>
          </cell>
          <cell r="AP753"/>
          <cell r="AQ753" t="str">
            <v>DONE</v>
          </cell>
          <cell r="AR753" t="str">
            <v>DATA BY ERP</v>
          </cell>
          <cell r="AS753"/>
        </row>
        <row r="754">
          <cell r="A754">
            <v>751</v>
          </cell>
          <cell r="B754" t="str">
            <v>7311031404830004</v>
          </cell>
          <cell r="C754">
            <v>23061205</v>
          </cell>
          <cell r="D754" t="str">
            <v>Hasyim</v>
          </cell>
          <cell r="E754" t="str">
            <v>-</v>
          </cell>
          <cell r="F754" t="str">
            <v>Driver (Truck) R10</v>
          </cell>
          <cell r="G754"/>
          <cell r="H754" t="str">
            <v>NON STAFF</v>
          </cell>
          <cell r="I754" t="str">
            <v>GAM - SANGKULIRANG</v>
          </cell>
          <cell r="J754" t="str">
            <v>ERP</v>
          </cell>
          <cell r="K754" t="str">
            <v>HC</v>
          </cell>
          <cell r="L754" t="str">
            <v>0 Hari</v>
          </cell>
          <cell r="M754" t="str">
            <v>EXISTING</v>
          </cell>
          <cell r="N754" t="str">
            <v>CLOSE HIRED</v>
          </cell>
          <cell r="O754" t="str">
            <v>Roda 10</v>
          </cell>
          <cell r="P754">
            <v>45103</v>
          </cell>
          <cell r="Q754" t="str">
            <v/>
          </cell>
          <cell r="R754"/>
          <cell r="S754" t="str">
            <v/>
          </cell>
          <cell r="T754"/>
          <cell r="U754" t="str">
            <v/>
          </cell>
          <cell r="V754"/>
          <cell r="W754" t="str">
            <v/>
          </cell>
          <cell r="X754"/>
          <cell r="Y754" t="str">
            <v/>
          </cell>
          <cell r="Z754"/>
          <cell r="AA754" t="str">
            <v/>
          </cell>
          <cell r="AB754"/>
          <cell r="AC754"/>
          <cell r="AD754"/>
          <cell r="AE754" t="str">
            <v/>
          </cell>
          <cell r="AF754"/>
          <cell r="AG754"/>
          <cell r="AH754"/>
          <cell r="AI754"/>
          <cell r="AJ754" t="str">
            <v/>
          </cell>
          <cell r="AK754"/>
          <cell r="AL754" t="str">
            <v/>
          </cell>
          <cell r="AM754">
            <v>45103</v>
          </cell>
          <cell r="AN754"/>
          <cell r="AO754" t="str">
            <v/>
          </cell>
          <cell r="AP754"/>
          <cell r="AQ754" t="str">
            <v>DONE</v>
          </cell>
          <cell r="AR754" t="str">
            <v>DATA BY ERP</v>
          </cell>
          <cell r="AS754"/>
        </row>
        <row r="755">
          <cell r="A755">
            <v>752</v>
          </cell>
          <cell r="B755" t="str">
            <v>1277011707910004</v>
          </cell>
          <cell r="C755">
            <v>23071300</v>
          </cell>
          <cell r="D755" t="str">
            <v>Abraham Nur Fadli Rahman</v>
          </cell>
          <cell r="E755" t="str">
            <v>-</v>
          </cell>
          <cell r="F755" t="str">
            <v>Driver (Truck) R10</v>
          </cell>
          <cell r="G755"/>
          <cell r="H755" t="str">
            <v>NON STAFF</v>
          </cell>
          <cell r="I755" t="str">
            <v>GAM - SANGKULIRANG</v>
          </cell>
          <cell r="J755" t="str">
            <v>ERP</v>
          </cell>
          <cell r="K755" t="str">
            <v>HC</v>
          </cell>
          <cell r="L755" t="str">
            <v>0 Hari</v>
          </cell>
          <cell r="M755" t="str">
            <v>EXISTING</v>
          </cell>
          <cell r="N755" t="str">
            <v>CLOSE HIRED</v>
          </cell>
          <cell r="O755" t="str">
            <v>Roda 10</v>
          </cell>
          <cell r="P755">
            <v>45110</v>
          </cell>
          <cell r="Q755" t="str">
            <v/>
          </cell>
          <cell r="R755"/>
          <cell r="S755" t="str">
            <v/>
          </cell>
          <cell r="T755"/>
          <cell r="U755" t="str">
            <v/>
          </cell>
          <cell r="V755"/>
          <cell r="W755" t="str">
            <v/>
          </cell>
          <cell r="X755"/>
          <cell r="Y755" t="str">
            <v/>
          </cell>
          <cell r="Z755"/>
          <cell r="AA755" t="str">
            <v/>
          </cell>
          <cell r="AB755"/>
          <cell r="AC755"/>
          <cell r="AD755"/>
          <cell r="AE755" t="str">
            <v/>
          </cell>
          <cell r="AF755"/>
          <cell r="AG755"/>
          <cell r="AH755"/>
          <cell r="AI755"/>
          <cell r="AJ755" t="str">
            <v/>
          </cell>
          <cell r="AK755"/>
          <cell r="AL755" t="str">
            <v/>
          </cell>
          <cell r="AM755">
            <v>45110</v>
          </cell>
          <cell r="AN755"/>
          <cell r="AO755" t="str">
            <v/>
          </cell>
          <cell r="AP755"/>
          <cell r="AQ755" t="str">
            <v>DONE</v>
          </cell>
          <cell r="AR755" t="str">
            <v>DATA BY ERP</v>
          </cell>
          <cell r="AS755"/>
        </row>
        <row r="756">
          <cell r="A756">
            <v>753</v>
          </cell>
          <cell r="B756" t="str">
            <v>6408162102840002</v>
          </cell>
          <cell r="C756">
            <v>23071298</v>
          </cell>
          <cell r="D756" t="str">
            <v>Djaenudin</v>
          </cell>
          <cell r="E756" t="str">
            <v>-</v>
          </cell>
          <cell r="F756" t="str">
            <v>Driver (Truck) R10</v>
          </cell>
          <cell r="G756"/>
          <cell r="H756" t="str">
            <v>NON STAFF</v>
          </cell>
          <cell r="I756" t="str">
            <v>GAM - SANGKULIRANG</v>
          </cell>
          <cell r="J756" t="str">
            <v>ERP</v>
          </cell>
          <cell r="K756" t="str">
            <v>HC</v>
          </cell>
          <cell r="L756" t="str">
            <v>0 Hari</v>
          </cell>
          <cell r="M756" t="str">
            <v>EXISTING</v>
          </cell>
          <cell r="N756" t="str">
            <v>CLOSE HIRED</v>
          </cell>
          <cell r="O756" t="str">
            <v>Roda 10</v>
          </cell>
          <cell r="P756">
            <v>45124</v>
          </cell>
          <cell r="Q756" t="str">
            <v/>
          </cell>
          <cell r="R756"/>
          <cell r="S756" t="str">
            <v/>
          </cell>
          <cell r="T756"/>
          <cell r="U756" t="str">
            <v/>
          </cell>
          <cell r="V756"/>
          <cell r="W756" t="str">
            <v/>
          </cell>
          <cell r="X756"/>
          <cell r="Y756" t="str">
            <v/>
          </cell>
          <cell r="Z756"/>
          <cell r="AA756" t="str">
            <v/>
          </cell>
          <cell r="AB756"/>
          <cell r="AC756"/>
          <cell r="AD756"/>
          <cell r="AE756" t="str">
            <v/>
          </cell>
          <cell r="AF756"/>
          <cell r="AG756"/>
          <cell r="AH756"/>
          <cell r="AI756"/>
          <cell r="AJ756" t="str">
            <v/>
          </cell>
          <cell r="AK756"/>
          <cell r="AL756" t="str">
            <v/>
          </cell>
          <cell r="AM756">
            <v>45124</v>
          </cell>
          <cell r="AN756"/>
          <cell r="AO756" t="str">
            <v/>
          </cell>
          <cell r="AP756"/>
          <cell r="AQ756" t="str">
            <v>DONE</v>
          </cell>
          <cell r="AR756" t="str">
            <v>DATA BY ERP</v>
          </cell>
          <cell r="AS756"/>
        </row>
        <row r="757">
          <cell r="A757">
            <v>754</v>
          </cell>
          <cell r="B757" t="str">
            <v>7311031209970005</v>
          </cell>
          <cell r="C757">
            <v>23071333</v>
          </cell>
          <cell r="D757" t="str">
            <v>Miqsal Minan</v>
          </cell>
          <cell r="E757" t="str">
            <v>-</v>
          </cell>
          <cell r="F757" t="str">
            <v>Driver (Truck) R10</v>
          </cell>
          <cell r="G757"/>
          <cell r="H757" t="str">
            <v>NON STAFF</v>
          </cell>
          <cell r="I757" t="str">
            <v>GAM - SANGKULIRANG</v>
          </cell>
          <cell r="J757" t="str">
            <v>ERP</v>
          </cell>
          <cell r="K757" t="str">
            <v>HC</v>
          </cell>
          <cell r="L757" t="str">
            <v>0 Hari</v>
          </cell>
          <cell r="M757" t="str">
            <v>EXISTING</v>
          </cell>
          <cell r="N757" t="str">
            <v>CLOSE HIRED</v>
          </cell>
          <cell r="O757" t="str">
            <v>Roda 10</v>
          </cell>
          <cell r="P757">
            <v>45124</v>
          </cell>
          <cell r="Q757" t="str">
            <v/>
          </cell>
          <cell r="R757"/>
          <cell r="S757" t="str">
            <v/>
          </cell>
          <cell r="T757"/>
          <cell r="U757" t="str">
            <v/>
          </cell>
          <cell r="V757"/>
          <cell r="W757" t="str">
            <v/>
          </cell>
          <cell r="X757"/>
          <cell r="Y757" t="str">
            <v/>
          </cell>
          <cell r="Z757"/>
          <cell r="AA757" t="str">
            <v/>
          </cell>
          <cell r="AB757"/>
          <cell r="AC757"/>
          <cell r="AD757"/>
          <cell r="AE757" t="str">
            <v/>
          </cell>
          <cell r="AF757"/>
          <cell r="AG757"/>
          <cell r="AH757"/>
          <cell r="AI757"/>
          <cell r="AJ757" t="str">
            <v/>
          </cell>
          <cell r="AK757"/>
          <cell r="AL757" t="str">
            <v/>
          </cell>
          <cell r="AM757">
            <v>45124</v>
          </cell>
          <cell r="AN757"/>
          <cell r="AO757" t="str">
            <v/>
          </cell>
          <cell r="AP757"/>
          <cell r="AQ757" t="str">
            <v>DONE</v>
          </cell>
          <cell r="AR757" t="str">
            <v>DATA BY ERP</v>
          </cell>
          <cell r="AS757"/>
        </row>
        <row r="758">
          <cell r="A758">
            <v>755</v>
          </cell>
          <cell r="B758" t="str">
            <v>7471071605950001</v>
          </cell>
          <cell r="C758">
            <v>23071331</v>
          </cell>
          <cell r="D758" t="str">
            <v>Dadang</v>
          </cell>
          <cell r="E758" t="str">
            <v>-</v>
          </cell>
          <cell r="F758" t="str">
            <v>Driver (Truck) R12</v>
          </cell>
          <cell r="G758"/>
          <cell r="H758" t="str">
            <v>NON STAFF</v>
          </cell>
          <cell r="I758" t="str">
            <v>GAM - SANGKULIRANG</v>
          </cell>
          <cell r="J758" t="str">
            <v>ERP</v>
          </cell>
          <cell r="K758" t="str">
            <v>HC</v>
          </cell>
          <cell r="L758" t="str">
            <v>0 Hari</v>
          </cell>
          <cell r="M758" t="str">
            <v>EXISTING</v>
          </cell>
          <cell r="N758" t="str">
            <v>CLOSE HIRED</v>
          </cell>
          <cell r="O758" t="str">
            <v>Roda 12</v>
          </cell>
          <cell r="P758">
            <v>45124</v>
          </cell>
          <cell r="Q758" t="str">
            <v/>
          </cell>
          <cell r="R758"/>
          <cell r="S758" t="str">
            <v/>
          </cell>
          <cell r="T758"/>
          <cell r="U758" t="str">
            <v/>
          </cell>
          <cell r="V758"/>
          <cell r="W758" t="str">
            <v/>
          </cell>
          <cell r="X758"/>
          <cell r="Y758" t="str">
            <v/>
          </cell>
          <cell r="Z758"/>
          <cell r="AA758" t="str">
            <v/>
          </cell>
          <cell r="AB758"/>
          <cell r="AC758"/>
          <cell r="AD758"/>
          <cell r="AE758" t="str">
            <v/>
          </cell>
          <cell r="AF758"/>
          <cell r="AG758"/>
          <cell r="AH758"/>
          <cell r="AI758"/>
          <cell r="AJ758" t="str">
            <v/>
          </cell>
          <cell r="AK758"/>
          <cell r="AL758" t="str">
            <v/>
          </cell>
          <cell r="AM758">
            <v>45124</v>
          </cell>
          <cell r="AN758"/>
          <cell r="AO758" t="str">
            <v/>
          </cell>
          <cell r="AP758"/>
          <cell r="AQ758" t="str">
            <v>DONE</v>
          </cell>
          <cell r="AR758" t="str">
            <v>DATA BY ERP</v>
          </cell>
          <cell r="AS758"/>
        </row>
        <row r="759">
          <cell r="A759">
            <v>756</v>
          </cell>
          <cell r="B759" t="str">
            <v>6402050602010002</v>
          </cell>
          <cell r="C759">
            <v>23071337</v>
          </cell>
          <cell r="D759" t="str">
            <v>Kristova Sundy</v>
          </cell>
          <cell r="E759" t="str">
            <v>-</v>
          </cell>
          <cell r="F759" t="str">
            <v>Driver (Truck) R12</v>
          </cell>
          <cell r="G759"/>
          <cell r="H759" t="str">
            <v>NON STAFF</v>
          </cell>
          <cell r="I759" t="str">
            <v>GAM - SANGKULIRANG</v>
          </cell>
          <cell r="J759" t="str">
            <v>ERP</v>
          </cell>
          <cell r="K759" t="str">
            <v>HC</v>
          </cell>
          <cell r="L759" t="str">
            <v>0 Hari</v>
          </cell>
          <cell r="M759" t="str">
            <v>EXISTING</v>
          </cell>
          <cell r="N759" t="str">
            <v>CLOSE HIRED</v>
          </cell>
          <cell r="O759" t="str">
            <v>Roda 12</v>
          </cell>
          <cell r="P759">
            <v>45133</v>
          </cell>
          <cell r="Q759" t="str">
            <v/>
          </cell>
          <cell r="R759"/>
          <cell r="S759" t="str">
            <v/>
          </cell>
          <cell r="T759"/>
          <cell r="U759" t="str">
            <v/>
          </cell>
          <cell r="V759"/>
          <cell r="W759" t="str">
            <v/>
          </cell>
          <cell r="X759"/>
          <cell r="Y759" t="str">
            <v/>
          </cell>
          <cell r="Z759"/>
          <cell r="AA759" t="str">
            <v/>
          </cell>
          <cell r="AB759"/>
          <cell r="AC759"/>
          <cell r="AD759"/>
          <cell r="AE759" t="str">
            <v/>
          </cell>
          <cell r="AF759"/>
          <cell r="AG759"/>
          <cell r="AH759"/>
          <cell r="AI759"/>
          <cell r="AJ759" t="str">
            <v/>
          </cell>
          <cell r="AK759"/>
          <cell r="AL759" t="str">
            <v/>
          </cell>
          <cell r="AM759">
            <v>45133</v>
          </cell>
          <cell r="AN759"/>
          <cell r="AO759" t="str">
            <v/>
          </cell>
          <cell r="AP759"/>
          <cell r="AQ759" t="str">
            <v>DONE</v>
          </cell>
          <cell r="AR759" t="str">
            <v>DATA BY ERP</v>
          </cell>
          <cell r="AS759"/>
        </row>
        <row r="760">
          <cell r="A760">
            <v>757</v>
          </cell>
          <cell r="B760" t="str">
            <v>9271020901870009</v>
          </cell>
          <cell r="C760">
            <v>23071355</v>
          </cell>
          <cell r="D760" t="str">
            <v>Yanto Patawaran</v>
          </cell>
          <cell r="E760" t="str">
            <v>-</v>
          </cell>
          <cell r="F760" t="str">
            <v>Driver (Truck) R10</v>
          </cell>
          <cell r="G760"/>
          <cell r="H760" t="str">
            <v>NON STAFF</v>
          </cell>
          <cell r="I760" t="str">
            <v>GAM - SANGKULIRANG</v>
          </cell>
          <cell r="J760" t="str">
            <v>ERP</v>
          </cell>
          <cell r="K760" t="str">
            <v>HC</v>
          </cell>
          <cell r="L760" t="str">
            <v>0 Hari</v>
          </cell>
          <cell r="M760" t="str">
            <v>EXISTING</v>
          </cell>
          <cell r="N760" t="str">
            <v>CLOSE HIRED</v>
          </cell>
          <cell r="O760" t="str">
            <v>Roda 10</v>
          </cell>
          <cell r="P760">
            <v>45126</v>
          </cell>
          <cell r="Q760" t="str">
            <v/>
          </cell>
          <cell r="R760"/>
          <cell r="S760" t="str">
            <v/>
          </cell>
          <cell r="T760"/>
          <cell r="U760" t="str">
            <v/>
          </cell>
          <cell r="V760"/>
          <cell r="W760" t="str">
            <v/>
          </cell>
          <cell r="X760"/>
          <cell r="Y760" t="str">
            <v/>
          </cell>
          <cell r="Z760"/>
          <cell r="AA760" t="str">
            <v/>
          </cell>
          <cell r="AB760"/>
          <cell r="AC760"/>
          <cell r="AD760"/>
          <cell r="AE760" t="str">
            <v/>
          </cell>
          <cell r="AF760"/>
          <cell r="AG760"/>
          <cell r="AH760"/>
          <cell r="AI760"/>
          <cell r="AJ760" t="str">
            <v/>
          </cell>
          <cell r="AK760"/>
          <cell r="AL760" t="str">
            <v/>
          </cell>
          <cell r="AM760">
            <v>45126</v>
          </cell>
          <cell r="AN760"/>
          <cell r="AO760" t="str">
            <v/>
          </cell>
          <cell r="AP760"/>
          <cell r="AQ760" t="str">
            <v>DONE</v>
          </cell>
          <cell r="AR760" t="str">
            <v>DATA BY ERP</v>
          </cell>
          <cell r="AS760"/>
        </row>
        <row r="761">
          <cell r="A761">
            <v>758</v>
          </cell>
          <cell r="B761" t="str">
            <v>1205073006740007</v>
          </cell>
          <cell r="C761"/>
          <cell r="D761" t="str">
            <v>Hariadi</v>
          </cell>
          <cell r="E761" t="str">
            <v>-</v>
          </cell>
          <cell r="F761" t="str">
            <v>Driver (Truck) R10</v>
          </cell>
          <cell r="G761"/>
          <cell r="H761" t="str">
            <v>NON STAFF</v>
          </cell>
          <cell r="I761" t="str">
            <v>GAM - SANGKULIRANG</v>
          </cell>
          <cell r="J761" t="str">
            <v>ERP</v>
          </cell>
          <cell r="K761" t="str">
            <v>HC</v>
          </cell>
          <cell r="L761" t="str">
            <v>0 Hari</v>
          </cell>
          <cell r="M761" t="str">
            <v>END CONTRACT</v>
          </cell>
          <cell r="N761" t="str">
            <v>FAILED</v>
          </cell>
          <cell r="O761" t="str">
            <v>Roda 10</v>
          </cell>
          <cell r="P761">
            <v>45133</v>
          </cell>
          <cell r="Q761" t="str">
            <v/>
          </cell>
          <cell r="R761"/>
          <cell r="S761" t="str">
            <v/>
          </cell>
          <cell r="T761"/>
          <cell r="U761" t="str">
            <v/>
          </cell>
          <cell r="V761"/>
          <cell r="W761" t="str">
            <v/>
          </cell>
          <cell r="X761"/>
          <cell r="Y761" t="str">
            <v/>
          </cell>
          <cell r="Z761"/>
          <cell r="AA761" t="str">
            <v/>
          </cell>
          <cell r="AB761"/>
          <cell r="AC761"/>
          <cell r="AD761"/>
          <cell r="AE761" t="str">
            <v/>
          </cell>
          <cell r="AF761"/>
          <cell r="AG761"/>
          <cell r="AH761"/>
          <cell r="AI761"/>
          <cell r="AJ761" t="str">
            <v/>
          </cell>
          <cell r="AK761"/>
          <cell r="AL761" t="str">
            <v/>
          </cell>
          <cell r="AM761">
            <v>45133</v>
          </cell>
          <cell r="AN761"/>
          <cell r="AO761" t="str">
            <v/>
          </cell>
          <cell r="AP761"/>
          <cell r="AQ761" t="str">
            <v>DONE</v>
          </cell>
          <cell r="AR761" t="str">
            <v xml:space="preserve">kontrak tidak di lanjut sakit berkepanjanagan </v>
          </cell>
          <cell r="AS761"/>
        </row>
        <row r="762">
          <cell r="A762">
            <v>759</v>
          </cell>
          <cell r="B762" t="str">
            <v>5308121108980001</v>
          </cell>
          <cell r="C762">
            <v>23081400</v>
          </cell>
          <cell r="D762" t="str">
            <v>Sulfadin Madu</v>
          </cell>
          <cell r="E762" t="str">
            <v>-</v>
          </cell>
          <cell r="F762" t="str">
            <v>Driver (Truck) R10</v>
          </cell>
          <cell r="G762"/>
          <cell r="H762" t="str">
            <v>NON STAFF</v>
          </cell>
          <cell r="I762" t="str">
            <v>GAM - SANGKULIRANG</v>
          </cell>
          <cell r="J762" t="str">
            <v>ERP</v>
          </cell>
          <cell r="K762" t="str">
            <v>HC</v>
          </cell>
          <cell r="L762" t="str">
            <v>0 Hari</v>
          </cell>
          <cell r="M762" t="str">
            <v>EXISTING</v>
          </cell>
          <cell r="N762" t="str">
            <v>CLOSE HIRED</v>
          </cell>
          <cell r="O762" t="str">
            <v>Roda 10</v>
          </cell>
          <cell r="P762">
            <v>45143</v>
          </cell>
          <cell r="Q762" t="str">
            <v/>
          </cell>
          <cell r="R762"/>
          <cell r="S762" t="str">
            <v/>
          </cell>
          <cell r="T762"/>
          <cell r="U762" t="str">
            <v/>
          </cell>
          <cell r="V762"/>
          <cell r="W762" t="str">
            <v/>
          </cell>
          <cell r="X762"/>
          <cell r="Y762" t="str">
            <v/>
          </cell>
          <cell r="Z762"/>
          <cell r="AA762" t="str">
            <v/>
          </cell>
          <cell r="AB762"/>
          <cell r="AC762"/>
          <cell r="AD762"/>
          <cell r="AE762" t="str">
            <v/>
          </cell>
          <cell r="AF762"/>
          <cell r="AG762"/>
          <cell r="AH762"/>
          <cell r="AI762"/>
          <cell r="AJ762" t="str">
            <v/>
          </cell>
          <cell r="AK762"/>
          <cell r="AL762" t="str">
            <v/>
          </cell>
          <cell r="AM762">
            <v>45143</v>
          </cell>
          <cell r="AN762"/>
          <cell r="AO762" t="str">
            <v/>
          </cell>
          <cell r="AP762"/>
          <cell r="AQ762" t="str">
            <v>DONE</v>
          </cell>
          <cell r="AR762" t="str">
            <v>DATA BY ERP</v>
          </cell>
          <cell r="AS762"/>
        </row>
        <row r="763">
          <cell r="A763">
            <v>760</v>
          </cell>
          <cell r="B763" t="str">
            <v>7316022510960001</v>
          </cell>
          <cell r="C763"/>
          <cell r="D763" t="str">
            <v>Muh Vatland Yordan P</v>
          </cell>
          <cell r="E763" t="str">
            <v>-</v>
          </cell>
          <cell r="F763" t="str">
            <v>Driver (Truck) R10</v>
          </cell>
          <cell r="G763"/>
          <cell r="H763" t="str">
            <v>NON STAFF</v>
          </cell>
          <cell r="I763" t="str">
            <v>GAM - SANGKULIRANG</v>
          </cell>
          <cell r="J763" t="str">
            <v>ERP</v>
          </cell>
          <cell r="K763" t="str">
            <v>HC</v>
          </cell>
          <cell r="L763" t="str">
            <v>0 Hari</v>
          </cell>
          <cell r="M763" t="str">
            <v>RESIGN</v>
          </cell>
          <cell r="N763" t="str">
            <v>FAILED</v>
          </cell>
          <cell r="O763" t="str">
            <v>Roda 10</v>
          </cell>
          <cell r="P763">
            <v>45147</v>
          </cell>
          <cell r="Q763" t="str">
            <v/>
          </cell>
          <cell r="R763"/>
          <cell r="S763" t="str">
            <v/>
          </cell>
          <cell r="T763"/>
          <cell r="U763" t="str">
            <v/>
          </cell>
          <cell r="V763"/>
          <cell r="W763" t="str">
            <v/>
          </cell>
          <cell r="X763"/>
          <cell r="Y763" t="str">
            <v/>
          </cell>
          <cell r="Z763"/>
          <cell r="AA763" t="str">
            <v/>
          </cell>
          <cell r="AB763"/>
          <cell r="AC763"/>
          <cell r="AD763"/>
          <cell r="AE763" t="str">
            <v/>
          </cell>
          <cell r="AF763"/>
          <cell r="AG763"/>
          <cell r="AH763"/>
          <cell r="AI763"/>
          <cell r="AJ763" t="str">
            <v/>
          </cell>
          <cell r="AK763"/>
          <cell r="AL763" t="str">
            <v/>
          </cell>
          <cell r="AM763">
            <v>45147</v>
          </cell>
          <cell r="AN763"/>
          <cell r="AO763" t="str">
            <v/>
          </cell>
          <cell r="AP763"/>
          <cell r="AQ763" t="str">
            <v>DONE</v>
          </cell>
          <cell r="AR763" t="str">
            <v>DATA BY ERP</v>
          </cell>
          <cell r="AS763"/>
        </row>
        <row r="764">
          <cell r="A764">
            <v>761</v>
          </cell>
          <cell r="B764" t="str">
            <v>6472052701980002</v>
          </cell>
          <cell r="C764">
            <v>23081434</v>
          </cell>
          <cell r="D764" t="str">
            <v>Defri Frediyanto</v>
          </cell>
          <cell r="E764" t="str">
            <v>-</v>
          </cell>
          <cell r="F764" t="str">
            <v>Driver (Truck) R10</v>
          </cell>
          <cell r="G764"/>
          <cell r="H764" t="str">
            <v>NON STAFF</v>
          </cell>
          <cell r="I764" t="str">
            <v>GAM - SANGKULIRANG</v>
          </cell>
          <cell r="J764" t="str">
            <v>ERP</v>
          </cell>
          <cell r="K764" t="str">
            <v>HC</v>
          </cell>
          <cell r="L764" t="str">
            <v>0 Hari</v>
          </cell>
          <cell r="M764" t="str">
            <v>EXISTING</v>
          </cell>
          <cell r="N764" t="str">
            <v>CLOSE HIRED</v>
          </cell>
          <cell r="O764" t="str">
            <v>Roda 10</v>
          </cell>
          <cell r="P764">
            <v>45147</v>
          </cell>
          <cell r="Q764" t="str">
            <v/>
          </cell>
          <cell r="R764"/>
          <cell r="S764" t="str">
            <v/>
          </cell>
          <cell r="T764"/>
          <cell r="U764" t="str">
            <v/>
          </cell>
          <cell r="V764"/>
          <cell r="W764" t="str">
            <v/>
          </cell>
          <cell r="X764"/>
          <cell r="Y764" t="str">
            <v/>
          </cell>
          <cell r="Z764"/>
          <cell r="AA764" t="str">
            <v/>
          </cell>
          <cell r="AB764"/>
          <cell r="AC764"/>
          <cell r="AD764"/>
          <cell r="AE764" t="str">
            <v/>
          </cell>
          <cell r="AF764"/>
          <cell r="AG764"/>
          <cell r="AH764"/>
          <cell r="AI764"/>
          <cell r="AJ764" t="str">
            <v/>
          </cell>
          <cell r="AK764"/>
          <cell r="AL764" t="str">
            <v/>
          </cell>
          <cell r="AM764">
            <v>45147</v>
          </cell>
          <cell r="AN764"/>
          <cell r="AO764" t="str">
            <v/>
          </cell>
          <cell r="AP764"/>
          <cell r="AQ764" t="str">
            <v>DONE</v>
          </cell>
          <cell r="AR764" t="str">
            <v>DATA BY ERP</v>
          </cell>
          <cell r="AS764"/>
        </row>
        <row r="765">
          <cell r="A765">
            <v>762</v>
          </cell>
          <cell r="B765" t="str">
            <v>7316122005000001</v>
          </cell>
          <cell r="C765"/>
          <cell r="D765" t="str">
            <v>Try Abdillah Amrulhaq</v>
          </cell>
          <cell r="E765" t="str">
            <v>-</v>
          </cell>
          <cell r="F765" t="str">
            <v>Driver (Truck) R10</v>
          </cell>
          <cell r="G765"/>
          <cell r="H765" t="str">
            <v>NON STAFF</v>
          </cell>
          <cell r="I765" t="str">
            <v>GAM - SANGKULIRANG</v>
          </cell>
          <cell r="J765" t="str">
            <v>ERP</v>
          </cell>
          <cell r="K765" t="str">
            <v>HC</v>
          </cell>
          <cell r="L765" t="str">
            <v>0 Hari</v>
          </cell>
          <cell r="M765" t="str">
            <v>RESIGN</v>
          </cell>
          <cell r="N765" t="str">
            <v>FAILED</v>
          </cell>
          <cell r="O765" t="str">
            <v>Roda 10</v>
          </cell>
          <cell r="P765">
            <v>45147</v>
          </cell>
          <cell r="Q765" t="str">
            <v/>
          </cell>
          <cell r="R765"/>
          <cell r="S765" t="str">
            <v/>
          </cell>
          <cell r="T765"/>
          <cell r="U765" t="str">
            <v/>
          </cell>
          <cell r="V765"/>
          <cell r="W765" t="str">
            <v/>
          </cell>
          <cell r="X765"/>
          <cell r="Y765" t="str">
            <v/>
          </cell>
          <cell r="Z765"/>
          <cell r="AA765" t="str">
            <v/>
          </cell>
          <cell r="AB765"/>
          <cell r="AC765"/>
          <cell r="AD765"/>
          <cell r="AE765" t="str">
            <v/>
          </cell>
          <cell r="AF765"/>
          <cell r="AG765"/>
          <cell r="AH765"/>
          <cell r="AI765"/>
          <cell r="AJ765" t="str">
            <v/>
          </cell>
          <cell r="AK765"/>
          <cell r="AL765" t="str">
            <v/>
          </cell>
          <cell r="AM765">
            <v>45147</v>
          </cell>
          <cell r="AN765"/>
          <cell r="AO765" t="str">
            <v/>
          </cell>
          <cell r="AP765"/>
          <cell r="AQ765" t="str">
            <v>DONE</v>
          </cell>
          <cell r="AR765" t="str">
            <v>DATA BY ERP</v>
          </cell>
          <cell r="AS765"/>
        </row>
        <row r="766">
          <cell r="A766">
            <v>763</v>
          </cell>
          <cell r="B766" t="str">
            <v>7371040611970001</v>
          </cell>
          <cell r="C766">
            <v>23081463</v>
          </cell>
          <cell r="D766" t="str">
            <v>Muhammad Afianto Jusuf</v>
          </cell>
          <cell r="E766" t="str">
            <v>-</v>
          </cell>
          <cell r="F766" t="str">
            <v>Driver (Truck) R10</v>
          </cell>
          <cell r="G766"/>
          <cell r="H766" t="str">
            <v>NON STAFF</v>
          </cell>
          <cell r="I766" t="str">
            <v>GAM - SANGKULIRANG</v>
          </cell>
          <cell r="J766" t="str">
            <v>ERP</v>
          </cell>
          <cell r="K766" t="str">
            <v>HC</v>
          </cell>
          <cell r="L766" t="str">
            <v>0 Hari</v>
          </cell>
          <cell r="M766" t="str">
            <v>EXISTING</v>
          </cell>
          <cell r="N766" t="str">
            <v>CLOSE HIRED</v>
          </cell>
          <cell r="O766" t="str">
            <v>Roda 10</v>
          </cell>
          <cell r="P766">
            <v>45149</v>
          </cell>
          <cell r="Q766" t="str">
            <v/>
          </cell>
          <cell r="R766"/>
          <cell r="S766" t="str">
            <v/>
          </cell>
          <cell r="T766"/>
          <cell r="U766" t="str">
            <v/>
          </cell>
          <cell r="V766"/>
          <cell r="W766" t="str">
            <v/>
          </cell>
          <cell r="X766"/>
          <cell r="Y766" t="str">
            <v/>
          </cell>
          <cell r="Z766"/>
          <cell r="AA766" t="str">
            <v/>
          </cell>
          <cell r="AB766"/>
          <cell r="AC766"/>
          <cell r="AD766"/>
          <cell r="AE766" t="str">
            <v/>
          </cell>
          <cell r="AF766"/>
          <cell r="AG766"/>
          <cell r="AH766"/>
          <cell r="AI766"/>
          <cell r="AJ766" t="str">
            <v/>
          </cell>
          <cell r="AK766"/>
          <cell r="AL766" t="str">
            <v/>
          </cell>
          <cell r="AM766">
            <v>45149</v>
          </cell>
          <cell r="AN766"/>
          <cell r="AO766" t="str">
            <v/>
          </cell>
          <cell r="AP766"/>
          <cell r="AQ766" t="str">
            <v>DONE</v>
          </cell>
          <cell r="AR766" t="str">
            <v>DATA BY ERP</v>
          </cell>
          <cell r="AS766"/>
        </row>
        <row r="767">
          <cell r="A767">
            <v>764</v>
          </cell>
          <cell r="B767" t="str">
            <v>3528011709790004</v>
          </cell>
          <cell r="C767">
            <v>23081494</v>
          </cell>
          <cell r="D767" t="str">
            <v>Achmad Sugiarto</v>
          </cell>
          <cell r="E767" t="str">
            <v>-</v>
          </cell>
          <cell r="F767" t="str">
            <v>Driver (Truck) R10</v>
          </cell>
          <cell r="G767"/>
          <cell r="H767" t="str">
            <v>NON STAFF</v>
          </cell>
          <cell r="I767" t="str">
            <v>GAM - SANGKULIRANG</v>
          </cell>
          <cell r="J767" t="str">
            <v>ERP</v>
          </cell>
          <cell r="K767" t="str">
            <v>HC</v>
          </cell>
          <cell r="L767" t="str">
            <v>0 Hari</v>
          </cell>
          <cell r="M767" t="str">
            <v>EXISTING</v>
          </cell>
          <cell r="N767" t="str">
            <v>CLOSE HIRED</v>
          </cell>
          <cell r="O767" t="str">
            <v>Roda 10</v>
          </cell>
          <cell r="P767">
            <v>45154</v>
          </cell>
          <cell r="Q767" t="str">
            <v/>
          </cell>
          <cell r="R767"/>
          <cell r="S767" t="str">
            <v/>
          </cell>
          <cell r="T767"/>
          <cell r="U767" t="str">
            <v/>
          </cell>
          <cell r="V767"/>
          <cell r="W767" t="str">
            <v/>
          </cell>
          <cell r="X767"/>
          <cell r="Y767" t="str">
            <v/>
          </cell>
          <cell r="Z767"/>
          <cell r="AA767" t="str">
            <v/>
          </cell>
          <cell r="AB767"/>
          <cell r="AC767"/>
          <cell r="AD767"/>
          <cell r="AE767" t="str">
            <v/>
          </cell>
          <cell r="AF767"/>
          <cell r="AG767"/>
          <cell r="AH767"/>
          <cell r="AI767"/>
          <cell r="AJ767" t="str">
            <v/>
          </cell>
          <cell r="AK767"/>
          <cell r="AL767" t="str">
            <v/>
          </cell>
          <cell r="AM767">
            <v>45154</v>
          </cell>
          <cell r="AN767"/>
          <cell r="AO767" t="str">
            <v/>
          </cell>
          <cell r="AP767"/>
          <cell r="AQ767" t="str">
            <v>DONE</v>
          </cell>
          <cell r="AR767" t="str">
            <v>DATA BY ERP</v>
          </cell>
          <cell r="AS767"/>
        </row>
        <row r="768">
          <cell r="A768">
            <v>765</v>
          </cell>
          <cell r="B768" t="str">
            <v>6472050801000005</v>
          </cell>
          <cell r="C768">
            <v>23081493</v>
          </cell>
          <cell r="D768" t="str">
            <v>Muhammad Riadi</v>
          </cell>
          <cell r="E768" t="str">
            <v>-</v>
          </cell>
          <cell r="F768" t="str">
            <v>Driver (Truck) R10</v>
          </cell>
          <cell r="G768"/>
          <cell r="H768" t="str">
            <v>NON STAFF</v>
          </cell>
          <cell r="I768" t="str">
            <v>GAM - SANGKULIRANG</v>
          </cell>
          <cell r="J768" t="str">
            <v>ERP</v>
          </cell>
          <cell r="K768" t="str">
            <v>HC</v>
          </cell>
          <cell r="L768" t="str">
            <v>0 Hari</v>
          </cell>
          <cell r="M768" t="str">
            <v>EXISTING</v>
          </cell>
          <cell r="N768" t="str">
            <v>CLOSE HIRED</v>
          </cell>
          <cell r="O768" t="str">
            <v>Roda 10</v>
          </cell>
          <cell r="P768">
            <v>45154</v>
          </cell>
          <cell r="Q768" t="str">
            <v/>
          </cell>
          <cell r="R768"/>
          <cell r="S768" t="str">
            <v/>
          </cell>
          <cell r="T768"/>
          <cell r="U768" t="str">
            <v/>
          </cell>
          <cell r="V768"/>
          <cell r="W768" t="str">
            <v/>
          </cell>
          <cell r="X768"/>
          <cell r="Y768" t="str">
            <v/>
          </cell>
          <cell r="Z768"/>
          <cell r="AA768" t="str">
            <v/>
          </cell>
          <cell r="AB768"/>
          <cell r="AC768"/>
          <cell r="AD768"/>
          <cell r="AE768" t="str">
            <v/>
          </cell>
          <cell r="AF768"/>
          <cell r="AG768"/>
          <cell r="AH768"/>
          <cell r="AI768"/>
          <cell r="AJ768" t="str">
            <v/>
          </cell>
          <cell r="AK768"/>
          <cell r="AL768" t="str">
            <v/>
          </cell>
          <cell r="AM768">
            <v>45154</v>
          </cell>
          <cell r="AN768"/>
          <cell r="AO768" t="str">
            <v/>
          </cell>
          <cell r="AP768"/>
          <cell r="AQ768" t="str">
            <v>DONE</v>
          </cell>
          <cell r="AR768" t="str">
            <v>DATA BY ERP</v>
          </cell>
          <cell r="AS768"/>
        </row>
        <row r="769">
          <cell r="A769">
            <v>766</v>
          </cell>
          <cell r="B769" t="str">
            <v>7304093112810012</v>
          </cell>
          <cell r="C769">
            <v>23081492</v>
          </cell>
          <cell r="D769" t="str">
            <v>Ardi</v>
          </cell>
          <cell r="E769" t="str">
            <v>-</v>
          </cell>
          <cell r="F769" t="str">
            <v>Driver (Truck) R10</v>
          </cell>
          <cell r="G769"/>
          <cell r="H769" t="str">
            <v>NON STAFF</v>
          </cell>
          <cell r="I769" t="str">
            <v>GAM - SANGKULIRANG</v>
          </cell>
          <cell r="J769" t="str">
            <v>ERP</v>
          </cell>
          <cell r="K769" t="str">
            <v>HC</v>
          </cell>
          <cell r="L769" t="str">
            <v>0 Hari</v>
          </cell>
          <cell r="M769" t="str">
            <v>EXISTING</v>
          </cell>
          <cell r="N769" t="str">
            <v>CLOSE HIRED</v>
          </cell>
          <cell r="O769" t="str">
            <v>Roda 10</v>
          </cell>
          <cell r="P769">
            <v>45143</v>
          </cell>
          <cell r="Q769" t="str">
            <v/>
          </cell>
          <cell r="R769"/>
          <cell r="S769" t="str">
            <v/>
          </cell>
          <cell r="T769"/>
          <cell r="U769" t="str">
            <v/>
          </cell>
          <cell r="V769"/>
          <cell r="W769" t="str">
            <v/>
          </cell>
          <cell r="X769"/>
          <cell r="Y769" t="str">
            <v/>
          </cell>
          <cell r="Z769"/>
          <cell r="AA769" t="str">
            <v/>
          </cell>
          <cell r="AB769"/>
          <cell r="AC769"/>
          <cell r="AD769"/>
          <cell r="AE769" t="str">
            <v/>
          </cell>
          <cell r="AF769"/>
          <cell r="AG769"/>
          <cell r="AH769"/>
          <cell r="AI769"/>
          <cell r="AJ769" t="str">
            <v/>
          </cell>
          <cell r="AK769"/>
          <cell r="AL769" t="str">
            <v/>
          </cell>
          <cell r="AM769">
            <v>45143</v>
          </cell>
          <cell r="AN769"/>
          <cell r="AO769" t="str">
            <v/>
          </cell>
          <cell r="AP769"/>
          <cell r="AQ769" t="str">
            <v>DONE</v>
          </cell>
          <cell r="AR769" t="str">
            <v>DATA BY ERP</v>
          </cell>
          <cell r="AS769"/>
        </row>
        <row r="770">
          <cell r="A770">
            <v>767</v>
          </cell>
          <cell r="B770" t="str">
            <v>6402163009970001</v>
          </cell>
          <cell r="C770">
            <v>23081553</v>
          </cell>
          <cell r="D770" t="str">
            <v>Andryanto Satria Fedel Chastro</v>
          </cell>
          <cell r="E770" t="str">
            <v>-</v>
          </cell>
          <cell r="F770" t="str">
            <v>Driver (Truck) R10</v>
          </cell>
          <cell r="G770"/>
          <cell r="H770" t="str">
            <v>NON STAFF</v>
          </cell>
          <cell r="I770" t="str">
            <v>GAM - SANGKULIRANG</v>
          </cell>
          <cell r="J770" t="str">
            <v>ERP</v>
          </cell>
          <cell r="K770" t="str">
            <v>HC</v>
          </cell>
          <cell r="L770" t="str">
            <v>0 Hari</v>
          </cell>
          <cell r="M770" t="str">
            <v>EXISTING</v>
          </cell>
          <cell r="N770" t="str">
            <v>CLOSE HIRED</v>
          </cell>
          <cell r="O770" t="str">
            <v>Roda 10</v>
          </cell>
          <cell r="P770">
            <v>45159</v>
          </cell>
          <cell r="Q770" t="str">
            <v/>
          </cell>
          <cell r="R770"/>
          <cell r="S770" t="str">
            <v/>
          </cell>
          <cell r="T770"/>
          <cell r="U770" t="str">
            <v/>
          </cell>
          <cell r="V770"/>
          <cell r="W770" t="str">
            <v/>
          </cell>
          <cell r="X770"/>
          <cell r="Y770" t="str">
            <v/>
          </cell>
          <cell r="Z770"/>
          <cell r="AA770" t="str">
            <v/>
          </cell>
          <cell r="AB770"/>
          <cell r="AC770"/>
          <cell r="AD770"/>
          <cell r="AE770" t="str">
            <v/>
          </cell>
          <cell r="AF770"/>
          <cell r="AG770"/>
          <cell r="AH770"/>
          <cell r="AI770"/>
          <cell r="AJ770" t="str">
            <v/>
          </cell>
          <cell r="AK770"/>
          <cell r="AL770" t="str">
            <v/>
          </cell>
          <cell r="AM770">
            <v>45159</v>
          </cell>
          <cell r="AN770"/>
          <cell r="AO770" t="str">
            <v/>
          </cell>
          <cell r="AP770"/>
          <cell r="AQ770" t="str">
            <v>DONE</v>
          </cell>
          <cell r="AR770" t="str">
            <v>DATA BY ERP</v>
          </cell>
          <cell r="AS770"/>
        </row>
        <row r="771">
          <cell r="A771">
            <v>768</v>
          </cell>
          <cell r="B771" t="str">
            <v>6408052207240001</v>
          </cell>
          <cell r="C771">
            <v>23081550</v>
          </cell>
          <cell r="D771" t="str">
            <v>Haspuadi</v>
          </cell>
          <cell r="E771" t="str">
            <v>-</v>
          </cell>
          <cell r="F771" t="str">
            <v>Driver (Truck) R10</v>
          </cell>
          <cell r="G771"/>
          <cell r="H771" t="str">
            <v>NON STAFF</v>
          </cell>
          <cell r="I771" t="str">
            <v>GAM - SANGKULIRANG</v>
          </cell>
          <cell r="J771" t="str">
            <v>ERP</v>
          </cell>
          <cell r="K771" t="str">
            <v>HC</v>
          </cell>
          <cell r="L771" t="str">
            <v>0 Hari</v>
          </cell>
          <cell r="M771" t="str">
            <v>EXISTING</v>
          </cell>
          <cell r="N771" t="str">
            <v>CLOSE HIRED</v>
          </cell>
          <cell r="O771" t="str">
            <v>Roda 10</v>
          </cell>
          <cell r="P771">
            <v>45159</v>
          </cell>
          <cell r="Q771" t="str">
            <v/>
          </cell>
          <cell r="R771"/>
          <cell r="S771" t="str">
            <v/>
          </cell>
          <cell r="T771"/>
          <cell r="U771" t="str">
            <v/>
          </cell>
          <cell r="V771"/>
          <cell r="W771" t="str">
            <v/>
          </cell>
          <cell r="X771"/>
          <cell r="Y771" t="str">
            <v/>
          </cell>
          <cell r="Z771"/>
          <cell r="AA771" t="str">
            <v/>
          </cell>
          <cell r="AB771"/>
          <cell r="AC771"/>
          <cell r="AD771"/>
          <cell r="AE771" t="str">
            <v/>
          </cell>
          <cell r="AF771"/>
          <cell r="AG771"/>
          <cell r="AH771"/>
          <cell r="AI771"/>
          <cell r="AJ771" t="str">
            <v/>
          </cell>
          <cell r="AK771"/>
          <cell r="AL771" t="str">
            <v/>
          </cell>
          <cell r="AM771">
            <v>45159</v>
          </cell>
          <cell r="AN771"/>
          <cell r="AO771" t="str">
            <v/>
          </cell>
          <cell r="AP771"/>
          <cell r="AQ771" t="str">
            <v>DONE</v>
          </cell>
          <cell r="AR771" t="str">
            <v>DATA BY ERP</v>
          </cell>
          <cell r="AS771"/>
        </row>
        <row r="772">
          <cell r="A772">
            <v>769</v>
          </cell>
          <cell r="B772" t="str">
            <v>3573050809750001</v>
          </cell>
          <cell r="C772">
            <v>23091560</v>
          </cell>
          <cell r="D772" t="str">
            <v>Didik Sugianto</v>
          </cell>
          <cell r="E772" t="str">
            <v>-</v>
          </cell>
          <cell r="F772" t="str">
            <v>Driver (Truck) R10</v>
          </cell>
          <cell r="G772"/>
          <cell r="H772" t="str">
            <v>NON STAFF</v>
          </cell>
          <cell r="I772" t="str">
            <v>GAM - SANGKULIRANG</v>
          </cell>
          <cell r="J772" t="str">
            <v>ERP</v>
          </cell>
          <cell r="K772" t="str">
            <v>HC</v>
          </cell>
          <cell r="L772" t="str">
            <v>0 Hari</v>
          </cell>
          <cell r="M772" t="str">
            <v>EXISTING</v>
          </cell>
          <cell r="N772" t="str">
            <v>CLOSE HIRED</v>
          </cell>
          <cell r="O772" t="str">
            <v>Roda 10</v>
          </cell>
          <cell r="P772">
            <v>45161</v>
          </cell>
          <cell r="Q772" t="str">
            <v/>
          </cell>
          <cell r="R772"/>
          <cell r="S772" t="str">
            <v/>
          </cell>
          <cell r="T772"/>
          <cell r="U772" t="str">
            <v/>
          </cell>
          <cell r="V772"/>
          <cell r="W772" t="str">
            <v/>
          </cell>
          <cell r="X772"/>
          <cell r="Y772" t="str">
            <v/>
          </cell>
          <cell r="Z772"/>
          <cell r="AA772" t="str">
            <v/>
          </cell>
          <cell r="AB772"/>
          <cell r="AC772"/>
          <cell r="AD772"/>
          <cell r="AE772" t="str">
            <v/>
          </cell>
          <cell r="AF772"/>
          <cell r="AG772"/>
          <cell r="AH772"/>
          <cell r="AI772"/>
          <cell r="AJ772" t="str">
            <v/>
          </cell>
          <cell r="AK772"/>
          <cell r="AL772" t="str">
            <v/>
          </cell>
          <cell r="AM772">
            <v>45161</v>
          </cell>
          <cell r="AN772"/>
          <cell r="AO772" t="str">
            <v/>
          </cell>
          <cell r="AP772"/>
          <cell r="AQ772" t="str">
            <v>DONE</v>
          </cell>
          <cell r="AR772" t="str">
            <v>DATA BY ERP</v>
          </cell>
          <cell r="AS772"/>
        </row>
        <row r="773">
          <cell r="A773">
            <v>770</v>
          </cell>
          <cell r="B773" t="str">
            <v>7311030206990001</v>
          </cell>
          <cell r="C773">
            <v>23091559</v>
          </cell>
          <cell r="D773" t="str">
            <v>Asdar. A</v>
          </cell>
          <cell r="E773" t="str">
            <v>-</v>
          </cell>
          <cell r="F773" t="str">
            <v>Driver (Truck) R10</v>
          </cell>
          <cell r="G773"/>
          <cell r="H773" t="str">
            <v>NON STAFF</v>
          </cell>
          <cell r="I773" t="str">
            <v>GAM - SANGKULIRANG</v>
          </cell>
          <cell r="J773" t="str">
            <v>ERP</v>
          </cell>
          <cell r="K773" t="str">
            <v>HC</v>
          </cell>
          <cell r="L773" t="str">
            <v>0 Hari</v>
          </cell>
          <cell r="M773" t="str">
            <v>EXISTING</v>
          </cell>
          <cell r="N773" t="str">
            <v>CLOSE HIRED</v>
          </cell>
          <cell r="O773" t="str">
            <v>Roda 10</v>
          </cell>
          <cell r="P773">
            <v>45161</v>
          </cell>
          <cell r="Q773" t="str">
            <v/>
          </cell>
          <cell r="R773"/>
          <cell r="S773" t="str">
            <v/>
          </cell>
          <cell r="T773"/>
          <cell r="U773" t="str">
            <v/>
          </cell>
          <cell r="V773"/>
          <cell r="W773" t="str">
            <v/>
          </cell>
          <cell r="X773"/>
          <cell r="Y773" t="str">
            <v/>
          </cell>
          <cell r="Z773"/>
          <cell r="AA773" t="str">
            <v/>
          </cell>
          <cell r="AB773"/>
          <cell r="AC773"/>
          <cell r="AD773"/>
          <cell r="AE773" t="str">
            <v/>
          </cell>
          <cell r="AF773"/>
          <cell r="AG773"/>
          <cell r="AH773"/>
          <cell r="AI773"/>
          <cell r="AJ773" t="str">
            <v/>
          </cell>
          <cell r="AK773"/>
          <cell r="AL773" t="str">
            <v/>
          </cell>
          <cell r="AM773">
            <v>45161</v>
          </cell>
          <cell r="AN773"/>
          <cell r="AO773" t="str">
            <v/>
          </cell>
          <cell r="AP773"/>
          <cell r="AQ773" t="str">
            <v>DONE</v>
          </cell>
          <cell r="AR773" t="str">
            <v>DATA BY ERP</v>
          </cell>
          <cell r="AS773"/>
        </row>
        <row r="774">
          <cell r="A774">
            <v>771</v>
          </cell>
          <cell r="B774" t="str">
            <v>7316120301970001</v>
          </cell>
          <cell r="C774">
            <v>23091599</v>
          </cell>
          <cell r="D774" t="str">
            <v>Ardi</v>
          </cell>
          <cell r="E774" t="str">
            <v>-</v>
          </cell>
          <cell r="F774" t="str">
            <v>Driver (Truck) R10</v>
          </cell>
          <cell r="G774"/>
          <cell r="H774" t="str">
            <v>NON STAFF</v>
          </cell>
          <cell r="I774" t="str">
            <v>GAM - SANGKULIRANG</v>
          </cell>
          <cell r="J774" t="str">
            <v>ERP</v>
          </cell>
          <cell r="K774" t="str">
            <v>HC</v>
          </cell>
          <cell r="L774" t="str">
            <v>0 Hari</v>
          </cell>
          <cell r="M774" t="str">
            <v>EXISTING</v>
          </cell>
          <cell r="N774" t="str">
            <v>CLOSE HIRED</v>
          </cell>
          <cell r="O774" t="str">
            <v>Roda 10</v>
          </cell>
          <cell r="P774">
            <v>45164</v>
          </cell>
          <cell r="Q774" t="str">
            <v/>
          </cell>
          <cell r="R774"/>
          <cell r="S774" t="str">
            <v/>
          </cell>
          <cell r="T774"/>
          <cell r="U774" t="str">
            <v/>
          </cell>
          <cell r="V774"/>
          <cell r="W774" t="str">
            <v/>
          </cell>
          <cell r="X774"/>
          <cell r="Y774" t="str">
            <v/>
          </cell>
          <cell r="Z774"/>
          <cell r="AA774" t="str">
            <v/>
          </cell>
          <cell r="AB774"/>
          <cell r="AC774"/>
          <cell r="AD774"/>
          <cell r="AE774" t="str">
            <v/>
          </cell>
          <cell r="AF774"/>
          <cell r="AG774"/>
          <cell r="AH774"/>
          <cell r="AI774"/>
          <cell r="AJ774" t="str">
            <v/>
          </cell>
          <cell r="AK774"/>
          <cell r="AL774" t="str">
            <v/>
          </cell>
          <cell r="AM774">
            <v>45164</v>
          </cell>
          <cell r="AN774"/>
          <cell r="AO774" t="str">
            <v/>
          </cell>
          <cell r="AP774"/>
          <cell r="AQ774" t="str">
            <v>DONE</v>
          </cell>
          <cell r="AR774" t="str">
            <v>DATA BY ERP</v>
          </cell>
          <cell r="AS774"/>
        </row>
        <row r="775">
          <cell r="A775">
            <v>772</v>
          </cell>
          <cell r="B775" t="str">
            <v>7313051209940001</v>
          </cell>
          <cell r="C775">
            <v>23091597</v>
          </cell>
          <cell r="D775" t="str">
            <v>Randi Fakki</v>
          </cell>
          <cell r="E775" t="str">
            <v>-</v>
          </cell>
          <cell r="F775" t="str">
            <v>Driver (Truck) R10</v>
          </cell>
          <cell r="G775"/>
          <cell r="H775" t="str">
            <v>NON STAFF</v>
          </cell>
          <cell r="I775" t="str">
            <v>GAM - SANGKULIRANG</v>
          </cell>
          <cell r="J775" t="str">
            <v>ERP</v>
          </cell>
          <cell r="K775" t="str">
            <v>HC</v>
          </cell>
          <cell r="L775" t="str">
            <v>0 Hari</v>
          </cell>
          <cell r="M775" t="str">
            <v>EXISTING</v>
          </cell>
          <cell r="N775" t="str">
            <v>CLOSE HIRED</v>
          </cell>
          <cell r="O775" t="str">
            <v>Roda 10</v>
          </cell>
          <cell r="P775">
            <v>45174</v>
          </cell>
          <cell r="Q775" t="str">
            <v/>
          </cell>
          <cell r="R775"/>
          <cell r="S775" t="str">
            <v/>
          </cell>
          <cell r="T775"/>
          <cell r="U775" t="str">
            <v/>
          </cell>
          <cell r="V775"/>
          <cell r="W775" t="str">
            <v/>
          </cell>
          <cell r="X775"/>
          <cell r="Y775" t="str">
            <v/>
          </cell>
          <cell r="Z775"/>
          <cell r="AA775" t="str">
            <v/>
          </cell>
          <cell r="AB775"/>
          <cell r="AC775"/>
          <cell r="AD775"/>
          <cell r="AE775" t="str">
            <v/>
          </cell>
          <cell r="AF775"/>
          <cell r="AG775"/>
          <cell r="AH775"/>
          <cell r="AI775"/>
          <cell r="AJ775" t="str">
            <v/>
          </cell>
          <cell r="AK775"/>
          <cell r="AL775" t="str">
            <v/>
          </cell>
          <cell r="AM775">
            <v>45174</v>
          </cell>
          <cell r="AN775"/>
          <cell r="AO775" t="str">
            <v/>
          </cell>
          <cell r="AP775"/>
          <cell r="AQ775" t="str">
            <v>DONE</v>
          </cell>
          <cell r="AR775" t="str">
            <v>DATA BY ERP</v>
          </cell>
          <cell r="AS775"/>
        </row>
        <row r="776">
          <cell r="A776">
            <v>773</v>
          </cell>
          <cell r="B776" t="str">
            <v>6409010512930004</v>
          </cell>
          <cell r="C776">
            <v>23091603</v>
          </cell>
          <cell r="D776" t="str">
            <v>Khairul Misbahudin</v>
          </cell>
          <cell r="E776" t="str">
            <v>-</v>
          </cell>
          <cell r="F776" t="str">
            <v>Driver (Truck) R10</v>
          </cell>
          <cell r="G776"/>
          <cell r="H776" t="str">
            <v>NON STAFF</v>
          </cell>
          <cell r="I776" t="str">
            <v>GAM - SANGKULIRANG</v>
          </cell>
          <cell r="J776" t="str">
            <v>ERP</v>
          </cell>
          <cell r="K776" t="str">
            <v>HC</v>
          </cell>
          <cell r="L776" t="str">
            <v>0 Hari</v>
          </cell>
          <cell r="M776" t="str">
            <v>EXISTING</v>
          </cell>
          <cell r="N776" t="str">
            <v>CLOSE HIRED</v>
          </cell>
          <cell r="O776" t="str">
            <v>Roda 10</v>
          </cell>
          <cell r="P776">
            <v>45164</v>
          </cell>
          <cell r="Q776" t="str">
            <v/>
          </cell>
          <cell r="R776"/>
          <cell r="S776" t="str">
            <v/>
          </cell>
          <cell r="T776"/>
          <cell r="U776" t="str">
            <v/>
          </cell>
          <cell r="V776"/>
          <cell r="W776" t="str">
            <v/>
          </cell>
          <cell r="X776"/>
          <cell r="Y776" t="str">
            <v/>
          </cell>
          <cell r="Z776"/>
          <cell r="AA776" t="str">
            <v/>
          </cell>
          <cell r="AB776"/>
          <cell r="AC776"/>
          <cell r="AD776"/>
          <cell r="AE776" t="str">
            <v/>
          </cell>
          <cell r="AF776"/>
          <cell r="AG776"/>
          <cell r="AH776"/>
          <cell r="AI776"/>
          <cell r="AJ776" t="str">
            <v/>
          </cell>
          <cell r="AK776"/>
          <cell r="AL776" t="str">
            <v/>
          </cell>
          <cell r="AM776">
            <v>45164</v>
          </cell>
          <cell r="AN776"/>
          <cell r="AO776" t="str">
            <v/>
          </cell>
          <cell r="AP776"/>
          <cell r="AQ776" t="str">
            <v>DONE</v>
          </cell>
          <cell r="AR776" t="str">
            <v>DATA BY ERP</v>
          </cell>
          <cell r="AS776"/>
        </row>
        <row r="777">
          <cell r="A777">
            <v>774</v>
          </cell>
          <cell r="B777" t="str">
            <v>6402161608850004</v>
          </cell>
          <cell r="C777">
            <v>23091628</v>
          </cell>
          <cell r="D777" t="str">
            <v>M Yusuf</v>
          </cell>
          <cell r="E777" t="str">
            <v>-</v>
          </cell>
          <cell r="F777" t="str">
            <v>Driver (Truck) R10</v>
          </cell>
          <cell r="G777"/>
          <cell r="H777" t="str">
            <v>NON STAFF</v>
          </cell>
          <cell r="I777" t="str">
            <v>GAM - SANGKULIRANG</v>
          </cell>
          <cell r="J777" t="str">
            <v>ERP</v>
          </cell>
          <cell r="K777" t="str">
            <v>HC</v>
          </cell>
          <cell r="L777" t="str">
            <v>0 Hari</v>
          </cell>
          <cell r="M777" t="str">
            <v>EXISTING</v>
          </cell>
          <cell r="N777" t="str">
            <v>CLOSE HIRED</v>
          </cell>
          <cell r="O777" t="str">
            <v>Roda 10</v>
          </cell>
          <cell r="P777">
            <v>45168</v>
          </cell>
          <cell r="Q777" t="str">
            <v/>
          </cell>
          <cell r="R777"/>
          <cell r="S777" t="str">
            <v/>
          </cell>
          <cell r="T777"/>
          <cell r="U777" t="str">
            <v/>
          </cell>
          <cell r="V777"/>
          <cell r="W777" t="str">
            <v/>
          </cell>
          <cell r="X777"/>
          <cell r="Y777" t="str">
            <v/>
          </cell>
          <cell r="Z777"/>
          <cell r="AA777" t="str">
            <v/>
          </cell>
          <cell r="AB777"/>
          <cell r="AC777"/>
          <cell r="AD777"/>
          <cell r="AE777" t="str">
            <v/>
          </cell>
          <cell r="AF777"/>
          <cell r="AG777"/>
          <cell r="AH777"/>
          <cell r="AI777"/>
          <cell r="AJ777" t="str">
            <v/>
          </cell>
          <cell r="AK777"/>
          <cell r="AL777" t="str">
            <v/>
          </cell>
          <cell r="AM777">
            <v>45168</v>
          </cell>
          <cell r="AN777"/>
          <cell r="AO777" t="str">
            <v/>
          </cell>
          <cell r="AP777"/>
          <cell r="AQ777" t="str">
            <v>DONE</v>
          </cell>
          <cell r="AR777" t="str">
            <v>DATA BY ERP</v>
          </cell>
          <cell r="AS777"/>
        </row>
        <row r="778">
          <cell r="A778">
            <v>775</v>
          </cell>
          <cell r="B778" t="str">
            <v>7604100612830001</v>
          </cell>
          <cell r="C778">
            <v>23091627</v>
          </cell>
          <cell r="D778" t="str">
            <v>Agus</v>
          </cell>
          <cell r="E778" t="str">
            <v>-</v>
          </cell>
          <cell r="F778" t="str">
            <v>Driver (Truck) R10</v>
          </cell>
          <cell r="G778"/>
          <cell r="H778" t="str">
            <v>NON STAFF</v>
          </cell>
          <cell r="I778" t="str">
            <v>GAM - SANGKULIRANG</v>
          </cell>
          <cell r="J778" t="str">
            <v>ERP</v>
          </cell>
          <cell r="K778" t="str">
            <v>HC</v>
          </cell>
          <cell r="L778" t="str">
            <v>0 Hari</v>
          </cell>
          <cell r="M778" t="str">
            <v>EXISTING</v>
          </cell>
          <cell r="N778" t="str">
            <v>CLOSE HIRED</v>
          </cell>
          <cell r="O778" t="str">
            <v>Roda 10</v>
          </cell>
          <cell r="P778">
            <v>45166</v>
          </cell>
          <cell r="Q778" t="str">
            <v/>
          </cell>
          <cell r="R778"/>
          <cell r="S778" t="str">
            <v/>
          </cell>
          <cell r="T778"/>
          <cell r="U778" t="str">
            <v/>
          </cell>
          <cell r="V778"/>
          <cell r="W778" t="str">
            <v/>
          </cell>
          <cell r="X778"/>
          <cell r="Y778" t="str">
            <v/>
          </cell>
          <cell r="Z778"/>
          <cell r="AA778" t="str">
            <v/>
          </cell>
          <cell r="AB778"/>
          <cell r="AC778"/>
          <cell r="AD778"/>
          <cell r="AE778" t="str">
            <v/>
          </cell>
          <cell r="AF778"/>
          <cell r="AG778"/>
          <cell r="AH778"/>
          <cell r="AI778"/>
          <cell r="AJ778" t="str">
            <v/>
          </cell>
          <cell r="AK778"/>
          <cell r="AL778" t="str">
            <v/>
          </cell>
          <cell r="AM778">
            <v>45166</v>
          </cell>
          <cell r="AN778"/>
          <cell r="AO778" t="str">
            <v/>
          </cell>
          <cell r="AP778"/>
          <cell r="AQ778" t="str">
            <v>DONE</v>
          </cell>
          <cell r="AR778" t="str">
            <v>DATA BY ERP</v>
          </cell>
          <cell r="AS778"/>
        </row>
        <row r="779">
          <cell r="A779">
            <v>776</v>
          </cell>
          <cell r="B779" t="str">
            <v>7504011002940002</v>
          </cell>
          <cell r="C779">
            <v>23091626</v>
          </cell>
          <cell r="D779" t="str">
            <v>Dadang Andika Noer</v>
          </cell>
          <cell r="E779" t="str">
            <v>-</v>
          </cell>
          <cell r="F779" t="str">
            <v>Driver (Truck) R10</v>
          </cell>
          <cell r="G779"/>
          <cell r="H779" t="str">
            <v>NON STAFF</v>
          </cell>
          <cell r="I779" t="str">
            <v>GAM - SANGKULIRANG</v>
          </cell>
          <cell r="J779" t="str">
            <v>ERP</v>
          </cell>
          <cell r="K779" t="str">
            <v>HC</v>
          </cell>
          <cell r="L779" t="str">
            <v>0 Hari</v>
          </cell>
          <cell r="M779" t="str">
            <v>EXISTING</v>
          </cell>
          <cell r="N779" t="str">
            <v>CLOSE HIRED</v>
          </cell>
          <cell r="O779" t="str">
            <v>Roda 10</v>
          </cell>
          <cell r="P779">
            <v>45168</v>
          </cell>
          <cell r="Q779" t="str">
            <v/>
          </cell>
          <cell r="R779"/>
          <cell r="S779" t="str">
            <v/>
          </cell>
          <cell r="T779"/>
          <cell r="U779" t="str">
            <v/>
          </cell>
          <cell r="V779"/>
          <cell r="W779" t="str">
            <v/>
          </cell>
          <cell r="X779"/>
          <cell r="Y779" t="str">
            <v/>
          </cell>
          <cell r="Z779"/>
          <cell r="AA779" t="str">
            <v/>
          </cell>
          <cell r="AB779"/>
          <cell r="AC779"/>
          <cell r="AD779"/>
          <cell r="AE779" t="str">
            <v/>
          </cell>
          <cell r="AF779"/>
          <cell r="AG779"/>
          <cell r="AH779"/>
          <cell r="AI779"/>
          <cell r="AJ779" t="str">
            <v/>
          </cell>
          <cell r="AK779"/>
          <cell r="AL779" t="str">
            <v/>
          </cell>
          <cell r="AM779">
            <v>45168</v>
          </cell>
          <cell r="AN779"/>
          <cell r="AO779" t="str">
            <v/>
          </cell>
          <cell r="AP779"/>
          <cell r="AQ779" t="str">
            <v>DONE</v>
          </cell>
          <cell r="AR779" t="str">
            <v>DATA BY ERP</v>
          </cell>
          <cell r="AS779"/>
        </row>
        <row r="780">
          <cell r="A780">
            <v>777</v>
          </cell>
          <cell r="B780" t="str">
            <v>7373043112790021</v>
          </cell>
          <cell r="C780">
            <v>23091694</v>
          </cell>
          <cell r="D780" t="str">
            <v>Wandi</v>
          </cell>
          <cell r="E780" t="str">
            <v>-</v>
          </cell>
          <cell r="F780" t="str">
            <v>Driver (Truck) R10</v>
          </cell>
          <cell r="G780"/>
          <cell r="H780" t="str">
            <v>NON STAFF</v>
          </cell>
          <cell r="I780" t="str">
            <v>GAM - SANGKULIRANG</v>
          </cell>
          <cell r="J780" t="str">
            <v>ERP</v>
          </cell>
          <cell r="K780" t="str">
            <v>HC</v>
          </cell>
          <cell r="L780" t="str">
            <v>0 Hari</v>
          </cell>
          <cell r="M780" t="str">
            <v>EXISTING</v>
          </cell>
          <cell r="N780" t="str">
            <v>CLOSE HIRED</v>
          </cell>
          <cell r="O780" t="str">
            <v>Roda 10</v>
          </cell>
          <cell r="P780">
            <v>45170</v>
          </cell>
          <cell r="Q780" t="str">
            <v/>
          </cell>
          <cell r="R780"/>
          <cell r="S780" t="str">
            <v/>
          </cell>
          <cell r="T780"/>
          <cell r="U780" t="str">
            <v/>
          </cell>
          <cell r="V780"/>
          <cell r="W780" t="str">
            <v/>
          </cell>
          <cell r="X780"/>
          <cell r="Y780" t="str">
            <v/>
          </cell>
          <cell r="Z780"/>
          <cell r="AA780" t="str">
            <v/>
          </cell>
          <cell r="AB780"/>
          <cell r="AC780"/>
          <cell r="AD780"/>
          <cell r="AE780" t="str">
            <v/>
          </cell>
          <cell r="AF780"/>
          <cell r="AG780"/>
          <cell r="AH780"/>
          <cell r="AI780"/>
          <cell r="AJ780" t="str">
            <v/>
          </cell>
          <cell r="AK780"/>
          <cell r="AL780" t="str">
            <v/>
          </cell>
          <cell r="AM780">
            <v>45170</v>
          </cell>
          <cell r="AN780"/>
          <cell r="AO780" t="str">
            <v/>
          </cell>
          <cell r="AP780"/>
          <cell r="AQ780" t="str">
            <v>DONE</v>
          </cell>
          <cell r="AR780" t="str">
            <v>DATA BY ERP</v>
          </cell>
          <cell r="AS780"/>
        </row>
        <row r="781">
          <cell r="A781">
            <v>778</v>
          </cell>
          <cell r="B781" t="str">
            <v>7315060505770007</v>
          </cell>
          <cell r="C781">
            <v>23091698</v>
          </cell>
          <cell r="D781" t="str">
            <v>Musakkar</v>
          </cell>
          <cell r="E781" t="str">
            <v>-</v>
          </cell>
          <cell r="F781" t="str">
            <v>Driver (Truck) R12</v>
          </cell>
          <cell r="G781"/>
          <cell r="H781" t="str">
            <v>NON STAFF</v>
          </cell>
          <cell r="I781" t="str">
            <v>GAM - SANGKULIRANG</v>
          </cell>
          <cell r="J781" t="str">
            <v>ERP</v>
          </cell>
          <cell r="K781" t="str">
            <v>HC</v>
          </cell>
          <cell r="L781" t="str">
            <v>0 Hari</v>
          </cell>
          <cell r="M781" t="str">
            <v>EXISTING</v>
          </cell>
          <cell r="N781" t="str">
            <v>CLOSE HIRED</v>
          </cell>
          <cell r="O781" t="str">
            <v>Roda 12</v>
          </cell>
          <cell r="P781">
            <v>45195</v>
          </cell>
          <cell r="Q781" t="str">
            <v/>
          </cell>
          <cell r="R781"/>
          <cell r="S781" t="str">
            <v/>
          </cell>
          <cell r="T781"/>
          <cell r="U781" t="str">
            <v/>
          </cell>
          <cell r="V781"/>
          <cell r="W781" t="str">
            <v/>
          </cell>
          <cell r="X781"/>
          <cell r="Y781" t="str">
            <v/>
          </cell>
          <cell r="Z781"/>
          <cell r="AA781" t="str">
            <v/>
          </cell>
          <cell r="AB781"/>
          <cell r="AC781"/>
          <cell r="AD781"/>
          <cell r="AE781" t="str">
            <v/>
          </cell>
          <cell r="AF781"/>
          <cell r="AG781"/>
          <cell r="AH781"/>
          <cell r="AI781"/>
          <cell r="AJ781" t="str">
            <v/>
          </cell>
          <cell r="AK781"/>
          <cell r="AL781" t="str">
            <v/>
          </cell>
          <cell r="AM781">
            <v>45195</v>
          </cell>
          <cell r="AN781"/>
          <cell r="AO781" t="str">
            <v/>
          </cell>
          <cell r="AP781"/>
          <cell r="AQ781" t="str">
            <v>DONE</v>
          </cell>
          <cell r="AR781" t="str">
            <v>DATA BY ERP</v>
          </cell>
          <cell r="AS781"/>
        </row>
        <row r="782">
          <cell r="A782">
            <v>779</v>
          </cell>
          <cell r="B782" t="str">
            <v>7311071909950001</v>
          </cell>
          <cell r="C782">
            <v>23101805</v>
          </cell>
          <cell r="D782" t="str">
            <v>Ahmad Mutayyib</v>
          </cell>
          <cell r="E782" t="str">
            <v>-</v>
          </cell>
          <cell r="F782" t="str">
            <v>Driver (Truck) R10</v>
          </cell>
          <cell r="G782"/>
          <cell r="H782" t="str">
            <v>NON STAFF</v>
          </cell>
          <cell r="I782" t="str">
            <v>GAM - SANGKULIRANG</v>
          </cell>
          <cell r="J782" t="str">
            <v>ERP</v>
          </cell>
          <cell r="K782" t="str">
            <v>HC</v>
          </cell>
          <cell r="L782" t="str">
            <v>0 Hari</v>
          </cell>
          <cell r="M782" t="str">
            <v>EXISTING</v>
          </cell>
          <cell r="N782" t="str">
            <v>CLOSE HIRED</v>
          </cell>
          <cell r="O782" t="str">
            <v>Roda 10</v>
          </cell>
          <cell r="P782">
            <v>45217</v>
          </cell>
          <cell r="Q782" t="str">
            <v/>
          </cell>
          <cell r="R782"/>
          <cell r="S782" t="str">
            <v/>
          </cell>
          <cell r="T782"/>
          <cell r="U782" t="str">
            <v/>
          </cell>
          <cell r="V782"/>
          <cell r="W782" t="str">
            <v/>
          </cell>
          <cell r="X782"/>
          <cell r="Y782" t="str">
            <v/>
          </cell>
          <cell r="Z782"/>
          <cell r="AA782" t="str">
            <v/>
          </cell>
          <cell r="AB782"/>
          <cell r="AC782"/>
          <cell r="AD782"/>
          <cell r="AE782" t="str">
            <v/>
          </cell>
          <cell r="AF782"/>
          <cell r="AG782"/>
          <cell r="AH782"/>
          <cell r="AI782"/>
          <cell r="AJ782" t="str">
            <v/>
          </cell>
          <cell r="AK782"/>
          <cell r="AL782" t="str">
            <v/>
          </cell>
          <cell r="AM782">
            <v>45217</v>
          </cell>
          <cell r="AN782"/>
          <cell r="AO782" t="str">
            <v/>
          </cell>
          <cell r="AP782"/>
          <cell r="AQ782" t="str">
            <v>DONE</v>
          </cell>
          <cell r="AR782" t="str">
            <v>DATA BY ERP</v>
          </cell>
          <cell r="AS782"/>
        </row>
        <row r="783">
          <cell r="A783">
            <v>780</v>
          </cell>
          <cell r="B783" t="str">
            <v>6401010101830003</v>
          </cell>
          <cell r="C783"/>
          <cell r="D783" t="str">
            <v>Sigit Prayogo</v>
          </cell>
          <cell r="E783" t="str">
            <v>-</v>
          </cell>
          <cell r="F783" t="str">
            <v>Driver (Truck) R10</v>
          </cell>
          <cell r="G783"/>
          <cell r="H783" t="str">
            <v>NON STAFF</v>
          </cell>
          <cell r="I783" t="str">
            <v>GAM - SANGKULIRANG</v>
          </cell>
          <cell r="J783" t="str">
            <v>ERP</v>
          </cell>
          <cell r="K783" t="str">
            <v>HC</v>
          </cell>
          <cell r="L783" t="str">
            <v>0 Hari</v>
          </cell>
          <cell r="M783" t="str">
            <v>DISKUALIFIKASI</v>
          </cell>
          <cell r="N783" t="str">
            <v>FAILED</v>
          </cell>
          <cell r="O783" t="str">
            <v>Roda 10</v>
          </cell>
          <cell r="P783">
            <v>45299</v>
          </cell>
          <cell r="Q783" t="str">
            <v/>
          </cell>
          <cell r="R783"/>
          <cell r="S783" t="str">
            <v/>
          </cell>
          <cell r="T783"/>
          <cell r="U783" t="str">
            <v/>
          </cell>
          <cell r="V783"/>
          <cell r="W783" t="str">
            <v/>
          </cell>
          <cell r="X783"/>
          <cell r="Y783" t="str">
            <v/>
          </cell>
          <cell r="Z783"/>
          <cell r="AA783" t="str">
            <v/>
          </cell>
          <cell r="AB783"/>
          <cell r="AC783"/>
          <cell r="AD783"/>
          <cell r="AE783" t="str">
            <v/>
          </cell>
          <cell r="AF783"/>
          <cell r="AG783"/>
          <cell r="AH783"/>
          <cell r="AI783"/>
          <cell r="AJ783" t="str">
            <v/>
          </cell>
          <cell r="AK783"/>
          <cell r="AL783" t="str">
            <v/>
          </cell>
          <cell r="AM783">
            <v>45299</v>
          </cell>
          <cell r="AN783"/>
          <cell r="AO783" t="str">
            <v/>
          </cell>
          <cell r="AP783"/>
          <cell r="AQ783" t="str">
            <v>DONE</v>
          </cell>
          <cell r="AR783" t="str">
            <v>DISKUALIFIKASI</v>
          </cell>
          <cell r="AS783"/>
        </row>
        <row r="784">
          <cell r="A784">
            <v>781</v>
          </cell>
          <cell r="B784" t="str">
            <v>6402061605950004</v>
          </cell>
          <cell r="C784"/>
          <cell r="D784" t="str">
            <v>Aprisan Wana Rizki</v>
          </cell>
          <cell r="E784" t="str">
            <v>-</v>
          </cell>
          <cell r="F784" t="str">
            <v>Driver (Truck) R12</v>
          </cell>
          <cell r="G784"/>
          <cell r="H784" t="str">
            <v>NON STAFF</v>
          </cell>
          <cell r="I784" t="str">
            <v>GAM - SANGKULIRANG</v>
          </cell>
          <cell r="J784" t="str">
            <v>ERP</v>
          </cell>
          <cell r="K784" t="str">
            <v>HC</v>
          </cell>
          <cell r="L784" t="str">
            <v>0 Hari</v>
          </cell>
          <cell r="M784" t="str">
            <v>DISKUALIFIKASI</v>
          </cell>
          <cell r="N784" t="str">
            <v>FAILED</v>
          </cell>
          <cell r="O784" t="str">
            <v>Roda 12</v>
          </cell>
          <cell r="P784">
            <v>45415</v>
          </cell>
          <cell r="Q784" t="str">
            <v/>
          </cell>
          <cell r="R784"/>
          <cell r="S784" t="str">
            <v/>
          </cell>
          <cell r="T784"/>
          <cell r="U784" t="str">
            <v/>
          </cell>
          <cell r="V784"/>
          <cell r="W784" t="str">
            <v/>
          </cell>
          <cell r="X784"/>
          <cell r="Y784" t="str">
            <v/>
          </cell>
          <cell r="Z784"/>
          <cell r="AA784" t="str">
            <v/>
          </cell>
          <cell r="AB784"/>
          <cell r="AC784"/>
          <cell r="AD784"/>
          <cell r="AE784" t="str">
            <v/>
          </cell>
          <cell r="AF784"/>
          <cell r="AG784"/>
          <cell r="AH784"/>
          <cell r="AI784"/>
          <cell r="AJ784" t="str">
            <v/>
          </cell>
          <cell r="AK784"/>
          <cell r="AL784" t="str">
            <v/>
          </cell>
          <cell r="AM784">
            <v>45415</v>
          </cell>
          <cell r="AN784"/>
          <cell r="AO784" t="str">
            <v/>
          </cell>
          <cell r="AP784"/>
          <cell r="AQ784" t="str">
            <v>DONE</v>
          </cell>
          <cell r="AR784" t="str">
            <v>DISKUALIFIKASI</v>
          </cell>
          <cell r="AS784"/>
        </row>
        <row r="785">
          <cell r="A785">
            <v>782</v>
          </cell>
          <cell r="B785" t="str">
            <v>640203150784002</v>
          </cell>
          <cell r="C785"/>
          <cell r="D785" t="str">
            <v>Wahab Syahrani</v>
          </cell>
          <cell r="E785" t="str">
            <v>-</v>
          </cell>
          <cell r="F785" t="str">
            <v>Driver (Truck) R12</v>
          </cell>
          <cell r="G785"/>
          <cell r="H785" t="str">
            <v>NON STAFF</v>
          </cell>
          <cell r="I785" t="str">
            <v>GAM - SANGKULIRANG</v>
          </cell>
          <cell r="J785" t="str">
            <v>ERP</v>
          </cell>
          <cell r="K785" t="str">
            <v>HC</v>
          </cell>
          <cell r="L785" t="str">
            <v>0 Hari</v>
          </cell>
          <cell r="M785" t="str">
            <v>PHK</v>
          </cell>
          <cell r="N785" t="str">
            <v>FAILED</v>
          </cell>
          <cell r="O785" t="str">
            <v>Roda 12</v>
          </cell>
          <cell r="P785">
            <v>45419</v>
          </cell>
          <cell r="Q785" t="str">
            <v/>
          </cell>
          <cell r="R785"/>
          <cell r="S785" t="str">
            <v/>
          </cell>
          <cell r="T785"/>
          <cell r="U785" t="str">
            <v/>
          </cell>
          <cell r="V785"/>
          <cell r="W785" t="str">
            <v/>
          </cell>
          <cell r="X785"/>
          <cell r="Y785" t="str">
            <v/>
          </cell>
          <cell r="Z785"/>
          <cell r="AA785" t="str">
            <v/>
          </cell>
          <cell r="AB785"/>
          <cell r="AC785"/>
          <cell r="AD785"/>
          <cell r="AE785" t="str">
            <v/>
          </cell>
          <cell r="AF785"/>
          <cell r="AG785"/>
          <cell r="AH785"/>
          <cell r="AI785"/>
          <cell r="AJ785" t="str">
            <v/>
          </cell>
          <cell r="AK785"/>
          <cell r="AL785" t="str">
            <v/>
          </cell>
          <cell r="AM785">
            <v>45419</v>
          </cell>
          <cell r="AN785"/>
          <cell r="AO785" t="str">
            <v/>
          </cell>
          <cell r="AP785"/>
          <cell r="AQ785" t="str">
            <v>DONE</v>
          </cell>
          <cell r="AR785" t="str">
            <v>DATA BY ERP</v>
          </cell>
          <cell r="AS785"/>
        </row>
        <row r="786">
          <cell r="A786">
            <v>783</v>
          </cell>
          <cell r="B786" t="str">
            <v>3521103012830004</v>
          </cell>
          <cell r="C786"/>
          <cell r="D786" t="str">
            <v>Silo Wahono Saputro</v>
          </cell>
          <cell r="E786" t="str">
            <v>-</v>
          </cell>
          <cell r="F786" t="str">
            <v>Driver (Truck) R12</v>
          </cell>
          <cell r="G786"/>
          <cell r="H786" t="str">
            <v>NON STAFF</v>
          </cell>
          <cell r="I786" t="str">
            <v>GAM - SANGKULIRANG</v>
          </cell>
          <cell r="J786" t="str">
            <v>ERP</v>
          </cell>
          <cell r="K786" t="str">
            <v>HC</v>
          </cell>
          <cell r="L786" t="str">
            <v>0 Hari</v>
          </cell>
          <cell r="M786" t="str">
            <v>RESIGN</v>
          </cell>
          <cell r="N786" t="str">
            <v>FAILED</v>
          </cell>
          <cell r="O786" t="str">
            <v>Roda 12</v>
          </cell>
          <cell r="P786">
            <v>45422</v>
          </cell>
          <cell r="Q786" t="str">
            <v/>
          </cell>
          <cell r="R786"/>
          <cell r="S786" t="str">
            <v/>
          </cell>
          <cell r="T786"/>
          <cell r="U786" t="str">
            <v/>
          </cell>
          <cell r="V786"/>
          <cell r="W786" t="str">
            <v/>
          </cell>
          <cell r="X786"/>
          <cell r="Y786" t="str">
            <v/>
          </cell>
          <cell r="Z786"/>
          <cell r="AA786" t="str">
            <v/>
          </cell>
          <cell r="AB786"/>
          <cell r="AC786"/>
          <cell r="AD786"/>
          <cell r="AE786" t="str">
            <v/>
          </cell>
          <cell r="AF786"/>
          <cell r="AG786"/>
          <cell r="AH786"/>
          <cell r="AI786"/>
          <cell r="AJ786" t="str">
            <v/>
          </cell>
          <cell r="AK786"/>
          <cell r="AL786" t="str">
            <v/>
          </cell>
          <cell r="AM786">
            <v>45422</v>
          </cell>
          <cell r="AN786"/>
          <cell r="AO786" t="str">
            <v/>
          </cell>
          <cell r="AP786"/>
          <cell r="AQ786" t="str">
            <v>DONE</v>
          </cell>
          <cell r="AR786" t="str">
            <v>RESIGN</v>
          </cell>
          <cell r="AS786"/>
        </row>
        <row r="787">
          <cell r="A787">
            <v>784</v>
          </cell>
          <cell r="B787" t="str">
            <v>6402161105861004</v>
          </cell>
          <cell r="C787"/>
          <cell r="D787" t="str">
            <v>Lukas Hutabarat</v>
          </cell>
          <cell r="E787" t="str">
            <v>-</v>
          </cell>
          <cell r="F787" t="str">
            <v>Driver (Truck) R12</v>
          </cell>
          <cell r="G787"/>
          <cell r="H787" t="str">
            <v>NON STAFF</v>
          </cell>
          <cell r="I787" t="str">
            <v>GAM - SANGKULIRANG</v>
          </cell>
          <cell r="J787" t="str">
            <v>ERP</v>
          </cell>
          <cell r="K787" t="str">
            <v>HC</v>
          </cell>
          <cell r="L787" t="str">
            <v>0 Hari</v>
          </cell>
          <cell r="M787" t="str">
            <v>RESIGN</v>
          </cell>
          <cell r="N787" t="str">
            <v>FAILED</v>
          </cell>
          <cell r="O787" t="str">
            <v>Roda 12</v>
          </cell>
          <cell r="P787">
            <v>45427</v>
          </cell>
          <cell r="Q787" t="str">
            <v/>
          </cell>
          <cell r="R787"/>
          <cell r="S787" t="str">
            <v/>
          </cell>
          <cell r="T787"/>
          <cell r="U787" t="str">
            <v/>
          </cell>
          <cell r="V787"/>
          <cell r="W787" t="str">
            <v/>
          </cell>
          <cell r="X787"/>
          <cell r="Y787" t="str">
            <v/>
          </cell>
          <cell r="Z787"/>
          <cell r="AA787" t="str">
            <v/>
          </cell>
          <cell r="AB787"/>
          <cell r="AC787"/>
          <cell r="AD787"/>
          <cell r="AE787" t="str">
            <v/>
          </cell>
          <cell r="AF787"/>
          <cell r="AG787"/>
          <cell r="AH787"/>
          <cell r="AI787"/>
          <cell r="AJ787" t="str">
            <v/>
          </cell>
          <cell r="AK787"/>
          <cell r="AL787" t="str">
            <v/>
          </cell>
          <cell r="AM787">
            <v>45427</v>
          </cell>
          <cell r="AN787"/>
          <cell r="AO787" t="str">
            <v/>
          </cell>
          <cell r="AP787"/>
          <cell r="AQ787" t="str">
            <v>DONE</v>
          </cell>
          <cell r="AR787" t="str">
            <v>Out 10/01/2025</v>
          </cell>
          <cell r="AS787"/>
        </row>
        <row r="788">
          <cell r="A788">
            <v>785</v>
          </cell>
          <cell r="B788" t="str">
            <v>7316042004930001</v>
          </cell>
          <cell r="C788">
            <v>24050470</v>
          </cell>
          <cell r="D788" t="str">
            <v>Muhammad Araz An</v>
          </cell>
          <cell r="E788" t="str">
            <v>-</v>
          </cell>
          <cell r="F788" t="str">
            <v>Driver (Truck) R12</v>
          </cell>
          <cell r="G788"/>
          <cell r="H788" t="str">
            <v>NON STAFF</v>
          </cell>
          <cell r="I788" t="str">
            <v>GAM - SANGKULIRANG</v>
          </cell>
          <cell r="J788" t="str">
            <v>ERP</v>
          </cell>
          <cell r="K788" t="str">
            <v>HC</v>
          </cell>
          <cell r="L788" t="str">
            <v>0 Hari</v>
          </cell>
          <cell r="M788" t="str">
            <v>EXISTING</v>
          </cell>
          <cell r="N788" t="str">
            <v>CLOSE HIRED</v>
          </cell>
          <cell r="O788" t="str">
            <v>Roda 12</v>
          </cell>
          <cell r="P788">
            <v>45427</v>
          </cell>
          <cell r="Q788" t="str">
            <v/>
          </cell>
          <cell r="R788"/>
          <cell r="S788" t="str">
            <v/>
          </cell>
          <cell r="T788"/>
          <cell r="U788" t="str">
            <v/>
          </cell>
          <cell r="V788"/>
          <cell r="W788" t="str">
            <v/>
          </cell>
          <cell r="X788"/>
          <cell r="Y788" t="str">
            <v/>
          </cell>
          <cell r="Z788"/>
          <cell r="AA788" t="str">
            <v/>
          </cell>
          <cell r="AB788"/>
          <cell r="AC788"/>
          <cell r="AD788"/>
          <cell r="AE788" t="str">
            <v/>
          </cell>
          <cell r="AF788"/>
          <cell r="AG788"/>
          <cell r="AH788"/>
          <cell r="AI788"/>
          <cell r="AJ788" t="str">
            <v/>
          </cell>
          <cell r="AK788"/>
          <cell r="AL788" t="str">
            <v/>
          </cell>
          <cell r="AM788">
            <v>45427</v>
          </cell>
          <cell r="AN788"/>
          <cell r="AO788" t="str">
            <v/>
          </cell>
          <cell r="AP788"/>
          <cell r="AQ788" t="str">
            <v>DONE</v>
          </cell>
          <cell r="AR788" t="str">
            <v>DATA BY ERP</v>
          </cell>
          <cell r="AS788"/>
        </row>
        <row r="789">
          <cell r="A789">
            <v>786</v>
          </cell>
          <cell r="B789" t="str">
            <v>3505212509970002</v>
          </cell>
          <cell r="C789"/>
          <cell r="D789" t="str">
            <v>Iqbal Maulana</v>
          </cell>
          <cell r="E789" t="str">
            <v>-</v>
          </cell>
          <cell r="F789" t="str">
            <v>Driver (Truck) R12</v>
          </cell>
          <cell r="G789"/>
          <cell r="H789" t="str">
            <v>NON STAFF</v>
          </cell>
          <cell r="I789" t="str">
            <v>GAM - SANGKULIRANG</v>
          </cell>
          <cell r="J789" t="str">
            <v>ERP</v>
          </cell>
          <cell r="K789" t="str">
            <v>HC</v>
          </cell>
          <cell r="L789" t="str">
            <v>0 Hari</v>
          </cell>
          <cell r="M789" t="str">
            <v>PHK</v>
          </cell>
          <cell r="N789" t="str">
            <v>FAILED</v>
          </cell>
          <cell r="O789" t="str">
            <v>Roda 12</v>
          </cell>
          <cell r="P789">
            <v>45427</v>
          </cell>
          <cell r="Q789" t="str">
            <v/>
          </cell>
          <cell r="R789"/>
          <cell r="S789" t="str">
            <v/>
          </cell>
          <cell r="T789"/>
          <cell r="U789" t="str">
            <v/>
          </cell>
          <cell r="V789"/>
          <cell r="W789" t="str">
            <v/>
          </cell>
          <cell r="X789"/>
          <cell r="Y789" t="str">
            <v/>
          </cell>
          <cell r="Z789"/>
          <cell r="AA789" t="str">
            <v/>
          </cell>
          <cell r="AB789"/>
          <cell r="AC789"/>
          <cell r="AD789"/>
          <cell r="AE789" t="str">
            <v/>
          </cell>
          <cell r="AF789"/>
          <cell r="AG789"/>
          <cell r="AH789"/>
          <cell r="AI789"/>
          <cell r="AJ789" t="str">
            <v/>
          </cell>
          <cell r="AK789"/>
          <cell r="AL789" t="str">
            <v/>
          </cell>
          <cell r="AM789">
            <v>45427</v>
          </cell>
          <cell r="AN789"/>
          <cell r="AO789" t="str">
            <v/>
          </cell>
          <cell r="AP789"/>
          <cell r="AQ789" t="str">
            <v>DONE</v>
          </cell>
          <cell r="AR789" t="str">
            <v>DISKUALIFIKASI</v>
          </cell>
          <cell r="AS789"/>
        </row>
        <row r="790">
          <cell r="A790">
            <v>787</v>
          </cell>
          <cell r="B790" t="str">
            <v>6401071209870001</v>
          </cell>
          <cell r="C790">
            <v>24050472</v>
          </cell>
          <cell r="D790" t="str">
            <v>Eko Siswoyo</v>
          </cell>
          <cell r="E790" t="str">
            <v>-</v>
          </cell>
          <cell r="F790" t="str">
            <v>Driver (Truck) R12</v>
          </cell>
          <cell r="G790"/>
          <cell r="H790" t="str">
            <v>NON STAFF</v>
          </cell>
          <cell r="I790" t="str">
            <v>GAM - SANGKULIRANG</v>
          </cell>
          <cell r="J790" t="str">
            <v>ERP</v>
          </cell>
          <cell r="K790" t="str">
            <v>HC</v>
          </cell>
          <cell r="L790" t="str">
            <v>0 Hari</v>
          </cell>
          <cell r="M790" t="str">
            <v>EXISTING</v>
          </cell>
          <cell r="N790" t="str">
            <v>CLOSE HIRED</v>
          </cell>
          <cell r="O790" t="str">
            <v>Roda 12</v>
          </cell>
          <cell r="P790">
            <v>45427</v>
          </cell>
          <cell r="Q790" t="str">
            <v/>
          </cell>
          <cell r="R790"/>
          <cell r="S790" t="str">
            <v/>
          </cell>
          <cell r="T790"/>
          <cell r="U790" t="str">
            <v/>
          </cell>
          <cell r="V790"/>
          <cell r="W790" t="str">
            <v/>
          </cell>
          <cell r="X790"/>
          <cell r="Y790" t="str">
            <v/>
          </cell>
          <cell r="Z790"/>
          <cell r="AA790" t="str">
            <v/>
          </cell>
          <cell r="AB790"/>
          <cell r="AC790"/>
          <cell r="AD790"/>
          <cell r="AE790" t="str">
            <v/>
          </cell>
          <cell r="AF790"/>
          <cell r="AG790"/>
          <cell r="AH790"/>
          <cell r="AI790"/>
          <cell r="AJ790" t="str">
            <v/>
          </cell>
          <cell r="AK790"/>
          <cell r="AL790" t="str">
            <v/>
          </cell>
          <cell r="AM790">
            <v>45427</v>
          </cell>
          <cell r="AN790"/>
          <cell r="AO790" t="str">
            <v/>
          </cell>
          <cell r="AP790"/>
          <cell r="AQ790" t="str">
            <v>DONE</v>
          </cell>
          <cell r="AR790" t="str">
            <v>DATA BY ERP</v>
          </cell>
          <cell r="AS790"/>
        </row>
        <row r="791">
          <cell r="A791">
            <v>788</v>
          </cell>
          <cell r="B791" t="str">
            <v>3504032506790003</v>
          </cell>
          <cell r="C791">
            <v>24050473</v>
          </cell>
          <cell r="D791" t="str">
            <v>Suprabowo</v>
          </cell>
          <cell r="E791" t="str">
            <v>-</v>
          </cell>
          <cell r="F791" t="str">
            <v>Driver (Truck) R12</v>
          </cell>
          <cell r="G791"/>
          <cell r="H791" t="str">
            <v>NON STAFF</v>
          </cell>
          <cell r="I791" t="str">
            <v>GAM - SANGKULIRANG</v>
          </cell>
          <cell r="J791" t="str">
            <v>ERP</v>
          </cell>
          <cell r="K791" t="str">
            <v>HC</v>
          </cell>
          <cell r="L791" t="str">
            <v>0 Hari</v>
          </cell>
          <cell r="M791" t="str">
            <v>EXISTING</v>
          </cell>
          <cell r="N791" t="str">
            <v>CLOSE HIRED</v>
          </cell>
          <cell r="O791" t="str">
            <v>Roda 12</v>
          </cell>
          <cell r="P791">
            <v>45427</v>
          </cell>
          <cell r="Q791" t="str">
            <v/>
          </cell>
          <cell r="R791"/>
          <cell r="S791" t="str">
            <v/>
          </cell>
          <cell r="T791"/>
          <cell r="U791" t="str">
            <v/>
          </cell>
          <cell r="V791"/>
          <cell r="W791" t="str">
            <v/>
          </cell>
          <cell r="X791"/>
          <cell r="Y791" t="str">
            <v/>
          </cell>
          <cell r="Z791"/>
          <cell r="AA791" t="str">
            <v/>
          </cell>
          <cell r="AB791"/>
          <cell r="AC791"/>
          <cell r="AD791"/>
          <cell r="AE791" t="str">
            <v/>
          </cell>
          <cell r="AF791"/>
          <cell r="AG791"/>
          <cell r="AH791"/>
          <cell r="AI791"/>
          <cell r="AJ791" t="str">
            <v/>
          </cell>
          <cell r="AK791"/>
          <cell r="AL791" t="str">
            <v/>
          </cell>
          <cell r="AM791">
            <v>45427</v>
          </cell>
          <cell r="AN791"/>
          <cell r="AO791" t="str">
            <v/>
          </cell>
          <cell r="AP791"/>
          <cell r="AQ791" t="str">
            <v>DONE</v>
          </cell>
          <cell r="AR791" t="str">
            <v>DATA BY ERP</v>
          </cell>
          <cell r="AS791"/>
        </row>
        <row r="792">
          <cell r="A792">
            <v>789</v>
          </cell>
          <cell r="B792" t="str">
            <v>3306061901990003</v>
          </cell>
          <cell r="C792"/>
          <cell r="D792" t="str">
            <v>Ketut Dwi Ariyanto</v>
          </cell>
          <cell r="E792" t="str">
            <v>-</v>
          </cell>
          <cell r="F792" t="str">
            <v>Driver (Truck) R12</v>
          </cell>
          <cell r="G792"/>
          <cell r="H792" t="str">
            <v>NON STAFF</v>
          </cell>
          <cell r="I792" t="str">
            <v>GAM - SANGKULIRANG</v>
          </cell>
          <cell r="J792" t="str">
            <v>ERP</v>
          </cell>
          <cell r="K792" t="str">
            <v>HC</v>
          </cell>
          <cell r="L792" t="str">
            <v>0 Hari</v>
          </cell>
          <cell r="M792" t="str">
            <v>DISKUALIFIKASI</v>
          </cell>
          <cell r="N792" t="str">
            <v>FAILED</v>
          </cell>
          <cell r="O792" t="str">
            <v>Roda 12</v>
          </cell>
          <cell r="P792">
            <v>45427</v>
          </cell>
          <cell r="Q792" t="str">
            <v/>
          </cell>
          <cell r="R792"/>
          <cell r="S792" t="str">
            <v/>
          </cell>
          <cell r="T792"/>
          <cell r="U792" t="str">
            <v/>
          </cell>
          <cell r="V792"/>
          <cell r="W792" t="str">
            <v/>
          </cell>
          <cell r="X792"/>
          <cell r="Y792" t="str">
            <v/>
          </cell>
          <cell r="Z792"/>
          <cell r="AA792" t="str">
            <v/>
          </cell>
          <cell r="AB792"/>
          <cell r="AC792"/>
          <cell r="AD792"/>
          <cell r="AE792" t="str">
            <v/>
          </cell>
          <cell r="AF792"/>
          <cell r="AG792"/>
          <cell r="AH792"/>
          <cell r="AI792"/>
          <cell r="AJ792" t="str">
            <v/>
          </cell>
          <cell r="AK792"/>
          <cell r="AL792" t="str">
            <v/>
          </cell>
          <cell r="AM792">
            <v>45427</v>
          </cell>
          <cell r="AN792"/>
          <cell r="AO792" t="str">
            <v/>
          </cell>
          <cell r="AP792"/>
          <cell r="AQ792" t="str">
            <v>DONE</v>
          </cell>
          <cell r="AR792" t="str">
            <v>DISKUALIFIKASI</v>
          </cell>
          <cell r="AS792"/>
        </row>
        <row r="793">
          <cell r="A793">
            <v>790</v>
          </cell>
          <cell r="B793" t="str">
            <v>6402030404880001</v>
          </cell>
          <cell r="C793"/>
          <cell r="D793" t="str">
            <v>Aprianto. K</v>
          </cell>
          <cell r="E793" t="str">
            <v>-</v>
          </cell>
          <cell r="F793" t="str">
            <v>Driver (Truck) R12</v>
          </cell>
          <cell r="G793"/>
          <cell r="H793" t="str">
            <v>NON STAFF</v>
          </cell>
          <cell r="I793" t="str">
            <v>GAM - SANGKULIRANG</v>
          </cell>
          <cell r="J793" t="str">
            <v>ERP</v>
          </cell>
          <cell r="K793" t="str">
            <v>HC</v>
          </cell>
          <cell r="L793" t="str">
            <v>0 Hari</v>
          </cell>
          <cell r="M793" t="str">
            <v>DISKUALIFIKASI</v>
          </cell>
          <cell r="N793" t="str">
            <v>FAILED</v>
          </cell>
          <cell r="O793" t="str">
            <v>Roda 12</v>
          </cell>
          <cell r="P793">
            <v>45429</v>
          </cell>
          <cell r="Q793" t="str">
            <v/>
          </cell>
          <cell r="R793"/>
          <cell r="S793" t="str">
            <v/>
          </cell>
          <cell r="T793"/>
          <cell r="U793" t="str">
            <v/>
          </cell>
          <cell r="V793"/>
          <cell r="W793" t="str">
            <v/>
          </cell>
          <cell r="X793"/>
          <cell r="Y793" t="str">
            <v/>
          </cell>
          <cell r="Z793"/>
          <cell r="AA793" t="str">
            <v/>
          </cell>
          <cell r="AB793"/>
          <cell r="AC793"/>
          <cell r="AD793"/>
          <cell r="AE793" t="str">
            <v/>
          </cell>
          <cell r="AF793"/>
          <cell r="AG793"/>
          <cell r="AH793"/>
          <cell r="AI793"/>
          <cell r="AJ793" t="str">
            <v/>
          </cell>
          <cell r="AK793"/>
          <cell r="AL793" t="str">
            <v/>
          </cell>
          <cell r="AM793">
            <v>45429</v>
          </cell>
          <cell r="AN793"/>
          <cell r="AO793" t="str">
            <v/>
          </cell>
          <cell r="AP793"/>
          <cell r="AQ793" t="str">
            <v>DONE</v>
          </cell>
          <cell r="AR793" t="str">
            <v>tidak hadir berturut turut</v>
          </cell>
          <cell r="AS793"/>
        </row>
        <row r="794">
          <cell r="A794">
            <v>791</v>
          </cell>
          <cell r="B794" t="str">
            <v>4608102106970001</v>
          </cell>
          <cell r="C794">
            <v>24050500</v>
          </cell>
          <cell r="D794" t="str">
            <v>Hendrikus Rande Sendedes</v>
          </cell>
          <cell r="E794" t="str">
            <v>-</v>
          </cell>
          <cell r="F794" t="str">
            <v>Driver (Truck) R12</v>
          </cell>
          <cell r="G794"/>
          <cell r="H794" t="str">
            <v>NON STAFF</v>
          </cell>
          <cell r="I794" t="str">
            <v>GAM - SANGKULIRANG</v>
          </cell>
          <cell r="J794" t="str">
            <v>ERP</v>
          </cell>
          <cell r="K794" t="str">
            <v>HC</v>
          </cell>
          <cell r="L794" t="str">
            <v>0 Hari</v>
          </cell>
          <cell r="M794" t="str">
            <v>EXISTING</v>
          </cell>
          <cell r="N794" t="str">
            <v>CLOSE HIRED</v>
          </cell>
          <cell r="O794" t="str">
            <v>Roda 12</v>
          </cell>
          <cell r="P794">
            <v>45429</v>
          </cell>
          <cell r="Q794" t="str">
            <v/>
          </cell>
          <cell r="R794"/>
          <cell r="S794" t="str">
            <v/>
          </cell>
          <cell r="T794"/>
          <cell r="U794" t="str">
            <v/>
          </cell>
          <cell r="V794"/>
          <cell r="W794" t="str">
            <v/>
          </cell>
          <cell r="X794"/>
          <cell r="Y794" t="str">
            <v/>
          </cell>
          <cell r="Z794"/>
          <cell r="AA794" t="str">
            <v/>
          </cell>
          <cell r="AB794"/>
          <cell r="AC794"/>
          <cell r="AD794"/>
          <cell r="AE794" t="str">
            <v/>
          </cell>
          <cell r="AF794"/>
          <cell r="AG794"/>
          <cell r="AH794"/>
          <cell r="AI794"/>
          <cell r="AJ794" t="str">
            <v/>
          </cell>
          <cell r="AK794"/>
          <cell r="AL794" t="str">
            <v/>
          </cell>
          <cell r="AM794">
            <v>45429</v>
          </cell>
          <cell r="AN794"/>
          <cell r="AO794" t="str">
            <v/>
          </cell>
          <cell r="AP794"/>
          <cell r="AQ794" t="str">
            <v>DONE</v>
          </cell>
          <cell r="AR794" t="str">
            <v>DATA BY ERP</v>
          </cell>
          <cell r="AS794"/>
        </row>
        <row r="795">
          <cell r="A795">
            <v>792</v>
          </cell>
          <cell r="B795" t="str">
            <v>7101092603960002</v>
          </cell>
          <cell r="C795"/>
          <cell r="D795" t="str">
            <v>Wayan Riski Pramudya</v>
          </cell>
          <cell r="E795" t="str">
            <v>-</v>
          </cell>
          <cell r="F795" t="str">
            <v>Driver (Truck) R12</v>
          </cell>
          <cell r="G795"/>
          <cell r="H795" t="str">
            <v>NON STAFF</v>
          </cell>
          <cell r="I795" t="str">
            <v>GAM - SANGKULIRANG</v>
          </cell>
          <cell r="J795" t="str">
            <v>ERP</v>
          </cell>
          <cell r="K795" t="str">
            <v>HC</v>
          </cell>
          <cell r="L795" t="str">
            <v>0 Hari</v>
          </cell>
          <cell r="M795" t="str">
            <v>PHK</v>
          </cell>
          <cell r="N795" t="str">
            <v>FAILED</v>
          </cell>
          <cell r="O795" t="str">
            <v>Roda 12</v>
          </cell>
          <cell r="P795">
            <v>45429</v>
          </cell>
          <cell r="Q795" t="str">
            <v/>
          </cell>
          <cell r="R795"/>
          <cell r="S795" t="str">
            <v/>
          </cell>
          <cell r="T795"/>
          <cell r="U795" t="str">
            <v/>
          </cell>
          <cell r="V795"/>
          <cell r="W795" t="str">
            <v/>
          </cell>
          <cell r="X795"/>
          <cell r="Y795" t="str">
            <v/>
          </cell>
          <cell r="Z795"/>
          <cell r="AA795" t="str">
            <v/>
          </cell>
          <cell r="AB795"/>
          <cell r="AC795"/>
          <cell r="AD795"/>
          <cell r="AE795" t="str">
            <v/>
          </cell>
          <cell r="AF795"/>
          <cell r="AG795"/>
          <cell r="AH795"/>
          <cell r="AI795"/>
          <cell r="AJ795" t="str">
            <v/>
          </cell>
          <cell r="AK795"/>
          <cell r="AL795" t="str">
            <v/>
          </cell>
          <cell r="AM795">
            <v>45429</v>
          </cell>
          <cell r="AN795"/>
          <cell r="AO795" t="str">
            <v/>
          </cell>
          <cell r="AP795"/>
          <cell r="AQ795" t="str">
            <v>DONE</v>
          </cell>
          <cell r="AR795" t="str">
            <v>DISKUALIFIKASI</v>
          </cell>
          <cell r="AS795"/>
        </row>
        <row r="796">
          <cell r="A796">
            <v>793</v>
          </cell>
          <cell r="B796" t="str">
            <v>7317111403000001</v>
          </cell>
          <cell r="C796">
            <v>24050496</v>
          </cell>
          <cell r="D796" t="str">
            <v>Musa Patandian</v>
          </cell>
          <cell r="E796" t="str">
            <v>-</v>
          </cell>
          <cell r="F796" t="str">
            <v>Driver (Truck) R12</v>
          </cell>
          <cell r="G796"/>
          <cell r="H796" t="str">
            <v>NON STAFF</v>
          </cell>
          <cell r="I796" t="str">
            <v>GAM - SANGKULIRANG</v>
          </cell>
          <cell r="J796" t="str">
            <v>ERP</v>
          </cell>
          <cell r="K796" t="str">
            <v>HC</v>
          </cell>
          <cell r="L796" t="str">
            <v>0 Hari</v>
          </cell>
          <cell r="M796" t="str">
            <v>EXISTING</v>
          </cell>
          <cell r="N796" t="str">
            <v>CLOSE HIRED</v>
          </cell>
          <cell r="O796" t="str">
            <v>Roda 12</v>
          </cell>
          <cell r="P796">
            <v>45429</v>
          </cell>
          <cell r="Q796" t="str">
            <v/>
          </cell>
          <cell r="R796"/>
          <cell r="S796" t="str">
            <v/>
          </cell>
          <cell r="T796"/>
          <cell r="U796" t="str">
            <v/>
          </cell>
          <cell r="V796"/>
          <cell r="W796" t="str">
            <v/>
          </cell>
          <cell r="X796"/>
          <cell r="Y796" t="str">
            <v/>
          </cell>
          <cell r="Z796"/>
          <cell r="AA796" t="str">
            <v/>
          </cell>
          <cell r="AB796"/>
          <cell r="AC796"/>
          <cell r="AD796"/>
          <cell r="AE796" t="str">
            <v/>
          </cell>
          <cell r="AF796"/>
          <cell r="AG796"/>
          <cell r="AH796"/>
          <cell r="AI796"/>
          <cell r="AJ796" t="str">
            <v/>
          </cell>
          <cell r="AK796"/>
          <cell r="AL796" t="str">
            <v/>
          </cell>
          <cell r="AM796">
            <v>45429</v>
          </cell>
          <cell r="AN796"/>
          <cell r="AO796" t="str">
            <v/>
          </cell>
          <cell r="AP796"/>
          <cell r="AQ796" t="str">
            <v>DONE</v>
          </cell>
          <cell r="AR796" t="str">
            <v>DATA BY ERP</v>
          </cell>
          <cell r="AS796"/>
        </row>
        <row r="797">
          <cell r="A797">
            <v>794</v>
          </cell>
          <cell r="B797" t="str">
            <v>1509052907990002</v>
          </cell>
          <cell r="C797">
            <v>24050549</v>
          </cell>
          <cell r="D797" t="str">
            <v>Eko Susanto</v>
          </cell>
          <cell r="E797" t="str">
            <v>-</v>
          </cell>
          <cell r="F797" t="str">
            <v>Driver (Truck) R10</v>
          </cell>
          <cell r="G797"/>
          <cell r="H797" t="str">
            <v>NON STAFF</v>
          </cell>
          <cell r="I797" t="str">
            <v>GAM - SANGKULIRANG</v>
          </cell>
          <cell r="J797" t="str">
            <v>ERP</v>
          </cell>
          <cell r="K797" t="str">
            <v>HC</v>
          </cell>
          <cell r="L797" t="str">
            <v>0 Hari</v>
          </cell>
          <cell r="M797" t="str">
            <v>EXISTING</v>
          </cell>
          <cell r="N797" t="str">
            <v>CLOSE HIRED</v>
          </cell>
          <cell r="O797" t="str">
            <v>Roda 10</v>
          </cell>
          <cell r="P797">
            <v>45427</v>
          </cell>
          <cell r="Q797" t="str">
            <v/>
          </cell>
          <cell r="R797"/>
          <cell r="S797" t="str">
            <v/>
          </cell>
          <cell r="T797"/>
          <cell r="U797" t="str">
            <v/>
          </cell>
          <cell r="V797"/>
          <cell r="W797" t="str">
            <v/>
          </cell>
          <cell r="X797"/>
          <cell r="Y797" t="str">
            <v/>
          </cell>
          <cell r="Z797"/>
          <cell r="AA797" t="str">
            <v/>
          </cell>
          <cell r="AB797"/>
          <cell r="AC797"/>
          <cell r="AD797"/>
          <cell r="AE797" t="str">
            <v/>
          </cell>
          <cell r="AF797"/>
          <cell r="AG797"/>
          <cell r="AH797"/>
          <cell r="AI797"/>
          <cell r="AJ797" t="str">
            <v/>
          </cell>
          <cell r="AK797"/>
          <cell r="AL797" t="str">
            <v/>
          </cell>
          <cell r="AM797">
            <v>45427</v>
          </cell>
          <cell r="AN797"/>
          <cell r="AO797" t="str">
            <v/>
          </cell>
          <cell r="AP797"/>
          <cell r="AQ797" t="str">
            <v>DONE</v>
          </cell>
          <cell r="AR797" t="str">
            <v>DATA BY ERP</v>
          </cell>
          <cell r="AS797"/>
        </row>
        <row r="798">
          <cell r="A798">
            <v>795</v>
          </cell>
          <cell r="B798" t="str">
            <v>6407191001910003</v>
          </cell>
          <cell r="C798"/>
          <cell r="D798" t="str">
            <v>Ricardus Dedi</v>
          </cell>
          <cell r="E798" t="str">
            <v>-</v>
          </cell>
          <cell r="F798" t="str">
            <v>Driver (Truck) R12</v>
          </cell>
          <cell r="G798"/>
          <cell r="H798" t="str">
            <v>NON STAFF</v>
          </cell>
          <cell r="I798" t="str">
            <v>GAM - SANGKULIRANG</v>
          </cell>
          <cell r="J798" t="str">
            <v>ERP</v>
          </cell>
          <cell r="K798" t="str">
            <v>HC</v>
          </cell>
          <cell r="L798" t="str">
            <v>0 Hari</v>
          </cell>
          <cell r="M798" t="str">
            <v>PHK</v>
          </cell>
          <cell r="N798" t="str">
            <v>FAILED</v>
          </cell>
          <cell r="O798" t="str">
            <v>Roda 12</v>
          </cell>
          <cell r="P798">
            <v>45434</v>
          </cell>
          <cell r="Q798" t="str">
            <v/>
          </cell>
          <cell r="R798"/>
          <cell r="S798" t="str">
            <v/>
          </cell>
          <cell r="T798"/>
          <cell r="U798" t="str">
            <v/>
          </cell>
          <cell r="V798"/>
          <cell r="W798" t="str">
            <v/>
          </cell>
          <cell r="X798"/>
          <cell r="Y798" t="str">
            <v/>
          </cell>
          <cell r="Z798"/>
          <cell r="AA798" t="str">
            <v/>
          </cell>
          <cell r="AB798"/>
          <cell r="AC798"/>
          <cell r="AD798"/>
          <cell r="AE798" t="str">
            <v/>
          </cell>
          <cell r="AF798"/>
          <cell r="AG798"/>
          <cell r="AH798"/>
          <cell r="AI798"/>
          <cell r="AJ798" t="str">
            <v/>
          </cell>
          <cell r="AK798"/>
          <cell r="AL798" t="str">
            <v/>
          </cell>
          <cell r="AM798">
            <v>45434</v>
          </cell>
          <cell r="AN798"/>
          <cell r="AO798" t="str">
            <v/>
          </cell>
          <cell r="AP798"/>
          <cell r="AQ798" t="str">
            <v>DONE</v>
          </cell>
          <cell r="AR798" t="str">
            <v>HABIS KONTRAK</v>
          </cell>
          <cell r="AS798"/>
        </row>
        <row r="799">
          <cell r="A799">
            <v>796</v>
          </cell>
          <cell r="B799" t="str">
            <v>6402062406950002</v>
          </cell>
          <cell r="C799"/>
          <cell r="D799" t="str">
            <v>Arif Ansyari</v>
          </cell>
          <cell r="E799" t="str">
            <v>-</v>
          </cell>
          <cell r="F799" t="str">
            <v>Driver (Truck) R12</v>
          </cell>
          <cell r="G799"/>
          <cell r="H799" t="str">
            <v>NON STAFF</v>
          </cell>
          <cell r="I799" t="str">
            <v>GAM - SANGKULIRANG</v>
          </cell>
          <cell r="J799" t="str">
            <v>ERP</v>
          </cell>
          <cell r="K799" t="str">
            <v>HC</v>
          </cell>
          <cell r="L799" t="str">
            <v>0 Hari</v>
          </cell>
          <cell r="M799" t="str">
            <v>RESIGN</v>
          </cell>
          <cell r="N799" t="str">
            <v>FAILED</v>
          </cell>
          <cell r="O799" t="str">
            <v>Roda 12</v>
          </cell>
          <cell r="P799">
            <v>45434</v>
          </cell>
          <cell r="Q799" t="str">
            <v/>
          </cell>
          <cell r="R799"/>
          <cell r="S799" t="str">
            <v/>
          </cell>
          <cell r="T799"/>
          <cell r="U799" t="str">
            <v/>
          </cell>
          <cell r="V799"/>
          <cell r="W799" t="str">
            <v/>
          </cell>
          <cell r="X799"/>
          <cell r="Y799" t="str">
            <v/>
          </cell>
          <cell r="Z799"/>
          <cell r="AA799" t="str">
            <v/>
          </cell>
          <cell r="AB799"/>
          <cell r="AC799"/>
          <cell r="AD799"/>
          <cell r="AE799" t="str">
            <v/>
          </cell>
          <cell r="AF799"/>
          <cell r="AG799"/>
          <cell r="AH799"/>
          <cell r="AI799"/>
          <cell r="AJ799" t="str">
            <v/>
          </cell>
          <cell r="AK799"/>
          <cell r="AL799" t="str">
            <v/>
          </cell>
          <cell r="AM799">
            <v>45434</v>
          </cell>
          <cell r="AN799"/>
          <cell r="AO799" t="str">
            <v/>
          </cell>
          <cell r="AP799"/>
          <cell r="AQ799" t="str">
            <v>DONE</v>
          </cell>
          <cell r="AR799" t="str">
            <v>DATA BY ERP</v>
          </cell>
          <cell r="AS799"/>
        </row>
        <row r="800">
          <cell r="A800">
            <v>797</v>
          </cell>
          <cell r="B800" t="str">
            <v>6472030211000005</v>
          </cell>
          <cell r="C800">
            <v>24050547</v>
          </cell>
          <cell r="D800" t="str">
            <v>Ongky</v>
          </cell>
          <cell r="E800" t="str">
            <v>-</v>
          </cell>
          <cell r="F800" t="str">
            <v>Driver (Truck) R12</v>
          </cell>
          <cell r="G800"/>
          <cell r="H800" t="str">
            <v>NON STAFF</v>
          </cell>
          <cell r="I800" t="str">
            <v>GAM - SANGKULIRANG</v>
          </cell>
          <cell r="J800" t="str">
            <v>ERP</v>
          </cell>
          <cell r="K800" t="str">
            <v>HC</v>
          </cell>
          <cell r="L800" t="str">
            <v>0 Hari</v>
          </cell>
          <cell r="M800" t="str">
            <v>EXISTING</v>
          </cell>
          <cell r="N800" t="str">
            <v>CLOSE HIRED</v>
          </cell>
          <cell r="O800" t="str">
            <v>Roda 12</v>
          </cell>
          <cell r="P800">
            <v>45432</v>
          </cell>
          <cell r="Q800" t="str">
            <v/>
          </cell>
          <cell r="R800"/>
          <cell r="S800" t="str">
            <v/>
          </cell>
          <cell r="T800"/>
          <cell r="U800" t="str">
            <v/>
          </cell>
          <cell r="V800"/>
          <cell r="W800" t="str">
            <v/>
          </cell>
          <cell r="X800"/>
          <cell r="Y800" t="str">
            <v/>
          </cell>
          <cell r="Z800"/>
          <cell r="AA800" t="str">
            <v/>
          </cell>
          <cell r="AB800"/>
          <cell r="AC800"/>
          <cell r="AD800"/>
          <cell r="AE800" t="str">
            <v/>
          </cell>
          <cell r="AF800"/>
          <cell r="AG800"/>
          <cell r="AH800"/>
          <cell r="AI800"/>
          <cell r="AJ800" t="str">
            <v/>
          </cell>
          <cell r="AK800"/>
          <cell r="AL800" t="str">
            <v/>
          </cell>
          <cell r="AM800">
            <v>45432</v>
          </cell>
          <cell r="AN800"/>
          <cell r="AO800" t="str">
            <v/>
          </cell>
          <cell r="AP800"/>
          <cell r="AQ800" t="str">
            <v>DONE</v>
          </cell>
          <cell r="AR800" t="str">
            <v>DATA BY ERP</v>
          </cell>
          <cell r="AS800"/>
        </row>
        <row r="801">
          <cell r="A801">
            <v>798</v>
          </cell>
          <cell r="B801" t="str">
            <v>6310091211790006</v>
          </cell>
          <cell r="C801">
            <v>24060609</v>
          </cell>
          <cell r="D801" t="str">
            <v>Erikson Panjaitan</v>
          </cell>
          <cell r="E801" t="str">
            <v>-</v>
          </cell>
          <cell r="F801" t="str">
            <v>Operator Double Trailer</v>
          </cell>
          <cell r="G801"/>
          <cell r="H801" t="str">
            <v>NON STAFF</v>
          </cell>
          <cell r="I801" t="str">
            <v>GAM - SANGKULIRANG</v>
          </cell>
          <cell r="J801" t="str">
            <v>ERP</v>
          </cell>
          <cell r="K801" t="str">
            <v>HC</v>
          </cell>
          <cell r="L801" t="str">
            <v>0 Hari</v>
          </cell>
          <cell r="M801" t="str">
            <v>EXISTING</v>
          </cell>
          <cell r="N801" t="str">
            <v>CLOSE HIRED</v>
          </cell>
          <cell r="O801" t="str">
            <v/>
          </cell>
          <cell r="P801">
            <v>45441</v>
          </cell>
          <cell r="Q801" t="str">
            <v/>
          </cell>
          <cell r="R801"/>
          <cell r="S801" t="str">
            <v/>
          </cell>
          <cell r="T801"/>
          <cell r="U801" t="str">
            <v/>
          </cell>
          <cell r="V801"/>
          <cell r="W801" t="str">
            <v/>
          </cell>
          <cell r="X801"/>
          <cell r="Y801" t="str">
            <v/>
          </cell>
          <cell r="Z801"/>
          <cell r="AA801" t="str">
            <v/>
          </cell>
          <cell r="AB801"/>
          <cell r="AC801"/>
          <cell r="AD801"/>
          <cell r="AE801" t="str">
            <v/>
          </cell>
          <cell r="AF801"/>
          <cell r="AG801"/>
          <cell r="AH801"/>
          <cell r="AI801"/>
          <cell r="AJ801" t="str">
            <v/>
          </cell>
          <cell r="AK801"/>
          <cell r="AL801" t="str">
            <v/>
          </cell>
          <cell r="AM801">
            <v>45441</v>
          </cell>
          <cell r="AN801"/>
          <cell r="AO801" t="str">
            <v/>
          </cell>
          <cell r="AP801"/>
          <cell r="AQ801" t="str">
            <v>DONE</v>
          </cell>
          <cell r="AR801" t="str">
            <v>DATA BY ERP</v>
          </cell>
          <cell r="AS801"/>
        </row>
        <row r="802">
          <cell r="A802">
            <v>799</v>
          </cell>
          <cell r="B802" t="str">
            <v>1212032602930001</v>
          </cell>
          <cell r="C802">
            <v>24060608</v>
          </cell>
          <cell r="D802" t="str">
            <v>Togi Andreas Hasibuan</v>
          </cell>
          <cell r="E802" t="str">
            <v>-</v>
          </cell>
          <cell r="F802" t="str">
            <v>Operator Double Trailer</v>
          </cell>
          <cell r="G802"/>
          <cell r="H802" t="str">
            <v>NON STAFF</v>
          </cell>
          <cell r="I802" t="str">
            <v>GAM - SANGKULIRANG</v>
          </cell>
          <cell r="J802" t="str">
            <v>ERP</v>
          </cell>
          <cell r="K802" t="str">
            <v>HC</v>
          </cell>
          <cell r="L802" t="str">
            <v>0 Hari</v>
          </cell>
          <cell r="M802" t="str">
            <v>EXISTING</v>
          </cell>
          <cell r="N802" t="str">
            <v>CLOSE HIRED</v>
          </cell>
          <cell r="O802" t="str">
            <v/>
          </cell>
          <cell r="P802">
            <v>45441</v>
          </cell>
          <cell r="Q802" t="str">
            <v/>
          </cell>
          <cell r="R802"/>
          <cell r="S802" t="str">
            <v/>
          </cell>
          <cell r="T802"/>
          <cell r="U802" t="str">
            <v/>
          </cell>
          <cell r="V802"/>
          <cell r="W802" t="str">
            <v/>
          </cell>
          <cell r="X802"/>
          <cell r="Y802" t="str">
            <v/>
          </cell>
          <cell r="Z802"/>
          <cell r="AA802" t="str">
            <v/>
          </cell>
          <cell r="AB802"/>
          <cell r="AC802"/>
          <cell r="AD802"/>
          <cell r="AE802" t="str">
            <v/>
          </cell>
          <cell r="AF802"/>
          <cell r="AG802"/>
          <cell r="AH802"/>
          <cell r="AI802"/>
          <cell r="AJ802" t="str">
            <v/>
          </cell>
          <cell r="AK802"/>
          <cell r="AL802" t="str">
            <v/>
          </cell>
          <cell r="AM802">
            <v>45441</v>
          </cell>
          <cell r="AN802"/>
          <cell r="AO802" t="str">
            <v/>
          </cell>
          <cell r="AP802"/>
          <cell r="AQ802" t="str">
            <v>DONE</v>
          </cell>
          <cell r="AR802" t="str">
            <v>DATA BY ERP</v>
          </cell>
          <cell r="AS802"/>
        </row>
        <row r="803">
          <cell r="A803">
            <v>800</v>
          </cell>
          <cell r="B803" t="str">
            <v>6306061210940002</v>
          </cell>
          <cell r="C803"/>
          <cell r="D803" t="str">
            <v>Rudy Arianto</v>
          </cell>
          <cell r="E803" t="str">
            <v>-</v>
          </cell>
          <cell r="F803" t="str">
            <v>Driver (Truck) R12</v>
          </cell>
          <cell r="G803"/>
          <cell r="H803" t="str">
            <v>NON STAFF</v>
          </cell>
          <cell r="I803" t="str">
            <v>GAM - SANGKULIRANG</v>
          </cell>
          <cell r="J803" t="str">
            <v>ERP</v>
          </cell>
          <cell r="K803" t="str">
            <v>HC</v>
          </cell>
          <cell r="L803" t="str">
            <v>0 Hari</v>
          </cell>
          <cell r="M803" t="str">
            <v>DISKUALIFIKASI</v>
          </cell>
          <cell r="N803" t="str">
            <v>FAILED</v>
          </cell>
          <cell r="O803" t="str">
            <v>Roda 12</v>
          </cell>
          <cell r="P803">
            <v>45441</v>
          </cell>
          <cell r="Q803" t="str">
            <v/>
          </cell>
          <cell r="R803"/>
          <cell r="S803" t="str">
            <v/>
          </cell>
          <cell r="T803"/>
          <cell r="U803" t="str">
            <v/>
          </cell>
          <cell r="V803"/>
          <cell r="W803" t="str">
            <v/>
          </cell>
          <cell r="X803"/>
          <cell r="Y803" t="str">
            <v/>
          </cell>
          <cell r="Z803"/>
          <cell r="AA803" t="str">
            <v/>
          </cell>
          <cell r="AB803"/>
          <cell r="AC803"/>
          <cell r="AD803"/>
          <cell r="AE803" t="str">
            <v/>
          </cell>
          <cell r="AF803"/>
          <cell r="AG803"/>
          <cell r="AH803"/>
          <cell r="AI803"/>
          <cell r="AJ803" t="str">
            <v/>
          </cell>
          <cell r="AK803"/>
          <cell r="AL803" t="str">
            <v/>
          </cell>
          <cell r="AM803">
            <v>45441</v>
          </cell>
          <cell r="AN803"/>
          <cell r="AO803" t="str">
            <v/>
          </cell>
          <cell r="AP803"/>
          <cell r="AQ803" t="str">
            <v>DONE</v>
          </cell>
          <cell r="AR803" t="str">
            <v>DATA BY ERP</v>
          </cell>
          <cell r="AS803"/>
        </row>
        <row r="804">
          <cell r="A804">
            <v>801</v>
          </cell>
          <cell r="B804" t="str">
            <v>6408090607850001</v>
          </cell>
          <cell r="C804"/>
          <cell r="D804" t="str">
            <v>Pardy Bin Amir</v>
          </cell>
          <cell r="E804" t="str">
            <v>-</v>
          </cell>
          <cell r="F804" t="str">
            <v>Driver (Truck) R12</v>
          </cell>
          <cell r="G804"/>
          <cell r="H804" t="str">
            <v>NON STAFF</v>
          </cell>
          <cell r="I804" t="str">
            <v>GAM - SANGKULIRANG</v>
          </cell>
          <cell r="J804" t="str">
            <v>ERP</v>
          </cell>
          <cell r="K804" t="str">
            <v>HC</v>
          </cell>
          <cell r="L804" t="str">
            <v>0 Hari</v>
          </cell>
          <cell r="M804" t="str">
            <v>PHK</v>
          </cell>
          <cell r="N804" t="str">
            <v>FAILED</v>
          </cell>
          <cell r="O804" t="str">
            <v>Roda 12</v>
          </cell>
          <cell r="P804">
            <v>45441</v>
          </cell>
          <cell r="Q804" t="str">
            <v/>
          </cell>
          <cell r="R804"/>
          <cell r="S804" t="str">
            <v/>
          </cell>
          <cell r="T804"/>
          <cell r="U804" t="str">
            <v/>
          </cell>
          <cell r="V804"/>
          <cell r="W804" t="str">
            <v/>
          </cell>
          <cell r="X804"/>
          <cell r="Y804" t="str">
            <v/>
          </cell>
          <cell r="Z804"/>
          <cell r="AA804" t="str">
            <v/>
          </cell>
          <cell r="AB804"/>
          <cell r="AC804"/>
          <cell r="AD804"/>
          <cell r="AE804" t="str">
            <v/>
          </cell>
          <cell r="AF804"/>
          <cell r="AG804"/>
          <cell r="AH804"/>
          <cell r="AI804"/>
          <cell r="AJ804" t="str">
            <v/>
          </cell>
          <cell r="AK804"/>
          <cell r="AL804" t="str">
            <v/>
          </cell>
          <cell r="AM804">
            <v>45441</v>
          </cell>
          <cell r="AN804"/>
          <cell r="AO804" t="str">
            <v/>
          </cell>
          <cell r="AP804"/>
          <cell r="AQ804" t="str">
            <v>DONE</v>
          </cell>
          <cell r="AR804" t="str">
            <v>DISKUALIFIKASI</v>
          </cell>
          <cell r="AS804"/>
        </row>
        <row r="805">
          <cell r="A805">
            <v>802</v>
          </cell>
          <cell r="B805" t="str">
            <v>6402162810940001</v>
          </cell>
          <cell r="C805"/>
          <cell r="D805" t="str">
            <v>Moh Najamuddin</v>
          </cell>
          <cell r="E805" t="str">
            <v>-</v>
          </cell>
          <cell r="F805" t="str">
            <v>Driver (Truck) R12</v>
          </cell>
          <cell r="G805"/>
          <cell r="H805" t="str">
            <v>NON STAFF</v>
          </cell>
          <cell r="I805" t="str">
            <v>GAM - SANGKULIRANG</v>
          </cell>
          <cell r="J805" t="str">
            <v>ERP</v>
          </cell>
          <cell r="K805" t="str">
            <v>HC</v>
          </cell>
          <cell r="L805" t="str">
            <v>0 Hari</v>
          </cell>
          <cell r="M805" t="str">
            <v>DISKUALIFIKASI</v>
          </cell>
          <cell r="N805" t="str">
            <v>FAILED</v>
          </cell>
          <cell r="O805" t="str">
            <v>Roda 12</v>
          </cell>
          <cell r="P805">
            <v>45443</v>
          </cell>
          <cell r="Q805" t="str">
            <v/>
          </cell>
          <cell r="R805"/>
          <cell r="S805" t="str">
            <v/>
          </cell>
          <cell r="T805"/>
          <cell r="U805" t="str">
            <v/>
          </cell>
          <cell r="V805"/>
          <cell r="W805" t="str">
            <v/>
          </cell>
          <cell r="X805"/>
          <cell r="Y805" t="str">
            <v/>
          </cell>
          <cell r="Z805"/>
          <cell r="AA805" t="str">
            <v/>
          </cell>
          <cell r="AB805"/>
          <cell r="AC805"/>
          <cell r="AD805"/>
          <cell r="AE805" t="str">
            <v/>
          </cell>
          <cell r="AF805"/>
          <cell r="AG805"/>
          <cell r="AH805"/>
          <cell r="AI805"/>
          <cell r="AJ805" t="str">
            <v/>
          </cell>
          <cell r="AK805"/>
          <cell r="AL805" t="str">
            <v/>
          </cell>
          <cell r="AM805">
            <v>45443</v>
          </cell>
          <cell r="AN805"/>
          <cell r="AO805" t="str">
            <v/>
          </cell>
          <cell r="AP805"/>
          <cell r="AQ805" t="str">
            <v>DONE</v>
          </cell>
          <cell r="AR805" t="str">
            <v>DISKUALIFIKASI</v>
          </cell>
          <cell r="AS805"/>
        </row>
        <row r="806">
          <cell r="A806">
            <v>803</v>
          </cell>
          <cell r="B806" t="str">
            <v>3507052005810006</v>
          </cell>
          <cell r="C806"/>
          <cell r="D806" t="str">
            <v>Adi Lukito</v>
          </cell>
          <cell r="E806" t="str">
            <v>-</v>
          </cell>
          <cell r="F806" t="str">
            <v>Driver (Truck) R12</v>
          </cell>
          <cell r="G806"/>
          <cell r="H806" t="str">
            <v>NON STAFF</v>
          </cell>
          <cell r="I806" t="str">
            <v>GAM - SANGKULIRANG</v>
          </cell>
          <cell r="J806" t="str">
            <v>ERP</v>
          </cell>
          <cell r="K806" t="str">
            <v>HC</v>
          </cell>
          <cell r="L806" t="str">
            <v>0 Hari</v>
          </cell>
          <cell r="M806" t="str">
            <v>RESIGN</v>
          </cell>
          <cell r="N806" t="str">
            <v>FAILED</v>
          </cell>
          <cell r="O806" t="str">
            <v>Roda 12</v>
          </cell>
          <cell r="P806">
            <v>45450</v>
          </cell>
          <cell r="Q806" t="str">
            <v/>
          </cell>
          <cell r="R806"/>
          <cell r="S806" t="str">
            <v/>
          </cell>
          <cell r="T806"/>
          <cell r="U806" t="str">
            <v/>
          </cell>
          <cell r="V806"/>
          <cell r="W806" t="str">
            <v/>
          </cell>
          <cell r="X806"/>
          <cell r="Y806" t="str">
            <v/>
          </cell>
          <cell r="Z806"/>
          <cell r="AA806" t="str">
            <v/>
          </cell>
          <cell r="AB806"/>
          <cell r="AC806"/>
          <cell r="AD806"/>
          <cell r="AE806" t="str">
            <v/>
          </cell>
          <cell r="AF806"/>
          <cell r="AG806"/>
          <cell r="AH806"/>
          <cell r="AI806"/>
          <cell r="AJ806" t="str">
            <v/>
          </cell>
          <cell r="AK806"/>
          <cell r="AL806" t="str">
            <v/>
          </cell>
          <cell r="AM806">
            <v>45450</v>
          </cell>
          <cell r="AN806"/>
          <cell r="AO806" t="str">
            <v/>
          </cell>
          <cell r="AP806"/>
          <cell r="AQ806" t="str">
            <v>DONE</v>
          </cell>
          <cell r="AR806" t="str">
            <v>REsign</v>
          </cell>
          <cell r="AS806"/>
        </row>
        <row r="807">
          <cell r="A807">
            <v>804</v>
          </cell>
          <cell r="B807" t="str">
            <v>7316021104950003</v>
          </cell>
          <cell r="C807">
            <v>24060661</v>
          </cell>
          <cell r="D807" t="str">
            <v>Norman</v>
          </cell>
          <cell r="E807" t="str">
            <v>-</v>
          </cell>
          <cell r="F807" t="str">
            <v>Driver (Truck) R12</v>
          </cell>
          <cell r="G807"/>
          <cell r="H807" t="str">
            <v>NON STAFF</v>
          </cell>
          <cell r="I807" t="str">
            <v>GAM - SANGKULIRANG</v>
          </cell>
          <cell r="J807" t="str">
            <v>ERP</v>
          </cell>
          <cell r="K807" t="str">
            <v>HC</v>
          </cell>
          <cell r="L807" t="str">
            <v>0 Hari</v>
          </cell>
          <cell r="M807" t="str">
            <v>EXISTING</v>
          </cell>
          <cell r="N807" t="str">
            <v>CLOSE HIRED</v>
          </cell>
          <cell r="O807" t="str">
            <v>Roda 12</v>
          </cell>
          <cell r="P807">
            <v>45453</v>
          </cell>
          <cell r="Q807" t="str">
            <v/>
          </cell>
          <cell r="R807"/>
          <cell r="S807" t="str">
            <v/>
          </cell>
          <cell r="T807"/>
          <cell r="U807" t="str">
            <v/>
          </cell>
          <cell r="V807"/>
          <cell r="W807" t="str">
            <v/>
          </cell>
          <cell r="X807"/>
          <cell r="Y807" t="str">
            <v/>
          </cell>
          <cell r="Z807"/>
          <cell r="AA807" t="str">
            <v/>
          </cell>
          <cell r="AB807"/>
          <cell r="AC807"/>
          <cell r="AD807"/>
          <cell r="AE807" t="str">
            <v/>
          </cell>
          <cell r="AF807"/>
          <cell r="AG807"/>
          <cell r="AH807"/>
          <cell r="AI807"/>
          <cell r="AJ807" t="str">
            <v/>
          </cell>
          <cell r="AK807"/>
          <cell r="AL807" t="str">
            <v/>
          </cell>
          <cell r="AM807">
            <v>45453</v>
          </cell>
          <cell r="AN807"/>
          <cell r="AO807" t="str">
            <v/>
          </cell>
          <cell r="AP807"/>
          <cell r="AQ807" t="str">
            <v>DONE</v>
          </cell>
          <cell r="AR807" t="str">
            <v>DATA BY ERP</v>
          </cell>
          <cell r="AS807"/>
        </row>
        <row r="808">
          <cell r="A808">
            <v>805</v>
          </cell>
          <cell r="B808" t="str">
            <v>6402052711990002</v>
          </cell>
          <cell r="C808">
            <v>24060660</v>
          </cell>
          <cell r="D808" t="str">
            <v>Viqri Iqwandy</v>
          </cell>
          <cell r="E808" t="str">
            <v>-</v>
          </cell>
          <cell r="F808" t="str">
            <v>Driver (Truck) R12</v>
          </cell>
          <cell r="G808"/>
          <cell r="H808" t="str">
            <v>NON STAFF</v>
          </cell>
          <cell r="I808" t="str">
            <v>GAM - SANGKULIRANG</v>
          </cell>
          <cell r="J808" t="str">
            <v>ERP</v>
          </cell>
          <cell r="K808" t="str">
            <v>HC</v>
          </cell>
          <cell r="L808" t="str">
            <v>0 Hari</v>
          </cell>
          <cell r="M808" t="str">
            <v>EXISTING</v>
          </cell>
          <cell r="N808" t="str">
            <v>CLOSE HIRED</v>
          </cell>
          <cell r="O808" t="str">
            <v>Roda 12</v>
          </cell>
          <cell r="P808">
            <v>45453</v>
          </cell>
          <cell r="Q808" t="str">
            <v/>
          </cell>
          <cell r="R808"/>
          <cell r="S808" t="str">
            <v/>
          </cell>
          <cell r="T808"/>
          <cell r="U808" t="str">
            <v/>
          </cell>
          <cell r="V808"/>
          <cell r="W808" t="str">
            <v/>
          </cell>
          <cell r="X808"/>
          <cell r="Y808" t="str">
            <v/>
          </cell>
          <cell r="Z808"/>
          <cell r="AA808" t="str">
            <v/>
          </cell>
          <cell r="AB808"/>
          <cell r="AC808"/>
          <cell r="AD808"/>
          <cell r="AE808" t="str">
            <v/>
          </cell>
          <cell r="AF808"/>
          <cell r="AG808"/>
          <cell r="AH808"/>
          <cell r="AI808"/>
          <cell r="AJ808" t="str">
            <v/>
          </cell>
          <cell r="AK808"/>
          <cell r="AL808" t="str">
            <v/>
          </cell>
          <cell r="AM808">
            <v>45453</v>
          </cell>
          <cell r="AN808"/>
          <cell r="AO808" t="str">
            <v/>
          </cell>
          <cell r="AP808"/>
          <cell r="AQ808" t="str">
            <v>DONE</v>
          </cell>
          <cell r="AR808" t="str">
            <v>DATA BY ERP</v>
          </cell>
          <cell r="AS808"/>
        </row>
        <row r="809">
          <cell r="A809">
            <v>806</v>
          </cell>
          <cell r="B809" t="str">
            <v>3507200602850007</v>
          </cell>
          <cell r="C809"/>
          <cell r="D809" t="str">
            <v>Herlangga Asad Fardiansyach</v>
          </cell>
          <cell r="E809" t="str">
            <v>-</v>
          </cell>
          <cell r="F809" t="str">
            <v>Operator Double Trailer</v>
          </cell>
          <cell r="G809"/>
          <cell r="H809" t="str">
            <v>NON STAFF</v>
          </cell>
          <cell r="I809" t="str">
            <v>GAM - SANGKULIRANG</v>
          </cell>
          <cell r="J809" t="str">
            <v>ERP</v>
          </cell>
          <cell r="K809" t="str">
            <v>HC</v>
          </cell>
          <cell r="L809" t="str">
            <v>0 Hari</v>
          </cell>
          <cell r="M809" t="str">
            <v>RESIGN</v>
          </cell>
          <cell r="N809" t="str">
            <v>FAILED</v>
          </cell>
          <cell r="O809" t="str">
            <v/>
          </cell>
          <cell r="P809">
            <v>45478</v>
          </cell>
          <cell r="Q809" t="str">
            <v/>
          </cell>
          <cell r="R809"/>
          <cell r="S809" t="str">
            <v/>
          </cell>
          <cell r="T809"/>
          <cell r="U809" t="str">
            <v/>
          </cell>
          <cell r="V809"/>
          <cell r="W809" t="str">
            <v/>
          </cell>
          <cell r="X809"/>
          <cell r="Y809" t="str">
            <v/>
          </cell>
          <cell r="Z809"/>
          <cell r="AA809" t="str">
            <v/>
          </cell>
          <cell r="AB809"/>
          <cell r="AC809"/>
          <cell r="AD809"/>
          <cell r="AE809" t="str">
            <v/>
          </cell>
          <cell r="AF809"/>
          <cell r="AG809"/>
          <cell r="AH809"/>
          <cell r="AI809"/>
          <cell r="AJ809" t="str">
            <v/>
          </cell>
          <cell r="AK809"/>
          <cell r="AL809" t="str">
            <v/>
          </cell>
          <cell r="AM809">
            <v>45478</v>
          </cell>
          <cell r="AN809"/>
          <cell r="AO809" t="str">
            <v/>
          </cell>
          <cell r="AP809"/>
          <cell r="AQ809" t="str">
            <v>DONE</v>
          </cell>
          <cell r="AR809">
            <v>45661</v>
          </cell>
          <cell r="AS809"/>
        </row>
        <row r="810">
          <cell r="A810">
            <v>807</v>
          </cell>
          <cell r="B810" t="str">
            <v>6404050510960003</v>
          </cell>
          <cell r="C810"/>
          <cell r="D810" t="str">
            <v>Sukri</v>
          </cell>
          <cell r="E810" t="str">
            <v>-</v>
          </cell>
          <cell r="F810" t="str">
            <v>Driver (Truck) R10</v>
          </cell>
          <cell r="G810"/>
          <cell r="H810" t="str">
            <v>NON STAFF</v>
          </cell>
          <cell r="I810" t="str">
            <v>GAM - SANGKULIRANG</v>
          </cell>
          <cell r="J810" t="str">
            <v>ERP</v>
          </cell>
          <cell r="K810" t="str">
            <v>HC</v>
          </cell>
          <cell r="L810" t="str">
            <v>0 Hari</v>
          </cell>
          <cell r="M810" t="str">
            <v>RESIGN</v>
          </cell>
          <cell r="N810" t="str">
            <v>FAILED</v>
          </cell>
          <cell r="O810" t="str">
            <v>Roda 10</v>
          </cell>
          <cell r="P810">
            <v>45483</v>
          </cell>
          <cell r="Q810" t="str">
            <v/>
          </cell>
          <cell r="R810"/>
          <cell r="S810" t="str">
            <v/>
          </cell>
          <cell r="T810"/>
          <cell r="U810" t="str">
            <v/>
          </cell>
          <cell r="V810"/>
          <cell r="W810" t="str">
            <v/>
          </cell>
          <cell r="X810"/>
          <cell r="Y810" t="str">
            <v/>
          </cell>
          <cell r="Z810"/>
          <cell r="AA810" t="str">
            <v/>
          </cell>
          <cell r="AB810"/>
          <cell r="AC810"/>
          <cell r="AD810"/>
          <cell r="AE810" t="str">
            <v/>
          </cell>
          <cell r="AF810"/>
          <cell r="AG810"/>
          <cell r="AH810"/>
          <cell r="AI810"/>
          <cell r="AJ810" t="str">
            <v/>
          </cell>
          <cell r="AK810"/>
          <cell r="AL810" t="str">
            <v/>
          </cell>
          <cell r="AM810">
            <v>45483</v>
          </cell>
          <cell r="AN810"/>
          <cell r="AO810" t="str">
            <v/>
          </cell>
          <cell r="AP810"/>
          <cell r="AQ810" t="str">
            <v>DONE</v>
          </cell>
          <cell r="AR810" t="str">
            <v>DATA BY ERP</v>
          </cell>
          <cell r="AS810"/>
        </row>
        <row r="811">
          <cell r="A811">
            <v>808</v>
          </cell>
          <cell r="B811" t="str">
            <v>6310040212020001</v>
          </cell>
          <cell r="C811"/>
          <cell r="D811" t="str">
            <v>Lukman Hakim</v>
          </cell>
          <cell r="E811" t="str">
            <v>-</v>
          </cell>
          <cell r="F811" t="str">
            <v>Driver (Truck) R12</v>
          </cell>
          <cell r="G811"/>
          <cell r="H811" t="str">
            <v>NON STAFF</v>
          </cell>
          <cell r="I811" t="str">
            <v>GAM - SANGKULIRANG</v>
          </cell>
          <cell r="J811" t="str">
            <v>ERP</v>
          </cell>
          <cell r="K811" t="str">
            <v>HC</v>
          </cell>
          <cell r="L811" t="str">
            <v>0 Hari</v>
          </cell>
          <cell r="M811" t="str">
            <v>RESIGN</v>
          </cell>
          <cell r="N811" t="str">
            <v>FAILED</v>
          </cell>
          <cell r="O811" t="str">
            <v>Roda 12</v>
          </cell>
          <cell r="P811">
            <v>45499</v>
          </cell>
          <cell r="Q811" t="str">
            <v/>
          </cell>
          <cell r="R811"/>
          <cell r="S811" t="str">
            <v/>
          </cell>
          <cell r="T811"/>
          <cell r="U811" t="str">
            <v/>
          </cell>
          <cell r="V811"/>
          <cell r="W811" t="str">
            <v/>
          </cell>
          <cell r="X811"/>
          <cell r="Y811" t="str">
            <v/>
          </cell>
          <cell r="Z811"/>
          <cell r="AA811" t="str">
            <v/>
          </cell>
          <cell r="AB811"/>
          <cell r="AC811"/>
          <cell r="AD811"/>
          <cell r="AE811" t="str">
            <v/>
          </cell>
          <cell r="AF811"/>
          <cell r="AG811"/>
          <cell r="AH811"/>
          <cell r="AI811"/>
          <cell r="AJ811" t="str">
            <v/>
          </cell>
          <cell r="AK811"/>
          <cell r="AL811" t="str">
            <v/>
          </cell>
          <cell r="AM811">
            <v>45499</v>
          </cell>
          <cell r="AN811"/>
          <cell r="AO811" t="str">
            <v/>
          </cell>
          <cell r="AP811"/>
          <cell r="AQ811" t="str">
            <v>DONE</v>
          </cell>
          <cell r="AR811" t="str">
            <v>Resign No one month notice</v>
          </cell>
          <cell r="AS811"/>
        </row>
        <row r="812">
          <cell r="A812">
            <v>809</v>
          </cell>
          <cell r="B812" t="str">
            <v>7312032106010001</v>
          </cell>
          <cell r="C812">
            <v>24081048</v>
          </cell>
          <cell r="D812" t="str">
            <v>Sabri Nurul Hidayah</v>
          </cell>
          <cell r="E812" t="str">
            <v>-</v>
          </cell>
          <cell r="F812" t="str">
            <v>Driver (Truck) R10</v>
          </cell>
          <cell r="G812"/>
          <cell r="H812" t="str">
            <v>NON STAFF</v>
          </cell>
          <cell r="I812" t="str">
            <v>GAM - SANGKULIRANG</v>
          </cell>
          <cell r="J812" t="str">
            <v>ERP</v>
          </cell>
          <cell r="K812" t="str">
            <v>HC</v>
          </cell>
          <cell r="L812" t="str">
            <v>0 Hari</v>
          </cell>
          <cell r="M812" t="str">
            <v>EXISTING</v>
          </cell>
          <cell r="N812" t="str">
            <v>CLOSE HIRED</v>
          </cell>
          <cell r="O812" t="str">
            <v>Roda 10</v>
          </cell>
          <cell r="P812">
            <v>45499</v>
          </cell>
          <cell r="Q812" t="str">
            <v/>
          </cell>
          <cell r="R812"/>
          <cell r="S812" t="str">
            <v/>
          </cell>
          <cell r="T812"/>
          <cell r="U812" t="str">
            <v/>
          </cell>
          <cell r="V812"/>
          <cell r="W812" t="str">
            <v/>
          </cell>
          <cell r="X812"/>
          <cell r="Y812" t="str">
            <v/>
          </cell>
          <cell r="Z812"/>
          <cell r="AA812" t="str">
            <v/>
          </cell>
          <cell r="AB812"/>
          <cell r="AC812"/>
          <cell r="AD812"/>
          <cell r="AE812" t="str">
            <v/>
          </cell>
          <cell r="AF812"/>
          <cell r="AG812"/>
          <cell r="AH812"/>
          <cell r="AI812"/>
          <cell r="AJ812" t="str">
            <v/>
          </cell>
          <cell r="AK812"/>
          <cell r="AL812" t="str">
            <v/>
          </cell>
          <cell r="AM812">
            <v>45499</v>
          </cell>
          <cell r="AN812"/>
          <cell r="AO812" t="str">
            <v/>
          </cell>
          <cell r="AP812"/>
          <cell r="AQ812" t="str">
            <v>DONE</v>
          </cell>
          <cell r="AR812" t="str">
            <v>DATA BY ERP</v>
          </cell>
          <cell r="AS812"/>
        </row>
        <row r="813">
          <cell r="A813">
            <v>810</v>
          </cell>
          <cell r="B813" t="str">
            <v>6401061210750001</v>
          </cell>
          <cell r="C813">
            <v>24081099</v>
          </cell>
          <cell r="D813" t="str">
            <v>Muhammad Ali</v>
          </cell>
          <cell r="E813" t="str">
            <v>-</v>
          </cell>
          <cell r="F813" t="str">
            <v>Operator Double Trailer</v>
          </cell>
          <cell r="G813"/>
          <cell r="H813" t="str">
            <v>NON STAFF</v>
          </cell>
          <cell r="I813" t="str">
            <v>GAM - SANGKULIRANG</v>
          </cell>
          <cell r="J813" t="str">
            <v>ERP</v>
          </cell>
          <cell r="K813" t="str">
            <v>HC</v>
          </cell>
          <cell r="L813" t="str">
            <v>0 Hari</v>
          </cell>
          <cell r="M813" t="str">
            <v>EXISTING</v>
          </cell>
          <cell r="N813" t="str">
            <v>CLOSE HIRED</v>
          </cell>
          <cell r="O813" t="str">
            <v/>
          </cell>
          <cell r="P813">
            <v>45506</v>
          </cell>
          <cell r="Q813" t="str">
            <v/>
          </cell>
          <cell r="R813"/>
          <cell r="S813" t="str">
            <v/>
          </cell>
          <cell r="T813"/>
          <cell r="U813" t="str">
            <v/>
          </cell>
          <cell r="V813"/>
          <cell r="W813" t="str">
            <v/>
          </cell>
          <cell r="X813"/>
          <cell r="Y813" t="str">
            <v/>
          </cell>
          <cell r="Z813"/>
          <cell r="AA813" t="str">
            <v/>
          </cell>
          <cell r="AB813"/>
          <cell r="AC813"/>
          <cell r="AD813"/>
          <cell r="AE813" t="str">
            <v/>
          </cell>
          <cell r="AF813"/>
          <cell r="AG813"/>
          <cell r="AH813"/>
          <cell r="AI813"/>
          <cell r="AJ813" t="str">
            <v/>
          </cell>
          <cell r="AK813"/>
          <cell r="AL813" t="str">
            <v/>
          </cell>
          <cell r="AM813">
            <v>45506</v>
          </cell>
          <cell r="AN813"/>
          <cell r="AO813" t="str">
            <v/>
          </cell>
          <cell r="AP813"/>
          <cell r="AQ813" t="str">
            <v>DONE</v>
          </cell>
          <cell r="AR813" t="str">
            <v>DATA BY ERP</v>
          </cell>
          <cell r="AS813"/>
        </row>
        <row r="814">
          <cell r="A814">
            <v>811</v>
          </cell>
          <cell r="B814" t="str">
            <v>6402022501910002</v>
          </cell>
          <cell r="C814"/>
          <cell r="D814" t="str">
            <v>Jumanudin</v>
          </cell>
          <cell r="E814" t="str">
            <v>-</v>
          </cell>
          <cell r="F814" t="str">
            <v>Driver (Truck) R10</v>
          </cell>
          <cell r="G814"/>
          <cell r="H814" t="str">
            <v>NON STAFF</v>
          </cell>
          <cell r="I814" t="str">
            <v>GAM - SANGKULIRANG</v>
          </cell>
          <cell r="J814" t="str">
            <v>ERP</v>
          </cell>
          <cell r="K814" t="str">
            <v>HC</v>
          </cell>
          <cell r="L814" t="str">
            <v>0 Hari</v>
          </cell>
          <cell r="M814" t="str">
            <v>DISKUALIFIKASI</v>
          </cell>
          <cell r="N814" t="str">
            <v>FAILED</v>
          </cell>
          <cell r="O814" t="str">
            <v>Roda 10</v>
          </cell>
          <cell r="P814">
            <v>45502</v>
          </cell>
          <cell r="Q814" t="str">
            <v/>
          </cell>
          <cell r="R814"/>
          <cell r="S814" t="str">
            <v/>
          </cell>
          <cell r="T814"/>
          <cell r="U814" t="str">
            <v/>
          </cell>
          <cell r="V814"/>
          <cell r="W814" t="str">
            <v/>
          </cell>
          <cell r="X814"/>
          <cell r="Y814" t="str">
            <v/>
          </cell>
          <cell r="Z814"/>
          <cell r="AA814" t="str">
            <v/>
          </cell>
          <cell r="AB814"/>
          <cell r="AC814"/>
          <cell r="AD814"/>
          <cell r="AE814" t="str">
            <v/>
          </cell>
          <cell r="AF814"/>
          <cell r="AG814"/>
          <cell r="AH814"/>
          <cell r="AI814"/>
          <cell r="AJ814" t="str">
            <v/>
          </cell>
          <cell r="AK814"/>
          <cell r="AL814" t="str">
            <v/>
          </cell>
          <cell r="AM814">
            <v>45502</v>
          </cell>
          <cell r="AN814"/>
          <cell r="AO814" t="str">
            <v/>
          </cell>
          <cell r="AP814"/>
          <cell r="AQ814" t="str">
            <v>DONE</v>
          </cell>
          <cell r="AR814" t="str">
            <v>DISKUALIFIKASI</v>
          </cell>
          <cell r="AS814"/>
        </row>
        <row r="815">
          <cell r="A815">
            <v>812</v>
          </cell>
          <cell r="B815" t="str">
            <v>3309031610950001</v>
          </cell>
          <cell r="C815"/>
          <cell r="D815" t="str">
            <v>Ruhmadi</v>
          </cell>
          <cell r="E815" t="str">
            <v>-</v>
          </cell>
          <cell r="F815" t="str">
            <v>Driver (Truck) R10</v>
          </cell>
          <cell r="G815"/>
          <cell r="H815" t="str">
            <v>NON STAFF</v>
          </cell>
          <cell r="I815" t="str">
            <v>GAM - SANGKULIRANG</v>
          </cell>
          <cell r="J815" t="str">
            <v>ERP</v>
          </cell>
          <cell r="K815" t="str">
            <v>HC</v>
          </cell>
          <cell r="L815" t="str">
            <v>0 Hari</v>
          </cell>
          <cell r="M815"/>
          <cell r="N815"/>
          <cell r="O815" t="str">
            <v>Roda 10</v>
          </cell>
          <cell r="P815">
            <v>45509</v>
          </cell>
          <cell r="Q815" t="str">
            <v/>
          </cell>
          <cell r="R815"/>
          <cell r="S815" t="str">
            <v/>
          </cell>
          <cell r="T815"/>
          <cell r="U815" t="str">
            <v/>
          </cell>
          <cell r="V815"/>
          <cell r="W815" t="str">
            <v/>
          </cell>
          <cell r="X815"/>
          <cell r="Y815" t="str">
            <v/>
          </cell>
          <cell r="Z815"/>
          <cell r="AA815" t="str">
            <v/>
          </cell>
          <cell r="AB815"/>
          <cell r="AC815"/>
          <cell r="AD815"/>
          <cell r="AE815" t="str">
            <v/>
          </cell>
          <cell r="AF815"/>
          <cell r="AG815"/>
          <cell r="AH815"/>
          <cell r="AI815"/>
          <cell r="AJ815" t="str">
            <v/>
          </cell>
          <cell r="AK815"/>
          <cell r="AL815" t="str">
            <v/>
          </cell>
          <cell r="AM815">
            <v>45509</v>
          </cell>
          <cell r="AN815"/>
          <cell r="AO815" t="str">
            <v/>
          </cell>
          <cell r="AP815"/>
          <cell r="AQ815" t="str">
            <v>DONE</v>
          </cell>
          <cell r="AR815" t="str">
            <v>DATA BY ERP</v>
          </cell>
          <cell r="AS815"/>
        </row>
        <row r="816">
          <cell r="A816">
            <v>813</v>
          </cell>
          <cell r="B816" t="str">
            <v>7302041309990001</v>
          </cell>
          <cell r="C816">
            <v>24081152</v>
          </cell>
          <cell r="D816" t="str">
            <v>Andi Darul Ihsyan</v>
          </cell>
          <cell r="E816" t="str">
            <v>-</v>
          </cell>
          <cell r="F816" t="str">
            <v>Driver (Truck) R10</v>
          </cell>
          <cell r="G816"/>
          <cell r="H816" t="str">
            <v>NON STAFF</v>
          </cell>
          <cell r="I816" t="str">
            <v>GAM - SANGKULIRANG</v>
          </cell>
          <cell r="J816" t="str">
            <v>ERP</v>
          </cell>
          <cell r="K816" t="str">
            <v>HC</v>
          </cell>
          <cell r="L816" t="str">
            <v>0 Hari</v>
          </cell>
          <cell r="M816" t="str">
            <v>EXISTING</v>
          </cell>
          <cell r="N816" t="str">
            <v>CLOSE HIRED</v>
          </cell>
          <cell r="O816" t="str">
            <v>Roda 10</v>
          </cell>
          <cell r="P816">
            <v>45506</v>
          </cell>
          <cell r="Q816" t="str">
            <v/>
          </cell>
          <cell r="R816"/>
          <cell r="S816" t="str">
            <v/>
          </cell>
          <cell r="T816"/>
          <cell r="U816" t="str">
            <v/>
          </cell>
          <cell r="V816"/>
          <cell r="W816" t="str">
            <v/>
          </cell>
          <cell r="X816"/>
          <cell r="Y816" t="str">
            <v/>
          </cell>
          <cell r="Z816"/>
          <cell r="AA816" t="str">
            <v/>
          </cell>
          <cell r="AB816"/>
          <cell r="AC816"/>
          <cell r="AD816"/>
          <cell r="AE816" t="str">
            <v/>
          </cell>
          <cell r="AF816"/>
          <cell r="AG816"/>
          <cell r="AH816"/>
          <cell r="AI816"/>
          <cell r="AJ816" t="str">
            <v/>
          </cell>
          <cell r="AK816"/>
          <cell r="AL816" t="str">
            <v/>
          </cell>
          <cell r="AM816">
            <v>45506</v>
          </cell>
          <cell r="AN816"/>
          <cell r="AO816" t="str">
            <v/>
          </cell>
          <cell r="AP816"/>
          <cell r="AQ816" t="str">
            <v>DONE</v>
          </cell>
          <cell r="AR816" t="str">
            <v>DATA BY ERP</v>
          </cell>
          <cell r="AS816"/>
        </row>
        <row r="817">
          <cell r="A817">
            <v>814</v>
          </cell>
          <cell r="B817" t="str">
            <v>7311032505830001</v>
          </cell>
          <cell r="C817">
            <v>21113659</v>
          </cell>
          <cell r="D817" t="str">
            <v>Asriadi</v>
          </cell>
          <cell r="E817" t="str">
            <v>-</v>
          </cell>
          <cell r="F817" t="str">
            <v>Operator HD</v>
          </cell>
          <cell r="G817"/>
          <cell r="H817" t="str">
            <v>NON STAFF</v>
          </cell>
          <cell r="I817" t="str">
            <v>GAM - SANGKULIRANG</v>
          </cell>
          <cell r="J817" t="str">
            <v>ERP</v>
          </cell>
          <cell r="K817" t="str">
            <v>HC</v>
          </cell>
          <cell r="L817" t="str">
            <v>0 Hari</v>
          </cell>
          <cell r="M817" t="str">
            <v>EXISTING</v>
          </cell>
          <cell r="N817" t="str">
            <v>CLOSE HIRED</v>
          </cell>
          <cell r="O817" t="str">
            <v/>
          </cell>
          <cell r="P817">
            <v>44508</v>
          </cell>
          <cell r="Q817" t="str">
            <v/>
          </cell>
          <cell r="R817"/>
          <cell r="S817" t="str">
            <v/>
          </cell>
          <cell r="T817"/>
          <cell r="U817" t="str">
            <v/>
          </cell>
          <cell r="V817"/>
          <cell r="W817" t="str">
            <v/>
          </cell>
          <cell r="X817"/>
          <cell r="Y817" t="str">
            <v/>
          </cell>
          <cell r="Z817"/>
          <cell r="AA817" t="str">
            <v/>
          </cell>
          <cell r="AB817"/>
          <cell r="AC817"/>
          <cell r="AD817"/>
          <cell r="AE817" t="str">
            <v/>
          </cell>
          <cell r="AF817"/>
          <cell r="AG817"/>
          <cell r="AH817"/>
          <cell r="AI817"/>
          <cell r="AJ817" t="str">
            <v/>
          </cell>
          <cell r="AK817"/>
          <cell r="AL817" t="str">
            <v/>
          </cell>
          <cell r="AM817">
            <v>44508</v>
          </cell>
          <cell r="AN817"/>
          <cell r="AO817" t="str">
            <v/>
          </cell>
          <cell r="AP817"/>
          <cell r="AQ817" t="str">
            <v>DONE</v>
          </cell>
          <cell r="AR817" t="str">
            <v>DATA ERP - Operator (Wheel Loader)</v>
          </cell>
          <cell r="AS817"/>
        </row>
        <row r="818">
          <cell r="A818">
            <v>815</v>
          </cell>
          <cell r="B818" t="str">
            <v>6402082704770000</v>
          </cell>
          <cell r="C818">
            <v>19081794</v>
          </cell>
          <cell r="D818" t="str">
            <v>Andi Arsidin</v>
          </cell>
          <cell r="E818" t="str">
            <v>-</v>
          </cell>
          <cell r="F818" t="str">
            <v>Driver (Truck) R10</v>
          </cell>
          <cell r="G818"/>
          <cell r="H818" t="str">
            <v>NON STAFF</v>
          </cell>
          <cell r="I818" t="str">
            <v>GAM - SANGKULIRANG</v>
          </cell>
          <cell r="J818" t="str">
            <v>ERP</v>
          </cell>
          <cell r="K818" t="str">
            <v>HC</v>
          </cell>
          <cell r="L818" t="str">
            <v>0 Hari</v>
          </cell>
          <cell r="M818" t="str">
            <v>EXISTING</v>
          </cell>
          <cell r="N818" t="str">
            <v>CLOSE HIRED</v>
          </cell>
          <cell r="O818" t="str">
            <v>Roda 10</v>
          </cell>
          <cell r="P818">
            <v>43685</v>
          </cell>
          <cell r="Q818" t="str">
            <v/>
          </cell>
          <cell r="R818"/>
          <cell r="S818" t="str">
            <v/>
          </cell>
          <cell r="T818"/>
          <cell r="U818" t="str">
            <v/>
          </cell>
          <cell r="V818"/>
          <cell r="W818" t="str">
            <v/>
          </cell>
          <cell r="X818"/>
          <cell r="Y818" t="str">
            <v/>
          </cell>
          <cell r="Z818"/>
          <cell r="AA818" t="str">
            <v/>
          </cell>
          <cell r="AB818"/>
          <cell r="AC818"/>
          <cell r="AD818"/>
          <cell r="AE818" t="str">
            <v/>
          </cell>
          <cell r="AF818"/>
          <cell r="AG818"/>
          <cell r="AH818"/>
          <cell r="AI818"/>
          <cell r="AJ818" t="str">
            <v/>
          </cell>
          <cell r="AK818"/>
          <cell r="AL818" t="str">
            <v/>
          </cell>
          <cell r="AM818">
            <v>43685</v>
          </cell>
          <cell r="AN818"/>
          <cell r="AO818" t="str">
            <v/>
          </cell>
          <cell r="AP818"/>
          <cell r="AQ818" t="str">
            <v>DONE</v>
          </cell>
          <cell r="AR818" t="str">
            <v>DATA ERP - Operator (Compactor)</v>
          </cell>
          <cell r="AS818"/>
        </row>
        <row r="819">
          <cell r="A819">
            <v>816</v>
          </cell>
          <cell r="B819" t="str">
            <v>7326061602830001</v>
          </cell>
          <cell r="C819">
            <v>20011918</v>
          </cell>
          <cell r="D819" t="str">
            <v>Selon Palita</v>
          </cell>
          <cell r="E819" t="str">
            <v>-</v>
          </cell>
          <cell r="F819" t="str">
            <v>Driver (Truck) R10</v>
          </cell>
          <cell r="G819"/>
          <cell r="H819" t="str">
            <v>NON STAFF</v>
          </cell>
          <cell r="I819" t="str">
            <v>GAM - SANGKULIRANG</v>
          </cell>
          <cell r="J819" t="str">
            <v>ERP</v>
          </cell>
          <cell r="K819" t="str">
            <v>HC</v>
          </cell>
          <cell r="L819" t="str">
            <v>0 Hari</v>
          </cell>
          <cell r="M819" t="str">
            <v>EXISTING</v>
          </cell>
          <cell r="N819" t="str">
            <v>CLOSE HIRED</v>
          </cell>
          <cell r="O819" t="str">
            <v>Roda 10</v>
          </cell>
          <cell r="P819">
            <v>43851</v>
          </cell>
          <cell r="Q819" t="str">
            <v/>
          </cell>
          <cell r="R819"/>
          <cell r="S819" t="str">
            <v/>
          </cell>
          <cell r="T819"/>
          <cell r="U819" t="str">
            <v/>
          </cell>
          <cell r="V819"/>
          <cell r="W819" t="str">
            <v/>
          </cell>
          <cell r="X819"/>
          <cell r="Y819" t="str">
            <v/>
          </cell>
          <cell r="Z819"/>
          <cell r="AA819" t="str">
            <v/>
          </cell>
          <cell r="AB819"/>
          <cell r="AC819"/>
          <cell r="AD819"/>
          <cell r="AE819" t="str">
            <v/>
          </cell>
          <cell r="AF819"/>
          <cell r="AG819"/>
          <cell r="AH819"/>
          <cell r="AI819"/>
          <cell r="AJ819" t="str">
            <v/>
          </cell>
          <cell r="AK819"/>
          <cell r="AL819" t="str">
            <v/>
          </cell>
          <cell r="AM819">
            <v>43851</v>
          </cell>
          <cell r="AN819"/>
          <cell r="AO819" t="str">
            <v/>
          </cell>
          <cell r="AP819"/>
          <cell r="AQ819" t="str">
            <v>DONE</v>
          </cell>
          <cell r="AR819" t="str">
            <v>DATA ERP - Operator (Compactor)</v>
          </cell>
          <cell r="AS819"/>
        </row>
        <row r="820">
          <cell r="A820">
            <v>817</v>
          </cell>
          <cell r="B820" t="str">
            <v>3510101207910003</v>
          </cell>
          <cell r="C820">
            <v>21043121</v>
          </cell>
          <cell r="D820" t="str">
            <v>Ahmad Hasim</v>
          </cell>
          <cell r="E820" t="str">
            <v>-</v>
          </cell>
          <cell r="F820" t="str">
            <v>Driver (Truck) R10</v>
          </cell>
          <cell r="G820"/>
          <cell r="H820" t="str">
            <v>NON STAFF</v>
          </cell>
          <cell r="I820" t="str">
            <v>GAM - SANGKULIRANG</v>
          </cell>
          <cell r="J820" t="str">
            <v>ERP</v>
          </cell>
          <cell r="K820" t="str">
            <v>HC</v>
          </cell>
          <cell r="L820" t="str">
            <v>0 Hari</v>
          </cell>
          <cell r="M820" t="str">
            <v>EXISTING</v>
          </cell>
          <cell r="N820" t="str">
            <v>CLOSE HIRED</v>
          </cell>
          <cell r="O820" t="str">
            <v>Roda 10</v>
          </cell>
          <cell r="P820">
            <v>44316</v>
          </cell>
          <cell r="Q820" t="str">
            <v/>
          </cell>
          <cell r="R820"/>
          <cell r="S820" t="str">
            <v/>
          </cell>
          <cell r="T820"/>
          <cell r="U820" t="str">
            <v/>
          </cell>
          <cell r="V820"/>
          <cell r="W820" t="str">
            <v/>
          </cell>
          <cell r="X820"/>
          <cell r="Y820" t="str">
            <v/>
          </cell>
          <cell r="Z820"/>
          <cell r="AA820" t="str">
            <v/>
          </cell>
          <cell r="AB820"/>
          <cell r="AC820"/>
          <cell r="AD820"/>
          <cell r="AE820" t="str">
            <v/>
          </cell>
          <cell r="AF820"/>
          <cell r="AG820"/>
          <cell r="AH820"/>
          <cell r="AI820"/>
          <cell r="AJ820" t="str">
            <v/>
          </cell>
          <cell r="AK820"/>
          <cell r="AL820" t="str">
            <v/>
          </cell>
          <cell r="AM820">
            <v>44316</v>
          </cell>
          <cell r="AN820"/>
          <cell r="AO820" t="str">
            <v/>
          </cell>
          <cell r="AP820"/>
          <cell r="AQ820" t="str">
            <v>DONE</v>
          </cell>
          <cell r="AR820" t="str">
            <v>DATA ERP - Operator (Compactor)</v>
          </cell>
          <cell r="AS820"/>
        </row>
        <row r="821">
          <cell r="A821">
            <v>818</v>
          </cell>
          <cell r="B821" t="str">
            <v>1223082407920006</v>
          </cell>
          <cell r="C821">
            <v>22014267</v>
          </cell>
          <cell r="D821" t="str">
            <v>Jhonfentus Silaen</v>
          </cell>
          <cell r="E821" t="str">
            <v>-</v>
          </cell>
          <cell r="F821" t="str">
            <v>Operator Excavator</v>
          </cell>
          <cell r="G821"/>
          <cell r="H821" t="str">
            <v>NON STAFF</v>
          </cell>
          <cell r="I821" t="str">
            <v>GAM - SANGKULIRANG</v>
          </cell>
          <cell r="J821" t="str">
            <v>ERP</v>
          </cell>
          <cell r="K821" t="str">
            <v>HC</v>
          </cell>
          <cell r="L821" t="str">
            <v>0 Hari</v>
          </cell>
          <cell r="M821" t="str">
            <v>EXISTING</v>
          </cell>
          <cell r="N821" t="str">
            <v>CLOSE HIRED</v>
          </cell>
          <cell r="O821" t="str">
            <v/>
          </cell>
          <cell r="P821">
            <v>44571</v>
          </cell>
          <cell r="Q821" t="str">
            <v/>
          </cell>
          <cell r="R821"/>
          <cell r="S821" t="str">
            <v/>
          </cell>
          <cell r="T821"/>
          <cell r="U821" t="str">
            <v/>
          </cell>
          <cell r="V821"/>
          <cell r="W821" t="str">
            <v/>
          </cell>
          <cell r="X821"/>
          <cell r="Y821" t="str">
            <v/>
          </cell>
          <cell r="Z821"/>
          <cell r="AA821" t="str">
            <v/>
          </cell>
          <cell r="AB821"/>
          <cell r="AC821"/>
          <cell r="AD821"/>
          <cell r="AE821" t="str">
            <v/>
          </cell>
          <cell r="AF821"/>
          <cell r="AG821"/>
          <cell r="AH821"/>
          <cell r="AI821"/>
          <cell r="AJ821" t="str">
            <v/>
          </cell>
          <cell r="AK821"/>
          <cell r="AL821" t="str">
            <v/>
          </cell>
          <cell r="AM821">
            <v>44571</v>
          </cell>
          <cell r="AN821"/>
          <cell r="AO821" t="str">
            <v/>
          </cell>
          <cell r="AP821"/>
          <cell r="AQ821" t="str">
            <v>DONE</v>
          </cell>
          <cell r="AR821" t="str">
            <v>DATA BY ERP</v>
          </cell>
          <cell r="AS821"/>
        </row>
        <row r="822">
          <cell r="A822">
            <v>819</v>
          </cell>
          <cell r="B822" t="str">
            <v>6402170609850001</v>
          </cell>
          <cell r="C822">
            <v>20082795</v>
          </cell>
          <cell r="D822" t="str">
            <v>Helmiansyah</v>
          </cell>
          <cell r="E822" t="str">
            <v>-</v>
          </cell>
          <cell r="F822" t="str">
            <v>Operator HD</v>
          </cell>
          <cell r="G822"/>
          <cell r="H822" t="str">
            <v>NON STAFF</v>
          </cell>
          <cell r="I822" t="str">
            <v>GAM - SANGKULIRANG</v>
          </cell>
          <cell r="J822" t="str">
            <v>ERP</v>
          </cell>
          <cell r="K822" t="str">
            <v>HC</v>
          </cell>
          <cell r="L822" t="str">
            <v>0 Hari</v>
          </cell>
          <cell r="M822" t="str">
            <v>EXISTING</v>
          </cell>
          <cell r="N822" t="str">
            <v>CLOSE HIRED</v>
          </cell>
          <cell r="O822" t="str">
            <v/>
          </cell>
          <cell r="P822">
            <v>44069</v>
          </cell>
          <cell r="Q822" t="str">
            <v/>
          </cell>
          <cell r="R822"/>
          <cell r="S822" t="str">
            <v/>
          </cell>
          <cell r="T822"/>
          <cell r="U822" t="str">
            <v/>
          </cell>
          <cell r="V822"/>
          <cell r="W822" t="str">
            <v/>
          </cell>
          <cell r="X822"/>
          <cell r="Y822" t="str">
            <v/>
          </cell>
          <cell r="Z822"/>
          <cell r="AA822" t="str">
            <v/>
          </cell>
          <cell r="AB822"/>
          <cell r="AC822"/>
          <cell r="AD822"/>
          <cell r="AE822" t="str">
            <v/>
          </cell>
          <cell r="AF822"/>
          <cell r="AG822"/>
          <cell r="AH822"/>
          <cell r="AI822"/>
          <cell r="AJ822" t="str">
            <v/>
          </cell>
          <cell r="AK822"/>
          <cell r="AL822" t="str">
            <v/>
          </cell>
          <cell r="AM822">
            <v>44069</v>
          </cell>
          <cell r="AN822"/>
          <cell r="AO822" t="str">
            <v/>
          </cell>
          <cell r="AP822"/>
          <cell r="AQ822" t="str">
            <v>DONE</v>
          </cell>
          <cell r="AR822" t="str">
            <v>DATA BY ERP</v>
          </cell>
          <cell r="AS822"/>
        </row>
        <row r="823">
          <cell r="A823">
            <v>820</v>
          </cell>
          <cell r="B823" t="str">
            <v>7318021404920001</v>
          </cell>
          <cell r="C823">
            <v>21053095</v>
          </cell>
          <cell r="D823" t="str">
            <v>Petrus Rumengan</v>
          </cell>
          <cell r="E823" t="str">
            <v>-</v>
          </cell>
          <cell r="F823" t="str">
            <v>Operator Excavator</v>
          </cell>
          <cell r="G823"/>
          <cell r="H823" t="str">
            <v>NON STAFF</v>
          </cell>
          <cell r="I823" t="str">
            <v>GAM - SANGKULIRANG</v>
          </cell>
          <cell r="J823" t="str">
            <v>ERP</v>
          </cell>
          <cell r="K823" t="str">
            <v>HC</v>
          </cell>
          <cell r="L823" t="str">
            <v>0 Hari</v>
          </cell>
          <cell r="M823" t="str">
            <v>EXISTING</v>
          </cell>
          <cell r="N823" t="str">
            <v>CLOSE HIRED</v>
          </cell>
          <cell r="O823" t="str">
            <v/>
          </cell>
          <cell r="P823">
            <v>44321</v>
          </cell>
          <cell r="Q823" t="str">
            <v/>
          </cell>
          <cell r="R823"/>
          <cell r="S823" t="str">
            <v/>
          </cell>
          <cell r="T823"/>
          <cell r="U823" t="str">
            <v/>
          </cell>
          <cell r="V823"/>
          <cell r="W823" t="str">
            <v/>
          </cell>
          <cell r="X823"/>
          <cell r="Y823" t="str">
            <v/>
          </cell>
          <cell r="Z823"/>
          <cell r="AA823" t="str">
            <v/>
          </cell>
          <cell r="AB823"/>
          <cell r="AC823"/>
          <cell r="AD823"/>
          <cell r="AE823" t="str">
            <v/>
          </cell>
          <cell r="AF823"/>
          <cell r="AG823"/>
          <cell r="AH823"/>
          <cell r="AI823"/>
          <cell r="AJ823" t="str">
            <v/>
          </cell>
          <cell r="AK823"/>
          <cell r="AL823" t="str">
            <v/>
          </cell>
          <cell r="AM823">
            <v>44321</v>
          </cell>
          <cell r="AN823"/>
          <cell r="AO823" t="str">
            <v/>
          </cell>
          <cell r="AP823"/>
          <cell r="AQ823" t="str">
            <v>DONE</v>
          </cell>
          <cell r="AR823" t="str">
            <v>DATA BY ERP</v>
          </cell>
          <cell r="AS823"/>
        </row>
        <row r="824">
          <cell r="A824">
            <v>821</v>
          </cell>
          <cell r="B824" t="str">
            <v>7318021003970001</v>
          </cell>
          <cell r="C824">
            <v>21053101</v>
          </cell>
          <cell r="D824" t="str">
            <v>Erwin Belo</v>
          </cell>
          <cell r="E824" t="str">
            <v>-</v>
          </cell>
          <cell r="F824" t="str">
            <v>Operator Excavator</v>
          </cell>
          <cell r="G824"/>
          <cell r="H824" t="str">
            <v>NON STAFF</v>
          </cell>
          <cell r="I824" t="str">
            <v>GAM - SANGKULIRANG</v>
          </cell>
          <cell r="J824" t="str">
            <v>ERP</v>
          </cell>
          <cell r="K824" t="str">
            <v>HC</v>
          </cell>
          <cell r="L824" t="str">
            <v>0 Hari</v>
          </cell>
          <cell r="M824" t="str">
            <v>EXISTING</v>
          </cell>
          <cell r="N824" t="str">
            <v>CLOSE HIRED</v>
          </cell>
          <cell r="O824" t="str">
            <v/>
          </cell>
          <cell r="P824">
            <v>44335</v>
          </cell>
          <cell r="Q824" t="str">
            <v/>
          </cell>
          <cell r="R824"/>
          <cell r="S824" t="str">
            <v/>
          </cell>
          <cell r="T824"/>
          <cell r="U824" t="str">
            <v/>
          </cell>
          <cell r="V824"/>
          <cell r="W824" t="str">
            <v/>
          </cell>
          <cell r="X824"/>
          <cell r="Y824" t="str">
            <v/>
          </cell>
          <cell r="Z824"/>
          <cell r="AA824" t="str">
            <v/>
          </cell>
          <cell r="AB824"/>
          <cell r="AC824"/>
          <cell r="AD824"/>
          <cell r="AE824" t="str">
            <v/>
          </cell>
          <cell r="AF824"/>
          <cell r="AG824"/>
          <cell r="AH824"/>
          <cell r="AI824"/>
          <cell r="AJ824" t="str">
            <v/>
          </cell>
          <cell r="AK824"/>
          <cell r="AL824" t="str">
            <v/>
          </cell>
          <cell r="AM824">
            <v>44335</v>
          </cell>
          <cell r="AN824"/>
          <cell r="AO824" t="str">
            <v/>
          </cell>
          <cell r="AP824"/>
          <cell r="AQ824" t="str">
            <v>DONE</v>
          </cell>
          <cell r="AR824" t="str">
            <v>DATA BY ERP</v>
          </cell>
          <cell r="AS824"/>
        </row>
        <row r="825">
          <cell r="A825">
            <v>822</v>
          </cell>
          <cell r="B825" t="str">
            <v>7318020611890001</v>
          </cell>
          <cell r="C825">
            <v>21053102</v>
          </cell>
          <cell r="D825" t="str">
            <v>Dominggus</v>
          </cell>
          <cell r="E825" t="str">
            <v>-</v>
          </cell>
          <cell r="F825" t="str">
            <v>Operator Excavator</v>
          </cell>
          <cell r="G825"/>
          <cell r="H825" t="str">
            <v>NON STAFF</v>
          </cell>
          <cell r="I825" t="str">
            <v>GAM - SANGKULIRANG</v>
          </cell>
          <cell r="J825" t="str">
            <v>ERP</v>
          </cell>
          <cell r="K825" t="str">
            <v>HC</v>
          </cell>
          <cell r="L825" t="str">
            <v>0 Hari</v>
          </cell>
          <cell r="M825" t="str">
            <v>EXISTING</v>
          </cell>
          <cell r="N825" t="str">
            <v>CLOSE HIRED</v>
          </cell>
          <cell r="O825" t="str">
            <v/>
          </cell>
          <cell r="P825">
            <v>44335</v>
          </cell>
          <cell r="Q825" t="str">
            <v/>
          </cell>
          <cell r="R825"/>
          <cell r="S825" t="str">
            <v/>
          </cell>
          <cell r="T825"/>
          <cell r="U825" t="str">
            <v/>
          </cell>
          <cell r="V825"/>
          <cell r="W825" t="str">
            <v/>
          </cell>
          <cell r="X825"/>
          <cell r="Y825" t="str">
            <v/>
          </cell>
          <cell r="Z825"/>
          <cell r="AA825" t="str">
            <v/>
          </cell>
          <cell r="AB825"/>
          <cell r="AC825"/>
          <cell r="AD825"/>
          <cell r="AE825" t="str">
            <v/>
          </cell>
          <cell r="AF825"/>
          <cell r="AG825"/>
          <cell r="AH825"/>
          <cell r="AI825"/>
          <cell r="AJ825" t="str">
            <v/>
          </cell>
          <cell r="AK825"/>
          <cell r="AL825" t="str">
            <v/>
          </cell>
          <cell r="AM825">
            <v>44335</v>
          </cell>
          <cell r="AN825"/>
          <cell r="AO825" t="str">
            <v/>
          </cell>
          <cell r="AP825"/>
          <cell r="AQ825" t="str">
            <v>DONE</v>
          </cell>
          <cell r="AR825" t="str">
            <v>DATA BY ERP</v>
          </cell>
          <cell r="AS825"/>
        </row>
        <row r="826">
          <cell r="A826">
            <v>823</v>
          </cell>
          <cell r="B826" t="str">
            <v>7171041610760003</v>
          </cell>
          <cell r="C826">
            <v>21053106</v>
          </cell>
          <cell r="D826" t="str">
            <v>Ferdinan Victor Sompotan</v>
          </cell>
          <cell r="E826" t="str">
            <v>-</v>
          </cell>
          <cell r="F826" t="str">
            <v>Operator Excavator</v>
          </cell>
          <cell r="G826"/>
          <cell r="H826" t="str">
            <v>NON STAFF</v>
          </cell>
          <cell r="I826" t="str">
            <v>GAM - SANGKULIRANG</v>
          </cell>
          <cell r="J826" t="str">
            <v>ERP</v>
          </cell>
          <cell r="K826" t="str">
            <v>HC</v>
          </cell>
          <cell r="L826" t="str">
            <v>0 Hari</v>
          </cell>
          <cell r="M826" t="str">
            <v>EXISTING</v>
          </cell>
          <cell r="N826" t="str">
            <v>CLOSE HIRED</v>
          </cell>
          <cell r="O826" t="str">
            <v/>
          </cell>
          <cell r="P826">
            <v>44336</v>
          </cell>
          <cell r="Q826" t="str">
            <v/>
          </cell>
          <cell r="R826"/>
          <cell r="S826" t="str">
            <v/>
          </cell>
          <cell r="T826"/>
          <cell r="U826" t="str">
            <v/>
          </cell>
          <cell r="V826"/>
          <cell r="W826" t="str">
            <v/>
          </cell>
          <cell r="X826"/>
          <cell r="Y826" t="str">
            <v/>
          </cell>
          <cell r="Z826"/>
          <cell r="AA826" t="str">
            <v/>
          </cell>
          <cell r="AB826"/>
          <cell r="AC826"/>
          <cell r="AD826"/>
          <cell r="AE826" t="str">
            <v/>
          </cell>
          <cell r="AF826"/>
          <cell r="AG826"/>
          <cell r="AH826"/>
          <cell r="AI826"/>
          <cell r="AJ826" t="str">
            <v/>
          </cell>
          <cell r="AK826"/>
          <cell r="AL826" t="str">
            <v/>
          </cell>
          <cell r="AM826">
            <v>44336</v>
          </cell>
          <cell r="AN826"/>
          <cell r="AO826" t="str">
            <v/>
          </cell>
          <cell r="AP826"/>
          <cell r="AQ826" t="str">
            <v>DONE</v>
          </cell>
          <cell r="AR826" t="str">
            <v>DATA BY ERP</v>
          </cell>
          <cell r="AS826"/>
        </row>
        <row r="827">
          <cell r="A827">
            <v>824</v>
          </cell>
          <cell r="B827" t="str">
            <v>7318290604940005</v>
          </cell>
          <cell r="C827">
            <v>18121665</v>
          </cell>
          <cell r="D827" t="str">
            <v>Aprianto Toding</v>
          </cell>
          <cell r="E827" t="str">
            <v>-</v>
          </cell>
          <cell r="F827" t="str">
            <v>Instructure</v>
          </cell>
          <cell r="G827"/>
          <cell r="H827" t="str">
            <v>STAFF</v>
          </cell>
          <cell r="I827" t="str">
            <v>GAM - SANGKULIRANG</v>
          </cell>
          <cell r="J827" t="str">
            <v>ERP</v>
          </cell>
          <cell r="K827" t="str">
            <v>HC</v>
          </cell>
          <cell r="L827" t="str">
            <v>0 Hari</v>
          </cell>
          <cell r="M827" t="str">
            <v>EXISTING</v>
          </cell>
          <cell r="N827" t="str">
            <v>CLOSE HIRED</v>
          </cell>
          <cell r="O827" t="str">
            <v/>
          </cell>
          <cell r="P827">
            <v>43460</v>
          </cell>
          <cell r="Q827" t="str">
            <v/>
          </cell>
          <cell r="R827"/>
          <cell r="S827" t="str">
            <v/>
          </cell>
          <cell r="T827"/>
          <cell r="U827" t="str">
            <v/>
          </cell>
          <cell r="V827"/>
          <cell r="W827" t="str">
            <v/>
          </cell>
          <cell r="X827"/>
          <cell r="Y827" t="str">
            <v/>
          </cell>
          <cell r="Z827"/>
          <cell r="AA827" t="str">
            <v/>
          </cell>
          <cell r="AB827"/>
          <cell r="AC827"/>
          <cell r="AD827"/>
          <cell r="AE827" t="str">
            <v/>
          </cell>
          <cell r="AF827"/>
          <cell r="AG827"/>
          <cell r="AH827"/>
          <cell r="AI827"/>
          <cell r="AJ827" t="str">
            <v/>
          </cell>
          <cell r="AK827"/>
          <cell r="AL827" t="str">
            <v/>
          </cell>
          <cell r="AM827">
            <v>43460</v>
          </cell>
          <cell r="AN827"/>
          <cell r="AO827" t="str">
            <v/>
          </cell>
          <cell r="AP827"/>
          <cell r="AQ827" t="str">
            <v>DONE</v>
          </cell>
          <cell r="AR827" t="str">
            <v>DATA BY ERP</v>
          </cell>
          <cell r="AS827"/>
        </row>
        <row r="828">
          <cell r="A828">
            <v>825</v>
          </cell>
          <cell r="B828" t="str">
            <v>7315071306900003</v>
          </cell>
          <cell r="C828">
            <v>19081793</v>
          </cell>
          <cell r="D828" t="str">
            <v>Jamaluddin</v>
          </cell>
          <cell r="E828" t="str">
            <v>-</v>
          </cell>
          <cell r="F828" t="str">
            <v>Operator Excavator</v>
          </cell>
          <cell r="G828"/>
          <cell r="H828" t="str">
            <v>NON STAFF</v>
          </cell>
          <cell r="I828" t="str">
            <v>GAM - SANGKULIRANG</v>
          </cell>
          <cell r="J828" t="str">
            <v>ERP</v>
          </cell>
          <cell r="K828" t="str">
            <v>HC</v>
          </cell>
          <cell r="L828" t="str">
            <v>0 Hari</v>
          </cell>
          <cell r="M828" t="str">
            <v>EXISTING</v>
          </cell>
          <cell r="N828" t="str">
            <v>CLOSE HIRED</v>
          </cell>
          <cell r="O828" t="str">
            <v/>
          </cell>
          <cell r="P828">
            <v>43685</v>
          </cell>
          <cell r="Q828" t="str">
            <v/>
          </cell>
          <cell r="R828"/>
          <cell r="S828" t="str">
            <v/>
          </cell>
          <cell r="T828"/>
          <cell r="U828" t="str">
            <v/>
          </cell>
          <cell r="V828"/>
          <cell r="W828" t="str">
            <v/>
          </cell>
          <cell r="X828"/>
          <cell r="Y828" t="str">
            <v/>
          </cell>
          <cell r="Z828"/>
          <cell r="AA828" t="str">
            <v/>
          </cell>
          <cell r="AB828"/>
          <cell r="AC828"/>
          <cell r="AD828"/>
          <cell r="AE828" t="str">
            <v/>
          </cell>
          <cell r="AF828"/>
          <cell r="AG828"/>
          <cell r="AH828"/>
          <cell r="AI828"/>
          <cell r="AJ828" t="str">
            <v/>
          </cell>
          <cell r="AK828"/>
          <cell r="AL828" t="str">
            <v/>
          </cell>
          <cell r="AM828">
            <v>43685</v>
          </cell>
          <cell r="AN828"/>
          <cell r="AO828" t="str">
            <v/>
          </cell>
          <cell r="AP828"/>
          <cell r="AQ828" t="str">
            <v>DONE</v>
          </cell>
          <cell r="AR828" t="str">
            <v>DATA BY ERP</v>
          </cell>
          <cell r="AS828"/>
        </row>
        <row r="829">
          <cell r="A829">
            <v>826</v>
          </cell>
          <cell r="B829" t="str">
            <v>6402030205720005</v>
          </cell>
          <cell r="C829">
            <v>18080050</v>
          </cell>
          <cell r="D829" t="str">
            <v>Usman</v>
          </cell>
          <cell r="E829" t="str">
            <v>-</v>
          </cell>
          <cell r="F829" t="str">
            <v>Operator Excavator</v>
          </cell>
          <cell r="G829"/>
          <cell r="H829" t="str">
            <v>NON STAFF</v>
          </cell>
          <cell r="I829" t="str">
            <v>GAM - SANGKULIRANG</v>
          </cell>
          <cell r="J829" t="str">
            <v>ERP</v>
          </cell>
          <cell r="K829" t="str">
            <v>HC</v>
          </cell>
          <cell r="L829" t="str">
            <v>0 Hari</v>
          </cell>
          <cell r="M829" t="str">
            <v>EXISTING</v>
          </cell>
          <cell r="N829" t="str">
            <v>CLOSE HIRED</v>
          </cell>
          <cell r="O829" t="str">
            <v/>
          </cell>
          <cell r="P829">
            <v>43317</v>
          </cell>
          <cell r="Q829" t="str">
            <v/>
          </cell>
          <cell r="R829"/>
          <cell r="S829" t="str">
            <v/>
          </cell>
          <cell r="T829"/>
          <cell r="U829" t="str">
            <v/>
          </cell>
          <cell r="V829"/>
          <cell r="W829" t="str">
            <v/>
          </cell>
          <cell r="X829"/>
          <cell r="Y829" t="str">
            <v/>
          </cell>
          <cell r="Z829"/>
          <cell r="AA829" t="str">
            <v/>
          </cell>
          <cell r="AB829"/>
          <cell r="AC829"/>
          <cell r="AD829"/>
          <cell r="AE829" t="str">
            <v/>
          </cell>
          <cell r="AF829"/>
          <cell r="AG829"/>
          <cell r="AH829"/>
          <cell r="AI829"/>
          <cell r="AJ829" t="str">
            <v/>
          </cell>
          <cell r="AK829"/>
          <cell r="AL829" t="str">
            <v/>
          </cell>
          <cell r="AM829">
            <v>43317</v>
          </cell>
          <cell r="AN829"/>
          <cell r="AO829" t="str">
            <v/>
          </cell>
          <cell r="AP829"/>
          <cell r="AQ829" t="str">
            <v>DONE</v>
          </cell>
          <cell r="AR829" t="str">
            <v>DATA BY ERP</v>
          </cell>
          <cell r="AS829"/>
        </row>
        <row r="830">
          <cell r="A830">
            <v>827</v>
          </cell>
          <cell r="B830" t="str">
            <v>3201061606870014</v>
          </cell>
          <cell r="C830">
            <v>18080048</v>
          </cell>
          <cell r="D830" t="str">
            <v>Saddam Halide</v>
          </cell>
          <cell r="E830" t="str">
            <v>-</v>
          </cell>
          <cell r="F830" t="str">
            <v>Operator Excavator</v>
          </cell>
          <cell r="G830"/>
          <cell r="H830" t="str">
            <v>NON STAFF</v>
          </cell>
          <cell r="I830" t="str">
            <v>GAM - SANGKULIRANG</v>
          </cell>
          <cell r="J830" t="str">
            <v>ERP</v>
          </cell>
          <cell r="K830" t="str">
            <v>HC</v>
          </cell>
          <cell r="L830" t="str">
            <v>0 Hari</v>
          </cell>
          <cell r="M830" t="str">
            <v>EXISTING</v>
          </cell>
          <cell r="N830" t="str">
            <v>CLOSE HIRED</v>
          </cell>
          <cell r="O830" t="str">
            <v/>
          </cell>
          <cell r="P830">
            <v>43317</v>
          </cell>
          <cell r="Q830" t="str">
            <v/>
          </cell>
          <cell r="R830"/>
          <cell r="S830" t="str">
            <v/>
          </cell>
          <cell r="T830"/>
          <cell r="U830" t="str">
            <v/>
          </cell>
          <cell r="V830"/>
          <cell r="W830" t="str">
            <v/>
          </cell>
          <cell r="X830"/>
          <cell r="Y830" t="str">
            <v/>
          </cell>
          <cell r="Z830"/>
          <cell r="AA830" t="str">
            <v/>
          </cell>
          <cell r="AB830"/>
          <cell r="AC830"/>
          <cell r="AD830"/>
          <cell r="AE830" t="str">
            <v/>
          </cell>
          <cell r="AF830"/>
          <cell r="AG830"/>
          <cell r="AH830"/>
          <cell r="AI830"/>
          <cell r="AJ830" t="str">
            <v/>
          </cell>
          <cell r="AK830"/>
          <cell r="AL830" t="str">
            <v/>
          </cell>
          <cell r="AM830">
            <v>43317</v>
          </cell>
          <cell r="AN830"/>
          <cell r="AO830" t="str">
            <v/>
          </cell>
          <cell r="AP830"/>
          <cell r="AQ830" t="str">
            <v>DONE</v>
          </cell>
          <cell r="AR830" t="str">
            <v>DATA BY ERP</v>
          </cell>
          <cell r="AS830"/>
        </row>
        <row r="831">
          <cell r="A831">
            <v>828</v>
          </cell>
          <cell r="B831" t="str">
            <v>3509080506790005</v>
          </cell>
          <cell r="C831">
            <v>19031736</v>
          </cell>
          <cell r="D831" t="str">
            <v>Joni Dwi Hariadi</v>
          </cell>
          <cell r="E831" t="str">
            <v>-</v>
          </cell>
          <cell r="F831" t="str">
            <v>Operator Excavator</v>
          </cell>
          <cell r="G831"/>
          <cell r="H831" t="str">
            <v>NON STAFF</v>
          </cell>
          <cell r="I831" t="str">
            <v>GAM - SANGKULIRANG</v>
          </cell>
          <cell r="J831" t="str">
            <v>ERP</v>
          </cell>
          <cell r="K831" t="str">
            <v>HC</v>
          </cell>
          <cell r="L831" t="str">
            <v>0 Hari</v>
          </cell>
          <cell r="M831" t="str">
            <v>EXISTING</v>
          </cell>
          <cell r="N831" t="str">
            <v>CLOSE HIRED</v>
          </cell>
          <cell r="O831" t="str">
            <v/>
          </cell>
          <cell r="P831">
            <v>43619</v>
          </cell>
          <cell r="Q831" t="str">
            <v/>
          </cell>
          <cell r="R831"/>
          <cell r="S831" t="str">
            <v/>
          </cell>
          <cell r="T831"/>
          <cell r="U831" t="str">
            <v/>
          </cell>
          <cell r="V831"/>
          <cell r="W831" t="str">
            <v/>
          </cell>
          <cell r="X831"/>
          <cell r="Y831" t="str">
            <v/>
          </cell>
          <cell r="Z831"/>
          <cell r="AA831" t="str">
            <v/>
          </cell>
          <cell r="AB831"/>
          <cell r="AC831"/>
          <cell r="AD831"/>
          <cell r="AE831" t="str">
            <v/>
          </cell>
          <cell r="AF831"/>
          <cell r="AG831"/>
          <cell r="AH831"/>
          <cell r="AI831"/>
          <cell r="AJ831" t="str">
            <v/>
          </cell>
          <cell r="AK831"/>
          <cell r="AL831" t="str">
            <v/>
          </cell>
          <cell r="AM831">
            <v>43619</v>
          </cell>
          <cell r="AN831"/>
          <cell r="AO831" t="str">
            <v/>
          </cell>
          <cell r="AP831"/>
          <cell r="AQ831" t="str">
            <v>DONE</v>
          </cell>
          <cell r="AR831" t="str">
            <v>DATA BY ERP</v>
          </cell>
          <cell r="AS831"/>
        </row>
        <row r="832">
          <cell r="A832">
            <v>829</v>
          </cell>
          <cell r="B832" t="str">
            <v>6408161311900001</v>
          </cell>
          <cell r="C832">
            <v>18080044</v>
          </cell>
          <cell r="D832" t="str">
            <v>Krislianto Anton Depe</v>
          </cell>
          <cell r="E832" t="str">
            <v>-</v>
          </cell>
          <cell r="F832" t="str">
            <v>Operator Excavator</v>
          </cell>
          <cell r="G832"/>
          <cell r="H832" t="str">
            <v>NON STAFF</v>
          </cell>
          <cell r="I832" t="str">
            <v>GAM - SANGKULIRANG</v>
          </cell>
          <cell r="J832" t="str">
            <v>ERP</v>
          </cell>
          <cell r="K832" t="str">
            <v>HC</v>
          </cell>
          <cell r="L832" t="str">
            <v>0 Hari</v>
          </cell>
          <cell r="M832" t="str">
            <v>EXISTING</v>
          </cell>
          <cell r="N832" t="str">
            <v>CLOSE HIRED</v>
          </cell>
          <cell r="O832" t="str">
            <v/>
          </cell>
          <cell r="P832">
            <v>43331</v>
          </cell>
          <cell r="Q832" t="str">
            <v/>
          </cell>
          <cell r="R832"/>
          <cell r="S832" t="str">
            <v/>
          </cell>
          <cell r="T832"/>
          <cell r="U832" t="str">
            <v/>
          </cell>
          <cell r="V832"/>
          <cell r="W832" t="str">
            <v/>
          </cell>
          <cell r="X832"/>
          <cell r="Y832" t="str">
            <v/>
          </cell>
          <cell r="Z832"/>
          <cell r="AA832" t="str">
            <v/>
          </cell>
          <cell r="AB832"/>
          <cell r="AC832"/>
          <cell r="AD832"/>
          <cell r="AE832" t="str">
            <v/>
          </cell>
          <cell r="AF832"/>
          <cell r="AG832"/>
          <cell r="AH832"/>
          <cell r="AI832"/>
          <cell r="AJ832" t="str">
            <v/>
          </cell>
          <cell r="AK832"/>
          <cell r="AL832" t="str">
            <v/>
          </cell>
          <cell r="AM832">
            <v>43331</v>
          </cell>
          <cell r="AN832"/>
          <cell r="AO832" t="str">
            <v/>
          </cell>
          <cell r="AP832"/>
          <cell r="AQ832" t="str">
            <v>DONE</v>
          </cell>
          <cell r="AR832" t="str">
            <v>DATA BY ERP</v>
          </cell>
          <cell r="AS832"/>
        </row>
        <row r="833">
          <cell r="A833">
            <v>830</v>
          </cell>
          <cell r="B833" t="str">
            <v>6471042502800001</v>
          </cell>
          <cell r="C833">
            <v>20011921</v>
          </cell>
          <cell r="D833" t="str">
            <v>Yudy</v>
          </cell>
          <cell r="E833" t="str">
            <v>-</v>
          </cell>
          <cell r="F833" t="str">
            <v>Operator Excavator</v>
          </cell>
          <cell r="G833"/>
          <cell r="H833" t="str">
            <v>NON STAFF</v>
          </cell>
          <cell r="I833" t="str">
            <v>GAM - SANGKULIRANG</v>
          </cell>
          <cell r="J833" t="str">
            <v>ERP</v>
          </cell>
          <cell r="K833" t="str">
            <v>HC</v>
          </cell>
          <cell r="L833" t="str">
            <v>0 Hari</v>
          </cell>
          <cell r="M833" t="str">
            <v>EXISTING</v>
          </cell>
          <cell r="N833" t="str">
            <v>CLOSE HIRED</v>
          </cell>
          <cell r="O833" t="str">
            <v/>
          </cell>
          <cell r="P833">
            <v>43851</v>
          </cell>
          <cell r="Q833" t="str">
            <v/>
          </cell>
          <cell r="R833"/>
          <cell r="S833" t="str">
            <v/>
          </cell>
          <cell r="T833"/>
          <cell r="U833" t="str">
            <v/>
          </cell>
          <cell r="V833"/>
          <cell r="W833" t="str">
            <v/>
          </cell>
          <cell r="X833"/>
          <cell r="Y833" t="str">
            <v/>
          </cell>
          <cell r="Z833"/>
          <cell r="AA833" t="str">
            <v/>
          </cell>
          <cell r="AB833"/>
          <cell r="AC833"/>
          <cell r="AD833"/>
          <cell r="AE833" t="str">
            <v/>
          </cell>
          <cell r="AF833"/>
          <cell r="AG833"/>
          <cell r="AH833"/>
          <cell r="AI833"/>
          <cell r="AJ833" t="str">
            <v/>
          </cell>
          <cell r="AK833"/>
          <cell r="AL833" t="str">
            <v/>
          </cell>
          <cell r="AM833">
            <v>43851</v>
          </cell>
          <cell r="AN833"/>
          <cell r="AO833" t="str">
            <v/>
          </cell>
          <cell r="AP833"/>
          <cell r="AQ833" t="str">
            <v>DONE</v>
          </cell>
          <cell r="AR833" t="str">
            <v>DATA BY ERP</v>
          </cell>
          <cell r="AS833"/>
        </row>
        <row r="834">
          <cell r="A834">
            <v>831</v>
          </cell>
          <cell r="B834" t="str">
            <v>7306110708950001</v>
          </cell>
          <cell r="C834">
            <v>21083424</v>
          </cell>
          <cell r="D834" t="str">
            <v>Syarif</v>
          </cell>
          <cell r="E834" t="str">
            <v>-</v>
          </cell>
          <cell r="F834" t="str">
            <v>Operator Excavator</v>
          </cell>
          <cell r="G834"/>
          <cell r="H834" t="str">
            <v>NON STAFF</v>
          </cell>
          <cell r="I834" t="str">
            <v>GAM - SANGKULIRANG</v>
          </cell>
          <cell r="J834" t="str">
            <v>ERP</v>
          </cell>
          <cell r="K834" t="str">
            <v>HC</v>
          </cell>
          <cell r="L834" t="str">
            <v>0 Hari</v>
          </cell>
          <cell r="M834" t="str">
            <v>EXISTING</v>
          </cell>
          <cell r="N834" t="str">
            <v>CLOSE HIRED</v>
          </cell>
          <cell r="O834" t="str">
            <v/>
          </cell>
          <cell r="P834">
            <v>44422</v>
          </cell>
          <cell r="Q834" t="str">
            <v/>
          </cell>
          <cell r="R834"/>
          <cell r="S834" t="str">
            <v/>
          </cell>
          <cell r="T834"/>
          <cell r="U834" t="str">
            <v/>
          </cell>
          <cell r="V834"/>
          <cell r="W834" t="str">
            <v/>
          </cell>
          <cell r="X834"/>
          <cell r="Y834" t="str">
            <v/>
          </cell>
          <cell r="Z834"/>
          <cell r="AA834" t="str">
            <v/>
          </cell>
          <cell r="AB834"/>
          <cell r="AC834"/>
          <cell r="AD834"/>
          <cell r="AE834" t="str">
            <v/>
          </cell>
          <cell r="AF834"/>
          <cell r="AG834"/>
          <cell r="AH834"/>
          <cell r="AI834"/>
          <cell r="AJ834" t="str">
            <v/>
          </cell>
          <cell r="AK834"/>
          <cell r="AL834" t="str">
            <v/>
          </cell>
          <cell r="AM834">
            <v>44422</v>
          </cell>
          <cell r="AN834"/>
          <cell r="AO834" t="str">
            <v/>
          </cell>
          <cell r="AP834"/>
          <cell r="AQ834" t="str">
            <v>DONE</v>
          </cell>
          <cell r="AR834" t="str">
            <v>DATA BY ERP</v>
          </cell>
          <cell r="AS834"/>
        </row>
        <row r="835">
          <cell r="A835">
            <v>832</v>
          </cell>
          <cell r="B835" t="str">
            <v>3304092606910001</v>
          </cell>
          <cell r="C835">
            <v>21083429</v>
          </cell>
          <cell r="D835" t="str">
            <v>Muhamad Jalaludin</v>
          </cell>
          <cell r="E835" t="str">
            <v>-</v>
          </cell>
          <cell r="F835" t="str">
            <v>Operator Excavator</v>
          </cell>
          <cell r="G835"/>
          <cell r="H835" t="str">
            <v>NON STAFF</v>
          </cell>
          <cell r="I835" t="str">
            <v>GAM - SANGKULIRANG</v>
          </cell>
          <cell r="J835" t="str">
            <v>ERP</v>
          </cell>
          <cell r="K835" t="str">
            <v>HC</v>
          </cell>
          <cell r="L835" t="str">
            <v>0 Hari</v>
          </cell>
          <cell r="M835" t="str">
            <v>EXISTING</v>
          </cell>
          <cell r="N835" t="str">
            <v>CLOSE HIRED</v>
          </cell>
          <cell r="O835" t="str">
            <v/>
          </cell>
          <cell r="P835">
            <v>44422</v>
          </cell>
          <cell r="Q835" t="str">
            <v/>
          </cell>
          <cell r="R835"/>
          <cell r="S835" t="str">
            <v/>
          </cell>
          <cell r="T835"/>
          <cell r="U835" t="str">
            <v/>
          </cell>
          <cell r="V835"/>
          <cell r="W835" t="str">
            <v/>
          </cell>
          <cell r="X835"/>
          <cell r="Y835" t="str">
            <v/>
          </cell>
          <cell r="Z835"/>
          <cell r="AA835" t="str">
            <v/>
          </cell>
          <cell r="AB835"/>
          <cell r="AC835"/>
          <cell r="AD835"/>
          <cell r="AE835" t="str">
            <v/>
          </cell>
          <cell r="AF835"/>
          <cell r="AG835"/>
          <cell r="AH835"/>
          <cell r="AI835"/>
          <cell r="AJ835" t="str">
            <v/>
          </cell>
          <cell r="AK835"/>
          <cell r="AL835" t="str">
            <v/>
          </cell>
          <cell r="AM835">
            <v>44422</v>
          </cell>
          <cell r="AN835"/>
          <cell r="AO835" t="str">
            <v/>
          </cell>
          <cell r="AP835"/>
          <cell r="AQ835" t="str">
            <v>DONE</v>
          </cell>
          <cell r="AR835" t="str">
            <v>DATA BY ERP</v>
          </cell>
          <cell r="AS835"/>
        </row>
        <row r="836">
          <cell r="A836">
            <v>833</v>
          </cell>
          <cell r="B836" t="str">
            <v>7315871808960003</v>
          </cell>
          <cell r="C836">
            <v>21093615</v>
          </cell>
          <cell r="D836" t="str">
            <v>Jupriadi</v>
          </cell>
          <cell r="E836" t="str">
            <v>-</v>
          </cell>
          <cell r="F836" t="str">
            <v>Operator Excavator</v>
          </cell>
          <cell r="G836"/>
          <cell r="H836" t="str">
            <v>NON STAFF</v>
          </cell>
          <cell r="I836" t="str">
            <v>GAM - SANGKULIRANG</v>
          </cell>
          <cell r="J836" t="str">
            <v>ERP</v>
          </cell>
          <cell r="K836" t="str">
            <v>HC</v>
          </cell>
          <cell r="L836" t="str">
            <v>0 Hari</v>
          </cell>
          <cell r="M836" t="str">
            <v>EXISTING</v>
          </cell>
          <cell r="N836" t="str">
            <v>CLOSE HIRED</v>
          </cell>
          <cell r="O836" t="str">
            <v/>
          </cell>
          <cell r="P836">
            <v>44466</v>
          </cell>
          <cell r="Q836" t="str">
            <v/>
          </cell>
          <cell r="R836"/>
          <cell r="S836" t="str">
            <v/>
          </cell>
          <cell r="T836"/>
          <cell r="U836" t="str">
            <v/>
          </cell>
          <cell r="V836"/>
          <cell r="W836" t="str">
            <v/>
          </cell>
          <cell r="X836"/>
          <cell r="Y836" t="str">
            <v/>
          </cell>
          <cell r="Z836"/>
          <cell r="AA836" t="str">
            <v/>
          </cell>
          <cell r="AB836"/>
          <cell r="AC836"/>
          <cell r="AD836"/>
          <cell r="AE836" t="str">
            <v/>
          </cell>
          <cell r="AF836"/>
          <cell r="AG836"/>
          <cell r="AH836"/>
          <cell r="AI836"/>
          <cell r="AJ836" t="str">
            <v/>
          </cell>
          <cell r="AK836"/>
          <cell r="AL836" t="str">
            <v/>
          </cell>
          <cell r="AM836">
            <v>44466</v>
          </cell>
          <cell r="AN836"/>
          <cell r="AO836" t="str">
            <v/>
          </cell>
          <cell r="AP836"/>
          <cell r="AQ836" t="str">
            <v>DONE</v>
          </cell>
          <cell r="AR836" t="str">
            <v>DATA BY ERP</v>
          </cell>
          <cell r="AS836"/>
        </row>
        <row r="837">
          <cell r="A837">
            <v>834</v>
          </cell>
          <cell r="B837" t="str">
            <v>7326060703920002</v>
          </cell>
          <cell r="C837">
            <v>21093892</v>
          </cell>
          <cell r="D837" t="str">
            <v>Kandete Rumpa</v>
          </cell>
          <cell r="E837" t="str">
            <v>-</v>
          </cell>
          <cell r="F837" t="str">
            <v>Operator Excavator</v>
          </cell>
          <cell r="G837"/>
          <cell r="H837" t="str">
            <v>NON STAFF</v>
          </cell>
          <cell r="I837" t="str">
            <v>GAM - SANGKULIRANG</v>
          </cell>
          <cell r="J837" t="str">
            <v>ERP</v>
          </cell>
          <cell r="K837" t="str">
            <v>HC</v>
          </cell>
          <cell r="L837" t="str">
            <v>0 Hari</v>
          </cell>
          <cell r="M837" t="str">
            <v>EXISTING</v>
          </cell>
          <cell r="N837" t="str">
            <v>CLOSE HIRED</v>
          </cell>
          <cell r="O837" t="str">
            <v/>
          </cell>
          <cell r="P837">
            <v>44468</v>
          </cell>
          <cell r="Q837" t="str">
            <v/>
          </cell>
          <cell r="R837"/>
          <cell r="S837" t="str">
            <v/>
          </cell>
          <cell r="T837"/>
          <cell r="U837" t="str">
            <v/>
          </cell>
          <cell r="V837"/>
          <cell r="W837" t="str">
            <v/>
          </cell>
          <cell r="X837"/>
          <cell r="Y837" t="str">
            <v/>
          </cell>
          <cell r="Z837"/>
          <cell r="AA837" t="str">
            <v/>
          </cell>
          <cell r="AB837"/>
          <cell r="AC837"/>
          <cell r="AD837"/>
          <cell r="AE837" t="str">
            <v/>
          </cell>
          <cell r="AF837"/>
          <cell r="AG837"/>
          <cell r="AH837"/>
          <cell r="AI837"/>
          <cell r="AJ837" t="str">
            <v/>
          </cell>
          <cell r="AK837"/>
          <cell r="AL837" t="str">
            <v/>
          </cell>
          <cell r="AM837">
            <v>44468</v>
          </cell>
          <cell r="AN837"/>
          <cell r="AO837" t="str">
            <v/>
          </cell>
          <cell r="AP837"/>
          <cell r="AQ837" t="str">
            <v>DONE</v>
          </cell>
          <cell r="AR837" t="str">
            <v>DATA BY ERP</v>
          </cell>
          <cell r="AS837"/>
        </row>
        <row r="838">
          <cell r="A838">
            <v>835</v>
          </cell>
          <cell r="B838" t="str">
            <v>6473021808900004</v>
          </cell>
          <cell r="C838">
            <v>21103897</v>
          </cell>
          <cell r="D838" t="str">
            <v>Herman Sattu</v>
          </cell>
          <cell r="E838" t="str">
            <v>-</v>
          </cell>
          <cell r="F838" t="str">
            <v>Operator Excavator</v>
          </cell>
          <cell r="G838"/>
          <cell r="H838" t="str">
            <v>NON STAFF</v>
          </cell>
          <cell r="I838" t="str">
            <v>GAM - SANGKULIRANG</v>
          </cell>
          <cell r="J838" t="str">
            <v>ERP</v>
          </cell>
          <cell r="K838" t="str">
            <v>HC</v>
          </cell>
          <cell r="L838" t="str">
            <v>0 Hari</v>
          </cell>
          <cell r="M838" t="str">
            <v>EXISTING</v>
          </cell>
          <cell r="N838" t="str">
            <v>CLOSE HIRED</v>
          </cell>
          <cell r="O838" t="str">
            <v/>
          </cell>
          <cell r="P838">
            <v>44470</v>
          </cell>
          <cell r="Q838" t="str">
            <v/>
          </cell>
          <cell r="R838"/>
          <cell r="S838" t="str">
            <v/>
          </cell>
          <cell r="T838"/>
          <cell r="U838" t="str">
            <v/>
          </cell>
          <cell r="V838"/>
          <cell r="W838" t="str">
            <v/>
          </cell>
          <cell r="X838"/>
          <cell r="Y838" t="str">
            <v/>
          </cell>
          <cell r="Z838"/>
          <cell r="AA838" t="str">
            <v/>
          </cell>
          <cell r="AB838"/>
          <cell r="AC838"/>
          <cell r="AD838"/>
          <cell r="AE838" t="str">
            <v/>
          </cell>
          <cell r="AF838"/>
          <cell r="AG838"/>
          <cell r="AH838"/>
          <cell r="AI838"/>
          <cell r="AJ838" t="str">
            <v/>
          </cell>
          <cell r="AK838"/>
          <cell r="AL838" t="str">
            <v/>
          </cell>
          <cell r="AM838">
            <v>44470</v>
          </cell>
          <cell r="AN838"/>
          <cell r="AO838" t="str">
            <v/>
          </cell>
          <cell r="AP838"/>
          <cell r="AQ838" t="str">
            <v>DONE</v>
          </cell>
          <cell r="AR838" t="str">
            <v>DATA BY ERP</v>
          </cell>
          <cell r="AS838"/>
        </row>
        <row r="839">
          <cell r="A839">
            <v>836</v>
          </cell>
          <cell r="B839" t="str">
            <v>7326081603960003</v>
          </cell>
          <cell r="C839">
            <v>21103905</v>
          </cell>
          <cell r="D839" t="str">
            <v>Reski</v>
          </cell>
          <cell r="E839" t="str">
            <v>-</v>
          </cell>
          <cell r="F839" t="str">
            <v>Operator Excavator</v>
          </cell>
          <cell r="G839"/>
          <cell r="H839" t="str">
            <v>NON STAFF</v>
          </cell>
          <cell r="I839" t="str">
            <v>GAM - SANGKULIRANG</v>
          </cell>
          <cell r="J839" t="str">
            <v>ERP</v>
          </cell>
          <cell r="K839" t="str">
            <v>HC</v>
          </cell>
          <cell r="L839" t="str">
            <v>0 Hari</v>
          </cell>
          <cell r="M839" t="str">
            <v>EXISTING</v>
          </cell>
          <cell r="N839" t="str">
            <v>CLOSE HIRED</v>
          </cell>
          <cell r="O839" t="str">
            <v/>
          </cell>
          <cell r="P839">
            <v>44473</v>
          </cell>
          <cell r="Q839" t="str">
            <v/>
          </cell>
          <cell r="R839"/>
          <cell r="S839" t="str">
            <v/>
          </cell>
          <cell r="T839"/>
          <cell r="U839" t="str">
            <v/>
          </cell>
          <cell r="V839"/>
          <cell r="W839" t="str">
            <v/>
          </cell>
          <cell r="X839"/>
          <cell r="Y839" t="str">
            <v/>
          </cell>
          <cell r="Z839"/>
          <cell r="AA839" t="str">
            <v/>
          </cell>
          <cell r="AB839"/>
          <cell r="AC839"/>
          <cell r="AD839"/>
          <cell r="AE839" t="str">
            <v/>
          </cell>
          <cell r="AF839"/>
          <cell r="AG839"/>
          <cell r="AH839"/>
          <cell r="AI839"/>
          <cell r="AJ839" t="str">
            <v/>
          </cell>
          <cell r="AK839"/>
          <cell r="AL839" t="str">
            <v/>
          </cell>
          <cell r="AM839">
            <v>44473</v>
          </cell>
          <cell r="AN839"/>
          <cell r="AO839" t="str">
            <v/>
          </cell>
          <cell r="AP839"/>
          <cell r="AQ839" t="str">
            <v>DONE</v>
          </cell>
          <cell r="AR839" t="str">
            <v>DATA BY ERP</v>
          </cell>
          <cell r="AS839"/>
        </row>
        <row r="840">
          <cell r="A840">
            <v>837</v>
          </cell>
          <cell r="B840" t="str">
            <v>5308071406970001</v>
          </cell>
          <cell r="C840">
            <v>21113671</v>
          </cell>
          <cell r="D840" t="str">
            <v>Thadeus Sengga</v>
          </cell>
          <cell r="E840" t="str">
            <v>-</v>
          </cell>
          <cell r="F840" t="str">
            <v>Operator Excavator</v>
          </cell>
          <cell r="G840"/>
          <cell r="H840" t="str">
            <v>NON STAFF</v>
          </cell>
          <cell r="I840" t="str">
            <v>GAM - SANGKULIRANG</v>
          </cell>
          <cell r="J840" t="str">
            <v>ERP</v>
          </cell>
          <cell r="K840" t="str">
            <v>HC</v>
          </cell>
          <cell r="L840" t="str">
            <v>0 Hari</v>
          </cell>
          <cell r="M840" t="str">
            <v>EXISTING</v>
          </cell>
          <cell r="N840" t="str">
            <v>CLOSE HIRED</v>
          </cell>
          <cell r="O840" t="str">
            <v/>
          </cell>
          <cell r="P840">
            <v>44520</v>
          </cell>
          <cell r="Q840" t="str">
            <v/>
          </cell>
          <cell r="R840"/>
          <cell r="S840" t="str">
            <v/>
          </cell>
          <cell r="T840"/>
          <cell r="U840" t="str">
            <v/>
          </cell>
          <cell r="V840"/>
          <cell r="W840" t="str">
            <v/>
          </cell>
          <cell r="X840"/>
          <cell r="Y840" t="str">
            <v/>
          </cell>
          <cell r="Z840"/>
          <cell r="AA840" t="str">
            <v/>
          </cell>
          <cell r="AB840"/>
          <cell r="AC840"/>
          <cell r="AD840"/>
          <cell r="AE840" t="str">
            <v/>
          </cell>
          <cell r="AF840"/>
          <cell r="AG840"/>
          <cell r="AH840"/>
          <cell r="AI840"/>
          <cell r="AJ840" t="str">
            <v/>
          </cell>
          <cell r="AK840"/>
          <cell r="AL840" t="str">
            <v/>
          </cell>
          <cell r="AM840">
            <v>44520</v>
          </cell>
          <cell r="AN840"/>
          <cell r="AO840" t="str">
            <v/>
          </cell>
          <cell r="AP840"/>
          <cell r="AQ840" t="str">
            <v>DONE</v>
          </cell>
          <cell r="AR840" t="str">
            <v>DATA BY ERP</v>
          </cell>
          <cell r="AS840"/>
        </row>
        <row r="841">
          <cell r="A841">
            <v>838</v>
          </cell>
          <cell r="B841" t="str">
            <v>6474011001940003</v>
          </cell>
          <cell r="C841">
            <v>22054517</v>
          </cell>
          <cell r="D841" t="str">
            <v>Daswandi Tahir</v>
          </cell>
          <cell r="E841" t="str">
            <v>-</v>
          </cell>
          <cell r="F841" t="str">
            <v>Operator Excavator</v>
          </cell>
          <cell r="G841"/>
          <cell r="H841" t="str">
            <v>NON STAFF</v>
          </cell>
          <cell r="I841" t="str">
            <v>GAM - SANGKULIRANG</v>
          </cell>
          <cell r="J841" t="str">
            <v>ERP</v>
          </cell>
          <cell r="K841" t="str">
            <v>HC</v>
          </cell>
          <cell r="L841" t="str">
            <v>0 Hari</v>
          </cell>
          <cell r="M841" t="str">
            <v>EXISTING</v>
          </cell>
          <cell r="N841" t="str">
            <v>CLOSE HIRED</v>
          </cell>
          <cell r="O841" t="str">
            <v/>
          </cell>
          <cell r="P841">
            <v>44684</v>
          </cell>
          <cell r="Q841" t="str">
            <v/>
          </cell>
          <cell r="R841"/>
          <cell r="S841" t="str">
            <v/>
          </cell>
          <cell r="T841"/>
          <cell r="U841" t="str">
            <v/>
          </cell>
          <cell r="V841"/>
          <cell r="W841" t="str">
            <v/>
          </cell>
          <cell r="X841"/>
          <cell r="Y841" t="str">
            <v/>
          </cell>
          <cell r="Z841"/>
          <cell r="AA841" t="str">
            <v/>
          </cell>
          <cell r="AB841"/>
          <cell r="AC841"/>
          <cell r="AD841"/>
          <cell r="AE841" t="str">
            <v/>
          </cell>
          <cell r="AF841"/>
          <cell r="AG841"/>
          <cell r="AH841"/>
          <cell r="AI841"/>
          <cell r="AJ841" t="str">
            <v/>
          </cell>
          <cell r="AK841"/>
          <cell r="AL841" t="str">
            <v/>
          </cell>
          <cell r="AM841">
            <v>44684</v>
          </cell>
          <cell r="AN841"/>
          <cell r="AO841" t="str">
            <v/>
          </cell>
          <cell r="AP841"/>
          <cell r="AQ841" t="str">
            <v>DONE</v>
          </cell>
          <cell r="AR841" t="str">
            <v>DATA BY ERP</v>
          </cell>
          <cell r="AS841"/>
        </row>
        <row r="842">
          <cell r="A842">
            <v>839</v>
          </cell>
          <cell r="B842" t="str">
            <v>647403230390004</v>
          </cell>
          <cell r="C842">
            <v>22054537</v>
          </cell>
          <cell r="D842" t="str">
            <v>Muhammat Sawal</v>
          </cell>
          <cell r="E842" t="str">
            <v>-</v>
          </cell>
          <cell r="F842" t="str">
            <v>Operator HD</v>
          </cell>
          <cell r="G842"/>
          <cell r="H842" t="str">
            <v>NON STAFF</v>
          </cell>
          <cell r="I842" t="str">
            <v>GAM - SANGKULIRANG</v>
          </cell>
          <cell r="J842" t="str">
            <v>ERP</v>
          </cell>
          <cell r="K842" t="str">
            <v>HC</v>
          </cell>
          <cell r="L842" t="str">
            <v>0 Hari</v>
          </cell>
          <cell r="M842" t="str">
            <v>EXISTING</v>
          </cell>
          <cell r="N842" t="str">
            <v>CLOSE HIRED</v>
          </cell>
          <cell r="O842" t="str">
            <v/>
          </cell>
          <cell r="P842">
            <v>44695</v>
          </cell>
          <cell r="Q842" t="str">
            <v/>
          </cell>
          <cell r="R842"/>
          <cell r="S842" t="str">
            <v/>
          </cell>
          <cell r="T842"/>
          <cell r="U842" t="str">
            <v/>
          </cell>
          <cell r="V842"/>
          <cell r="W842" t="str">
            <v/>
          </cell>
          <cell r="X842"/>
          <cell r="Y842" t="str">
            <v/>
          </cell>
          <cell r="Z842"/>
          <cell r="AA842" t="str">
            <v/>
          </cell>
          <cell r="AB842"/>
          <cell r="AC842"/>
          <cell r="AD842"/>
          <cell r="AE842" t="str">
            <v/>
          </cell>
          <cell r="AF842"/>
          <cell r="AG842"/>
          <cell r="AH842"/>
          <cell r="AI842"/>
          <cell r="AJ842" t="str">
            <v/>
          </cell>
          <cell r="AK842"/>
          <cell r="AL842" t="str">
            <v/>
          </cell>
          <cell r="AM842">
            <v>44695</v>
          </cell>
          <cell r="AN842"/>
          <cell r="AO842" t="str">
            <v/>
          </cell>
          <cell r="AP842"/>
          <cell r="AQ842" t="str">
            <v>DONE</v>
          </cell>
          <cell r="AR842" t="str">
            <v>DATA BY ERP</v>
          </cell>
          <cell r="AS842"/>
        </row>
        <row r="843">
          <cell r="A843">
            <v>840</v>
          </cell>
          <cell r="B843" t="str">
            <v>6302170511920002</v>
          </cell>
          <cell r="C843">
            <v>22024186</v>
          </cell>
          <cell r="D843" t="str">
            <v>Mistriyadi</v>
          </cell>
          <cell r="E843" t="str">
            <v>-</v>
          </cell>
          <cell r="F843" t="str">
            <v>Operator Excavator</v>
          </cell>
          <cell r="G843"/>
          <cell r="H843" t="str">
            <v>NON STAFF</v>
          </cell>
          <cell r="I843" t="str">
            <v>GAM - SANGKULIRANG</v>
          </cell>
          <cell r="J843" t="str">
            <v>ERP</v>
          </cell>
          <cell r="K843" t="str">
            <v>HC</v>
          </cell>
          <cell r="L843" t="str">
            <v>0 Hari</v>
          </cell>
          <cell r="M843" t="str">
            <v>EXISTING</v>
          </cell>
          <cell r="N843" t="str">
            <v>CLOSE HIRED</v>
          </cell>
          <cell r="O843" t="str">
            <v/>
          </cell>
          <cell r="P843">
            <v>44608</v>
          </cell>
          <cell r="Q843" t="str">
            <v/>
          </cell>
          <cell r="R843"/>
          <cell r="S843" t="str">
            <v/>
          </cell>
          <cell r="T843"/>
          <cell r="U843" t="str">
            <v/>
          </cell>
          <cell r="V843"/>
          <cell r="W843" t="str">
            <v/>
          </cell>
          <cell r="X843"/>
          <cell r="Y843" t="str">
            <v/>
          </cell>
          <cell r="Z843"/>
          <cell r="AA843" t="str">
            <v/>
          </cell>
          <cell r="AB843"/>
          <cell r="AC843"/>
          <cell r="AD843"/>
          <cell r="AE843" t="str">
            <v/>
          </cell>
          <cell r="AF843"/>
          <cell r="AG843"/>
          <cell r="AH843"/>
          <cell r="AI843"/>
          <cell r="AJ843" t="str">
            <v/>
          </cell>
          <cell r="AK843"/>
          <cell r="AL843" t="str">
            <v/>
          </cell>
          <cell r="AM843">
            <v>44608</v>
          </cell>
          <cell r="AN843"/>
          <cell r="AO843" t="str">
            <v/>
          </cell>
          <cell r="AP843"/>
          <cell r="AQ843" t="str">
            <v>DONE</v>
          </cell>
          <cell r="AR843" t="str">
            <v>DATA BY ERP</v>
          </cell>
          <cell r="AS843"/>
        </row>
        <row r="844">
          <cell r="A844">
            <v>841</v>
          </cell>
          <cell r="B844" t="str">
            <v>7205130805820001</v>
          </cell>
          <cell r="C844">
            <v>22054524</v>
          </cell>
          <cell r="D844" t="str">
            <v>Hapiang</v>
          </cell>
          <cell r="E844" t="str">
            <v>-</v>
          </cell>
          <cell r="F844" t="str">
            <v>Operator Excavator</v>
          </cell>
          <cell r="G844"/>
          <cell r="H844" t="str">
            <v>NON STAFF</v>
          </cell>
          <cell r="I844" t="str">
            <v>GAM - SANGKULIRANG</v>
          </cell>
          <cell r="J844" t="str">
            <v>ERP</v>
          </cell>
          <cell r="K844" t="str">
            <v>HC</v>
          </cell>
          <cell r="L844" t="str">
            <v>0 Hari</v>
          </cell>
          <cell r="M844" t="str">
            <v>EXISTING</v>
          </cell>
          <cell r="N844" t="str">
            <v>CLOSE HIRED</v>
          </cell>
          <cell r="O844" t="str">
            <v/>
          </cell>
          <cell r="P844">
            <v>44699</v>
          </cell>
          <cell r="Q844" t="str">
            <v/>
          </cell>
          <cell r="R844"/>
          <cell r="S844" t="str">
            <v/>
          </cell>
          <cell r="T844"/>
          <cell r="U844" t="str">
            <v/>
          </cell>
          <cell r="V844"/>
          <cell r="W844" t="str">
            <v/>
          </cell>
          <cell r="X844"/>
          <cell r="Y844" t="str">
            <v/>
          </cell>
          <cell r="Z844"/>
          <cell r="AA844" t="str">
            <v/>
          </cell>
          <cell r="AB844"/>
          <cell r="AC844"/>
          <cell r="AD844"/>
          <cell r="AE844" t="str">
            <v/>
          </cell>
          <cell r="AF844"/>
          <cell r="AG844"/>
          <cell r="AH844"/>
          <cell r="AI844"/>
          <cell r="AJ844" t="str">
            <v/>
          </cell>
          <cell r="AK844"/>
          <cell r="AL844" t="str">
            <v/>
          </cell>
          <cell r="AM844">
            <v>44699</v>
          </cell>
          <cell r="AN844"/>
          <cell r="AO844" t="str">
            <v/>
          </cell>
          <cell r="AP844"/>
          <cell r="AQ844" t="str">
            <v>DONE</v>
          </cell>
          <cell r="AR844" t="str">
            <v>DATA BY ERP</v>
          </cell>
          <cell r="AS844"/>
        </row>
        <row r="845">
          <cell r="A845">
            <v>842</v>
          </cell>
          <cell r="B845" t="str">
            <v>7311022304950002</v>
          </cell>
          <cell r="C845">
            <v>22064717</v>
          </cell>
          <cell r="D845" t="str">
            <v>Supardi</v>
          </cell>
          <cell r="E845" t="str">
            <v>-</v>
          </cell>
          <cell r="F845" t="str">
            <v>Operator Excavator</v>
          </cell>
          <cell r="G845"/>
          <cell r="H845" t="str">
            <v>NON STAFF</v>
          </cell>
          <cell r="I845" t="str">
            <v>GAM - SANGKULIRANG</v>
          </cell>
          <cell r="J845" t="str">
            <v>ERP</v>
          </cell>
          <cell r="K845" t="str">
            <v>HC</v>
          </cell>
          <cell r="L845" t="str">
            <v>0 Hari</v>
          </cell>
          <cell r="M845" t="str">
            <v>EXISTING</v>
          </cell>
          <cell r="N845" t="str">
            <v>CLOSE HIRED</v>
          </cell>
          <cell r="O845" t="str">
            <v/>
          </cell>
          <cell r="P845">
            <v>44741</v>
          </cell>
          <cell r="Q845" t="str">
            <v/>
          </cell>
          <cell r="R845"/>
          <cell r="S845" t="str">
            <v/>
          </cell>
          <cell r="T845"/>
          <cell r="U845" t="str">
            <v/>
          </cell>
          <cell r="V845"/>
          <cell r="W845" t="str">
            <v/>
          </cell>
          <cell r="X845"/>
          <cell r="Y845" t="str">
            <v/>
          </cell>
          <cell r="Z845"/>
          <cell r="AA845" t="str">
            <v/>
          </cell>
          <cell r="AB845"/>
          <cell r="AC845"/>
          <cell r="AD845"/>
          <cell r="AE845" t="str">
            <v/>
          </cell>
          <cell r="AF845"/>
          <cell r="AG845"/>
          <cell r="AH845"/>
          <cell r="AI845"/>
          <cell r="AJ845" t="str">
            <v/>
          </cell>
          <cell r="AK845"/>
          <cell r="AL845" t="str">
            <v/>
          </cell>
          <cell r="AM845">
            <v>44741</v>
          </cell>
          <cell r="AN845"/>
          <cell r="AO845" t="str">
            <v/>
          </cell>
          <cell r="AP845"/>
          <cell r="AQ845" t="str">
            <v>DONE</v>
          </cell>
          <cell r="AR845" t="str">
            <v>DATA BY ERP</v>
          </cell>
          <cell r="AS845"/>
        </row>
        <row r="846">
          <cell r="A846">
            <v>843</v>
          </cell>
          <cell r="B846" t="str">
            <v>5307010107940091</v>
          </cell>
          <cell r="C846">
            <v>22115272</v>
          </cell>
          <cell r="D846" t="str">
            <v>Petrus Kessa</v>
          </cell>
          <cell r="E846" t="str">
            <v>-</v>
          </cell>
          <cell r="F846" t="str">
            <v>Operator Excavator</v>
          </cell>
          <cell r="G846"/>
          <cell r="H846" t="str">
            <v>NON STAFF</v>
          </cell>
          <cell r="I846" t="str">
            <v>GAM - SANGKULIRANG</v>
          </cell>
          <cell r="J846" t="str">
            <v>ERP</v>
          </cell>
          <cell r="K846" t="str">
            <v>HC</v>
          </cell>
          <cell r="L846" t="str">
            <v>0 Hari</v>
          </cell>
          <cell r="M846" t="str">
            <v>RESIGN</v>
          </cell>
          <cell r="N846" t="str">
            <v>FAILED</v>
          </cell>
          <cell r="O846" t="str">
            <v/>
          </cell>
          <cell r="P846">
            <v>44886</v>
          </cell>
          <cell r="Q846" t="str">
            <v/>
          </cell>
          <cell r="R846"/>
          <cell r="S846" t="str">
            <v/>
          </cell>
          <cell r="T846"/>
          <cell r="U846" t="str">
            <v/>
          </cell>
          <cell r="V846"/>
          <cell r="W846" t="str">
            <v/>
          </cell>
          <cell r="X846"/>
          <cell r="Y846" t="str">
            <v/>
          </cell>
          <cell r="Z846"/>
          <cell r="AA846" t="str">
            <v/>
          </cell>
          <cell r="AB846"/>
          <cell r="AC846"/>
          <cell r="AD846"/>
          <cell r="AE846" t="str">
            <v/>
          </cell>
          <cell r="AF846"/>
          <cell r="AG846"/>
          <cell r="AH846"/>
          <cell r="AI846"/>
          <cell r="AJ846" t="str">
            <v/>
          </cell>
          <cell r="AK846"/>
          <cell r="AL846" t="str">
            <v/>
          </cell>
          <cell r="AM846">
            <v>44886</v>
          </cell>
          <cell r="AN846"/>
          <cell r="AO846" t="str">
            <v/>
          </cell>
          <cell r="AP846"/>
          <cell r="AQ846" t="str">
            <v>DONE</v>
          </cell>
          <cell r="AR846" t="str">
            <v>Out 21 January 2025</v>
          </cell>
          <cell r="AS846"/>
        </row>
        <row r="847">
          <cell r="A847">
            <v>844</v>
          </cell>
          <cell r="B847" t="str">
            <v>7315123112840038</v>
          </cell>
          <cell r="C847">
            <v>22125365</v>
          </cell>
          <cell r="D847" t="str">
            <v>Ibrahim</v>
          </cell>
          <cell r="E847" t="str">
            <v>-</v>
          </cell>
          <cell r="F847" t="str">
            <v>Operator Excavator</v>
          </cell>
          <cell r="G847"/>
          <cell r="H847" t="str">
            <v>NON STAFF</v>
          </cell>
          <cell r="I847" t="str">
            <v>GAM - SANGKULIRANG</v>
          </cell>
          <cell r="J847" t="str">
            <v>ERP</v>
          </cell>
          <cell r="K847" t="str">
            <v>HC</v>
          </cell>
          <cell r="L847" t="str">
            <v>0 Hari</v>
          </cell>
          <cell r="M847" t="str">
            <v>EXISTING</v>
          </cell>
          <cell r="N847" t="str">
            <v>CLOSE HIRED</v>
          </cell>
          <cell r="O847" t="str">
            <v/>
          </cell>
          <cell r="P847">
            <v>44911</v>
          </cell>
          <cell r="Q847" t="str">
            <v/>
          </cell>
          <cell r="R847"/>
          <cell r="S847" t="str">
            <v/>
          </cell>
          <cell r="T847"/>
          <cell r="U847" t="str">
            <v/>
          </cell>
          <cell r="V847"/>
          <cell r="W847" t="str">
            <v/>
          </cell>
          <cell r="X847"/>
          <cell r="Y847" t="str">
            <v/>
          </cell>
          <cell r="Z847"/>
          <cell r="AA847" t="str">
            <v/>
          </cell>
          <cell r="AB847"/>
          <cell r="AC847"/>
          <cell r="AD847"/>
          <cell r="AE847" t="str">
            <v/>
          </cell>
          <cell r="AF847"/>
          <cell r="AG847"/>
          <cell r="AH847"/>
          <cell r="AI847"/>
          <cell r="AJ847" t="str">
            <v/>
          </cell>
          <cell r="AK847"/>
          <cell r="AL847" t="str">
            <v/>
          </cell>
          <cell r="AM847">
            <v>44911</v>
          </cell>
          <cell r="AN847"/>
          <cell r="AO847" t="str">
            <v/>
          </cell>
          <cell r="AP847"/>
          <cell r="AQ847" t="str">
            <v>DONE</v>
          </cell>
          <cell r="AR847" t="str">
            <v>DATA BY ERP</v>
          </cell>
          <cell r="AS847"/>
        </row>
        <row r="848">
          <cell r="A848">
            <v>845</v>
          </cell>
          <cell r="B848" t="str">
            <v>6408152408820001</v>
          </cell>
          <cell r="C848">
            <v>22125375</v>
          </cell>
          <cell r="D848" t="str">
            <v>Hermanus Ranggo</v>
          </cell>
          <cell r="E848" t="str">
            <v>-</v>
          </cell>
          <cell r="F848" t="str">
            <v>Operator Excavator</v>
          </cell>
          <cell r="G848"/>
          <cell r="H848" t="str">
            <v>NON STAFF</v>
          </cell>
          <cell r="I848" t="str">
            <v>GAM - SANGKULIRANG</v>
          </cell>
          <cell r="J848" t="str">
            <v>ERP</v>
          </cell>
          <cell r="K848" t="str">
            <v>HC</v>
          </cell>
          <cell r="L848" t="str">
            <v>0 Hari</v>
          </cell>
          <cell r="M848" t="str">
            <v>EXISTING</v>
          </cell>
          <cell r="N848" t="str">
            <v>CLOSE HIRED</v>
          </cell>
          <cell r="O848" t="str">
            <v/>
          </cell>
          <cell r="P848">
            <v>44901</v>
          </cell>
          <cell r="Q848" t="str">
            <v/>
          </cell>
          <cell r="R848"/>
          <cell r="S848" t="str">
            <v/>
          </cell>
          <cell r="T848"/>
          <cell r="U848" t="str">
            <v/>
          </cell>
          <cell r="V848"/>
          <cell r="W848" t="str">
            <v/>
          </cell>
          <cell r="X848"/>
          <cell r="Y848" t="str">
            <v/>
          </cell>
          <cell r="Z848"/>
          <cell r="AA848" t="str">
            <v/>
          </cell>
          <cell r="AB848"/>
          <cell r="AC848"/>
          <cell r="AD848"/>
          <cell r="AE848" t="str">
            <v/>
          </cell>
          <cell r="AF848"/>
          <cell r="AG848"/>
          <cell r="AH848"/>
          <cell r="AI848"/>
          <cell r="AJ848" t="str">
            <v/>
          </cell>
          <cell r="AK848"/>
          <cell r="AL848" t="str">
            <v/>
          </cell>
          <cell r="AM848">
            <v>44901</v>
          </cell>
          <cell r="AN848"/>
          <cell r="AO848" t="str">
            <v/>
          </cell>
          <cell r="AP848"/>
          <cell r="AQ848" t="str">
            <v>DONE</v>
          </cell>
          <cell r="AR848" t="str">
            <v>DATA BY ERP</v>
          </cell>
          <cell r="AS848"/>
        </row>
        <row r="849">
          <cell r="A849">
            <v>846</v>
          </cell>
          <cell r="B849" t="str">
            <v>7314102003930001</v>
          </cell>
          <cell r="C849">
            <v>22125427</v>
          </cell>
          <cell r="D849" t="str">
            <v>Asrul Itqam</v>
          </cell>
          <cell r="E849" t="str">
            <v>-</v>
          </cell>
          <cell r="F849" t="str">
            <v>Operator (Compactor)</v>
          </cell>
          <cell r="G849"/>
          <cell r="H849" t="str">
            <v>NON STAFF</v>
          </cell>
          <cell r="I849" t="str">
            <v>GAM - SANGKULIRANG</v>
          </cell>
          <cell r="J849" t="str">
            <v>ERP</v>
          </cell>
          <cell r="K849" t="str">
            <v>HC</v>
          </cell>
          <cell r="L849" t="str">
            <v>0 Hari</v>
          </cell>
          <cell r="M849" t="str">
            <v>EXISTING</v>
          </cell>
          <cell r="N849" t="str">
            <v>CLOSE HIRED</v>
          </cell>
          <cell r="O849" t="str">
            <v/>
          </cell>
          <cell r="P849">
            <v>44912</v>
          </cell>
          <cell r="Q849" t="str">
            <v/>
          </cell>
          <cell r="R849"/>
          <cell r="S849" t="str">
            <v/>
          </cell>
          <cell r="T849"/>
          <cell r="U849" t="str">
            <v/>
          </cell>
          <cell r="V849"/>
          <cell r="W849" t="str">
            <v/>
          </cell>
          <cell r="X849"/>
          <cell r="Y849" t="str">
            <v/>
          </cell>
          <cell r="Z849"/>
          <cell r="AA849" t="str">
            <v/>
          </cell>
          <cell r="AB849"/>
          <cell r="AC849"/>
          <cell r="AD849"/>
          <cell r="AE849" t="str">
            <v/>
          </cell>
          <cell r="AF849"/>
          <cell r="AG849"/>
          <cell r="AH849"/>
          <cell r="AI849"/>
          <cell r="AJ849" t="str">
            <v/>
          </cell>
          <cell r="AK849"/>
          <cell r="AL849" t="str">
            <v/>
          </cell>
          <cell r="AM849">
            <v>44912</v>
          </cell>
          <cell r="AN849"/>
          <cell r="AO849" t="str">
            <v/>
          </cell>
          <cell r="AP849"/>
          <cell r="AQ849" t="str">
            <v>DONE</v>
          </cell>
          <cell r="AR849" t="str">
            <v>DATA BY ERP</v>
          </cell>
          <cell r="AS849"/>
        </row>
        <row r="850">
          <cell r="A850">
            <v>847</v>
          </cell>
          <cell r="B850" t="str">
            <v>6471050401920013</v>
          </cell>
          <cell r="C850">
            <v>23010008</v>
          </cell>
          <cell r="D850" t="str">
            <v>Ridwan</v>
          </cell>
          <cell r="E850" t="str">
            <v>-</v>
          </cell>
          <cell r="F850" t="str">
            <v>Operator Excavator</v>
          </cell>
          <cell r="G850"/>
          <cell r="H850" t="str">
            <v>NON STAFF</v>
          </cell>
          <cell r="I850" t="str">
            <v>GAM - SANGKULIRANG</v>
          </cell>
          <cell r="J850" t="str">
            <v>ERP</v>
          </cell>
          <cell r="K850" t="str">
            <v>HC</v>
          </cell>
          <cell r="L850" t="str">
            <v>0 Hari</v>
          </cell>
          <cell r="M850" t="str">
            <v>EXISTING</v>
          </cell>
          <cell r="N850" t="str">
            <v>CLOSE HIRED</v>
          </cell>
          <cell r="O850" t="str">
            <v/>
          </cell>
          <cell r="P850">
            <v>44928</v>
          </cell>
          <cell r="Q850" t="str">
            <v/>
          </cell>
          <cell r="R850"/>
          <cell r="S850" t="str">
            <v/>
          </cell>
          <cell r="T850"/>
          <cell r="U850" t="str">
            <v/>
          </cell>
          <cell r="V850"/>
          <cell r="W850" t="str">
            <v/>
          </cell>
          <cell r="X850"/>
          <cell r="Y850" t="str">
            <v/>
          </cell>
          <cell r="Z850"/>
          <cell r="AA850" t="str">
            <v/>
          </cell>
          <cell r="AB850"/>
          <cell r="AC850"/>
          <cell r="AD850"/>
          <cell r="AE850" t="str">
            <v/>
          </cell>
          <cell r="AF850"/>
          <cell r="AG850"/>
          <cell r="AH850"/>
          <cell r="AI850"/>
          <cell r="AJ850" t="str">
            <v/>
          </cell>
          <cell r="AK850"/>
          <cell r="AL850" t="str">
            <v/>
          </cell>
          <cell r="AM850">
            <v>44928</v>
          </cell>
          <cell r="AN850"/>
          <cell r="AO850" t="str">
            <v/>
          </cell>
          <cell r="AP850"/>
          <cell r="AQ850" t="str">
            <v>DONE</v>
          </cell>
          <cell r="AR850" t="str">
            <v>DATA BY ERP</v>
          </cell>
          <cell r="AS850"/>
        </row>
        <row r="851">
          <cell r="A851">
            <v>848</v>
          </cell>
          <cell r="B851" t="str">
            <v>7314040510960002</v>
          </cell>
          <cell r="C851">
            <v>23010013</v>
          </cell>
          <cell r="D851" t="str">
            <v>Akbar A</v>
          </cell>
          <cell r="E851" t="str">
            <v>-</v>
          </cell>
          <cell r="F851" t="str">
            <v>Operator Excavator</v>
          </cell>
          <cell r="G851"/>
          <cell r="H851" t="str">
            <v>NON STAFF</v>
          </cell>
          <cell r="I851" t="str">
            <v>GAM - SANGKULIRANG</v>
          </cell>
          <cell r="J851" t="str">
            <v>ERP</v>
          </cell>
          <cell r="K851" t="str">
            <v>HC</v>
          </cell>
          <cell r="L851" t="str">
            <v>0 Hari</v>
          </cell>
          <cell r="M851" t="str">
            <v>EXISTING</v>
          </cell>
          <cell r="N851" t="str">
            <v>CLOSE HIRED</v>
          </cell>
          <cell r="O851" t="str">
            <v/>
          </cell>
          <cell r="P851">
            <v>44910</v>
          </cell>
          <cell r="Q851" t="str">
            <v/>
          </cell>
          <cell r="R851"/>
          <cell r="S851" t="str">
            <v/>
          </cell>
          <cell r="T851"/>
          <cell r="U851" t="str">
            <v/>
          </cell>
          <cell r="V851"/>
          <cell r="W851" t="str">
            <v/>
          </cell>
          <cell r="X851"/>
          <cell r="Y851" t="str">
            <v/>
          </cell>
          <cell r="Z851"/>
          <cell r="AA851" t="str">
            <v/>
          </cell>
          <cell r="AB851"/>
          <cell r="AC851"/>
          <cell r="AD851"/>
          <cell r="AE851" t="str">
            <v/>
          </cell>
          <cell r="AF851"/>
          <cell r="AG851"/>
          <cell r="AH851"/>
          <cell r="AI851"/>
          <cell r="AJ851" t="str">
            <v/>
          </cell>
          <cell r="AK851"/>
          <cell r="AL851" t="str">
            <v/>
          </cell>
          <cell r="AM851">
            <v>44910</v>
          </cell>
          <cell r="AN851"/>
          <cell r="AO851" t="str">
            <v/>
          </cell>
          <cell r="AP851"/>
          <cell r="AQ851" t="str">
            <v>DONE</v>
          </cell>
          <cell r="AR851" t="str">
            <v>DATA BY ERP</v>
          </cell>
          <cell r="AS851"/>
        </row>
        <row r="852">
          <cell r="A852">
            <v>849</v>
          </cell>
          <cell r="B852" t="str">
            <v>6112060201870001</v>
          </cell>
          <cell r="C852">
            <v>23010050</v>
          </cell>
          <cell r="D852" t="str">
            <v>Mukiyan</v>
          </cell>
          <cell r="E852" t="str">
            <v>-</v>
          </cell>
          <cell r="F852" t="str">
            <v>Operator Excavator</v>
          </cell>
          <cell r="G852"/>
          <cell r="H852" t="str">
            <v>NON STAFF</v>
          </cell>
          <cell r="I852" t="str">
            <v>GAM - SANGKULIRANG</v>
          </cell>
          <cell r="J852" t="str">
            <v>ERP</v>
          </cell>
          <cell r="K852" t="str">
            <v>HC</v>
          </cell>
          <cell r="L852" t="str">
            <v>0 Hari</v>
          </cell>
          <cell r="M852" t="str">
            <v>EXISTING</v>
          </cell>
          <cell r="N852" t="str">
            <v>CLOSE HIRED</v>
          </cell>
          <cell r="O852" t="str">
            <v/>
          </cell>
          <cell r="P852">
            <v>44923</v>
          </cell>
          <cell r="Q852" t="str">
            <v/>
          </cell>
          <cell r="R852"/>
          <cell r="S852" t="str">
            <v/>
          </cell>
          <cell r="T852"/>
          <cell r="U852" t="str">
            <v/>
          </cell>
          <cell r="V852"/>
          <cell r="W852" t="str">
            <v/>
          </cell>
          <cell r="X852"/>
          <cell r="Y852" t="str">
            <v/>
          </cell>
          <cell r="Z852"/>
          <cell r="AA852" t="str">
            <v/>
          </cell>
          <cell r="AB852"/>
          <cell r="AC852"/>
          <cell r="AD852"/>
          <cell r="AE852" t="str">
            <v/>
          </cell>
          <cell r="AF852"/>
          <cell r="AG852"/>
          <cell r="AH852"/>
          <cell r="AI852"/>
          <cell r="AJ852" t="str">
            <v/>
          </cell>
          <cell r="AK852"/>
          <cell r="AL852" t="str">
            <v/>
          </cell>
          <cell r="AM852">
            <v>44923</v>
          </cell>
          <cell r="AN852"/>
          <cell r="AO852" t="str">
            <v/>
          </cell>
          <cell r="AP852"/>
          <cell r="AQ852" t="str">
            <v>DONE</v>
          </cell>
          <cell r="AR852" t="str">
            <v>DATA BY ERP</v>
          </cell>
          <cell r="AS852"/>
        </row>
        <row r="853">
          <cell r="A853">
            <v>850</v>
          </cell>
          <cell r="B853" t="str">
            <v>7318230307960003</v>
          </cell>
          <cell r="C853">
            <v>23010237</v>
          </cell>
          <cell r="D853" t="str">
            <v>Herman Emma Salama</v>
          </cell>
          <cell r="E853" t="str">
            <v>-</v>
          </cell>
          <cell r="F853" t="str">
            <v>Operator Excavator</v>
          </cell>
          <cell r="G853"/>
          <cell r="H853" t="str">
            <v>NON STAFF</v>
          </cell>
          <cell r="I853" t="str">
            <v>GAM - SANGKULIRANG</v>
          </cell>
          <cell r="J853" t="str">
            <v>ERP</v>
          </cell>
          <cell r="K853" t="str">
            <v>HC</v>
          </cell>
          <cell r="L853" t="str">
            <v>0 Hari</v>
          </cell>
          <cell r="M853" t="str">
            <v>EXISTING</v>
          </cell>
          <cell r="N853" t="str">
            <v>CLOSE HIRED</v>
          </cell>
          <cell r="O853" t="str">
            <v/>
          </cell>
          <cell r="P853">
            <v>44953</v>
          </cell>
          <cell r="Q853" t="str">
            <v/>
          </cell>
          <cell r="R853"/>
          <cell r="S853" t="str">
            <v/>
          </cell>
          <cell r="T853"/>
          <cell r="U853" t="str">
            <v/>
          </cell>
          <cell r="V853"/>
          <cell r="W853" t="str">
            <v/>
          </cell>
          <cell r="X853"/>
          <cell r="Y853" t="str">
            <v/>
          </cell>
          <cell r="Z853"/>
          <cell r="AA853" t="str">
            <v/>
          </cell>
          <cell r="AB853"/>
          <cell r="AC853"/>
          <cell r="AD853"/>
          <cell r="AE853" t="str">
            <v/>
          </cell>
          <cell r="AF853"/>
          <cell r="AG853"/>
          <cell r="AH853"/>
          <cell r="AI853"/>
          <cell r="AJ853" t="str">
            <v/>
          </cell>
          <cell r="AK853"/>
          <cell r="AL853" t="str">
            <v/>
          </cell>
          <cell r="AM853">
            <v>44953</v>
          </cell>
          <cell r="AN853"/>
          <cell r="AO853" t="str">
            <v/>
          </cell>
          <cell r="AP853"/>
          <cell r="AQ853" t="str">
            <v>DONE</v>
          </cell>
          <cell r="AR853" t="str">
            <v>DATA BY ERP</v>
          </cell>
          <cell r="AS853"/>
        </row>
        <row r="854">
          <cell r="A854">
            <v>851</v>
          </cell>
          <cell r="B854" t="str">
            <v>7315070704840005</v>
          </cell>
          <cell r="C854">
            <v>23010236</v>
          </cell>
          <cell r="D854" t="str">
            <v>Muh Reski</v>
          </cell>
          <cell r="E854" t="str">
            <v>-</v>
          </cell>
          <cell r="F854" t="str">
            <v>Operator Excavator</v>
          </cell>
          <cell r="G854"/>
          <cell r="H854" t="str">
            <v>NON STAFF</v>
          </cell>
          <cell r="I854" t="str">
            <v>GAM - SANGKULIRANG</v>
          </cell>
          <cell r="J854" t="str">
            <v>ERP</v>
          </cell>
          <cell r="K854" t="str">
            <v>HC</v>
          </cell>
          <cell r="L854" t="str">
            <v>0 Hari</v>
          </cell>
          <cell r="M854" t="str">
            <v>EXISTING</v>
          </cell>
          <cell r="N854" t="str">
            <v>CLOSE HIRED</v>
          </cell>
          <cell r="O854" t="str">
            <v/>
          </cell>
          <cell r="P854">
            <v>44953</v>
          </cell>
          <cell r="Q854" t="str">
            <v/>
          </cell>
          <cell r="R854"/>
          <cell r="S854" t="str">
            <v/>
          </cell>
          <cell r="T854"/>
          <cell r="U854" t="str">
            <v/>
          </cell>
          <cell r="V854"/>
          <cell r="W854" t="str">
            <v/>
          </cell>
          <cell r="X854"/>
          <cell r="Y854" t="str">
            <v/>
          </cell>
          <cell r="Z854"/>
          <cell r="AA854" t="str">
            <v/>
          </cell>
          <cell r="AB854"/>
          <cell r="AC854"/>
          <cell r="AD854"/>
          <cell r="AE854" t="str">
            <v/>
          </cell>
          <cell r="AF854"/>
          <cell r="AG854"/>
          <cell r="AH854"/>
          <cell r="AI854"/>
          <cell r="AJ854" t="str">
            <v/>
          </cell>
          <cell r="AK854"/>
          <cell r="AL854" t="str">
            <v/>
          </cell>
          <cell r="AM854">
            <v>44953</v>
          </cell>
          <cell r="AN854"/>
          <cell r="AO854" t="str">
            <v/>
          </cell>
          <cell r="AP854"/>
          <cell r="AQ854" t="str">
            <v>DONE</v>
          </cell>
          <cell r="AR854" t="str">
            <v>DATA BY ERP</v>
          </cell>
          <cell r="AS854"/>
        </row>
        <row r="855">
          <cell r="A855">
            <v>852</v>
          </cell>
          <cell r="B855" t="str">
            <v>1811060606960003</v>
          </cell>
          <cell r="C855">
            <v>23010233</v>
          </cell>
          <cell r="D855" t="str">
            <v>Sugandi</v>
          </cell>
          <cell r="E855" t="str">
            <v>-</v>
          </cell>
          <cell r="F855" t="str">
            <v>Operator Excavator</v>
          </cell>
          <cell r="G855"/>
          <cell r="H855" t="str">
            <v>NON STAFF</v>
          </cell>
          <cell r="I855" t="str">
            <v>GAM - SANGKULIRANG</v>
          </cell>
          <cell r="J855" t="str">
            <v>ERP</v>
          </cell>
          <cell r="K855" t="str">
            <v>HC</v>
          </cell>
          <cell r="L855" t="str">
            <v>0 Hari</v>
          </cell>
          <cell r="M855" t="str">
            <v>EXISTING</v>
          </cell>
          <cell r="N855" t="str">
            <v>CLOSE HIRED</v>
          </cell>
          <cell r="O855" t="str">
            <v/>
          </cell>
          <cell r="P855">
            <v>44953</v>
          </cell>
          <cell r="Q855" t="str">
            <v/>
          </cell>
          <cell r="R855"/>
          <cell r="S855" t="str">
            <v/>
          </cell>
          <cell r="T855"/>
          <cell r="U855" t="str">
            <v/>
          </cell>
          <cell r="V855"/>
          <cell r="W855" t="str">
            <v/>
          </cell>
          <cell r="X855"/>
          <cell r="Y855" t="str">
            <v/>
          </cell>
          <cell r="Z855"/>
          <cell r="AA855" t="str">
            <v/>
          </cell>
          <cell r="AB855"/>
          <cell r="AC855"/>
          <cell r="AD855"/>
          <cell r="AE855" t="str">
            <v/>
          </cell>
          <cell r="AF855"/>
          <cell r="AG855"/>
          <cell r="AH855"/>
          <cell r="AI855"/>
          <cell r="AJ855" t="str">
            <v/>
          </cell>
          <cell r="AK855"/>
          <cell r="AL855" t="str">
            <v/>
          </cell>
          <cell r="AM855">
            <v>44953</v>
          </cell>
          <cell r="AN855"/>
          <cell r="AO855" t="str">
            <v/>
          </cell>
          <cell r="AP855"/>
          <cell r="AQ855" t="str">
            <v>DONE</v>
          </cell>
          <cell r="AR855" t="str">
            <v>DATA BY ERP</v>
          </cell>
          <cell r="AS855"/>
        </row>
        <row r="856">
          <cell r="A856">
            <v>853</v>
          </cell>
          <cell r="B856" t="str">
            <v>6408150604900001</v>
          </cell>
          <cell r="C856">
            <v>23020331</v>
          </cell>
          <cell r="D856" t="str">
            <v>Paskalis Rai Dacosta</v>
          </cell>
          <cell r="E856" t="str">
            <v>-</v>
          </cell>
          <cell r="F856" t="str">
            <v>Operator Excavator</v>
          </cell>
          <cell r="G856"/>
          <cell r="H856" t="str">
            <v>NON STAFF</v>
          </cell>
          <cell r="I856" t="str">
            <v>GAM - SANGKULIRANG</v>
          </cell>
          <cell r="J856" t="str">
            <v>ERP</v>
          </cell>
          <cell r="K856" t="str">
            <v>HC</v>
          </cell>
          <cell r="L856" t="str">
            <v>0 Hari</v>
          </cell>
          <cell r="M856" t="str">
            <v>EXISTING</v>
          </cell>
          <cell r="N856" t="str">
            <v>CLOSE HIRED</v>
          </cell>
          <cell r="O856" t="str">
            <v/>
          </cell>
          <cell r="P856">
            <v>44956</v>
          </cell>
          <cell r="Q856" t="str">
            <v/>
          </cell>
          <cell r="R856"/>
          <cell r="S856" t="str">
            <v/>
          </cell>
          <cell r="T856"/>
          <cell r="U856" t="str">
            <v/>
          </cell>
          <cell r="V856"/>
          <cell r="W856" t="str">
            <v/>
          </cell>
          <cell r="X856"/>
          <cell r="Y856" t="str">
            <v/>
          </cell>
          <cell r="Z856"/>
          <cell r="AA856" t="str">
            <v/>
          </cell>
          <cell r="AB856"/>
          <cell r="AC856"/>
          <cell r="AD856"/>
          <cell r="AE856" t="str">
            <v/>
          </cell>
          <cell r="AF856"/>
          <cell r="AG856"/>
          <cell r="AH856"/>
          <cell r="AI856"/>
          <cell r="AJ856" t="str">
            <v/>
          </cell>
          <cell r="AK856"/>
          <cell r="AL856" t="str">
            <v/>
          </cell>
          <cell r="AM856">
            <v>44956</v>
          </cell>
          <cell r="AN856"/>
          <cell r="AO856" t="str">
            <v/>
          </cell>
          <cell r="AP856"/>
          <cell r="AQ856" t="str">
            <v>DONE</v>
          </cell>
          <cell r="AR856" t="str">
            <v>DATA BY ERP</v>
          </cell>
          <cell r="AS856"/>
        </row>
        <row r="857">
          <cell r="A857">
            <v>854</v>
          </cell>
          <cell r="B857" t="str">
            <v>7318113003940003</v>
          </cell>
          <cell r="C857">
            <v>23020423</v>
          </cell>
          <cell r="D857" t="str">
            <v>Mika Taruk Bua</v>
          </cell>
          <cell r="E857" t="str">
            <v>-</v>
          </cell>
          <cell r="F857" t="str">
            <v>Operator Excavator</v>
          </cell>
          <cell r="G857"/>
          <cell r="H857" t="str">
            <v>NON STAFF</v>
          </cell>
          <cell r="I857" t="str">
            <v>GAM - SANGKULIRANG</v>
          </cell>
          <cell r="J857" t="str">
            <v>ERP</v>
          </cell>
          <cell r="K857" t="str">
            <v>HC</v>
          </cell>
          <cell r="L857" t="str">
            <v>0 Hari</v>
          </cell>
          <cell r="M857" t="str">
            <v>EXISTING</v>
          </cell>
          <cell r="N857" t="str">
            <v>CLOSE HIRED</v>
          </cell>
          <cell r="O857" t="str">
            <v/>
          </cell>
          <cell r="P857">
            <v>44967</v>
          </cell>
          <cell r="Q857" t="str">
            <v/>
          </cell>
          <cell r="R857"/>
          <cell r="S857" t="str">
            <v/>
          </cell>
          <cell r="T857"/>
          <cell r="U857" t="str">
            <v/>
          </cell>
          <cell r="V857"/>
          <cell r="W857" t="str">
            <v/>
          </cell>
          <cell r="X857"/>
          <cell r="Y857" t="str">
            <v/>
          </cell>
          <cell r="Z857"/>
          <cell r="AA857" t="str">
            <v/>
          </cell>
          <cell r="AB857"/>
          <cell r="AC857"/>
          <cell r="AD857"/>
          <cell r="AE857" t="str">
            <v/>
          </cell>
          <cell r="AF857"/>
          <cell r="AG857"/>
          <cell r="AH857"/>
          <cell r="AI857"/>
          <cell r="AJ857" t="str">
            <v/>
          </cell>
          <cell r="AK857"/>
          <cell r="AL857" t="str">
            <v/>
          </cell>
          <cell r="AM857">
            <v>44967</v>
          </cell>
          <cell r="AN857"/>
          <cell r="AO857" t="str">
            <v/>
          </cell>
          <cell r="AP857"/>
          <cell r="AQ857" t="str">
            <v>DONE</v>
          </cell>
          <cell r="AR857" t="str">
            <v>DATA BY ERP</v>
          </cell>
          <cell r="AS857"/>
        </row>
        <row r="858">
          <cell r="A858">
            <v>855</v>
          </cell>
          <cell r="B858" t="str">
            <v>3207352809840001</v>
          </cell>
          <cell r="C858"/>
          <cell r="D858" t="str">
            <v>Supriadi</v>
          </cell>
          <cell r="E858" t="str">
            <v>-</v>
          </cell>
          <cell r="F858" t="str">
            <v>Operator Excavator</v>
          </cell>
          <cell r="G858"/>
          <cell r="H858" t="str">
            <v>NON STAFF</v>
          </cell>
          <cell r="I858" t="str">
            <v>GAM - SANGKULIRANG</v>
          </cell>
          <cell r="J858" t="str">
            <v>ERP</v>
          </cell>
          <cell r="K858" t="str">
            <v>HC</v>
          </cell>
          <cell r="L858" t="str">
            <v>0 Hari</v>
          </cell>
          <cell r="M858" t="str">
            <v>RESIGN</v>
          </cell>
          <cell r="N858" t="str">
            <v>FAILED</v>
          </cell>
          <cell r="O858" t="str">
            <v/>
          </cell>
          <cell r="P858">
            <v>44981</v>
          </cell>
          <cell r="Q858" t="str">
            <v/>
          </cell>
          <cell r="R858"/>
          <cell r="S858" t="str">
            <v/>
          </cell>
          <cell r="T858"/>
          <cell r="U858" t="str">
            <v/>
          </cell>
          <cell r="V858"/>
          <cell r="W858" t="str">
            <v/>
          </cell>
          <cell r="X858"/>
          <cell r="Y858" t="str">
            <v/>
          </cell>
          <cell r="Z858"/>
          <cell r="AA858" t="str">
            <v/>
          </cell>
          <cell r="AB858"/>
          <cell r="AC858"/>
          <cell r="AD858"/>
          <cell r="AE858" t="str">
            <v/>
          </cell>
          <cell r="AF858"/>
          <cell r="AG858"/>
          <cell r="AH858"/>
          <cell r="AI858"/>
          <cell r="AJ858" t="str">
            <v/>
          </cell>
          <cell r="AK858"/>
          <cell r="AL858" t="str">
            <v/>
          </cell>
          <cell r="AM858">
            <v>44981</v>
          </cell>
          <cell r="AN858"/>
          <cell r="AO858" t="str">
            <v/>
          </cell>
          <cell r="AP858"/>
          <cell r="AQ858" t="str">
            <v>DONE</v>
          </cell>
          <cell r="AR858" t="str">
            <v>DATA BY ERP</v>
          </cell>
          <cell r="AS858"/>
        </row>
        <row r="859">
          <cell r="A859">
            <v>856</v>
          </cell>
          <cell r="B859" t="str">
            <v>5307101512770004</v>
          </cell>
          <cell r="C859">
            <v>23030659</v>
          </cell>
          <cell r="D859" t="str">
            <v>Martinus Maleng</v>
          </cell>
          <cell r="E859" t="str">
            <v>-</v>
          </cell>
          <cell r="F859" t="str">
            <v>Operator Excavator</v>
          </cell>
          <cell r="G859"/>
          <cell r="H859" t="str">
            <v>NON STAFF</v>
          </cell>
          <cell r="I859" t="str">
            <v>GAM - SANGKULIRANG</v>
          </cell>
          <cell r="J859" t="str">
            <v>ERP</v>
          </cell>
          <cell r="K859" t="str">
            <v>HC</v>
          </cell>
          <cell r="L859" t="str">
            <v>0 Hari</v>
          </cell>
          <cell r="M859" t="str">
            <v>EXISTING</v>
          </cell>
          <cell r="N859" t="str">
            <v>CLOSE HIRED</v>
          </cell>
          <cell r="O859" t="str">
            <v/>
          </cell>
          <cell r="P859">
            <v>45000</v>
          </cell>
          <cell r="Q859" t="str">
            <v/>
          </cell>
          <cell r="R859"/>
          <cell r="S859" t="str">
            <v/>
          </cell>
          <cell r="T859"/>
          <cell r="U859" t="str">
            <v/>
          </cell>
          <cell r="V859"/>
          <cell r="W859" t="str">
            <v/>
          </cell>
          <cell r="X859"/>
          <cell r="Y859" t="str">
            <v/>
          </cell>
          <cell r="Z859"/>
          <cell r="AA859" t="str">
            <v/>
          </cell>
          <cell r="AB859"/>
          <cell r="AC859"/>
          <cell r="AD859"/>
          <cell r="AE859" t="str">
            <v/>
          </cell>
          <cell r="AF859"/>
          <cell r="AG859"/>
          <cell r="AH859"/>
          <cell r="AI859"/>
          <cell r="AJ859" t="str">
            <v/>
          </cell>
          <cell r="AK859"/>
          <cell r="AL859" t="str">
            <v/>
          </cell>
          <cell r="AM859">
            <v>45000</v>
          </cell>
          <cell r="AN859"/>
          <cell r="AO859" t="str">
            <v/>
          </cell>
          <cell r="AP859"/>
          <cell r="AQ859" t="str">
            <v>DONE</v>
          </cell>
          <cell r="AR859" t="str">
            <v>DATA BY ERP</v>
          </cell>
          <cell r="AS859"/>
        </row>
        <row r="860">
          <cell r="A860">
            <v>857</v>
          </cell>
          <cell r="B860" t="str">
            <v>7326011603940001</v>
          </cell>
          <cell r="C860"/>
          <cell r="D860" t="str">
            <v>Restu Lesar</v>
          </cell>
          <cell r="E860" t="str">
            <v>-</v>
          </cell>
          <cell r="F860" t="str">
            <v>Operator Excavator</v>
          </cell>
          <cell r="G860"/>
          <cell r="H860" t="str">
            <v>NON STAFF</v>
          </cell>
          <cell r="I860" t="str">
            <v>GAM - SANGKULIRANG</v>
          </cell>
          <cell r="J860" t="str">
            <v>ERP</v>
          </cell>
          <cell r="K860" t="str">
            <v>HC</v>
          </cell>
          <cell r="L860" t="str">
            <v>0 Hari</v>
          </cell>
          <cell r="M860" t="str">
            <v>RESIGN</v>
          </cell>
          <cell r="N860" t="str">
            <v>FAILED</v>
          </cell>
          <cell r="O860" t="str">
            <v/>
          </cell>
          <cell r="P860">
            <v>45005</v>
          </cell>
          <cell r="Q860" t="str">
            <v/>
          </cell>
          <cell r="R860"/>
          <cell r="S860" t="str">
            <v/>
          </cell>
          <cell r="T860"/>
          <cell r="U860" t="str">
            <v/>
          </cell>
          <cell r="V860"/>
          <cell r="W860" t="str">
            <v/>
          </cell>
          <cell r="X860"/>
          <cell r="Y860" t="str">
            <v/>
          </cell>
          <cell r="Z860"/>
          <cell r="AA860" t="str">
            <v/>
          </cell>
          <cell r="AB860"/>
          <cell r="AC860"/>
          <cell r="AD860"/>
          <cell r="AE860" t="str">
            <v/>
          </cell>
          <cell r="AF860"/>
          <cell r="AG860"/>
          <cell r="AH860"/>
          <cell r="AI860"/>
          <cell r="AJ860" t="str">
            <v/>
          </cell>
          <cell r="AK860"/>
          <cell r="AL860" t="str">
            <v/>
          </cell>
          <cell r="AM860">
            <v>45005</v>
          </cell>
          <cell r="AN860"/>
          <cell r="AO860" t="str">
            <v/>
          </cell>
          <cell r="AP860"/>
          <cell r="AQ860" t="str">
            <v>DONE</v>
          </cell>
          <cell r="AR860" t="str">
            <v>DATA BY ERP</v>
          </cell>
          <cell r="AS860"/>
        </row>
        <row r="861">
          <cell r="A861">
            <v>858</v>
          </cell>
          <cell r="B861" t="str">
            <v>7315070107990009</v>
          </cell>
          <cell r="C861">
            <v>23030771</v>
          </cell>
          <cell r="D861" t="str">
            <v>Samsir</v>
          </cell>
          <cell r="E861" t="str">
            <v>-</v>
          </cell>
          <cell r="F861" t="str">
            <v>Operator Excavator</v>
          </cell>
          <cell r="G861"/>
          <cell r="H861" t="str">
            <v>NON STAFF</v>
          </cell>
          <cell r="I861" t="str">
            <v>GAM - SANGKULIRANG</v>
          </cell>
          <cell r="J861" t="str">
            <v>ERP</v>
          </cell>
          <cell r="K861" t="str">
            <v>HC</v>
          </cell>
          <cell r="L861" t="str">
            <v>0 Hari</v>
          </cell>
          <cell r="M861" t="str">
            <v>EXISTING</v>
          </cell>
          <cell r="N861" t="str">
            <v>CLOSE HIRED</v>
          </cell>
          <cell r="O861" t="str">
            <v/>
          </cell>
          <cell r="P861">
            <v>45015</v>
          </cell>
          <cell r="Q861" t="str">
            <v/>
          </cell>
          <cell r="R861"/>
          <cell r="S861" t="str">
            <v/>
          </cell>
          <cell r="T861"/>
          <cell r="U861" t="str">
            <v/>
          </cell>
          <cell r="V861"/>
          <cell r="W861" t="str">
            <v/>
          </cell>
          <cell r="X861"/>
          <cell r="Y861" t="str">
            <v/>
          </cell>
          <cell r="Z861"/>
          <cell r="AA861" t="str">
            <v/>
          </cell>
          <cell r="AB861"/>
          <cell r="AC861"/>
          <cell r="AD861"/>
          <cell r="AE861" t="str">
            <v/>
          </cell>
          <cell r="AF861"/>
          <cell r="AG861"/>
          <cell r="AH861"/>
          <cell r="AI861"/>
          <cell r="AJ861" t="str">
            <v/>
          </cell>
          <cell r="AK861"/>
          <cell r="AL861" t="str">
            <v/>
          </cell>
          <cell r="AM861">
            <v>45015</v>
          </cell>
          <cell r="AN861"/>
          <cell r="AO861" t="str">
            <v/>
          </cell>
          <cell r="AP861"/>
          <cell r="AQ861" t="str">
            <v>DONE</v>
          </cell>
          <cell r="AR861" t="str">
            <v>DATA BY ERP</v>
          </cell>
          <cell r="AS861"/>
        </row>
        <row r="862">
          <cell r="A862">
            <v>859</v>
          </cell>
          <cell r="B862" t="str">
            <v>3506261011000001</v>
          </cell>
          <cell r="C862">
            <v>23050945</v>
          </cell>
          <cell r="D862" t="str">
            <v>Kusuma Balgis Putra Dinar</v>
          </cell>
          <cell r="E862" t="str">
            <v>-</v>
          </cell>
          <cell r="F862" t="str">
            <v>Operator Excavator</v>
          </cell>
          <cell r="G862"/>
          <cell r="H862" t="str">
            <v>NON STAFF</v>
          </cell>
          <cell r="I862" t="str">
            <v>GAM - SANGKULIRANG</v>
          </cell>
          <cell r="J862" t="str">
            <v>ERP</v>
          </cell>
          <cell r="K862" t="str">
            <v>HC</v>
          </cell>
          <cell r="L862" t="str">
            <v>0 Hari</v>
          </cell>
          <cell r="M862" t="str">
            <v>EXISTING</v>
          </cell>
          <cell r="N862" t="str">
            <v>CLOSE HIRED</v>
          </cell>
          <cell r="O862" t="str">
            <v/>
          </cell>
          <cell r="P862">
            <v>45049</v>
          </cell>
          <cell r="Q862" t="str">
            <v/>
          </cell>
          <cell r="R862"/>
          <cell r="S862" t="str">
            <v/>
          </cell>
          <cell r="T862"/>
          <cell r="U862" t="str">
            <v/>
          </cell>
          <cell r="V862"/>
          <cell r="W862" t="str">
            <v/>
          </cell>
          <cell r="X862"/>
          <cell r="Y862" t="str">
            <v/>
          </cell>
          <cell r="Z862"/>
          <cell r="AA862" t="str">
            <v/>
          </cell>
          <cell r="AB862"/>
          <cell r="AC862"/>
          <cell r="AD862"/>
          <cell r="AE862" t="str">
            <v/>
          </cell>
          <cell r="AF862"/>
          <cell r="AG862"/>
          <cell r="AH862"/>
          <cell r="AI862"/>
          <cell r="AJ862" t="str">
            <v/>
          </cell>
          <cell r="AK862"/>
          <cell r="AL862" t="str">
            <v/>
          </cell>
          <cell r="AM862">
            <v>45049</v>
          </cell>
          <cell r="AN862"/>
          <cell r="AO862" t="str">
            <v/>
          </cell>
          <cell r="AP862"/>
          <cell r="AQ862" t="str">
            <v>DONE</v>
          </cell>
          <cell r="AR862" t="str">
            <v>DATA BY ERP</v>
          </cell>
          <cell r="AS862"/>
        </row>
        <row r="863">
          <cell r="A863">
            <v>860</v>
          </cell>
          <cell r="B863" t="str">
            <v>6409022801920002</v>
          </cell>
          <cell r="C863"/>
          <cell r="D863" t="str">
            <v>Nirwan Dwi Sulistyo Sutaryono</v>
          </cell>
          <cell r="E863" t="str">
            <v>-</v>
          </cell>
          <cell r="F863" t="str">
            <v>Operator Excavator</v>
          </cell>
          <cell r="G863"/>
          <cell r="H863" t="str">
            <v>NON STAFF</v>
          </cell>
          <cell r="I863" t="str">
            <v>GAM - SANGKULIRANG</v>
          </cell>
          <cell r="J863" t="str">
            <v>ERP</v>
          </cell>
          <cell r="K863" t="str">
            <v>HC</v>
          </cell>
          <cell r="L863" t="str">
            <v>0 Hari</v>
          </cell>
          <cell r="M863" t="str">
            <v>RESIGN</v>
          </cell>
          <cell r="N863" t="str">
            <v>FAILED</v>
          </cell>
          <cell r="O863" t="str">
            <v/>
          </cell>
          <cell r="P863">
            <v>45079</v>
          </cell>
          <cell r="Q863" t="str">
            <v/>
          </cell>
          <cell r="R863"/>
          <cell r="S863" t="str">
            <v/>
          </cell>
          <cell r="T863"/>
          <cell r="U863" t="str">
            <v/>
          </cell>
          <cell r="V863"/>
          <cell r="W863" t="str">
            <v/>
          </cell>
          <cell r="X863"/>
          <cell r="Y863" t="str">
            <v/>
          </cell>
          <cell r="Z863"/>
          <cell r="AA863" t="str">
            <v/>
          </cell>
          <cell r="AB863"/>
          <cell r="AC863"/>
          <cell r="AD863"/>
          <cell r="AE863" t="str">
            <v/>
          </cell>
          <cell r="AF863"/>
          <cell r="AG863"/>
          <cell r="AH863"/>
          <cell r="AI863"/>
          <cell r="AJ863" t="str">
            <v/>
          </cell>
          <cell r="AK863"/>
          <cell r="AL863" t="str">
            <v/>
          </cell>
          <cell r="AM863">
            <v>45079</v>
          </cell>
          <cell r="AN863"/>
          <cell r="AO863" t="str">
            <v/>
          </cell>
          <cell r="AP863"/>
          <cell r="AQ863" t="str">
            <v>DONE</v>
          </cell>
          <cell r="AR863" t="str">
            <v>DATA BY ERP</v>
          </cell>
          <cell r="AS863"/>
        </row>
        <row r="864">
          <cell r="A864">
            <v>861</v>
          </cell>
          <cell r="B864" t="str">
            <v>6408162403010001</v>
          </cell>
          <cell r="C864">
            <v>23071288</v>
          </cell>
          <cell r="D864" t="str">
            <v>Abdul Rohman</v>
          </cell>
          <cell r="E864" t="str">
            <v>-</v>
          </cell>
          <cell r="F864" t="str">
            <v>Operator Excavator</v>
          </cell>
          <cell r="G864"/>
          <cell r="H864" t="str">
            <v>NON STAFF</v>
          </cell>
          <cell r="I864" t="str">
            <v>GAM - SANGKULIRANG</v>
          </cell>
          <cell r="J864" t="str">
            <v>ERP</v>
          </cell>
          <cell r="K864" t="str">
            <v>HC</v>
          </cell>
          <cell r="L864" t="str">
            <v>0 Hari</v>
          </cell>
          <cell r="M864" t="str">
            <v>EXISTING</v>
          </cell>
          <cell r="N864" t="str">
            <v>CLOSE HIRED</v>
          </cell>
          <cell r="O864" t="str">
            <v/>
          </cell>
          <cell r="P864">
            <v>45120</v>
          </cell>
          <cell r="Q864" t="str">
            <v/>
          </cell>
          <cell r="R864"/>
          <cell r="S864" t="str">
            <v/>
          </cell>
          <cell r="T864"/>
          <cell r="U864" t="str">
            <v/>
          </cell>
          <cell r="V864"/>
          <cell r="W864" t="str">
            <v/>
          </cell>
          <cell r="X864"/>
          <cell r="Y864" t="str">
            <v/>
          </cell>
          <cell r="Z864"/>
          <cell r="AA864" t="str">
            <v/>
          </cell>
          <cell r="AB864"/>
          <cell r="AC864"/>
          <cell r="AD864"/>
          <cell r="AE864" t="str">
            <v/>
          </cell>
          <cell r="AF864"/>
          <cell r="AG864"/>
          <cell r="AH864"/>
          <cell r="AI864"/>
          <cell r="AJ864" t="str">
            <v/>
          </cell>
          <cell r="AK864"/>
          <cell r="AL864" t="str">
            <v/>
          </cell>
          <cell r="AM864">
            <v>45120</v>
          </cell>
          <cell r="AN864"/>
          <cell r="AO864" t="str">
            <v/>
          </cell>
          <cell r="AP864"/>
          <cell r="AQ864" t="str">
            <v>DONE</v>
          </cell>
          <cell r="AR864" t="str">
            <v>DATA BY ERP</v>
          </cell>
          <cell r="AS864"/>
        </row>
        <row r="865">
          <cell r="A865">
            <v>862</v>
          </cell>
          <cell r="B865" t="str">
            <v>3214041804960006</v>
          </cell>
          <cell r="C865">
            <v>23071297</v>
          </cell>
          <cell r="D865" t="str">
            <v>Acep Jalaludin</v>
          </cell>
          <cell r="E865" t="str">
            <v>-</v>
          </cell>
          <cell r="F865" t="str">
            <v>Operator Excavator</v>
          </cell>
          <cell r="G865"/>
          <cell r="H865" t="str">
            <v>NON STAFF</v>
          </cell>
          <cell r="I865" t="str">
            <v>GAM - SANGKULIRANG</v>
          </cell>
          <cell r="J865" t="str">
            <v>ERP</v>
          </cell>
          <cell r="K865" t="str">
            <v>HC</v>
          </cell>
          <cell r="L865" t="str">
            <v>0 Hari</v>
          </cell>
          <cell r="M865" t="str">
            <v>EXISTING</v>
          </cell>
          <cell r="N865" t="str">
            <v>CLOSE HIRED</v>
          </cell>
          <cell r="O865" t="str">
            <v/>
          </cell>
          <cell r="P865">
            <v>45114</v>
          </cell>
          <cell r="Q865" t="str">
            <v/>
          </cell>
          <cell r="R865"/>
          <cell r="S865" t="str">
            <v/>
          </cell>
          <cell r="T865"/>
          <cell r="U865" t="str">
            <v/>
          </cell>
          <cell r="V865"/>
          <cell r="W865" t="str">
            <v/>
          </cell>
          <cell r="X865"/>
          <cell r="Y865" t="str">
            <v/>
          </cell>
          <cell r="Z865"/>
          <cell r="AA865" t="str">
            <v/>
          </cell>
          <cell r="AB865"/>
          <cell r="AC865"/>
          <cell r="AD865"/>
          <cell r="AE865" t="str">
            <v/>
          </cell>
          <cell r="AF865"/>
          <cell r="AG865"/>
          <cell r="AH865"/>
          <cell r="AI865"/>
          <cell r="AJ865" t="str">
            <v/>
          </cell>
          <cell r="AK865"/>
          <cell r="AL865" t="str">
            <v/>
          </cell>
          <cell r="AM865">
            <v>45114</v>
          </cell>
          <cell r="AN865"/>
          <cell r="AO865" t="str">
            <v/>
          </cell>
          <cell r="AP865"/>
          <cell r="AQ865" t="str">
            <v>DONE</v>
          </cell>
          <cell r="AR865" t="str">
            <v>DATA BY ERP</v>
          </cell>
          <cell r="AS865"/>
        </row>
        <row r="866">
          <cell r="A866">
            <v>863</v>
          </cell>
          <cell r="B866" t="str">
            <v>7326100507990001</v>
          </cell>
          <cell r="C866">
            <v>23071356</v>
          </cell>
          <cell r="D866" t="str">
            <v>Rudianto Sandego</v>
          </cell>
          <cell r="E866" t="str">
            <v>-</v>
          </cell>
          <cell r="F866" t="str">
            <v>Operator Excavator</v>
          </cell>
          <cell r="G866"/>
          <cell r="H866" t="str">
            <v>NON STAFF</v>
          </cell>
          <cell r="I866" t="str">
            <v>GAM - SANGKULIRANG</v>
          </cell>
          <cell r="J866" t="str">
            <v>ERP</v>
          </cell>
          <cell r="K866" t="str">
            <v>HC</v>
          </cell>
          <cell r="L866" t="str">
            <v>0 Hari</v>
          </cell>
          <cell r="M866" t="str">
            <v>EXISTING</v>
          </cell>
          <cell r="N866" t="str">
            <v>CLOSE HIRED</v>
          </cell>
          <cell r="O866" t="str">
            <v/>
          </cell>
          <cell r="P866">
            <v>45124</v>
          </cell>
          <cell r="Q866" t="str">
            <v/>
          </cell>
          <cell r="R866"/>
          <cell r="S866" t="str">
            <v/>
          </cell>
          <cell r="T866"/>
          <cell r="U866" t="str">
            <v/>
          </cell>
          <cell r="V866"/>
          <cell r="W866" t="str">
            <v/>
          </cell>
          <cell r="X866"/>
          <cell r="Y866" t="str">
            <v/>
          </cell>
          <cell r="Z866"/>
          <cell r="AA866" t="str">
            <v/>
          </cell>
          <cell r="AB866"/>
          <cell r="AC866"/>
          <cell r="AD866"/>
          <cell r="AE866" t="str">
            <v/>
          </cell>
          <cell r="AF866"/>
          <cell r="AG866"/>
          <cell r="AH866"/>
          <cell r="AI866"/>
          <cell r="AJ866" t="str">
            <v/>
          </cell>
          <cell r="AK866"/>
          <cell r="AL866" t="str">
            <v/>
          </cell>
          <cell r="AM866">
            <v>45124</v>
          </cell>
          <cell r="AN866"/>
          <cell r="AO866" t="str">
            <v/>
          </cell>
          <cell r="AP866"/>
          <cell r="AQ866" t="str">
            <v>DONE</v>
          </cell>
          <cell r="AR866" t="str">
            <v>DATA BY ERP</v>
          </cell>
          <cell r="AS866"/>
        </row>
        <row r="867">
          <cell r="A867">
            <v>864</v>
          </cell>
          <cell r="B867" t="str">
            <v>3301103108000001</v>
          </cell>
          <cell r="C867">
            <v>23081372</v>
          </cell>
          <cell r="D867" t="str">
            <v>Restu Fauzi</v>
          </cell>
          <cell r="E867" t="str">
            <v>-</v>
          </cell>
          <cell r="F867" t="str">
            <v>Operator Excavator</v>
          </cell>
          <cell r="G867"/>
          <cell r="H867" t="str">
            <v>NON STAFF</v>
          </cell>
          <cell r="I867" t="str">
            <v>GAM - SANGKULIRANG</v>
          </cell>
          <cell r="J867" t="str">
            <v>ERP</v>
          </cell>
          <cell r="K867" t="str">
            <v>HC</v>
          </cell>
          <cell r="L867" t="str">
            <v>0 Hari</v>
          </cell>
          <cell r="M867" t="str">
            <v>EXISTING</v>
          </cell>
          <cell r="N867" t="str">
            <v>CLOSE HIRED</v>
          </cell>
          <cell r="O867" t="str">
            <v/>
          </cell>
          <cell r="P867">
            <v>45133</v>
          </cell>
          <cell r="Q867" t="str">
            <v/>
          </cell>
          <cell r="R867"/>
          <cell r="S867" t="str">
            <v/>
          </cell>
          <cell r="T867"/>
          <cell r="U867" t="str">
            <v/>
          </cell>
          <cell r="V867"/>
          <cell r="W867" t="str">
            <v/>
          </cell>
          <cell r="X867"/>
          <cell r="Y867" t="str">
            <v/>
          </cell>
          <cell r="Z867"/>
          <cell r="AA867" t="str">
            <v/>
          </cell>
          <cell r="AB867"/>
          <cell r="AC867"/>
          <cell r="AD867"/>
          <cell r="AE867" t="str">
            <v/>
          </cell>
          <cell r="AF867"/>
          <cell r="AG867"/>
          <cell r="AH867"/>
          <cell r="AI867"/>
          <cell r="AJ867" t="str">
            <v/>
          </cell>
          <cell r="AK867"/>
          <cell r="AL867" t="str">
            <v/>
          </cell>
          <cell r="AM867">
            <v>45133</v>
          </cell>
          <cell r="AN867"/>
          <cell r="AO867" t="str">
            <v/>
          </cell>
          <cell r="AP867"/>
          <cell r="AQ867" t="str">
            <v>DONE</v>
          </cell>
          <cell r="AR867" t="str">
            <v>DATA BY ERP</v>
          </cell>
          <cell r="AS867"/>
        </row>
        <row r="868">
          <cell r="A868">
            <v>865</v>
          </cell>
          <cell r="B868" t="str">
            <v>6474032105980001</v>
          </cell>
          <cell r="C868">
            <v>23081464</v>
          </cell>
          <cell r="D868" t="str">
            <v>Ristan Takkalawangan</v>
          </cell>
          <cell r="E868" t="str">
            <v>-</v>
          </cell>
          <cell r="F868" t="str">
            <v>Operator Excavator</v>
          </cell>
          <cell r="G868"/>
          <cell r="H868" t="str">
            <v>NON STAFF</v>
          </cell>
          <cell r="I868" t="str">
            <v>GAM - SANGKULIRANG</v>
          </cell>
          <cell r="J868" t="str">
            <v>ERP</v>
          </cell>
          <cell r="K868" t="str">
            <v>HC</v>
          </cell>
          <cell r="L868" t="str">
            <v>0 Hari</v>
          </cell>
          <cell r="M868" t="str">
            <v>EXISTING</v>
          </cell>
          <cell r="N868" t="str">
            <v>CLOSE HIRED</v>
          </cell>
          <cell r="O868" t="str">
            <v/>
          </cell>
          <cell r="P868">
            <v>45154</v>
          </cell>
          <cell r="Q868" t="str">
            <v/>
          </cell>
          <cell r="R868"/>
          <cell r="S868" t="str">
            <v/>
          </cell>
          <cell r="T868"/>
          <cell r="U868" t="str">
            <v/>
          </cell>
          <cell r="V868"/>
          <cell r="W868" t="str">
            <v/>
          </cell>
          <cell r="X868"/>
          <cell r="Y868" t="str">
            <v/>
          </cell>
          <cell r="Z868"/>
          <cell r="AA868" t="str">
            <v/>
          </cell>
          <cell r="AB868"/>
          <cell r="AC868"/>
          <cell r="AD868"/>
          <cell r="AE868" t="str">
            <v/>
          </cell>
          <cell r="AF868"/>
          <cell r="AG868"/>
          <cell r="AH868"/>
          <cell r="AI868"/>
          <cell r="AJ868" t="str">
            <v/>
          </cell>
          <cell r="AK868"/>
          <cell r="AL868" t="str">
            <v/>
          </cell>
          <cell r="AM868">
            <v>45154</v>
          </cell>
          <cell r="AN868"/>
          <cell r="AO868" t="str">
            <v/>
          </cell>
          <cell r="AP868"/>
          <cell r="AQ868" t="str">
            <v>DONE</v>
          </cell>
          <cell r="AR868" t="str">
            <v>DATA BY ERP</v>
          </cell>
          <cell r="AS868"/>
        </row>
        <row r="869">
          <cell r="A869">
            <v>866</v>
          </cell>
          <cell r="B869" t="str">
            <v>1212021703950001</v>
          </cell>
          <cell r="C869">
            <v>23091598</v>
          </cell>
          <cell r="D869" t="str">
            <v>Alex Deddy Yusuf Sitinjak</v>
          </cell>
          <cell r="E869" t="str">
            <v>-</v>
          </cell>
          <cell r="F869" t="str">
            <v>Operator Excavator</v>
          </cell>
          <cell r="G869"/>
          <cell r="H869" t="str">
            <v>NON STAFF</v>
          </cell>
          <cell r="I869" t="str">
            <v>GAM - SANGKULIRANG</v>
          </cell>
          <cell r="J869" t="str">
            <v>ERP</v>
          </cell>
          <cell r="K869" t="str">
            <v>HC</v>
          </cell>
          <cell r="L869" t="str">
            <v>0 Hari</v>
          </cell>
          <cell r="M869" t="str">
            <v>EXISTING</v>
          </cell>
          <cell r="N869" t="str">
            <v>CLOSE HIRED</v>
          </cell>
          <cell r="O869" t="str">
            <v/>
          </cell>
          <cell r="P869">
            <v>45164</v>
          </cell>
          <cell r="Q869" t="str">
            <v/>
          </cell>
          <cell r="R869"/>
          <cell r="S869" t="str">
            <v/>
          </cell>
          <cell r="T869"/>
          <cell r="U869" t="str">
            <v/>
          </cell>
          <cell r="V869"/>
          <cell r="W869" t="str">
            <v/>
          </cell>
          <cell r="X869"/>
          <cell r="Y869" t="str">
            <v/>
          </cell>
          <cell r="Z869"/>
          <cell r="AA869" t="str">
            <v/>
          </cell>
          <cell r="AB869"/>
          <cell r="AC869"/>
          <cell r="AD869"/>
          <cell r="AE869" t="str">
            <v/>
          </cell>
          <cell r="AF869"/>
          <cell r="AG869"/>
          <cell r="AH869"/>
          <cell r="AI869"/>
          <cell r="AJ869" t="str">
            <v/>
          </cell>
          <cell r="AK869"/>
          <cell r="AL869" t="str">
            <v/>
          </cell>
          <cell r="AM869">
            <v>45164</v>
          </cell>
          <cell r="AN869"/>
          <cell r="AO869" t="str">
            <v/>
          </cell>
          <cell r="AP869"/>
          <cell r="AQ869" t="str">
            <v>DONE</v>
          </cell>
          <cell r="AR869" t="str">
            <v>DATA BY ERP</v>
          </cell>
          <cell r="AS869"/>
        </row>
        <row r="870">
          <cell r="A870">
            <v>867</v>
          </cell>
          <cell r="B870" t="str">
            <v>6473012007980013</v>
          </cell>
          <cell r="C870">
            <v>23091606</v>
          </cell>
          <cell r="D870" t="str">
            <v>Ikmal B Abdul Latif</v>
          </cell>
          <cell r="E870" t="str">
            <v>-</v>
          </cell>
          <cell r="F870" t="str">
            <v>Operator Excavator</v>
          </cell>
          <cell r="G870"/>
          <cell r="H870" t="str">
            <v>NON STAFF</v>
          </cell>
          <cell r="I870" t="str">
            <v>GAM - SANGKULIRANG</v>
          </cell>
          <cell r="J870" t="str">
            <v>ERP</v>
          </cell>
          <cell r="K870" t="str">
            <v>HC</v>
          </cell>
          <cell r="L870" t="str">
            <v>0 Hari</v>
          </cell>
          <cell r="M870" t="str">
            <v>EXISTING</v>
          </cell>
          <cell r="N870" t="str">
            <v>CLOSE HIRED</v>
          </cell>
          <cell r="O870" t="str">
            <v/>
          </cell>
          <cell r="P870">
            <v>45164</v>
          </cell>
          <cell r="Q870" t="str">
            <v/>
          </cell>
          <cell r="R870"/>
          <cell r="S870" t="str">
            <v/>
          </cell>
          <cell r="T870"/>
          <cell r="U870" t="str">
            <v/>
          </cell>
          <cell r="V870"/>
          <cell r="W870" t="str">
            <v/>
          </cell>
          <cell r="X870"/>
          <cell r="Y870" t="str">
            <v/>
          </cell>
          <cell r="Z870"/>
          <cell r="AA870" t="str">
            <v/>
          </cell>
          <cell r="AB870"/>
          <cell r="AC870"/>
          <cell r="AD870"/>
          <cell r="AE870" t="str">
            <v/>
          </cell>
          <cell r="AF870"/>
          <cell r="AG870"/>
          <cell r="AH870"/>
          <cell r="AI870"/>
          <cell r="AJ870" t="str">
            <v/>
          </cell>
          <cell r="AK870"/>
          <cell r="AL870" t="str">
            <v/>
          </cell>
          <cell r="AM870">
            <v>45164</v>
          </cell>
          <cell r="AN870"/>
          <cell r="AO870" t="str">
            <v/>
          </cell>
          <cell r="AP870"/>
          <cell r="AQ870" t="str">
            <v>DONE</v>
          </cell>
          <cell r="AR870" t="str">
            <v>DATA BY ERP</v>
          </cell>
          <cell r="AS870"/>
        </row>
        <row r="871">
          <cell r="A871">
            <v>868</v>
          </cell>
          <cell r="B871" t="str">
            <v>7318381208190001</v>
          </cell>
          <cell r="C871">
            <v>23091693</v>
          </cell>
          <cell r="D871" t="str">
            <v>Rianto Kenden</v>
          </cell>
          <cell r="E871" t="str">
            <v>-</v>
          </cell>
          <cell r="F871" t="str">
            <v>Operator Excavator</v>
          </cell>
          <cell r="G871"/>
          <cell r="H871" t="str">
            <v>NON STAFF</v>
          </cell>
          <cell r="I871" t="str">
            <v>GAM - SANGKULIRANG</v>
          </cell>
          <cell r="J871" t="str">
            <v>ERP</v>
          </cell>
          <cell r="K871" t="str">
            <v>HC</v>
          </cell>
          <cell r="L871" t="str">
            <v>0 Hari</v>
          </cell>
          <cell r="M871" t="str">
            <v>EXISTING</v>
          </cell>
          <cell r="N871" t="str">
            <v>CLOSE HIRED</v>
          </cell>
          <cell r="O871" t="str">
            <v/>
          </cell>
          <cell r="P871">
            <v>45170</v>
          </cell>
          <cell r="Q871" t="str">
            <v/>
          </cell>
          <cell r="R871"/>
          <cell r="S871" t="str">
            <v/>
          </cell>
          <cell r="T871"/>
          <cell r="U871" t="str">
            <v/>
          </cell>
          <cell r="V871"/>
          <cell r="W871" t="str">
            <v/>
          </cell>
          <cell r="X871"/>
          <cell r="Y871" t="str">
            <v/>
          </cell>
          <cell r="Z871"/>
          <cell r="AA871" t="str">
            <v/>
          </cell>
          <cell r="AB871"/>
          <cell r="AC871"/>
          <cell r="AD871"/>
          <cell r="AE871" t="str">
            <v/>
          </cell>
          <cell r="AF871"/>
          <cell r="AG871"/>
          <cell r="AH871"/>
          <cell r="AI871"/>
          <cell r="AJ871" t="str">
            <v/>
          </cell>
          <cell r="AK871"/>
          <cell r="AL871" t="str">
            <v/>
          </cell>
          <cell r="AM871">
            <v>45170</v>
          </cell>
          <cell r="AN871"/>
          <cell r="AO871" t="str">
            <v/>
          </cell>
          <cell r="AP871"/>
          <cell r="AQ871" t="str">
            <v>DONE</v>
          </cell>
          <cell r="AR871" t="str">
            <v>DATA BY ERP</v>
          </cell>
          <cell r="AS871"/>
        </row>
        <row r="872">
          <cell r="A872">
            <v>869</v>
          </cell>
          <cell r="B872" t="str">
            <v>6471011208040004</v>
          </cell>
          <cell r="C872">
            <v>24070989</v>
          </cell>
          <cell r="D872" t="str">
            <v>Agus Sukrisno</v>
          </cell>
          <cell r="E872" t="str">
            <v>-</v>
          </cell>
          <cell r="F872" t="str">
            <v>Operator Excav CAT-320/PC200/XE215/XE370</v>
          </cell>
          <cell r="G872"/>
          <cell r="H872" t="str">
            <v>NON STAFF</v>
          </cell>
          <cell r="I872" t="str">
            <v>IP - TABANG</v>
          </cell>
          <cell r="J872" t="str">
            <v>ERP</v>
          </cell>
          <cell r="K872" t="str">
            <v>HC</v>
          </cell>
          <cell r="L872" t="str">
            <v>0 Hari</v>
          </cell>
          <cell r="M872" t="str">
            <v>RESIGN</v>
          </cell>
          <cell r="N872" t="str">
            <v>FAILED</v>
          </cell>
          <cell r="O872" t="str">
            <v>20 Ton</v>
          </cell>
          <cell r="P872">
            <v>45469</v>
          </cell>
          <cell r="Q872" t="str">
            <v/>
          </cell>
          <cell r="R872"/>
          <cell r="S872" t="str">
            <v/>
          </cell>
          <cell r="T872"/>
          <cell r="U872" t="str">
            <v/>
          </cell>
          <cell r="V872"/>
          <cell r="W872" t="str">
            <v/>
          </cell>
          <cell r="X872"/>
          <cell r="Y872" t="str">
            <v/>
          </cell>
          <cell r="Z872"/>
          <cell r="AA872" t="str">
            <v/>
          </cell>
          <cell r="AB872"/>
          <cell r="AC872"/>
          <cell r="AD872"/>
          <cell r="AE872" t="str">
            <v/>
          </cell>
          <cell r="AF872"/>
          <cell r="AG872"/>
          <cell r="AH872"/>
          <cell r="AI872"/>
          <cell r="AJ872" t="str">
            <v/>
          </cell>
          <cell r="AK872"/>
          <cell r="AL872" t="str">
            <v/>
          </cell>
          <cell r="AM872">
            <v>45469</v>
          </cell>
          <cell r="AN872"/>
          <cell r="AO872" t="str">
            <v/>
          </cell>
          <cell r="AP872"/>
          <cell r="AQ872" t="str">
            <v>DONE</v>
          </cell>
          <cell r="AR872" t="str">
            <v>DATA BY ERP</v>
          </cell>
          <cell r="AS872"/>
        </row>
        <row r="873">
          <cell r="A873">
            <v>870</v>
          </cell>
          <cell r="B873" t="str">
            <v>6471030812010003</v>
          </cell>
          <cell r="C873">
            <v>24070988</v>
          </cell>
          <cell r="D873" t="str">
            <v>Muhammad Pandu Ramadhan</v>
          </cell>
          <cell r="E873" t="str">
            <v>-</v>
          </cell>
          <cell r="F873" t="str">
            <v>Operator Excav CAT-320/PC200/XE215/XE370</v>
          </cell>
          <cell r="G873"/>
          <cell r="H873" t="str">
            <v>NON STAFF</v>
          </cell>
          <cell r="I873" t="str">
            <v>IP - TABANG</v>
          </cell>
          <cell r="J873" t="str">
            <v>ERP</v>
          </cell>
          <cell r="K873" t="str">
            <v>HC</v>
          </cell>
          <cell r="L873" t="str">
            <v>0 Hari</v>
          </cell>
          <cell r="M873" t="str">
            <v>EXISTING</v>
          </cell>
          <cell r="N873" t="str">
            <v>CLOSE HIRED</v>
          </cell>
          <cell r="O873" t="str">
            <v>20 Ton</v>
          </cell>
          <cell r="P873">
            <v>45469</v>
          </cell>
          <cell r="Q873" t="str">
            <v/>
          </cell>
          <cell r="R873"/>
          <cell r="S873" t="str">
            <v/>
          </cell>
          <cell r="T873"/>
          <cell r="U873" t="str">
            <v/>
          </cell>
          <cell r="V873"/>
          <cell r="W873" t="str">
            <v/>
          </cell>
          <cell r="X873"/>
          <cell r="Y873" t="str">
            <v/>
          </cell>
          <cell r="Z873"/>
          <cell r="AA873" t="str">
            <v/>
          </cell>
          <cell r="AB873"/>
          <cell r="AC873"/>
          <cell r="AD873"/>
          <cell r="AE873" t="str">
            <v/>
          </cell>
          <cell r="AF873"/>
          <cell r="AG873"/>
          <cell r="AH873"/>
          <cell r="AI873"/>
          <cell r="AJ873" t="str">
            <v/>
          </cell>
          <cell r="AK873"/>
          <cell r="AL873" t="str">
            <v/>
          </cell>
          <cell r="AM873">
            <v>45469</v>
          </cell>
          <cell r="AN873"/>
          <cell r="AO873" t="str">
            <v/>
          </cell>
          <cell r="AP873"/>
          <cell r="AQ873" t="str">
            <v>DONE</v>
          </cell>
          <cell r="AR873" t="str">
            <v>DATA BY ERP</v>
          </cell>
          <cell r="AS873"/>
        </row>
        <row r="874">
          <cell r="A874">
            <v>871</v>
          </cell>
          <cell r="B874" t="str">
            <v>6471052910030001</v>
          </cell>
          <cell r="C874">
            <v>24070991</v>
          </cell>
          <cell r="D874" t="str">
            <v>Muhammad Ramadhan</v>
          </cell>
          <cell r="E874" t="str">
            <v>-</v>
          </cell>
          <cell r="F874" t="str">
            <v>Operator Excav CAT-320/PC200/XE215/XE370</v>
          </cell>
          <cell r="G874"/>
          <cell r="H874" t="str">
            <v>NON STAFF</v>
          </cell>
          <cell r="I874" t="str">
            <v>IP - TABANG</v>
          </cell>
          <cell r="J874" t="str">
            <v>ERP</v>
          </cell>
          <cell r="K874" t="str">
            <v>HC</v>
          </cell>
          <cell r="L874" t="str">
            <v>0 Hari</v>
          </cell>
          <cell r="M874" t="str">
            <v>EXISTING</v>
          </cell>
          <cell r="N874" t="str">
            <v>CLOSE HIRED</v>
          </cell>
          <cell r="O874" t="str">
            <v>20 Ton</v>
          </cell>
          <cell r="P874">
            <v>45469</v>
          </cell>
          <cell r="Q874" t="str">
            <v/>
          </cell>
          <cell r="R874"/>
          <cell r="S874" t="str">
            <v/>
          </cell>
          <cell r="T874"/>
          <cell r="U874" t="str">
            <v/>
          </cell>
          <cell r="V874"/>
          <cell r="W874" t="str">
            <v/>
          </cell>
          <cell r="X874"/>
          <cell r="Y874" t="str">
            <v/>
          </cell>
          <cell r="Z874"/>
          <cell r="AA874" t="str">
            <v/>
          </cell>
          <cell r="AB874"/>
          <cell r="AC874"/>
          <cell r="AD874"/>
          <cell r="AE874" t="str">
            <v/>
          </cell>
          <cell r="AF874"/>
          <cell r="AG874"/>
          <cell r="AH874"/>
          <cell r="AI874"/>
          <cell r="AJ874" t="str">
            <v/>
          </cell>
          <cell r="AK874"/>
          <cell r="AL874" t="str">
            <v/>
          </cell>
          <cell r="AM874">
            <v>45469</v>
          </cell>
          <cell r="AN874"/>
          <cell r="AO874" t="str">
            <v/>
          </cell>
          <cell r="AP874"/>
          <cell r="AQ874" t="str">
            <v>DONE</v>
          </cell>
          <cell r="AR874" t="str">
            <v>DATA BY ERP</v>
          </cell>
          <cell r="AS874"/>
        </row>
        <row r="875">
          <cell r="A875">
            <v>872</v>
          </cell>
          <cell r="B875" t="str">
            <v>6471042612970001</v>
          </cell>
          <cell r="C875">
            <v>24070990</v>
          </cell>
          <cell r="D875" t="str">
            <v>Yusuf Fernanda</v>
          </cell>
          <cell r="E875" t="str">
            <v>-</v>
          </cell>
          <cell r="F875" t="str">
            <v>Operator Excav CAT-320/PC200/XE215/XE370</v>
          </cell>
          <cell r="G875"/>
          <cell r="H875" t="str">
            <v>NON STAFF</v>
          </cell>
          <cell r="I875" t="str">
            <v>IP - TABANG</v>
          </cell>
          <cell r="J875" t="str">
            <v>ERP</v>
          </cell>
          <cell r="K875" t="str">
            <v>HC</v>
          </cell>
          <cell r="L875" t="str">
            <v>0 Hari</v>
          </cell>
          <cell r="M875" t="str">
            <v>EXISTING</v>
          </cell>
          <cell r="N875" t="str">
            <v>CLOSE HIRED</v>
          </cell>
          <cell r="O875" t="str">
            <v>20 Ton</v>
          </cell>
          <cell r="P875">
            <v>45469</v>
          </cell>
          <cell r="Q875" t="str">
            <v/>
          </cell>
          <cell r="R875"/>
          <cell r="S875" t="str">
            <v/>
          </cell>
          <cell r="T875"/>
          <cell r="U875" t="str">
            <v/>
          </cell>
          <cell r="V875"/>
          <cell r="W875" t="str">
            <v/>
          </cell>
          <cell r="X875"/>
          <cell r="Y875" t="str">
            <v/>
          </cell>
          <cell r="Z875"/>
          <cell r="AA875" t="str">
            <v/>
          </cell>
          <cell r="AB875"/>
          <cell r="AC875"/>
          <cell r="AD875"/>
          <cell r="AE875" t="str">
            <v/>
          </cell>
          <cell r="AF875"/>
          <cell r="AG875"/>
          <cell r="AH875"/>
          <cell r="AI875"/>
          <cell r="AJ875" t="str">
            <v/>
          </cell>
          <cell r="AK875"/>
          <cell r="AL875" t="str">
            <v/>
          </cell>
          <cell r="AM875">
            <v>45469</v>
          </cell>
          <cell r="AN875"/>
          <cell r="AO875" t="str">
            <v/>
          </cell>
          <cell r="AP875"/>
          <cell r="AQ875" t="str">
            <v>DONE</v>
          </cell>
          <cell r="AR875" t="str">
            <v>DATA BY ERP</v>
          </cell>
          <cell r="AS875"/>
        </row>
        <row r="876">
          <cell r="A876">
            <v>873</v>
          </cell>
          <cell r="B876" t="str">
            <v>6408040509800010</v>
          </cell>
          <cell r="C876">
            <v>24060777</v>
          </cell>
          <cell r="D876" t="str">
            <v>Muhammad Adnan</v>
          </cell>
          <cell r="E876" t="str">
            <v>-</v>
          </cell>
          <cell r="F876" t="str">
            <v>Operator Excavator</v>
          </cell>
          <cell r="G876"/>
          <cell r="H876" t="str">
            <v>NON STAFF</v>
          </cell>
          <cell r="I876" t="str">
            <v>GAM - SANGKULIRANG</v>
          </cell>
          <cell r="J876" t="str">
            <v>ERP</v>
          </cell>
          <cell r="K876" t="str">
            <v>HC</v>
          </cell>
          <cell r="L876" t="str">
            <v>0 Hari</v>
          </cell>
          <cell r="M876" t="str">
            <v>EXISTING</v>
          </cell>
          <cell r="N876" t="str">
            <v>CLOSE HIRED</v>
          </cell>
          <cell r="O876" t="str">
            <v/>
          </cell>
          <cell r="P876">
            <v>45467</v>
          </cell>
          <cell r="Q876" t="str">
            <v/>
          </cell>
          <cell r="R876"/>
          <cell r="S876" t="str">
            <v/>
          </cell>
          <cell r="T876"/>
          <cell r="U876" t="str">
            <v/>
          </cell>
          <cell r="V876"/>
          <cell r="W876" t="str">
            <v/>
          </cell>
          <cell r="X876"/>
          <cell r="Y876" t="str">
            <v/>
          </cell>
          <cell r="Z876"/>
          <cell r="AA876" t="str">
            <v/>
          </cell>
          <cell r="AB876"/>
          <cell r="AC876"/>
          <cell r="AD876"/>
          <cell r="AE876" t="str">
            <v/>
          </cell>
          <cell r="AF876"/>
          <cell r="AG876"/>
          <cell r="AH876"/>
          <cell r="AI876"/>
          <cell r="AJ876" t="str">
            <v/>
          </cell>
          <cell r="AK876"/>
          <cell r="AL876" t="str">
            <v/>
          </cell>
          <cell r="AM876">
            <v>45467</v>
          </cell>
          <cell r="AN876"/>
          <cell r="AO876" t="str">
            <v/>
          </cell>
          <cell r="AP876"/>
          <cell r="AQ876" t="str">
            <v>DONE</v>
          </cell>
          <cell r="AR876" t="str">
            <v>DATA BY ERP</v>
          </cell>
          <cell r="AS876"/>
        </row>
        <row r="877">
          <cell r="A877">
            <v>874</v>
          </cell>
          <cell r="B877" t="str">
            <v>7308030310010003</v>
          </cell>
          <cell r="C877">
            <v>24070841</v>
          </cell>
          <cell r="D877" t="str">
            <v>Indra Eka Alvian</v>
          </cell>
          <cell r="E877" t="str">
            <v>-</v>
          </cell>
          <cell r="F877" t="str">
            <v>Operator Excavator</v>
          </cell>
          <cell r="G877"/>
          <cell r="H877" t="str">
            <v>NON STAFF</v>
          </cell>
          <cell r="I877" t="str">
            <v>GAM - SANGKULIRANG</v>
          </cell>
          <cell r="J877" t="str">
            <v>ERP</v>
          </cell>
          <cell r="K877" t="str">
            <v>HC</v>
          </cell>
          <cell r="L877" t="str">
            <v>0 Hari</v>
          </cell>
          <cell r="M877" t="str">
            <v>EXISTING</v>
          </cell>
          <cell r="N877" t="str">
            <v>CLOSE HIRED</v>
          </cell>
          <cell r="O877" t="str">
            <v/>
          </cell>
          <cell r="P877">
            <v>45475</v>
          </cell>
          <cell r="Q877" t="str">
            <v/>
          </cell>
          <cell r="R877"/>
          <cell r="S877" t="str">
            <v/>
          </cell>
          <cell r="T877"/>
          <cell r="U877" t="str">
            <v/>
          </cell>
          <cell r="V877"/>
          <cell r="W877" t="str">
            <v/>
          </cell>
          <cell r="X877"/>
          <cell r="Y877" t="str">
            <v/>
          </cell>
          <cell r="Z877"/>
          <cell r="AA877" t="str">
            <v/>
          </cell>
          <cell r="AB877"/>
          <cell r="AC877"/>
          <cell r="AD877"/>
          <cell r="AE877" t="str">
            <v/>
          </cell>
          <cell r="AF877"/>
          <cell r="AG877"/>
          <cell r="AH877"/>
          <cell r="AI877"/>
          <cell r="AJ877" t="str">
            <v/>
          </cell>
          <cell r="AK877"/>
          <cell r="AL877" t="str">
            <v/>
          </cell>
          <cell r="AM877">
            <v>45475</v>
          </cell>
          <cell r="AN877"/>
          <cell r="AO877" t="str">
            <v/>
          </cell>
          <cell r="AP877"/>
          <cell r="AQ877" t="str">
            <v>DONE</v>
          </cell>
          <cell r="AR877" t="str">
            <v>DATA BY ERP</v>
          </cell>
          <cell r="AS877"/>
        </row>
        <row r="878">
          <cell r="A878">
            <v>875</v>
          </cell>
          <cell r="B878" t="str">
            <v>9202120808970004</v>
          </cell>
          <cell r="C878"/>
          <cell r="D878" t="str">
            <v>Rama Mangando</v>
          </cell>
          <cell r="E878" t="str">
            <v>-</v>
          </cell>
          <cell r="F878" t="str">
            <v>Operator Excavator</v>
          </cell>
          <cell r="G878"/>
          <cell r="H878" t="str">
            <v>NON STAFF</v>
          </cell>
          <cell r="I878" t="str">
            <v>GAM - SANGKULIRANG</v>
          </cell>
          <cell r="J878" t="str">
            <v>ERP</v>
          </cell>
          <cell r="K878" t="str">
            <v>HC</v>
          </cell>
          <cell r="L878" t="str">
            <v>0 Hari</v>
          </cell>
          <cell r="M878" t="str">
            <v>RESIGN</v>
          </cell>
          <cell r="N878" t="str">
            <v>FAILED</v>
          </cell>
          <cell r="O878" t="str">
            <v/>
          </cell>
          <cell r="P878">
            <v>45490</v>
          </cell>
          <cell r="Q878" t="str">
            <v/>
          </cell>
          <cell r="R878"/>
          <cell r="S878" t="str">
            <v/>
          </cell>
          <cell r="T878"/>
          <cell r="U878" t="str">
            <v/>
          </cell>
          <cell r="V878"/>
          <cell r="W878" t="str">
            <v/>
          </cell>
          <cell r="X878"/>
          <cell r="Y878" t="str">
            <v/>
          </cell>
          <cell r="Z878"/>
          <cell r="AA878" t="str">
            <v/>
          </cell>
          <cell r="AB878"/>
          <cell r="AC878"/>
          <cell r="AD878"/>
          <cell r="AE878" t="str">
            <v/>
          </cell>
          <cell r="AF878"/>
          <cell r="AG878"/>
          <cell r="AH878"/>
          <cell r="AI878"/>
          <cell r="AJ878" t="str">
            <v/>
          </cell>
          <cell r="AK878"/>
          <cell r="AL878" t="str">
            <v/>
          </cell>
          <cell r="AM878">
            <v>45490</v>
          </cell>
          <cell r="AN878"/>
          <cell r="AO878" t="str">
            <v/>
          </cell>
          <cell r="AP878"/>
          <cell r="AQ878" t="str">
            <v>DONE</v>
          </cell>
          <cell r="AR878" t="str">
            <v>DATA BY ERP</v>
          </cell>
          <cell r="AS878"/>
        </row>
        <row r="879">
          <cell r="A879">
            <v>876</v>
          </cell>
          <cell r="B879" t="str">
            <v>6408100701970001</v>
          </cell>
          <cell r="C879"/>
          <cell r="D879" t="str">
            <v>Yohanes Delasales</v>
          </cell>
          <cell r="E879" t="str">
            <v>-</v>
          </cell>
          <cell r="F879" t="str">
            <v>Operator Excavator</v>
          </cell>
          <cell r="G879"/>
          <cell r="H879" t="str">
            <v>NON STAFF</v>
          </cell>
          <cell r="I879" t="str">
            <v>GAM - SANGKULIRANG</v>
          </cell>
          <cell r="J879" t="str">
            <v>ERP</v>
          </cell>
          <cell r="K879" t="str">
            <v>HC</v>
          </cell>
          <cell r="L879" t="str">
            <v>0 Hari</v>
          </cell>
          <cell r="M879" t="str">
            <v>DISKUALIFIKASI</v>
          </cell>
          <cell r="N879" t="str">
            <v>FAILED</v>
          </cell>
          <cell r="O879" t="str">
            <v/>
          </cell>
          <cell r="P879">
            <v>45492</v>
          </cell>
          <cell r="Q879" t="str">
            <v/>
          </cell>
          <cell r="R879"/>
          <cell r="S879" t="str">
            <v/>
          </cell>
          <cell r="T879"/>
          <cell r="U879" t="str">
            <v/>
          </cell>
          <cell r="V879"/>
          <cell r="W879" t="str">
            <v/>
          </cell>
          <cell r="X879"/>
          <cell r="Y879" t="str">
            <v/>
          </cell>
          <cell r="Z879"/>
          <cell r="AA879" t="str">
            <v/>
          </cell>
          <cell r="AB879"/>
          <cell r="AC879"/>
          <cell r="AD879"/>
          <cell r="AE879" t="str">
            <v/>
          </cell>
          <cell r="AF879"/>
          <cell r="AG879"/>
          <cell r="AH879"/>
          <cell r="AI879"/>
          <cell r="AJ879" t="str">
            <v/>
          </cell>
          <cell r="AK879"/>
          <cell r="AL879" t="str">
            <v/>
          </cell>
          <cell r="AM879">
            <v>45492</v>
          </cell>
          <cell r="AN879"/>
          <cell r="AO879" t="str">
            <v/>
          </cell>
          <cell r="AP879"/>
          <cell r="AQ879" t="str">
            <v>DONE</v>
          </cell>
          <cell r="AR879" t="str">
            <v>DISKUALIFIKASI</v>
          </cell>
          <cell r="AS879"/>
        </row>
        <row r="880">
          <cell r="A880">
            <v>877</v>
          </cell>
          <cell r="B880" t="str">
            <v>7318332307950001</v>
          </cell>
          <cell r="C880">
            <v>24071009</v>
          </cell>
          <cell r="D880" t="str">
            <v>Ramlan Bone Tondon</v>
          </cell>
          <cell r="E880" t="str">
            <v>-</v>
          </cell>
          <cell r="F880" t="str">
            <v>Operator Excavator</v>
          </cell>
          <cell r="G880"/>
          <cell r="H880" t="str">
            <v>NON STAFF</v>
          </cell>
          <cell r="I880" t="str">
            <v>GAM - SANGKULIRANG</v>
          </cell>
          <cell r="J880" t="str">
            <v>ERP</v>
          </cell>
          <cell r="K880" t="str">
            <v>HC</v>
          </cell>
          <cell r="L880" t="str">
            <v>0 Hari</v>
          </cell>
          <cell r="M880" t="str">
            <v>EXISTING</v>
          </cell>
          <cell r="N880" t="str">
            <v>CLOSE HIRED</v>
          </cell>
          <cell r="O880" t="str">
            <v/>
          </cell>
          <cell r="P880">
            <v>45495</v>
          </cell>
          <cell r="Q880" t="str">
            <v/>
          </cell>
          <cell r="R880"/>
          <cell r="S880" t="str">
            <v/>
          </cell>
          <cell r="T880"/>
          <cell r="U880" t="str">
            <v/>
          </cell>
          <cell r="V880"/>
          <cell r="W880" t="str">
            <v/>
          </cell>
          <cell r="X880"/>
          <cell r="Y880" t="str">
            <v/>
          </cell>
          <cell r="Z880"/>
          <cell r="AA880" t="str">
            <v/>
          </cell>
          <cell r="AB880"/>
          <cell r="AC880"/>
          <cell r="AD880"/>
          <cell r="AE880" t="str">
            <v/>
          </cell>
          <cell r="AF880"/>
          <cell r="AG880"/>
          <cell r="AH880"/>
          <cell r="AI880"/>
          <cell r="AJ880" t="str">
            <v/>
          </cell>
          <cell r="AK880"/>
          <cell r="AL880" t="str">
            <v/>
          </cell>
          <cell r="AM880">
            <v>45495</v>
          </cell>
          <cell r="AN880"/>
          <cell r="AO880" t="str">
            <v/>
          </cell>
          <cell r="AP880"/>
          <cell r="AQ880" t="str">
            <v>DONE</v>
          </cell>
          <cell r="AR880" t="str">
            <v>DATA BY ERP</v>
          </cell>
          <cell r="AS880"/>
        </row>
        <row r="881">
          <cell r="A881">
            <v>878</v>
          </cell>
          <cell r="B881" t="str">
            <v>3313093006000001</v>
          </cell>
          <cell r="C881">
            <v>24081054</v>
          </cell>
          <cell r="D881" t="str">
            <v>Dimas Ageng Prasetyo</v>
          </cell>
          <cell r="E881" t="str">
            <v>-</v>
          </cell>
          <cell r="F881" t="str">
            <v>Operator Excavator</v>
          </cell>
          <cell r="G881"/>
          <cell r="H881" t="str">
            <v>NON STAFF</v>
          </cell>
          <cell r="I881" t="str">
            <v>GAM - SANGKULIRANG</v>
          </cell>
          <cell r="J881" t="str">
            <v>ERP</v>
          </cell>
          <cell r="K881" t="str">
            <v>HC</v>
          </cell>
          <cell r="L881" t="str">
            <v>0 Hari</v>
          </cell>
          <cell r="M881" t="str">
            <v>EXISTING</v>
          </cell>
          <cell r="N881" t="str">
            <v>CLOSE HIRED</v>
          </cell>
          <cell r="O881" t="str">
            <v/>
          </cell>
          <cell r="P881">
            <v>45506</v>
          </cell>
          <cell r="Q881" t="str">
            <v/>
          </cell>
          <cell r="R881"/>
          <cell r="S881" t="str">
            <v/>
          </cell>
          <cell r="T881"/>
          <cell r="U881" t="str">
            <v/>
          </cell>
          <cell r="V881"/>
          <cell r="W881" t="str">
            <v/>
          </cell>
          <cell r="X881"/>
          <cell r="Y881" t="str">
            <v/>
          </cell>
          <cell r="Z881"/>
          <cell r="AA881" t="str">
            <v/>
          </cell>
          <cell r="AB881"/>
          <cell r="AC881"/>
          <cell r="AD881"/>
          <cell r="AE881" t="str">
            <v/>
          </cell>
          <cell r="AF881"/>
          <cell r="AG881"/>
          <cell r="AH881"/>
          <cell r="AI881"/>
          <cell r="AJ881" t="str">
            <v/>
          </cell>
          <cell r="AK881"/>
          <cell r="AL881" t="str">
            <v/>
          </cell>
          <cell r="AM881">
            <v>45506</v>
          </cell>
          <cell r="AN881"/>
          <cell r="AO881" t="str">
            <v/>
          </cell>
          <cell r="AP881"/>
          <cell r="AQ881" t="str">
            <v>DONE</v>
          </cell>
          <cell r="AR881" t="str">
            <v>DATA BY ERP</v>
          </cell>
          <cell r="AS881"/>
        </row>
        <row r="882">
          <cell r="A882">
            <v>879</v>
          </cell>
          <cell r="B882" t="str">
            <v>3507112901980003</v>
          </cell>
          <cell r="C882">
            <v>24081053</v>
          </cell>
          <cell r="D882" t="str">
            <v>Denis Febrianto</v>
          </cell>
          <cell r="E882" t="str">
            <v>-</v>
          </cell>
          <cell r="F882" t="str">
            <v>Operator Excavator</v>
          </cell>
          <cell r="G882"/>
          <cell r="H882" t="str">
            <v>NON STAFF</v>
          </cell>
          <cell r="I882" t="str">
            <v>GAM - SANGKULIRANG</v>
          </cell>
          <cell r="J882" t="str">
            <v>ERP</v>
          </cell>
          <cell r="K882" t="str">
            <v>HC</v>
          </cell>
          <cell r="L882" t="str">
            <v>0 Hari</v>
          </cell>
          <cell r="M882" t="str">
            <v>EXISTING</v>
          </cell>
          <cell r="N882" t="str">
            <v>CLOSE HIRED</v>
          </cell>
          <cell r="O882" t="str">
            <v/>
          </cell>
          <cell r="P882">
            <v>45506</v>
          </cell>
          <cell r="Q882" t="str">
            <v/>
          </cell>
          <cell r="R882"/>
          <cell r="S882" t="str">
            <v/>
          </cell>
          <cell r="T882"/>
          <cell r="U882" t="str">
            <v/>
          </cell>
          <cell r="V882"/>
          <cell r="W882" t="str">
            <v/>
          </cell>
          <cell r="X882"/>
          <cell r="Y882" t="str">
            <v/>
          </cell>
          <cell r="Z882"/>
          <cell r="AA882" t="str">
            <v/>
          </cell>
          <cell r="AB882"/>
          <cell r="AC882"/>
          <cell r="AD882"/>
          <cell r="AE882" t="str">
            <v/>
          </cell>
          <cell r="AF882"/>
          <cell r="AG882"/>
          <cell r="AH882"/>
          <cell r="AI882"/>
          <cell r="AJ882" t="str">
            <v/>
          </cell>
          <cell r="AK882"/>
          <cell r="AL882" t="str">
            <v/>
          </cell>
          <cell r="AM882">
            <v>45506</v>
          </cell>
          <cell r="AN882"/>
          <cell r="AO882" t="str">
            <v/>
          </cell>
          <cell r="AP882"/>
          <cell r="AQ882" t="str">
            <v>DONE</v>
          </cell>
          <cell r="AR882" t="str">
            <v>DATA BY ERP</v>
          </cell>
          <cell r="AS882"/>
        </row>
        <row r="883">
          <cell r="A883">
            <v>880</v>
          </cell>
          <cell r="B883" t="str">
            <v>6474033008780001</v>
          </cell>
          <cell r="C883"/>
          <cell r="D883" t="str">
            <v>Markus Samma'</v>
          </cell>
          <cell r="E883" t="str">
            <v>-</v>
          </cell>
          <cell r="F883" t="str">
            <v>Operator Excavator</v>
          </cell>
          <cell r="G883"/>
          <cell r="H883" t="str">
            <v>NON STAFF</v>
          </cell>
          <cell r="I883" t="str">
            <v>GAM - SANGKULIRANG</v>
          </cell>
          <cell r="J883" t="str">
            <v>ERP</v>
          </cell>
          <cell r="K883" t="str">
            <v>HC</v>
          </cell>
          <cell r="L883" t="str">
            <v>0 Hari</v>
          </cell>
          <cell r="M883" t="str">
            <v>DISKUALIFIKASI</v>
          </cell>
          <cell r="N883" t="str">
            <v>FAILED</v>
          </cell>
          <cell r="O883" t="str">
            <v/>
          </cell>
          <cell r="P883">
            <v>45509</v>
          </cell>
          <cell r="Q883" t="str">
            <v/>
          </cell>
          <cell r="R883"/>
          <cell r="S883" t="str">
            <v/>
          </cell>
          <cell r="T883"/>
          <cell r="U883" t="str">
            <v/>
          </cell>
          <cell r="V883"/>
          <cell r="W883" t="str">
            <v/>
          </cell>
          <cell r="X883"/>
          <cell r="Y883" t="str">
            <v/>
          </cell>
          <cell r="Z883"/>
          <cell r="AA883" t="str">
            <v/>
          </cell>
          <cell r="AB883"/>
          <cell r="AC883"/>
          <cell r="AD883"/>
          <cell r="AE883" t="str">
            <v/>
          </cell>
          <cell r="AF883"/>
          <cell r="AG883"/>
          <cell r="AH883"/>
          <cell r="AI883"/>
          <cell r="AJ883" t="str">
            <v/>
          </cell>
          <cell r="AK883"/>
          <cell r="AL883" t="str">
            <v/>
          </cell>
          <cell r="AM883">
            <v>45509</v>
          </cell>
          <cell r="AN883"/>
          <cell r="AO883" t="str">
            <v/>
          </cell>
          <cell r="AP883"/>
          <cell r="AQ883" t="str">
            <v>DONE</v>
          </cell>
          <cell r="AR883" t="str">
            <v>DISKUALIFIKASI</v>
          </cell>
          <cell r="AS883"/>
        </row>
        <row r="884">
          <cell r="A884">
            <v>881</v>
          </cell>
          <cell r="B884" t="str">
            <v>6405070401870001</v>
          </cell>
          <cell r="C884">
            <v>18121687</v>
          </cell>
          <cell r="D884" t="str">
            <v>Jenry</v>
          </cell>
          <cell r="E884" t="str">
            <v>-</v>
          </cell>
          <cell r="F884" t="str">
            <v>Operator Bulldozer</v>
          </cell>
          <cell r="G884"/>
          <cell r="H884" t="str">
            <v>NON STAFF</v>
          </cell>
          <cell r="I884" t="str">
            <v>GAM - SANGKULIRANG</v>
          </cell>
          <cell r="J884" t="str">
            <v>ERP</v>
          </cell>
          <cell r="K884" t="str">
            <v>HC</v>
          </cell>
          <cell r="L884" t="str">
            <v>0 Hari</v>
          </cell>
          <cell r="M884" t="str">
            <v>EXISTING</v>
          </cell>
          <cell r="N884" t="str">
            <v>CLOSE HIRED</v>
          </cell>
          <cell r="O884" t="str">
            <v/>
          </cell>
          <cell r="P884">
            <v>43385</v>
          </cell>
          <cell r="Q884" t="str">
            <v/>
          </cell>
          <cell r="R884"/>
          <cell r="S884" t="str">
            <v/>
          </cell>
          <cell r="T884"/>
          <cell r="U884" t="str">
            <v/>
          </cell>
          <cell r="V884"/>
          <cell r="W884" t="str">
            <v/>
          </cell>
          <cell r="X884"/>
          <cell r="Y884" t="str">
            <v/>
          </cell>
          <cell r="Z884"/>
          <cell r="AA884" t="str">
            <v/>
          </cell>
          <cell r="AB884"/>
          <cell r="AC884"/>
          <cell r="AD884"/>
          <cell r="AE884" t="str">
            <v/>
          </cell>
          <cell r="AF884"/>
          <cell r="AG884"/>
          <cell r="AH884"/>
          <cell r="AI884"/>
          <cell r="AJ884" t="str">
            <v/>
          </cell>
          <cell r="AK884"/>
          <cell r="AL884" t="str">
            <v/>
          </cell>
          <cell r="AM884">
            <v>43385</v>
          </cell>
          <cell r="AN884"/>
          <cell r="AO884" t="str">
            <v/>
          </cell>
          <cell r="AP884"/>
          <cell r="AQ884" t="str">
            <v>DONE</v>
          </cell>
          <cell r="AR884" t="str">
            <v>DATA BY ERP</v>
          </cell>
          <cell r="AS884"/>
        </row>
        <row r="885">
          <cell r="A885">
            <v>882</v>
          </cell>
          <cell r="B885" t="str">
            <v>6408151204730004</v>
          </cell>
          <cell r="C885"/>
          <cell r="D885" t="str">
            <v>Sunyoto</v>
          </cell>
          <cell r="E885" t="str">
            <v>-</v>
          </cell>
          <cell r="F885" t="str">
            <v>Operator Bulldozer</v>
          </cell>
          <cell r="G885"/>
          <cell r="H885" t="str">
            <v>NON STAFF</v>
          </cell>
          <cell r="I885" t="str">
            <v>GAM - SANGKULIRANG</v>
          </cell>
          <cell r="J885" t="str">
            <v>ERP</v>
          </cell>
          <cell r="K885" t="str">
            <v>HC</v>
          </cell>
          <cell r="L885" t="str">
            <v>0 Hari</v>
          </cell>
          <cell r="M885" t="str">
            <v>RESIGN</v>
          </cell>
          <cell r="N885" t="str">
            <v>FAILED</v>
          </cell>
          <cell r="O885" t="str">
            <v/>
          </cell>
          <cell r="P885">
            <v>43385</v>
          </cell>
          <cell r="Q885" t="str">
            <v/>
          </cell>
          <cell r="R885"/>
          <cell r="S885" t="str">
            <v/>
          </cell>
          <cell r="T885"/>
          <cell r="U885" t="str">
            <v/>
          </cell>
          <cell r="V885"/>
          <cell r="W885" t="str">
            <v/>
          </cell>
          <cell r="X885"/>
          <cell r="Y885" t="str">
            <v/>
          </cell>
          <cell r="Z885"/>
          <cell r="AA885" t="str">
            <v/>
          </cell>
          <cell r="AB885"/>
          <cell r="AC885"/>
          <cell r="AD885"/>
          <cell r="AE885" t="str">
            <v/>
          </cell>
          <cell r="AF885"/>
          <cell r="AG885"/>
          <cell r="AH885"/>
          <cell r="AI885"/>
          <cell r="AJ885" t="str">
            <v/>
          </cell>
          <cell r="AK885"/>
          <cell r="AL885" t="str">
            <v/>
          </cell>
          <cell r="AM885">
            <v>43385</v>
          </cell>
          <cell r="AN885"/>
          <cell r="AO885" t="str">
            <v/>
          </cell>
          <cell r="AP885"/>
          <cell r="AQ885" t="str">
            <v>DONE</v>
          </cell>
          <cell r="AR885" t="str">
            <v>DATA BY ERP</v>
          </cell>
          <cell r="AS885"/>
        </row>
        <row r="886">
          <cell r="A886">
            <v>883</v>
          </cell>
          <cell r="B886" t="str">
            <v>6408152410940001</v>
          </cell>
          <cell r="C886">
            <v>19051667</v>
          </cell>
          <cell r="D886" t="str">
            <v>Arnoldus Naru</v>
          </cell>
          <cell r="E886" t="str">
            <v>-</v>
          </cell>
          <cell r="F886" t="str">
            <v>Operator Bulldozer</v>
          </cell>
          <cell r="G886"/>
          <cell r="H886" t="str">
            <v>NON STAFF</v>
          </cell>
          <cell r="I886" t="str">
            <v>GAM - SANGKULIRANG</v>
          </cell>
          <cell r="J886" t="str">
            <v>ERP</v>
          </cell>
          <cell r="K886" t="str">
            <v>HC</v>
          </cell>
          <cell r="L886" t="str">
            <v>0 Hari</v>
          </cell>
          <cell r="M886" t="str">
            <v>EXISTING</v>
          </cell>
          <cell r="N886" t="str">
            <v>CLOSE HIRED</v>
          </cell>
          <cell r="O886" t="str">
            <v/>
          </cell>
          <cell r="P886">
            <v>43586</v>
          </cell>
          <cell r="Q886" t="str">
            <v/>
          </cell>
          <cell r="R886"/>
          <cell r="S886" t="str">
            <v/>
          </cell>
          <cell r="T886"/>
          <cell r="U886" t="str">
            <v/>
          </cell>
          <cell r="V886"/>
          <cell r="W886" t="str">
            <v/>
          </cell>
          <cell r="X886"/>
          <cell r="Y886" t="str">
            <v/>
          </cell>
          <cell r="Z886"/>
          <cell r="AA886" t="str">
            <v/>
          </cell>
          <cell r="AB886"/>
          <cell r="AC886"/>
          <cell r="AD886"/>
          <cell r="AE886" t="str">
            <v/>
          </cell>
          <cell r="AF886"/>
          <cell r="AG886"/>
          <cell r="AH886"/>
          <cell r="AI886"/>
          <cell r="AJ886" t="str">
            <v/>
          </cell>
          <cell r="AK886"/>
          <cell r="AL886" t="str">
            <v/>
          </cell>
          <cell r="AM886">
            <v>43586</v>
          </cell>
          <cell r="AN886"/>
          <cell r="AO886" t="str">
            <v/>
          </cell>
          <cell r="AP886"/>
          <cell r="AQ886" t="str">
            <v>DONE</v>
          </cell>
          <cell r="AR886" t="str">
            <v>DATA BY ERP</v>
          </cell>
          <cell r="AS886"/>
        </row>
        <row r="887">
          <cell r="A887">
            <v>884</v>
          </cell>
          <cell r="B887" t="str">
            <v>6474022206870001</v>
          </cell>
          <cell r="C887">
            <v>21053104</v>
          </cell>
          <cell r="D887" t="str">
            <v>Rudi Bassang</v>
          </cell>
          <cell r="E887" t="str">
            <v>-</v>
          </cell>
          <cell r="F887" t="str">
            <v>Operator Bulldozer</v>
          </cell>
          <cell r="G887"/>
          <cell r="H887" t="str">
            <v>NON STAFF</v>
          </cell>
          <cell r="I887" t="str">
            <v>GAM - SANGKULIRANG</v>
          </cell>
          <cell r="J887" t="str">
            <v>ERP</v>
          </cell>
          <cell r="K887" t="str">
            <v>HC</v>
          </cell>
          <cell r="L887" t="str">
            <v>0 Hari</v>
          </cell>
          <cell r="M887" t="str">
            <v>EXISTING</v>
          </cell>
          <cell r="N887" t="str">
            <v>CLOSE HIRED</v>
          </cell>
          <cell r="O887" t="str">
            <v/>
          </cell>
          <cell r="P887">
            <v>44336</v>
          </cell>
          <cell r="Q887" t="str">
            <v/>
          </cell>
          <cell r="R887"/>
          <cell r="S887" t="str">
            <v/>
          </cell>
          <cell r="T887"/>
          <cell r="U887" t="str">
            <v/>
          </cell>
          <cell r="V887"/>
          <cell r="W887" t="str">
            <v/>
          </cell>
          <cell r="X887"/>
          <cell r="Y887" t="str">
            <v/>
          </cell>
          <cell r="Z887"/>
          <cell r="AA887" t="str">
            <v/>
          </cell>
          <cell r="AB887"/>
          <cell r="AC887"/>
          <cell r="AD887"/>
          <cell r="AE887" t="str">
            <v/>
          </cell>
          <cell r="AF887"/>
          <cell r="AG887"/>
          <cell r="AH887"/>
          <cell r="AI887"/>
          <cell r="AJ887" t="str">
            <v/>
          </cell>
          <cell r="AK887"/>
          <cell r="AL887" t="str">
            <v/>
          </cell>
          <cell r="AM887">
            <v>44336</v>
          </cell>
          <cell r="AN887"/>
          <cell r="AO887" t="str">
            <v/>
          </cell>
          <cell r="AP887"/>
          <cell r="AQ887" t="str">
            <v>DONE</v>
          </cell>
          <cell r="AR887" t="str">
            <v>DATA BY ERP</v>
          </cell>
          <cell r="AS887"/>
        </row>
        <row r="888">
          <cell r="A888">
            <v>885</v>
          </cell>
          <cell r="B888" t="str">
            <v>7318122806940001</v>
          </cell>
          <cell r="C888">
            <v>21083422</v>
          </cell>
          <cell r="D888" t="str">
            <v>Yuti</v>
          </cell>
          <cell r="E888" t="str">
            <v>-</v>
          </cell>
          <cell r="F888" t="str">
            <v>Operator Bulldozer</v>
          </cell>
          <cell r="G888"/>
          <cell r="H888" t="str">
            <v>NON STAFF</v>
          </cell>
          <cell r="I888" t="str">
            <v>GAM - SANGKULIRANG</v>
          </cell>
          <cell r="J888" t="str">
            <v>ERP</v>
          </cell>
          <cell r="K888" t="str">
            <v>HC</v>
          </cell>
          <cell r="L888" t="str">
            <v>0 Hari</v>
          </cell>
          <cell r="M888" t="str">
            <v>EXISTING</v>
          </cell>
          <cell r="N888" t="str">
            <v>CLOSE HIRED</v>
          </cell>
          <cell r="O888" t="str">
            <v/>
          </cell>
          <cell r="P888">
            <v>44417</v>
          </cell>
          <cell r="Q888" t="str">
            <v/>
          </cell>
          <cell r="R888"/>
          <cell r="S888" t="str">
            <v/>
          </cell>
          <cell r="T888"/>
          <cell r="U888" t="str">
            <v/>
          </cell>
          <cell r="V888"/>
          <cell r="W888" t="str">
            <v/>
          </cell>
          <cell r="X888"/>
          <cell r="Y888" t="str">
            <v/>
          </cell>
          <cell r="Z888"/>
          <cell r="AA888" t="str">
            <v/>
          </cell>
          <cell r="AB888"/>
          <cell r="AC888"/>
          <cell r="AD888"/>
          <cell r="AE888" t="str">
            <v/>
          </cell>
          <cell r="AF888"/>
          <cell r="AG888"/>
          <cell r="AH888"/>
          <cell r="AI888"/>
          <cell r="AJ888" t="str">
            <v/>
          </cell>
          <cell r="AK888"/>
          <cell r="AL888" t="str">
            <v/>
          </cell>
          <cell r="AM888">
            <v>44417</v>
          </cell>
          <cell r="AN888"/>
          <cell r="AO888" t="str">
            <v/>
          </cell>
          <cell r="AP888"/>
          <cell r="AQ888" t="str">
            <v>DONE</v>
          </cell>
          <cell r="AR888" t="str">
            <v>DATA BY ERP</v>
          </cell>
          <cell r="AS888"/>
        </row>
        <row r="889">
          <cell r="A889">
            <v>886</v>
          </cell>
          <cell r="B889" t="str">
            <v>3518151612800001</v>
          </cell>
          <cell r="C889">
            <v>21083430</v>
          </cell>
          <cell r="D889" t="str">
            <v>Darminto</v>
          </cell>
          <cell r="E889" t="str">
            <v>-</v>
          </cell>
          <cell r="F889" t="str">
            <v>Operator Bulldozer</v>
          </cell>
          <cell r="G889"/>
          <cell r="H889" t="str">
            <v>NON STAFF</v>
          </cell>
          <cell r="I889" t="str">
            <v>GAM - SANGKULIRANG</v>
          </cell>
          <cell r="J889" t="str">
            <v>ERP</v>
          </cell>
          <cell r="K889" t="str">
            <v>HC</v>
          </cell>
          <cell r="L889" t="str">
            <v>0 Hari</v>
          </cell>
          <cell r="M889" t="str">
            <v>EXISTING</v>
          </cell>
          <cell r="N889" t="str">
            <v>CLOSE HIRED</v>
          </cell>
          <cell r="O889" t="str">
            <v/>
          </cell>
          <cell r="P889">
            <v>44422</v>
          </cell>
          <cell r="Q889" t="str">
            <v/>
          </cell>
          <cell r="R889"/>
          <cell r="S889" t="str">
            <v/>
          </cell>
          <cell r="T889"/>
          <cell r="U889" t="str">
            <v/>
          </cell>
          <cell r="V889"/>
          <cell r="W889" t="str">
            <v/>
          </cell>
          <cell r="X889"/>
          <cell r="Y889" t="str">
            <v/>
          </cell>
          <cell r="Z889"/>
          <cell r="AA889" t="str">
            <v/>
          </cell>
          <cell r="AB889"/>
          <cell r="AC889"/>
          <cell r="AD889"/>
          <cell r="AE889" t="str">
            <v/>
          </cell>
          <cell r="AF889"/>
          <cell r="AG889"/>
          <cell r="AH889"/>
          <cell r="AI889"/>
          <cell r="AJ889" t="str">
            <v/>
          </cell>
          <cell r="AK889"/>
          <cell r="AL889" t="str">
            <v/>
          </cell>
          <cell r="AM889">
            <v>44422</v>
          </cell>
          <cell r="AN889"/>
          <cell r="AO889" t="str">
            <v/>
          </cell>
          <cell r="AP889"/>
          <cell r="AQ889" t="str">
            <v>DONE</v>
          </cell>
          <cell r="AR889" t="str">
            <v>DATA BY ERP</v>
          </cell>
          <cell r="AS889"/>
        </row>
        <row r="890">
          <cell r="A890">
            <v>887</v>
          </cell>
          <cell r="B890" t="str">
            <v>3313050606000001</v>
          </cell>
          <cell r="C890">
            <v>21083431</v>
          </cell>
          <cell r="D890" t="str">
            <v>Rifqi Fauzi Arrafii</v>
          </cell>
          <cell r="E890" t="str">
            <v>-</v>
          </cell>
          <cell r="F890" t="str">
            <v>Operator Bulldozer</v>
          </cell>
          <cell r="G890"/>
          <cell r="H890" t="str">
            <v>NON STAFF</v>
          </cell>
          <cell r="I890" t="str">
            <v>GAM - SANGKULIRANG</v>
          </cell>
          <cell r="J890" t="str">
            <v>ERP</v>
          </cell>
          <cell r="K890" t="str">
            <v>HC</v>
          </cell>
          <cell r="L890" t="str">
            <v>0 Hari</v>
          </cell>
          <cell r="M890" t="str">
            <v>EXISTING</v>
          </cell>
          <cell r="N890" t="str">
            <v>CLOSE HIRED</v>
          </cell>
          <cell r="O890" t="str">
            <v/>
          </cell>
          <cell r="P890">
            <v>44433</v>
          </cell>
          <cell r="Q890" t="str">
            <v/>
          </cell>
          <cell r="R890"/>
          <cell r="S890" t="str">
            <v/>
          </cell>
          <cell r="T890"/>
          <cell r="U890" t="str">
            <v/>
          </cell>
          <cell r="V890"/>
          <cell r="W890" t="str">
            <v/>
          </cell>
          <cell r="X890"/>
          <cell r="Y890" t="str">
            <v/>
          </cell>
          <cell r="Z890"/>
          <cell r="AA890" t="str">
            <v/>
          </cell>
          <cell r="AB890"/>
          <cell r="AC890"/>
          <cell r="AD890"/>
          <cell r="AE890" t="str">
            <v/>
          </cell>
          <cell r="AF890"/>
          <cell r="AG890"/>
          <cell r="AH890"/>
          <cell r="AI890"/>
          <cell r="AJ890" t="str">
            <v/>
          </cell>
          <cell r="AK890"/>
          <cell r="AL890" t="str">
            <v/>
          </cell>
          <cell r="AM890">
            <v>44433</v>
          </cell>
          <cell r="AN890"/>
          <cell r="AO890" t="str">
            <v/>
          </cell>
          <cell r="AP890"/>
          <cell r="AQ890" t="str">
            <v>DONE</v>
          </cell>
          <cell r="AR890" t="str">
            <v>DATA BY ERP</v>
          </cell>
          <cell r="AS890"/>
        </row>
        <row r="891">
          <cell r="A891">
            <v>888</v>
          </cell>
          <cell r="B891" t="str">
            <v>3519122310880002</v>
          </cell>
          <cell r="C891">
            <v>21093472</v>
          </cell>
          <cell r="D891" t="str">
            <v>Hanef Kabul Prasetyo</v>
          </cell>
          <cell r="E891" t="str">
            <v>-</v>
          </cell>
          <cell r="F891" t="str">
            <v>Operator Bulldozer</v>
          </cell>
          <cell r="G891"/>
          <cell r="H891" t="str">
            <v>NON STAFF</v>
          </cell>
          <cell r="I891" t="str">
            <v>GAM - SANGKULIRANG</v>
          </cell>
          <cell r="J891" t="str">
            <v>ERP</v>
          </cell>
          <cell r="K891" t="str">
            <v>HC</v>
          </cell>
          <cell r="L891" t="str">
            <v>0 Hari</v>
          </cell>
          <cell r="M891" t="str">
            <v>EXISTING</v>
          </cell>
          <cell r="N891" t="str">
            <v>CLOSE HIRED</v>
          </cell>
          <cell r="O891" t="str">
            <v/>
          </cell>
          <cell r="P891">
            <v>44442</v>
          </cell>
          <cell r="Q891" t="str">
            <v/>
          </cell>
          <cell r="R891"/>
          <cell r="S891" t="str">
            <v/>
          </cell>
          <cell r="T891"/>
          <cell r="U891" t="str">
            <v/>
          </cell>
          <cell r="V891"/>
          <cell r="W891" t="str">
            <v/>
          </cell>
          <cell r="X891"/>
          <cell r="Y891" t="str">
            <v/>
          </cell>
          <cell r="Z891"/>
          <cell r="AA891" t="str">
            <v/>
          </cell>
          <cell r="AB891"/>
          <cell r="AC891"/>
          <cell r="AD891"/>
          <cell r="AE891" t="str">
            <v/>
          </cell>
          <cell r="AF891"/>
          <cell r="AG891"/>
          <cell r="AH891"/>
          <cell r="AI891"/>
          <cell r="AJ891" t="str">
            <v/>
          </cell>
          <cell r="AK891"/>
          <cell r="AL891" t="str">
            <v/>
          </cell>
          <cell r="AM891">
            <v>44442</v>
          </cell>
          <cell r="AN891"/>
          <cell r="AO891" t="str">
            <v/>
          </cell>
          <cell r="AP891"/>
          <cell r="AQ891" t="str">
            <v>DONE</v>
          </cell>
          <cell r="AR891" t="str">
            <v>DATA BY ERP</v>
          </cell>
          <cell r="AS891"/>
        </row>
        <row r="892">
          <cell r="A892">
            <v>889</v>
          </cell>
          <cell r="B892" t="str">
            <v>3519122303930003</v>
          </cell>
          <cell r="C892">
            <v>21103920</v>
          </cell>
          <cell r="D892" t="str">
            <v>Joko Adi Sucipto</v>
          </cell>
          <cell r="E892" t="str">
            <v>-</v>
          </cell>
          <cell r="F892" t="str">
            <v>Operator Bulldozer</v>
          </cell>
          <cell r="G892"/>
          <cell r="H892" t="str">
            <v>NON STAFF</v>
          </cell>
          <cell r="I892" t="str">
            <v>GAM - SANGKULIRANG</v>
          </cell>
          <cell r="J892" t="str">
            <v>ERP</v>
          </cell>
          <cell r="K892" t="str">
            <v>HC</v>
          </cell>
          <cell r="L892" t="str">
            <v>0 Hari</v>
          </cell>
          <cell r="M892" t="str">
            <v>EXISTING</v>
          </cell>
          <cell r="N892" t="str">
            <v>CLOSE HIRED</v>
          </cell>
          <cell r="O892" t="str">
            <v/>
          </cell>
          <cell r="P892">
            <v>44481</v>
          </cell>
          <cell r="Q892" t="str">
            <v/>
          </cell>
          <cell r="R892"/>
          <cell r="S892" t="str">
            <v/>
          </cell>
          <cell r="T892"/>
          <cell r="U892" t="str">
            <v/>
          </cell>
          <cell r="V892"/>
          <cell r="W892" t="str">
            <v/>
          </cell>
          <cell r="X892"/>
          <cell r="Y892" t="str">
            <v/>
          </cell>
          <cell r="Z892"/>
          <cell r="AA892" t="str">
            <v/>
          </cell>
          <cell r="AB892"/>
          <cell r="AC892"/>
          <cell r="AD892"/>
          <cell r="AE892" t="str">
            <v/>
          </cell>
          <cell r="AF892"/>
          <cell r="AG892"/>
          <cell r="AH892"/>
          <cell r="AI892"/>
          <cell r="AJ892" t="str">
            <v/>
          </cell>
          <cell r="AK892"/>
          <cell r="AL892" t="str">
            <v/>
          </cell>
          <cell r="AM892">
            <v>44481</v>
          </cell>
          <cell r="AN892"/>
          <cell r="AO892" t="str">
            <v/>
          </cell>
          <cell r="AP892"/>
          <cell r="AQ892" t="str">
            <v>DONE</v>
          </cell>
          <cell r="AR892" t="str">
            <v>DATA BY ERP</v>
          </cell>
          <cell r="AS892"/>
        </row>
        <row r="893">
          <cell r="A893">
            <v>890</v>
          </cell>
          <cell r="B893" t="str">
            <v>3519120102930002</v>
          </cell>
          <cell r="C893">
            <v>21113653</v>
          </cell>
          <cell r="D893" t="str">
            <v>Andri Kurniawan</v>
          </cell>
          <cell r="E893" t="str">
            <v>-</v>
          </cell>
          <cell r="F893" t="str">
            <v>Operator Bulldozer</v>
          </cell>
          <cell r="G893"/>
          <cell r="H893" t="str">
            <v>NON STAFF</v>
          </cell>
          <cell r="I893" t="str">
            <v>GAM - SANGKULIRANG</v>
          </cell>
          <cell r="J893" t="str">
            <v>ERP</v>
          </cell>
          <cell r="K893" t="str">
            <v>HC</v>
          </cell>
          <cell r="L893" t="str">
            <v>0 Hari</v>
          </cell>
          <cell r="M893" t="str">
            <v>EXISTING</v>
          </cell>
          <cell r="N893" t="str">
            <v>CLOSE HIRED</v>
          </cell>
          <cell r="O893" t="str">
            <v/>
          </cell>
          <cell r="P893">
            <v>44508</v>
          </cell>
          <cell r="Q893" t="str">
            <v/>
          </cell>
          <cell r="R893"/>
          <cell r="S893" t="str">
            <v/>
          </cell>
          <cell r="T893"/>
          <cell r="U893" t="str">
            <v/>
          </cell>
          <cell r="V893"/>
          <cell r="W893" t="str">
            <v/>
          </cell>
          <cell r="X893"/>
          <cell r="Y893" t="str">
            <v/>
          </cell>
          <cell r="Z893"/>
          <cell r="AA893" t="str">
            <v/>
          </cell>
          <cell r="AB893"/>
          <cell r="AC893"/>
          <cell r="AD893"/>
          <cell r="AE893" t="str">
            <v/>
          </cell>
          <cell r="AF893"/>
          <cell r="AG893"/>
          <cell r="AH893"/>
          <cell r="AI893"/>
          <cell r="AJ893" t="str">
            <v/>
          </cell>
          <cell r="AK893"/>
          <cell r="AL893" t="str">
            <v/>
          </cell>
          <cell r="AM893">
            <v>44508</v>
          </cell>
          <cell r="AN893"/>
          <cell r="AO893" t="str">
            <v/>
          </cell>
          <cell r="AP893"/>
          <cell r="AQ893" t="str">
            <v>DONE</v>
          </cell>
          <cell r="AR893" t="str">
            <v>DATA BY ERP</v>
          </cell>
          <cell r="AS893"/>
        </row>
        <row r="894">
          <cell r="A894">
            <v>891</v>
          </cell>
          <cell r="B894" t="str">
            <v>7326021811800001</v>
          </cell>
          <cell r="C894">
            <v>19102633</v>
          </cell>
          <cell r="D894" t="str">
            <v>Daniel Palebangan</v>
          </cell>
          <cell r="E894" t="str">
            <v>-</v>
          </cell>
          <cell r="F894" t="str">
            <v>Operator Bulldozer</v>
          </cell>
          <cell r="G894"/>
          <cell r="H894" t="str">
            <v>NON STAFF</v>
          </cell>
          <cell r="I894" t="str">
            <v>GAM - SANGKULIRANG</v>
          </cell>
          <cell r="J894" t="str">
            <v>ERP</v>
          </cell>
          <cell r="K894" t="str">
            <v>HC</v>
          </cell>
          <cell r="L894" t="str">
            <v>0 Hari</v>
          </cell>
          <cell r="M894" t="str">
            <v>EXISTING</v>
          </cell>
          <cell r="N894" t="str">
            <v>CLOSE HIRED</v>
          </cell>
          <cell r="O894" t="str">
            <v/>
          </cell>
          <cell r="P894">
            <v>43752</v>
          </cell>
          <cell r="Q894" t="str">
            <v/>
          </cell>
          <cell r="R894"/>
          <cell r="S894" t="str">
            <v/>
          </cell>
          <cell r="T894"/>
          <cell r="U894" t="str">
            <v/>
          </cell>
          <cell r="V894"/>
          <cell r="W894" t="str">
            <v/>
          </cell>
          <cell r="X894"/>
          <cell r="Y894" t="str">
            <v/>
          </cell>
          <cell r="Z894"/>
          <cell r="AA894" t="str">
            <v/>
          </cell>
          <cell r="AB894"/>
          <cell r="AC894"/>
          <cell r="AD894"/>
          <cell r="AE894" t="str">
            <v/>
          </cell>
          <cell r="AF894"/>
          <cell r="AG894"/>
          <cell r="AH894"/>
          <cell r="AI894"/>
          <cell r="AJ894" t="str">
            <v/>
          </cell>
          <cell r="AK894"/>
          <cell r="AL894" t="str">
            <v/>
          </cell>
          <cell r="AM894">
            <v>43752</v>
          </cell>
          <cell r="AN894"/>
          <cell r="AO894" t="str">
            <v/>
          </cell>
          <cell r="AP894"/>
          <cell r="AQ894" t="str">
            <v>DONE</v>
          </cell>
          <cell r="AR894" t="str">
            <v>DATA BY ERP</v>
          </cell>
          <cell r="AS894"/>
        </row>
        <row r="895">
          <cell r="A895">
            <v>892</v>
          </cell>
          <cell r="B895" t="str">
            <v>3507060607000001</v>
          </cell>
          <cell r="C895">
            <v>22125357</v>
          </cell>
          <cell r="D895" t="str">
            <v>Wahyu Kurnia Khoirul Anam</v>
          </cell>
          <cell r="E895" t="str">
            <v>-</v>
          </cell>
          <cell r="F895" t="str">
            <v>Operator Bulldozer</v>
          </cell>
          <cell r="G895"/>
          <cell r="H895" t="str">
            <v>NON STAFF</v>
          </cell>
          <cell r="I895" t="str">
            <v>GAM - SANGKULIRANG</v>
          </cell>
          <cell r="J895" t="str">
            <v>ERP</v>
          </cell>
          <cell r="K895" t="str">
            <v>HC</v>
          </cell>
          <cell r="L895" t="str">
            <v>0 Hari</v>
          </cell>
          <cell r="M895" t="str">
            <v>EXISTING</v>
          </cell>
          <cell r="N895" t="str">
            <v>CLOSE HIRED</v>
          </cell>
          <cell r="O895" t="str">
            <v/>
          </cell>
          <cell r="P895">
            <v>44892</v>
          </cell>
          <cell r="Q895" t="str">
            <v/>
          </cell>
          <cell r="R895"/>
          <cell r="S895" t="str">
            <v/>
          </cell>
          <cell r="T895"/>
          <cell r="U895" t="str">
            <v/>
          </cell>
          <cell r="V895"/>
          <cell r="W895" t="str">
            <v/>
          </cell>
          <cell r="X895"/>
          <cell r="Y895" t="str">
            <v/>
          </cell>
          <cell r="Z895"/>
          <cell r="AA895" t="str">
            <v/>
          </cell>
          <cell r="AB895"/>
          <cell r="AC895"/>
          <cell r="AD895"/>
          <cell r="AE895" t="str">
            <v/>
          </cell>
          <cell r="AF895"/>
          <cell r="AG895"/>
          <cell r="AH895"/>
          <cell r="AI895"/>
          <cell r="AJ895" t="str">
            <v/>
          </cell>
          <cell r="AK895"/>
          <cell r="AL895" t="str">
            <v/>
          </cell>
          <cell r="AM895">
            <v>44892</v>
          </cell>
          <cell r="AN895"/>
          <cell r="AO895" t="str">
            <v/>
          </cell>
          <cell r="AP895"/>
          <cell r="AQ895" t="str">
            <v>DONE</v>
          </cell>
          <cell r="AR895" t="str">
            <v>DATA BY ERP</v>
          </cell>
          <cell r="AS895"/>
        </row>
        <row r="896">
          <cell r="A896">
            <v>893</v>
          </cell>
          <cell r="B896" t="str">
            <v>3507312101960001</v>
          </cell>
          <cell r="C896">
            <v>22125363</v>
          </cell>
          <cell r="D896" t="str">
            <v>Hadi Satriyo</v>
          </cell>
          <cell r="E896" t="str">
            <v>-</v>
          </cell>
          <cell r="F896" t="str">
            <v>Operator Bulldozer</v>
          </cell>
          <cell r="G896"/>
          <cell r="H896" t="str">
            <v>NON STAFF</v>
          </cell>
          <cell r="I896" t="str">
            <v>GAM - SANGKULIRANG</v>
          </cell>
          <cell r="J896" t="str">
            <v>ERP</v>
          </cell>
          <cell r="K896" t="str">
            <v>HC</v>
          </cell>
          <cell r="L896" t="str">
            <v>0 Hari</v>
          </cell>
          <cell r="M896" t="str">
            <v>EXISTING</v>
          </cell>
          <cell r="N896" t="str">
            <v>CLOSE HIRED</v>
          </cell>
          <cell r="O896" t="str">
            <v/>
          </cell>
          <cell r="P896">
            <v>44901</v>
          </cell>
          <cell r="Q896" t="str">
            <v/>
          </cell>
          <cell r="R896"/>
          <cell r="S896" t="str">
            <v/>
          </cell>
          <cell r="T896"/>
          <cell r="U896" t="str">
            <v/>
          </cell>
          <cell r="V896"/>
          <cell r="W896" t="str">
            <v/>
          </cell>
          <cell r="X896"/>
          <cell r="Y896" t="str">
            <v/>
          </cell>
          <cell r="Z896"/>
          <cell r="AA896" t="str">
            <v/>
          </cell>
          <cell r="AB896"/>
          <cell r="AC896"/>
          <cell r="AD896"/>
          <cell r="AE896" t="str">
            <v/>
          </cell>
          <cell r="AF896"/>
          <cell r="AG896"/>
          <cell r="AH896"/>
          <cell r="AI896"/>
          <cell r="AJ896" t="str">
            <v/>
          </cell>
          <cell r="AK896"/>
          <cell r="AL896" t="str">
            <v/>
          </cell>
          <cell r="AM896">
            <v>44901</v>
          </cell>
          <cell r="AN896"/>
          <cell r="AO896" t="str">
            <v/>
          </cell>
          <cell r="AP896"/>
          <cell r="AQ896" t="str">
            <v>DONE</v>
          </cell>
          <cell r="AR896" t="str">
            <v>DATA BY ERP</v>
          </cell>
          <cell r="AS896"/>
        </row>
        <row r="897">
          <cell r="A897">
            <v>894</v>
          </cell>
          <cell r="B897" t="str">
            <v>6474032205880002</v>
          </cell>
          <cell r="C897">
            <v>23010142</v>
          </cell>
          <cell r="D897" t="str">
            <v>Firma Ramli</v>
          </cell>
          <cell r="E897" t="str">
            <v>-</v>
          </cell>
          <cell r="F897" t="str">
            <v>Operator Bulldozer</v>
          </cell>
          <cell r="G897"/>
          <cell r="H897" t="str">
            <v>NON STAFF</v>
          </cell>
          <cell r="I897" t="str">
            <v>GAM - SANGKULIRANG</v>
          </cell>
          <cell r="J897" t="str">
            <v>ERP</v>
          </cell>
          <cell r="K897" t="str">
            <v>HC</v>
          </cell>
          <cell r="L897" t="str">
            <v>0 Hari</v>
          </cell>
          <cell r="M897" t="str">
            <v>EXISTING</v>
          </cell>
          <cell r="N897" t="str">
            <v>CLOSE HIRED</v>
          </cell>
          <cell r="O897" t="str">
            <v/>
          </cell>
          <cell r="P897">
            <v>44940</v>
          </cell>
          <cell r="Q897" t="str">
            <v/>
          </cell>
          <cell r="R897"/>
          <cell r="S897" t="str">
            <v/>
          </cell>
          <cell r="T897"/>
          <cell r="U897" t="str">
            <v/>
          </cell>
          <cell r="V897"/>
          <cell r="W897" t="str">
            <v/>
          </cell>
          <cell r="X897"/>
          <cell r="Y897" t="str">
            <v/>
          </cell>
          <cell r="Z897"/>
          <cell r="AA897" t="str">
            <v/>
          </cell>
          <cell r="AB897"/>
          <cell r="AC897"/>
          <cell r="AD897"/>
          <cell r="AE897" t="str">
            <v/>
          </cell>
          <cell r="AF897"/>
          <cell r="AG897"/>
          <cell r="AH897"/>
          <cell r="AI897"/>
          <cell r="AJ897" t="str">
            <v/>
          </cell>
          <cell r="AK897"/>
          <cell r="AL897" t="str">
            <v/>
          </cell>
          <cell r="AM897">
            <v>44940</v>
          </cell>
          <cell r="AN897"/>
          <cell r="AO897" t="str">
            <v/>
          </cell>
          <cell r="AP897"/>
          <cell r="AQ897" t="str">
            <v>DONE</v>
          </cell>
          <cell r="AR897" t="str">
            <v>DATA BY ERP</v>
          </cell>
          <cell r="AS897"/>
        </row>
        <row r="898">
          <cell r="A898">
            <v>895</v>
          </cell>
          <cell r="B898" t="str">
            <v>6408153004900001</v>
          </cell>
          <cell r="C898">
            <v>23081465</v>
          </cell>
          <cell r="D898" t="str">
            <v>Ivan Ronaldi</v>
          </cell>
          <cell r="E898" t="str">
            <v>-</v>
          </cell>
          <cell r="F898" t="str">
            <v>Operator Bulldozer</v>
          </cell>
          <cell r="G898"/>
          <cell r="H898" t="str">
            <v>NON STAFF</v>
          </cell>
          <cell r="I898" t="str">
            <v>GAM - SANGKULIRANG</v>
          </cell>
          <cell r="J898" t="str">
            <v>ERP</v>
          </cell>
          <cell r="K898" t="str">
            <v>HC</v>
          </cell>
          <cell r="L898" t="str">
            <v>0 Hari</v>
          </cell>
          <cell r="M898" t="str">
            <v>EXISTING</v>
          </cell>
          <cell r="N898" t="str">
            <v>CLOSE HIRED</v>
          </cell>
          <cell r="O898" t="str">
            <v/>
          </cell>
          <cell r="P898">
            <v>45157</v>
          </cell>
          <cell r="Q898" t="str">
            <v/>
          </cell>
          <cell r="R898"/>
          <cell r="S898" t="str">
            <v/>
          </cell>
          <cell r="T898"/>
          <cell r="U898" t="str">
            <v/>
          </cell>
          <cell r="V898"/>
          <cell r="W898" t="str">
            <v/>
          </cell>
          <cell r="X898"/>
          <cell r="Y898" t="str">
            <v/>
          </cell>
          <cell r="Z898"/>
          <cell r="AA898" t="str">
            <v/>
          </cell>
          <cell r="AB898"/>
          <cell r="AC898"/>
          <cell r="AD898"/>
          <cell r="AE898" t="str">
            <v/>
          </cell>
          <cell r="AF898"/>
          <cell r="AG898"/>
          <cell r="AH898"/>
          <cell r="AI898"/>
          <cell r="AJ898" t="str">
            <v/>
          </cell>
          <cell r="AK898"/>
          <cell r="AL898" t="str">
            <v/>
          </cell>
          <cell r="AM898">
            <v>45157</v>
          </cell>
          <cell r="AN898"/>
          <cell r="AO898" t="str">
            <v/>
          </cell>
          <cell r="AP898"/>
          <cell r="AQ898" t="str">
            <v>DONE</v>
          </cell>
          <cell r="AR898"/>
          <cell r="AS898"/>
        </row>
        <row r="899">
          <cell r="A899">
            <v>896</v>
          </cell>
          <cell r="B899" t="str">
            <v>7318161511960001</v>
          </cell>
          <cell r="C899">
            <v>23091706</v>
          </cell>
          <cell r="D899" t="str">
            <v>Diandri Candra Mangguali</v>
          </cell>
          <cell r="E899" t="str">
            <v>-</v>
          </cell>
          <cell r="F899" t="str">
            <v>Operator Bulldozer</v>
          </cell>
          <cell r="G899"/>
          <cell r="H899" t="str">
            <v>NON STAFF</v>
          </cell>
          <cell r="I899" t="str">
            <v>GAM - SANGKULIRANG</v>
          </cell>
          <cell r="J899" t="str">
            <v>ERP</v>
          </cell>
          <cell r="K899" t="str">
            <v>HC</v>
          </cell>
          <cell r="L899" t="str">
            <v>0 Hari</v>
          </cell>
          <cell r="M899" t="str">
            <v>EXISTING</v>
          </cell>
          <cell r="N899" t="str">
            <v>CLOSE HIRED</v>
          </cell>
          <cell r="O899" t="str">
            <v/>
          </cell>
          <cell r="P899">
            <v>45184</v>
          </cell>
          <cell r="Q899" t="str">
            <v/>
          </cell>
          <cell r="R899"/>
          <cell r="S899" t="str">
            <v/>
          </cell>
          <cell r="T899"/>
          <cell r="U899" t="str">
            <v/>
          </cell>
          <cell r="V899"/>
          <cell r="W899" t="str">
            <v/>
          </cell>
          <cell r="X899"/>
          <cell r="Y899" t="str">
            <v/>
          </cell>
          <cell r="Z899"/>
          <cell r="AA899" t="str">
            <v/>
          </cell>
          <cell r="AB899"/>
          <cell r="AC899"/>
          <cell r="AD899"/>
          <cell r="AE899" t="str">
            <v/>
          </cell>
          <cell r="AF899"/>
          <cell r="AG899"/>
          <cell r="AH899"/>
          <cell r="AI899"/>
          <cell r="AJ899" t="str">
            <v/>
          </cell>
          <cell r="AK899"/>
          <cell r="AL899" t="str">
            <v/>
          </cell>
          <cell r="AM899">
            <v>45184</v>
          </cell>
          <cell r="AN899"/>
          <cell r="AO899" t="str">
            <v/>
          </cell>
          <cell r="AP899"/>
          <cell r="AQ899" t="str">
            <v>DONE</v>
          </cell>
          <cell r="AR899" t="str">
            <v>DATA BY ERP</v>
          </cell>
          <cell r="AS899"/>
        </row>
        <row r="900">
          <cell r="A900">
            <v>897</v>
          </cell>
          <cell r="B900" t="str">
            <v>6474031010850010</v>
          </cell>
          <cell r="C900"/>
          <cell r="D900" t="str">
            <v>Marthen Damba</v>
          </cell>
          <cell r="E900" t="str">
            <v>-</v>
          </cell>
          <cell r="F900" t="str">
            <v>Operator Bulldozer</v>
          </cell>
          <cell r="G900"/>
          <cell r="H900" t="str">
            <v>NON STAFF</v>
          </cell>
          <cell r="I900" t="str">
            <v>GAM - SANGKULIRANG</v>
          </cell>
          <cell r="J900" t="str">
            <v>ERP</v>
          </cell>
          <cell r="K900" t="str">
            <v>HC</v>
          </cell>
          <cell r="L900" t="str">
            <v>0 Hari</v>
          </cell>
          <cell r="M900" t="str">
            <v>RESIGN</v>
          </cell>
          <cell r="N900" t="str">
            <v>FAILED</v>
          </cell>
          <cell r="O900" t="str">
            <v/>
          </cell>
          <cell r="P900">
            <v>45196</v>
          </cell>
          <cell r="Q900" t="str">
            <v/>
          </cell>
          <cell r="R900"/>
          <cell r="S900" t="str">
            <v/>
          </cell>
          <cell r="T900"/>
          <cell r="U900" t="str">
            <v/>
          </cell>
          <cell r="V900"/>
          <cell r="W900" t="str">
            <v/>
          </cell>
          <cell r="X900"/>
          <cell r="Y900" t="str">
            <v/>
          </cell>
          <cell r="Z900"/>
          <cell r="AA900" t="str">
            <v/>
          </cell>
          <cell r="AB900"/>
          <cell r="AC900"/>
          <cell r="AD900"/>
          <cell r="AE900" t="str">
            <v/>
          </cell>
          <cell r="AF900"/>
          <cell r="AG900"/>
          <cell r="AH900"/>
          <cell r="AI900"/>
          <cell r="AJ900" t="str">
            <v/>
          </cell>
          <cell r="AK900"/>
          <cell r="AL900" t="str">
            <v/>
          </cell>
          <cell r="AM900">
            <v>45196</v>
          </cell>
          <cell r="AN900"/>
          <cell r="AO900" t="str">
            <v/>
          </cell>
          <cell r="AP900"/>
          <cell r="AQ900" t="str">
            <v>DONE</v>
          </cell>
          <cell r="AR900" t="str">
            <v>DATA BY ERP</v>
          </cell>
          <cell r="AS900"/>
        </row>
        <row r="901">
          <cell r="A901">
            <v>898</v>
          </cell>
          <cell r="B901" t="str">
            <v>6402030711010002</v>
          </cell>
          <cell r="C901"/>
          <cell r="D901" t="str">
            <v>Dimas Novianto</v>
          </cell>
          <cell r="E901" t="str">
            <v>-</v>
          </cell>
          <cell r="F901" t="str">
            <v>Operator Bulldozer</v>
          </cell>
          <cell r="G901"/>
          <cell r="H901" t="str">
            <v>NON STAFF</v>
          </cell>
          <cell r="I901" t="str">
            <v>GAM - SANGKULIRANG</v>
          </cell>
          <cell r="J901" t="str">
            <v>ERP</v>
          </cell>
          <cell r="K901" t="str">
            <v>HC</v>
          </cell>
          <cell r="L901" t="str">
            <v>0 Hari</v>
          </cell>
          <cell r="M901" t="str">
            <v>RESIGN</v>
          </cell>
          <cell r="N901" t="str">
            <v>FAILED</v>
          </cell>
          <cell r="O901" t="str">
            <v/>
          </cell>
          <cell r="P901">
            <v>45450</v>
          </cell>
          <cell r="Q901" t="str">
            <v/>
          </cell>
          <cell r="R901"/>
          <cell r="S901" t="str">
            <v/>
          </cell>
          <cell r="T901"/>
          <cell r="U901" t="str">
            <v/>
          </cell>
          <cell r="V901"/>
          <cell r="W901" t="str">
            <v/>
          </cell>
          <cell r="X901"/>
          <cell r="Y901" t="str">
            <v/>
          </cell>
          <cell r="Z901"/>
          <cell r="AA901" t="str">
            <v/>
          </cell>
          <cell r="AB901"/>
          <cell r="AC901"/>
          <cell r="AD901"/>
          <cell r="AE901" t="str">
            <v/>
          </cell>
          <cell r="AF901"/>
          <cell r="AG901"/>
          <cell r="AH901"/>
          <cell r="AI901"/>
          <cell r="AJ901" t="str">
            <v/>
          </cell>
          <cell r="AK901"/>
          <cell r="AL901" t="str">
            <v/>
          </cell>
          <cell r="AM901">
            <v>45450</v>
          </cell>
          <cell r="AN901"/>
          <cell r="AO901" t="str">
            <v/>
          </cell>
          <cell r="AP901"/>
          <cell r="AQ901" t="str">
            <v>DONE</v>
          </cell>
          <cell r="AR901" t="str">
            <v>Resign No one month notice</v>
          </cell>
          <cell r="AS901"/>
        </row>
        <row r="902">
          <cell r="A902">
            <v>899</v>
          </cell>
          <cell r="B902" t="str">
            <v>73010121806000001</v>
          </cell>
          <cell r="C902"/>
          <cell r="D902" t="str">
            <v>Muhammad Asril M</v>
          </cell>
          <cell r="E902" t="str">
            <v>-</v>
          </cell>
          <cell r="F902" t="str">
            <v>Operator Bulldozer</v>
          </cell>
          <cell r="G902"/>
          <cell r="H902" t="str">
            <v>NON STAFF</v>
          </cell>
          <cell r="I902" t="str">
            <v>GAM - SANGKULIRANG</v>
          </cell>
          <cell r="J902" t="str">
            <v>ERP</v>
          </cell>
          <cell r="K902" t="str">
            <v>HC</v>
          </cell>
          <cell r="L902" t="str">
            <v>0 Hari</v>
          </cell>
          <cell r="M902" t="str">
            <v>RESIGN</v>
          </cell>
          <cell r="N902" t="str">
            <v>FAILED</v>
          </cell>
          <cell r="O902" t="str">
            <v/>
          </cell>
          <cell r="P902">
            <v>44473</v>
          </cell>
          <cell r="Q902" t="str">
            <v/>
          </cell>
          <cell r="R902"/>
          <cell r="S902" t="str">
            <v/>
          </cell>
          <cell r="T902"/>
          <cell r="U902" t="str">
            <v/>
          </cell>
          <cell r="V902"/>
          <cell r="W902" t="str">
            <v/>
          </cell>
          <cell r="X902"/>
          <cell r="Y902" t="str">
            <v/>
          </cell>
          <cell r="Z902"/>
          <cell r="AA902" t="str">
            <v/>
          </cell>
          <cell r="AB902"/>
          <cell r="AC902"/>
          <cell r="AD902"/>
          <cell r="AE902" t="str">
            <v/>
          </cell>
          <cell r="AF902"/>
          <cell r="AG902"/>
          <cell r="AH902"/>
          <cell r="AI902"/>
          <cell r="AJ902" t="str">
            <v/>
          </cell>
          <cell r="AK902"/>
          <cell r="AL902" t="str">
            <v/>
          </cell>
          <cell r="AM902">
            <v>44473</v>
          </cell>
          <cell r="AN902"/>
          <cell r="AO902" t="str">
            <v/>
          </cell>
          <cell r="AP902"/>
          <cell r="AQ902" t="str">
            <v>DONE</v>
          </cell>
          <cell r="AR902" t="str">
            <v xml:space="preserve">Resign </v>
          </cell>
          <cell r="AS902"/>
        </row>
        <row r="903">
          <cell r="A903">
            <v>900</v>
          </cell>
          <cell r="B903" t="str">
            <v>7311061908990001</v>
          </cell>
          <cell r="C903"/>
          <cell r="D903" t="str">
            <v>Nursyam</v>
          </cell>
          <cell r="E903" t="str">
            <v>-</v>
          </cell>
          <cell r="F903" t="str">
            <v>Operator Bulldozer</v>
          </cell>
          <cell r="G903"/>
          <cell r="H903" t="str">
            <v>NON STAFF</v>
          </cell>
          <cell r="I903" t="str">
            <v>GAM - SANGKULIRANG</v>
          </cell>
          <cell r="J903" t="str">
            <v>ERP</v>
          </cell>
          <cell r="K903" t="str">
            <v>HC</v>
          </cell>
          <cell r="L903" t="str">
            <v>0 Hari</v>
          </cell>
          <cell r="M903" t="str">
            <v>RESIGN</v>
          </cell>
          <cell r="N903" t="str">
            <v>FAILED</v>
          </cell>
          <cell r="O903" t="str">
            <v/>
          </cell>
          <cell r="P903">
            <v>44442</v>
          </cell>
          <cell r="Q903" t="str">
            <v/>
          </cell>
          <cell r="R903"/>
          <cell r="S903" t="str">
            <v/>
          </cell>
          <cell r="T903"/>
          <cell r="U903" t="str">
            <v/>
          </cell>
          <cell r="V903"/>
          <cell r="W903" t="str">
            <v/>
          </cell>
          <cell r="X903"/>
          <cell r="Y903" t="str">
            <v/>
          </cell>
          <cell r="Z903"/>
          <cell r="AA903" t="str">
            <v/>
          </cell>
          <cell r="AB903"/>
          <cell r="AC903"/>
          <cell r="AD903"/>
          <cell r="AE903" t="str">
            <v/>
          </cell>
          <cell r="AF903"/>
          <cell r="AG903"/>
          <cell r="AH903"/>
          <cell r="AI903"/>
          <cell r="AJ903" t="str">
            <v/>
          </cell>
          <cell r="AK903"/>
          <cell r="AL903" t="str">
            <v/>
          </cell>
          <cell r="AM903">
            <v>44442</v>
          </cell>
          <cell r="AN903"/>
          <cell r="AO903" t="str">
            <v/>
          </cell>
          <cell r="AP903"/>
          <cell r="AQ903" t="str">
            <v>DONE</v>
          </cell>
          <cell r="AR903" t="str">
            <v xml:space="preserve">Resign </v>
          </cell>
          <cell r="AS903"/>
        </row>
        <row r="904">
          <cell r="A904">
            <v>901</v>
          </cell>
          <cell r="B904" t="str">
            <v>5306122505720001</v>
          </cell>
          <cell r="C904">
            <v>21053111</v>
          </cell>
          <cell r="D904" t="str">
            <v>Timotius Selogan</v>
          </cell>
          <cell r="E904" t="str">
            <v>-</v>
          </cell>
          <cell r="F904" t="str">
            <v>Operator Bulldozer</v>
          </cell>
          <cell r="G904"/>
          <cell r="H904" t="str">
            <v>NON STAFF</v>
          </cell>
          <cell r="I904" t="str">
            <v>GAM - SANGKULIRANG</v>
          </cell>
          <cell r="J904" t="str">
            <v>ERP</v>
          </cell>
          <cell r="K904" t="str">
            <v>HC</v>
          </cell>
          <cell r="L904" t="str">
            <v>0 Hari</v>
          </cell>
          <cell r="M904" t="str">
            <v>EXISTING</v>
          </cell>
          <cell r="N904" t="str">
            <v>CLOSE HIRED</v>
          </cell>
          <cell r="O904" t="str">
            <v/>
          </cell>
          <cell r="P904">
            <v>44336</v>
          </cell>
          <cell r="Q904" t="str">
            <v/>
          </cell>
          <cell r="R904"/>
          <cell r="S904" t="str">
            <v/>
          </cell>
          <cell r="T904"/>
          <cell r="U904" t="str">
            <v/>
          </cell>
          <cell r="V904"/>
          <cell r="W904" t="str">
            <v/>
          </cell>
          <cell r="X904"/>
          <cell r="Y904" t="str">
            <v/>
          </cell>
          <cell r="Z904"/>
          <cell r="AA904" t="str">
            <v/>
          </cell>
          <cell r="AB904"/>
          <cell r="AC904"/>
          <cell r="AD904"/>
          <cell r="AE904" t="str">
            <v/>
          </cell>
          <cell r="AF904"/>
          <cell r="AG904"/>
          <cell r="AH904"/>
          <cell r="AI904"/>
          <cell r="AJ904" t="str">
            <v/>
          </cell>
          <cell r="AK904"/>
          <cell r="AL904" t="str">
            <v/>
          </cell>
          <cell r="AM904">
            <v>44336</v>
          </cell>
          <cell r="AN904"/>
          <cell r="AO904" t="str">
            <v/>
          </cell>
          <cell r="AP904"/>
          <cell r="AQ904" t="str">
            <v>DONE</v>
          </cell>
          <cell r="AR904" t="str">
            <v>DATA ERP - Operator (Compactor)</v>
          </cell>
          <cell r="AS904"/>
        </row>
        <row r="905">
          <cell r="A905">
            <v>902</v>
          </cell>
          <cell r="B905" t="str">
            <v>6472061011820011</v>
          </cell>
          <cell r="C905">
            <v>21123955</v>
          </cell>
          <cell r="D905" t="str">
            <v>Wilibrodus Janggu</v>
          </cell>
          <cell r="E905" t="str">
            <v>-</v>
          </cell>
          <cell r="F905" t="str">
            <v>Operator (Motor Grader)</v>
          </cell>
          <cell r="G905"/>
          <cell r="H905" t="str">
            <v>NON STAFF</v>
          </cell>
          <cell r="I905" t="str">
            <v>GAM - SANGKULIRANG</v>
          </cell>
          <cell r="J905" t="str">
            <v>ERP</v>
          </cell>
          <cell r="K905" t="str">
            <v>HC</v>
          </cell>
          <cell r="L905" t="str">
            <v>0 Hari</v>
          </cell>
          <cell r="M905" t="str">
            <v>EXISTING</v>
          </cell>
          <cell r="N905" t="str">
            <v>CLOSE HIRED</v>
          </cell>
          <cell r="O905" t="str">
            <v/>
          </cell>
          <cell r="P905">
            <v>44540</v>
          </cell>
          <cell r="Q905" t="str">
            <v/>
          </cell>
          <cell r="R905"/>
          <cell r="S905" t="str">
            <v/>
          </cell>
          <cell r="T905"/>
          <cell r="U905" t="str">
            <v/>
          </cell>
          <cell r="V905"/>
          <cell r="W905" t="str">
            <v/>
          </cell>
          <cell r="X905"/>
          <cell r="Y905" t="str">
            <v/>
          </cell>
          <cell r="Z905"/>
          <cell r="AA905" t="str">
            <v/>
          </cell>
          <cell r="AB905"/>
          <cell r="AC905"/>
          <cell r="AD905"/>
          <cell r="AE905" t="str">
            <v/>
          </cell>
          <cell r="AF905"/>
          <cell r="AG905"/>
          <cell r="AH905"/>
          <cell r="AI905"/>
          <cell r="AJ905" t="str">
            <v/>
          </cell>
          <cell r="AK905"/>
          <cell r="AL905" t="str">
            <v/>
          </cell>
          <cell r="AM905">
            <v>44540</v>
          </cell>
          <cell r="AN905"/>
          <cell r="AO905" t="str">
            <v/>
          </cell>
          <cell r="AP905"/>
          <cell r="AQ905" t="str">
            <v>DONE</v>
          </cell>
          <cell r="AR905" t="str">
            <v>DATA BY ERP</v>
          </cell>
          <cell r="AS905"/>
        </row>
        <row r="906">
          <cell r="A906">
            <v>903</v>
          </cell>
          <cell r="B906" t="str">
            <v>3507191303770005</v>
          </cell>
          <cell r="C906"/>
          <cell r="D906" t="str">
            <v>Agung Kusworo</v>
          </cell>
          <cell r="E906" t="str">
            <v>-</v>
          </cell>
          <cell r="F906" t="str">
            <v>Operator (Motor Grader)</v>
          </cell>
          <cell r="G906"/>
          <cell r="H906" t="str">
            <v>NON STAFF</v>
          </cell>
          <cell r="I906" t="str">
            <v>GAM - SANGKULIRANG</v>
          </cell>
          <cell r="J906" t="str">
            <v>ERP</v>
          </cell>
          <cell r="K906" t="str">
            <v>HC</v>
          </cell>
          <cell r="L906" t="str">
            <v>0 Hari</v>
          </cell>
          <cell r="M906" t="str">
            <v>RESIGN</v>
          </cell>
          <cell r="N906" t="str">
            <v>FAILED</v>
          </cell>
          <cell r="O906" t="str">
            <v/>
          </cell>
          <cell r="P906">
            <v>45478</v>
          </cell>
          <cell r="Q906" t="str">
            <v/>
          </cell>
          <cell r="R906"/>
          <cell r="S906" t="str">
            <v/>
          </cell>
          <cell r="T906"/>
          <cell r="U906" t="str">
            <v/>
          </cell>
          <cell r="V906"/>
          <cell r="W906" t="str">
            <v/>
          </cell>
          <cell r="X906"/>
          <cell r="Y906" t="str">
            <v/>
          </cell>
          <cell r="Z906"/>
          <cell r="AA906" t="str">
            <v/>
          </cell>
          <cell r="AB906"/>
          <cell r="AC906"/>
          <cell r="AD906"/>
          <cell r="AE906" t="str">
            <v/>
          </cell>
          <cell r="AF906"/>
          <cell r="AG906"/>
          <cell r="AH906"/>
          <cell r="AI906"/>
          <cell r="AJ906" t="str">
            <v/>
          </cell>
          <cell r="AK906"/>
          <cell r="AL906" t="str">
            <v/>
          </cell>
          <cell r="AM906">
            <v>45478</v>
          </cell>
          <cell r="AN906"/>
          <cell r="AO906" t="str">
            <v/>
          </cell>
          <cell r="AP906"/>
          <cell r="AQ906" t="str">
            <v>DONE</v>
          </cell>
          <cell r="AR906" t="str">
            <v>Resign 18/10/24</v>
          </cell>
          <cell r="AS906"/>
        </row>
        <row r="907">
          <cell r="A907">
            <v>904</v>
          </cell>
          <cell r="B907" t="str">
            <v>3507121601020003</v>
          </cell>
          <cell r="C907">
            <v>24070964</v>
          </cell>
          <cell r="D907" t="str">
            <v>Mochamad Zanuar Abdillah</v>
          </cell>
          <cell r="E907" t="str">
            <v>-</v>
          </cell>
          <cell r="F907" t="str">
            <v>Operator (Motor Grader)</v>
          </cell>
          <cell r="G907"/>
          <cell r="H907" t="str">
            <v>NON STAFF</v>
          </cell>
          <cell r="I907" t="str">
            <v>GAM - SANGKULIRANG</v>
          </cell>
          <cell r="J907" t="str">
            <v>ERP</v>
          </cell>
          <cell r="K907" t="str">
            <v>HC</v>
          </cell>
          <cell r="L907" t="str">
            <v>0 Hari</v>
          </cell>
          <cell r="M907" t="str">
            <v>EXISTING</v>
          </cell>
          <cell r="N907" t="str">
            <v>CLOSE HIRED</v>
          </cell>
          <cell r="O907" t="str">
            <v/>
          </cell>
          <cell r="P907">
            <v>45488</v>
          </cell>
          <cell r="Q907" t="str">
            <v/>
          </cell>
          <cell r="R907"/>
          <cell r="S907" t="str">
            <v/>
          </cell>
          <cell r="T907"/>
          <cell r="U907" t="str">
            <v/>
          </cell>
          <cell r="V907"/>
          <cell r="W907" t="str">
            <v/>
          </cell>
          <cell r="X907"/>
          <cell r="Y907" t="str">
            <v/>
          </cell>
          <cell r="Z907"/>
          <cell r="AA907" t="str">
            <v/>
          </cell>
          <cell r="AB907"/>
          <cell r="AC907"/>
          <cell r="AD907"/>
          <cell r="AE907" t="str">
            <v/>
          </cell>
          <cell r="AF907"/>
          <cell r="AG907"/>
          <cell r="AH907"/>
          <cell r="AI907"/>
          <cell r="AJ907" t="str">
            <v/>
          </cell>
          <cell r="AK907"/>
          <cell r="AL907" t="str">
            <v/>
          </cell>
          <cell r="AM907">
            <v>45488</v>
          </cell>
          <cell r="AN907"/>
          <cell r="AO907" t="str">
            <v/>
          </cell>
          <cell r="AP907"/>
          <cell r="AQ907" t="str">
            <v>DONE</v>
          </cell>
          <cell r="AR907" t="str">
            <v>DATA BY ERP</v>
          </cell>
          <cell r="AS907"/>
        </row>
        <row r="908">
          <cell r="A908">
            <v>905</v>
          </cell>
          <cell r="B908" t="str">
            <v>1208031503780001</v>
          </cell>
          <cell r="C908">
            <v>21123117</v>
          </cell>
          <cell r="D908" t="str">
            <v>Suhartoyo</v>
          </cell>
          <cell r="E908" t="str">
            <v>-</v>
          </cell>
          <cell r="F908" t="str">
            <v>Operator Double Trailer_SYR</v>
          </cell>
          <cell r="G908"/>
          <cell r="H908" t="str">
            <v>NON STAFF</v>
          </cell>
          <cell r="I908" t="str">
            <v>IP - SENYIUR</v>
          </cell>
          <cell r="J908" t="str">
            <v>ERP</v>
          </cell>
          <cell r="K908" t="str">
            <v>HC</v>
          </cell>
          <cell r="L908" t="str">
            <v>0 Hari</v>
          </cell>
          <cell r="M908" t="str">
            <v>EXISTING</v>
          </cell>
          <cell r="N908" t="str">
            <v>CLOSE HIRED</v>
          </cell>
          <cell r="O908" t="str">
            <v/>
          </cell>
          <cell r="P908">
            <v>44541</v>
          </cell>
          <cell r="Q908" t="str">
            <v/>
          </cell>
          <cell r="R908"/>
          <cell r="S908" t="str">
            <v/>
          </cell>
          <cell r="T908"/>
          <cell r="U908" t="str">
            <v/>
          </cell>
          <cell r="V908"/>
          <cell r="W908" t="str">
            <v/>
          </cell>
          <cell r="X908"/>
          <cell r="Y908" t="str">
            <v/>
          </cell>
          <cell r="Z908"/>
          <cell r="AA908" t="str">
            <v/>
          </cell>
          <cell r="AB908"/>
          <cell r="AC908"/>
          <cell r="AD908"/>
          <cell r="AE908" t="str">
            <v/>
          </cell>
          <cell r="AF908"/>
          <cell r="AG908"/>
          <cell r="AH908"/>
          <cell r="AI908"/>
          <cell r="AJ908" t="str">
            <v/>
          </cell>
          <cell r="AK908"/>
          <cell r="AL908" t="str">
            <v/>
          </cell>
          <cell r="AM908">
            <v>44541</v>
          </cell>
          <cell r="AN908"/>
          <cell r="AO908" t="str">
            <v/>
          </cell>
          <cell r="AP908"/>
          <cell r="AQ908" t="str">
            <v>DONE</v>
          </cell>
          <cell r="AR908"/>
          <cell r="AS908"/>
        </row>
        <row r="909">
          <cell r="A909">
            <v>906</v>
          </cell>
          <cell r="B909" t="str">
            <v>6402121306940001</v>
          </cell>
          <cell r="C909">
            <v>16120366</v>
          </cell>
          <cell r="D909" t="str">
            <v>Fauzi Rahman</v>
          </cell>
          <cell r="E909" t="str">
            <v>-</v>
          </cell>
          <cell r="F909" t="str">
            <v>Operator Double Trailer_SYR</v>
          </cell>
          <cell r="G909"/>
          <cell r="H909" t="str">
            <v>NON STAFF</v>
          </cell>
          <cell r="I909" t="str">
            <v>IP - SENYIUR</v>
          </cell>
          <cell r="J909" t="str">
            <v>ERP</v>
          </cell>
          <cell r="K909" t="str">
            <v>HC</v>
          </cell>
          <cell r="L909" t="str">
            <v>0 Hari</v>
          </cell>
          <cell r="M909" t="str">
            <v>EXISTING</v>
          </cell>
          <cell r="N909" t="str">
            <v>CLOSE HIRED</v>
          </cell>
          <cell r="O909" t="str">
            <v/>
          </cell>
          <cell r="P909">
            <v>42705</v>
          </cell>
          <cell r="Q909" t="str">
            <v/>
          </cell>
          <cell r="R909"/>
          <cell r="S909" t="str">
            <v/>
          </cell>
          <cell r="T909"/>
          <cell r="U909" t="str">
            <v/>
          </cell>
          <cell r="V909"/>
          <cell r="W909" t="str">
            <v/>
          </cell>
          <cell r="X909"/>
          <cell r="Y909" t="str">
            <v/>
          </cell>
          <cell r="Z909"/>
          <cell r="AA909" t="str">
            <v/>
          </cell>
          <cell r="AB909"/>
          <cell r="AC909"/>
          <cell r="AD909"/>
          <cell r="AE909" t="str">
            <v/>
          </cell>
          <cell r="AF909"/>
          <cell r="AG909"/>
          <cell r="AH909"/>
          <cell r="AI909"/>
          <cell r="AJ909" t="str">
            <v/>
          </cell>
          <cell r="AK909"/>
          <cell r="AL909" t="str">
            <v/>
          </cell>
          <cell r="AM909">
            <v>42705</v>
          </cell>
          <cell r="AN909"/>
          <cell r="AO909" t="str">
            <v/>
          </cell>
          <cell r="AP909"/>
          <cell r="AQ909" t="str">
            <v>DONE</v>
          </cell>
          <cell r="AR909"/>
          <cell r="AS909"/>
        </row>
        <row r="910">
          <cell r="A910">
            <v>907</v>
          </cell>
          <cell r="B910" t="str">
            <v>7371112006920017</v>
          </cell>
          <cell r="C910">
            <v>17120034</v>
          </cell>
          <cell r="D910" t="str">
            <v>Jhabiert</v>
          </cell>
          <cell r="E910" t="str">
            <v>-</v>
          </cell>
          <cell r="F910" t="str">
            <v>Operator Double Trailer_SYR</v>
          </cell>
          <cell r="G910"/>
          <cell r="H910" t="str">
            <v>NON STAFF</v>
          </cell>
          <cell r="I910" t="str">
            <v>IP - SENYIUR</v>
          </cell>
          <cell r="J910" t="str">
            <v>ERP</v>
          </cell>
          <cell r="K910" t="str">
            <v>HC</v>
          </cell>
          <cell r="L910" t="str">
            <v>0 Hari</v>
          </cell>
          <cell r="M910" t="str">
            <v>EXISTING</v>
          </cell>
          <cell r="N910" t="str">
            <v>CLOSE HIRED</v>
          </cell>
          <cell r="O910" t="str">
            <v/>
          </cell>
          <cell r="P910">
            <v>43086</v>
          </cell>
          <cell r="Q910" t="str">
            <v/>
          </cell>
          <cell r="R910"/>
          <cell r="S910" t="str">
            <v/>
          </cell>
          <cell r="T910"/>
          <cell r="U910" t="str">
            <v/>
          </cell>
          <cell r="V910"/>
          <cell r="W910" t="str">
            <v/>
          </cell>
          <cell r="X910"/>
          <cell r="Y910" t="str">
            <v/>
          </cell>
          <cell r="Z910"/>
          <cell r="AA910" t="str">
            <v/>
          </cell>
          <cell r="AB910"/>
          <cell r="AC910"/>
          <cell r="AD910"/>
          <cell r="AE910" t="str">
            <v/>
          </cell>
          <cell r="AF910"/>
          <cell r="AG910"/>
          <cell r="AH910"/>
          <cell r="AI910"/>
          <cell r="AJ910" t="str">
            <v/>
          </cell>
          <cell r="AK910"/>
          <cell r="AL910" t="str">
            <v/>
          </cell>
          <cell r="AM910">
            <v>43086</v>
          </cell>
          <cell r="AN910"/>
          <cell r="AO910" t="str">
            <v/>
          </cell>
          <cell r="AP910"/>
          <cell r="AQ910" t="str">
            <v>DONE</v>
          </cell>
          <cell r="AR910"/>
          <cell r="AS910"/>
        </row>
        <row r="911">
          <cell r="A911">
            <v>908</v>
          </cell>
          <cell r="B911" t="str">
            <v>6402070503890001</v>
          </cell>
          <cell r="C911">
            <v>20072708</v>
          </cell>
          <cell r="D911" t="str">
            <v>Zainal Ilmi</v>
          </cell>
          <cell r="E911" t="str">
            <v>-</v>
          </cell>
          <cell r="F911" t="str">
            <v>Operator Double Trailer_SYR</v>
          </cell>
          <cell r="G911"/>
          <cell r="H911" t="str">
            <v>NON STAFF</v>
          </cell>
          <cell r="I911" t="str">
            <v>IP - SENYIUR</v>
          </cell>
          <cell r="J911" t="str">
            <v>ERP</v>
          </cell>
          <cell r="K911" t="str">
            <v>HC</v>
          </cell>
          <cell r="L911" t="str">
            <v>0 Hari</v>
          </cell>
          <cell r="M911" t="str">
            <v>EXISTING</v>
          </cell>
          <cell r="N911" t="str">
            <v>CLOSE HIRED</v>
          </cell>
          <cell r="O911" t="str">
            <v/>
          </cell>
          <cell r="P911">
            <v>44038</v>
          </cell>
          <cell r="Q911" t="str">
            <v/>
          </cell>
          <cell r="R911"/>
          <cell r="S911" t="str">
            <v/>
          </cell>
          <cell r="T911"/>
          <cell r="U911" t="str">
            <v/>
          </cell>
          <cell r="V911"/>
          <cell r="W911" t="str">
            <v/>
          </cell>
          <cell r="X911"/>
          <cell r="Y911" t="str">
            <v/>
          </cell>
          <cell r="Z911"/>
          <cell r="AA911" t="str">
            <v/>
          </cell>
          <cell r="AB911"/>
          <cell r="AC911"/>
          <cell r="AD911"/>
          <cell r="AE911" t="str">
            <v/>
          </cell>
          <cell r="AF911"/>
          <cell r="AG911"/>
          <cell r="AH911"/>
          <cell r="AI911"/>
          <cell r="AJ911" t="str">
            <v/>
          </cell>
          <cell r="AK911"/>
          <cell r="AL911" t="str">
            <v/>
          </cell>
          <cell r="AM911">
            <v>44038</v>
          </cell>
          <cell r="AN911"/>
          <cell r="AO911" t="str">
            <v/>
          </cell>
          <cell r="AP911"/>
          <cell r="AQ911" t="str">
            <v>DONE</v>
          </cell>
          <cell r="AR911"/>
          <cell r="AS911"/>
        </row>
        <row r="912">
          <cell r="A912">
            <v>909</v>
          </cell>
          <cell r="B912" t="str">
            <v>3507202508820003</v>
          </cell>
          <cell r="C912">
            <v>20072720</v>
          </cell>
          <cell r="D912" t="str">
            <v>Yoyon Budianto</v>
          </cell>
          <cell r="E912" t="str">
            <v>-</v>
          </cell>
          <cell r="F912" t="str">
            <v>Operator Double Trailer_SYR</v>
          </cell>
          <cell r="G912"/>
          <cell r="H912" t="str">
            <v>NON STAFF</v>
          </cell>
          <cell r="I912" t="str">
            <v>IP - SENYIUR</v>
          </cell>
          <cell r="J912" t="str">
            <v>ERP</v>
          </cell>
          <cell r="K912" t="str">
            <v>HC</v>
          </cell>
          <cell r="L912" t="str">
            <v>0 Hari</v>
          </cell>
          <cell r="M912" t="str">
            <v>EXISTING</v>
          </cell>
          <cell r="N912" t="str">
            <v>CLOSE HIRED</v>
          </cell>
          <cell r="O912" t="str">
            <v/>
          </cell>
          <cell r="P912">
            <v>44042</v>
          </cell>
          <cell r="Q912" t="str">
            <v/>
          </cell>
          <cell r="R912"/>
          <cell r="S912" t="str">
            <v/>
          </cell>
          <cell r="T912"/>
          <cell r="U912" t="str">
            <v/>
          </cell>
          <cell r="V912"/>
          <cell r="W912" t="str">
            <v/>
          </cell>
          <cell r="X912"/>
          <cell r="Y912" t="str">
            <v/>
          </cell>
          <cell r="Z912"/>
          <cell r="AA912" t="str">
            <v/>
          </cell>
          <cell r="AB912"/>
          <cell r="AC912"/>
          <cell r="AD912"/>
          <cell r="AE912" t="str">
            <v/>
          </cell>
          <cell r="AF912"/>
          <cell r="AG912"/>
          <cell r="AH912"/>
          <cell r="AI912"/>
          <cell r="AJ912" t="str">
            <v/>
          </cell>
          <cell r="AK912"/>
          <cell r="AL912" t="str">
            <v/>
          </cell>
          <cell r="AM912">
            <v>44042</v>
          </cell>
          <cell r="AN912"/>
          <cell r="AO912" t="str">
            <v/>
          </cell>
          <cell r="AP912"/>
          <cell r="AQ912" t="str">
            <v>DONE</v>
          </cell>
          <cell r="AR912"/>
          <cell r="AS912"/>
        </row>
        <row r="913">
          <cell r="A913">
            <v>910</v>
          </cell>
          <cell r="B913" t="str">
            <v>3323122703810001</v>
          </cell>
          <cell r="C913">
            <v>21052870</v>
          </cell>
          <cell r="D913" t="str">
            <v>Winarno</v>
          </cell>
          <cell r="E913" t="str">
            <v>-</v>
          </cell>
          <cell r="F913" t="str">
            <v>Operator Double Trailer_SYR</v>
          </cell>
          <cell r="G913"/>
          <cell r="H913" t="str">
            <v>NON STAFF</v>
          </cell>
          <cell r="I913" t="str">
            <v>IP - SENYIUR</v>
          </cell>
          <cell r="J913" t="str">
            <v>ERP</v>
          </cell>
          <cell r="K913" t="str">
            <v>HC</v>
          </cell>
          <cell r="L913" t="str">
            <v>0 Hari</v>
          </cell>
          <cell r="M913" t="str">
            <v>EXISTING</v>
          </cell>
          <cell r="N913" t="str">
            <v>CLOSE HIRED</v>
          </cell>
          <cell r="O913" t="str">
            <v/>
          </cell>
          <cell r="P913">
            <v>44344</v>
          </cell>
          <cell r="Q913" t="str">
            <v/>
          </cell>
          <cell r="R913"/>
          <cell r="S913" t="str">
            <v/>
          </cell>
          <cell r="T913"/>
          <cell r="U913" t="str">
            <v/>
          </cell>
          <cell r="V913"/>
          <cell r="W913" t="str">
            <v/>
          </cell>
          <cell r="X913"/>
          <cell r="Y913" t="str">
            <v/>
          </cell>
          <cell r="Z913"/>
          <cell r="AA913" t="str">
            <v/>
          </cell>
          <cell r="AB913"/>
          <cell r="AC913"/>
          <cell r="AD913"/>
          <cell r="AE913" t="str">
            <v/>
          </cell>
          <cell r="AF913"/>
          <cell r="AG913"/>
          <cell r="AH913"/>
          <cell r="AI913"/>
          <cell r="AJ913" t="str">
            <v/>
          </cell>
          <cell r="AK913"/>
          <cell r="AL913" t="str">
            <v/>
          </cell>
          <cell r="AM913">
            <v>44344</v>
          </cell>
          <cell r="AN913"/>
          <cell r="AO913" t="str">
            <v/>
          </cell>
          <cell r="AP913"/>
          <cell r="AQ913" t="str">
            <v>DONE</v>
          </cell>
          <cell r="AR913"/>
          <cell r="AS913"/>
        </row>
        <row r="914">
          <cell r="A914">
            <v>911</v>
          </cell>
          <cell r="B914" t="str">
            <v>6403051111100011</v>
          </cell>
          <cell r="C914">
            <v>18070039</v>
          </cell>
          <cell r="D914" t="str">
            <v>Umar</v>
          </cell>
          <cell r="E914" t="str">
            <v>-</v>
          </cell>
          <cell r="F914" t="str">
            <v>Operator Double Trailer_SYR</v>
          </cell>
          <cell r="G914"/>
          <cell r="H914" t="str">
            <v>NON STAFF</v>
          </cell>
          <cell r="I914" t="str">
            <v>IP - SENYIUR</v>
          </cell>
          <cell r="J914" t="str">
            <v>ERP</v>
          </cell>
          <cell r="K914" t="str">
            <v>HC</v>
          </cell>
          <cell r="L914" t="str">
            <v>0 Hari</v>
          </cell>
          <cell r="M914" t="str">
            <v>EXISTING</v>
          </cell>
          <cell r="N914" t="str">
            <v>CLOSE HIRED</v>
          </cell>
          <cell r="O914" t="str">
            <v/>
          </cell>
          <cell r="P914">
            <v>43294</v>
          </cell>
          <cell r="Q914" t="str">
            <v/>
          </cell>
          <cell r="R914"/>
          <cell r="S914" t="str">
            <v/>
          </cell>
          <cell r="T914"/>
          <cell r="U914" t="str">
            <v/>
          </cell>
          <cell r="V914"/>
          <cell r="W914" t="str">
            <v/>
          </cell>
          <cell r="X914"/>
          <cell r="Y914" t="str">
            <v/>
          </cell>
          <cell r="Z914"/>
          <cell r="AA914" t="str">
            <v/>
          </cell>
          <cell r="AB914"/>
          <cell r="AC914"/>
          <cell r="AD914"/>
          <cell r="AE914" t="str">
            <v/>
          </cell>
          <cell r="AF914"/>
          <cell r="AG914"/>
          <cell r="AH914"/>
          <cell r="AI914"/>
          <cell r="AJ914" t="str">
            <v/>
          </cell>
          <cell r="AK914"/>
          <cell r="AL914" t="str">
            <v/>
          </cell>
          <cell r="AM914">
            <v>43294</v>
          </cell>
          <cell r="AN914"/>
          <cell r="AO914" t="str">
            <v/>
          </cell>
          <cell r="AP914"/>
          <cell r="AQ914" t="str">
            <v>DONE</v>
          </cell>
          <cell r="AR914"/>
          <cell r="AS914"/>
        </row>
        <row r="915">
          <cell r="A915">
            <v>912</v>
          </cell>
          <cell r="B915" t="str">
            <v>6402121607120001</v>
          </cell>
          <cell r="C915">
            <v>16120316</v>
          </cell>
          <cell r="D915" t="str">
            <v>Tommy Wulur</v>
          </cell>
          <cell r="E915" t="str">
            <v>-</v>
          </cell>
          <cell r="F915" t="str">
            <v>Operator Double Trailer_SYR</v>
          </cell>
          <cell r="G915"/>
          <cell r="H915" t="str">
            <v>NON STAFF</v>
          </cell>
          <cell r="I915" t="str">
            <v>IP - SENYIUR</v>
          </cell>
          <cell r="J915" t="str">
            <v>ERP</v>
          </cell>
          <cell r="K915" t="str">
            <v>HC</v>
          </cell>
          <cell r="L915" t="str">
            <v>0 Hari</v>
          </cell>
          <cell r="M915" t="str">
            <v>EXISTING</v>
          </cell>
          <cell r="N915" t="str">
            <v>CLOSE HIRED</v>
          </cell>
          <cell r="O915" t="str">
            <v/>
          </cell>
          <cell r="P915">
            <v>42705</v>
          </cell>
          <cell r="Q915" t="str">
            <v/>
          </cell>
          <cell r="R915"/>
          <cell r="S915" t="str">
            <v/>
          </cell>
          <cell r="T915"/>
          <cell r="U915" t="str">
            <v/>
          </cell>
          <cell r="V915"/>
          <cell r="W915" t="str">
            <v/>
          </cell>
          <cell r="X915"/>
          <cell r="Y915" t="str">
            <v/>
          </cell>
          <cell r="Z915"/>
          <cell r="AA915" t="str">
            <v/>
          </cell>
          <cell r="AB915"/>
          <cell r="AC915"/>
          <cell r="AD915"/>
          <cell r="AE915" t="str">
            <v/>
          </cell>
          <cell r="AF915"/>
          <cell r="AG915"/>
          <cell r="AH915"/>
          <cell r="AI915"/>
          <cell r="AJ915" t="str">
            <v/>
          </cell>
          <cell r="AK915"/>
          <cell r="AL915" t="str">
            <v/>
          </cell>
          <cell r="AM915">
            <v>42705</v>
          </cell>
          <cell r="AN915"/>
          <cell r="AO915" t="str">
            <v/>
          </cell>
          <cell r="AP915"/>
          <cell r="AQ915" t="str">
            <v>DONE</v>
          </cell>
          <cell r="AR915"/>
          <cell r="AS915"/>
        </row>
        <row r="916">
          <cell r="A916">
            <v>913</v>
          </cell>
          <cell r="B916" t="str">
            <v>3302100303890001</v>
          </cell>
          <cell r="C916">
            <v>21052869</v>
          </cell>
          <cell r="D916" t="str">
            <v>Syahrul Chambali</v>
          </cell>
          <cell r="E916" t="str">
            <v>-</v>
          </cell>
          <cell r="F916" t="str">
            <v>Operator Double Trailer_SYR</v>
          </cell>
          <cell r="G916"/>
          <cell r="H916" t="str">
            <v>NON STAFF</v>
          </cell>
          <cell r="I916" t="str">
            <v>IP - SENYIUR</v>
          </cell>
          <cell r="J916" t="str">
            <v>ERP</v>
          </cell>
          <cell r="K916" t="str">
            <v>HC</v>
          </cell>
          <cell r="L916" t="str">
            <v>0 Hari</v>
          </cell>
          <cell r="M916" t="str">
            <v>EXISTING</v>
          </cell>
          <cell r="N916" t="str">
            <v>CLOSE HIRED</v>
          </cell>
          <cell r="O916" t="str">
            <v/>
          </cell>
          <cell r="P916">
            <v>44344</v>
          </cell>
          <cell r="Q916" t="str">
            <v/>
          </cell>
          <cell r="R916"/>
          <cell r="S916" t="str">
            <v/>
          </cell>
          <cell r="T916"/>
          <cell r="U916" t="str">
            <v/>
          </cell>
          <cell r="V916"/>
          <cell r="W916" t="str">
            <v/>
          </cell>
          <cell r="X916"/>
          <cell r="Y916" t="str">
            <v/>
          </cell>
          <cell r="Z916"/>
          <cell r="AA916" t="str">
            <v/>
          </cell>
          <cell r="AB916"/>
          <cell r="AC916"/>
          <cell r="AD916"/>
          <cell r="AE916" t="str">
            <v/>
          </cell>
          <cell r="AF916"/>
          <cell r="AG916"/>
          <cell r="AH916"/>
          <cell r="AI916"/>
          <cell r="AJ916" t="str">
            <v/>
          </cell>
          <cell r="AK916"/>
          <cell r="AL916" t="str">
            <v/>
          </cell>
          <cell r="AM916">
            <v>44344</v>
          </cell>
          <cell r="AN916"/>
          <cell r="AO916" t="str">
            <v/>
          </cell>
          <cell r="AP916"/>
          <cell r="AQ916" t="str">
            <v>DONE</v>
          </cell>
          <cell r="AR916"/>
          <cell r="AS916"/>
        </row>
        <row r="917">
          <cell r="A917">
            <v>914</v>
          </cell>
          <cell r="B917" t="str">
            <v>6402100503850004</v>
          </cell>
          <cell r="C917">
            <v>19030015</v>
          </cell>
          <cell r="D917" t="str">
            <v>Sultan</v>
          </cell>
          <cell r="E917" t="str">
            <v>-</v>
          </cell>
          <cell r="F917" t="str">
            <v>Operator Double Trailer_SYR</v>
          </cell>
          <cell r="G917"/>
          <cell r="H917" t="str">
            <v>NON STAFF</v>
          </cell>
          <cell r="I917" t="str">
            <v>IP - SENYIUR</v>
          </cell>
          <cell r="J917" t="str">
            <v>ERP</v>
          </cell>
          <cell r="K917" t="str">
            <v>HC</v>
          </cell>
          <cell r="L917" t="str">
            <v>0 Hari</v>
          </cell>
          <cell r="M917" t="str">
            <v>EXISTING</v>
          </cell>
          <cell r="N917" t="str">
            <v>CLOSE HIRED</v>
          </cell>
          <cell r="O917" t="str">
            <v/>
          </cell>
          <cell r="P917">
            <v>43531</v>
          </cell>
          <cell r="Q917" t="str">
            <v/>
          </cell>
          <cell r="R917"/>
          <cell r="S917" t="str">
            <v/>
          </cell>
          <cell r="T917"/>
          <cell r="U917" t="str">
            <v/>
          </cell>
          <cell r="V917"/>
          <cell r="W917" t="str">
            <v/>
          </cell>
          <cell r="X917"/>
          <cell r="Y917" t="str">
            <v/>
          </cell>
          <cell r="Z917"/>
          <cell r="AA917" t="str">
            <v/>
          </cell>
          <cell r="AB917"/>
          <cell r="AC917"/>
          <cell r="AD917"/>
          <cell r="AE917" t="str">
            <v/>
          </cell>
          <cell r="AF917"/>
          <cell r="AG917"/>
          <cell r="AH917"/>
          <cell r="AI917"/>
          <cell r="AJ917" t="str">
            <v/>
          </cell>
          <cell r="AK917"/>
          <cell r="AL917" t="str">
            <v/>
          </cell>
          <cell r="AM917">
            <v>43531</v>
          </cell>
          <cell r="AN917"/>
          <cell r="AO917" t="str">
            <v/>
          </cell>
          <cell r="AP917"/>
          <cell r="AQ917" t="str">
            <v>DONE</v>
          </cell>
          <cell r="AR917"/>
          <cell r="AS917"/>
        </row>
        <row r="918">
          <cell r="A918">
            <v>915</v>
          </cell>
          <cell r="B918" t="str">
            <v>6402122202110002</v>
          </cell>
          <cell r="C918">
            <v>18120033</v>
          </cell>
          <cell r="D918" t="str">
            <v>Sukim Imut</v>
          </cell>
          <cell r="E918" t="str">
            <v>-</v>
          </cell>
          <cell r="F918" t="str">
            <v>Operator Double Trailer_SYR</v>
          </cell>
          <cell r="G918"/>
          <cell r="H918" t="str">
            <v>NON STAFF</v>
          </cell>
          <cell r="I918" t="str">
            <v>IP - SENYIUR</v>
          </cell>
          <cell r="J918" t="str">
            <v>ERP</v>
          </cell>
          <cell r="K918" t="str">
            <v>HC</v>
          </cell>
          <cell r="L918" t="str">
            <v>0 Hari</v>
          </cell>
          <cell r="M918" t="str">
            <v>EXISTING</v>
          </cell>
          <cell r="N918" t="str">
            <v>CLOSE HIRED</v>
          </cell>
          <cell r="O918" t="str">
            <v/>
          </cell>
          <cell r="P918">
            <v>43451</v>
          </cell>
          <cell r="Q918" t="str">
            <v/>
          </cell>
          <cell r="R918"/>
          <cell r="S918" t="str">
            <v/>
          </cell>
          <cell r="T918"/>
          <cell r="U918" t="str">
            <v/>
          </cell>
          <cell r="V918"/>
          <cell r="W918" t="str">
            <v/>
          </cell>
          <cell r="X918"/>
          <cell r="Y918" t="str">
            <v/>
          </cell>
          <cell r="Z918"/>
          <cell r="AA918" t="str">
            <v/>
          </cell>
          <cell r="AB918"/>
          <cell r="AC918"/>
          <cell r="AD918"/>
          <cell r="AE918" t="str">
            <v/>
          </cell>
          <cell r="AF918"/>
          <cell r="AG918"/>
          <cell r="AH918"/>
          <cell r="AI918"/>
          <cell r="AJ918" t="str">
            <v/>
          </cell>
          <cell r="AK918"/>
          <cell r="AL918" t="str">
            <v/>
          </cell>
          <cell r="AM918">
            <v>43451</v>
          </cell>
          <cell r="AN918"/>
          <cell r="AO918" t="str">
            <v/>
          </cell>
          <cell r="AP918"/>
          <cell r="AQ918" t="str">
            <v>DONE</v>
          </cell>
          <cell r="AR918"/>
          <cell r="AS918"/>
        </row>
        <row r="919">
          <cell r="A919">
            <v>916</v>
          </cell>
          <cell r="B919" t="str">
            <v>3201053001820003</v>
          </cell>
          <cell r="C919">
            <v>16120293</v>
          </cell>
          <cell r="D919" t="str">
            <v>Sukahono</v>
          </cell>
          <cell r="E919" t="str">
            <v>-</v>
          </cell>
          <cell r="F919" t="str">
            <v>Operator Double Trailer_SYR</v>
          </cell>
          <cell r="G919"/>
          <cell r="H919" t="str">
            <v>NON STAFF</v>
          </cell>
          <cell r="I919" t="str">
            <v>IP - SENYIUR</v>
          </cell>
          <cell r="J919" t="str">
            <v>ERP</v>
          </cell>
          <cell r="K919" t="str">
            <v>HC</v>
          </cell>
          <cell r="L919" t="str">
            <v>0 Hari</v>
          </cell>
          <cell r="M919" t="str">
            <v>EXISTING</v>
          </cell>
          <cell r="N919" t="str">
            <v>CLOSE HIRED</v>
          </cell>
          <cell r="O919" t="str">
            <v/>
          </cell>
          <cell r="P919">
            <v>42737</v>
          </cell>
          <cell r="Q919" t="str">
            <v/>
          </cell>
          <cell r="R919"/>
          <cell r="S919" t="str">
            <v/>
          </cell>
          <cell r="T919"/>
          <cell r="U919" t="str">
            <v/>
          </cell>
          <cell r="V919"/>
          <cell r="W919" t="str">
            <v/>
          </cell>
          <cell r="X919"/>
          <cell r="Y919" t="str">
            <v/>
          </cell>
          <cell r="Z919"/>
          <cell r="AA919" t="str">
            <v/>
          </cell>
          <cell r="AB919"/>
          <cell r="AC919"/>
          <cell r="AD919"/>
          <cell r="AE919" t="str">
            <v/>
          </cell>
          <cell r="AF919"/>
          <cell r="AG919"/>
          <cell r="AH919"/>
          <cell r="AI919"/>
          <cell r="AJ919" t="str">
            <v/>
          </cell>
          <cell r="AK919"/>
          <cell r="AL919" t="str">
            <v/>
          </cell>
          <cell r="AM919">
            <v>42737</v>
          </cell>
          <cell r="AN919"/>
          <cell r="AO919" t="str">
            <v/>
          </cell>
          <cell r="AP919"/>
          <cell r="AQ919" t="str">
            <v>DONE</v>
          </cell>
          <cell r="AR919"/>
          <cell r="AS919"/>
        </row>
        <row r="920">
          <cell r="A920">
            <v>917</v>
          </cell>
          <cell r="B920" t="str">
            <v>6472052411071310</v>
          </cell>
          <cell r="C920">
            <v>16120424</v>
          </cell>
          <cell r="D920" t="str">
            <v>Sujianto</v>
          </cell>
          <cell r="E920" t="str">
            <v>-</v>
          </cell>
          <cell r="F920" t="str">
            <v>Operator Double Trailer_SYR</v>
          </cell>
          <cell r="G920"/>
          <cell r="H920" t="str">
            <v>NON STAFF</v>
          </cell>
          <cell r="I920" t="str">
            <v>IP - SENYIUR</v>
          </cell>
          <cell r="J920" t="str">
            <v>ERP</v>
          </cell>
          <cell r="K920" t="str">
            <v>HC</v>
          </cell>
          <cell r="L920" t="str">
            <v>0 Hari</v>
          </cell>
          <cell r="M920" t="str">
            <v>EXISTING</v>
          </cell>
          <cell r="N920" t="str">
            <v>CLOSE HIRED</v>
          </cell>
          <cell r="O920" t="str">
            <v/>
          </cell>
          <cell r="P920">
            <v>42995</v>
          </cell>
          <cell r="Q920" t="str">
            <v/>
          </cell>
          <cell r="R920"/>
          <cell r="S920" t="str">
            <v/>
          </cell>
          <cell r="T920"/>
          <cell r="U920" t="str">
            <v/>
          </cell>
          <cell r="V920"/>
          <cell r="W920" t="str">
            <v/>
          </cell>
          <cell r="X920"/>
          <cell r="Y920" t="str">
            <v/>
          </cell>
          <cell r="Z920"/>
          <cell r="AA920" t="str">
            <v/>
          </cell>
          <cell r="AB920"/>
          <cell r="AC920"/>
          <cell r="AD920"/>
          <cell r="AE920" t="str">
            <v/>
          </cell>
          <cell r="AF920"/>
          <cell r="AG920"/>
          <cell r="AH920"/>
          <cell r="AI920"/>
          <cell r="AJ920" t="str">
            <v/>
          </cell>
          <cell r="AK920"/>
          <cell r="AL920" t="str">
            <v/>
          </cell>
          <cell r="AM920">
            <v>42995</v>
          </cell>
          <cell r="AN920"/>
          <cell r="AO920" t="str">
            <v/>
          </cell>
          <cell r="AP920"/>
          <cell r="AQ920" t="str">
            <v>DONE</v>
          </cell>
          <cell r="AR920"/>
          <cell r="AS920"/>
        </row>
        <row r="921">
          <cell r="A921">
            <v>918</v>
          </cell>
          <cell r="B921" t="str">
            <v>3504150601810001</v>
          </cell>
          <cell r="C921">
            <v>21062878</v>
          </cell>
          <cell r="D921" t="str">
            <v>Sudaryono</v>
          </cell>
          <cell r="E921" t="str">
            <v>-</v>
          </cell>
          <cell r="F921" t="str">
            <v>Operator Double Trailer_SYR</v>
          </cell>
          <cell r="G921"/>
          <cell r="H921" t="str">
            <v>NON STAFF</v>
          </cell>
          <cell r="I921" t="str">
            <v>IP - SENYIUR</v>
          </cell>
          <cell r="J921" t="str">
            <v>ERP</v>
          </cell>
          <cell r="K921" t="str">
            <v>HC</v>
          </cell>
          <cell r="L921" t="str">
            <v>0 Hari</v>
          </cell>
          <cell r="M921" t="str">
            <v>EXISTING</v>
          </cell>
          <cell r="N921" t="str">
            <v>CLOSE HIRED</v>
          </cell>
          <cell r="O921" t="str">
            <v/>
          </cell>
          <cell r="P921">
            <v>44356</v>
          </cell>
          <cell r="Q921" t="str">
            <v/>
          </cell>
          <cell r="R921"/>
          <cell r="S921" t="str">
            <v/>
          </cell>
          <cell r="T921"/>
          <cell r="U921" t="str">
            <v/>
          </cell>
          <cell r="V921"/>
          <cell r="W921" t="str">
            <v/>
          </cell>
          <cell r="X921"/>
          <cell r="Y921" t="str">
            <v/>
          </cell>
          <cell r="Z921"/>
          <cell r="AA921" t="str">
            <v/>
          </cell>
          <cell r="AB921"/>
          <cell r="AC921"/>
          <cell r="AD921"/>
          <cell r="AE921" t="str">
            <v/>
          </cell>
          <cell r="AF921"/>
          <cell r="AG921"/>
          <cell r="AH921"/>
          <cell r="AI921"/>
          <cell r="AJ921" t="str">
            <v/>
          </cell>
          <cell r="AK921"/>
          <cell r="AL921" t="str">
            <v/>
          </cell>
          <cell r="AM921">
            <v>44356</v>
          </cell>
          <cell r="AN921"/>
          <cell r="AO921" t="str">
            <v/>
          </cell>
          <cell r="AP921"/>
          <cell r="AQ921" t="str">
            <v>DONE</v>
          </cell>
          <cell r="AR921"/>
          <cell r="AS921"/>
        </row>
        <row r="922">
          <cell r="A922">
            <v>919</v>
          </cell>
          <cell r="B922" t="str">
            <v>3578240904730006</v>
          </cell>
          <cell r="C922">
            <v>18030076</v>
          </cell>
          <cell r="D922" t="str">
            <v>Subroto</v>
          </cell>
          <cell r="E922" t="str">
            <v>-</v>
          </cell>
          <cell r="F922" t="str">
            <v>Operator Double Trailer_SYR</v>
          </cell>
          <cell r="G922"/>
          <cell r="H922" t="str">
            <v>NON STAFF</v>
          </cell>
          <cell r="I922" t="str">
            <v>IP - SENYIUR</v>
          </cell>
          <cell r="J922" t="str">
            <v>ERP</v>
          </cell>
          <cell r="K922" t="str">
            <v>HC</v>
          </cell>
          <cell r="L922" t="str">
            <v>0 Hari</v>
          </cell>
          <cell r="M922" t="str">
            <v>EXISTING</v>
          </cell>
          <cell r="N922" t="str">
            <v>CLOSE HIRED</v>
          </cell>
          <cell r="O922" t="str">
            <v/>
          </cell>
          <cell r="P922">
            <v>43200</v>
          </cell>
          <cell r="Q922" t="str">
            <v/>
          </cell>
          <cell r="R922"/>
          <cell r="S922" t="str">
            <v/>
          </cell>
          <cell r="T922"/>
          <cell r="U922" t="str">
            <v/>
          </cell>
          <cell r="V922"/>
          <cell r="W922" t="str">
            <v/>
          </cell>
          <cell r="X922"/>
          <cell r="Y922" t="str">
            <v/>
          </cell>
          <cell r="Z922"/>
          <cell r="AA922" t="str">
            <v/>
          </cell>
          <cell r="AB922"/>
          <cell r="AC922"/>
          <cell r="AD922"/>
          <cell r="AE922" t="str">
            <v/>
          </cell>
          <cell r="AF922"/>
          <cell r="AG922"/>
          <cell r="AH922"/>
          <cell r="AI922"/>
          <cell r="AJ922" t="str">
            <v/>
          </cell>
          <cell r="AK922"/>
          <cell r="AL922" t="str">
            <v/>
          </cell>
          <cell r="AM922">
            <v>43200</v>
          </cell>
          <cell r="AN922"/>
          <cell r="AO922" t="str">
            <v/>
          </cell>
          <cell r="AP922"/>
          <cell r="AQ922" t="str">
            <v>DONE</v>
          </cell>
          <cell r="AR922"/>
          <cell r="AS922"/>
        </row>
        <row r="923">
          <cell r="A923">
            <v>920</v>
          </cell>
          <cell r="B923" t="str">
            <v>6309032305720001</v>
          </cell>
          <cell r="C923">
            <v>19071756</v>
          </cell>
          <cell r="D923" t="str">
            <v>Sinar Harapan</v>
          </cell>
          <cell r="E923" t="str">
            <v>-</v>
          </cell>
          <cell r="F923" t="str">
            <v>Operator Double Trailer_SYR</v>
          </cell>
          <cell r="G923"/>
          <cell r="H923" t="str">
            <v>NON STAFF</v>
          </cell>
          <cell r="I923" t="str">
            <v>IP - SENYIUR</v>
          </cell>
          <cell r="J923" t="str">
            <v>ERP</v>
          </cell>
          <cell r="K923" t="str">
            <v>HC</v>
          </cell>
          <cell r="L923" t="str">
            <v>0 Hari</v>
          </cell>
          <cell r="M923" t="str">
            <v>EXISTING</v>
          </cell>
          <cell r="N923" t="str">
            <v>CLOSE HIRED</v>
          </cell>
          <cell r="O923" t="str">
            <v/>
          </cell>
          <cell r="P923">
            <v>43669</v>
          </cell>
          <cell r="Q923" t="str">
            <v/>
          </cell>
          <cell r="R923"/>
          <cell r="S923" t="str">
            <v/>
          </cell>
          <cell r="T923"/>
          <cell r="U923" t="str">
            <v/>
          </cell>
          <cell r="V923"/>
          <cell r="W923" t="str">
            <v/>
          </cell>
          <cell r="X923"/>
          <cell r="Y923" t="str">
            <v/>
          </cell>
          <cell r="Z923"/>
          <cell r="AA923" t="str">
            <v/>
          </cell>
          <cell r="AB923"/>
          <cell r="AC923"/>
          <cell r="AD923"/>
          <cell r="AE923" t="str">
            <v/>
          </cell>
          <cell r="AF923"/>
          <cell r="AG923"/>
          <cell r="AH923"/>
          <cell r="AI923"/>
          <cell r="AJ923" t="str">
            <v/>
          </cell>
          <cell r="AK923"/>
          <cell r="AL923" t="str">
            <v/>
          </cell>
          <cell r="AM923">
            <v>43669</v>
          </cell>
          <cell r="AN923"/>
          <cell r="AO923" t="str">
            <v/>
          </cell>
          <cell r="AP923"/>
          <cell r="AQ923" t="str">
            <v>DONE</v>
          </cell>
          <cell r="AR923"/>
          <cell r="AS923"/>
        </row>
        <row r="924">
          <cell r="A924">
            <v>921</v>
          </cell>
          <cell r="B924" t="str">
            <v>6309052907650001</v>
          </cell>
          <cell r="C924">
            <v>18070037</v>
          </cell>
          <cell r="D924" t="str">
            <v>S. Ramli</v>
          </cell>
          <cell r="E924" t="str">
            <v>-</v>
          </cell>
          <cell r="F924" t="str">
            <v>Operator Double Trailer_SYR</v>
          </cell>
          <cell r="G924"/>
          <cell r="H924" t="str">
            <v>NON STAFF</v>
          </cell>
          <cell r="I924" t="str">
            <v>IP - SENYIUR</v>
          </cell>
          <cell r="J924" t="str">
            <v>ERP</v>
          </cell>
          <cell r="K924" t="str">
            <v>HC</v>
          </cell>
          <cell r="L924" t="str">
            <v>0 Hari</v>
          </cell>
          <cell r="M924" t="str">
            <v>END CONTRACT</v>
          </cell>
          <cell r="N924" t="str">
            <v>FAILED</v>
          </cell>
          <cell r="O924" t="str">
            <v/>
          </cell>
          <cell r="P924">
            <v>43664</v>
          </cell>
          <cell r="Q924" t="str">
            <v/>
          </cell>
          <cell r="R924"/>
          <cell r="S924" t="str">
            <v/>
          </cell>
          <cell r="T924"/>
          <cell r="U924" t="str">
            <v/>
          </cell>
          <cell r="V924"/>
          <cell r="W924" t="str">
            <v/>
          </cell>
          <cell r="X924"/>
          <cell r="Y924" t="str">
            <v/>
          </cell>
          <cell r="Z924"/>
          <cell r="AA924" t="str">
            <v/>
          </cell>
          <cell r="AB924"/>
          <cell r="AC924"/>
          <cell r="AD924"/>
          <cell r="AE924" t="str">
            <v/>
          </cell>
          <cell r="AF924"/>
          <cell r="AG924"/>
          <cell r="AH924"/>
          <cell r="AI924"/>
          <cell r="AJ924" t="str">
            <v/>
          </cell>
          <cell r="AK924"/>
          <cell r="AL924" t="str">
            <v/>
          </cell>
          <cell r="AM924">
            <v>43664</v>
          </cell>
          <cell r="AN924"/>
          <cell r="AO924" t="str">
            <v/>
          </cell>
          <cell r="AP924"/>
          <cell r="AQ924" t="str">
            <v>DONE</v>
          </cell>
          <cell r="AR924" t="str">
            <v>job complit (usia pensiun)</v>
          </cell>
          <cell r="AS924"/>
        </row>
        <row r="925">
          <cell r="A925">
            <v>922</v>
          </cell>
          <cell r="B925" t="str">
            <v>3519122712750002</v>
          </cell>
          <cell r="C925">
            <v>20072713</v>
          </cell>
          <cell r="D925" t="str">
            <v>Rywut Maleatnius</v>
          </cell>
          <cell r="E925" t="str">
            <v>-</v>
          </cell>
          <cell r="F925" t="str">
            <v>Operator Double Trailer_SYR</v>
          </cell>
          <cell r="G925"/>
          <cell r="H925" t="str">
            <v>NON STAFF</v>
          </cell>
          <cell r="I925" t="str">
            <v>IP - SENYIUR</v>
          </cell>
          <cell r="J925" t="str">
            <v>ERP</v>
          </cell>
          <cell r="K925" t="str">
            <v>HC</v>
          </cell>
          <cell r="L925" t="str">
            <v>0 Hari</v>
          </cell>
          <cell r="M925" t="str">
            <v>EXISTING</v>
          </cell>
          <cell r="N925" t="str">
            <v>CLOSE HIRED</v>
          </cell>
          <cell r="O925" t="str">
            <v/>
          </cell>
          <cell r="P925">
            <v>44038</v>
          </cell>
          <cell r="Q925" t="str">
            <v/>
          </cell>
          <cell r="R925"/>
          <cell r="S925" t="str">
            <v/>
          </cell>
          <cell r="T925"/>
          <cell r="U925" t="str">
            <v/>
          </cell>
          <cell r="V925"/>
          <cell r="W925" t="str">
            <v/>
          </cell>
          <cell r="X925"/>
          <cell r="Y925" t="str">
            <v/>
          </cell>
          <cell r="Z925"/>
          <cell r="AA925" t="str">
            <v/>
          </cell>
          <cell r="AB925"/>
          <cell r="AC925"/>
          <cell r="AD925"/>
          <cell r="AE925" t="str">
            <v/>
          </cell>
          <cell r="AF925"/>
          <cell r="AG925"/>
          <cell r="AH925"/>
          <cell r="AI925"/>
          <cell r="AJ925" t="str">
            <v/>
          </cell>
          <cell r="AK925"/>
          <cell r="AL925" t="str">
            <v/>
          </cell>
          <cell r="AM925">
            <v>44038</v>
          </cell>
          <cell r="AN925"/>
          <cell r="AO925" t="str">
            <v/>
          </cell>
          <cell r="AP925"/>
          <cell r="AQ925" t="str">
            <v>DONE</v>
          </cell>
          <cell r="AR925"/>
          <cell r="AS925"/>
        </row>
        <row r="926">
          <cell r="A926">
            <v>923</v>
          </cell>
          <cell r="B926" t="str">
            <v>6211061005800004</v>
          </cell>
          <cell r="C926">
            <v>20072714</v>
          </cell>
          <cell r="D926" t="str">
            <v>Rusiwan</v>
          </cell>
          <cell r="E926" t="str">
            <v>-</v>
          </cell>
          <cell r="F926" t="str">
            <v>Operator Double Trailer_SYR</v>
          </cell>
          <cell r="G926"/>
          <cell r="H926" t="str">
            <v>NON STAFF</v>
          </cell>
          <cell r="I926" t="str">
            <v>IP - SENYIUR</v>
          </cell>
          <cell r="J926" t="str">
            <v>ERP</v>
          </cell>
          <cell r="K926" t="str">
            <v>HC</v>
          </cell>
          <cell r="L926" t="str">
            <v>0 Hari</v>
          </cell>
          <cell r="M926" t="str">
            <v>EXISTING</v>
          </cell>
          <cell r="N926" t="str">
            <v>CLOSE HIRED</v>
          </cell>
          <cell r="O926" t="str">
            <v/>
          </cell>
          <cell r="P926">
            <v>44042</v>
          </cell>
          <cell r="Q926" t="str">
            <v/>
          </cell>
          <cell r="R926"/>
          <cell r="S926" t="str">
            <v/>
          </cell>
          <cell r="T926"/>
          <cell r="U926" t="str">
            <v/>
          </cell>
          <cell r="V926"/>
          <cell r="W926" t="str">
            <v/>
          </cell>
          <cell r="X926"/>
          <cell r="Y926" t="str">
            <v/>
          </cell>
          <cell r="Z926"/>
          <cell r="AA926" t="str">
            <v/>
          </cell>
          <cell r="AB926"/>
          <cell r="AC926"/>
          <cell r="AD926"/>
          <cell r="AE926" t="str">
            <v/>
          </cell>
          <cell r="AF926"/>
          <cell r="AG926"/>
          <cell r="AH926"/>
          <cell r="AI926"/>
          <cell r="AJ926" t="str">
            <v/>
          </cell>
          <cell r="AK926"/>
          <cell r="AL926" t="str">
            <v/>
          </cell>
          <cell r="AM926">
            <v>44042</v>
          </cell>
          <cell r="AN926"/>
          <cell r="AO926" t="str">
            <v/>
          </cell>
          <cell r="AP926"/>
          <cell r="AQ926" t="str">
            <v>DONE</v>
          </cell>
          <cell r="AR926"/>
          <cell r="AS926"/>
        </row>
        <row r="927">
          <cell r="A927">
            <v>924</v>
          </cell>
          <cell r="B927" t="str">
            <v>6212012010080003</v>
          </cell>
          <cell r="C927">
            <v>17020018</v>
          </cell>
          <cell r="D927" t="str">
            <v>Rudy</v>
          </cell>
          <cell r="E927" t="str">
            <v>-</v>
          </cell>
          <cell r="F927" t="str">
            <v>Operator Double Trailer_SYR</v>
          </cell>
          <cell r="G927"/>
          <cell r="H927" t="str">
            <v>NON STAFF</v>
          </cell>
          <cell r="I927" t="str">
            <v>IP - SENYIUR</v>
          </cell>
          <cell r="J927" t="str">
            <v>ERP</v>
          </cell>
          <cell r="K927" t="str">
            <v>HC</v>
          </cell>
          <cell r="L927" t="str">
            <v>0 Hari</v>
          </cell>
          <cell r="M927" t="str">
            <v>EXISTING</v>
          </cell>
          <cell r="N927" t="str">
            <v>CLOSE HIRED</v>
          </cell>
          <cell r="O927" t="str">
            <v/>
          </cell>
          <cell r="P927">
            <v>42767</v>
          </cell>
          <cell r="Q927" t="str">
            <v/>
          </cell>
          <cell r="R927"/>
          <cell r="S927" t="str">
            <v/>
          </cell>
          <cell r="T927"/>
          <cell r="U927" t="str">
            <v/>
          </cell>
          <cell r="V927"/>
          <cell r="W927" t="str">
            <v/>
          </cell>
          <cell r="X927"/>
          <cell r="Y927" t="str">
            <v/>
          </cell>
          <cell r="Z927"/>
          <cell r="AA927" t="str">
            <v/>
          </cell>
          <cell r="AB927"/>
          <cell r="AC927"/>
          <cell r="AD927"/>
          <cell r="AE927" t="str">
            <v/>
          </cell>
          <cell r="AF927"/>
          <cell r="AG927"/>
          <cell r="AH927"/>
          <cell r="AI927"/>
          <cell r="AJ927" t="str">
            <v/>
          </cell>
          <cell r="AK927"/>
          <cell r="AL927" t="str">
            <v/>
          </cell>
          <cell r="AM927">
            <v>42767</v>
          </cell>
          <cell r="AN927"/>
          <cell r="AO927" t="str">
            <v/>
          </cell>
          <cell r="AP927"/>
          <cell r="AQ927" t="str">
            <v>DONE</v>
          </cell>
          <cell r="AR927"/>
          <cell r="AS927"/>
        </row>
        <row r="928">
          <cell r="A928">
            <v>925</v>
          </cell>
          <cell r="B928" t="str">
            <v>6402082811130013</v>
          </cell>
          <cell r="C928">
            <v>17030006</v>
          </cell>
          <cell r="D928" t="str">
            <v>Rasyid</v>
          </cell>
          <cell r="E928" t="str">
            <v>-</v>
          </cell>
          <cell r="F928" t="str">
            <v>Operator Double Trailer_SYR</v>
          </cell>
          <cell r="G928"/>
          <cell r="H928" t="str">
            <v>NON STAFF</v>
          </cell>
          <cell r="I928" t="str">
            <v>IP - SENYIUR</v>
          </cell>
          <cell r="J928" t="str">
            <v>ERP</v>
          </cell>
          <cell r="K928" t="str">
            <v>HC</v>
          </cell>
          <cell r="L928" t="str">
            <v>0 Hari</v>
          </cell>
          <cell r="M928" t="str">
            <v>EXISTING</v>
          </cell>
          <cell r="N928" t="str">
            <v>CLOSE HIRED</v>
          </cell>
          <cell r="O928" t="str">
            <v/>
          </cell>
          <cell r="P928">
            <v>42814</v>
          </cell>
          <cell r="Q928" t="str">
            <v/>
          </cell>
          <cell r="R928"/>
          <cell r="S928" t="str">
            <v/>
          </cell>
          <cell r="T928"/>
          <cell r="U928" t="str">
            <v/>
          </cell>
          <cell r="V928"/>
          <cell r="W928" t="str">
            <v/>
          </cell>
          <cell r="X928"/>
          <cell r="Y928" t="str">
            <v/>
          </cell>
          <cell r="Z928"/>
          <cell r="AA928" t="str">
            <v/>
          </cell>
          <cell r="AB928"/>
          <cell r="AC928"/>
          <cell r="AD928"/>
          <cell r="AE928" t="str">
            <v/>
          </cell>
          <cell r="AF928"/>
          <cell r="AG928"/>
          <cell r="AH928"/>
          <cell r="AI928"/>
          <cell r="AJ928" t="str">
            <v/>
          </cell>
          <cell r="AK928"/>
          <cell r="AL928" t="str">
            <v/>
          </cell>
          <cell r="AM928">
            <v>42814</v>
          </cell>
          <cell r="AN928"/>
          <cell r="AO928" t="str">
            <v/>
          </cell>
          <cell r="AP928"/>
          <cell r="AQ928" t="str">
            <v>DONE</v>
          </cell>
          <cell r="AR928"/>
          <cell r="AS928"/>
        </row>
        <row r="929">
          <cell r="A929">
            <v>926</v>
          </cell>
          <cell r="B929" t="str">
            <v>1409021506890004</v>
          </cell>
          <cell r="C929">
            <v>21052872</v>
          </cell>
          <cell r="D929" t="str">
            <v>Prima Didik Saputra</v>
          </cell>
          <cell r="E929" t="str">
            <v>-</v>
          </cell>
          <cell r="F929" t="str">
            <v>Operator Double Trailer_SYR</v>
          </cell>
          <cell r="G929"/>
          <cell r="H929" t="str">
            <v>NON STAFF</v>
          </cell>
          <cell r="I929" t="str">
            <v>IP - SENYIUR</v>
          </cell>
          <cell r="J929" t="str">
            <v>ERP</v>
          </cell>
          <cell r="K929" t="str">
            <v>HC</v>
          </cell>
          <cell r="L929" t="str">
            <v>0 Hari</v>
          </cell>
          <cell r="M929" t="str">
            <v>EXISTING</v>
          </cell>
          <cell r="N929" t="str">
            <v>CLOSE HIRED</v>
          </cell>
          <cell r="O929" t="str">
            <v/>
          </cell>
          <cell r="P929">
            <v>44347</v>
          </cell>
          <cell r="Q929" t="str">
            <v/>
          </cell>
          <cell r="R929"/>
          <cell r="S929" t="str">
            <v/>
          </cell>
          <cell r="T929"/>
          <cell r="U929" t="str">
            <v/>
          </cell>
          <cell r="V929"/>
          <cell r="W929" t="str">
            <v/>
          </cell>
          <cell r="X929"/>
          <cell r="Y929" t="str">
            <v/>
          </cell>
          <cell r="Z929"/>
          <cell r="AA929" t="str">
            <v/>
          </cell>
          <cell r="AB929"/>
          <cell r="AC929"/>
          <cell r="AD929"/>
          <cell r="AE929" t="str">
            <v/>
          </cell>
          <cell r="AF929"/>
          <cell r="AG929"/>
          <cell r="AH929"/>
          <cell r="AI929"/>
          <cell r="AJ929" t="str">
            <v/>
          </cell>
          <cell r="AK929"/>
          <cell r="AL929" t="str">
            <v/>
          </cell>
          <cell r="AM929">
            <v>44347</v>
          </cell>
          <cell r="AN929"/>
          <cell r="AO929" t="str">
            <v/>
          </cell>
          <cell r="AP929"/>
          <cell r="AQ929" t="str">
            <v>DONE</v>
          </cell>
          <cell r="AR929"/>
          <cell r="AS929"/>
        </row>
        <row r="930">
          <cell r="A930">
            <v>927</v>
          </cell>
          <cell r="B930" t="str">
            <v>6309061103620001</v>
          </cell>
          <cell r="C930">
            <v>18010063</v>
          </cell>
          <cell r="D930" t="str">
            <v>Muhammad Rusli</v>
          </cell>
          <cell r="E930" t="str">
            <v>-</v>
          </cell>
          <cell r="F930" t="str">
            <v>Operator Double Trailer_SYR</v>
          </cell>
          <cell r="G930"/>
          <cell r="H930" t="str">
            <v>NON STAFF</v>
          </cell>
          <cell r="I930" t="str">
            <v>IP - SENYIUR</v>
          </cell>
          <cell r="J930" t="str">
            <v>ERP</v>
          </cell>
          <cell r="K930" t="str">
            <v>HC</v>
          </cell>
          <cell r="L930" t="str">
            <v>0 Hari</v>
          </cell>
          <cell r="M930" t="str">
            <v>END CONTRACT</v>
          </cell>
          <cell r="N930" t="str">
            <v>FAILED</v>
          </cell>
          <cell r="O930" t="str">
            <v/>
          </cell>
          <cell r="P930">
            <v>43114</v>
          </cell>
          <cell r="Q930" t="str">
            <v/>
          </cell>
          <cell r="R930"/>
          <cell r="S930" t="str">
            <v/>
          </cell>
          <cell r="T930"/>
          <cell r="U930" t="str">
            <v/>
          </cell>
          <cell r="V930"/>
          <cell r="W930" t="str">
            <v/>
          </cell>
          <cell r="X930"/>
          <cell r="Y930" t="str">
            <v/>
          </cell>
          <cell r="Z930"/>
          <cell r="AA930" t="str">
            <v/>
          </cell>
          <cell r="AB930"/>
          <cell r="AC930"/>
          <cell r="AD930"/>
          <cell r="AE930" t="str">
            <v/>
          </cell>
          <cell r="AF930"/>
          <cell r="AG930"/>
          <cell r="AH930"/>
          <cell r="AI930"/>
          <cell r="AJ930" t="str">
            <v/>
          </cell>
          <cell r="AK930"/>
          <cell r="AL930" t="str">
            <v/>
          </cell>
          <cell r="AM930">
            <v>43114</v>
          </cell>
          <cell r="AN930"/>
          <cell r="AO930" t="str">
            <v/>
          </cell>
          <cell r="AP930"/>
          <cell r="AQ930" t="str">
            <v>DONE</v>
          </cell>
          <cell r="AR930" t="str">
            <v>job complit (usia pensiun)</v>
          </cell>
          <cell r="AS930"/>
        </row>
        <row r="931">
          <cell r="A931">
            <v>928</v>
          </cell>
          <cell r="B931" t="str">
            <v>6409011706760003</v>
          </cell>
          <cell r="C931">
            <v>18120034</v>
          </cell>
          <cell r="D931" t="str">
            <v>Muhammad Qaiyubi</v>
          </cell>
          <cell r="E931" t="str">
            <v>-</v>
          </cell>
          <cell r="F931" t="str">
            <v>Operator Double Trailer_SYR</v>
          </cell>
          <cell r="G931"/>
          <cell r="H931" t="str">
            <v>NON STAFF</v>
          </cell>
          <cell r="I931" t="str">
            <v>IP - SENYIUR</v>
          </cell>
          <cell r="J931" t="str">
            <v>ERP</v>
          </cell>
          <cell r="K931" t="str">
            <v>HC</v>
          </cell>
          <cell r="L931" t="str">
            <v>0 Hari</v>
          </cell>
          <cell r="M931" t="str">
            <v>EXISTING</v>
          </cell>
          <cell r="N931" t="str">
            <v>CLOSE HIRED</v>
          </cell>
          <cell r="O931" t="str">
            <v/>
          </cell>
          <cell r="P931">
            <v>43451</v>
          </cell>
          <cell r="Q931" t="str">
            <v/>
          </cell>
          <cell r="R931"/>
          <cell r="S931" t="str">
            <v/>
          </cell>
          <cell r="T931"/>
          <cell r="U931" t="str">
            <v/>
          </cell>
          <cell r="V931"/>
          <cell r="W931" t="str">
            <v/>
          </cell>
          <cell r="X931"/>
          <cell r="Y931" t="str">
            <v/>
          </cell>
          <cell r="Z931"/>
          <cell r="AA931" t="str">
            <v/>
          </cell>
          <cell r="AB931"/>
          <cell r="AC931"/>
          <cell r="AD931"/>
          <cell r="AE931" t="str">
            <v/>
          </cell>
          <cell r="AF931"/>
          <cell r="AG931"/>
          <cell r="AH931"/>
          <cell r="AI931"/>
          <cell r="AJ931" t="str">
            <v/>
          </cell>
          <cell r="AK931"/>
          <cell r="AL931" t="str">
            <v/>
          </cell>
          <cell r="AM931">
            <v>43451</v>
          </cell>
          <cell r="AN931"/>
          <cell r="AO931" t="str">
            <v/>
          </cell>
          <cell r="AP931"/>
          <cell r="AQ931" t="str">
            <v>DONE</v>
          </cell>
          <cell r="AR931"/>
          <cell r="AS931"/>
        </row>
        <row r="932">
          <cell r="A932">
            <v>929</v>
          </cell>
          <cell r="B932" t="str">
            <v>6409011309780004</v>
          </cell>
          <cell r="C932">
            <v>21123128</v>
          </cell>
          <cell r="D932" t="str">
            <v>Muchlis</v>
          </cell>
          <cell r="E932" t="str">
            <v>-</v>
          </cell>
          <cell r="F932" t="str">
            <v>Operator Double Trailer_SYR</v>
          </cell>
          <cell r="G932"/>
          <cell r="H932" t="str">
            <v>NON STAFF</v>
          </cell>
          <cell r="I932" t="str">
            <v>IP - SENYIUR</v>
          </cell>
          <cell r="J932" t="str">
            <v>ERP</v>
          </cell>
          <cell r="K932" t="str">
            <v>HC</v>
          </cell>
          <cell r="L932" t="str">
            <v>0 Hari</v>
          </cell>
          <cell r="M932" t="str">
            <v>EXISTING</v>
          </cell>
          <cell r="N932" t="str">
            <v>CLOSE HIRED</v>
          </cell>
          <cell r="O932" t="str">
            <v/>
          </cell>
          <cell r="P932">
            <v>44543</v>
          </cell>
          <cell r="Q932" t="str">
            <v/>
          </cell>
          <cell r="R932"/>
          <cell r="S932" t="str">
            <v/>
          </cell>
          <cell r="T932"/>
          <cell r="U932" t="str">
            <v/>
          </cell>
          <cell r="V932"/>
          <cell r="W932" t="str">
            <v/>
          </cell>
          <cell r="X932"/>
          <cell r="Y932" t="str">
            <v/>
          </cell>
          <cell r="Z932"/>
          <cell r="AA932" t="str">
            <v/>
          </cell>
          <cell r="AB932"/>
          <cell r="AC932"/>
          <cell r="AD932"/>
          <cell r="AE932" t="str">
            <v/>
          </cell>
          <cell r="AF932"/>
          <cell r="AG932"/>
          <cell r="AH932"/>
          <cell r="AI932"/>
          <cell r="AJ932" t="str">
            <v/>
          </cell>
          <cell r="AK932"/>
          <cell r="AL932" t="str">
            <v/>
          </cell>
          <cell r="AM932">
            <v>44543</v>
          </cell>
          <cell r="AN932"/>
          <cell r="AO932" t="str">
            <v/>
          </cell>
          <cell r="AP932"/>
          <cell r="AQ932" t="str">
            <v>DONE</v>
          </cell>
          <cell r="AR932"/>
          <cell r="AS932"/>
        </row>
        <row r="933">
          <cell r="A933">
            <v>930</v>
          </cell>
          <cell r="B933" t="str">
            <v>3324010808084371</v>
          </cell>
          <cell r="C933">
            <v>18120023</v>
          </cell>
          <cell r="D933" t="str">
            <v>Mohammad Nasikhin</v>
          </cell>
          <cell r="E933" t="str">
            <v>-</v>
          </cell>
          <cell r="F933" t="str">
            <v>Operator Double Trailer_SYR</v>
          </cell>
          <cell r="G933"/>
          <cell r="H933" t="str">
            <v>NON STAFF</v>
          </cell>
          <cell r="I933" t="str">
            <v>IP - SENYIUR</v>
          </cell>
          <cell r="J933" t="str">
            <v>ERP</v>
          </cell>
          <cell r="K933" t="str">
            <v>HC</v>
          </cell>
          <cell r="L933" t="str">
            <v>0 Hari</v>
          </cell>
          <cell r="M933" t="str">
            <v>EXISTING</v>
          </cell>
          <cell r="N933" t="str">
            <v>CLOSE HIRED</v>
          </cell>
          <cell r="O933" t="str">
            <v/>
          </cell>
          <cell r="P933">
            <v>43439</v>
          </cell>
          <cell r="Q933" t="str">
            <v/>
          </cell>
          <cell r="R933"/>
          <cell r="S933" t="str">
            <v/>
          </cell>
          <cell r="T933"/>
          <cell r="U933" t="str">
            <v/>
          </cell>
          <cell r="V933"/>
          <cell r="W933" t="str">
            <v/>
          </cell>
          <cell r="X933"/>
          <cell r="Y933" t="str">
            <v/>
          </cell>
          <cell r="Z933"/>
          <cell r="AA933" t="str">
            <v/>
          </cell>
          <cell r="AB933"/>
          <cell r="AC933"/>
          <cell r="AD933"/>
          <cell r="AE933" t="str">
            <v/>
          </cell>
          <cell r="AF933"/>
          <cell r="AG933"/>
          <cell r="AH933"/>
          <cell r="AI933"/>
          <cell r="AJ933" t="str">
            <v/>
          </cell>
          <cell r="AK933"/>
          <cell r="AL933" t="str">
            <v/>
          </cell>
          <cell r="AM933">
            <v>43439</v>
          </cell>
          <cell r="AN933"/>
          <cell r="AO933" t="str">
            <v/>
          </cell>
          <cell r="AP933"/>
          <cell r="AQ933" t="str">
            <v>DONE</v>
          </cell>
          <cell r="AR933"/>
          <cell r="AS933"/>
        </row>
        <row r="934">
          <cell r="A934">
            <v>931</v>
          </cell>
          <cell r="B934" t="str">
            <v>7171040305810001</v>
          </cell>
          <cell r="C934">
            <v>18030063</v>
          </cell>
          <cell r="D934" t="str">
            <v>Melky Oping</v>
          </cell>
          <cell r="E934" t="str">
            <v>-</v>
          </cell>
          <cell r="F934" t="str">
            <v>Operator Double Trailer_SYR</v>
          </cell>
          <cell r="G934"/>
          <cell r="H934" t="str">
            <v>NON STAFF</v>
          </cell>
          <cell r="I934" t="str">
            <v>IP - SENYIUR</v>
          </cell>
          <cell r="J934" t="str">
            <v>ERP</v>
          </cell>
          <cell r="K934" t="str">
            <v>HC</v>
          </cell>
          <cell r="L934" t="str">
            <v>0 Hari</v>
          </cell>
          <cell r="M934" t="str">
            <v>EXISTING</v>
          </cell>
          <cell r="N934" t="str">
            <v>CLOSE HIRED</v>
          </cell>
          <cell r="O934" t="str">
            <v/>
          </cell>
          <cell r="P934">
            <v>43180</v>
          </cell>
          <cell r="Q934" t="str">
            <v/>
          </cell>
          <cell r="R934"/>
          <cell r="S934" t="str">
            <v/>
          </cell>
          <cell r="T934"/>
          <cell r="U934" t="str">
            <v/>
          </cell>
          <cell r="V934"/>
          <cell r="W934" t="str">
            <v/>
          </cell>
          <cell r="X934"/>
          <cell r="Y934" t="str">
            <v/>
          </cell>
          <cell r="Z934"/>
          <cell r="AA934" t="str">
            <v/>
          </cell>
          <cell r="AB934"/>
          <cell r="AC934"/>
          <cell r="AD934"/>
          <cell r="AE934" t="str">
            <v/>
          </cell>
          <cell r="AF934"/>
          <cell r="AG934"/>
          <cell r="AH934"/>
          <cell r="AI934"/>
          <cell r="AJ934" t="str">
            <v/>
          </cell>
          <cell r="AK934"/>
          <cell r="AL934" t="str">
            <v/>
          </cell>
          <cell r="AM934">
            <v>43180</v>
          </cell>
          <cell r="AN934"/>
          <cell r="AO934" t="str">
            <v/>
          </cell>
          <cell r="AP934"/>
          <cell r="AQ934" t="str">
            <v>DONE</v>
          </cell>
          <cell r="AR934"/>
          <cell r="AS934"/>
        </row>
        <row r="935">
          <cell r="A935">
            <v>932</v>
          </cell>
          <cell r="B935" t="str">
            <v>6309030502140001</v>
          </cell>
          <cell r="C935">
            <v>18010062</v>
          </cell>
          <cell r="D935" t="str">
            <v>Mathias Limin</v>
          </cell>
          <cell r="E935" t="str">
            <v>-</v>
          </cell>
          <cell r="F935" t="str">
            <v>Operator Double Trailer_SYR</v>
          </cell>
          <cell r="G935"/>
          <cell r="H935" t="str">
            <v>NON STAFF</v>
          </cell>
          <cell r="I935" t="str">
            <v>IP - SENYIUR</v>
          </cell>
          <cell r="J935" t="str">
            <v>ERP</v>
          </cell>
          <cell r="K935" t="str">
            <v>HC</v>
          </cell>
          <cell r="L935" t="str">
            <v>0 Hari</v>
          </cell>
          <cell r="M935" t="str">
            <v>EXISTING</v>
          </cell>
          <cell r="N935" t="str">
            <v>CLOSE HIRED</v>
          </cell>
          <cell r="O935" t="str">
            <v/>
          </cell>
          <cell r="P935">
            <v>43132</v>
          </cell>
          <cell r="Q935" t="str">
            <v/>
          </cell>
          <cell r="R935"/>
          <cell r="S935" t="str">
            <v/>
          </cell>
          <cell r="T935"/>
          <cell r="U935" t="str">
            <v/>
          </cell>
          <cell r="V935"/>
          <cell r="W935" t="str">
            <v/>
          </cell>
          <cell r="X935"/>
          <cell r="Y935" t="str">
            <v/>
          </cell>
          <cell r="Z935"/>
          <cell r="AA935" t="str">
            <v/>
          </cell>
          <cell r="AB935"/>
          <cell r="AC935"/>
          <cell r="AD935"/>
          <cell r="AE935" t="str">
            <v/>
          </cell>
          <cell r="AF935"/>
          <cell r="AG935"/>
          <cell r="AH935"/>
          <cell r="AI935"/>
          <cell r="AJ935" t="str">
            <v/>
          </cell>
          <cell r="AK935"/>
          <cell r="AL935" t="str">
            <v/>
          </cell>
          <cell r="AM935">
            <v>43132</v>
          </cell>
          <cell r="AN935"/>
          <cell r="AO935" t="str">
            <v/>
          </cell>
          <cell r="AP935"/>
          <cell r="AQ935" t="str">
            <v>DONE</v>
          </cell>
          <cell r="AR935"/>
          <cell r="AS935"/>
        </row>
        <row r="936">
          <cell r="A936">
            <v>933</v>
          </cell>
          <cell r="B936" t="str">
            <v>3518061609660001</v>
          </cell>
          <cell r="C936">
            <v>18100044</v>
          </cell>
          <cell r="D936" t="str">
            <v>Kamsidi</v>
          </cell>
          <cell r="E936" t="str">
            <v>-</v>
          </cell>
          <cell r="F936" t="str">
            <v>Operator Double Trailer_SYR</v>
          </cell>
          <cell r="G936"/>
          <cell r="H936" t="str">
            <v>NON STAFF</v>
          </cell>
          <cell r="I936" t="str">
            <v>IP - SENYIUR</v>
          </cell>
          <cell r="J936" t="str">
            <v>ERP</v>
          </cell>
          <cell r="K936" t="str">
            <v>HC</v>
          </cell>
          <cell r="L936" t="str">
            <v>0 Hari</v>
          </cell>
          <cell r="M936" t="str">
            <v>EXISTING</v>
          </cell>
          <cell r="N936" t="str">
            <v>CLOSE HIRED</v>
          </cell>
          <cell r="O936" t="str">
            <v/>
          </cell>
          <cell r="P936">
            <v>43387</v>
          </cell>
          <cell r="Q936" t="str">
            <v/>
          </cell>
          <cell r="R936"/>
          <cell r="S936" t="str">
            <v/>
          </cell>
          <cell r="T936"/>
          <cell r="U936" t="str">
            <v/>
          </cell>
          <cell r="V936"/>
          <cell r="W936" t="str">
            <v/>
          </cell>
          <cell r="X936"/>
          <cell r="Y936" t="str">
            <v/>
          </cell>
          <cell r="Z936"/>
          <cell r="AA936" t="str">
            <v/>
          </cell>
          <cell r="AB936"/>
          <cell r="AC936"/>
          <cell r="AD936"/>
          <cell r="AE936" t="str">
            <v/>
          </cell>
          <cell r="AF936"/>
          <cell r="AG936"/>
          <cell r="AH936"/>
          <cell r="AI936"/>
          <cell r="AJ936" t="str">
            <v/>
          </cell>
          <cell r="AK936"/>
          <cell r="AL936" t="str">
            <v/>
          </cell>
          <cell r="AM936">
            <v>43387</v>
          </cell>
          <cell r="AN936"/>
          <cell r="AO936" t="str">
            <v/>
          </cell>
          <cell r="AP936"/>
          <cell r="AQ936" t="str">
            <v>DONE</v>
          </cell>
          <cell r="AR936"/>
          <cell r="AS936"/>
        </row>
        <row r="937">
          <cell r="A937">
            <v>934</v>
          </cell>
          <cell r="B937" t="str">
            <v>6309061110710003</v>
          </cell>
          <cell r="C937">
            <v>21062898</v>
          </cell>
          <cell r="D937" t="str">
            <v>Jumari</v>
          </cell>
          <cell r="E937" t="str">
            <v>-</v>
          </cell>
          <cell r="F937" t="str">
            <v>Operator Double Trailer_SYR</v>
          </cell>
          <cell r="G937"/>
          <cell r="H937" t="str">
            <v>NON STAFF</v>
          </cell>
          <cell r="I937" t="str">
            <v>IP - SENYIUR</v>
          </cell>
          <cell r="J937" t="str">
            <v>ERP</v>
          </cell>
          <cell r="K937" t="str">
            <v>HC</v>
          </cell>
          <cell r="L937" t="str">
            <v>0 Hari</v>
          </cell>
          <cell r="M937" t="str">
            <v>EXISTING</v>
          </cell>
          <cell r="N937" t="str">
            <v>CLOSE HIRED</v>
          </cell>
          <cell r="O937" t="str">
            <v/>
          </cell>
          <cell r="P937">
            <v>44377</v>
          </cell>
          <cell r="Q937" t="str">
            <v/>
          </cell>
          <cell r="R937"/>
          <cell r="S937" t="str">
            <v/>
          </cell>
          <cell r="T937"/>
          <cell r="U937" t="str">
            <v/>
          </cell>
          <cell r="V937"/>
          <cell r="W937" t="str">
            <v/>
          </cell>
          <cell r="X937"/>
          <cell r="Y937" t="str">
            <v/>
          </cell>
          <cell r="Z937"/>
          <cell r="AA937" t="str">
            <v/>
          </cell>
          <cell r="AB937"/>
          <cell r="AC937"/>
          <cell r="AD937"/>
          <cell r="AE937" t="str">
            <v/>
          </cell>
          <cell r="AF937"/>
          <cell r="AG937"/>
          <cell r="AH937"/>
          <cell r="AI937"/>
          <cell r="AJ937" t="str">
            <v/>
          </cell>
          <cell r="AK937"/>
          <cell r="AL937" t="str">
            <v/>
          </cell>
          <cell r="AM937">
            <v>44377</v>
          </cell>
          <cell r="AN937"/>
          <cell r="AO937" t="str">
            <v/>
          </cell>
          <cell r="AP937"/>
          <cell r="AQ937" t="str">
            <v>DONE</v>
          </cell>
          <cell r="AR937"/>
          <cell r="AS937"/>
        </row>
        <row r="938">
          <cell r="A938">
            <v>935</v>
          </cell>
          <cell r="B938" t="str">
            <v>6401081710850002</v>
          </cell>
          <cell r="C938"/>
          <cell r="D938" t="str">
            <v>Jumaidi</v>
          </cell>
          <cell r="E938" t="str">
            <v>-</v>
          </cell>
          <cell r="F938" t="str">
            <v>Operator Double Trailer_SYR</v>
          </cell>
          <cell r="G938"/>
          <cell r="H938" t="str">
            <v>NON STAFF</v>
          </cell>
          <cell r="I938" t="str">
            <v>IP - SENYIUR</v>
          </cell>
          <cell r="J938" t="str">
            <v>ERP</v>
          </cell>
          <cell r="K938" t="str">
            <v>HC</v>
          </cell>
          <cell r="L938" t="str">
            <v>0 Hari</v>
          </cell>
          <cell r="M938" t="str">
            <v>RESIGN</v>
          </cell>
          <cell r="N938" t="str">
            <v>FAILED</v>
          </cell>
          <cell r="O938" t="str">
            <v/>
          </cell>
          <cell r="P938">
            <v>43309</v>
          </cell>
          <cell r="Q938" t="str">
            <v/>
          </cell>
          <cell r="R938"/>
          <cell r="S938" t="str">
            <v/>
          </cell>
          <cell r="T938"/>
          <cell r="U938" t="str">
            <v/>
          </cell>
          <cell r="V938"/>
          <cell r="W938" t="str">
            <v/>
          </cell>
          <cell r="X938"/>
          <cell r="Y938" t="str">
            <v/>
          </cell>
          <cell r="Z938"/>
          <cell r="AA938" t="str">
            <v/>
          </cell>
          <cell r="AB938"/>
          <cell r="AC938"/>
          <cell r="AD938"/>
          <cell r="AE938" t="str">
            <v/>
          </cell>
          <cell r="AF938"/>
          <cell r="AG938"/>
          <cell r="AH938"/>
          <cell r="AI938"/>
          <cell r="AJ938" t="str">
            <v/>
          </cell>
          <cell r="AK938"/>
          <cell r="AL938" t="str">
            <v/>
          </cell>
          <cell r="AM938">
            <v>43309</v>
          </cell>
          <cell r="AN938"/>
          <cell r="AO938" t="str">
            <v/>
          </cell>
          <cell r="AP938"/>
          <cell r="AQ938" t="str">
            <v>DONE</v>
          </cell>
          <cell r="AR938" t="str">
            <v>26.10.2024 (resign sesuai prosedure)</v>
          </cell>
          <cell r="AS938"/>
        </row>
        <row r="939">
          <cell r="A939">
            <v>936</v>
          </cell>
          <cell r="B939" t="str">
            <v>6402071010700005</v>
          </cell>
          <cell r="C939">
            <v>16120381</v>
          </cell>
          <cell r="D939" t="str">
            <v>Jainuddin</v>
          </cell>
          <cell r="E939" t="str">
            <v>-</v>
          </cell>
          <cell r="F939" t="str">
            <v>Operator Double Trailer_SYR</v>
          </cell>
          <cell r="G939"/>
          <cell r="H939" t="str">
            <v>NON STAFF</v>
          </cell>
          <cell r="I939" t="str">
            <v>IP - SENYIUR</v>
          </cell>
          <cell r="J939" t="str">
            <v>ERP</v>
          </cell>
          <cell r="K939" t="str">
            <v>HC</v>
          </cell>
          <cell r="L939" t="str">
            <v>0 Hari</v>
          </cell>
          <cell r="M939" t="str">
            <v>EXISTING</v>
          </cell>
          <cell r="N939" t="str">
            <v>CLOSE HIRED</v>
          </cell>
          <cell r="O939" t="str">
            <v/>
          </cell>
          <cell r="P939">
            <v>42858</v>
          </cell>
          <cell r="Q939" t="str">
            <v/>
          </cell>
          <cell r="R939"/>
          <cell r="S939" t="str">
            <v/>
          </cell>
          <cell r="T939"/>
          <cell r="U939" t="str">
            <v/>
          </cell>
          <cell r="V939"/>
          <cell r="W939" t="str">
            <v/>
          </cell>
          <cell r="X939"/>
          <cell r="Y939" t="str">
            <v/>
          </cell>
          <cell r="Z939"/>
          <cell r="AA939" t="str">
            <v/>
          </cell>
          <cell r="AB939"/>
          <cell r="AC939"/>
          <cell r="AD939"/>
          <cell r="AE939" t="str">
            <v/>
          </cell>
          <cell r="AF939"/>
          <cell r="AG939"/>
          <cell r="AH939"/>
          <cell r="AI939"/>
          <cell r="AJ939" t="str">
            <v/>
          </cell>
          <cell r="AK939"/>
          <cell r="AL939" t="str">
            <v/>
          </cell>
          <cell r="AM939">
            <v>42858</v>
          </cell>
          <cell r="AN939"/>
          <cell r="AO939" t="str">
            <v/>
          </cell>
          <cell r="AP939"/>
          <cell r="AQ939" t="str">
            <v>DONE</v>
          </cell>
          <cell r="AR939"/>
          <cell r="AS939"/>
        </row>
        <row r="940">
          <cell r="A940">
            <v>937</v>
          </cell>
          <cell r="B940" t="str">
            <v>6408011212740002</v>
          </cell>
          <cell r="C940">
            <v>16120377</v>
          </cell>
          <cell r="D940" t="str">
            <v>Ismid</v>
          </cell>
          <cell r="E940" t="str">
            <v>-</v>
          </cell>
          <cell r="F940" t="str">
            <v>Operator Double Trailer_SYR</v>
          </cell>
          <cell r="G940"/>
          <cell r="H940" t="str">
            <v>NON STAFF</v>
          </cell>
          <cell r="I940" t="str">
            <v>IP - SENYIUR</v>
          </cell>
          <cell r="J940" t="str">
            <v>ERP</v>
          </cell>
          <cell r="K940" t="str">
            <v>HC</v>
          </cell>
          <cell r="L940" t="str">
            <v>0 Hari</v>
          </cell>
          <cell r="M940" t="str">
            <v>EXISTING</v>
          </cell>
          <cell r="N940" t="str">
            <v>CLOSE HIRED</v>
          </cell>
          <cell r="O940" t="str">
            <v/>
          </cell>
          <cell r="P940">
            <v>42705</v>
          </cell>
          <cell r="Q940" t="str">
            <v/>
          </cell>
          <cell r="R940"/>
          <cell r="S940" t="str">
            <v/>
          </cell>
          <cell r="T940"/>
          <cell r="U940" t="str">
            <v/>
          </cell>
          <cell r="V940"/>
          <cell r="W940" t="str">
            <v/>
          </cell>
          <cell r="X940"/>
          <cell r="Y940" t="str">
            <v/>
          </cell>
          <cell r="Z940"/>
          <cell r="AA940" t="str">
            <v/>
          </cell>
          <cell r="AB940"/>
          <cell r="AC940"/>
          <cell r="AD940"/>
          <cell r="AE940" t="str">
            <v/>
          </cell>
          <cell r="AF940"/>
          <cell r="AG940"/>
          <cell r="AH940"/>
          <cell r="AI940"/>
          <cell r="AJ940" t="str">
            <v/>
          </cell>
          <cell r="AK940"/>
          <cell r="AL940" t="str">
            <v/>
          </cell>
          <cell r="AM940">
            <v>42705</v>
          </cell>
          <cell r="AN940"/>
          <cell r="AO940" t="str">
            <v/>
          </cell>
          <cell r="AP940"/>
          <cell r="AQ940" t="str">
            <v>DONE</v>
          </cell>
          <cell r="AR940"/>
          <cell r="AS940"/>
        </row>
        <row r="941">
          <cell r="A941">
            <v>938</v>
          </cell>
          <cell r="B941" t="str">
            <v>6213032411760002</v>
          </cell>
          <cell r="C941">
            <v>20072719</v>
          </cell>
          <cell r="D941" t="str">
            <v>Irwanto Ricardo</v>
          </cell>
          <cell r="E941" t="str">
            <v>-</v>
          </cell>
          <cell r="F941" t="str">
            <v>Operator Double Trailer_SYR</v>
          </cell>
          <cell r="G941"/>
          <cell r="H941" t="str">
            <v>NON STAFF</v>
          </cell>
          <cell r="I941" t="str">
            <v>IP - SENYIUR</v>
          </cell>
          <cell r="J941" t="str">
            <v>ERP</v>
          </cell>
          <cell r="K941" t="str">
            <v>HC</v>
          </cell>
          <cell r="L941" t="str">
            <v>0 Hari</v>
          </cell>
          <cell r="M941" t="str">
            <v>EXISTING</v>
          </cell>
          <cell r="N941" t="str">
            <v>CLOSE HIRED</v>
          </cell>
          <cell r="O941" t="str">
            <v/>
          </cell>
          <cell r="P941">
            <v>44042</v>
          </cell>
          <cell r="Q941" t="str">
            <v/>
          </cell>
          <cell r="R941"/>
          <cell r="S941" t="str">
            <v/>
          </cell>
          <cell r="T941"/>
          <cell r="U941" t="str">
            <v/>
          </cell>
          <cell r="V941"/>
          <cell r="W941" t="str">
            <v/>
          </cell>
          <cell r="X941"/>
          <cell r="Y941" t="str">
            <v/>
          </cell>
          <cell r="Z941"/>
          <cell r="AA941" t="str">
            <v/>
          </cell>
          <cell r="AB941"/>
          <cell r="AC941"/>
          <cell r="AD941"/>
          <cell r="AE941" t="str">
            <v/>
          </cell>
          <cell r="AF941"/>
          <cell r="AG941"/>
          <cell r="AH941"/>
          <cell r="AI941"/>
          <cell r="AJ941" t="str">
            <v/>
          </cell>
          <cell r="AK941"/>
          <cell r="AL941" t="str">
            <v/>
          </cell>
          <cell r="AM941">
            <v>44042</v>
          </cell>
          <cell r="AN941"/>
          <cell r="AO941" t="str">
            <v/>
          </cell>
          <cell r="AP941"/>
          <cell r="AQ941" t="str">
            <v>DONE</v>
          </cell>
          <cell r="AR941"/>
          <cell r="AS941"/>
        </row>
        <row r="942">
          <cell r="A942">
            <v>939</v>
          </cell>
          <cell r="B942" t="str">
            <v>6408010909900001</v>
          </cell>
          <cell r="C942">
            <v>19060004</v>
          </cell>
          <cell r="D942" t="str">
            <v>Hendra</v>
          </cell>
          <cell r="E942" t="str">
            <v>-</v>
          </cell>
          <cell r="F942" t="str">
            <v>Operator Double Trailer_SYR</v>
          </cell>
          <cell r="G942"/>
          <cell r="H942" t="str">
            <v>NON STAFF</v>
          </cell>
          <cell r="I942" t="str">
            <v>IP - SENYIUR</v>
          </cell>
          <cell r="J942" t="str">
            <v>ERP</v>
          </cell>
          <cell r="K942" t="str">
            <v>HC</v>
          </cell>
          <cell r="L942" t="str">
            <v>0 Hari</v>
          </cell>
          <cell r="M942" t="str">
            <v>EXISTING</v>
          </cell>
          <cell r="N942" t="str">
            <v>CLOSE HIRED</v>
          </cell>
          <cell r="O942" t="str">
            <v/>
          </cell>
          <cell r="P942">
            <v>43631</v>
          </cell>
          <cell r="Q942" t="str">
            <v/>
          </cell>
          <cell r="R942"/>
          <cell r="S942" t="str">
            <v/>
          </cell>
          <cell r="T942"/>
          <cell r="U942" t="str">
            <v/>
          </cell>
          <cell r="V942"/>
          <cell r="W942" t="str">
            <v/>
          </cell>
          <cell r="X942"/>
          <cell r="Y942" t="str">
            <v/>
          </cell>
          <cell r="Z942"/>
          <cell r="AA942" t="str">
            <v/>
          </cell>
          <cell r="AB942"/>
          <cell r="AC942"/>
          <cell r="AD942"/>
          <cell r="AE942" t="str">
            <v/>
          </cell>
          <cell r="AF942"/>
          <cell r="AG942"/>
          <cell r="AH942"/>
          <cell r="AI942"/>
          <cell r="AJ942" t="str">
            <v/>
          </cell>
          <cell r="AK942"/>
          <cell r="AL942" t="str">
            <v/>
          </cell>
          <cell r="AM942">
            <v>43631</v>
          </cell>
          <cell r="AN942"/>
          <cell r="AO942" t="str">
            <v/>
          </cell>
          <cell r="AP942"/>
          <cell r="AQ942" t="str">
            <v>DONE</v>
          </cell>
          <cell r="AR942"/>
          <cell r="AS942"/>
        </row>
        <row r="943">
          <cell r="A943">
            <v>940</v>
          </cell>
          <cell r="B943" t="str">
            <v>3506151008700007</v>
          </cell>
          <cell r="C943">
            <v>17030005</v>
          </cell>
          <cell r="D943" t="str">
            <v>Harry Ulanto</v>
          </cell>
          <cell r="E943" t="str">
            <v>-</v>
          </cell>
          <cell r="F943" t="str">
            <v>Operator Double Trailer_SYR</v>
          </cell>
          <cell r="G943"/>
          <cell r="H943" t="str">
            <v>NON STAFF</v>
          </cell>
          <cell r="I943" t="str">
            <v>IP - SENYIUR</v>
          </cell>
          <cell r="J943" t="str">
            <v>ERP</v>
          </cell>
          <cell r="K943" t="str">
            <v>HC</v>
          </cell>
          <cell r="L943" t="str">
            <v>0 Hari</v>
          </cell>
          <cell r="M943" t="str">
            <v>EXISTING</v>
          </cell>
          <cell r="N943" t="str">
            <v>CLOSE HIRED</v>
          </cell>
          <cell r="O943" t="str">
            <v/>
          </cell>
          <cell r="P943">
            <v>44037</v>
          </cell>
          <cell r="Q943" t="str">
            <v/>
          </cell>
          <cell r="R943"/>
          <cell r="S943" t="str">
            <v/>
          </cell>
          <cell r="T943"/>
          <cell r="U943" t="str">
            <v/>
          </cell>
          <cell r="V943"/>
          <cell r="W943" t="str">
            <v/>
          </cell>
          <cell r="X943"/>
          <cell r="Y943" t="str">
            <v/>
          </cell>
          <cell r="Z943"/>
          <cell r="AA943" t="str">
            <v/>
          </cell>
          <cell r="AB943"/>
          <cell r="AC943"/>
          <cell r="AD943"/>
          <cell r="AE943" t="str">
            <v/>
          </cell>
          <cell r="AF943"/>
          <cell r="AG943"/>
          <cell r="AH943"/>
          <cell r="AI943"/>
          <cell r="AJ943" t="str">
            <v/>
          </cell>
          <cell r="AK943"/>
          <cell r="AL943" t="str">
            <v/>
          </cell>
          <cell r="AM943">
            <v>44037</v>
          </cell>
          <cell r="AN943"/>
          <cell r="AO943" t="str">
            <v/>
          </cell>
          <cell r="AP943"/>
          <cell r="AQ943" t="str">
            <v>DONE</v>
          </cell>
          <cell r="AR943"/>
          <cell r="AS943"/>
        </row>
        <row r="944">
          <cell r="A944">
            <v>941</v>
          </cell>
          <cell r="B944" t="str">
            <v>6402072701110051</v>
          </cell>
          <cell r="C944">
            <v>16120370</v>
          </cell>
          <cell r="D944" t="str">
            <v>Hairil</v>
          </cell>
          <cell r="E944" t="str">
            <v>-</v>
          </cell>
          <cell r="F944" t="str">
            <v>Operator Double Trailer_SYR</v>
          </cell>
          <cell r="G944"/>
          <cell r="H944" t="str">
            <v>NON STAFF</v>
          </cell>
          <cell r="I944" t="str">
            <v>IP - SENYIUR</v>
          </cell>
          <cell r="J944" t="str">
            <v>ERP</v>
          </cell>
          <cell r="K944" t="str">
            <v>HC</v>
          </cell>
          <cell r="L944" t="str">
            <v>0 Hari</v>
          </cell>
          <cell r="M944" t="str">
            <v>EXISTING</v>
          </cell>
          <cell r="N944" t="str">
            <v>CLOSE HIRED</v>
          </cell>
          <cell r="O944" t="str">
            <v/>
          </cell>
          <cell r="P944">
            <v>42705</v>
          </cell>
          <cell r="Q944" t="str">
            <v/>
          </cell>
          <cell r="R944"/>
          <cell r="S944" t="str">
            <v/>
          </cell>
          <cell r="T944"/>
          <cell r="U944" t="str">
            <v/>
          </cell>
          <cell r="V944"/>
          <cell r="W944" t="str">
            <v/>
          </cell>
          <cell r="X944"/>
          <cell r="Y944" t="str">
            <v/>
          </cell>
          <cell r="Z944"/>
          <cell r="AA944" t="str">
            <v/>
          </cell>
          <cell r="AB944"/>
          <cell r="AC944"/>
          <cell r="AD944"/>
          <cell r="AE944" t="str">
            <v/>
          </cell>
          <cell r="AF944"/>
          <cell r="AG944"/>
          <cell r="AH944"/>
          <cell r="AI944"/>
          <cell r="AJ944" t="str">
            <v/>
          </cell>
          <cell r="AK944"/>
          <cell r="AL944" t="str">
            <v/>
          </cell>
          <cell r="AM944">
            <v>42705</v>
          </cell>
          <cell r="AN944"/>
          <cell r="AO944" t="str">
            <v/>
          </cell>
          <cell r="AP944"/>
          <cell r="AQ944" t="str">
            <v>DONE</v>
          </cell>
          <cell r="AR944"/>
          <cell r="AS944"/>
        </row>
        <row r="945">
          <cell r="A945">
            <v>942</v>
          </cell>
          <cell r="B945" t="str">
            <v>5318042106890001</v>
          </cell>
          <cell r="C945">
            <v>16120135</v>
          </cell>
          <cell r="D945" t="str">
            <v>Gabriel Bobo Mila</v>
          </cell>
          <cell r="E945" t="str">
            <v>-</v>
          </cell>
          <cell r="F945" t="str">
            <v>Operator Double Trailer_SYR</v>
          </cell>
          <cell r="G945"/>
          <cell r="H945" t="str">
            <v>NON STAFF</v>
          </cell>
          <cell r="I945" t="str">
            <v>IP - SENYIUR</v>
          </cell>
          <cell r="J945" t="str">
            <v>ERP</v>
          </cell>
          <cell r="K945" t="str">
            <v>HC</v>
          </cell>
          <cell r="L945" t="str">
            <v>0 Hari</v>
          </cell>
          <cell r="M945" t="str">
            <v>EXISTING</v>
          </cell>
          <cell r="N945" t="str">
            <v>CLOSE HIRED</v>
          </cell>
          <cell r="O945" t="str">
            <v/>
          </cell>
          <cell r="P945">
            <v>42705</v>
          </cell>
          <cell r="Q945" t="str">
            <v/>
          </cell>
          <cell r="R945"/>
          <cell r="S945" t="str">
            <v/>
          </cell>
          <cell r="T945"/>
          <cell r="U945" t="str">
            <v/>
          </cell>
          <cell r="V945"/>
          <cell r="W945" t="str">
            <v/>
          </cell>
          <cell r="X945"/>
          <cell r="Y945" t="str">
            <v/>
          </cell>
          <cell r="Z945"/>
          <cell r="AA945" t="str">
            <v/>
          </cell>
          <cell r="AB945"/>
          <cell r="AC945"/>
          <cell r="AD945"/>
          <cell r="AE945" t="str">
            <v/>
          </cell>
          <cell r="AF945"/>
          <cell r="AG945"/>
          <cell r="AH945"/>
          <cell r="AI945"/>
          <cell r="AJ945" t="str">
            <v/>
          </cell>
          <cell r="AK945"/>
          <cell r="AL945" t="str">
            <v/>
          </cell>
          <cell r="AM945">
            <v>42705</v>
          </cell>
          <cell r="AN945"/>
          <cell r="AO945" t="str">
            <v/>
          </cell>
          <cell r="AP945"/>
          <cell r="AQ945" t="str">
            <v>DONE</v>
          </cell>
          <cell r="AR945"/>
          <cell r="AS945"/>
        </row>
        <row r="946">
          <cell r="A946">
            <v>943</v>
          </cell>
          <cell r="B946" t="str">
            <v>6401051010750002</v>
          </cell>
          <cell r="C946"/>
          <cell r="D946" t="str">
            <v>Fitriansyah</v>
          </cell>
          <cell r="E946" t="str">
            <v>-</v>
          </cell>
          <cell r="F946" t="str">
            <v>Operator Double Trailer_SYR</v>
          </cell>
          <cell r="G946"/>
          <cell r="H946" t="str">
            <v>NON STAFF</v>
          </cell>
          <cell r="I946" t="str">
            <v>IP - SENYIUR</v>
          </cell>
          <cell r="J946" t="str">
            <v>ERP</v>
          </cell>
          <cell r="K946" t="str">
            <v>HC</v>
          </cell>
          <cell r="L946" t="str">
            <v>0 Hari</v>
          </cell>
          <cell r="M946" t="str">
            <v>PHK</v>
          </cell>
          <cell r="N946" t="str">
            <v>FAILED</v>
          </cell>
          <cell r="O946" t="str">
            <v/>
          </cell>
          <cell r="P946">
            <v>42705</v>
          </cell>
          <cell r="Q946" t="str">
            <v/>
          </cell>
          <cell r="R946"/>
          <cell r="S946" t="str">
            <v/>
          </cell>
          <cell r="T946"/>
          <cell r="U946" t="str">
            <v/>
          </cell>
          <cell r="V946"/>
          <cell r="W946" t="str">
            <v/>
          </cell>
          <cell r="X946"/>
          <cell r="Y946" t="str">
            <v/>
          </cell>
          <cell r="Z946"/>
          <cell r="AA946" t="str">
            <v/>
          </cell>
          <cell r="AB946"/>
          <cell r="AC946"/>
          <cell r="AD946"/>
          <cell r="AE946" t="str">
            <v/>
          </cell>
          <cell r="AF946"/>
          <cell r="AG946"/>
          <cell r="AH946"/>
          <cell r="AI946"/>
          <cell r="AJ946" t="str">
            <v/>
          </cell>
          <cell r="AK946"/>
          <cell r="AL946" t="str">
            <v/>
          </cell>
          <cell r="AM946">
            <v>42705</v>
          </cell>
          <cell r="AN946"/>
          <cell r="AO946" t="str">
            <v/>
          </cell>
          <cell r="AP946"/>
          <cell r="AQ946" t="str">
            <v>DONE</v>
          </cell>
          <cell r="AR946" t="str">
            <v xml:space="preserve">UNFIT JANTUNG </v>
          </cell>
          <cell r="AS946"/>
        </row>
        <row r="947">
          <cell r="A947">
            <v>944</v>
          </cell>
          <cell r="B947" t="str">
            <v>6472020803660001</v>
          </cell>
          <cell r="C947">
            <v>17100021</v>
          </cell>
          <cell r="D947" t="str">
            <v>Ediansyah</v>
          </cell>
          <cell r="E947" t="str">
            <v>-</v>
          </cell>
          <cell r="F947" t="str">
            <v>Operator Double Trailer_SYR</v>
          </cell>
          <cell r="G947"/>
          <cell r="H947" t="str">
            <v>NON STAFF</v>
          </cell>
          <cell r="I947" t="str">
            <v>IP - SENYIUR</v>
          </cell>
          <cell r="J947" t="str">
            <v>ERP</v>
          </cell>
          <cell r="K947" t="str">
            <v>HC</v>
          </cell>
          <cell r="L947" t="str">
            <v>0 Hari</v>
          </cell>
          <cell r="M947" t="str">
            <v>EXISTING</v>
          </cell>
          <cell r="N947" t="str">
            <v>CLOSE HIRED</v>
          </cell>
          <cell r="O947" t="str">
            <v/>
          </cell>
          <cell r="P947">
            <v>43024</v>
          </cell>
          <cell r="Q947" t="str">
            <v/>
          </cell>
          <cell r="R947"/>
          <cell r="S947" t="str">
            <v/>
          </cell>
          <cell r="T947"/>
          <cell r="U947" t="str">
            <v/>
          </cell>
          <cell r="V947"/>
          <cell r="W947" t="str">
            <v/>
          </cell>
          <cell r="X947"/>
          <cell r="Y947" t="str">
            <v/>
          </cell>
          <cell r="Z947"/>
          <cell r="AA947" t="str">
            <v/>
          </cell>
          <cell r="AB947"/>
          <cell r="AC947"/>
          <cell r="AD947"/>
          <cell r="AE947" t="str">
            <v/>
          </cell>
          <cell r="AF947"/>
          <cell r="AG947"/>
          <cell r="AH947"/>
          <cell r="AI947"/>
          <cell r="AJ947" t="str">
            <v/>
          </cell>
          <cell r="AK947"/>
          <cell r="AL947" t="str">
            <v/>
          </cell>
          <cell r="AM947">
            <v>43024</v>
          </cell>
          <cell r="AN947"/>
          <cell r="AO947" t="str">
            <v/>
          </cell>
          <cell r="AP947"/>
          <cell r="AQ947" t="str">
            <v>DONE</v>
          </cell>
          <cell r="AR947"/>
          <cell r="AS947"/>
        </row>
        <row r="948">
          <cell r="A948">
            <v>945</v>
          </cell>
          <cell r="B948" t="str">
            <v>6402062703800005</v>
          </cell>
          <cell r="C948">
            <v>16120358</v>
          </cell>
          <cell r="D948" t="str">
            <v>Daniel Range</v>
          </cell>
          <cell r="E948" t="str">
            <v>-</v>
          </cell>
          <cell r="F948" t="str">
            <v>Operator Double Trailer_SYR</v>
          </cell>
          <cell r="G948"/>
          <cell r="H948" t="str">
            <v>NON STAFF</v>
          </cell>
          <cell r="I948" t="str">
            <v>IP - SENYIUR</v>
          </cell>
          <cell r="J948" t="str">
            <v>ERP</v>
          </cell>
          <cell r="K948" t="str">
            <v>HC</v>
          </cell>
          <cell r="L948" t="str">
            <v>0 Hari</v>
          </cell>
          <cell r="M948" t="str">
            <v>EXISTING</v>
          </cell>
          <cell r="N948" t="str">
            <v>CLOSE HIRED</v>
          </cell>
          <cell r="O948" t="str">
            <v/>
          </cell>
          <cell r="P948">
            <v>42705</v>
          </cell>
          <cell r="Q948" t="str">
            <v/>
          </cell>
          <cell r="R948"/>
          <cell r="S948" t="str">
            <v/>
          </cell>
          <cell r="T948"/>
          <cell r="U948" t="str">
            <v/>
          </cell>
          <cell r="V948"/>
          <cell r="W948" t="str">
            <v/>
          </cell>
          <cell r="X948"/>
          <cell r="Y948" t="str">
            <v/>
          </cell>
          <cell r="Z948"/>
          <cell r="AA948" t="str">
            <v/>
          </cell>
          <cell r="AB948"/>
          <cell r="AC948"/>
          <cell r="AD948"/>
          <cell r="AE948" t="str">
            <v/>
          </cell>
          <cell r="AF948"/>
          <cell r="AG948"/>
          <cell r="AH948"/>
          <cell r="AI948"/>
          <cell r="AJ948" t="str">
            <v/>
          </cell>
          <cell r="AK948"/>
          <cell r="AL948" t="str">
            <v/>
          </cell>
          <cell r="AM948">
            <v>42705</v>
          </cell>
          <cell r="AN948"/>
          <cell r="AO948" t="str">
            <v/>
          </cell>
          <cell r="AP948"/>
          <cell r="AQ948" t="str">
            <v>DONE</v>
          </cell>
          <cell r="AR948"/>
          <cell r="AS948"/>
        </row>
        <row r="949">
          <cell r="A949">
            <v>946</v>
          </cell>
          <cell r="B949" t="str">
            <v>6409012407070027</v>
          </cell>
          <cell r="C949">
            <v>17060009</v>
          </cell>
          <cell r="D949" t="str">
            <v>Daming</v>
          </cell>
          <cell r="E949" t="str">
            <v>-</v>
          </cell>
          <cell r="F949" t="str">
            <v>Operator Double Trailer_SYR</v>
          </cell>
          <cell r="G949"/>
          <cell r="H949" t="str">
            <v>NON STAFF</v>
          </cell>
          <cell r="I949" t="str">
            <v>IP - SENYIUR</v>
          </cell>
          <cell r="J949" t="str">
            <v>ERP</v>
          </cell>
          <cell r="K949" t="str">
            <v>HC</v>
          </cell>
          <cell r="L949" t="str">
            <v>0 Hari</v>
          </cell>
          <cell r="M949" t="str">
            <v>EXISTING</v>
          </cell>
          <cell r="N949" t="str">
            <v>CLOSE HIRED</v>
          </cell>
          <cell r="O949" t="str">
            <v/>
          </cell>
          <cell r="P949">
            <v>42906</v>
          </cell>
          <cell r="Q949" t="str">
            <v/>
          </cell>
          <cell r="R949"/>
          <cell r="S949" t="str">
            <v/>
          </cell>
          <cell r="T949"/>
          <cell r="U949" t="str">
            <v/>
          </cell>
          <cell r="V949"/>
          <cell r="W949" t="str">
            <v/>
          </cell>
          <cell r="X949"/>
          <cell r="Y949" t="str">
            <v/>
          </cell>
          <cell r="Z949"/>
          <cell r="AA949" t="str">
            <v/>
          </cell>
          <cell r="AB949"/>
          <cell r="AC949"/>
          <cell r="AD949"/>
          <cell r="AE949" t="str">
            <v/>
          </cell>
          <cell r="AF949"/>
          <cell r="AG949"/>
          <cell r="AH949"/>
          <cell r="AI949"/>
          <cell r="AJ949" t="str">
            <v/>
          </cell>
          <cell r="AK949"/>
          <cell r="AL949" t="str">
            <v/>
          </cell>
          <cell r="AM949">
            <v>42906</v>
          </cell>
          <cell r="AN949"/>
          <cell r="AO949" t="str">
            <v/>
          </cell>
          <cell r="AP949"/>
          <cell r="AQ949" t="str">
            <v>DONE</v>
          </cell>
          <cell r="AR949"/>
          <cell r="AS949"/>
        </row>
        <row r="950">
          <cell r="A950">
            <v>947</v>
          </cell>
          <cell r="B950" t="str">
            <v>3516112611880001</v>
          </cell>
          <cell r="C950">
            <v>18082075</v>
          </cell>
          <cell r="D950" t="str">
            <v>Cacuk Agus Setyawan</v>
          </cell>
          <cell r="E950" t="str">
            <v>-</v>
          </cell>
          <cell r="F950" t="str">
            <v>Operator Double Trailer_SYR</v>
          </cell>
          <cell r="G950"/>
          <cell r="H950" t="str">
            <v>NON STAFF</v>
          </cell>
          <cell r="I950" t="str">
            <v>IP - SENYIUR</v>
          </cell>
          <cell r="J950" t="str">
            <v>ERP</v>
          </cell>
          <cell r="K950" t="str">
            <v>HC</v>
          </cell>
          <cell r="L950" t="str">
            <v>0 Hari</v>
          </cell>
          <cell r="M950" t="str">
            <v>EXISTING</v>
          </cell>
          <cell r="N950" t="str">
            <v>CLOSE HIRED</v>
          </cell>
          <cell r="O950" t="str">
            <v/>
          </cell>
          <cell r="P950">
            <v>43309</v>
          </cell>
          <cell r="Q950" t="str">
            <v/>
          </cell>
          <cell r="R950"/>
          <cell r="S950" t="str">
            <v/>
          </cell>
          <cell r="T950"/>
          <cell r="U950" t="str">
            <v/>
          </cell>
          <cell r="V950"/>
          <cell r="W950" t="str">
            <v/>
          </cell>
          <cell r="X950"/>
          <cell r="Y950" t="str">
            <v/>
          </cell>
          <cell r="Z950"/>
          <cell r="AA950" t="str">
            <v/>
          </cell>
          <cell r="AB950"/>
          <cell r="AC950"/>
          <cell r="AD950"/>
          <cell r="AE950" t="str">
            <v/>
          </cell>
          <cell r="AF950"/>
          <cell r="AG950"/>
          <cell r="AH950"/>
          <cell r="AI950"/>
          <cell r="AJ950" t="str">
            <v/>
          </cell>
          <cell r="AK950"/>
          <cell r="AL950" t="str">
            <v/>
          </cell>
          <cell r="AM950">
            <v>43309</v>
          </cell>
          <cell r="AN950"/>
          <cell r="AO950" t="str">
            <v/>
          </cell>
          <cell r="AP950"/>
          <cell r="AQ950" t="str">
            <v>DONE</v>
          </cell>
          <cell r="AR950"/>
          <cell r="AS950"/>
        </row>
        <row r="951">
          <cell r="A951">
            <v>948</v>
          </cell>
          <cell r="B951" t="str">
            <v>3518061803140007</v>
          </cell>
          <cell r="C951">
            <v>19071755</v>
          </cell>
          <cell r="D951" t="str">
            <v>Budi Rahmad</v>
          </cell>
          <cell r="E951" t="str">
            <v>-</v>
          </cell>
          <cell r="F951" t="str">
            <v>Operator Double Trailer_SYR</v>
          </cell>
          <cell r="G951"/>
          <cell r="H951" t="str">
            <v>NON STAFF</v>
          </cell>
          <cell r="I951" t="str">
            <v>IP - SENYIUR</v>
          </cell>
          <cell r="J951" t="str">
            <v>ERP</v>
          </cell>
          <cell r="K951" t="str">
            <v>HC</v>
          </cell>
          <cell r="L951" t="str">
            <v>0 Hari</v>
          </cell>
          <cell r="M951" t="str">
            <v>EXISTING</v>
          </cell>
          <cell r="N951" t="str">
            <v>CLOSE HIRED</v>
          </cell>
          <cell r="O951" t="str">
            <v/>
          </cell>
          <cell r="P951">
            <v>43669</v>
          </cell>
          <cell r="Q951" t="str">
            <v/>
          </cell>
          <cell r="R951"/>
          <cell r="S951" t="str">
            <v/>
          </cell>
          <cell r="T951"/>
          <cell r="U951" t="str">
            <v/>
          </cell>
          <cell r="V951"/>
          <cell r="W951" t="str">
            <v/>
          </cell>
          <cell r="X951"/>
          <cell r="Y951" t="str">
            <v/>
          </cell>
          <cell r="Z951"/>
          <cell r="AA951" t="str">
            <v/>
          </cell>
          <cell r="AB951"/>
          <cell r="AC951"/>
          <cell r="AD951"/>
          <cell r="AE951" t="str">
            <v/>
          </cell>
          <cell r="AF951"/>
          <cell r="AG951"/>
          <cell r="AH951"/>
          <cell r="AI951"/>
          <cell r="AJ951" t="str">
            <v/>
          </cell>
          <cell r="AK951"/>
          <cell r="AL951" t="str">
            <v/>
          </cell>
          <cell r="AM951">
            <v>43669</v>
          </cell>
          <cell r="AN951"/>
          <cell r="AO951" t="str">
            <v/>
          </cell>
          <cell r="AP951"/>
          <cell r="AQ951" t="str">
            <v>DONE</v>
          </cell>
          <cell r="AR951"/>
          <cell r="AS951"/>
        </row>
        <row r="952">
          <cell r="A952">
            <v>949</v>
          </cell>
          <cell r="B952" t="str">
            <v>6409042707830001</v>
          </cell>
          <cell r="C952">
            <v>18070042</v>
          </cell>
          <cell r="D952" t="str">
            <v>Bambang Suhariono</v>
          </cell>
          <cell r="E952" t="str">
            <v>-</v>
          </cell>
          <cell r="F952" t="str">
            <v>Operator Double Trailer_SYR</v>
          </cell>
          <cell r="G952"/>
          <cell r="H952" t="str">
            <v>NON STAFF</v>
          </cell>
          <cell r="I952" t="str">
            <v>IP - SENYIUR</v>
          </cell>
          <cell r="J952" t="str">
            <v>ERP</v>
          </cell>
          <cell r="K952" t="str">
            <v>HC</v>
          </cell>
          <cell r="L952" t="str">
            <v>0 Hari</v>
          </cell>
          <cell r="M952" t="str">
            <v>EXISTING</v>
          </cell>
          <cell r="N952" t="str">
            <v>CLOSE HIRED</v>
          </cell>
          <cell r="O952" t="str">
            <v/>
          </cell>
          <cell r="P952">
            <v>43307</v>
          </cell>
          <cell r="Q952" t="str">
            <v/>
          </cell>
          <cell r="R952"/>
          <cell r="S952" t="str">
            <v/>
          </cell>
          <cell r="T952"/>
          <cell r="U952" t="str">
            <v/>
          </cell>
          <cell r="V952"/>
          <cell r="W952" t="str">
            <v/>
          </cell>
          <cell r="X952"/>
          <cell r="Y952" t="str">
            <v/>
          </cell>
          <cell r="Z952"/>
          <cell r="AA952" t="str">
            <v/>
          </cell>
          <cell r="AB952"/>
          <cell r="AC952"/>
          <cell r="AD952"/>
          <cell r="AE952" t="str">
            <v/>
          </cell>
          <cell r="AF952"/>
          <cell r="AG952"/>
          <cell r="AH952"/>
          <cell r="AI952"/>
          <cell r="AJ952" t="str">
            <v/>
          </cell>
          <cell r="AK952"/>
          <cell r="AL952" t="str">
            <v/>
          </cell>
          <cell r="AM952">
            <v>43307</v>
          </cell>
          <cell r="AN952"/>
          <cell r="AO952" t="str">
            <v/>
          </cell>
          <cell r="AP952"/>
          <cell r="AQ952" t="str">
            <v>DONE</v>
          </cell>
          <cell r="AR952"/>
          <cell r="AS952"/>
        </row>
        <row r="953">
          <cell r="A953">
            <v>950</v>
          </cell>
          <cell r="B953" t="str">
            <v>7605081010900004</v>
          </cell>
          <cell r="C953">
            <v>19050021</v>
          </cell>
          <cell r="D953" t="str">
            <v>Ayyub</v>
          </cell>
          <cell r="E953" t="str">
            <v>-</v>
          </cell>
          <cell r="F953" t="str">
            <v>Operator Double Trailer_SYR</v>
          </cell>
          <cell r="G953"/>
          <cell r="H953" t="str">
            <v>NON STAFF</v>
          </cell>
          <cell r="I953" t="str">
            <v>IP - SENYIUR</v>
          </cell>
          <cell r="J953" t="str">
            <v>ERP</v>
          </cell>
          <cell r="K953" t="str">
            <v>HC</v>
          </cell>
          <cell r="L953" t="str">
            <v>0 Hari</v>
          </cell>
          <cell r="M953" t="str">
            <v>EXISTING</v>
          </cell>
          <cell r="N953" t="str">
            <v>CLOSE HIRED</v>
          </cell>
          <cell r="O953" t="str">
            <v/>
          </cell>
          <cell r="P953">
            <v>43615</v>
          </cell>
          <cell r="Q953" t="str">
            <v/>
          </cell>
          <cell r="R953"/>
          <cell r="S953" t="str">
            <v/>
          </cell>
          <cell r="T953"/>
          <cell r="U953" t="str">
            <v/>
          </cell>
          <cell r="V953"/>
          <cell r="W953" t="str">
            <v/>
          </cell>
          <cell r="X953"/>
          <cell r="Y953" t="str">
            <v/>
          </cell>
          <cell r="Z953"/>
          <cell r="AA953" t="str">
            <v/>
          </cell>
          <cell r="AB953"/>
          <cell r="AC953"/>
          <cell r="AD953"/>
          <cell r="AE953" t="str">
            <v/>
          </cell>
          <cell r="AF953"/>
          <cell r="AG953"/>
          <cell r="AH953"/>
          <cell r="AI953"/>
          <cell r="AJ953" t="str">
            <v/>
          </cell>
          <cell r="AK953"/>
          <cell r="AL953" t="str">
            <v/>
          </cell>
          <cell r="AM953">
            <v>43615</v>
          </cell>
          <cell r="AN953"/>
          <cell r="AO953" t="str">
            <v/>
          </cell>
          <cell r="AP953"/>
          <cell r="AQ953" t="str">
            <v>DONE</v>
          </cell>
          <cell r="AR953"/>
          <cell r="AS953"/>
        </row>
        <row r="954">
          <cell r="A954">
            <v>951</v>
          </cell>
          <cell r="B954" t="str">
            <v>6402070101750003</v>
          </cell>
          <cell r="C954">
            <v>16120082</v>
          </cell>
          <cell r="D954" t="str">
            <v>Asfiransyah</v>
          </cell>
          <cell r="E954" t="str">
            <v>-</v>
          </cell>
          <cell r="F954" t="str">
            <v>Operator Double Trailer_SYR</v>
          </cell>
          <cell r="G954"/>
          <cell r="H954" t="str">
            <v>NON STAFF</v>
          </cell>
          <cell r="I954" t="str">
            <v>IP - SENYIUR</v>
          </cell>
          <cell r="J954" t="str">
            <v>ERP</v>
          </cell>
          <cell r="K954" t="str">
            <v>HC</v>
          </cell>
          <cell r="L954" t="str">
            <v>0 Hari</v>
          </cell>
          <cell r="M954" t="str">
            <v>EXISTING</v>
          </cell>
          <cell r="N954" t="str">
            <v>CLOSE HIRED</v>
          </cell>
          <cell r="O954" t="str">
            <v/>
          </cell>
          <cell r="P954">
            <v>42705</v>
          </cell>
          <cell r="Q954" t="str">
            <v/>
          </cell>
          <cell r="R954"/>
          <cell r="S954" t="str">
            <v/>
          </cell>
          <cell r="T954"/>
          <cell r="U954" t="str">
            <v/>
          </cell>
          <cell r="V954"/>
          <cell r="W954" t="str">
            <v/>
          </cell>
          <cell r="X954"/>
          <cell r="Y954" t="str">
            <v/>
          </cell>
          <cell r="Z954"/>
          <cell r="AA954" t="str">
            <v/>
          </cell>
          <cell r="AB954"/>
          <cell r="AC954"/>
          <cell r="AD954"/>
          <cell r="AE954" t="str">
            <v/>
          </cell>
          <cell r="AF954"/>
          <cell r="AG954"/>
          <cell r="AH954"/>
          <cell r="AI954"/>
          <cell r="AJ954" t="str">
            <v/>
          </cell>
          <cell r="AK954"/>
          <cell r="AL954" t="str">
            <v/>
          </cell>
          <cell r="AM954">
            <v>42705</v>
          </cell>
          <cell r="AN954"/>
          <cell r="AO954" t="str">
            <v/>
          </cell>
          <cell r="AP954"/>
          <cell r="AQ954" t="str">
            <v>DONE</v>
          </cell>
          <cell r="AR954"/>
          <cell r="AS954"/>
        </row>
        <row r="955">
          <cell r="A955">
            <v>952</v>
          </cell>
          <cell r="B955" t="str">
            <v>3301221301850002</v>
          </cell>
          <cell r="C955">
            <v>21052873</v>
          </cell>
          <cell r="D955" t="str">
            <v>Angga Panji Widodo</v>
          </cell>
          <cell r="E955" t="str">
            <v>-</v>
          </cell>
          <cell r="F955" t="str">
            <v>Operator Double Trailer_SYR</v>
          </cell>
          <cell r="G955"/>
          <cell r="H955" t="str">
            <v>NON STAFF</v>
          </cell>
          <cell r="I955" t="str">
            <v>IP - SENYIUR</v>
          </cell>
          <cell r="J955" t="str">
            <v>ERP</v>
          </cell>
          <cell r="K955" t="str">
            <v>HC</v>
          </cell>
          <cell r="L955" t="str">
            <v>0 Hari</v>
          </cell>
          <cell r="M955" t="str">
            <v>EXISTING</v>
          </cell>
          <cell r="N955" t="str">
            <v>CLOSE HIRED</v>
          </cell>
          <cell r="O955" t="str">
            <v/>
          </cell>
          <cell r="P955">
            <v>44347</v>
          </cell>
          <cell r="Q955" t="str">
            <v/>
          </cell>
          <cell r="R955"/>
          <cell r="S955" t="str">
            <v/>
          </cell>
          <cell r="T955"/>
          <cell r="U955" t="str">
            <v/>
          </cell>
          <cell r="V955"/>
          <cell r="W955" t="str">
            <v/>
          </cell>
          <cell r="X955"/>
          <cell r="Y955" t="str">
            <v/>
          </cell>
          <cell r="Z955"/>
          <cell r="AA955" t="str">
            <v/>
          </cell>
          <cell r="AB955"/>
          <cell r="AC955"/>
          <cell r="AD955"/>
          <cell r="AE955" t="str">
            <v/>
          </cell>
          <cell r="AF955"/>
          <cell r="AG955"/>
          <cell r="AH955"/>
          <cell r="AI955"/>
          <cell r="AJ955" t="str">
            <v/>
          </cell>
          <cell r="AK955"/>
          <cell r="AL955" t="str">
            <v/>
          </cell>
          <cell r="AM955">
            <v>44347</v>
          </cell>
          <cell r="AN955"/>
          <cell r="AO955" t="str">
            <v/>
          </cell>
          <cell r="AP955"/>
          <cell r="AQ955" t="str">
            <v>DONE</v>
          </cell>
          <cell r="AR955"/>
          <cell r="AS955"/>
        </row>
        <row r="956">
          <cell r="A956">
            <v>953</v>
          </cell>
          <cell r="B956" t="str">
            <v>3506262301740001</v>
          </cell>
          <cell r="C956">
            <v>21062875</v>
          </cell>
          <cell r="D956" t="str">
            <v>Anang Suharianto</v>
          </cell>
          <cell r="E956" t="str">
            <v>-</v>
          </cell>
          <cell r="F956" t="str">
            <v>Operator Double Trailer_SYR</v>
          </cell>
          <cell r="G956"/>
          <cell r="H956" t="str">
            <v>NON STAFF</v>
          </cell>
          <cell r="I956" t="str">
            <v>IP - SENYIUR</v>
          </cell>
          <cell r="J956" t="str">
            <v>ERP</v>
          </cell>
          <cell r="K956" t="str">
            <v>HC</v>
          </cell>
          <cell r="L956" t="str">
            <v>0 Hari</v>
          </cell>
          <cell r="M956" t="str">
            <v>EXISTING</v>
          </cell>
          <cell r="N956" t="str">
            <v>CLOSE HIRED</v>
          </cell>
          <cell r="O956" t="str">
            <v/>
          </cell>
          <cell r="P956">
            <v>44353</v>
          </cell>
          <cell r="Q956" t="str">
            <v/>
          </cell>
          <cell r="R956"/>
          <cell r="S956" t="str">
            <v/>
          </cell>
          <cell r="T956"/>
          <cell r="U956" t="str">
            <v/>
          </cell>
          <cell r="V956"/>
          <cell r="W956" t="str">
            <v/>
          </cell>
          <cell r="X956"/>
          <cell r="Y956" t="str">
            <v/>
          </cell>
          <cell r="Z956"/>
          <cell r="AA956" t="str">
            <v/>
          </cell>
          <cell r="AB956"/>
          <cell r="AC956"/>
          <cell r="AD956"/>
          <cell r="AE956" t="str">
            <v/>
          </cell>
          <cell r="AF956"/>
          <cell r="AG956"/>
          <cell r="AH956"/>
          <cell r="AI956"/>
          <cell r="AJ956" t="str">
            <v/>
          </cell>
          <cell r="AK956"/>
          <cell r="AL956" t="str">
            <v/>
          </cell>
          <cell r="AM956">
            <v>44353</v>
          </cell>
          <cell r="AN956"/>
          <cell r="AO956" t="str">
            <v/>
          </cell>
          <cell r="AP956"/>
          <cell r="AQ956" t="str">
            <v>DONE</v>
          </cell>
          <cell r="AR956"/>
          <cell r="AS956"/>
        </row>
        <row r="957">
          <cell r="A957">
            <v>954</v>
          </cell>
          <cell r="B957" t="str">
            <v>3505120104800002</v>
          </cell>
          <cell r="C957">
            <v>18070036</v>
          </cell>
          <cell r="D957" t="str">
            <v>Amin Waras</v>
          </cell>
          <cell r="E957" t="str">
            <v>-</v>
          </cell>
          <cell r="F957" t="str">
            <v>Operator Double Trailer_SYR</v>
          </cell>
          <cell r="G957"/>
          <cell r="H957" t="str">
            <v>NON STAFF</v>
          </cell>
          <cell r="I957" t="str">
            <v>IP - SENYIUR</v>
          </cell>
          <cell r="J957" t="str">
            <v>ERP</v>
          </cell>
          <cell r="K957" t="str">
            <v>HC</v>
          </cell>
          <cell r="L957" t="str">
            <v>0 Hari</v>
          </cell>
          <cell r="M957" t="str">
            <v>EXISTING</v>
          </cell>
          <cell r="N957" t="str">
            <v>CLOSE HIRED</v>
          </cell>
          <cell r="O957" t="str">
            <v/>
          </cell>
          <cell r="P957">
            <v>43662</v>
          </cell>
          <cell r="Q957" t="str">
            <v/>
          </cell>
          <cell r="R957"/>
          <cell r="S957" t="str">
            <v/>
          </cell>
          <cell r="T957"/>
          <cell r="U957" t="str">
            <v/>
          </cell>
          <cell r="V957"/>
          <cell r="W957" t="str">
            <v/>
          </cell>
          <cell r="X957"/>
          <cell r="Y957" t="str">
            <v/>
          </cell>
          <cell r="Z957"/>
          <cell r="AA957" t="str">
            <v/>
          </cell>
          <cell r="AB957"/>
          <cell r="AC957"/>
          <cell r="AD957"/>
          <cell r="AE957" t="str">
            <v/>
          </cell>
          <cell r="AF957"/>
          <cell r="AG957"/>
          <cell r="AH957"/>
          <cell r="AI957"/>
          <cell r="AJ957" t="str">
            <v/>
          </cell>
          <cell r="AK957"/>
          <cell r="AL957" t="str">
            <v/>
          </cell>
          <cell r="AM957">
            <v>43662</v>
          </cell>
          <cell r="AN957"/>
          <cell r="AO957" t="str">
            <v/>
          </cell>
          <cell r="AP957"/>
          <cell r="AQ957" t="str">
            <v>DONE</v>
          </cell>
          <cell r="AR957"/>
          <cell r="AS957"/>
        </row>
        <row r="958">
          <cell r="A958">
            <v>955</v>
          </cell>
          <cell r="B958" t="str">
            <v>6471040903760008</v>
          </cell>
          <cell r="C958">
            <v>18030009</v>
          </cell>
          <cell r="D958" t="str">
            <v>Agustinus Harjianto</v>
          </cell>
          <cell r="E958" t="str">
            <v>-</v>
          </cell>
          <cell r="F958" t="str">
            <v>Operator Double Trailer_SYR</v>
          </cell>
          <cell r="G958"/>
          <cell r="H958" t="str">
            <v>NON STAFF</v>
          </cell>
          <cell r="I958" t="str">
            <v>IP - SENYIUR</v>
          </cell>
          <cell r="J958" t="str">
            <v>ERP</v>
          </cell>
          <cell r="K958" t="str">
            <v>HC</v>
          </cell>
          <cell r="L958" t="str">
            <v>0 Hari</v>
          </cell>
          <cell r="M958" t="str">
            <v>EXISTING</v>
          </cell>
          <cell r="N958" t="str">
            <v>CLOSE HIRED</v>
          </cell>
          <cell r="O958" t="str">
            <v/>
          </cell>
          <cell r="P958">
            <v>43004</v>
          </cell>
          <cell r="Q958" t="str">
            <v/>
          </cell>
          <cell r="R958"/>
          <cell r="S958" t="str">
            <v/>
          </cell>
          <cell r="T958"/>
          <cell r="U958" t="str">
            <v/>
          </cell>
          <cell r="V958"/>
          <cell r="W958" t="str">
            <v/>
          </cell>
          <cell r="X958"/>
          <cell r="Y958" t="str">
            <v/>
          </cell>
          <cell r="Z958"/>
          <cell r="AA958" t="str">
            <v/>
          </cell>
          <cell r="AB958"/>
          <cell r="AC958"/>
          <cell r="AD958"/>
          <cell r="AE958" t="str">
            <v/>
          </cell>
          <cell r="AF958"/>
          <cell r="AG958"/>
          <cell r="AH958"/>
          <cell r="AI958"/>
          <cell r="AJ958" t="str">
            <v/>
          </cell>
          <cell r="AK958"/>
          <cell r="AL958" t="str">
            <v/>
          </cell>
          <cell r="AM958">
            <v>43004</v>
          </cell>
          <cell r="AN958"/>
          <cell r="AO958" t="str">
            <v/>
          </cell>
          <cell r="AP958"/>
          <cell r="AQ958" t="str">
            <v>DONE</v>
          </cell>
          <cell r="AR958"/>
          <cell r="AS958"/>
        </row>
        <row r="959">
          <cell r="A959">
            <v>956</v>
          </cell>
          <cell r="B959" t="str">
            <v>6310040808750009</v>
          </cell>
          <cell r="C959">
            <v>21072930</v>
          </cell>
          <cell r="D959" t="str">
            <v>Agus Supriyono</v>
          </cell>
          <cell r="E959" t="str">
            <v>-</v>
          </cell>
          <cell r="F959" t="str">
            <v>Operator Double Trailer_SYR</v>
          </cell>
          <cell r="G959"/>
          <cell r="H959" t="str">
            <v>NON STAFF</v>
          </cell>
          <cell r="I959" t="str">
            <v>IP - SENYIUR</v>
          </cell>
          <cell r="J959" t="str">
            <v>ERP</v>
          </cell>
          <cell r="K959" t="str">
            <v>HC</v>
          </cell>
          <cell r="L959" t="str">
            <v>0 Hari</v>
          </cell>
          <cell r="M959" t="str">
            <v>EXISTING</v>
          </cell>
          <cell r="N959" t="str">
            <v>CLOSE HIRED</v>
          </cell>
          <cell r="O959" t="str">
            <v/>
          </cell>
          <cell r="P959">
            <v>44403</v>
          </cell>
          <cell r="Q959" t="str">
            <v/>
          </cell>
          <cell r="R959"/>
          <cell r="S959" t="str">
            <v/>
          </cell>
          <cell r="T959"/>
          <cell r="U959" t="str">
            <v/>
          </cell>
          <cell r="V959"/>
          <cell r="W959" t="str">
            <v/>
          </cell>
          <cell r="X959"/>
          <cell r="Y959" t="str">
            <v/>
          </cell>
          <cell r="Z959"/>
          <cell r="AA959" t="str">
            <v/>
          </cell>
          <cell r="AB959"/>
          <cell r="AC959"/>
          <cell r="AD959"/>
          <cell r="AE959" t="str">
            <v/>
          </cell>
          <cell r="AF959"/>
          <cell r="AG959"/>
          <cell r="AH959"/>
          <cell r="AI959"/>
          <cell r="AJ959" t="str">
            <v/>
          </cell>
          <cell r="AK959"/>
          <cell r="AL959" t="str">
            <v/>
          </cell>
          <cell r="AM959">
            <v>44403</v>
          </cell>
          <cell r="AN959"/>
          <cell r="AO959" t="str">
            <v/>
          </cell>
          <cell r="AP959"/>
          <cell r="AQ959" t="str">
            <v>DONE</v>
          </cell>
          <cell r="AR959"/>
          <cell r="AS959"/>
        </row>
        <row r="960">
          <cell r="A960">
            <v>957</v>
          </cell>
          <cell r="B960" t="str">
            <v>6402120508761001</v>
          </cell>
          <cell r="C960">
            <v>21062876</v>
          </cell>
          <cell r="D960" t="str">
            <v>Agus Maulana</v>
          </cell>
          <cell r="E960" t="str">
            <v>-</v>
          </cell>
          <cell r="F960" t="str">
            <v>Operator Double Trailer_SYR</v>
          </cell>
          <cell r="G960"/>
          <cell r="H960" t="str">
            <v>NON STAFF</v>
          </cell>
          <cell r="I960" t="str">
            <v>IP - SENYIUR</v>
          </cell>
          <cell r="J960" t="str">
            <v>ERP</v>
          </cell>
          <cell r="K960" t="str">
            <v>HC</v>
          </cell>
          <cell r="L960" t="str">
            <v>0 Hari</v>
          </cell>
          <cell r="M960" t="str">
            <v>EXISTING</v>
          </cell>
          <cell r="N960" t="str">
            <v>CLOSE HIRED</v>
          </cell>
          <cell r="O960" t="str">
            <v/>
          </cell>
          <cell r="P960">
            <v>44353</v>
          </cell>
          <cell r="Q960" t="str">
            <v/>
          </cell>
          <cell r="R960"/>
          <cell r="S960" t="str">
            <v/>
          </cell>
          <cell r="T960"/>
          <cell r="U960" t="str">
            <v/>
          </cell>
          <cell r="V960"/>
          <cell r="W960" t="str">
            <v/>
          </cell>
          <cell r="X960"/>
          <cell r="Y960" t="str">
            <v/>
          </cell>
          <cell r="Z960"/>
          <cell r="AA960" t="str">
            <v/>
          </cell>
          <cell r="AB960"/>
          <cell r="AC960"/>
          <cell r="AD960"/>
          <cell r="AE960" t="str">
            <v/>
          </cell>
          <cell r="AF960"/>
          <cell r="AG960"/>
          <cell r="AH960"/>
          <cell r="AI960"/>
          <cell r="AJ960" t="str">
            <v/>
          </cell>
          <cell r="AK960"/>
          <cell r="AL960" t="str">
            <v/>
          </cell>
          <cell r="AM960">
            <v>44353</v>
          </cell>
          <cell r="AN960"/>
          <cell r="AO960" t="str">
            <v/>
          </cell>
          <cell r="AP960"/>
          <cell r="AQ960" t="str">
            <v>DONE</v>
          </cell>
          <cell r="AR960"/>
          <cell r="AS960"/>
        </row>
        <row r="961">
          <cell r="A961">
            <v>958</v>
          </cell>
          <cell r="B961" t="str">
            <v>6402122802800001</v>
          </cell>
          <cell r="C961">
            <v>19030013</v>
          </cell>
          <cell r="D961" t="str">
            <v>Afnel Terang</v>
          </cell>
          <cell r="E961" t="str">
            <v>-</v>
          </cell>
          <cell r="F961" t="str">
            <v>Operator Double Trailer_SYR</v>
          </cell>
          <cell r="G961"/>
          <cell r="H961" t="str">
            <v>NON STAFF</v>
          </cell>
          <cell r="I961" t="str">
            <v>IP - SENYIUR</v>
          </cell>
          <cell r="J961" t="str">
            <v>ERP</v>
          </cell>
          <cell r="K961" t="str">
            <v>HC</v>
          </cell>
          <cell r="L961" t="str">
            <v>0 Hari</v>
          </cell>
          <cell r="M961" t="str">
            <v>EXISTING</v>
          </cell>
          <cell r="N961" t="str">
            <v>CLOSE HIRED</v>
          </cell>
          <cell r="O961" t="str">
            <v/>
          </cell>
          <cell r="P961">
            <v>43531</v>
          </cell>
          <cell r="Q961" t="str">
            <v/>
          </cell>
          <cell r="R961"/>
          <cell r="S961" t="str">
            <v/>
          </cell>
          <cell r="T961"/>
          <cell r="U961" t="str">
            <v/>
          </cell>
          <cell r="V961"/>
          <cell r="W961" t="str">
            <v/>
          </cell>
          <cell r="X961"/>
          <cell r="Y961" t="str">
            <v/>
          </cell>
          <cell r="Z961"/>
          <cell r="AA961" t="str">
            <v/>
          </cell>
          <cell r="AB961"/>
          <cell r="AC961"/>
          <cell r="AD961"/>
          <cell r="AE961" t="str">
            <v/>
          </cell>
          <cell r="AF961"/>
          <cell r="AG961"/>
          <cell r="AH961"/>
          <cell r="AI961"/>
          <cell r="AJ961" t="str">
            <v/>
          </cell>
          <cell r="AK961"/>
          <cell r="AL961" t="str">
            <v/>
          </cell>
          <cell r="AM961">
            <v>43531</v>
          </cell>
          <cell r="AN961"/>
          <cell r="AO961" t="str">
            <v/>
          </cell>
          <cell r="AP961"/>
          <cell r="AQ961" t="str">
            <v>DONE</v>
          </cell>
          <cell r="AR961"/>
          <cell r="AS961"/>
        </row>
        <row r="962">
          <cell r="A962">
            <v>959</v>
          </cell>
          <cell r="B962" t="str">
            <v>6402102211950002</v>
          </cell>
          <cell r="C962">
            <v>19011709</v>
          </cell>
          <cell r="D962" t="str">
            <v>Supriyadi</v>
          </cell>
          <cell r="E962" t="str">
            <v>-</v>
          </cell>
          <cell r="F962" t="str">
            <v>Operator Double Trailer_SYR</v>
          </cell>
          <cell r="G962"/>
          <cell r="H962" t="str">
            <v>NON STAFF</v>
          </cell>
          <cell r="I962" t="str">
            <v>IP - SENYIUR</v>
          </cell>
          <cell r="J962" t="str">
            <v>ERP</v>
          </cell>
          <cell r="K962" t="str">
            <v>HC</v>
          </cell>
          <cell r="L962" t="str">
            <v>0 Hari</v>
          </cell>
          <cell r="M962" t="str">
            <v>EXISTING</v>
          </cell>
          <cell r="N962" t="str">
            <v>CLOSE HIRED</v>
          </cell>
          <cell r="O962" t="str">
            <v/>
          </cell>
          <cell r="P962">
            <v>43489</v>
          </cell>
          <cell r="Q962" t="str">
            <v/>
          </cell>
          <cell r="R962"/>
          <cell r="S962" t="str">
            <v/>
          </cell>
          <cell r="T962"/>
          <cell r="U962" t="str">
            <v/>
          </cell>
          <cell r="V962"/>
          <cell r="W962" t="str">
            <v/>
          </cell>
          <cell r="X962"/>
          <cell r="Y962" t="str">
            <v/>
          </cell>
          <cell r="Z962"/>
          <cell r="AA962" t="str">
            <v/>
          </cell>
          <cell r="AB962"/>
          <cell r="AC962"/>
          <cell r="AD962"/>
          <cell r="AE962" t="str">
            <v/>
          </cell>
          <cell r="AF962"/>
          <cell r="AG962"/>
          <cell r="AH962"/>
          <cell r="AI962"/>
          <cell r="AJ962" t="str">
            <v/>
          </cell>
          <cell r="AK962"/>
          <cell r="AL962" t="str">
            <v/>
          </cell>
          <cell r="AM962">
            <v>43489</v>
          </cell>
          <cell r="AN962"/>
          <cell r="AO962" t="str">
            <v/>
          </cell>
          <cell r="AP962"/>
          <cell r="AQ962" t="str">
            <v>DONE</v>
          </cell>
          <cell r="AR962"/>
          <cell r="AS962"/>
        </row>
        <row r="963">
          <cell r="A963">
            <v>960</v>
          </cell>
          <cell r="B963" t="str">
            <v>6402070602730001</v>
          </cell>
          <cell r="C963"/>
          <cell r="D963" t="str">
            <v>Sunaryo</v>
          </cell>
          <cell r="E963" t="str">
            <v>-</v>
          </cell>
          <cell r="F963" t="str">
            <v>Operator Wheel Loader</v>
          </cell>
          <cell r="G963"/>
          <cell r="H963" t="str">
            <v>NON STAFF</v>
          </cell>
          <cell r="I963" t="str">
            <v>IP - SENYIUR</v>
          </cell>
          <cell r="J963" t="str">
            <v>ERP</v>
          </cell>
          <cell r="K963" t="str">
            <v>HC</v>
          </cell>
          <cell r="L963" t="str">
            <v>0 Hari</v>
          </cell>
          <cell r="M963" t="str">
            <v>EXISTING</v>
          </cell>
          <cell r="N963" t="str">
            <v>CLOSE HIRED</v>
          </cell>
          <cell r="O963" t="str">
            <v/>
          </cell>
          <cell r="P963">
            <v>43307</v>
          </cell>
          <cell r="Q963" t="str">
            <v/>
          </cell>
          <cell r="R963"/>
          <cell r="S963" t="str">
            <v/>
          </cell>
          <cell r="T963"/>
          <cell r="U963" t="str">
            <v/>
          </cell>
          <cell r="V963"/>
          <cell r="W963" t="str">
            <v/>
          </cell>
          <cell r="X963"/>
          <cell r="Y963" t="str">
            <v/>
          </cell>
          <cell r="Z963"/>
          <cell r="AA963" t="str">
            <v/>
          </cell>
          <cell r="AB963"/>
          <cell r="AC963"/>
          <cell r="AD963"/>
          <cell r="AE963" t="str">
            <v/>
          </cell>
          <cell r="AF963"/>
          <cell r="AG963"/>
          <cell r="AH963"/>
          <cell r="AI963"/>
          <cell r="AJ963" t="str">
            <v/>
          </cell>
          <cell r="AK963"/>
          <cell r="AL963" t="str">
            <v/>
          </cell>
          <cell r="AM963">
            <v>43307</v>
          </cell>
          <cell r="AN963"/>
          <cell r="AO963" t="str">
            <v/>
          </cell>
          <cell r="AP963"/>
          <cell r="AQ963" t="str">
            <v>DONE</v>
          </cell>
          <cell r="AR963"/>
          <cell r="AS963"/>
        </row>
        <row r="964">
          <cell r="A964">
            <v>961</v>
          </cell>
          <cell r="B964" t="str">
            <v>3519062207050370</v>
          </cell>
          <cell r="C964">
            <v>21092961</v>
          </cell>
          <cell r="D964" t="str">
            <v>Sugeng</v>
          </cell>
          <cell r="E964" t="str">
            <v>-</v>
          </cell>
          <cell r="F964" t="str">
            <v>Operator Double Trailer_SYR</v>
          </cell>
          <cell r="G964"/>
          <cell r="H964" t="str">
            <v>NON STAFF</v>
          </cell>
          <cell r="I964" t="str">
            <v>IP - SENYIUR</v>
          </cell>
          <cell r="J964" t="str">
            <v>ERP</v>
          </cell>
          <cell r="K964" t="str">
            <v>HC</v>
          </cell>
          <cell r="L964" t="str">
            <v>0 Hari</v>
          </cell>
          <cell r="M964" t="str">
            <v>EXISTING</v>
          </cell>
          <cell r="N964" t="str">
            <v>CLOSE HIRED</v>
          </cell>
          <cell r="O964" t="str">
            <v/>
          </cell>
          <cell r="P964">
            <v>44462</v>
          </cell>
          <cell r="Q964" t="str">
            <v/>
          </cell>
          <cell r="R964"/>
          <cell r="S964" t="str">
            <v/>
          </cell>
          <cell r="T964"/>
          <cell r="U964" t="str">
            <v/>
          </cell>
          <cell r="V964"/>
          <cell r="W964" t="str">
            <v/>
          </cell>
          <cell r="X964"/>
          <cell r="Y964" t="str">
            <v/>
          </cell>
          <cell r="Z964"/>
          <cell r="AA964" t="str">
            <v/>
          </cell>
          <cell r="AB964"/>
          <cell r="AC964"/>
          <cell r="AD964"/>
          <cell r="AE964" t="str">
            <v/>
          </cell>
          <cell r="AF964"/>
          <cell r="AG964"/>
          <cell r="AH964"/>
          <cell r="AI964"/>
          <cell r="AJ964" t="str">
            <v/>
          </cell>
          <cell r="AK964"/>
          <cell r="AL964" t="str">
            <v/>
          </cell>
          <cell r="AM964">
            <v>44462</v>
          </cell>
          <cell r="AN964"/>
          <cell r="AO964" t="str">
            <v/>
          </cell>
          <cell r="AP964"/>
          <cell r="AQ964" t="str">
            <v>DONE</v>
          </cell>
          <cell r="AR964"/>
          <cell r="AS964"/>
        </row>
        <row r="965">
          <cell r="A965">
            <v>962</v>
          </cell>
          <cell r="B965" t="str">
            <v>6472032511770010</v>
          </cell>
          <cell r="C965">
            <v>21113033</v>
          </cell>
          <cell r="D965" t="str">
            <v>Samidi</v>
          </cell>
          <cell r="E965" t="str">
            <v>-</v>
          </cell>
          <cell r="F965" t="str">
            <v>Operator Double Trailer_SYR</v>
          </cell>
          <cell r="G965"/>
          <cell r="H965" t="str">
            <v>NON STAFF</v>
          </cell>
          <cell r="I965" t="str">
            <v>IP - SENYIUR</v>
          </cell>
          <cell r="J965" t="str">
            <v>ERP</v>
          </cell>
          <cell r="K965" t="str">
            <v>HC</v>
          </cell>
          <cell r="L965" t="str">
            <v>0 Hari</v>
          </cell>
          <cell r="M965" t="str">
            <v>EXISTING</v>
          </cell>
          <cell r="N965" t="str">
            <v>CLOSE HIRED</v>
          </cell>
          <cell r="O965" t="str">
            <v/>
          </cell>
          <cell r="P965">
            <v>44504</v>
          </cell>
          <cell r="Q965" t="str">
            <v/>
          </cell>
          <cell r="R965"/>
          <cell r="S965" t="str">
            <v/>
          </cell>
          <cell r="T965"/>
          <cell r="U965" t="str">
            <v/>
          </cell>
          <cell r="V965"/>
          <cell r="W965" t="str">
            <v/>
          </cell>
          <cell r="X965"/>
          <cell r="Y965" t="str">
            <v/>
          </cell>
          <cell r="Z965"/>
          <cell r="AA965" t="str">
            <v/>
          </cell>
          <cell r="AB965"/>
          <cell r="AC965"/>
          <cell r="AD965"/>
          <cell r="AE965" t="str">
            <v/>
          </cell>
          <cell r="AF965"/>
          <cell r="AG965"/>
          <cell r="AH965"/>
          <cell r="AI965"/>
          <cell r="AJ965" t="str">
            <v/>
          </cell>
          <cell r="AK965"/>
          <cell r="AL965" t="str">
            <v/>
          </cell>
          <cell r="AM965">
            <v>44504</v>
          </cell>
          <cell r="AN965"/>
          <cell r="AO965" t="str">
            <v/>
          </cell>
          <cell r="AP965"/>
          <cell r="AQ965" t="str">
            <v>DONE</v>
          </cell>
          <cell r="AR965"/>
          <cell r="AS965"/>
        </row>
        <row r="966">
          <cell r="A966">
            <v>963</v>
          </cell>
          <cell r="B966" t="str">
            <v>6402102205170003</v>
          </cell>
          <cell r="C966">
            <v>16120263</v>
          </cell>
          <cell r="D966" t="str">
            <v>Rony Pasla</v>
          </cell>
          <cell r="E966" t="str">
            <v>-</v>
          </cell>
          <cell r="F966" t="str">
            <v>Operator Double Trailer_SYR</v>
          </cell>
          <cell r="G966"/>
          <cell r="H966" t="str">
            <v>NON STAFF</v>
          </cell>
          <cell r="I966" t="str">
            <v>IP - SENYIUR</v>
          </cell>
          <cell r="J966" t="str">
            <v>ERP</v>
          </cell>
          <cell r="K966" t="str">
            <v>HC</v>
          </cell>
          <cell r="L966" t="str">
            <v>0 Hari</v>
          </cell>
          <cell r="M966" t="str">
            <v>EXISTING</v>
          </cell>
          <cell r="N966" t="str">
            <v>CLOSE HIRED</v>
          </cell>
          <cell r="O966" t="str">
            <v/>
          </cell>
          <cell r="P966">
            <v>42705</v>
          </cell>
          <cell r="Q966" t="str">
            <v/>
          </cell>
          <cell r="R966"/>
          <cell r="S966" t="str">
            <v/>
          </cell>
          <cell r="T966"/>
          <cell r="U966" t="str">
            <v/>
          </cell>
          <cell r="V966"/>
          <cell r="W966" t="str">
            <v/>
          </cell>
          <cell r="X966"/>
          <cell r="Y966" t="str">
            <v/>
          </cell>
          <cell r="Z966"/>
          <cell r="AA966" t="str">
            <v/>
          </cell>
          <cell r="AB966"/>
          <cell r="AC966"/>
          <cell r="AD966"/>
          <cell r="AE966" t="str">
            <v/>
          </cell>
          <cell r="AF966"/>
          <cell r="AG966"/>
          <cell r="AH966"/>
          <cell r="AI966"/>
          <cell r="AJ966" t="str">
            <v/>
          </cell>
          <cell r="AK966"/>
          <cell r="AL966" t="str">
            <v/>
          </cell>
          <cell r="AM966">
            <v>42705</v>
          </cell>
          <cell r="AN966"/>
          <cell r="AO966" t="str">
            <v/>
          </cell>
          <cell r="AP966"/>
          <cell r="AQ966" t="str">
            <v>DONE</v>
          </cell>
          <cell r="AR966"/>
          <cell r="AS966"/>
        </row>
        <row r="967">
          <cell r="A967">
            <v>964</v>
          </cell>
          <cell r="B967" t="str">
            <v>6409040804820006</v>
          </cell>
          <cell r="C967">
            <v>18020014</v>
          </cell>
          <cell r="D967" t="str">
            <v>Paskalis Ondor</v>
          </cell>
          <cell r="E967" t="str">
            <v>-</v>
          </cell>
          <cell r="F967" t="str">
            <v>Operator Double Trailer_SYR</v>
          </cell>
          <cell r="G967"/>
          <cell r="H967" t="str">
            <v>NON STAFF</v>
          </cell>
          <cell r="I967" t="str">
            <v>IP - SENYIUR</v>
          </cell>
          <cell r="J967" t="str">
            <v>ERP</v>
          </cell>
          <cell r="K967" t="str">
            <v>HC</v>
          </cell>
          <cell r="L967" t="str">
            <v>0 Hari</v>
          </cell>
          <cell r="M967" t="str">
            <v>EXISTING</v>
          </cell>
          <cell r="N967" t="str">
            <v>CLOSE HIRED</v>
          </cell>
          <cell r="O967" t="str">
            <v/>
          </cell>
          <cell r="P967">
            <v>43143</v>
          </cell>
          <cell r="Q967" t="str">
            <v/>
          </cell>
          <cell r="R967"/>
          <cell r="S967" t="str">
            <v/>
          </cell>
          <cell r="T967"/>
          <cell r="U967" t="str">
            <v/>
          </cell>
          <cell r="V967"/>
          <cell r="W967" t="str">
            <v/>
          </cell>
          <cell r="X967"/>
          <cell r="Y967" t="str">
            <v/>
          </cell>
          <cell r="Z967"/>
          <cell r="AA967" t="str">
            <v/>
          </cell>
          <cell r="AB967"/>
          <cell r="AC967"/>
          <cell r="AD967"/>
          <cell r="AE967" t="str">
            <v/>
          </cell>
          <cell r="AF967"/>
          <cell r="AG967"/>
          <cell r="AH967"/>
          <cell r="AI967"/>
          <cell r="AJ967" t="str">
            <v/>
          </cell>
          <cell r="AK967"/>
          <cell r="AL967" t="str">
            <v/>
          </cell>
          <cell r="AM967">
            <v>43143</v>
          </cell>
          <cell r="AN967"/>
          <cell r="AO967" t="str">
            <v/>
          </cell>
          <cell r="AP967"/>
          <cell r="AQ967" t="str">
            <v>DONE</v>
          </cell>
          <cell r="AR967"/>
          <cell r="AS967"/>
        </row>
        <row r="968">
          <cell r="A968">
            <v>965</v>
          </cell>
          <cell r="B968" t="str">
            <v>6402121310800002</v>
          </cell>
          <cell r="C968">
            <v>16120233</v>
          </cell>
          <cell r="D968" t="str">
            <v>Nanang Budiarto</v>
          </cell>
          <cell r="E968" t="str">
            <v>-</v>
          </cell>
          <cell r="F968" t="str">
            <v>Operator Double Trailer_SYR</v>
          </cell>
          <cell r="G968"/>
          <cell r="H968" t="str">
            <v>NON STAFF</v>
          </cell>
          <cell r="I968" t="str">
            <v>IP - SENYIUR</v>
          </cell>
          <cell r="J968" t="str">
            <v>ERP</v>
          </cell>
          <cell r="K968" t="str">
            <v>HC</v>
          </cell>
          <cell r="L968" t="str">
            <v>0 Hari</v>
          </cell>
          <cell r="M968" t="str">
            <v>EXISTING</v>
          </cell>
          <cell r="N968" t="str">
            <v>CLOSE HIRED</v>
          </cell>
          <cell r="O968" t="str">
            <v/>
          </cell>
          <cell r="P968">
            <v>42705</v>
          </cell>
          <cell r="Q968" t="str">
            <v/>
          </cell>
          <cell r="R968"/>
          <cell r="S968" t="str">
            <v/>
          </cell>
          <cell r="T968"/>
          <cell r="U968" t="str">
            <v/>
          </cell>
          <cell r="V968"/>
          <cell r="W968" t="str">
            <v/>
          </cell>
          <cell r="X968"/>
          <cell r="Y968" t="str">
            <v/>
          </cell>
          <cell r="Z968"/>
          <cell r="AA968" t="str">
            <v/>
          </cell>
          <cell r="AB968"/>
          <cell r="AC968"/>
          <cell r="AD968"/>
          <cell r="AE968" t="str">
            <v/>
          </cell>
          <cell r="AF968"/>
          <cell r="AG968"/>
          <cell r="AH968"/>
          <cell r="AI968"/>
          <cell r="AJ968" t="str">
            <v/>
          </cell>
          <cell r="AK968"/>
          <cell r="AL968" t="str">
            <v/>
          </cell>
          <cell r="AM968">
            <v>42705</v>
          </cell>
          <cell r="AN968"/>
          <cell r="AO968" t="str">
            <v/>
          </cell>
          <cell r="AP968"/>
          <cell r="AQ968" t="str">
            <v>DONE</v>
          </cell>
          <cell r="AR968"/>
          <cell r="AS968"/>
        </row>
        <row r="969">
          <cell r="A969">
            <v>966</v>
          </cell>
          <cell r="B969" t="str">
            <v>6402103012860001</v>
          </cell>
          <cell r="C969">
            <v>16120399</v>
          </cell>
          <cell r="D969" t="str">
            <v>Muhammad Basir Amir</v>
          </cell>
          <cell r="E969" t="str">
            <v>-</v>
          </cell>
          <cell r="F969" t="str">
            <v>Operator Double Trailer_SYR</v>
          </cell>
          <cell r="G969"/>
          <cell r="H969" t="str">
            <v>NON STAFF</v>
          </cell>
          <cell r="I969" t="str">
            <v>IP - SENYIUR</v>
          </cell>
          <cell r="J969" t="str">
            <v>ERP</v>
          </cell>
          <cell r="K969" t="str">
            <v>HC</v>
          </cell>
          <cell r="L969" t="str">
            <v>0 Hari</v>
          </cell>
          <cell r="M969" t="str">
            <v>EXISTING</v>
          </cell>
          <cell r="N969" t="str">
            <v>CLOSE HIRED</v>
          </cell>
          <cell r="O969" t="str">
            <v/>
          </cell>
          <cell r="P969">
            <v>42705</v>
          </cell>
          <cell r="Q969" t="str">
            <v/>
          </cell>
          <cell r="R969"/>
          <cell r="S969" t="str">
            <v/>
          </cell>
          <cell r="T969"/>
          <cell r="U969" t="str">
            <v/>
          </cell>
          <cell r="V969"/>
          <cell r="W969" t="str">
            <v/>
          </cell>
          <cell r="X969"/>
          <cell r="Y969" t="str">
            <v/>
          </cell>
          <cell r="Z969"/>
          <cell r="AA969" t="str">
            <v/>
          </cell>
          <cell r="AB969"/>
          <cell r="AC969"/>
          <cell r="AD969"/>
          <cell r="AE969" t="str">
            <v/>
          </cell>
          <cell r="AF969"/>
          <cell r="AG969"/>
          <cell r="AH969"/>
          <cell r="AI969"/>
          <cell r="AJ969" t="str">
            <v/>
          </cell>
          <cell r="AK969"/>
          <cell r="AL969" t="str">
            <v/>
          </cell>
          <cell r="AM969">
            <v>42705</v>
          </cell>
          <cell r="AN969"/>
          <cell r="AO969" t="str">
            <v/>
          </cell>
          <cell r="AP969"/>
          <cell r="AQ969" t="str">
            <v>DONE</v>
          </cell>
          <cell r="AR969"/>
          <cell r="AS969"/>
        </row>
        <row r="970">
          <cell r="A970">
            <v>967</v>
          </cell>
          <cell r="B970" t="str">
            <v>6402162005090018</v>
          </cell>
          <cell r="C970">
            <v>18060013</v>
          </cell>
          <cell r="D970" t="str">
            <v>Markus Ikke Lasar</v>
          </cell>
          <cell r="E970" t="str">
            <v>-</v>
          </cell>
          <cell r="F970" t="str">
            <v>Operator Double Trailer_SYR</v>
          </cell>
          <cell r="G970"/>
          <cell r="H970" t="str">
            <v>NON STAFF</v>
          </cell>
          <cell r="I970" t="str">
            <v>IP - SENYIUR</v>
          </cell>
          <cell r="J970" t="str">
            <v>ERP</v>
          </cell>
          <cell r="K970" t="str">
            <v>HC</v>
          </cell>
          <cell r="L970" t="str">
            <v>0 Hari</v>
          </cell>
          <cell r="M970" t="str">
            <v>EXISTING</v>
          </cell>
          <cell r="N970" t="str">
            <v>CLOSE HIRED</v>
          </cell>
          <cell r="O970" t="str">
            <v/>
          </cell>
          <cell r="P970">
            <v>43277</v>
          </cell>
          <cell r="Q970" t="str">
            <v/>
          </cell>
          <cell r="R970"/>
          <cell r="S970" t="str">
            <v/>
          </cell>
          <cell r="T970"/>
          <cell r="U970" t="str">
            <v/>
          </cell>
          <cell r="V970"/>
          <cell r="W970" t="str">
            <v/>
          </cell>
          <cell r="X970"/>
          <cell r="Y970" t="str">
            <v/>
          </cell>
          <cell r="Z970"/>
          <cell r="AA970" t="str">
            <v/>
          </cell>
          <cell r="AB970"/>
          <cell r="AC970"/>
          <cell r="AD970"/>
          <cell r="AE970" t="str">
            <v/>
          </cell>
          <cell r="AF970"/>
          <cell r="AG970"/>
          <cell r="AH970"/>
          <cell r="AI970"/>
          <cell r="AJ970" t="str">
            <v/>
          </cell>
          <cell r="AK970"/>
          <cell r="AL970" t="str">
            <v/>
          </cell>
          <cell r="AM970">
            <v>43277</v>
          </cell>
          <cell r="AN970"/>
          <cell r="AO970" t="str">
            <v/>
          </cell>
          <cell r="AP970"/>
          <cell r="AQ970" t="str">
            <v>DONE</v>
          </cell>
          <cell r="AR970"/>
          <cell r="AS970"/>
        </row>
        <row r="971">
          <cell r="A971">
            <v>968</v>
          </cell>
          <cell r="B971" t="str">
            <v>3519122004800004</v>
          </cell>
          <cell r="C971">
            <v>21092968</v>
          </cell>
          <cell r="D971" t="str">
            <v>Iswahyudi</v>
          </cell>
          <cell r="E971" t="str">
            <v>-</v>
          </cell>
          <cell r="F971" t="str">
            <v>Operator Double Trailer_SYR</v>
          </cell>
          <cell r="G971"/>
          <cell r="H971" t="str">
            <v>NON STAFF</v>
          </cell>
          <cell r="I971" t="str">
            <v>IP - SENYIUR</v>
          </cell>
          <cell r="J971" t="str">
            <v>ERP</v>
          </cell>
          <cell r="K971" t="str">
            <v>HC</v>
          </cell>
          <cell r="L971" t="str">
            <v>0 Hari</v>
          </cell>
          <cell r="M971" t="str">
            <v>EXISTING</v>
          </cell>
          <cell r="N971" t="str">
            <v>CLOSE HIRED</v>
          </cell>
          <cell r="O971" t="str">
            <v/>
          </cell>
          <cell r="P971">
            <v>44464</v>
          </cell>
          <cell r="Q971" t="str">
            <v/>
          </cell>
          <cell r="R971"/>
          <cell r="S971" t="str">
            <v/>
          </cell>
          <cell r="T971"/>
          <cell r="U971" t="str">
            <v/>
          </cell>
          <cell r="V971"/>
          <cell r="W971" t="str">
            <v/>
          </cell>
          <cell r="X971"/>
          <cell r="Y971" t="str">
            <v/>
          </cell>
          <cell r="Z971"/>
          <cell r="AA971" t="str">
            <v/>
          </cell>
          <cell r="AB971"/>
          <cell r="AC971"/>
          <cell r="AD971"/>
          <cell r="AE971" t="str">
            <v/>
          </cell>
          <cell r="AF971"/>
          <cell r="AG971"/>
          <cell r="AH971"/>
          <cell r="AI971"/>
          <cell r="AJ971" t="str">
            <v/>
          </cell>
          <cell r="AK971"/>
          <cell r="AL971" t="str">
            <v/>
          </cell>
          <cell r="AM971">
            <v>44464</v>
          </cell>
          <cell r="AN971"/>
          <cell r="AO971" t="str">
            <v/>
          </cell>
          <cell r="AP971"/>
          <cell r="AQ971" t="str">
            <v>DONE</v>
          </cell>
          <cell r="AR971"/>
          <cell r="AS971"/>
        </row>
        <row r="972">
          <cell r="A972">
            <v>969</v>
          </cell>
          <cell r="B972" t="str">
            <v>1272050301700003</v>
          </cell>
          <cell r="C972">
            <v>17100006</v>
          </cell>
          <cell r="D972" t="str">
            <v>Irvan Sianipar</v>
          </cell>
          <cell r="E972" t="str">
            <v>-</v>
          </cell>
          <cell r="F972" t="str">
            <v>Operator Double Trailer_SYR</v>
          </cell>
          <cell r="G972"/>
          <cell r="H972" t="str">
            <v>NON STAFF</v>
          </cell>
          <cell r="I972" t="str">
            <v>IP - SENYIUR</v>
          </cell>
          <cell r="J972" t="str">
            <v>ERP</v>
          </cell>
          <cell r="K972" t="str">
            <v>HC</v>
          </cell>
          <cell r="L972" t="str">
            <v>0 Hari</v>
          </cell>
          <cell r="M972" t="str">
            <v>EXISTING</v>
          </cell>
          <cell r="N972" t="str">
            <v>CLOSE HIRED</v>
          </cell>
          <cell r="O972" t="str">
            <v/>
          </cell>
          <cell r="P972">
            <v>44057</v>
          </cell>
          <cell r="Q972" t="str">
            <v/>
          </cell>
          <cell r="R972"/>
          <cell r="S972" t="str">
            <v/>
          </cell>
          <cell r="T972"/>
          <cell r="U972" t="str">
            <v/>
          </cell>
          <cell r="V972"/>
          <cell r="W972" t="str">
            <v/>
          </cell>
          <cell r="X972"/>
          <cell r="Y972" t="str">
            <v/>
          </cell>
          <cell r="Z972"/>
          <cell r="AA972" t="str">
            <v/>
          </cell>
          <cell r="AB972"/>
          <cell r="AC972"/>
          <cell r="AD972"/>
          <cell r="AE972" t="str">
            <v/>
          </cell>
          <cell r="AF972"/>
          <cell r="AG972"/>
          <cell r="AH972"/>
          <cell r="AI972"/>
          <cell r="AJ972" t="str">
            <v/>
          </cell>
          <cell r="AK972"/>
          <cell r="AL972" t="str">
            <v/>
          </cell>
          <cell r="AM972">
            <v>44057</v>
          </cell>
          <cell r="AN972"/>
          <cell r="AO972" t="str">
            <v/>
          </cell>
          <cell r="AP972"/>
          <cell r="AQ972" t="str">
            <v>DONE</v>
          </cell>
          <cell r="AR972"/>
          <cell r="AS972"/>
        </row>
        <row r="973">
          <cell r="A973">
            <v>970</v>
          </cell>
          <cell r="B973" t="str">
            <v>7322021407960002</v>
          </cell>
          <cell r="C973">
            <v>21103009</v>
          </cell>
          <cell r="D973" t="str">
            <v>Irfandi</v>
          </cell>
          <cell r="E973" t="str">
            <v>-</v>
          </cell>
          <cell r="F973" t="str">
            <v>Operator Double Trailer_SYR</v>
          </cell>
          <cell r="G973"/>
          <cell r="H973" t="str">
            <v>NON STAFF</v>
          </cell>
          <cell r="I973" t="str">
            <v>IP - SENYIUR</v>
          </cell>
          <cell r="J973" t="str">
            <v>ERP</v>
          </cell>
          <cell r="K973" t="str">
            <v>HC</v>
          </cell>
          <cell r="L973" t="str">
            <v>0 Hari</v>
          </cell>
          <cell r="M973" t="str">
            <v>EXISTING</v>
          </cell>
          <cell r="N973" t="str">
            <v>CLOSE HIRED</v>
          </cell>
          <cell r="O973" t="str">
            <v/>
          </cell>
          <cell r="P973">
            <v>44483</v>
          </cell>
          <cell r="Q973" t="str">
            <v/>
          </cell>
          <cell r="R973"/>
          <cell r="S973" t="str">
            <v/>
          </cell>
          <cell r="T973"/>
          <cell r="U973" t="str">
            <v/>
          </cell>
          <cell r="V973"/>
          <cell r="W973" t="str">
            <v/>
          </cell>
          <cell r="X973"/>
          <cell r="Y973" t="str">
            <v/>
          </cell>
          <cell r="Z973"/>
          <cell r="AA973" t="str">
            <v/>
          </cell>
          <cell r="AB973"/>
          <cell r="AC973"/>
          <cell r="AD973"/>
          <cell r="AE973" t="str">
            <v/>
          </cell>
          <cell r="AF973"/>
          <cell r="AG973"/>
          <cell r="AH973"/>
          <cell r="AI973"/>
          <cell r="AJ973" t="str">
            <v/>
          </cell>
          <cell r="AK973"/>
          <cell r="AL973" t="str">
            <v/>
          </cell>
          <cell r="AM973">
            <v>44483</v>
          </cell>
          <cell r="AN973"/>
          <cell r="AO973" t="str">
            <v/>
          </cell>
          <cell r="AP973"/>
          <cell r="AQ973" t="str">
            <v>DONE</v>
          </cell>
          <cell r="AR973"/>
          <cell r="AS973"/>
        </row>
        <row r="974">
          <cell r="A974">
            <v>971</v>
          </cell>
          <cell r="B974" t="str">
            <v>6402090105120007</v>
          </cell>
          <cell r="C974">
            <v>16120163</v>
          </cell>
          <cell r="D974" t="str">
            <v>Iman</v>
          </cell>
          <cell r="E974" t="str">
            <v>-</v>
          </cell>
          <cell r="F974" t="str">
            <v>Operator Double Trailer_SYR</v>
          </cell>
          <cell r="G974"/>
          <cell r="H974" t="str">
            <v>NON STAFF</v>
          </cell>
          <cell r="I974" t="str">
            <v>IP - SENYIUR</v>
          </cell>
          <cell r="J974" t="str">
            <v>ERP</v>
          </cell>
          <cell r="K974" t="str">
            <v>HC</v>
          </cell>
          <cell r="L974" t="str">
            <v>0 Hari</v>
          </cell>
          <cell r="M974" t="str">
            <v>EXISTING</v>
          </cell>
          <cell r="N974" t="str">
            <v>CLOSE HIRED</v>
          </cell>
          <cell r="O974" t="str">
            <v/>
          </cell>
          <cell r="P974">
            <v>42705</v>
          </cell>
          <cell r="Q974" t="str">
            <v/>
          </cell>
          <cell r="R974"/>
          <cell r="S974" t="str">
            <v/>
          </cell>
          <cell r="T974"/>
          <cell r="U974" t="str">
            <v/>
          </cell>
          <cell r="V974"/>
          <cell r="W974" t="str">
            <v/>
          </cell>
          <cell r="X974"/>
          <cell r="Y974" t="str">
            <v/>
          </cell>
          <cell r="Z974"/>
          <cell r="AA974" t="str">
            <v/>
          </cell>
          <cell r="AB974"/>
          <cell r="AC974"/>
          <cell r="AD974"/>
          <cell r="AE974" t="str">
            <v/>
          </cell>
          <cell r="AF974"/>
          <cell r="AG974"/>
          <cell r="AH974"/>
          <cell r="AI974"/>
          <cell r="AJ974" t="str">
            <v/>
          </cell>
          <cell r="AK974"/>
          <cell r="AL974" t="str">
            <v/>
          </cell>
          <cell r="AM974">
            <v>42705</v>
          </cell>
          <cell r="AN974"/>
          <cell r="AO974" t="str">
            <v/>
          </cell>
          <cell r="AP974"/>
          <cell r="AQ974" t="str">
            <v>DONE</v>
          </cell>
          <cell r="AR974"/>
          <cell r="AS974"/>
        </row>
        <row r="975">
          <cell r="A975">
            <v>972</v>
          </cell>
          <cell r="B975" t="str">
            <v>6402030606870006</v>
          </cell>
          <cell r="C975">
            <v>16120129</v>
          </cell>
          <cell r="D975" t="str">
            <v>Esman Sealluk</v>
          </cell>
          <cell r="E975" t="str">
            <v>-</v>
          </cell>
          <cell r="F975" t="str">
            <v>Operator Double Trailer_SYR</v>
          </cell>
          <cell r="G975"/>
          <cell r="H975" t="str">
            <v>NON STAFF</v>
          </cell>
          <cell r="I975" t="str">
            <v>IP - SENYIUR</v>
          </cell>
          <cell r="J975" t="str">
            <v>ERP</v>
          </cell>
          <cell r="K975" t="str">
            <v>HC</v>
          </cell>
          <cell r="L975" t="str">
            <v>0 Hari</v>
          </cell>
          <cell r="M975" t="str">
            <v>EXISTING</v>
          </cell>
          <cell r="N975" t="str">
            <v>CLOSE HIRED</v>
          </cell>
          <cell r="O975" t="str">
            <v/>
          </cell>
          <cell r="P975">
            <v>42705</v>
          </cell>
          <cell r="Q975" t="str">
            <v/>
          </cell>
          <cell r="R975"/>
          <cell r="S975" t="str">
            <v/>
          </cell>
          <cell r="T975"/>
          <cell r="U975" t="str">
            <v/>
          </cell>
          <cell r="V975"/>
          <cell r="W975" t="str">
            <v/>
          </cell>
          <cell r="X975"/>
          <cell r="Y975" t="str">
            <v/>
          </cell>
          <cell r="Z975"/>
          <cell r="AA975" t="str">
            <v/>
          </cell>
          <cell r="AB975"/>
          <cell r="AC975"/>
          <cell r="AD975"/>
          <cell r="AE975" t="str">
            <v/>
          </cell>
          <cell r="AF975"/>
          <cell r="AG975"/>
          <cell r="AH975"/>
          <cell r="AI975"/>
          <cell r="AJ975" t="str">
            <v/>
          </cell>
          <cell r="AK975"/>
          <cell r="AL975" t="str">
            <v/>
          </cell>
          <cell r="AM975">
            <v>42705</v>
          </cell>
          <cell r="AN975"/>
          <cell r="AO975" t="str">
            <v/>
          </cell>
          <cell r="AP975"/>
          <cell r="AQ975" t="str">
            <v>DONE</v>
          </cell>
          <cell r="AR975"/>
          <cell r="AS975"/>
        </row>
        <row r="976">
          <cell r="A976">
            <v>973</v>
          </cell>
          <cell r="B976" t="str">
            <v>3506031310740001</v>
          </cell>
          <cell r="C976">
            <v>16120119</v>
          </cell>
          <cell r="D976" t="str">
            <v>Edi Sucahyo</v>
          </cell>
          <cell r="E976" t="str">
            <v>-</v>
          </cell>
          <cell r="F976" t="str">
            <v>Operator Double Trailer_SYR</v>
          </cell>
          <cell r="G976"/>
          <cell r="H976" t="str">
            <v>NON STAFF</v>
          </cell>
          <cell r="I976" t="str">
            <v>IP - SENYIUR</v>
          </cell>
          <cell r="J976" t="str">
            <v>ERP</v>
          </cell>
          <cell r="K976" t="str">
            <v>HC</v>
          </cell>
          <cell r="L976" t="str">
            <v>0 Hari</v>
          </cell>
          <cell r="M976" t="str">
            <v>EXISTING</v>
          </cell>
          <cell r="N976" t="str">
            <v>CLOSE HIRED</v>
          </cell>
          <cell r="O976" t="str">
            <v/>
          </cell>
          <cell r="P976">
            <v>42705</v>
          </cell>
          <cell r="Q976" t="str">
            <v/>
          </cell>
          <cell r="R976"/>
          <cell r="S976" t="str">
            <v/>
          </cell>
          <cell r="T976"/>
          <cell r="U976" t="str">
            <v/>
          </cell>
          <cell r="V976"/>
          <cell r="W976" t="str">
            <v/>
          </cell>
          <cell r="X976"/>
          <cell r="Y976" t="str">
            <v/>
          </cell>
          <cell r="Z976"/>
          <cell r="AA976" t="str">
            <v/>
          </cell>
          <cell r="AB976"/>
          <cell r="AC976"/>
          <cell r="AD976"/>
          <cell r="AE976" t="str">
            <v/>
          </cell>
          <cell r="AF976"/>
          <cell r="AG976"/>
          <cell r="AH976"/>
          <cell r="AI976"/>
          <cell r="AJ976" t="str">
            <v/>
          </cell>
          <cell r="AK976"/>
          <cell r="AL976" t="str">
            <v/>
          </cell>
          <cell r="AM976">
            <v>42705</v>
          </cell>
          <cell r="AN976"/>
          <cell r="AO976" t="str">
            <v/>
          </cell>
          <cell r="AP976"/>
          <cell r="AQ976" t="str">
            <v>DONE</v>
          </cell>
          <cell r="AR976"/>
          <cell r="AS976"/>
        </row>
        <row r="977">
          <cell r="A977">
            <v>974</v>
          </cell>
          <cell r="B977" t="str">
            <v>6407112004110002</v>
          </cell>
          <cell r="C977">
            <v>16120100</v>
          </cell>
          <cell r="D977" t="str">
            <v>Dapot Purba</v>
          </cell>
          <cell r="E977" t="str">
            <v>-</v>
          </cell>
          <cell r="F977" t="str">
            <v>Operator Double Trailer_SYR</v>
          </cell>
          <cell r="G977"/>
          <cell r="H977" t="str">
            <v>NON STAFF</v>
          </cell>
          <cell r="I977" t="str">
            <v>IP - SENYIUR</v>
          </cell>
          <cell r="J977" t="str">
            <v>ERP</v>
          </cell>
          <cell r="K977" t="str">
            <v>HC</v>
          </cell>
          <cell r="L977" t="str">
            <v>0 Hari</v>
          </cell>
          <cell r="M977" t="str">
            <v>EXISTING</v>
          </cell>
          <cell r="N977" t="str">
            <v>CLOSE HIRED</v>
          </cell>
          <cell r="O977" t="str">
            <v/>
          </cell>
          <cell r="P977">
            <v>42737</v>
          </cell>
          <cell r="Q977" t="str">
            <v/>
          </cell>
          <cell r="R977"/>
          <cell r="S977" t="str">
            <v/>
          </cell>
          <cell r="T977"/>
          <cell r="U977" t="str">
            <v/>
          </cell>
          <cell r="V977"/>
          <cell r="W977" t="str">
            <v/>
          </cell>
          <cell r="X977"/>
          <cell r="Y977" t="str">
            <v/>
          </cell>
          <cell r="Z977"/>
          <cell r="AA977" t="str">
            <v/>
          </cell>
          <cell r="AB977"/>
          <cell r="AC977"/>
          <cell r="AD977"/>
          <cell r="AE977" t="str">
            <v/>
          </cell>
          <cell r="AF977"/>
          <cell r="AG977"/>
          <cell r="AH977"/>
          <cell r="AI977"/>
          <cell r="AJ977" t="str">
            <v/>
          </cell>
          <cell r="AK977"/>
          <cell r="AL977" t="str">
            <v/>
          </cell>
          <cell r="AM977">
            <v>42737</v>
          </cell>
          <cell r="AN977"/>
          <cell r="AO977" t="str">
            <v/>
          </cell>
          <cell r="AP977"/>
          <cell r="AQ977" t="str">
            <v>DONE</v>
          </cell>
          <cell r="AR977"/>
          <cell r="AS977"/>
        </row>
        <row r="978">
          <cell r="A978">
            <v>975</v>
          </cell>
          <cell r="B978" t="str">
            <v>6305112404090043</v>
          </cell>
          <cell r="C978">
            <v>22053312</v>
          </cell>
          <cell r="D978" t="str">
            <v>Basarudin</v>
          </cell>
          <cell r="E978" t="str">
            <v>-</v>
          </cell>
          <cell r="F978" t="str">
            <v>Operator Double Trailer_SYR</v>
          </cell>
          <cell r="G978"/>
          <cell r="H978" t="str">
            <v>NON STAFF</v>
          </cell>
          <cell r="I978" t="str">
            <v>IP - SENYIUR</v>
          </cell>
          <cell r="J978" t="str">
            <v>ERP</v>
          </cell>
          <cell r="K978" t="str">
            <v>HC</v>
          </cell>
          <cell r="L978" t="str">
            <v>0 Hari</v>
          </cell>
          <cell r="M978" t="str">
            <v>EXISTING</v>
          </cell>
          <cell r="N978" t="str">
            <v>CLOSE HIRED</v>
          </cell>
          <cell r="O978" t="str">
            <v/>
          </cell>
          <cell r="P978">
            <v>44702</v>
          </cell>
          <cell r="Q978" t="str">
            <v/>
          </cell>
          <cell r="R978"/>
          <cell r="S978" t="str">
            <v/>
          </cell>
          <cell r="T978"/>
          <cell r="U978" t="str">
            <v/>
          </cell>
          <cell r="V978"/>
          <cell r="W978" t="str">
            <v/>
          </cell>
          <cell r="X978"/>
          <cell r="Y978" t="str">
            <v/>
          </cell>
          <cell r="Z978"/>
          <cell r="AA978" t="str">
            <v/>
          </cell>
          <cell r="AB978"/>
          <cell r="AC978"/>
          <cell r="AD978"/>
          <cell r="AE978" t="str">
            <v/>
          </cell>
          <cell r="AF978"/>
          <cell r="AG978"/>
          <cell r="AH978"/>
          <cell r="AI978"/>
          <cell r="AJ978" t="str">
            <v/>
          </cell>
          <cell r="AK978"/>
          <cell r="AL978" t="str">
            <v/>
          </cell>
          <cell r="AM978">
            <v>44702</v>
          </cell>
          <cell r="AN978"/>
          <cell r="AO978" t="str">
            <v/>
          </cell>
          <cell r="AP978"/>
          <cell r="AQ978" t="str">
            <v>DONE</v>
          </cell>
          <cell r="AR978"/>
          <cell r="AS978"/>
        </row>
        <row r="979">
          <cell r="A979">
            <v>976</v>
          </cell>
          <cell r="B979" t="str">
            <v>1272013003160003</v>
          </cell>
          <cell r="C979">
            <v>17090006</v>
          </cell>
          <cell r="D979" t="str">
            <v>Arjunta Damanik</v>
          </cell>
          <cell r="E979" t="str">
            <v>-</v>
          </cell>
          <cell r="F979" t="str">
            <v>Operator Double Trailer_SYR</v>
          </cell>
          <cell r="G979"/>
          <cell r="H979" t="str">
            <v>NON STAFF</v>
          </cell>
          <cell r="I979" t="str">
            <v>IP - SENYIUR</v>
          </cell>
          <cell r="J979" t="str">
            <v>ERP</v>
          </cell>
          <cell r="K979" t="str">
            <v>HC</v>
          </cell>
          <cell r="L979" t="str">
            <v>0 Hari</v>
          </cell>
          <cell r="M979" t="str">
            <v>EXISTING</v>
          </cell>
          <cell r="N979" t="str">
            <v>CLOSE HIRED</v>
          </cell>
          <cell r="O979" t="str">
            <v/>
          </cell>
          <cell r="P979">
            <v>44057</v>
          </cell>
          <cell r="Q979" t="str">
            <v/>
          </cell>
          <cell r="R979"/>
          <cell r="S979" t="str">
            <v/>
          </cell>
          <cell r="T979"/>
          <cell r="U979" t="str">
            <v/>
          </cell>
          <cell r="V979"/>
          <cell r="W979" t="str">
            <v/>
          </cell>
          <cell r="X979"/>
          <cell r="Y979" t="str">
            <v/>
          </cell>
          <cell r="Z979"/>
          <cell r="AA979" t="str">
            <v/>
          </cell>
          <cell r="AB979"/>
          <cell r="AC979"/>
          <cell r="AD979"/>
          <cell r="AE979" t="str">
            <v/>
          </cell>
          <cell r="AF979"/>
          <cell r="AG979"/>
          <cell r="AH979"/>
          <cell r="AI979"/>
          <cell r="AJ979" t="str">
            <v/>
          </cell>
          <cell r="AK979"/>
          <cell r="AL979" t="str">
            <v/>
          </cell>
          <cell r="AM979">
            <v>44057</v>
          </cell>
          <cell r="AN979"/>
          <cell r="AO979" t="str">
            <v/>
          </cell>
          <cell r="AP979"/>
          <cell r="AQ979" t="str">
            <v>DONE</v>
          </cell>
          <cell r="AR979"/>
          <cell r="AS979"/>
        </row>
        <row r="980">
          <cell r="A980">
            <v>977</v>
          </cell>
          <cell r="B980" t="str">
            <v>7302051909170004</v>
          </cell>
          <cell r="C980">
            <v>18030012</v>
          </cell>
          <cell r="D980" t="str">
            <v>Andi Massaraja</v>
          </cell>
          <cell r="E980" t="str">
            <v>-</v>
          </cell>
          <cell r="F980" t="str">
            <v>Operator Double Trailer_SYR</v>
          </cell>
          <cell r="G980"/>
          <cell r="H980" t="str">
            <v>NON STAFF</v>
          </cell>
          <cell r="I980" t="str">
            <v>IP - SENYIUR</v>
          </cell>
          <cell r="J980" t="str">
            <v>ERP</v>
          </cell>
          <cell r="K980" t="str">
            <v>HC</v>
          </cell>
          <cell r="L980" t="str">
            <v>0 Hari</v>
          </cell>
          <cell r="M980" t="str">
            <v>EXISTING</v>
          </cell>
          <cell r="N980" t="str">
            <v>CLOSE HIRED</v>
          </cell>
          <cell r="O980" t="str">
            <v/>
          </cell>
          <cell r="P980">
            <v>43160</v>
          </cell>
          <cell r="Q980" t="str">
            <v/>
          </cell>
          <cell r="R980"/>
          <cell r="S980" t="str">
            <v/>
          </cell>
          <cell r="T980"/>
          <cell r="U980" t="str">
            <v/>
          </cell>
          <cell r="V980"/>
          <cell r="W980" t="str">
            <v/>
          </cell>
          <cell r="X980"/>
          <cell r="Y980" t="str">
            <v/>
          </cell>
          <cell r="Z980"/>
          <cell r="AA980" t="str">
            <v/>
          </cell>
          <cell r="AB980"/>
          <cell r="AC980"/>
          <cell r="AD980"/>
          <cell r="AE980" t="str">
            <v/>
          </cell>
          <cell r="AF980"/>
          <cell r="AG980"/>
          <cell r="AH980"/>
          <cell r="AI980"/>
          <cell r="AJ980" t="str">
            <v/>
          </cell>
          <cell r="AK980"/>
          <cell r="AL980" t="str">
            <v/>
          </cell>
          <cell r="AM980">
            <v>43160</v>
          </cell>
          <cell r="AN980"/>
          <cell r="AO980" t="str">
            <v/>
          </cell>
          <cell r="AP980"/>
          <cell r="AQ980" t="str">
            <v>DONE</v>
          </cell>
          <cell r="AR980"/>
          <cell r="AS980"/>
        </row>
        <row r="981">
          <cell r="A981">
            <v>978</v>
          </cell>
          <cell r="B981" t="str">
            <v>3504140704760005</v>
          </cell>
          <cell r="C981">
            <v>22043268</v>
          </cell>
          <cell r="D981" t="str">
            <v>Reso Sungkowo Marsudiarto</v>
          </cell>
          <cell r="E981" t="str">
            <v>-</v>
          </cell>
          <cell r="F981" t="str">
            <v>Operator Double Trailer_SYR</v>
          </cell>
          <cell r="G981"/>
          <cell r="H981" t="str">
            <v>NON STAFF</v>
          </cell>
          <cell r="I981" t="str">
            <v>IP - SENYIUR</v>
          </cell>
          <cell r="J981" t="str">
            <v>ERP</v>
          </cell>
          <cell r="K981" t="str">
            <v>HC</v>
          </cell>
          <cell r="L981" t="str">
            <v>0 Hari</v>
          </cell>
          <cell r="M981" t="str">
            <v>EXISTING</v>
          </cell>
          <cell r="N981" t="str">
            <v>CLOSE HIRED</v>
          </cell>
          <cell r="O981" t="str">
            <v/>
          </cell>
          <cell r="P981">
            <v>44657</v>
          </cell>
          <cell r="Q981" t="str">
            <v/>
          </cell>
          <cell r="R981"/>
          <cell r="S981" t="str">
            <v/>
          </cell>
          <cell r="T981"/>
          <cell r="U981" t="str">
            <v/>
          </cell>
          <cell r="V981"/>
          <cell r="W981" t="str">
            <v/>
          </cell>
          <cell r="X981"/>
          <cell r="Y981" t="str">
            <v/>
          </cell>
          <cell r="Z981"/>
          <cell r="AA981" t="str">
            <v/>
          </cell>
          <cell r="AB981"/>
          <cell r="AC981"/>
          <cell r="AD981"/>
          <cell r="AE981" t="str">
            <v/>
          </cell>
          <cell r="AF981"/>
          <cell r="AG981"/>
          <cell r="AH981"/>
          <cell r="AI981"/>
          <cell r="AJ981" t="str">
            <v/>
          </cell>
          <cell r="AK981"/>
          <cell r="AL981" t="str">
            <v/>
          </cell>
          <cell r="AM981">
            <v>44657</v>
          </cell>
          <cell r="AN981"/>
          <cell r="AO981" t="str">
            <v/>
          </cell>
          <cell r="AP981"/>
          <cell r="AQ981" t="str">
            <v>DONE</v>
          </cell>
          <cell r="AR981"/>
          <cell r="AS981"/>
        </row>
        <row r="982">
          <cell r="A982">
            <v>979</v>
          </cell>
          <cell r="B982" t="str">
            <v>737306080730001</v>
          </cell>
          <cell r="C982">
            <v>22073554</v>
          </cell>
          <cell r="D982" t="str">
            <v>Enos Pabumbun</v>
          </cell>
          <cell r="E982" t="str">
            <v>-</v>
          </cell>
          <cell r="F982" t="str">
            <v>Operator Double Trailer_SYR</v>
          </cell>
          <cell r="G982"/>
          <cell r="H982" t="str">
            <v>NON STAFF</v>
          </cell>
          <cell r="I982" t="str">
            <v>IP - SENYIUR</v>
          </cell>
          <cell r="J982" t="str">
            <v>ERP</v>
          </cell>
          <cell r="K982" t="str">
            <v>HC</v>
          </cell>
          <cell r="L982" t="str">
            <v>0 Hari</v>
          </cell>
          <cell r="M982" t="str">
            <v>EXISTING</v>
          </cell>
          <cell r="N982" t="str">
            <v>CLOSE HIRED</v>
          </cell>
          <cell r="O982" t="str">
            <v/>
          </cell>
          <cell r="P982">
            <v>44768</v>
          </cell>
          <cell r="Q982" t="str">
            <v/>
          </cell>
          <cell r="R982"/>
          <cell r="S982" t="str">
            <v/>
          </cell>
          <cell r="T982"/>
          <cell r="U982" t="str">
            <v/>
          </cell>
          <cell r="V982"/>
          <cell r="W982" t="str">
            <v/>
          </cell>
          <cell r="X982"/>
          <cell r="Y982" t="str">
            <v/>
          </cell>
          <cell r="Z982"/>
          <cell r="AA982" t="str">
            <v/>
          </cell>
          <cell r="AB982"/>
          <cell r="AC982"/>
          <cell r="AD982"/>
          <cell r="AE982" t="str">
            <v/>
          </cell>
          <cell r="AF982"/>
          <cell r="AG982"/>
          <cell r="AH982"/>
          <cell r="AI982"/>
          <cell r="AJ982" t="str">
            <v/>
          </cell>
          <cell r="AK982"/>
          <cell r="AL982" t="str">
            <v/>
          </cell>
          <cell r="AM982">
            <v>44768</v>
          </cell>
          <cell r="AN982"/>
          <cell r="AO982" t="str">
            <v/>
          </cell>
          <cell r="AP982"/>
          <cell r="AQ982" t="str">
            <v>DONE</v>
          </cell>
          <cell r="AR982"/>
          <cell r="AS982"/>
        </row>
        <row r="983">
          <cell r="A983">
            <v>980</v>
          </cell>
          <cell r="B983" t="str">
            <v>6213032001760001</v>
          </cell>
          <cell r="C983">
            <v>22073588</v>
          </cell>
          <cell r="D983" t="str">
            <v>Risman</v>
          </cell>
          <cell r="E983" t="str">
            <v>-</v>
          </cell>
          <cell r="F983" t="str">
            <v>Operator Double Trailer_SYR</v>
          </cell>
          <cell r="G983"/>
          <cell r="H983" t="str">
            <v>NON STAFF</v>
          </cell>
          <cell r="I983" t="str">
            <v>IP - SENYIUR</v>
          </cell>
          <cell r="J983" t="str">
            <v>ERP</v>
          </cell>
          <cell r="K983" t="str">
            <v>HC</v>
          </cell>
          <cell r="L983" t="str">
            <v>0 Hari</v>
          </cell>
          <cell r="M983" t="str">
            <v>EXISTING</v>
          </cell>
          <cell r="N983" t="str">
            <v>CLOSE HIRED</v>
          </cell>
          <cell r="O983" t="str">
            <v/>
          </cell>
          <cell r="P983">
            <v>44770</v>
          </cell>
          <cell r="Q983" t="str">
            <v/>
          </cell>
          <cell r="R983"/>
          <cell r="S983" t="str">
            <v/>
          </cell>
          <cell r="T983"/>
          <cell r="U983" t="str">
            <v/>
          </cell>
          <cell r="V983"/>
          <cell r="W983" t="str">
            <v/>
          </cell>
          <cell r="X983"/>
          <cell r="Y983" t="str">
            <v/>
          </cell>
          <cell r="Z983"/>
          <cell r="AA983" t="str">
            <v/>
          </cell>
          <cell r="AB983"/>
          <cell r="AC983"/>
          <cell r="AD983"/>
          <cell r="AE983" t="str">
            <v/>
          </cell>
          <cell r="AF983"/>
          <cell r="AG983"/>
          <cell r="AH983"/>
          <cell r="AI983"/>
          <cell r="AJ983" t="str">
            <v/>
          </cell>
          <cell r="AK983"/>
          <cell r="AL983" t="str">
            <v/>
          </cell>
          <cell r="AM983">
            <v>44770</v>
          </cell>
          <cell r="AN983"/>
          <cell r="AO983" t="str">
            <v/>
          </cell>
          <cell r="AP983"/>
          <cell r="AQ983" t="str">
            <v>DONE</v>
          </cell>
          <cell r="AR983"/>
          <cell r="AS983"/>
        </row>
        <row r="984">
          <cell r="A984">
            <v>981</v>
          </cell>
          <cell r="B984" t="str">
            <v>6402031411071951</v>
          </cell>
          <cell r="C984"/>
          <cell r="D984" t="str">
            <v>Muhammad Toha</v>
          </cell>
          <cell r="E984" t="str">
            <v>-</v>
          </cell>
          <cell r="F984" t="str">
            <v>Operator Wheel Loader</v>
          </cell>
          <cell r="G984"/>
          <cell r="H984" t="str">
            <v>NON STAFF</v>
          </cell>
          <cell r="I984" t="str">
            <v>IP - SENYIUR</v>
          </cell>
          <cell r="J984" t="str">
            <v>ERP</v>
          </cell>
          <cell r="K984" t="str">
            <v>HC</v>
          </cell>
          <cell r="L984" t="str">
            <v>0 Hari</v>
          </cell>
          <cell r="M984" t="str">
            <v>EXISTING</v>
          </cell>
          <cell r="N984" t="str">
            <v>CLOSE HIRED</v>
          </cell>
          <cell r="O984" t="str">
            <v/>
          </cell>
          <cell r="P984">
            <v>44772</v>
          </cell>
          <cell r="Q984" t="str">
            <v/>
          </cell>
          <cell r="R984"/>
          <cell r="S984" t="str">
            <v/>
          </cell>
          <cell r="T984"/>
          <cell r="U984" t="str">
            <v/>
          </cell>
          <cell r="V984"/>
          <cell r="W984" t="str">
            <v/>
          </cell>
          <cell r="X984"/>
          <cell r="Y984" t="str">
            <v/>
          </cell>
          <cell r="Z984"/>
          <cell r="AA984" t="str">
            <v/>
          </cell>
          <cell r="AB984"/>
          <cell r="AC984"/>
          <cell r="AD984"/>
          <cell r="AE984" t="str">
            <v/>
          </cell>
          <cell r="AF984"/>
          <cell r="AG984"/>
          <cell r="AH984"/>
          <cell r="AI984"/>
          <cell r="AJ984" t="str">
            <v/>
          </cell>
          <cell r="AK984"/>
          <cell r="AL984" t="str">
            <v/>
          </cell>
          <cell r="AM984">
            <v>44772</v>
          </cell>
          <cell r="AN984"/>
          <cell r="AO984" t="str">
            <v/>
          </cell>
          <cell r="AP984"/>
          <cell r="AQ984" t="str">
            <v>DONE</v>
          </cell>
          <cell r="AR984"/>
          <cell r="AS984"/>
        </row>
        <row r="985">
          <cell r="A985">
            <v>982</v>
          </cell>
          <cell r="B985" t="str">
            <v>6402101705870001</v>
          </cell>
          <cell r="C985">
            <v>16120225</v>
          </cell>
          <cell r="D985" t="str">
            <v>Muhammad Nurani</v>
          </cell>
          <cell r="E985" t="str">
            <v>-</v>
          </cell>
          <cell r="F985" t="str">
            <v>Operator Double Trailer_SYR</v>
          </cell>
          <cell r="G985"/>
          <cell r="H985" t="str">
            <v>NON STAFF</v>
          </cell>
          <cell r="I985" t="str">
            <v>IP - SENYIUR</v>
          </cell>
          <cell r="J985" t="str">
            <v>ERP</v>
          </cell>
          <cell r="K985" t="str">
            <v>HC</v>
          </cell>
          <cell r="L985" t="str">
            <v>0 Hari</v>
          </cell>
          <cell r="M985" t="str">
            <v>EXISTING</v>
          </cell>
          <cell r="N985" t="str">
            <v>CLOSE HIRED</v>
          </cell>
          <cell r="O985" t="str">
            <v/>
          </cell>
          <cell r="P985">
            <v>42705</v>
          </cell>
          <cell r="Q985" t="str">
            <v/>
          </cell>
          <cell r="R985"/>
          <cell r="S985" t="str">
            <v/>
          </cell>
          <cell r="T985"/>
          <cell r="U985" t="str">
            <v/>
          </cell>
          <cell r="V985"/>
          <cell r="W985" t="str">
            <v/>
          </cell>
          <cell r="X985"/>
          <cell r="Y985" t="str">
            <v/>
          </cell>
          <cell r="Z985"/>
          <cell r="AA985" t="str">
            <v/>
          </cell>
          <cell r="AB985"/>
          <cell r="AC985"/>
          <cell r="AD985"/>
          <cell r="AE985" t="str">
            <v/>
          </cell>
          <cell r="AF985"/>
          <cell r="AG985"/>
          <cell r="AH985"/>
          <cell r="AI985"/>
          <cell r="AJ985" t="str">
            <v/>
          </cell>
          <cell r="AK985"/>
          <cell r="AL985" t="str">
            <v/>
          </cell>
          <cell r="AM985">
            <v>42705</v>
          </cell>
          <cell r="AN985"/>
          <cell r="AO985" t="str">
            <v/>
          </cell>
          <cell r="AP985"/>
          <cell r="AQ985" t="str">
            <v>DONE</v>
          </cell>
          <cell r="AR985" t="str">
            <v>(orientasi DDT) tgl 19.3.2025 release</v>
          </cell>
          <cell r="AS985"/>
        </row>
        <row r="986">
          <cell r="A986">
            <v>983</v>
          </cell>
          <cell r="B986" t="str">
            <v>6471051811940005</v>
          </cell>
          <cell r="C986"/>
          <cell r="D986" t="str">
            <v>Sultan Hasanudin</v>
          </cell>
          <cell r="E986" t="str">
            <v>-</v>
          </cell>
          <cell r="F986" t="str">
            <v>Operator Wheel Loader</v>
          </cell>
          <cell r="G986"/>
          <cell r="H986" t="str">
            <v>NON STAFF</v>
          </cell>
          <cell r="I986" t="str">
            <v>IP - SENYIUR</v>
          </cell>
          <cell r="J986" t="str">
            <v>ERP</v>
          </cell>
          <cell r="K986" t="str">
            <v>HC</v>
          </cell>
          <cell r="L986" t="str">
            <v>0 Hari</v>
          </cell>
          <cell r="M986" t="str">
            <v>EXISTING</v>
          </cell>
          <cell r="N986" t="str">
            <v>CLOSE HIRED</v>
          </cell>
          <cell r="O986" t="str">
            <v/>
          </cell>
          <cell r="P986">
            <v>43531</v>
          </cell>
          <cell r="Q986" t="str">
            <v/>
          </cell>
          <cell r="R986"/>
          <cell r="S986" t="str">
            <v/>
          </cell>
          <cell r="T986"/>
          <cell r="U986" t="str">
            <v/>
          </cell>
          <cell r="V986"/>
          <cell r="W986" t="str">
            <v/>
          </cell>
          <cell r="X986"/>
          <cell r="Y986" t="str">
            <v/>
          </cell>
          <cell r="Z986"/>
          <cell r="AA986" t="str">
            <v/>
          </cell>
          <cell r="AB986"/>
          <cell r="AC986"/>
          <cell r="AD986"/>
          <cell r="AE986" t="str">
            <v/>
          </cell>
          <cell r="AF986"/>
          <cell r="AG986"/>
          <cell r="AH986"/>
          <cell r="AI986"/>
          <cell r="AJ986" t="str">
            <v/>
          </cell>
          <cell r="AK986"/>
          <cell r="AL986" t="str">
            <v/>
          </cell>
          <cell r="AM986">
            <v>43531</v>
          </cell>
          <cell r="AN986"/>
          <cell r="AO986" t="str">
            <v/>
          </cell>
          <cell r="AP986"/>
          <cell r="AQ986" t="str">
            <v>DONE</v>
          </cell>
          <cell r="AR986"/>
          <cell r="AS986"/>
        </row>
        <row r="987">
          <cell r="A987">
            <v>984</v>
          </cell>
          <cell r="B987" t="str">
            <v>7318200909720004</v>
          </cell>
          <cell r="C987"/>
          <cell r="D987" t="str">
            <v>Matius Raga</v>
          </cell>
          <cell r="E987" t="str">
            <v>-</v>
          </cell>
          <cell r="F987" t="str">
            <v>Operator Single Trailer</v>
          </cell>
          <cell r="G987"/>
          <cell r="H987" t="str">
            <v>NON STAFF</v>
          </cell>
          <cell r="I987" t="str">
            <v>IP - SENYIUR</v>
          </cell>
          <cell r="J987" t="str">
            <v>ERP</v>
          </cell>
          <cell r="K987" t="str">
            <v>HC</v>
          </cell>
          <cell r="L987" t="str">
            <v>0 Hari</v>
          </cell>
          <cell r="M987" t="str">
            <v>EXISTING</v>
          </cell>
          <cell r="N987" t="str">
            <v>CLOSE HIRED</v>
          </cell>
          <cell r="O987" t="str">
            <v/>
          </cell>
          <cell r="P987">
            <v>44531</v>
          </cell>
          <cell r="Q987" t="str">
            <v/>
          </cell>
          <cell r="R987"/>
          <cell r="S987" t="str">
            <v/>
          </cell>
          <cell r="T987"/>
          <cell r="U987" t="str">
            <v/>
          </cell>
          <cell r="V987"/>
          <cell r="W987" t="str">
            <v/>
          </cell>
          <cell r="X987"/>
          <cell r="Y987" t="str">
            <v/>
          </cell>
          <cell r="Z987"/>
          <cell r="AA987" t="str">
            <v/>
          </cell>
          <cell r="AB987"/>
          <cell r="AC987"/>
          <cell r="AD987"/>
          <cell r="AE987" t="str">
            <v/>
          </cell>
          <cell r="AF987"/>
          <cell r="AG987"/>
          <cell r="AH987"/>
          <cell r="AI987"/>
          <cell r="AJ987" t="str">
            <v/>
          </cell>
          <cell r="AK987"/>
          <cell r="AL987" t="str">
            <v/>
          </cell>
          <cell r="AM987">
            <v>44531</v>
          </cell>
          <cell r="AN987"/>
          <cell r="AO987" t="str">
            <v/>
          </cell>
          <cell r="AP987"/>
          <cell r="AQ987" t="str">
            <v>DONE</v>
          </cell>
          <cell r="AR987"/>
          <cell r="AS987"/>
        </row>
        <row r="988">
          <cell r="A988">
            <v>985</v>
          </cell>
          <cell r="B988" t="str">
            <v>6472061208970005</v>
          </cell>
          <cell r="C988">
            <v>22073580</v>
          </cell>
          <cell r="D988" t="str">
            <v>Agus Setiawan</v>
          </cell>
          <cell r="E988" t="str">
            <v>-</v>
          </cell>
          <cell r="F988" t="str">
            <v>Operator Double Trailer_SYR</v>
          </cell>
          <cell r="G988"/>
          <cell r="H988" t="str">
            <v>NON STAFF</v>
          </cell>
          <cell r="I988" t="str">
            <v>IP - SENYIUR</v>
          </cell>
          <cell r="J988" t="str">
            <v>ERP</v>
          </cell>
          <cell r="K988" t="str">
            <v>HC</v>
          </cell>
          <cell r="L988" t="str">
            <v>0 Hari</v>
          </cell>
          <cell r="M988" t="str">
            <v>EXISTING</v>
          </cell>
          <cell r="N988" t="str">
            <v>CLOSE HIRED</v>
          </cell>
          <cell r="O988" t="str">
            <v/>
          </cell>
          <cell r="P988">
            <v>44771</v>
          </cell>
          <cell r="Q988" t="str">
            <v/>
          </cell>
          <cell r="R988"/>
          <cell r="S988" t="str">
            <v/>
          </cell>
          <cell r="T988"/>
          <cell r="U988" t="str">
            <v/>
          </cell>
          <cell r="V988"/>
          <cell r="W988" t="str">
            <v/>
          </cell>
          <cell r="X988"/>
          <cell r="Y988" t="str">
            <v/>
          </cell>
          <cell r="Z988"/>
          <cell r="AA988" t="str">
            <v/>
          </cell>
          <cell r="AB988"/>
          <cell r="AC988"/>
          <cell r="AD988"/>
          <cell r="AE988" t="str">
            <v/>
          </cell>
          <cell r="AF988"/>
          <cell r="AG988"/>
          <cell r="AH988"/>
          <cell r="AI988"/>
          <cell r="AJ988" t="str">
            <v/>
          </cell>
          <cell r="AK988"/>
          <cell r="AL988" t="str">
            <v/>
          </cell>
          <cell r="AM988">
            <v>44771</v>
          </cell>
          <cell r="AN988"/>
          <cell r="AO988" t="str">
            <v/>
          </cell>
          <cell r="AP988"/>
          <cell r="AQ988" t="str">
            <v>DONE</v>
          </cell>
          <cell r="AR988"/>
          <cell r="AS988"/>
        </row>
        <row r="989">
          <cell r="A989">
            <v>986</v>
          </cell>
          <cell r="B989" t="str">
            <v>6212030107810057</v>
          </cell>
          <cell r="C989">
            <v>21082924</v>
          </cell>
          <cell r="D989" t="str">
            <v>Indra Gunawan</v>
          </cell>
          <cell r="E989" t="str">
            <v>-</v>
          </cell>
          <cell r="F989" t="str">
            <v>Operator Double Trailer_SYR</v>
          </cell>
          <cell r="G989"/>
          <cell r="H989" t="str">
            <v>NON STAFF</v>
          </cell>
          <cell r="I989" t="str">
            <v>IP - SENYIUR</v>
          </cell>
          <cell r="J989" t="str">
            <v>ERP</v>
          </cell>
          <cell r="K989" t="str">
            <v>HC</v>
          </cell>
          <cell r="L989" t="str">
            <v>0 Hari</v>
          </cell>
          <cell r="M989" t="str">
            <v>EXISTING</v>
          </cell>
          <cell r="N989" t="str">
            <v>CLOSE HIRED</v>
          </cell>
          <cell r="O989" t="str">
            <v/>
          </cell>
          <cell r="P989">
            <v>44414</v>
          </cell>
          <cell r="Q989" t="str">
            <v/>
          </cell>
          <cell r="R989"/>
          <cell r="S989" t="str">
            <v/>
          </cell>
          <cell r="T989"/>
          <cell r="U989" t="str">
            <v/>
          </cell>
          <cell r="V989"/>
          <cell r="W989" t="str">
            <v/>
          </cell>
          <cell r="X989"/>
          <cell r="Y989" t="str">
            <v/>
          </cell>
          <cell r="Z989"/>
          <cell r="AA989" t="str">
            <v/>
          </cell>
          <cell r="AB989"/>
          <cell r="AC989"/>
          <cell r="AD989"/>
          <cell r="AE989" t="str">
            <v/>
          </cell>
          <cell r="AF989"/>
          <cell r="AG989"/>
          <cell r="AH989"/>
          <cell r="AI989"/>
          <cell r="AJ989" t="str">
            <v/>
          </cell>
          <cell r="AK989"/>
          <cell r="AL989" t="str">
            <v/>
          </cell>
          <cell r="AM989">
            <v>44414</v>
          </cell>
          <cell r="AN989"/>
          <cell r="AO989" t="str">
            <v/>
          </cell>
          <cell r="AP989"/>
          <cell r="AQ989" t="str">
            <v>DONE</v>
          </cell>
          <cell r="AR989"/>
          <cell r="AS989"/>
        </row>
        <row r="990">
          <cell r="A990">
            <v>987</v>
          </cell>
          <cell r="B990" t="str">
            <v>6213010605740001</v>
          </cell>
          <cell r="C990">
            <v>22115283</v>
          </cell>
          <cell r="D990" t="str">
            <v>Riko Tuntung Tulus</v>
          </cell>
          <cell r="E990" t="str">
            <v>-</v>
          </cell>
          <cell r="F990" t="str">
            <v>Operator Double Trailer_SYR</v>
          </cell>
          <cell r="G990"/>
          <cell r="H990" t="str">
            <v>NON STAFF</v>
          </cell>
          <cell r="I990" t="str">
            <v>IP - SENYIUR</v>
          </cell>
          <cell r="J990" t="str">
            <v>ERP</v>
          </cell>
          <cell r="K990" t="str">
            <v>HC</v>
          </cell>
          <cell r="L990" t="str">
            <v>0 Hari</v>
          </cell>
          <cell r="M990" t="str">
            <v>EXISTING</v>
          </cell>
          <cell r="N990" t="str">
            <v>CLOSE HIRED</v>
          </cell>
          <cell r="O990" t="str">
            <v/>
          </cell>
          <cell r="P990">
            <v>44884</v>
          </cell>
          <cell r="Q990" t="str">
            <v/>
          </cell>
          <cell r="R990"/>
          <cell r="S990" t="str">
            <v/>
          </cell>
          <cell r="T990"/>
          <cell r="U990" t="str">
            <v/>
          </cell>
          <cell r="V990"/>
          <cell r="W990" t="str">
            <v/>
          </cell>
          <cell r="X990"/>
          <cell r="Y990" t="str">
            <v/>
          </cell>
          <cell r="Z990"/>
          <cell r="AA990" t="str">
            <v/>
          </cell>
          <cell r="AB990"/>
          <cell r="AC990"/>
          <cell r="AD990"/>
          <cell r="AE990" t="str">
            <v/>
          </cell>
          <cell r="AF990"/>
          <cell r="AG990"/>
          <cell r="AH990"/>
          <cell r="AI990"/>
          <cell r="AJ990" t="str">
            <v/>
          </cell>
          <cell r="AK990"/>
          <cell r="AL990" t="str">
            <v/>
          </cell>
          <cell r="AM990">
            <v>44884</v>
          </cell>
          <cell r="AN990"/>
          <cell r="AO990" t="str">
            <v/>
          </cell>
          <cell r="AP990"/>
          <cell r="AQ990" t="str">
            <v>DONE</v>
          </cell>
          <cell r="AR990"/>
          <cell r="AS990"/>
        </row>
        <row r="991">
          <cell r="A991">
            <v>988</v>
          </cell>
          <cell r="B991" t="str">
            <v>6372021007780016</v>
          </cell>
          <cell r="C991"/>
          <cell r="D991" t="str">
            <v>Doan Johanis Rumengan</v>
          </cell>
          <cell r="E991" t="str">
            <v>-</v>
          </cell>
          <cell r="F991" t="str">
            <v>Operator Wheel Loader</v>
          </cell>
          <cell r="G991"/>
          <cell r="H991" t="str">
            <v>NON STAFF</v>
          </cell>
          <cell r="I991" t="str">
            <v>IP - SENYIUR</v>
          </cell>
          <cell r="J991" t="str">
            <v>ERP</v>
          </cell>
          <cell r="K991" t="str">
            <v>HC</v>
          </cell>
          <cell r="L991" t="str">
            <v>0 Hari</v>
          </cell>
          <cell r="M991" t="str">
            <v>EXISTING</v>
          </cell>
          <cell r="N991" t="str">
            <v>CLOSE HIRED</v>
          </cell>
          <cell r="O991" t="str">
            <v/>
          </cell>
          <cell r="P991">
            <v>44903</v>
          </cell>
          <cell r="Q991" t="str">
            <v/>
          </cell>
          <cell r="R991"/>
          <cell r="S991" t="str">
            <v/>
          </cell>
          <cell r="T991"/>
          <cell r="U991" t="str">
            <v/>
          </cell>
          <cell r="V991"/>
          <cell r="W991" t="str">
            <v/>
          </cell>
          <cell r="X991"/>
          <cell r="Y991" t="str">
            <v/>
          </cell>
          <cell r="Z991"/>
          <cell r="AA991" t="str">
            <v/>
          </cell>
          <cell r="AB991"/>
          <cell r="AC991"/>
          <cell r="AD991"/>
          <cell r="AE991" t="str">
            <v/>
          </cell>
          <cell r="AF991"/>
          <cell r="AG991"/>
          <cell r="AH991"/>
          <cell r="AI991"/>
          <cell r="AJ991" t="str">
            <v/>
          </cell>
          <cell r="AK991"/>
          <cell r="AL991" t="str">
            <v/>
          </cell>
          <cell r="AM991">
            <v>44903</v>
          </cell>
          <cell r="AN991"/>
          <cell r="AO991" t="str">
            <v/>
          </cell>
          <cell r="AP991"/>
          <cell r="AQ991" t="str">
            <v>DONE</v>
          </cell>
          <cell r="AR991"/>
          <cell r="AS991"/>
        </row>
        <row r="992">
          <cell r="A992">
            <v>989</v>
          </cell>
          <cell r="B992" t="str">
            <v>7102082002770001</v>
          </cell>
          <cell r="C992">
            <v>23050944</v>
          </cell>
          <cell r="D992" t="str">
            <v>Ferry Kembuan</v>
          </cell>
          <cell r="E992" t="str">
            <v>-</v>
          </cell>
          <cell r="F992" t="str">
            <v>Operator Double Trailer_SYR</v>
          </cell>
          <cell r="G992"/>
          <cell r="H992" t="str">
            <v>NON STAFF</v>
          </cell>
          <cell r="I992" t="str">
            <v>IP - SENYIUR</v>
          </cell>
          <cell r="J992" t="str">
            <v>ERP</v>
          </cell>
          <cell r="K992" t="str">
            <v>HC</v>
          </cell>
          <cell r="L992" t="str">
            <v>0 Hari</v>
          </cell>
          <cell r="M992" t="str">
            <v>EXISTING</v>
          </cell>
          <cell r="N992" t="str">
            <v>CLOSE HIRED</v>
          </cell>
          <cell r="O992" t="str">
            <v/>
          </cell>
          <cell r="P992">
            <v>45053</v>
          </cell>
          <cell r="Q992" t="str">
            <v/>
          </cell>
          <cell r="R992"/>
          <cell r="S992" t="str">
            <v/>
          </cell>
          <cell r="T992"/>
          <cell r="U992" t="str">
            <v/>
          </cell>
          <cell r="V992"/>
          <cell r="W992" t="str">
            <v/>
          </cell>
          <cell r="X992"/>
          <cell r="Y992" t="str">
            <v/>
          </cell>
          <cell r="Z992"/>
          <cell r="AA992" t="str">
            <v/>
          </cell>
          <cell r="AB992"/>
          <cell r="AC992"/>
          <cell r="AD992"/>
          <cell r="AE992" t="str">
            <v/>
          </cell>
          <cell r="AF992"/>
          <cell r="AG992"/>
          <cell r="AH992"/>
          <cell r="AI992"/>
          <cell r="AJ992" t="str">
            <v/>
          </cell>
          <cell r="AK992"/>
          <cell r="AL992" t="str">
            <v/>
          </cell>
          <cell r="AM992">
            <v>45053</v>
          </cell>
          <cell r="AN992"/>
          <cell r="AO992" t="str">
            <v/>
          </cell>
          <cell r="AP992"/>
          <cell r="AQ992" t="str">
            <v>DONE</v>
          </cell>
          <cell r="AR992"/>
          <cell r="AS992"/>
        </row>
        <row r="993">
          <cell r="A993">
            <v>990</v>
          </cell>
          <cell r="B993" t="str">
            <v>6473041204880004</v>
          </cell>
          <cell r="C993">
            <v>23061113</v>
          </cell>
          <cell r="D993" t="str">
            <v>Gerson</v>
          </cell>
          <cell r="E993" t="str">
            <v>-</v>
          </cell>
          <cell r="F993" t="str">
            <v>Operator Double Trailer_SYR</v>
          </cell>
          <cell r="G993"/>
          <cell r="H993" t="str">
            <v>NON STAFF</v>
          </cell>
          <cell r="I993" t="str">
            <v>IP - SENYIUR</v>
          </cell>
          <cell r="J993" t="str">
            <v>ERP</v>
          </cell>
          <cell r="K993" t="str">
            <v>HC</v>
          </cell>
          <cell r="L993" t="str">
            <v>0 Hari</v>
          </cell>
          <cell r="M993" t="str">
            <v>EXISTING</v>
          </cell>
          <cell r="N993" t="str">
            <v>CLOSE HIRED</v>
          </cell>
          <cell r="O993" t="str">
            <v/>
          </cell>
          <cell r="P993">
            <v>45086</v>
          </cell>
          <cell r="Q993" t="str">
            <v/>
          </cell>
          <cell r="R993"/>
          <cell r="S993" t="str">
            <v/>
          </cell>
          <cell r="T993"/>
          <cell r="U993" t="str">
            <v/>
          </cell>
          <cell r="V993"/>
          <cell r="W993" t="str">
            <v/>
          </cell>
          <cell r="X993"/>
          <cell r="Y993" t="str">
            <v/>
          </cell>
          <cell r="Z993"/>
          <cell r="AA993" t="str">
            <v/>
          </cell>
          <cell r="AB993"/>
          <cell r="AC993"/>
          <cell r="AD993"/>
          <cell r="AE993" t="str">
            <v/>
          </cell>
          <cell r="AF993"/>
          <cell r="AG993"/>
          <cell r="AH993"/>
          <cell r="AI993"/>
          <cell r="AJ993" t="str">
            <v/>
          </cell>
          <cell r="AK993"/>
          <cell r="AL993" t="str">
            <v/>
          </cell>
          <cell r="AM993">
            <v>45086</v>
          </cell>
          <cell r="AN993"/>
          <cell r="AO993" t="str">
            <v/>
          </cell>
          <cell r="AP993"/>
          <cell r="AQ993" t="str">
            <v>DONE</v>
          </cell>
          <cell r="AR993"/>
          <cell r="AS993"/>
        </row>
        <row r="994">
          <cell r="A994">
            <v>991</v>
          </cell>
          <cell r="B994" t="str">
            <v>6407151807990002</v>
          </cell>
          <cell r="C994">
            <v>23061183</v>
          </cell>
          <cell r="D994" t="str">
            <v>Muhammad Eko Wahyudi</v>
          </cell>
          <cell r="E994" t="str">
            <v>-</v>
          </cell>
          <cell r="F994" t="str">
            <v>Operator Double Trailer_SYR</v>
          </cell>
          <cell r="G994"/>
          <cell r="H994" t="str">
            <v>NON STAFF</v>
          </cell>
          <cell r="I994" t="str">
            <v>IP - SENYIUR</v>
          </cell>
          <cell r="J994" t="str">
            <v>ERP</v>
          </cell>
          <cell r="K994" t="str">
            <v>HC</v>
          </cell>
          <cell r="L994" t="str">
            <v>0 Hari</v>
          </cell>
          <cell r="M994" t="str">
            <v>EXISTING</v>
          </cell>
          <cell r="N994" t="str">
            <v>CLOSE HIRED</v>
          </cell>
          <cell r="O994" t="str">
            <v/>
          </cell>
          <cell r="P994">
            <v>45103</v>
          </cell>
          <cell r="Q994" t="str">
            <v/>
          </cell>
          <cell r="R994"/>
          <cell r="S994" t="str">
            <v/>
          </cell>
          <cell r="T994"/>
          <cell r="U994" t="str">
            <v/>
          </cell>
          <cell r="V994"/>
          <cell r="W994" t="str">
            <v/>
          </cell>
          <cell r="X994"/>
          <cell r="Y994" t="str">
            <v/>
          </cell>
          <cell r="Z994"/>
          <cell r="AA994" t="str">
            <v/>
          </cell>
          <cell r="AB994"/>
          <cell r="AC994"/>
          <cell r="AD994"/>
          <cell r="AE994" t="str">
            <v/>
          </cell>
          <cell r="AF994"/>
          <cell r="AG994"/>
          <cell r="AH994"/>
          <cell r="AI994"/>
          <cell r="AJ994" t="str">
            <v/>
          </cell>
          <cell r="AK994"/>
          <cell r="AL994" t="str">
            <v/>
          </cell>
          <cell r="AM994">
            <v>45103</v>
          </cell>
          <cell r="AN994"/>
          <cell r="AO994" t="str">
            <v/>
          </cell>
          <cell r="AP994"/>
          <cell r="AQ994" t="str">
            <v>DONE</v>
          </cell>
          <cell r="AR994"/>
          <cell r="AS994"/>
        </row>
        <row r="995">
          <cell r="A995">
            <v>992</v>
          </cell>
          <cell r="B995" t="str">
            <v>3507011106780001</v>
          </cell>
          <cell r="C995">
            <v>23071228</v>
          </cell>
          <cell r="D995" t="str">
            <v>Sugiyanto</v>
          </cell>
          <cell r="E995" t="str">
            <v>-</v>
          </cell>
          <cell r="F995" t="str">
            <v>Operator Double Trailer_SYR</v>
          </cell>
          <cell r="G995"/>
          <cell r="H995" t="str">
            <v>NON STAFF</v>
          </cell>
          <cell r="I995" t="str">
            <v>IP - SENYIUR</v>
          </cell>
          <cell r="J995" t="str">
            <v>ERP</v>
          </cell>
          <cell r="K995" t="str">
            <v>HC</v>
          </cell>
          <cell r="L995" t="str">
            <v>0 Hari</v>
          </cell>
          <cell r="M995" t="str">
            <v>EXISTING</v>
          </cell>
          <cell r="N995" t="str">
            <v>CLOSE HIRED</v>
          </cell>
          <cell r="O995" t="str">
            <v/>
          </cell>
          <cell r="P995">
            <v>45104</v>
          </cell>
          <cell r="Q995" t="str">
            <v/>
          </cell>
          <cell r="R995"/>
          <cell r="S995" t="str">
            <v/>
          </cell>
          <cell r="T995"/>
          <cell r="U995" t="str">
            <v/>
          </cell>
          <cell r="V995"/>
          <cell r="W995" t="str">
            <v/>
          </cell>
          <cell r="X995"/>
          <cell r="Y995" t="str">
            <v/>
          </cell>
          <cell r="Z995"/>
          <cell r="AA995" t="str">
            <v/>
          </cell>
          <cell r="AB995"/>
          <cell r="AC995"/>
          <cell r="AD995"/>
          <cell r="AE995" t="str">
            <v/>
          </cell>
          <cell r="AF995"/>
          <cell r="AG995"/>
          <cell r="AH995"/>
          <cell r="AI995"/>
          <cell r="AJ995" t="str">
            <v/>
          </cell>
          <cell r="AK995"/>
          <cell r="AL995" t="str">
            <v/>
          </cell>
          <cell r="AM995">
            <v>45104</v>
          </cell>
          <cell r="AN995"/>
          <cell r="AO995" t="str">
            <v/>
          </cell>
          <cell r="AP995"/>
          <cell r="AQ995" t="str">
            <v>DONE</v>
          </cell>
          <cell r="AR995"/>
          <cell r="AS995"/>
        </row>
        <row r="996">
          <cell r="A996">
            <v>993</v>
          </cell>
          <cell r="B996" t="str">
            <v>6309061304760007</v>
          </cell>
          <cell r="C996">
            <v>23071259</v>
          </cell>
          <cell r="D996" t="str">
            <v>Bigwai Situmorang</v>
          </cell>
          <cell r="E996" t="str">
            <v>-</v>
          </cell>
          <cell r="F996" t="str">
            <v>Operator Double Trailer_SYR</v>
          </cell>
          <cell r="G996"/>
          <cell r="H996" t="str">
            <v>NON STAFF</v>
          </cell>
          <cell r="I996" t="str">
            <v>IP - SENYIUR</v>
          </cell>
          <cell r="J996" t="str">
            <v>ERP</v>
          </cell>
          <cell r="K996" t="str">
            <v>HC</v>
          </cell>
          <cell r="L996" t="str">
            <v>0 Hari</v>
          </cell>
          <cell r="M996" t="str">
            <v>EXISTING</v>
          </cell>
          <cell r="N996" t="str">
            <v>CLOSE HIRED</v>
          </cell>
          <cell r="O996" t="str">
            <v/>
          </cell>
          <cell r="P996">
            <v>45110</v>
          </cell>
          <cell r="Q996" t="str">
            <v/>
          </cell>
          <cell r="R996"/>
          <cell r="S996" t="str">
            <v/>
          </cell>
          <cell r="T996"/>
          <cell r="U996" t="str">
            <v/>
          </cell>
          <cell r="V996"/>
          <cell r="W996" t="str">
            <v/>
          </cell>
          <cell r="X996"/>
          <cell r="Y996" t="str">
            <v/>
          </cell>
          <cell r="Z996"/>
          <cell r="AA996" t="str">
            <v/>
          </cell>
          <cell r="AB996"/>
          <cell r="AC996"/>
          <cell r="AD996"/>
          <cell r="AE996" t="str">
            <v/>
          </cell>
          <cell r="AF996"/>
          <cell r="AG996"/>
          <cell r="AH996"/>
          <cell r="AI996"/>
          <cell r="AJ996" t="str">
            <v/>
          </cell>
          <cell r="AK996"/>
          <cell r="AL996" t="str">
            <v/>
          </cell>
          <cell r="AM996">
            <v>45110</v>
          </cell>
          <cell r="AN996"/>
          <cell r="AO996" t="str">
            <v/>
          </cell>
          <cell r="AP996"/>
          <cell r="AQ996" t="str">
            <v>DONE</v>
          </cell>
          <cell r="AR996"/>
          <cell r="AS996"/>
        </row>
        <row r="997">
          <cell r="A997">
            <v>994</v>
          </cell>
          <cell r="B997" t="str">
            <v>6310092712790001</v>
          </cell>
          <cell r="C997">
            <v>23071322</v>
          </cell>
          <cell r="D997" t="str">
            <v>Iwan Ridwan</v>
          </cell>
          <cell r="E997" t="str">
            <v>-</v>
          </cell>
          <cell r="F997" t="str">
            <v>Operator Double Trailer_SYR</v>
          </cell>
          <cell r="G997"/>
          <cell r="H997" t="str">
            <v>NON STAFF</v>
          </cell>
          <cell r="I997" t="str">
            <v>IP - SENYIUR</v>
          </cell>
          <cell r="J997" t="str">
            <v>ERP</v>
          </cell>
          <cell r="K997" t="str">
            <v>HC</v>
          </cell>
          <cell r="L997" t="str">
            <v>0 Hari</v>
          </cell>
          <cell r="M997" t="str">
            <v>EXISTING</v>
          </cell>
          <cell r="N997" t="str">
            <v>CLOSE HIRED</v>
          </cell>
          <cell r="O997" t="str">
            <v/>
          </cell>
          <cell r="P997">
            <v>45126</v>
          </cell>
          <cell r="Q997" t="str">
            <v/>
          </cell>
          <cell r="R997"/>
          <cell r="S997" t="str">
            <v/>
          </cell>
          <cell r="T997"/>
          <cell r="U997" t="str">
            <v/>
          </cell>
          <cell r="V997"/>
          <cell r="W997" t="str">
            <v/>
          </cell>
          <cell r="X997"/>
          <cell r="Y997" t="str">
            <v/>
          </cell>
          <cell r="Z997"/>
          <cell r="AA997" t="str">
            <v/>
          </cell>
          <cell r="AB997"/>
          <cell r="AC997"/>
          <cell r="AD997"/>
          <cell r="AE997" t="str">
            <v/>
          </cell>
          <cell r="AF997"/>
          <cell r="AG997"/>
          <cell r="AH997"/>
          <cell r="AI997"/>
          <cell r="AJ997" t="str">
            <v/>
          </cell>
          <cell r="AK997"/>
          <cell r="AL997" t="str">
            <v/>
          </cell>
          <cell r="AM997">
            <v>45126</v>
          </cell>
          <cell r="AN997"/>
          <cell r="AO997" t="str">
            <v/>
          </cell>
          <cell r="AP997"/>
          <cell r="AQ997" t="str">
            <v>DONE</v>
          </cell>
          <cell r="AR997"/>
          <cell r="AS997"/>
        </row>
        <row r="998">
          <cell r="A998">
            <v>995</v>
          </cell>
          <cell r="B998" t="str">
            <v>3172042503830023</v>
          </cell>
          <cell r="C998">
            <v>23071320</v>
          </cell>
          <cell r="D998" t="str">
            <v>Sudirman</v>
          </cell>
          <cell r="E998" t="str">
            <v>-</v>
          </cell>
          <cell r="F998" t="str">
            <v>Operator Double Trailer_SYR</v>
          </cell>
          <cell r="G998"/>
          <cell r="H998" t="str">
            <v>NON STAFF</v>
          </cell>
          <cell r="I998" t="str">
            <v>IP - SENYIUR</v>
          </cell>
          <cell r="J998" t="str">
            <v>ERP</v>
          </cell>
          <cell r="K998" t="str">
            <v>HC</v>
          </cell>
          <cell r="L998" t="str">
            <v>0 Hari</v>
          </cell>
          <cell r="M998" t="str">
            <v>EXISTING</v>
          </cell>
          <cell r="N998" t="str">
            <v>CLOSE HIRED</v>
          </cell>
          <cell r="O998" t="str">
            <v/>
          </cell>
          <cell r="P998">
            <v>45126</v>
          </cell>
          <cell r="Q998" t="str">
            <v/>
          </cell>
          <cell r="R998"/>
          <cell r="S998" t="str">
            <v/>
          </cell>
          <cell r="T998"/>
          <cell r="U998" t="str">
            <v/>
          </cell>
          <cell r="V998"/>
          <cell r="W998" t="str">
            <v/>
          </cell>
          <cell r="X998"/>
          <cell r="Y998" t="str">
            <v/>
          </cell>
          <cell r="Z998"/>
          <cell r="AA998" t="str">
            <v/>
          </cell>
          <cell r="AB998"/>
          <cell r="AC998"/>
          <cell r="AD998"/>
          <cell r="AE998" t="str">
            <v/>
          </cell>
          <cell r="AF998"/>
          <cell r="AG998"/>
          <cell r="AH998"/>
          <cell r="AI998"/>
          <cell r="AJ998" t="str">
            <v/>
          </cell>
          <cell r="AK998"/>
          <cell r="AL998" t="str">
            <v/>
          </cell>
          <cell r="AM998">
            <v>45126</v>
          </cell>
          <cell r="AN998"/>
          <cell r="AO998" t="str">
            <v/>
          </cell>
          <cell r="AP998"/>
          <cell r="AQ998" t="str">
            <v>DONE</v>
          </cell>
          <cell r="AR998"/>
          <cell r="AS998"/>
        </row>
        <row r="999">
          <cell r="A999">
            <v>996</v>
          </cell>
          <cell r="B999" t="str">
            <v>3301230106921001</v>
          </cell>
          <cell r="C999">
            <v>23071336</v>
          </cell>
          <cell r="D999" t="str">
            <v>Wahyu Kosasih</v>
          </cell>
          <cell r="E999" t="str">
            <v>-</v>
          </cell>
          <cell r="F999" t="str">
            <v>Operator Double Trailer_SYR</v>
          </cell>
          <cell r="G999"/>
          <cell r="H999" t="str">
            <v>NON STAFF</v>
          </cell>
          <cell r="I999" t="str">
            <v>IP - SENYIUR</v>
          </cell>
          <cell r="J999" t="str">
            <v>ERP</v>
          </cell>
          <cell r="K999" t="str">
            <v>HC</v>
          </cell>
          <cell r="L999" t="str">
            <v>0 Hari</v>
          </cell>
          <cell r="M999" t="str">
            <v>EXISTING</v>
          </cell>
          <cell r="N999" t="str">
            <v>CLOSE HIRED</v>
          </cell>
          <cell r="O999" t="str">
            <v/>
          </cell>
          <cell r="P999">
            <v>45127</v>
          </cell>
          <cell r="Q999" t="str">
            <v/>
          </cell>
          <cell r="R999"/>
          <cell r="S999" t="str">
            <v/>
          </cell>
          <cell r="T999"/>
          <cell r="U999" t="str">
            <v/>
          </cell>
          <cell r="V999"/>
          <cell r="W999" t="str">
            <v/>
          </cell>
          <cell r="X999"/>
          <cell r="Y999" t="str">
            <v/>
          </cell>
          <cell r="Z999"/>
          <cell r="AA999" t="str">
            <v/>
          </cell>
          <cell r="AB999"/>
          <cell r="AC999"/>
          <cell r="AD999"/>
          <cell r="AE999" t="str">
            <v/>
          </cell>
          <cell r="AF999"/>
          <cell r="AG999"/>
          <cell r="AH999"/>
          <cell r="AI999"/>
          <cell r="AJ999" t="str">
            <v/>
          </cell>
          <cell r="AK999"/>
          <cell r="AL999" t="str">
            <v/>
          </cell>
          <cell r="AM999">
            <v>45127</v>
          </cell>
          <cell r="AN999"/>
          <cell r="AO999" t="str">
            <v/>
          </cell>
          <cell r="AP999"/>
          <cell r="AQ999" t="str">
            <v>DONE</v>
          </cell>
          <cell r="AR999"/>
          <cell r="AS999"/>
        </row>
        <row r="1000">
          <cell r="A1000">
            <v>997</v>
          </cell>
          <cell r="B1000" t="str">
            <v>3301232008810003</v>
          </cell>
          <cell r="C1000">
            <v>23071335</v>
          </cell>
          <cell r="D1000" t="str">
            <v>Slamet Mujiono</v>
          </cell>
          <cell r="E1000" t="str">
            <v>-</v>
          </cell>
          <cell r="F1000" t="str">
            <v>Operator Double Trailer_SYR</v>
          </cell>
          <cell r="G1000"/>
          <cell r="H1000" t="str">
            <v>NON STAFF</v>
          </cell>
          <cell r="I1000" t="str">
            <v>IP - SENYIUR</v>
          </cell>
          <cell r="J1000" t="str">
            <v>ERP</v>
          </cell>
          <cell r="K1000" t="str">
            <v>HC</v>
          </cell>
          <cell r="L1000" t="str">
            <v>0 Hari</v>
          </cell>
          <cell r="M1000" t="str">
            <v>EXISTING</v>
          </cell>
          <cell r="N1000" t="str">
            <v>CLOSE HIRED</v>
          </cell>
          <cell r="O1000" t="str">
            <v/>
          </cell>
          <cell r="P1000">
            <v>45127</v>
          </cell>
          <cell r="Q1000" t="str">
            <v/>
          </cell>
          <cell r="R1000"/>
          <cell r="S1000" t="str">
            <v/>
          </cell>
          <cell r="T1000"/>
          <cell r="U1000" t="str">
            <v/>
          </cell>
          <cell r="V1000"/>
          <cell r="W1000" t="str">
            <v/>
          </cell>
          <cell r="X1000"/>
          <cell r="Y1000" t="str">
            <v/>
          </cell>
          <cell r="Z1000"/>
          <cell r="AA1000" t="str">
            <v/>
          </cell>
          <cell r="AB1000"/>
          <cell r="AC1000"/>
          <cell r="AD1000"/>
          <cell r="AE1000" t="str">
            <v/>
          </cell>
          <cell r="AF1000"/>
          <cell r="AG1000"/>
          <cell r="AH1000"/>
          <cell r="AI1000"/>
          <cell r="AJ1000" t="str">
            <v/>
          </cell>
          <cell r="AK1000"/>
          <cell r="AL1000" t="str">
            <v/>
          </cell>
          <cell r="AM1000">
            <v>45127</v>
          </cell>
          <cell r="AN1000"/>
          <cell r="AO1000" t="str">
            <v/>
          </cell>
          <cell r="AP1000"/>
          <cell r="AQ1000" t="str">
            <v>DONE</v>
          </cell>
          <cell r="AR1000"/>
          <cell r="AS1000"/>
        </row>
        <row r="1001">
          <cell r="A1001">
            <v>998</v>
          </cell>
          <cell r="B1001" t="str">
            <v>6104201004920002</v>
          </cell>
          <cell r="C1001">
            <v>23071358</v>
          </cell>
          <cell r="D1001" t="str">
            <v>Emanuel Seru</v>
          </cell>
          <cell r="E1001" t="str">
            <v>-</v>
          </cell>
          <cell r="F1001" t="str">
            <v>Operator Double Trailer_SYR</v>
          </cell>
          <cell r="G1001"/>
          <cell r="H1001" t="str">
            <v>NON STAFF</v>
          </cell>
          <cell r="I1001" t="str">
            <v>IP - SENYIUR</v>
          </cell>
          <cell r="J1001" t="str">
            <v>ERP</v>
          </cell>
          <cell r="K1001" t="str">
            <v>HC</v>
          </cell>
          <cell r="L1001" t="str">
            <v>0 Hari</v>
          </cell>
          <cell r="M1001" t="str">
            <v>EXISTING</v>
          </cell>
          <cell r="N1001" t="str">
            <v>CLOSE HIRED</v>
          </cell>
          <cell r="O1001" t="str">
            <v/>
          </cell>
          <cell r="P1001">
            <v>45132</v>
          </cell>
          <cell r="Q1001" t="str">
            <v/>
          </cell>
          <cell r="R1001"/>
          <cell r="S1001" t="str">
            <v/>
          </cell>
          <cell r="T1001"/>
          <cell r="U1001" t="str">
            <v/>
          </cell>
          <cell r="V1001"/>
          <cell r="W1001" t="str">
            <v/>
          </cell>
          <cell r="X1001"/>
          <cell r="Y1001" t="str">
            <v/>
          </cell>
          <cell r="Z1001"/>
          <cell r="AA1001" t="str">
            <v/>
          </cell>
          <cell r="AB1001"/>
          <cell r="AC1001"/>
          <cell r="AD1001"/>
          <cell r="AE1001" t="str">
            <v/>
          </cell>
          <cell r="AF1001"/>
          <cell r="AG1001"/>
          <cell r="AH1001"/>
          <cell r="AI1001"/>
          <cell r="AJ1001" t="str">
            <v/>
          </cell>
          <cell r="AK1001"/>
          <cell r="AL1001" t="str">
            <v/>
          </cell>
          <cell r="AM1001">
            <v>45132</v>
          </cell>
          <cell r="AN1001"/>
          <cell r="AO1001" t="str">
            <v/>
          </cell>
          <cell r="AP1001"/>
          <cell r="AQ1001" t="str">
            <v>DONE</v>
          </cell>
          <cell r="AR1001"/>
          <cell r="AS1001"/>
        </row>
        <row r="1002">
          <cell r="A1002">
            <v>999</v>
          </cell>
          <cell r="B1002" t="str">
            <v>6401030204810002</v>
          </cell>
          <cell r="C1002">
            <v>23081370</v>
          </cell>
          <cell r="D1002" t="str">
            <v>Horas Manurung</v>
          </cell>
          <cell r="E1002" t="str">
            <v>-</v>
          </cell>
          <cell r="F1002" t="str">
            <v>Operator Double Trailer_SYR</v>
          </cell>
          <cell r="G1002"/>
          <cell r="H1002" t="str">
            <v>NON STAFF</v>
          </cell>
          <cell r="I1002" t="str">
            <v>IP - SENYIUR</v>
          </cell>
          <cell r="J1002" t="str">
            <v>ERP</v>
          </cell>
          <cell r="K1002" t="str">
            <v>HC</v>
          </cell>
          <cell r="L1002" t="str">
            <v>0 Hari</v>
          </cell>
          <cell r="M1002" t="str">
            <v>EXISTING</v>
          </cell>
          <cell r="N1002" t="str">
            <v>CLOSE HIRED</v>
          </cell>
          <cell r="O1002" t="str">
            <v/>
          </cell>
          <cell r="P1002">
            <v>45137</v>
          </cell>
          <cell r="Q1002" t="str">
            <v/>
          </cell>
          <cell r="R1002"/>
          <cell r="S1002" t="str">
            <v/>
          </cell>
          <cell r="T1002"/>
          <cell r="U1002" t="str">
            <v/>
          </cell>
          <cell r="V1002"/>
          <cell r="W1002" t="str">
            <v/>
          </cell>
          <cell r="X1002"/>
          <cell r="Y1002" t="str">
            <v/>
          </cell>
          <cell r="Z1002"/>
          <cell r="AA1002" t="str">
            <v/>
          </cell>
          <cell r="AB1002"/>
          <cell r="AC1002"/>
          <cell r="AD1002"/>
          <cell r="AE1002" t="str">
            <v/>
          </cell>
          <cell r="AF1002"/>
          <cell r="AG1002"/>
          <cell r="AH1002"/>
          <cell r="AI1002"/>
          <cell r="AJ1002" t="str">
            <v/>
          </cell>
          <cell r="AK1002"/>
          <cell r="AL1002" t="str">
            <v/>
          </cell>
          <cell r="AM1002">
            <v>45137</v>
          </cell>
          <cell r="AN1002"/>
          <cell r="AO1002" t="str">
            <v/>
          </cell>
          <cell r="AP1002"/>
          <cell r="AQ1002" t="str">
            <v>DONE</v>
          </cell>
          <cell r="AR1002"/>
          <cell r="AS1002"/>
        </row>
        <row r="1003">
          <cell r="A1003">
            <v>1000</v>
          </cell>
          <cell r="B1003" t="str">
            <v>6473030209920003</v>
          </cell>
          <cell r="C1003">
            <v>23081368</v>
          </cell>
          <cell r="D1003" t="str">
            <v>Sadli</v>
          </cell>
          <cell r="E1003" t="str">
            <v>-</v>
          </cell>
          <cell r="F1003" t="str">
            <v>Operator Double Trailer_SYR</v>
          </cell>
          <cell r="G1003"/>
          <cell r="H1003" t="str">
            <v>NON STAFF</v>
          </cell>
          <cell r="I1003" t="str">
            <v>IP - SENYIUR</v>
          </cell>
          <cell r="J1003" t="str">
            <v>ERP</v>
          </cell>
          <cell r="K1003" t="str">
            <v>HC</v>
          </cell>
          <cell r="L1003" t="str">
            <v>0 Hari</v>
          </cell>
          <cell r="M1003" t="str">
            <v>EXISTING</v>
          </cell>
          <cell r="N1003" t="str">
            <v>CLOSE HIRED</v>
          </cell>
          <cell r="O1003" t="str">
            <v/>
          </cell>
          <cell r="P1003">
            <v>45137</v>
          </cell>
          <cell r="Q1003" t="str">
            <v/>
          </cell>
          <cell r="R1003"/>
          <cell r="S1003" t="str">
            <v/>
          </cell>
          <cell r="T1003"/>
          <cell r="U1003" t="str">
            <v/>
          </cell>
          <cell r="V1003"/>
          <cell r="W1003" t="str">
            <v/>
          </cell>
          <cell r="X1003"/>
          <cell r="Y1003" t="str">
            <v/>
          </cell>
          <cell r="Z1003"/>
          <cell r="AA1003" t="str">
            <v/>
          </cell>
          <cell r="AB1003"/>
          <cell r="AC1003"/>
          <cell r="AD1003"/>
          <cell r="AE1003" t="str">
            <v/>
          </cell>
          <cell r="AF1003"/>
          <cell r="AG1003"/>
          <cell r="AH1003"/>
          <cell r="AI1003"/>
          <cell r="AJ1003" t="str">
            <v/>
          </cell>
          <cell r="AK1003"/>
          <cell r="AL1003" t="str">
            <v/>
          </cell>
          <cell r="AM1003">
            <v>45137</v>
          </cell>
          <cell r="AN1003"/>
          <cell r="AO1003" t="str">
            <v/>
          </cell>
          <cell r="AP1003"/>
          <cell r="AQ1003" t="str">
            <v>DONE</v>
          </cell>
          <cell r="AR1003"/>
          <cell r="AS1003"/>
        </row>
        <row r="1004">
          <cell r="A1004">
            <v>1001</v>
          </cell>
          <cell r="B1004" t="str">
            <v>3507112207950002</v>
          </cell>
          <cell r="C1004">
            <v>23081367</v>
          </cell>
          <cell r="D1004" t="str">
            <v>Yosep Setianto</v>
          </cell>
          <cell r="E1004" t="str">
            <v>-</v>
          </cell>
          <cell r="F1004" t="str">
            <v>Operator Double Trailer_SYR</v>
          </cell>
          <cell r="G1004"/>
          <cell r="H1004" t="str">
            <v>NON STAFF</v>
          </cell>
          <cell r="I1004" t="str">
            <v>IP - SENYIUR</v>
          </cell>
          <cell r="J1004" t="str">
            <v>ERP</v>
          </cell>
          <cell r="K1004" t="str">
            <v>HC</v>
          </cell>
          <cell r="L1004" t="str">
            <v>0 Hari</v>
          </cell>
          <cell r="M1004" t="str">
            <v>EXISTING</v>
          </cell>
          <cell r="N1004" t="str">
            <v>CLOSE HIRED</v>
          </cell>
          <cell r="O1004" t="str">
            <v/>
          </cell>
          <cell r="P1004">
            <v>45137</v>
          </cell>
          <cell r="Q1004" t="str">
            <v/>
          </cell>
          <cell r="R1004"/>
          <cell r="S1004" t="str">
            <v/>
          </cell>
          <cell r="T1004"/>
          <cell r="U1004" t="str">
            <v/>
          </cell>
          <cell r="V1004"/>
          <cell r="W1004" t="str">
            <v/>
          </cell>
          <cell r="X1004"/>
          <cell r="Y1004" t="str">
            <v/>
          </cell>
          <cell r="Z1004"/>
          <cell r="AA1004" t="str">
            <v/>
          </cell>
          <cell r="AB1004"/>
          <cell r="AC1004"/>
          <cell r="AD1004"/>
          <cell r="AE1004" t="str">
            <v/>
          </cell>
          <cell r="AF1004"/>
          <cell r="AG1004"/>
          <cell r="AH1004"/>
          <cell r="AI1004"/>
          <cell r="AJ1004" t="str">
            <v/>
          </cell>
          <cell r="AK1004"/>
          <cell r="AL1004" t="str">
            <v/>
          </cell>
          <cell r="AM1004">
            <v>45137</v>
          </cell>
          <cell r="AN1004"/>
          <cell r="AO1004" t="str">
            <v/>
          </cell>
          <cell r="AP1004"/>
          <cell r="AQ1004" t="str">
            <v>DONE</v>
          </cell>
          <cell r="AR1004"/>
          <cell r="AS1004"/>
        </row>
        <row r="1005">
          <cell r="A1005">
            <v>1002</v>
          </cell>
          <cell r="B1005" t="str">
            <v>1812010212890007</v>
          </cell>
          <cell r="C1005">
            <v>23081365</v>
          </cell>
          <cell r="D1005" t="str">
            <v>Asrohan</v>
          </cell>
          <cell r="E1005" t="str">
            <v>-</v>
          </cell>
          <cell r="F1005" t="str">
            <v>Operator Double Trailer_SYR</v>
          </cell>
          <cell r="G1005"/>
          <cell r="H1005" t="str">
            <v>NON STAFF</v>
          </cell>
          <cell r="I1005" t="str">
            <v>IP - SENYIUR</v>
          </cell>
          <cell r="J1005" t="str">
            <v>ERP</v>
          </cell>
          <cell r="K1005" t="str">
            <v>HC</v>
          </cell>
          <cell r="L1005" t="str">
            <v>0 Hari</v>
          </cell>
          <cell r="M1005" t="str">
            <v>EXISTING</v>
          </cell>
          <cell r="N1005" t="str">
            <v>CLOSE HIRED</v>
          </cell>
          <cell r="O1005" t="str">
            <v/>
          </cell>
          <cell r="P1005">
            <v>45137</v>
          </cell>
          <cell r="Q1005" t="str">
            <v/>
          </cell>
          <cell r="R1005"/>
          <cell r="S1005" t="str">
            <v/>
          </cell>
          <cell r="T1005"/>
          <cell r="U1005" t="str">
            <v/>
          </cell>
          <cell r="V1005"/>
          <cell r="W1005" t="str">
            <v/>
          </cell>
          <cell r="X1005"/>
          <cell r="Y1005" t="str">
            <v/>
          </cell>
          <cell r="Z1005"/>
          <cell r="AA1005" t="str">
            <v/>
          </cell>
          <cell r="AB1005"/>
          <cell r="AC1005"/>
          <cell r="AD1005"/>
          <cell r="AE1005" t="str">
            <v/>
          </cell>
          <cell r="AF1005"/>
          <cell r="AG1005"/>
          <cell r="AH1005"/>
          <cell r="AI1005"/>
          <cell r="AJ1005" t="str">
            <v/>
          </cell>
          <cell r="AK1005"/>
          <cell r="AL1005" t="str">
            <v/>
          </cell>
          <cell r="AM1005">
            <v>45137</v>
          </cell>
          <cell r="AN1005"/>
          <cell r="AO1005" t="str">
            <v/>
          </cell>
          <cell r="AP1005"/>
          <cell r="AQ1005" t="str">
            <v>DONE</v>
          </cell>
          <cell r="AR1005"/>
          <cell r="AS1005"/>
        </row>
        <row r="1006">
          <cell r="A1006">
            <v>1003</v>
          </cell>
          <cell r="B1006" t="str">
            <v>1604101804830006</v>
          </cell>
          <cell r="C1006">
            <v>23081536</v>
          </cell>
          <cell r="D1006" t="str">
            <v>Harmonis</v>
          </cell>
          <cell r="E1006" t="str">
            <v>-</v>
          </cell>
          <cell r="F1006" t="str">
            <v>Operator Double Trailer_SYR</v>
          </cell>
          <cell r="G1006"/>
          <cell r="H1006" t="str">
            <v>NON STAFF</v>
          </cell>
          <cell r="I1006" t="str">
            <v>IP - SENYIUR</v>
          </cell>
          <cell r="J1006" t="str">
            <v>ERP</v>
          </cell>
          <cell r="K1006" t="str">
            <v>HC</v>
          </cell>
          <cell r="L1006" t="str">
            <v>0 Hari</v>
          </cell>
          <cell r="M1006" t="str">
            <v>EXISTING</v>
          </cell>
          <cell r="N1006" t="str">
            <v>CLOSE HIRED</v>
          </cell>
          <cell r="O1006" t="str">
            <v/>
          </cell>
          <cell r="P1006">
            <v>45164</v>
          </cell>
          <cell r="Q1006" t="str">
            <v/>
          </cell>
          <cell r="R1006"/>
          <cell r="S1006" t="str">
            <v/>
          </cell>
          <cell r="T1006"/>
          <cell r="U1006" t="str">
            <v/>
          </cell>
          <cell r="V1006"/>
          <cell r="W1006" t="str">
            <v/>
          </cell>
          <cell r="X1006"/>
          <cell r="Y1006" t="str">
            <v/>
          </cell>
          <cell r="Z1006"/>
          <cell r="AA1006" t="str">
            <v/>
          </cell>
          <cell r="AB1006"/>
          <cell r="AC1006"/>
          <cell r="AD1006"/>
          <cell r="AE1006" t="str">
            <v/>
          </cell>
          <cell r="AF1006"/>
          <cell r="AG1006"/>
          <cell r="AH1006"/>
          <cell r="AI1006"/>
          <cell r="AJ1006" t="str">
            <v/>
          </cell>
          <cell r="AK1006"/>
          <cell r="AL1006" t="str">
            <v/>
          </cell>
          <cell r="AM1006">
            <v>45164</v>
          </cell>
          <cell r="AN1006"/>
          <cell r="AO1006" t="str">
            <v/>
          </cell>
          <cell r="AP1006"/>
          <cell r="AQ1006" t="str">
            <v>DONE</v>
          </cell>
          <cell r="AR1006"/>
          <cell r="AS1006"/>
        </row>
        <row r="1007">
          <cell r="A1007">
            <v>1004</v>
          </cell>
          <cell r="B1007" t="str">
            <v>3302232510750001</v>
          </cell>
          <cell r="C1007">
            <v>23081546</v>
          </cell>
          <cell r="D1007" t="str">
            <v>Suyanto</v>
          </cell>
          <cell r="E1007" t="str">
            <v>-</v>
          </cell>
          <cell r="F1007" t="str">
            <v>Operator Double Trailer_SYR</v>
          </cell>
          <cell r="G1007"/>
          <cell r="H1007" t="str">
            <v>NON STAFF</v>
          </cell>
          <cell r="I1007" t="str">
            <v>IP - SENYIUR</v>
          </cell>
          <cell r="J1007" t="str">
            <v>ERP</v>
          </cell>
          <cell r="K1007" t="str">
            <v>HC</v>
          </cell>
          <cell r="L1007" t="str">
            <v>0 Hari</v>
          </cell>
          <cell r="M1007" t="str">
            <v>EXISTING</v>
          </cell>
          <cell r="N1007" t="str">
            <v>CLOSE HIRED</v>
          </cell>
          <cell r="O1007" t="str">
            <v/>
          </cell>
          <cell r="P1007">
            <v>45167</v>
          </cell>
          <cell r="Q1007" t="str">
            <v/>
          </cell>
          <cell r="R1007"/>
          <cell r="S1007" t="str">
            <v/>
          </cell>
          <cell r="T1007"/>
          <cell r="U1007" t="str">
            <v/>
          </cell>
          <cell r="V1007"/>
          <cell r="W1007" t="str">
            <v/>
          </cell>
          <cell r="X1007"/>
          <cell r="Y1007" t="str">
            <v/>
          </cell>
          <cell r="Z1007"/>
          <cell r="AA1007" t="str">
            <v/>
          </cell>
          <cell r="AB1007"/>
          <cell r="AC1007"/>
          <cell r="AD1007"/>
          <cell r="AE1007" t="str">
            <v/>
          </cell>
          <cell r="AF1007"/>
          <cell r="AG1007"/>
          <cell r="AH1007"/>
          <cell r="AI1007"/>
          <cell r="AJ1007" t="str">
            <v/>
          </cell>
          <cell r="AK1007"/>
          <cell r="AL1007" t="str">
            <v/>
          </cell>
          <cell r="AM1007">
            <v>45167</v>
          </cell>
          <cell r="AN1007"/>
          <cell r="AO1007" t="str">
            <v/>
          </cell>
          <cell r="AP1007"/>
          <cell r="AQ1007" t="str">
            <v>DONE</v>
          </cell>
          <cell r="AR1007"/>
          <cell r="AS1007"/>
        </row>
        <row r="1008">
          <cell r="A1008">
            <v>1005</v>
          </cell>
          <cell r="B1008" t="str">
            <v>1405022909890004</v>
          </cell>
          <cell r="C1008">
            <v>23091554</v>
          </cell>
          <cell r="D1008" t="str">
            <v>Chandra Javar Tampubolon</v>
          </cell>
          <cell r="E1008" t="str">
            <v>-</v>
          </cell>
          <cell r="F1008" t="str">
            <v>Operator Double Trailer_SYR</v>
          </cell>
          <cell r="G1008"/>
          <cell r="H1008" t="str">
            <v>NON STAFF</v>
          </cell>
          <cell r="I1008" t="str">
            <v>IP - SENYIUR</v>
          </cell>
          <cell r="J1008" t="str">
            <v>ERP</v>
          </cell>
          <cell r="K1008" t="str">
            <v>HC</v>
          </cell>
          <cell r="L1008" t="str">
            <v>0 Hari</v>
          </cell>
          <cell r="M1008" t="str">
            <v>EXISTING</v>
          </cell>
          <cell r="N1008" t="str">
            <v>CLOSE HIRED</v>
          </cell>
          <cell r="O1008" t="str">
            <v/>
          </cell>
          <cell r="P1008">
            <v>45167</v>
          </cell>
          <cell r="Q1008" t="str">
            <v/>
          </cell>
          <cell r="R1008"/>
          <cell r="S1008" t="str">
            <v/>
          </cell>
          <cell r="T1008"/>
          <cell r="U1008" t="str">
            <v/>
          </cell>
          <cell r="V1008"/>
          <cell r="W1008" t="str">
            <v/>
          </cell>
          <cell r="X1008"/>
          <cell r="Y1008" t="str">
            <v/>
          </cell>
          <cell r="Z1008"/>
          <cell r="AA1008" t="str">
            <v/>
          </cell>
          <cell r="AB1008"/>
          <cell r="AC1008"/>
          <cell r="AD1008"/>
          <cell r="AE1008" t="str">
            <v/>
          </cell>
          <cell r="AF1008"/>
          <cell r="AG1008"/>
          <cell r="AH1008"/>
          <cell r="AI1008"/>
          <cell r="AJ1008" t="str">
            <v/>
          </cell>
          <cell r="AK1008"/>
          <cell r="AL1008" t="str">
            <v/>
          </cell>
          <cell r="AM1008">
            <v>45167</v>
          </cell>
          <cell r="AN1008"/>
          <cell r="AO1008" t="str">
            <v/>
          </cell>
          <cell r="AP1008"/>
          <cell r="AQ1008" t="str">
            <v>DONE</v>
          </cell>
          <cell r="AR1008"/>
          <cell r="AS1008"/>
        </row>
        <row r="1009">
          <cell r="A1009">
            <v>1006</v>
          </cell>
          <cell r="B1009" t="str">
            <v>35051516068000001</v>
          </cell>
          <cell r="C1009">
            <v>23091678</v>
          </cell>
          <cell r="D1009" t="str">
            <v>Ali Musliqin</v>
          </cell>
          <cell r="E1009" t="str">
            <v>-</v>
          </cell>
          <cell r="F1009" t="str">
            <v>Operator Double Trailer_SYR</v>
          </cell>
          <cell r="G1009"/>
          <cell r="H1009" t="str">
            <v>NON STAFF</v>
          </cell>
          <cell r="I1009" t="str">
            <v>IP - SENYIUR</v>
          </cell>
          <cell r="J1009" t="str">
            <v>ERP</v>
          </cell>
          <cell r="K1009" t="str">
            <v>HC</v>
          </cell>
          <cell r="L1009" t="str">
            <v>0 Hari</v>
          </cell>
          <cell r="M1009" t="str">
            <v>EXISTING</v>
          </cell>
          <cell r="N1009" t="str">
            <v>CLOSE HIRED</v>
          </cell>
          <cell r="O1009" t="str">
            <v/>
          </cell>
          <cell r="P1009">
            <v>45187</v>
          </cell>
          <cell r="Q1009" t="str">
            <v/>
          </cell>
          <cell r="R1009"/>
          <cell r="S1009" t="str">
            <v/>
          </cell>
          <cell r="T1009"/>
          <cell r="U1009" t="str">
            <v/>
          </cell>
          <cell r="V1009"/>
          <cell r="W1009" t="str">
            <v/>
          </cell>
          <cell r="X1009"/>
          <cell r="Y1009" t="str">
            <v/>
          </cell>
          <cell r="Z1009"/>
          <cell r="AA1009" t="str">
            <v/>
          </cell>
          <cell r="AB1009"/>
          <cell r="AC1009"/>
          <cell r="AD1009"/>
          <cell r="AE1009" t="str">
            <v/>
          </cell>
          <cell r="AF1009"/>
          <cell r="AG1009"/>
          <cell r="AH1009"/>
          <cell r="AI1009"/>
          <cell r="AJ1009" t="str">
            <v/>
          </cell>
          <cell r="AK1009"/>
          <cell r="AL1009" t="str">
            <v/>
          </cell>
          <cell r="AM1009">
            <v>45187</v>
          </cell>
          <cell r="AN1009"/>
          <cell r="AO1009" t="str">
            <v/>
          </cell>
          <cell r="AP1009"/>
          <cell r="AQ1009" t="str">
            <v>DONE</v>
          </cell>
          <cell r="AR1009"/>
          <cell r="AS1009"/>
        </row>
        <row r="1010">
          <cell r="A1010">
            <v>1007</v>
          </cell>
          <cell r="B1010" t="str">
            <v>7318371404790003</v>
          </cell>
          <cell r="C1010">
            <v>23101772</v>
          </cell>
          <cell r="D1010" t="str">
            <v>Paulus Ulu Bulan</v>
          </cell>
          <cell r="E1010" t="str">
            <v>-</v>
          </cell>
          <cell r="F1010" t="str">
            <v>Operator Double Trailer_SYR</v>
          </cell>
          <cell r="G1010"/>
          <cell r="H1010" t="str">
            <v>NON STAFF</v>
          </cell>
          <cell r="I1010" t="str">
            <v>IP - SENYIUR</v>
          </cell>
          <cell r="J1010" t="str">
            <v>ERP</v>
          </cell>
          <cell r="K1010" t="str">
            <v>HC</v>
          </cell>
          <cell r="L1010" t="str">
            <v>0 Hari</v>
          </cell>
          <cell r="M1010" t="str">
            <v>EXISTING</v>
          </cell>
          <cell r="N1010" t="str">
            <v>CLOSE HIRED</v>
          </cell>
          <cell r="O1010" t="str">
            <v/>
          </cell>
          <cell r="P1010">
            <v>45211</v>
          </cell>
          <cell r="Q1010" t="str">
            <v/>
          </cell>
          <cell r="R1010"/>
          <cell r="S1010" t="str">
            <v/>
          </cell>
          <cell r="T1010"/>
          <cell r="U1010" t="str">
            <v/>
          </cell>
          <cell r="V1010"/>
          <cell r="W1010" t="str">
            <v/>
          </cell>
          <cell r="X1010"/>
          <cell r="Y1010" t="str">
            <v/>
          </cell>
          <cell r="Z1010"/>
          <cell r="AA1010" t="str">
            <v/>
          </cell>
          <cell r="AB1010"/>
          <cell r="AC1010"/>
          <cell r="AD1010"/>
          <cell r="AE1010" t="str">
            <v/>
          </cell>
          <cell r="AF1010"/>
          <cell r="AG1010"/>
          <cell r="AH1010"/>
          <cell r="AI1010"/>
          <cell r="AJ1010" t="str">
            <v/>
          </cell>
          <cell r="AK1010"/>
          <cell r="AL1010" t="str">
            <v/>
          </cell>
          <cell r="AM1010">
            <v>45211</v>
          </cell>
          <cell r="AN1010"/>
          <cell r="AO1010" t="str">
            <v/>
          </cell>
          <cell r="AP1010"/>
          <cell r="AQ1010" t="str">
            <v>DONE</v>
          </cell>
          <cell r="AR1010"/>
          <cell r="AS1010"/>
        </row>
        <row r="1011">
          <cell r="A1011">
            <v>1008</v>
          </cell>
          <cell r="B1011" t="str">
            <v>6472052112960007</v>
          </cell>
          <cell r="C1011">
            <v>23111862</v>
          </cell>
          <cell r="D1011" t="str">
            <v>Bambang Sugianto</v>
          </cell>
          <cell r="E1011" t="str">
            <v>-</v>
          </cell>
          <cell r="F1011" t="str">
            <v>Operator Double Trailer_SYR</v>
          </cell>
          <cell r="G1011"/>
          <cell r="H1011" t="str">
            <v>NON STAFF</v>
          </cell>
          <cell r="I1011" t="str">
            <v>IP - SENYIUR</v>
          </cell>
          <cell r="J1011" t="str">
            <v>ERP</v>
          </cell>
          <cell r="K1011" t="str">
            <v>HC</v>
          </cell>
          <cell r="L1011" t="str">
            <v>0 Hari</v>
          </cell>
          <cell r="M1011" t="str">
            <v>EXISTING</v>
          </cell>
          <cell r="N1011" t="str">
            <v>CLOSE HIRED</v>
          </cell>
          <cell r="O1011" t="str">
            <v/>
          </cell>
          <cell r="P1011">
            <v>45251</v>
          </cell>
          <cell r="Q1011" t="str">
            <v/>
          </cell>
          <cell r="R1011"/>
          <cell r="S1011" t="str">
            <v/>
          </cell>
          <cell r="T1011"/>
          <cell r="U1011" t="str">
            <v/>
          </cell>
          <cell r="V1011"/>
          <cell r="W1011" t="str">
            <v/>
          </cell>
          <cell r="X1011"/>
          <cell r="Y1011" t="str">
            <v/>
          </cell>
          <cell r="Z1011"/>
          <cell r="AA1011" t="str">
            <v/>
          </cell>
          <cell r="AB1011"/>
          <cell r="AC1011"/>
          <cell r="AD1011"/>
          <cell r="AE1011" t="str">
            <v/>
          </cell>
          <cell r="AF1011"/>
          <cell r="AG1011"/>
          <cell r="AH1011"/>
          <cell r="AI1011"/>
          <cell r="AJ1011" t="str">
            <v/>
          </cell>
          <cell r="AK1011"/>
          <cell r="AL1011" t="str">
            <v/>
          </cell>
          <cell r="AM1011">
            <v>45251</v>
          </cell>
          <cell r="AN1011"/>
          <cell r="AO1011" t="str">
            <v/>
          </cell>
          <cell r="AP1011"/>
          <cell r="AQ1011" t="str">
            <v>DONE</v>
          </cell>
          <cell r="AR1011"/>
          <cell r="AS1011"/>
        </row>
        <row r="1012">
          <cell r="A1012">
            <v>1009</v>
          </cell>
          <cell r="B1012" t="str">
            <v>6472061112910001</v>
          </cell>
          <cell r="C1012">
            <v>23111861</v>
          </cell>
          <cell r="D1012" t="str">
            <v>Sulaiman</v>
          </cell>
          <cell r="E1012" t="str">
            <v>-</v>
          </cell>
          <cell r="F1012" t="str">
            <v>Operator Double Trailer_SYR</v>
          </cell>
          <cell r="G1012"/>
          <cell r="H1012" t="str">
            <v>NON STAFF</v>
          </cell>
          <cell r="I1012" t="str">
            <v>IP - SENYIUR</v>
          </cell>
          <cell r="J1012" t="str">
            <v>ERP</v>
          </cell>
          <cell r="K1012" t="str">
            <v>HC</v>
          </cell>
          <cell r="L1012" t="str">
            <v>0 Hari</v>
          </cell>
          <cell r="M1012" t="str">
            <v>EXISTING</v>
          </cell>
          <cell r="N1012" t="str">
            <v>CLOSE HIRED</v>
          </cell>
          <cell r="O1012" t="str">
            <v/>
          </cell>
          <cell r="P1012">
            <v>45251</v>
          </cell>
          <cell r="Q1012" t="str">
            <v/>
          </cell>
          <cell r="R1012"/>
          <cell r="S1012" t="str">
            <v/>
          </cell>
          <cell r="T1012"/>
          <cell r="U1012" t="str">
            <v/>
          </cell>
          <cell r="V1012"/>
          <cell r="W1012" t="str">
            <v/>
          </cell>
          <cell r="X1012"/>
          <cell r="Y1012" t="str">
            <v/>
          </cell>
          <cell r="Z1012"/>
          <cell r="AA1012" t="str">
            <v/>
          </cell>
          <cell r="AB1012"/>
          <cell r="AC1012"/>
          <cell r="AD1012"/>
          <cell r="AE1012" t="str">
            <v/>
          </cell>
          <cell r="AF1012"/>
          <cell r="AG1012"/>
          <cell r="AH1012"/>
          <cell r="AI1012"/>
          <cell r="AJ1012" t="str">
            <v/>
          </cell>
          <cell r="AK1012"/>
          <cell r="AL1012" t="str">
            <v/>
          </cell>
          <cell r="AM1012">
            <v>45251</v>
          </cell>
          <cell r="AN1012"/>
          <cell r="AO1012" t="str">
            <v/>
          </cell>
          <cell r="AP1012"/>
          <cell r="AQ1012" t="str">
            <v>DONE</v>
          </cell>
          <cell r="AR1012"/>
          <cell r="AS1012"/>
        </row>
        <row r="1013">
          <cell r="A1013">
            <v>1010</v>
          </cell>
          <cell r="B1013" t="str">
            <v>6402162604900002</v>
          </cell>
          <cell r="C1013">
            <v>23111860</v>
          </cell>
          <cell r="D1013" t="str">
            <v>Samsul Bahri</v>
          </cell>
          <cell r="E1013" t="str">
            <v>-</v>
          </cell>
          <cell r="F1013" t="str">
            <v>Operator Double Trailer_SYR</v>
          </cell>
          <cell r="G1013"/>
          <cell r="H1013" t="str">
            <v>NON STAFF</v>
          </cell>
          <cell r="I1013" t="str">
            <v>IP - SENYIUR</v>
          </cell>
          <cell r="J1013" t="str">
            <v>ERP</v>
          </cell>
          <cell r="K1013" t="str">
            <v>HC</v>
          </cell>
          <cell r="L1013" t="str">
            <v>0 Hari</v>
          </cell>
          <cell r="M1013" t="str">
            <v>EXISTING</v>
          </cell>
          <cell r="N1013" t="str">
            <v>CLOSE HIRED</v>
          </cell>
          <cell r="O1013" t="str">
            <v/>
          </cell>
          <cell r="P1013">
            <v>45251</v>
          </cell>
          <cell r="Q1013" t="str">
            <v/>
          </cell>
          <cell r="R1013"/>
          <cell r="S1013" t="str">
            <v/>
          </cell>
          <cell r="T1013"/>
          <cell r="U1013" t="str">
            <v/>
          </cell>
          <cell r="V1013"/>
          <cell r="W1013" t="str">
            <v/>
          </cell>
          <cell r="X1013"/>
          <cell r="Y1013" t="str">
            <v/>
          </cell>
          <cell r="Z1013"/>
          <cell r="AA1013" t="str">
            <v/>
          </cell>
          <cell r="AB1013"/>
          <cell r="AC1013"/>
          <cell r="AD1013"/>
          <cell r="AE1013" t="str">
            <v/>
          </cell>
          <cell r="AF1013"/>
          <cell r="AG1013"/>
          <cell r="AH1013"/>
          <cell r="AI1013"/>
          <cell r="AJ1013" t="str">
            <v/>
          </cell>
          <cell r="AK1013"/>
          <cell r="AL1013" t="str">
            <v/>
          </cell>
          <cell r="AM1013">
            <v>45251</v>
          </cell>
          <cell r="AN1013"/>
          <cell r="AO1013" t="str">
            <v/>
          </cell>
          <cell r="AP1013"/>
          <cell r="AQ1013" t="str">
            <v>DONE</v>
          </cell>
          <cell r="AR1013"/>
          <cell r="AS1013"/>
        </row>
        <row r="1014">
          <cell r="A1014">
            <v>1011</v>
          </cell>
          <cell r="B1014" t="str">
            <v>6204043012800003</v>
          </cell>
          <cell r="C1014">
            <v>23111859</v>
          </cell>
          <cell r="D1014" t="str">
            <v>Hadi</v>
          </cell>
          <cell r="E1014" t="str">
            <v>-</v>
          </cell>
          <cell r="F1014" t="str">
            <v>Operator Double Trailer_SYR</v>
          </cell>
          <cell r="G1014"/>
          <cell r="H1014" t="str">
            <v>NON STAFF</v>
          </cell>
          <cell r="I1014" t="str">
            <v>IP - SENYIUR</v>
          </cell>
          <cell r="J1014" t="str">
            <v>ERP</v>
          </cell>
          <cell r="K1014" t="str">
            <v>HC</v>
          </cell>
          <cell r="L1014" t="str">
            <v>0 Hari</v>
          </cell>
          <cell r="M1014" t="str">
            <v>EXISTING</v>
          </cell>
          <cell r="N1014" t="str">
            <v>CLOSE HIRED</v>
          </cell>
          <cell r="O1014" t="str">
            <v/>
          </cell>
          <cell r="P1014">
            <v>45251</v>
          </cell>
          <cell r="Q1014" t="str">
            <v/>
          </cell>
          <cell r="R1014"/>
          <cell r="S1014" t="str">
            <v/>
          </cell>
          <cell r="T1014"/>
          <cell r="U1014" t="str">
            <v/>
          </cell>
          <cell r="V1014"/>
          <cell r="W1014" t="str">
            <v/>
          </cell>
          <cell r="X1014"/>
          <cell r="Y1014" t="str">
            <v/>
          </cell>
          <cell r="Z1014"/>
          <cell r="AA1014" t="str">
            <v/>
          </cell>
          <cell r="AB1014"/>
          <cell r="AC1014"/>
          <cell r="AD1014"/>
          <cell r="AE1014" t="str">
            <v/>
          </cell>
          <cell r="AF1014"/>
          <cell r="AG1014"/>
          <cell r="AH1014"/>
          <cell r="AI1014"/>
          <cell r="AJ1014" t="str">
            <v/>
          </cell>
          <cell r="AK1014"/>
          <cell r="AL1014" t="str">
            <v/>
          </cell>
          <cell r="AM1014">
            <v>45251</v>
          </cell>
          <cell r="AN1014"/>
          <cell r="AO1014" t="str">
            <v/>
          </cell>
          <cell r="AP1014"/>
          <cell r="AQ1014" t="str">
            <v>DONE</v>
          </cell>
          <cell r="AR1014"/>
          <cell r="AS1014"/>
        </row>
        <row r="1015">
          <cell r="A1015">
            <v>1012</v>
          </cell>
          <cell r="B1015" t="str">
            <v>6204042701780002</v>
          </cell>
          <cell r="C1015">
            <v>23111858</v>
          </cell>
          <cell r="D1015" t="str">
            <v>Sutrisno Khudbadi</v>
          </cell>
          <cell r="E1015" t="str">
            <v>-</v>
          </cell>
          <cell r="F1015" t="str">
            <v>Operator Double Trailer_SYR</v>
          </cell>
          <cell r="G1015"/>
          <cell r="H1015" t="str">
            <v>NON STAFF</v>
          </cell>
          <cell r="I1015" t="str">
            <v>IP - SENYIUR</v>
          </cell>
          <cell r="J1015" t="str">
            <v>ERP</v>
          </cell>
          <cell r="K1015" t="str">
            <v>HC</v>
          </cell>
          <cell r="L1015" t="str">
            <v>0 Hari</v>
          </cell>
          <cell r="M1015" t="str">
            <v>EXISTING</v>
          </cell>
          <cell r="N1015" t="str">
            <v>CLOSE HIRED</v>
          </cell>
          <cell r="O1015" t="str">
            <v/>
          </cell>
          <cell r="P1015">
            <v>45251</v>
          </cell>
          <cell r="Q1015" t="str">
            <v/>
          </cell>
          <cell r="R1015"/>
          <cell r="S1015" t="str">
            <v/>
          </cell>
          <cell r="T1015"/>
          <cell r="U1015" t="str">
            <v/>
          </cell>
          <cell r="V1015"/>
          <cell r="W1015" t="str">
            <v/>
          </cell>
          <cell r="X1015"/>
          <cell r="Y1015" t="str">
            <v/>
          </cell>
          <cell r="Z1015"/>
          <cell r="AA1015" t="str">
            <v/>
          </cell>
          <cell r="AB1015"/>
          <cell r="AC1015"/>
          <cell r="AD1015"/>
          <cell r="AE1015" t="str">
            <v/>
          </cell>
          <cell r="AF1015"/>
          <cell r="AG1015"/>
          <cell r="AH1015"/>
          <cell r="AI1015"/>
          <cell r="AJ1015" t="str">
            <v/>
          </cell>
          <cell r="AK1015"/>
          <cell r="AL1015" t="str">
            <v/>
          </cell>
          <cell r="AM1015">
            <v>45251</v>
          </cell>
          <cell r="AN1015"/>
          <cell r="AO1015" t="str">
            <v/>
          </cell>
          <cell r="AP1015"/>
          <cell r="AQ1015" t="str">
            <v>DONE</v>
          </cell>
          <cell r="AR1015"/>
          <cell r="AS1015"/>
        </row>
        <row r="1016">
          <cell r="A1016">
            <v>1013</v>
          </cell>
          <cell r="B1016" t="str">
            <v>6402101611930001</v>
          </cell>
          <cell r="C1016">
            <v>23111857</v>
          </cell>
          <cell r="D1016" t="str">
            <v>Egi Pratama</v>
          </cell>
          <cell r="E1016" t="str">
            <v>-</v>
          </cell>
          <cell r="F1016" t="str">
            <v>Operator Double Trailer_SYR</v>
          </cell>
          <cell r="G1016"/>
          <cell r="H1016" t="str">
            <v>NON STAFF</v>
          </cell>
          <cell r="I1016" t="str">
            <v>IP - SENYIUR</v>
          </cell>
          <cell r="J1016" t="str">
            <v>ERP</v>
          </cell>
          <cell r="K1016" t="str">
            <v>HC</v>
          </cell>
          <cell r="L1016" t="str">
            <v>0 Hari</v>
          </cell>
          <cell r="M1016" t="str">
            <v>EXISTING</v>
          </cell>
          <cell r="N1016" t="str">
            <v>CLOSE HIRED</v>
          </cell>
          <cell r="O1016" t="str">
            <v/>
          </cell>
          <cell r="P1016">
            <v>45251</v>
          </cell>
          <cell r="Q1016" t="str">
            <v/>
          </cell>
          <cell r="R1016"/>
          <cell r="S1016" t="str">
            <v/>
          </cell>
          <cell r="T1016"/>
          <cell r="U1016" t="str">
            <v/>
          </cell>
          <cell r="V1016"/>
          <cell r="W1016" t="str">
            <v/>
          </cell>
          <cell r="X1016"/>
          <cell r="Y1016" t="str">
            <v/>
          </cell>
          <cell r="Z1016"/>
          <cell r="AA1016" t="str">
            <v/>
          </cell>
          <cell r="AB1016"/>
          <cell r="AC1016"/>
          <cell r="AD1016"/>
          <cell r="AE1016" t="str">
            <v/>
          </cell>
          <cell r="AF1016"/>
          <cell r="AG1016"/>
          <cell r="AH1016"/>
          <cell r="AI1016"/>
          <cell r="AJ1016" t="str">
            <v/>
          </cell>
          <cell r="AK1016"/>
          <cell r="AL1016" t="str">
            <v/>
          </cell>
          <cell r="AM1016">
            <v>45251</v>
          </cell>
          <cell r="AN1016"/>
          <cell r="AO1016" t="str">
            <v/>
          </cell>
          <cell r="AP1016"/>
          <cell r="AQ1016" t="str">
            <v>DONE</v>
          </cell>
          <cell r="AR1016"/>
          <cell r="AS1016"/>
        </row>
        <row r="1017">
          <cell r="A1017">
            <v>1014</v>
          </cell>
          <cell r="B1017" t="str">
            <v>6213040210880001</v>
          </cell>
          <cell r="C1017">
            <v>23111856</v>
          </cell>
          <cell r="D1017" t="str">
            <v>Lorin</v>
          </cell>
          <cell r="E1017" t="str">
            <v>-</v>
          </cell>
          <cell r="F1017" t="str">
            <v>Operator Double Trailer_SYR</v>
          </cell>
          <cell r="G1017"/>
          <cell r="H1017" t="str">
            <v>NON STAFF</v>
          </cell>
          <cell r="I1017" t="str">
            <v>IP - SENYIUR</v>
          </cell>
          <cell r="J1017" t="str">
            <v>ERP</v>
          </cell>
          <cell r="K1017" t="str">
            <v>HC</v>
          </cell>
          <cell r="L1017" t="str">
            <v>0 Hari</v>
          </cell>
          <cell r="M1017" t="str">
            <v>EXISTING</v>
          </cell>
          <cell r="N1017" t="str">
            <v>CLOSE HIRED</v>
          </cell>
          <cell r="O1017" t="str">
            <v/>
          </cell>
          <cell r="P1017">
            <v>45251</v>
          </cell>
          <cell r="Q1017" t="str">
            <v/>
          </cell>
          <cell r="R1017"/>
          <cell r="S1017" t="str">
            <v/>
          </cell>
          <cell r="T1017"/>
          <cell r="U1017" t="str">
            <v/>
          </cell>
          <cell r="V1017"/>
          <cell r="W1017" t="str">
            <v/>
          </cell>
          <cell r="X1017"/>
          <cell r="Y1017" t="str">
            <v/>
          </cell>
          <cell r="Z1017"/>
          <cell r="AA1017" t="str">
            <v/>
          </cell>
          <cell r="AB1017"/>
          <cell r="AC1017"/>
          <cell r="AD1017"/>
          <cell r="AE1017" t="str">
            <v/>
          </cell>
          <cell r="AF1017"/>
          <cell r="AG1017"/>
          <cell r="AH1017"/>
          <cell r="AI1017"/>
          <cell r="AJ1017" t="str">
            <v/>
          </cell>
          <cell r="AK1017"/>
          <cell r="AL1017" t="str">
            <v/>
          </cell>
          <cell r="AM1017">
            <v>45251</v>
          </cell>
          <cell r="AN1017"/>
          <cell r="AO1017" t="str">
            <v/>
          </cell>
          <cell r="AP1017"/>
          <cell r="AQ1017" t="str">
            <v>DONE</v>
          </cell>
          <cell r="AR1017"/>
          <cell r="AS1017"/>
        </row>
        <row r="1018">
          <cell r="A1018">
            <v>1015</v>
          </cell>
          <cell r="B1018" t="str">
            <v>6402160903950001</v>
          </cell>
          <cell r="C1018">
            <v>23111855</v>
          </cell>
          <cell r="D1018" t="str">
            <v>Hendra Wahyutyas Permadi</v>
          </cell>
          <cell r="E1018" t="str">
            <v>-</v>
          </cell>
          <cell r="F1018" t="str">
            <v>Operator Double Trailer_SYR</v>
          </cell>
          <cell r="G1018"/>
          <cell r="H1018" t="str">
            <v>NON STAFF</v>
          </cell>
          <cell r="I1018" t="str">
            <v>IP - SENYIUR</v>
          </cell>
          <cell r="J1018" t="str">
            <v>ERP</v>
          </cell>
          <cell r="K1018" t="str">
            <v>HC</v>
          </cell>
          <cell r="L1018" t="str">
            <v>0 Hari</v>
          </cell>
          <cell r="M1018" t="str">
            <v>EXISTING</v>
          </cell>
          <cell r="N1018" t="str">
            <v>CLOSE HIRED</v>
          </cell>
          <cell r="O1018" t="str">
            <v/>
          </cell>
          <cell r="P1018">
            <v>45251</v>
          </cell>
          <cell r="Q1018" t="str">
            <v/>
          </cell>
          <cell r="R1018"/>
          <cell r="S1018" t="str">
            <v/>
          </cell>
          <cell r="T1018"/>
          <cell r="U1018" t="str">
            <v/>
          </cell>
          <cell r="V1018"/>
          <cell r="W1018" t="str">
            <v/>
          </cell>
          <cell r="X1018"/>
          <cell r="Y1018" t="str">
            <v/>
          </cell>
          <cell r="Z1018"/>
          <cell r="AA1018" t="str">
            <v/>
          </cell>
          <cell r="AB1018"/>
          <cell r="AC1018"/>
          <cell r="AD1018"/>
          <cell r="AE1018" t="str">
            <v/>
          </cell>
          <cell r="AF1018"/>
          <cell r="AG1018"/>
          <cell r="AH1018"/>
          <cell r="AI1018"/>
          <cell r="AJ1018" t="str">
            <v/>
          </cell>
          <cell r="AK1018"/>
          <cell r="AL1018" t="str">
            <v/>
          </cell>
          <cell r="AM1018">
            <v>45251</v>
          </cell>
          <cell r="AN1018"/>
          <cell r="AO1018" t="str">
            <v/>
          </cell>
          <cell r="AP1018"/>
          <cell r="AQ1018" t="str">
            <v>DONE</v>
          </cell>
          <cell r="AR1018"/>
          <cell r="AS1018"/>
        </row>
        <row r="1019">
          <cell r="A1019">
            <v>1016</v>
          </cell>
          <cell r="B1019" t="str">
            <v>3314031912930004</v>
          </cell>
          <cell r="C1019">
            <v>23111854</v>
          </cell>
          <cell r="D1019" t="str">
            <v>Dedi Faisal</v>
          </cell>
          <cell r="E1019" t="str">
            <v>-</v>
          </cell>
          <cell r="F1019" t="str">
            <v>Operator Double Trailer_SYR</v>
          </cell>
          <cell r="G1019"/>
          <cell r="H1019" t="str">
            <v>NON STAFF</v>
          </cell>
          <cell r="I1019" t="str">
            <v>IP - SENYIUR</v>
          </cell>
          <cell r="J1019" t="str">
            <v>ERP</v>
          </cell>
          <cell r="K1019" t="str">
            <v>HC</v>
          </cell>
          <cell r="L1019" t="str">
            <v>0 Hari</v>
          </cell>
          <cell r="M1019" t="str">
            <v>EXISTING</v>
          </cell>
          <cell r="N1019" t="str">
            <v>CLOSE HIRED</v>
          </cell>
          <cell r="O1019" t="str">
            <v/>
          </cell>
          <cell r="P1019">
            <v>45251</v>
          </cell>
          <cell r="Q1019" t="str">
            <v/>
          </cell>
          <cell r="R1019"/>
          <cell r="S1019" t="str">
            <v/>
          </cell>
          <cell r="T1019"/>
          <cell r="U1019" t="str">
            <v/>
          </cell>
          <cell r="V1019"/>
          <cell r="W1019" t="str">
            <v/>
          </cell>
          <cell r="X1019"/>
          <cell r="Y1019" t="str">
            <v/>
          </cell>
          <cell r="Z1019"/>
          <cell r="AA1019" t="str">
            <v/>
          </cell>
          <cell r="AB1019"/>
          <cell r="AC1019"/>
          <cell r="AD1019"/>
          <cell r="AE1019" t="str">
            <v/>
          </cell>
          <cell r="AF1019"/>
          <cell r="AG1019"/>
          <cell r="AH1019"/>
          <cell r="AI1019"/>
          <cell r="AJ1019" t="str">
            <v/>
          </cell>
          <cell r="AK1019"/>
          <cell r="AL1019" t="str">
            <v/>
          </cell>
          <cell r="AM1019">
            <v>45251</v>
          </cell>
          <cell r="AN1019"/>
          <cell r="AO1019" t="str">
            <v/>
          </cell>
          <cell r="AP1019"/>
          <cell r="AQ1019" t="str">
            <v>DONE</v>
          </cell>
          <cell r="AR1019"/>
          <cell r="AS1019"/>
        </row>
        <row r="1020">
          <cell r="A1020">
            <v>1017</v>
          </cell>
          <cell r="B1020" t="str">
            <v>6402072112980005</v>
          </cell>
          <cell r="C1020">
            <v>23111853</v>
          </cell>
          <cell r="D1020" t="str">
            <v>Setiyawan</v>
          </cell>
          <cell r="E1020" t="str">
            <v>-</v>
          </cell>
          <cell r="F1020" t="str">
            <v>Operator Double Trailer_SYR</v>
          </cell>
          <cell r="G1020"/>
          <cell r="H1020" t="str">
            <v>NON STAFF</v>
          </cell>
          <cell r="I1020" t="str">
            <v>IP - SENYIUR</v>
          </cell>
          <cell r="J1020" t="str">
            <v>ERP</v>
          </cell>
          <cell r="K1020" t="str">
            <v>HC</v>
          </cell>
          <cell r="L1020" t="str">
            <v>0 Hari</v>
          </cell>
          <cell r="M1020" t="str">
            <v>EXISTING</v>
          </cell>
          <cell r="N1020" t="str">
            <v>CLOSE HIRED</v>
          </cell>
          <cell r="O1020" t="str">
            <v/>
          </cell>
          <cell r="P1020">
            <v>45251</v>
          </cell>
          <cell r="Q1020" t="str">
            <v/>
          </cell>
          <cell r="R1020"/>
          <cell r="S1020" t="str">
            <v/>
          </cell>
          <cell r="T1020"/>
          <cell r="U1020" t="str">
            <v/>
          </cell>
          <cell r="V1020"/>
          <cell r="W1020" t="str">
            <v/>
          </cell>
          <cell r="X1020"/>
          <cell r="Y1020" t="str">
            <v/>
          </cell>
          <cell r="Z1020"/>
          <cell r="AA1020" t="str">
            <v/>
          </cell>
          <cell r="AB1020"/>
          <cell r="AC1020"/>
          <cell r="AD1020"/>
          <cell r="AE1020" t="str">
            <v/>
          </cell>
          <cell r="AF1020"/>
          <cell r="AG1020"/>
          <cell r="AH1020"/>
          <cell r="AI1020"/>
          <cell r="AJ1020" t="str">
            <v/>
          </cell>
          <cell r="AK1020"/>
          <cell r="AL1020" t="str">
            <v/>
          </cell>
          <cell r="AM1020">
            <v>45251</v>
          </cell>
          <cell r="AN1020"/>
          <cell r="AO1020" t="str">
            <v/>
          </cell>
          <cell r="AP1020"/>
          <cell r="AQ1020" t="str">
            <v>DONE</v>
          </cell>
          <cell r="AR1020"/>
          <cell r="AS1020"/>
        </row>
        <row r="1021">
          <cell r="A1021">
            <v>1018</v>
          </cell>
          <cell r="B1021" t="str">
            <v>1812011909880004</v>
          </cell>
          <cell r="C1021">
            <v>23111852</v>
          </cell>
          <cell r="D1021" t="str">
            <v>Yhusep Effendi</v>
          </cell>
          <cell r="E1021" t="str">
            <v>-</v>
          </cell>
          <cell r="F1021" t="str">
            <v>Operator Double Trailer_SYR</v>
          </cell>
          <cell r="G1021"/>
          <cell r="H1021" t="str">
            <v>NON STAFF</v>
          </cell>
          <cell r="I1021" t="str">
            <v>IP - SENYIUR</v>
          </cell>
          <cell r="J1021" t="str">
            <v>ERP</v>
          </cell>
          <cell r="K1021" t="str">
            <v>HC</v>
          </cell>
          <cell r="L1021" t="str">
            <v>0 Hari</v>
          </cell>
          <cell r="M1021" t="str">
            <v>EXISTING</v>
          </cell>
          <cell r="N1021" t="str">
            <v>CLOSE HIRED</v>
          </cell>
          <cell r="O1021" t="str">
            <v/>
          </cell>
          <cell r="P1021">
            <v>45251</v>
          </cell>
          <cell r="Q1021" t="str">
            <v/>
          </cell>
          <cell r="R1021"/>
          <cell r="S1021" t="str">
            <v/>
          </cell>
          <cell r="T1021"/>
          <cell r="U1021" t="str">
            <v/>
          </cell>
          <cell r="V1021"/>
          <cell r="W1021" t="str">
            <v/>
          </cell>
          <cell r="X1021"/>
          <cell r="Y1021" t="str">
            <v/>
          </cell>
          <cell r="Z1021"/>
          <cell r="AA1021" t="str">
            <v/>
          </cell>
          <cell r="AB1021"/>
          <cell r="AC1021"/>
          <cell r="AD1021"/>
          <cell r="AE1021" t="str">
            <v/>
          </cell>
          <cell r="AF1021"/>
          <cell r="AG1021"/>
          <cell r="AH1021"/>
          <cell r="AI1021"/>
          <cell r="AJ1021" t="str">
            <v/>
          </cell>
          <cell r="AK1021"/>
          <cell r="AL1021" t="str">
            <v/>
          </cell>
          <cell r="AM1021">
            <v>45251</v>
          </cell>
          <cell r="AN1021"/>
          <cell r="AO1021" t="str">
            <v/>
          </cell>
          <cell r="AP1021"/>
          <cell r="AQ1021" t="str">
            <v>DONE</v>
          </cell>
          <cell r="AR1021"/>
          <cell r="AS1021"/>
        </row>
        <row r="1022">
          <cell r="A1022">
            <v>1019</v>
          </cell>
          <cell r="B1022" t="str">
            <v>6402101003960001</v>
          </cell>
          <cell r="C1022">
            <v>24020076</v>
          </cell>
          <cell r="D1022" t="str">
            <v>Bambang Irawan</v>
          </cell>
          <cell r="E1022" t="str">
            <v>-</v>
          </cell>
          <cell r="F1022" t="str">
            <v>Operator Double Trailer_SYR</v>
          </cell>
          <cell r="G1022"/>
          <cell r="H1022" t="str">
            <v>NON STAFF</v>
          </cell>
          <cell r="I1022" t="str">
            <v>IP - SENYIUR</v>
          </cell>
          <cell r="J1022" t="str">
            <v>ERP</v>
          </cell>
          <cell r="K1022" t="str">
            <v>HC</v>
          </cell>
          <cell r="L1022" t="str">
            <v>0 Hari</v>
          </cell>
          <cell r="M1022" t="str">
            <v>EXISTING</v>
          </cell>
          <cell r="N1022" t="str">
            <v>CLOSE HIRED</v>
          </cell>
          <cell r="O1022" t="str">
            <v/>
          </cell>
          <cell r="P1022">
            <v>45341</v>
          </cell>
          <cell r="Q1022" t="str">
            <v/>
          </cell>
          <cell r="R1022"/>
          <cell r="S1022" t="str">
            <v/>
          </cell>
          <cell r="T1022"/>
          <cell r="U1022" t="str">
            <v/>
          </cell>
          <cell r="V1022"/>
          <cell r="W1022" t="str">
            <v/>
          </cell>
          <cell r="X1022"/>
          <cell r="Y1022" t="str">
            <v/>
          </cell>
          <cell r="Z1022"/>
          <cell r="AA1022" t="str">
            <v/>
          </cell>
          <cell r="AB1022"/>
          <cell r="AC1022"/>
          <cell r="AD1022"/>
          <cell r="AE1022" t="str">
            <v/>
          </cell>
          <cell r="AF1022"/>
          <cell r="AG1022"/>
          <cell r="AH1022"/>
          <cell r="AI1022"/>
          <cell r="AJ1022" t="str">
            <v/>
          </cell>
          <cell r="AK1022"/>
          <cell r="AL1022" t="str">
            <v/>
          </cell>
          <cell r="AM1022">
            <v>45341</v>
          </cell>
          <cell r="AN1022"/>
          <cell r="AO1022" t="str">
            <v/>
          </cell>
          <cell r="AP1022"/>
          <cell r="AQ1022" t="str">
            <v>DONE</v>
          </cell>
          <cell r="AR1022" t="str">
            <v>Progress SKU ( Release tgl 25.09.2024)</v>
          </cell>
          <cell r="AS1022"/>
        </row>
        <row r="1023">
          <cell r="A1023">
            <v>1020</v>
          </cell>
          <cell r="B1023" t="str">
            <v>6402031304960003</v>
          </cell>
          <cell r="C1023">
            <v>24020075</v>
          </cell>
          <cell r="D1023" t="str">
            <v>Alpris Ishak Ontoge</v>
          </cell>
          <cell r="E1023" t="str">
            <v>-</v>
          </cell>
          <cell r="F1023" t="str">
            <v>Operator Double Trailer_SYR</v>
          </cell>
          <cell r="G1023"/>
          <cell r="H1023" t="str">
            <v>NON STAFF</v>
          </cell>
          <cell r="I1023" t="str">
            <v>IP - SENYIUR</v>
          </cell>
          <cell r="J1023" t="str">
            <v>ERP</v>
          </cell>
          <cell r="K1023" t="str">
            <v>HC</v>
          </cell>
          <cell r="L1023" t="str">
            <v>0 Hari</v>
          </cell>
          <cell r="M1023" t="str">
            <v>EXISTING</v>
          </cell>
          <cell r="N1023" t="str">
            <v>CLOSE HIRED</v>
          </cell>
          <cell r="O1023" t="str">
            <v/>
          </cell>
          <cell r="P1023">
            <v>45341</v>
          </cell>
          <cell r="Q1023" t="str">
            <v/>
          </cell>
          <cell r="R1023"/>
          <cell r="S1023" t="str">
            <v/>
          </cell>
          <cell r="T1023"/>
          <cell r="U1023" t="str">
            <v/>
          </cell>
          <cell r="V1023"/>
          <cell r="W1023" t="str">
            <v/>
          </cell>
          <cell r="X1023"/>
          <cell r="Y1023" t="str">
            <v/>
          </cell>
          <cell r="Z1023"/>
          <cell r="AA1023" t="str">
            <v/>
          </cell>
          <cell r="AB1023"/>
          <cell r="AC1023"/>
          <cell r="AD1023"/>
          <cell r="AE1023" t="str">
            <v/>
          </cell>
          <cell r="AF1023"/>
          <cell r="AG1023"/>
          <cell r="AH1023"/>
          <cell r="AI1023"/>
          <cell r="AJ1023" t="str">
            <v/>
          </cell>
          <cell r="AK1023"/>
          <cell r="AL1023" t="str">
            <v/>
          </cell>
          <cell r="AM1023">
            <v>45341</v>
          </cell>
          <cell r="AN1023"/>
          <cell r="AO1023" t="str">
            <v/>
          </cell>
          <cell r="AP1023"/>
          <cell r="AQ1023" t="str">
            <v>DONE</v>
          </cell>
          <cell r="AR1023" t="str">
            <v>release trailer DDT (6 Sep 2024)</v>
          </cell>
          <cell r="AS1023"/>
        </row>
        <row r="1024">
          <cell r="A1024">
            <v>1021</v>
          </cell>
          <cell r="B1024" t="str">
            <v>6402070612960001</v>
          </cell>
          <cell r="C1024">
            <v>24020074</v>
          </cell>
          <cell r="D1024" t="str">
            <v>Anggi Pranata</v>
          </cell>
          <cell r="E1024" t="str">
            <v>-</v>
          </cell>
          <cell r="F1024" t="str">
            <v>Operator Double Trailer_SYR</v>
          </cell>
          <cell r="G1024"/>
          <cell r="H1024" t="str">
            <v>NON STAFF</v>
          </cell>
          <cell r="I1024" t="str">
            <v>IP - SENYIUR</v>
          </cell>
          <cell r="J1024" t="str">
            <v>ERP</v>
          </cell>
          <cell r="K1024" t="str">
            <v>HC</v>
          </cell>
          <cell r="L1024" t="str">
            <v>0 Hari</v>
          </cell>
          <cell r="M1024" t="str">
            <v>EXISTING</v>
          </cell>
          <cell r="N1024" t="str">
            <v>CLOSE HIRED</v>
          </cell>
          <cell r="O1024" t="str">
            <v/>
          </cell>
          <cell r="P1024">
            <v>45341</v>
          </cell>
          <cell r="Q1024" t="str">
            <v/>
          </cell>
          <cell r="R1024"/>
          <cell r="S1024" t="str">
            <v/>
          </cell>
          <cell r="T1024"/>
          <cell r="U1024" t="str">
            <v/>
          </cell>
          <cell r="V1024"/>
          <cell r="W1024" t="str">
            <v/>
          </cell>
          <cell r="X1024"/>
          <cell r="Y1024" t="str">
            <v/>
          </cell>
          <cell r="Z1024"/>
          <cell r="AA1024" t="str">
            <v/>
          </cell>
          <cell r="AB1024"/>
          <cell r="AC1024"/>
          <cell r="AD1024"/>
          <cell r="AE1024" t="str">
            <v/>
          </cell>
          <cell r="AF1024"/>
          <cell r="AG1024"/>
          <cell r="AH1024"/>
          <cell r="AI1024"/>
          <cell r="AJ1024" t="str">
            <v/>
          </cell>
          <cell r="AK1024"/>
          <cell r="AL1024" t="str">
            <v/>
          </cell>
          <cell r="AM1024">
            <v>45341</v>
          </cell>
          <cell r="AN1024"/>
          <cell r="AO1024" t="str">
            <v/>
          </cell>
          <cell r="AP1024"/>
          <cell r="AQ1024" t="str">
            <v>DONE</v>
          </cell>
          <cell r="AR1024" t="str">
            <v>release trailer DDT (6 Sep 2024)</v>
          </cell>
          <cell r="AS1024"/>
        </row>
        <row r="1025">
          <cell r="A1025">
            <v>1022</v>
          </cell>
          <cell r="B1025" t="str">
            <v>6309051511940003</v>
          </cell>
          <cell r="C1025">
            <v>24020082</v>
          </cell>
          <cell r="D1025" t="str">
            <v>Yayan</v>
          </cell>
          <cell r="E1025" t="str">
            <v>-</v>
          </cell>
          <cell r="F1025" t="str">
            <v>Operator Double Trailer_SYR</v>
          </cell>
          <cell r="G1025"/>
          <cell r="H1025" t="str">
            <v>NON STAFF</v>
          </cell>
          <cell r="I1025" t="str">
            <v>IP - SENYIUR</v>
          </cell>
          <cell r="J1025" t="str">
            <v>ERP</v>
          </cell>
          <cell r="K1025" t="str">
            <v>HC</v>
          </cell>
          <cell r="L1025" t="str">
            <v>0 Hari</v>
          </cell>
          <cell r="M1025" t="str">
            <v>EXISTING</v>
          </cell>
          <cell r="N1025" t="str">
            <v>CLOSE HIRED</v>
          </cell>
          <cell r="O1025" t="str">
            <v/>
          </cell>
          <cell r="P1025">
            <v>45341</v>
          </cell>
          <cell r="Q1025" t="str">
            <v/>
          </cell>
          <cell r="R1025"/>
          <cell r="S1025" t="str">
            <v/>
          </cell>
          <cell r="T1025"/>
          <cell r="U1025" t="str">
            <v/>
          </cell>
          <cell r="V1025"/>
          <cell r="W1025" t="str">
            <v/>
          </cell>
          <cell r="X1025"/>
          <cell r="Y1025" t="str">
            <v/>
          </cell>
          <cell r="Z1025"/>
          <cell r="AA1025" t="str">
            <v/>
          </cell>
          <cell r="AB1025"/>
          <cell r="AC1025"/>
          <cell r="AD1025"/>
          <cell r="AE1025" t="str">
            <v/>
          </cell>
          <cell r="AF1025"/>
          <cell r="AG1025"/>
          <cell r="AH1025"/>
          <cell r="AI1025"/>
          <cell r="AJ1025" t="str">
            <v/>
          </cell>
          <cell r="AK1025"/>
          <cell r="AL1025" t="str">
            <v/>
          </cell>
          <cell r="AM1025">
            <v>45341</v>
          </cell>
          <cell r="AN1025"/>
          <cell r="AO1025" t="str">
            <v/>
          </cell>
          <cell r="AP1025"/>
          <cell r="AQ1025" t="str">
            <v>DONE</v>
          </cell>
          <cell r="AR1025" t="str">
            <v>Progress SKU ( Release tgl 25.09.2024)</v>
          </cell>
          <cell r="AS1025"/>
        </row>
        <row r="1026">
          <cell r="A1026">
            <v>1023</v>
          </cell>
          <cell r="B1026" t="str">
            <v>6409012110920002</v>
          </cell>
          <cell r="C1026">
            <v>24020072</v>
          </cell>
          <cell r="D1026" t="str">
            <v>Dodi</v>
          </cell>
          <cell r="E1026" t="str">
            <v>-</v>
          </cell>
          <cell r="F1026" t="str">
            <v>Operator Double Trailer_SYR</v>
          </cell>
          <cell r="G1026"/>
          <cell r="H1026" t="str">
            <v>NON STAFF</v>
          </cell>
          <cell r="I1026" t="str">
            <v>IP - SENYIUR</v>
          </cell>
          <cell r="J1026" t="str">
            <v>ERP</v>
          </cell>
          <cell r="K1026" t="str">
            <v>HC</v>
          </cell>
          <cell r="L1026" t="str">
            <v>0 Hari</v>
          </cell>
          <cell r="M1026" t="str">
            <v>EXISTING</v>
          </cell>
          <cell r="N1026" t="str">
            <v>CLOSE HIRED</v>
          </cell>
          <cell r="O1026" t="str">
            <v/>
          </cell>
          <cell r="P1026">
            <v>45341</v>
          </cell>
          <cell r="Q1026" t="str">
            <v/>
          </cell>
          <cell r="R1026"/>
          <cell r="S1026" t="str">
            <v/>
          </cell>
          <cell r="T1026"/>
          <cell r="U1026" t="str">
            <v/>
          </cell>
          <cell r="V1026"/>
          <cell r="W1026" t="str">
            <v/>
          </cell>
          <cell r="X1026"/>
          <cell r="Y1026" t="str">
            <v/>
          </cell>
          <cell r="Z1026"/>
          <cell r="AA1026" t="str">
            <v/>
          </cell>
          <cell r="AB1026"/>
          <cell r="AC1026"/>
          <cell r="AD1026"/>
          <cell r="AE1026" t="str">
            <v/>
          </cell>
          <cell r="AF1026"/>
          <cell r="AG1026"/>
          <cell r="AH1026"/>
          <cell r="AI1026"/>
          <cell r="AJ1026" t="str">
            <v/>
          </cell>
          <cell r="AK1026"/>
          <cell r="AL1026" t="str">
            <v/>
          </cell>
          <cell r="AM1026">
            <v>45341</v>
          </cell>
          <cell r="AN1026"/>
          <cell r="AO1026" t="str">
            <v/>
          </cell>
          <cell r="AP1026"/>
          <cell r="AQ1026" t="str">
            <v>DONE</v>
          </cell>
          <cell r="AR1026" t="str">
            <v>release trailer DDT (6 Sep 2024)</v>
          </cell>
          <cell r="AS1026"/>
        </row>
        <row r="1027">
          <cell r="A1027">
            <v>1024</v>
          </cell>
          <cell r="B1027" t="str">
            <v>6472050311970006</v>
          </cell>
          <cell r="C1027">
            <v>24020071</v>
          </cell>
          <cell r="D1027" t="str">
            <v>Wahyu Rahmat Hidayat</v>
          </cell>
          <cell r="E1027" t="str">
            <v>-</v>
          </cell>
          <cell r="F1027" t="str">
            <v>Operator Double Trailer_SYR</v>
          </cell>
          <cell r="G1027"/>
          <cell r="H1027" t="str">
            <v>NON STAFF</v>
          </cell>
          <cell r="I1027" t="str">
            <v>IP - SENYIUR</v>
          </cell>
          <cell r="J1027" t="str">
            <v>ERP</v>
          </cell>
          <cell r="K1027" t="str">
            <v>HC</v>
          </cell>
          <cell r="L1027" t="str">
            <v>0 Hari</v>
          </cell>
          <cell r="M1027" t="str">
            <v>EXISTING</v>
          </cell>
          <cell r="N1027" t="str">
            <v>CLOSE HIRED</v>
          </cell>
          <cell r="O1027" t="str">
            <v/>
          </cell>
          <cell r="P1027">
            <v>45341</v>
          </cell>
          <cell r="Q1027" t="str">
            <v/>
          </cell>
          <cell r="R1027"/>
          <cell r="S1027" t="str">
            <v/>
          </cell>
          <cell r="T1027"/>
          <cell r="U1027" t="str">
            <v/>
          </cell>
          <cell r="V1027"/>
          <cell r="W1027" t="str">
            <v/>
          </cell>
          <cell r="X1027"/>
          <cell r="Y1027" t="str">
            <v/>
          </cell>
          <cell r="Z1027"/>
          <cell r="AA1027" t="str">
            <v/>
          </cell>
          <cell r="AB1027"/>
          <cell r="AC1027"/>
          <cell r="AD1027"/>
          <cell r="AE1027" t="str">
            <v/>
          </cell>
          <cell r="AF1027"/>
          <cell r="AG1027"/>
          <cell r="AH1027"/>
          <cell r="AI1027"/>
          <cell r="AJ1027" t="str">
            <v/>
          </cell>
          <cell r="AK1027"/>
          <cell r="AL1027" t="str">
            <v/>
          </cell>
          <cell r="AM1027">
            <v>45341</v>
          </cell>
          <cell r="AN1027"/>
          <cell r="AO1027" t="str">
            <v/>
          </cell>
          <cell r="AP1027"/>
          <cell r="AQ1027" t="str">
            <v>DONE</v>
          </cell>
          <cell r="AR1027" t="str">
            <v>release trailer DDT (22 Agust 2024)</v>
          </cell>
          <cell r="AS1027"/>
        </row>
        <row r="1028">
          <cell r="A1028">
            <v>1025</v>
          </cell>
          <cell r="B1028" t="str">
            <v>3201041301940003</v>
          </cell>
          <cell r="C1028">
            <v>24020070</v>
          </cell>
          <cell r="D1028" t="str">
            <v>Riansyah Saputra</v>
          </cell>
          <cell r="E1028" t="str">
            <v>-</v>
          </cell>
          <cell r="F1028" t="str">
            <v>Operator Double Trailer_SYR</v>
          </cell>
          <cell r="G1028"/>
          <cell r="H1028" t="str">
            <v>NON STAFF</v>
          </cell>
          <cell r="I1028" t="str">
            <v>IP - SENYIUR</v>
          </cell>
          <cell r="J1028" t="str">
            <v>ERP</v>
          </cell>
          <cell r="K1028" t="str">
            <v>HC</v>
          </cell>
          <cell r="L1028" t="str">
            <v>0 Hari</v>
          </cell>
          <cell r="M1028" t="str">
            <v>EXISTING</v>
          </cell>
          <cell r="N1028" t="str">
            <v>CLOSE HIRED</v>
          </cell>
          <cell r="O1028" t="str">
            <v/>
          </cell>
          <cell r="P1028">
            <v>45341</v>
          </cell>
          <cell r="Q1028" t="str">
            <v/>
          </cell>
          <cell r="R1028"/>
          <cell r="S1028" t="str">
            <v/>
          </cell>
          <cell r="T1028"/>
          <cell r="U1028" t="str">
            <v/>
          </cell>
          <cell r="V1028"/>
          <cell r="W1028" t="str">
            <v/>
          </cell>
          <cell r="X1028"/>
          <cell r="Y1028" t="str">
            <v/>
          </cell>
          <cell r="Z1028"/>
          <cell r="AA1028" t="str">
            <v/>
          </cell>
          <cell r="AB1028"/>
          <cell r="AC1028"/>
          <cell r="AD1028"/>
          <cell r="AE1028" t="str">
            <v/>
          </cell>
          <cell r="AF1028"/>
          <cell r="AG1028"/>
          <cell r="AH1028"/>
          <cell r="AI1028"/>
          <cell r="AJ1028" t="str">
            <v/>
          </cell>
          <cell r="AK1028"/>
          <cell r="AL1028" t="str">
            <v/>
          </cell>
          <cell r="AM1028">
            <v>45341</v>
          </cell>
          <cell r="AN1028"/>
          <cell r="AO1028" t="str">
            <v/>
          </cell>
          <cell r="AP1028"/>
          <cell r="AQ1028" t="str">
            <v>DONE</v>
          </cell>
          <cell r="AR1028" t="str">
            <v>release trailer DDT (6 Sep 2024)</v>
          </cell>
          <cell r="AS1028"/>
        </row>
        <row r="1029">
          <cell r="A1029">
            <v>1026</v>
          </cell>
          <cell r="B1029" t="str">
            <v>6402080107940019</v>
          </cell>
          <cell r="C1029">
            <v>24020069</v>
          </cell>
          <cell r="D1029" t="str">
            <v>Subhan</v>
          </cell>
          <cell r="E1029" t="str">
            <v>-</v>
          </cell>
          <cell r="F1029" t="str">
            <v>Operator Double Trailer_SYR</v>
          </cell>
          <cell r="G1029"/>
          <cell r="H1029" t="str">
            <v>NON STAFF</v>
          </cell>
          <cell r="I1029" t="str">
            <v>IP - SENYIUR</v>
          </cell>
          <cell r="J1029" t="str">
            <v>ERP</v>
          </cell>
          <cell r="K1029" t="str">
            <v>HC</v>
          </cell>
          <cell r="L1029" t="str">
            <v>0 Hari</v>
          </cell>
          <cell r="M1029" t="str">
            <v>EXISTING</v>
          </cell>
          <cell r="N1029" t="str">
            <v>CLOSE HIRED</v>
          </cell>
          <cell r="O1029" t="str">
            <v/>
          </cell>
          <cell r="P1029">
            <v>45341</v>
          </cell>
          <cell r="Q1029" t="str">
            <v/>
          </cell>
          <cell r="R1029"/>
          <cell r="S1029" t="str">
            <v/>
          </cell>
          <cell r="T1029"/>
          <cell r="U1029" t="str">
            <v/>
          </cell>
          <cell r="V1029"/>
          <cell r="W1029" t="str">
            <v/>
          </cell>
          <cell r="X1029"/>
          <cell r="Y1029" t="str">
            <v/>
          </cell>
          <cell r="Z1029"/>
          <cell r="AA1029" t="str">
            <v/>
          </cell>
          <cell r="AB1029"/>
          <cell r="AC1029"/>
          <cell r="AD1029"/>
          <cell r="AE1029" t="str">
            <v/>
          </cell>
          <cell r="AF1029"/>
          <cell r="AG1029"/>
          <cell r="AH1029"/>
          <cell r="AI1029"/>
          <cell r="AJ1029" t="str">
            <v/>
          </cell>
          <cell r="AK1029"/>
          <cell r="AL1029" t="str">
            <v/>
          </cell>
          <cell r="AM1029">
            <v>45341</v>
          </cell>
          <cell r="AN1029"/>
          <cell r="AO1029" t="str">
            <v/>
          </cell>
          <cell r="AP1029"/>
          <cell r="AQ1029" t="str">
            <v>DONE</v>
          </cell>
          <cell r="AR1029" t="str">
            <v>Progress SKU ( Release tgl 25.09.2024)</v>
          </cell>
          <cell r="AS1029"/>
        </row>
        <row r="1030">
          <cell r="A1030">
            <v>1027</v>
          </cell>
          <cell r="B1030" t="str">
            <v>7316011208980003</v>
          </cell>
          <cell r="C1030">
            <v>24020068</v>
          </cell>
          <cell r="D1030" t="str">
            <v>Muh Isam</v>
          </cell>
          <cell r="E1030" t="str">
            <v>-</v>
          </cell>
          <cell r="F1030" t="str">
            <v>Operator Double Trailer_SYR</v>
          </cell>
          <cell r="G1030"/>
          <cell r="H1030" t="str">
            <v>NON STAFF</v>
          </cell>
          <cell r="I1030" t="str">
            <v>IP - SENYIUR</v>
          </cell>
          <cell r="J1030" t="str">
            <v>ERP</v>
          </cell>
          <cell r="K1030" t="str">
            <v>HC</v>
          </cell>
          <cell r="L1030" t="str">
            <v>0 Hari</v>
          </cell>
          <cell r="M1030" t="str">
            <v>EXISTING</v>
          </cell>
          <cell r="N1030" t="str">
            <v>CLOSE HIRED</v>
          </cell>
          <cell r="O1030" t="str">
            <v/>
          </cell>
          <cell r="P1030">
            <v>45341</v>
          </cell>
          <cell r="Q1030" t="str">
            <v/>
          </cell>
          <cell r="R1030"/>
          <cell r="S1030" t="str">
            <v/>
          </cell>
          <cell r="T1030"/>
          <cell r="U1030" t="str">
            <v/>
          </cell>
          <cell r="V1030"/>
          <cell r="W1030" t="str">
            <v/>
          </cell>
          <cell r="X1030"/>
          <cell r="Y1030" t="str">
            <v/>
          </cell>
          <cell r="Z1030"/>
          <cell r="AA1030" t="str">
            <v/>
          </cell>
          <cell r="AB1030"/>
          <cell r="AC1030"/>
          <cell r="AD1030"/>
          <cell r="AE1030" t="str">
            <v/>
          </cell>
          <cell r="AF1030"/>
          <cell r="AG1030"/>
          <cell r="AH1030"/>
          <cell r="AI1030"/>
          <cell r="AJ1030" t="str">
            <v/>
          </cell>
          <cell r="AK1030"/>
          <cell r="AL1030" t="str">
            <v/>
          </cell>
          <cell r="AM1030">
            <v>45341</v>
          </cell>
          <cell r="AN1030"/>
          <cell r="AO1030" t="str">
            <v/>
          </cell>
          <cell r="AP1030"/>
          <cell r="AQ1030" t="str">
            <v>DONE</v>
          </cell>
          <cell r="AR1030" t="str">
            <v>release trailer DDT (22 Agust 2024)</v>
          </cell>
          <cell r="AS1030"/>
        </row>
        <row r="1031">
          <cell r="A1031">
            <v>1028</v>
          </cell>
          <cell r="B1031" t="str">
            <v>6401061711960003</v>
          </cell>
          <cell r="C1031">
            <v>24030100</v>
          </cell>
          <cell r="D1031" t="str">
            <v>Abdul Azis</v>
          </cell>
          <cell r="E1031" t="str">
            <v>-</v>
          </cell>
          <cell r="F1031" t="str">
            <v>Operator Double Trailer_SYR</v>
          </cell>
          <cell r="G1031"/>
          <cell r="H1031" t="str">
            <v>NON STAFF</v>
          </cell>
          <cell r="I1031" t="str">
            <v>IP - SENYIUR</v>
          </cell>
          <cell r="J1031" t="str">
            <v>ERP</v>
          </cell>
          <cell r="K1031" t="str">
            <v>HC</v>
          </cell>
          <cell r="L1031" t="str">
            <v>0 Hari</v>
          </cell>
          <cell r="M1031" t="str">
            <v>EXISTING</v>
          </cell>
          <cell r="N1031" t="str">
            <v>CLOSE HIRED</v>
          </cell>
          <cell r="O1031" t="str">
            <v/>
          </cell>
          <cell r="P1031">
            <v>45341</v>
          </cell>
          <cell r="Q1031" t="str">
            <v/>
          </cell>
          <cell r="R1031"/>
          <cell r="S1031" t="str">
            <v/>
          </cell>
          <cell r="T1031"/>
          <cell r="U1031" t="str">
            <v/>
          </cell>
          <cell r="V1031"/>
          <cell r="W1031" t="str">
            <v/>
          </cell>
          <cell r="X1031"/>
          <cell r="Y1031" t="str">
            <v/>
          </cell>
          <cell r="Z1031"/>
          <cell r="AA1031" t="str">
            <v/>
          </cell>
          <cell r="AB1031"/>
          <cell r="AC1031"/>
          <cell r="AD1031"/>
          <cell r="AE1031" t="str">
            <v/>
          </cell>
          <cell r="AF1031"/>
          <cell r="AG1031"/>
          <cell r="AH1031"/>
          <cell r="AI1031"/>
          <cell r="AJ1031" t="str">
            <v/>
          </cell>
          <cell r="AK1031"/>
          <cell r="AL1031" t="str">
            <v/>
          </cell>
          <cell r="AM1031">
            <v>45341</v>
          </cell>
          <cell r="AN1031"/>
          <cell r="AO1031" t="str">
            <v/>
          </cell>
          <cell r="AP1031"/>
          <cell r="AQ1031" t="str">
            <v>DONE</v>
          </cell>
          <cell r="AR1031" t="str">
            <v>release trailer DDT (22 Agust 2024)</v>
          </cell>
          <cell r="AS1031"/>
        </row>
        <row r="1032">
          <cell r="A1032">
            <v>1029</v>
          </cell>
          <cell r="B1032" t="str">
            <v>7317212110980001</v>
          </cell>
          <cell r="C1032">
            <v>24020066</v>
          </cell>
          <cell r="D1032" t="str">
            <v>Aditya Abraham</v>
          </cell>
          <cell r="E1032" t="str">
            <v>-</v>
          </cell>
          <cell r="F1032" t="str">
            <v>Operator Double Trailer_SYR</v>
          </cell>
          <cell r="G1032"/>
          <cell r="H1032" t="str">
            <v>NON STAFF</v>
          </cell>
          <cell r="I1032" t="str">
            <v>IP - SENYIUR</v>
          </cell>
          <cell r="J1032" t="str">
            <v>ERP</v>
          </cell>
          <cell r="K1032" t="str">
            <v>HC</v>
          </cell>
          <cell r="L1032" t="str">
            <v>0 Hari</v>
          </cell>
          <cell r="M1032" t="str">
            <v>RESIGN</v>
          </cell>
          <cell r="N1032" t="str">
            <v>FAILED</v>
          </cell>
          <cell r="O1032" t="str">
            <v/>
          </cell>
          <cell r="P1032">
            <v>45341</v>
          </cell>
          <cell r="Q1032" t="str">
            <v/>
          </cell>
          <cell r="R1032"/>
          <cell r="S1032" t="str">
            <v/>
          </cell>
          <cell r="T1032"/>
          <cell r="U1032" t="str">
            <v/>
          </cell>
          <cell r="V1032"/>
          <cell r="W1032" t="str">
            <v/>
          </cell>
          <cell r="X1032"/>
          <cell r="Y1032" t="str">
            <v/>
          </cell>
          <cell r="Z1032"/>
          <cell r="AA1032" t="str">
            <v/>
          </cell>
          <cell r="AB1032"/>
          <cell r="AC1032"/>
          <cell r="AD1032"/>
          <cell r="AE1032" t="str">
            <v/>
          </cell>
          <cell r="AF1032"/>
          <cell r="AG1032"/>
          <cell r="AH1032"/>
          <cell r="AI1032"/>
          <cell r="AJ1032" t="str">
            <v/>
          </cell>
          <cell r="AK1032"/>
          <cell r="AL1032" t="str">
            <v/>
          </cell>
          <cell r="AM1032">
            <v>45341</v>
          </cell>
          <cell r="AN1032"/>
          <cell r="AO1032" t="str">
            <v/>
          </cell>
          <cell r="AP1032"/>
          <cell r="AQ1032" t="str">
            <v>DONE</v>
          </cell>
          <cell r="AR1032" t="str">
            <v>Progress SKU ( Release tgl 25.09.2024) / terminate-2024-11-12</v>
          </cell>
          <cell r="AS1032"/>
        </row>
        <row r="1033">
          <cell r="A1033">
            <v>1030</v>
          </cell>
          <cell r="B1033" t="str">
            <v>7308252007940002</v>
          </cell>
          <cell r="C1033">
            <v>24020065</v>
          </cell>
          <cell r="D1033" t="str">
            <v>Andi Jusman</v>
          </cell>
          <cell r="E1033" t="str">
            <v>-</v>
          </cell>
          <cell r="F1033" t="str">
            <v>Operator Double Trailer_SYR</v>
          </cell>
          <cell r="G1033"/>
          <cell r="H1033" t="str">
            <v>NON STAFF</v>
          </cell>
          <cell r="I1033" t="str">
            <v>IP - SENYIUR</v>
          </cell>
          <cell r="J1033" t="str">
            <v>ERP</v>
          </cell>
          <cell r="K1033" t="str">
            <v>HC</v>
          </cell>
          <cell r="L1033" t="str">
            <v>0 Hari</v>
          </cell>
          <cell r="M1033" t="str">
            <v>EXISTING</v>
          </cell>
          <cell r="N1033" t="str">
            <v>CLOSE HIRED</v>
          </cell>
          <cell r="O1033" t="str">
            <v/>
          </cell>
          <cell r="P1033">
            <v>45341</v>
          </cell>
          <cell r="Q1033" t="str">
            <v/>
          </cell>
          <cell r="R1033"/>
          <cell r="S1033" t="str">
            <v/>
          </cell>
          <cell r="T1033"/>
          <cell r="U1033" t="str">
            <v/>
          </cell>
          <cell r="V1033"/>
          <cell r="W1033" t="str">
            <v/>
          </cell>
          <cell r="X1033"/>
          <cell r="Y1033" t="str">
            <v/>
          </cell>
          <cell r="Z1033"/>
          <cell r="AA1033" t="str">
            <v/>
          </cell>
          <cell r="AB1033"/>
          <cell r="AC1033"/>
          <cell r="AD1033"/>
          <cell r="AE1033" t="str">
            <v/>
          </cell>
          <cell r="AF1033"/>
          <cell r="AG1033"/>
          <cell r="AH1033"/>
          <cell r="AI1033"/>
          <cell r="AJ1033" t="str">
            <v/>
          </cell>
          <cell r="AK1033"/>
          <cell r="AL1033" t="str">
            <v/>
          </cell>
          <cell r="AM1033">
            <v>45341</v>
          </cell>
          <cell r="AN1033"/>
          <cell r="AO1033" t="str">
            <v/>
          </cell>
          <cell r="AP1033"/>
          <cell r="AQ1033" t="str">
            <v>DONE</v>
          </cell>
          <cell r="AR1033" t="str">
            <v>release trailer DDT (22 Agust 2024)</v>
          </cell>
          <cell r="AS1033"/>
        </row>
        <row r="1034">
          <cell r="A1034">
            <v>1031</v>
          </cell>
          <cell r="B1034" t="str">
            <v>3517010608020002</v>
          </cell>
          <cell r="C1034">
            <v>24020064</v>
          </cell>
          <cell r="D1034" t="str">
            <v>M Riris Abdulloh Fakih</v>
          </cell>
          <cell r="E1034" t="str">
            <v>-</v>
          </cell>
          <cell r="F1034" t="str">
            <v>Operator Double Trailer_SYR</v>
          </cell>
          <cell r="G1034"/>
          <cell r="H1034" t="str">
            <v>NON STAFF</v>
          </cell>
          <cell r="I1034" t="str">
            <v>IP - SENYIUR</v>
          </cell>
          <cell r="J1034" t="str">
            <v>ERP</v>
          </cell>
          <cell r="K1034" t="str">
            <v>HC</v>
          </cell>
          <cell r="L1034" t="str">
            <v>0 Hari</v>
          </cell>
          <cell r="M1034" t="str">
            <v>EXISTING</v>
          </cell>
          <cell r="N1034" t="str">
            <v>CLOSE HIRED</v>
          </cell>
          <cell r="O1034" t="str">
            <v/>
          </cell>
          <cell r="P1034">
            <v>45341</v>
          </cell>
          <cell r="Q1034" t="str">
            <v/>
          </cell>
          <cell r="R1034"/>
          <cell r="S1034" t="str">
            <v/>
          </cell>
          <cell r="T1034"/>
          <cell r="U1034" t="str">
            <v/>
          </cell>
          <cell r="V1034"/>
          <cell r="W1034" t="str">
            <v/>
          </cell>
          <cell r="X1034"/>
          <cell r="Y1034" t="str">
            <v/>
          </cell>
          <cell r="Z1034"/>
          <cell r="AA1034" t="str">
            <v/>
          </cell>
          <cell r="AB1034"/>
          <cell r="AC1034"/>
          <cell r="AD1034"/>
          <cell r="AE1034" t="str">
            <v/>
          </cell>
          <cell r="AF1034"/>
          <cell r="AG1034"/>
          <cell r="AH1034"/>
          <cell r="AI1034"/>
          <cell r="AJ1034" t="str">
            <v/>
          </cell>
          <cell r="AK1034"/>
          <cell r="AL1034" t="str">
            <v/>
          </cell>
          <cell r="AM1034">
            <v>45341</v>
          </cell>
          <cell r="AN1034"/>
          <cell r="AO1034" t="str">
            <v/>
          </cell>
          <cell r="AP1034"/>
          <cell r="AQ1034" t="str">
            <v>DONE</v>
          </cell>
          <cell r="AR1034" t="str">
            <v>Progress SKU ( Release tgl 25.09.2024)</v>
          </cell>
          <cell r="AS1034"/>
        </row>
        <row r="1035">
          <cell r="A1035">
            <v>1032</v>
          </cell>
          <cell r="B1035" t="str">
            <v>6402100702860002</v>
          </cell>
          <cell r="C1035"/>
          <cell r="D1035" t="str">
            <v>Christian</v>
          </cell>
          <cell r="E1035" t="str">
            <v>-</v>
          </cell>
          <cell r="F1035" t="str">
            <v>Operator Double Trailer_SYR</v>
          </cell>
          <cell r="G1035"/>
          <cell r="H1035" t="str">
            <v>NON STAFF</v>
          </cell>
          <cell r="I1035" t="str">
            <v>IP - SENYIUR</v>
          </cell>
          <cell r="J1035" t="str">
            <v>ERP</v>
          </cell>
          <cell r="K1035" t="str">
            <v>HC</v>
          </cell>
          <cell r="L1035" t="str">
            <v>0 Hari</v>
          </cell>
          <cell r="M1035" t="str">
            <v>PHK</v>
          </cell>
          <cell r="N1035" t="str">
            <v>FAILED</v>
          </cell>
          <cell r="O1035" t="str">
            <v/>
          </cell>
          <cell r="P1035">
            <v>45358</v>
          </cell>
          <cell r="Q1035" t="str">
            <v/>
          </cell>
          <cell r="R1035"/>
          <cell r="S1035" t="str">
            <v/>
          </cell>
          <cell r="T1035"/>
          <cell r="U1035" t="str">
            <v/>
          </cell>
          <cell r="V1035"/>
          <cell r="W1035" t="str">
            <v/>
          </cell>
          <cell r="X1035"/>
          <cell r="Y1035" t="str">
            <v/>
          </cell>
          <cell r="Z1035"/>
          <cell r="AA1035" t="str">
            <v/>
          </cell>
          <cell r="AB1035"/>
          <cell r="AC1035"/>
          <cell r="AD1035"/>
          <cell r="AE1035" t="str">
            <v/>
          </cell>
          <cell r="AF1035"/>
          <cell r="AG1035"/>
          <cell r="AH1035"/>
          <cell r="AI1035"/>
          <cell r="AJ1035" t="str">
            <v/>
          </cell>
          <cell r="AK1035"/>
          <cell r="AL1035" t="str">
            <v/>
          </cell>
          <cell r="AM1035">
            <v>45358</v>
          </cell>
          <cell r="AN1035"/>
          <cell r="AO1035" t="str">
            <v/>
          </cell>
          <cell r="AP1035"/>
          <cell r="AQ1035" t="str">
            <v>DONE</v>
          </cell>
          <cell r="AR1035" t="str">
            <v>TIDAK LANJUT KONTRAK</v>
          </cell>
          <cell r="AS1035"/>
        </row>
        <row r="1036">
          <cell r="A1036">
            <v>1033</v>
          </cell>
          <cell r="B1036" t="str">
            <v>7326112912900002</v>
          </cell>
          <cell r="C1036">
            <v>24030116</v>
          </cell>
          <cell r="D1036" t="str">
            <v>Arianto Tandipare</v>
          </cell>
          <cell r="E1036" t="str">
            <v>-</v>
          </cell>
          <cell r="F1036" t="str">
            <v>Operator Double Trailer_SYR</v>
          </cell>
          <cell r="G1036"/>
          <cell r="H1036" t="str">
            <v>NON STAFF</v>
          </cell>
          <cell r="I1036" t="str">
            <v>IP - SENYIUR</v>
          </cell>
          <cell r="J1036" t="str">
            <v>ERP</v>
          </cell>
          <cell r="K1036" t="str">
            <v>HC</v>
          </cell>
          <cell r="L1036" t="str">
            <v>0 Hari</v>
          </cell>
          <cell r="M1036" t="str">
            <v>RESIGN</v>
          </cell>
          <cell r="N1036" t="str">
            <v>FAILED</v>
          </cell>
          <cell r="O1036" t="str">
            <v/>
          </cell>
          <cell r="P1036">
            <v>45364</v>
          </cell>
          <cell r="Q1036" t="str">
            <v/>
          </cell>
          <cell r="R1036"/>
          <cell r="S1036" t="str">
            <v/>
          </cell>
          <cell r="T1036"/>
          <cell r="U1036" t="str">
            <v/>
          </cell>
          <cell r="V1036"/>
          <cell r="W1036" t="str">
            <v/>
          </cell>
          <cell r="X1036"/>
          <cell r="Y1036" t="str">
            <v/>
          </cell>
          <cell r="Z1036"/>
          <cell r="AA1036" t="str">
            <v/>
          </cell>
          <cell r="AB1036"/>
          <cell r="AC1036"/>
          <cell r="AD1036"/>
          <cell r="AE1036" t="str">
            <v/>
          </cell>
          <cell r="AF1036"/>
          <cell r="AG1036"/>
          <cell r="AH1036"/>
          <cell r="AI1036"/>
          <cell r="AJ1036" t="str">
            <v/>
          </cell>
          <cell r="AK1036"/>
          <cell r="AL1036" t="str">
            <v/>
          </cell>
          <cell r="AM1036">
            <v>45364</v>
          </cell>
          <cell r="AN1036"/>
          <cell r="AO1036" t="str">
            <v/>
          </cell>
          <cell r="AP1036"/>
          <cell r="AQ1036" t="str">
            <v>DONE</v>
          </cell>
          <cell r="AR1036" t="str">
            <v>terminate-2024-11-24</v>
          </cell>
          <cell r="AS1036"/>
        </row>
        <row r="1037">
          <cell r="A1037">
            <v>1034</v>
          </cell>
          <cell r="B1037" t="str">
            <v>3521012507000001</v>
          </cell>
          <cell r="C1037">
            <v>24030134</v>
          </cell>
          <cell r="D1037" t="str">
            <v>Toni Ardiansah</v>
          </cell>
          <cell r="E1037" t="str">
            <v>-</v>
          </cell>
          <cell r="F1037" t="str">
            <v>Operator Double Trailer_SYR</v>
          </cell>
          <cell r="G1037"/>
          <cell r="H1037" t="str">
            <v>NON STAFF</v>
          </cell>
          <cell r="I1037" t="str">
            <v>IP - SENYIUR</v>
          </cell>
          <cell r="J1037" t="str">
            <v>ERP</v>
          </cell>
          <cell r="K1037" t="str">
            <v>HC</v>
          </cell>
          <cell r="L1037" t="str">
            <v>0 Hari</v>
          </cell>
          <cell r="M1037" t="str">
            <v>EXISTING</v>
          </cell>
          <cell r="N1037" t="str">
            <v>CLOSE HIRED</v>
          </cell>
          <cell r="O1037" t="str">
            <v/>
          </cell>
          <cell r="P1037">
            <v>45369</v>
          </cell>
          <cell r="Q1037" t="str">
            <v/>
          </cell>
          <cell r="R1037"/>
          <cell r="S1037" t="str">
            <v/>
          </cell>
          <cell r="T1037"/>
          <cell r="U1037" t="str">
            <v/>
          </cell>
          <cell r="V1037"/>
          <cell r="W1037" t="str">
            <v/>
          </cell>
          <cell r="X1037"/>
          <cell r="Y1037" t="str">
            <v/>
          </cell>
          <cell r="Z1037"/>
          <cell r="AA1037" t="str">
            <v/>
          </cell>
          <cell r="AB1037"/>
          <cell r="AC1037"/>
          <cell r="AD1037"/>
          <cell r="AE1037" t="str">
            <v/>
          </cell>
          <cell r="AF1037"/>
          <cell r="AG1037"/>
          <cell r="AH1037"/>
          <cell r="AI1037"/>
          <cell r="AJ1037" t="str">
            <v/>
          </cell>
          <cell r="AK1037"/>
          <cell r="AL1037" t="str">
            <v/>
          </cell>
          <cell r="AM1037">
            <v>45369</v>
          </cell>
          <cell r="AN1037"/>
          <cell r="AO1037" t="str">
            <v/>
          </cell>
          <cell r="AP1037"/>
          <cell r="AQ1037" t="str">
            <v>DONE</v>
          </cell>
          <cell r="AR1037" t="str">
            <v>Progress SKU ( Release tgl 31.11.2024)</v>
          </cell>
          <cell r="AS1037"/>
        </row>
        <row r="1038">
          <cell r="A1038">
            <v>1035</v>
          </cell>
          <cell r="B1038" t="str">
            <v>6404111207000002</v>
          </cell>
          <cell r="C1038">
            <v>24030133</v>
          </cell>
          <cell r="D1038" t="str">
            <v>Wahyudi Hadi Prasetyo</v>
          </cell>
          <cell r="E1038" t="str">
            <v>-</v>
          </cell>
          <cell r="F1038" t="str">
            <v>Operator Double Trailer_SYR</v>
          </cell>
          <cell r="G1038"/>
          <cell r="H1038" t="str">
            <v>NON STAFF</v>
          </cell>
          <cell r="I1038" t="str">
            <v>IP - SENYIUR</v>
          </cell>
          <cell r="J1038" t="str">
            <v>ERP</v>
          </cell>
          <cell r="K1038" t="str">
            <v>HC</v>
          </cell>
          <cell r="L1038" t="str">
            <v>0 Hari</v>
          </cell>
          <cell r="M1038" t="str">
            <v>EXISTING</v>
          </cell>
          <cell r="N1038" t="str">
            <v>CLOSE HIRED</v>
          </cell>
          <cell r="O1038" t="str">
            <v/>
          </cell>
          <cell r="P1038">
            <v>45369</v>
          </cell>
          <cell r="Q1038" t="str">
            <v/>
          </cell>
          <cell r="R1038"/>
          <cell r="S1038" t="str">
            <v/>
          </cell>
          <cell r="T1038"/>
          <cell r="U1038" t="str">
            <v/>
          </cell>
          <cell r="V1038"/>
          <cell r="W1038" t="str">
            <v/>
          </cell>
          <cell r="X1038"/>
          <cell r="Y1038" t="str">
            <v/>
          </cell>
          <cell r="Z1038"/>
          <cell r="AA1038" t="str">
            <v/>
          </cell>
          <cell r="AB1038"/>
          <cell r="AC1038"/>
          <cell r="AD1038"/>
          <cell r="AE1038" t="str">
            <v/>
          </cell>
          <cell r="AF1038"/>
          <cell r="AG1038"/>
          <cell r="AH1038"/>
          <cell r="AI1038"/>
          <cell r="AJ1038" t="str">
            <v/>
          </cell>
          <cell r="AK1038"/>
          <cell r="AL1038" t="str">
            <v/>
          </cell>
          <cell r="AM1038">
            <v>45369</v>
          </cell>
          <cell r="AN1038"/>
          <cell r="AO1038" t="str">
            <v/>
          </cell>
          <cell r="AP1038"/>
          <cell r="AQ1038" t="str">
            <v>DONE</v>
          </cell>
          <cell r="AR1038" t="str">
            <v>SKU KE DDT (Release tgl 30.12.2024)</v>
          </cell>
          <cell r="AS1038"/>
        </row>
        <row r="1039">
          <cell r="A1039">
            <v>1036</v>
          </cell>
          <cell r="B1039" t="str">
            <v>3401042803000001</v>
          </cell>
          <cell r="C1039">
            <v>24030132</v>
          </cell>
          <cell r="D1039" t="str">
            <v>Ahmad Rifai</v>
          </cell>
          <cell r="E1039" t="str">
            <v>-</v>
          </cell>
          <cell r="F1039" t="str">
            <v>Operator Double Trailer_SYR</v>
          </cell>
          <cell r="G1039"/>
          <cell r="H1039" t="str">
            <v>NON STAFF</v>
          </cell>
          <cell r="I1039" t="str">
            <v>IP - SENYIUR</v>
          </cell>
          <cell r="J1039" t="str">
            <v>ERP</v>
          </cell>
          <cell r="K1039" t="str">
            <v>HC</v>
          </cell>
          <cell r="L1039" t="str">
            <v>0 Hari</v>
          </cell>
          <cell r="M1039" t="str">
            <v>EXISTING</v>
          </cell>
          <cell r="N1039" t="str">
            <v>CLOSE HIRED</v>
          </cell>
          <cell r="O1039" t="str">
            <v/>
          </cell>
          <cell r="P1039">
            <v>45369</v>
          </cell>
          <cell r="Q1039" t="str">
            <v/>
          </cell>
          <cell r="R1039"/>
          <cell r="S1039" t="str">
            <v/>
          </cell>
          <cell r="T1039"/>
          <cell r="U1039" t="str">
            <v/>
          </cell>
          <cell r="V1039"/>
          <cell r="W1039" t="str">
            <v/>
          </cell>
          <cell r="X1039"/>
          <cell r="Y1039" t="str">
            <v/>
          </cell>
          <cell r="Z1039"/>
          <cell r="AA1039" t="str">
            <v/>
          </cell>
          <cell r="AB1039"/>
          <cell r="AC1039"/>
          <cell r="AD1039"/>
          <cell r="AE1039" t="str">
            <v/>
          </cell>
          <cell r="AF1039"/>
          <cell r="AG1039"/>
          <cell r="AH1039"/>
          <cell r="AI1039"/>
          <cell r="AJ1039" t="str">
            <v/>
          </cell>
          <cell r="AK1039"/>
          <cell r="AL1039" t="str">
            <v/>
          </cell>
          <cell r="AM1039">
            <v>45369</v>
          </cell>
          <cell r="AN1039"/>
          <cell r="AO1039" t="str">
            <v/>
          </cell>
          <cell r="AP1039"/>
          <cell r="AQ1039" t="str">
            <v>DONE</v>
          </cell>
          <cell r="AR1039" t="str">
            <v>Progress SKU ( Release tgl 31.11.2024)</v>
          </cell>
          <cell r="AS1039"/>
        </row>
        <row r="1040">
          <cell r="A1040">
            <v>1037</v>
          </cell>
          <cell r="B1040" t="str">
            <v>1603120608980002</v>
          </cell>
          <cell r="C1040">
            <v>24030131</v>
          </cell>
          <cell r="D1040" t="str">
            <v>Gorga Aguzona Simbolon</v>
          </cell>
          <cell r="E1040" t="str">
            <v>-</v>
          </cell>
          <cell r="F1040" t="str">
            <v>Operator Double Trailer_SYR</v>
          </cell>
          <cell r="G1040"/>
          <cell r="H1040" t="str">
            <v>NON STAFF</v>
          </cell>
          <cell r="I1040" t="str">
            <v>IP - SENYIUR</v>
          </cell>
          <cell r="J1040" t="str">
            <v>ERP</v>
          </cell>
          <cell r="K1040" t="str">
            <v>HC</v>
          </cell>
          <cell r="L1040" t="str">
            <v>0 Hari</v>
          </cell>
          <cell r="M1040" t="str">
            <v>EXISTING</v>
          </cell>
          <cell r="N1040" t="str">
            <v>CLOSE HIRED</v>
          </cell>
          <cell r="O1040" t="str">
            <v/>
          </cell>
          <cell r="P1040">
            <v>45369</v>
          </cell>
          <cell r="Q1040" t="str">
            <v/>
          </cell>
          <cell r="R1040"/>
          <cell r="S1040" t="str">
            <v/>
          </cell>
          <cell r="T1040"/>
          <cell r="U1040" t="str">
            <v/>
          </cell>
          <cell r="V1040"/>
          <cell r="W1040" t="str">
            <v/>
          </cell>
          <cell r="X1040"/>
          <cell r="Y1040" t="str">
            <v/>
          </cell>
          <cell r="Z1040"/>
          <cell r="AA1040" t="str">
            <v/>
          </cell>
          <cell r="AB1040"/>
          <cell r="AC1040"/>
          <cell r="AD1040"/>
          <cell r="AE1040" t="str">
            <v/>
          </cell>
          <cell r="AF1040"/>
          <cell r="AG1040"/>
          <cell r="AH1040"/>
          <cell r="AI1040"/>
          <cell r="AJ1040" t="str">
            <v/>
          </cell>
          <cell r="AK1040"/>
          <cell r="AL1040" t="str">
            <v/>
          </cell>
          <cell r="AM1040">
            <v>45369</v>
          </cell>
          <cell r="AN1040"/>
          <cell r="AO1040" t="str">
            <v/>
          </cell>
          <cell r="AP1040"/>
          <cell r="AQ1040" t="str">
            <v>DONE</v>
          </cell>
          <cell r="AR1040" t="str">
            <v>SKU KE DDT (Release tgl 29.12.2024)</v>
          </cell>
          <cell r="AS1040"/>
        </row>
        <row r="1041">
          <cell r="A1041">
            <v>1038</v>
          </cell>
          <cell r="B1041" t="str">
            <v>6402060712960002</v>
          </cell>
          <cell r="C1041">
            <v>24030130</v>
          </cell>
          <cell r="D1041" t="str">
            <v>Lolok Ajib Subianto</v>
          </cell>
          <cell r="E1041" t="str">
            <v>-</v>
          </cell>
          <cell r="F1041" t="str">
            <v>Operator Double Trailer_SYR</v>
          </cell>
          <cell r="G1041"/>
          <cell r="H1041" t="str">
            <v>NON STAFF</v>
          </cell>
          <cell r="I1041" t="str">
            <v>IP - SENYIUR</v>
          </cell>
          <cell r="J1041" t="str">
            <v>ERP</v>
          </cell>
          <cell r="K1041" t="str">
            <v>HC</v>
          </cell>
          <cell r="L1041" t="str">
            <v>0 Hari</v>
          </cell>
          <cell r="M1041" t="str">
            <v>EXISTING</v>
          </cell>
          <cell r="N1041" t="str">
            <v>CLOSE HIRED</v>
          </cell>
          <cell r="O1041" t="str">
            <v/>
          </cell>
          <cell r="P1041">
            <v>45369</v>
          </cell>
          <cell r="Q1041" t="str">
            <v/>
          </cell>
          <cell r="R1041"/>
          <cell r="S1041" t="str">
            <v/>
          </cell>
          <cell r="T1041"/>
          <cell r="U1041" t="str">
            <v/>
          </cell>
          <cell r="V1041"/>
          <cell r="W1041" t="str">
            <v/>
          </cell>
          <cell r="X1041"/>
          <cell r="Y1041" t="str">
            <v/>
          </cell>
          <cell r="Z1041"/>
          <cell r="AA1041" t="str">
            <v/>
          </cell>
          <cell r="AB1041"/>
          <cell r="AC1041"/>
          <cell r="AD1041"/>
          <cell r="AE1041" t="str">
            <v/>
          </cell>
          <cell r="AF1041"/>
          <cell r="AG1041"/>
          <cell r="AH1041"/>
          <cell r="AI1041"/>
          <cell r="AJ1041" t="str">
            <v/>
          </cell>
          <cell r="AK1041"/>
          <cell r="AL1041" t="str">
            <v/>
          </cell>
          <cell r="AM1041">
            <v>45369</v>
          </cell>
          <cell r="AN1041"/>
          <cell r="AO1041" t="str">
            <v/>
          </cell>
          <cell r="AP1041"/>
          <cell r="AQ1041" t="str">
            <v>DONE</v>
          </cell>
          <cell r="AR1041" t="str">
            <v>Progress SKU ( Release tgl 31.11.2024)</v>
          </cell>
          <cell r="AS1041"/>
        </row>
        <row r="1042">
          <cell r="A1042">
            <v>1039</v>
          </cell>
          <cell r="B1042" t="str">
            <v>6472032903950005</v>
          </cell>
          <cell r="C1042">
            <v>24030129</v>
          </cell>
          <cell r="D1042" t="str">
            <v>Muhamat Dwi Yulianto</v>
          </cell>
          <cell r="E1042" t="str">
            <v>-</v>
          </cell>
          <cell r="F1042" t="str">
            <v>Operator Double Trailer_SYR</v>
          </cell>
          <cell r="G1042"/>
          <cell r="H1042" t="str">
            <v>NON STAFF</v>
          </cell>
          <cell r="I1042" t="str">
            <v>IP - SENYIUR</v>
          </cell>
          <cell r="J1042" t="str">
            <v>ERP</v>
          </cell>
          <cell r="K1042" t="str">
            <v>HC</v>
          </cell>
          <cell r="L1042" t="str">
            <v>0 Hari</v>
          </cell>
          <cell r="M1042" t="str">
            <v>EXISTING</v>
          </cell>
          <cell r="N1042" t="str">
            <v>CLOSE HIRED</v>
          </cell>
          <cell r="O1042" t="str">
            <v/>
          </cell>
          <cell r="P1042">
            <v>45369</v>
          </cell>
          <cell r="Q1042" t="str">
            <v/>
          </cell>
          <cell r="R1042"/>
          <cell r="S1042" t="str">
            <v/>
          </cell>
          <cell r="T1042"/>
          <cell r="U1042" t="str">
            <v/>
          </cell>
          <cell r="V1042"/>
          <cell r="W1042" t="str">
            <v/>
          </cell>
          <cell r="X1042"/>
          <cell r="Y1042" t="str">
            <v/>
          </cell>
          <cell r="Z1042"/>
          <cell r="AA1042" t="str">
            <v/>
          </cell>
          <cell r="AB1042"/>
          <cell r="AC1042"/>
          <cell r="AD1042"/>
          <cell r="AE1042" t="str">
            <v/>
          </cell>
          <cell r="AF1042"/>
          <cell r="AG1042"/>
          <cell r="AH1042"/>
          <cell r="AI1042"/>
          <cell r="AJ1042" t="str">
            <v/>
          </cell>
          <cell r="AK1042"/>
          <cell r="AL1042" t="str">
            <v/>
          </cell>
          <cell r="AM1042">
            <v>45369</v>
          </cell>
          <cell r="AN1042"/>
          <cell r="AO1042" t="str">
            <v/>
          </cell>
          <cell r="AP1042"/>
          <cell r="AQ1042" t="str">
            <v>DONE</v>
          </cell>
          <cell r="AR1042" t="str">
            <v>SKU KE DDT (Release tgl 28.11.2024)</v>
          </cell>
          <cell r="AS1042"/>
        </row>
        <row r="1043">
          <cell r="A1043">
            <v>1040</v>
          </cell>
          <cell r="B1043" t="str">
            <v>7318052509940003</v>
          </cell>
          <cell r="C1043">
            <v>24030128</v>
          </cell>
          <cell r="D1043" t="str">
            <v>Herminus Indra Paramban</v>
          </cell>
          <cell r="E1043" t="str">
            <v>-</v>
          </cell>
          <cell r="F1043" t="str">
            <v>Operator Double Trailer_SYR</v>
          </cell>
          <cell r="G1043"/>
          <cell r="H1043" t="str">
            <v>NON STAFF</v>
          </cell>
          <cell r="I1043" t="str">
            <v>IP - SENYIUR</v>
          </cell>
          <cell r="J1043" t="str">
            <v>ERP</v>
          </cell>
          <cell r="K1043" t="str">
            <v>HC</v>
          </cell>
          <cell r="L1043" t="str">
            <v>0 Hari</v>
          </cell>
          <cell r="M1043" t="str">
            <v>EXISTING</v>
          </cell>
          <cell r="N1043" t="str">
            <v>CLOSE HIRED</v>
          </cell>
          <cell r="O1043" t="str">
            <v/>
          </cell>
          <cell r="P1043">
            <v>45369</v>
          </cell>
          <cell r="Q1043" t="str">
            <v/>
          </cell>
          <cell r="R1043"/>
          <cell r="S1043" t="str">
            <v/>
          </cell>
          <cell r="T1043"/>
          <cell r="U1043" t="str">
            <v/>
          </cell>
          <cell r="V1043"/>
          <cell r="W1043" t="str">
            <v/>
          </cell>
          <cell r="X1043"/>
          <cell r="Y1043" t="str">
            <v/>
          </cell>
          <cell r="Z1043"/>
          <cell r="AA1043" t="str">
            <v/>
          </cell>
          <cell r="AB1043"/>
          <cell r="AC1043"/>
          <cell r="AD1043"/>
          <cell r="AE1043" t="str">
            <v/>
          </cell>
          <cell r="AF1043"/>
          <cell r="AG1043"/>
          <cell r="AH1043"/>
          <cell r="AI1043"/>
          <cell r="AJ1043" t="str">
            <v/>
          </cell>
          <cell r="AK1043"/>
          <cell r="AL1043" t="str">
            <v/>
          </cell>
          <cell r="AM1043">
            <v>45369</v>
          </cell>
          <cell r="AN1043"/>
          <cell r="AO1043" t="str">
            <v/>
          </cell>
          <cell r="AP1043"/>
          <cell r="AQ1043" t="str">
            <v>DONE</v>
          </cell>
          <cell r="AR1043" t="str">
            <v>SKU KE DDT (Release tgl 29.12.2024)</v>
          </cell>
          <cell r="AS1043"/>
        </row>
        <row r="1044">
          <cell r="A1044">
            <v>1041</v>
          </cell>
          <cell r="B1044" t="str">
            <v>6402071606920002</v>
          </cell>
          <cell r="C1044">
            <v>24030127</v>
          </cell>
          <cell r="D1044" t="str">
            <v>Muhammad Iswandi</v>
          </cell>
          <cell r="E1044" t="str">
            <v>-</v>
          </cell>
          <cell r="F1044" t="str">
            <v>Operator Double Trailer_SYR</v>
          </cell>
          <cell r="G1044"/>
          <cell r="H1044" t="str">
            <v>NON STAFF</v>
          </cell>
          <cell r="I1044" t="str">
            <v>IP - SENYIUR</v>
          </cell>
          <cell r="J1044" t="str">
            <v>ERP</v>
          </cell>
          <cell r="K1044" t="str">
            <v>HC</v>
          </cell>
          <cell r="L1044" t="str">
            <v>0 Hari</v>
          </cell>
          <cell r="M1044" t="str">
            <v>EXISTING</v>
          </cell>
          <cell r="N1044" t="str">
            <v>CLOSE HIRED</v>
          </cell>
          <cell r="O1044" t="str">
            <v/>
          </cell>
          <cell r="P1044">
            <v>45369</v>
          </cell>
          <cell r="Q1044" t="str">
            <v/>
          </cell>
          <cell r="R1044"/>
          <cell r="S1044" t="str">
            <v/>
          </cell>
          <cell r="T1044"/>
          <cell r="U1044" t="str">
            <v/>
          </cell>
          <cell r="V1044"/>
          <cell r="W1044" t="str">
            <v/>
          </cell>
          <cell r="X1044"/>
          <cell r="Y1044" t="str">
            <v/>
          </cell>
          <cell r="Z1044"/>
          <cell r="AA1044" t="str">
            <v/>
          </cell>
          <cell r="AB1044"/>
          <cell r="AC1044"/>
          <cell r="AD1044"/>
          <cell r="AE1044" t="str">
            <v/>
          </cell>
          <cell r="AF1044"/>
          <cell r="AG1044"/>
          <cell r="AH1044"/>
          <cell r="AI1044"/>
          <cell r="AJ1044" t="str">
            <v/>
          </cell>
          <cell r="AK1044"/>
          <cell r="AL1044" t="str">
            <v/>
          </cell>
          <cell r="AM1044">
            <v>45369</v>
          </cell>
          <cell r="AN1044"/>
          <cell r="AO1044" t="str">
            <v/>
          </cell>
          <cell r="AP1044"/>
          <cell r="AQ1044" t="str">
            <v>DONE</v>
          </cell>
          <cell r="AR1044" t="str">
            <v>SKU KE DDT (Release tgl 25.11.2024)</v>
          </cell>
          <cell r="AS1044"/>
        </row>
        <row r="1045">
          <cell r="A1045">
            <v>1042</v>
          </cell>
          <cell r="B1045" t="str">
            <v>6309030910980003</v>
          </cell>
          <cell r="C1045">
            <v>24030126</v>
          </cell>
          <cell r="D1045" t="str">
            <v>Hadi Rusadi</v>
          </cell>
          <cell r="E1045" t="str">
            <v>-</v>
          </cell>
          <cell r="F1045" t="str">
            <v>Operator Double Trailer_SYR</v>
          </cell>
          <cell r="G1045"/>
          <cell r="H1045" t="str">
            <v>NON STAFF</v>
          </cell>
          <cell r="I1045" t="str">
            <v>IP - SENYIUR</v>
          </cell>
          <cell r="J1045" t="str">
            <v>ERP</v>
          </cell>
          <cell r="K1045" t="str">
            <v>HC</v>
          </cell>
          <cell r="L1045" t="str">
            <v>0 Hari</v>
          </cell>
          <cell r="M1045" t="str">
            <v>EXISTING</v>
          </cell>
          <cell r="N1045" t="str">
            <v>CLOSE HIRED</v>
          </cell>
          <cell r="O1045" t="str">
            <v/>
          </cell>
          <cell r="P1045">
            <v>45369</v>
          </cell>
          <cell r="Q1045" t="str">
            <v/>
          </cell>
          <cell r="R1045"/>
          <cell r="S1045" t="str">
            <v/>
          </cell>
          <cell r="T1045"/>
          <cell r="U1045" t="str">
            <v/>
          </cell>
          <cell r="V1045"/>
          <cell r="W1045" t="str">
            <v/>
          </cell>
          <cell r="X1045"/>
          <cell r="Y1045" t="str">
            <v/>
          </cell>
          <cell r="Z1045"/>
          <cell r="AA1045" t="str">
            <v/>
          </cell>
          <cell r="AB1045"/>
          <cell r="AC1045"/>
          <cell r="AD1045"/>
          <cell r="AE1045" t="str">
            <v/>
          </cell>
          <cell r="AF1045"/>
          <cell r="AG1045"/>
          <cell r="AH1045"/>
          <cell r="AI1045"/>
          <cell r="AJ1045" t="str">
            <v/>
          </cell>
          <cell r="AK1045"/>
          <cell r="AL1045" t="str">
            <v/>
          </cell>
          <cell r="AM1045">
            <v>45369</v>
          </cell>
          <cell r="AN1045"/>
          <cell r="AO1045" t="str">
            <v/>
          </cell>
          <cell r="AP1045"/>
          <cell r="AQ1045" t="str">
            <v>DONE</v>
          </cell>
          <cell r="AR1045" t="str">
            <v>SKU KE DDT (Release tgl 25.11.2024)</v>
          </cell>
          <cell r="AS1045"/>
        </row>
        <row r="1046">
          <cell r="A1046">
            <v>1043</v>
          </cell>
          <cell r="B1046" t="str">
            <v>6402020807970006</v>
          </cell>
          <cell r="C1046"/>
          <cell r="D1046" t="str">
            <v>Hengki</v>
          </cell>
          <cell r="E1046" t="str">
            <v>-</v>
          </cell>
          <cell r="F1046" t="str">
            <v>Operator Single Trailer</v>
          </cell>
          <cell r="G1046"/>
          <cell r="H1046" t="str">
            <v>NON STAFF</v>
          </cell>
          <cell r="I1046" t="str">
            <v>IP - SENYIUR</v>
          </cell>
          <cell r="J1046" t="str">
            <v>ERP</v>
          </cell>
          <cell r="K1046" t="str">
            <v>HC</v>
          </cell>
          <cell r="L1046" t="str">
            <v>0 Hari</v>
          </cell>
          <cell r="M1046" t="str">
            <v>RESIGN</v>
          </cell>
          <cell r="N1046" t="str">
            <v>FAILED</v>
          </cell>
          <cell r="O1046" t="str">
            <v/>
          </cell>
          <cell r="P1046">
            <v>45369</v>
          </cell>
          <cell r="Q1046" t="str">
            <v/>
          </cell>
          <cell r="R1046"/>
          <cell r="S1046" t="str">
            <v/>
          </cell>
          <cell r="T1046"/>
          <cell r="U1046" t="str">
            <v/>
          </cell>
          <cell r="V1046"/>
          <cell r="W1046" t="str">
            <v/>
          </cell>
          <cell r="X1046"/>
          <cell r="Y1046" t="str">
            <v/>
          </cell>
          <cell r="Z1046"/>
          <cell r="AA1046" t="str">
            <v/>
          </cell>
          <cell r="AB1046"/>
          <cell r="AC1046"/>
          <cell r="AD1046"/>
          <cell r="AE1046" t="str">
            <v/>
          </cell>
          <cell r="AF1046"/>
          <cell r="AG1046"/>
          <cell r="AH1046"/>
          <cell r="AI1046"/>
          <cell r="AJ1046" t="str">
            <v/>
          </cell>
          <cell r="AK1046"/>
          <cell r="AL1046" t="str">
            <v/>
          </cell>
          <cell r="AM1046">
            <v>45369</v>
          </cell>
          <cell r="AN1046"/>
          <cell r="AO1046" t="str">
            <v/>
          </cell>
          <cell r="AP1046"/>
          <cell r="AQ1046" t="str">
            <v>DONE</v>
          </cell>
          <cell r="AR1046" t="str">
            <v>batch 3</v>
          </cell>
          <cell r="AS1046"/>
        </row>
        <row r="1047">
          <cell r="A1047">
            <v>1044</v>
          </cell>
          <cell r="B1047" t="str">
            <v>1808041603980006</v>
          </cell>
          <cell r="C1047">
            <v>24030123</v>
          </cell>
          <cell r="D1047" t="str">
            <v>Sona Agung Pramuja</v>
          </cell>
          <cell r="E1047" t="str">
            <v>-</v>
          </cell>
          <cell r="F1047" t="str">
            <v>Operator Double Trailer_SYR</v>
          </cell>
          <cell r="G1047"/>
          <cell r="H1047" t="str">
            <v>NON STAFF</v>
          </cell>
          <cell r="I1047" t="str">
            <v>IP - SENYIUR</v>
          </cell>
          <cell r="J1047" t="str">
            <v>ERP</v>
          </cell>
          <cell r="K1047" t="str">
            <v>HC</v>
          </cell>
          <cell r="L1047" t="str">
            <v>0 Hari</v>
          </cell>
          <cell r="M1047" t="str">
            <v>EXISTING</v>
          </cell>
          <cell r="N1047" t="str">
            <v>CLOSE HIRED</v>
          </cell>
          <cell r="O1047" t="str">
            <v/>
          </cell>
          <cell r="P1047">
            <v>45369</v>
          </cell>
          <cell r="Q1047" t="str">
            <v/>
          </cell>
          <cell r="R1047"/>
          <cell r="S1047" t="str">
            <v/>
          </cell>
          <cell r="T1047"/>
          <cell r="U1047" t="str">
            <v/>
          </cell>
          <cell r="V1047"/>
          <cell r="W1047" t="str">
            <v/>
          </cell>
          <cell r="X1047"/>
          <cell r="Y1047" t="str">
            <v/>
          </cell>
          <cell r="Z1047"/>
          <cell r="AA1047" t="str">
            <v/>
          </cell>
          <cell r="AB1047"/>
          <cell r="AC1047"/>
          <cell r="AD1047"/>
          <cell r="AE1047" t="str">
            <v/>
          </cell>
          <cell r="AF1047"/>
          <cell r="AG1047"/>
          <cell r="AH1047"/>
          <cell r="AI1047"/>
          <cell r="AJ1047" t="str">
            <v/>
          </cell>
          <cell r="AK1047"/>
          <cell r="AL1047" t="str">
            <v/>
          </cell>
          <cell r="AM1047">
            <v>45369</v>
          </cell>
          <cell r="AN1047"/>
          <cell r="AO1047" t="str">
            <v/>
          </cell>
          <cell r="AP1047"/>
          <cell r="AQ1047" t="str">
            <v>DONE</v>
          </cell>
          <cell r="AR1047" t="str">
            <v>SKU KE DDT (Release tgl 29.12.2024)</v>
          </cell>
          <cell r="AS1047"/>
        </row>
        <row r="1048">
          <cell r="A1048">
            <v>1045</v>
          </cell>
          <cell r="B1048" t="str">
            <v>1203070708940006</v>
          </cell>
          <cell r="C1048">
            <v>24030146</v>
          </cell>
          <cell r="D1048" t="str">
            <v>Ahmad Fauzi</v>
          </cell>
          <cell r="E1048" t="str">
            <v>-</v>
          </cell>
          <cell r="F1048" t="str">
            <v>Operator Double Trailer_SYR</v>
          </cell>
          <cell r="G1048"/>
          <cell r="H1048" t="str">
            <v>NON STAFF</v>
          </cell>
          <cell r="I1048" t="str">
            <v>IP - SENYIUR</v>
          </cell>
          <cell r="J1048" t="str">
            <v>ERP</v>
          </cell>
          <cell r="K1048" t="str">
            <v>HC</v>
          </cell>
          <cell r="L1048" t="str">
            <v>0 Hari</v>
          </cell>
          <cell r="M1048" t="str">
            <v>EXISTING</v>
          </cell>
          <cell r="N1048" t="str">
            <v>CLOSE HIRED</v>
          </cell>
          <cell r="O1048" t="str">
            <v/>
          </cell>
          <cell r="P1048">
            <v>45376</v>
          </cell>
          <cell r="Q1048" t="str">
            <v/>
          </cell>
          <cell r="R1048"/>
          <cell r="S1048" t="str">
            <v/>
          </cell>
          <cell r="T1048"/>
          <cell r="U1048" t="str">
            <v/>
          </cell>
          <cell r="V1048"/>
          <cell r="W1048" t="str">
            <v/>
          </cell>
          <cell r="X1048"/>
          <cell r="Y1048" t="str">
            <v/>
          </cell>
          <cell r="Z1048"/>
          <cell r="AA1048" t="str">
            <v/>
          </cell>
          <cell r="AB1048"/>
          <cell r="AC1048"/>
          <cell r="AD1048"/>
          <cell r="AE1048" t="str">
            <v/>
          </cell>
          <cell r="AF1048"/>
          <cell r="AG1048"/>
          <cell r="AH1048"/>
          <cell r="AI1048"/>
          <cell r="AJ1048" t="str">
            <v/>
          </cell>
          <cell r="AK1048"/>
          <cell r="AL1048" t="str">
            <v/>
          </cell>
          <cell r="AM1048">
            <v>45376</v>
          </cell>
          <cell r="AN1048"/>
          <cell r="AO1048" t="str">
            <v/>
          </cell>
          <cell r="AP1048"/>
          <cell r="AQ1048" t="str">
            <v>DONE</v>
          </cell>
          <cell r="AR1048"/>
          <cell r="AS1048"/>
        </row>
        <row r="1049">
          <cell r="A1049">
            <v>1046</v>
          </cell>
          <cell r="B1049" t="str">
            <v>6310040206810004</v>
          </cell>
          <cell r="C1049">
            <v>24030145</v>
          </cell>
          <cell r="D1049" t="str">
            <v>Yortan</v>
          </cell>
          <cell r="E1049" t="str">
            <v>-</v>
          </cell>
          <cell r="F1049" t="str">
            <v>Operator Double Trailer_SYR</v>
          </cell>
          <cell r="G1049"/>
          <cell r="H1049" t="str">
            <v>NON STAFF</v>
          </cell>
          <cell r="I1049" t="str">
            <v>IP - SENYIUR</v>
          </cell>
          <cell r="J1049" t="str">
            <v>ERP</v>
          </cell>
          <cell r="K1049" t="str">
            <v>HC</v>
          </cell>
          <cell r="L1049" t="str">
            <v>0 Hari</v>
          </cell>
          <cell r="M1049" t="str">
            <v>END CONTRACT</v>
          </cell>
          <cell r="N1049" t="str">
            <v>FAILED</v>
          </cell>
          <cell r="O1049" t="str">
            <v/>
          </cell>
          <cell r="P1049">
            <v>45376</v>
          </cell>
          <cell r="Q1049" t="str">
            <v/>
          </cell>
          <cell r="R1049"/>
          <cell r="S1049" t="str">
            <v/>
          </cell>
          <cell r="T1049"/>
          <cell r="U1049" t="str">
            <v/>
          </cell>
          <cell r="V1049"/>
          <cell r="W1049" t="str">
            <v/>
          </cell>
          <cell r="X1049"/>
          <cell r="Y1049" t="str">
            <v/>
          </cell>
          <cell r="Z1049"/>
          <cell r="AA1049" t="str">
            <v/>
          </cell>
          <cell r="AB1049"/>
          <cell r="AC1049"/>
          <cell r="AD1049"/>
          <cell r="AE1049" t="str">
            <v/>
          </cell>
          <cell r="AF1049"/>
          <cell r="AG1049"/>
          <cell r="AH1049"/>
          <cell r="AI1049"/>
          <cell r="AJ1049" t="str">
            <v/>
          </cell>
          <cell r="AK1049"/>
          <cell r="AL1049" t="str">
            <v/>
          </cell>
          <cell r="AM1049">
            <v>45376</v>
          </cell>
          <cell r="AN1049"/>
          <cell r="AO1049" t="str">
            <v/>
          </cell>
          <cell r="AP1049"/>
          <cell r="AQ1049" t="str">
            <v>DONE</v>
          </cell>
          <cell r="AR1049" t="str">
            <v>turun dari site tgl 8.3.2025</v>
          </cell>
          <cell r="AS1049"/>
        </row>
        <row r="1050">
          <cell r="A1050">
            <v>1047</v>
          </cell>
          <cell r="B1050" t="str">
            <v>2171120904859008</v>
          </cell>
          <cell r="C1050">
            <v>24030143</v>
          </cell>
          <cell r="D1050" t="str">
            <v>Amran Siagian</v>
          </cell>
          <cell r="E1050" t="str">
            <v>-</v>
          </cell>
          <cell r="F1050" t="str">
            <v>Operator Double Trailer_SYR</v>
          </cell>
          <cell r="G1050"/>
          <cell r="H1050" t="str">
            <v>NON STAFF</v>
          </cell>
          <cell r="I1050" t="str">
            <v>IP - SENYIUR</v>
          </cell>
          <cell r="J1050" t="str">
            <v>ERP</v>
          </cell>
          <cell r="K1050" t="str">
            <v>HC</v>
          </cell>
          <cell r="L1050" t="str">
            <v>0 Hari</v>
          </cell>
          <cell r="M1050" t="str">
            <v>EXISTING</v>
          </cell>
          <cell r="N1050" t="str">
            <v>CLOSE HIRED</v>
          </cell>
          <cell r="O1050" t="str">
            <v/>
          </cell>
          <cell r="P1050">
            <v>45376</v>
          </cell>
          <cell r="Q1050" t="str">
            <v/>
          </cell>
          <cell r="R1050"/>
          <cell r="S1050" t="str">
            <v/>
          </cell>
          <cell r="T1050"/>
          <cell r="U1050" t="str">
            <v/>
          </cell>
          <cell r="V1050"/>
          <cell r="W1050" t="str">
            <v/>
          </cell>
          <cell r="X1050"/>
          <cell r="Y1050" t="str">
            <v/>
          </cell>
          <cell r="Z1050"/>
          <cell r="AA1050" t="str">
            <v/>
          </cell>
          <cell r="AB1050"/>
          <cell r="AC1050"/>
          <cell r="AD1050"/>
          <cell r="AE1050" t="str">
            <v/>
          </cell>
          <cell r="AF1050"/>
          <cell r="AG1050"/>
          <cell r="AH1050"/>
          <cell r="AI1050"/>
          <cell r="AJ1050" t="str">
            <v/>
          </cell>
          <cell r="AK1050"/>
          <cell r="AL1050" t="str">
            <v/>
          </cell>
          <cell r="AM1050">
            <v>45376</v>
          </cell>
          <cell r="AN1050"/>
          <cell r="AO1050" t="str">
            <v/>
          </cell>
          <cell r="AP1050"/>
          <cell r="AQ1050" t="str">
            <v>DONE</v>
          </cell>
          <cell r="AR1050"/>
          <cell r="AS1050"/>
        </row>
        <row r="1051">
          <cell r="A1051">
            <v>1048</v>
          </cell>
          <cell r="B1051" t="str">
            <v>6409042005910003</v>
          </cell>
          <cell r="C1051"/>
          <cell r="D1051" t="str">
            <v>Witci Rosdianto Liu</v>
          </cell>
          <cell r="E1051" t="str">
            <v>-</v>
          </cell>
          <cell r="F1051" t="str">
            <v>Operator Double Trailer_SYR</v>
          </cell>
          <cell r="G1051"/>
          <cell r="H1051" t="str">
            <v>NON STAFF</v>
          </cell>
          <cell r="I1051" t="str">
            <v>IP - SENYIUR</v>
          </cell>
          <cell r="J1051" t="str">
            <v>ERP</v>
          </cell>
          <cell r="K1051" t="str">
            <v>HC</v>
          </cell>
          <cell r="L1051" t="str">
            <v>0 Hari</v>
          </cell>
          <cell r="M1051" t="str">
            <v>RESIGN</v>
          </cell>
          <cell r="N1051" t="str">
            <v>FAILED</v>
          </cell>
          <cell r="O1051" t="str">
            <v/>
          </cell>
          <cell r="P1051">
            <v>45377</v>
          </cell>
          <cell r="Q1051" t="str">
            <v/>
          </cell>
          <cell r="R1051"/>
          <cell r="S1051" t="str">
            <v/>
          </cell>
          <cell r="T1051"/>
          <cell r="U1051" t="str">
            <v/>
          </cell>
          <cell r="V1051"/>
          <cell r="W1051" t="str">
            <v/>
          </cell>
          <cell r="X1051"/>
          <cell r="Y1051" t="str">
            <v/>
          </cell>
          <cell r="Z1051"/>
          <cell r="AA1051" t="str">
            <v/>
          </cell>
          <cell r="AB1051"/>
          <cell r="AC1051"/>
          <cell r="AD1051"/>
          <cell r="AE1051" t="str">
            <v/>
          </cell>
          <cell r="AF1051"/>
          <cell r="AG1051"/>
          <cell r="AH1051"/>
          <cell r="AI1051"/>
          <cell r="AJ1051" t="str">
            <v/>
          </cell>
          <cell r="AK1051"/>
          <cell r="AL1051" t="str">
            <v/>
          </cell>
          <cell r="AM1051">
            <v>45377</v>
          </cell>
          <cell r="AN1051"/>
          <cell r="AO1051" t="str">
            <v/>
          </cell>
          <cell r="AP1051"/>
          <cell r="AQ1051" t="str">
            <v>DONE</v>
          </cell>
          <cell r="AR1051" t="str">
            <v>23.10.2024 (resign sesuai prosedure)</v>
          </cell>
          <cell r="AS1051"/>
        </row>
        <row r="1052">
          <cell r="A1052">
            <v>1049</v>
          </cell>
          <cell r="B1052" t="str">
            <v>6305041612820003</v>
          </cell>
          <cell r="C1052"/>
          <cell r="D1052" t="str">
            <v>Didi Ar</v>
          </cell>
          <cell r="E1052" t="str">
            <v>-</v>
          </cell>
          <cell r="F1052" t="str">
            <v>Operator Double Trailer_SYR</v>
          </cell>
          <cell r="G1052"/>
          <cell r="H1052" t="str">
            <v>NON STAFF</v>
          </cell>
          <cell r="I1052" t="str">
            <v>IP - SENYIUR</v>
          </cell>
          <cell r="J1052" t="str">
            <v>ERP</v>
          </cell>
          <cell r="K1052" t="str">
            <v>HC</v>
          </cell>
          <cell r="L1052" t="str">
            <v>0 Hari</v>
          </cell>
          <cell r="M1052"/>
          <cell r="N1052" t="str">
            <v>FAILED</v>
          </cell>
          <cell r="O1052" t="str">
            <v/>
          </cell>
          <cell r="P1052">
            <v>45379</v>
          </cell>
          <cell r="Q1052" t="str">
            <v/>
          </cell>
          <cell r="R1052"/>
          <cell r="S1052" t="str">
            <v/>
          </cell>
          <cell r="T1052"/>
          <cell r="U1052" t="str">
            <v/>
          </cell>
          <cell r="V1052"/>
          <cell r="W1052" t="str">
            <v/>
          </cell>
          <cell r="X1052"/>
          <cell r="Y1052" t="str">
            <v/>
          </cell>
          <cell r="Z1052"/>
          <cell r="AA1052" t="str">
            <v/>
          </cell>
          <cell r="AB1052"/>
          <cell r="AC1052"/>
          <cell r="AD1052"/>
          <cell r="AE1052" t="str">
            <v/>
          </cell>
          <cell r="AF1052"/>
          <cell r="AG1052"/>
          <cell r="AH1052"/>
          <cell r="AI1052"/>
          <cell r="AJ1052" t="str">
            <v/>
          </cell>
          <cell r="AK1052"/>
          <cell r="AL1052" t="str">
            <v/>
          </cell>
          <cell r="AM1052">
            <v>45379</v>
          </cell>
          <cell r="AN1052"/>
          <cell r="AO1052" t="str">
            <v/>
          </cell>
          <cell r="AP1052"/>
          <cell r="AQ1052" t="str">
            <v>DONE</v>
          </cell>
          <cell r="AR1052" t="str">
            <v xml:space="preserve">SAKIT BERKEPANJANGAN (TEMUAN NYERI DADA) UNFIT JANTUNG </v>
          </cell>
          <cell r="AS1052"/>
        </row>
        <row r="1053">
          <cell r="A1053">
            <v>1050</v>
          </cell>
          <cell r="B1053" t="str">
            <v>1471100901800003</v>
          </cell>
          <cell r="C1053">
            <v>24030156</v>
          </cell>
          <cell r="D1053" t="str">
            <v>Marali Sianturi</v>
          </cell>
          <cell r="E1053" t="str">
            <v>-</v>
          </cell>
          <cell r="F1053" t="str">
            <v>Operator Double Trailer_SYR</v>
          </cell>
          <cell r="G1053"/>
          <cell r="H1053" t="str">
            <v>NON STAFF</v>
          </cell>
          <cell r="I1053" t="str">
            <v>IP - SENYIUR</v>
          </cell>
          <cell r="J1053" t="str">
            <v>ERP</v>
          </cell>
          <cell r="K1053" t="str">
            <v>HC</v>
          </cell>
          <cell r="L1053" t="str">
            <v>0 Hari</v>
          </cell>
          <cell r="M1053" t="str">
            <v>EXISTING</v>
          </cell>
          <cell r="N1053" t="str">
            <v>CLOSE HIRED</v>
          </cell>
          <cell r="O1053" t="str">
            <v/>
          </cell>
          <cell r="P1053">
            <v>45379</v>
          </cell>
          <cell r="Q1053" t="str">
            <v/>
          </cell>
          <cell r="R1053"/>
          <cell r="S1053" t="str">
            <v/>
          </cell>
          <cell r="T1053"/>
          <cell r="U1053" t="str">
            <v/>
          </cell>
          <cell r="V1053"/>
          <cell r="W1053" t="str">
            <v/>
          </cell>
          <cell r="X1053"/>
          <cell r="Y1053" t="str">
            <v/>
          </cell>
          <cell r="Z1053"/>
          <cell r="AA1053" t="str">
            <v/>
          </cell>
          <cell r="AB1053"/>
          <cell r="AC1053"/>
          <cell r="AD1053"/>
          <cell r="AE1053" t="str">
            <v/>
          </cell>
          <cell r="AF1053"/>
          <cell r="AG1053"/>
          <cell r="AH1053"/>
          <cell r="AI1053"/>
          <cell r="AJ1053" t="str">
            <v/>
          </cell>
          <cell r="AK1053"/>
          <cell r="AL1053" t="str">
            <v/>
          </cell>
          <cell r="AM1053">
            <v>45379</v>
          </cell>
          <cell r="AN1053"/>
          <cell r="AO1053" t="str">
            <v/>
          </cell>
          <cell r="AP1053"/>
          <cell r="AQ1053" t="str">
            <v>DONE</v>
          </cell>
          <cell r="AR1053"/>
          <cell r="AS1053"/>
        </row>
        <row r="1054">
          <cell r="A1054">
            <v>1051</v>
          </cell>
          <cell r="B1054" t="str">
            <v>1208202511910001</v>
          </cell>
          <cell r="C1054">
            <v>24030166</v>
          </cell>
          <cell r="D1054" t="str">
            <v>Cansujepriko Sidabutar</v>
          </cell>
          <cell r="E1054" t="str">
            <v>-</v>
          </cell>
          <cell r="F1054" t="str">
            <v>Operator Double Trailer_SYR</v>
          </cell>
          <cell r="G1054"/>
          <cell r="H1054" t="str">
            <v>NON STAFF</v>
          </cell>
          <cell r="I1054" t="str">
            <v>IP - SENYIUR</v>
          </cell>
          <cell r="J1054" t="str">
            <v>ERP</v>
          </cell>
          <cell r="K1054" t="str">
            <v>HC</v>
          </cell>
          <cell r="L1054" t="str">
            <v>0 Hari</v>
          </cell>
          <cell r="M1054" t="str">
            <v>EXISTING</v>
          </cell>
          <cell r="N1054" t="str">
            <v>CLOSE HIRED</v>
          </cell>
          <cell r="O1054" t="str">
            <v/>
          </cell>
          <cell r="P1054">
            <v>45380</v>
          </cell>
          <cell r="Q1054" t="str">
            <v/>
          </cell>
          <cell r="R1054"/>
          <cell r="S1054" t="str">
            <v/>
          </cell>
          <cell r="T1054"/>
          <cell r="U1054" t="str">
            <v/>
          </cell>
          <cell r="V1054"/>
          <cell r="W1054" t="str">
            <v/>
          </cell>
          <cell r="X1054"/>
          <cell r="Y1054" t="str">
            <v/>
          </cell>
          <cell r="Z1054"/>
          <cell r="AA1054" t="str">
            <v/>
          </cell>
          <cell r="AB1054"/>
          <cell r="AC1054"/>
          <cell r="AD1054"/>
          <cell r="AE1054" t="str">
            <v/>
          </cell>
          <cell r="AF1054"/>
          <cell r="AG1054"/>
          <cell r="AH1054"/>
          <cell r="AI1054"/>
          <cell r="AJ1054" t="str">
            <v/>
          </cell>
          <cell r="AK1054"/>
          <cell r="AL1054" t="str">
            <v/>
          </cell>
          <cell r="AM1054">
            <v>45380</v>
          </cell>
          <cell r="AN1054"/>
          <cell r="AO1054" t="str">
            <v/>
          </cell>
          <cell r="AP1054"/>
          <cell r="AQ1054" t="str">
            <v>DONE</v>
          </cell>
          <cell r="AR1054"/>
          <cell r="AS1054"/>
        </row>
        <row r="1055">
          <cell r="A1055">
            <v>1052</v>
          </cell>
          <cell r="B1055" t="str">
            <v>6402020405860003</v>
          </cell>
          <cell r="C1055"/>
          <cell r="D1055" t="str">
            <v>Pendri</v>
          </cell>
          <cell r="E1055" t="str">
            <v>-</v>
          </cell>
          <cell r="F1055" t="str">
            <v>Operator Double Trailer_SYR</v>
          </cell>
          <cell r="G1055"/>
          <cell r="H1055" t="str">
            <v>NON STAFF</v>
          </cell>
          <cell r="I1055" t="str">
            <v>IP - SENYIUR</v>
          </cell>
          <cell r="J1055" t="str">
            <v>ERP</v>
          </cell>
          <cell r="K1055" t="str">
            <v>HC</v>
          </cell>
          <cell r="L1055" t="str">
            <v>0 Hari</v>
          </cell>
          <cell r="M1055" t="str">
            <v>RESIGN</v>
          </cell>
          <cell r="N1055" t="str">
            <v>FAILED</v>
          </cell>
          <cell r="O1055" t="str">
            <v/>
          </cell>
          <cell r="P1055">
            <v>45380</v>
          </cell>
          <cell r="Q1055" t="str">
            <v/>
          </cell>
          <cell r="R1055"/>
          <cell r="S1055" t="str">
            <v/>
          </cell>
          <cell r="T1055"/>
          <cell r="U1055" t="str">
            <v/>
          </cell>
          <cell r="V1055"/>
          <cell r="W1055" t="str">
            <v/>
          </cell>
          <cell r="X1055"/>
          <cell r="Y1055" t="str">
            <v/>
          </cell>
          <cell r="Z1055"/>
          <cell r="AA1055" t="str">
            <v/>
          </cell>
          <cell r="AB1055"/>
          <cell r="AC1055"/>
          <cell r="AD1055"/>
          <cell r="AE1055" t="str">
            <v/>
          </cell>
          <cell r="AF1055"/>
          <cell r="AG1055"/>
          <cell r="AH1055"/>
          <cell r="AI1055"/>
          <cell r="AJ1055" t="str">
            <v/>
          </cell>
          <cell r="AK1055"/>
          <cell r="AL1055" t="str">
            <v/>
          </cell>
          <cell r="AM1055">
            <v>45380</v>
          </cell>
          <cell r="AN1055"/>
          <cell r="AO1055" t="str">
            <v/>
          </cell>
          <cell r="AP1055"/>
          <cell r="AQ1055" t="str">
            <v>DONE</v>
          </cell>
          <cell r="AR1055" t="str">
            <v>tdk ingin lanjut kontrak</v>
          </cell>
          <cell r="AS1055"/>
        </row>
        <row r="1056">
          <cell r="A1056">
            <v>1053</v>
          </cell>
          <cell r="B1056" t="str">
            <v>1218151211890003</v>
          </cell>
          <cell r="C1056">
            <v>24040183</v>
          </cell>
          <cell r="D1056" t="str">
            <v>Ari Mampu Situmorang</v>
          </cell>
          <cell r="E1056" t="str">
            <v>-</v>
          </cell>
          <cell r="F1056" t="str">
            <v>Operator Double Trailer_SYR</v>
          </cell>
          <cell r="G1056"/>
          <cell r="H1056" t="str">
            <v>NON STAFF</v>
          </cell>
          <cell r="I1056" t="str">
            <v>IP - SENYIUR</v>
          </cell>
          <cell r="J1056" t="str">
            <v>ERP</v>
          </cell>
          <cell r="K1056" t="str">
            <v>HC</v>
          </cell>
          <cell r="L1056" t="str">
            <v>0 Hari</v>
          </cell>
          <cell r="M1056" t="str">
            <v>EXISTING</v>
          </cell>
          <cell r="N1056" t="str">
            <v>CLOSE HIRED</v>
          </cell>
          <cell r="O1056" t="str">
            <v/>
          </cell>
          <cell r="P1056">
            <v>45384</v>
          </cell>
          <cell r="Q1056" t="str">
            <v/>
          </cell>
          <cell r="R1056"/>
          <cell r="S1056" t="str">
            <v/>
          </cell>
          <cell r="T1056"/>
          <cell r="U1056" t="str">
            <v/>
          </cell>
          <cell r="V1056"/>
          <cell r="W1056" t="str">
            <v/>
          </cell>
          <cell r="X1056"/>
          <cell r="Y1056" t="str">
            <v/>
          </cell>
          <cell r="Z1056"/>
          <cell r="AA1056" t="str">
            <v/>
          </cell>
          <cell r="AB1056"/>
          <cell r="AC1056"/>
          <cell r="AD1056"/>
          <cell r="AE1056" t="str">
            <v/>
          </cell>
          <cell r="AF1056"/>
          <cell r="AG1056"/>
          <cell r="AH1056"/>
          <cell r="AI1056"/>
          <cell r="AJ1056" t="str">
            <v/>
          </cell>
          <cell r="AK1056"/>
          <cell r="AL1056" t="str">
            <v/>
          </cell>
          <cell r="AM1056">
            <v>45384</v>
          </cell>
          <cell r="AN1056"/>
          <cell r="AO1056" t="str">
            <v/>
          </cell>
          <cell r="AP1056"/>
          <cell r="AQ1056" t="str">
            <v>DONE</v>
          </cell>
          <cell r="AR1056"/>
          <cell r="AS1056"/>
        </row>
        <row r="1057">
          <cell r="A1057">
            <v>1054</v>
          </cell>
          <cell r="B1057" t="str">
            <v>3509212511870002</v>
          </cell>
          <cell r="C1057">
            <v>24040213</v>
          </cell>
          <cell r="D1057" t="str">
            <v>Rudik Teguh Hartono</v>
          </cell>
          <cell r="E1057" t="str">
            <v>-</v>
          </cell>
          <cell r="F1057" t="str">
            <v>Operator Double Trailer_SYR</v>
          </cell>
          <cell r="G1057"/>
          <cell r="H1057" t="str">
            <v>NON STAFF</v>
          </cell>
          <cell r="I1057" t="str">
            <v>IP - SENYIUR</v>
          </cell>
          <cell r="J1057" t="str">
            <v>ERP</v>
          </cell>
          <cell r="K1057" t="str">
            <v>HC</v>
          </cell>
          <cell r="L1057" t="str">
            <v>0 Hari</v>
          </cell>
          <cell r="M1057" t="str">
            <v>EXISTING</v>
          </cell>
          <cell r="N1057" t="str">
            <v>CLOSE HIRED</v>
          </cell>
          <cell r="O1057" t="str">
            <v/>
          </cell>
          <cell r="P1057">
            <v>45381</v>
          </cell>
          <cell r="Q1057" t="str">
            <v/>
          </cell>
          <cell r="R1057"/>
          <cell r="S1057" t="str">
            <v/>
          </cell>
          <cell r="T1057"/>
          <cell r="U1057" t="str">
            <v/>
          </cell>
          <cell r="V1057"/>
          <cell r="W1057" t="str">
            <v/>
          </cell>
          <cell r="X1057"/>
          <cell r="Y1057" t="str">
            <v/>
          </cell>
          <cell r="Z1057"/>
          <cell r="AA1057" t="str">
            <v/>
          </cell>
          <cell r="AB1057"/>
          <cell r="AC1057"/>
          <cell r="AD1057"/>
          <cell r="AE1057" t="str">
            <v/>
          </cell>
          <cell r="AF1057"/>
          <cell r="AG1057"/>
          <cell r="AH1057"/>
          <cell r="AI1057"/>
          <cell r="AJ1057" t="str">
            <v/>
          </cell>
          <cell r="AK1057"/>
          <cell r="AL1057" t="str">
            <v/>
          </cell>
          <cell r="AM1057">
            <v>45381</v>
          </cell>
          <cell r="AN1057"/>
          <cell r="AO1057" t="str">
            <v/>
          </cell>
          <cell r="AP1057"/>
          <cell r="AQ1057" t="str">
            <v>DONE</v>
          </cell>
          <cell r="AR1057"/>
          <cell r="AS1057"/>
        </row>
        <row r="1058">
          <cell r="A1058">
            <v>1055</v>
          </cell>
          <cell r="B1058" t="str">
            <v>6471032212890001</v>
          </cell>
          <cell r="C1058"/>
          <cell r="D1058" t="str">
            <v>Hamnet Parrangan</v>
          </cell>
          <cell r="E1058" t="str">
            <v>-</v>
          </cell>
          <cell r="F1058" t="str">
            <v>Operator Double Trailer_SYR</v>
          </cell>
          <cell r="G1058"/>
          <cell r="H1058" t="str">
            <v>NON STAFF</v>
          </cell>
          <cell r="I1058" t="str">
            <v>IP - SENYIUR</v>
          </cell>
          <cell r="J1058" t="str">
            <v>ERP</v>
          </cell>
          <cell r="K1058" t="str">
            <v>HC</v>
          </cell>
          <cell r="L1058" t="str">
            <v>0 Hari</v>
          </cell>
          <cell r="M1058" t="str">
            <v>RESIGN</v>
          </cell>
          <cell r="N1058" t="str">
            <v>FAILED</v>
          </cell>
          <cell r="O1058" t="str">
            <v/>
          </cell>
          <cell r="P1058">
            <v>45386</v>
          </cell>
          <cell r="Q1058" t="str">
            <v/>
          </cell>
          <cell r="R1058"/>
          <cell r="S1058" t="str">
            <v/>
          </cell>
          <cell r="T1058"/>
          <cell r="U1058" t="str">
            <v/>
          </cell>
          <cell r="V1058"/>
          <cell r="W1058" t="str">
            <v/>
          </cell>
          <cell r="X1058"/>
          <cell r="Y1058" t="str">
            <v/>
          </cell>
          <cell r="Z1058"/>
          <cell r="AA1058" t="str">
            <v/>
          </cell>
          <cell r="AB1058"/>
          <cell r="AC1058"/>
          <cell r="AD1058"/>
          <cell r="AE1058" t="str">
            <v/>
          </cell>
          <cell r="AF1058"/>
          <cell r="AG1058"/>
          <cell r="AH1058"/>
          <cell r="AI1058"/>
          <cell r="AJ1058" t="str">
            <v/>
          </cell>
          <cell r="AK1058"/>
          <cell r="AL1058" t="str">
            <v/>
          </cell>
          <cell r="AM1058">
            <v>45386</v>
          </cell>
          <cell r="AN1058"/>
          <cell r="AO1058" t="str">
            <v/>
          </cell>
          <cell r="AP1058"/>
          <cell r="AQ1058" t="str">
            <v>DONE</v>
          </cell>
          <cell r="AR1058" t="str">
            <v>tidak lanjut kontrak (manifes tgl 1 oktober 2024)</v>
          </cell>
          <cell r="AS1058"/>
        </row>
        <row r="1059">
          <cell r="A1059">
            <v>1056</v>
          </cell>
          <cell r="B1059" t="str">
            <v>3172032503900003</v>
          </cell>
          <cell r="C1059">
            <v>24040262</v>
          </cell>
          <cell r="D1059" t="str">
            <v>Fauzan Avior</v>
          </cell>
          <cell r="E1059" t="str">
            <v>-</v>
          </cell>
          <cell r="F1059" t="str">
            <v>Operator Double Trailer_SYR</v>
          </cell>
          <cell r="G1059"/>
          <cell r="H1059" t="str">
            <v>NON STAFF</v>
          </cell>
          <cell r="I1059" t="str">
            <v>IP - SENYIUR</v>
          </cell>
          <cell r="J1059" t="str">
            <v>ERP</v>
          </cell>
          <cell r="K1059" t="str">
            <v>HC</v>
          </cell>
          <cell r="L1059" t="str">
            <v>0 Hari</v>
          </cell>
          <cell r="M1059" t="str">
            <v>RESIGN</v>
          </cell>
          <cell r="N1059" t="str">
            <v>FAILED</v>
          </cell>
          <cell r="O1059" t="str">
            <v/>
          </cell>
          <cell r="P1059">
            <v>45388</v>
          </cell>
          <cell r="Q1059" t="str">
            <v/>
          </cell>
          <cell r="R1059"/>
          <cell r="S1059" t="str">
            <v/>
          </cell>
          <cell r="T1059"/>
          <cell r="U1059" t="str">
            <v/>
          </cell>
          <cell r="V1059"/>
          <cell r="W1059" t="str">
            <v/>
          </cell>
          <cell r="X1059"/>
          <cell r="Y1059" t="str">
            <v/>
          </cell>
          <cell r="Z1059"/>
          <cell r="AA1059" t="str">
            <v/>
          </cell>
          <cell r="AB1059"/>
          <cell r="AC1059"/>
          <cell r="AD1059"/>
          <cell r="AE1059" t="str">
            <v/>
          </cell>
          <cell r="AF1059"/>
          <cell r="AG1059"/>
          <cell r="AH1059"/>
          <cell r="AI1059"/>
          <cell r="AJ1059" t="str">
            <v/>
          </cell>
          <cell r="AK1059"/>
          <cell r="AL1059" t="str">
            <v/>
          </cell>
          <cell r="AM1059">
            <v>45388</v>
          </cell>
          <cell r="AN1059"/>
          <cell r="AO1059" t="str">
            <v/>
          </cell>
          <cell r="AP1059"/>
          <cell r="AQ1059" t="str">
            <v>DONE</v>
          </cell>
          <cell r="AR1059" t="str">
            <v>terminate-2024-11-24</v>
          </cell>
          <cell r="AS1059"/>
        </row>
        <row r="1060">
          <cell r="A1060">
            <v>1057</v>
          </cell>
          <cell r="B1060" t="str">
            <v>7172060306920004</v>
          </cell>
          <cell r="C1060"/>
          <cell r="D1060" t="str">
            <v>Gary Gerardus Mangalo</v>
          </cell>
          <cell r="E1060" t="str">
            <v>-</v>
          </cell>
          <cell r="F1060" t="str">
            <v>Operator Double Trailer_SYR</v>
          </cell>
          <cell r="G1060"/>
          <cell r="H1060" t="str">
            <v>NON STAFF</v>
          </cell>
          <cell r="I1060" t="str">
            <v>IP - SENYIUR</v>
          </cell>
          <cell r="J1060" t="str">
            <v>ERP</v>
          </cell>
          <cell r="K1060" t="str">
            <v>HC</v>
          </cell>
          <cell r="L1060" t="str">
            <v>0 Hari</v>
          </cell>
          <cell r="M1060" t="str">
            <v>RESIGN</v>
          </cell>
          <cell r="N1060" t="str">
            <v>FAILED</v>
          </cell>
          <cell r="O1060" t="str">
            <v/>
          </cell>
          <cell r="P1060">
            <v>45403</v>
          </cell>
          <cell r="Q1060" t="str">
            <v/>
          </cell>
          <cell r="R1060"/>
          <cell r="S1060" t="str">
            <v/>
          </cell>
          <cell r="T1060"/>
          <cell r="U1060" t="str">
            <v/>
          </cell>
          <cell r="V1060"/>
          <cell r="W1060" t="str">
            <v/>
          </cell>
          <cell r="X1060"/>
          <cell r="Y1060" t="str">
            <v/>
          </cell>
          <cell r="Z1060"/>
          <cell r="AA1060" t="str">
            <v/>
          </cell>
          <cell r="AB1060"/>
          <cell r="AC1060"/>
          <cell r="AD1060"/>
          <cell r="AE1060" t="str">
            <v/>
          </cell>
          <cell r="AF1060"/>
          <cell r="AG1060"/>
          <cell r="AH1060"/>
          <cell r="AI1060"/>
          <cell r="AJ1060" t="str">
            <v/>
          </cell>
          <cell r="AK1060"/>
          <cell r="AL1060" t="str">
            <v/>
          </cell>
          <cell r="AM1060">
            <v>45403</v>
          </cell>
          <cell r="AN1060"/>
          <cell r="AO1060" t="str">
            <v/>
          </cell>
          <cell r="AP1060"/>
          <cell r="AQ1060" t="str">
            <v>DONE</v>
          </cell>
          <cell r="AR1060" t="str">
            <v>resign tgl 26.10.2026 mengajukan ijin pulang karena nenek meninggal tp tidak di kasih.</v>
          </cell>
          <cell r="AS1060"/>
        </row>
        <row r="1061">
          <cell r="A1061">
            <v>1058</v>
          </cell>
          <cell r="B1061" t="str">
            <v>1108140107850452</v>
          </cell>
          <cell r="C1061">
            <v>24040342</v>
          </cell>
          <cell r="D1061" t="str">
            <v>Syamsuddin</v>
          </cell>
          <cell r="E1061" t="str">
            <v>-</v>
          </cell>
          <cell r="F1061" t="str">
            <v>Operator Double Trailer_SYR</v>
          </cell>
          <cell r="G1061"/>
          <cell r="H1061" t="str">
            <v>NON STAFF</v>
          </cell>
          <cell r="I1061" t="str">
            <v>IP - SENYIUR</v>
          </cell>
          <cell r="J1061" t="str">
            <v>ERP</v>
          </cell>
          <cell r="K1061" t="str">
            <v>HC</v>
          </cell>
          <cell r="L1061" t="str">
            <v>0 Hari</v>
          </cell>
          <cell r="M1061" t="str">
            <v>EXISTING</v>
          </cell>
          <cell r="N1061" t="str">
            <v>CLOSE HIRED</v>
          </cell>
          <cell r="O1061" t="str">
            <v/>
          </cell>
          <cell r="P1061">
            <v>45406</v>
          </cell>
          <cell r="Q1061" t="str">
            <v/>
          </cell>
          <cell r="R1061"/>
          <cell r="S1061" t="str">
            <v/>
          </cell>
          <cell r="T1061"/>
          <cell r="U1061" t="str">
            <v/>
          </cell>
          <cell r="V1061"/>
          <cell r="W1061" t="str">
            <v/>
          </cell>
          <cell r="X1061"/>
          <cell r="Y1061" t="str">
            <v/>
          </cell>
          <cell r="Z1061"/>
          <cell r="AA1061" t="str">
            <v/>
          </cell>
          <cell r="AB1061"/>
          <cell r="AC1061"/>
          <cell r="AD1061"/>
          <cell r="AE1061" t="str">
            <v/>
          </cell>
          <cell r="AF1061"/>
          <cell r="AG1061"/>
          <cell r="AH1061"/>
          <cell r="AI1061"/>
          <cell r="AJ1061" t="str">
            <v/>
          </cell>
          <cell r="AK1061"/>
          <cell r="AL1061" t="str">
            <v/>
          </cell>
          <cell r="AM1061">
            <v>45406</v>
          </cell>
          <cell r="AN1061"/>
          <cell r="AO1061" t="str">
            <v/>
          </cell>
          <cell r="AP1061"/>
          <cell r="AQ1061" t="str">
            <v>DONE</v>
          </cell>
          <cell r="AR1061"/>
          <cell r="AS1061"/>
        </row>
        <row r="1062">
          <cell r="A1062">
            <v>1059</v>
          </cell>
          <cell r="B1062" t="str">
            <v>1108070602800002</v>
          </cell>
          <cell r="C1062">
            <v>24040341</v>
          </cell>
          <cell r="D1062" t="str">
            <v>Harun</v>
          </cell>
          <cell r="E1062" t="str">
            <v>-</v>
          </cell>
          <cell r="F1062" t="str">
            <v>Operator Double Trailer_SYR</v>
          </cell>
          <cell r="G1062"/>
          <cell r="H1062" t="str">
            <v>NON STAFF</v>
          </cell>
          <cell r="I1062" t="str">
            <v>IP - SENYIUR</v>
          </cell>
          <cell r="J1062" t="str">
            <v>ERP</v>
          </cell>
          <cell r="K1062" t="str">
            <v>HC</v>
          </cell>
          <cell r="L1062" t="str">
            <v>0 Hari</v>
          </cell>
          <cell r="M1062" t="str">
            <v>EXISTING</v>
          </cell>
          <cell r="N1062" t="str">
            <v>CLOSE HIRED</v>
          </cell>
          <cell r="O1062" t="str">
            <v/>
          </cell>
          <cell r="P1062">
            <v>45406</v>
          </cell>
          <cell r="Q1062" t="str">
            <v/>
          </cell>
          <cell r="R1062"/>
          <cell r="S1062" t="str">
            <v/>
          </cell>
          <cell r="T1062"/>
          <cell r="U1062" t="str">
            <v/>
          </cell>
          <cell r="V1062"/>
          <cell r="W1062" t="str">
            <v/>
          </cell>
          <cell r="X1062"/>
          <cell r="Y1062" t="str">
            <v/>
          </cell>
          <cell r="Z1062"/>
          <cell r="AA1062" t="str">
            <v/>
          </cell>
          <cell r="AB1062"/>
          <cell r="AC1062"/>
          <cell r="AD1062"/>
          <cell r="AE1062" t="str">
            <v/>
          </cell>
          <cell r="AF1062"/>
          <cell r="AG1062"/>
          <cell r="AH1062"/>
          <cell r="AI1062"/>
          <cell r="AJ1062" t="str">
            <v/>
          </cell>
          <cell r="AK1062"/>
          <cell r="AL1062" t="str">
            <v/>
          </cell>
          <cell r="AM1062">
            <v>45406</v>
          </cell>
          <cell r="AN1062"/>
          <cell r="AO1062" t="str">
            <v/>
          </cell>
          <cell r="AP1062"/>
          <cell r="AQ1062" t="str">
            <v>DONE</v>
          </cell>
          <cell r="AR1062"/>
          <cell r="AS1062"/>
        </row>
        <row r="1063">
          <cell r="A1063">
            <v>1060</v>
          </cell>
          <cell r="B1063" t="str">
            <v>1205190909940004</v>
          </cell>
          <cell r="C1063">
            <v>24050387</v>
          </cell>
          <cell r="D1063" t="str">
            <v>Setiawan Mahendra</v>
          </cell>
          <cell r="E1063" t="str">
            <v>-</v>
          </cell>
          <cell r="F1063" t="str">
            <v>Operator Double Trailer_SYR</v>
          </cell>
          <cell r="G1063"/>
          <cell r="H1063" t="str">
            <v>NON STAFF</v>
          </cell>
          <cell r="I1063" t="str">
            <v>IP - SENYIUR</v>
          </cell>
          <cell r="J1063" t="str">
            <v>ERP</v>
          </cell>
          <cell r="K1063" t="str">
            <v>HC</v>
          </cell>
          <cell r="L1063" t="str">
            <v>0 Hari</v>
          </cell>
          <cell r="M1063" t="str">
            <v>EXISTING</v>
          </cell>
          <cell r="N1063" t="str">
            <v>CLOSE HIRED</v>
          </cell>
          <cell r="O1063" t="str">
            <v/>
          </cell>
          <cell r="P1063">
            <v>45414</v>
          </cell>
          <cell r="Q1063" t="str">
            <v/>
          </cell>
          <cell r="R1063"/>
          <cell r="S1063" t="str">
            <v/>
          </cell>
          <cell r="T1063"/>
          <cell r="U1063" t="str">
            <v/>
          </cell>
          <cell r="V1063"/>
          <cell r="W1063" t="str">
            <v/>
          </cell>
          <cell r="X1063"/>
          <cell r="Y1063" t="str">
            <v/>
          </cell>
          <cell r="Z1063"/>
          <cell r="AA1063" t="str">
            <v/>
          </cell>
          <cell r="AB1063"/>
          <cell r="AC1063"/>
          <cell r="AD1063"/>
          <cell r="AE1063" t="str">
            <v/>
          </cell>
          <cell r="AF1063"/>
          <cell r="AG1063"/>
          <cell r="AH1063"/>
          <cell r="AI1063"/>
          <cell r="AJ1063" t="str">
            <v/>
          </cell>
          <cell r="AK1063"/>
          <cell r="AL1063" t="str">
            <v/>
          </cell>
          <cell r="AM1063">
            <v>45414</v>
          </cell>
          <cell r="AN1063"/>
          <cell r="AO1063" t="str">
            <v/>
          </cell>
          <cell r="AP1063"/>
          <cell r="AQ1063" t="str">
            <v>DONE</v>
          </cell>
          <cell r="AR1063"/>
          <cell r="AS1063"/>
        </row>
        <row r="1064">
          <cell r="A1064">
            <v>1061</v>
          </cell>
          <cell r="B1064" t="str">
            <v>1304012211870002</v>
          </cell>
          <cell r="C1064">
            <v>24050388</v>
          </cell>
          <cell r="D1064" t="str">
            <v>Rival Efendi</v>
          </cell>
          <cell r="E1064" t="str">
            <v>-</v>
          </cell>
          <cell r="F1064" t="str">
            <v>Operator Double Trailer_SYR</v>
          </cell>
          <cell r="G1064"/>
          <cell r="H1064" t="str">
            <v>NON STAFF</v>
          </cell>
          <cell r="I1064" t="str">
            <v>IP - SENYIUR</v>
          </cell>
          <cell r="J1064" t="str">
            <v>ERP</v>
          </cell>
          <cell r="K1064" t="str">
            <v>HC</v>
          </cell>
          <cell r="L1064" t="str">
            <v>0 Hari</v>
          </cell>
          <cell r="M1064" t="str">
            <v>EXISTING</v>
          </cell>
          <cell r="N1064" t="str">
            <v>CLOSE HIRED</v>
          </cell>
          <cell r="O1064" t="str">
            <v/>
          </cell>
          <cell r="P1064">
            <v>45416</v>
          </cell>
          <cell r="Q1064" t="str">
            <v/>
          </cell>
          <cell r="R1064"/>
          <cell r="S1064" t="str">
            <v/>
          </cell>
          <cell r="T1064"/>
          <cell r="U1064" t="str">
            <v/>
          </cell>
          <cell r="V1064"/>
          <cell r="W1064" t="str">
            <v/>
          </cell>
          <cell r="X1064"/>
          <cell r="Y1064" t="str">
            <v/>
          </cell>
          <cell r="Z1064"/>
          <cell r="AA1064" t="str">
            <v/>
          </cell>
          <cell r="AB1064"/>
          <cell r="AC1064"/>
          <cell r="AD1064"/>
          <cell r="AE1064" t="str">
            <v/>
          </cell>
          <cell r="AF1064"/>
          <cell r="AG1064"/>
          <cell r="AH1064"/>
          <cell r="AI1064"/>
          <cell r="AJ1064" t="str">
            <v/>
          </cell>
          <cell r="AK1064"/>
          <cell r="AL1064" t="str">
            <v/>
          </cell>
          <cell r="AM1064">
            <v>45416</v>
          </cell>
          <cell r="AN1064"/>
          <cell r="AO1064" t="str">
            <v/>
          </cell>
          <cell r="AP1064"/>
          <cell r="AQ1064" t="str">
            <v>DONE</v>
          </cell>
          <cell r="AR1064"/>
          <cell r="AS1064"/>
        </row>
        <row r="1065">
          <cell r="A1065">
            <v>1062</v>
          </cell>
          <cell r="B1065" t="str">
            <v>7316021209950002</v>
          </cell>
          <cell r="C1065"/>
          <cell r="D1065" t="str">
            <v>Saini</v>
          </cell>
          <cell r="E1065" t="str">
            <v>-</v>
          </cell>
          <cell r="F1065" t="str">
            <v>Operator Double Trailer_SYR</v>
          </cell>
          <cell r="G1065"/>
          <cell r="H1065" t="str">
            <v>NON STAFF</v>
          </cell>
          <cell r="I1065" t="str">
            <v>IP - SENYIUR</v>
          </cell>
          <cell r="J1065" t="str">
            <v>ERP</v>
          </cell>
          <cell r="K1065" t="str">
            <v>HC</v>
          </cell>
          <cell r="L1065" t="str">
            <v>0 Hari</v>
          </cell>
          <cell r="M1065" t="str">
            <v>RESIGN</v>
          </cell>
          <cell r="N1065" t="str">
            <v>FAILED</v>
          </cell>
          <cell r="O1065" t="str">
            <v/>
          </cell>
          <cell r="P1065">
            <v>45418</v>
          </cell>
          <cell r="Q1065" t="str">
            <v/>
          </cell>
          <cell r="R1065"/>
          <cell r="S1065" t="str">
            <v/>
          </cell>
          <cell r="T1065"/>
          <cell r="U1065" t="str">
            <v/>
          </cell>
          <cell r="V1065"/>
          <cell r="W1065" t="str">
            <v/>
          </cell>
          <cell r="X1065"/>
          <cell r="Y1065" t="str">
            <v/>
          </cell>
          <cell r="Z1065"/>
          <cell r="AA1065" t="str">
            <v/>
          </cell>
          <cell r="AB1065"/>
          <cell r="AC1065"/>
          <cell r="AD1065"/>
          <cell r="AE1065" t="str">
            <v/>
          </cell>
          <cell r="AF1065"/>
          <cell r="AG1065"/>
          <cell r="AH1065"/>
          <cell r="AI1065"/>
          <cell r="AJ1065" t="str">
            <v/>
          </cell>
          <cell r="AK1065"/>
          <cell r="AL1065" t="str">
            <v/>
          </cell>
          <cell r="AM1065">
            <v>45418</v>
          </cell>
          <cell r="AN1065"/>
          <cell r="AO1065" t="str">
            <v/>
          </cell>
          <cell r="AP1065"/>
          <cell r="AQ1065" t="str">
            <v>DONE</v>
          </cell>
          <cell r="AR1065" t="str">
            <v>(manifes tgl 1 oktober 2024)</v>
          </cell>
          <cell r="AS1065"/>
        </row>
        <row r="1066">
          <cell r="A1066">
            <v>1063</v>
          </cell>
          <cell r="B1066" t="str">
            <v>1108101006860002</v>
          </cell>
          <cell r="C1066"/>
          <cell r="D1066" t="str">
            <v>M. Zubir</v>
          </cell>
          <cell r="E1066" t="str">
            <v>-</v>
          </cell>
          <cell r="F1066" t="str">
            <v>Operator Double Trailer_SYR</v>
          </cell>
          <cell r="G1066"/>
          <cell r="H1066" t="str">
            <v>NON STAFF</v>
          </cell>
          <cell r="I1066" t="str">
            <v>IP - SENYIUR</v>
          </cell>
          <cell r="J1066" t="str">
            <v>ERP</v>
          </cell>
          <cell r="K1066" t="str">
            <v>HC</v>
          </cell>
          <cell r="L1066" t="str">
            <v>0 Hari</v>
          </cell>
          <cell r="M1066" t="str">
            <v>RESIGN</v>
          </cell>
          <cell r="N1066" t="str">
            <v>FAILED</v>
          </cell>
          <cell r="O1066" t="str">
            <v/>
          </cell>
          <cell r="P1066">
            <v>45418</v>
          </cell>
          <cell r="Q1066" t="str">
            <v/>
          </cell>
          <cell r="R1066"/>
          <cell r="S1066" t="str">
            <v/>
          </cell>
          <cell r="T1066"/>
          <cell r="U1066" t="str">
            <v/>
          </cell>
          <cell r="V1066"/>
          <cell r="W1066" t="str">
            <v/>
          </cell>
          <cell r="X1066"/>
          <cell r="Y1066" t="str">
            <v/>
          </cell>
          <cell r="Z1066"/>
          <cell r="AA1066" t="str">
            <v/>
          </cell>
          <cell r="AB1066"/>
          <cell r="AC1066"/>
          <cell r="AD1066"/>
          <cell r="AE1066" t="str">
            <v/>
          </cell>
          <cell r="AF1066"/>
          <cell r="AG1066"/>
          <cell r="AH1066"/>
          <cell r="AI1066"/>
          <cell r="AJ1066" t="str">
            <v/>
          </cell>
          <cell r="AK1066"/>
          <cell r="AL1066" t="str">
            <v/>
          </cell>
          <cell r="AM1066">
            <v>45418</v>
          </cell>
          <cell r="AN1066"/>
          <cell r="AO1066" t="str">
            <v/>
          </cell>
          <cell r="AP1066"/>
          <cell r="AQ1066" t="str">
            <v>DONE</v>
          </cell>
          <cell r="AR1066"/>
          <cell r="AS1066"/>
        </row>
        <row r="1067">
          <cell r="A1067">
            <v>1064</v>
          </cell>
          <cell r="B1067" t="str">
            <v>1405020803830006</v>
          </cell>
          <cell r="C1067">
            <v>24050441</v>
          </cell>
          <cell r="D1067" t="str">
            <v>Erik Delmrat Panggabean</v>
          </cell>
          <cell r="E1067" t="str">
            <v>-</v>
          </cell>
          <cell r="F1067" t="str">
            <v>Operator Double Trailer_SYR</v>
          </cell>
          <cell r="G1067"/>
          <cell r="H1067" t="str">
            <v>NON STAFF</v>
          </cell>
          <cell r="I1067" t="str">
            <v>IP - SENYIUR</v>
          </cell>
          <cell r="J1067" t="str">
            <v>ERP</v>
          </cell>
          <cell r="K1067" t="str">
            <v>HC</v>
          </cell>
          <cell r="L1067" t="str">
            <v>0 Hari</v>
          </cell>
          <cell r="M1067" t="str">
            <v>EXISTING</v>
          </cell>
          <cell r="N1067" t="str">
            <v>CLOSE HIRED</v>
          </cell>
          <cell r="O1067" t="str">
            <v/>
          </cell>
          <cell r="P1067">
            <v>45426</v>
          </cell>
          <cell r="Q1067" t="str">
            <v/>
          </cell>
          <cell r="R1067"/>
          <cell r="S1067" t="str">
            <v/>
          </cell>
          <cell r="T1067"/>
          <cell r="U1067" t="str">
            <v/>
          </cell>
          <cell r="V1067"/>
          <cell r="W1067" t="str">
            <v/>
          </cell>
          <cell r="X1067"/>
          <cell r="Y1067" t="str">
            <v/>
          </cell>
          <cell r="Z1067"/>
          <cell r="AA1067" t="str">
            <v/>
          </cell>
          <cell r="AB1067"/>
          <cell r="AC1067"/>
          <cell r="AD1067"/>
          <cell r="AE1067" t="str">
            <v/>
          </cell>
          <cell r="AF1067"/>
          <cell r="AG1067"/>
          <cell r="AH1067"/>
          <cell r="AI1067"/>
          <cell r="AJ1067" t="str">
            <v/>
          </cell>
          <cell r="AK1067"/>
          <cell r="AL1067" t="str">
            <v/>
          </cell>
          <cell r="AM1067">
            <v>45426</v>
          </cell>
          <cell r="AN1067"/>
          <cell r="AO1067" t="str">
            <v/>
          </cell>
          <cell r="AP1067"/>
          <cell r="AQ1067" t="str">
            <v>DONE</v>
          </cell>
          <cell r="AR1067"/>
          <cell r="AS1067"/>
        </row>
        <row r="1068">
          <cell r="A1068">
            <v>1065</v>
          </cell>
          <cell r="B1068" t="str">
            <v>6474022105830008</v>
          </cell>
          <cell r="C1068">
            <v>24050440</v>
          </cell>
          <cell r="D1068" t="str">
            <v>M Amir Indra K</v>
          </cell>
          <cell r="E1068" t="str">
            <v>-</v>
          </cell>
          <cell r="F1068" t="str">
            <v>Operator Double Trailer_SYR</v>
          </cell>
          <cell r="G1068"/>
          <cell r="H1068" t="str">
            <v>NON STAFF</v>
          </cell>
          <cell r="I1068" t="str">
            <v>IP - SENYIUR</v>
          </cell>
          <cell r="J1068" t="str">
            <v>ERP</v>
          </cell>
          <cell r="K1068" t="str">
            <v>HC</v>
          </cell>
          <cell r="L1068" t="str">
            <v>0 Hari</v>
          </cell>
          <cell r="M1068" t="str">
            <v>EXISTING</v>
          </cell>
          <cell r="N1068" t="str">
            <v>CLOSE HIRED</v>
          </cell>
          <cell r="O1068" t="str">
            <v/>
          </cell>
          <cell r="P1068">
            <v>45426</v>
          </cell>
          <cell r="Q1068" t="str">
            <v/>
          </cell>
          <cell r="R1068"/>
          <cell r="S1068" t="str">
            <v/>
          </cell>
          <cell r="T1068"/>
          <cell r="U1068" t="str">
            <v/>
          </cell>
          <cell r="V1068"/>
          <cell r="W1068" t="str">
            <v/>
          </cell>
          <cell r="X1068"/>
          <cell r="Y1068" t="str">
            <v/>
          </cell>
          <cell r="Z1068"/>
          <cell r="AA1068" t="str">
            <v/>
          </cell>
          <cell r="AB1068"/>
          <cell r="AC1068"/>
          <cell r="AD1068"/>
          <cell r="AE1068" t="str">
            <v/>
          </cell>
          <cell r="AF1068"/>
          <cell r="AG1068"/>
          <cell r="AH1068"/>
          <cell r="AI1068"/>
          <cell r="AJ1068" t="str">
            <v/>
          </cell>
          <cell r="AK1068"/>
          <cell r="AL1068" t="str">
            <v/>
          </cell>
          <cell r="AM1068">
            <v>45426</v>
          </cell>
          <cell r="AN1068"/>
          <cell r="AO1068" t="str">
            <v/>
          </cell>
          <cell r="AP1068"/>
          <cell r="AQ1068" t="str">
            <v>DONE</v>
          </cell>
          <cell r="AR1068"/>
          <cell r="AS1068"/>
        </row>
        <row r="1069">
          <cell r="A1069">
            <v>1066</v>
          </cell>
          <cell r="B1069" t="str">
            <v>1408062102910001</v>
          </cell>
          <cell r="C1069">
            <v>24050439</v>
          </cell>
          <cell r="D1069" t="str">
            <v>Putra Enda Lesmana</v>
          </cell>
          <cell r="E1069" t="str">
            <v>-</v>
          </cell>
          <cell r="F1069" t="str">
            <v>Operator Double Trailer_SYR</v>
          </cell>
          <cell r="G1069"/>
          <cell r="H1069" t="str">
            <v>NON STAFF</v>
          </cell>
          <cell r="I1069" t="str">
            <v>IP - SENYIUR</v>
          </cell>
          <cell r="J1069" t="str">
            <v>ERP</v>
          </cell>
          <cell r="K1069" t="str">
            <v>HC</v>
          </cell>
          <cell r="L1069" t="str">
            <v>0 Hari</v>
          </cell>
          <cell r="M1069" t="str">
            <v>EXISTING</v>
          </cell>
          <cell r="N1069" t="str">
            <v>CLOSE HIRED</v>
          </cell>
          <cell r="O1069" t="str">
            <v/>
          </cell>
          <cell r="P1069">
            <v>45426</v>
          </cell>
          <cell r="Q1069" t="str">
            <v/>
          </cell>
          <cell r="R1069"/>
          <cell r="S1069" t="str">
            <v/>
          </cell>
          <cell r="T1069"/>
          <cell r="U1069" t="str">
            <v/>
          </cell>
          <cell r="V1069"/>
          <cell r="W1069" t="str">
            <v/>
          </cell>
          <cell r="X1069"/>
          <cell r="Y1069" t="str">
            <v/>
          </cell>
          <cell r="Z1069"/>
          <cell r="AA1069" t="str">
            <v/>
          </cell>
          <cell r="AB1069"/>
          <cell r="AC1069"/>
          <cell r="AD1069"/>
          <cell r="AE1069" t="str">
            <v/>
          </cell>
          <cell r="AF1069"/>
          <cell r="AG1069"/>
          <cell r="AH1069"/>
          <cell r="AI1069"/>
          <cell r="AJ1069" t="str">
            <v/>
          </cell>
          <cell r="AK1069"/>
          <cell r="AL1069" t="str">
            <v/>
          </cell>
          <cell r="AM1069">
            <v>45426</v>
          </cell>
          <cell r="AN1069"/>
          <cell r="AO1069" t="str">
            <v/>
          </cell>
          <cell r="AP1069"/>
          <cell r="AQ1069" t="str">
            <v>DONE</v>
          </cell>
          <cell r="AR1069"/>
          <cell r="AS1069"/>
        </row>
        <row r="1070">
          <cell r="A1070">
            <v>1067</v>
          </cell>
          <cell r="B1070" t="str">
            <v>1371040808840012</v>
          </cell>
          <cell r="C1070">
            <v>24050438</v>
          </cell>
          <cell r="D1070" t="str">
            <v>Firma Hardi</v>
          </cell>
          <cell r="E1070" t="str">
            <v>-</v>
          </cell>
          <cell r="F1070" t="str">
            <v>Operator Double Trailer_SYR</v>
          </cell>
          <cell r="G1070"/>
          <cell r="H1070" t="str">
            <v>NON STAFF</v>
          </cell>
          <cell r="I1070" t="str">
            <v>IP - SENYIUR</v>
          </cell>
          <cell r="J1070" t="str">
            <v>ERP</v>
          </cell>
          <cell r="K1070" t="str">
            <v>HC</v>
          </cell>
          <cell r="L1070" t="str">
            <v>0 Hari</v>
          </cell>
          <cell r="M1070" t="str">
            <v>EXISTING</v>
          </cell>
          <cell r="N1070" t="str">
            <v>CLOSE HIRED</v>
          </cell>
          <cell r="O1070" t="str">
            <v/>
          </cell>
          <cell r="P1070">
            <v>45426</v>
          </cell>
          <cell r="Q1070" t="str">
            <v/>
          </cell>
          <cell r="R1070"/>
          <cell r="S1070" t="str">
            <v/>
          </cell>
          <cell r="T1070"/>
          <cell r="U1070" t="str">
            <v/>
          </cell>
          <cell r="V1070"/>
          <cell r="W1070" t="str">
            <v/>
          </cell>
          <cell r="X1070"/>
          <cell r="Y1070" t="str">
            <v/>
          </cell>
          <cell r="Z1070"/>
          <cell r="AA1070" t="str">
            <v/>
          </cell>
          <cell r="AB1070"/>
          <cell r="AC1070"/>
          <cell r="AD1070"/>
          <cell r="AE1070" t="str">
            <v/>
          </cell>
          <cell r="AF1070"/>
          <cell r="AG1070"/>
          <cell r="AH1070"/>
          <cell r="AI1070"/>
          <cell r="AJ1070" t="str">
            <v/>
          </cell>
          <cell r="AK1070"/>
          <cell r="AL1070" t="str">
            <v/>
          </cell>
          <cell r="AM1070">
            <v>45426</v>
          </cell>
          <cell r="AN1070"/>
          <cell r="AO1070" t="str">
            <v/>
          </cell>
          <cell r="AP1070"/>
          <cell r="AQ1070" t="str">
            <v>DONE</v>
          </cell>
          <cell r="AR1070"/>
          <cell r="AS1070"/>
        </row>
        <row r="1071">
          <cell r="A1071">
            <v>1068</v>
          </cell>
          <cell r="B1071" t="str">
            <v>1506021909900001</v>
          </cell>
          <cell r="C1071">
            <v>24050445</v>
          </cell>
          <cell r="D1071" t="str">
            <v>Asep Priadi</v>
          </cell>
          <cell r="E1071" t="str">
            <v>-</v>
          </cell>
          <cell r="F1071" t="str">
            <v>Operator Double Trailer_SYR</v>
          </cell>
          <cell r="G1071"/>
          <cell r="H1071" t="str">
            <v>NON STAFF</v>
          </cell>
          <cell r="I1071" t="str">
            <v>IP - SENYIUR</v>
          </cell>
          <cell r="J1071" t="str">
            <v>ERP</v>
          </cell>
          <cell r="K1071" t="str">
            <v>HC</v>
          </cell>
          <cell r="L1071" t="str">
            <v>0 Hari</v>
          </cell>
          <cell r="M1071" t="str">
            <v>EXISTING</v>
          </cell>
          <cell r="N1071" t="str">
            <v>CLOSE HIRED</v>
          </cell>
          <cell r="O1071" t="str">
            <v/>
          </cell>
          <cell r="P1071">
            <v>45427</v>
          </cell>
          <cell r="Q1071" t="str">
            <v/>
          </cell>
          <cell r="R1071"/>
          <cell r="S1071" t="str">
            <v/>
          </cell>
          <cell r="T1071"/>
          <cell r="U1071" t="str">
            <v/>
          </cell>
          <cell r="V1071"/>
          <cell r="W1071" t="str">
            <v/>
          </cell>
          <cell r="X1071"/>
          <cell r="Y1071" t="str">
            <v/>
          </cell>
          <cell r="Z1071"/>
          <cell r="AA1071" t="str">
            <v/>
          </cell>
          <cell r="AB1071"/>
          <cell r="AC1071"/>
          <cell r="AD1071"/>
          <cell r="AE1071" t="str">
            <v/>
          </cell>
          <cell r="AF1071"/>
          <cell r="AG1071"/>
          <cell r="AH1071"/>
          <cell r="AI1071"/>
          <cell r="AJ1071" t="str">
            <v/>
          </cell>
          <cell r="AK1071"/>
          <cell r="AL1071" t="str">
            <v/>
          </cell>
          <cell r="AM1071">
            <v>45427</v>
          </cell>
          <cell r="AN1071"/>
          <cell r="AO1071" t="str">
            <v/>
          </cell>
          <cell r="AP1071"/>
          <cell r="AQ1071" t="str">
            <v>DONE</v>
          </cell>
          <cell r="AR1071"/>
          <cell r="AS1071"/>
        </row>
        <row r="1072">
          <cell r="A1072">
            <v>1069</v>
          </cell>
          <cell r="B1072" t="str">
            <v>1409022302920003</v>
          </cell>
          <cell r="C1072">
            <v>24050478</v>
          </cell>
          <cell r="D1072" t="str">
            <v>Jeprizal</v>
          </cell>
          <cell r="E1072" t="str">
            <v>-</v>
          </cell>
          <cell r="F1072" t="str">
            <v>Operator Double Trailer_SYR</v>
          </cell>
          <cell r="G1072"/>
          <cell r="H1072" t="str">
            <v>NON STAFF</v>
          </cell>
          <cell r="I1072" t="str">
            <v>IP - SENYIUR</v>
          </cell>
          <cell r="J1072" t="str">
            <v>ERP</v>
          </cell>
          <cell r="K1072" t="str">
            <v>HC</v>
          </cell>
          <cell r="L1072" t="str">
            <v>0 Hari</v>
          </cell>
          <cell r="M1072" t="str">
            <v>EXISTING</v>
          </cell>
          <cell r="N1072" t="str">
            <v>CLOSE HIRED</v>
          </cell>
          <cell r="O1072" t="str">
            <v/>
          </cell>
          <cell r="P1072">
            <v>45430</v>
          </cell>
          <cell r="Q1072" t="str">
            <v/>
          </cell>
          <cell r="R1072"/>
          <cell r="S1072" t="str">
            <v/>
          </cell>
          <cell r="T1072"/>
          <cell r="U1072" t="str">
            <v/>
          </cell>
          <cell r="V1072"/>
          <cell r="W1072" t="str">
            <v/>
          </cell>
          <cell r="X1072"/>
          <cell r="Y1072" t="str">
            <v/>
          </cell>
          <cell r="Z1072"/>
          <cell r="AA1072" t="str">
            <v/>
          </cell>
          <cell r="AB1072"/>
          <cell r="AC1072"/>
          <cell r="AD1072"/>
          <cell r="AE1072" t="str">
            <v/>
          </cell>
          <cell r="AF1072"/>
          <cell r="AG1072"/>
          <cell r="AH1072"/>
          <cell r="AI1072"/>
          <cell r="AJ1072" t="str">
            <v/>
          </cell>
          <cell r="AK1072"/>
          <cell r="AL1072" t="str">
            <v/>
          </cell>
          <cell r="AM1072">
            <v>45430</v>
          </cell>
          <cell r="AN1072"/>
          <cell r="AO1072" t="str">
            <v/>
          </cell>
          <cell r="AP1072"/>
          <cell r="AQ1072" t="str">
            <v>DONE</v>
          </cell>
          <cell r="AR1072"/>
          <cell r="AS1072"/>
        </row>
        <row r="1073">
          <cell r="A1073">
            <v>1070</v>
          </cell>
          <cell r="B1073" t="str">
            <v>1203041011890003</v>
          </cell>
          <cell r="C1073">
            <v>24050479</v>
          </cell>
          <cell r="D1073" t="str">
            <v>Ahirruddin</v>
          </cell>
          <cell r="E1073" t="str">
            <v>-</v>
          </cell>
          <cell r="F1073" t="str">
            <v>Operator Double Trailer_SYR</v>
          </cell>
          <cell r="G1073"/>
          <cell r="H1073" t="str">
            <v>NON STAFF</v>
          </cell>
          <cell r="I1073" t="str">
            <v>IP - SENYIUR</v>
          </cell>
          <cell r="J1073" t="str">
            <v>ERP</v>
          </cell>
          <cell r="K1073" t="str">
            <v>HC</v>
          </cell>
          <cell r="L1073" t="str">
            <v>0 Hari</v>
          </cell>
          <cell r="M1073" t="str">
            <v>EXISTING</v>
          </cell>
          <cell r="N1073" t="str">
            <v>CLOSE HIRED</v>
          </cell>
          <cell r="O1073" t="str">
            <v/>
          </cell>
          <cell r="P1073">
            <v>45432</v>
          </cell>
          <cell r="Q1073" t="str">
            <v/>
          </cell>
          <cell r="R1073"/>
          <cell r="S1073" t="str">
            <v/>
          </cell>
          <cell r="T1073"/>
          <cell r="U1073" t="str">
            <v/>
          </cell>
          <cell r="V1073"/>
          <cell r="W1073" t="str">
            <v/>
          </cell>
          <cell r="X1073"/>
          <cell r="Y1073" t="str">
            <v/>
          </cell>
          <cell r="Z1073"/>
          <cell r="AA1073" t="str">
            <v/>
          </cell>
          <cell r="AB1073"/>
          <cell r="AC1073"/>
          <cell r="AD1073"/>
          <cell r="AE1073" t="str">
            <v/>
          </cell>
          <cell r="AF1073"/>
          <cell r="AG1073"/>
          <cell r="AH1073"/>
          <cell r="AI1073"/>
          <cell r="AJ1073" t="str">
            <v/>
          </cell>
          <cell r="AK1073"/>
          <cell r="AL1073" t="str">
            <v/>
          </cell>
          <cell r="AM1073">
            <v>45432</v>
          </cell>
          <cell r="AN1073"/>
          <cell r="AO1073" t="str">
            <v/>
          </cell>
          <cell r="AP1073"/>
          <cell r="AQ1073" t="str">
            <v>DONE</v>
          </cell>
          <cell r="AR1073"/>
          <cell r="AS1073"/>
        </row>
        <row r="1074">
          <cell r="A1074">
            <v>1071</v>
          </cell>
          <cell r="B1074" t="str">
            <v>1403131606930001</v>
          </cell>
          <cell r="C1074">
            <v>24050480</v>
          </cell>
          <cell r="D1074" t="str">
            <v>Alex Padri Simorangkir</v>
          </cell>
          <cell r="E1074" t="str">
            <v>-</v>
          </cell>
          <cell r="F1074" t="str">
            <v>Operator Double Trailer_SYR</v>
          </cell>
          <cell r="G1074"/>
          <cell r="H1074" t="str">
            <v>NON STAFF</v>
          </cell>
          <cell r="I1074" t="str">
            <v>IP - SENYIUR</v>
          </cell>
          <cell r="J1074" t="str">
            <v>ERP</v>
          </cell>
          <cell r="K1074" t="str">
            <v>HC</v>
          </cell>
          <cell r="L1074" t="str">
            <v>0 Hari</v>
          </cell>
          <cell r="M1074" t="str">
            <v>EXISTING</v>
          </cell>
          <cell r="N1074" t="str">
            <v>CLOSE HIRED</v>
          </cell>
          <cell r="O1074" t="str">
            <v/>
          </cell>
          <cell r="P1074">
            <v>45432</v>
          </cell>
          <cell r="Q1074" t="str">
            <v/>
          </cell>
          <cell r="R1074"/>
          <cell r="S1074" t="str">
            <v/>
          </cell>
          <cell r="T1074"/>
          <cell r="U1074" t="str">
            <v/>
          </cell>
          <cell r="V1074"/>
          <cell r="W1074" t="str">
            <v/>
          </cell>
          <cell r="X1074"/>
          <cell r="Y1074" t="str">
            <v/>
          </cell>
          <cell r="Z1074"/>
          <cell r="AA1074" t="str">
            <v/>
          </cell>
          <cell r="AB1074"/>
          <cell r="AC1074"/>
          <cell r="AD1074"/>
          <cell r="AE1074" t="str">
            <v/>
          </cell>
          <cell r="AF1074"/>
          <cell r="AG1074"/>
          <cell r="AH1074"/>
          <cell r="AI1074"/>
          <cell r="AJ1074" t="str">
            <v/>
          </cell>
          <cell r="AK1074"/>
          <cell r="AL1074" t="str">
            <v/>
          </cell>
          <cell r="AM1074">
            <v>45432</v>
          </cell>
          <cell r="AN1074"/>
          <cell r="AO1074" t="str">
            <v/>
          </cell>
          <cell r="AP1074"/>
          <cell r="AQ1074" t="str">
            <v>DONE</v>
          </cell>
          <cell r="AR1074"/>
          <cell r="AS1074"/>
        </row>
        <row r="1075">
          <cell r="A1075">
            <v>1072</v>
          </cell>
          <cell r="B1075" t="str">
            <v>6402100902830001</v>
          </cell>
          <cell r="C1075"/>
          <cell r="D1075" t="str">
            <v>Rudiansyah</v>
          </cell>
          <cell r="E1075" t="str">
            <v>-</v>
          </cell>
          <cell r="F1075" t="str">
            <v>Operator Double Trailer_SYR</v>
          </cell>
          <cell r="G1075"/>
          <cell r="H1075" t="str">
            <v>NON STAFF</v>
          </cell>
          <cell r="I1075" t="str">
            <v>IP - SENYIUR</v>
          </cell>
          <cell r="J1075" t="str">
            <v>ERP</v>
          </cell>
          <cell r="K1075" t="str">
            <v>HC</v>
          </cell>
          <cell r="L1075" t="str">
            <v>0 Hari</v>
          </cell>
          <cell r="M1075" t="str">
            <v>RESIGN</v>
          </cell>
          <cell r="N1075" t="str">
            <v>FAILED</v>
          </cell>
          <cell r="O1075" t="str">
            <v/>
          </cell>
          <cell r="P1075">
            <v>45434</v>
          </cell>
          <cell r="Q1075" t="str">
            <v/>
          </cell>
          <cell r="R1075"/>
          <cell r="S1075" t="str">
            <v/>
          </cell>
          <cell r="T1075"/>
          <cell r="U1075" t="str">
            <v/>
          </cell>
          <cell r="V1075"/>
          <cell r="W1075" t="str">
            <v/>
          </cell>
          <cell r="X1075"/>
          <cell r="Y1075" t="str">
            <v/>
          </cell>
          <cell r="Z1075"/>
          <cell r="AA1075" t="str">
            <v/>
          </cell>
          <cell r="AB1075"/>
          <cell r="AC1075"/>
          <cell r="AD1075"/>
          <cell r="AE1075" t="str">
            <v/>
          </cell>
          <cell r="AF1075"/>
          <cell r="AG1075"/>
          <cell r="AH1075"/>
          <cell r="AI1075"/>
          <cell r="AJ1075" t="str">
            <v/>
          </cell>
          <cell r="AK1075"/>
          <cell r="AL1075" t="str">
            <v/>
          </cell>
          <cell r="AM1075">
            <v>45434</v>
          </cell>
          <cell r="AN1075"/>
          <cell r="AO1075" t="str">
            <v/>
          </cell>
          <cell r="AP1075"/>
          <cell r="AQ1075" t="str">
            <v>DONE</v>
          </cell>
          <cell r="AR1075" t="str">
            <v>resign tgl 28.12.2024</v>
          </cell>
          <cell r="AS1075"/>
        </row>
        <row r="1076">
          <cell r="A1076">
            <v>1073</v>
          </cell>
          <cell r="B1076" t="str">
            <v>6402100911860001</v>
          </cell>
          <cell r="C1076">
            <v>24050495</v>
          </cell>
          <cell r="D1076" t="str">
            <v>Jumadi</v>
          </cell>
          <cell r="E1076" t="str">
            <v>-</v>
          </cell>
          <cell r="F1076" t="str">
            <v>Operator Double Trailer_SYR</v>
          </cell>
          <cell r="G1076"/>
          <cell r="H1076" t="str">
            <v>NON STAFF</v>
          </cell>
          <cell r="I1076" t="str">
            <v>IP - SENYIUR</v>
          </cell>
          <cell r="J1076" t="str">
            <v>ERP</v>
          </cell>
          <cell r="K1076" t="str">
            <v>HC</v>
          </cell>
          <cell r="L1076" t="str">
            <v>0 Hari</v>
          </cell>
          <cell r="M1076" t="str">
            <v>EXISTING</v>
          </cell>
          <cell r="N1076" t="str">
            <v>CLOSE HIRED</v>
          </cell>
          <cell r="O1076" t="str">
            <v/>
          </cell>
          <cell r="P1076">
            <v>45433</v>
          </cell>
          <cell r="Q1076" t="str">
            <v/>
          </cell>
          <cell r="R1076"/>
          <cell r="S1076" t="str">
            <v/>
          </cell>
          <cell r="T1076"/>
          <cell r="U1076" t="str">
            <v/>
          </cell>
          <cell r="V1076"/>
          <cell r="W1076" t="str">
            <v/>
          </cell>
          <cell r="X1076"/>
          <cell r="Y1076" t="str">
            <v/>
          </cell>
          <cell r="Z1076"/>
          <cell r="AA1076" t="str">
            <v/>
          </cell>
          <cell r="AB1076"/>
          <cell r="AC1076"/>
          <cell r="AD1076"/>
          <cell r="AE1076" t="str">
            <v/>
          </cell>
          <cell r="AF1076"/>
          <cell r="AG1076"/>
          <cell r="AH1076"/>
          <cell r="AI1076"/>
          <cell r="AJ1076" t="str">
            <v/>
          </cell>
          <cell r="AK1076"/>
          <cell r="AL1076" t="str">
            <v/>
          </cell>
          <cell r="AM1076">
            <v>45433</v>
          </cell>
          <cell r="AN1076"/>
          <cell r="AO1076" t="str">
            <v/>
          </cell>
          <cell r="AP1076"/>
          <cell r="AQ1076" t="str">
            <v>DONE</v>
          </cell>
          <cell r="AR1076"/>
          <cell r="AS1076"/>
        </row>
        <row r="1077">
          <cell r="A1077">
            <v>1074</v>
          </cell>
          <cell r="B1077" t="str">
            <v>6309052805870002</v>
          </cell>
          <cell r="C1077">
            <v>24050517</v>
          </cell>
          <cell r="D1077" t="str">
            <v>Adianor</v>
          </cell>
          <cell r="E1077" t="str">
            <v>-</v>
          </cell>
          <cell r="F1077" t="str">
            <v>Operator Double Trailer_SYR</v>
          </cell>
          <cell r="G1077"/>
          <cell r="H1077" t="str">
            <v>NON STAFF</v>
          </cell>
          <cell r="I1077" t="str">
            <v>IP - SENYIUR</v>
          </cell>
          <cell r="J1077" t="str">
            <v>ERP</v>
          </cell>
          <cell r="K1077" t="str">
            <v>HC</v>
          </cell>
          <cell r="L1077" t="str">
            <v>0 Hari</v>
          </cell>
          <cell r="M1077" t="str">
            <v>EXISTING</v>
          </cell>
          <cell r="N1077" t="str">
            <v>CLOSE HIRED</v>
          </cell>
          <cell r="O1077" t="str">
            <v/>
          </cell>
          <cell r="P1077">
            <v>45437</v>
          </cell>
          <cell r="Q1077" t="str">
            <v/>
          </cell>
          <cell r="R1077"/>
          <cell r="S1077" t="str">
            <v/>
          </cell>
          <cell r="T1077"/>
          <cell r="U1077" t="str">
            <v/>
          </cell>
          <cell r="V1077"/>
          <cell r="W1077" t="str">
            <v/>
          </cell>
          <cell r="X1077"/>
          <cell r="Y1077" t="str">
            <v/>
          </cell>
          <cell r="Z1077"/>
          <cell r="AA1077" t="str">
            <v/>
          </cell>
          <cell r="AB1077"/>
          <cell r="AC1077"/>
          <cell r="AD1077"/>
          <cell r="AE1077" t="str">
            <v/>
          </cell>
          <cell r="AF1077"/>
          <cell r="AG1077"/>
          <cell r="AH1077"/>
          <cell r="AI1077"/>
          <cell r="AJ1077" t="str">
            <v/>
          </cell>
          <cell r="AK1077"/>
          <cell r="AL1077" t="str">
            <v/>
          </cell>
          <cell r="AM1077">
            <v>45437</v>
          </cell>
          <cell r="AN1077"/>
          <cell r="AO1077" t="str">
            <v/>
          </cell>
          <cell r="AP1077"/>
          <cell r="AQ1077" t="str">
            <v>DONE</v>
          </cell>
          <cell r="AR1077"/>
          <cell r="AS1077"/>
        </row>
        <row r="1078">
          <cell r="A1078">
            <v>1075</v>
          </cell>
          <cell r="B1078" t="str">
            <v>6310041510780001</v>
          </cell>
          <cell r="C1078">
            <v>24050516</v>
          </cell>
          <cell r="D1078" t="str">
            <v>Heru Suyoto</v>
          </cell>
          <cell r="E1078" t="str">
            <v>-</v>
          </cell>
          <cell r="F1078" t="str">
            <v>Operator Double Trailer_SYR</v>
          </cell>
          <cell r="G1078"/>
          <cell r="H1078" t="str">
            <v>NON STAFF</v>
          </cell>
          <cell r="I1078" t="str">
            <v>IP - SENYIUR</v>
          </cell>
          <cell r="J1078" t="str">
            <v>ERP</v>
          </cell>
          <cell r="K1078" t="str">
            <v>HC</v>
          </cell>
          <cell r="L1078" t="str">
            <v>0 Hari</v>
          </cell>
          <cell r="M1078" t="str">
            <v>EXISTING</v>
          </cell>
          <cell r="N1078" t="str">
            <v>CLOSE HIRED</v>
          </cell>
          <cell r="O1078" t="str">
            <v/>
          </cell>
          <cell r="P1078">
            <v>45436</v>
          </cell>
          <cell r="Q1078" t="str">
            <v/>
          </cell>
          <cell r="R1078"/>
          <cell r="S1078" t="str">
            <v/>
          </cell>
          <cell r="T1078"/>
          <cell r="U1078" t="str">
            <v/>
          </cell>
          <cell r="V1078"/>
          <cell r="W1078" t="str">
            <v/>
          </cell>
          <cell r="X1078"/>
          <cell r="Y1078" t="str">
            <v/>
          </cell>
          <cell r="Z1078"/>
          <cell r="AA1078" t="str">
            <v/>
          </cell>
          <cell r="AB1078"/>
          <cell r="AC1078"/>
          <cell r="AD1078"/>
          <cell r="AE1078" t="str">
            <v/>
          </cell>
          <cell r="AF1078"/>
          <cell r="AG1078"/>
          <cell r="AH1078"/>
          <cell r="AI1078"/>
          <cell r="AJ1078" t="str">
            <v/>
          </cell>
          <cell r="AK1078"/>
          <cell r="AL1078" t="str">
            <v/>
          </cell>
          <cell r="AM1078">
            <v>45436</v>
          </cell>
          <cell r="AN1078"/>
          <cell r="AO1078" t="str">
            <v/>
          </cell>
          <cell r="AP1078"/>
          <cell r="AQ1078" t="str">
            <v>DONE</v>
          </cell>
          <cell r="AR1078"/>
          <cell r="AS1078"/>
        </row>
        <row r="1079">
          <cell r="A1079">
            <v>1076</v>
          </cell>
          <cell r="B1079" t="str">
            <v>6310041207880008</v>
          </cell>
          <cell r="C1079"/>
          <cell r="D1079" t="str">
            <v>Catur Yulianto</v>
          </cell>
          <cell r="E1079" t="str">
            <v>-</v>
          </cell>
          <cell r="F1079" t="str">
            <v>Operator Double Trailer_SYR</v>
          </cell>
          <cell r="G1079"/>
          <cell r="H1079" t="str">
            <v>NON STAFF</v>
          </cell>
          <cell r="I1079" t="str">
            <v>IP - SENYIUR</v>
          </cell>
          <cell r="J1079" t="str">
            <v>ERP</v>
          </cell>
          <cell r="K1079" t="str">
            <v>HC</v>
          </cell>
          <cell r="L1079" t="str">
            <v>0 Hari</v>
          </cell>
          <cell r="M1079" t="str">
            <v>RESIGN</v>
          </cell>
          <cell r="N1079" t="str">
            <v>FAILED</v>
          </cell>
          <cell r="O1079" t="str">
            <v/>
          </cell>
          <cell r="P1079">
            <v>45436</v>
          </cell>
          <cell r="Q1079" t="str">
            <v/>
          </cell>
          <cell r="R1079"/>
          <cell r="S1079" t="str">
            <v/>
          </cell>
          <cell r="T1079"/>
          <cell r="U1079" t="str">
            <v/>
          </cell>
          <cell r="V1079"/>
          <cell r="W1079" t="str">
            <v/>
          </cell>
          <cell r="X1079"/>
          <cell r="Y1079" t="str">
            <v/>
          </cell>
          <cell r="Z1079"/>
          <cell r="AA1079" t="str">
            <v/>
          </cell>
          <cell r="AB1079"/>
          <cell r="AC1079"/>
          <cell r="AD1079"/>
          <cell r="AE1079" t="str">
            <v/>
          </cell>
          <cell r="AF1079"/>
          <cell r="AG1079"/>
          <cell r="AH1079"/>
          <cell r="AI1079"/>
          <cell r="AJ1079" t="str">
            <v/>
          </cell>
          <cell r="AK1079"/>
          <cell r="AL1079" t="str">
            <v/>
          </cell>
          <cell r="AM1079">
            <v>45436</v>
          </cell>
          <cell r="AN1079"/>
          <cell r="AO1079" t="str">
            <v/>
          </cell>
          <cell r="AP1079"/>
          <cell r="AQ1079" t="str">
            <v>DONE</v>
          </cell>
          <cell r="AR1079"/>
          <cell r="AS1079"/>
        </row>
        <row r="1080">
          <cell r="A1080">
            <v>1077</v>
          </cell>
          <cell r="B1080" t="str">
            <v>7172051403820005</v>
          </cell>
          <cell r="C1080"/>
          <cell r="D1080" t="str">
            <v>Ronald Marshall Winokan</v>
          </cell>
          <cell r="E1080" t="str">
            <v>-</v>
          </cell>
          <cell r="F1080" t="str">
            <v>Operator Double Trailer_SYR</v>
          </cell>
          <cell r="G1080"/>
          <cell r="H1080" t="str">
            <v>NON STAFF</v>
          </cell>
          <cell r="I1080" t="str">
            <v>IP - SENYIUR</v>
          </cell>
          <cell r="J1080" t="str">
            <v>ERP</v>
          </cell>
          <cell r="K1080" t="str">
            <v>HC</v>
          </cell>
          <cell r="L1080" t="str">
            <v>0 Hari</v>
          </cell>
          <cell r="M1080" t="str">
            <v>RESIGN</v>
          </cell>
          <cell r="N1080" t="str">
            <v>FAILED</v>
          </cell>
          <cell r="O1080" t="str">
            <v/>
          </cell>
          <cell r="P1080">
            <v>45435</v>
          </cell>
          <cell r="Q1080" t="str">
            <v/>
          </cell>
          <cell r="R1080"/>
          <cell r="S1080" t="str">
            <v/>
          </cell>
          <cell r="T1080"/>
          <cell r="U1080" t="str">
            <v/>
          </cell>
          <cell r="V1080"/>
          <cell r="W1080" t="str">
            <v/>
          </cell>
          <cell r="X1080"/>
          <cell r="Y1080" t="str">
            <v/>
          </cell>
          <cell r="Z1080"/>
          <cell r="AA1080" t="str">
            <v/>
          </cell>
          <cell r="AB1080"/>
          <cell r="AC1080"/>
          <cell r="AD1080"/>
          <cell r="AE1080" t="str">
            <v/>
          </cell>
          <cell r="AF1080"/>
          <cell r="AG1080"/>
          <cell r="AH1080"/>
          <cell r="AI1080"/>
          <cell r="AJ1080" t="str">
            <v/>
          </cell>
          <cell r="AK1080"/>
          <cell r="AL1080" t="str">
            <v/>
          </cell>
          <cell r="AM1080">
            <v>45435</v>
          </cell>
          <cell r="AN1080"/>
          <cell r="AO1080" t="str">
            <v/>
          </cell>
          <cell r="AP1080"/>
          <cell r="AQ1080" t="str">
            <v>DONE</v>
          </cell>
          <cell r="AR1080" t="str">
            <v>5 Sep 2024 (resign)</v>
          </cell>
          <cell r="AS1080"/>
        </row>
        <row r="1081">
          <cell r="A1081">
            <v>1078</v>
          </cell>
          <cell r="B1081" t="str">
            <v>1304030206850002</v>
          </cell>
          <cell r="C1081">
            <v>24050535</v>
          </cell>
          <cell r="D1081" t="str">
            <v>Rudi Galces</v>
          </cell>
          <cell r="E1081" t="str">
            <v>-</v>
          </cell>
          <cell r="F1081" t="str">
            <v>Operator Double Trailer_SYR</v>
          </cell>
          <cell r="G1081"/>
          <cell r="H1081" t="str">
            <v>NON STAFF</v>
          </cell>
          <cell r="I1081" t="str">
            <v>IP - SENYIUR</v>
          </cell>
          <cell r="J1081" t="str">
            <v>ERP</v>
          </cell>
          <cell r="K1081" t="str">
            <v>HC</v>
          </cell>
          <cell r="L1081" t="str">
            <v>0 Hari</v>
          </cell>
          <cell r="M1081" t="str">
            <v>EXISTING</v>
          </cell>
          <cell r="N1081" t="str">
            <v>CLOSE HIRED</v>
          </cell>
          <cell r="O1081" t="str">
            <v/>
          </cell>
          <cell r="P1081">
            <v>45438</v>
          </cell>
          <cell r="Q1081" t="str">
            <v/>
          </cell>
          <cell r="R1081"/>
          <cell r="S1081" t="str">
            <v/>
          </cell>
          <cell r="T1081"/>
          <cell r="U1081" t="str">
            <v/>
          </cell>
          <cell r="V1081"/>
          <cell r="W1081" t="str">
            <v/>
          </cell>
          <cell r="X1081"/>
          <cell r="Y1081" t="str">
            <v/>
          </cell>
          <cell r="Z1081"/>
          <cell r="AA1081" t="str">
            <v/>
          </cell>
          <cell r="AB1081"/>
          <cell r="AC1081"/>
          <cell r="AD1081"/>
          <cell r="AE1081" t="str">
            <v/>
          </cell>
          <cell r="AF1081"/>
          <cell r="AG1081"/>
          <cell r="AH1081"/>
          <cell r="AI1081"/>
          <cell r="AJ1081" t="str">
            <v/>
          </cell>
          <cell r="AK1081"/>
          <cell r="AL1081" t="str">
            <v/>
          </cell>
          <cell r="AM1081">
            <v>45438</v>
          </cell>
          <cell r="AN1081"/>
          <cell r="AO1081" t="str">
            <v/>
          </cell>
          <cell r="AP1081"/>
          <cell r="AQ1081" t="str">
            <v>DONE</v>
          </cell>
          <cell r="AR1081"/>
          <cell r="AS1081"/>
        </row>
        <row r="1082">
          <cell r="A1082">
            <v>1079</v>
          </cell>
          <cell r="B1082" t="str">
            <v>6402081901780001</v>
          </cell>
          <cell r="C1082">
            <v>24060590</v>
          </cell>
          <cell r="D1082" t="str">
            <v>Jebeng</v>
          </cell>
          <cell r="E1082" t="str">
            <v>-</v>
          </cell>
          <cell r="F1082" t="str">
            <v>Operator Double Trailer_SYR</v>
          </cell>
          <cell r="G1082"/>
          <cell r="H1082" t="str">
            <v>NON STAFF</v>
          </cell>
          <cell r="I1082" t="str">
            <v>IP - SENYIUR</v>
          </cell>
          <cell r="J1082" t="str">
            <v>ERP</v>
          </cell>
          <cell r="K1082" t="str">
            <v>HC</v>
          </cell>
          <cell r="L1082" t="str">
            <v>0 Hari</v>
          </cell>
          <cell r="M1082" t="str">
            <v>EXISTING</v>
          </cell>
          <cell r="N1082" t="str">
            <v>CLOSE HIRED</v>
          </cell>
          <cell r="O1082" t="str">
            <v/>
          </cell>
          <cell r="P1082">
            <v>45444</v>
          </cell>
          <cell r="Q1082" t="str">
            <v/>
          </cell>
          <cell r="R1082"/>
          <cell r="S1082" t="str">
            <v/>
          </cell>
          <cell r="T1082"/>
          <cell r="U1082" t="str">
            <v/>
          </cell>
          <cell r="V1082"/>
          <cell r="W1082" t="str">
            <v/>
          </cell>
          <cell r="X1082"/>
          <cell r="Y1082" t="str">
            <v/>
          </cell>
          <cell r="Z1082"/>
          <cell r="AA1082" t="str">
            <v/>
          </cell>
          <cell r="AB1082"/>
          <cell r="AC1082"/>
          <cell r="AD1082"/>
          <cell r="AE1082" t="str">
            <v/>
          </cell>
          <cell r="AF1082"/>
          <cell r="AG1082"/>
          <cell r="AH1082"/>
          <cell r="AI1082"/>
          <cell r="AJ1082" t="str">
            <v/>
          </cell>
          <cell r="AK1082"/>
          <cell r="AL1082" t="str">
            <v/>
          </cell>
          <cell r="AM1082">
            <v>45444</v>
          </cell>
          <cell r="AN1082"/>
          <cell r="AO1082" t="str">
            <v/>
          </cell>
          <cell r="AP1082"/>
          <cell r="AQ1082" t="str">
            <v>DONE</v>
          </cell>
          <cell r="AR1082"/>
          <cell r="AS1082"/>
        </row>
        <row r="1083">
          <cell r="A1083">
            <v>1080</v>
          </cell>
          <cell r="B1083" t="str">
            <v>6310040403870001</v>
          </cell>
          <cell r="C1083"/>
          <cell r="D1083" t="str">
            <v>Kasimirus Sulfan</v>
          </cell>
          <cell r="E1083" t="str">
            <v>-</v>
          </cell>
          <cell r="F1083" t="str">
            <v>Operator Double Trailer_SYR</v>
          </cell>
          <cell r="G1083"/>
          <cell r="H1083" t="str">
            <v>NON STAFF</v>
          </cell>
          <cell r="I1083" t="str">
            <v>IP - SENYIUR</v>
          </cell>
          <cell r="J1083" t="str">
            <v>ERP</v>
          </cell>
          <cell r="K1083" t="str">
            <v>HC</v>
          </cell>
          <cell r="L1083" t="str">
            <v>0 Hari</v>
          </cell>
          <cell r="M1083" t="str">
            <v>RESIGN</v>
          </cell>
          <cell r="N1083" t="str">
            <v>FAILED</v>
          </cell>
          <cell r="O1083" t="str">
            <v/>
          </cell>
          <cell r="P1083">
            <v>45447</v>
          </cell>
          <cell r="Q1083" t="str">
            <v/>
          </cell>
          <cell r="R1083"/>
          <cell r="S1083" t="str">
            <v/>
          </cell>
          <cell r="T1083"/>
          <cell r="U1083" t="str">
            <v/>
          </cell>
          <cell r="V1083"/>
          <cell r="W1083" t="str">
            <v/>
          </cell>
          <cell r="X1083"/>
          <cell r="Y1083" t="str">
            <v/>
          </cell>
          <cell r="Z1083"/>
          <cell r="AA1083" t="str">
            <v/>
          </cell>
          <cell r="AB1083"/>
          <cell r="AC1083"/>
          <cell r="AD1083"/>
          <cell r="AE1083" t="str">
            <v/>
          </cell>
          <cell r="AF1083"/>
          <cell r="AG1083"/>
          <cell r="AH1083"/>
          <cell r="AI1083"/>
          <cell r="AJ1083" t="str">
            <v/>
          </cell>
          <cell r="AK1083"/>
          <cell r="AL1083" t="str">
            <v/>
          </cell>
          <cell r="AM1083">
            <v>45447</v>
          </cell>
          <cell r="AN1083"/>
          <cell r="AO1083" t="str">
            <v/>
          </cell>
          <cell r="AP1083"/>
          <cell r="AQ1083" t="str">
            <v>DONE</v>
          </cell>
          <cell r="AR1083" t="str">
            <v>Mengundurkan diri tdk sesuai ketentuan (cuti tdk kembali)</v>
          </cell>
          <cell r="AS1083"/>
        </row>
        <row r="1084">
          <cell r="A1084">
            <v>1081</v>
          </cell>
          <cell r="B1084" t="str">
            <v>1207262808880010</v>
          </cell>
          <cell r="C1084">
            <v>24060671</v>
          </cell>
          <cell r="D1084" t="str">
            <v>Agustian Sputnik Nababan</v>
          </cell>
          <cell r="E1084" t="str">
            <v>-</v>
          </cell>
          <cell r="F1084" t="str">
            <v>Operator Double Trailer_SYR</v>
          </cell>
          <cell r="G1084"/>
          <cell r="H1084" t="str">
            <v>NON STAFF</v>
          </cell>
          <cell r="I1084" t="str">
            <v>IP - SENYIUR</v>
          </cell>
          <cell r="J1084" t="str">
            <v>ERP</v>
          </cell>
          <cell r="K1084" t="str">
            <v>HC</v>
          </cell>
          <cell r="L1084" t="str">
            <v>0 Hari</v>
          </cell>
          <cell r="M1084" t="str">
            <v>EXISTING</v>
          </cell>
          <cell r="N1084" t="str">
            <v>CLOSE HIRED</v>
          </cell>
          <cell r="O1084" t="str">
            <v/>
          </cell>
          <cell r="P1084">
            <v>45450</v>
          </cell>
          <cell r="Q1084" t="str">
            <v/>
          </cell>
          <cell r="R1084"/>
          <cell r="S1084" t="str">
            <v/>
          </cell>
          <cell r="T1084"/>
          <cell r="U1084" t="str">
            <v/>
          </cell>
          <cell r="V1084"/>
          <cell r="W1084" t="str">
            <v/>
          </cell>
          <cell r="X1084"/>
          <cell r="Y1084" t="str">
            <v/>
          </cell>
          <cell r="Z1084"/>
          <cell r="AA1084" t="str">
            <v/>
          </cell>
          <cell r="AB1084"/>
          <cell r="AC1084"/>
          <cell r="AD1084"/>
          <cell r="AE1084" t="str">
            <v/>
          </cell>
          <cell r="AF1084"/>
          <cell r="AG1084"/>
          <cell r="AH1084"/>
          <cell r="AI1084"/>
          <cell r="AJ1084" t="str">
            <v/>
          </cell>
          <cell r="AK1084"/>
          <cell r="AL1084" t="str">
            <v/>
          </cell>
          <cell r="AM1084">
            <v>45450</v>
          </cell>
          <cell r="AN1084"/>
          <cell r="AO1084" t="str">
            <v/>
          </cell>
          <cell r="AP1084"/>
          <cell r="AQ1084" t="str">
            <v>DONE</v>
          </cell>
          <cell r="AR1084"/>
          <cell r="AS1084"/>
        </row>
        <row r="1085">
          <cell r="A1085">
            <v>1082</v>
          </cell>
          <cell r="B1085" t="str">
            <v>6409041303780002</v>
          </cell>
          <cell r="C1085">
            <v>24060670</v>
          </cell>
          <cell r="D1085" t="str">
            <v>Marthen Bala</v>
          </cell>
          <cell r="E1085" t="str">
            <v>-</v>
          </cell>
          <cell r="F1085" t="str">
            <v>Operator Double Trailer_SYR</v>
          </cell>
          <cell r="G1085"/>
          <cell r="H1085" t="str">
            <v>NON STAFF</v>
          </cell>
          <cell r="I1085" t="str">
            <v>IP - SENYIUR</v>
          </cell>
          <cell r="J1085" t="str">
            <v>ERP</v>
          </cell>
          <cell r="K1085" t="str">
            <v>HC</v>
          </cell>
          <cell r="L1085" t="str">
            <v>0 Hari</v>
          </cell>
          <cell r="M1085" t="str">
            <v>EXISTING</v>
          </cell>
          <cell r="N1085" t="str">
            <v>CLOSE HIRED</v>
          </cell>
          <cell r="O1085" t="str">
            <v/>
          </cell>
          <cell r="P1085">
            <v>45448</v>
          </cell>
          <cell r="Q1085" t="str">
            <v/>
          </cell>
          <cell r="R1085"/>
          <cell r="S1085" t="str">
            <v/>
          </cell>
          <cell r="T1085"/>
          <cell r="U1085" t="str">
            <v/>
          </cell>
          <cell r="V1085"/>
          <cell r="W1085" t="str">
            <v/>
          </cell>
          <cell r="X1085"/>
          <cell r="Y1085" t="str">
            <v/>
          </cell>
          <cell r="Z1085"/>
          <cell r="AA1085" t="str">
            <v/>
          </cell>
          <cell r="AB1085"/>
          <cell r="AC1085"/>
          <cell r="AD1085"/>
          <cell r="AE1085" t="str">
            <v/>
          </cell>
          <cell r="AF1085"/>
          <cell r="AG1085"/>
          <cell r="AH1085"/>
          <cell r="AI1085"/>
          <cell r="AJ1085" t="str">
            <v/>
          </cell>
          <cell r="AK1085"/>
          <cell r="AL1085" t="str">
            <v/>
          </cell>
          <cell r="AM1085">
            <v>45448</v>
          </cell>
          <cell r="AN1085"/>
          <cell r="AO1085" t="str">
            <v/>
          </cell>
          <cell r="AP1085"/>
          <cell r="AQ1085" t="str">
            <v>DONE</v>
          </cell>
          <cell r="AR1085"/>
          <cell r="AS1085"/>
        </row>
        <row r="1086">
          <cell r="A1086">
            <v>1083</v>
          </cell>
          <cell r="B1086" t="str">
            <v>6309040406800004</v>
          </cell>
          <cell r="C1086">
            <v>24060737</v>
          </cell>
          <cell r="D1086" t="str">
            <v>Hadi Bawono</v>
          </cell>
          <cell r="E1086" t="str">
            <v>-</v>
          </cell>
          <cell r="F1086" t="str">
            <v>Operator Double Trailer_SYR</v>
          </cell>
          <cell r="G1086"/>
          <cell r="H1086" t="str">
            <v>NON STAFF</v>
          </cell>
          <cell r="I1086" t="str">
            <v>IP - SENYIUR</v>
          </cell>
          <cell r="J1086" t="str">
            <v>ERP</v>
          </cell>
          <cell r="K1086" t="str">
            <v>HC</v>
          </cell>
          <cell r="L1086" t="str">
            <v>0 Hari</v>
          </cell>
          <cell r="M1086" t="str">
            <v>EXISTING</v>
          </cell>
          <cell r="N1086" t="str">
            <v>CLOSE HIRED</v>
          </cell>
          <cell r="O1086" t="str">
            <v/>
          </cell>
          <cell r="P1086">
            <v>45462</v>
          </cell>
          <cell r="Q1086" t="str">
            <v/>
          </cell>
          <cell r="R1086"/>
          <cell r="S1086" t="str">
            <v/>
          </cell>
          <cell r="T1086"/>
          <cell r="U1086" t="str">
            <v/>
          </cell>
          <cell r="V1086"/>
          <cell r="W1086" t="str">
            <v/>
          </cell>
          <cell r="X1086"/>
          <cell r="Y1086" t="str">
            <v/>
          </cell>
          <cell r="Z1086"/>
          <cell r="AA1086" t="str">
            <v/>
          </cell>
          <cell r="AB1086"/>
          <cell r="AC1086"/>
          <cell r="AD1086"/>
          <cell r="AE1086" t="str">
            <v/>
          </cell>
          <cell r="AF1086"/>
          <cell r="AG1086"/>
          <cell r="AH1086"/>
          <cell r="AI1086"/>
          <cell r="AJ1086" t="str">
            <v/>
          </cell>
          <cell r="AK1086"/>
          <cell r="AL1086" t="str">
            <v/>
          </cell>
          <cell r="AM1086">
            <v>45462</v>
          </cell>
          <cell r="AN1086"/>
          <cell r="AO1086" t="str">
            <v/>
          </cell>
          <cell r="AP1086"/>
          <cell r="AQ1086" t="str">
            <v>DONE</v>
          </cell>
          <cell r="AR1086"/>
          <cell r="AS1086"/>
        </row>
        <row r="1087">
          <cell r="A1087">
            <v>1084</v>
          </cell>
          <cell r="B1087" t="str">
            <v>6409012202800007</v>
          </cell>
          <cell r="C1087"/>
          <cell r="D1087" t="str">
            <v>Marwan Setiawan</v>
          </cell>
          <cell r="E1087" t="str">
            <v>-</v>
          </cell>
          <cell r="F1087" t="str">
            <v>Operator Double Trailer_SYR</v>
          </cell>
          <cell r="G1087"/>
          <cell r="H1087" t="str">
            <v>NON STAFF</v>
          </cell>
          <cell r="I1087" t="str">
            <v>IP - SENYIUR</v>
          </cell>
          <cell r="J1087" t="str">
            <v>ERP</v>
          </cell>
          <cell r="K1087" t="str">
            <v>HC</v>
          </cell>
          <cell r="L1087" t="str">
            <v>0 Hari</v>
          </cell>
          <cell r="M1087" t="str">
            <v>RESIGN</v>
          </cell>
          <cell r="N1087" t="str">
            <v>FAILED</v>
          </cell>
          <cell r="O1087" t="str">
            <v/>
          </cell>
          <cell r="P1087">
            <v>45462</v>
          </cell>
          <cell r="Q1087" t="str">
            <v/>
          </cell>
          <cell r="R1087"/>
          <cell r="S1087" t="str">
            <v/>
          </cell>
          <cell r="T1087"/>
          <cell r="U1087" t="str">
            <v/>
          </cell>
          <cell r="V1087"/>
          <cell r="W1087" t="str">
            <v/>
          </cell>
          <cell r="X1087"/>
          <cell r="Y1087" t="str">
            <v/>
          </cell>
          <cell r="Z1087"/>
          <cell r="AA1087" t="str">
            <v/>
          </cell>
          <cell r="AB1087"/>
          <cell r="AC1087"/>
          <cell r="AD1087"/>
          <cell r="AE1087" t="str">
            <v/>
          </cell>
          <cell r="AF1087"/>
          <cell r="AG1087"/>
          <cell r="AH1087"/>
          <cell r="AI1087"/>
          <cell r="AJ1087" t="str">
            <v/>
          </cell>
          <cell r="AK1087"/>
          <cell r="AL1087" t="str">
            <v/>
          </cell>
          <cell r="AM1087">
            <v>45462</v>
          </cell>
          <cell r="AN1087"/>
          <cell r="AO1087" t="str">
            <v/>
          </cell>
          <cell r="AP1087"/>
          <cell r="AQ1087" t="str">
            <v>DONE</v>
          </cell>
          <cell r="AR1087" t="str">
            <v>6.10.2024 (resign tdk sesuai prosedure)</v>
          </cell>
          <cell r="AS1087"/>
        </row>
        <row r="1088">
          <cell r="A1088">
            <v>1085</v>
          </cell>
          <cell r="B1088" t="str">
            <v>7326011105810001</v>
          </cell>
          <cell r="C1088"/>
          <cell r="D1088" t="str">
            <v>Roby Alik</v>
          </cell>
          <cell r="E1088" t="str">
            <v>-</v>
          </cell>
          <cell r="F1088" t="str">
            <v>Operator Double Trailer_SYR</v>
          </cell>
          <cell r="G1088"/>
          <cell r="H1088" t="str">
            <v>NON STAFF</v>
          </cell>
          <cell r="I1088" t="str">
            <v>IP - SENYIUR</v>
          </cell>
          <cell r="J1088" t="str">
            <v>ERP</v>
          </cell>
          <cell r="K1088" t="str">
            <v>HC</v>
          </cell>
          <cell r="L1088" t="str">
            <v>0 Hari</v>
          </cell>
          <cell r="M1088" t="str">
            <v>RESIGN</v>
          </cell>
          <cell r="N1088" t="str">
            <v>FAILED</v>
          </cell>
          <cell r="O1088" t="str">
            <v/>
          </cell>
          <cell r="P1088">
            <v>45462</v>
          </cell>
          <cell r="Q1088" t="str">
            <v/>
          </cell>
          <cell r="R1088"/>
          <cell r="S1088" t="str">
            <v/>
          </cell>
          <cell r="T1088"/>
          <cell r="U1088" t="str">
            <v/>
          </cell>
          <cell r="V1088"/>
          <cell r="W1088" t="str">
            <v/>
          </cell>
          <cell r="X1088"/>
          <cell r="Y1088" t="str">
            <v/>
          </cell>
          <cell r="Z1088"/>
          <cell r="AA1088" t="str">
            <v/>
          </cell>
          <cell r="AB1088"/>
          <cell r="AC1088"/>
          <cell r="AD1088"/>
          <cell r="AE1088" t="str">
            <v/>
          </cell>
          <cell r="AF1088"/>
          <cell r="AG1088"/>
          <cell r="AH1088"/>
          <cell r="AI1088"/>
          <cell r="AJ1088" t="str">
            <v/>
          </cell>
          <cell r="AK1088"/>
          <cell r="AL1088" t="str">
            <v/>
          </cell>
          <cell r="AM1088">
            <v>45462</v>
          </cell>
          <cell r="AN1088"/>
          <cell r="AO1088" t="str">
            <v/>
          </cell>
          <cell r="AP1088"/>
          <cell r="AQ1088" t="str">
            <v>DONE</v>
          </cell>
          <cell r="AR1088" t="str">
            <v>8.10.2024 (resign tdk sesuai prosedure)</v>
          </cell>
          <cell r="AS1088"/>
        </row>
        <row r="1089">
          <cell r="A1089">
            <v>1086</v>
          </cell>
          <cell r="B1089" t="str">
            <v>1223082507890001</v>
          </cell>
          <cell r="C1089"/>
          <cell r="D1089" t="str">
            <v>Irwansah Sagala</v>
          </cell>
          <cell r="E1089" t="str">
            <v>-</v>
          </cell>
          <cell r="F1089" t="str">
            <v>Operator Double Trailer_SYR</v>
          </cell>
          <cell r="G1089"/>
          <cell r="H1089" t="str">
            <v>NON STAFF</v>
          </cell>
          <cell r="I1089" t="str">
            <v>IP - SENYIUR</v>
          </cell>
          <cell r="J1089" t="str">
            <v>ERP</v>
          </cell>
          <cell r="K1089" t="str">
            <v>HC</v>
          </cell>
          <cell r="L1089" t="str">
            <v>0 Hari</v>
          </cell>
          <cell r="M1089" t="str">
            <v>RESIGN</v>
          </cell>
          <cell r="N1089" t="str">
            <v>FAILED</v>
          </cell>
          <cell r="O1089" t="str">
            <v/>
          </cell>
          <cell r="P1089">
            <v>45464</v>
          </cell>
          <cell r="Q1089" t="str">
            <v/>
          </cell>
          <cell r="R1089"/>
          <cell r="S1089" t="str">
            <v/>
          </cell>
          <cell r="T1089"/>
          <cell r="U1089" t="str">
            <v/>
          </cell>
          <cell r="V1089"/>
          <cell r="W1089" t="str">
            <v/>
          </cell>
          <cell r="X1089"/>
          <cell r="Y1089" t="str">
            <v/>
          </cell>
          <cell r="Z1089"/>
          <cell r="AA1089" t="str">
            <v/>
          </cell>
          <cell r="AB1089"/>
          <cell r="AC1089"/>
          <cell r="AD1089"/>
          <cell r="AE1089" t="str">
            <v/>
          </cell>
          <cell r="AF1089"/>
          <cell r="AG1089"/>
          <cell r="AH1089"/>
          <cell r="AI1089"/>
          <cell r="AJ1089" t="str">
            <v/>
          </cell>
          <cell r="AK1089"/>
          <cell r="AL1089" t="str">
            <v/>
          </cell>
          <cell r="AM1089">
            <v>45464</v>
          </cell>
          <cell r="AN1089"/>
          <cell r="AO1089" t="str">
            <v/>
          </cell>
          <cell r="AP1089"/>
          <cell r="AQ1089" t="str">
            <v>DONE</v>
          </cell>
          <cell r="AR1089" t="str">
            <v>15.10.2024 (resign tdk sesuai prosedure)</v>
          </cell>
          <cell r="AS1089"/>
        </row>
        <row r="1090">
          <cell r="A1090">
            <v>1087</v>
          </cell>
          <cell r="B1090" t="str">
            <v>1207092110940002</v>
          </cell>
          <cell r="C1090"/>
          <cell r="D1090" t="str">
            <v>Chandra Setiawan Ginting</v>
          </cell>
          <cell r="E1090" t="str">
            <v>-</v>
          </cell>
          <cell r="F1090" t="str">
            <v>Operator Double Trailer_SYR</v>
          </cell>
          <cell r="G1090"/>
          <cell r="H1090" t="str">
            <v>NON STAFF</v>
          </cell>
          <cell r="I1090" t="str">
            <v>IP - SENYIUR</v>
          </cell>
          <cell r="J1090" t="str">
            <v>ERP</v>
          </cell>
          <cell r="K1090" t="str">
            <v>HC</v>
          </cell>
          <cell r="L1090" t="str">
            <v>0 Hari</v>
          </cell>
          <cell r="M1090" t="str">
            <v>RESIGN</v>
          </cell>
          <cell r="N1090" t="str">
            <v>FAILED</v>
          </cell>
          <cell r="O1090" t="str">
            <v/>
          </cell>
          <cell r="P1090">
            <v>45469</v>
          </cell>
          <cell r="Q1090" t="str">
            <v/>
          </cell>
          <cell r="R1090"/>
          <cell r="S1090" t="str">
            <v/>
          </cell>
          <cell r="T1090"/>
          <cell r="U1090" t="str">
            <v/>
          </cell>
          <cell r="V1090"/>
          <cell r="W1090" t="str">
            <v/>
          </cell>
          <cell r="X1090"/>
          <cell r="Y1090" t="str">
            <v/>
          </cell>
          <cell r="Z1090"/>
          <cell r="AA1090" t="str">
            <v/>
          </cell>
          <cell r="AB1090"/>
          <cell r="AC1090"/>
          <cell r="AD1090"/>
          <cell r="AE1090" t="str">
            <v/>
          </cell>
          <cell r="AF1090"/>
          <cell r="AG1090"/>
          <cell r="AH1090"/>
          <cell r="AI1090"/>
          <cell r="AJ1090" t="str">
            <v/>
          </cell>
          <cell r="AK1090"/>
          <cell r="AL1090" t="str">
            <v/>
          </cell>
          <cell r="AM1090">
            <v>45469</v>
          </cell>
          <cell r="AN1090"/>
          <cell r="AO1090" t="str">
            <v/>
          </cell>
          <cell r="AP1090"/>
          <cell r="AQ1090" t="str">
            <v>DONE</v>
          </cell>
          <cell r="AR1090"/>
          <cell r="AS1090"/>
        </row>
        <row r="1091">
          <cell r="A1091">
            <v>1088</v>
          </cell>
          <cell r="B1091" t="str">
            <v>1409041712930001</v>
          </cell>
          <cell r="C1091">
            <v>24070809</v>
          </cell>
          <cell r="D1091" t="str">
            <v>Muhammad Iqbal</v>
          </cell>
          <cell r="E1091" t="str">
            <v>-</v>
          </cell>
          <cell r="F1091" t="str">
            <v>Operator Double Trailer_SYR</v>
          </cell>
          <cell r="G1091"/>
          <cell r="H1091" t="str">
            <v>NON STAFF</v>
          </cell>
          <cell r="I1091" t="str">
            <v>IP - SENYIUR</v>
          </cell>
          <cell r="J1091" t="str">
            <v>ERP</v>
          </cell>
          <cell r="K1091" t="str">
            <v>HC</v>
          </cell>
          <cell r="L1091" t="str">
            <v>0 Hari</v>
          </cell>
          <cell r="M1091" t="str">
            <v>EXISTING</v>
          </cell>
          <cell r="N1091" t="str">
            <v>CLOSE HIRED</v>
          </cell>
          <cell r="O1091" t="str">
            <v/>
          </cell>
          <cell r="P1091">
            <v>45471</v>
          </cell>
          <cell r="Q1091" t="str">
            <v/>
          </cell>
          <cell r="R1091"/>
          <cell r="S1091" t="str">
            <v/>
          </cell>
          <cell r="T1091"/>
          <cell r="U1091" t="str">
            <v/>
          </cell>
          <cell r="V1091"/>
          <cell r="W1091" t="str">
            <v/>
          </cell>
          <cell r="X1091"/>
          <cell r="Y1091" t="str">
            <v/>
          </cell>
          <cell r="Z1091"/>
          <cell r="AA1091" t="str">
            <v/>
          </cell>
          <cell r="AB1091"/>
          <cell r="AC1091"/>
          <cell r="AD1091"/>
          <cell r="AE1091" t="str">
            <v/>
          </cell>
          <cell r="AF1091"/>
          <cell r="AG1091"/>
          <cell r="AH1091"/>
          <cell r="AI1091"/>
          <cell r="AJ1091" t="str">
            <v/>
          </cell>
          <cell r="AK1091"/>
          <cell r="AL1091" t="str">
            <v/>
          </cell>
          <cell r="AM1091">
            <v>45471</v>
          </cell>
          <cell r="AN1091"/>
          <cell r="AO1091" t="str">
            <v/>
          </cell>
          <cell r="AP1091"/>
          <cell r="AQ1091" t="str">
            <v>DONE</v>
          </cell>
          <cell r="AR1091"/>
          <cell r="AS1091"/>
        </row>
        <row r="1092">
          <cell r="A1092">
            <v>1089</v>
          </cell>
          <cell r="B1092" t="str">
            <v>1603120108840001</v>
          </cell>
          <cell r="C1092">
            <v>24070832</v>
          </cell>
          <cell r="D1092" t="str">
            <v>Kurniawan</v>
          </cell>
          <cell r="E1092" t="str">
            <v>-</v>
          </cell>
          <cell r="F1092" t="str">
            <v>Operator Double Trailer_SYR</v>
          </cell>
          <cell r="G1092"/>
          <cell r="H1092" t="str">
            <v>NON STAFF</v>
          </cell>
          <cell r="I1092" t="str">
            <v>IP - SENYIUR</v>
          </cell>
          <cell r="J1092" t="str">
            <v>ERP</v>
          </cell>
          <cell r="K1092" t="str">
            <v>HC</v>
          </cell>
          <cell r="L1092" t="str">
            <v>0 Hari</v>
          </cell>
          <cell r="M1092" t="str">
            <v>EXISTING</v>
          </cell>
          <cell r="N1092" t="str">
            <v>CLOSE HIRED</v>
          </cell>
          <cell r="O1092" t="str">
            <v/>
          </cell>
          <cell r="P1092">
            <v>45475</v>
          </cell>
          <cell r="Q1092" t="str">
            <v/>
          </cell>
          <cell r="R1092"/>
          <cell r="S1092" t="str">
            <v/>
          </cell>
          <cell r="T1092"/>
          <cell r="U1092" t="str">
            <v/>
          </cell>
          <cell r="V1092"/>
          <cell r="W1092" t="str">
            <v/>
          </cell>
          <cell r="X1092"/>
          <cell r="Y1092" t="str">
            <v/>
          </cell>
          <cell r="Z1092"/>
          <cell r="AA1092" t="str">
            <v/>
          </cell>
          <cell r="AB1092"/>
          <cell r="AC1092"/>
          <cell r="AD1092"/>
          <cell r="AE1092" t="str">
            <v/>
          </cell>
          <cell r="AF1092"/>
          <cell r="AG1092"/>
          <cell r="AH1092"/>
          <cell r="AI1092"/>
          <cell r="AJ1092" t="str">
            <v/>
          </cell>
          <cell r="AK1092"/>
          <cell r="AL1092" t="str">
            <v/>
          </cell>
          <cell r="AM1092">
            <v>45475</v>
          </cell>
          <cell r="AN1092"/>
          <cell r="AO1092" t="str">
            <v/>
          </cell>
          <cell r="AP1092"/>
          <cell r="AQ1092" t="str">
            <v>DONE</v>
          </cell>
          <cell r="AR1092"/>
          <cell r="AS1092"/>
        </row>
        <row r="1093">
          <cell r="A1093">
            <v>1090</v>
          </cell>
          <cell r="B1093" t="str">
            <v>7172022502960001</v>
          </cell>
          <cell r="C1093"/>
          <cell r="D1093" t="str">
            <v>Putra Bryan Wilbert Lahia</v>
          </cell>
          <cell r="E1093" t="str">
            <v>-</v>
          </cell>
          <cell r="F1093" t="str">
            <v>Operator Single Trailer</v>
          </cell>
          <cell r="G1093"/>
          <cell r="H1093" t="str">
            <v>NON STAFF</v>
          </cell>
          <cell r="I1093" t="str">
            <v>IP - SENYIUR</v>
          </cell>
          <cell r="J1093" t="str">
            <v>ERP</v>
          </cell>
          <cell r="K1093" t="str">
            <v>HC</v>
          </cell>
          <cell r="L1093" t="str">
            <v>0 Hari</v>
          </cell>
          <cell r="M1093" t="str">
            <v>RESIGN</v>
          </cell>
          <cell r="N1093" t="str">
            <v>FAILED</v>
          </cell>
          <cell r="O1093" t="str">
            <v/>
          </cell>
          <cell r="P1093">
            <v>45478</v>
          </cell>
          <cell r="Q1093" t="str">
            <v/>
          </cell>
          <cell r="R1093"/>
          <cell r="S1093" t="str">
            <v/>
          </cell>
          <cell r="T1093"/>
          <cell r="U1093" t="str">
            <v/>
          </cell>
          <cell r="V1093"/>
          <cell r="W1093" t="str">
            <v/>
          </cell>
          <cell r="X1093"/>
          <cell r="Y1093" t="str">
            <v/>
          </cell>
          <cell r="Z1093"/>
          <cell r="AA1093" t="str">
            <v/>
          </cell>
          <cell r="AB1093"/>
          <cell r="AC1093"/>
          <cell r="AD1093"/>
          <cell r="AE1093" t="str">
            <v/>
          </cell>
          <cell r="AF1093"/>
          <cell r="AG1093"/>
          <cell r="AH1093"/>
          <cell r="AI1093"/>
          <cell r="AJ1093" t="str">
            <v/>
          </cell>
          <cell r="AK1093"/>
          <cell r="AL1093" t="str">
            <v/>
          </cell>
          <cell r="AM1093">
            <v>45478</v>
          </cell>
          <cell r="AN1093"/>
          <cell r="AO1093" t="str">
            <v/>
          </cell>
          <cell r="AP1093"/>
          <cell r="AQ1093" t="str">
            <v>DONE</v>
          </cell>
          <cell r="AR1093"/>
          <cell r="AS1093"/>
        </row>
        <row r="1094">
          <cell r="A1094">
            <v>1091</v>
          </cell>
          <cell r="B1094" t="str">
            <v>6401062707760004</v>
          </cell>
          <cell r="C1094">
            <v>24070860</v>
          </cell>
          <cell r="D1094" t="str">
            <v>Syahlani</v>
          </cell>
          <cell r="E1094" t="str">
            <v>-</v>
          </cell>
          <cell r="F1094" t="str">
            <v>Operator Double Trailer_SYR</v>
          </cell>
          <cell r="G1094"/>
          <cell r="H1094" t="str">
            <v>NON STAFF</v>
          </cell>
          <cell r="I1094" t="str">
            <v>IP - SENYIUR</v>
          </cell>
          <cell r="J1094" t="str">
            <v>ERP</v>
          </cell>
          <cell r="K1094" t="str">
            <v>HC</v>
          </cell>
          <cell r="L1094" t="str">
            <v>0 Hari</v>
          </cell>
          <cell r="M1094" t="str">
            <v>EXISTING</v>
          </cell>
          <cell r="N1094" t="str">
            <v>CLOSE HIRED</v>
          </cell>
          <cell r="O1094" t="str">
            <v/>
          </cell>
          <cell r="P1094">
            <v>45479</v>
          </cell>
          <cell r="Q1094" t="str">
            <v/>
          </cell>
          <cell r="R1094"/>
          <cell r="S1094" t="str">
            <v/>
          </cell>
          <cell r="T1094"/>
          <cell r="U1094" t="str">
            <v/>
          </cell>
          <cell r="V1094"/>
          <cell r="W1094" t="str">
            <v/>
          </cell>
          <cell r="X1094"/>
          <cell r="Y1094" t="str">
            <v/>
          </cell>
          <cell r="Z1094"/>
          <cell r="AA1094" t="str">
            <v/>
          </cell>
          <cell r="AB1094"/>
          <cell r="AC1094"/>
          <cell r="AD1094"/>
          <cell r="AE1094" t="str">
            <v/>
          </cell>
          <cell r="AF1094"/>
          <cell r="AG1094"/>
          <cell r="AH1094"/>
          <cell r="AI1094"/>
          <cell r="AJ1094" t="str">
            <v/>
          </cell>
          <cell r="AK1094"/>
          <cell r="AL1094" t="str">
            <v/>
          </cell>
          <cell r="AM1094">
            <v>45479</v>
          </cell>
          <cell r="AN1094"/>
          <cell r="AO1094" t="str">
            <v/>
          </cell>
          <cell r="AP1094"/>
          <cell r="AQ1094" t="str">
            <v>DONE</v>
          </cell>
          <cell r="AR1094"/>
          <cell r="AS1094"/>
        </row>
        <row r="1095">
          <cell r="A1095">
            <v>1092</v>
          </cell>
          <cell r="B1095" t="str">
            <v>7322030510800005</v>
          </cell>
          <cell r="C1095">
            <v>24070867</v>
          </cell>
          <cell r="D1095" t="str">
            <v>Abdul Rahim</v>
          </cell>
          <cell r="E1095" t="str">
            <v>-</v>
          </cell>
          <cell r="F1095" t="str">
            <v>Operator Double Trailer_SYR</v>
          </cell>
          <cell r="G1095"/>
          <cell r="H1095" t="str">
            <v>NON STAFF</v>
          </cell>
          <cell r="I1095" t="str">
            <v>IP - SENYIUR</v>
          </cell>
          <cell r="J1095" t="str">
            <v>ERP</v>
          </cell>
          <cell r="K1095" t="str">
            <v>HC</v>
          </cell>
          <cell r="L1095" t="str">
            <v>0 Hari</v>
          </cell>
          <cell r="M1095" t="str">
            <v>EXISTING</v>
          </cell>
          <cell r="N1095" t="str">
            <v>CLOSE HIRED</v>
          </cell>
          <cell r="O1095" t="str">
            <v/>
          </cell>
          <cell r="P1095">
            <v>45481</v>
          </cell>
          <cell r="Q1095" t="str">
            <v/>
          </cell>
          <cell r="R1095"/>
          <cell r="S1095" t="str">
            <v/>
          </cell>
          <cell r="T1095"/>
          <cell r="U1095" t="str">
            <v/>
          </cell>
          <cell r="V1095"/>
          <cell r="W1095" t="str">
            <v/>
          </cell>
          <cell r="X1095"/>
          <cell r="Y1095" t="str">
            <v/>
          </cell>
          <cell r="Z1095"/>
          <cell r="AA1095" t="str">
            <v/>
          </cell>
          <cell r="AB1095"/>
          <cell r="AC1095"/>
          <cell r="AD1095"/>
          <cell r="AE1095" t="str">
            <v/>
          </cell>
          <cell r="AF1095"/>
          <cell r="AG1095"/>
          <cell r="AH1095"/>
          <cell r="AI1095"/>
          <cell r="AJ1095" t="str">
            <v/>
          </cell>
          <cell r="AK1095"/>
          <cell r="AL1095" t="str">
            <v/>
          </cell>
          <cell r="AM1095">
            <v>45481</v>
          </cell>
          <cell r="AN1095"/>
          <cell r="AO1095" t="str">
            <v/>
          </cell>
          <cell r="AP1095"/>
          <cell r="AQ1095" t="str">
            <v>DONE</v>
          </cell>
          <cell r="AR1095"/>
          <cell r="AS1095"/>
        </row>
        <row r="1096">
          <cell r="A1096">
            <v>1093</v>
          </cell>
          <cell r="B1096" t="str">
            <v>1405021308820005</v>
          </cell>
          <cell r="C1096">
            <v>24070914</v>
          </cell>
          <cell r="D1096" t="str">
            <v>Manangab Nadapdap</v>
          </cell>
          <cell r="E1096" t="str">
            <v>-</v>
          </cell>
          <cell r="F1096" t="str">
            <v>Operator Double Trailer_SYR</v>
          </cell>
          <cell r="G1096"/>
          <cell r="H1096" t="str">
            <v>NON STAFF</v>
          </cell>
          <cell r="I1096" t="str">
            <v>IP - SENYIUR</v>
          </cell>
          <cell r="J1096" t="str">
            <v>ERP</v>
          </cell>
          <cell r="K1096" t="str">
            <v>HC</v>
          </cell>
          <cell r="L1096" t="str">
            <v>0 Hari</v>
          </cell>
          <cell r="M1096" t="str">
            <v>EXISTING</v>
          </cell>
          <cell r="N1096" t="str">
            <v>CLOSE HIRED</v>
          </cell>
          <cell r="O1096" t="str">
            <v/>
          </cell>
          <cell r="P1096">
            <v>45486</v>
          </cell>
          <cell r="Q1096" t="str">
            <v/>
          </cell>
          <cell r="R1096"/>
          <cell r="S1096" t="str">
            <v/>
          </cell>
          <cell r="T1096"/>
          <cell r="U1096" t="str">
            <v/>
          </cell>
          <cell r="V1096"/>
          <cell r="W1096" t="str">
            <v/>
          </cell>
          <cell r="X1096"/>
          <cell r="Y1096" t="str">
            <v/>
          </cell>
          <cell r="Z1096"/>
          <cell r="AA1096" t="str">
            <v/>
          </cell>
          <cell r="AB1096"/>
          <cell r="AC1096"/>
          <cell r="AD1096"/>
          <cell r="AE1096" t="str">
            <v/>
          </cell>
          <cell r="AF1096"/>
          <cell r="AG1096"/>
          <cell r="AH1096"/>
          <cell r="AI1096"/>
          <cell r="AJ1096" t="str">
            <v/>
          </cell>
          <cell r="AK1096"/>
          <cell r="AL1096" t="str">
            <v/>
          </cell>
          <cell r="AM1096">
            <v>45486</v>
          </cell>
          <cell r="AN1096"/>
          <cell r="AO1096" t="str">
            <v/>
          </cell>
          <cell r="AP1096"/>
          <cell r="AQ1096" t="str">
            <v>DONE</v>
          </cell>
          <cell r="AR1096"/>
          <cell r="AS1096"/>
        </row>
        <row r="1097">
          <cell r="A1097">
            <v>1094</v>
          </cell>
          <cell r="B1097" t="str">
            <v>7315110311000001</v>
          </cell>
          <cell r="C1097">
            <v>24070938</v>
          </cell>
          <cell r="D1097" t="str">
            <v>Muh Ilham S</v>
          </cell>
          <cell r="E1097" t="str">
            <v>-</v>
          </cell>
          <cell r="F1097" t="str">
            <v>Operator Double Trailer_SYR</v>
          </cell>
          <cell r="G1097"/>
          <cell r="H1097" t="str">
            <v>NON STAFF</v>
          </cell>
          <cell r="I1097" t="str">
            <v>IP - SENYIUR</v>
          </cell>
          <cell r="J1097" t="str">
            <v>ERP</v>
          </cell>
          <cell r="K1097" t="str">
            <v>HC</v>
          </cell>
          <cell r="L1097" t="str">
            <v>0 Hari</v>
          </cell>
          <cell r="M1097" t="str">
            <v>EXISTING</v>
          </cell>
          <cell r="N1097" t="str">
            <v>CLOSE HIRED</v>
          </cell>
          <cell r="O1097" t="str">
            <v/>
          </cell>
          <cell r="P1097">
            <v>45490</v>
          </cell>
          <cell r="Q1097" t="str">
            <v/>
          </cell>
          <cell r="R1097"/>
          <cell r="S1097" t="str">
            <v/>
          </cell>
          <cell r="T1097"/>
          <cell r="U1097" t="str">
            <v/>
          </cell>
          <cell r="V1097"/>
          <cell r="W1097" t="str">
            <v/>
          </cell>
          <cell r="X1097"/>
          <cell r="Y1097" t="str">
            <v/>
          </cell>
          <cell r="Z1097"/>
          <cell r="AA1097" t="str">
            <v/>
          </cell>
          <cell r="AB1097"/>
          <cell r="AC1097"/>
          <cell r="AD1097"/>
          <cell r="AE1097" t="str">
            <v/>
          </cell>
          <cell r="AF1097"/>
          <cell r="AG1097"/>
          <cell r="AH1097"/>
          <cell r="AI1097"/>
          <cell r="AJ1097" t="str">
            <v/>
          </cell>
          <cell r="AK1097"/>
          <cell r="AL1097" t="str">
            <v/>
          </cell>
          <cell r="AM1097">
            <v>45490</v>
          </cell>
          <cell r="AN1097">
            <v>45491</v>
          </cell>
          <cell r="AO1097" t="str">
            <v>23 Hari</v>
          </cell>
          <cell r="AP1097">
            <v>45514</v>
          </cell>
          <cell r="AQ1097" t="str">
            <v>DONE</v>
          </cell>
          <cell r="AR1097" t="str">
            <v>(orientasi DDT) tgl 4.3.2025 release</v>
          </cell>
          <cell r="AS1097"/>
        </row>
        <row r="1098">
          <cell r="A1098">
            <v>1095</v>
          </cell>
          <cell r="B1098" t="str">
            <v>6402160406830005</v>
          </cell>
          <cell r="C1098">
            <v>24070954</v>
          </cell>
          <cell r="D1098" t="str">
            <v>Mustari</v>
          </cell>
          <cell r="E1098" t="str">
            <v>-</v>
          </cell>
          <cell r="F1098" t="str">
            <v>Operator Double Trailer_SYR</v>
          </cell>
          <cell r="G1098"/>
          <cell r="H1098" t="str">
            <v>NON STAFF</v>
          </cell>
          <cell r="I1098" t="str">
            <v>IP - SENYIUR</v>
          </cell>
          <cell r="J1098" t="str">
            <v>ERP</v>
          </cell>
          <cell r="K1098" t="str">
            <v>HC</v>
          </cell>
          <cell r="L1098" t="str">
            <v>0 Hari</v>
          </cell>
          <cell r="M1098" t="str">
            <v>EXISTING</v>
          </cell>
          <cell r="N1098" t="str">
            <v>CLOSE HIRED</v>
          </cell>
          <cell r="O1098" t="str">
            <v/>
          </cell>
          <cell r="P1098">
            <v>45493</v>
          </cell>
          <cell r="Q1098" t="str">
            <v/>
          </cell>
          <cell r="R1098"/>
          <cell r="S1098" t="str">
            <v/>
          </cell>
          <cell r="T1098"/>
          <cell r="U1098" t="str">
            <v/>
          </cell>
          <cell r="V1098"/>
          <cell r="W1098" t="str">
            <v/>
          </cell>
          <cell r="X1098"/>
          <cell r="Y1098" t="str">
            <v/>
          </cell>
          <cell r="Z1098"/>
          <cell r="AA1098" t="str">
            <v/>
          </cell>
          <cell r="AB1098"/>
          <cell r="AC1098"/>
          <cell r="AD1098"/>
          <cell r="AE1098" t="str">
            <v/>
          </cell>
          <cell r="AF1098"/>
          <cell r="AG1098"/>
          <cell r="AH1098"/>
          <cell r="AI1098"/>
          <cell r="AJ1098" t="str">
            <v/>
          </cell>
          <cell r="AK1098"/>
          <cell r="AL1098" t="str">
            <v/>
          </cell>
          <cell r="AM1098">
            <v>45493</v>
          </cell>
          <cell r="AN1098">
            <v>45494</v>
          </cell>
          <cell r="AO1098" t="str">
            <v>20 Hari</v>
          </cell>
          <cell r="AP1098">
            <v>45514</v>
          </cell>
          <cell r="AQ1098" t="str">
            <v>DONE</v>
          </cell>
          <cell r="AR1098" t="str">
            <v>(orientasi DDT) tgl 1.3.2025 release</v>
          </cell>
          <cell r="AS1098"/>
        </row>
        <row r="1099">
          <cell r="A1099">
            <v>1096</v>
          </cell>
          <cell r="B1099" t="str">
            <v>7316020111990001</v>
          </cell>
          <cell r="C1099">
            <v>24081027</v>
          </cell>
          <cell r="D1099" t="str">
            <v>Erwin</v>
          </cell>
          <cell r="E1099" t="str">
            <v>-</v>
          </cell>
          <cell r="F1099" t="str">
            <v>Operator Double Trailer_SYR</v>
          </cell>
          <cell r="G1099"/>
          <cell r="H1099" t="str">
            <v>NON STAFF</v>
          </cell>
          <cell r="I1099" t="str">
            <v>IP - SENYIUR</v>
          </cell>
          <cell r="J1099" t="str">
            <v>ERP</v>
          </cell>
          <cell r="K1099" t="str">
            <v>HC</v>
          </cell>
          <cell r="L1099" t="str">
            <v>0 Hari</v>
          </cell>
          <cell r="M1099" t="str">
            <v>EXISTING</v>
          </cell>
          <cell r="N1099" t="str">
            <v>CLOSE HIRED</v>
          </cell>
          <cell r="O1099" t="str">
            <v/>
          </cell>
          <cell r="P1099">
            <v>45499</v>
          </cell>
          <cell r="Q1099" t="str">
            <v/>
          </cell>
          <cell r="R1099"/>
          <cell r="S1099" t="str">
            <v/>
          </cell>
          <cell r="T1099"/>
          <cell r="U1099" t="str">
            <v/>
          </cell>
          <cell r="V1099"/>
          <cell r="W1099" t="str">
            <v/>
          </cell>
          <cell r="X1099"/>
          <cell r="Y1099" t="str">
            <v/>
          </cell>
          <cell r="Z1099"/>
          <cell r="AA1099" t="str">
            <v/>
          </cell>
          <cell r="AB1099"/>
          <cell r="AC1099"/>
          <cell r="AD1099"/>
          <cell r="AE1099" t="str">
            <v/>
          </cell>
          <cell r="AF1099"/>
          <cell r="AG1099"/>
          <cell r="AH1099"/>
          <cell r="AI1099">
            <v>45499</v>
          </cell>
          <cell r="AJ1099" t="str">
            <v>275 Hari</v>
          </cell>
          <cell r="AK1099"/>
          <cell r="AL1099" t="str">
            <v/>
          </cell>
          <cell r="AM1099">
            <v>45499</v>
          </cell>
          <cell r="AN1099"/>
          <cell r="AO1099" t="str">
            <v/>
          </cell>
          <cell r="AP1099"/>
          <cell r="AQ1099" t="str">
            <v>DONE</v>
          </cell>
          <cell r="AR1099" t="str">
            <v>(orientasi DDT) tgl 18.4.2025 release</v>
          </cell>
          <cell r="AS1099"/>
        </row>
        <row r="1100">
          <cell r="A1100">
            <v>1097</v>
          </cell>
          <cell r="B1100" t="str">
            <v>6310042604850001</v>
          </cell>
          <cell r="C1100">
            <v>24081028</v>
          </cell>
          <cell r="D1100" t="str">
            <v>Herlin Tobing</v>
          </cell>
          <cell r="E1100" t="str">
            <v>-</v>
          </cell>
          <cell r="F1100" t="str">
            <v>Operator Double Trailer_SYR</v>
          </cell>
          <cell r="G1100"/>
          <cell r="H1100" t="str">
            <v>NON STAFF</v>
          </cell>
          <cell r="I1100" t="str">
            <v>IP - SENYIUR</v>
          </cell>
          <cell r="J1100" t="str">
            <v>ERP</v>
          </cell>
          <cell r="K1100" t="str">
            <v>HC</v>
          </cell>
          <cell r="L1100" t="str">
            <v>0 Hari</v>
          </cell>
          <cell r="M1100" t="str">
            <v>EXISTING</v>
          </cell>
          <cell r="N1100" t="str">
            <v>CLOSE HIRED</v>
          </cell>
          <cell r="O1100" t="str">
            <v/>
          </cell>
          <cell r="P1100">
            <v>45500</v>
          </cell>
          <cell r="Q1100" t="str">
            <v/>
          </cell>
          <cell r="R1100"/>
          <cell r="S1100" t="str">
            <v/>
          </cell>
          <cell r="T1100"/>
          <cell r="U1100" t="str">
            <v/>
          </cell>
          <cell r="V1100"/>
          <cell r="W1100" t="str">
            <v/>
          </cell>
          <cell r="X1100"/>
          <cell r="Y1100" t="str">
            <v/>
          </cell>
          <cell r="Z1100"/>
          <cell r="AA1100" t="str">
            <v/>
          </cell>
          <cell r="AB1100"/>
          <cell r="AC1100"/>
          <cell r="AD1100"/>
          <cell r="AE1100" t="str">
            <v/>
          </cell>
          <cell r="AF1100"/>
          <cell r="AG1100"/>
          <cell r="AH1100"/>
          <cell r="AI1100">
            <v>45500</v>
          </cell>
          <cell r="AJ1100" t="str">
            <v>274 Hari</v>
          </cell>
          <cell r="AK1100"/>
          <cell r="AL1100" t="str">
            <v/>
          </cell>
          <cell r="AM1100">
            <v>45500</v>
          </cell>
          <cell r="AN1100"/>
          <cell r="AO1100" t="str">
            <v/>
          </cell>
          <cell r="AP1100"/>
          <cell r="AQ1100" t="str">
            <v>DONE</v>
          </cell>
          <cell r="AR1100" t="str">
            <v>(orientasi DDT) tgl 18.4.2025 release</v>
          </cell>
          <cell r="AS1100"/>
        </row>
        <row r="1101">
          <cell r="A1101">
            <v>1098</v>
          </cell>
          <cell r="B1101" t="str">
            <v>1408110508890007</v>
          </cell>
          <cell r="C1101">
            <v>24081087</v>
          </cell>
          <cell r="D1101" t="str">
            <v>Erikson Situmorang</v>
          </cell>
          <cell r="E1101" t="str">
            <v>-</v>
          </cell>
          <cell r="F1101" t="str">
            <v>Operator Double Trailer_SYR</v>
          </cell>
          <cell r="G1101"/>
          <cell r="H1101" t="str">
            <v>NON STAFF</v>
          </cell>
          <cell r="I1101" t="str">
            <v>IP - SENYIUR</v>
          </cell>
          <cell r="J1101" t="str">
            <v>ERP</v>
          </cell>
          <cell r="K1101" t="str">
            <v>HC</v>
          </cell>
          <cell r="L1101" t="str">
            <v>0 Hari</v>
          </cell>
          <cell r="M1101" t="str">
            <v>RESIGN</v>
          </cell>
          <cell r="N1101" t="str">
            <v>FAILED</v>
          </cell>
          <cell r="O1101" t="str">
            <v/>
          </cell>
          <cell r="P1101">
            <v>45507</v>
          </cell>
          <cell r="Q1101" t="str">
            <v/>
          </cell>
          <cell r="R1101"/>
          <cell r="S1101" t="str">
            <v/>
          </cell>
          <cell r="T1101"/>
          <cell r="U1101" t="str">
            <v/>
          </cell>
          <cell r="V1101"/>
          <cell r="W1101" t="str">
            <v/>
          </cell>
          <cell r="X1101"/>
          <cell r="Y1101" t="str">
            <v/>
          </cell>
          <cell r="Z1101"/>
          <cell r="AA1101" t="str">
            <v/>
          </cell>
          <cell r="AB1101"/>
          <cell r="AC1101"/>
          <cell r="AD1101"/>
          <cell r="AE1101" t="str">
            <v/>
          </cell>
          <cell r="AF1101"/>
          <cell r="AG1101"/>
          <cell r="AH1101"/>
          <cell r="AI1101">
            <v>45507</v>
          </cell>
          <cell r="AJ1101" t="str">
            <v>1 Hari</v>
          </cell>
          <cell r="AK1101">
            <v>45508</v>
          </cell>
          <cell r="AL1101" t="str">
            <v>18 Hari</v>
          </cell>
          <cell r="AM1101">
            <v>45507</v>
          </cell>
          <cell r="AN1101">
            <v>45526</v>
          </cell>
          <cell r="AO1101" t="str">
            <v>248 Hari</v>
          </cell>
          <cell r="AP1101"/>
          <cell r="AQ1101" t="str">
            <v>DONE</v>
          </cell>
          <cell r="AR1101" t="str">
            <v>terminate-2024-12-11</v>
          </cell>
          <cell r="AS1101"/>
        </row>
        <row r="1102">
          <cell r="A1102">
            <v>1099</v>
          </cell>
          <cell r="B1102" t="str">
            <v>1401061006920004</v>
          </cell>
          <cell r="C1102">
            <v>24081086</v>
          </cell>
          <cell r="D1102" t="str">
            <v>Joy Franky Sinaga</v>
          </cell>
          <cell r="E1102" t="str">
            <v>-</v>
          </cell>
          <cell r="F1102" t="str">
            <v>Operator Double Trailer_SYR</v>
          </cell>
          <cell r="G1102"/>
          <cell r="H1102" t="str">
            <v>NON STAFF</v>
          </cell>
          <cell r="I1102" t="str">
            <v>IP - SENYIUR</v>
          </cell>
          <cell r="J1102" t="str">
            <v>ERP</v>
          </cell>
          <cell r="K1102" t="str">
            <v>HC</v>
          </cell>
          <cell r="L1102" t="str">
            <v>0 Hari</v>
          </cell>
          <cell r="M1102" t="str">
            <v>EXISTING</v>
          </cell>
          <cell r="N1102" t="str">
            <v>CLOSE HIRED</v>
          </cell>
          <cell r="O1102" t="str">
            <v/>
          </cell>
          <cell r="P1102">
            <v>45507</v>
          </cell>
          <cell r="Q1102" t="str">
            <v/>
          </cell>
          <cell r="R1102"/>
          <cell r="S1102" t="str">
            <v/>
          </cell>
          <cell r="T1102"/>
          <cell r="U1102" t="str">
            <v/>
          </cell>
          <cell r="V1102"/>
          <cell r="W1102" t="str">
            <v/>
          </cell>
          <cell r="X1102"/>
          <cell r="Y1102" t="str">
            <v/>
          </cell>
          <cell r="Z1102"/>
          <cell r="AA1102" t="str">
            <v/>
          </cell>
          <cell r="AB1102"/>
          <cell r="AC1102"/>
          <cell r="AD1102"/>
          <cell r="AE1102" t="str">
            <v/>
          </cell>
          <cell r="AF1102"/>
          <cell r="AG1102"/>
          <cell r="AH1102"/>
          <cell r="AI1102">
            <v>45507</v>
          </cell>
          <cell r="AJ1102" t="str">
            <v>267 Hari</v>
          </cell>
          <cell r="AK1102"/>
          <cell r="AL1102" t="str">
            <v/>
          </cell>
          <cell r="AM1102">
            <v>45507</v>
          </cell>
          <cell r="AN1102">
            <v>45526</v>
          </cell>
          <cell r="AO1102" t="str">
            <v>248 Hari</v>
          </cell>
          <cell r="AP1102"/>
          <cell r="AQ1102" t="str">
            <v>DONE</v>
          </cell>
          <cell r="AR1102" t="str">
            <v>DATA BY ERP</v>
          </cell>
          <cell r="AS1102"/>
        </row>
        <row r="1103">
          <cell r="A1103">
            <v>1100</v>
          </cell>
          <cell r="B1103" t="str">
            <v>1207281911860007</v>
          </cell>
          <cell r="C1103"/>
          <cell r="D1103" t="str">
            <v>Edi Susilo Wanto</v>
          </cell>
          <cell r="E1103" t="str">
            <v>-</v>
          </cell>
          <cell r="F1103" t="str">
            <v>Operator Single Trailer</v>
          </cell>
          <cell r="G1103"/>
          <cell r="H1103" t="str">
            <v>NON STAFF</v>
          </cell>
          <cell r="I1103" t="str">
            <v>IP - SENYIUR</v>
          </cell>
          <cell r="J1103" t="str">
            <v>ERP</v>
          </cell>
          <cell r="K1103" t="str">
            <v>HC</v>
          </cell>
          <cell r="L1103" t="str">
            <v>0 Hari</v>
          </cell>
          <cell r="M1103" t="str">
            <v>EXISTING</v>
          </cell>
          <cell r="N1103" t="str">
            <v>CLOSE HIRED</v>
          </cell>
          <cell r="O1103" t="str">
            <v/>
          </cell>
          <cell r="P1103">
            <v>45515</v>
          </cell>
          <cell r="Q1103" t="str">
            <v/>
          </cell>
          <cell r="R1103"/>
          <cell r="S1103" t="str">
            <v/>
          </cell>
          <cell r="T1103"/>
          <cell r="U1103" t="str">
            <v/>
          </cell>
          <cell r="V1103"/>
          <cell r="W1103" t="str">
            <v/>
          </cell>
          <cell r="X1103"/>
          <cell r="Y1103" t="str">
            <v/>
          </cell>
          <cell r="Z1103"/>
          <cell r="AA1103" t="str">
            <v/>
          </cell>
          <cell r="AB1103"/>
          <cell r="AC1103"/>
          <cell r="AD1103"/>
          <cell r="AE1103" t="str">
            <v/>
          </cell>
          <cell r="AF1103"/>
          <cell r="AG1103"/>
          <cell r="AH1103"/>
          <cell r="AI1103">
            <v>45514</v>
          </cell>
          <cell r="AJ1103" t="str">
            <v>260 Hari</v>
          </cell>
          <cell r="AK1103"/>
          <cell r="AL1103" t="str">
            <v/>
          </cell>
          <cell r="AM1103">
            <v>45515</v>
          </cell>
          <cell r="AN1103">
            <v>45516</v>
          </cell>
          <cell r="AO1103" t="str">
            <v>33 Hari</v>
          </cell>
          <cell r="AP1103">
            <v>45549</v>
          </cell>
          <cell r="AQ1103" t="str">
            <v>DONE</v>
          </cell>
          <cell r="AR1103" t="str">
            <v>KIMPER TRAINING</v>
          </cell>
          <cell r="AS1103"/>
        </row>
        <row r="1104">
          <cell r="A1104">
            <v>1101</v>
          </cell>
          <cell r="B1104" t="str">
            <v>1408071405820001</v>
          </cell>
          <cell r="C1104">
            <v>24081181</v>
          </cell>
          <cell r="D1104" t="str">
            <v>Selamet Deliyanto</v>
          </cell>
          <cell r="E1104" t="str">
            <v>-</v>
          </cell>
          <cell r="F1104" t="str">
            <v>Operator Double Trailer_SYR</v>
          </cell>
          <cell r="G1104"/>
          <cell r="H1104" t="str">
            <v>NON STAFF</v>
          </cell>
          <cell r="I1104" t="str">
            <v>IP - SENYIUR</v>
          </cell>
          <cell r="J1104" t="str">
            <v>ERP</v>
          </cell>
          <cell r="K1104" t="str">
            <v>HC</v>
          </cell>
          <cell r="L1104" t="str">
            <v>0 Hari</v>
          </cell>
          <cell r="M1104" t="str">
            <v>EXISTING</v>
          </cell>
          <cell r="N1104" t="str">
            <v>CLOSE HIRED</v>
          </cell>
          <cell r="O1104" t="str">
            <v/>
          </cell>
          <cell r="P1104">
            <v>45515</v>
          </cell>
          <cell r="Q1104" t="str">
            <v/>
          </cell>
          <cell r="R1104"/>
          <cell r="S1104" t="str">
            <v/>
          </cell>
          <cell r="T1104"/>
          <cell r="U1104" t="str">
            <v/>
          </cell>
          <cell r="V1104"/>
          <cell r="W1104" t="str">
            <v/>
          </cell>
          <cell r="X1104"/>
          <cell r="Y1104" t="str">
            <v/>
          </cell>
          <cell r="Z1104"/>
          <cell r="AA1104" t="str">
            <v/>
          </cell>
          <cell r="AB1104"/>
          <cell r="AC1104"/>
          <cell r="AD1104"/>
          <cell r="AE1104" t="str">
            <v/>
          </cell>
          <cell r="AF1104"/>
          <cell r="AG1104"/>
          <cell r="AH1104"/>
          <cell r="AI1104">
            <v>45515</v>
          </cell>
          <cell r="AJ1104" t="str">
            <v>259 Hari</v>
          </cell>
          <cell r="AK1104"/>
          <cell r="AL1104" t="str">
            <v/>
          </cell>
          <cell r="AM1104">
            <v>45515</v>
          </cell>
          <cell r="AN1104"/>
          <cell r="AO1104" t="str">
            <v/>
          </cell>
          <cell r="AP1104"/>
          <cell r="AQ1104" t="str">
            <v>DONE</v>
          </cell>
          <cell r="AR1104" t="str">
            <v>DATA BY ERP</v>
          </cell>
          <cell r="AS1104"/>
        </row>
        <row r="1105">
          <cell r="A1105">
            <v>1102</v>
          </cell>
          <cell r="B1105" t="str">
            <v>1210091601880003</v>
          </cell>
          <cell r="C1105">
            <v>24081180</v>
          </cell>
          <cell r="D1105" t="str">
            <v>Jhonatan</v>
          </cell>
          <cell r="E1105" t="str">
            <v>-</v>
          </cell>
          <cell r="F1105" t="str">
            <v>Operator Double Trailer_SYR</v>
          </cell>
          <cell r="G1105"/>
          <cell r="H1105" t="str">
            <v>NON STAFF</v>
          </cell>
          <cell r="I1105" t="str">
            <v>IP - SENYIUR</v>
          </cell>
          <cell r="J1105" t="str">
            <v>ERP</v>
          </cell>
          <cell r="K1105" t="str">
            <v>HC</v>
          </cell>
          <cell r="L1105" t="str">
            <v>0 Hari</v>
          </cell>
          <cell r="M1105" t="str">
            <v>PHK</v>
          </cell>
          <cell r="N1105" t="str">
            <v>FAILED</v>
          </cell>
          <cell r="O1105" t="str">
            <v/>
          </cell>
          <cell r="P1105">
            <v>45515</v>
          </cell>
          <cell r="Q1105" t="str">
            <v/>
          </cell>
          <cell r="R1105"/>
          <cell r="S1105" t="str">
            <v/>
          </cell>
          <cell r="T1105"/>
          <cell r="U1105" t="str">
            <v/>
          </cell>
          <cell r="V1105"/>
          <cell r="W1105" t="str">
            <v/>
          </cell>
          <cell r="X1105"/>
          <cell r="Y1105" t="str">
            <v/>
          </cell>
          <cell r="Z1105"/>
          <cell r="AA1105" t="str">
            <v/>
          </cell>
          <cell r="AB1105"/>
          <cell r="AC1105"/>
          <cell r="AD1105"/>
          <cell r="AE1105" t="str">
            <v/>
          </cell>
          <cell r="AF1105"/>
          <cell r="AG1105"/>
          <cell r="AH1105"/>
          <cell r="AI1105">
            <v>45514</v>
          </cell>
          <cell r="AJ1105" t="str">
            <v>260 Hari</v>
          </cell>
          <cell r="AK1105"/>
          <cell r="AL1105" t="str">
            <v/>
          </cell>
          <cell r="AM1105">
            <v>45515</v>
          </cell>
          <cell r="AN1105"/>
          <cell r="AO1105" t="str">
            <v/>
          </cell>
          <cell r="AP1105"/>
          <cell r="AQ1105" t="str">
            <v>DONE</v>
          </cell>
          <cell r="AR1105" t="str">
            <v xml:space="preserve">PHK mabuk </v>
          </cell>
          <cell r="AS1105"/>
        </row>
        <row r="1106">
          <cell r="A1106">
            <v>1103</v>
          </cell>
          <cell r="B1106" t="str">
            <v>6401042807840003</v>
          </cell>
          <cell r="C1106"/>
          <cell r="D1106" t="str">
            <v>Rusli</v>
          </cell>
          <cell r="E1106" t="str">
            <v>-</v>
          </cell>
          <cell r="F1106" t="str">
            <v>Operator Single Trailer</v>
          </cell>
          <cell r="G1106"/>
          <cell r="H1106" t="str">
            <v>NON STAFF</v>
          </cell>
          <cell r="I1106" t="str">
            <v>IP - SENYIUR</v>
          </cell>
          <cell r="J1106" t="str">
            <v>ERP</v>
          </cell>
          <cell r="K1106" t="str">
            <v>HC</v>
          </cell>
          <cell r="L1106" t="str">
            <v>0 Hari</v>
          </cell>
          <cell r="M1106" t="str">
            <v>EXISTING</v>
          </cell>
          <cell r="N1106" t="str">
            <v>CLOSE HIRED</v>
          </cell>
          <cell r="O1106" t="str">
            <v/>
          </cell>
          <cell r="P1106">
            <v>45515</v>
          </cell>
          <cell r="Q1106" t="str">
            <v/>
          </cell>
          <cell r="R1106"/>
          <cell r="S1106" t="str">
            <v/>
          </cell>
          <cell r="T1106"/>
          <cell r="U1106" t="str">
            <v/>
          </cell>
          <cell r="V1106"/>
          <cell r="W1106" t="str">
            <v/>
          </cell>
          <cell r="X1106"/>
          <cell r="Y1106" t="str">
            <v/>
          </cell>
          <cell r="Z1106"/>
          <cell r="AA1106" t="str">
            <v/>
          </cell>
          <cell r="AB1106"/>
          <cell r="AC1106"/>
          <cell r="AD1106"/>
          <cell r="AE1106" t="str">
            <v/>
          </cell>
          <cell r="AF1106"/>
          <cell r="AG1106"/>
          <cell r="AH1106"/>
          <cell r="AI1106">
            <v>45515</v>
          </cell>
          <cell r="AJ1106" t="str">
            <v>259 Hari</v>
          </cell>
          <cell r="AK1106"/>
          <cell r="AL1106" t="str">
            <v/>
          </cell>
          <cell r="AM1106">
            <v>45515</v>
          </cell>
          <cell r="AN1106"/>
          <cell r="AO1106" t="str">
            <v/>
          </cell>
          <cell r="AP1106">
            <v>45570</v>
          </cell>
          <cell r="AQ1106" t="str">
            <v>DONE</v>
          </cell>
          <cell r="AR1106" t="str">
            <v>KIMPER TRAINING</v>
          </cell>
          <cell r="AS1106"/>
        </row>
        <row r="1107">
          <cell r="A1107">
            <v>1104</v>
          </cell>
          <cell r="B1107" t="str">
            <v>1401070107950006</v>
          </cell>
          <cell r="C1107">
            <v>24081178</v>
          </cell>
          <cell r="D1107" t="str">
            <v>Dede Parlan</v>
          </cell>
          <cell r="E1107" t="str">
            <v>-</v>
          </cell>
          <cell r="F1107" t="str">
            <v>Operator Double Trailer_SYR</v>
          </cell>
          <cell r="G1107"/>
          <cell r="H1107" t="str">
            <v>NON STAFF</v>
          </cell>
          <cell r="I1107" t="str">
            <v>IP - SENYIUR</v>
          </cell>
          <cell r="J1107" t="str">
            <v>ERP</v>
          </cell>
          <cell r="K1107" t="str">
            <v>HC</v>
          </cell>
          <cell r="L1107" t="str">
            <v>0 Hari</v>
          </cell>
          <cell r="M1107" t="str">
            <v>EXISTING</v>
          </cell>
          <cell r="N1107" t="str">
            <v>CLOSE HIRED</v>
          </cell>
          <cell r="O1107" t="str">
            <v/>
          </cell>
          <cell r="P1107">
            <v>45515</v>
          </cell>
          <cell r="Q1107" t="str">
            <v/>
          </cell>
          <cell r="R1107"/>
          <cell r="S1107" t="str">
            <v/>
          </cell>
          <cell r="T1107"/>
          <cell r="U1107" t="str">
            <v/>
          </cell>
          <cell r="V1107"/>
          <cell r="W1107" t="str">
            <v/>
          </cell>
          <cell r="X1107"/>
          <cell r="Y1107" t="str">
            <v/>
          </cell>
          <cell r="Z1107"/>
          <cell r="AA1107" t="str">
            <v/>
          </cell>
          <cell r="AB1107"/>
          <cell r="AC1107"/>
          <cell r="AD1107"/>
          <cell r="AE1107" t="str">
            <v/>
          </cell>
          <cell r="AF1107"/>
          <cell r="AG1107"/>
          <cell r="AH1107"/>
          <cell r="AI1107">
            <v>45515</v>
          </cell>
          <cell r="AJ1107" t="str">
            <v>259 Hari</v>
          </cell>
          <cell r="AK1107"/>
          <cell r="AL1107" t="str">
            <v/>
          </cell>
          <cell r="AM1107">
            <v>45515</v>
          </cell>
          <cell r="AN1107"/>
          <cell r="AO1107" t="str">
            <v/>
          </cell>
          <cell r="AP1107"/>
          <cell r="AQ1107" t="str">
            <v>DONE</v>
          </cell>
          <cell r="AR1107" t="str">
            <v>DATA BY ERP</v>
          </cell>
          <cell r="AS1107"/>
        </row>
        <row r="1108">
          <cell r="A1108">
            <v>1105</v>
          </cell>
          <cell r="B1108" t="str">
            <v>1603071208870001</v>
          </cell>
          <cell r="C1108">
            <v>24081183</v>
          </cell>
          <cell r="D1108" t="str">
            <v>Budi Suryanto</v>
          </cell>
          <cell r="E1108" t="str">
            <v>-</v>
          </cell>
          <cell r="F1108" t="str">
            <v>Operator Double Trailer_SYR</v>
          </cell>
          <cell r="G1108"/>
          <cell r="H1108" t="str">
            <v>NON STAFF</v>
          </cell>
          <cell r="I1108" t="str">
            <v>IP - SENYIUR</v>
          </cell>
          <cell r="J1108" t="str">
            <v>ERP</v>
          </cell>
          <cell r="K1108" t="str">
            <v>HC</v>
          </cell>
          <cell r="L1108" t="str">
            <v>0 Hari</v>
          </cell>
          <cell r="M1108" t="str">
            <v>EXISTING</v>
          </cell>
          <cell r="N1108" t="str">
            <v>CLOSE HIRED</v>
          </cell>
          <cell r="O1108" t="str">
            <v/>
          </cell>
          <cell r="P1108">
            <v>45518</v>
          </cell>
          <cell r="Q1108" t="str">
            <v/>
          </cell>
          <cell r="R1108"/>
          <cell r="S1108" t="str">
            <v/>
          </cell>
          <cell r="T1108"/>
          <cell r="U1108" t="str">
            <v/>
          </cell>
          <cell r="V1108"/>
          <cell r="W1108" t="str">
            <v/>
          </cell>
          <cell r="X1108"/>
          <cell r="Y1108" t="str">
            <v/>
          </cell>
          <cell r="Z1108"/>
          <cell r="AA1108" t="str">
            <v/>
          </cell>
          <cell r="AB1108"/>
          <cell r="AC1108"/>
          <cell r="AD1108"/>
          <cell r="AE1108" t="str">
            <v/>
          </cell>
          <cell r="AF1108"/>
          <cell r="AG1108"/>
          <cell r="AH1108"/>
          <cell r="AI1108">
            <v>45518</v>
          </cell>
          <cell r="AJ1108" t="str">
            <v>256 Hari</v>
          </cell>
          <cell r="AK1108"/>
          <cell r="AL1108" t="str">
            <v/>
          </cell>
          <cell r="AM1108">
            <v>45518</v>
          </cell>
          <cell r="AN1108">
            <v>45565</v>
          </cell>
          <cell r="AO1108" t="str">
            <v>-16 Hari</v>
          </cell>
          <cell r="AP1108">
            <v>45549</v>
          </cell>
          <cell r="AQ1108" t="str">
            <v>DONE</v>
          </cell>
          <cell r="AR1108" t="str">
            <v>DATA BY ERP</v>
          </cell>
          <cell r="AS1108"/>
        </row>
        <row r="1109">
          <cell r="A1109">
            <v>1106</v>
          </cell>
          <cell r="B1109" t="str">
            <v>7318190111880001</v>
          </cell>
          <cell r="C1109"/>
          <cell r="D1109" t="str">
            <v>John Junil</v>
          </cell>
          <cell r="E1109" t="str">
            <v>-</v>
          </cell>
          <cell r="F1109" t="str">
            <v>Operator Double Trailer_SYR</v>
          </cell>
          <cell r="G1109"/>
          <cell r="H1109" t="str">
            <v>NON STAFF</v>
          </cell>
          <cell r="I1109" t="str">
            <v>IP - SENYIUR</v>
          </cell>
          <cell r="J1109" t="str">
            <v>ERP</v>
          </cell>
          <cell r="K1109" t="str">
            <v>HC</v>
          </cell>
          <cell r="L1109" t="str">
            <v>0 Hari</v>
          </cell>
          <cell r="M1109" t="str">
            <v>RESIGN</v>
          </cell>
          <cell r="N1109" t="str">
            <v>FAILED</v>
          </cell>
          <cell r="O1109" t="str">
            <v/>
          </cell>
          <cell r="P1109">
            <v>42705</v>
          </cell>
          <cell r="Q1109" t="str">
            <v/>
          </cell>
          <cell r="R1109"/>
          <cell r="S1109" t="str">
            <v/>
          </cell>
          <cell r="T1109"/>
          <cell r="U1109" t="str">
            <v/>
          </cell>
          <cell r="V1109"/>
          <cell r="W1109" t="str">
            <v/>
          </cell>
          <cell r="X1109"/>
          <cell r="Y1109" t="str">
            <v/>
          </cell>
          <cell r="Z1109"/>
          <cell r="AA1109" t="str">
            <v/>
          </cell>
          <cell r="AB1109"/>
          <cell r="AC1109"/>
          <cell r="AD1109"/>
          <cell r="AE1109" t="str">
            <v/>
          </cell>
          <cell r="AF1109"/>
          <cell r="AG1109"/>
          <cell r="AH1109"/>
          <cell r="AI1109"/>
          <cell r="AJ1109" t="str">
            <v/>
          </cell>
          <cell r="AK1109"/>
          <cell r="AL1109" t="str">
            <v/>
          </cell>
          <cell r="AM1109">
            <v>42705</v>
          </cell>
          <cell r="AN1109"/>
          <cell r="AO1109" t="str">
            <v/>
          </cell>
          <cell r="AP1109"/>
          <cell r="AQ1109" t="str">
            <v>DONE</v>
          </cell>
          <cell r="AR1109" t="str">
            <v>DATA BY ERP</v>
          </cell>
          <cell r="AS1109"/>
        </row>
        <row r="1110">
          <cell r="A1110">
            <v>1107</v>
          </cell>
          <cell r="B1110" t="str">
            <v>6204052411880003</v>
          </cell>
          <cell r="C1110"/>
          <cell r="D1110" t="str">
            <v>Kristianus Sega</v>
          </cell>
          <cell r="E1110" t="str">
            <v>-</v>
          </cell>
          <cell r="F1110" t="str">
            <v>Operator Double Trailer</v>
          </cell>
          <cell r="G1110"/>
          <cell r="H1110" t="str">
            <v>NON STAFF</v>
          </cell>
          <cell r="I1110" t="str">
            <v>WBM - SATUI</v>
          </cell>
          <cell r="J1110" t="str">
            <v>ERP</v>
          </cell>
          <cell r="K1110" t="str">
            <v>HC</v>
          </cell>
          <cell r="L1110" t="str">
            <v>0 Hari</v>
          </cell>
          <cell r="M1110" t="str">
            <v>EXISTING</v>
          </cell>
          <cell r="N1110" t="str">
            <v>CLOSE HIRED</v>
          </cell>
          <cell r="O1110" t="str">
            <v/>
          </cell>
          <cell r="P1110">
            <v>44587</v>
          </cell>
          <cell r="Q1110" t="str">
            <v/>
          </cell>
          <cell r="R1110"/>
          <cell r="S1110" t="str">
            <v/>
          </cell>
          <cell r="T1110"/>
          <cell r="U1110" t="str">
            <v/>
          </cell>
          <cell r="V1110"/>
          <cell r="W1110" t="str">
            <v/>
          </cell>
          <cell r="X1110"/>
          <cell r="Y1110" t="str">
            <v/>
          </cell>
          <cell r="Z1110"/>
          <cell r="AA1110" t="str">
            <v/>
          </cell>
          <cell r="AB1110"/>
          <cell r="AC1110"/>
          <cell r="AD1110"/>
          <cell r="AE1110" t="str">
            <v/>
          </cell>
          <cell r="AF1110"/>
          <cell r="AG1110"/>
          <cell r="AH1110"/>
          <cell r="AI1110"/>
          <cell r="AJ1110" t="str">
            <v/>
          </cell>
          <cell r="AK1110"/>
          <cell r="AL1110" t="str">
            <v/>
          </cell>
          <cell r="AM1110">
            <v>44587</v>
          </cell>
          <cell r="AN1110"/>
          <cell r="AO1110" t="str">
            <v/>
          </cell>
          <cell r="AP1110"/>
          <cell r="AQ1110" t="str">
            <v>DONE</v>
          </cell>
          <cell r="AR1110" t="str">
            <v>DATA BY ERP</v>
          </cell>
          <cell r="AS1110"/>
        </row>
        <row r="1111">
          <cell r="A1111">
            <v>1108</v>
          </cell>
          <cell r="B1111" t="str">
            <v>6310030210960001</v>
          </cell>
          <cell r="C1111"/>
          <cell r="D1111" t="str">
            <v>Lalu Deni Irama</v>
          </cell>
          <cell r="E1111" t="str">
            <v>-</v>
          </cell>
          <cell r="F1111" t="str">
            <v>Operator Compactor</v>
          </cell>
          <cell r="G1111"/>
          <cell r="H1111" t="str">
            <v>NON STAFF</v>
          </cell>
          <cell r="I1111" t="str">
            <v>WBM - SATUI</v>
          </cell>
          <cell r="J1111" t="str">
            <v>ERP</v>
          </cell>
          <cell r="K1111" t="str">
            <v>HC</v>
          </cell>
          <cell r="L1111" t="str">
            <v>0 Hari</v>
          </cell>
          <cell r="M1111" t="str">
            <v>EXISTING</v>
          </cell>
          <cell r="N1111" t="str">
            <v>CLOSE HIRED</v>
          </cell>
          <cell r="O1111" t="str">
            <v/>
          </cell>
          <cell r="P1111">
            <v>44603</v>
          </cell>
          <cell r="Q1111" t="str">
            <v/>
          </cell>
          <cell r="R1111"/>
          <cell r="S1111" t="str">
            <v/>
          </cell>
          <cell r="T1111"/>
          <cell r="U1111" t="str">
            <v/>
          </cell>
          <cell r="V1111"/>
          <cell r="W1111" t="str">
            <v/>
          </cell>
          <cell r="X1111"/>
          <cell r="Y1111" t="str">
            <v/>
          </cell>
          <cell r="Z1111"/>
          <cell r="AA1111" t="str">
            <v/>
          </cell>
          <cell r="AB1111"/>
          <cell r="AC1111"/>
          <cell r="AD1111"/>
          <cell r="AE1111" t="str">
            <v/>
          </cell>
          <cell r="AF1111"/>
          <cell r="AG1111"/>
          <cell r="AH1111"/>
          <cell r="AI1111"/>
          <cell r="AJ1111" t="str">
            <v/>
          </cell>
          <cell r="AK1111"/>
          <cell r="AL1111" t="str">
            <v/>
          </cell>
          <cell r="AM1111">
            <v>44603</v>
          </cell>
          <cell r="AN1111"/>
          <cell r="AO1111" t="str">
            <v/>
          </cell>
          <cell r="AP1111"/>
          <cell r="AQ1111" t="str">
            <v>DONE</v>
          </cell>
          <cell r="AR1111" t="str">
            <v>DATA BY ERP</v>
          </cell>
          <cell r="AS1111"/>
        </row>
        <row r="1112">
          <cell r="A1112">
            <v>1109</v>
          </cell>
          <cell r="B1112" t="str">
            <v>6310042708860003</v>
          </cell>
          <cell r="C1112"/>
          <cell r="D1112" t="str">
            <v>Anton Nurdiansyah</v>
          </cell>
          <cell r="E1112" t="str">
            <v>-</v>
          </cell>
          <cell r="F1112" t="str">
            <v>Operator Grader</v>
          </cell>
          <cell r="G1112"/>
          <cell r="H1112" t="str">
            <v>NON STAFF</v>
          </cell>
          <cell r="I1112" t="str">
            <v>WBM - SATUI</v>
          </cell>
          <cell r="J1112" t="str">
            <v>ERP</v>
          </cell>
          <cell r="K1112" t="str">
            <v>HC</v>
          </cell>
          <cell r="L1112" t="str">
            <v>0 Hari</v>
          </cell>
          <cell r="M1112" t="str">
            <v>EXISTING</v>
          </cell>
          <cell r="N1112" t="str">
            <v>CLOSE HIRED</v>
          </cell>
          <cell r="O1112" t="str">
            <v/>
          </cell>
          <cell r="P1112">
            <v>44656</v>
          </cell>
          <cell r="Q1112" t="str">
            <v/>
          </cell>
          <cell r="R1112"/>
          <cell r="S1112" t="str">
            <v/>
          </cell>
          <cell r="T1112"/>
          <cell r="U1112" t="str">
            <v/>
          </cell>
          <cell r="V1112"/>
          <cell r="W1112" t="str">
            <v/>
          </cell>
          <cell r="X1112"/>
          <cell r="Y1112" t="str">
            <v/>
          </cell>
          <cell r="Z1112"/>
          <cell r="AA1112" t="str">
            <v/>
          </cell>
          <cell r="AB1112"/>
          <cell r="AC1112"/>
          <cell r="AD1112"/>
          <cell r="AE1112" t="str">
            <v/>
          </cell>
          <cell r="AF1112"/>
          <cell r="AG1112"/>
          <cell r="AH1112"/>
          <cell r="AI1112"/>
          <cell r="AJ1112" t="str">
            <v/>
          </cell>
          <cell r="AK1112"/>
          <cell r="AL1112" t="str">
            <v/>
          </cell>
          <cell r="AM1112">
            <v>44656</v>
          </cell>
          <cell r="AN1112"/>
          <cell r="AO1112" t="str">
            <v/>
          </cell>
          <cell r="AP1112"/>
          <cell r="AQ1112" t="str">
            <v>DONE</v>
          </cell>
          <cell r="AR1112" t="str">
            <v>DATA BY ERP</v>
          </cell>
          <cell r="AS1112"/>
        </row>
        <row r="1113">
          <cell r="A1113">
            <v>1110</v>
          </cell>
          <cell r="B1113" t="str">
            <v>6310041310800005</v>
          </cell>
          <cell r="C1113"/>
          <cell r="D1113" t="str">
            <v>Mahyudi</v>
          </cell>
          <cell r="E1113" t="str">
            <v>-</v>
          </cell>
          <cell r="F1113" t="str">
            <v>Operator Double Trailer</v>
          </cell>
          <cell r="G1113"/>
          <cell r="H1113" t="str">
            <v>NON STAFF</v>
          </cell>
          <cell r="I1113" t="str">
            <v>WBM - SATUI</v>
          </cell>
          <cell r="J1113" t="str">
            <v>ERP</v>
          </cell>
          <cell r="K1113" t="str">
            <v>HC</v>
          </cell>
          <cell r="L1113" t="str">
            <v>0 Hari</v>
          </cell>
          <cell r="M1113" t="str">
            <v>EXISTING</v>
          </cell>
          <cell r="N1113" t="str">
            <v>CLOSE HIRED</v>
          </cell>
          <cell r="O1113" t="str">
            <v/>
          </cell>
          <cell r="P1113">
            <v>44686</v>
          </cell>
          <cell r="Q1113" t="str">
            <v/>
          </cell>
          <cell r="R1113"/>
          <cell r="S1113" t="str">
            <v/>
          </cell>
          <cell r="T1113"/>
          <cell r="U1113" t="str">
            <v/>
          </cell>
          <cell r="V1113"/>
          <cell r="W1113" t="str">
            <v/>
          </cell>
          <cell r="X1113"/>
          <cell r="Y1113" t="str">
            <v/>
          </cell>
          <cell r="Z1113"/>
          <cell r="AA1113" t="str">
            <v/>
          </cell>
          <cell r="AB1113"/>
          <cell r="AC1113"/>
          <cell r="AD1113"/>
          <cell r="AE1113" t="str">
            <v/>
          </cell>
          <cell r="AF1113"/>
          <cell r="AG1113"/>
          <cell r="AH1113"/>
          <cell r="AI1113"/>
          <cell r="AJ1113" t="str">
            <v/>
          </cell>
          <cell r="AK1113"/>
          <cell r="AL1113" t="str">
            <v/>
          </cell>
          <cell r="AM1113">
            <v>44686</v>
          </cell>
          <cell r="AN1113"/>
          <cell r="AO1113" t="str">
            <v/>
          </cell>
          <cell r="AP1113"/>
          <cell r="AQ1113" t="str">
            <v>DONE</v>
          </cell>
          <cell r="AR1113" t="str">
            <v>DATA BY ERP</v>
          </cell>
          <cell r="AS1113"/>
        </row>
        <row r="1114">
          <cell r="A1114">
            <v>1111</v>
          </cell>
          <cell r="B1114" t="str">
            <v>6310041104910002</v>
          </cell>
          <cell r="C1114"/>
          <cell r="D1114" t="str">
            <v>Muhammad Amin</v>
          </cell>
          <cell r="E1114" t="str">
            <v>-</v>
          </cell>
          <cell r="F1114" t="str">
            <v>Operator Grader</v>
          </cell>
          <cell r="G1114"/>
          <cell r="H1114" t="str">
            <v>NON STAFF</v>
          </cell>
          <cell r="I1114" t="str">
            <v>WBM - SATUI</v>
          </cell>
          <cell r="J1114" t="str">
            <v>ERP</v>
          </cell>
          <cell r="K1114" t="str">
            <v>HC</v>
          </cell>
          <cell r="L1114" t="str">
            <v>0 Hari</v>
          </cell>
          <cell r="M1114" t="str">
            <v>EXISTING</v>
          </cell>
          <cell r="N1114" t="str">
            <v>CLOSE HIRED</v>
          </cell>
          <cell r="O1114" t="str">
            <v/>
          </cell>
          <cell r="P1114">
            <v>44712</v>
          </cell>
          <cell r="Q1114" t="str">
            <v/>
          </cell>
          <cell r="R1114"/>
          <cell r="S1114" t="str">
            <v/>
          </cell>
          <cell r="T1114"/>
          <cell r="U1114" t="str">
            <v/>
          </cell>
          <cell r="V1114"/>
          <cell r="W1114" t="str">
            <v/>
          </cell>
          <cell r="X1114"/>
          <cell r="Y1114" t="str">
            <v/>
          </cell>
          <cell r="Z1114"/>
          <cell r="AA1114" t="str">
            <v/>
          </cell>
          <cell r="AB1114"/>
          <cell r="AC1114"/>
          <cell r="AD1114"/>
          <cell r="AE1114" t="str">
            <v/>
          </cell>
          <cell r="AF1114"/>
          <cell r="AG1114"/>
          <cell r="AH1114"/>
          <cell r="AI1114"/>
          <cell r="AJ1114" t="str">
            <v/>
          </cell>
          <cell r="AK1114"/>
          <cell r="AL1114" t="str">
            <v/>
          </cell>
          <cell r="AM1114">
            <v>44712</v>
          </cell>
          <cell r="AN1114"/>
          <cell r="AO1114" t="str">
            <v/>
          </cell>
          <cell r="AP1114"/>
          <cell r="AQ1114" t="str">
            <v>DONE</v>
          </cell>
          <cell r="AR1114" t="str">
            <v>DATA BY ERP</v>
          </cell>
          <cell r="AS1114"/>
        </row>
        <row r="1115">
          <cell r="A1115">
            <v>1112</v>
          </cell>
          <cell r="B1115" t="str">
            <v>3504163012910001</v>
          </cell>
          <cell r="C1115"/>
          <cell r="D1115" t="str">
            <v>Sandi Pranata</v>
          </cell>
          <cell r="E1115" t="str">
            <v>-</v>
          </cell>
          <cell r="F1115" t="str">
            <v>Driver Truck</v>
          </cell>
          <cell r="G1115"/>
          <cell r="H1115" t="str">
            <v>NON STAFF</v>
          </cell>
          <cell r="I1115" t="str">
            <v>WBM - SATUI</v>
          </cell>
          <cell r="J1115" t="str">
            <v>ERP</v>
          </cell>
          <cell r="K1115" t="str">
            <v>HC</v>
          </cell>
          <cell r="L1115" t="str">
            <v>0 Hari</v>
          </cell>
          <cell r="M1115" t="str">
            <v>EXISTING</v>
          </cell>
          <cell r="N1115" t="str">
            <v>CLOSE HIRED</v>
          </cell>
          <cell r="O1115" t="str">
            <v/>
          </cell>
          <cell r="P1115">
            <v>44713</v>
          </cell>
          <cell r="Q1115" t="str">
            <v/>
          </cell>
          <cell r="R1115"/>
          <cell r="S1115" t="str">
            <v/>
          </cell>
          <cell r="T1115"/>
          <cell r="U1115" t="str">
            <v/>
          </cell>
          <cell r="V1115"/>
          <cell r="W1115" t="str">
            <v/>
          </cell>
          <cell r="X1115"/>
          <cell r="Y1115" t="str">
            <v/>
          </cell>
          <cell r="Z1115"/>
          <cell r="AA1115" t="str">
            <v/>
          </cell>
          <cell r="AB1115"/>
          <cell r="AC1115"/>
          <cell r="AD1115"/>
          <cell r="AE1115" t="str">
            <v/>
          </cell>
          <cell r="AF1115"/>
          <cell r="AG1115"/>
          <cell r="AH1115"/>
          <cell r="AI1115"/>
          <cell r="AJ1115" t="str">
            <v/>
          </cell>
          <cell r="AK1115"/>
          <cell r="AL1115" t="str">
            <v/>
          </cell>
          <cell r="AM1115">
            <v>44713</v>
          </cell>
          <cell r="AN1115"/>
          <cell r="AO1115" t="str">
            <v/>
          </cell>
          <cell r="AP1115"/>
          <cell r="AQ1115" t="str">
            <v>DONE</v>
          </cell>
          <cell r="AR1115" t="str">
            <v>DATA BY ERP</v>
          </cell>
          <cell r="AS1115"/>
        </row>
        <row r="1116">
          <cell r="A1116">
            <v>1113</v>
          </cell>
          <cell r="B1116" t="str">
            <v>6310042907690002</v>
          </cell>
          <cell r="C1116"/>
          <cell r="D1116" t="str">
            <v>Rudi Basuki Rahmat</v>
          </cell>
          <cell r="E1116" t="str">
            <v>-</v>
          </cell>
          <cell r="F1116" t="str">
            <v>Operator Grader</v>
          </cell>
          <cell r="G1116"/>
          <cell r="H1116" t="str">
            <v>NON STAFF</v>
          </cell>
          <cell r="I1116" t="str">
            <v>WBM - SATUI</v>
          </cell>
          <cell r="J1116" t="str">
            <v>ERP</v>
          </cell>
          <cell r="K1116" t="str">
            <v>HC</v>
          </cell>
          <cell r="L1116" t="str">
            <v>0 Hari</v>
          </cell>
          <cell r="M1116" t="str">
            <v>EXISTING</v>
          </cell>
          <cell r="N1116" t="str">
            <v>CLOSE HIRED</v>
          </cell>
          <cell r="O1116" t="str">
            <v/>
          </cell>
          <cell r="P1116">
            <v>44804</v>
          </cell>
          <cell r="Q1116" t="str">
            <v/>
          </cell>
          <cell r="R1116"/>
          <cell r="S1116" t="str">
            <v/>
          </cell>
          <cell r="T1116"/>
          <cell r="U1116" t="str">
            <v/>
          </cell>
          <cell r="V1116"/>
          <cell r="W1116" t="str">
            <v/>
          </cell>
          <cell r="X1116"/>
          <cell r="Y1116" t="str">
            <v/>
          </cell>
          <cell r="Z1116"/>
          <cell r="AA1116" t="str">
            <v/>
          </cell>
          <cell r="AB1116"/>
          <cell r="AC1116"/>
          <cell r="AD1116"/>
          <cell r="AE1116" t="str">
            <v/>
          </cell>
          <cell r="AF1116"/>
          <cell r="AG1116"/>
          <cell r="AH1116"/>
          <cell r="AI1116"/>
          <cell r="AJ1116" t="str">
            <v/>
          </cell>
          <cell r="AK1116"/>
          <cell r="AL1116" t="str">
            <v/>
          </cell>
          <cell r="AM1116">
            <v>44804</v>
          </cell>
          <cell r="AN1116"/>
          <cell r="AO1116" t="str">
            <v/>
          </cell>
          <cell r="AP1116"/>
          <cell r="AQ1116" t="str">
            <v>DONE</v>
          </cell>
          <cell r="AR1116" t="str">
            <v>DATA BY ERP</v>
          </cell>
          <cell r="AS1116"/>
        </row>
        <row r="1117">
          <cell r="A1117">
            <v>1114</v>
          </cell>
          <cell r="B1117" t="str">
            <v>6310042310830002</v>
          </cell>
          <cell r="C1117"/>
          <cell r="D1117" t="str">
            <v>Supriyanto</v>
          </cell>
          <cell r="E1117" t="str">
            <v>-</v>
          </cell>
          <cell r="F1117" t="str">
            <v>Operator Backhoe Loader</v>
          </cell>
          <cell r="G1117"/>
          <cell r="H1117" t="str">
            <v>NON STAFF</v>
          </cell>
          <cell r="I1117" t="str">
            <v>WBM - SATUI</v>
          </cell>
          <cell r="J1117" t="str">
            <v>ERP</v>
          </cell>
          <cell r="K1117" t="str">
            <v>HC</v>
          </cell>
          <cell r="L1117" t="str">
            <v>0 Hari</v>
          </cell>
          <cell r="M1117" t="str">
            <v>EXISTING</v>
          </cell>
          <cell r="N1117" t="str">
            <v>CLOSE HIRED</v>
          </cell>
          <cell r="O1117" t="str">
            <v/>
          </cell>
          <cell r="P1117">
            <v>44804</v>
          </cell>
          <cell r="Q1117" t="str">
            <v/>
          </cell>
          <cell r="R1117"/>
          <cell r="S1117" t="str">
            <v/>
          </cell>
          <cell r="T1117"/>
          <cell r="U1117" t="str">
            <v/>
          </cell>
          <cell r="V1117"/>
          <cell r="W1117" t="str">
            <v/>
          </cell>
          <cell r="X1117"/>
          <cell r="Y1117" t="str">
            <v/>
          </cell>
          <cell r="Z1117"/>
          <cell r="AA1117" t="str">
            <v/>
          </cell>
          <cell r="AB1117"/>
          <cell r="AC1117"/>
          <cell r="AD1117"/>
          <cell r="AE1117" t="str">
            <v/>
          </cell>
          <cell r="AF1117"/>
          <cell r="AG1117"/>
          <cell r="AH1117"/>
          <cell r="AI1117"/>
          <cell r="AJ1117" t="str">
            <v/>
          </cell>
          <cell r="AK1117"/>
          <cell r="AL1117" t="str">
            <v/>
          </cell>
          <cell r="AM1117">
            <v>44804</v>
          </cell>
          <cell r="AN1117"/>
          <cell r="AO1117" t="str">
            <v/>
          </cell>
          <cell r="AP1117"/>
          <cell r="AQ1117" t="str">
            <v>DONE</v>
          </cell>
          <cell r="AR1117" t="str">
            <v>DATA BY ERP</v>
          </cell>
          <cell r="AS1117"/>
        </row>
        <row r="1118">
          <cell r="A1118">
            <v>1115</v>
          </cell>
          <cell r="B1118" t="str">
            <v>6310041204910004</v>
          </cell>
          <cell r="C1118">
            <v>22084814</v>
          </cell>
          <cell r="D1118" t="str">
            <v>Didi Rama</v>
          </cell>
          <cell r="E1118" t="str">
            <v>-</v>
          </cell>
          <cell r="F1118" t="str">
            <v>Operator Double Trailer_SYR</v>
          </cell>
          <cell r="G1118"/>
          <cell r="H1118" t="str">
            <v>NON STAFF</v>
          </cell>
          <cell r="I1118" t="str">
            <v>IP - SENYIUR</v>
          </cell>
          <cell r="J1118" t="str">
            <v>ERP</v>
          </cell>
          <cell r="K1118" t="str">
            <v>HC</v>
          </cell>
          <cell r="L1118" t="str">
            <v>0 Hari</v>
          </cell>
          <cell r="M1118" t="str">
            <v>EXISTING</v>
          </cell>
          <cell r="N1118" t="str">
            <v>CLOSE HIRED</v>
          </cell>
          <cell r="O1118" t="str">
            <v/>
          </cell>
          <cell r="P1118">
            <v>44802</v>
          </cell>
          <cell r="Q1118" t="str">
            <v/>
          </cell>
          <cell r="R1118"/>
          <cell r="S1118" t="str">
            <v/>
          </cell>
          <cell r="T1118"/>
          <cell r="U1118" t="str">
            <v/>
          </cell>
          <cell r="V1118"/>
          <cell r="W1118" t="str">
            <v/>
          </cell>
          <cell r="X1118"/>
          <cell r="Y1118" t="str">
            <v/>
          </cell>
          <cell r="Z1118"/>
          <cell r="AA1118" t="str">
            <v/>
          </cell>
          <cell r="AB1118"/>
          <cell r="AC1118"/>
          <cell r="AD1118"/>
          <cell r="AE1118" t="str">
            <v/>
          </cell>
          <cell r="AF1118"/>
          <cell r="AG1118"/>
          <cell r="AH1118"/>
          <cell r="AI1118"/>
          <cell r="AJ1118" t="str">
            <v/>
          </cell>
          <cell r="AK1118"/>
          <cell r="AL1118" t="str">
            <v/>
          </cell>
          <cell r="AM1118">
            <v>44802</v>
          </cell>
          <cell r="AN1118"/>
          <cell r="AO1118" t="str">
            <v/>
          </cell>
          <cell r="AP1118"/>
          <cell r="AQ1118" t="str">
            <v>DONE</v>
          </cell>
          <cell r="AR1118" t="str">
            <v>DATA BY ERP</v>
          </cell>
          <cell r="AS1118"/>
        </row>
        <row r="1119">
          <cell r="A1119">
            <v>1116</v>
          </cell>
          <cell r="B1119" t="str">
            <v>6310040908770004</v>
          </cell>
          <cell r="C1119"/>
          <cell r="D1119" t="str">
            <v>Subhan</v>
          </cell>
          <cell r="E1119" t="str">
            <v>-</v>
          </cell>
          <cell r="F1119" t="str">
            <v>Driver Truck</v>
          </cell>
          <cell r="G1119"/>
          <cell r="H1119" t="str">
            <v>NON STAFF</v>
          </cell>
          <cell r="I1119" t="str">
            <v>WBM - SATUI</v>
          </cell>
          <cell r="J1119" t="str">
            <v>ERP</v>
          </cell>
          <cell r="K1119" t="str">
            <v>HC</v>
          </cell>
          <cell r="L1119" t="str">
            <v>0 Hari</v>
          </cell>
          <cell r="M1119" t="str">
            <v>EXISTING</v>
          </cell>
          <cell r="N1119" t="str">
            <v>CLOSE HIRED</v>
          </cell>
          <cell r="O1119" t="str">
            <v/>
          </cell>
          <cell r="P1119">
            <v>44620</v>
          </cell>
          <cell r="Q1119" t="str">
            <v/>
          </cell>
          <cell r="R1119"/>
          <cell r="S1119" t="str">
            <v/>
          </cell>
          <cell r="T1119"/>
          <cell r="U1119" t="str">
            <v/>
          </cell>
          <cell r="V1119"/>
          <cell r="W1119" t="str">
            <v/>
          </cell>
          <cell r="X1119"/>
          <cell r="Y1119" t="str">
            <v/>
          </cell>
          <cell r="Z1119"/>
          <cell r="AA1119" t="str">
            <v/>
          </cell>
          <cell r="AB1119"/>
          <cell r="AC1119"/>
          <cell r="AD1119"/>
          <cell r="AE1119" t="str">
            <v/>
          </cell>
          <cell r="AF1119"/>
          <cell r="AG1119"/>
          <cell r="AH1119"/>
          <cell r="AI1119"/>
          <cell r="AJ1119" t="str">
            <v/>
          </cell>
          <cell r="AK1119"/>
          <cell r="AL1119" t="str">
            <v/>
          </cell>
          <cell r="AM1119">
            <v>44620</v>
          </cell>
          <cell r="AN1119"/>
          <cell r="AO1119" t="str">
            <v/>
          </cell>
          <cell r="AP1119"/>
          <cell r="AQ1119" t="str">
            <v>DONE</v>
          </cell>
          <cell r="AR1119" t="str">
            <v>DATA BY ERP</v>
          </cell>
          <cell r="AS1119"/>
        </row>
        <row r="1120">
          <cell r="A1120">
            <v>1117</v>
          </cell>
          <cell r="B1120" t="str">
            <v>9208013006940002</v>
          </cell>
          <cell r="C1120"/>
          <cell r="D1120" t="str">
            <v>Jhon Trisno Tambunan</v>
          </cell>
          <cell r="E1120" t="str">
            <v>-</v>
          </cell>
          <cell r="F1120" t="str">
            <v>Driver Truck</v>
          </cell>
          <cell r="G1120"/>
          <cell r="H1120" t="str">
            <v>NON STAFF</v>
          </cell>
          <cell r="I1120" t="str">
            <v>WBM - SATUI</v>
          </cell>
          <cell r="J1120" t="str">
            <v>ERP</v>
          </cell>
          <cell r="K1120" t="str">
            <v>HC</v>
          </cell>
          <cell r="L1120" t="str">
            <v>0 Hari</v>
          </cell>
          <cell r="M1120" t="str">
            <v>EXISTING</v>
          </cell>
          <cell r="N1120" t="str">
            <v>CLOSE HIRED</v>
          </cell>
          <cell r="O1120" t="str">
            <v/>
          </cell>
          <cell r="P1120">
            <v>44625</v>
          </cell>
          <cell r="Q1120" t="str">
            <v/>
          </cell>
          <cell r="R1120"/>
          <cell r="S1120" t="str">
            <v/>
          </cell>
          <cell r="T1120"/>
          <cell r="U1120" t="str">
            <v/>
          </cell>
          <cell r="V1120"/>
          <cell r="W1120" t="str">
            <v/>
          </cell>
          <cell r="X1120"/>
          <cell r="Y1120" t="str">
            <v/>
          </cell>
          <cell r="Z1120"/>
          <cell r="AA1120" t="str">
            <v/>
          </cell>
          <cell r="AB1120"/>
          <cell r="AC1120"/>
          <cell r="AD1120"/>
          <cell r="AE1120" t="str">
            <v/>
          </cell>
          <cell r="AF1120"/>
          <cell r="AG1120"/>
          <cell r="AH1120"/>
          <cell r="AI1120"/>
          <cell r="AJ1120" t="str">
            <v/>
          </cell>
          <cell r="AK1120"/>
          <cell r="AL1120" t="str">
            <v/>
          </cell>
          <cell r="AM1120">
            <v>44625</v>
          </cell>
          <cell r="AN1120"/>
          <cell r="AO1120" t="str">
            <v/>
          </cell>
          <cell r="AP1120"/>
          <cell r="AQ1120" t="str">
            <v>DONE</v>
          </cell>
          <cell r="AR1120" t="str">
            <v>DATA BY ERP</v>
          </cell>
          <cell r="AS1120"/>
        </row>
        <row r="1121">
          <cell r="A1121">
            <v>1118</v>
          </cell>
          <cell r="B1121" t="str">
            <v>6310041812990002</v>
          </cell>
          <cell r="C1121"/>
          <cell r="D1121" t="str">
            <v>Ramadhan</v>
          </cell>
          <cell r="E1121" t="str">
            <v>-</v>
          </cell>
          <cell r="F1121" t="str">
            <v>Operator Compactor</v>
          </cell>
          <cell r="G1121"/>
          <cell r="H1121" t="str">
            <v>NON STAFF</v>
          </cell>
          <cell r="I1121" t="str">
            <v>WBM - SATUI</v>
          </cell>
          <cell r="J1121" t="str">
            <v>ERP</v>
          </cell>
          <cell r="K1121" t="str">
            <v>HC</v>
          </cell>
          <cell r="L1121" t="str">
            <v>0 Hari</v>
          </cell>
          <cell r="M1121" t="str">
            <v>EXISTING</v>
          </cell>
          <cell r="N1121" t="str">
            <v>CLOSE HIRED</v>
          </cell>
          <cell r="O1121" t="str">
            <v/>
          </cell>
          <cell r="P1121">
            <v>44625</v>
          </cell>
          <cell r="Q1121" t="str">
            <v/>
          </cell>
          <cell r="R1121"/>
          <cell r="S1121" t="str">
            <v/>
          </cell>
          <cell r="T1121"/>
          <cell r="U1121" t="str">
            <v/>
          </cell>
          <cell r="V1121"/>
          <cell r="W1121" t="str">
            <v/>
          </cell>
          <cell r="X1121"/>
          <cell r="Y1121" t="str">
            <v/>
          </cell>
          <cell r="Z1121"/>
          <cell r="AA1121" t="str">
            <v/>
          </cell>
          <cell r="AB1121"/>
          <cell r="AC1121"/>
          <cell r="AD1121"/>
          <cell r="AE1121" t="str">
            <v/>
          </cell>
          <cell r="AF1121"/>
          <cell r="AG1121"/>
          <cell r="AH1121"/>
          <cell r="AI1121"/>
          <cell r="AJ1121" t="str">
            <v/>
          </cell>
          <cell r="AK1121"/>
          <cell r="AL1121" t="str">
            <v/>
          </cell>
          <cell r="AM1121">
            <v>44625</v>
          </cell>
          <cell r="AN1121"/>
          <cell r="AO1121" t="str">
            <v/>
          </cell>
          <cell r="AP1121"/>
          <cell r="AQ1121" t="str">
            <v>DONE</v>
          </cell>
          <cell r="AR1121" t="str">
            <v>DATA BY ERP</v>
          </cell>
          <cell r="AS1121"/>
        </row>
        <row r="1122">
          <cell r="A1122">
            <v>1119</v>
          </cell>
          <cell r="B1122" t="str">
            <v>6310041110740003</v>
          </cell>
          <cell r="C1122"/>
          <cell r="D1122" t="str">
            <v>Sudirman</v>
          </cell>
          <cell r="E1122" t="str">
            <v>-</v>
          </cell>
          <cell r="F1122" t="str">
            <v>Operator Double Trailer</v>
          </cell>
          <cell r="G1122"/>
          <cell r="H1122" t="str">
            <v>NON STAFF</v>
          </cell>
          <cell r="I1122" t="str">
            <v>WBM - SATUI</v>
          </cell>
          <cell r="J1122" t="str">
            <v>ERP</v>
          </cell>
          <cell r="K1122" t="str">
            <v>HC</v>
          </cell>
          <cell r="L1122" t="str">
            <v>0 Hari</v>
          </cell>
          <cell r="M1122" t="str">
            <v>EXISTING</v>
          </cell>
          <cell r="N1122" t="str">
            <v>CLOSE HIRED</v>
          </cell>
          <cell r="O1122" t="str">
            <v/>
          </cell>
          <cell r="P1122">
            <v>44649</v>
          </cell>
          <cell r="Q1122" t="str">
            <v/>
          </cell>
          <cell r="R1122"/>
          <cell r="S1122" t="str">
            <v/>
          </cell>
          <cell r="T1122"/>
          <cell r="U1122" t="str">
            <v/>
          </cell>
          <cell r="V1122"/>
          <cell r="W1122" t="str">
            <v/>
          </cell>
          <cell r="X1122"/>
          <cell r="Y1122" t="str">
            <v/>
          </cell>
          <cell r="Z1122"/>
          <cell r="AA1122" t="str">
            <v/>
          </cell>
          <cell r="AB1122"/>
          <cell r="AC1122"/>
          <cell r="AD1122"/>
          <cell r="AE1122" t="str">
            <v/>
          </cell>
          <cell r="AF1122"/>
          <cell r="AG1122"/>
          <cell r="AH1122"/>
          <cell r="AI1122"/>
          <cell r="AJ1122" t="str">
            <v/>
          </cell>
          <cell r="AK1122"/>
          <cell r="AL1122" t="str">
            <v/>
          </cell>
          <cell r="AM1122">
            <v>44649</v>
          </cell>
          <cell r="AN1122"/>
          <cell r="AO1122" t="str">
            <v/>
          </cell>
          <cell r="AP1122"/>
          <cell r="AQ1122" t="str">
            <v>DONE</v>
          </cell>
          <cell r="AR1122" t="str">
            <v>DATA BY ERP</v>
          </cell>
          <cell r="AS1122"/>
        </row>
        <row r="1123">
          <cell r="A1123">
            <v>1120</v>
          </cell>
          <cell r="B1123" t="str">
            <v>6310042504710003</v>
          </cell>
          <cell r="C1123"/>
          <cell r="D1123" t="str">
            <v>Aries Khamim Rifai</v>
          </cell>
          <cell r="E1123" t="str">
            <v>-</v>
          </cell>
          <cell r="F1123" t="str">
            <v>Operator Grader</v>
          </cell>
          <cell r="G1123"/>
          <cell r="H1123" t="str">
            <v>NON STAFF</v>
          </cell>
          <cell r="I1123" t="str">
            <v>WBM - SATUI</v>
          </cell>
          <cell r="J1123" t="str">
            <v>ERP</v>
          </cell>
          <cell r="K1123" t="str">
            <v>HC</v>
          </cell>
          <cell r="L1123" t="str">
            <v>0 Hari</v>
          </cell>
          <cell r="M1123" t="str">
            <v>EXISTING</v>
          </cell>
          <cell r="N1123" t="str">
            <v>CLOSE HIRED</v>
          </cell>
          <cell r="O1123" t="str">
            <v/>
          </cell>
          <cell r="P1123">
            <v>44847</v>
          </cell>
          <cell r="Q1123" t="str">
            <v/>
          </cell>
          <cell r="R1123"/>
          <cell r="S1123" t="str">
            <v/>
          </cell>
          <cell r="T1123"/>
          <cell r="U1123" t="str">
            <v/>
          </cell>
          <cell r="V1123"/>
          <cell r="W1123" t="str">
            <v/>
          </cell>
          <cell r="X1123"/>
          <cell r="Y1123" t="str">
            <v/>
          </cell>
          <cell r="Z1123"/>
          <cell r="AA1123" t="str">
            <v/>
          </cell>
          <cell r="AB1123"/>
          <cell r="AC1123"/>
          <cell r="AD1123"/>
          <cell r="AE1123" t="str">
            <v/>
          </cell>
          <cell r="AF1123"/>
          <cell r="AG1123"/>
          <cell r="AH1123"/>
          <cell r="AI1123"/>
          <cell r="AJ1123" t="str">
            <v/>
          </cell>
          <cell r="AK1123"/>
          <cell r="AL1123" t="str">
            <v/>
          </cell>
          <cell r="AM1123">
            <v>44847</v>
          </cell>
          <cell r="AN1123"/>
          <cell r="AO1123" t="str">
            <v/>
          </cell>
          <cell r="AP1123"/>
          <cell r="AQ1123" t="str">
            <v>DONE</v>
          </cell>
          <cell r="AR1123" t="str">
            <v>DATA BY ERP</v>
          </cell>
          <cell r="AS1123"/>
        </row>
        <row r="1124">
          <cell r="A1124">
            <v>1121</v>
          </cell>
          <cell r="B1124" t="str">
            <v>6310041710700001</v>
          </cell>
          <cell r="C1124"/>
          <cell r="D1124" t="str">
            <v>Agus Riyanto</v>
          </cell>
          <cell r="E1124" t="str">
            <v>-</v>
          </cell>
          <cell r="F1124" t="str">
            <v>Operator Double Trailer</v>
          </cell>
          <cell r="G1124"/>
          <cell r="H1124" t="str">
            <v>NON STAFF</v>
          </cell>
          <cell r="I1124" t="str">
            <v>WBM - SATUI</v>
          </cell>
          <cell r="J1124" t="str">
            <v>ERP</v>
          </cell>
          <cell r="K1124" t="str">
            <v>HC</v>
          </cell>
          <cell r="L1124" t="str">
            <v>0 Hari</v>
          </cell>
          <cell r="M1124" t="str">
            <v>EXISTING</v>
          </cell>
          <cell r="N1124" t="str">
            <v>CLOSE HIRED</v>
          </cell>
          <cell r="O1124" t="str">
            <v/>
          </cell>
          <cell r="P1124">
            <v>44845</v>
          </cell>
          <cell r="Q1124" t="str">
            <v/>
          </cell>
          <cell r="R1124"/>
          <cell r="S1124" t="str">
            <v/>
          </cell>
          <cell r="T1124"/>
          <cell r="U1124" t="str">
            <v/>
          </cell>
          <cell r="V1124"/>
          <cell r="W1124" t="str">
            <v/>
          </cell>
          <cell r="X1124"/>
          <cell r="Y1124" t="str">
            <v/>
          </cell>
          <cell r="Z1124"/>
          <cell r="AA1124" t="str">
            <v/>
          </cell>
          <cell r="AB1124"/>
          <cell r="AC1124"/>
          <cell r="AD1124"/>
          <cell r="AE1124" t="str">
            <v/>
          </cell>
          <cell r="AF1124"/>
          <cell r="AG1124"/>
          <cell r="AH1124"/>
          <cell r="AI1124"/>
          <cell r="AJ1124" t="str">
            <v/>
          </cell>
          <cell r="AK1124"/>
          <cell r="AL1124" t="str">
            <v/>
          </cell>
          <cell r="AM1124">
            <v>44845</v>
          </cell>
          <cell r="AN1124"/>
          <cell r="AO1124" t="str">
            <v/>
          </cell>
          <cell r="AP1124"/>
          <cell r="AQ1124" t="str">
            <v>DONE</v>
          </cell>
          <cell r="AR1124" t="str">
            <v>DATA BY ERP</v>
          </cell>
          <cell r="AS1124"/>
        </row>
        <row r="1125">
          <cell r="A1125">
            <v>1122</v>
          </cell>
          <cell r="B1125" t="str">
            <v>3519110411740001</v>
          </cell>
          <cell r="C1125"/>
          <cell r="D1125" t="str">
            <v>Ali Mursid</v>
          </cell>
          <cell r="E1125" t="str">
            <v>-</v>
          </cell>
          <cell r="F1125" t="str">
            <v>Operator Double Trailer</v>
          </cell>
          <cell r="G1125"/>
          <cell r="H1125" t="str">
            <v>NON STAFF</v>
          </cell>
          <cell r="I1125" t="str">
            <v>WBM - SATUI</v>
          </cell>
          <cell r="J1125" t="str">
            <v>ERP</v>
          </cell>
          <cell r="K1125" t="str">
            <v>HC</v>
          </cell>
          <cell r="L1125" t="str">
            <v>0 Hari</v>
          </cell>
          <cell r="M1125" t="str">
            <v>EXISTING</v>
          </cell>
          <cell r="N1125" t="str">
            <v>CLOSE HIRED</v>
          </cell>
          <cell r="O1125" t="str">
            <v/>
          </cell>
          <cell r="P1125">
            <v>44854</v>
          </cell>
          <cell r="Q1125" t="str">
            <v/>
          </cell>
          <cell r="R1125"/>
          <cell r="S1125" t="str">
            <v/>
          </cell>
          <cell r="T1125"/>
          <cell r="U1125" t="str">
            <v/>
          </cell>
          <cell r="V1125"/>
          <cell r="W1125" t="str">
            <v/>
          </cell>
          <cell r="X1125"/>
          <cell r="Y1125" t="str">
            <v/>
          </cell>
          <cell r="Z1125"/>
          <cell r="AA1125" t="str">
            <v/>
          </cell>
          <cell r="AB1125"/>
          <cell r="AC1125"/>
          <cell r="AD1125"/>
          <cell r="AE1125" t="str">
            <v/>
          </cell>
          <cell r="AF1125"/>
          <cell r="AG1125"/>
          <cell r="AH1125"/>
          <cell r="AI1125"/>
          <cell r="AJ1125" t="str">
            <v/>
          </cell>
          <cell r="AK1125"/>
          <cell r="AL1125" t="str">
            <v/>
          </cell>
          <cell r="AM1125">
            <v>44854</v>
          </cell>
          <cell r="AN1125"/>
          <cell r="AO1125" t="str">
            <v/>
          </cell>
          <cell r="AP1125"/>
          <cell r="AQ1125" t="str">
            <v>DONE</v>
          </cell>
          <cell r="AR1125" t="str">
            <v>DATA BY ERP</v>
          </cell>
          <cell r="AS1125"/>
        </row>
        <row r="1126">
          <cell r="A1126">
            <v>1123</v>
          </cell>
          <cell r="B1126" t="str">
            <v>6310040102810005</v>
          </cell>
          <cell r="C1126"/>
          <cell r="D1126" t="str">
            <v>Sigit Tri Basuki</v>
          </cell>
          <cell r="E1126" t="str">
            <v>-</v>
          </cell>
          <cell r="F1126" t="str">
            <v>Operator Double Trailer</v>
          </cell>
          <cell r="G1126"/>
          <cell r="H1126" t="str">
            <v>NON STAFF</v>
          </cell>
          <cell r="I1126" t="str">
            <v>WBM - SATUI</v>
          </cell>
          <cell r="J1126" t="str">
            <v>ERP</v>
          </cell>
          <cell r="K1126" t="str">
            <v>HC</v>
          </cell>
          <cell r="L1126" t="str">
            <v>0 Hari</v>
          </cell>
          <cell r="M1126" t="str">
            <v>EXISTING</v>
          </cell>
          <cell r="N1126" t="str">
            <v>CLOSE HIRED</v>
          </cell>
          <cell r="O1126" t="str">
            <v/>
          </cell>
          <cell r="P1126">
            <v>44854</v>
          </cell>
          <cell r="Q1126" t="str">
            <v/>
          </cell>
          <cell r="R1126"/>
          <cell r="S1126" t="str">
            <v/>
          </cell>
          <cell r="T1126"/>
          <cell r="U1126" t="str">
            <v/>
          </cell>
          <cell r="V1126"/>
          <cell r="W1126" t="str">
            <v/>
          </cell>
          <cell r="X1126"/>
          <cell r="Y1126" t="str">
            <v/>
          </cell>
          <cell r="Z1126"/>
          <cell r="AA1126" t="str">
            <v/>
          </cell>
          <cell r="AB1126"/>
          <cell r="AC1126"/>
          <cell r="AD1126"/>
          <cell r="AE1126" t="str">
            <v/>
          </cell>
          <cell r="AF1126"/>
          <cell r="AG1126"/>
          <cell r="AH1126"/>
          <cell r="AI1126"/>
          <cell r="AJ1126" t="str">
            <v/>
          </cell>
          <cell r="AK1126"/>
          <cell r="AL1126" t="str">
            <v/>
          </cell>
          <cell r="AM1126">
            <v>44854</v>
          </cell>
          <cell r="AN1126"/>
          <cell r="AO1126" t="str">
            <v/>
          </cell>
          <cell r="AP1126"/>
          <cell r="AQ1126" t="str">
            <v>DONE</v>
          </cell>
          <cell r="AR1126" t="str">
            <v>DATA BY ERP</v>
          </cell>
          <cell r="AS1126"/>
        </row>
        <row r="1127">
          <cell r="A1127">
            <v>1124</v>
          </cell>
          <cell r="B1127" t="str">
            <v>6303092906870001</v>
          </cell>
          <cell r="C1127"/>
          <cell r="D1127" t="str">
            <v>Rusli</v>
          </cell>
          <cell r="E1127" t="str">
            <v>-</v>
          </cell>
          <cell r="F1127" t="str">
            <v>Operator Double Trailer</v>
          </cell>
          <cell r="G1127"/>
          <cell r="H1127" t="str">
            <v>NON STAFF</v>
          </cell>
          <cell r="I1127" t="str">
            <v>WBM - SATUI</v>
          </cell>
          <cell r="J1127" t="str">
            <v>ERP</v>
          </cell>
          <cell r="K1127" t="str">
            <v>HC</v>
          </cell>
          <cell r="L1127" t="str">
            <v>0 Hari</v>
          </cell>
          <cell r="M1127" t="str">
            <v>EXISTING</v>
          </cell>
          <cell r="N1127" t="str">
            <v>CLOSE HIRED</v>
          </cell>
          <cell r="O1127" t="str">
            <v/>
          </cell>
          <cell r="P1127">
            <v>44872</v>
          </cell>
          <cell r="Q1127" t="str">
            <v/>
          </cell>
          <cell r="R1127"/>
          <cell r="S1127" t="str">
            <v/>
          </cell>
          <cell r="T1127"/>
          <cell r="U1127" t="str">
            <v/>
          </cell>
          <cell r="V1127"/>
          <cell r="W1127" t="str">
            <v/>
          </cell>
          <cell r="X1127"/>
          <cell r="Y1127" t="str">
            <v/>
          </cell>
          <cell r="Z1127"/>
          <cell r="AA1127" t="str">
            <v/>
          </cell>
          <cell r="AB1127"/>
          <cell r="AC1127"/>
          <cell r="AD1127"/>
          <cell r="AE1127" t="str">
            <v/>
          </cell>
          <cell r="AF1127"/>
          <cell r="AG1127"/>
          <cell r="AH1127"/>
          <cell r="AI1127"/>
          <cell r="AJ1127" t="str">
            <v/>
          </cell>
          <cell r="AK1127"/>
          <cell r="AL1127" t="str">
            <v/>
          </cell>
          <cell r="AM1127">
            <v>44872</v>
          </cell>
          <cell r="AN1127"/>
          <cell r="AO1127" t="str">
            <v/>
          </cell>
          <cell r="AP1127"/>
          <cell r="AQ1127" t="str">
            <v>DONE</v>
          </cell>
          <cell r="AR1127" t="str">
            <v>DATA BY ERP</v>
          </cell>
          <cell r="AS1127"/>
        </row>
        <row r="1128">
          <cell r="A1128">
            <v>1125</v>
          </cell>
          <cell r="B1128" t="str">
            <v>6301022610760001</v>
          </cell>
          <cell r="C1128"/>
          <cell r="D1128" t="str">
            <v>Heru Widodo</v>
          </cell>
          <cell r="E1128" t="str">
            <v>-</v>
          </cell>
          <cell r="F1128" t="str">
            <v>Operator Double Trailer</v>
          </cell>
          <cell r="G1128"/>
          <cell r="H1128" t="str">
            <v>NON STAFF</v>
          </cell>
          <cell r="I1128" t="str">
            <v>WBM - SATUI</v>
          </cell>
          <cell r="J1128" t="str">
            <v>ERP</v>
          </cell>
          <cell r="K1128" t="str">
            <v>HC</v>
          </cell>
          <cell r="L1128" t="str">
            <v>0 Hari</v>
          </cell>
          <cell r="M1128" t="str">
            <v>EXISTING</v>
          </cell>
          <cell r="N1128" t="str">
            <v>CLOSE HIRED</v>
          </cell>
          <cell r="O1128" t="str">
            <v/>
          </cell>
          <cell r="P1128">
            <v>44884</v>
          </cell>
          <cell r="Q1128" t="str">
            <v/>
          </cell>
          <cell r="R1128"/>
          <cell r="S1128" t="str">
            <v/>
          </cell>
          <cell r="T1128"/>
          <cell r="U1128" t="str">
            <v/>
          </cell>
          <cell r="V1128"/>
          <cell r="W1128" t="str">
            <v/>
          </cell>
          <cell r="X1128"/>
          <cell r="Y1128" t="str">
            <v/>
          </cell>
          <cell r="Z1128"/>
          <cell r="AA1128" t="str">
            <v/>
          </cell>
          <cell r="AB1128"/>
          <cell r="AC1128"/>
          <cell r="AD1128"/>
          <cell r="AE1128" t="str">
            <v/>
          </cell>
          <cell r="AF1128"/>
          <cell r="AG1128"/>
          <cell r="AH1128"/>
          <cell r="AI1128"/>
          <cell r="AJ1128" t="str">
            <v/>
          </cell>
          <cell r="AK1128"/>
          <cell r="AL1128" t="str">
            <v/>
          </cell>
          <cell r="AM1128">
            <v>44884</v>
          </cell>
          <cell r="AN1128"/>
          <cell r="AO1128" t="str">
            <v/>
          </cell>
          <cell r="AP1128"/>
          <cell r="AQ1128" t="str">
            <v>DONE</v>
          </cell>
          <cell r="AR1128" t="str">
            <v>DATA BY ERP</v>
          </cell>
          <cell r="AS1128"/>
        </row>
        <row r="1129">
          <cell r="A1129">
            <v>1126</v>
          </cell>
          <cell r="B1129" t="str">
            <v>6310040903770002</v>
          </cell>
          <cell r="C1129"/>
          <cell r="D1129" t="str">
            <v>Bakri</v>
          </cell>
          <cell r="E1129" t="str">
            <v>-</v>
          </cell>
          <cell r="F1129" t="str">
            <v>Operator Double Trailer</v>
          </cell>
          <cell r="G1129"/>
          <cell r="H1129" t="str">
            <v>NON STAFF</v>
          </cell>
          <cell r="I1129" t="str">
            <v>WBM - SATUI</v>
          </cell>
          <cell r="J1129" t="str">
            <v>ERP</v>
          </cell>
          <cell r="K1129" t="str">
            <v>HC</v>
          </cell>
          <cell r="L1129" t="str">
            <v>0 Hari</v>
          </cell>
          <cell r="M1129" t="str">
            <v>EXISTING</v>
          </cell>
          <cell r="N1129" t="str">
            <v>CLOSE HIRED</v>
          </cell>
          <cell r="O1129" t="str">
            <v/>
          </cell>
          <cell r="P1129">
            <v>45272</v>
          </cell>
          <cell r="Q1129" t="str">
            <v/>
          </cell>
          <cell r="R1129"/>
          <cell r="S1129" t="str">
            <v/>
          </cell>
          <cell r="T1129"/>
          <cell r="U1129" t="str">
            <v/>
          </cell>
          <cell r="V1129"/>
          <cell r="W1129" t="str">
            <v/>
          </cell>
          <cell r="X1129"/>
          <cell r="Y1129" t="str">
            <v/>
          </cell>
          <cell r="Z1129"/>
          <cell r="AA1129" t="str">
            <v/>
          </cell>
          <cell r="AB1129"/>
          <cell r="AC1129"/>
          <cell r="AD1129"/>
          <cell r="AE1129" t="str">
            <v/>
          </cell>
          <cell r="AF1129"/>
          <cell r="AG1129"/>
          <cell r="AH1129"/>
          <cell r="AI1129"/>
          <cell r="AJ1129" t="str">
            <v/>
          </cell>
          <cell r="AK1129"/>
          <cell r="AL1129" t="str">
            <v/>
          </cell>
          <cell r="AM1129">
            <v>45272</v>
          </cell>
          <cell r="AN1129"/>
          <cell r="AO1129" t="str">
            <v/>
          </cell>
          <cell r="AP1129"/>
          <cell r="AQ1129" t="str">
            <v>DONE</v>
          </cell>
          <cell r="AR1129" t="str">
            <v>DATA BY ERP</v>
          </cell>
          <cell r="AS1129"/>
        </row>
        <row r="1130">
          <cell r="A1130">
            <v>1127</v>
          </cell>
          <cell r="B1130" t="str">
            <v>6307072804750002</v>
          </cell>
          <cell r="C1130"/>
          <cell r="D1130" t="str">
            <v>Musa Saputera</v>
          </cell>
          <cell r="E1130" t="str">
            <v>-</v>
          </cell>
          <cell r="F1130" t="str">
            <v>Operator Double Trailer</v>
          </cell>
          <cell r="G1130"/>
          <cell r="H1130" t="str">
            <v>NON STAFF</v>
          </cell>
          <cell r="I1130" t="str">
            <v>WBM - SATUI</v>
          </cell>
          <cell r="J1130" t="str">
            <v>ERP</v>
          </cell>
          <cell r="K1130" t="str">
            <v>HC</v>
          </cell>
          <cell r="L1130" t="str">
            <v>0 Hari</v>
          </cell>
          <cell r="M1130" t="str">
            <v>PHK</v>
          </cell>
          <cell r="N1130" t="str">
            <v>FAILED</v>
          </cell>
          <cell r="O1130" t="str">
            <v/>
          </cell>
          <cell r="P1130">
            <v>45299</v>
          </cell>
          <cell r="Q1130" t="str">
            <v/>
          </cell>
          <cell r="R1130"/>
          <cell r="S1130" t="str">
            <v/>
          </cell>
          <cell r="T1130"/>
          <cell r="U1130" t="str">
            <v/>
          </cell>
          <cell r="V1130"/>
          <cell r="W1130" t="str">
            <v/>
          </cell>
          <cell r="X1130"/>
          <cell r="Y1130" t="str">
            <v/>
          </cell>
          <cell r="Z1130"/>
          <cell r="AA1130" t="str">
            <v/>
          </cell>
          <cell r="AB1130"/>
          <cell r="AC1130"/>
          <cell r="AD1130"/>
          <cell r="AE1130" t="str">
            <v/>
          </cell>
          <cell r="AF1130"/>
          <cell r="AG1130"/>
          <cell r="AH1130"/>
          <cell r="AI1130"/>
          <cell r="AJ1130" t="str">
            <v/>
          </cell>
          <cell r="AK1130"/>
          <cell r="AL1130" t="str">
            <v/>
          </cell>
          <cell r="AM1130">
            <v>45299</v>
          </cell>
          <cell r="AN1130"/>
          <cell r="AO1130" t="str">
            <v/>
          </cell>
          <cell r="AP1130"/>
          <cell r="AQ1130" t="str">
            <v>DONE</v>
          </cell>
          <cell r="AR1130" t="str">
            <v>DATA BY ERP</v>
          </cell>
          <cell r="AS1130"/>
        </row>
        <row r="1131">
          <cell r="A1131">
            <v>1128</v>
          </cell>
          <cell r="B1131" t="str">
            <v>6301020710970002</v>
          </cell>
          <cell r="C1131"/>
          <cell r="D1131" t="str">
            <v>Nasrudin</v>
          </cell>
          <cell r="E1131" t="str">
            <v>-</v>
          </cell>
          <cell r="F1131" t="str">
            <v>Operator Excavator</v>
          </cell>
          <cell r="G1131"/>
          <cell r="H1131" t="str">
            <v>NON STAFF</v>
          </cell>
          <cell r="I1131" t="str">
            <v>WBM - SATUI</v>
          </cell>
          <cell r="J1131" t="str">
            <v>ERP</v>
          </cell>
          <cell r="K1131" t="str">
            <v>HC</v>
          </cell>
          <cell r="L1131" t="str">
            <v>0 Hari</v>
          </cell>
          <cell r="M1131" t="str">
            <v>EXISTING</v>
          </cell>
          <cell r="N1131" t="str">
            <v>CLOSE HIRED</v>
          </cell>
          <cell r="O1131" t="str">
            <v/>
          </cell>
          <cell r="P1131">
            <v>45346</v>
          </cell>
          <cell r="Q1131" t="str">
            <v/>
          </cell>
          <cell r="R1131"/>
          <cell r="S1131" t="str">
            <v/>
          </cell>
          <cell r="T1131"/>
          <cell r="U1131" t="str">
            <v/>
          </cell>
          <cell r="V1131"/>
          <cell r="W1131" t="str">
            <v/>
          </cell>
          <cell r="X1131"/>
          <cell r="Y1131" t="str">
            <v/>
          </cell>
          <cell r="Z1131"/>
          <cell r="AA1131" t="str">
            <v/>
          </cell>
          <cell r="AB1131"/>
          <cell r="AC1131"/>
          <cell r="AD1131"/>
          <cell r="AE1131" t="str">
            <v/>
          </cell>
          <cell r="AF1131"/>
          <cell r="AG1131"/>
          <cell r="AH1131"/>
          <cell r="AI1131"/>
          <cell r="AJ1131" t="str">
            <v/>
          </cell>
          <cell r="AK1131"/>
          <cell r="AL1131" t="str">
            <v/>
          </cell>
          <cell r="AM1131">
            <v>45346</v>
          </cell>
          <cell r="AN1131"/>
          <cell r="AO1131" t="str">
            <v/>
          </cell>
          <cell r="AP1131"/>
          <cell r="AQ1131" t="str">
            <v>DONE</v>
          </cell>
          <cell r="AR1131" t="str">
            <v>DATA BY ERP</v>
          </cell>
          <cell r="AS1131"/>
        </row>
        <row r="1132">
          <cell r="A1132">
            <v>1129</v>
          </cell>
          <cell r="B1132" t="str">
            <v>6310040704820001</v>
          </cell>
          <cell r="C1132"/>
          <cell r="D1132" t="str">
            <v>Juanda Al Farisyi</v>
          </cell>
          <cell r="E1132" t="str">
            <v>-</v>
          </cell>
          <cell r="F1132" t="str">
            <v>Driver Truck</v>
          </cell>
          <cell r="G1132"/>
          <cell r="H1132" t="str">
            <v>NON STAFF</v>
          </cell>
          <cell r="I1132" t="str">
            <v>WBM - SATUI</v>
          </cell>
          <cell r="J1132" t="str">
            <v>ERP</v>
          </cell>
          <cell r="K1132" t="str">
            <v>HC</v>
          </cell>
          <cell r="L1132" t="str">
            <v>0 Hari</v>
          </cell>
          <cell r="M1132" t="str">
            <v>EXISTING</v>
          </cell>
          <cell r="N1132" t="str">
            <v>CLOSE HIRED</v>
          </cell>
          <cell r="O1132" t="str">
            <v/>
          </cell>
          <cell r="P1132">
            <v>45353</v>
          </cell>
          <cell r="Q1132" t="str">
            <v/>
          </cell>
          <cell r="R1132"/>
          <cell r="S1132" t="str">
            <v/>
          </cell>
          <cell r="T1132"/>
          <cell r="U1132" t="str">
            <v/>
          </cell>
          <cell r="V1132"/>
          <cell r="W1132" t="str">
            <v/>
          </cell>
          <cell r="X1132"/>
          <cell r="Y1132" t="str">
            <v/>
          </cell>
          <cell r="Z1132"/>
          <cell r="AA1132" t="str">
            <v/>
          </cell>
          <cell r="AB1132"/>
          <cell r="AC1132"/>
          <cell r="AD1132"/>
          <cell r="AE1132" t="str">
            <v/>
          </cell>
          <cell r="AF1132"/>
          <cell r="AG1132"/>
          <cell r="AH1132"/>
          <cell r="AI1132"/>
          <cell r="AJ1132" t="str">
            <v/>
          </cell>
          <cell r="AK1132"/>
          <cell r="AL1132" t="str">
            <v/>
          </cell>
          <cell r="AM1132">
            <v>45353</v>
          </cell>
          <cell r="AN1132"/>
          <cell r="AO1132" t="str">
            <v/>
          </cell>
          <cell r="AP1132"/>
          <cell r="AQ1132" t="str">
            <v>DONE</v>
          </cell>
          <cell r="AR1132" t="str">
            <v>DATA BY ERP</v>
          </cell>
          <cell r="AS1132"/>
        </row>
        <row r="1133">
          <cell r="A1133">
            <v>1130</v>
          </cell>
          <cell r="B1133" t="str">
            <v>6310041901830002</v>
          </cell>
          <cell r="C1133">
            <v>24040345</v>
          </cell>
          <cell r="D1133" t="str">
            <v>Ronny Koeswoyo</v>
          </cell>
          <cell r="E1133" t="str">
            <v>-</v>
          </cell>
          <cell r="F1133" t="str">
            <v>Operator Double Trailer_SYR</v>
          </cell>
          <cell r="G1133"/>
          <cell r="H1133" t="str">
            <v>NON STAFF</v>
          </cell>
          <cell r="I1133" t="str">
            <v>IP - SENYIUR</v>
          </cell>
          <cell r="J1133" t="str">
            <v>ERP</v>
          </cell>
          <cell r="K1133" t="str">
            <v>HC</v>
          </cell>
          <cell r="L1133" t="str">
            <v>0 Hari</v>
          </cell>
          <cell r="M1133" t="str">
            <v>EXISTING</v>
          </cell>
          <cell r="N1133" t="str">
            <v>CLOSE HIRED</v>
          </cell>
          <cell r="O1133" t="str">
            <v/>
          </cell>
          <cell r="P1133">
            <v>45408</v>
          </cell>
          <cell r="Q1133" t="str">
            <v/>
          </cell>
          <cell r="R1133"/>
          <cell r="S1133" t="str">
            <v/>
          </cell>
          <cell r="T1133"/>
          <cell r="U1133" t="str">
            <v/>
          </cell>
          <cell r="V1133"/>
          <cell r="W1133" t="str">
            <v/>
          </cell>
          <cell r="X1133"/>
          <cell r="Y1133" t="str">
            <v/>
          </cell>
          <cell r="Z1133"/>
          <cell r="AA1133" t="str">
            <v/>
          </cell>
          <cell r="AB1133"/>
          <cell r="AC1133"/>
          <cell r="AD1133"/>
          <cell r="AE1133" t="str">
            <v/>
          </cell>
          <cell r="AF1133"/>
          <cell r="AG1133"/>
          <cell r="AH1133"/>
          <cell r="AI1133"/>
          <cell r="AJ1133" t="str">
            <v/>
          </cell>
          <cell r="AK1133"/>
          <cell r="AL1133" t="str">
            <v/>
          </cell>
          <cell r="AM1133">
            <v>45408</v>
          </cell>
          <cell r="AN1133"/>
          <cell r="AO1133" t="str">
            <v/>
          </cell>
          <cell r="AP1133"/>
          <cell r="AQ1133" t="str">
            <v>DONE</v>
          </cell>
          <cell r="AR1133" t="str">
            <v>DATA BY ERP</v>
          </cell>
          <cell r="AS1133"/>
        </row>
        <row r="1134">
          <cell r="A1134">
            <v>1131</v>
          </cell>
          <cell r="B1134" t="str">
            <v>6301070506980002</v>
          </cell>
          <cell r="C1134"/>
          <cell r="D1134" t="str">
            <v>Eka Dwi Priyanto</v>
          </cell>
          <cell r="E1134" t="str">
            <v>-</v>
          </cell>
          <cell r="F1134" t="str">
            <v>Driver Truck</v>
          </cell>
          <cell r="G1134"/>
          <cell r="H1134" t="str">
            <v>NON STAFF</v>
          </cell>
          <cell r="I1134" t="str">
            <v>WBM - SATUI</v>
          </cell>
          <cell r="J1134" t="str">
            <v>ERP</v>
          </cell>
          <cell r="K1134" t="str">
            <v>HC</v>
          </cell>
          <cell r="L1134" t="str">
            <v>0 Hari</v>
          </cell>
          <cell r="M1134" t="str">
            <v>EXISTING</v>
          </cell>
          <cell r="N1134" t="str">
            <v>CLOSE HIRED</v>
          </cell>
          <cell r="O1134" t="str">
            <v/>
          </cell>
          <cell r="P1134">
            <v>45486</v>
          </cell>
          <cell r="Q1134" t="str">
            <v/>
          </cell>
          <cell r="R1134"/>
          <cell r="S1134" t="str">
            <v/>
          </cell>
          <cell r="T1134"/>
          <cell r="U1134" t="str">
            <v/>
          </cell>
          <cell r="V1134"/>
          <cell r="W1134" t="str">
            <v/>
          </cell>
          <cell r="X1134"/>
          <cell r="Y1134" t="str">
            <v/>
          </cell>
          <cell r="Z1134"/>
          <cell r="AA1134" t="str">
            <v/>
          </cell>
          <cell r="AB1134"/>
          <cell r="AC1134"/>
          <cell r="AD1134"/>
          <cell r="AE1134" t="str">
            <v/>
          </cell>
          <cell r="AF1134"/>
          <cell r="AG1134"/>
          <cell r="AH1134"/>
          <cell r="AI1134"/>
          <cell r="AJ1134" t="str">
            <v/>
          </cell>
          <cell r="AK1134"/>
          <cell r="AL1134" t="str">
            <v/>
          </cell>
          <cell r="AM1134">
            <v>45486</v>
          </cell>
          <cell r="AN1134"/>
          <cell r="AO1134" t="str">
            <v/>
          </cell>
          <cell r="AP1134"/>
          <cell r="AQ1134" t="str">
            <v>DONE</v>
          </cell>
          <cell r="AR1134" t="str">
            <v>DATA BY ERP</v>
          </cell>
          <cell r="AS1134"/>
        </row>
        <row r="1135">
          <cell r="A1135">
            <v>1132</v>
          </cell>
          <cell r="B1135" t="str">
            <v>6310042809000010</v>
          </cell>
          <cell r="C1135"/>
          <cell r="D1135" t="str">
            <v>Ficky Indra Pangestu</v>
          </cell>
          <cell r="E1135" t="str">
            <v>-</v>
          </cell>
          <cell r="F1135" t="str">
            <v>Driver Truck</v>
          </cell>
          <cell r="G1135"/>
          <cell r="H1135" t="str">
            <v>NON STAFF</v>
          </cell>
          <cell r="I1135" t="str">
            <v>WBM - SATUI</v>
          </cell>
          <cell r="J1135" t="str">
            <v>ERP</v>
          </cell>
          <cell r="K1135" t="str">
            <v>HC</v>
          </cell>
          <cell r="L1135" t="str">
            <v>0 Hari</v>
          </cell>
          <cell r="M1135" t="str">
            <v>EXISTING</v>
          </cell>
          <cell r="N1135" t="str">
            <v>CLOSE HIRED</v>
          </cell>
          <cell r="O1135" t="str">
            <v/>
          </cell>
          <cell r="P1135">
            <v>45486</v>
          </cell>
          <cell r="Q1135" t="str">
            <v/>
          </cell>
          <cell r="R1135"/>
          <cell r="S1135" t="str">
            <v/>
          </cell>
          <cell r="T1135"/>
          <cell r="U1135" t="str">
            <v/>
          </cell>
          <cell r="V1135"/>
          <cell r="W1135" t="str">
            <v/>
          </cell>
          <cell r="X1135"/>
          <cell r="Y1135" t="str">
            <v/>
          </cell>
          <cell r="Z1135"/>
          <cell r="AA1135" t="str">
            <v/>
          </cell>
          <cell r="AB1135"/>
          <cell r="AC1135"/>
          <cell r="AD1135"/>
          <cell r="AE1135" t="str">
            <v/>
          </cell>
          <cell r="AF1135"/>
          <cell r="AG1135"/>
          <cell r="AH1135"/>
          <cell r="AI1135"/>
          <cell r="AJ1135" t="str">
            <v/>
          </cell>
          <cell r="AK1135"/>
          <cell r="AL1135" t="str">
            <v/>
          </cell>
          <cell r="AM1135">
            <v>45486</v>
          </cell>
          <cell r="AN1135"/>
          <cell r="AO1135" t="str">
            <v/>
          </cell>
          <cell r="AP1135"/>
          <cell r="AQ1135" t="str">
            <v>DONE</v>
          </cell>
          <cell r="AR1135" t="str">
            <v>DATA BY ERP</v>
          </cell>
          <cell r="AS1135"/>
        </row>
        <row r="1136">
          <cell r="A1136">
            <v>1133</v>
          </cell>
          <cell r="B1136" t="str">
            <v>6372023003820001</v>
          </cell>
          <cell r="C1136"/>
          <cell r="D1136" t="str">
            <v>Heri Santoso</v>
          </cell>
          <cell r="E1136" t="str">
            <v>-</v>
          </cell>
          <cell r="F1136" t="str">
            <v>Operator Double Trailer</v>
          </cell>
          <cell r="G1136"/>
          <cell r="H1136" t="str">
            <v>NON STAFF</v>
          </cell>
          <cell r="I1136" t="str">
            <v>WBM - SATUI</v>
          </cell>
          <cell r="J1136" t="str">
            <v>ERP</v>
          </cell>
          <cell r="K1136" t="str">
            <v>HC</v>
          </cell>
          <cell r="L1136" t="str">
            <v>0 Hari</v>
          </cell>
          <cell r="M1136" t="str">
            <v>EXISTING</v>
          </cell>
          <cell r="N1136" t="str">
            <v>CLOSE HIRED</v>
          </cell>
          <cell r="O1136" t="str">
            <v/>
          </cell>
          <cell r="P1136">
            <v>45486</v>
          </cell>
          <cell r="Q1136" t="str">
            <v/>
          </cell>
          <cell r="R1136"/>
          <cell r="S1136" t="str">
            <v/>
          </cell>
          <cell r="T1136"/>
          <cell r="U1136" t="str">
            <v/>
          </cell>
          <cell r="V1136"/>
          <cell r="W1136" t="str">
            <v/>
          </cell>
          <cell r="X1136"/>
          <cell r="Y1136" t="str">
            <v/>
          </cell>
          <cell r="Z1136"/>
          <cell r="AA1136" t="str">
            <v/>
          </cell>
          <cell r="AB1136"/>
          <cell r="AC1136"/>
          <cell r="AD1136"/>
          <cell r="AE1136" t="str">
            <v/>
          </cell>
          <cell r="AF1136"/>
          <cell r="AG1136"/>
          <cell r="AH1136"/>
          <cell r="AI1136"/>
          <cell r="AJ1136" t="str">
            <v/>
          </cell>
          <cell r="AK1136"/>
          <cell r="AL1136" t="str">
            <v/>
          </cell>
          <cell r="AM1136">
            <v>45486</v>
          </cell>
          <cell r="AN1136"/>
          <cell r="AO1136" t="str">
            <v/>
          </cell>
          <cell r="AP1136"/>
          <cell r="AQ1136" t="str">
            <v>DONE</v>
          </cell>
          <cell r="AR1136" t="str">
            <v>DATA BY ERP</v>
          </cell>
          <cell r="AS1136"/>
        </row>
        <row r="1137">
          <cell r="A1137">
            <v>1134</v>
          </cell>
          <cell r="B1137" t="str">
            <v>6408090904700003</v>
          </cell>
          <cell r="C1137"/>
          <cell r="D1137" t="str">
            <v>Muhallim</v>
          </cell>
          <cell r="E1137" t="str">
            <v>-</v>
          </cell>
          <cell r="F1137" t="str">
            <v>Operator Motor Grader SDLG 9220F</v>
          </cell>
          <cell r="G1137"/>
          <cell r="H1137" t="str">
            <v>NON STAFF</v>
          </cell>
          <cell r="I1137" t="str">
            <v>GBPC - MELAK</v>
          </cell>
          <cell r="J1137" t="str">
            <v>ERP</v>
          </cell>
          <cell r="K1137" t="str">
            <v>HC</v>
          </cell>
          <cell r="L1137" t="str">
            <v>0 Hari</v>
          </cell>
          <cell r="M1137" t="str">
            <v>EXISTING</v>
          </cell>
          <cell r="N1137" t="str">
            <v>CLOSE HIRED</v>
          </cell>
          <cell r="O1137" t="str">
            <v/>
          </cell>
          <cell r="P1137">
            <v>44927</v>
          </cell>
          <cell r="Q1137" t="str">
            <v/>
          </cell>
          <cell r="R1137"/>
          <cell r="S1137" t="str">
            <v/>
          </cell>
          <cell r="T1137"/>
          <cell r="U1137" t="str">
            <v/>
          </cell>
          <cell r="V1137"/>
          <cell r="W1137" t="str">
            <v/>
          </cell>
          <cell r="X1137"/>
          <cell r="Y1137" t="str">
            <v/>
          </cell>
          <cell r="Z1137"/>
          <cell r="AA1137" t="str">
            <v/>
          </cell>
          <cell r="AB1137"/>
          <cell r="AC1137"/>
          <cell r="AD1137"/>
          <cell r="AE1137" t="str">
            <v/>
          </cell>
          <cell r="AF1137"/>
          <cell r="AG1137"/>
          <cell r="AH1137"/>
          <cell r="AI1137"/>
          <cell r="AJ1137" t="str">
            <v/>
          </cell>
          <cell r="AK1137"/>
          <cell r="AL1137" t="str">
            <v/>
          </cell>
          <cell r="AM1137">
            <v>44927</v>
          </cell>
          <cell r="AN1137"/>
          <cell r="AO1137" t="str">
            <v/>
          </cell>
          <cell r="AP1137"/>
          <cell r="AQ1137" t="str">
            <v>DONE</v>
          </cell>
          <cell r="AR1137" t="str">
            <v>DATA BY ERP</v>
          </cell>
          <cell r="AS1137"/>
        </row>
        <row r="1138">
          <cell r="A1138">
            <v>1135</v>
          </cell>
          <cell r="B1138" t="str">
            <v>6471051709790015</v>
          </cell>
          <cell r="C1138"/>
          <cell r="D1138" t="str">
            <v>Mursalin</v>
          </cell>
          <cell r="E1138" t="str">
            <v>-</v>
          </cell>
          <cell r="F1138" t="str">
            <v>Operator Excavator Liebherr R9100</v>
          </cell>
          <cell r="G1138"/>
          <cell r="H1138" t="str">
            <v>NON STAFF</v>
          </cell>
          <cell r="I1138" t="str">
            <v>GBPC - MELAK</v>
          </cell>
          <cell r="J1138" t="str">
            <v>ERP</v>
          </cell>
          <cell r="K1138" t="str">
            <v>HC</v>
          </cell>
          <cell r="L1138" t="str">
            <v>0 Hari</v>
          </cell>
          <cell r="M1138" t="str">
            <v>EXISTING</v>
          </cell>
          <cell r="N1138" t="str">
            <v>CLOSE HIRED</v>
          </cell>
          <cell r="O1138" t="str">
            <v>120 Ton</v>
          </cell>
          <cell r="P1138">
            <v>44927</v>
          </cell>
          <cell r="Q1138" t="str">
            <v/>
          </cell>
          <cell r="R1138"/>
          <cell r="S1138" t="str">
            <v/>
          </cell>
          <cell r="T1138"/>
          <cell r="U1138" t="str">
            <v/>
          </cell>
          <cell r="V1138"/>
          <cell r="W1138" t="str">
            <v/>
          </cell>
          <cell r="X1138"/>
          <cell r="Y1138" t="str">
            <v/>
          </cell>
          <cell r="Z1138"/>
          <cell r="AA1138" t="str">
            <v/>
          </cell>
          <cell r="AB1138"/>
          <cell r="AC1138"/>
          <cell r="AD1138"/>
          <cell r="AE1138" t="str">
            <v/>
          </cell>
          <cell r="AF1138"/>
          <cell r="AG1138"/>
          <cell r="AH1138"/>
          <cell r="AI1138"/>
          <cell r="AJ1138" t="str">
            <v/>
          </cell>
          <cell r="AK1138"/>
          <cell r="AL1138" t="str">
            <v/>
          </cell>
          <cell r="AM1138">
            <v>44927</v>
          </cell>
          <cell r="AN1138"/>
          <cell r="AO1138" t="str">
            <v/>
          </cell>
          <cell r="AP1138"/>
          <cell r="AQ1138" t="str">
            <v>DONE</v>
          </cell>
          <cell r="AR1138" t="str">
            <v>DATA BY ERP</v>
          </cell>
          <cell r="AS1138"/>
        </row>
        <row r="1139">
          <cell r="A1139">
            <v>1136</v>
          </cell>
          <cell r="B1139" t="str">
            <v>6472051910770007</v>
          </cell>
          <cell r="C1139"/>
          <cell r="D1139" t="str">
            <v>Jupri Nasir</v>
          </cell>
          <cell r="E1139" t="str">
            <v>-</v>
          </cell>
          <cell r="F1139" t="str">
            <v>Operator Excavator PC800/350/200</v>
          </cell>
          <cell r="G1139"/>
          <cell r="H1139" t="str">
            <v>NON STAFF</v>
          </cell>
          <cell r="I1139" t="str">
            <v>GBPC - MELAK</v>
          </cell>
          <cell r="J1139" t="str">
            <v>ERP</v>
          </cell>
          <cell r="K1139" t="str">
            <v>HC</v>
          </cell>
          <cell r="L1139" t="str">
            <v>0 Hari</v>
          </cell>
          <cell r="M1139" t="str">
            <v>EXISTING</v>
          </cell>
          <cell r="N1139" t="str">
            <v>CLOSE HIRED</v>
          </cell>
          <cell r="O1139" t="str">
            <v/>
          </cell>
          <cell r="P1139">
            <v>44927</v>
          </cell>
          <cell r="Q1139" t="str">
            <v/>
          </cell>
          <cell r="R1139"/>
          <cell r="S1139" t="str">
            <v/>
          </cell>
          <cell r="T1139"/>
          <cell r="U1139" t="str">
            <v/>
          </cell>
          <cell r="V1139"/>
          <cell r="W1139" t="str">
            <v/>
          </cell>
          <cell r="X1139"/>
          <cell r="Y1139" t="str">
            <v/>
          </cell>
          <cell r="Z1139"/>
          <cell r="AA1139" t="str">
            <v/>
          </cell>
          <cell r="AB1139"/>
          <cell r="AC1139"/>
          <cell r="AD1139"/>
          <cell r="AE1139" t="str">
            <v/>
          </cell>
          <cell r="AF1139"/>
          <cell r="AG1139"/>
          <cell r="AH1139"/>
          <cell r="AI1139"/>
          <cell r="AJ1139" t="str">
            <v/>
          </cell>
          <cell r="AK1139"/>
          <cell r="AL1139" t="str">
            <v/>
          </cell>
          <cell r="AM1139">
            <v>44927</v>
          </cell>
          <cell r="AN1139"/>
          <cell r="AO1139" t="str">
            <v/>
          </cell>
          <cell r="AP1139"/>
          <cell r="AQ1139" t="str">
            <v>DONE</v>
          </cell>
          <cell r="AR1139" t="str">
            <v>DATA BY ERP</v>
          </cell>
          <cell r="AS1139"/>
        </row>
        <row r="1140">
          <cell r="A1140">
            <v>1137</v>
          </cell>
          <cell r="B1140" t="str">
            <v>6408041009720008</v>
          </cell>
          <cell r="C1140"/>
          <cell r="D1140" t="str">
            <v>Darmuji</v>
          </cell>
          <cell r="E1140" t="str">
            <v>-</v>
          </cell>
          <cell r="F1140" t="str">
            <v>Operator Motor Grader SDLG 9220F</v>
          </cell>
          <cell r="G1140"/>
          <cell r="H1140" t="str">
            <v>NON STAFF</v>
          </cell>
          <cell r="I1140" t="str">
            <v>GBPC - MELAK</v>
          </cell>
          <cell r="J1140" t="str">
            <v>ERP</v>
          </cell>
          <cell r="K1140" t="str">
            <v>HC</v>
          </cell>
          <cell r="L1140" t="str">
            <v>0 Hari</v>
          </cell>
          <cell r="M1140" t="str">
            <v>EXISTING</v>
          </cell>
          <cell r="N1140" t="str">
            <v>CLOSE HIRED</v>
          </cell>
          <cell r="O1140" t="str">
            <v/>
          </cell>
          <cell r="P1140">
            <v>44927</v>
          </cell>
          <cell r="Q1140" t="str">
            <v/>
          </cell>
          <cell r="R1140"/>
          <cell r="S1140" t="str">
            <v/>
          </cell>
          <cell r="T1140"/>
          <cell r="U1140" t="str">
            <v/>
          </cell>
          <cell r="V1140"/>
          <cell r="W1140" t="str">
            <v/>
          </cell>
          <cell r="X1140"/>
          <cell r="Y1140" t="str">
            <v/>
          </cell>
          <cell r="Z1140"/>
          <cell r="AA1140" t="str">
            <v/>
          </cell>
          <cell r="AB1140"/>
          <cell r="AC1140"/>
          <cell r="AD1140"/>
          <cell r="AE1140" t="str">
            <v/>
          </cell>
          <cell r="AF1140"/>
          <cell r="AG1140"/>
          <cell r="AH1140"/>
          <cell r="AI1140"/>
          <cell r="AJ1140" t="str">
            <v/>
          </cell>
          <cell r="AK1140"/>
          <cell r="AL1140" t="str">
            <v/>
          </cell>
          <cell r="AM1140">
            <v>44927</v>
          </cell>
          <cell r="AN1140"/>
          <cell r="AO1140" t="str">
            <v/>
          </cell>
          <cell r="AP1140"/>
          <cell r="AQ1140" t="str">
            <v>DONE</v>
          </cell>
          <cell r="AR1140" t="str">
            <v>DATA BY ERP</v>
          </cell>
          <cell r="AS1140"/>
        </row>
        <row r="1141">
          <cell r="A1141">
            <v>1138</v>
          </cell>
          <cell r="B1141" t="str">
            <v>6401011012850003</v>
          </cell>
          <cell r="C1141">
            <v>25030347</v>
          </cell>
          <cell r="D1141" t="str">
            <v>Amrul</v>
          </cell>
          <cell r="E1141">
            <v>81257789068</v>
          </cell>
          <cell r="F1141" t="str">
            <v>Operator Excavator Liebherr R9100</v>
          </cell>
          <cell r="G1141"/>
          <cell r="H1141" t="str">
            <v>NON STAFF</v>
          </cell>
          <cell r="I1141" t="str">
            <v>IP - TABANG</v>
          </cell>
          <cell r="J1141" t="str">
            <v>HO</v>
          </cell>
          <cell r="K1141" t="str">
            <v>Kurniawan</v>
          </cell>
          <cell r="L1141" t="str">
            <v/>
          </cell>
          <cell r="M1141" t="str">
            <v>EXISTING</v>
          </cell>
          <cell r="N1141" t="str">
            <v>CLOSE HIRED</v>
          </cell>
          <cell r="O1141" t="str">
            <v>120 Ton</v>
          </cell>
          <cell r="P1141"/>
          <cell r="Q1141" t="str">
            <v/>
          </cell>
          <cell r="R1141"/>
          <cell r="S1141" t="str">
            <v/>
          </cell>
          <cell r="T1141"/>
          <cell r="U1141" t="str">
            <v/>
          </cell>
          <cell r="V1141"/>
          <cell r="W1141" t="str">
            <v/>
          </cell>
          <cell r="X1141"/>
          <cell r="Y1141" t="str">
            <v/>
          </cell>
          <cell r="Z1141"/>
          <cell r="AA1141" t="str">
            <v>45726 Hari</v>
          </cell>
          <cell r="AB1141">
            <v>45726</v>
          </cell>
          <cell r="AC1141" t="str">
            <v>KMC BALIKPAPAN</v>
          </cell>
          <cell r="AD1141">
            <v>45728</v>
          </cell>
          <cell r="AE1141" t="str">
            <v>2 Hari</v>
          </cell>
          <cell r="AF1141"/>
          <cell r="AG1141"/>
          <cell r="AH1141"/>
          <cell r="AI1141">
            <v>45732</v>
          </cell>
          <cell r="AJ1141" t="str">
            <v>1 Hari</v>
          </cell>
          <cell r="AK1141">
            <v>45733</v>
          </cell>
          <cell r="AL1141" t="str">
            <v>41 Hari</v>
          </cell>
          <cell r="AM1141">
            <v>45735</v>
          </cell>
          <cell r="AN1141"/>
          <cell r="AO1141" t="str">
            <v/>
          </cell>
          <cell r="AP1141"/>
          <cell r="AQ1141" t="str">
            <v>DONE</v>
          </cell>
          <cell r="AR1141" t="str">
            <v>onsite tgl 16.3.2025 (done manifest)</v>
          </cell>
          <cell r="AS1141"/>
        </row>
        <row r="1142">
          <cell r="A1142">
            <v>1139</v>
          </cell>
          <cell r="B1142" t="str">
            <v>7324020104900001</v>
          </cell>
          <cell r="C1142"/>
          <cell r="D1142" t="str">
            <v>Parlan</v>
          </cell>
          <cell r="E1142" t="str">
            <v>-</v>
          </cell>
          <cell r="F1142" t="str">
            <v>Operator Excavator PC800/350/200</v>
          </cell>
          <cell r="G1142"/>
          <cell r="H1142" t="str">
            <v>NON STAFF</v>
          </cell>
          <cell r="I1142" t="str">
            <v>GBPC - MELAK</v>
          </cell>
          <cell r="J1142" t="str">
            <v>ERP</v>
          </cell>
          <cell r="K1142" t="str">
            <v>HC</v>
          </cell>
          <cell r="L1142" t="str">
            <v>0 Hari</v>
          </cell>
          <cell r="M1142" t="str">
            <v>EXISTING</v>
          </cell>
          <cell r="N1142" t="str">
            <v>CLOSE HIRED</v>
          </cell>
          <cell r="O1142" t="str">
            <v/>
          </cell>
          <cell r="P1142">
            <v>44240</v>
          </cell>
          <cell r="Q1142" t="str">
            <v/>
          </cell>
          <cell r="R1142"/>
          <cell r="S1142" t="str">
            <v/>
          </cell>
          <cell r="T1142"/>
          <cell r="U1142" t="str">
            <v/>
          </cell>
          <cell r="V1142"/>
          <cell r="W1142" t="str">
            <v/>
          </cell>
          <cell r="X1142"/>
          <cell r="Y1142" t="str">
            <v/>
          </cell>
          <cell r="Z1142"/>
          <cell r="AA1142" t="str">
            <v/>
          </cell>
          <cell r="AB1142"/>
          <cell r="AC1142"/>
          <cell r="AD1142"/>
          <cell r="AE1142" t="str">
            <v/>
          </cell>
          <cell r="AF1142"/>
          <cell r="AG1142"/>
          <cell r="AH1142"/>
          <cell r="AI1142"/>
          <cell r="AJ1142" t="str">
            <v/>
          </cell>
          <cell r="AK1142"/>
          <cell r="AL1142" t="str">
            <v/>
          </cell>
          <cell r="AM1142">
            <v>44240</v>
          </cell>
          <cell r="AN1142"/>
          <cell r="AO1142" t="str">
            <v/>
          </cell>
          <cell r="AP1142"/>
          <cell r="AQ1142" t="str">
            <v>DONE</v>
          </cell>
          <cell r="AR1142" t="str">
            <v>DATA BY ERP</v>
          </cell>
          <cell r="AS1142"/>
        </row>
        <row r="1143">
          <cell r="A1143">
            <v>1140</v>
          </cell>
          <cell r="B1143" t="str">
            <v>7204090808850002</v>
          </cell>
          <cell r="C1143"/>
          <cell r="D1143" t="str">
            <v>Mukramin</v>
          </cell>
          <cell r="E1143" t="str">
            <v>-</v>
          </cell>
          <cell r="F1143" t="str">
            <v>Operator Dozer PR-776</v>
          </cell>
          <cell r="G1143"/>
          <cell r="H1143" t="str">
            <v>NON STAFF</v>
          </cell>
          <cell r="I1143" t="str">
            <v>GBPC - MELAK</v>
          </cell>
          <cell r="J1143" t="str">
            <v>ERP</v>
          </cell>
          <cell r="K1143" t="str">
            <v>HC</v>
          </cell>
          <cell r="L1143" t="str">
            <v>0 Hari</v>
          </cell>
          <cell r="M1143" t="str">
            <v>EXISTING</v>
          </cell>
          <cell r="N1143" t="str">
            <v>CLOSE HIRED</v>
          </cell>
          <cell r="O1143" t="str">
            <v/>
          </cell>
          <cell r="P1143">
            <v>44607</v>
          </cell>
          <cell r="Q1143" t="str">
            <v/>
          </cell>
          <cell r="R1143"/>
          <cell r="S1143" t="str">
            <v/>
          </cell>
          <cell r="T1143"/>
          <cell r="U1143" t="str">
            <v/>
          </cell>
          <cell r="V1143"/>
          <cell r="W1143" t="str">
            <v/>
          </cell>
          <cell r="X1143"/>
          <cell r="Y1143" t="str">
            <v/>
          </cell>
          <cell r="Z1143"/>
          <cell r="AA1143" t="str">
            <v/>
          </cell>
          <cell r="AB1143"/>
          <cell r="AC1143"/>
          <cell r="AD1143"/>
          <cell r="AE1143" t="str">
            <v/>
          </cell>
          <cell r="AF1143"/>
          <cell r="AG1143"/>
          <cell r="AH1143"/>
          <cell r="AI1143"/>
          <cell r="AJ1143" t="str">
            <v/>
          </cell>
          <cell r="AK1143"/>
          <cell r="AL1143" t="str">
            <v/>
          </cell>
          <cell r="AM1143">
            <v>44607</v>
          </cell>
          <cell r="AN1143"/>
          <cell r="AO1143" t="str">
            <v/>
          </cell>
          <cell r="AP1143"/>
          <cell r="AQ1143" t="str">
            <v>DONE</v>
          </cell>
          <cell r="AR1143" t="str">
            <v>DATA BY ERP</v>
          </cell>
          <cell r="AS1143"/>
        </row>
        <row r="1144">
          <cell r="A1144">
            <v>1141</v>
          </cell>
          <cell r="B1144" t="str">
            <v>3514155611800003</v>
          </cell>
          <cell r="C1144"/>
          <cell r="D1144" t="str">
            <v>Sumantri</v>
          </cell>
          <cell r="E1144" t="str">
            <v>-</v>
          </cell>
          <cell r="F1144" t="str">
            <v>Operator Dozer D85</v>
          </cell>
          <cell r="G1144"/>
          <cell r="H1144" t="str">
            <v>NON STAFF</v>
          </cell>
          <cell r="I1144" t="str">
            <v>GBPC - MELAK</v>
          </cell>
          <cell r="J1144" t="str">
            <v>ERP</v>
          </cell>
          <cell r="K1144" t="str">
            <v>HC</v>
          </cell>
          <cell r="L1144" t="str">
            <v>0 Hari</v>
          </cell>
          <cell r="M1144" t="str">
            <v>EXISTING</v>
          </cell>
          <cell r="N1144" t="str">
            <v>CLOSE HIRED</v>
          </cell>
          <cell r="O1144" t="str">
            <v/>
          </cell>
          <cell r="P1144">
            <v>43856</v>
          </cell>
          <cell r="Q1144" t="str">
            <v/>
          </cell>
          <cell r="R1144"/>
          <cell r="S1144" t="str">
            <v/>
          </cell>
          <cell r="T1144"/>
          <cell r="U1144" t="str">
            <v/>
          </cell>
          <cell r="V1144"/>
          <cell r="W1144" t="str">
            <v/>
          </cell>
          <cell r="X1144"/>
          <cell r="Y1144" t="str">
            <v/>
          </cell>
          <cell r="Z1144"/>
          <cell r="AA1144" t="str">
            <v/>
          </cell>
          <cell r="AB1144"/>
          <cell r="AC1144"/>
          <cell r="AD1144"/>
          <cell r="AE1144" t="str">
            <v/>
          </cell>
          <cell r="AF1144"/>
          <cell r="AG1144"/>
          <cell r="AH1144"/>
          <cell r="AI1144"/>
          <cell r="AJ1144" t="str">
            <v/>
          </cell>
          <cell r="AK1144"/>
          <cell r="AL1144" t="str">
            <v/>
          </cell>
          <cell r="AM1144">
            <v>43856</v>
          </cell>
          <cell r="AN1144"/>
          <cell r="AO1144" t="str">
            <v/>
          </cell>
          <cell r="AP1144"/>
          <cell r="AQ1144" t="str">
            <v>DONE</v>
          </cell>
          <cell r="AR1144" t="str">
            <v>DATA BY ERP</v>
          </cell>
          <cell r="AS1144"/>
        </row>
        <row r="1145">
          <cell r="A1145">
            <v>1142</v>
          </cell>
          <cell r="B1145" t="str">
            <v>7326195908020003</v>
          </cell>
          <cell r="C1145"/>
          <cell r="D1145" t="str">
            <v>Andarias Jefrianto</v>
          </cell>
          <cell r="E1145" t="str">
            <v>-</v>
          </cell>
          <cell r="F1145" t="str">
            <v>Operator Excavator PC800/350/200</v>
          </cell>
          <cell r="G1145"/>
          <cell r="H1145" t="str">
            <v>NON STAFF</v>
          </cell>
          <cell r="I1145" t="str">
            <v>GBPC - MELAK</v>
          </cell>
          <cell r="J1145" t="str">
            <v>ERP</v>
          </cell>
          <cell r="K1145" t="str">
            <v>HC</v>
          </cell>
          <cell r="L1145" t="str">
            <v>0 Hari</v>
          </cell>
          <cell r="M1145" t="str">
            <v>EXISTING</v>
          </cell>
          <cell r="N1145" t="str">
            <v>CLOSE HIRED</v>
          </cell>
          <cell r="O1145" t="str">
            <v/>
          </cell>
          <cell r="P1145">
            <v>44720</v>
          </cell>
          <cell r="Q1145" t="str">
            <v/>
          </cell>
          <cell r="R1145"/>
          <cell r="S1145" t="str">
            <v/>
          </cell>
          <cell r="T1145"/>
          <cell r="U1145" t="str">
            <v/>
          </cell>
          <cell r="V1145"/>
          <cell r="W1145" t="str">
            <v/>
          </cell>
          <cell r="X1145"/>
          <cell r="Y1145" t="str">
            <v/>
          </cell>
          <cell r="Z1145"/>
          <cell r="AA1145" t="str">
            <v/>
          </cell>
          <cell r="AB1145"/>
          <cell r="AC1145"/>
          <cell r="AD1145"/>
          <cell r="AE1145" t="str">
            <v/>
          </cell>
          <cell r="AF1145"/>
          <cell r="AG1145"/>
          <cell r="AH1145"/>
          <cell r="AI1145"/>
          <cell r="AJ1145" t="str">
            <v/>
          </cell>
          <cell r="AK1145"/>
          <cell r="AL1145" t="str">
            <v/>
          </cell>
          <cell r="AM1145">
            <v>44720</v>
          </cell>
          <cell r="AN1145"/>
          <cell r="AO1145" t="str">
            <v/>
          </cell>
          <cell r="AP1145"/>
          <cell r="AQ1145" t="str">
            <v>DONE</v>
          </cell>
          <cell r="AR1145" t="str">
            <v>DATA BY ERP</v>
          </cell>
          <cell r="AS1145"/>
        </row>
        <row r="1146">
          <cell r="A1146">
            <v>1143</v>
          </cell>
          <cell r="B1146" t="str">
            <v>7317153009000001</v>
          </cell>
          <cell r="C1146"/>
          <cell r="D1146" t="str">
            <v>Muhammad Rifki</v>
          </cell>
          <cell r="E1146" t="str">
            <v>-</v>
          </cell>
          <cell r="F1146" t="str">
            <v>Operator Excavator PC800/350/200</v>
          </cell>
          <cell r="G1146"/>
          <cell r="H1146" t="str">
            <v>NON STAFF</v>
          </cell>
          <cell r="I1146" t="str">
            <v>GBPC - MELAK</v>
          </cell>
          <cell r="J1146" t="str">
            <v>ERP</v>
          </cell>
          <cell r="K1146" t="str">
            <v>HC</v>
          </cell>
          <cell r="L1146" t="str">
            <v>0 Hari</v>
          </cell>
          <cell r="M1146" t="str">
            <v>EXISTING</v>
          </cell>
          <cell r="N1146" t="str">
            <v>CLOSE HIRED</v>
          </cell>
          <cell r="O1146" t="str">
            <v/>
          </cell>
          <cell r="P1146">
            <v>44946</v>
          </cell>
          <cell r="Q1146" t="str">
            <v/>
          </cell>
          <cell r="R1146"/>
          <cell r="S1146" t="str">
            <v/>
          </cell>
          <cell r="T1146"/>
          <cell r="U1146" t="str">
            <v/>
          </cell>
          <cell r="V1146"/>
          <cell r="W1146" t="str">
            <v/>
          </cell>
          <cell r="X1146"/>
          <cell r="Y1146" t="str">
            <v/>
          </cell>
          <cell r="Z1146"/>
          <cell r="AA1146" t="str">
            <v/>
          </cell>
          <cell r="AB1146"/>
          <cell r="AC1146"/>
          <cell r="AD1146"/>
          <cell r="AE1146" t="str">
            <v/>
          </cell>
          <cell r="AF1146"/>
          <cell r="AG1146"/>
          <cell r="AH1146"/>
          <cell r="AI1146"/>
          <cell r="AJ1146" t="str">
            <v/>
          </cell>
          <cell r="AK1146"/>
          <cell r="AL1146" t="str">
            <v/>
          </cell>
          <cell r="AM1146">
            <v>44946</v>
          </cell>
          <cell r="AN1146"/>
          <cell r="AO1146" t="str">
            <v/>
          </cell>
          <cell r="AP1146"/>
          <cell r="AQ1146" t="str">
            <v>DONE</v>
          </cell>
          <cell r="AR1146" t="str">
            <v>DATA BY ERP</v>
          </cell>
          <cell r="AS1146"/>
        </row>
        <row r="1147">
          <cell r="A1147">
            <v>1144</v>
          </cell>
          <cell r="B1147" t="str">
            <v>7317150107980002</v>
          </cell>
          <cell r="C1147"/>
          <cell r="D1147" t="str">
            <v>Juardi</v>
          </cell>
          <cell r="E1147" t="str">
            <v>-</v>
          </cell>
          <cell r="F1147" t="str">
            <v>Operator Excavator Liebherr R9100</v>
          </cell>
          <cell r="G1147"/>
          <cell r="H1147" t="str">
            <v>NON STAFF</v>
          </cell>
          <cell r="I1147" t="str">
            <v>GBPC - MELAK</v>
          </cell>
          <cell r="J1147" t="str">
            <v>ERP</v>
          </cell>
          <cell r="K1147" t="str">
            <v>HC</v>
          </cell>
          <cell r="L1147" t="str">
            <v>0 Hari</v>
          </cell>
          <cell r="M1147" t="str">
            <v>EXISTING</v>
          </cell>
          <cell r="N1147" t="str">
            <v>CLOSE HIRED</v>
          </cell>
          <cell r="O1147" t="str">
            <v>120 Ton</v>
          </cell>
          <cell r="P1147">
            <v>45050</v>
          </cell>
          <cell r="Q1147" t="str">
            <v/>
          </cell>
          <cell r="R1147"/>
          <cell r="S1147" t="str">
            <v/>
          </cell>
          <cell r="T1147"/>
          <cell r="U1147" t="str">
            <v/>
          </cell>
          <cell r="V1147"/>
          <cell r="W1147" t="str">
            <v/>
          </cell>
          <cell r="X1147"/>
          <cell r="Y1147" t="str">
            <v/>
          </cell>
          <cell r="Z1147"/>
          <cell r="AA1147" t="str">
            <v/>
          </cell>
          <cell r="AB1147"/>
          <cell r="AC1147"/>
          <cell r="AD1147"/>
          <cell r="AE1147" t="str">
            <v/>
          </cell>
          <cell r="AF1147"/>
          <cell r="AG1147"/>
          <cell r="AH1147"/>
          <cell r="AI1147"/>
          <cell r="AJ1147" t="str">
            <v/>
          </cell>
          <cell r="AK1147"/>
          <cell r="AL1147" t="str">
            <v/>
          </cell>
          <cell r="AM1147">
            <v>45050</v>
          </cell>
          <cell r="AN1147"/>
          <cell r="AO1147" t="str">
            <v/>
          </cell>
          <cell r="AP1147"/>
          <cell r="AQ1147" t="str">
            <v>DONE</v>
          </cell>
          <cell r="AR1147" t="str">
            <v>DATA BY ERP</v>
          </cell>
          <cell r="AS1147"/>
        </row>
        <row r="1148">
          <cell r="A1148">
            <v>1145</v>
          </cell>
          <cell r="B1148" t="str">
            <v>7315062301980003</v>
          </cell>
          <cell r="C1148"/>
          <cell r="D1148" t="str">
            <v>Harianto</v>
          </cell>
          <cell r="E1148" t="str">
            <v>-</v>
          </cell>
          <cell r="F1148" t="str">
            <v>Operator Excavator Liebherr R9100</v>
          </cell>
          <cell r="G1148"/>
          <cell r="H1148" t="str">
            <v>NON STAFF</v>
          </cell>
          <cell r="I1148" t="str">
            <v>GBPC - MELAK</v>
          </cell>
          <cell r="J1148" t="str">
            <v>ERP</v>
          </cell>
          <cell r="K1148" t="str">
            <v>HC</v>
          </cell>
          <cell r="L1148" t="str">
            <v>0 Hari</v>
          </cell>
          <cell r="M1148" t="str">
            <v>EXISTING</v>
          </cell>
          <cell r="N1148" t="str">
            <v>CLOSE HIRED</v>
          </cell>
          <cell r="O1148" t="str">
            <v>120 Ton</v>
          </cell>
          <cell r="P1148">
            <v>45050</v>
          </cell>
          <cell r="Q1148" t="str">
            <v/>
          </cell>
          <cell r="R1148"/>
          <cell r="S1148" t="str">
            <v/>
          </cell>
          <cell r="T1148"/>
          <cell r="U1148" t="str">
            <v/>
          </cell>
          <cell r="V1148"/>
          <cell r="W1148" t="str">
            <v/>
          </cell>
          <cell r="X1148"/>
          <cell r="Y1148" t="str">
            <v/>
          </cell>
          <cell r="Z1148"/>
          <cell r="AA1148" t="str">
            <v/>
          </cell>
          <cell r="AB1148"/>
          <cell r="AC1148"/>
          <cell r="AD1148"/>
          <cell r="AE1148" t="str">
            <v/>
          </cell>
          <cell r="AF1148"/>
          <cell r="AG1148"/>
          <cell r="AH1148"/>
          <cell r="AI1148"/>
          <cell r="AJ1148" t="str">
            <v/>
          </cell>
          <cell r="AK1148"/>
          <cell r="AL1148" t="str">
            <v/>
          </cell>
          <cell r="AM1148">
            <v>45050</v>
          </cell>
          <cell r="AN1148"/>
          <cell r="AO1148" t="str">
            <v/>
          </cell>
          <cell r="AP1148"/>
          <cell r="AQ1148" t="str">
            <v>DONE</v>
          </cell>
          <cell r="AR1148" t="str">
            <v>DATA BY ERP</v>
          </cell>
          <cell r="AS1148"/>
        </row>
        <row r="1149">
          <cell r="A1149">
            <v>1146</v>
          </cell>
          <cell r="B1149" t="str">
            <v>6472051110890001</v>
          </cell>
          <cell r="C1149"/>
          <cell r="D1149" t="str">
            <v>M Kamim Budidoyo</v>
          </cell>
          <cell r="E1149" t="str">
            <v>-</v>
          </cell>
          <cell r="F1149" t="str">
            <v>Operator Dozer PR-776</v>
          </cell>
          <cell r="G1149"/>
          <cell r="H1149" t="str">
            <v>NON STAFF</v>
          </cell>
          <cell r="I1149" t="str">
            <v>GBPC - MELAK</v>
          </cell>
          <cell r="J1149" t="str">
            <v>ERP</v>
          </cell>
          <cell r="K1149" t="str">
            <v>HC</v>
          </cell>
          <cell r="L1149" t="str">
            <v>0 Hari</v>
          </cell>
          <cell r="M1149" t="str">
            <v>EXISTING</v>
          </cell>
          <cell r="N1149" t="str">
            <v>CLOSE HIRED</v>
          </cell>
          <cell r="O1149" t="str">
            <v/>
          </cell>
          <cell r="P1149">
            <v>45124</v>
          </cell>
          <cell r="Q1149" t="str">
            <v/>
          </cell>
          <cell r="R1149"/>
          <cell r="S1149" t="str">
            <v/>
          </cell>
          <cell r="T1149"/>
          <cell r="U1149" t="str">
            <v/>
          </cell>
          <cell r="V1149"/>
          <cell r="W1149" t="str">
            <v/>
          </cell>
          <cell r="X1149"/>
          <cell r="Y1149" t="str">
            <v/>
          </cell>
          <cell r="Z1149"/>
          <cell r="AA1149" t="str">
            <v/>
          </cell>
          <cell r="AB1149"/>
          <cell r="AC1149"/>
          <cell r="AD1149"/>
          <cell r="AE1149" t="str">
            <v/>
          </cell>
          <cell r="AF1149"/>
          <cell r="AG1149"/>
          <cell r="AH1149"/>
          <cell r="AI1149"/>
          <cell r="AJ1149" t="str">
            <v/>
          </cell>
          <cell r="AK1149"/>
          <cell r="AL1149" t="str">
            <v/>
          </cell>
          <cell r="AM1149">
            <v>45124</v>
          </cell>
          <cell r="AN1149"/>
          <cell r="AO1149" t="str">
            <v/>
          </cell>
          <cell r="AP1149"/>
          <cell r="AQ1149" t="str">
            <v>DONE</v>
          </cell>
          <cell r="AR1149" t="str">
            <v>DATA BY ERP</v>
          </cell>
          <cell r="AS1149"/>
        </row>
        <row r="1150">
          <cell r="A1150">
            <v>1147</v>
          </cell>
          <cell r="B1150" t="str">
            <v>6402070205890001</v>
          </cell>
          <cell r="C1150"/>
          <cell r="D1150" t="str">
            <v>Muhammad Fajar Sudarmaji</v>
          </cell>
          <cell r="E1150" t="str">
            <v>-</v>
          </cell>
          <cell r="F1150" t="str">
            <v>Operator Dozer PR-776</v>
          </cell>
          <cell r="G1150"/>
          <cell r="H1150" t="str">
            <v>NON STAFF</v>
          </cell>
          <cell r="I1150" t="str">
            <v>GBPC - MELAK</v>
          </cell>
          <cell r="J1150" t="str">
            <v>ERP</v>
          </cell>
          <cell r="K1150" t="str">
            <v>HC</v>
          </cell>
          <cell r="L1150" t="str">
            <v>0 Hari</v>
          </cell>
          <cell r="M1150" t="str">
            <v>EXISTING</v>
          </cell>
          <cell r="N1150" t="str">
            <v>CLOSE HIRED</v>
          </cell>
          <cell r="O1150" t="str">
            <v/>
          </cell>
          <cell r="P1150">
            <v>45126</v>
          </cell>
          <cell r="Q1150" t="str">
            <v/>
          </cell>
          <cell r="R1150"/>
          <cell r="S1150" t="str">
            <v/>
          </cell>
          <cell r="T1150"/>
          <cell r="U1150" t="str">
            <v/>
          </cell>
          <cell r="V1150"/>
          <cell r="W1150" t="str">
            <v/>
          </cell>
          <cell r="X1150"/>
          <cell r="Y1150" t="str">
            <v/>
          </cell>
          <cell r="Z1150"/>
          <cell r="AA1150" t="str">
            <v/>
          </cell>
          <cell r="AB1150"/>
          <cell r="AC1150"/>
          <cell r="AD1150"/>
          <cell r="AE1150" t="str">
            <v/>
          </cell>
          <cell r="AF1150"/>
          <cell r="AG1150"/>
          <cell r="AH1150"/>
          <cell r="AI1150"/>
          <cell r="AJ1150" t="str">
            <v/>
          </cell>
          <cell r="AK1150"/>
          <cell r="AL1150" t="str">
            <v/>
          </cell>
          <cell r="AM1150">
            <v>45126</v>
          </cell>
          <cell r="AN1150"/>
          <cell r="AO1150" t="str">
            <v/>
          </cell>
          <cell r="AP1150"/>
          <cell r="AQ1150" t="str">
            <v>DONE</v>
          </cell>
          <cell r="AR1150" t="str">
            <v>DATA BY ERP</v>
          </cell>
          <cell r="AS1150"/>
        </row>
        <row r="1151">
          <cell r="A1151">
            <v>1148</v>
          </cell>
          <cell r="B1151" t="str">
            <v>7315120309980002</v>
          </cell>
          <cell r="C1151"/>
          <cell r="D1151" t="str">
            <v>Putra Rizki</v>
          </cell>
          <cell r="E1151" t="str">
            <v>-</v>
          </cell>
          <cell r="F1151" t="str">
            <v>Operator Excavator PC800/350/200</v>
          </cell>
          <cell r="G1151"/>
          <cell r="H1151" t="str">
            <v>NON STAFF</v>
          </cell>
          <cell r="I1151" t="str">
            <v>GBPC - MELAK</v>
          </cell>
          <cell r="J1151" t="str">
            <v>ERP</v>
          </cell>
          <cell r="K1151" t="str">
            <v>HC</v>
          </cell>
          <cell r="L1151" t="str">
            <v>0 Hari</v>
          </cell>
          <cell r="M1151" t="str">
            <v>EXISTING</v>
          </cell>
          <cell r="N1151" t="str">
            <v>CLOSE HIRED</v>
          </cell>
          <cell r="O1151" t="str">
            <v/>
          </cell>
          <cell r="P1151">
            <v>45219</v>
          </cell>
          <cell r="Q1151" t="str">
            <v/>
          </cell>
          <cell r="R1151"/>
          <cell r="S1151" t="str">
            <v/>
          </cell>
          <cell r="T1151"/>
          <cell r="U1151" t="str">
            <v/>
          </cell>
          <cell r="V1151"/>
          <cell r="W1151" t="str">
            <v/>
          </cell>
          <cell r="X1151"/>
          <cell r="Y1151" t="str">
            <v/>
          </cell>
          <cell r="Z1151"/>
          <cell r="AA1151" t="str">
            <v/>
          </cell>
          <cell r="AB1151"/>
          <cell r="AC1151"/>
          <cell r="AD1151"/>
          <cell r="AE1151" t="str">
            <v/>
          </cell>
          <cell r="AF1151"/>
          <cell r="AG1151"/>
          <cell r="AH1151"/>
          <cell r="AI1151"/>
          <cell r="AJ1151" t="str">
            <v/>
          </cell>
          <cell r="AK1151"/>
          <cell r="AL1151" t="str">
            <v/>
          </cell>
          <cell r="AM1151">
            <v>45219</v>
          </cell>
          <cell r="AN1151"/>
          <cell r="AO1151" t="str">
            <v/>
          </cell>
          <cell r="AP1151"/>
          <cell r="AQ1151" t="str">
            <v>DONE</v>
          </cell>
          <cell r="AR1151" t="str">
            <v>DATA BY ERP</v>
          </cell>
          <cell r="AS1151"/>
        </row>
        <row r="1152">
          <cell r="A1152">
            <v>1149</v>
          </cell>
          <cell r="B1152" t="str">
            <v>6409041109850002</v>
          </cell>
          <cell r="C1152"/>
          <cell r="D1152" t="str">
            <v>Trisno Upa</v>
          </cell>
          <cell r="E1152" t="str">
            <v>-</v>
          </cell>
          <cell r="F1152" t="str">
            <v>Operator Excavator PC800/350/200</v>
          </cell>
          <cell r="G1152"/>
          <cell r="H1152" t="str">
            <v>NON STAFF</v>
          </cell>
          <cell r="I1152" t="str">
            <v>GBPC - MELAK</v>
          </cell>
          <cell r="J1152" t="str">
            <v>ERP</v>
          </cell>
          <cell r="K1152" t="str">
            <v>HC</v>
          </cell>
          <cell r="L1152" t="str">
            <v>0 Hari</v>
          </cell>
          <cell r="M1152" t="str">
            <v>EXISTING</v>
          </cell>
          <cell r="N1152" t="str">
            <v>CLOSE HIRED</v>
          </cell>
          <cell r="O1152" t="str">
            <v/>
          </cell>
          <cell r="P1152">
            <v>45247</v>
          </cell>
          <cell r="Q1152" t="str">
            <v/>
          </cell>
          <cell r="R1152"/>
          <cell r="S1152" t="str">
            <v/>
          </cell>
          <cell r="T1152"/>
          <cell r="U1152" t="str">
            <v/>
          </cell>
          <cell r="V1152"/>
          <cell r="W1152" t="str">
            <v/>
          </cell>
          <cell r="X1152"/>
          <cell r="Y1152" t="str">
            <v/>
          </cell>
          <cell r="Z1152"/>
          <cell r="AA1152" t="str">
            <v/>
          </cell>
          <cell r="AB1152"/>
          <cell r="AC1152"/>
          <cell r="AD1152"/>
          <cell r="AE1152" t="str">
            <v/>
          </cell>
          <cell r="AF1152"/>
          <cell r="AG1152"/>
          <cell r="AH1152"/>
          <cell r="AI1152"/>
          <cell r="AJ1152" t="str">
            <v/>
          </cell>
          <cell r="AK1152"/>
          <cell r="AL1152" t="str">
            <v/>
          </cell>
          <cell r="AM1152">
            <v>45247</v>
          </cell>
          <cell r="AN1152"/>
          <cell r="AO1152" t="str">
            <v/>
          </cell>
          <cell r="AP1152"/>
          <cell r="AQ1152" t="str">
            <v>DONE</v>
          </cell>
          <cell r="AR1152" t="str">
            <v>DATA BY ERP</v>
          </cell>
          <cell r="AS1152"/>
        </row>
        <row r="1153">
          <cell r="A1153">
            <v>1150</v>
          </cell>
          <cell r="B1153" t="str">
            <v>6203021209990001</v>
          </cell>
          <cell r="C1153"/>
          <cell r="D1153" t="str">
            <v>Yobi Sepriantoni</v>
          </cell>
          <cell r="E1153" t="str">
            <v>-</v>
          </cell>
          <cell r="F1153" t="str">
            <v>Operator Excavator PC800/350/200</v>
          </cell>
          <cell r="G1153"/>
          <cell r="H1153" t="str">
            <v>NON STAFF</v>
          </cell>
          <cell r="I1153" t="str">
            <v>GBPC - MELAK</v>
          </cell>
          <cell r="J1153" t="str">
            <v>ERP</v>
          </cell>
          <cell r="K1153" t="str">
            <v>HC</v>
          </cell>
          <cell r="L1153" t="str">
            <v>0 Hari</v>
          </cell>
          <cell r="M1153" t="str">
            <v>EXISTING</v>
          </cell>
          <cell r="N1153" t="str">
            <v>CLOSE HIRED</v>
          </cell>
          <cell r="O1153" t="str">
            <v/>
          </cell>
          <cell r="P1153">
            <v>45247</v>
          </cell>
          <cell r="Q1153" t="str">
            <v/>
          </cell>
          <cell r="R1153"/>
          <cell r="S1153" t="str">
            <v/>
          </cell>
          <cell r="T1153"/>
          <cell r="U1153" t="str">
            <v/>
          </cell>
          <cell r="V1153"/>
          <cell r="W1153" t="str">
            <v/>
          </cell>
          <cell r="X1153"/>
          <cell r="Y1153" t="str">
            <v/>
          </cell>
          <cell r="Z1153"/>
          <cell r="AA1153" t="str">
            <v/>
          </cell>
          <cell r="AB1153"/>
          <cell r="AC1153"/>
          <cell r="AD1153"/>
          <cell r="AE1153" t="str">
            <v/>
          </cell>
          <cell r="AF1153"/>
          <cell r="AG1153"/>
          <cell r="AH1153"/>
          <cell r="AI1153"/>
          <cell r="AJ1153" t="str">
            <v/>
          </cell>
          <cell r="AK1153"/>
          <cell r="AL1153" t="str">
            <v/>
          </cell>
          <cell r="AM1153">
            <v>45247</v>
          </cell>
          <cell r="AN1153"/>
          <cell r="AO1153" t="str">
            <v/>
          </cell>
          <cell r="AP1153"/>
          <cell r="AQ1153" t="str">
            <v>DONE</v>
          </cell>
          <cell r="AR1153" t="str">
            <v>DATA BY ERP</v>
          </cell>
          <cell r="AS1153"/>
        </row>
        <row r="1154">
          <cell r="A1154">
            <v>1151</v>
          </cell>
          <cell r="B1154" t="str">
            <v>6301022911860003</v>
          </cell>
          <cell r="C1154"/>
          <cell r="D1154" t="str">
            <v>Syarifuddin</v>
          </cell>
          <cell r="E1154" t="str">
            <v>-</v>
          </cell>
          <cell r="F1154" t="str">
            <v>Operator Dozer PR-776</v>
          </cell>
          <cell r="G1154"/>
          <cell r="H1154" t="str">
            <v>NON STAFF</v>
          </cell>
          <cell r="I1154" t="str">
            <v>GBPC - MELAK</v>
          </cell>
          <cell r="J1154" t="str">
            <v>ERP</v>
          </cell>
          <cell r="K1154" t="str">
            <v>HC</v>
          </cell>
          <cell r="L1154" t="str">
            <v>0 Hari</v>
          </cell>
          <cell r="M1154" t="str">
            <v>EXISTING</v>
          </cell>
          <cell r="N1154" t="str">
            <v>CLOSE HIRED</v>
          </cell>
          <cell r="O1154" t="str">
            <v/>
          </cell>
          <cell r="P1154">
            <v>45287</v>
          </cell>
          <cell r="Q1154" t="str">
            <v/>
          </cell>
          <cell r="R1154"/>
          <cell r="S1154" t="str">
            <v/>
          </cell>
          <cell r="T1154"/>
          <cell r="U1154" t="str">
            <v/>
          </cell>
          <cell r="V1154"/>
          <cell r="W1154" t="str">
            <v/>
          </cell>
          <cell r="X1154"/>
          <cell r="Y1154" t="str">
            <v/>
          </cell>
          <cell r="Z1154"/>
          <cell r="AA1154" t="str">
            <v/>
          </cell>
          <cell r="AB1154"/>
          <cell r="AC1154"/>
          <cell r="AD1154"/>
          <cell r="AE1154" t="str">
            <v/>
          </cell>
          <cell r="AF1154"/>
          <cell r="AG1154"/>
          <cell r="AH1154"/>
          <cell r="AI1154"/>
          <cell r="AJ1154" t="str">
            <v/>
          </cell>
          <cell r="AK1154"/>
          <cell r="AL1154" t="str">
            <v/>
          </cell>
          <cell r="AM1154">
            <v>45287</v>
          </cell>
          <cell r="AN1154"/>
          <cell r="AO1154" t="str">
            <v/>
          </cell>
          <cell r="AP1154"/>
          <cell r="AQ1154" t="str">
            <v>DONE</v>
          </cell>
          <cell r="AR1154" t="str">
            <v>DATA BY ERP</v>
          </cell>
          <cell r="AS1154"/>
        </row>
        <row r="1155">
          <cell r="A1155">
            <v>1152</v>
          </cell>
          <cell r="B1155" t="str">
            <v>6213053012010004</v>
          </cell>
          <cell r="C1155"/>
          <cell r="D1155" t="str">
            <v>Bertulumius Tanis</v>
          </cell>
          <cell r="E1155" t="str">
            <v>-</v>
          </cell>
          <cell r="F1155" t="str">
            <v>Operator Dozer D85</v>
          </cell>
          <cell r="G1155"/>
          <cell r="H1155" t="str">
            <v>NON STAFF</v>
          </cell>
          <cell r="I1155" t="str">
            <v>GBPC - MELAK</v>
          </cell>
          <cell r="J1155" t="str">
            <v>ERP</v>
          </cell>
          <cell r="K1155" t="str">
            <v>HC</v>
          </cell>
          <cell r="L1155" t="str">
            <v>0 Hari</v>
          </cell>
          <cell r="M1155" t="str">
            <v>EXISTING</v>
          </cell>
          <cell r="N1155" t="str">
            <v>CLOSE HIRED</v>
          </cell>
          <cell r="O1155" t="str">
            <v/>
          </cell>
          <cell r="P1155">
            <v>45382</v>
          </cell>
          <cell r="Q1155" t="str">
            <v/>
          </cell>
          <cell r="R1155"/>
          <cell r="S1155" t="str">
            <v/>
          </cell>
          <cell r="T1155"/>
          <cell r="U1155" t="str">
            <v/>
          </cell>
          <cell r="V1155"/>
          <cell r="W1155" t="str">
            <v/>
          </cell>
          <cell r="X1155"/>
          <cell r="Y1155" t="str">
            <v/>
          </cell>
          <cell r="Z1155"/>
          <cell r="AA1155" t="str">
            <v/>
          </cell>
          <cell r="AB1155"/>
          <cell r="AC1155"/>
          <cell r="AD1155"/>
          <cell r="AE1155" t="str">
            <v/>
          </cell>
          <cell r="AF1155"/>
          <cell r="AG1155"/>
          <cell r="AH1155"/>
          <cell r="AI1155"/>
          <cell r="AJ1155" t="str">
            <v/>
          </cell>
          <cell r="AK1155"/>
          <cell r="AL1155" t="str">
            <v/>
          </cell>
          <cell r="AM1155">
            <v>45382</v>
          </cell>
          <cell r="AN1155"/>
          <cell r="AO1155" t="str">
            <v/>
          </cell>
          <cell r="AP1155"/>
          <cell r="AQ1155" t="str">
            <v>DONE</v>
          </cell>
          <cell r="AR1155" t="str">
            <v>DATA BY ERP</v>
          </cell>
          <cell r="AS1155"/>
        </row>
        <row r="1156">
          <cell r="A1156">
            <v>1153</v>
          </cell>
          <cell r="B1156" t="str">
            <v>6407170311960001</v>
          </cell>
          <cell r="C1156"/>
          <cell r="D1156" t="str">
            <v>Ansi Saputra</v>
          </cell>
          <cell r="E1156" t="str">
            <v>-</v>
          </cell>
          <cell r="F1156" t="str">
            <v>Operator LGMG CMT 106</v>
          </cell>
          <cell r="G1156"/>
          <cell r="H1156" t="str">
            <v>NON STAFF</v>
          </cell>
          <cell r="I1156" t="str">
            <v>GBPC - MELAK</v>
          </cell>
          <cell r="J1156" t="str">
            <v>ERP</v>
          </cell>
          <cell r="K1156" t="str">
            <v>HC</v>
          </cell>
          <cell r="L1156" t="str">
            <v>0 Hari</v>
          </cell>
          <cell r="M1156" t="str">
            <v>EXISTING</v>
          </cell>
          <cell r="N1156" t="str">
            <v>CLOSE HIRED</v>
          </cell>
          <cell r="O1156" t="str">
            <v/>
          </cell>
          <cell r="P1156">
            <v>45382</v>
          </cell>
          <cell r="Q1156" t="str">
            <v/>
          </cell>
          <cell r="R1156"/>
          <cell r="S1156" t="str">
            <v/>
          </cell>
          <cell r="T1156"/>
          <cell r="U1156" t="str">
            <v/>
          </cell>
          <cell r="V1156"/>
          <cell r="W1156" t="str">
            <v/>
          </cell>
          <cell r="X1156"/>
          <cell r="Y1156" t="str">
            <v/>
          </cell>
          <cell r="Z1156"/>
          <cell r="AA1156" t="str">
            <v/>
          </cell>
          <cell r="AB1156"/>
          <cell r="AC1156"/>
          <cell r="AD1156"/>
          <cell r="AE1156" t="str">
            <v/>
          </cell>
          <cell r="AF1156"/>
          <cell r="AG1156"/>
          <cell r="AH1156"/>
          <cell r="AI1156"/>
          <cell r="AJ1156" t="str">
            <v/>
          </cell>
          <cell r="AK1156"/>
          <cell r="AL1156" t="str">
            <v/>
          </cell>
          <cell r="AM1156">
            <v>45382</v>
          </cell>
          <cell r="AN1156"/>
          <cell r="AO1156" t="str">
            <v/>
          </cell>
          <cell r="AP1156"/>
          <cell r="AQ1156" t="str">
            <v>DONE</v>
          </cell>
          <cell r="AR1156" t="str">
            <v>DATA BY ERP</v>
          </cell>
          <cell r="AS1156"/>
        </row>
        <row r="1157">
          <cell r="A1157">
            <v>1154</v>
          </cell>
          <cell r="B1157" t="str">
            <v>6407112405000001</v>
          </cell>
          <cell r="C1157"/>
          <cell r="D1157" t="str">
            <v>Junaldi</v>
          </cell>
          <cell r="E1157" t="str">
            <v>-</v>
          </cell>
          <cell r="F1157" t="str">
            <v>Operator LGMG CMT 106</v>
          </cell>
          <cell r="G1157"/>
          <cell r="H1157" t="str">
            <v>NON STAFF</v>
          </cell>
          <cell r="I1157" t="str">
            <v>GBPC - MELAK</v>
          </cell>
          <cell r="J1157" t="str">
            <v>ERP</v>
          </cell>
          <cell r="K1157" t="str">
            <v>HC</v>
          </cell>
          <cell r="L1157" t="str">
            <v>0 Hari</v>
          </cell>
          <cell r="M1157" t="str">
            <v>EXISTING</v>
          </cell>
          <cell r="N1157" t="str">
            <v>CLOSE HIRED</v>
          </cell>
          <cell r="O1157" t="str">
            <v/>
          </cell>
          <cell r="P1157">
            <v>45382</v>
          </cell>
          <cell r="Q1157" t="str">
            <v/>
          </cell>
          <cell r="R1157"/>
          <cell r="S1157" t="str">
            <v/>
          </cell>
          <cell r="T1157"/>
          <cell r="U1157" t="str">
            <v/>
          </cell>
          <cell r="V1157"/>
          <cell r="W1157" t="str">
            <v/>
          </cell>
          <cell r="X1157"/>
          <cell r="Y1157" t="str">
            <v/>
          </cell>
          <cell r="Z1157"/>
          <cell r="AA1157" t="str">
            <v/>
          </cell>
          <cell r="AB1157"/>
          <cell r="AC1157"/>
          <cell r="AD1157"/>
          <cell r="AE1157" t="str">
            <v/>
          </cell>
          <cell r="AF1157"/>
          <cell r="AG1157"/>
          <cell r="AH1157"/>
          <cell r="AI1157"/>
          <cell r="AJ1157" t="str">
            <v/>
          </cell>
          <cell r="AK1157"/>
          <cell r="AL1157" t="str">
            <v/>
          </cell>
          <cell r="AM1157">
            <v>45382</v>
          </cell>
          <cell r="AN1157"/>
          <cell r="AO1157" t="str">
            <v/>
          </cell>
          <cell r="AP1157"/>
          <cell r="AQ1157" t="str">
            <v>DONE</v>
          </cell>
          <cell r="AR1157" t="str">
            <v>DATA BY ERP</v>
          </cell>
          <cell r="AS1157"/>
        </row>
        <row r="1158">
          <cell r="A1158">
            <v>1155</v>
          </cell>
          <cell r="B1158" t="str">
            <v>6407101104910001</v>
          </cell>
          <cell r="C1158"/>
          <cell r="D1158" t="str">
            <v>Apriansyah</v>
          </cell>
          <cell r="E1158" t="str">
            <v>-</v>
          </cell>
          <cell r="F1158" t="str">
            <v>Operator LGMG CMT 106</v>
          </cell>
          <cell r="G1158"/>
          <cell r="H1158" t="str">
            <v>NON STAFF</v>
          </cell>
          <cell r="I1158" t="str">
            <v>GBPC - MELAK</v>
          </cell>
          <cell r="J1158" t="str">
            <v>ERP</v>
          </cell>
          <cell r="K1158" t="str">
            <v>HC</v>
          </cell>
          <cell r="L1158" t="str">
            <v>0 Hari</v>
          </cell>
          <cell r="M1158" t="str">
            <v>EXISTING</v>
          </cell>
          <cell r="N1158" t="str">
            <v>CLOSE HIRED</v>
          </cell>
          <cell r="O1158" t="str">
            <v/>
          </cell>
          <cell r="P1158">
            <v>45382</v>
          </cell>
          <cell r="Q1158" t="str">
            <v/>
          </cell>
          <cell r="R1158"/>
          <cell r="S1158" t="str">
            <v/>
          </cell>
          <cell r="T1158"/>
          <cell r="U1158" t="str">
            <v/>
          </cell>
          <cell r="V1158"/>
          <cell r="W1158" t="str">
            <v/>
          </cell>
          <cell r="X1158"/>
          <cell r="Y1158" t="str">
            <v/>
          </cell>
          <cell r="Z1158"/>
          <cell r="AA1158" t="str">
            <v/>
          </cell>
          <cell r="AB1158"/>
          <cell r="AC1158"/>
          <cell r="AD1158"/>
          <cell r="AE1158" t="str">
            <v/>
          </cell>
          <cell r="AF1158"/>
          <cell r="AG1158"/>
          <cell r="AH1158"/>
          <cell r="AI1158"/>
          <cell r="AJ1158" t="str">
            <v/>
          </cell>
          <cell r="AK1158"/>
          <cell r="AL1158" t="str">
            <v/>
          </cell>
          <cell r="AM1158">
            <v>45382</v>
          </cell>
          <cell r="AN1158"/>
          <cell r="AO1158" t="str">
            <v/>
          </cell>
          <cell r="AP1158"/>
          <cell r="AQ1158" t="str">
            <v>DONE</v>
          </cell>
          <cell r="AR1158" t="str">
            <v>DATA BY ERP</v>
          </cell>
          <cell r="AS1158"/>
        </row>
        <row r="1159">
          <cell r="A1159">
            <v>1156</v>
          </cell>
          <cell r="B1159" t="str">
            <v>6407170501010001</v>
          </cell>
          <cell r="C1159"/>
          <cell r="D1159" t="str">
            <v>Edo</v>
          </cell>
          <cell r="E1159" t="str">
            <v>-</v>
          </cell>
          <cell r="F1159" t="str">
            <v>Operator LGMG CMT 106</v>
          </cell>
          <cell r="G1159"/>
          <cell r="H1159" t="str">
            <v>NON STAFF</v>
          </cell>
          <cell r="I1159" t="str">
            <v>GBPC - MELAK</v>
          </cell>
          <cell r="J1159" t="str">
            <v>ERP</v>
          </cell>
          <cell r="K1159" t="str">
            <v>HC</v>
          </cell>
          <cell r="L1159" t="str">
            <v>0 Hari</v>
          </cell>
          <cell r="M1159" t="str">
            <v>EXISTING</v>
          </cell>
          <cell r="N1159" t="str">
            <v>CLOSE HIRED</v>
          </cell>
          <cell r="O1159" t="str">
            <v/>
          </cell>
          <cell r="P1159">
            <v>45382</v>
          </cell>
          <cell r="Q1159" t="str">
            <v/>
          </cell>
          <cell r="R1159"/>
          <cell r="S1159" t="str">
            <v/>
          </cell>
          <cell r="T1159"/>
          <cell r="U1159" t="str">
            <v/>
          </cell>
          <cell r="V1159"/>
          <cell r="W1159" t="str">
            <v/>
          </cell>
          <cell r="X1159"/>
          <cell r="Y1159" t="str">
            <v/>
          </cell>
          <cell r="Z1159"/>
          <cell r="AA1159" t="str">
            <v/>
          </cell>
          <cell r="AB1159"/>
          <cell r="AC1159"/>
          <cell r="AD1159"/>
          <cell r="AE1159" t="str">
            <v/>
          </cell>
          <cell r="AF1159"/>
          <cell r="AG1159"/>
          <cell r="AH1159"/>
          <cell r="AI1159"/>
          <cell r="AJ1159" t="str">
            <v/>
          </cell>
          <cell r="AK1159"/>
          <cell r="AL1159" t="str">
            <v/>
          </cell>
          <cell r="AM1159">
            <v>45382</v>
          </cell>
          <cell r="AN1159"/>
          <cell r="AO1159" t="str">
            <v/>
          </cell>
          <cell r="AP1159"/>
          <cell r="AQ1159" t="str">
            <v>DONE</v>
          </cell>
          <cell r="AR1159" t="str">
            <v>DATA BY ERP</v>
          </cell>
          <cell r="AS1159"/>
        </row>
        <row r="1160">
          <cell r="A1160">
            <v>1157</v>
          </cell>
          <cell r="B1160" t="str">
            <v>06407110512870001</v>
          </cell>
          <cell r="C1160"/>
          <cell r="D1160" t="str">
            <v>Rinardi Alpius</v>
          </cell>
          <cell r="E1160" t="str">
            <v>-</v>
          </cell>
          <cell r="F1160" t="str">
            <v>Operator LGMG CMT 106</v>
          </cell>
          <cell r="G1160"/>
          <cell r="H1160" t="str">
            <v>NON STAFF</v>
          </cell>
          <cell r="I1160" t="str">
            <v>GBPC - MELAK</v>
          </cell>
          <cell r="J1160" t="str">
            <v>ERP</v>
          </cell>
          <cell r="K1160" t="str">
            <v>HC</v>
          </cell>
          <cell r="L1160" t="str">
            <v>0 Hari</v>
          </cell>
          <cell r="M1160" t="str">
            <v>EXISTING</v>
          </cell>
          <cell r="N1160" t="str">
            <v>CLOSE HIRED</v>
          </cell>
          <cell r="O1160" t="str">
            <v/>
          </cell>
          <cell r="P1160">
            <v>45382</v>
          </cell>
          <cell r="Q1160" t="str">
            <v/>
          </cell>
          <cell r="R1160"/>
          <cell r="S1160" t="str">
            <v/>
          </cell>
          <cell r="T1160"/>
          <cell r="U1160" t="str">
            <v/>
          </cell>
          <cell r="V1160"/>
          <cell r="W1160" t="str">
            <v/>
          </cell>
          <cell r="X1160"/>
          <cell r="Y1160" t="str">
            <v/>
          </cell>
          <cell r="Z1160"/>
          <cell r="AA1160" t="str">
            <v/>
          </cell>
          <cell r="AB1160"/>
          <cell r="AC1160"/>
          <cell r="AD1160"/>
          <cell r="AE1160" t="str">
            <v/>
          </cell>
          <cell r="AF1160"/>
          <cell r="AG1160"/>
          <cell r="AH1160"/>
          <cell r="AI1160"/>
          <cell r="AJ1160" t="str">
            <v/>
          </cell>
          <cell r="AK1160"/>
          <cell r="AL1160" t="str">
            <v/>
          </cell>
          <cell r="AM1160">
            <v>45382</v>
          </cell>
          <cell r="AN1160"/>
          <cell r="AO1160" t="str">
            <v/>
          </cell>
          <cell r="AP1160"/>
          <cell r="AQ1160" t="str">
            <v>DONE</v>
          </cell>
          <cell r="AR1160" t="str">
            <v>DATA BY ERP</v>
          </cell>
          <cell r="AS1160"/>
        </row>
        <row r="1161">
          <cell r="A1161">
            <v>1158</v>
          </cell>
          <cell r="B1161" t="str">
            <v>6401010907880001</v>
          </cell>
          <cell r="C1161"/>
          <cell r="D1161" t="str">
            <v>Yeremia Marco Mangundap</v>
          </cell>
          <cell r="E1161" t="str">
            <v>-</v>
          </cell>
          <cell r="F1161" t="str">
            <v>Operator LGMG CMT 106</v>
          </cell>
          <cell r="G1161"/>
          <cell r="H1161" t="str">
            <v>NON STAFF</v>
          </cell>
          <cell r="I1161" t="str">
            <v>GBPC - MELAK</v>
          </cell>
          <cell r="J1161" t="str">
            <v>ERP</v>
          </cell>
          <cell r="K1161" t="str">
            <v>HC</v>
          </cell>
          <cell r="L1161" t="str">
            <v>0 Hari</v>
          </cell>
          <cell r="M1161" t="str">
            <v>EXISTING</v>
          </cell>
          <cell r="N1161" t="str">
            <v>CLOSE HIRED</v>
          </cell>
          <cell r="O1161" t="str">
            <v/>
          </cell>
          <cell r="P1161">
            <v>45382</v>
          </cell>
          <cell r="Q1161" t="str">
            <v/>
          </cell>
          <cell r="R1161"/>
          <cell r="S1161" t="str">
            <v/>
          </cell>
          <cell r="T1161"/>
          <cell r="U1161" t="str">
            <v/>
          </cell>
          <cell r="V1161"/>
          <cell r="W1161" t="str">
            <v/>
          </cell>
          <cell r="X1161"/>
          <cell r="Y1161" t="str">
            <v/>
          </cell>
          <cell r="Z1161"/>
          <cell r="AA1161" t="str">
            <v/>
          </cell>
          <cell r="AB1161"/>
          <cell r="AC1161"/>
          <cell r="AD1161"/>
          <cell r="AE1161" t="str">
            <v/>
          </cell>
          <cell r="AF1161"/>
          <cell r="AG1161"/>
          <cell r="AH1161"/>
          <cell r="AI1161"/>
          <cell r="AJ1161" t="str">
            <v/>
          </cell>
          <cell r="AK1161"/>
          <cell r="AL1161" t="str">
            <v/>
          </cell>
          <cell r="AM1161">
            <v>45382</v>
          </cell>
          <cell r="AN1161"/>
          <cell r="AO1161" t="str">
            <v/>
          </cell>
          <cell r="AP1161"/>
          <cell r="AQ1161" t="str">
            <v>DONE</v>
          </cell>
          <cell r="AR1161" t="str">
            <v>DATA BY ERP</v>
          </cell>
          <cell r="AS1161"/>
        </row>
        <row r="1162">
          <cell r="A1162">
            <v>1159</v>
          </cell>
          <cell r="B1162" t="str">
            <v>6407101309860003</v>
          </cell>
          <cell r="C1162"/>
          <cell r="D1162" t="str">
            <v>Noor Supiansyah</v>
          </cell>
          <cell r="E1162" t="str">
            <v>-</v>
          </cell>
          <cell r="F1162" t="str">
            <v>Operator Excavator Liebherr R9100</v>
          </cell>
          <cell r="G1162"/>
          <cell r="H1162" t="str">
            <v>NON STAFF</v>
          </cell>
          <cell r="I1162" t="str">
            <v>GBPC - MELAK</v>
          </cell>
          <cell r="J1162" t="str">
            <v>ERP</v>
          </cell>
          <cell r="K1162" t="str">
            <v>HC</v>
          </cell>
          <cell r="L1162" t="str">
            <v>0 Hari</v>
          </cell>
          <cell r="M1162"/>
          <cell r="N1162"/>
          <cell r="O1162" t="str">
            <v>120 Ton</v>
          </cell>
          <cell r="P1162">
            <v>45382</v>
          </cell>
          <cell r="Q1162" t="str">
            <v/>
          </cell>
          <cell r="R1162"/>
          <cell r="S1162" t="str">
            <v/>
          </cell>
          <cell r="T1162"/>
          <cell r="U1162" t="str">
            <v/>
          </cell>
          <cell r="V1162"/>
          <cell r="W1162" t="str">
            <v/>
          </cell>
          <cell r="X1162"/>
          <cell r="Y1162" t="str">
            <v/>
          </cell>
          <cell r="Z1162"/>
          <cell r="AA1162" t="str">
            <v/>
          </cell>
          <cell r="AB1162"/>
          <cell r="AC1162"/>
          <cell r="AD1162"/>
          <cell r="AE1162" t="str">
            <v/>
          </cell>
          <cell r="AF1162"/>
          <cell r="AG1162"/>
          <cell r="AH1162"/>
          <cell r="AI1162"/>
          <cell r="AJ1162" t="str">
            <v/>
          </cell>
          <cell r="AK1162"/>
          <cell r="AL1162" t="str">
            <v/>
          </cell>
          <cell r="AM1162">
            <v>45382</v>
          </cell>
          <cell r="AN1162"/>
          <cell r="AO1162" t="str">
            <v/>
          </cell>
          <cell r="AP1162"/>
          <cell r="AQ1162" t="str">
            <v>DONE</v>
          </cell>
          <cell r="AR1162" t="str">
            <v>DATA BY ERP</v>
          </cell>
          <cell r="AS1162"/>
        </row>
        <row r="1163">
          <cell r="A1163">
            <v>1160</v>
          </cell>
          <cell r="B1163" t="str">
            <v>6407111801960001</v>
          </cell>
          <cell r="C1163"/>
          <cell r="D1163" t="str">
            <v>Yuris</v>
          </cell>
          <cell r="E1163" t="str">
            <v>-</v>
          </cell>
          <cell r="F1163" t="str">
            <v>Operator LGMG CMT 106</v>
          </cell>
          <cell r="G1163"/>
          <cell r="H1163" t="str">
            <v>NON STAFF</v>
          </cell>
          <cell r="I1163" t="str">
            <v>GBPC - MELAK</v>
          </cell>
          <cell r="J1163" t="str">
            <v>ERP</v>
          </cell>
          <cell r="K1163" t="str">
            <v>HC</v>
          </cell>
          <cell r="L1163" t="str">
            <v>0 Hari</v>
          </cell>
          <cell r="M1163" t="str">
            <v>EXISTING</v>
          </cell>
          <cell r="N1163" t="str">
            <v>CLOSE HIRED</v>
          </cell>
          <cell r="O1163" t="str">
            <v/>
          </cell>
          <cell r="P1163">
            <v>45382</v>
          </cell>
          <cell r="Q1163" t="str">
            <v/>
          </cell>
          <cell r="R1163"/>
          <cell r="S1163" t="str">
            <v/>
          </cell>
          <cell r="T1163"/>
          <cell r="U1163" t="str">
            <v/>
          </cell>
          <cell r="V1163"/>
          <cell r="W1163" t="str">
            <v/>
          </cell>
          <cell r="X1163"/>
          <cell r="Y1163" t="str">
            <v/>
          </cell>
          <cell r="Z1163"/>
          <cell r="AA1163" t="str">
            <v/>
          </cell>
          <cell r="AB1163"/>
          <cell r="AC1163"/>
          <cell r="AD1163"/>
          <cell r="AE1163" t="str">
            <v/>
          </cell>
          <cell r="AF1163"/>
          <cell r="AG1163"/>
          <cell r="AH1163"/>
          <cell r="AI1163"/>
          <cell r="AJ1163" t="str">
            <v/>
          </cell>
          <cell r="AK1163"/>
          <cell r="AL1163" t="str">
            <v/>
          </cell>
          <cell r="AM1163">
            <v>45382</v>
          </cell>
          <cell r="AN1163"/>
          <cell r="AO1163" t="str">
            <v/>
          </cell>
          <cell r="AP1163"/>
          <cell r="AQ1163" t="str">
            <v>DONE</v>
          </cell>
          <cell r="AR1163" t="str">
            <v>DATA BY ERP</v>
          </cell>
          <cell r="AS1163"/>
        </row>
        <row r="1164">
          <cell r="A1164">
            <v>1161</v>
          </cell>
          <cell r="B1164" t="str">
            <v>6407170110860001</v>
          </cell>
          <cell r="C1164"/>
          <cell r="D1164" t="str">
            <v>Daniel</v>
          </cell>
          <cell r="E1164" t="str">
            <v>-</v>
          </cell>
          <cell r="F1164" t="str">
            <v>Operator Dozer D85</v>
          </cell>
          <cell r="G1164"/>
          <cell r="H1164" t="str">
            <v>NON STAFF</v>
          </cell>
          <cell r="I1164" t="str">
            <v>GBPC - MELAK</v>
          </cell>
          <cell r="J1164" t="str">
            <v>ERP</v>
          </cell>
          <cell r="K1164" t="str">
            <v>HC</v>
          </cell>
          <cell r="L1164" t="str">
            <v>0 Hari</v>
          </cell>
          <cell r="M1164" t="str">
            <v>EXISTING</v>
          </cell>
          <cell r="N1164" t="str">
            <v>CLOSE HIRED</v>
          </cell>
          <cell r="O1164" t="str">
            <v/>
          </cell>
          <cell r="P1164">
            <v>45382</v>
          </cell>
          <cell r="Q1164" t="str">
            <v/>
          </cell>
          <cell r="R1164"/>
          <cell r="S1164" t="str">
            <v/>
          </cell>
          <cell r="T1164"/>
          <cell r="U1164" t="str">
            <v/>
          </cell>
          <cell r="V1164"/>
          <cell r="W1164" t="str">
            <v/>
          </cell>
          <cell r="X1164"/>
          <cell r="Y1164" t="str">
            <v/>
          </cell>
          <cell r="Z1164"/>
          <cell r="AA1164" t="str">
            <v/>
          </cell>
          <cell r="AB1164"/>
          <cell r="AC1164"/>
          <cell r="AD1164"/>
          <cell r="AE1164" t="str">
            <v/>
          </cell>
          <cell r="AF1164"/>
          <cell r="AG1164"/>
          <cell r="AH1164"/>
          <cell r="AI1164"/>
          <cell r="AJ1164" t="str">
            <v/>
          </cell>
          <cell r="AK1164"/>
          <cell r="AL1164" t="str">
            <v/>
          </cell>
          <cell r="AM1164">
            <v>45382</v>
          </cell>
          <cell r="AN1164"/>
          <cell r="AO1164" t="str">
            <v/>
          </cell>
          <cell r="AP1164"/>
          <cell r="AQ1164" t="str">
            <v>DONE</v>
          </cell>
          <cell r="AR1164" t="str">
            <v>DATA BY ERP</v>
          </cell>
          <cell r="AS1164"/>
        </row>
        <row r="1165">
          <cell r="A1165">
            <v>1162</v>
          </cell>
          <cell r="B1165" t="str">
            <v>6402062909910006</v>
          </cell>
          <cell r="C1165"/>
          <cell r="D1165" t="str">
            <v>Sony Antonius</v>
          </cell>
          <cell r="E1165" t="str">
            <v>-</v>
          </cell>
          <cell r="F1165" t="str">
            <v>Operator Dozer D85</v>
          </cell>
          <cell r="G1165"/>
          <cell r="H1165" t="str">
            <v>NON STAFF</v>
          </cell>
          <cell r="I1165" t="str">
            <v>GBPC - MELAK</v>
          </cell>
          <cell r="J1165" t="str">
            <v>ERP</v>
          </cell>
          <cell r="K1165" t="str">
            <v>HC</v>
          </cell>
          <cell r="L1165" t="str">
            <v>0 Hari</v>
          </cell>
          <cell r="M1165" t="str">
            <v>EXISTING</v>
          </cell>
          <cell r="N1165" t="str">
            <v>CLOSE HIRED</v>
          </cell>
          <cell r="O1165" t="str">
            <v/>
          </cell>
          <cell r="P1165">
            <v>45382</v>
          </cell>
          <cell r="Q1165" t="str">
            <v/>
          </cell>
          <cell r="R1165"/>
          <cell r="S1165" t="str">
            <v/>
          </cell>
          <cell r="T1165"/>
          <cell r="U1165" t="str">
            <v/>
          </cell>
          <cell r="V1165"/>
          <cell r="W1165" t="str">
            <v/>
          </cell>
          <cell r="X1165"/>
          <cell r="Y1165" t="str">
            <v/>
          </cell>
          <cell r="Z1165"/>
          <cell r="AA1165" t="str">
            <v/>
          </cell>
          <cell r="AB1165"/>
          <cell r="AC1165"/>
          <cell r="AD1165"/>
          <cell r="AE1165" t="str">
            <v/>
          </cell>
          <cell r="AF1165"/>
          <cell r="AG1165"/>
          <cell r="AH1165"/>
          <cell r="AI1165"/>
          <cell r="AJ1165" t="str">
            <v/>
          </cell>
          <cell r="AK1165"/>
          <cell r="AL1165" t="str">
            <v/>
          </cell>
          <cell r="AM1165">
            <v>45382</v>
          </cell>
          <cell r="AN1165"/>
          <cell r="AO1165" t="str">
            <v/>
          </cell>
          <cell r="AP1165"/>
          <cell r="AQ1165" t="str">
            <v>DONE</v>
          </cell>
          <cell r="AR1165" t="str">
            <v>DATA BY ERP</v>
          </cell>
          <cell r="AS1165"/>
        </row>
        <row r="1166">
          <cell r="A1166">
            <v>1163</v>
          </cell>
          <cell r="B1166" t="str">
            <v>6407170911760001</v>
          </cell>
          <cell r="C1166"/>
          <cell r="D1166" t="str">
            <v>Nasar G.</v>
          </cell>
          <cell r="E1166" t="str">
            <v>-</v>
          </cell>
          <cell r="F1166" t="str">
            <v>Operator LGMG CMT 106</v>
          </cell>
          <cell r="G1166"/>
          <cell r="H1166" t="str">
            <v>NON STAFF</v>
          </cell>
          <cell r="I1166" t="str">
            <v>GBPC - MELAK</v>
          </cell>
          <cell r="J1166" t="str">
            <v>ERP</v>
          </cell>
          <cell r="K1166" t="str">
            <v>HC</v>
          </cell>
          <cell r="L1166" t="str">
            <v>0 Hari</v>
          </cell>
          <cell r="M1166" t="str">
            <v>EXISTING</v>
          </cell>
          <cell r="N1166" t="str">
            <v>CLOSE HIRED</v>
          </cell>
          <cell r="O1166" t="str">
            <v/>
          </cell>
          <cell r="P1166">
            <v>45382</v>
          </cell>
          <cell r="Q1166" t="str">
            <v/>
          </cell>
          <cell r="R1166"/>
          <cell r="S1166" t="str">
            <v/>
          </cell>
          <cell r="T1166"/>
          <cell r="U1166" t="str">
            <v/>
          </cell>
          <cell r="V1166"/>
          <cell r="W1166" t="str">
            <v/>
          </cell>
          <cell r="X1166"/>
          <cell r="Y1166" t="str">
            <v/>
          </cell>
          <cell r="Z1166"/>
          <cell r="AA1166" t="str">
            <v/>
          </cell>
          <cell r="AB1166"/>
          <cell r="AC1166"/>
          <cell r="AD1166"/>
          <cell r="AE1166" t="str">
            <v/>
          </cell>
          <cell r="AF1166"/>
          <cell r="AG1166"/>
          <cell r="AH1166"/>
          <cell r="AI1166"/>
          <cell r="AJ1166" t="str">
            <v/>
          </cell>
          <cell r="AK1166"/>
          <cell r="AL1166" t="str">
            <v/>
          </cell>
          <cell r="AM1166">
            <v>45382</v>
          </cell>
          <cell r="AN1166"/>
          <cell r="AO1166" t="str">
            <v/>
          </cell>
          <cell r="AP1166"/>
          <cell r="AQ1166" t="str">
            <v>DONE</v>
          </cell>
          <cell r="AR1166" t="str">
            <v>DATA BY ERP</v>
          </cell>
          <cell r="AS1166"/>
        </row>
        <row r="1167">
          <cell r="A1167">
            <v>1164</v>
          </cell>
          <cell r="B1167" t="str">
            <v>6402161411000003</v>
          </cell>
          <cell r="C1167"/>
          <cell r="D1167" t="str">
            <v>Anselnus Nober Burrang</v>
          </cell>
          <cell r="E1167" t="str">
            <v>-</v>
          </cell>
          <cell r="F1167" t="str">
            <v>Operator Excavator Liebherr R9100</v>
          </cell>
          <cell r="G1167"/>
          <cell r="H1167" t="str">
            <v>NON STAFF</v>
          </cell>
          <cell r="I1167" t="str">
            <v>GBPC - MELAK</v>
          </cell>
          <cell r="J1167" t="str">
            <v>ERP</v>
          </cell>
          <cell r="K1167" t="str">
            <v>HC</v>
          </cell>
          <cell r="L1167" t="str">
            <v>0 Hari</v>
          </cell>
          <cell r="M1167" t="str">
            <v>EXISTING</v>
          </cell>
          <cell r="N1167" t="str">
            <v>CLOSE HIRED</v>
          </cell>
          <cell r="O1167" t="str">
            <v>120 Ton</v>
          </cell>
          <cell r="P1167">
            <v>45382</v>
          </cell>
          <cell r="Q1167" t="str">
            <v/>
          </cell>
          <cell r="R1167"/>
          <cell r="S1167" t="str">
            <v/>
          </cell>
          <cell r="T1167"/>
          <cell r="U1167" t="str">
            <v/>
          </cell>
          <cell r="V1167"/>
          <cell r="W1167" t="str">
            <v/>
          </cell>
          <cell r="X1167"/>
          <cell r="Y1167" t="str">
            <v/>
          </cell>
          <cell r="Z1167"/>
          <cell r="AA1167" t="str">
            <v/>
          </cell>
          <cell r="AB1167"/>
          <cell r="AC1167"/>
          <cell r="AD1167"/>
          <cell r="AE1167" t="str">
            <v/>
          </cell>
          <cell r="AF1167"/>
          <cell r="AG1167"/>
          <cell r="AH1167"/>
          <cell r="AI1167"/>
          <cell r="AJ1167" t="str">
            <v/>
          </cell>
          <cell r="AK1167"/>
          <cell r="AL1167" t="str">
            <v/>
          </cell>
          <cell r="AM1167">
            <v>45382</v>
          </cell>
          <cell r="AN1167"/>
          <cell r="AO1167" t="str">
            <v/>
          </cell>
          <cell r="AP1167"/>
          <cell r="AQ1167" t="str">
            <v>DONE</v>
          </cell>
          <cell r="AR1167" t="str">
            <v>DATA BY ERP</v>
          </cell>
          <cell r="AS1167"/>
        </row>
        <row r="1168">
          <cell r="A1168">
            <v>1165</v>
          </cell>
          <cell r="B1168" t="str">
            <v>6407110803790001</v>
          </cell>
          <cell r="C1168"/>
          <cell r="D1168" t="str">
            <v>Jinak</v>
          </cell>
          <cell r="E1168" t="str">
            <v>-</v>
          </cell>
          <cell r="F1168" t="str">
            <v>Operator Excavator PC800/350/200</v>
          </cell>
          <cell r="G1168"/>
          <cell r="H1168" t="str">
            <v>NON STAFF</v>
          </cell>
          <cell r="I1168" t="str">
            <v>GBPC - MELAK</v>
          </cell>
          <cell r="J1168" t="str">
            <v>ERP</v>
          </cell>
          <cell r="K1168" t="str">
            <v>HC</v>
          </cell>
          <cell r="L1168" t="str">
            <v>0 Hari</v>
          </cell>
          <cell r="M1168" t="str">
            <v>EXISTING</v>
          </cell>
          <cell r="N1168" t="str">
            <v>CLOSE HIRED</v>
          </cell>
          <cell r="O1168" t="str">
            <v/>
          </cell>
          <cell r="P1168">
            <v>45382</v>
          </cell>
          <cell r="Q1168" t="str">
            <v/>
          </cell>
          <cell r="R1168"/>
          <cell r="S1168" t="str">
            <v/>
          </cell>
          <cell r="T1168"/>
          <cell r="U1168" t="str">
            <v/>
          </cell>
          <cell r="V1168"/>
          <cell r="W1168" t="str">
            <v/>
          </cell>
          <cell r="X1168"/>
          <cell r="Y1168" t="str">
            <v/>
          </cell>
          <cell r="Z1168"/>
          <cell r="AA1168" t="str">
            <v/>
          </cell>
          <cell r="AB1168"/>
          <cell r="AC1168"/>
          <cell r="AD1168"/>
          <cell r="AE1168" t="str">
            <v/>
          </cell>
          <cell r="AF1168"/>
          <cell r="AG1168"/>
          <cell r="AH1168"/>
          <cell r="AI1168"/>
          <cell r="AJ1168" t="str">
            <v/>
          </cell>
          <cell r="AK1168"/>
          <cell r="AL1168" t="str">
            <v/>
          </cell>
          <cell r="AM1168">
            <v>45382</v>
          </cell>
          <cell r="AN1168"/>
          <cell r="AO1168" t="str">
            <v/>
          </cell>
          <cell r="AP1168"/>
          <cell r="AQ1168" t="str">
            <v>DONE</v>
          </cell>
          <cell r="AR1168" t="str">
            <v>DATA BY ERP</v>
          </cell>
          <cell r="AS1168"/>
        </row>
        <row r="1169">
          <cell r="A1169">
            <v>1166</v>
          </cell>
          <cell r="B1169" t="str">
            <v>6402160603030002</v>
          </cell>
          <cell r="C1169"/>
          <cell r="D1169" t="str">
            <v>Marsianus Marno Burrang</v>
          </cell>
          <cell r="E1169" t="str">
            <v>-</v>
          </cell>
          <cell r="F1169" t="str">
            <v>Operator Excavator PC800/350/200</v>
          </cell>
          <cell r="G1169"/>
          <cell r="H1169" t="str">
            <v>NON STAFF</v>
          </cell>
          <cell r="I1169" t="str">
            <v>GBPC - MELAK</v>
          </cell>
          <cell r="J1169" t="str">
            <v>ERP</v>
          </cell>
          <cell r="K1169" t="str">
            <v>HC</v>
          </cell>
          <cell r="L1169" t="str">
            <v>0 Hari</v>
          </cell>
          <cell r="M1169" t="str">
            <v>EXISTING</v>
          </cell>
          <cell r="N1169" t="str">
            <v>CLOSE HIRED</v>
          </cell>
          <cell r="O1169" t="str">
            <v/>
          </cell>
          <cell r="P1169">
            <v>45382</v>
          </cell>
          <cell r="Q1169" t="str">
            <v/>
          </cell>
          <cell r="R1169"/>
          <cell r="S1169" t="str">
            <v/>
          </cell>
          <cell r="T1169"/>
          <cell r="U1169" t="str">
            <v/>
          </cell>
          <cell r="V1169"/>
          <cell r="W1169" t="str">
            <v/>
          </cell>
          <cell r="X1169"/>
          <cell r="Y1169" t="str">
            <v/>
          </cell>
          <cell r="Z1169"/>
          <cell r="AA1169" t="str">
            <v/>
          </cell>
          <cell r="AB1169"/>
          <cell r="AC1169"/>
          <cell r="AD1169"/>
          <cell r="AE1169" t="str">
            <v/>
          </cell>
          <cell r="AF1169"/>
          <cell r="AG1169"/>
          <cell r="AH1169"/>
          <cell r="AI1169"/>
          <cell r="AJ1169" t="str">
            <v/>
          </cell>
          <cell r="AK1169"/>
          <cell r="AL1169" t="str">
            <v/>
          </cell>
          <cell r="AM1169">
            <v>45382</v>
          </cell>
          <cell r="AN1169"/>
          <cell r="AO1169" t="str">
            <v/>
          </cell>
          <cell r="AP1169"/>
          <cell r="AQ1169" t="str">
            <v>DONE</v>
          </cell>
          <cell r="AR1169" t="str">
            <v>DATA BY ERP</v>
          </cell>
          <cell r="AS1169"/>
        </row>
        <row r="1170">
          <cell r="A1170">
            <v>1167</v>
          </cell>
          <cell r="B1170" t="str">
            <v>6407100407900001</v>
          </cell>
          <cell r="C1170"/>
          <cell r="D1170" t="str">
            <v>Sumarna</v>
          </cell>
          <cell r="E1170" t="str">
            <v>-</v>
          </cell>
          <cell r="F1170" t="str">
            <v>Operator LGMG CMT 106</v>
          </cell>
          <cell r="G1170"/>
          <cell r="H1170" t="str">
            <v>NON STAFF</v>
          </cell>
          <cell r="I1170" t="str">
            <v>GBPC - MELAK</v>
          </cell>
          <cell r="J1170" t="str">
            <v>ERP</v>
          </cell>
          <cell r="K1170" t="str">
            <v>HC</v>
          </cell>
          <cell r="L1170" t="str">
            <v>0 Hari</v>
          </cell>
          <cell r="M1170" t="str">
            <v>EXISTING</v>
          </cell>
          <cell r="N1170" t="str">
            <v>CLOSE HIRED</v>
          </cell>
          <cell r="O1170" t="str">
            <v/>
          </cell>
          <cell r="P1170">
            <v>45382</v>
          </cell>
          <cell r="Q1170" t="str">
            <v/>
          </cell>
          <cell r="R1170"/>
          <cell r="S1170" t="str">
            <v/>
          </cell>
          <cell r="T1170"/>
          <cell r="U1170" t="str">
            <v/>
          </cell>
          <cell r="V1170"/>
          <cell r="W1170" t="str">
            <v/>
          </cell>
          <cell r="X1170"/>
          <cell r="Y1170" t="str">
            <v/>
          </cell>
          <cell r="Z1170"/>
          <cell r="AA1170" t="str">
            <v/>
          </cell>
          <cell r="AB1170"/>
          <cell r="AC1170"/>
          <cell r="AD1170"/>
          <cell r="AE1170" t="str">
            <v/>
          </cell>
          <cell r="AF1170"/>
          <cell r="AG1170"/>
          <cell r="AH1170"/>
          <cell r="AI1170"/>
          <cell r="AJ1170" t="str">
            <v/>
          </cell>
          <cell r="AK1170"/>
          <cell r="AL1170" t="str">
            <v/>
          </cell>
          <cell r="AM1170">
            <v>45382</v>
          </cell>
          <cell r="AN1170"/>
          <cell r="AO1170" t="str">
            <v/>
          </cell>
          <cell r="AP1170"/>
          <cell r="AQ1170" t="str">
            <v>DONE</v>
          </cell>
          <cell r="AR1170" t="str">
            <v>DATA BY ERP</v>
          </cell>
          <cell r="AS1170"/>
        </row>
        <row r="1171">
          <cell r="A1171">
            <v>1168</v>
          </cell>
          <cell r="B1171" t="str">
            <v>6404110207820004</v>
          </cell>
          <cell r="C1171"/>
          <cell r="D1171" t="str">
            <v>Andreas Apung</v>
          </cell>
          <cell r="E1171" t="str">
            <v>-</v>
          </cell>
          <cell r="F1171" t="str">
            <v>Operator WT/LGMG</v>
          </cell>
          <cell r="G1171"/>
          <cell r="H1171" t="str">
            <v>NON STAFF</v>
          </cell>
          <cell r="I1171" t="str">
            <v>GBPC - MELAK</v>
          </cell>
          <cell r="J1171" t="str">
            <v>ERP</v>
          </cell>
          <cell r="K1171" t="str">
            <v>HC</v>
          </cell>
          <cell r="L1171" t="str">
            <v>0 Hari</v>
          </cell>
          <cell r="M1171" t="str">
            <v>EXISTING</v>
          </cell>
          <cell r="N1171" t="str">
            <v>CLOSE HIRED</v>
          </cell>
          <cell r="O1171" t="str">
            <v/>
          </cell>
          <cell r="P1171">
            <v>45382</v>
          </cell>
          <cell r="Q1171" t="str">
            <v/>
          </cell>
          <cell r="R1171"/>
          <cell r="S1171" t="str">
            <v/>
          </cell>
          <cell r="T1171"/>
          <cell r="U1171" t="str">
            <v/>
          </cell>
          <cell r="V1171"/>
          <cell r="W1171" t="str">
            <v/>
          </cell>
          <cell r="X1171"/>
          <cell r="Y1171" t="str">
            <v/>
          </cell>
          <cell r="Z1171"/>
          <cell r="AA1171" t="str">
            <v/>
          </cell>
          <cell r="AB1171"/>
          <cell r="AC1171"/>
          <cell r="AD1171"/>
          <cell r="AE1171" t="str">
            <v/>
          </cell>
          <cell r="AF1171"/>
          <cell r="AG1171"/>
          <cell r="AH1171"/>
          <cell r="AI1171"/>
          <cell r="AJ1171" t="str">
            <v/>
          </cell>
          <cell r="AK1171"/>
          <cell r="AL1171" t="str">
            <v/>
          </cell>
          <cell r="AM1171">
            <v>45382</v>
          </cell>
          <cell r="AN1171"/>
          <cell r="AO1171" t="str">
            <v/>
          </cell>
          <cell r="AP1171"/>
          <cell r="AQ1171" t="str">
            <v>DONE</v>
          </cell>
          <cell r="AR1171" t="str">
            <v>DATA BY ERP</v>
          </cell>
          <cell r="AS1171"/>
        </row>
        <row r="1172">
          <cell r="A1172">
            <v>1169</v>
          </cell>
          <cell r="B1172" t="str">
            <v>6407121009040001</v>
          </cell>
          <cell r="C1172"/>
          <cell r="D1172" t="str">
            <v>Nasar</v>
          </cell>
          <cell r="E1172" t="str">
            <v>-</v>
          </cell>
          <cell r="F1172" t="str">
            <v>Operator LGMG CMT 106</v>
          </cell>
          <cell r="G1172"/>
          <cell r="H1172" t="str">
            <v>NON STAFF</v>
          </cell>
          <cell r="I1172" t="str">
            <v>GBPC - MELAK</v>
          </cell>
          <cell r="J1172" t="str">
            <v>ERP</v>
          </cell>
          <cell r="K1172" t="str">
            <v>HC</v>
          </cell>
          <cell r="L1172" t="str">
            <v>0 Hari</v>
          </cell>
          <cell r="M1172" t="str">
            <v>EXISTING</v>
          </cell>
          <cell r="N1172" t="str">
            <v>CLOSE HIRED</v>
          </cell>
          <cell r="O1172" t="str">
            <v/>
          </cell>
          <cell r="P1172">
            <v>45382</v>
          </cell>
          <cell r="Q1172" t="str">
            <v/>
          </cell>
          <cell r="R1172"/>
          <cell r="S1172" t="str">
            <v/>
          </cell>
          <cell r="T1172"/>
          <cell r="U1172" t="str">
            <v/>
          </cell>
          <cell r="V1172"/>
          <cell r="W1172" t="str">
            <v/>
          </cell>
          <cell r="X1172"/>
          <cell r="Y1172" t="str">
            <v/>
          </cell>
          <cell r="Z1172"/>
          <cell r="AA1172" t="str">
            <v/>
          </cell>
          <cell r="AB1172"/>
          <cell r="AC1172"/>
          <cell r="AD1172"/>
          <cell r="AE1172" t="str">
            <v/>
          </cell>
          <cell r="AF1172"/>
          <cell r="AG1172"/>
          <cell r="AH1172"/>
          <cell r="AI1172"/>
          <cell r="AJ1172" t="str">
            <v/>
          </cell>
          <cell r="AK1172"/>
          <cell r="AL1172" t="str">
            <v/>
          </cell>
          <cell r="AM1172">
            <v>45382</v>
          </cell>
          <cell r="AN1172"/>
          <cell r="AO1172" t="str">
            <v/>
          </cell>
          <cell r="AP1172"/>
          <cell r="AQ1172" t="str">
            <v>DONE</v>
          </cell>
          <cell r="AR1172" t="str">
            <v>DATA BY ERP</v>
          </cell>
          <cell r="AS1172"/>
        </row>
        <row r="1173">
          <cell r="A1173">
            <v>1170</v>
          </cell>
          <cell r="B1173" t="str">
            <v>6407115111020001</v>
          </cell>
          <cell r="C1173"/>
          <cell r="D1173" t="str">
            <v>Novrisa Berlotini</v>
          </cell>
          <cell r="E1173" t="str">
            <v>-</v>
          </cell>
          <cell r="F1173" t="str">
            <v>Operator LGMG CMT 106</v>
          </cell>
          <cell r="G1173"/>
          <cell r="H1173" t="str">
            <v>NON STAFF</v>
          </cell>
          <cell r="I1173" t="str">
            <v>GBPC - MELAK</v>
          </cell>
          <cell r="J1173" t="str">
            <v>ERP</v>
          </cell>
          <cell r="K1173" t="str">
            <v>HC</v>
          </cell>
          <cell r="L1173" t="str">
            <v>0 Hari</v>
          </cell>
          <cell r="M1173" t="str">
            <v>EXISTING</v>
          </cell>
          <cell r="N1173" t="str">
            <v>CLOSE HIRED</v>
          </cell>
          <cell r="O1173" t="str">
            <v/>
          </cell>
          <cell r="P1173">
            <v>45382</v>
          </cell>
          <cell r="Q1173" t="str">
            <v/>
          </cell>
          <cell r="R1173"/>
          <cell r="S1173" t="str">
            <v/>
          </cell>
          <cell r="T1173"/>
          <cell r="U1173" t="str">
            <v/>
          </cell>
          <cell r="V1173"/>
          <cell r="W1173" t="str">
            <v/>
          </cell>
          <cell r="X1173"/>
          <cell r="Y1173" t="str">
            <v/>
          </cell>
          <cell r="Z1173"/>
          <cell r="AA1173" t="str">
            <v/>
          </cell>
          <cell r="AB1173"/>
          <cell r="AC1173"/>
          <cell r="AD1173"/>
          <cell r="AE1173" t="str">
            <v/>
          </cell>
          <cell r="AF1173"/>
          <cell r="AG1173"/>
          <cell r="AH1173"/>
          <cell r="AI1173"/>
          <cell r="AJ1173" t="str">
            <v/>
          </cell>
          <cell r="AK1173"/>
          <cell r="AL1173" t="str">
            <v/>
          </cell>
          <cell r="AM1173">
            <v>45382</v>
          </cell>
          <cell r="AN1173"/>
          <cell r="AO1173" t="str">
            <v/>
          </cell>
          <cell r="AP1173"/>
          <cell r="AQ1173" t="str">
            <v>DONE</v>
          </cell>
          <cell r="AR1173" t="str">
            <v>DATA BY ERP</v>
          </cell>
          <cell r="AS1173"/>
        </row>
        <row r="1174">
          <cell r="A1174">
            <v>1171</v>
          </cell>
          <cell r="B1174" t="str">
            <v>6407111804970001</v>
          </cell>
          <cell r="C1174"/>
          <cell r="D1174" t="str">
            <v>Setaria Kardinata</v>
          </cell>
          <cell r="E1174" t="str">
            <v>-</v>
          </cell>
          <cell r="F1174" t="str">
            <v>Operator LGMG CMT 106</v>
          </cell>
          <cell r="G1174"/>
          <cell r="H1174" t="str">
            <v>NON STAFF</v>
          </cell>
          <cell r="I1174" t="str">
            <v>GBPC - MELAK</v>
          </cell>
          <cell r="J1174" t="str">
            <v>ERP</v>
          </cell>
          <cell r="K1174" t="str">
            <v>HC</v>
          </cell>
          <cell r="L1174" t="str">
            <v>0 Hari</v>
          </cell>
          <cell r="M1174" t="str">
            <v>EXISTING</v>
          </cell>
          <cell r="N1174" t="str">
            <v>CLOSE HIRED</v>
          </cell>
          <cell r="O1174" t="str">
            <v/>
          </cell>
          <cell r="P1174">
            <v>45382</v>
          </cell>
          <cell r="Q1174" t="str">
            <v/>
          </cell>
          <cell r="R1174"/>
          <cell r="S1174" t="str">
            <v/>
          </cell>
          <cell r="T1174"/>
          <cell r="U1174" t="str">
            <v/>
          </cell>
          <cell r="V1174"/>
          <cell r="W1174" t="str">
            <v/>
          </cell>
          <cell r="X1174"/>
          <cell r="Y1174" t="str">
            <v/>
          </cell>
          <cell r="Z1174"/>
          <cell r="AA1174" t="str">
            <v/>
          </cell>
          <cell r="AB1174"/>
          <cell r="AC1174"/>
          <cell r="AD1174"/>
          <cell r="AE1174" t="str">
            <v/>
          </cell>
          <cell r="AF1174"/>
          <cell r="AG1174"/>
          <cell r="AH1174"/>
          <cell r="AI1174"/>
          <cell r="AJ1174" t="str">
            <v/>
          </cell>
          <cell r="AK1174"/>
          <cell r="AL1174" t="str">
            <v/>
          </cell>
          <cell r="AM1174">
            <v>45382</v>
          </cell>
          <cell r="AN1174"/>
          <cell r="AO1174" t="str">
            <v/>
          </cell>
          <cell r="AP1174"/>
          <cell r="AQ1174" t="str">
            <v>DONE</v>
          </cell>
          <cell r="AR1174" t="str">
            <v>DATA BY ERP</v>
          </cell>
          <cell r="AS1174"/>
        </row>
        <row r="1175">
          <cell r="A1175">
            <v>1172</v>
          </cell>
          <cell r="B1175" t="str">
            <v>6407172405030001</v>
          </cell>
          <cell r="C1175"/>
          <cell r="D1175" t="str">
            <v>Giovani</v>
          </cell>
          <cell r="E1175" t="str">
            <v>-</v>
          </cell>
          <cell r="F1175" t="str">
            <v>Operator LGMG CMT 106</v>
          </cell>
          <cell r="G1175"/>
          <cell r="H1175" t="str">
            <v>NON STAFF</v>
          </cell>
          <cell r="I1175" t="str">
            <v>GBPC - MELAK</v>
          </cell>
          <cell r="J1175" t="str">
            <v>ERP</v>
          </cell>
          <cell r="K1175" t="str">
            <v>HC</v>
          </cell>
          <cell r="L1175" t="str">
            <v>0 Hari</v>
          </cell>
          <cell r="M1175" t="str">
            <v>EXISTING</v>
          </cell>
          <cell r="N1175" t="str">
            <v>CLOSE HIRED</v>
          </cell>
          <cell r="O1175" t="str">
            <v/>
          </cell>
          <cell r="P1175">
            <v>45382</v>
          </cell>
          <cell r="Q1175" t="str">
            <v/>
          </cell>
          <cell r="R1175"/>
          <cell r="S1175" t="str">
            <v/>
          </cell>
          <cell r="T1175"/>
          <cell r="U1175" t="str">
            <v/>
          </cell>
          <cell r="V1175"/>
          <cell r="W1175" t="str">
            <v/>
          </cell>
          <cell r="X1175"/>
          <cell r="Y1175" t="str">
            <v/>
          </cell>
          <cell r="Z1175"/>
          <cell r="AA1175" t="str">
            <v/>
          </cell>
          <cell r="AB1175"/>
          <cell r="AC1175"/>
          <cell r="AD1175"/>
          <cell r="AE1175" t="str">
            <v/>
          </cell>
          <cell r="AF1175"/>
          <cell r="AG1175"/>
          <cell r="AH1175"/>
          <cell r="AI1175"/>
          <cell r="AJ1175" t="str">
            <v/>
          </cell>
          <cell r="AK1175"/>
          <cell r="AL1175" t="str">
            <v/>
          </cell>
          <cell r="AM1175">
            <v>45382</v>
          </cell>
          <cell r="AN1175"/>
          <cell r="AO1175" t="str">
            <v/>
          </cell>
          <cell r="AP1175"/>
          <cell r="AQ1175" t="str">
            <v>DONE</v>
          </cell>
          <cell r="AR1175" t="str">
            <v>DATA BY ERP</v>
          </cell>
          <cell r="AS1175"/>
        </row>
        <row r="1176">
          <cell r="A1176">
            <v>1173</v>
          </cell>
          <cell r="B1176" t="str">
            <v>6407111503990001</v>
          </cell>
          <cell r="C1176"/>
          <cell r="D1176" t="str">
            <v>Juned Jackson</v>
          </cell>
          <cell r="E1176" t="str">
            <v>-</v>
          </cell>
          <cell r="F1176" t="str">
            <v>Operator Motor Grader SDLG 9220F</v>
          </cell>
          <cell r="G1176"/>
          <cell r="H1176" t="str">
            <v>NON STAFF</v>
          </cell>
          <cell r="I1176" t="str">
            <v>GBPC - MELAK</v>
          </cell>
          <cell r="J1176" t="str">
            <v>ERP</v>
          </cell>
          <cell r="K1176" t="str">
            <v>HC</v>
          </cell>
          <cell r="L1176" t="str">
            <v>0 Hari</v>
          </cell>
          <cell r="M1176" t="str">
            <v>EXISTING</v>
          </cell>
          <cell r="N1176" t="str">
            <v>CLOSE HIRED</v>
          </cell>
          <cell r="O1176" t="str">
            <v/>
          </cell>
          <cell r="P1176">
            <v>45396</v>
          </cell>
          <cell r="Q1176" t="str">
            <v/>
          </cell>
          <cell r="R1176"/>
          <cell r="S1176" t="str">
            <v/>
          </cell>
          <cell r="T1176"/>
          <cell r="U1176" t="str">
            <v/>
          </cell>
          <cell r="V1176"/>
          <cell r="W1176" t="str">
            <v/>
          </cell>
          <cell r="X1176"/>
          <cell r="Y1176" t="str">
            <v/>
          </cell>
          <cell r="Z1176"/>
          <cell r="AA1176" t="str">
            <v/>
          </cell>
          <cell r="AB1176"/>
          <cell r="AC1176"/>
          <cell r="AD1176"/>
          <cell r="AE1176" t="str">
            <v/>
          </cell>
          <cell r="AF1176"/>
          <cell r="AG1176"/>
          <cell r="AH1176"/>
          <cell r="AI1176"/>
          <cell r="AJ1176" t="str">
            <v/>
          </cell>
          <cell r="AK1176"/>
          <cell r="AL1176" t="str">
            <v/>
          </cell>
          <cell r="AM1176">
            <v>45396</v>
          </cell>
          <cell r="AN1176"/>
          <cell r="AO1176" t="str">
            <v/>
          </cell>
          <cell r="AP1176"/>
          <cell r="AQ1176" t="str">
            <v>DONE</v>
          </cell>
          <cell r="AR1176" t="str">
            <v>DATA BY ERP</v>
          </cell>
          <cell r="AS1176"/>
        </row>
        <row r="1177">
          <cell r="A1177">
            <v>1174</v>
          </cell>
          <cell r="B1177" t="str">
            <v>6407112504840001</v>
          </cell>
          <cell r="C1177"/>
          <cell r="D1177" t="str">
            <v>Kanet</v>
          </cell>
          <cell r="E1177" t="str">
            <v>-</v>
          </cell>
          <cell r="F1177" t="str">
            <v>Operator Motor Grader SDLG 9220F</v>
          </cell>
          <cell r="G1177"/>
          <cell r="H1177" t="str">
            <v>NON STAFF</v>
          </cell>
          <cell r="I1177" t="str">
            <v>GBPC - MELAK</v>
          </cell>
          <cell r="J1177" t="str">
            <v>ERP</v>
          </cell>
          <cell r="K1177" t="str">
            <v>HC</v>
          </cell>
          <cell r="L1177" t="str">
            <v>0 Hari</v>
          </cell>
          <cell r="M1177" t="str">
            <v>EXISTING</v>
          </cell>
          <cell r="N1177" t="str">
            <v>CLOSE HIRED</v>
          </cell>
          <cell r="O1177" t="str">
            <v/>
          </cell>
          <cell r="P1177">
            <v>45396</v>
          </cell>
          <cell r="Q1177" t="str">
            <v/>
          </cell>
          <cell r="R1177"/>
          <cell r="S1177" t="str">
            <v/>
          </cell>
          <cell r="T1177"/>
          <cell r="U1177" t="str">
            <v/>
          </cell>
          <cell r="V1177"/>
          <cell r="W1177" t="str">
            <v/>
          </cell>
          <cell r="X1177"/>
          <cell r="Y1177" t="str">
            <v/>
          </cell>
          <cell r="Z1177"/>
          <cell r="AA1177" t="str">
            <v/>
          </cell>
          <cell r="AB1177"/>
          <cell r="AC1177"/>
          <cell r="AD1177"/>
          <cell r="AE1177" t="str">
            <v/>
          </cell>
          <cell r="AF1177"/>
          <cell r="AG1177"/>
          <cell r="AH1177"/>
          <cell r="AI1177"/>
          <cell r="AJ1177" t="str">
            <v/>
          </cell>
          <cell r="AK1177"/>
          <cell r="AL1177" t="str">
            <v/>
          </cell>
          <cell r="AM1177">
            <v>45396</v>
          </cell>
          <cell r="AN1177"/>
          <cell r="AO1177" t="str">
            <v/>
          </cell>
          <cell r="AP1177"/>
          <cell r="AQ1177" t="str">
            <v>DONE</v>
          </cell>
          <cell r="AR1177" t="str">
            <v>DATA BY ERP</v>
          </cell>
          <cell r="AS1177"/>
        </row>
        <row r="1178">
          <cell r="A1178">
            <v>1175</v>
          </cell>
          <cell r="B1178" t="str">
            <v>6407171308970001</v>
          </cell>
          <cell r="C1178"/>
          <cell r="D1178" t="str">
            <v>Alpanus Krismanto</v>
          </cell>
          <cell r="E1178" t="str">
            <v>-</v>
          </cell>
          <cell r="F1178" t="str">
            <v>Operator LGMG CMT 106</v>
          </cell>
          <cell r="G1178"/>
          <cell r="H1178" t="str">
            <v>NON STAFF</v>
          </cell>
          <cell r="I1178" t="str">
            <v>GBPC - MELAK</v>
          </cell>
          <cell r="J1178" t="str">
            <v>ERP</v>
          </cell>
          <cell r="K1178" t="str">
            <v>HC</v>
          </cell>
          <cell r="L1178" t="str">
            <v>0 Hari</v>
          </cell>
          <cell r="M1178" t="str">
            <v>EXISTING</v>
          </cell>
          <cell r="N1178" t="str">
            <v>CLOSE HIRED</v>
          </cell>
          <cell r="O1178" t="str">
            <v/>
          </cell>
          <cell r="P1178">
            <v>45399</v>
          </cell>
          <cell r="Q1178" t="str">
            <v/>
          </cell>
          <cell r="R1178"/>
          <cell r="S1178" t="str">
            <v/>
          </cell>
          <cell r="T1178"/>
          <cell r="U1178" t="str">
            <v/>
          </cell>
          <cell r="V1178"/>
          <cell r="W1178" t="str">
            <v/>
          </cell>
          <cell r="X1178"/>
          <cell r="Y1178" t="str">
            <v/>
          </cell>
          <cell r="Z1178"/>
          <cell r="AA1178" t="str">
            <v/>
          </cell>
          <cell r="AB1178"/>
          <cell r="AC1178"/>
          <cell r="AD1178"/>
          <cell r="AE1178" t="str">
            <v/>
          </cell>
          <cell r="AF1178"/>
          <cell r="AG1178"/>
          <cell r="AH1178"/>
          <cell r="AI1178"/>
          <cell r="AJ1178" t="str">
            <v/>
          </cell>
          <cell r="AK1178"/>
          <cell r="AL1178" t="str">
            <v/>
          </cell>
          <cell r="AM1178">
            <v>45399</v>
          </cell>
          <cell r="AN1178"/>
          <cell r="AO1178" t="str">
            <v/>
          </cell>
          <cell r="AP1178"/>
          <cell r="AQ1178" t="str">
            <v>DONE</v>
          </cell>
          <cell r="AR1178" t="str">
            <v>DATA BY ERP</v>
          </cell>
          <cell r="AS1178"/>
        </row>
        <row r="1179">
          <cell r="A1179">
            <v>1176</v>
          </cell>
          <cell r="B1179" t="str">
            <v>6407110505880001</v>
          </cell>
          <cell r="C1179"/>
          <cell r="D1179" t="str">
            <v>Camianus</v>
          </cell>
          <cell r="E1179" t="str">
            <v>-</v>
          </cell>
          <cell r="F1179" t="str">
            <v>Operator LGMG CMT 106</v>
          </cell>
          <cell r="G1179"/>
          <cell r="H1179" t="str">
            <v>NON STAFF</v>
          </cell>
          <cell r="I1179" t="str">
            <v>GBPC - MELAK</v>
          </cell>
          <cell r="J1179" t="str">
            <v>ERP</v>
          </cell>
          <cell r="K1179" t="str">
            <v>HC</v>
          </cell>
          <cell r="L1179" t="str">
            <v>0 Hari</v>
          </cell>
          <cell r="M1179" t="str">
            <v>EXISTING</v>
          </cell>
          <cell r="N1179" t="str">
            <v>CLOSE HIRED</v>
          </cell>
          <cell r="O1179" t="str">
            <v/>
          </cell>
          <cell r="P1179">
            <v>45399</v>
          </cell>
          <cell r="Q1179" t="str">
            <v/>
          </cell>
          <cell r="R1179"/>
          <cell r="S1179" t="str">
            <v/>
          </cell>
          <cell r="T1179"/>
          <cell r="U1179" t="str">
            <v/>
          </cell>
          <cell r="V1179"/>
          <cell r="W1179" t="str">
            <v/>
          </cell>
          <cell r="X1179"/>
          <cell r="Y1179" t="str">
            <v/>
          </cell>
          <cell r="Z1179"/>
          <cell r="AA1179" t="str">
            <v/>
          </cell>
          <cell r="AB1179"/>
          <cell r="AC1179"/>
          <cell r="AD1179"/>
          <cell r="AE1179" t="str">
            <v/>
          </cell>
          <cell r="AF1179"/>
          <cell r="AG1179"/>
          <cell r="AH1179"/>
          <cell r="AI1179"/>
          <cell r="AJ1179" t="str">
            <v/>
          </cell>
          <cell r="AK1179"/>
          <cell r="AL1179" t="str">
            <v/>
          </cell>
          <cell r="AM1179">
            <v>45399</v>
          </cell>
          <cell r="AN1179"/>
          <cell r="AO1179" t="str">
            <v/>
          </cell>
          <cell r="AP1179"/>
          <cell r="AQ1179" t="str">
            <v>DONE</v>
          </cell>
          <cell r="AR1179" t="str">
            <v>DATA BY ERP</v>
          </cell>
          <cell r="AS1179"/>
        </row>
        <row r="1180">
          <cell r="A1180">
            <v>1177</v>
          </cell>
          <cell r="B1180" t="str">
            <v>64071172303920001</v>
          </cell>
          <cell r="C1180"/>
          <cell r="D1180" t="str">
            <v>Munadi</v>
          </cell>
          <cell r="E1180" t="str">
            <v>-</v>
          </cell>
          <cell r="F1180" t="str">
            <v>Operator LGMG CMT 106</v>
          </cell>
          <cell r="G1180"/>
          <cell r="H1180" t="str">
            <v>NON STAFF</v>
          </cell>
          <cell r="I1180" t="str">
            <v>GBPC - MELAK</v>
          </cell>
          <cell r="J1180" t="str">
            <v>ERP</v>
          </cell>
          <cell r="K1180" t="str">
            <v>HC</v>
          </cell>
          <cell r="L1180" t="str">
            <v>0 Hari</v>
          </cell>
          <cell r="M1180" t="str">
            <v>EXISTING</v>
          </cell>
          <cell r="N1180" t="str">
            <v>CLOSE HIRED</v>
          </cell>
          <cell r="O1180" t="str">
            <v/>
          </cell>
          <cell r="P1180">
            <v>45399</v>
          </cell>
          <cell r="Q1180" t="str">
            <v/>
          </cell>
          <cell r="R1180"/>
          <cell r="S1180" t="str">
            <v/>
          </cell>
          <cell r="T1180"/>
          <cell r="U1180" t="str">
            <v/>
          </cell>
          <cell r="V1180"/>
          <cell r="W1180" t="str">
            <v/>
          </cell>
          <cell r="X1180"/>
          <cell r="Y1180" t="str">
            <v/>
          </cell>
          <cell r="Z1180"/>
          <cell r="AA1180" t="str">
            <v/>
          </cell>
          <cell r="AB1180"/>
          <cell r="AC1180"/>
          <cell r="AD1180"/>
          <cell r="AE1180" t="str">
            <v/>
          </cell>
          <cell r="AF1180"/>
          <cell r="AG1180"/>
          <cell r="AH1180"/>
          <cell r="AI1180"/>
          <cell r="AJ1180" t="str">
            <v/>
          </cell>
          <cell r="AK1180"/>
          <cell r="AL1180" t="str">
            <v/>
          </cell>
          <cell r="AM1180">
            <v>45399</v>
          </cell>
          <cell r="AN1180"/>
          <cell r="AO1180" t="str">
            <v/>
          </cell>
          <cell r="AP1180"/>
          <cell r="AQ1180" t="str">
            <v>DONE</v>
          </cell>
          <cell r="AR1180" t="str">
            <v>DATA BY ERP</v>
          </cell>
          <cell r="AS1180"/>
        </row>
        <row r="1181">
          <cell r="A1181">
            <v>1178</v>
          </cell>
          <cell r="B1181" t="str">
            <v>6407170101010002</v>
          </cell>
          <cell r="C1181"/>
          <cell r="D1181" t="str">
            <v>Albertus Toeruq</v>
          </cell>
          <cell r="E1181" t="str">
            <v>-</v>
          </cell>
          <cell r="F1181" t="str">
            <v>Operator LGMG CMT 106</v>
          </cell>
          <cell r="G1181"/>
          <cell r="H1181" t="str">
            <v>NON STAFF</v>
          </cell>
          <cell r="I1181" t="str">
            <v>GBPC - MELAK</v>
          </cell>
          <cell r="J1181" t="str">
            <v>ERP</v>
          </cell>
          <cell r="K1181" t="str">
            <v>HC</v>
          </cell>
          <cell r="L1181" t="str">
            <v>0 Hari</v>
          </cell>
          <cell r="M1181" t="str">
            <v>EXISTING</v>
          </cell>
          <cell r="N1181" t="str">
            <v>CLOSE HIRED</v>
          </cell>
          <cell r="O1181" t="str">
            <v/>
          </cell>
          <cell r="P1181">
            <v>45399</v>
          </cell>
          <cell r="Q1181" t="str">
            <v/>
          </cell>
          <cell r="R1181"/>
          <cell r="S1181" t="str">
            <v/>
          </cell>
          <cell r="T1181"/>
          <cell r="U1181" t="str">
            <v/>
          </cell>
          <cell r="V1181"/>
          <cell r="W1181" t="str">
            <v/>
          </cell>
          <cell r="X1181"/>
          <cell r="Y1181" t="str">
            <v/>
          </cell>
          <cell r="Z1181"/>
          <cell r="AA1181" t="str">
            <v/>
          </cell>
          <cell r="AB1181"/>
          <cell r="AC1181"/>
          <cell r="AD1181"/>
          <cell r="AE1181" t="str">
            <v/>
          </cell>
          <cell r="AF1181"/>
          <cell r="AG1181"/>
          <cell r="AH1181"/>
          <cell r="AI1181"/>
          <cell r="AJ1181" t="str">
            <v/>
          </cell>
          <cell r="AK1181"/>
          <cell r="AL1181" t="str">
            <v/>
          </cell>
          <cell r="AM1181">
            <v>45399</v>
          </cell>
          <cell r="AN1181"/>
          <cell r="AO1181" t="str">
            <v/>
          </cell>
          <cell r="AP1181"/>
          <cell r="AQ1181" t="str">
            <v>DONE</v>
          </cell>
          <cell r="AR1181" t="str">
            <v>DATA BY ERP</v>
          </cell>
          <cell r="AS1181"/>
        </row>
        <row r="1182">
          <cell r="A1182">
            <v>1179</v>
          </cell>
          <cell r="B1182" t="str">
            <v>6407111204730001</v>
          </cell>
          <cell r="C1182"/>
          <cell r="D1182" t="str">
            <v>Lasarus Kurdi</v>
          </cell>
          <cell r="E1182" t="str">
            <v>-</v>
          </cell>
          <cell r="F1182" t="str">
            <v>Operator LGMG CMT 106</v>
          </cell>
          <cell r="G1182"/>
          <cell r="H1182" t="str">
            <v>NON STAFF</v>
          </cell>
          <cell r="I1182" t="str">
            <v>GBPC - MELAK</v>
          </cell>
          <cell r="J1182" t="str">
            <v>ERP</v>
          </cell>
          <cell r="K1182" t="str">
            <v>HC</v>
          </cell>
          <cell r="L1182" t="str">
            <v>0 Hari</v>
          </cell>
          <cell r="M1182" t="str">
            <v>EXISTING</v>
          </cell>
          <cell r="N1182" t="str">
            <v>CLOSE HIRED</v>
          </cell>
          <cell r="O1182" t="str">
            <v/>
          </cell>
          <cell r="P1182">
            <v>45419</v>
          </cell>
          <cell r="Q1182" t="str">
            <v/>
          </cell>
          <cell r="R1182"/>
          <cell r="S1182" t="str">
            <v/>
          </cell>
          <cell r="T1182"/>
          <cell r="U1182" t="str">
            <v/>
          </cell>
          <cell r="V1182"/>
          <cell r="W1182" t="str">
            <v/>
          </cell>
          <cell r="X1182"/>
          <cell r="Y1182" t="str">
            <v/>
          </cell>
          <cell r="Z1182"/>
          <cell r="AA1182" t="str">
            <v/>
          </cell>
          <cell r="AB1182"/>
          <cell r="AC1182"/>
          <cell r="AD1182"/>
          <cell r="AE1182" t="str">
            <v/>
          </cell>
          <cell r="AF1182"/>
          <cell r="AG1182"/>
          <cell r="AH1182"/>
          <cell r="AI1182"/>
          <cell r="AJ1182" t="str">
            <v/>
          </cell>
          <cell r="AK1182"/>
          <cell r="AL1182" t="str">
            <v/>
          </cell>
          <cell r="AM1182">
            <v>45419</v>
          </cell>
          <cell r="AN1182"/>
          <cell r="AO1182" t="str">
            <v/>
          </cell>
          <cell r="AP1182"/>
          <cell r="AQ1182" t="str">
            <v>DONE</v>
          </cell>
          <cell r="AR1182" t="str">
            <v>DATA BY ERP</v>
          </cell>
          <cell r="AS1182"/>
        </row>
        <row r="1183">
          <cell r="A1183">
            <v>1180</v>
          </cell>
          <cell r="B1183" t="str">
            <v>6407110105850001</v>
          </cell>
          <cell r="C1183"/>
          <cell r="D1183" t="str">
            <v>Setkrus Ardianto</v>
          </cell>
          <cell r="E1183" t="str">
            <v>-</v>
          </cell>
          <cell r="F1183" t="str">
            <v>Operator Motor Grader SDLG 9220F</v>
          </cell>
          <cell r="G1183"/>
          <cell r="H1183" t="str">
            <v>NON STAFF</v>
          </cell>
          <cell r="I1183" t="str">
            <v>GBPC - MELAK</v>
          </cell>
          <cell r="J1183" t="str">
            <v>ERP</v>
          </cell>
          <cell r="K1183" t="str">
            <v>HC</v>
          </cell>
          <cell r="L1183" t="str">
            <v>0 Hari</v>
          </cell>
          <cell r="M1183" t="str">
            <v>EXISTING</v>
          </cell>
          <cell r="N1183" t="str">
            <v>CLOSE HIRED</v>
          </cell>
          <cell r="O1183" t="str">
            <v/>
          </cell>
          <cell r="P1183">
            <v>45408</v>
          </cell>
          <cell r="Q1183" t="str">
            <v/>
          </cell>
          <cell r="R1183"/>
          <cell r="S1183" t="str">
            <v/>
          </cell>
          <cell r="T1183"/>
          <cell r="U1183" t="str">
            <v/>
          </cell>
          <cell r="V1183"/>
          <cell r="W1183" t="str">
            <v/>
          </cell>
          <cell r="X1183"/>
          <cell r="Y1183" t="str">
            <v/>
          </cell>
          <cell r="Z1183"/>
          <cell r="AA1183" t="str">
            <v/>
          </cell>
          <cell r="AB1183"/>
          <cell r="AC1183"/>
          <cell r="AD1183"/>
          <cell r="AE1183" t="str">
            <v/>
          </cell>
          <cell r="AF1183"/>
          <cell r="AG1183"/>
          <cell r="AH1183"/>
          <cell r="AI1183"/>
          <cell r="AJ1183" t="str">
            <v/>
          </cell>
          <cell r="AK1183"/>
          <cell r="AL1183" t="str">
            <v/>
          </cell>
          <cell r="AM1183">
            <v>45408</v>
          </cell>
          <cell r="AN1183"/>
          <cell r="AO1183" t="str">
            <v/>
          </cell>
          <cell r="AP1183"/>
          <cell r="AQ1183" t="str">
            <v>DONE</v>
          </cell>
          <cell r="AR1183" t="str">
            <v>DATA BY ERP</v>
          </cell>
          <cell r="AS1183"/>
        </row>
        <row r="1184">
          <cell r="A1184">
            <v>1181</v>
          </cell>
          <cell r="B1184" t="str">
            <v>6407110107820005</v>
          </cell>
          <cell r="C1184"/>
          <cell r="D1184" t="str">
            <v>Kornelius Nonen</v>
          </cell>
          <cell r="E1184" t="str">
            <v>-</v>
          </cell>
          <cell r="F1184" t="str">
            <v>Operator Dozer D85</v>
          </cell>
          <cell r="G1184"/>
          <cell r="H1184" t="str">
            <v>NON STAFF</v>
          </cell>
          <cell r="I1184" t="str">
            <v>GBPC - MELAK</v>
          </cell>
          <cell r="J1184" t="str">
            <v>ERP</v>
          </cell>
          <cell r="K1184" t="str">
            <v>HC</v>
          </cell>
          <cell r="L1184" t="str">
            <v>0 Hari</v>
          </cell>
          <cell r="M1184" t="str">
            <v>EXISTING</v>
          </cell>
          <cell r="N1184" t="str">
            <v>CLOSE HIRED</v>
          </cell>
          <cell r="O1184" t="str">
            <v/>
          </cell>
          <cell r="P1184">
            <v>45416</v>
          </cell>
          <cell r="Q1184" t="str">
            <v/>
          </cell>
          <cell r="R1184"/>
          <cell r="S1184" t="str">
            <v/>
          </cell>
          <cell r="T1184"/>
          <cell r="U1184" t="str">
            <v/>
          </cell>
          <cell r="V1184"/>
          <cell r="W1184" t="str">
            <v/>
          </cell>
          <cell r="X1184"/>
          <cell r="Y1184" t="str">
            <v/>
          </cell>
          <cell r="Z1184"/>
          <cell r="AA1184" t="str">
            <v/>
          </cell>
          <cell r="AB1184"/>
          <cell r="AC1184"/>
          <cell r="AD1184"/>
          <cell r="AE1184" t="str">
            <v/>
          </cell>
          <cell r="AF1184"/>
          <cell r="AG1184"/>
          <cell r="AH1184"/>
          <cell r="AI1184"/>
          <cell r="AJ1184" t="str">
            <v/>
          </cell>
          <cell r="AK1184"/>
          <cell r="AL1184" t="str">
            <v/>
          </cell>
          <cell r="AM1184">
            <v>45416</v>
          </cell>
          <cell r="AN1184"/>
          <cell r="AO1184" t="str">
            <v/>
          </cell>
          <cell r="AP1184"/>
          <cell r="AQ1184" t="str">
            <v>DONE</v>
          </cell>
          <cell r="AR1184" t="str">
            <v>DATA BY ERP</v>
          </cell>
          <cell r="AS1184"/>
        </row>
        <row r="1185">
          <cell r="A1185">
            <v>1182</v>
          </cell>
          <cell r="B1185" t="str">
            <v>6407173007730001</v>
          </cell>
          <cell r="C1185"/>
          <cell r="D1185" t="str">
            <v>Rudi Hartono</v>
          </cell>
          <cell r="E1185" t="str">
            <v>-</v>
          </cell>
          <cell r="F1185" t="str">
            <v>Operator LGMG CMT 106</v>
          </cell>
          <cell r="G1185"/>
          <cell r="H1185" t="str">
            <v>NON STAFF</v>
          </cell>
          <cell r="I1185" t="str">
            <v>GBPC - MELAK</v>
          </cell>
          <cell r="J1185" t="str">
            <v>ERP</v>
          </cell>
          <cell r="K1185" t="str">
            <v>HC</v>
          </cell>
          <cell r="L1185" t="str">
            <v>0 Hari</v>
          </cell>
          <cell r="M1185" t="str">
            <v>EXISTING</v>
          </cell>
          <cell r="N1185" t="str">
            <v>CLOSE HIRED</v>
          </cell>
          <cell r="O1185" t="str">
            <v/>
          </cell>
          <cell r="P1185">
            <v>45416</v>
          </cell>
          <cell r="Q1185" t="str">
            <v/>
          </cell>
          <cell r="R1185"/>
          <cell r="S1185" t="str">
            <v/>
          </cell>
          <cell r="T1185"/>
          <cell r="U1185" t="str">
            <v/>
          </cell>
          <cell r="V1185"/>
          <cell r="W1185" t="str">
            <v/>
          </cell>
          <cell r="X1185"/>
          <cell r="Y1185" t="str">
            <v/>
          </cell>
          <cell r="Z1185"/>
          <cell r="AA1185" t="str">
            <v/>
          </cell>
          <cell r="AB1185"/>
          <cell r="AC1185"/>
          <cell r="AD1185"/>
          <cell r="AE1185" t="str">
            <v/>
          </cell>
          <cell r="AF1185"/>
          <cell r="AG1185"/>
          <cell r="AH1185"/>
          <cell r="AI1185"/>
          <cell r="AJ1185" t="str">
            <v/>
          </cell>
          <cell r="AK1185"/>
          <cell r="AL1185" t="str">
            <v/>
          </cell>
          <cell r="AM1185">
            <v>45416</v>
          </cell>
          <cell r="AN1185"/>
          <cell r="AO1185" t="str">
            <v/>
          </cell>
          <cell r="AP1185"/>
          <cell r="AQ1185" t="str">
            <v>DONE</v>
          </cell>
          <cell r="AR1185" t="str">
            <v>DATA BY ERP</v>
          </cell>
          <cell r="AS1185"/>
        </row>
        <row r="1186">
          <cell r="A1186">
            <v>1183</v>
          </cell>
          <cell r="B1186" t="str">
            <v>6407170607900001</v>
          </cell>
          <cell r="C1186"/>
          <cell r="D1186" t="str">
            <v>Jumidal</v>
          </cell>
          <cell r="E1186" t="str">
            <v>-</v>
          </cell>
          <cell r="F1186" t="str">
            <v>Operator Motor Grader SDLG 9220F</v>
          </cell>
          <cell r="G1186"/>
          <cell r="H1186" t="str">
            <v>NON STAFF</v>
          </cell>
          <cell r="I1186" t="str">
            <v>GBPC - MELAK</v>
          </cell>
          <cell r="J1186" t="str">
            <v>ERP</v>
          </cell>
          <cell r="K1186" t="str">
            <v>HC</v>
          </cell>
          <cell r="L1186" t="str">
            <v>0 Hari</v>
          </cell>
          <cell r="M1186" t="str">
            <v>EXISTING</v>
          </cell>
          <cell r="N1186" t="str">
            <v>CLOSE HIRED</v>
          </cell>
          <cell r="O1186" t="str">
            <v/>
          </cell>
          <cell r="P1186">
            <v>45419</v>
          </cell>
          <cell r="Q1186" t="str">
            <v/>
          </cell>
          <cell r="R1186"/>
          <cell r="S1186" t="str">
            <v/>
          </cell>
          <cell r="T1186"/>
          <cell r="U1186" t="str">
            <v/>
          </cell>
          <cell r="V1186"/>
          <cell r="W1186" t="str">
            <v/>
          </cell>
          <cell r="X1186"/>
          <cell r="Y1186" t="str">
            <v/>
          </cell>
          <cell r="Z1186"/>
          <cell r="AA1186" t="str">
            <v/>
          </cell>
          <cell r="AB1186"/>
          <cell r="AC1186"/>
          <cell r="AD1186"/>
          <cell r="AE1186" t="str">
            <v/>
          </cell>
          <cell r="AF1186"/>
          <cell r="AG1186"/>
          <cell r="AH1186"/>
          <cell r="AI1186"/>
          <cell r="AJ1186" t="str">
            <v/>
          </cell>
          <cell r="AK1186"/>
          <cell r="AL1186" t="str">
            <v/>
          </cell>
          <cell r="AM1186">
            <v>45419</v>
          </cell>
          <cell r="AN1186"/>
          <cell r="AO1186" t="str">
            <v/>
          </cell>
          <cell r="AP1186"/>
          <cell r="AQ1186" t="str">
            <v>DONE</v>
          </cell>
          <cell r="AR1186" t="str">
            <v>DATA BY ERP</v>
          </cell>
          <cell r="AS1186"/>
        </row>
        <row r="1187">
          <cell r="A1187">
            <v>1184</v>
          </cell>
          <cell r="B1187" t="str">
            <v>640713012900001</v>
          </cell>
          <cell r="C1187"/>
          <cell r="D1187" t="str">
            <v>Alius</v>
          </cell>
          <cell r="E1187" t="str">
            <v>-</v>
          </cell>
          <cell r="F1187" t="str">
            <v>Operator LGMG CMT 106</v>
          </cell>
          <cell r="G1187"/>
          <cell r="H1187" t="str">
            <v>NON STAFF</v>
          </cell>
          <cell r="I1187" t="str">
            <v>GBPC - MELAK</v>
          </cell>
          <cell r="J1187" t="str">
            <v>ERP</v>
          </cell>
          <cell r="K1187" t="str">
            <v>HC</v>
          </cell>
          <cell r="L1187" t="str">
            <v>0 Hari</v>
          </cell>
          <cell r="M1187" t="str">
            <v>EXISTING</v>
          </cell>
          <cell r="N1187" t="str">
            <v>CLOSE HIRED</v>
          </cell>
          <cell r="O1187" t="str">
            <v/>
          </cell>
          <cell r="P1187">
            <v>45430</v>
          </cell>
          <cell r="Q1187" t="str">
            <v/>
          </cell>
          <cell r="R1187"/>
          <cell r="S1187" t="str">
            <v/>
          </cell>
          <cell r="T1187"/>
          <cell r="U1187" t="str">
            <v/>
          </cell>
          <cell r="V1187"/>
          <cell r="W1187" t="str">
            <v/>
          </cell>
          <cell r="X1187"/>
          <cell r="Y1187" t="str">
            <v/>
          </cell>
          <cell r="Z1187"/>
          <cell r="AA1187" t="str">
            <v/>
          </cell>
          <cell r="AB1187"/>
          <cell r="AC1187"/>
          <cell r="AD1187"/>
          <cell r="AE1187" t="str">
            <v/>
          </cell>
          <cell r="AF1187"/>
          <cell r="AG1187"/>
          <cell r="AH1187"/>
          <cell r="AI1187"/>
          <cell r="AJ1187" t="str">
            <v/>
          </cell>
          <cell r="AK1187"/>
          <cell r="AL1187" t="str">
            <v/>
          </cell>
          <cell r="AM1187">
            <v>45430</v>
          </cell>
          <cell r="AN1187"/>
          <cell r="AO1187" t="str">
            <v/>
          </cell>
          <cell r="AP1187"/>
          <cell r="AQ1187" t="str">
            <v>DONE</v>
          </cell>
          <cell r="AR1187" t="str">
            <v>DATA BY ERP</v>
          </cell>
          <cell r="AS1187"/>
        </row>
        <row r="1188">
          <cell r="A1188">
            <v>1185</v>
          </cell>
          <cell r="B1188" t="str">
            <v>6407161303910002</v>
          </cell>
          <cell r="C1188"/>
          <cell r="D1188" t="str">
            <v>Muliyadi</v>
          </cell>
          <cell r="E1188" t="str">
            <v>-</v>
          </cell>
          <cell r="F1188" t="str">
            <v>Operator LGMG CMT 106</v>
          </cell>
          <cell r="G1188"/>
          <cell r="H1188" t="str">
            <v>NON STAFF</v>
          </cell>
          <cell r="I1188" t="str">
            <v>GBPC - MELAK</v>
          </cell>
          <cell r="J1188" t="str">
            <v>ERP</v>
          </cell>
          <cell r="K1188" t="str">
            <v>HC</v>
          </cell>
          <cell r="L1188" t="str">
            <v>0 Hari</v>
          </cell>
          <cell r="M1188" t="str">
            <v>EXISTING</v>
          </cell>
          <cell r="N1188" t="str">
            <v>CLOSE HIRED</v>
          </cell>
          <cell r="O1188" t="str">
            <v/>
          </cell>
          <cell r="P1188">
            <v>45430</v>
          </cell>
          <cell r="Q1188" t="str">
            <v/>
          </cell>
          <cell r="R1188"/>
          <cell r="S1188" t="str">
            <v/>
          </cell>
          <cell r="T1188"/>
          <cell r="U1188" t="str">
            <v/>
          </cell>
          <cell r="V1188"/>
          <cell r="W1188" t="str">
            <v/>
          </cell>
          <cell r="X1188"/>
          <cell r="Y1188" t="str">
            <v/>
          </cell>
          <cell r="Z1188"/>
          <cell r="AA1188" t="str">
            <v/>
          </cell>
          <cell r="AB1188"/>
          <cell r="AC1188"/>
          <cell r="AD1188"/>
          <cell r="AE1188" t="str">
            <v/>
          </cell>
          <cell r="AF1188"/>
          <cell r="AG1188"/>
          <cell r="AH1188"/>
          <cell r="AI1188"/>
          <cell r="AJ1188" t="str">
            <v/>
          </cell>
          <cell r="AK1188"/>
          <cell r="AL1188" t="str">
            <v/>
          </cell>
          <cell r="AM1188">
            <v>45430</v>
          </cell>
          <cell r="AN1188"/>
          <cell r="AO1188" t="str">
            <v/>
          </cell>
          <cell r="AP1188"/>
          <cell r="AQ1188" t="str">
            <v>DONE</v>
          </cell>
          <cell r="AR1188" t="str">
            <v>DATA BY ERP</v>
          </cell>
          <cell r="AS1188"/>
        </row>
        <row r="1189">
          <cell r="A1189">
            <v>1186</v>
          </cell>
          <cell r="B1189" t="str">
            <v>6407170412890001</v>
          </cell>
          <cell r="C1189"/>
          <cell r="D1189" t="str">
            <v>Matius</v>
          </cell>
          <cell r="E1189" t="str">
            <v>-</v>
          </cell>
          <cell r="F1189" t="str">
            <v>Operator LGMG CMT 106</v>
          </cell>
          <cell r="G1189"/>
          <cell r="H1189" t="str">
            <v>NON STAFF</v>
          </cell>
          <cell r="I1189" t="str">
            <v>GBPC - MELAK</v>
          </cell>
          <cell r="J1189" t="str">
            <v>ERP</v>
          </cell>
          <cell r="K1189" t="str">
            <v>HC</v>
          </cell>
          <cell r="L1189" t="str">
            <v>0 Hari</v>
          </cell>
          <cell r="M1189" t="str">
            <v>EXISTING</v>
          </cell>
          <cell r="N1189" t="str">
            <v>CLOSE HIRED</v>
          </cell>
          <cell r="O1189" t="str">
            <v/>
          </cell>
          <cell r="P1189">
            <v>45432</v>
          </cell>
          <cell r="Q1189" t="str">
            <v/>
          </cell>
          <cell r="R1189"/>
          <cell r="S1189" t="str">
            <v/>
          </cell>
          <cell r="T1189"/>
          <cell r="U1189" t="str">
            <v/>
          </cell>
          <cell r="V1189"/>
          <cell r="W1189" t="str">
            <v/>
          </cell>
          <cell r="X1189"/>
          <cell r="Y1189" t="str">
            <v/>
          </cell>
          <cell r="Z1189"/>
          <cell r="AA1189" t="str">
            <v/>
          </cell>
          <cell r="AB1189"/>
          <cell r="AC1189"/>
          <cell r="AD1189"/>
          <cell r="AE1189" t="str">
            <v/>
          </cell>
          <cell r="AF1189"/>
          <cell r="AG1189"/>
          <cell r="AH1189"/>
          <cell r="AI1189"/>
          <cell r="AJ1189" t="str">
            <v/>
          </cell>
          <cell r="AK1189"/>
          <cell r="AL1189" t="str">
            <v/>
          </cell>
          <cell r="AM1189">
            <v>45432</v>
          </cell>
          <cell r="AN1189"/>
          <cell r="AO1189" t="str">
            <v/>
          </cell>
          <cell r="AP1189"/>
          <cell r="AQ1189" t="str">
            <v>DONE</v>
          </cell>
          <cell r="AR1189" t="str">
            <v>DATA BY ERP</v>
          </cell>
          <cell r="AS1189"/>
        </row>
        <row r="1190">
          <cell r="A1190">
            <v>1187</v>
          </cell>
          <cell r="B1190" t="str">
            <v>6407111708900003</v>
          </cell>
          <cell r="C1190"/>
          <cell r="D1190" t="str">
            <v>Suryadinata</v>
          </cell>
          <cell r="E1190" t="str">
            <v>-</v>
          </cell>
          <cell r="F1190" t="str">
            <v>Operator LGMG CMT 106</v>
          </cell>
          <cell r="G1190"/>
          <cell r="H1190" t="str">
            <v>NON STAFF</v>
          </cell>
          <cell r="I1190" t="str">
            <v>GBPC - MELAK</v>
          </cell>
          <cell r="J1190" t="str">
            <v>ERP</v>
          </cell>
          <cell r="K1190" t="str">
            <v>HC</v>
          </cell>
          <cell r="L1190" t="str">
            <v>0 Hari</v>
          </cell>
          <cell r="M1190" t="str">
            <v>EXISTING</v>
          </cell>
          <cell r="N1190" t="str">
            <v>CLOSE HIRED</v>
          </cell>
          <cell r="O1190" t="str">
            <v/>
          </cell>
          <cell r="P1190">
            <v>45432</v>
          </cell>
          <cell r="Q1190" t="str">
            <v/>
          </cell>
          <cell r="R1190"/>
          <cell r="S1190" t="str">
            <v/>
          </cell>
          <cell r="T1190"/>
          <cell r="U1190" t="str">
            <v/>
          </cell>
          <cell r="V1190"/>
          <cell r="W1190" t="str">
            <v/>
          </cell>
          <cell r="X1190"/>
          <cell r="Y1190" t="str">
            <v/>
          </cell>
          <cell r="Z1190"/>
          <cell r="AA1190" t="str">
            <v/>
          </cell>
          <cell r="AB1190"/>
          <cell r="AC1190"/>
          <cell r="AD1190"/>
          <cell r="AE1190" t="str">
            <v/>
          </cell>
          <cell r="AF1190"/>
          <cell r="AG1190"/>
          <cell r="AH1190"/>
          <cell r="AI1190"/>
          <cell r="AJ1190" t="str">
            <v/>
          </cell>
          <cell r="AK1190"/>
          <cell r="AL1190" t="str">
            <v/>
          </cell>
          <cell r="AM1190">
            <v>45432</v>
          </cell>
          <cell r="AN1190"/>
          <cell r="AO1190" t="str">
            <v/>
          </cell>
          <cell r="AP1190"/>
          <cell r="AQ1190" t="str">
            <v>DONE</v>
          </cell>
          <cell r="AR1190" t="str">
            <v>DATA BY ERP</v>
          </cell>
          <cell r="AS1190"/>
        </row>
        <row r="1191">
          <cell r="A1191">
            <v>1188</v>
          </cell>
          <cell r="B1191" t="str">
            <v>7306141105910001</v>
          </cell>
          <cell r="C1191"/>
          <cell r="D1191" t="str">
            <v>Rico Heriawan</v>
          </cell>
          <cell r="E1191" t="str">
            <v>-</v>
          </cell>
          <cell r="F1191" t="str">
            <v>Operator Excavator PC800/350/200</v>
          </cell>
          <cell r="G1191"/>
          <cell r="H1191" t="str">
            <v>NON STAFF</v>
          </cell>
          <cell r="I1191" t="str">
            <v>GBPC - MELAK</v>
          </cell>
          <cell r="J1191" t="str">
            <v>ERP</v>
          </cell>
          <cell r="K1191" t="str">
            <v>HC</v>
          </cell>
          <cell r="L1191" t="str">
            <v>0 Hari</v>
          </cell>
          <cell r="M1191" t="str">
            <v>EXISTING</v>
          </cell>
          <cell r="N1191" t="str">
            <v>CLOSE HIRED</v>
          </cell>
          <cell r="O1191" t="str">
            <v/>
          </cell>
          <cell r="P1191">
            <v>45431</v>
          </cell>
          <cell r="Q1191" t="str">
            <v/>
          </cell>
          <cell r="R1191"/>
          <cell r="S1191" t="str">
            <v/>
          </cell>
          <cell r="T1191"/>
          <cell r="U1191" t="str">
            <v/>
          </cell>
          <cell r="V1191"/>
          <cell r="W1191" t="str">
            <v/>
          </cell>
          <cell r="X1191"/>
          <cell r="Y1191" t="str">
            <v/>
          </cell>
          <cell r="Z1191"/>
          <cell r="AA1191" t="str">
            <v/>
          </cell>
          <cell r="AB1191"/>
          <cell r="AC1191"/>
          <cell r="AD1191"/>
          <cell r="AE1191" t="str">
            <v/>
          </cell>
          <cell r="AF1191"/>
          <cell r="AG1191"/>
          <cell r="AH1191"/>
          <cell r="AI1191"/>
          <cell r="AJ1191" t="str">
            <v/>
          </cell>
          <cell r="AK1191"/>
          <cell r="AL1191" t="str">
            <v/>
          </cell>
          <cell r="AM1191">
            <v>45431</v>
          </cell>
          <cell r="AN1191"/>
          <cell r="AO1191" t="str">
            <v/>
          </cell>
          <cell r="AP1191"/>
          <cell r="AQ1191" t="str">
            <v>DONE</v>
          </cell>
          <cell r="AR1191" t="str">
            <v>DATA BY ERP</v>
          </cell>
          <cell r="AS1191"/>
        </row>
        <row r="1192">
          <cell r="A1192">
            <v>1189</v>
          </cell>
          <cell r="B1192" t="str">
            <v>6407082106000001</v>
          </cell>
          <cell r="C1192"/>
          <cell r="D1192" t="str">
            <v>Imanuel</v>
          </cell>
          <cell r="E1192" t="str">
            <v>-</v>
          </cell>
          <cell r="F1192" t="str">
            <v>Operator Excavator Liebherr R9100</v>
          </cell>
          <cell r="G1192"/>
          <cell r="H1192" t="str">
            <v>NON STAFF</v>
          </cell>
          <cell r="I1192" t="str">
            <v>GBPC - MELAK</v>
          </cell>
          <cell r="J1192" t="str">
            <v>ERP</v>
          </cell>
          <cell r="K1192" t="str">
            <v>HC</v>
          </cell>
          <cell r="L1192" t="str">
            <v>0 Hari</v>
          </cell>
          <cell r="M1192" t="str">
            <v>EXISTING</v>
          </cell>
          <cell r="N1192" t="str">
            <v>CLOSE HIRED</v>
          </cell>
          <cell r="O1192" t="str">
            <v>120 Ton</v>
          </cell>
          <cell r="P1192">
            <v>45433</v>
          </cell>
          <cell r="Q1192" t="str">
            <v/>
          </cell>
          <cell r="R1192"/>
          <cell r="S1192" t="str">
            <v/>
          </cell>
          <cell r="T1192"/>
          <cell r="U1192" t="str">
            <v/>
          </cell>
          <cell r="V1192"/>
          <cell r="W1192" t="str">
            <v/>
          </cell>
          <cell r="X1192"/>
          <cell r="Y1192" t="str">
            <v/>
          </cell>
          <cell r="Z1192"/>
          <cell r="AA1192" t="str">
            <v/>
          </cell>
          <cell r="AB1192"/>
          <cell r="AC1192"/>
          <cell r="AD1192"/>
          <cell r="AE1192" t="str">
            <v/>
          </cell>
          <cell r="AF1192"/>
          <cell r="AG1192"/>
          <cell r="AH1192"/>
          <cell r="AI1192"/>
          <cell r="AJ1192" t="str">
            <v/>
          </cell>
          <cell r="AK1192"/>
          <cell r="AL1192" t="str">
            <v/>
          </cell>
          <cell r="AM1192">
            <v>45433</v>
          </cell>
          <cell r="AN1192"/>
          <cell r="AO1192" t="str">
            <v/>
          </cell>
          <cell r="AP1192"/>
          <cell r="AQ1192" t="str">
            <v>DONE</v>
          </cell>
          <cell r="AR1192" t="str">
            <v>DATA BY ERP</v>
          </cell>
          <cell r="AS1192"/>
        </row>
        <row r="1193">
          <cell r="A1193">
            <v>1190</v>
          </cell>
          <cell r="B1193" t="str">
            <v>6407072012010007</v>
          </cell>
          <cell r="C1193"/>
          <cell r="D1193" t="str">
            <v>Natalino</v>
          </cell>
          <cell r="E1193" t="str">
            <v>-</v>
          </cell>
          <cell r="F1193" t="str">
            <v>Operator LGMG CMT 106</v>
          </cell>
          <cell r="G1193"/>
          <cell r="H1193" t="str">
            <v>NON STAFF</v>
          </cell>
          <cell r="I1193" t="str">
            <v>GBPC - MELAK</v>
          </cell>
          <cell r="J1193" t="str">
            <v>ERP</v>
          </cell>
          <cell r="K1193" t="str">
            <v>HC</v>
          </cell>
          <cell r="L1193" t="str">
            <v>0 Hari</v>
          </cell>
          <cell r="M1193" t="str">
            <v>EXISTING</v>
          </cell>
          <cell r="N1193" t="str">
            <v>CLOSE HIRED</v>
          </cell>
          <cell r="O1193" t="str">
            <v/>
          </cell>
          <cell r="P1193">
            <v>45432</v>
          </cell>
          <cell r="Q1193" t="str">
            <v/>
          </cell>
          <cell r="R1193"/>
          <cell r="S1193" t="str">
            <v/>
          </cell>
          <cell r="T1193"/>
          <cell r="U1193" t="str">
            <v/>
          </cell>
          <cell r="V1193"/>
          <cell r="W1193" t="str">
            <v/>
          </cell>
          <cell r="X1193"/>
          <cell r="Y1193" t="str">
            <v/>
          </cell>
          <cell r="Z1193"/>
          <cell r="AA1193" t="str">
            <v/>
          </cell>
          <cell r="AB1193"/>
          <cell r="AC1193"/>
          <cell r="AD1193"/>
          <cell r="AE1193" t="str">
            <v/>
          </cell>
          <cell r="AF1193"/>
          <cell r="AG1193"/>
          <cell r="AH1193"/>
          <cell r="AI1193"/>
          <cell r="AJ1193" t="str">
            <v/>
          </cell>
          <cell r="AK1193"/>
          <cell r="AL1193" t="str">
            <v/>
          </cell>
          <cell r="AM1193">
            <v>45432</v>
          </cell>
          <cell r="AN1193"/>
          <cell r="AO1193" t="str">
            <v/>
          </cell>
          <cell r="AP1193"/>
          <cell r="AQ1193" t="str">
            <v>DONE</v>
          </cell>
          <cell r="AR1193" t="str">
            <v>DATA BY ERP</v>
          </cell>
          <cell r="AS1193"/>
        </row>
        <row r="1194">
          <cell r="A1194">
            <v>1191</v>
          </cell>
          <cell r="B1194" t="str">
            <v>6407172404840001</v>
          </cell>
          <cell r="C1194"/>
          <cell r="D1194" t="str">
            <v>Rano Karno</v>
          </cell>
          <cell r="E1194" t="str">
            <v>-</v>
          </cell>
          <cell r="F1194" t="str">
            <v>Operator LGMG CMT 106</v>
          </cell>
          <cell r="G1194"/>
          <cell r="H1194" t="str">
            <v>NON STAFF</v>
          </cell>
          <cell r="I1194" t="str">
            <v>GBPC - MELAK</v>
          </cell>
          <cell r="J1194" t="str">
            <v>ERP</v>
          </cell>
          <cell r="K1194" t="str">
            <v>HC</v>
          </cell>
          <cell r="L1194" t="str">
            <v>0 Hari</v>
          </cell>
          <cell r="M1194" t="str">
            <v>EXISTING</v>
          </cell>
          <cell r="N1194" t="str">
            <v>CLOSE HIRED</v>
          </cell>
          <cell r="O1194" t="str">
            <v/>
          </cell>
          <cell r="P1194">
            <v>45436</v>
          </cell>
          <cell r="Q1194" t="str">
            <v/>
          </cell>
          <cell r="R1194"/>
          <cell r="S1194" t="str">
            <v/>
          </cell>
          <cell r="T1194"/>
          <cell r="U1194" t="str">
            <v/>
          </cell>
          <cell r="V1194"/>
          <cell r="W1194" t="str">
            <v/>
          </cell>
          <cell r="X1194"/>
          <cell r="Y1194" t="str">
            <v/>
          </cell>
          <cell r="Z1194"/>
          <cell r="AA1194" t="str">
            <v/>
          </cell>
          <cell r="AB1194"/>
          <cell r="AC1194"/>
          <cell r="AD1194"/>
          <cell r="AE1194" t="str">
            <v/>
          </cell>
          <cell r="AF1194"/>
          <cell r="AG1194"/>
          <cell r="AH1194"/>
          <cell r="AI1194"/>
          <cell r="AJ1194" t="str">
            <v/>
          </cell>
          <cell r="AK1194"/>
          <cell r="AL1194" t="str">
            <v/>
          </cell>
          <cell r="AM1194">
            <v>45436</v>
          </cell>
          <cell r="AN1194"/>
          <cell r="AO1194" t="str">
            <v/>
          </cell>
          <cell r="AP1194"/>
          <cell r="AQ1194" t="str">
            <v>DONE</v>
          </cell>
          <cell r="AR1194" t="str">
            <v>DATA BY ERP</v>
          </cell>
          <cell r="AS1194"/>
        </row>
        <row r="1195">
          <cell r="A1195">
            <v>1192</v>
          </cell>
          <cell r="B1195" t="str">
            <v>6473010112880005</v>
          </cell>
          <cell r="C1195"/>
          <cell r="D1195" t="str">
            <v>Darius Tangma'ti</v>
          </cell>
          <cell r="E1195" t="str">
            <v>-</v>
          </cell>
          <cell r="F1195" t="str">
            <v>Operator Excavator Liebherr R9100</v>
          </cell>
          <cell r="G1195"/>
          <cell r="H1195" t="str">
            <v>NON STAFF</v>
          </cell>
          <cell r="I1195" t="str">
            <v>GBPC - MELAK</v>
          </cell>
          <cell r="J1195" t="str">
            <v>ERP</v>
          </cell>
          <cell r="K1195" t="str">
            <v>HC</v>
          </cell>
          <cell r="L1195" t="str">
            <v>0 Hari</v>
          </cell>
          <cell r="M1195" t="str">
            <v>EXISTING</v>
          </cell>
          <cell r="N1195" t="str">
            <v>CLOSE HIRED</v>
          </cell>
          <cell r="O1195" t="str">
            <v>120 Ton</v>
          </cell>
          <cell r="P1195">
            <v>45439</v>
          </cell>
          <cell r="Q1195" t="str">
            <v/>
          </cell>
          <cell r="R1195"/>
          <cell r="S1195" t="str">
            <v/>
          </cell>
          <cell r="T1195"/>
          <cell r="U1195" t="str">
            <v/>
          </cell>
          <cell r="V1195"/>
          <cell r="W1195" t="str">
            <v/>
          </cell>
          <cell r="X1195"/>
          <cell r="Y1195" t="str">
            <v/>
          </cell>
          <cell r="Z1195"/>
          <cell r="AA1195" t="str">
            <v/>
          </cell>
          <cell r="AB1195"/>
          <cell r="AC1195"/>
          <cell r="AD1195"/>
          <cell r="AE1195" t="str">
            <v/>
          </cell>
          <cell r="AF1195"/>
          <cell r="AG1195"/>
          <cell r="AH1195"/>
          <cell r="AI1195"/>
          <cell r="AJ1195" t="str">
            <v/>
          </cell>
          <cell r="AK1195"/>
          <cell r="AL1195" t="str">
            <v/>
          </cell>
          <cell r="AM1195">
            <v>45439</v>
          </cell>
          <cell r="AN1195"/>
          <cell r="AO1195" t="str">
            <v/>
          </cell>
          <cell r="AP1195"/>
          <cell r="AQ1195" t="str">
            <v>DONE</v>
          </cell>
          <cell r="AR1195" t="str">
            <v>DATA BY ERP</v>
          </cell>
          <cell r="AS1195"/>
        </row>
        <row r="1196">
          <cell r="A1196">
            <v>1193</v>
          </cell>
          <cell r="B1196" t="str">
            <v>1604102703900011</v>
          </cell>
          <cell r="C1196">
            <v>24050527</v>
          </cell>
          <cell r="D1196" t="str">
            <v>Anggoro Martono</v>
          </cell>
          <cell r="E1196" t="str">
            <v>-</v>
          </cell>
          <cell r="F1196" t="str">
            <v>Operator CMT 106</v>
          </cell>
          <cell r="G1196"/>
          <cell r="H1196" t="str">
            <v>NON STAFF</v>
          </cell>
          <cell r="I1196" t="str">
            <v>IP - TABANG</v>
          </cell>
          <cell r="J1196" t="str">
            <v>ERP</v>
          </cell>
          <cell r="K1196" t="str">
            <v>Kurniawan</v>
          </cell>
          <cell r="L1196" t="str">
            <v>0 Hari</v>
          </cell>
          <cell r="M1196" t="str">
            <v>EXISTING</v>
          </cell>
          <cell r="N1196" t="str">
            <v>CLOSE HIRED</v>
          </cell>
          <cell r="O1196" t="str">
            <v>CMT</v>
          </cell>
          <cell r="P1196">
            <v>45439</v>
          </cell>
          <cell r="Q1196" t="str">
            <v/>
          </cell>
          <cell r="R1196"/>
          <cell r="S1196" t="str">
            <v/>
          </cell>
          <cell r="T1196"/>
          <cell r="U1196" t="str">
            <v/>
          </cell>
          <cell r="V1196"/>
          <cell r="W1196" t="str">
            <v/>
          </cell>
          <cell r="X1196"/>
          <cell r="Y1196" t="str">
            <v/>
          </cell>
          <cell r="Z1196"/>
          <cell r="AA1196" t="str">
            <v/>
          </cell>
          <cell r="AB1196"/>
          <cell r="AC1196"/>
          <cell r="AD1196"/>
          <cell r="AE1196" t="str">
            <v/>
          </cell>
          <cell r="AF1196"/>
          <cell r="AG1196"/>
          <cell r="AH1196"/>
          <cell r="AI1196"/>
          <cell r="AJ1196" t="str">
            <v/>
          </cell>
          <cell r="AK1196"/>
          <cell r="AL1196" t="str">
            <v/>
          </cell>
          <cell r="AM1196">
            <v>45439</v>
          </cell>
          <cell r="AN1196"/>
          <cell r="AO1196" t="str">
            <v/>
          </cell>
          <cell r="AP1196"/>
          <cell r="AQ1196" t="str">
            <v>DONE</v>
          </cell>
          <cell r="AR1196" t="str">
            <v>DATA BY ERP</v>
          </cell>
          <cell r="AS1196"/>
        </row>
        <row r="1197">
          <cell r="A1197">
            <v>1194</v>
          </cell>
          <cell r="B1197" t="str">
            <v>1703120105970005</v>
          </cell>
          <cell r="C1197">
            <v>24050531</v>
          </cell>
          <cell r="D1197" t="str">
            <v>Fikri</v>
          </cell>
          <cell r="E1197" t="str">
            <v>-</v>
          </cell>
          <cell r="F1197" t="str">
            <v>Operator CMT 106</v>
          </cell>
          <cell r="G1197"/>
          <cell r="H1197" t="str">
            <v>NON STAFF</v>
          </cell>
          <cell r="I1197" t="str">
            <v>IP - TABANG</v>
          </cell>
          <cell r="J1197" t="str">
            <v>ERP</v>
          </cell>
          <cell r="K1197" t="str">
            <v>Kurniawan</v>
          </cell>
          <cell r="L1197" t="str">
            <v>0 Hari</v>
          </cell>
          <cell r="M1197" t="str">
            <v>EXISTING</v>
          </cell>
          <cell r="N1197" t="str">
            <v>CLOSE HIRED</v>
          </cell>
          <cell r="O1197" t="str">
            <v>CMT</v>
          </cell>
          <cell r="P1197">
            <v>45439</v>
          </cell>
          <cell r="Q1197" t="str">
            <v/>
          </cell>
          <cell r="R1197"/>
          <cell r="S1197" t="str">
            <v/>
          </cell>
          <cell r="T1197"/>
          <cell r="U1197" t="str">
            <v/>
          </cell>
          <cell r="V1197"/>
          <cell r="W1197" t="str">
            <v/>
          </cell>
          <cell r="X1197"/>
          <cell r="Y1197" t="str">
            <v/>
          </cell>
          <cell r="Z1197"/>
          <cell r="AA1197" t="str">
            <v/>
          </cell>
          <cell r="AB1197"/>
          <cell r="AC1197"/>
          <cell r="AD1197"/>
          <cell r="AE1197" t="str">
            <v/>
          </cell>
          <cell r="AF1197"/>
          <cell r="AG1197"/>
          <cell r="AH1197"/>
          <cell r="AI1197"/>
          <cell r="AJ1197" t="str">
            <v/>
          </cell>
          <cell r="AK1197"/>
          <cell r="AL1197" t="str">
            <v/>
          </cell>
          <cell r="AM1197">
            <v>45439</v>
          </cell>
          <cell r="AN1197"/>
          <cell r="AO1197" t="str">
            <v/>
          </cell>
          <cell r="AP1197"/>
          <cell r="AQ1197" t="str">
            <v>DONE</v>
          </cell>
          <cell r="AR1197" t="str">
            <v>DATA BY ERP</v>
          </cell>
          <cell r="AS1197"/>
        </row>
        <row r="1198">
          <cell r="A1198">
            <v>1195</v>
          </cell>
          <cell r="B1198" t="str">
            <v>1604101212930016</v>
          </cell>
          <cell r="C1198"/>
          <cell r="D1198" t="str">
            <v>Dody Franata</v>
          </cell>
          <cell r="E1198" t="str">
            <v>-</v>
          </cell>
          <cell r="F1198" t="str">
            <v>Operator CMT 106</v>
          </cell>
          <cell r="G1198"/>
          <cell r="H1198" t="str">
            <v>NON STAFF</v>
          </cell>
          <cell r="I1198" t="str">
            <v>IP - TABANG</v>
          </cell>
          <cell r="J1198" t="str">
            <v>ERP</v>
          </cell>
          <cell r="K1198" t="str">
            <v>Kurniawan</v>
          </cell>
          <cell r="L1198" t="str">
            <v>0 Hari</v>
          </cell>
          <cell r="M1198" t="str">
            <v>RESIGN</v>
          </cell>
          <cell r="N1198" t="str">
            <v>FAILED</v>
          </cell>
          <cell r="O1198" t="str">
            <v>CMT</v>
          </cell>
          <cell r="P1198">
            <v>45439</v>
          </cell>
          <cell r="Q1198" t="str">
            <v/>
          </cell>
          <cell r="R1198"/>
          <cell r="S1198" t="str">
            <v/>
          </cell>
          <cell r="T1198"/>
          <cell r="U1198" t="str">
            <v/>
          </cell>
          <cell r="V1198"/>
          <cell r="W1198" t="str">
            <v/>
          </cell>
          <cell r="X1198"/>
          <cell r="Y1198" t="str">
            <v/>
          </cell>
          <cell r="Z1198"/>
          <cell r="AA1198" t="str">
            <v/>
          </cell>
          <cell r="AB1198"/>
          <cell r="AC1198"/>
          <cell r="AD1198"/>
          <cell r="AE1198" t="str">
            <v/>
          </cell>
          <cell r="AF1198"/>
          <cell r="AG1198"/>
          <cell r="AH1198"/>
          <cell r="AI1198"/>
          <cell r="AJ1198" t="str">
            <v/>
          </cell>
          <cell r="AK1198"/>
          <cell r="AL1198" t="str">
            <v/>
          </cell>
          <cell r="AM1198">
            <v>45439</v>
          </cell>
          <cell r="AN1198"/>
          <cell r="AO1198" t="str">
            <v/>
          </cell>
          <cell r="AP1198"/>
          <cell r="AQ1198" t="str">
            <v>DONE</v>
          </cell>
          <cell r="AR1198" t="str">
            <v>DATA BY ERP</v>
          </cell>
          <cell r="AS1198"/>
        </row>
        <row r="1199">
          <cell r="A1199">
            <v>1196</v>
          </cell>
          <cell r="B1199" t="str">
            <v>6407110402010001</v>
          </cell>
          <cell r="C1199"/>
          <cell r="D1199" t="str">
            <v>Anil Soma</v>
          </cell>
          <cell r="E1199" t="str">
            <v>-</v>
          </cell>
          <cell r="F1199" t="str">
            <v>Operator LGMG CMT 106</v>
          </cell>
          <cell r="G1199"/>
          <cell r="H1199" t="str">
            <v>NON STAFF</v>
          </cell>
          <cell r="I1199" t="str">
            <v>GBPC - MELAK</v>
          </cell>
          <cell r="J1199" t="str">
            <v>ERP</v>
          </cell>
          <cell r="K1199" t="str">
            <v>HC</v>
          </cell>
          <cell r="L1199" t="str">
            <v>0 Hari</v>
          </cell>
          <cell r="M1199" t="str">
            <v>EXISTING</v>
          </cell>
          <cell r="N1199" t="str">
            <v>CLOSE HIRED</v>
          </cell>
          <cell r="O1199" t="str">
            <v/>
          </cell>
          <cell r="P1199">
            <v>45443</v>
          </cell>
          <cell r="Q1199" t="str">
            <v/>
          </cell>
          <cell r="R1199"/>
          <cell r="S1199" t="str">
            <v/>
          </cell>
          <cell r="T1199"/>
          <cell r="U1199" t="str">
            <v/>
          </cell>
          <cell r="V1199"/>
          <cell r="W1199" t="str">
            <v/>
          </cell>
          <cell r="X1199"/>
          <cell r="Y1199" t="str">
            <v/>
          </cell>
          <cell r="Z1199"/>
          <cell r="AA1199" t="str">
            <v/>
          </cell>
          <cell r="AB1199"/>
          <cell r="AC1199"/>
          <cell r="AD1199"/>
          <cell r="AE1199" t="str">
            <v/>
          </cell>
          <cell r="AF1199"/>
          <cell r="AG1199"/>
          <cell r="AH1199"/>
          <cell r="AI1199"/>
          <cell r="AJ1199" t="str">
            <v/>
          </cell>
          <cell r="AK1199"/>
          <cell r="AL1199" t="str">
            <v/>
          </cell>
          <cell r="AM1199">
            <v>45443</v>
          </cell>
          <cell r="AN1199"/>
          <cell r="AO1199" t="str">
            <v/>
          </cell>
          <cell r="AP1199"/>
          <cell r="AQ1199" t="str">
            <v>DONE</v>
          </cell>
          <cell r="AR1199" t="str">
            <v>DATA BY ERP</v>
          </cell>
          <cell r="AS1199"/>
        </row>
        <row r="1200">
          <cell r="A1200">
            <v>1197</v>
          </cell>
          <cell r="B1200" t="str">
            <v>6407110503930004</v>
          </cell>
          <cell r="C1200"/>
          <cell r="D1200" t="str">
            <v>Amatias</v>
          </cell>
          <cell r="E1200" t="str">
            <v>-</v>
          </cell>
          <cell r="F1200" t="str">
            <v>Operator Excavator PC800/350/200</v>
          </cell>
          <cell r="G1200"/>
          <cell r="H1200" t="str">
            <v>NON STAFF</v>
          </cell>
          <cell r="I1200" t="str">
            <v>GBPC - MELAK</v>
          </cell>
          <cell r="J1200" t="str">
            <v>ERP</v>
          </cell>
          <cell r="K1200" t="str">
            <v>HC</v>
          </cell>
          <cell r="L1200" t="str">
            <v>0 Hari</v>
          </cell>
          <cell r="M1200" t="str">
            <v>EXISTING</v>
          </cell>
          <cell r="N1200" t="str">
            <v>CLOSE HIRED</v>
          </cell>
          <cell r="O1200" t="str">
            <v/>
          </cell>
          <cell r="P1200">
            <v>45443</v>
          </cell>
          <cell r="Q1200" t="str">
            <v/>
          </cell>
          <cell r="R1200"/>
          <cell r="S1200" t="str">
            <v/>
          </cell>
          <cell r="T1200"/>
          <cell r="U1200" t="str">
            <v/>
          </cell>
          <cell r="V1200"/>
          <cell r="W1200" t="str">
            <v/>
          </cell>
          <cell r="X1200"/>
          <cell r="Y1200" t="str">
            <v/>
          </cell>
          <cell r="Z1200"/>
          <cell r="AA1200" t="str">
            <v/>
          </cell>
          <cell r="AB1200"/>
          <cell r="AC1200"/>
          <cell r="AD1200"/>
          <cell r="AE1200" t="str">
            <v/>
          </cell>
          <cell r="AF1200"/>
          <cell r="AG1200"/>
          <cell r="AH1200"/>
          <cell r="AI1200"/>
          <cell r="AJ1200" t="str">
            <v/>
          </cell>
          <cell r="AK1200"/>
          <cell r="AL1200" t="str">
            <v/>
          </cell>
          <cell r="AM1200">
            <v>45443</v>
          </cell>
          <cell r="AN1200"/>
          <cell r="AO1200" t="str">
            <v/>
          </cell>
          <cell r="AP1200"/>
          <cell r="AQ1200" t="str">
            <v>DONE</v>
          </cell>
          <cell r="AR1200" t="str">
            <v>DATA BY ERP</v>
          </cell>
          <cell r="AS1200"/>
        </row>
        <row r="1201">
          <cell r="A1201">
            <v>1198</v>
          </cell>
          <cell r="B1201" t="str">
            <v>6407110704840001</v>
          </cell>
          <cell r="C1201"/>
          <cell r="D1201" t="str">
            <v>Ariansyah</v>
          </cell>
          <cell r="E1201" t="str">
            <v>-</v>
          </cell>
          <cell r="F1201" t="str">
            <v>Operator Excavator Liebherr R9100</v>
          </cell>
          <cell r="G1201"/>
          <cell r="H1201" t="str">
            <v>NON STAFF</v>
          </cell>
          <cell r="I1201" t="str">
            <v>GBPC - MELAK</v>
          </cell>
          <cell r="J1201" t="str">
            <v>ERP</v>
          </cell>
          <cell r="K1201" t="str">
            <v>HC</v>
          </cell>
          <cell r="L1201" t="str">
            <v>0 Hari</v>
          </cell>
          <cell r="M1201"/>
          <cell r="N1201"/>
          <cell r="O1201" t="str">
            <v>120 Ton</v>
          </cell>
          <cell r="P1201">
            <v>45446</v>
          </cell>
          <cell r="Q1201" t="str">
            <v/>
          </cell>
          <cell r="R1201"/>
          <cell r="S1201" t="str">
            <v/>
          </cell>
          <cell r="T1201"/>
          <cell r="U1201" t="str">
            <v/>
          </cell>
          <cell r="V1201"/>
          <cell r="W1201" t="str">
            <v/>
          </cell>
          <cell r="X1201"/>
          <cell r="Y1201" t="str">
            <v/>
          </cell>
          <cell r="Z1201"/>
          <cell r="AA1201" t="str">
            <v/>
          </cell>
          <cell r="AB1201"/>
          <cell r="AC1201"/>
          <cell r="AD1201"/>
          <cell r="AE1201" t="str">
            <v/>
          </cell>
          <cell r="AF1201"/>
          <cell r="AG1201"/>
          <cell r="AH1201"/>
          <cell r="AI1201"/>
          <cell r="AJ1201" t="str">
            <v/>
          </cell>
          <cell r="AK1201"/>
          <cell r="AL1201" t="str">
            <v/>
          </cell>
          <cell r="AM1201">
            <v>45446</v>
          </cell>
          <cell r="AN1201"/>
          <cell r="AO1201" t="str">
            <v/>
          </cell>
          <cell r="AP1201"/>
          <cell r="AQ1201" t="str">
            <v>DONE</v>
          </cell>
          <cell r="AR1201" t="str">
            <v>DATA BY ERP</v>
          </cell>
          <cell r="AS1201"/>
        </row>
        <row r="1202">
          <cell r="A1202">
            <v>1199</v>
          </cell>
          <cell r="B1202" t="str">
            <v>6407112805840001</v>
          </cell>
          <cell r="C1202"/>
          <cell r="D1202" t="str">
            <v>Timotius Alwi</v>
          </cell>
          <cell r="E1202" t="str">
            <v>-</v>
          </cell>
          <cell r="F1202" t="str">
            <v>Operator Excavator PC800/350/200</v>
          </cell>
          <cell r="G1202"/>
          <cell r="H1202" t="str">
            <v>NON STAFF</v>
          </cell>
          <cell r="I1202" t="str">
            <v>GBPC - MELAK</v>
          </cell>
          <cell r="J1202" t="str">
            <v>ERP</v>
          </cell>
          <cell r="K1202" t="str">
            <v>HC</v>
          </cell>
          <cell r="L1202" t="str">
            <v>0 Hari</v>
          </cell>
          <cell r="M1202" t="str">
            <v>EXISTING</v>
          </cell>
          <cell r="N1202" t="str">
            <v>CLOSE HIRED</v>
          </cell>
          <cell r="O1202" t="str">
            <v/>
          </cell>
          <cell r="P1202">
            <v>45446</v>
          </cell>
          <cell r="Q1202" t="str">
            <v/>
          </cell>
          <cell r="R1202"/>
          <cell r="S1202" t="str">
            <v/>
          </cell>
          <cell r="T1202"/>
          <cell r="U1202" t="str">
            <v/>
          </cell>
          <cell r="V1202"/>
          <cell r="W1202" t="str">
            <v/>
          </cell>
          <cell r="X1202"/>
          <cell r="Y1202" t="str">
            <v/>
          </cell>
          <cell r="Z1202"/>
          <cell r="AA1202" t="str">
            <v/>
          </cell>
          <cell r="AB1202"/>
          <cell r="AC1202"/>
          <cell r="AD1202"/>
          <cell r="AE1202" t="str">
            <v/>
          </cell>
          <cell r="AF1202"/>
          <cell r="AG1202"/>
          <cell r="AH1202"/>
          <cell r="AI1202"/>
          <cell r="AJ1202" t="str">
            <v/>
          </cell>
          <cell r="AK1202"/>
          <cell r="AL1202" t="str">
            <v/>
          </cell>
          <cell r="AM1202">
            <v>45446</v>
          </cell>
          <cell r="AN1202"/>
          <cell r="AO1202" t="str">
            <v/>
          </cell>
          <cell r="AP1202"/>
          <cell r="AQ1202" t="str">
            <v>DONE</v>
          </cell>
          <cell r="AR1202" t="str">
            <v>DATA BY ERP</v>
          </cell>
          <cell r="AS1202"/>
        </row>
        <row r="1203">
          <cell r="A1203">
            <v>1200</v>
          </cell>
          <cell r="B1203" t="str">
            <v>6407100506850002</v>
          </cell>
          <cell r="C1203"/>
          <cell r="D1203" t="str">
            <v>Selipin</v>
          </cell>
          <cell r="E1203" t="str">
            <v>-</v>
          </cell>
          <cell r="F1203" t="str">
            <v>Operator Dozer D85</v>
          </cell>
          <cell r="G1203"/>
          <cell r="H1203" t="str">
            <v>NON STAFF</v>
          </cell>
          <cell r="I1203" t="str">
            <v>GBPC - MELAK</v>
          </cell>
          <cell r="J1203" t="str">
            <v>ERP</v>
          </cell>
          <cell r="K1203" t="str">
            <v>HC</v>
          </cell>
          <cell r="L1203" t="str">
            <v>0 Hari</v>
          </cell>
          <cell r="M1203" t="str">
            <v>EXISTING</v>
          </cell>
          <cell r="N1203" t="str">
            <v>CLOSE HIRED</v>
          </cell>
          <cell r="O1203" t="str">
            <v/>
          </cell>
          <cell r="P1203">
            <v>45450</v>
          </cell>
          <cell r="Q1203" t="str">
            <v/>
          </cell>
          <cell r="R1203"/>
          <cell r="S1203" t="str">
            <v/>
          </cell>
          <cell r="T1203"/>
          <cell r="U1203" t="str">
            <v/>
          </cell>
          <cell r="V1203"/>
          <cell r="W1203" t="str">
            <v/>
          </cell>
          <cell r="X1203"/>
          <cell r="Y1203" t="str">
            <v/>
          </cell>
          <cell r="Z1203"/>
          <cell r="AA1203" t="str">
            <v/>
          </cell>
          <cell r="AB1203"/>
          <cell r="AC1203"/>
          <cell r="AD1203"/>
          <cell r="AE1203" t="str">
            <v/>
          </cell>
          <cell r="AF1203"/>
          <cell r="AG1203"/>
          <cell r="AH1203"/>
          <cell r="AI1203"/>
          <cell r="AJ1203" t="str">
            <v/>
          </cell>
          <cell r="AK1203"/>
          <cell r="AL1203" t="str">
            <v/>
          </cell>
          <cell r="AM1203">
            <v>45450</v>
          </cell>
          <cell r="AN1203"/>
          <cell r="AO1203" t="str">
            <v/>
          </cell>
          <cell r="AP1203"/>
          <cell r="AQ1203" t="str">
            <v>DONE</v>
          </cell>
          <cell r="AR1203" t="str">
            <v>DATA BY ERP</v>
          </cell>
          <cell r="AS1203"/>
        </row>
        <row r="1204">
          <cell r="A1204">
            <v>1201</v>
          </cell>
          <cell r="B1204" t="str">
            <v>6407111307910002</v>
          </cell>
          <cell r="C1204"/>
          <cell r="D1204" t="str">
            <v>Condrianto</v>
          </cell>
          <cell r="E1204" t="str">
            <v>-</v>
          </cell>
          <cell r="F1204" t="str">
            <v>Operator Excavator PC800/350/200</v>
          </cell>
          <cell r="G1204"/>
          <cell r="H1204" t="str">
            <v>NON STAFF</v>
          </cell>
          <cell r="I1204" t="str">
            <v>GBPC - MELAK</v>
          </cell>
          <cell r="J1204" t="str">
            <v>ERP</v>
          </cell>
          <cell r="K1204" t="str">
            <v>HC</v>
          </cell>
          <cell r="L1204" t="str">
            <v>0 Hari</v>
          </cell>
          <cell r="M1204" t="str">
            <v>EXISTING</v>
          </cell>
          <cell r="N1204" t="str">
            <v>CLOSE HIRED</v>
          </cell>
          <cell r="O1204" t="str">
            <v/>
          </cell>
          <cell r="P1204">
            <v>45454</v>
          </cell>
          <cell r="Q1204" t="str">
            <v/>
          </cell>
          <cell r="R1204"/>
          <cell r="S1204" t="str">
            <v/>
          </cell>
          <cell r="T1204"/>
          <cell r="U1204" t="str">
            <v/>
          </cell>
          <cell r="V1204"/>
          <cell r="W1204" t="str">
            <v/>
          </cell>
          <cell r="X1204"/>
          <cell r="Y1204" t="str">
            <v/>
          </cell>
          <cell r="Z1204"/>
          <cell r="AA1204" t="str">
            <v/>
          </cell>
          <cell r="AB1204"/>
          <cell r="AC1204"/>
          <cell r="AD1204"/>
          <cell r="AE1204" t="str">
            <v/>
          </cell>
          <cell r="AF1204"/>
          <cell r="AG1204"/>
          <cell r="AH1204"/>
          <cell r="AI1204"/>
          <cell r="AJ1204" t="str">
            <v/>
          </cell>
          <cell r="AK1204"/>
          <cell r="AL1204" t="str">
            <v/>
          </cell>
          <cell r="AM1204">
            <v>45454</v>
          </cell>
          <cell r="AN1204"/>
          <cell r="AO1204" t="str">
            <v/>
          </cell>
          <cell r="AP1204"/>
          <cell r="AQ1204" t="str">
            <v>DONE</v>
          </cell>
          <cell r="AR1204" t="str">
            <v>DATA BY ERP</v>
          </cell>
          <cell r="AS1204"/>
        </row>
        <row r="1205">
          <cell r="A1205">
            <v>1202</v>
          </cell>
          <cell r="B1205" t="str">
            <v>6407110107010004</v>
          </cell>
          <cell r="C1205"/>
          <cell r="D1205" t="str">
            <v>Latip Kristianto</v>
          </cell>
          <cell r="E1205" t="str">
            <v>-</v>
          </cell>
          <cell r="F1205" t="str">
            <v>Operator Excavator Liebherr R9100</v>
          </cell>
          <cell r="G1205"/>
          <cell r="H1205" t="str">
            <v>NON STAFF</v>
          </cell>
          <cell r="I1205" t="str">
            <v>GBPC - MELAK</v>
          </cell>
          <cell r="J1205" t="str">
            <v>ERP</v>
          </cell>
          <cell r="K1205" t="str">
            <v>HC</v>
          </cell>
          <cell r="L1205" t="str">
            <v>0 Hari</v>
          </cell>
          <cell r="M1205" t="str">
            <v>EXISTING</v>
          </cell>
          <cell r="N1205" t="str">
            <v>CLOSE HIRED</v>
          </cell>
          <cell r="O1205" t="str">
            <v>120 Ton</v>
          </cell>
          <cell r="P1205">
            <v>45454</v>
          </cell>
          <cell r="Q1205" t="str">
            <v/>
          </cell>
          <cell r="R1205"/>
          <cell r="S1205" t="str">
            <v/>
          </cell>
          <cell r="T1205"/>
          <cell r="U1205" t="str">
            <v/>
          </cell>
          <cell r="V1205"/>
          <cell r="W1205" t="str">
            <v/>
          </cell>
          <cell r="X1205"/>
          <cell r="Y1205" t="str">
            <v/>
          </cell>
          <cell r="Z1205"/>
          <cell r="AA1205" t="str">
            <v/>
          </cell>
          <cell r="AB1205"/>
          <cell r="AC1205"/>
          <cell r="AD1205"/>
          <cell r="AE1205" t="str">
            <v/>
          </cell>
          <cell r="AF1205"/>
          <cell r="AG1205"/>
          <cell r="AH1205"/>
          <cell r="AI1205"/>
          <cell r="AJ1205" t="str">
            <v/>
          </cell>
          <cell r="AK1205"/>
          <cell r="AL1205" t="str">
            <v/>
          </cell>
          <cell r="AM1205">
            <v>45454</v>
          </cell>
          <cell r="AN1205"/>
          <cell r="AO1205" t="str">
            <v/>
          </cell>
          <cell r="AP1205"/>
          <cell r="AQ1205" t="str">
            <v>DONE</v>
          </cell>
          <cell r="AR1205" t="str">
            <v>DATA BY ERP</v>
          </cell>
          <cell r="AS1205"/>
        </row>
        <row r="1206">
          <cell r="A1206">
            <v>1203</v>
          </cell>
          <cell r="B1206" t="str">
            <v>6407110708880003</v>
          </cell>
          <cell r="C1206"/>
          <cell r="D1206" t="str">
            <v>Nurman</v>
          </cell>
          <cell r="E1206" t="str">
            <v>-</v>
          </cell>
          <cell r="F1206" t="str">
            <v>Operator LGMG CMT 106</v>
          </cell>
          <cell r="G1206"/>
          <cell r="H1206" t="str">
            <v>NON STAFF</v>
          </cell>
          <cell r="I1206" t="str">
            <v>GBPC - MELAK</v>
          </cell>
          <cell r="J1206" t="str">
            <v>ERP</v>
          </cell>
          <cell r="K1206" t="str">
            <v>HC</v>
          </cell>
          <cell r="L1206" t="str">
            <v>0 Hari</v>
          </cell>
          <cell r="M1206" t="str">
            <v>EXISTING</v>
          </cell>
          <cell r="N1206" t="str">
            <v>CLOSE HIRED</v>
          </cell>
          <cell r="O1206" t="str">
            <v/>
          </cell>
          <cell r="P1206">
            <v>45454</v>
          </cell>
          <cell r="Q1206" t="str">
            <v/>
          </cell>
          <cell r="R1206"/>
          <cell r="S1206" t="str">
            <v/>
          </cell>
          <cell r="T1206"/>
          <cell r="U1206" t="str">
            <v/>
          </cell>
          <cell r="V1206"/>
          <cell r="W1206" t="str">
            <v/>
          </cell>
          <cell r="X1206"/>
          <cell r="Y1206" t="str">
            <v/>
          </cell>
          <cell r="Z1206"/>
          <cell r="AA1206" t="str">
            <v/>
          </cell>
          <cell r="AB1206"/>
          <cell r="AC1206"/>
          <cell r="AD1206"/>
          <cell r="AE1206" t="str">
            <v/>
          </cell>
          <cell r="AF1206"/>
          <cell r="AG1206"/>
          <cell r="AH1206"/>
          <cell r="AI1206"/>
          <cell r="AJ1206" t="str">
            <v/>
          </cell>
          <cell r="AK1206"/>
          <cell r="AL1206" t="str">
            <v/>
          </cell>
          <cell r="AM1206">
            <v>45454</v>
          </cell>
          <cell r="AN1206"/>
          <cell r="AO1206" t="str">
            <v/>
          </cell>
          <cell r="AP1206"/>
          <cell r="AQ1206" t="str">
            <v>DONE</v>
          </cell>
          <cell r="AR1206" t="str">
            <v>DATA BY ERP</v>
          </cell>
          <cell r="AS1206"/>
        </row>
        <row r="1207">
          <cell r="A1207">
            <v>1204</v>
          </cell>
          <cell r="B1207" t="str">
            <v>5315060603960001</v>
          </cell>
          <cell r="C1207"/>
          <cell r="D1207" t="str">
            <v>Fridolin M Nanca</v>
          </cell>
          <cell r="E1207" t="str">
            <v>-</v>
          </cell>
          <cell r="F1207" t="str">
            <v>Operator LGMG CMT 106</v>
          </cell>
          <cell r="G1207"/>
          <cell r="H1207" t="str">
            <v>NON STAFF</v>
          </cell>
          <cell r="I1207" t="str">
            <v>GBPC - MELAK</v>
          </cell>
          <cell r="J1207" t="str">
            <v>ERP</v>
          </cell>
          <cell r="K1207" t="str">
            <v>HC</v>
          </cell>
          <cell r="L1207" t="str">
            <v>0 Hari</v>
          </cell>
          <cell r="M1207" t="str">
            <v>EXISTING</v>
          </cell>
          <cell r="N1207" t="str">
            <v>CLOSE HIRED</v>
          </cell>
          <cell r="O1207" t="str">
            <v/>
          </cell>
          <cell r="P1207">
            <v>45454</v>
          </cell>
          <cell r="Q1207" t="str">
            <v/>
          </cell>
          <cell r="R1207"/>
          <cell r="S1207" t="str">
            <v/>
          </cell>
          <cell r="T1207"/>
          <cell r="U1207" t="str">
            <v/>
          </cell>
          <cell r="V1207"/>
          <cell r="W1207" t="str">
            <v/>
          </cell>
          <cell r="X1207"/>
          <cell r="Y1207" t="str">
            <v/>
          </cell>
          <cell r="Z1207"/>
          <cell r="AA1207" t="str">
            <v/>
          </cell>
          <cell r="AB1207"/>
          <cell r="AC1207"/>
          <cell r="AD1207"/>
          <cell r="AE1207" t="str">
            <v/>
          </cell>
          <cell r="AF1207"/>
          <cell r="AG1207"/>
          <cell r="AH1207"/>
          <cell r="AI1207"/>
          <cell r="AJ1207" t="str">
            <v/>
          </cell>
          <cell r="AK1207"/>
          <cell r="AL1207" t="str">
            <v/>
          </cell>
          <cell r="AM1207">
            <v>45454</v>
          </cell>
          <cell r="AN1207"/>
          <cell r="AO1207" t="str">
            <v/>
          </cell>
          <cell r="AP1207"/>
          <cell r="AQ1207" t="str">
            <v>DONE</v>
          </cell>
          <cell r="AR1207" t="str">
            <v>DATA BY ERP</v>
          </cell>
          <cell r="AS1207"/>
        </row>
        <row r="1208">
          <cell r="A1208">
            <v>1205</v>
          </cell>
          <cell r="B1208" t="str">
            <v>1604102009910003</v>
          </cell>
          <cell r="C1208">
            <v>24060648</v>
          </cell>
          <cell r="D1208" t="str">
            <v>Eko Septiansyah</v>
          </cell>
          <cell r="E1208" t="str">
            <v>-</v>
          </cell>
          <cell r="F1208" t="str">
            <v>Operator CMT 106</v>
          </cell>
          <cell r="G1208"/>
          <cell r="H1208" t="str">
            <v>NON STAFF</v>
          </cell>
          <cell r="I1208" t="str">
            <v>IP - TABANG</v>
          </cell>
          <cell r="J1208" t="str">
            <v>ERP</v>
          </cell>
          <cell r="K1208" t="str">
            <v>Kurniawan</v>
          </cell>
          <cell r="L1208" t="str">
            <v>0 Hari</v>
          </cell>
          <cell r="M1208" t="str">
            <v>EXISTING</v>
          </cell>
          <cell r="N1208" t="str">
            <v>CLOSE HIRED</v>
          </cell>
          <cell r="O1208" t="str">
            <v>CMT</v>
          </cell>
          <cell r="P1208">
            <v>45455</v>
          </cell>
          <cell r="Q1208" t="str">
            <v/>
          </cell>
          <cell r="R1208"/>
          <cell r="S1208" t="str">
            <v/>
          </cell>
          <cell r="T1208"/>
          <cell r="U1208" t="str">
            <v/>
          </cell>
          <cell r="V1208"/>
          <cell r="W1208" t="str">
            <v/>
          </cell>
          <cell r="X1208"/>
          <cell r="Y1208" t="str">
            <v/>
          </cell>
          <cell r="Z1208"/>
          <cell r="AA1208" t="str">
            <v/>
          </cell>
          <cell r="AB1208"/>
          <cell r="AC1208"/>
          <cell r="AD1208"/>
          <cell r="AE1208" t="str">
            <v/>
          </cell>
          <cell r="AF1208"/>
          <cell r="AG1208"/>
          <cell r="AH1208"/>
          <cell r="AI1208"/>
          <cell r="AJ1208" t="str">
            <v/>
          </cell>
          <cell r="AK1208"/>
          <cell r="AL1208" t="str">
            <v/>
          </cell>
          <cell r="AM1208">
            <v>45455</v>
          </cell>
          <cell r="AN1208"/>
          <cell r="AO1208" t="str">
            <v/>
          </cell>
          <cell r="AP1208"/>
          <cell r="AQ1208" t="str">
            <v>DONE</v>
          </cell>
          <cell r="AR1208" t="str">
            <v>DATA BY ERP</v>
          </cell>
          <cell r="AS1208"/>
        </row>
        <row r="1209">
          <cell r="A1209">
            <v>1206</v>
          </cell>
          <cell r="B1209" t="str">
            <v>6407111609000002</v>
          </cell>
          <cell r="C1209"/>
          <cell r="D1209" t="str">
            <v>Kristian Doldi</v>
          </cell>
          <cell r="E1209" t="str">
            <v>-</v>
          </cell>
          <cell r="F1209" t="str">
            <v>Operator LGMG CMT 106</v>
          </cell>
          <cell r="G1209"/>
          <cell r="H1209" t="str">
            <v>NON STAFF</v>
          </cell>
          <cell r="I1209" t="str">
            <v>GBPC - MELAK</v>
          </cell>
          <cell r="J1209" t="str">
            <v>ERP</v>
          </cell>
          <cell r="K1209" t="str">
            <v>HC</v>
          </cell>
          <cell r="L1209" t="str">
            <v>0 Hari</v>
          </cell>
          <cell r="M1209" t="str">
            <v>EXISTING</v>
          </cell>
          <cell r="N1209" t="str">
            <v>CLOSE HIRED</v>
          </cell>
          <cell r="O1209" t="str">
            <v/>
          </cell>
          <cell r="P1209">
            <v>45459</v>
          </cell>
          <cell r="Q1209" t="str">
            <v/>
          </cell>
          <cell r="R1209"/>
          <cell r="S1209" t="str">
            <v/>
          </cell>
          <cell r="T1209"/>
          <cell r="U1209" t="str">
            <v/>
          </cell>
          <cell r="V1209"/>
          <cell r="W1209" t="str">
            <v/>
          </cell>
          <cell r="X1209"/>
          <cell r="Y1209" t="str">
            <v/>
          </cell>
          <cell r="Z1209"/>
          <cell r="AA1209" t="str">
            <v/>
          </cell>
          <cell r="AB1209"/>
          <cell r="AC1209"/>
          <cell r="AD1209"/>
          <cell r="AE1209" t="str">
            <v/>
          </cell>
          <cell r="AF1209"/>
          <cell r="AG1209"/>
          <cell r="AH1209"/>
          <cell r="AI1209"/>
          <cell r="AJ1209" t="str">
            <v/>
          </cell>
          <cell r="AK1209"/>
          <cell r="AL1209" t="str">
            <v/>
          </cell>
          <cell r="AM1209">
            <v>45459</v>
          </cell>
          <cell r="AN1209"/>
          <cell r="AO1209" t="str">
            <v/>
          </cell>
          <cell r="AP1209"/>
          <cell r="AQ1209" t="str">
            <v>DONE</v>
          </cell>
          <cell r="AR1209" t="str">
            <v>DATA BY ERP</v>
          </cell>
          <cell r="AS1209"/>
        </row>
        <row r="1210">
          <cell r="A1210">
            <v>1207</v>
          </cell>
          <cell r="B1210" t="str">
            <v>640707306820001</v>
          </cell>
          <cell r="C1210"/>
          <cell r="D1210" t="str">
            <v>Eff Rustah Piyanto</v>
          </cell>
          <cell r="E1210" t="str">
            <v>-</v>
          </cell>
          <cell r="F1210" t="str">
            <v>Operator LGMG CMT 106</v>
          </cell>
          <cell r="G1210"/>
          <cell r="H1210" t="str">
            <v>NON STAFF</v>
          </cell>
          <cell r="I1210" t="str">
            <v>GBPC - MELAK</v>
          </cell>
          <cell r="J1210" t="str">
            <v>ERP</v>
          </cell>
          <cell r="K1210" t="str">
            <v>HC</v>
          </cell>
          <cell r="L1210" t="str">
            <v>0 Hari</v>
          </cell>
          <cell r="M1210" t="str">
            <v>EXISTING</v>
          </cell>
          <cell r="N1210" t="str">
            <v>CLOSE HIRED</v>
          </cell>
          <cell r="O1210" t="str">
            <v/>
          </cell>
          <cell r="P1210">
            <v>45458</v>
          </cell>
          <cell r="Q1210" t="str">
            <v/>
          </cell>
          <cell r="R1210"/>
          <cell r="S1210" t="str">
            <v/>
          </cell>
          <cell r="T1210"/>
          <cell r="U1210" t="str">
            <v/>
          </cell>
          <cell r="V1210"/>
          <cell r="W1210" t="str">
            <v/>
          </cell>
          <cell r="X1210"/>
          <cell r="Y1210" t="str">
            <v/>
          </cell>
          <cell r="Z1210"/>
          <cell r="AA1210" t="str">
            <v/>
          </cell>
          <cell r="AB1210"/>
          <cell r="AC1210"/>
          <cell r="AD1210"/>
          <cell r="AE1210" t="str">
            <v/>
          </cell>
          <cell r="AF1210"/>
          <cell r="AG1210"/>
          <cell r="AH1210"/>
          <cell r="AI1210"/>
          <cell r="AJ1210" t="str">
            <v/>
          </cell>
          <cell r="AK1210"/>
          <cell r="AL1210" t="str">
            <v/>
          </cell>
          <cell r="AM1210">
            <v>45458</v>
          </cell>
          <cell r="AN1210"/>
          <cell r="AO1210" t="str">
            <v/>
          </cell>
          <cell r="AP1210"/>
          <cell r="AQ1210" t="str">
            <v>DONE</v>
          </cell>
          <cell r="AR1210" t="str">
            <v>DATA BY ERP</v>
          </cell>
          <cell r="AS1210"/>
        </row>
        <row r="1211">
          <cell r="A1211">
            <v>1208</v>
          </cell>
          <cell r="B1211" t="str">
            <v>6407110708840001</v>
          </cell>
          <cell r="C1211"/>
          <cell r="D1211" t="str">
            <v>Yohanes Cholek</v>
          </cell>
          <cell r="E1211" t="str">
            <v>-</v>
          </cell>
          <cell r="F1211" t="str">
            <v>Operator Dozer D85</v>
          </cell>
          <cell r="G1211"/>
          <cell r="H1211" t="str">
            <v>NON STAFF</v>
          </cell>
          <cell r="I1211" t="str">
            <v>GBPC - MELAK</v>
          </cell>
          <cell r="J1211" t="str">
            <v>ERP</v>
          </cell>
          <cell r="K1211" t="str">
            <v>HC</v>
          </cell>
          <cell r="L1211" t="str">
            <v>0 Hari</v>
          </cell>
          <cell r="M1211" t="str">
            <v>EXISTING</v>
          </cell>
          <cell r="N1211" t="str">
            <v>CLOSE HIRED</v>
          </cell>
          <cell r="O1211" t="str">
            <v/>
          </cell>
          <cell r="P1211">
            <v>45457</v>
          </cell>
          <cell r="Q1211" t="str">
            <v/>
          </cell>
          <cell r="R1211"/>
          <cell r="S1211" t="str">
            <v/>
          </cell>
          <cell r="T1211"/>
          <cell r="U1211" t="str">
            <v/>
          </cell>
          <cell r="V1211"/>
          <cell r="W1211" t="str">
            <v/>
          </cell>
          <cell r="X1211"/>
          <cell r="Y1211" t="str">
            <v/>
          </cell>
          <cell r="Z1211"/>
          <cell r="AA1211" t="str">
            <v/>
          </cell>
          <cell r="AB1211"/>
          <cell r="AC1211"/>
          <cell r="AD1211"/>
          <cell r="AE1211" t="str">
            <v/>
          </cell>
          <cell r="AF1211"/>
          <cell r="AG1211"/>
          <cell r="AH1211"/>
          <cell r="AI1211"/>
          <cell r="AJ1211" t="str">
            <v/>
          </cell>
          <cell r="AK1211"/>
          <cell r="AL1211" t="str">
            <v/>
          </cell>
          <cell r="AM1211">
            <v>45457</v>
          </cell>
          <cell r="AN1211"/>
          <cell r="AO1211" t="str">
            <v/>
          </cell>
          <cell r="AP1211"/>
          <cell r="AQ1211" t="str">
            <v>DONE</v>
          </cell>
          <cell r="AR1211" t="str">
            <v>DATA BY ERP</v>
          </cell>
          <cell r="AS1211"/>
        </row>
        <row r="1212">
          <cell r="A1212">
            <v>1209</v>
          </cell>
          <cell r="B1212" t="str">
            <v>6472050502770010</v>
          </cell>
          <cell r="C1212"/>
          <cell r="D1212" t="str">
            <v>Asnan Angin Hadi</v>
          </cell>
          <cell r="E1212" t="str">
            <v>-</v>
          </cell>
          <cell r="F1212" t="str">
            <v>Operator LGMG CMT 106</v>
          </cell>
          <cell r="G1212"/>
          <cell r="H1212" t="str">
            <v>NON STAFF</v>
          </cell>
          <cell r="I1212" t="str">
            <v>GBPC - MELAK</v>
          </cell>
          <cell r="J1212" t="str">
            <v>ERP</v>
          </cell>
          <cell r="K1212" t="str">
            <v>HC</v>
          </cell>
          <cell r="L1212" t="str">
            <v>0 Hari</v>
          </cell>
          <cell r="M1212" t="str">
            <v>EXISTING</v>
          </cell>
          <cell r="N1212" t="str">
            <v>CLOSE HIRED</v>
          </cell>
          <cell r="O1212" t="str">
            <v/>
          </cell>
          <cell r="P1212">
            <v>45458</v>
          </cell>
          <cell r="Q1212" t="str">
            <v/>
          </cell>
          <cell r="R1212"/>
          <cell r="S1212" t="str">
            <v/>
          </cell>
          <cell r="T1212"/>
          <cell r="U1212" t="str">
            <v/>
          </cell>
          <cell r="V1212"/>
          <cell r="W1212" t="str">
            <v/>
          </cell>
          <cell r="X1212"/>
          <cell r="Y1212" t="str">
            <v/>
          </cell>
          <cell r="Z1212"/>
          <cell r="AA1212" t="str">
            <v/>
          </cell>
          <cell r="AB1212"/>
          <cell r="AC1212"/>
          <cell r="AD1212"/>
          <cell r="AE1212" t="str">
            <v/>
          </cell>
          <cell r="AF1212"/>
          <cell r="AG1212"/>
          <cell r="AH1212"/>
          <cell r="AI1212"/>
          <cell r="AJ1212" t="str">
            <v/>
          </cell>
          <cell r="AK1212"/>
          <cell r="AL1212" t="str">
            <v/>
          </cell>
          <cell r="AM1212">
            <v>45458</v>
          </cell>
          <cell r="AN1212"/>
          <cell r="AO1212" t="str">
            <v/>
          </cell>
          <cell r="AP1212"/>
          <cell r="AQ1212" t="str">
            <v>DONE</v>
          </cell>
          <cell r="AR1212" t="str">
            <v>DATA BY ERP</v>
          </cell>
          <cell r="AS1212"/>
        </row>
        <row r="1213">
          <cell r="A1213">
            <v>1210</v>
          </cell>
          <cell r="B1213" t="str">
            <v>6407110904840002'</v>
          </cell>
          <cell r="C1213"/>
          <cell r="D1213" t="str">
            <v>Yulius Yunus</v>
          </cell>
          <cell r="E1213" t="str">
            <v>-</v>
          </cell>
          <cell r="F1213"/>
          <cell r="G1213"/>
          <cell r="H1213" t="str">
            <v>NON STAFF</v>
          </cell>
          <cell r="I1213" t="str">
            <v>GBPC - MELAK</v>
          </cell>
          <cell r="J1213" t="str">
            <v>ERP</v>
          </cell>
          <cell r="K1213" t="str">
            <v>HC</v>
          </cell>
          <cell r="L1213" t="str">
            <v>0 Hari</v>
          </cell>
          <cell r="M1213" t="str">
            <v>EXISTING</v>
          </cell>
          <cell r="N1213" t="str">
            <v>CLOSE HIRED</v>
          </cell>
          <cell r="O1213" t="str">
            <v/>
          </cell>
          <cell r="P1213">
            <v>45458</v>
          </cell>
          <cell r="Q1213" t="str">
            <v/>
          </cell>
          <cell r="R1213"/>
          <cell r="S1213" t="str">
            <v/>
          </cell>
          <cell r="T1213"/>
          <cell r="U1213" t="str">
            <v/>
          </cell>
          <cell r="V1213"/>
          <cell r="W1213" t="str">
            <v/>
          </cell>
          <cell r="X1213"/>
          <cell r="Y1213" t="str">
            <v/>
          </cell>
          <cell r="Z1213"/>
          <cell r="AA1213" t="str">
            <v/>
          </cell>
          <cell r="AB1213"/>
          <cell r="AC1213"/>
          <cell r="AD1213"/>
          <cell r="AE1213" t="str">
            <v/>
          </cell>
          <cell r="AF1213"/>
          <cell r="AG1213"/>
          <cell r="AH1213"/>
          <cell r="AI1213"/>
          <cell r="AJ1213" t="str">
            <v/>
          </cell>
          <cell r="AK1213"/>
          <cell r="AL1213" t="str">
            <v/>
          </cell>
          <cell r="AM1213">
            <v>45458</v>
          </cell>
          <cell r="AN1213"/>
          <cell r="AO1213" t="str">
            <v/>
          </cell>
          <cell r="AP1213"/>
          <cell r="AQ1213" t="str">
            <v>DONE</v>
          </cell>
          <cell r="AR1213" t="str">
            <v>SKU ke pengawas</v>
          </cell>
          <cell r="AS1213"/>
        </row>
        <row r="1214">
          <cell r="A1214">
            <v>1211</v>
          </cell>
          <cell r="B1214" t="str">
            <v>6407111001740001</v>
          </cell>
          <cell r="C1214"/>
          <cell r="D1214" t="str">
            <v>Mikael Sirin</v>
          </cell>
          <cell r="E1214" t="str">
            <v>-</v>
          </cell>
          <cell r="F1214" t="str">
            <v>Operator LGMG CMT 106</v>
          </cell>
          <cell r="G1214"/>
          <cell r="H1214" t="str">
            <v>NON STAFF</v>
          </cell>
          <cell r="I1214" t="str">
            <v>GBPC - MELAK</v>
          </cell>
          <cell r="J1214" t="str">
            <v>ERP</v>
          </cell>
          <cell r="K1214" t="str">
            <v>HC</v>
          </cell>
          <cell r="L1214" t="str">
            <v>0 Hari</v>
          </cell>
          <cell r="M1214" t="str">
            <v>EXISTING</v>
          </cell>
          <cell r="N1214" t="str">
            <v>CLOSE HIRED</v>
          </cell>
          <cell r="O1214" t="str">
            <v/>
          </cell>
          <cell r="P1214">
            <v>45464</v>
          </cell>
          <cell r="Q1214" t="str">
            <v/>
          </cell>
          <cell r="R1214"/>
          <cell r="S1214" t="str">
            <v/>
          </cell>
          <cell r="T1214"/>
          <cell r="U1214" t="str">
            <v/>
          </cell>
          <cell r="V1214"/>
          <cell r="W1214" t="str">
            <v/>
          </cell>
          <cell r="X1214"/>
          <cell r="Y1214" t="str">
            <v/>
          </cell>
          <cell r="Z1214"/>
          <cell r="AA1214" t="str">
            <v/>
          </cell>
          <cell r="AB1214"/>
          <cell r="AC1214"/>
          <cell r="AD1214"/>
          <cell r="AE1214" t="str">
            <v/>
          </cell>
          <cell r="AF1214"/>
          <cell r="AG1214"/>
          <cell r="AH1214"/>
          <cell r="AI1214"/>
          <cell r="AJ1214" t="str">
            <v/>
          </cell>
          <cell r="AK1214"/>
          <cell r="AL1214" t="str">
            <v/>
          </cell>
          <cell r="AM1214">
            <v>45464</v>
          </cell>
          <cell r="AN1214"/>
          <cell r="AO1214" t="str">
            <v/>
          </cell>
          <cell r="AP1214"/>
          <cell r="AQ1214" t="str">
            <v>DONE</v>
          </cell>
          <cell r="AR1214" t="str">
            <v>DATA BY ERP</v>
          </cell>
          <cell r="AS1214"/>
        </row>
        <row r="1215">
          <cell r="A1215">
            <v>1212</v>
          </cell>
          <cell r="B1215" t="str">
            <v>6407111509820001</v>
          </cell>
          <cell r="C1215"/>
          <cell r="D1215" t="str">
            <v>Tomi Putra</v>
          </cell>
          <cell r="E1215" t="str">
            <v>-</v>
          </cell>
          <cell r="F1215" t="str">
            <v>Operator LGMG CMT 106</v>
          </cell>
          <cell r="G1215"/>
          <cell r="H1215" t="str">
            <v>NON STAFF</v>
          </cell>
          <cell r="I1215" t="str">
            <v>GBPC - MELAK</v>
          </cell>
          <cell r="J1215" t="str">
            <v>ERP</v>
          </cell>
          <cell r="K1215" t="str">
            <v>HC</v>
          </cell>
          <cell r="L1215" t="str">
            <v>0 Hari</v>
          </cell>
          <cell r="M1215" t="str">
            <v>EXISTING</v>
          </cell>
          <cell r="N1215" t="str">
            <v>CLOSE HIRED</v>
          </cell>
          <cell r="O1215" t="str">
            <v/>
          </cell>
          <cell r="P1215">
            <v>45466</v>
          </cell>
          <cell r="Q1215" t="str">
            <v/>
          </cell>
          <cell r="R1215"/>
          <cell r="S1215" t="str">
            <v/>
          </cell>
          <cell r="T1215"/>
          <cell r="U1215" t="str">
            <v/>
          </cell>
          <cell r="V1215"/>
          <cell r="W1215" t="str">
            <v/>
          </cell>
          <cell r="X1215"/>
          <cell r="Y1215" t="str">
            <v/>
          </cell>
          <cell r="Z1215"/>
          <cell r="AA1215" t="str">
            <v/>
          </cell>
          <cell r="AB1215"/>
          <cell r="AC1215"/>
          <cell r="AD1215"/>
          <cell r="AE1215" t="str">
            <v/>
          </cell>
          <cell r="AF1215"/>
          <cell r="AG1215"/>
          <cell r="AH1215"/>
          <cell r="AI1215"/>
          <cell r="AJ1215" t="str">
            <v/>
          </cell>
          <cell r="AK1215"/>
          <cell r="AL1215" t="str">
            <v/>
          </cell>
          <cell r="AM1215">
            <v>45466</v>
          </cell>
          <cell r="AN1215"/>
          <cell r="AO1215" t="str">
            <v/>
          </cell>
          <cell r="AP1215"/>
          <cell r="AQ1215" t="str">
            <v>DONE</v>
          </cell>
          <cell r="AR1215" t="str">
            <v>DATA BY ERP</v>
          </cell>
          <cell r="AS1215"/>
        </row>
        <row r="1216">
          <cell r="A1216">
            <v>1213</v>
          </cell>
          <cell r="B1216" t="str">
            <v>6407170202960001</v>
          </cell>
          <cell r="C1216"/>
          <cell r="D1216" t="str">
            <v>Rendi</v>
          </cell>
          <cell r="E1216" t="str">
            <v>-</v>
          </cell>
          <cell r="F1216" t="str">
            <v>Operator LGMG CMT 106</v>
          </cell>
          <cell r="G1216"/>
          <cell r="H1216" t="str">
            <v>NON STAFF</v>
          </cell>
          <cell r="I1216" t="str">
            <v>GBPC - MELAK</v>
          </cell>
          <cell r="J1216" t="str">
            <v>ERP</v>
          </cell>
          <cell r="K1216" t="str">
            <v>HC</v>
          </cell>
          <cell r="L1216" t="str">
            <v>0 Hari</v>
          </cell>
          <cell r="M1216" t="str">
            <v>EXISTING</v>
          </cell>
          <cell r="N1216" t="str">
            <v>CLOSE HIRED</v>
          </cell>
          <cell r="O1216" t="str">
            <v/>
          </cell>
          <cell r="P1216">
            <v>45469</v>
          </cell>
          <cell r="Q1216" t="str">
            <v/>
          </cell>
          <cell r="R1216"/>
          <cell r="S1216" t="str">
            <v/>
          </cell>
          <cell r="T1216"/>
          <cell r="U1216" t="str">
            <v/>
          </cell>
          <cell r="V1216"/>
          <cell r="W1216" t="str">
            <v/>
          </cell>
          <cell r="X1216"/>
          <cell r="Y1216" t="str">
            <v/>
          </cell>
          <cell r="Z1216"/>
          <cell r="AA1216" t="str">
            <v/>
          </cell>
          <cell r="AB1216"/>
          <cell r="AC1216"/>
          <cell r="AD1216"/>
          <cell r="AE1216" t="str">
            <v/>
          </cell>
          <cell r="AF1216"/>
          <cell r="AG1216"/>
          <cell r="AH1216"/>
          <cell r="AI1216"/>
          <cell r="AJ1216" t="str">
            <v/>
          </cell>
          <cell r="AK1216"/>
          <cell r="AL1216" t="str">
            <v/>
          </cell>
          <cell r="AM1216">
            <v>45469</v>
          </cell>
          <cell r="AN1216"/>
          <cell r="AO1216" t="str">
            <v/>
          </cell>
          <cell r="AP1216"/>
          <cell r="AQ1216" t="str">
            <v>DONE</v>
          </cell>
          <cell r="AR1216" t="str">
            <v>DATA BY ERP</v>
          </cell>
          <cell r="AS1216"/>
        </row>
        <row r="1217">
          <cell r="A1217">
            <v>1214</v>
          </cell>
          <cell r="B1217" t="str">
            <v>6402061709830004</v>
          </cell>
          <cell r="C1217"/>
          <cell r="D1217" t="str">
            <v>Marius</v>
          </cell>
          <cell r="E1217" t="str">
            <v>-</v>
          </cell>
          <cell r="F1217" t="str">
            <v>Operator LGMG CMT 106</v>
          </cell>
          <cell r="G1217"/>
          <cell r="H1217" t="str">
            <v>NON STAFF</v>
          </cell>
          <cell r="I1217" t="str">
            <v>GBPC - MELAK</v>
          </cell>
          <cell r="J1217" t="str">
            <v>ERP</v>
          </cell>
          <cell r="K1217" t="str">
            <v>HC</v>
          </cell>
          <cell r="L1217" t="str">
            <v>0 Hari</v>
          </cell>
          <cell r="M1217" t="str">
            <v>EXISTING</v>
          </cell>
          <cell r="N1217" t="str">
            <v>CLOSE HIRED</v>
          </cell>
          <cell r="O1217" t="str">
            <v/>
          </cell>
          <cell r="P1217">
            <v>45469</v>
          </cell>
          <cell r="Q1217" t="str">
            <v/>
          </cell>
          <cell r="R1217"/>
          <cell r="S1217" t="str">
            <v/>
          </cell>
          <cell r="T1217"/>
          <cell r="U1217" t="str">
            <v/>
          </cell>
          <cell r="V1217"/>
          <cell r="W1217" t="str">
            <v/>
          </cell>
          <cell r="X1217"/>
          <cell r="Y1217" t="str">
            <v/>
          </cell>
          <cell r="Z1217"/>
          <cell r="AA1217" t="str">
            <v/>
          </cell>
          <cell r="AB1217"/>
          <cell r="AC1217"/>
          <cell r="AD1217"/>
          <cell r="AE1217" t="str">
            <v/>
          </cell>
          <cell r="AF1217"/>
          <cell r="AG1217"/>
          <cell r="AH1217"/>
          <cell r="AI1217"/>
          <cell r="AJ1217" t="str">
            <v/>
          </cell>
          <cell r="AK1217"/>
          <cell r="AL1217" t="str">
            <v/>
          </cell>
          <cell r="AM1217">
            <v>45469</v>
          </cell>
          <cell r="AN1217"/>
          <cell r="AO1217" t="str">
            <v/>
          </cell>
          <cell r="AP1217"/>
          <cell r="AQ1217" t="str">
            <v>DONE</v>
          </cell>
          <cell r="AR1217" t="str">
            <v>DATA BY ERP</v>
          </cell>
          <cell r="AS1217"/>
        </row>
        <row r="1218">
          <cell r="A1218">
            <v>1215</v>
          </cell>
          <cell r="B1218" t="str">
            <v>7318121601000001</v>
          </cell>
          <cell r="C1218"/>
          <cell r="D1218" t="str">
            <v>Yansen Kabangnga’</v>
          </cell>
          <cell r="E1218" t="str">
            <v>-</v>
          </cell>
          <cell r="F1218" t="str">
            <v>Operator Excavator Liebherr R9100</v>
          </cell>
          <cell r="G1218"/>
          <cell r="H1218" t="str">
            <v>NON STAFF</v>
          </cell>
          <cell r="I1218" t="str">
            <v>GBPC - MELAK</v>
          </cell>
          <cell r="J1218" t="str">
            <v>ERP</v>
          </cell>
          <cell r="K1218" t="str">
            <v>HC</v>
          </cell>
          <cell r="L1218" t="str">
            <v>0 Hari</v>
          </cell>
          <cell r="M1218" t="str">
            <v>EXISTING</v>
          </cell>
          <cell r="N1218" t="str">
            <v>CLOSE HIRED</v>
          </cell>
          <cell r="O1218" t="str">
            <v>120 Ton</v>
          </cell>
          <cell r="P1218">
            <v>45469</v>
          </cell>
          <cell r="Q1218" t="str">
            <v/>
          </cell>
          <cell r="R1218"/>
          <cell r="S1218" t="str">
            <v/>
          </cell>
          <cell r="T1218"/>
          <cell r="U1218" t="str">
            <v/>
          </cell>
          <cell r="V1218"/>
          <cell r="W1218" t="str">
            <v/>
          </cell>
          <cell r="X1218"/>
          <cell r="Y1218" t="str">
            <v/>
          </cell>
          <cell r="Z1218"/>
          <cell r="AA1218" t="str">
            <v/>
          </cell>
          <cell r="AB1218"/>
          <cell r="AC1218"/>
          <cell r="AD1218"/>
          <cell r="AE1218" t="str">
            <v/>
          </cell>
          <cell r="AF1218"/>
          <cell r="AG1218"/>
          <cell r="AH1218"/>
          <cell r="AI1218"/>
          <cell r="AJ1218" t="str">
            <v/>
          </cell>
          <cell r="AK1218"/>
          <cell r="AL1218" t="str">
            <v/>
          </cell>
          <cell r="AM1218">
            <v>45469</v>
          </cell>
          <cell r="AN1218"/>
          <cell r="AO1218" t="str">
            <v/>
          </cell>
          <cell r="AP1218"/>
          <cell r="AQ1218" t="str">
            <v>DONE</v>
          </cell>
          <cell r="AR1218" t="str">
            <v>DATA BY ERP</v>
          </cell>
          <cell r="AS1218"/>
        </row>
        <row r="1219">
          <cell r="A1219">
            <v>1216</v>
          </cell>
          <cell r="B1219" t="str">
            <v>6407171404900004</v>
          </cell>
          <cell r="C1219"/>
          <cell r="D1219" t="str">
            <v>Beni Saputra</v>
          </cell>
          <cell r="E1219" t="str">
            <v>-</v>
          </cell>
          <cell r="F1219" t="str">
            <v>Operator Dozer D85</v>
          </cell>
          <cell r="G1219"/>
          <cell r="H1219" t="str">
            <v>NON STAFF</v>
          </cell>
          <cell r="I1219" t="str">
            <v>GBPC - MELAK</v>
          </cell>
          <cell r="J1219" t="str">
            <v>ERP</v>
          </cell>
          <cell r="K1219" t="str">
            <v>HC</v>
          </cell>
          <cell r="L1219" t="str">
            <v>0 Hari</v>
          </cell>
          <cell r="M1219" t="str">
            <v>EXISTING</v>
          </cell>
          <cell r="N1219" t="str">
            <v>CLOSE HIRED</v>
          </cell>
          <cell r="O1219" t="str">
            <v/>
          </cell>
          <cell r="P1219">
            <v>45469</v>
          </cell>
          <cell r="Q1219" t="str">
            <v/>
          </cell>
          <cell r="R1219"/>
          <cell r="S1219" t="str">
            <v/>
          </cell>
          <cell r="T1219"/>
          <cell r="U1219" t="str">
            <v/>
          </cell>
          <cell r="V1219"/>
          <cell r="W1219" t="str">
            <v/>
          </cell>
          <cell r="X1219"/>
          <cell r="Y1219" t="str">
            <v/>
          </cell>
          <cell r="Z1219"/>
          <cell r="AA1219" t="str">
            <v/>
          </cell>
          <cell r="AB1219"/>
          <cell r="AC1219"/>
          <cell r="AD1219"/>
          <cell r="AE1219" t="str">
            <v/>
          </cell>
          <cell r="AF1219"/>
          <cell r="AG1219"/>
          <cell r="AH1219"/>
          <cell r="AI1219"/>
          <cell r="AJ1219" t="str">
            <v/>
          </cell>
          <cell r="AK1219"/>
          <cell r="AL1219" t="str">
            <v/>
          </cell>
          <cell r="AM1219">
            <v>45469</v>
          </cell>
          <cell r="AN1219"/>
          <cell r="AO1219" t="str">
            <v/>
          </cell>
          <cell r="AP1219"/>
          <cell r="AQ1219" t="str">
            <v>DONE</v>
          </cell>
          <cell r="AR1219" t="str">
            <v>DATA BY ERP</v>
          </cell>
          <cell r="AS1219"/>
        </row>
        <row r="1220">
          <cell r="A1220">
            <v>1217</v>
          </cell>
          <cell r="B1220" t="str">
            <v>6407110705860002</v>
          </cell>
          <cell r="C1220"/>
          <cell r="D1220" t="str">
            <v>Eugenius Tomo</v>
          </cell>
          <cell r="E1220" t="str">
            <v>-</v>
          </cell>
          <cell r="F1220" t="str">
            <v>Operator (Drilling)</v>
          </cell>
          <cell r="G1220"/>
          <cell r="H1220" t="str">
            <v>NON STAFF</v>
          </cell>
          <cell r="I1220" t="str">
            <v>GBPC - MELAK</v>
          </cell>
          <cell r="J1220" t="str">
            <v>ERP</v>
          </cell>
          <cell r="K1220" t="str">
            <v>HC</v>
          </cell>
          <cell r="L1220" t="str">
            <v>0 Hari</v>
          </cell>
          <cell r="M1220" t="str">
            <v>EXISTING</v>
          </cell>
          <cell r="N1220" t="str">
            <v>CLOSE HIRED</v>
          </cell>
          <cell r="O1220" t="str">
            <v/>
          </cell>
          <cell r="P1220">
            <v>45474</v>
          </cell>
          <cell r="Q1220" t="str">
            <v/>
          </cell>
          <cell r="R1220"/>
          <cell r="S1220" t="str">
            <v/>
          </cell>
          <cell r="T1220"/>
          <cell r="U1220" t="str">
            <v/>
          </cell>
          <cell r="V1220"/>
          <cell r="W1220" t="str">
            <v/>
          </cell>
          <cell r="X1220"/>
          <cell r="Y1220" t="str">
            <v/>
          </cell>
          <cell r="Z1220"/>
          <cell r="AA1220" t="str">
            <v/>
          </cell>
          <cell r="AB1220"/>
          <cell r="AC1220"/>
          <cell r="AD1220"/>
          <cell r="AE1220" t="str">
            <v/>
          </cell>
          <cell r="AF1220"/>
          <cell r="AG1220"/>
          <cell r="AH1220"/>
          <cell r="AI1220"/>
          <cell r="AJ1220" t="str">
            <v/>
          </cell>
          <cell r="AK1220"/>
          <cell r="AL1220" t="str">
            <v/>
          </cell>
          <cell r="AM1220">
            <v>45474</v>
          </cell>
          <cell r="AN1220"/>
          <cell r="AO1220" t="str">
            <v/>
          </cell>
          <cell r="AP1220"/>
          <cell r="AQ1220" t="str">
            <v>DONE</v>
          </cell>
          <cell r="AR1220" t="str">
            <v>DATA BY ERP</v>
          </cell>
          <cell r="AS1220"/>
        </row>
        <row r="1221">
          <cell r="A1221">
            <v>1218</v>
          </cell>
          <cell r="B1221" t="str">
            <v>6407101711010001</v>
          </cell>
          <cell r="C1221"/>
          <cell r="D1221" t="str">
            <v>Ceri Sarliansyah</v>
          </cell>
          <cell r="E1221" t="str">
            <v>-</v>
          </cell>
          <cell r="F1221" t="str">
            <v>Operator LGMG CMT 106</v>
          </cell>
          <cell r="G1221"/>
          <cell r="H1221" t="str">
            <v>NON STAFF</v>
          </cell>
          <cell r="I1221" t="str">
            <v>GBPC - MELAK</v>
          </cell>
          <cell r="J1221" t="str">
            <v>ERP</v>
          </cell>
          <cell r="K1221" t="str">
            <v>HC</v>
          </cell>
          <cell r="L1221" t="str">
            <v>0 Hari</v>
          </cell>
          <cell r="M1221" t="str">
            <v>EXISTING</v>
          </cell>
          <cell r="N1221" t="str">
            <v>CLOSE HIRED</v>
          </cell>
          <cell r="O1221" t="str">
            <v/>
          </cell>
          <cell r="P1221">
            <v>45471</v>
          </cell>
          <cell r="Q1221" t="str">
            <v/>
          </cell>
          <cell r="R1221"/>
          <cell r="S1221" t="str">
            <v/>
          </cell>
          <cell r="T1221"/>
          <cell r="U1221" t="str">
            <v/>
          </cell>
          <cell r="V1221"/>
          <cell r="W1221" t="str">
            <v/>
          </cell>
          <cell r="X1221"/>
          <cell r="Y1221" t="str">
            <v/>
          </cell>
          <cell r="Z1221"/>
          <cell r="AA1221" t="str">
            <v/>
          </cell>
          <cell r="AB1221"/>
          <cell r="AC1221"/>
          <cell r="AD1221"/>
          <cell r="AE1221" t="str">
            <v/>
          </cell>
          <cell r="AF1221"/>
          <cell r="AG1221"/>
          <cell r="AH1221"/>
          <cell r="AI1221"/>
          <cell r="AJ1221" t="str">
            <v/>
          </cell>
          <cell r="AK1221"/>
          <cell r="AL1221" t="str">
            <v/>
          </cell>
          <cell r="AM1221">
            <v>45471</v>
          </cell>
          <cell r="AN1221"/>
          <cell r="AO1221" t="str">
            <v/>
          </cell>
          <cell r="AP1221"/>
          <cell r="AQ1221" t="str">
            <v>DONE</v>
          </cell>
          <cell r="AR1221" t="str">
            <v>DATA BY ERP</v>
          </cell>
          <cell r="AS1221"/>
        </row>
        <row r="1222">
          <cell r="A1222">
            <v>1219</v>
          </cell>
          <cell r="B1222" t="str">
            <v>6402111302920003</v>
          </cell>
          <cell r="C1222"/>
          <cell r="D1222" t="str">
            <v>Mulyadi</v>
          </cell>
          <cell r="E1222" t="str">
            <v>-</v>
          </cell>
          <cell r="F1222" t="str">
            <v>Operator (Drilling)</v>
          </cell>
          <cell r="G1222"/>
          <cell r="H1222" t="str">
            <v>NON STAFF</v>
          </cell>
          <cell r="I1222" t="str">
            <v>GBPC - MELAK</v>
          </cell>
          <cell r="J1222" t="str">
            <v>ERP</v>
          </cell>
          <cell r="K1222" t="str">
            <v>HC</v>
          </cell>
          <cell r="L1222" t="str">
            <v>0 Hari</v>
          </cell>
          <cell r="M1222" t="str">
            <v>EXISTING</v>
          </cell>
          <cell r="N1222" t="str">
            <v>CLOSE HIRED</v>
          </cell>
          <cell r="O1222" t="str">
            <v/>
          </cell>
          <cell r="P1222">
            <v>45474</v>
          </cell>
          <cell r="Q1222" t="str">
            <v/>
          </cell>
          <cell r="R1222"/>
          <cell r="S1222" t="str">
            <v/>
          </cell>
          <cell r="T1222"/>
          <cell r="U1222" t="str">
            <v/>
          </cell>
          <cell r="V1222"/>
          <cell r="W1222" t="str">
            <v/>
          </cell>
          <cell r="X1222"/>
          <cell r="Y1222" t="str">
            <v/>
          </cell>
          <cell r="Z1222"/>
          <cell r="AA1222" t="str">
            <v/>
          </cell>
          <cell r="AB1222"/>
          <cell r="AC1222"/>
          <cell r="AD1222"/>
          <cell r="AE1222" t="str">
            <v/>
          </cell>
          <cell r="AF1222"/>
          <cell r="AG1222"/>
          <cell r="AH1222"/>
          <cell r="AI1222"/>
          <cell r="AJ1222" t="str">
            <v/>
          </cell>
          <cell r="AK1222"/>
          <cell r="AL1222" t="str">
            <v/>
          </cell>
          <cell r="AM1222">
            <v>45474</v>
          </cell>
          <cell r="AN1222"/>
          <cell r="AO1222" t="str">
            <v/>
          </cell>
          <cell r="AP1222"/>
          <cell r="AQ1222" t="str">
            <v>DONE</v>
          </cell>
          <cell r="AR1222" t="str">
            <v>DATA BY ERP</v>
          </cell>
          <cell r="AS1222"/>
        </row>
        <row r="1223">
          <cell r="A1223">
            <v>1220</v>
          </cell>
          <cell r="B1223" t="str">
            <v>6407110504740001</v>
          </cell>
          <cell r="C1223"/>
          <cell r="D1223" t="str">
            <v>Badri Rubin</v>
          </cell>
          <cell r="E1223" t="str">
            <v>-</v>
          </cell>
          <cell r="F1223" t="str">
            <v>Operator LGMG CMT 106</v>
          </cell>
          <cell r="G1223"/>
          <cell r="H1223" t="str">
            <v>NON STAFF</v>
          </cell>
          <cell r="I1223" t="str">
            <v>GBPC - MELAK</v>
          </cell>
          <cell r="J1223" t="str">
            <v>ERP</v>
          </cell>
          <cell r="K1223" t="str">
            <v>HC</v>
          </cell>
          <cell r="L1223" t="str">
            <v>0 Hari</v>
          </cell>
          <cell r="M1223" t="str">
            <v>EXISTING</v>
          </cell>
          <cell r="N1223" t="str">
            <v>CLOSE HIRED</v>
          </cell>
          <cell r="O1223" t="str">
            <v/>
          </cell>
          <cell r="P1223">
            <v>45471</v>
          </cell>
          <cell r="Q1223" t="str">
            <v/>
          </cell>
          <cell r="R1223"/>
          <cell r="S1223" t="str">
            <v/>
          </cell>
          <cell r="T1223"/>
          <cell r="U1223" t="str">
            <v/>
          </cell>
          <cell r="V1223"/>
          <cell r="W1223" t="str">
            <v/>
          </cell>
          <cell r="X1223"/>
          <cell r="Y1223" t="str">
            <v/>
          </cell>
          <cell r="Z1223"/>
          <cell r="AA1223" t="str">
            <v/>
          </cell>
          <cell r="AB1223"/>
          <cell r="AC1223"/>
          <cell r="AD1223"/>
          <cell r="AE1223" t="str">
            <v/>
          </cell>
          <cell r="AF1223"/>
          <cell r="AG1223"/>
          <cell r="AH1223"/>
          <cell r="AI1223"/>
          <cell r="AJ1223" t="str">
            <v/>
          </cell>
          <cell r="AK1223"/>
          <cell r="AL1223" t="str">
            <v/>
          </cell>
          <cell r="AM1223">
            <v>45471</v>
          </cell>
          <cell r="AN1223"/>
          <cell r="AO1223" t="str">
            <v/>
          </cell>
          <cell r="AP1223"/>
          <cell r="AQ1223" t="str">
            <v>DONE</v>
          </cell>
          <cell r="AR1223" t="str">
            <v>DATA BY ERP</v>
          </cell>
          <cell r="AS1223"/>
        </row>
        <row r="1224">
          <cell r="A1224">
            <v>1221</v>
          </cell>
          <cell r="B1224" t="str">
            <v>6407102705950002</v>
          </cell>
          <cell r="C1224"/>
          <cell r="D1224" t="str">
            <v>Mairil Trirtian</v>
          </cell>
          <cell r="E1224" t="str">
            <v>-</v>
          </cell>
          <cell r="F1224" t="str">
            <v>Operator LGMG CMT 106</v>
          </cell>
          <cell r="G1224"/>
          <cell r="H1224" t="str">
            <v>NON STAFF</v>
          </cell>
          <cell r="I1224" t="str">
            <v>GBPC - MELAK</v>
          </cell>
          <cell r="J1224" t="str">
            <v>ERP</v>
          </cell>
          <cell r="K1224" t="str">
            <v>HC</v>
          </cell>
          <cell r="L1224" t="str">
            <v>0 Hari</v>
          </cell>
          <cell r="M1224" t="str">
            <v>EXISTING</v>
          </cell>
          <cell r="N1224" t="str">
            <v>CLOSE HIRED</v>
          </cell>
          <cell r="O1224" t="str">
            <v/>
          </cell>
          <cell r="P1224">
            <v>45472</v>
          </cell>
          <cell r="Q1224" t="str">
            <v/>
          </cell>
          <cell r="R1224"/>
          <cell r="S1224" t="str">
            <v/>
          </cell>
          <cell r="T1224"/>
          <cell r="U1224" t="str">
            <v/>
          </cell>
          <cell r="V1224"/>
          <cell r="W1224" t="str">
            <v/>
          </cell>
          <cell r="X1224"/>
          <cell r="Y1224" t="str">
            <v/>
          </cell>
          <cell r="Z1224"/>
          <cell r="AA1224" t="str">
            <v/>
          </cell>
          <cell r="AB1224"/>
          <cell r="AC1224"/>
          <cell r="AD1224"/>
          <cell r="AE1224" t="str">
            <v/>
          </cell>
          <cell r="AF1224"/>
          <cell r="AG1224"/>
          <cell r="AH1224"/>
          <cell r="AI1224"/>
          <cell r="AJ1224" t="str">
            <v/>
          </cell>
          <cell r="AK1224"/>
          <cell r="AL1224" t="str">
            <v/>
          </cell>
          <cell r="AM1224">
            <v>45472</v>
          </cell>
          <cell r="AN1224"/>
          <cell r="AO1224" t="str">
            <v/>
          </cell>
          <cell r="AP1224"/>
          <cell r="AQ1224" t="str">
            <v>DONE</v>
          </cell>
          <cell r="AR1224" t="str">
            <v>DATA BY ERP</v>
          </cell>
          <cell r="AS1224"/>
        </row>
        <row r="1225">
          <cell r="A1225">
            <v>1222</v>
          </cell>
          <cell r="B1225" t="str">
            <v>640711101720002</v>
          </cell>
          <cell r="C1225"/>
          <cell r="D1225" t="str">
            <v>Asmuransyah</v>
          </cell>
          <cell r="E1225" t="str">
            <v>-</v>
          </cell>
          <cell r="F1225" t="str">
            <v>Operator LGMG CMT 106</v>
          </cell>
          <cell r="G1225"/>
          <cell r="H1225" t="str">
            <v>NON STAFF</v>
          </cell>
          <cell r="I1225" t="str">
            <v>GBPC - MELAK</v>
          </cell>
          <cell r="J1225" t="str">
            <v>ERP</v>
          </cell>
          <cell r="K1225" t="str">
            <v>HC</v>
          </cell>
          <cell r="L1225" t="str">
            <v>0 Hari</v>
          </cell>
          <cell r="M1225" t="str">
            <v>EXISTING</v>
          </cell>
          <cell r="N1225" t="str">
            <v>CLOSE HIRED</v>
          </cell>
          <cell r="O1225" t="str">
            <v/>
          </cell>
          <cell r="P1225">
            <v>45472</v>
          </cell>
          <cell r="Q1225" t="str">
            <v/>
          </cell>
          <cell r="R1225"/>
          <cell r="S1225" t="str">
            <v/>
          </cell>
          <cell r="T1225"/>
          <cell r="U1225" t="str">
            <v/>
          </cell>
          <cell r="V1225"/>
          <cell r="W1225" t="str">
            <v/>
          </cell>
          <cell r="X1225"/>
          <cell r="Y1225" t="str">
            <v/>
          </cell>
          <cell r="Z1225"/>
          <cell r="AA1225" t="str">
            <v/>
          </cell>
          <cell r="AB1225"/>
          <cell r="AC1225"/>
          <cell r="AD1225"/>
          <cell r="AE1225" t="str">
            <v/>
          </cell>
          <cell r="AF1225"/>
          <cell r="AG1225"/>
          <cell r="AH1225"/>
          <cell r="AI1225"/>
          <cell r="AJ1225" t="str">
            <v/>
          </cell>
          <cell r="AK1225"/>
          <cell r="AL1225" t="str">
            <v/>
          </cell>
          <cell r="AM1225">
            <v>45472</v>
          </cell>
          <cell r="AN1225"/>
          <cell r="AO1225" t="str">
            <v/>
          </cell>
          <cell r="AP1225"/>
          <cell r="AQ1225" t="str">
            <v>DONE</v>
          </cell>
          <cell r="AR1225" t="str">
            <v>DATA BY ERP</v>
          </cell>
          <cell r="AS1225"/>
        </row>
        <row r="1226">
          <cell r="A1226">
            <v>1223</v>
          </cell>
          <cell r="B1226" t="str">
            <v>6407170304950002</v>
          </cell>
          <cell r="C1226"/>
          <cell r="D1226" t="str">
            <v>Anton</v>
          </cell>
          <cell r="E1226" t="str">
            <v>-</v>
          </cell>
          <cell r="F1226" t="str">
            <v>Operator LGMG CMT 106</v>
          </cell>
          <cell r="G1226"/>
          <cell r="H1226" t="str">
            <v>NON STAFF</v>
          </cell>
          <cell r="I1226" t="str">
            <v>GBPC - MELAK</v>
          </cell>
          <cell r="J1226" t="str">
            <v>ERP</v>
          </cell>
          <cell r="K1226" t="str">
            <v>HC</v>
          </cell>
          <cell r="L1226" t="str">
            <v>0 Hari</v>
          </cell>
          <cell r="M1226" t="str">
            <v>EXISTING</v>
          </cell>
          <cell r="N1226" t="str">
            <v>CLOSE HIRED</v>
          </cell>
          <cell r="O1226" t="str">
            <v/>
          </cell>
          <cell r="P1226">
            <v>45472</v>
          </cell>
          <cell r="Q1226" t="str">
            <v/>
          </cell>
          <cell r="R1226"/>
          <cell r="S1226" t="str">
            <v/>
          </cell>
          <cell r="T1226"/>
          <cell r="U1226" t="str">
            <v/>
          </cell>
          <cell r="V1226"/>
          <cell r="W1226" t="str">
            <v/>
          </cell>
          <cell r="X1226"/>
          <cell r="Y1226" t="str">
            <v/>
          </cell>
          <cell r="Z1226"/>
          <cell r="AA1226" t="str">
            <v/>
          </cell>
          <cell r="AB1226"/>
          <cell r="AC1226"/>
          <cell r="AD1226"/>
          <cell r="AE1226" t="str">
            <v/>
          </cell>
          <cell r="AF1226"/>
          <cell r="AG1226"/>
          <cell r="AH1226"/>
          <cell r="AI1226"/>
          <cell r="AJ1226" t="str">
            <v/>
          </cell>
          <cell r="AK1226"/>
          <cell r="AL1226" t="str">
            <v/>
          </cell>
          <cell r="AM1226">
            <v>45472</v>
          </cell>
          <cell r="AN1226"/>
          <cell r="AO1226" t="str">
            <v/>
          </cell>
          <cell r="AP1226"/>
          <cell r="AQ1226" t="str">
            <v>DONE</v>
          </cell>
          <cell r="AR1226" t="str">
            <v>DATA BY ERP</v>
          </cell>
          <cell r="AS1226"/>
        </row>
        <row r="1227">
          <cell r="A1227">
            <v>1224</v>
          </cell>
          <cell r="B1227" t="str">
            <v>6407170105990002</v>
          </cell>
          <cell r="C1227"/>
          <cell r="D1227" t="str">
            <v>Asep Kurniawan</v>
          </cell>
          <cell r="E1227" t="str">
            <v>-</v>
          </cell>
          <cell r="F1227" t="str">
            <v>Operator Dozer D85</v>
          </cell>
          <cell r="G1227"/>
          <cell r="H1227" t="str">
            <v>NON STAFF</v>
          </cell>
          <cell r="I1227" t="str">
            <v>GBPC - MELAK</v>
          </cell>
          <cell r="J1227" t="str">
            <v>ERP</v>
          </cell>
          <cell r="K1227" t="str">
            <v>HC</v>
          </cell>
          <cell r="L1227" t="str">
            <v>0 Hari</v>
          </cell>
          <cell r="M1227" t="str">
            <v>EXISTING</v>
          </cell>
          <cell r="N1227" t="str">
            <v>CLOSE HIRED</v>
          </cell>
          <cell r="O1227" t="str">
            <v/>
          </cell>
          <cell r="P1227">
            <v>45472</v>
          </cell>
          <cell r="Q1227" t="str">
            <v/>
          </cell>
          <cell r="R1227"/>
          <cell r="S1227" t="str">
            <v/>
          </cell>
          <cell r="T1227"/>
          <cell r="U1227" t="str">
            <v/>
          </cell>
          <cell r="V1227"/>
          <cell r="W1227" t="str">
            <v/>
          </cell>
          <cell r="X1227"/>
          <cell r="Y1227" t="str">
            <v/>
          </cell>
          <cell r="Z1227"/>
          <cell r="AA1227" t="str">
            <v/>
          </cell>
          <cell r="AB1227"/>
          <cell r="AC1227"/>
          <cell r="AD1227"/>
          <cell r="AE1227" t="str">
            <v/>
          </cell>
          <cell r="AF1227"/>
          <cell r="AG1227"/>
          <cell r="AH1227"/>
          <cell r="AI1227"/>
          <cell r="AJ1227" t="str">
            <v/>
          </cell>
          <cell r="AK1227"/>
          <cell r="AL1227" t="str">
            <v/>
          </cell>
          <cell r="AM1227">
            <v>45472</v>
          </cell>
          <cell r="AN1227"/>
          <cell r="AO1227" t="str">
            <v/>
          </cell>
          <cell r="AP1227"/>
          <cell r="AQ1227" t="str">
            <v>DONE</v>
          </cell>
          <cell r="AR1227" t="str">
            <v>DATA BY ERP</v>
          </cell>
          <cell r="AS1227"/>
        </row>
        <row r="1228">
          <cell r="A1228">
            <v>1225</v>
          </cell>
          <cell r="B1228" t="str">
            <v>6407172909960001</v>
          </cell>
          <cell r="C1228"/>
          <cell r="D1228" t="str">
            <v>Tommy Suhendra</v>
          </cell>
          <cell r="E1228" t="str">
            <v>-</v>
          </cell>
          <cell r="F1228" t="str">
            <v>Operator LGMG CMT 106</v>
          </cell>
          <cell r="G1228"/>
          <cell r="H1228" t="str">
            <v>NON STAFF</v>
          </cell>
          <cell r="I1228" t="str">
            <v>GBPC - MELAK</v>
          </cell>
          <cell r="J1228" t="str">
            <v>ERP</v>
          </cell>
          <cell r="K1228" t="str">
            <v>HC</v>
          </cell>
          <cell r="L1228" t="str">
            <v>0 Hari</v>
          </cell>
          <cell r="M1228" t="str">
            <v>EXISTING</v>
          </cell>
          <cell r="N1228" t="str">
            <v>CLOSE HIRED</v>
          </cell>
          <cell r="O1228" t="str">
            <v/>
          </cell>
          <cell r="P1228">
            <v>45473</v>
          </cell>
          <cell r="Q1228" t="str">
            <v/>
          </cell>
          <cell r="R1228"/>
          <cell r="S1228" t="str">
            <v/>
          </cell>
          <cell r="T1228"/>
          <cell r="U1228" t="str">
            <v/>
          </cell>
          <cell r="V1228"/>
          <cell r="W1228" t="str">
            <v/>
          </cell>
          <cell r="X1228"/>
          <cell r="Y1228" t="str">
            <v/>
          </cell>
          <cell r="Z1228"/>
          <cell r="AA1228" t="str">
            <v/>
          </cell>
          <cell r="AB1228"/>
          <cell r="AC1228"/>
          <cell r="AD1228"/>
          <cell r="AE1228" t="str">
            <v/>
          </cell>
          <cell r="AF1228"/>
          <cell r="AG1228"/>
          <cell r="AH1228"/>
          <cell r="AI1228"/>
          <cell r="AJ1228" t="str">
            <v/>
          </cell>
          <cell r="AK1228"/>
          <cell r="AL1228" t="str">
            <v/>
          </cell>
          <cell r="AM1228">
            <v>45473</v>
          </cell>
          <cell r="AN1228"/>
          <cell r="AO1228" t="str">
            <v/>
          </cell>
          <cell r="AP1228"/>
          <cell r="AQ1228" t="str">
            <v>DONE</v>
          </cell>
          <cell r="AR1228" t="str">
            <v>DATA BY ERP</v>
          </cell>
          <cell r="AS1228"/>
        </row>
        <row r="1229">
          <cell r="A1229">
            <v>1226</v>
          </cell>
          <cell r="B1229" t="str">
            <v>6407170309930001</v>
          </cell>
          <cell r="C1229"/>
          <cell r="D1229" t="str">
            <v>Topik Arianto</v>
          </cell>
          <cell r="E1229" t="str">
            <v>-</v>
          </cell>
          <cell r="F1229" t="str">
            <v>Operator LGMG CMT 106</v>
          </cell>
          <cell r="G1229"/>
          <cell r="H1229" t="str">
            <v>NON STAFF</v>
          </cell>
          <cell r="I1229" t="str">
            <v>GBPC - MELAK</v>
          </cell>
          <cell r="J1229" t="str">
            <v>ERP</v>
          </cell>
          <cell r="K1229" t="str">
            <v>HC</v>
          </cell>
          <cell r="L1229" t="str">
            <v>0 Hari</v>
          </cell>
          <cell r="M1229" t="str">
            <v>EXISTING</v>
          </cell>
          <cell r="N1229" t="str">
            <v>CLOSE HIRED</v>
          </cell>
          <cell r="O1229" t="str">
            <v/>
          </cell>
          <cell r="P1229">
            <v>45473</v>
          </cell>
          <cell r="Q1229" t="str">
            <v/>
          </cell>
          <cell r="R1229"/>
          <cell r="S1229" t="str">
            <v/>
          </cell>
          <cell r="T1229"/>
          <cell r="U1229" t="str">
            <v/>
          </cell>
          <cell r="V1229"/>
          <cell r="W1229" t="str">
            <v/>
          </cell>
          <cell r="X1229"/>
          <cell r="Y1229" t="str">
            <v/>
          </cell>
          <cell r="Z1229"/>
          <cell r="AA1229" t="str">
            <v/>
          </cell>
          <cell r="AB1229"/>
          <cell r="AC1229"/>
          <cell r="AD1229"/>
          <cell r="AE1229" t="str">
            <v/>
          </cell>
          <cell r="AF1229"/>
          <cell r="AG1229"/>
          <cell r="AH1229"/>
          <cell r="AI1229"/>
          <cell r="AJ1229" t="str">
            <v/>
          </cell>
          <cell r="AK1229"/>
          <cell r="AL1229" t="str">
            <v/>
          </cell>
          <cell r="AM1229">
            <v>45473</v>
          </cell>
          <cell r="AN1229"/>
          <cell r="AO1229" t="str">
            <v/>
          </cell>
          <cell r="AP1229"/>
          <cell r="AQ1229" t="str">
            <v>DONE</v>
          </cell>
          <cell r="AR1229" t="str">
            <v>DATA BY ERP</v>
          </cell>
          <cell r="AS1229"/>
        </row>
        <row r="1230">
          <cell r="A1230">
            <v>1227</v>
          </cell>
          <cell r="B1230" t="str">
            <v>6407112505940001</v>
          </cell>
          <cell r="C1230"/>
          <cell r="D1230" t="str">
            <v>Rustam</v>
          </cell>
          <cell r="E1230" t="str">
            <v>-</v>
          </cell>
          <cell r="F1230" t="str">
            <v>Operator LGMG CMT 106</v>
          </cell>
          <cell r="G1230"/>
          <cell r="H1230" t="str">
            <v>NON STAFF</v>
          </cell>
          <cell r="I1230" t="str">
            <v>GBPC - MELAK</v>
          </cell>
          <cell r="J1230" t="str">
            <v>ERP</v>
          </cell>
          <cell r="K1230" t="str">
            <v>HC</v>
          </cell>
          <cell r="L1230" t="str">
            <v>0 Hari</v>
          </cell>
          <cell r="M1230" t="str">
            <v>EXISTING</v>
          </cell>
          <cell r="N1230" t="str">
            <v>CLOSE HIRED</v>
          </cell>
          <cell r="O1230" t="str">
            <v/>
          </cell>
          <cell r="P1230">
            <v>45473</v>
          </cell>
          <cell r="Q1230" t="str">
            <v/>
          </cell>
          <cell r="R1230"/>
          <cell r="S1230" t="str">
            <v/>
          </cell>
          <cell r="T1230"/>
          <cell r="U1230" t="str">
            <v/>
          </cell>
          <cell r="V1230"/>
          <cell r="W1230" t="str">
            <v/>
          </cell>
          <cell r="X1230"/>
          <cell r="Y1230" t="str">
            <v/>
          </cell>
          <cell r="Z1230"/>
          <cell r="AA1230" t="str">
            <v/>
          </cell>
          <cell r="AB1230"/>
          <cell r="AC1230"/>
          <cell r="AD1230"/>
          <cell r="AE1230" t="str">
            <v/>
          </cell>
          <cell r="AF1230"/>
          <cell r="AG1230"/>
          <cell r="AH1230"/>
          <cell r="AI1230"/>
          <cell r="AJ1230" t="str">
            <v/>
          </cell>
          <cell r="AK1230"/>
          <cell r="AL1230" t="str">
            <v/>
          </cell>
          <cell r="AM1230">
            <v>45473</v>
          </cell>
          <cell r="AN1230"/>
          <cell r="AO1230" t="str">
            <v/>
          </cell>
          <cell r="AP1230"/>
          <cell r="AQ1230" t="str">
            <v>DONE</v>
          </cell>
          <cell r="AR1230" t="str">
            <v>DATA BY ERP</v>
          </cell>
          <cell r="AS1230"/>
        </row>
        <row r="1231">
          <cell r="A1231">
            <v>1228</v>
          </cell>
          <cell r="B1231" t="str">
            <v>6407171407000001</v>
          </cell>
          <cell r="C1231"/>
          <cell r="D1231" t="str">
            <v>Irwanus Mario</v>
          </cell>
          <cell r="E1231" t="str">
            <v>-</v>
          </cell>
          <cell r="F1231" t="str">
            <v>Operator LGMG CMT 106</v>
          </cell>
          <cell r="G1231"/>
          <cell r="H1231" t="str">
            <v>NON STAFF</v>
          </cell>
          <cell r="I1231" t="str">
            <v>GBPC - MELAK</v>
          </cell>
          <cell r="J1231" t="str">
            <v>ERP</v>
          </cell>
          <cell r="K1231" t="str">
            <v>HC</v>
          </cell>
          <cell r="L1231" t="str">
            <v>0 Hari</v>
          </cell>
          <cell r="M1231" t="str">
            <v>EXISTING</v>
          </cell>
          <cell r="N1231" t="str">
            <v>CLOSE HIRED</v>
          </cell>
          <cell r="O1231" t="str">
            <v/>
          </cell>
          <cell r="P1231">
            <v>45473</v>
          </cell>
          <cell r="Q1231" t="str">
            <v/>
          </cell>
          <cell r="R1231"/>
          <cell r="S1231" t="str">
            <v/>
          </cell>
          <cell r="T1231"/>
          <cell r="U1231" t="str">
            <v/>
          </cell>
          <cell r="V1231"/>
          <cell r="W1231" t="str">
            <v/>
          </cell>
          <cell r="X1231"/>
          <cell r="Y1231" t="str">
            <v/>
          </cell>
          <cell r="Z1231"/>
          <cell r="AA1231" t="str">
            <v/>
          </cell>
          <cell r="AB1231"/>
          <cell r="AC1231"/>
          <cell r="AD1231"/>
          <cell r="AE1231" t="str">
            <v/>
          </cell>
          <cell r="AF1231"/>
          <cell r="AG1231"/>
          <cell r="AH1231"/>
          <cell r="AI1231"/>
          <cell r="AJ1231" t="str">
            <v/>
          </cell>
          <cell r="AK1231"/>
          <cell r="AL1231" t="str">
            <v/>
          </cell>
          <cell r="AM1231">
            <v>45473</v>
          </cell>
          <cell r="AN1231"/>
          <cell r="AO1231" t="str">
            <v/>
          </cell>
          <cell r="AP1231"/>
          <cell r="AQ1231" t="str">
            <v>DONE</v>
          </cell>
          <cell r="AR1231" t="str">
            <v>DATA BY ERP</v>
          </cell>
          <cell r="AS1231"/>
        </row>
        <row r="1232">
          <cell r="A1232">
            <v>1229</v>
          </cell>
          <cell r="B1232" t="str">
            <v>6407112408970001</v>
          </cell>
          <cell r="C1232"/>
          <cell r="D1232" t="str">
            <v>Andri Fabiani</v>
          </cell>
          <cell r="E1232" t="str">
            <v>-</v>
          </cell>
          <cell r="F1232" t="str">
            <v>Operator LGMG CMT 106</v>
          </cell>
          <cell r="G1232"/>
          <cell r="H1232" t="str">
            <v>NON STAFF</v>
          </cell>
          <cell r="I1232" t="str">
            <v>GBPC - MELAK</v>
          </cell>
          <cell r="J1232" t="str">
            <v>ERP</v>
          </cell>
          <cell r="K1232" t="str">
            <v>HC</v>
          </cell>
          <cell r="L1232" t="str">
            <v>0 Hari</v>
          </cell>
          <cell r="M1232" t="str">
            <v>EXISTING</v>
          </cell>
          <cell r="N1232" t="str">
            <v>CLOSE HIRED</v>
          </cell>
          <cell r="O1232" t="str">
            <v/>
          </cell>
          <cell r="P1232">
            <v>45473</v>
          </cell>
          <cell r="Q1232" t="str">
            <v/>
          </cell>
          <cell r="R1232"/>
          <cell r="S1232" t="str">
            <v/>
          </cell>
          <cell r="T1232"/>
          <cell r="U1232" t="str">
            <v/>
          </cell>
          <cell r="V1232"/>
          <cell r="W1232" t="str">
            <v/>
          </cell>
          <cell r="X1232"/>
          <cell r="Y1232" t="str">
            <v/>
          </cell>
          <cell r="Z1232"/>
          <cell r="AA1232" t="str">
            <v/>
          </cell>
          <cell r="AB1232"/>
          <cell r="AC1232"/>
          <cell r="AD1232"/>
          <cell r="AE1232" t="str">
            <v/>
          </cell>
          <cell r="AF1232"/>
          <cell r="AG1232"/>
          <cell r="AH1232"/>
          <cell r="AI1232"/>
          <cell r="AJ1232" t="str">
            <v/>
          </cell>
          <cell r="AK1232"/>
          <cell r="AL1232" t="str">
            <v/>
          </cell>
          <cell r="AM1232">
            <v>45473</v>
          </cell>
          <cell r="AN1232"/>
          <cell r="AO1232" t="str">
            <v/>
          </cell>
          <cell r="AP1232"/>
          <cell r="AQ1232" t="str">
            <v>DONE</v>
          </cell>
          <cell r="AR1232" t="str">
            <v>DATA BY ERP</v>
          </cell>
          <cell r="AS1232"/>
        </row>
        <row r="1233">
          <cell r="A1233">
            <v>1230</v>
          </cell>
          <cell r="B1233" t="str">
            <v>6407071708930001</v>
          </cell>
          <cell r="C1233"/>
          <cell r="D1233" t="str">
            <v>Alexander Rommi</v>
          </cell>
          <cell r="E1233" t="str">
            <v>-</v>
          </cell>
          <cell r="F1233" t="str">
            <v>Operator LGMG CMT 106</v>
          </cell>
          <cell r="G1233"/>
          <cell r="H1233" t="str">
            <v>NON STAFF</v>
          </cell>
          <cell r="I1233" t="str">
            <v>GBPC - MELAK</v>
          </cell>
          <cell r="J1233" t="str">
            <v>ERP</v>
          </cell>
          <cell r="K1233" t="str">
            <v>HC</v>
          </cell>
          <cell r="L1233" t="str">
            <v>0 Hari</v>
          </cell>
          <cell r="M1233" t="str">
            <v>EXISTING</v>
          </cell>
          <cell r="N1233" t="str">
            <v>CLOSE HIRED</v>
          </cell>
          <cell r="O1233" t="str">
            <v/>
          </cell>
          <cell r="P1233">
            <v>45473</v>
          </cell>
          <cell r="Q1233" t="str">
            <v/>
          </cell>
          <cell r="R1233"/>
          <cell r="S1233" t="str">
            <v/>
          </cell>
          <cell r="T1233"/>
          <cell r="U1233" t="str">
            <v/>
          </cell>
          <cell r="V1233"/>
          <cell r="W1233" t="str">
            <v/>
          </cell>
          <cell r="X1233"/>
          <cell r="Y1233" t="str">
            <v/>
          </cell>
          <cell r="Z1233"/>
          <cell r="AA1233" t="str">
            <v/>
          </cell>
          <cell r="AB1233"/>
          <cell r="AC1233"/>
          <cell r="AD1233"/>
          <cell r="AE1233" t="str">
            <v/>
          </cell>
          <cell r="AF1233"/>
          <cell r="AG1233"/>
          <cell r="AH1233"/>
          <cell r="AI1233"/>
          <cell r="AJ1233" t="str">
            <v/>
          </cell>
          <cell r="AK1233"/>
          <cell r="AL1233" t="str">
            <v/>
          </cell>
          <cell r="AM1233">
            <v>45473</v>
          </cell>
          <cell r="AN1233"/>
          <cell r="AO1233" t="str">
            <v/>
          </cell>
          <cell r="AP1233"/>
          <cell r="AQ1233" t="str">
            <v>DONE</v>
          </cell>
          <cell r="AR1233" t="str">
            <v>DATA BY ERP</v>
          </cell>
          <cell r="AS1233"/>
        </row>
        <row r="1234">
          <cell r="A1234">
            <v>1231</v>
          </cell>
          <cell r="B1234" t="str">
            <v>6407110109900001</v>
          </cell>
          <cell r="C1234"/>
          <cell r="D1234" t="str">
            <v>Basuni Efendi</v>
          </cell>
          <cell r="E1234" t="str">
            <v>-</v>
          </cell>
          <cell r="F1234" t="str">
            <v>Operator LGMG CMT 106</v>
          </cell>
          <cell r="G1234"/>
          <cell r="H1234" t="str">
            <v>NON STAFF</v>
          </cell>
          <cell r="I1234" t="str">
            <v>GBPC - MELAK</v>
          </cell>
          <cell r="J1234" t="str">
            <v>ERP</v>
          </cell>
          <cell r="K1234" t="str">
            <v>HC</v>
          </cell>
          <cell r="L1234" t="str">
            <v>0 Hari</v>
          </cell>
          <cell r="M1234" t="str">
            <v>EXISTING</v>
          </cell>
          <cell r="N1234" t="str">
            <v>CLOSE HIRED</v>
          </cell>
          <cell r="O1234" t="str">
            <v/>
          </cell>
          <cell r="P1234">
            <v>45473</v>
          </cell>
          <cell r="Q1234" t="str">
            <v/>
          </cell>
          <cell r="R1234"/>
          <cell r="S1234" t="str">
            <v/>
          </cell>
          <cell r="T1234"/>
          <cell r="U1234" t="str">
            <v/>
          </cell>
          <cell r="V1234"/>
          <cell r="W1234" t="str">
            <v/>
          </cell>
          <cell r="X1234"/>
          <cell r="Y1234" t="str">
            <v/>
          </cell>
          <cell r="Z1234"/>
          <cell r="AA1234" t="str">
            <v/>
          </cell>
          <cell r="AB1234"/>
          <cell r="AC1234"/>
          <cell r="AD1234"/>
          <cell r="AE1234" t="str">
            <v/>
          </cell>
          <cell r="AF1234"/>
          <cell r="AG1234"/>
          <cell r="AH1234"/>
          <cell r="AI1234"/>
          <cell r="AJ1234" t="str">
            <v/>
          </cell>
          <cell r="AK1234"/>
          <cell r="AL1234" t="str">
            <v/>
          </cell>
          <cell r="AM1234">
            <v>45473</v>
          </cell>
          <cell r="AN1234"/>
          <cell r="AO1234" t="str">
            <v/>
          </cell>
          <cell r="AP1234"/>
          <cell r="AQ1234" t="str">
            <v>DONE</v>
          </cell>
          <cell r="AR1234" t="str">
            <v>DATA BY ERP</v>
          </cell>
          <cell r="AS1234"/>
        </row>
        <row r="1235">
          <cell r="A1235">
            <v>1232</v>
          </cell>
          <cell r="B1235" t="str">
            <v>6407112205020001</v>
          </cell>
          <cell r="C1235"/>
          <cell r="D1235" t="str">
            <v>Ahmadi</v>
          </cell>
          <cell r="E1235" t="str">
            <v>-</v>
          </cell>
          <cell r="F1235" t="str">
            <v>Operator LGMG CMT 106</v>
          </cell>
          <cell r="G1235"/>
          <cell r="H1235" t="str">
            <v>NON STAFF</v>
          </cell>
          <cell r="I1235" t="str">
            <v>GBPC - MELAK</v>
          </cell>
          <cell r="J1235" t="str">
            <v>ERP</v>
          </cell>
          <cell r="K1235" t="str">
            <v>HC</v>
          </cell>
          <cell r="L1235" t="str">
            <v>0 Hari</v>
          </cell>
          <cell r="M1235" t="str">
            <v>EXISTING</v>
          </cell>
          <cell r="N1235" t="str">
            <v>CLOSE HIRED</v>
          </cell>
          <cell r="O1235" t="str">
            <v/>
          </cell>
          <cell r="P1235">
            <v>45473</v>
          </cell>
          <cell r="Q1235" t="str">
            <v/>
          </cell>
          <cell r="R1235"/>
          <cell r="S1235" t="str">
            <v/>
          </cell>
          <cell r="T1235"/>
          <cell r="U1235" t="str">
            <v/>
          </cell>
          <cell r="V1235"/>
          <cell r="W1235" t="str">
            <v/>
          </cell>
          <cell r="X1235"/>
          <cell r="Y1235" t="str">
            <v/>
          </cell>
          <cell r="Z1235"/>
          <cell r="AA1235" t="str">
            <v/>
          </cell>
          <cell r="AB1235"/>
          <cell r="AC1235"/>
          <cell r="AD1235"/>
          <cell r="AE1235" t="str">
            <v/>
          </cell>
          <cell r="AF1235"/>
          <cell r="AG1235"/>
          <cell r="AH1235"/>
          <cell r="AI1235"/>
          <cell r="AJ1235" t="str">
            <v/>
          </cell>
          <cell r="AK1235"/>
          <cell r="AL1235" t="str">
            <v/>
          </cell>
          <cell r="AM1235">
            <v>45473</v>
          </cell>
          <cell r="AN1235"/>
          <cell r="AO1235" t="str">
            <v/>
          </cell>
          <cell r="AP1235"/>
          <cell r="AQ1235" t="str">
            <v>DONE</v>
          </cell>
          <cell r="AR1235" t="str">
            <v>DATA BY ERP</v>
          </cell>
          <cell r="AS1235"/>
        </row>
        <row r="1236">
          <cell r="A1236">
            <v>1233</v>
          </cell>
          <cell r="B1236" t="str">
            <v>6407111110750002</v>
          </cell>
          <cell r="C1236"/>
          <cell r="D1236" t="str">
            <v>Kaliktus Teded</v>
          </cell>
          <cell r="E1236" t="str">
            <v>-</v>
          </cell>
          <cell r="F1236" t="str">
            <v>Operator LGMG CMT 106</v>
          </cell>
          <cell r="G1236"/>
          <cell r="H1236" t="str">
            <v>NON STAFF</v>
          </cell>
          <cell r="I1236" t="str">
            <v>GBPC - MELAK</v>
          </cell>
          <cell r="J1236" t="str">
            <v>ERP</v>
          </cell>
          <cell r="K1236" t="str">
            <v>HC</v>
          </cell>
          <cell r="L1236" t="str">
            <v>0 Hari</v>
          </cell>
          <cell r="M1236" t="str">
            <v>EXISTING</v>
          </cell>
          <cell r="N1236" t="str">
            <v>CLOSE HIRED</v>
          </cell>
          <cell r="O1236" t="str">
            <v/>
          </cell>
          <cell r="P1236">
            <v>45473</v>
          </cell>
          <cell r="Q1236" t="str">
            <v/>
          </cell>
          <cell r="R1236"/>
          <cell r="S1236" t="str">
            <v/>
          </cell>
          <cell r="T1236"/>
          <cell r="U1236" t="str">
            <v/>
          </cell>
          <cell r="V1236"/>
          <cell r="W1236" t="str">
            <v/>
          </cell>
          <cell r="X1236"/>
          <cell r="Y1236" t="str">
            <v/>
          </cell>
          <cell r="Z1236"/>
          <cell r="AA1236" t="str">
            <v/>
          </cell>
          <cell r="AB1236"/>
          <cell r="AC1236"/>
          <cell r="AD1236"/>
          <cell r="AE1236" t="str">
            <v/>
          </cell>
          <cell r="AF1236"/>
          <cell r="AG1236"/>
          <cell r="AH1236"/>
          <cell r="AI1236"/>
          <cell r="AJ1236" t="str">
            <v/>
          </cell>
          <cell r="AK1236"/>
          <cell r="AL1236" t="str">
            <v/>
          </cell>
          <cell r="AM1236">
            <v>45473</v>
          </cell>
          <cell r="AN1236"/>
          <cell r="AO1236" t="str">
            <v/>
          </cell>
          <cell r="AP1236"/>
          <cell r="AQ1236" t="str">
            <v>DONE</v>
          </cell>
          <cell r="AR1236" t="str">
            <v>DATA BY ERP</v>
          </cell>
          <cell r="AS1236"/>
        </row>
        <row r="1237">
          <cell r="A1237">
            <v>1234</v>
          </cell>
          <cell r="B1237" t="str">
            <v>6407102306900001</v>
          </cell>
          <cell r="C1237"/>
          <cell r="D1237" t="str">
            <v>Dedi Ratman</v>
          </cell>
          <cell r="E1237" t="str">
            <v>-</v>
          </cell>
          <cell r="F1237" t="str">
            <v>Operator LGMG CMT 106</v>
          </cell>
          <cell r="G1237"/>
          <cell r="H1237" t="str">
            <v>NON STAFF</v>
          </cell>
          <cell r="I1237" t="str">
            <v>GBPC - MELAK</v>
          </cell>
          <cell r="J1237" t="str">
            <v>ERP</v>
          </cell>
          <cell r="K1237" t="str">
            <v>HC</v>
          </cell>
          <cell r="L1237" t="str">
            <v>0 Hari</v>
          </cell>
          <cell r="M1237" t="str">
            <v>EXISTING</v>
          </cell>
          <cell r="N1237" t="str">
            <v>CLOSE HIRED</v>
          </cell>
          <cell r="O1237" t="str">
            <v/>
          </cell>
          <cell r="P1237">
            <v>45477</v>
          </cell>
          <cell r="Q1237" t="str">
            <v/>
          </cell>
          <cell r="R1237"/>
          <cell r="S1237" t="str">
            <v/>
          </cell>
          <cell r="T1237"/>
          <cell r="U1237" t="str">
            <v/>
          </cell>
          <cell r="V1237"/>
          <cell r="W1237" t="str">
            <v/>
          </cell>
          <cell r="X1237"/>
          <cell r="Y1237" t="str">
            <v/>
          </cell>
          <cell r="Z1237"/>
          <cell r="AA1237" t="str">
            <v/>
          </cell>
          <cell r="AB1237"/>
          <cell r="AC1237"/>
          <cell r="AD1237"/>
          <cell r="AE1237" t="str">
            <v/>
          </cell>
          <cell r="AF1237"/>
          <cell r="AG1237"/>
          <cell r="AH1237"/>
          <cell r="AI1237"/>
          <cell r="AJ1237" t="str">
            <v/>
          </cell>
          <cell r="AK1237"/>
          <cell r="AL1237" t="str">
            <v/>
          </cell>
          <cell r="AM1237">
            <v>45477</v>
          </cell>
          <cell r="AN1237"/>
          <cell r="AO1237" t="str">
            <v/>
          </cell>
          <cell r="AP1237"/>
          <cell r="AQ1237" t="str">
            <v>DONE</v>
          </cell>
          <cell r="AR1237" t="str">
            <v>DATA BY ERP</v>
          </cell>
          <cell r="AS1237"/>
        </row>
        <row r="1238">
          <cell r="A1238">
            <v>1235</v>
          </cell>
          <cell r="B1238" t="str">
            <v>6407101010900004</v>
          </cell>
          <cell r="C1238"/>
          <cell r="D1238" t="str">
            <v>Petrus Ninin</v>
          </cell>
          <cell r="E1238" t="str">
            <v>-</v>
          </cell>
          <cell r="F1238" t="str">
            <v>Operator LGMG CMT 106</v>
          </cell>
          <cell r="G1238"/>
          <cell r="H1238" t="str">
            <v>NON STAFF</v>
          </cell>
          <cell r="I1238" t="str">
            <v>GBPC - MELAK</v>
          </cell>
          <cell r="J1238" t="str">
            <v>ERP</v>
          </cell>
          <cell r="K1238" t="str">
            <v>HC</v>
          </cell>
          <cell r="L1238" t="str">
            <v>0 Hari</v>
          </cell>
          <cell r="M1238" t="str">
            <v>EXISTING</v>
          </cell>
          <cell r="N1238" t="str">
            <v>CLOSE HIRED</v>
          </cell>
          <cell r="O1238" t="str">
            <v/>
          </cell>
          <cell r="P1238">
            <v>45477</v>
          </cell>
          <cell r="Q1238" t="str">
            <v/>
          </cell>
          <cell r="R1238"/>
          <cell r="S1238" t="str">
            <v/>
          </cell>
          <cell r="T1238"/>
          <cell r="U1238" t="str">
            <v/>
          </cell>
          <cell r="V1238"/>
          <cell r="W1238" t="str">
            <v/>
          </cell>
          <cell r="X1238"/>
          <cell r="Y1238" t="str">
            <v/>
          </cell>
          <cell r="Z1238"/>
          <cell r="AA1238" t="str">
            <v/>
          </cell>
          <cell r="AB1238"/>
          <cell r="AC1238"/>
          <cell r="AD1238"/>
          <cell r="AE1238" t="str">
            <v/>
          </cell>
          <cell r="AF1238"/>
          <cell r="AG1238"/>
          <cell r="AH1238"/>
          <cell r="AI1238"/>
          <cell r="AJ1238" t="str">
            <v/>
          </cell>
          <cell r="AK1238"/>
          <cell r="AL1238" t="str">
            <v/>
          </cell>
          <cell r="AM1238">
            <v>45477</v>
          </cell>
          <cell r="AN1238"/>
          <cell r="AO1238" t="str">
            <v/>
          </cell>
          <cell r="AP1238"/>
          <cell r="AQ1238" t="str">
            <v>DONE</v>
          </cell>
          <cell r="AR1238" t="str">
            <v>DATA BY ERP</v>
          </cell>
          <cell r="AS1238"/>
        </row>
        <row r="1239">
          <cell r="A1239">
            <v>1236</v>
          </cell>
          <cell r="B1239" t="str">
            <v>6408132304020001</v>
          </cell>
          <cell r="C1239"/>
          <cell r="D1239" t="str">
            <v>Kalep Alfito</v>
          </cell>
          <cell r="E1239" t="str">
            <v>-</v>
          </cell>
          <cell r="F1239" t="str">
            <v>Operator LGMG CMT 106</v>
          </cell>
          <cell r="G1239"/>
          <cell r="H1239" t="str">
            <v>NON STAFF</v>
          </cell>
          <cell r="I1239" t="str">
            <v>GBPC - MELAK</v>
          </cell>
          <cell r="J1239" t="str">
            <v>ERP</v>
          </cell>
          <cell r="K1239" t="str">
            <v>HC</v>
          </cell>
          <cell r="L1239" t="str">
            <v>0 Hari</v>
          </cell>
          <cell r="M1239" t="str">
            <v>EXISTING</v>
          </cell>
          <cell r="N1239" t="str">
            <v>CLOSE HIRED</v>
          </cell>
          <cell r="O1239" t="str">
            <v/>
          </cell>
          <cell r="P1239">
            <v>45478</v>
          </cell>
          <cell r="Q1239" t="str">
            <v/>
          </cell>
          <cell r="R1239"/>
          <cell r="S1239" t="str">
            <v/>
          </cell>
          <cell r="T1239"/>
          <cell r="U1239" t="str">
            <v/>
          </cell>
          <cell r="V1239"/>
          <cell r="W1239" t="str">
            <v/>
          </cell>
          <cell r="X1239"/>
          <cell r="Y1239" t="str">
            <v/>
          </cell>
          <cell r="Z1239"/>
          <cell r="AA1239" t="str">
            <v/>
          </cell>
          <cell r="AB1239"/>
          <cell r="AC1239"/>
          <cell r="AD1239"/>
          <cell r="AE1239" t="str">
            <v/>
          </cell>
          <cell r="AF1239"/>
          <cell r="AG1239"/>
          <cell r="AH1239"/>
          <cell r="AI1239"/>
          <cell r="AJ1239" t="str">
            <v/>
          </cell>
          <cell r="AK1239"/>
          <cell r="AL1239" t="str">
            <v/>
          </cell>
          <cell r="AM1239">
            <v>45478</v>
          </cell>
          <cell r="AN1239"/>
          <cell r="AO1239" t="str">
            <v/>
          </cell>
          <cell r="AP1239"/>
          <cell r="AQ1239" t="str">
            <v>DONE</v>
          </cell>
          <cell r="AR1239" t="str">
            <v>DATA BY ERP</v>
          </cell>
          <cell r="AS1239"/>
        </row>
        <row r="1240">
          <cell r="A1240">
            <v>1237</v>
          </cell>
          <cell r="B1240" t="str">
            <v>6407122404740002</v>
          </cell>
          <cell r="C1240"/>
          <cell r="D1240" t="str">
            <v>Yakub Sungang</v>
          </cell>
          <cell r="E1240" t="str">
            <v>-</v>
          </cell>
          <cell r="F1240" t="str">
            <v>Operator LGMG CMT 106</v>
          </cell>
          <cell r="G1240"/>
          <cell r="H1240" t="str">
            <v>NON STAFF</v>
          </cell>
          <cell r="I1240" t="str">
            <v>GBPC - MELAK</v>
          </cell>
          <cell r="J1240" t="str">
            <v>ERP</v>
          </cell>
          <cell r="K1240" t="str">
            <v>HC</v>
          </cell>
          <cell r="L1240" t="str">
            <v>0 Hari</v>
          </cell>
          <cell r="M1240" t="str">
            <v>EXISTING</v>
          </cell>
          <cell r="N1240" t="str">
            <v>CLOSE HIRED</v>
          </cell>
          <cell r="O1240" t="str">
            <v/>
          </cell>
          <cell r="P1240">
            <v>45477</v>
          </cell>
          <cell r="Q1240" t="str">
            <v/>
          </cell>
          <cell r="R1240"/>
          <cell r="S1240" t="str">
            <v/>
          </cell>
          <cell r="T1240"/>
          <cell r="U1240" t="str">
            <v/>
          </cell>
          <cell r="V1240"/>
          <cell r="W1240" t="str">
            <v/>
          </cell>
          <cell r="X1240"/>
          <cell r="Y1240" t="str">
            <v/>
          </cell>
          <cell r="Z1240"/>
          <cell r="AA1240" t="str">
            <v/>
          </cell>
          <cell r="AB1240"/>
          <cell r="AC1240"/>
          <cell r="AD1240"/>
          <cell r="AE1240" t="str">
            <v/>
          </cell>
          <cell r="AF1240"/>
          <cell r="AG1240"/>
          <cell r="AH1240"/>
          <cell r="AI1240"/>
          <cell r="AJ1240" t="str">
            <v/>
          </cell>
          <cell r="AK1240"/>
          <cell r="AL1240" t="str">
            <v/>
          </cell>
          <cell r="AM1240">
            <v>45477</v>
          </cell>
          <cell r="AN1240"/>
          <cell r="AO1240" t="str">
            <v/>
          </cell>
          <cell r="AP1240"/>
          <cell r="AQ1240" t="str">
            <v>DONE</v>
          </cell>
          <cell r="AR1240" t="str">
            <v>DATA BY ERP</v>
          </cell>
          <cell r="AS1240"/>
        </row>
        <row r="1241">
          <cell r="A1241">
            <v>1238</v>
          </cell>
          <cell r="B1241" t="str">
            <v>6407173107950001</v>
          </cell>
          <cell r="C1241"/>
          <cell r="D1241" t="str">
            <v>Hengki Kurniawan</v>
          </cell>
          <cell r="E1241" t="str">
            <v>-</v>
          </cell>
          <cell r="F1241" t="str">
            <v>Operator LGMG CMT 106</v>
          </cell>
          <cell r="G1241"/>
          <cell r="H1241" t="str">
            <v>NON STAFF</v>
          </cell>
          <cell r="I1241" t="str">
            <v>GBPC - MELAK</v>
          </cell>
          <cell r="J1241" t="str">
            <v>ERP</v>
          </cell>
          <cell r="K1241" t="str">
            <v>HC</v>
          </cell>
          <cell r="L1241" t="str">
            <v>0 Hari</v>
          </cell>
          <cell r="M1241" t="str">
            <v>EXISTING</v>
          </cell>
          <cell r="N1241" t="str">
            <v>CLOSE HIRED</v>
          </cell>
          <cell r="O1241" t="str">
            <v/>
          </cell>
          <cell r="P1241">
            <v>45477</v>
          </cell>
          <cell r="Q1241" t="str">
            <v/>
          </cell>
          <cell r="R1241"/>
          <cell r="S1241" t="str">
            <v/>
          </cell>
          <cell r="T1241"/>
          <cell r="U1241" t="str">
            <v/>
          </cell>
          <cell r="V1241"/>
          <cell r="W1241" t="str">
            <v/>
          </cell>
          <cell r="X1241"/>
          <cell r="Y1241" t="str">
            <v/>
          </cell>
          <cell r="Z1241"/>
          <cell r="AA1241" t="str">
            <v/>
          </cell>
          <cell r="AB1241"/>
          <cell r="AC1241"/>
          <cell r="AD1241"/>
          <cell r="AE1241" t="str">
            <v/>
          </cell>
          <cell r="AF1241"/>
          <cell r="AG1241"/>
          <cell r="AH1241"/>
          <cell r="AI1241"/>
          <cell r="AJ1241" t="str">
            <v/>
          </cell>
          <cell r="AK1241"/>
          <cell r="AL1241" t="str">
            <v/>
          </cell>
          <cell r="AM1241">
            <v>45477</v>
          </cell>
          <cell r="AN1241"/>
          <cell r="AO1241" t="str">
            <v/>
          </cell>
          <cell r="AP1241"/>
          <cell r="AQ1241" t="str">
            <v>DONE</v>
          </cell>
          <cell r="AR1241" t="str">
            <v>DATA BY ERP</v>
          </cell>
          <cell r="AS1241"/>
        </row>
        <row r="1242">
          <cell r="A1242">
            <v>1239</v>
          </cell>
          <cell r="B1242" t="str">
            <v>1208103101890001</v>
          </cell>
          <cell r="C1242"/>
          <cell r="D1242" t="str">
            <v>Beriman Purba</v>
          </cell>
          <cell r="E1242" t="str">
            <v>-</v>
          </cell>
          <cell r="F1242" t="str">
            <v>Operator (Drilling)</v>
          </cell>
          <cell r="G1242"/>
          <cell r="H1242" t="str">
            <v>NON STAFF</v>
          </cell>
          <cell r="I1242" t="str">
            <v>GBPC - MELAK</v>
          </cell>
          <cell r="J1242" t="str">
            <v>ERP</v>
          </cell>
          <cell r="K1242" t="str">
            <v>HC</v>
          </cell>
          <cell r="L1242" t="str">
            <v>0 Hari</v>
          </cell>
          <cell r="M1242" t="str">
            <v>EXISTING</v>
          </cell>
          <cell r="N1242" t="str">
            <v>CLOSE HIRED</v>
          </cell>
          <cell r="O1242" t="str">
            <v/>
          </cell>
          <cell r="P1242">
            <v>45483</v>
          </cell>
          <cell r="Q1242" t="str">
            <v/>
          </cell>
          <cell r="R1242"/>
          <cell r="S1242" t="str">
            <v/>
          </cell>
          <cell r="T1242"/>
          <cell r="U1242" t="str">
            <v/>
          </cell>
          <cell r="V1242"/>
          <cell r="W1242" t="str">
            <v/>
          </cell>
          <cell r="X1242"/>
          <cell r="Y1242" t="str">
            <v/>
          </cell>
          <cell r="Z1242"/>
          <cell r="AA1242" t="str">
            <v/>
          </cell>
          <cell r="AB1242"/>
          <cell r="AC1242"/>
          <cell r="AD1242"/>
          <cell r="AE1242" t="str">
            <v/>
          </cell>
          <cell r="AF1242"/>
          <cell r="AG1242"/>
          <cell r="AH1242"/>
          <cell r="AI1242"/>
          <cell r="AJ1242" t="str">
            <v/>
          </cell>
          <cell r="AK1242"/>
          <cell r="AL1242" t="str">
            <v/>
          </cell>
          <cell r="AM1242">
            <v>45483</v>
          </cell>
          <cell r="AN1242"/>
          <cell r="AO1242" t="str">
            <v/>
          </cell>
          <cell r="AP1242"/>
          <cell r="AQ1242" t="str">
            <v>DONE</v>
          </cell>
          <cell r="AR1242" t="str">
            <v>DATA BY ERP</v>
          </cell>
          <cell r="AS1242"/>
        </row>
        <row r="1243">
          <cell r="A1243">
            <v>1240</v>
          </cell>
          <cell r="B1243" t="str">
            <v>6408042810800007</v>
          </cell>
          <cell r="C1243"/>
          <cell r="D1243" t="str">
            <v>Naswan.n</v>
          </cell>
          <cell r="E1243" t="str">
            <v>-</v>
          </cell>
          <cell r="F1243" t="str">
            <v>Operator (Drilling)</v>
          </cell>
          <cell r="G1243"/>
          <cell r="H1243" t="str">
            <v>NON STAFF</v>
          </cell>
          <cell r="I1243" t="str">
            <v>GBPC - MELAK</v>
          </cell>
          <cell r="J1243" t="str">
            <v>ERP</v>
          </cell>
          <cell r="K1243" t="str">
            <v>HC</v>
          </cell>
          <cell r="L1243" t="str">
            <v>0 Hari</v>
          </cell>
          <cell r="M1243" t="str">
            <v>EXISTING</v>
          </cell>
          <cell r="N1243" t="str">
            <v>CLOSE HIRED</v>
          </cell>
          <cell r="O1243" t="str">
            <v/>
          </cell>
          <cell r="P1243">
            <v>45483</v>
          </cell>
          <cell r="Q1243" t="str">
            <v/>
          </cell>
          <cell r="R1243"/>
          <cell r="S1243" t="str">
            <v/>
          </cell>
          <cell r="T1243"/>
          <cell r="U1243" t="str">
            <v/>
          </cell>
          <cell r="V1243"/>
          <cell r="W1243" t="str">
            <v/>
          </cell>
          <cell r="X1243"/>
          <cell r="Y1243" t="str">
            <v/>
          </cell>
          <cell r="Z1243"/>
          <cell r="AA1243" t="str">
            <v/>
          </cell>
          <cell r="AB1243"/>
          <cell r="AC1243"/>
          <cell r="AD1243"/>
          <cell r="AE1243" t="str">
            <v/>
          </cell>
          <cell r="AF1243"/>
          <cell r="AG1243"/>
          <cell r="AH1243"/>
          <cell r="AI1243"/>
          <cell r="AJ1243" t="str">
            <v/>
          </cell>
          <cell r="AK1243"/>
          <cell r="AL1243" t="str">
            <v/>
          </cell>
          <cell r="AM1243">
            <v>45483</v>
          </cell>
          <cell r="AN1243"/>
          <cell r="AO1243" t="str">
            <v/>
          </cell>
          <cell r="AP1243"/>
          <cell r="AQ1243" t="str">
            <v>DONE</v>
          </cell>
          <cell r="AR1243" t="str">
            <v>DATA BY ERP</v>
          </cell>
          <cell r="AS1243"/>
        </row>
        <row r="1244">
          <cell r="A1244">
            <v>1241</v>
          </cell>
          <cell r="B1244" t="str">
            <v>6407171503770002</v>
          </cell>
          <cell r="C1244"/>
          <cell r="D1244" t="str">
            <v>Tomi</v>
          </cell>
          <cell r="E1244" t="str">
            <v>-</v>
          </cell>
          <cell r="F1244" t="str">
            <v>Operator LGMG CMT 106</v>
          </cell>
          <cell r="G1244"/>
          <cell r="H1244" t="str">
            <v>NON STAFF</v>
          </cell>
          <cell r="I1244" t="str">
            <v>GBPC - MELAK</v>
          </cell>
          <cell r="J1244" t="str">
            <v>ERP</v>
          </cell>
          <cell r="K1244" t="str">
            <v>HC</v>
          </cell>
          <cell r="L1244" t="str">
            <v>0 Hari</v>
          </cell>
          <cell r="M1244" t="str">
            <v>EXISTING</v>
          </cell>
          <cell r="N1244" t="str">
            <v>CLOSE HIRED</v>
          </cell>
          <cell r="O1244" t="str">
            <v/>
          </cell>
          <cell r="P1244">
            <v>45478</v>
          </cell>
          <cell r="Q1244" t="str">
            <v/>
          </cell>
          <cell r="R1244"/>
          <cell r="S1244" t="str">
            <v/>
          </cell>
          <cell r="T1244"/>
          <cell r="U1244" t="str">
            <v/>
          </cell>
          <cell r="V1244"/>
          <cell r="W1244" t="str">
            <v/>
          </cell>
          <cell r="X1244"/>
          <cell r="Y1244" t="str">
            <v/>
          </cell>
          <cell r="Z1244"/>
          <cell r="AA1244" t="str">
            <v/>
          </cell>
          <cell r="AB1244"/>
          <cell r="AC1244"/>
          <cell r="AD1244"/>
          <cell r="AE1244" t="str">
            <v/>
          </cell>
          <cell r="AF1244"/>
          <cell r="AG1244"/>
          <cell r="AH1244"/>
          <cell r="AI1244"/>
          <cell r="AJ1244" t="str">
            <v/>
          </cell>
          <cell r="AK1244"/>
          <cell r="AL1244" t="str">
            <v/>
          </cell>
          <cell r="AM1244">
            <v>45478</v>
          </cell>
          <cell r="AN1244"/>
          <cell r="AO1244" t="str">
            <v/>
          </cell>
          <cell r="AP1244"/>
          <cell r="AQ1244" t="str">
            <v>DONE</v>
          </cell>
          <cell r="AR1244" t="str">
            <v>DATA BY ERP</v>
          </cell>
          <cell r="AS1244"/>
        </row>
        <row r="1245">
          <cell r="A1245">
            <v>1242</v>
          </cell>
          <cell r="B1245" t="str">
            <v>6407171206880002</v>
          </cell>
          <cell r="C1245"/>
          <cell r="D1245" t="str">
            <v>Robianus</v>
          </cell>
          <cell r="E1245" t="str">
            <v>-</v>
          </cell>
          <cell r="F1245" t="str">
            <v>Operator LGMG CMT 106</v>
          </cell>
          <cell r="G1245"/>
          <cell r="H1245" t="str">
            <v>NON STAFF</v>
          </cell>
          <cell r="I1245" t="str">
            <v>GBPC - MELAK</v>
          </cell>
          <cell r="J1245" t="str">
            <v>ERP</v>
          </cell>
          <cell r="K1245" t="str">
            <v>HC</v>
          </cell>
          <cell r="L1245" t="str">
            <v>0 Hari</v>
          </cell>
          <cell r="M1245" t="str">
            <v>EXISTING</v>
          </cell>
          <cell r="N1245" t="str">
            <v>CLOSE HIRED</v>
          </cell>
          <cell r="O1245" t="str">
            <v/>
          </cell>
          <cell r="P1245">
            <v>45483</v>
          </cell>
          <cell r="Q1245" t="str">
            <v/>
          </cell>
          <cell r="R1245"/>
          <cell r="S1245" t="str">
            <v/>
          </cell>
          <cell r="T1245"/>
          <cell r="U1245" t="str">
            <v/>
          </cell>
          <cell r="V1245"/>
          <cell r="W1245" t="str">
            <v/>
          </cell>
          <cell r="X1245"/>
          <cell r="Y1245" t="str">
            <v/>
          </cell>
          <cell r="Z1245"/>
          <cell r="AA1245" t="str">
            <v/>
          </cell>
          <cell r="AB1245"/>
          <cell r="AC1245"/>
          <cell r="AD1245"/>
          <cell r="AE1245" t="str">
            <v/>
          </cell>
          <cell r="AF1245"/>
          <cell r="AG1245"/>
          <cell r="AH1245"/>
          <cell r="AI1245"/>
          <cell r="AJ1245" t="str">
            <v/>
          </cell>
          <cell r="AK1245"/>
          <cell r="AL1245" t="str">
            <v/>
          </cell>
          <cell r="AM1245">
            <v>45483</v>
          </cell>
          <cell r="AN1245"/>
          <cell r="AO1245" t="str">
            <v/>
          </cell>
          <cell r="AP1245"/>
          <cell r="AQ1245" t="str">
            <v>DONE</v>
          </cell>
          <cell r="AR1245" t="str">
            <v>DATA BY ERP</v>
          </cell>
          <cell r="AS1245"/>
        </row>
        <row r="1246">
          <cell r="A1246">
            <v>1243</v>
          </cell>
          <cell r="B1246" t="str">
            <v>6407111505940001</v>
          </cell>
          <cell r="C1246"/>
          <cell r="D1246" t="str">
            <v>Florensius Robby</v>
          </cell>
          <cell r="E1246" t="str">
            <v>-</v>
          </cell>
          <cell r="F1246" t="str">
            <v>Operator LGMG CMT 106</v>
          </cell>
          <cell r="G1246"/>
          <cell r="H1246" t="str">
            <v>NON STAFF</v>
          </cell>
          <cell r="I1246" t="str">
            <v>GBPC - MELAK</v>
          </cell>
          <cell r="J1246" t="str">
            <v>ERP</v>
          </cell>
          <cell r="K1246" t="str">
            <v>HC</v>
          </cell>
          <cell r="L1246" t="str">
            <v>0 Hari</v>
          </cell>
          <cell r="M1246" t="str">
            <v>EXISTING</v>
          </cell>
          <cell r="N1246" t="str">
            <v>CLOSE HIRED</v>
          </cell>
          <cell r="O1246" t="str">
            <v/>
          </cell>
          <cell r="P1246">
            <v>45480</v>
          </cell>
          <cell r="Q1246" t="str">
            <v/>
          </cell>
          <cell r="R1246"/>
          <cell r="S1246" t="str">
            <v/>
          </cell>
          <cell r="T1246"/>
          <cell r="U1246" t="str">
            <v/>
          </cell>
          <cell r="V1246"/>
          <cell r="W1246" t="str">
            <v/>
          </cell>
          <cell r="X1246"/>
          <cell r="Y1246" t="str">
            <v/>
          </cell>
          <cell r="Z1246"/>
          <cell r="AA1246" t="str">
            <v/>
          </cell>
          <cell r="AB1246"/>
          <cell r="AC1246"/>
          <cell r="AD1246"/>
          <cell r="AE1246" t="str">
            <v/>
          </cell>
          <cell r="AF1246"/>
          <cell r="AG1246"/>
          <cell r="AH1246"/>
          <cell r="AI1246"/>
          <cell r="AJ1246" t="str">
            <v/>
          </cell>
          <cell r="AK1246"/>
          <cell r="AL1246" t="str">
            <v/>
          </cell>
          <cell r="AM1246">
            <v>45480</v>
          </cell>
          <cell r="AN1246"/>
          <cell r="AO1246" t="str">
            <v/>
          </cell>
          <cell r="AP1246"/>
          <cell r="AQ1246" t="str">
            <v>DONE</v>
          </cell>
          <cell r="AR1246" t="str">
            <v>DATA BY ERP</v>
          </cell>
          <cell r="AS1246"/>
        </row>
        <row r="1247">
          <cell r="A1247">
            <v>1244</v>
          </cell>
          <cell r="B1247" t="str">
            <v>6407110312850001</v>
          </cell>
          <cell r="C1247"/>
          <cell r="D1247" t="str">
            <v>Abdul Rahman</v>
          </cell>
          <cell r="E1247" t="str">
            <v>-</v>
          </cell>
          <cell r="F1247" t="str">
            <v>Operator LGMG CMT 106</v>
          </cell>
          <cell r="G1247"/>
          <cell r="H1247" t="str">
            <v>NON STAFF</v>
          </cell>
          <cell r="I1247" t="str">
            <v>GBPC - MELAK</v>
          </cell>
          <cell r="J1247" t="str">
            <v>ERP</v>
          </cell>
          <cell r="K1247" t="str">
            <v>HC</v>
          </cell>
          <cell r="L1247" t="str">
            <v>0 Hari</v>
          </cell>
          <cell r="M1247" t="str">
            <v>EXISTING</v>
          </cell>
          <cell r="N1247" t="str">
            <v>CLOSE HIRED</v>
          </cell>
          <cell r="O1247" t="str">
            <v/>
          </cell>
          <cell r="P1247">
            <v>45485</v>
          </cell>
          <cell r="Q1247" t="str">
            <v/>
          </cell>
          <cell r="R1247"/>
          <cell r="S1247" t="str">
            <v/>
          </cell>
          <cell r="T1247"/>
          <cell r="U1247" t="str">
            <v/>
          </cell>
          <cell r="V1247"/>
          <cell r="W1247" t="str">
            <v/>
          </cell>
          <cell r="X1247"/>
          <cell r="Y1247" t="str">
            <v/>
          </cell>
          <cell r="Z1247"/>
          <cell r="AA1247" t="str">
            <v/>
          </cell>
          <cell r="AB1247"/>
          <cell r="AC1247"/>
          <cell r="AD1247"/>
          <cell r="AE1247" t="str">
            <v/>
          </cell>
          <cell r="AF1247"/>
          <cell r="AG1247"/>
          <cell r="AH1247"/>
          <cell r="AI1247"/>
          <cell r="AJ1247" t="str">
            <v/>
          </cell>
          <cell r="AK1247"/>
          <cell r="AL1247" t="str">
            <v/>
          </cell>
          <cell r="AM1247">
            <v>45485</v>
          </cell>
          <cell r="AN1247"/>
          <cell r="AO1247" t="str">
            <v/>
          </cell>
          <cell r="AP1247"/>
          <cell r="AQ1247" t="str">
            <v>DONE</v>
          </cell>
          <cell r="AR1247" t="str">
            <v>DATA BY ERP</v>
          </cell>
          <cell r="AS1247"/>
        </row>
        <row r="1248">
          <cell r="A1248">
            <v>1245</v>
          </cell>
          <cell r="B1248" t="str">
            <v>6407100110750001</v>
          </cell>
          <cell r="C1248"/>
          <cell r="D1248" t="str">
            <v>Rodi Hartono</v>
          </cell>
          <cell r="E1248" t="str">
            <v>-</v>
          </cell>
          <cell r="F1248" t="str">
            <v>Operator LGMG CMT 106</v>
          </cell>
          <cell r="G1248"/>
          <cell r="H1248" t="str">
            <v>NON STAFF</v>
          </cell>
          <cell r="I1248" t="str">
            <v>GBPC - MELAK</v>
          </cell>
          <cell r="J1248" t="str">
            <v>ERP</v>
          </cell>
          <cell r="K1248" t="str">
            <v>HC</v>
          </cell>
          <cell r="L1248" t="str">
            <v>0 Hari</v>
          </cell>
          <cell r="M1248" t="str">
            <v>EXISTING</v>
          </cell>
          <cell r="N1248" t="str">
            <v>CLOSE HIRED</v>
          </cell>
          <cell r="O1248" t="str">
            <v/>
          </cell>
          <cell r="P1248">
            <v>45482</v>
          </cell>
          <cell r="Q1248" t="str">
            <v/>
          </cell>
          <cell r="R1248"/>
          <cell r="S1248" t="str">
            <v/>
          </cell>
          <cell r="T1248"/>
          <cell r="U1248" t="str">
            <v/>
          </cell>
          <cell r="V1248"/>
          <cell r="W1248" t="str">
            <v/>
          </cell>
          <cell r="X1248"/>
          <cell r="Y1248" t="str">
            <v/>
          </cell>
          <cell r="Z1248"/>
          <cell r="AA1248" t="str">
            <v/>
          </cell>
          <cell r="AB1248"/>
          <cell r="AC1248"/>
          <cell r="AD1248"/>
          <cell r="AE1248" t="str">
            <v/>
          </cell>
          <cell r="AF1248"/>
          <cell r="AG1248"/>
          <cell r="AH1248"/>
          <cell r="AI1248"/>
          <cell r="AJ1248" t="str">
            <v/>
          </cell>
          <cell r="AK1248"/>
          <cell r="AL1248" t="str">
            <v/>
          </cell>
          <cell r="AM1248">
            <v>45482</v>
          </cell>
          <cell r="AN1248"/>
          <cell r="AO1248" t="str">
            <v/>
          </cell>
          <cell r="AP1248"/>
          <cell r="AQ1248" t="str">
            <v>DONE</v>
          </cell>
          <cell r="AR1248" t="str">
            <v>DATA BY ERP</v>
          </cell>
          <cell r="AS1248"/>
        </row>
        <row r="1249">
          <cell r="A1249">
            <v>1246</v>
          </cell>
          <cell r="B1249" t="str">
            <v>6407121101800001</v>
          </cell>
          <cell r="C1249"/>
          <cell r="D1249" t="str">
            <v>Kardiansyah</v>
          </cell>
          <cell r="E1249" t="str">
            <v>-</v>
          </cell>
          <cell r="F1249" t="str">
            <v>Operator LGMG CMT 106</v>
          </cell>
          <cell r="G1249"/>
          <cell r="H1249" t="str">
            <v>NON STAFF</v>
          </cell>
          <cell r="I1249" t="str">
            <v>GBPC - MELAK</v>
          </cell>
          <cell r="J1249" t="str">
            <v>ERP</v>
          </cell>
          <cell r="K1249" t="str">
            <v>HC</v>
          </cell>
          <cell r="L1249" t="str">
            <v>0 Hari</v>
          </cell>
          <cell r="M1249" t="str">
            <v>EXISTING</v>
          </cell>
          <cell r="N1249" t="str">
            <v>CLOSE HIRED</v>
          </cell>
          <cell r="O1249" t="str">
            <v/>
          </cell>
          <cell r="P1249">
            <v>45482</v>
          </cell>
          <cell r="Q1249" t="str">
            <v/>
          </cell>
          <cell r="R1249"/>
          <cell r="S1249" t="str">
            <v/>
          </cell>
          <cell r="T1249"/>
          <cell r="U1249" t="str">
            <v/>
          </cell>
          <cell r="V1249"/>
          <cell r="W1249" t="str">
            <v/>
          </cell>
          <cell r="X1249"/>
          <cell r="Y1249" t="str">
            <v/>
          </cell>
          <cell r="Z1249"/>
          <cell r="AA1249" t="str">
            <v/>
          </cell>
          <cell r="AB1249"/>
          <cell r="AC1249"/>
          <cell r="AD1249"/>
          <cell r="AE1249" t="str">
            <v/>
          </cell>
          <cell r="AF1249"/>
          <cell r="AG1249"/>
          <cell r="AH1249"/>
          <cell r="AI1249"/>
          <cell r="AJ1249" t="str">
            <v/>
          </cell>
          <cell r="AK1249"/>
          <cell r="AL1249" t="str">
            <v/>
          </cell>
          <cell r="AM1249">
            <v>45482</v>
          </cell>
          <cell r="AN1249"/>
          <cell r="AO1249" t="str">
            <v/>
          </cell>
          <cell r="AP1249"/>
          <cell r="AQ1249" t="str">
            <v>DONE</v>
          </cell>
          <cell r="AR1249" t="str">
            <v>DATA BY ERP</v>
          </cell>
          <cell r="AS1249"/>
        </row>
        <row r="1250">
          <cell r="A1250">
            <v>1247</v>
          </cell>
          <cell r="B1250" t="str">
            <v>6407202809030001</v>
          </cell>
          <cell r="C1250"/>
          <cell r="D1250" t="str">
            <v>Ahmad Yainuri</v>
          </cell>
          <cell r="E1250" t="str">
            <v>-</v>
          </cell>
          <cell r="F1250" t="str">
            <v>Operator Motor Grader SDLG 9220F</v>
          </cell>
          <cell r="G1250"/>
          <cell r="H1250" t="str">
            <v>NON STAFF</v>
          </cell>
          <cell r="I1250" t="str">
            <v>GBPC - MELAK</v>
          </cell>
          <cell r="J1250" t="str">
            <v>ERP</v>
          </cell>
          <cell r="K1250" t="str">
            <v>HC</v>
          </cell>
          <cell r="L1250" t="str">
            <v>0 Hari</v>
          </cell>
          <cell r="M1250" t="str">
            <v>EXISTING</v>
          </cell>
          <cell r="N1250" t="str">
            <v>CLOSE HIRED</v>
          </cell>
          <cell r="O1250" t="str">
            <v/>
          </cell>
          <cell r="P1250">
            <v>45484</v>
          </cell>
          <cell r="Q1250" t="str">
            <v/>
          </cell>
          <cell r="R1250"/>
          <cell r="S1250" t="str">
            <v/>
          </cell>
          <cell r="T1250"/>
          <cell r="U1250" t="str">
            <v/>
          </cell>
          <cell r="V1250"/>
          <cell r="W1250" t="str">
            <v/>
          </cell>
          <cell r="X1250"/>
          <cell r="Y1250" t="str">
            <v/>
          </cell>
          <cell r="Z1250"/>
          <cell r="AA1250" t="str">
            <v/>
          </cell>
          <cell r="AB1250"/>
          <cell r="AC1250"/>
          <cell r="AD1250"/>
          <cell r="AE1250" t="str">
            <v/>
          </cell>
          <cell r="AF1250"/>
          <cell r="AG1250"/>
          <cell r="AH1250"/>
          <cell r="AI1250"/>
          <cell r="AJ1250" t="str">
            <v/>
          </cell>
          <cell r="AK1250"/>
          <cell r="AL1250" t="str">
            <v/>
          </cell>
          <cell r="AM1250">
            <v>45484</v>
          </cell>
          <cell r="AN1250"/>
          <cell r="AO1250" t="str">
            <v/>
          </cell>
          <cell r="AP1250"/>
          <cell r="AQ1250" t="str">
            <v>DONE</v>
          </cell>
          <cell r="AR1250" t="str">
            <v>DATA BY ERP</v>
          </cell>
          <cell r="AS1250"/>
        </row>
        <row r="1251">
          <cell r="A1251">
            <v>1248</v>
          </cell>
          <cell r="B1251" t="str">
            <v>6403091406890001</v>
          </cell>
          <cell r="C1251"/>
          <cell r="D1251" t="str">
            <v>Eko Saputra</v>
          </cell>
          <cell r="E1251" t="str">
            <v>-</v>
          </cell>
          <cell r="F1251" t="str">
            <v>Operator LGMG CMT 106</v>
          </cell>
          <cell r="G1251"/>
          <cell r="H1251" t="str">
            <v>NON STAFF</v>
          </cell>
          <cell r="I1251" t="str">
            <v>GBPC - MELAK</v>
          </cell>
          <cell r="J1251" t="str">
            <v>ERP</v>
          </cell>
          <cell r="K1251" t="str">
            <v>HC</v>
          </cell>
          <cell r="L1251" t="str">
            <v>0 Hari</v>
          </cell>
          <cell r="M1251" t="str">
            <v>EXISTING</v>
          </cell>
          <cell r="N1251" t="str">
            <v>CLOSE HIRED</v>
          </cell>
          <cell r="O1251" t="str">
            <v/>
          </cell>
          <cell r="P1251">
            <v>45483</v>
          </cell>
          <cell r="Q1251" t="str">
            <v/>
          </cell>
          <cell r="R1251"/>
          <cell r="S1251" t="str">
            <v/>
          </cell>
          <cell r="T1251"/>
          <cell r="U1251" t="str">
            <v/>
          </cell>
          <cell r="V1251"/>
          <cell r="W1251" t="str">
            <v/>
          </cell>
          <cell r="X1251"/>
          <cell r="Y1251" t="str">
            <v/>
          </cell>
          <cell r="Z1251"/>
          <cell r="AA1251" t="str">
            <v/>
          </cell>
          <cell r="AB1251"/>
          <cell r="AC1251"/>
          <cell r="AD1251"/>
          <cell r="AE1251" t="str">
            <v/>
          </cell>
          <cell r="AF1251"/>
          <cell r="AG1251"/>
          <cell r="AH1251"/>
          <cell r="AI1251"/>
          <cell r="AJ1251" t="str">
            <v/>
          </cell>
          <cell r="AK1251"/>
          <cell r="AL1251" t="str">
            <v/>
          </cell>
          <cell r="AM1251">
            <v>45483</v>
          </cell>
          <cell r="AN1251"/>
          <cell r="AO1251" t="str">
            <v/>
          </cell>
          <cell r="AP1251"/>
          <cell r="AQ1251" t="str">
            <v>DONE</v>
          </cell>
          <cell r="AR1251" t="str">
            <v>DATA BY ERP</v>
          </cell>
          <cell r="AS1251"/>
        </row>
        <row r="1252">
          <cell r="A1252">
            <v>1249</v>
          </cell>
          <cell r="B1252" t="str">
            <v>64071025019800010</v>
          </cell>
          <cell r="C1252"/>
          <cell r="D1252" t="str">
            <v>Rahmadani</v>
          </cell>
          <cell r="E1252" t="str">
            <v>-</v>
          </cell>
          <cell r="F1252" t="str">
            <v>Operator LGMG CMT 106</v>
          </cell>
          <cell r="G1252"/>
          <cell r="H1252" t="str">
            <v>NON STAFF</v>
          </cell>
          <cell r="I1252" t="str">
            <v>GBPC - MELAK</v>
          </cell>
          <cell r="J1252" t="str">
            <v>ERP</v>
          </cell>
          <cell r="K1252" t="str">
            <v>HC</v>
          </cell>
          <cell r="L1252" t="str">
            <v>0 Hari</v>
          </cell>
          <cell r="M1252" t="str">
            <v>EXISTING</v>
          </cell>
          <cell r="N1252" t="str">
            <v>CLOSE HIRED</v>
          </cell>
          <cell r="O1252" t="str">
            <v/>
          </cell>
          <cell r="P1252">
            <v>45483</v>
          </cell>
          <cell r="Q1252" t="str">
            <v/>
          </cell>
          <cell r="R1252"/>
          <cell r="S1252" t="str">
            <v/>
          </cell>
          <cell r="T1252"/>
          <cell r="U1252" t="str">
            <v/>
          </cell>
          <cell r="V1252"/>
          <cell r="W1252" t="str">
            <v/>
          </cell>
          <cell r="X1252"/>
          <cell r="Y1252" t="str">
            <v/>
          </cell>
          <cell r="Z1252"/>
          <cell r="AA1252" t="str">
            <v/>
          </cell>
          <cell r="AB1252"/>
          <cell r="AC1252"/>
          <cell r="AD1252"/>
          <cell r="AE1252" t="str">
            <v/>
          </cell>
          <cell r="AF1252"/>
          <cell r="AG1252"/>
          <cell r="AH1252"/>
          <cell r="AI1252"/>
          <cell r="AJ1252" t="str">
            <v/>
          </cell>
          <cell r="AK1252"/>
          <cell r="AL1252" t="str">
            <v/>
          </cell>
          <cell r="AM1252">
            <v>45483</v>
          </cell>
          <cell r="AN1252"/>
          <cell r="AO1252" t="str">
            <v/>
          </cell>
          <cell r="AP1252"/>
          <cell r="AQ1252" t="str">
            <v>DONE</v>
          </cell>
          <cell r="AR1252" t="str">
            <v>DATA BY ERP</v>
          </cell>
          <cell r="AS1252"/>
        </row>
        <row r="1253">
          <cell r="A1253">
            <v>1250</v>
          </cell>
          <cell r="B1253" t="str">
            <v>6407101005970001</v>
          </cell>
          <cell r="C1253"/>
          <cell r="D1253" t="str">
            <v>Sarbiansyah</v>
          </cell>
          <cell r="E1253" t="str">
            <v>-</v>
          </cell>
          <cell r="F1253" t="str">
            <v>Operator LGMG CMT 106</v>
          </cell>
          <cell r="G1253"/>
          <cell r="H1253" t="str">
            <v>NON STAFF</v>
          </cell>
          <cell r="I1253" t="str">
            <v>GBPC - MELAK</v>
          </cell>
          <cell r="J1253" t="str">
            <v>ERP</v>
          </cell>
          <cell r="K1253" t="str">
            <v>HC</v>
          </cell>
          <cell r="L1253" t="str">
            <v>0 Hari</v>
          </cell>
          <cell r="M1253" t="str">
            <v>EXISTING</v>
          </cell>
          <cell r="N1253" t="str">
            <v>CLOSE HIRED</v>
          </cell>
          <cell r="O1253" t="str">
            <v/>
          </cell>
          <cell r="P1253">
            <v>45483</v>
          </cell>
          <cell r="Q1253" t="str">
            <v/>
          </cell>
          <cell r="R1253"/>
          <cell r="S1253" t="str">
            <v/>
          </cell>
          <cell r="T1253"/>
          <cell r="U1253" t="str">
            <v/>
          </cell>
          <cell r="V1253"/>
          <cell r="W1253" t="str">
            <v/>
          </cell>
          <cell r="X1253"/>
          <cell r="Y1253" t="str">
            <v/>
          </cell>
          <cell r="Z1253"/>
          <cell r="AA1253" t="str">
            <v/>
          </cell>
          <cell r="AB1253"/>
          <cell r="AC1253"/>
          <cell r="AD1253"/>
          <cell r="AE1253" t="str">
            <v/>
          </cell>
          <cell r="AF1253"/>
          <cell r="AG1253"/>
          <cell r="AH1253"/>
          <cell r="AI1253"/>
          <cell r="AJ1253" t="str">
            <v/>
          </cell>
          <cell r="AK1253"/>
          <cell r="AL1253" t="str">
            <v/>
          </cell>
          <cell r="AM1253">
            <v>45483</v>
          </cell>
          <cell r="AN1253"/>
          <cell r="AO1253" t="str">
            <v/>
          </cell>
          <cell r="AP1253"/>
          <cell r="AQ1253" t="str">
            <v>DONE</v>
          </cell>
          <cell r="AR1253" t="str">
            <v>DATA BY ERP</v>
          </cell>
          <cell r="AS1253"/>
        </row>
        <row r="1254">
          <cell r="A1254">
            <v>1251</v>
          </cell>
          <cell r="B1254" t="str">
            <v>6407112212010001</v>
          </cell>
          <cell r="C1254"/>
          <cell r="D1254" t="str">
            <v>Danio Wiwid</v>
          </cell>
          <cell r="E1254" t="str">
            <v>-</v>
          </cell>
          <cell r="F1254" t="str">
            <v>Operator LGMG CMT 106</v>
          </cell>
          <cell r="G1254"/>
          <cell r="H1254" t="str">
            <v>NON STAFF</v>
          </cell>
          <cell r="I1254" t="str">
            <v>GBPC - MELAK</v>
          </cell>
          <cell r="J1254" t="str">
            <v>ERP</v>
          </cell>
          <cell r="K1254" t="str">
            <v>HC</v>
          </cell>
          <cell r="L1254" t="str">
            <v>0 Hari</v>
          </cell>
          <cell r="M1254" t="str">
            <v>EXISTING</v>
          </cell>
          <cell r="N1254" t="str">
            <v>CLOSE HIRED</v>
          </cell>
          <cell r="O1254" t="str">
            <v/>
          </cell>
          <cell r="P1254">
            <v>45490</v>
          </cell>
          <cell r="Q1254" t="str">
            <v/>
          </cell>
          <cell r="R1254"/>
          <cell r="S1254" t="str">
            <v/>
          </cell>
          <cell r="T1254"/>
          <cell r="U1254" t="str">
            <v/>
          </cell>
          <cell r="V1254"/>
          <cell r="W1254" t="str">
            <v/>
          </cell>
          <cell r="X1254"/>
          <cell r="Y1254" t="str">
            <v/>
          </cell>
          <cell r="Z1254"/>
          <cell r="AA1254" t="str">
            <v/>
          </cell>
          <cell r="AB1254"/>
          <cell r="AC1254"/>
          <cell r="AD1254"/>
          <cell r="AE1254" t="str">
            <v/>
          </cell>
          <cell r="AF1254"/>
          <cell r="AG1254"/>
          <cell r="AH1254"/>
          <cell r="AI1254"/>
          <cell r="AJ1254" t="str">
            <v/>
          </cell>
          <cell r="AK1254"/>
          <cell r="AL1254" t="str">
            <v/>
          </cell>
          <cell r="AM1254">
            <v>45490</v>
          </cell>
          <cell r="AN1254"/>
          <cell r="AO1254" t="str">
            <v/>
          </cell>
          <cell r="AP1254"/>
          <cell r="AQ1254" t="str">
            <v>DONE</v>
          </cell>
          <cell r="AR1254" t="str">
            <v>DATA BY ERP</v>
          </cell>
          <cell r="AS1254"/>
        </row>
        <row r="1255">
          <cell r="A1255">
            <v>1252</v>
          </cell>
          <cell r="B1255" t="str">
            <v>6407110107850106</v>
          </cell>
          <cell r="C1255"/>
          <cell r="D1255" t="str">
            <v>Ucoy</v>
          </cell>
          <cell r="E1255" t="str">
            <v>-</v>
          </cell>
          <cell r="F1255" t="str">
            <v>Operator LGMG CMT 106</v>
          </cell>
          <cell r="G1255"/>
          <cell r="H1255" t="str">
            <v>NON STAFF</v>
          </cell>
          <cell r="I1255" t="str">
            <v>GBPC - MELAK</v>
          </cell>
          <cell r="J1255" t="str">
            <v>ERP</v>
          </cell>
          <cell r="K1255" t="str">
            <v>HC</v>
          </cell>
          <cell r="L1255" t="str">
            <v>0 Hari</v>
          </cell>
          <cell r="M1255" t="str">
            <v>EXISTING</v>
          </cell>
          <cell r="N1255" t="str">
            <v>CLOSE HIRED</v>
          </cell>
          <cell r="O1255" t="str">
            <v/>
          </cell>
          <cell r="P1255">
            <v>45490</v>
          </cell>
          <cell r="Q1255" t="str">
            <v/>
          </cell>
          <cell r="R1255"/>
          <cell r="S1255" t="str">
            <v/>
          </cell>
          <cell r="T1255"/>
          <cell r="U1255" t="str">
            <v/>
          </cell>
          <cell r="V1255"/>
          <cell r="W1255" t="str">
            <v/>
          </cell>
          <cell r="X1255"/>
          <cell r="Y1255" t="str">
            <v/>
          </cell>
          <cell r="Z1255"/>
          <cell r="AA1255" t="str">
            <v/>
          </cell>
          <cell r="AB1255"/>
          <cell r="AC1255"/>
          <cell r="AD1255"/>
          <cell r="AE1255" t="str">
            <v/>
          </cell>
          <cell r="AF1255"/>
          <cell r="AG1255"/>
          <cell r="AH1255"/>
          <cell r="AI1255"/>
          <cell r="AJ1255" t="str">
            <v/>
          </cell>
          <cell r="AK1255"/>
          <cell r="AL1255" t="str">
            <v/>
          </cell>
          <cell r="AM1255">
            <v>45490</v>
          </cell>
          <cell r="AN1255"/>
          <cell r="AO1255" t="str">
            <v/>
          </cell>
          <cell r="AP1255"/>
          <cell r="AQ1255" t="str">
            <v>DONE</v>
          </cell>
          <cell r="AR1255" t="str">
            <v>DATA BY ERP</v>
          </cell>
          <cell r="AS1255"/>
        </row>
        <row r="1256">
          <cell r="A1256">
            <v>1253</v>
          </cell>
          <cell r="B1256" t="str">
            <v>7603061110000001</v>
          </cell>
          <cell r="C1256"/>
          <cell r="D1256" t="str">
            <v>Georgius Gusti</v>
          </cell>
          <cell r="E1256" t="str">
            <v>-</v>
          </cell>
          <cell r="F1256" t="str">
            <v>Operator Excavator PC800/350/200</v>
          </cell>
          <cell r="G1256"/>
          <cell r="H1256" t="str">
            <v>NON STAFF</v>
          </cell>
          <cell r="I1256" t="str">
            <v>GBPC - MELAK</v>
          </cell>
          <cell r="J1256" t="str">
            <v>ERP</v>
          </cell>
          <cell r="K1256" t="str">
            <v>HC</v>
          </cell>
          <cell r="L1256" t="str">
            <v>0 Hari</v>
          </cell>
          <cell r="M1256" t="str">
            <v>EXISTING</v>
          </cell>
          <cell r="N1256" t="str">
            <v>CLOSE HIRED</v>
          </cell>
          <cell r="O1256" t="str">
            <v/>
          </cell>
          <cell r="P1256">
            <v>45490</v>
          </cell>
          <cell r="Q1256" t="str">
            <v/>
          </cell>
          <cell r="R1256"/>
          <cell r="S1256" t="str">
            <v/>
          </cell>
          <cell r="T1256"/>
          <cell r="U1256" t="str">
            <v/>
          </cell>
          <cell r="V1256"/>
          <cell r="W1256" t="str">
            <v/>
          </cell>
          <cell r="X1256"/>
          <cell r="Y1256" t="str">
            <v/>
          </cell>
          <cell r="Z1256"/>
          <cell r="AA1256" t="str">
            <v/>
          </cell>
          <cell r="AB1256"/>
          <cell r="AC1256"/>
          <cell r="AD1256"/>
          <cell r="AE1256" t="str">
            <v/>
          </cell>
          <cell r="AF1256"/>
          <cell r="AG1256"/>
          <cell r="AH1256"/>
          <cell r="AI1256"/>
          <cell r="AJ1256" t="str">
            <v/>
          </cell>
          <cell r="AK1256"/>
          <cell r="AL1256" t="str">
            <v/>
          </cell>
          <cell r="AM1256">
            <v>45490</v>
          </cell>
          <cell r="AN1256"/>
          <cell r="AO1256" t="str">
            <v/>
          </cell>
          <cell r="AP1256"/>
          <cell r="AQ1256" t="str">
            <v>DONE</v>
          </cell>
          <cell r="AR1256" t="str">
            <v>DATA BY ERP</v>
          </cell>
          <cell r="AS1256"/>
        </row>
        <row r="1257">
          <cell r="A1257">
            <v>1254</v>
          </cell>
          <cell r="B1257" t="str">
            <v>6407172805020002</v>
          </cell>
          <cell r="C1257"/>
          <cell r="D1257" t="str">
            <v>Bagio</v>
          </cell>
          <cell r="E1257" t="str">
            <v>-</v>
          </cell>
          <cell r="F1257" t="str">
            <v>Operator LGMG CMT 106</v>
          </cell>
          <cell r="G1257"/>
          <cell r="H1257" t="str">
            <v>NON STAFF</v>
          </cell>
          <cell r="I1257" t="str">
            <v>GBPC - MELAK</v>
          </cell>
          <cell r="J1257" t="str">
            <v>ERP</v>
          </cell>
          <cell r="K1257" t="str">
            <v>HC</v>
          </cell>
          <cell r="L1257" t="str">
            <v>0 Hari</v>
          </cell>
          <cell r="M1257" t="str">
            <v>EXISTING</v>
          </cell>
          <cell r="N1257" t="str">
            <v>CLOSE HIRED</v>
          </cell>
          <cell r="O1257" t="str">
            <v/>
          </cell>
          <cell r="P1257">
            <v>45490</v>
          </cell>
          <cell r="Q1257" t="str">
            <v/>
          </cell>
          <cell r="R1257"/>
          <cell r="S1257" t="str">
            <v/>
          </cell>
          <cell r="T1257"/>
          <cell r="U1257" t="str">
            <v/>
          </cell>
          <cell r="V1257"/>
          <cell r="W1257" t="str">
            <v/>
          </cell>
          <cell r="X1257"/>
          <cell r="Y1257" t="str">
            <v/>
          </cell>
          <cell r="Z1257"/>
          <cell r="AA1257" t="str">
            <v/>
          </cell>
          <cell r="AB1257"/>
          <cell r="AC1257"/>
          <cell r="AD1257"/>
          <cell r="AE1257" t="str">
            <v/>
          </cell>
          <cell r="AF1257"/>
          <cell r="AG1257"/>
          <cell r="AH1257"/>
          <cell r="AI1257"/>
          <cell r="AJ1257" t="str">
            <v/>
          </cell>
          <cell r="AK1257"/>
          <cell r="AL1257" t="str">
            <v/>
          </cell>
          <cell r="AM1257">
            <v>45490</v>
          </cell>
          <cell r="AN1257"/>
          <cell r="AO1257" t="str">
            <v/>
          </cell>
          <cell r="AP1257"/>
          <cell r="AQ1257" t="str">
            <v>DONE</v>
          </cell>
          <cell r="AR1257" t="str">
            <v>DATA BY ERP</v>
          </cell>
          <cell r="AS1257"/>
        </row>
        <row r="1258">
          <cell r="A1258">
            <v>1255</v>
          </cell>
          <cell r="B1258" t="str">
            <v>6407101704020001</v>
          </cell>
          <cell r="C1258"/>
          <cell r="D1258" t="str">
            <v>Albert Merang</v>
          </cell>
          <cell r="E1258" t="str">
            <v>-</v>
          </cell>
          <cell r="F1258" t="str">
            <v>Operator LGMG CMT 106</v>
          </cell>
          <cell r="G1258"/>
          <cell r="H1258" t="str">
            <v>NON STAFF</v>
          </cell>
          <cell r="I1258" t="str">
            <v>GBPC - MELAK</v>
          </cell>
          <cell r="J1258" t="str">
            <v>ERP</v>
          </cell>
          <cell r="K1258" t="str">
            <v>HC</v>
          </cell>
          <cell r="L1258" t="str">
            <v>0 Hari</v>
          </cell>
          <cell r="M1258" t="str">
            <v>EXISTING</v>
          </cell>
          <cell r="N1258" t="str">
            <v>CLOSE HIRED</v>
          </cell>
          <cell r="O1258" t="str">
            <v/>
          </cell>
          <cell r="P1258">
            <v>45490</v>
          </cell>
          <cell r="Q1258" t="str">
            <v/>
          </cell>
          <cell r="R1258"/>
          <cell r="S1258" t="str">
            <v/>
          </cell>
          <cell r="T1258"/>
          <cell r="U1258" t="str">
            <v/>
          </cell>
          <cell r="V1258"/>
          <cell r="W1258" t="str">
            <v/>
          </cell>
          <cell r="X1258"/>
          <cell r="Y1258" t="str">
            <v/>
          </cell>
          <cell r="Z1258"/>
          <cell r="AA1258" t="str">
            <v/>
          </cell>
          <cell r="AB1258"/>
          <cell r="AC1258"/>
          <cell r="AD1258"/>
          <cell r="AE1258" t="str">
            <v/>
          </cell>
          <cell r="AF1258"/>
          <cell r="AG1258"/>
          <cell r="AH1258"/>
          <cell r="AI1258"/>
          <cell r="AJ1258" t="str">
            <v/>
          </cell>
          <cell r="AK1258"/>
          <cell r="AL1258" t="str">
            <v/>
          </cell>
          <cell r="AM1258">
            <v>45490</v>
          </cell>
          <cell r="AN1258"/>
          <cell r="AO1258" t="str">
            <v/>
          </cell>
          <cell r="AP1258"/>
          <cell r="AQ1258" t="str">
            <v>DONE</v>
          </cell>
          <cell r="AR1258" t="str">
            <v>DATA BY ERP</v>
          </cell>
          <cell r="AS1258"/>
        </row>
        <row r="1259">
          <cell r="A1259">
            <v>1256</v>
          </cell>
          <cell r="B1259" t="str">
            <v>6402062609970002</v>
          </cell>
          <cell r="C1259"/>
          <cell r="D1259" t="str">
            <v>Hansen Arung Padang</v>
          </cell>
          <cell r="E1259" t="str">
            <v>-</v>
          </cell>
          <cell r="F1259" t="str">
            <v>Operator LGMG CMT 106</v>
          </cell>
          <cell r="G1259"/>
          <cell r="H1259" t="str">
            <v>NON STAFF</v>
          </cell>
          <cell r="I1259" t="str">
            <v>GBPC - MELAK</v>
          </cell>
          <cell r="J1259" t="str">
            <v>ERP</v>
          </cell>
          <cell r="K1259" t="str">
            <v>HC</v>
          </cell>
          <cell r="L1259" t="str">
            <v>0 Hari</v>
          </cell>
          <cell r="M1259" t="str">
            <v>EXISTING</v>
          </cell>
          <cell r="N1259" t="str">
            <v>CLOSE HIRED</v>
          </cell>
          <cell r="O1259" t="str">
            <v/>
          </cell>
          <cell r="P1259">
            <v>45493</v>
          </cell>
          <cell r="Q1259" t="str">
            <v/>
          </cell>
          <cell r="R1259"/>
          <cell r="S1259" t="str">
            <v/>
          </cell>
          <cell r="T1259"/>
          <cell r="U1259" t="str">
            <v/>
          </cell>
          <cell r="V1259"/>
          <cell r="W1259" t="str">
            <v/>
          </cell>
          <cell r="X1259"/>
          <cell r="Y1259" t="str">
            <v/>
          </cell>
          <cell r="Z1259"/>
          <cell r="AA1259" t="str">
            <v/>
          </cell>
          <cell r="AB1259"/>
          <cell r="AC1259"/>
          <cell r="AD1259"/>
          <cell r="AE1259" t="str">
            <v/>
          </cell>
          <cell r="AF1259"/>
          <cell r="AG1259"/>
          <cell r="AH1259"/>
          <cell r="AI1259"/>
          <cell r="AJ1259" t="str">
            <v/>
          </cell>
          <cell r="AK1259"/>
          <cell r="AL1259" t="str">
            <v/>
          </cell>
          <cell r="AM1259">
            <v>45493</v>
          </cell>
          <cell r="AN1259"/>
          <cell r="AO1259" t="str">
            <v/>
          </cell>
          <cell r="AP1259"/>
          <cell r="AQ1259" t="str">
            <v>DONE</v>
          </cell>
          <cell r="AR1259" t="str">
            <v>DATA BY ERP</v>
          </cell>
          <cell r="AS1259"/>
        </row>
        <row r="1260">
          <cell r="A1260">
            <v>1257</v>
          </cell>
          <cell r="B1260" t="str">
            <v>64720625030000005</v>
          </cell>
          <cell r="C1260"/>
          <cell r="D1260" t="str">
            <v>Ronald Rismawan Yunus</v>
          </cell>
          <cell r="E1260" t="str">
            <v>-</v>
          </cell>
          <cell r="F1260" t="str">
            <v>Operator LGMG CMT 106</v>
          </cell>
          <cell r="G1260"/>
          <cell r="H1260" t="str">
            <v>NON STAFF</v>
          </cell>
          <cell r="I1260" t="str">
            <v>GBPC - MELAK</v>
          </cell>
          <cell r="J1260" t="str">
            <v>ERP</v>
          </cell>
          <cell r="K1260" t="str">
            <v>HC</v>
          </cell>
          <cell r="L1260" t="str">
            <v>0 Hari</v>
          </cell>
          <cell r="M1260" t="str">
            <v>EXISTING</v>
          </cell>
          <cell r="N1260" t="str">
            <v>CLOSE HIRED</v>
          </cell>
          <cell r="O1260" t="str">
            <v/>
          </cell>
          <cell r="P1260">
            <v>45493</v>
          </cell>
          <cell r="Q1260" t="str">
            <v/>
          </cell>
          <cell r="R1260"/>
          <cell r="S1260" t="str">
            <v/>
          </cell>
          <cell r="T1260"/>
          <cell r="U1260" t="str">
            <v/>
          </cell>
          <cell r="V1260"/>
          <cell r="W1260" t="str">
            <v/>
          </cell>
          <cell r="X1260"/>
          <cell r="Y1260" t="str">
            <v/>
          </cell>
          <cell r="Z1260"/>
          <cell r="AA1260" t="str">
            <v/>
          </cell>
          <cell r="AB1260"/>
          <cell r="AC1260"/>
          <cell r="AD1260"/>
          <cell r="AE1260" t="str">
            <v/>
          </cell>
          <cell r="AF1260"/>
          <cell r="AG1260"/>
          <cell r="AH1260"/>
          <cell r="AI1260"/>
          <cell r="AJ1260" t="str">
            <v/>
          </cell>
          <cell r="AK1260"/>
          <cell r="AL1260" t="str">
            <v/>
          </cell>
          <cell r="AM1260">
            <v>45493</v>
          </cell>
          <cell r="AN1260"/>
          <cell r="AO1260" t="str">
            <v/>
          </cell>
          <cell r="AP1260"/>
          <cell r="AQ1260" t="str">
            <v>DONE</v>
          </cell>
          <cell r="AR1260" t="str">
            <v>DATA BY ERP</v>
          </cell>
          <cell r="AS1260"/>
        </row>
        <row r="1261">
          <cell r="A1261">
            <v>1258</v>
          </cell>
          <cell r="B1261" t="str">
            <v>6407170111860001</v>
          </cell>
          <cell r="C1261"/>
          <cell r="D1261" t="str">
            <v>Awontius</v>
          </cell>
          <cell r="E1261" t="str">
            <v>-</v>
          </cell>
          <cell r="F1261" t="str">
            <v>Operator Dozer D85</v>
          </cell>
          <cell r="G1261"/>
          <cell r="H1261" t="str">
            <v>NON STAFF</v>
          </cell>
          <cell r="I1261" t="str">
            <v>GBPC - MELAK</v>
          </cell>
          <cell r="J1261" t="str">
            <v>ERP</v>
          </cell>
          <cell r="K1261" t="str">
            <v>HC</v>
          </cell>
          <cell r="L1261" t="str">
            <v>0 Hari</v>
          </cell>
          <cell r="M1261" t="str">
            <v>EXISTING</v>
          </cell>
          <cell r="N1261" t="str">
            <v>CLOSE HIRED</v>
          </cell>
          <cell r="O1261" t="str">
            <v/>
          </cell>
          <cell r="P1261">
            <v>45491</v>
          </cell>
          <cell r="Q1261" t="str">
            <v/>
          </cell>
          <cell r="R1261"/>
          <cell r="S1261" t="str">
            <v/>
          </cell>
          <cell r="T1261"/>
          <cell r="U1261" t="str">
            <v/>
          </cell>
          <cell r="V1261"/>
          <cell r="W1261" t="str">
            <v/>
          </cell>
          <cell r="X1261"/>
          <cell r="Y1261" t="str">
            <v/>
          </cell>
          <cell r="Z1261"/>
          <cell r="AA1261" t="str">
            <v/>
          </cell>
          <cell r="AB1261"/>
          <cell r="AC1261"/>
          <cell r="AD1261"/>
          <cell r="AE1261" t="str">
            <v/>
          </cell>
          <cell r="AF1261"/>
          <cell r="AG1261"/>
          <cell r="AH1261"/>
          <cell r="AI1261"/>
          <cell r="AJ1261" t="str">
            <v/>
          </cell>
          <cell r="AK1261"/>
          <cell r="AL1261" t="str">
            <v/>
          </cell>
          <cell r="AM1261">
            <v>45491</v>
          </cell>
          <cell r="AN1261"/>
          <cell r="AO1261" t="str">
            <v/>
          </cell>
          <cell r="AP1261"/>
          <cell r="AQ1261" t="str">
            <v>DONE</v>
          </cell>
          <cell r="AR1261" t="str">
            <v>DATA BY ERP</v>
          </cell>
          <cell r="AS1261"/>
        </row>
        <row r="1262">
          <cell r="A1262">
            <v>1259</v>
          </cell>
          <cell r="B1262" t="str">
            <v>3517061712860004</v>
          </cell>
          <cell r="C1262"/>
          <cell r="D1262" t="str">
            <v>Heri Wahyudi</v>
          </cell>
          <cell r="E1262" t="str">
            <v>-</v>
          </cell>
          <cell r="F1262" t="str">
            <v>Operator Dozer D85</v>
          </cell>
          <cell r="G1262"/>
          <cell r="H1262" t="str">
            <v>NON STAFF</v>
          </cell>
          <cell r="I1262" t="str">
            <v>GBPC - MELAK</v>
          </cell>
          <cell r="J1262" t="str">
            <v>ERP</v>
          </cell>
          <cell r="K1262" t="str">
            <v>HC</v>
          </cell>
          <cell r="L1262" t="str">
            <v>0 Hari</v>
          </cell>
          <cell r="M1262" t="str">
            <v>EXISTING</v>
          </cell>
          <cell r="N1262" t="str">
            <v>CLOSE HIRED</v>
          </cell>
          <cell r="O1262" t="str">
            <v/>
          </cell>
          <cell r="P1262">
            <v>45492</v>
          </cell>
          <cell r="Q1262" t="str">
            <v/>
          </cell>
          <cell r="R1262"/>
          <cell r="S1262" t="str">
            <v/>
          </cell>
          <cell r="T1262"/>
          <cell r="U1262" t="str">
            <v/>
          </cell>
          <cell r="V1262"/>
          <cell r="W1262" t="str">
            <v/>
          </cell>
          <cell r="X1262"/>
          <cell r="Y1262" t="str">
            <v/>
          </cell>
          <cell r="Z1262"/>
          <cell r="AA1262" t="str">
            <v/>
          </cell>
          <cell r="AB1262"/>
          <cell r="AC1262"/>
          <cell r="AD1262"/>
          <cell r="AE1262" t="str">
            <v/>
          </cell>
          <cell r="AF1262"/>
          <cell r="AG1262"/>
          <cell r="AH1262"/>
          <cell r="AI1262"/>
          <cell r="AJ1262" t="str">
            <v/>
          </cell>
          <cell r="AK1262"/>
          <cell r="AL1262" t="str">
            <v/>
          </cell>
          <cell r="AM1262">
            <v>45492</v>
          </cell>
          <cell r="AN1262"/>
          <cell r="AO1262" t="str">
            <v/>
          </cell>
          <cell r="AP1262"/>
          <cell r="AQ1262" t="str">
            <v>DONE</v>
          </cell>
          <cell r="AR1262" t="str">
            <v>DATA BY ERP</v>
          </cell>
          <cell r="AS1262"/>
        </row>
        <row r="1263">
          <cell r="A1263">
            <v>1260</v>
          </cell>
          <cell r="B1263" t="str">
            <v>6407110512720002</v>
          </cell>
          <cell r="C1263"/>
          <cell r="D1263" t="str">
            <v>Lengkang Kasdi</v>
          </cell>
          <cell r="E1263" t="str">
            <v>-</v>
          </cell>
          <cell r="F1263" t="str">
            <v>Operator Motor Grader SDLG 9220F</v>
          </cell>
          <cell r="G1263"/>
          <cell r="H1263" t="str">
            <v>NON STAFF</v>
          </cell>
          <cell r="I1263" t="str">
            <v>GBPC - MELAK</v>
          </cell>
          <cell r="J1263" t="str">
            <v>ERP</v>
          </cell>
          <cell r="K1263" t="str">
            <v>HC</v>
          </cell>
          <cell r="L1263" t="str">
            <v>0 Hari</v>
          </cell>
          <cell r="M1263" t="str">
            <v>EXISTING</v>
          </cell>
          <cell r="N1263" t="str">
            <v>CLOSE HIRED</v>
          </cell>
          <cell r="O1263" t="str">
            <v/>
          </cell>
          <cell r="P1263">
            <v>45493</v>
          </cell>
          <cell r="Q1263" t="str">
            <v/>
          </cell>
          <cell r="R1263"/>
          <cell r="S1263" t="str">
            <v/>
          </cell>
          <cell r="T1263"/>
          <cell r="U1263" t="str">
            <v/>
          </cell>
          <cell r="V1263"/>
          <cell r="W1263" t="str">
            <v/>
          </cell>
          <cell r="X1263"/>
          <cell r="Y1263" t="str">
            <v/>
          </cell>
          <cell r="Z1263"/>
          <cell r="AA1263" t="str">
            <v/>
          </cell>
          <cell r="AB1263"/>
          <cell r="AC1263"/>
          <cell r="AD1263"/>
          <cell r="AE1263" t="str">
            <v/>
          </cell>
          <cell r="AF1263"/>
          <cell r="AG1263"/>
          <cell r="AH1263"/>
          <cell r="AI1263"/>
          <cell r="AJ1263" t="str">
            <v/>
          </cell>
          <cell r="AK1263"/>
          <cell r="AL1263" t="str">
            <v/>
          </cell>
          <cell r="AM1263">
            <v>45493</v>
          </cell>
          <cell r="AN1263"/>
          <cell r="AO1263" t="str">
            <v/>
          </cell>
          <cell r="AP1263"/>
          <cell r="AQ1263" t="str">
            <v>DONE</v>
          </cell>
          <cell r="AR1263" t="str">
            <v>DATA BY ERP</v>
          </cell>
          <cell r="AS1263"/>
        </row>
        <row r="1264">
          <cell r="A1264">
            <v>1261</v>
          </cell>
          <cell r="B1264" t="str">
            <v>6407092001930001</v>
          </cell>
          <cell r="C1264"/>
          <cell r="D1264" t="str">
            <v>Sikwo Wiji Santoso</v>
          </cell>
          <cell r="E1264" t="str">
            <v>-</v>
          </cell>
          <cell r="F1264" t="str">
            <v>Operator LGMG CMT 106</v>
          </cell>
          <cell r="G1264"/>
          <cell r="H1264" t="str">
            <v>NON STAFF</v>
          </cell>
          <cell r="I1264" t="str">
            <v>GBPC - MELAK</v>
          </cell>
          <cell r="J1264" t="str">
            <v>ERP</v>
          </cell>
          <cell r="K1264" t="str">
            <v>HC</v>
          </cell>
          <cell r="L1264" t="str">
            <v>0 Hari</v>
          </cell>
          <cell r="M1264" t="str">
            <v>EXISTING</v>
          </cell>
          <cell r="N1264" t="str">
            <v>CLOSE HIRED</v>
          </cell>
          <cell r="O1264" t="str">
            <v/>
          </cell>
          <cell r="P1264">
            <v>45493</v>
          </cell>
          <cell r="Q1264" t="str">
            <v/>
          </cell>
          <cell r="R1264"/>
          <cell r="S1264" t="str">
            <v/>
          </cell>
          <cell r="T1264"/>
          <cell r="U1264" t="str">
            <v/>
          </cell>
          <cell r="V1264"/>
          <cell r="W1264" t="str">
            <v/>
          </cell>
          <cell r="X1264"/>
          <cell r="Y1264" t="str">
            <v/>
          </cell>
          <cell r="Z1264"/>
          <cell r="AA1264" t="str">
            <v/>
          </cell>
          <cell r="AB1264"/>
          <cell r="AC1264"/>
          <cell r="AD1264"/>
          <cell r="AE1264" t="str">
            <v/>
          </cell>
          <cell r="AF1264"/>
          <cell r="AG1264"/>
          <cell r="AH1264"/>
          <cell r="AI1264"/>
          <cell r="AJ1264" t="str">
            <v/>
          </cell>
          <cell r="AK1264"/>
          <cell r="AL1264" t="str">
            <v/>
          </cell>
          <cell r="AM1264">
            <v>45493</v>
          </cell>
          <cell r="AN1264"/>
          <cell r="AO1264" t="str">
            <v/>
          </cell>
          <cell r="AP1264"/>
          <cell r="AQ1264" t="str">
            <v>DONE</v>
          </cell>
          <cell r="AR1264" t="str">
            <v>DATA BY ERP</v>
          </cell>
          <cell r="AS1264"/>
        </row>
        <row r="1265">
          <cell r="A1265">
            <v>1262</v>
          </cell>
          <cell r="B1265" t="str">
            <v>640711205730001</v>
          </cell>
          <cell r="C1265"/>
          <cell r="D1265" t="str">
            <v>Suhendi</v>
          </cell>
          <cell r="E1265" t="str">
            <v>-</v>
          </cell>
          <cell r="F1265" t="str">
            <v>Operator LGMG CMT 106</v>
          </cell>
          <cell r="G1265"/>
          <cell r="H1265" t="str">
            <v>NON STAFF</v>
          </cell>
          <cell r="I1265" t="str">
            <v>GBPC - MELAK</v>
          </cell>
          <cell r="J1265" t="str">
            <v>ERP</v>
          </cell>
          <cell r="K1265" t="str">
            <v>HC</v>
          </cell>
          <cell r="L1265" t="str">
            <v>0 Hari</v>
          </cell>
          <cell r="M1265" t="str">
            <v>EXISTING</v>
          </cell>
          <cell r="N1265" t="str">
            <v>CLOSE HIRED</v>
          </cell>
          <cell r="O1265" t="str">
            <v/>
          </cell>
          <cell r="P1265">
            <v>45493</v>
          </cell>
          <cell r="Q1265" t="str">
            <v/>
          </cell>
          <cell r="R1265"/>
          <cell r="S1265" t="str">
            <v/>
          </cell>
          <cell r="T1265"/>
          <cell r="U1265" t="str">
            <v/>
          </cell>
          <cell r="V1265"/>
          <cell r="W1265" t="str">
            <v/>
          </cell>
          <cell r="X1265"/>
          <cell r="Y1265" t="str">
            <v/>
          </cell>
          <cell r="Z1265"/>
          <cell r="AA1265" t="str">
            <v/>
          </cell>
          <cell r="AB1265"/>
          <cell r="AC1265"/>
          <cell r="AD1265"/>
          <cell r="AE1265" t="str">
            <v/>
          </cell>
          <cell r="AF1265"/>
          <cell r="AG1265"/>
          <cell r="AH1265"/>
          <cell r="AI1265"/>
          <cell r="AJ1265" t="str">
            <v/>
          </cell>
          <cell r="AK1265"/>
          <cell r="AL1265" t="str">
            <v/>
          </cell>
          <cell r="AM1265">
            <v>45493</v>
          </cell>
          <cell r="AN1265"/>
          <cell r="AO1265" t="str">
            <v/>
          </cell>
          <cell r="AP1265"/>
          <cell r="AQ1265" t="str">
            <v>DONE</v>
          </cell>
          <cell r="AR1265" t="str">
            <v>DATA BY ERP</v>
          </cell>
          <cell r="AS1265"/>
        </row>
        <row r="1266">
          <cell r="A1266">
            <v>1263</v>
          </cell>
          <cell r="B1266" t="str">
            <v>6407111111020001</v>
          </cell>
          <cell r="C1266"/>
          <cell r="D1266" t="str">
            <v>Rojer</v>
          </cell>
          <cell r="E1266" t="str">
            <v>-</v>
          </cell>
          <cell r="F1266" t="str">
            <v>Operator Excavator PC800/350/200</v>
          </cell>
          <cell r="G1266"/>
          <cell r="H1266" t="str">
            <v>NON STAFF</v>
          </cell>
          <cell r="I1266" t="str">
            <v>GBPC - MELAK</v>
          </cell>
          <cell r="J1266" t="str">
            <v>ERP</v>
          </cell>
          <cell r="K1266" t="str">
            <v>HC</v>
          </cell>
          <cell r="L1266" t="str">
            <v>0 Hari</v>
          </cell>
          <cell r="M1266" t="str">
            <v>EXISTING</v>
          </cell>
          <cell r="N1266" t="str">
            <v>CLOSE HIRED</v>
          </cell>
          <cell r="O1266" t="str">
            <v/>
          </cell>
          <cell r="P1266">
            <v>45496</v>
          </cell>
          <cell r="Q1266" t="str">
            <v/>
          </cell>
          <cell r="R1266"/>
          <cell r="S1266" t="str">
            <v/>
          </cell>
          <cell r="T1266"/>
          <cell r="U1266" t="str">
            <v/>
          </cell>
          <cell r="V1266"/>
          <cell r="W1266" t="str">
            <v/>
          </cell>
          <cell r="X1266"/>
          <cell r="Y1266" t="str">
            <v/>
          </cell>
          <cell r="Z1266"/>
          <cell r="AA1266" t="str">
            <v/>
          </cell>
          <cell r="AB1266"/>
          <cell r="AC1266"/>
          <cell r="AD1266"/>
          <cell r="AE1266" t="str">
            <v/>
          </cell>
          <cell r="AF1266"/>
          <cell r="AG1266"/>
          <cell r="AH1266"/>
          <cell r="AI1266"/>
          <cell r="AJ1266" t="str">
            <v/>
          </cell>
          <cell r="AK1266"/>
          <cell r="AL1266" t="str">
            <v/>
          </cell>
          <cell r="AM1266">
            <v>45496</v>
          </cell>
          <cell r="AN1266"/>
          <cell r="AO1266" t="str">
            <v/>
          </cell>
          <cell r="AP1266"/>
          <cell r="AQ1266" t="str">
            <v>DONE</v>
          </cell>
          <cell r="AR1266" t="str">
            <v>DATA BY ERP</v>
          </cell>
          <cell r="AS1266"/>
        </row>
        <row r="1267">
          <cell r="A1267">
            <v>1264</v>
          </cell>
          <cell r="B1267" t="str">
            <v>6407170604910003</v>
          </cell>
          <cell r="C1267"/>
          <cell r="D1267" t="str">
            <v>Yosuandi</v>
          </cell>
          <cell r="E1267" t="str">
            <v>-</v>
          </cell>
          <cell r="F1267" t="str">
            <v>Operator Dozer D85</v>
          </cell>
          <cell r="G1267"/>
          <cell r="H1267" t="str">
            <v>NON STAFF</v>
          </cell>
          <cell r="I1267" t="str">
            <v>GBPC - MELAK</v>
          </cell>
          <cell r="J1267" t="str">
            <v>ERP</v>
          </cell>
          <cell r="K1267" t="str">
            <v>HC</v>
          </cell>
          <cell r="L1267" t="str">
            <v>0 Hari</v>
          </cell>
          <cell r="M1267" t="str">
            <v>EXISTING</v>
          </cell>
          <cell r="N1267" t="str">
            <v>CLOSE HIRED</v>
          </cell>
          <cell r="O1267" t="str">
            <v/>
          </cell>
          <cell r="P1267">
            <v>45496</v>
          </cell>
          <cell r="Q1267" t="str">
            <v/>
          </cell>
          <cell r="R1267"/>
          <cell r="S1267" t="str">
            <v/>
          </cell>
          <cell r="T1267"/>
          <cell r="U1267" t="str">
            <v/>
          </cell>
          <cell r="V1267"/>
          <cell r="W1267" t="str">
            <v/>
          </cell>
          <cell r="X1267"/>
          <cell r="Y1267" t="str">
            <v/>
          </cell>
          <cell r="Z1267"/>
          <cell r="AA1267" t="str">
            <v/>
          </cell>
          <cell r="AB1267"/>
          <cell r="AC1267"/>
          <cell r="AD1267"/>
          <cell r="AE1267" t="str">
            <v/>
          </cell>
          <cell r="AF1267"/>
          <cell r="AG1267"/>
          <cell r="AH1267"/>
          <cell r="AI1267"/>
          <cell r="AJ1267" t="str">
            <v/>
          </cell>
          <cell r="AK1267"/>
          <cell r="AL1267" t="str">
            <v/>
          </cell>
          <cell r="AM1267">
            <v>45496</v>
          </cell>
          <cell r="AN1267"/>
          <cell r="AO1267" t="str">
            <v/>
          </cell>
          <cell r="AP1267"/>
          <cell r="AQ1267" t="str">
            <v>DONE</v>
          </cell>
          <cell r="AR1267" t="str">
            <v>DATA BY ERP</v>
          </cell>
          <cell r="AS1267"/>
        </row>
        <row r="1268">
          <cell r="A1268">
            <v>1265</v>
          </cell>
          <cell r="B1268" t="str">
            <v>6407101011870005</v>
          </cell>
          <cell r="C1268"/>
          <cell r="D1268" t="str">
            <v>Aminsius</v>
          </cell>
          <cell r="E1268" t="str">
            <v>-</v>
          </cell>
          <cell r="F1268" t="str">
            <v>Operator LGMG CMT 106</v>
          </cell>
          <cell r="G1268"/>
          <cell r="H1268" t="str">
            <v>NON STAFF</v>
          </cell>
          <cell r="I1268" t="str">
            <v>GBPC - MELAK</v>
          </cell>
          <cell r="J1268" t="str">
            <v>ERP</v>
          </cell>
          <cell r="K1268" t="str">
            <v>HC</v>
          </cell>
          <cell r="L1268" t="str">
            <v>0 Hari</v>
          </cell>
          <cell r="M1268" t="str">
            <v>EXISTING</v>
          </cell>
          <cell r="N1268" t="str">
            <v>CLOSE HIRED</v>
          </cell>
          <cell r="O1268" t="str">
            <v/>
          </cell>
          <cell r="P1268">
            <v>45496</v>
          </cell>
          <cell r="Q1268" t="str">
            <v/>
          </cell>
          <cell r="R1268"/>
          <cell r="S1268" t="str">
            <v/>
          </cell>
          <cell r="T1268"/>
          <cell r="U1268" t="str">
            <v/>
          </cell>
          <cell r="V1268"/>
          <cell r="W1268" t="str">
            <v/>
          </cell>
          <cell r="X1268"/>
          <cell r="Y1268" t="str">
            <v/>
          </cell>
          <cell r="Z1268"/>
          <cell r="AA1268" t="str">
            <v/>
          </cell>
          <cell r="AB1268"/>
          <cell r="AC1268"/>
          <cell r="AD1268"/>
          <cell r="AE1268" t="str">
            <v/>
          </cell>
          <cell r="AF1268"/>
          <cell r="AG1268"/>
          <cell r="AH1268"/>
          <cell r="AI1268"/>
          <cell r="AJ1268" t="str">
            <v/>
          </cell>
          <cell r="AK1268"/>
          <cell r="AL1268" t="str">
            <v/>
          </cell>
          <cell r="AM1268">
            <v>45496</v>
          </cell>
          <cell r="AN1268"/>
          <cell r="AO1268" t="str">
            <v/>
          </cell>
          <cell r="AP1268"/>
          <cell r="AQ1268" t="str">
            <v>DONE</v>
          </cell>
          <cell r="AR1268" t="str">
            <v>DATA BY ERP</v>
          </cell>
          <cell r="AS1268"/>
        </row>
        <row r="1269">
          <cell r="A1269">
            <v>1266</v>
          </cell>
          <cell r="B1269" t="str">
            <v>6407111207000001</v>
          </cell>
          <cell r="C1269"/>
          <cell r="D1269" t="str">
            <v>Danil</v>
          </cell>
          <cell r="E1269" t="str">
            <v>-</v>
          </cell>
          <cell r="F1269" t="str">
            <v>Operator LGMG CMT 106</v>
          </cell>
          <cell r="G1269"/>
          <cell r="H1269" t="str">
            <v>NON STAFF</v>
          </cell>
          <cell r="I1269" t="str">
            <v>GBPC - MELAK</v>
          </cell>
          <cell r="J1269" t="str">
            <v>ERP</v>
          </cell>
          <cell r="K1269" t="str">
            <v>HC</v>
          </cell>
          <cell r="L1269" t="str">
            <v>0 Hari</v>
          </cell>
          <cell r="M1269" t="str">
            <v>EXISTING</v>
          </cell>
          <cell r="N1269" t="str">
            <v>CLOSE HIRED</v>
          </cell>
          <cell r="O1269" t="str">
            <v/>
          </cell>
          <cell r="P1269">
            <v>45506</v>
          </cell>
          <cell r="Q1269" t="str">
            <v/>
          </cell>
          <cell r="R1269"/>
          <cell r="S1269" t="str">
            <v/>
          </cell>
          <cell r="T1269"/>
          <cell r="U1269" t="str">
            <v/>
          </cell>
          <cell r="V1269"/>
          <cell r="W1269" t="str">
            <v/>
          </cell>
          <cell r="X1269"/>
          <cell r="Y1269" t="str">
            <v/>
          </cell>
          <cell r="Z1269"/>
          <cell r="AA1269" t="str">
            <v/>
          </cell>
          <cell r="AB1269"/>
          <cell r="AC1269"/>
          <cell r="AD1269"/>
          <cell r="AE1269" t="str">
            <v/>
          </cell>
          <cell r="AF1269"/>
          <cell r="AG1269"/>
          <cell r="AH1269"/>
          <cell r="AI1269"/>
          <cell r="AJ1269" t="str">
            <v/>
          </cell>
          <cell r="AK1269"/>
          <cell r="AL1269" t="str">
            <v/>
          </cell>
          <cell r="AM1269">
            <v>45506</v>
          </cell>
          <cell r="AN1269"/>
          <cell r="AO1269" t="str">
            <v/>
          </cell>
          <cell r="AP1269"/>
          <cell r="AQ1269" t="str">
            <v>DONE</v>
          </cell>
          <cell r="AR1269" t="str">
            <v>DATA BY ERP</v>
          </cell>
          <cell r="AS1269"/>
        </row>
        <row r="1270">
          <cell r="A1270">
            <v>1267</v>
          </cell>
          <cell r="B1270" t="str">
            <v>6407150410820001</v>
          </cell>
          <cell r="C1270"/>
          <cell r="D1270" t="str">
            <v>Agustiawan</v>
          </cell>
          <cell r="E1270" t="str">
            <v>-</v>
          </cell>
          <cell r="F1270" t="str">
            <v>Operator Dozer D85</v>
          </cell>
          <cell r="G1270"/>
          <cell r="H1270" t="str">
            <v>NON STAFF</v>
          </cell>
          <cell r="I1270" t="str">
            <v>GBPC - MELAK</v>
          </cell>
          <cell r="J1270" t="str">
            <v>ERP</v>
          </cell>
          <cell r="K1270" t="str">
            <v>HC</v>
          </cell>
          <cell r="L1270" t="str">
            <v>0 Hari</v>
          </cell>
          <cell r="M1270" t="str">
            <v>EXISTING</v>
          </cell>
          <cell r="N1270" t="str">
            <v>CLOSE HIRED</v>
          </cell>
          <cell r="O1270" t="str">
            <v/>
          </cell>
          <cell r="P1270">
            <v>45501</v>
          </cell>
          <cell r="Q1270" t="str">
            <v/>
          </cell>
          <cell r="R1270"/>
          <cell r="S1270" t="str">
            <v/>
          </cell>
          <cell r="T1270"/>
          <cell r="U1270" t="str">
            <v/>
          </cell>
          <cell r="V1270"/>
          <cell r="W1270" t="str">
            <v/>
          </cell>
          <cell r="X1270"/>
          <cell r="Y1270" t="str">
            <v/>
          </cell>
          <cell r="Z1270"/>
          <cell r="AA1270" t="str">
            <v/>
          </cell>
          <cell r="AB1270"/>
          <cell r="AC1270"/>
          <cell r="AD1270"/>
          <cell r="AE1270" t="str">
            <v/>
          </cell>
          <cell r="AF1270"/>
          <cell r="AG1270"/>
          <cell r="AH1270"/>
          <cell r="AI1270"/>
          <cell r="AJ1270" t="str">
            <v/>
          </cell>
          <cell r="AK1270"/>
          <cell r="AL1270" t="str">
            <v/>
          </cell>
          <cell r="AM1270">
            <v>45501</v>
          </cell>
          <cell r="AN1270"/>
          <cell r="AO1270" t="str">
            <v/>
          </cell>
          <cell r="AP1270"/>
          <cell r="AQ1270" t="str">
            <v>DONE</v>
          </cell>
          <cell r="AR1270" t="str">
            <v>DATA BY ERP</v>
          </cell>
          <cell r="AS1270"/>
        </row>
        <row r="1271">
          <cell r="A1271">
            <v>1268</v>
          </cell>
          <cell r="B1271" t="str">
            <v>6407171411910001</v>
          </cell>
          <cell r="C1271"/>
          <cell r="D1271" t="str">
            <v>Romario</v>
          </cell>
          <cell r="E1271" t="str">
            <v>-</v>
          </cell>
          <cell r="F1271" t="str">
            <v>Operator Dozer D85</v>
          </cell>
          <cell r="G1271"/>
          <cell r="H1271" t="str">
            <v>NON STAFF</v>
          </cell>
          <cell r="I1271" t="str">
            <v>GBPC - MELAK</v>
          </cell>
          <cell r="J1271" t="str">
            <v>ERP</v>
          </cell>
          <cell r="K1271" t="str">
            <v>HC</v>
          </cell>
          <cell r="L1271" t="str">
            <v>0 Hari</v>
          </cell>
          <cell r="M1271" t="str">
            <v>EXISTING</v>
          </cell>
          <cell r="N1271" t="str">
            <v>CLOSE HIRED</v>
          </cell>
          <cell r="O1271" t="str">
            <v/>
          </cell>
          <cell r="P1271">
            <v>45504</v>
          </cell>
          <cell r="Q1271" t="str">
            <v/>
          </cell>
          <cell r="R1271"/>
          <cell r="S1271" t="str">
            <v/>
          </cell>
          <cell r="T1271"/>
          <cell r="U1271" t="str">
            <v/>
          </cell>
          <cell r="V1271"/>
          <cell r="W1271" t="str">
            <v/>
          </cell>
          <cell r="X1271"/>
          <cell r="Y1271" t="str">
            <v/>
          </cell>
          <cell r="Z1271"/>
          <cell r="AA1271" t="str">
            <v/>
          </cell>
          <cell r="AB1271"/>
          <cell r="AC1271"/>
          <cell r="AD1271"/>
          <cell r="AE1271" t="str">
            <v/>
          </cell>
          <cell r="AF1271"/>
          <cell r="AG1271"/>
          <cell r="AH1271"/>
          <cell r="AI1271"/>
          <cell r="AJ1271" t="str">
            <v/>
          </cell>
          <cell r="AK1271"/>
          <cell r="AL1271" t="str">
            <v/>
          </cell>
          <cell r="AM1271">
            <v>45504</v>
          </cell>
          <cell r="AN1271"/>
          <cell r="AO1271" t="str">
            <v/>
          </cell>
          <cell r="AP1271"/>
          <cell r="AQ1271" t="str">
            <v>DONE</v>
          </cell>
          <cell r="AR1271" t="str">
            <v>DATA BY ERP</v>
          </cell>
          <cell r="AS1271"/>
        </row>
        <row r="1272">
          <cell r="A1272">
            <v>1269</v>
          </cell>
          <cell r="B1272" t="str">
            <v>6407121707930001</v>
          </cell>
          <cell r="C1272"/>
          <cell r="D1272" t="str">
            <v>Heri</v>
          </cell>
          <cell r="E1272" t="str">
            <v>-</v>
          </cell>
          <cell r="F1272" t="str">
            <v>Operator Excavator PC800/350/200</v>
          </cell>
          <cell r="G1272"/>
          <cell r="H1272" t="str">
            <v>NON STAFF</v>
          </cell>
          <cell r="I1272" t="str">
            <v>GBPC - MELAK</v>
          </cell>
          <cell r="J1272" t="str">
            <v>ERP</v>
          </cell>
          <cell r="K1272" t="str">
            <v>HC</v>
          </cell>
          <cell r="L1272" t="str">
            <v>0 Hari</v>
          </cell>
          <cell r="M1272" t="str">
            <v>EXISTING</v>
          </cell>
          <cell r="N1272" t="str">
            <v>CLOSE HIRED</v>
          </cell>
          <cell r="O1272" t="str">
            <v/>
          </cell>
          <cell r="P1272">
            <v>45504</v>
          </cell>
          <cell r="Q1272" t="str">
            <v/>
          </cell>
          <cell r="R1272"/>
          <cell r="S1272" t="str">
            <v/>
          </cell>
          <cell r="T1272"/>
          <cell r="U1272" t="str">
            <v/>
          </cell>
          <cell r="V1272"/>
          <cell r="W1272" t="str">
            <v/>
          </cell>
          <cell r="X1272"/>
          <cell r="Y1272" t="str">
            <v/>
          </cell>
          <cell r="Z1272"/>
          <cell r="AA1272" t="str">
            <v/>
          </cell>
          <cell r="AB1272"/>
          <cell r="AC1272"/>
          <cell r="AD1272"/>
          <cell r="AE1272" t="str">
            <v/>
          </cell>
          <cell r="AF1272"/>
          <cell r="AG1272"/>
          <cell r="AH1272"/>
          <cell r="AI1272"/>
          <cell r="AJ1272" t="str">
            <v/>
          </cell>
          <cell r="AK1272"/>
          <cell r="AL1272" t="str">
            <v/>
          </cell>
          <cell r="AM1272">
            <v>45504</v>
          </cell>
          <cell r="AN1272"/>
          <cell r="AO1272" t="str">
            <v/>
          </cell>
          <cell r="AP1272"/>
          <cell r="AQ1272" t="str">
            <v>DONE</v>
          </cell>
          <cell r="AR1272" t="str">
            <v>DATA BY ERP</v>
          </cell>
          <cell r="AS1272"/>
        </row>
        <row r="1273">
          <cell r="A1273">
            <v>1270</v>
          </cell>
          <cell r="B1273" t="str">
            <v>6472032909810004</v>
          </cell>
          <cell r="C1273"/>
          <cell r="D1273" t="str">
            <v>Weldy Padandi</v>
          </cell>
          <cell r="E1273" t="str">
            <v>-</v>
          </cell>
          <cell r="F1273" t="str">
            <v>Operator Dozer D85</v>
          </cell>
          <cell r="G1273"/>
          <cell r="H1273" t="str">
            <v>NON STAFF</v>
          </cell>
          <cell r="I1273" t="str">
            <v>GBPC - MELAK</v>
          </cell>
          <cell r="J1273" t="str">
            <v>ERP</v>
          </cell>
          <cell r="K1273" t="str">
            <v>HC</v>
          </cell>
          <cell r="L1273" t="str">
            <v>0 Hari</v>
          </cell>
          <cell r="M1273" t="str">
            <v>EXISTING</v>
          </cell>
          <cell r="N1273" t="str">
            <v>CLOSE HIRED</v>
          </cell>
          <cell r="O1273" t="str">
            <v/>
          </cell>
          <cell r="P1273">
            <v>45505</v>
          </cell>
          <cell r="Q1273" t="str">
            <v/>
          </cell>
          <cell r="R1273"/>
          <cell r="S1273" t="str">
            <v/>
          </cell>
          <cell r="T1273"/>
          <cell r="U1273" t="str">
            <v/>
          </cell>
          <cell r="V1273"/>
          <cell r="W1273" t="str">
            <v/>
          </cell>
          <cell r="X1273"/>
          <cell r="Y1273" t="str">
            <v/>
          </cell>
          <cell r="Z1273"/>
          <cell r="AA1273" t="str">
            <v/>
          </cell>
          <cell r="AB1273"/>
          <cell r="AC1273"/>
          <cell r="AD1273"/>
          <cell r="AE1273" t="str">
            <v/>
          </cell>
          <cell r="AF1273"/>
          <cell r="AG1273"/>
          <cell r="AH1273"/>
          <cell r="AI1273"/>
          <cell r="AJ1273" t="str">
            <v/>
          </cell>
          <cell r="AK1273"/>
          <cell r="AL1273" t="str">
            <v/>
          </cell>
          <cell r="AM1273">
            <v>45505</v>
          </cell>
          <cell r="AN1273"/>
          <cell r="AO1273" t="str">
            <v/>
          </cell>
          <cell r="AP1273"/>
          <cell r="AQ1273" t="str">
            <v>DONE</v>
          </cell>
          <cell r="AR1273" t="str">
            <v>DATA BY ERP</v>
          </cell>
          <cell r="AS1273"/>
        </row>
        <row r="1274">
          <cell r="A1274">
            <v>1271</v>
          </cell>
          <cell r="B1274" t="str">
            <v>6407112703870001</v>
          </cell>
          <cell r="C1274"/>
          <cell r="D1274" t="str">
            <v>Efendi Irimanto</v>
          </cell>
          <cell r="E1274" t="str">
            <v>-</v>
          </cell>
          <cell r="F1274" t="str">
            <v>Operator LGMG CMT 106</v>
          </cell>
          <cell r="G1274"/>
          <cell r="H1274" t="str">
            <v>NON STAFF</v>
          </cell>
          <cell r="I1274" t="str">
            <v>GBPC - MELAK</v>
          </cell>
          <cell r="J1274" t="str">
            <v>ERP</v>
          </cell>
          <cell r="K1274" t="str">
            <v>HC</v>
          </cell>
          <cell r="L1274" t="str">
            <v>0 Hari</v>
          </cell>
          <cell r="M1274" t="str">
            <v>EXISTING</v>
          </cell>
          <cell r="N1274" t="str">
            <v>CLOSE HIRED</v>
          </cell>
          <cell r="O1274" t="str">
            <v/>
          </cell>
          <cell r="P1274">
            <v>45506</v>
          </cell>
          <cell r="Q1274" t="str">
            <v/>
          </cell>
          <cell r="R1274"/>
          <cell r="S1274" t="str">
            <v/>
          </cell>
          <cell r="T1274"/>
          <cell r="U1274" t="str">
            <v/>
          </cell>
          <cell r="V1274"/>
          <cell r="W1274" t="str">
            <v/>
          </cell>
          <cell r="X1274"/>
          <cell r="Y1274" t="str">
            <v/>
          </cell>
          <cell r="Z1274"/>
          <cell r="AA1274" t="str">
            <v/>
          </cell>
          <cell r="AB1274"/>
          <cell r="AC1274"/>
          <cell r="AD1274"/>
          <cell r="AE1274" t="str">
            <v/>
          </cell>
          <cell r="AF1274"/>
          <cell r="AG1274"/>
          <cell r="AH1274"/>
          <cell r="AI1274"/>
          <cell r="AJ1274" t="str">
            <v/>
          </cell>
          <cell r="AK1274"/>
          <cell r="AL1274" t="str">
            <v/>
          </cell>
          <cell r="AM1274">
            <v>45506</v>
          </cell>
          <cell r="AN1274"/>
          <cell r="AO1274" t="str">
            <v/>
          </cell>
          <cell r="AP1274"/>
          <cell r="AQ1274" t="str">
            <v>DONE</v>
          </cell>
          <cell r="AR1274" t="str">
            <v>DATA BY ERP</v>
          </cell>
          <cell r="AS1274"/>
        </row>
        <row r="1275">
          <cell r="A1275">
            <v>1272</v>
          </cell>
          <cell r="B1275" t="str">
            <v>6402021006870003</v>
          </cell>
          <cell r="C1275"/>
          <cell r="D1275" t="str">
            <v>Erwin</v>
          </cell>
          <cell r="E1275" t="str">
            <v>-</v>
          </cell>
          <cell r="F1275" t="str">
            <v>Operator LGMG CMT 106</v>
          </cell>
          <cell r="G1275"/>
          <cell r="H1275" t="str">
            <v>NON STAFF</v>
          </cell>
          <cell r="I1275" t="str">
            <v>GBPC - MELAK</v>
          </cell>
          <cell r="J1275" t="str">
            <v>ERP</v>
          </cell>
          <cell r="K1275" t="str">
            <v>HC</v>
          </cell>
          <cell r="L1275" t="str">
            <v>0 Hari</v>
          </cell>
          <cell r="M1275" t="str">
            <v>EXISTING</v>
          </cell>
          <cell r="N1275" t="str">
            <v>CLOSE HIRED</v>
          </cell>
          <cell r="O1275" t="str">
            <v/>
          </cell>
          <cell r="P1275">
            <v>45506</v>
          </cell>
          <cell r="Q1275" t="str">
            <v/>
          </cell>
          <cell r="R1275"/>
          <cell r="S1275" t="str">
            <v/>
          </cell>
          <cell r="T1275"/>
          <cell r="U1275" t="str">
            <v/>
          </cell>
          <cell r="V1275"/>
          <cell r="W1275" t="str">
            <v/>
          </cell>
          <cell r="X1275"/>
          <cell r="Y1275" t="str">
            <v/>
          </cell>
          <cell r="Z1275"/>
          <cell r="AA1275" t="str">
            <v/>
          </cell>
          <cell r="AB1275"/>
          <cell r="AC1275"/>
          <cell r="AD1275"/>
          <cell r="AE1275" t="str">
            <v/>
          </cell>
          <cell r="AF1275"/>
          <cell r="AG1275"/>
          <cell r="AH1275"/>
          <cell r="AI1275"/>
          <cell r="AJ1275" t="str">
            <v/>
          </cell>
          <cell r="AK1275"/>
          <cell r="AL1275" t="str">
            <v/>
          </cell>
          <cell r="AM1275">
            <v>45506</v>
          </cell>
          <cell r="AN1275"/>
          <cell r="AO1275" t="str">
            <v/>
          </cell>
          <cell r="AP1275"/>
          <cell r="AQ1275" t="str">
            <v>DONE</v>
          </cell>
          <cell r="AR1275" t="str">
            <v>DATA BY ERP</v>
          </cell>
          <cell r="AS1275"/>
        </row>
        <row r="1276">
          <cell r="A1276">
            <v>1273</v>
          </cell>
          <cell r="B1276" t="str">
            <v>6407110803780001</v>
          </cell>
          <cell r="C1276"/>
          <cell r="D1276" t="str">
            <v>Antolius Win</v>
          </cell>
          <cell r="E1276" t="str">
            <v>-</v>
          </cell>
          <cell r="F1276" t="str">
            <v>Operator Dozer D85</v>
          </cell>
          <cell r="G1276"/>
          <cell r="H1276" t="str">
            <v>NON STAFF</v>
          </cell>
          <cell r="I1276" t="str">
            <v>GBPC - MELAK</v>
          </cell>
          <cell r="J1276" t="str">
            <v>ERP</v>
          </cell>
          <cell r="K1276" t="str">
            <v>HC</v>
          </cell>
          <cell r="L1276" t="str">
            <v>0 Hari</v>
          </cell>
          <cell r="M1276" t="str">
            <v>EXISTING</v>
          </cell>
          <cell r="N1276" t="str">
            <v>CLOSE HIRED</v>
          </cell>
          <cell r="O1276" t="str">
            <v/>
          </cell>
          <cell r="P1276">
            <v>45504</v>
          </cell>
          <cell r="Q1276" t="str">
            <v/>
          </cell>
          <cell r="R1276"/>
          <cell r="S1276" t="str">
            <v/>
          </cell>
          <cell r="T1276"/>
          <cell r="U1276" t="str">
            <v/>
          </cell>
          <cell r="V1276"/>
          <cell r="W1276" t="str">
            <v/>
          </cell>
          <cell r="X1276"/>
          <cell r="Y1276" t="str">
            <v/>
          </cell>
          <cell r="Z1276"/>
          <cell r="AA1276" t="str">
            <v/>
          </cell>
          <cell r="AB1276"/>
          <cell r="AC1276"/>
          <cell r="AD1276"/>
          <cell r="AE1276" t="str">
            <v/>
          </cell>
          <cell r="AF1276"/>
          <cell r="AG1276"/>
          <cell r="AH1276"/>
          <cell r="AI1276"/>
          <cell r="AJ1276" t="str">
            <v/>
          </cell>
          <cell r="AK1276"/>
          <cell r="AL1276" t="str">
            <v/>
          </cell>
          <cell r="AM1276">
            <v>45504</v>
          </cell>
          <cell r="AN1276"/>
          <cell r="AO1276" t="str">
            <v/>
          </cell>
          <cell r="AP1276"/>
          <cell r="AQ1276" t="str">
            <v>DONE</v>
          </cell>
          <cell r="AR1276" t="str">
            <v>DATA BY ERP</v>
          </cell>
          <cell r="AS1276"/>
        </row>
        <row r="1277">
          <cell r="A1277">
            <v>1274</v>
          </cell>
          <cell r="B1277" t="str">
            <v>64071003007800001</v>
          </cell>
          <cell r="C1277"/>
          <cell r="D1277" t="str">
            <v>Rapik</v>
          </cell>
          <cell r="E1277" t="str">
            <v>-</v>
          </cell>
          <cell r="F1277" t="str">
            <v>Operator Excavator PC800/350/200</v>
          </cell>
          <cell r="G1277"/>
          <cell r="H1277" t="str">
            <v>NON STAFF</v>
          </cell>
          <cell r="I1277" t="str">
            <v>GBPC - MELAK</v>
          </cell>
          <cell r="J1277" t="str">
            <v>ERP</v>
          </cell>
          <cell r="K1277" t="str">
            <v>HC</v>
          </cell>
          <cell r="L1277" t="str">
            <v>0 Hari</v>
          </cell>
          <cell r="M1277" t="str">
            <v>EXISTING</v>
          </cell>
          <cell r="N1277" t="str">
            <v>CLOSE HIRED</v>
          </cell>
          <cell r="O1277" t="str">
            <v/>
          </cell>
          <cell r="P1277">
            <v>45506</v>
          </cell>
          <cell r="Q1277" t="str">
            <v/>
          </cell>
          <cell r="R1277"/>
          <cell r="S1277" t="str">
            <v/>
          </cell>
          <cell r="T1277"/>
          <cell r="U1277" t="str">
            <v/>
          </cell>
          <cell r="V1277"/>
          <cell r="W1277" t="str">
            <v/>
          </cell>
          <cell r="X1277"/>
          <cell r="Y1277" t="str">
            <v/>
          </cell>
          <cell r="Z1277"/>
          <cell r="AA1277" t="str">
            <v/>
          </cell>
          <cell r="AB1277"/>
          <cell r="AC1277"/>
          <cell r="AD1277"/>
          <cell r="AE1277" t="str">
            <v/>
          </cell>
          <cell r="AF1277"/>
          <cell r="AG1277"/>
          <cell r="AH1277"/>
          <cell r="AI1277"/>
          <cell r="AJ1277" t="str">
            <v/>
          </cell>
          <cell r="AK1277"/>
          <cell r="AL1277" t="str">
            <v/>
          </cell>
          <cell r="AM1277">
            <v>45506</v>
          </cell>
          <cell r="AN1277"/>
          <cell r="AO1277" t="str">
            <v/>
          </cell>
          <cell r="AP1277"/>
          <cell r="AQ1277" t="str">
            <v>DONE</v>
          </cell>
          <cell r="AR1277" t="str">
            <v>DATA BY ERP</v>
          </cell>
          <cell r="AS1277"/>
        </row>
        <row r="1278">
          <cell r="A1278">
            <v>1275</v>
          </cell>
          <cell r="B1278" t="str">
            <v>6302062104980003</v>
          </cell>
          <cell r="C1278"/>
          <cell r="D1278" t="str">
            <v>Ronaldo Lamalo</v>
          </cell>
          <cell r="E1278" t="str">
            <v>-</v>
          </cell>
          <cell r="F1278" t="str">
            <v>Operator Excavator PC800/350/200</v>
          </cell>
          <cell r="G1278"/>
          <cell r="H1278" t="str">
            <v>NON STAFF</v>
          </cell>
          <cell r="I1278" t="str">
            <v>GBPC - MELAK</v>
          </cell>
          <cell r="J1278" t="str">
            <v>ERP</v>
          </cell>
          <cell r="K1278" t="str">
            <v>HC</v>
          </cell>
          <cell r="L1278" t="str">
            <v>0 Hari</v>
          </cell>
          <cell r="M1278" t="str">
            <v>EXISTING</v>
          </cell>
          <cell r="N1278" t="str">
            <v>CLOSE HIRED</v>
          </cell>
          <cell r="O1278" t="str">
            <v/>
          </cell>
          <cell r="P1278">
            <v>45504</v>
          </cell>
          <cell r="Q1278" t="str">
            <v/>
          </cell>
          <cell r="R1278"/>
          <cell r="S1278" t="str">
            <v/>
          </cell>
          <cell r="T1278"/>
          <cell r="U1278" t="str">
            <v/>
          </cell>
          <cell r="V1278"/>
          <cell r="W1278" t="str">
            <v/>
          </cell>
          <cell r="X1278"/>
          <cell r="Y1278" t="str">
            <v/>
          </cell>
          <cell r="Z1278"/>
          <cell r="AA1278" t="str">
            <v/>
          </cell>
          <cell r="AB1278"/>
          <cell r="AC1278"/>
          <cell r="AD1278"/>
          <cell r="AE1278" t="str">
            <v/>
          </cell>
          <cell r="AF1278"/>
          <cell r="AG1278"/>
          <cell r="AH1278"/>
          <cell r="AI1278"/>
          <cell r="AJ1278" t="str">
            <v/>
          </cell>
          <cell r="AK1278"/>
          <cell r="AL1278" t="str">
            <v/>
          </cell>
          <cell r="AM1278">
            <v>45504</v>
          </cell>
          <cell r="AN1278"/>
          <cell r="AO1278" t="str">
            <v/>
          </cell>
          <cell r="AP1278"/>
          <cell r="AQ1278" t="str">
            <v>DONE</v>
          </cell>
          <cell r="AR1278" t="str">
            <v>DATA BY ERP</v>
          </cell>
          <cell r="AS1278"/>
        </row>
        <row r="1279">
          <cell r="A1279">
            <v>1276</v>
          </cell>
          <cell r="B1279" t="str">
            <v>6402080204850001</v>
          </cell>
          <cell r="C1279"/>
          <cell r="D1279" t="str">
            <v>Hendra Rukmana</v>
          </cell>
          <cell r="E1279" t="str">
            <v>-</v>
          </cell>
          <cell r="F1279" t="str">
            <v>Operator Excavator PC800/350/200</v>
          </cell>
          <cell r="G1279"/>
          <cell r="H1279" t="str">
            <v>NON STAFF</v>
          </cell>
          <cell r="I1279" t="str">
            <v>GBPC - MELAK</v>
          </cell>
          <cell r="J1279" t="str">
            <v>ERP</v>
          </cell>
          <cell r="K1279" t="str">
            <v>HC</v>
          </cell>
          <cell r="L1279" t="str">
            <v>0 Hari</v>
          </cell>
          <cell r="M1279" t="str">
            <v>EXISTING</v>
          </cell>
          <cell r="N1279" t="str">
            <v>CLOSE HIRED</v>
          </cell>
          <cell r="O1279" t="str">
            <v/>
          </cell>
          <cell r="P1279">
            <v>45510</v>
          </cell>
          <cell r="Q1279" t="str">
            <v/>
          </cell>
          <cell r="R1279"/>
          <cell r="S1279" t="str">
            <v/>
          </cell>
          <cell r="T1279"/>
          <cell r="U1279" t="str">
            <v/>
          </cell>
          <cell r="V1279"/>
          <cell r="W1279" t="str">
            <v/>
          </cell>
          <cell r="X1279"/>
          <cell r="Y1279" t="str">
            <v/>
          </cell>
          <cell r="Z1279"/>
          <cell r="AA1279" t="str">
            <v/>
          </cell>
          <cell r="AB1279"/>
          <cell r="AC1279"/>
          <cell r="AD1279"/>
          <cell r="AE1279" t="str">
            <v/>
          </cell>
          <cell r="AF1279"/>
          <cell r="AG1279"/>
          <cell r="AH1279"/>
          <cell r="AI1279"/>
          <cell r="AJ1279" t="str">
            <v/>
          </cell>
          <cell r="AK1279"/>
          <cell r="AL1279" t="str">
            <v/>
          </cell>
          <cell r="AM1279">
            <v>45510</v>
          </cell>
          <cell r="AN1279"/>
          <cell r="AO1279" t="str">
            <v/>
          </cell>
          <cell r="AP1279"/>
          <cell r="AQ1279" t="str">
            <v>DONE</v>
          </cell>
          <cell r="AR1279" t="str">
            <v>DATA BY ERP</v>
          </cell>
          <cell r="AS1279"/>
        </row>
        <row r="1280">
          <cell r="A1280">
            <v>1277</v>
          </cell>
          <cell r="B1280" t="str">
            <v>7324020204780001</v>
          </cell>
          <cell r="C1280"/>
          <cell r="D1280" t="str">
            <v>Yunus</v>
          </cell>
          <cell r="E1280" t="str">
            <v>-</v>
          </cell>
          <cell r="F1280" t="str">
            <v>Operator Excavator Liebherr R9100</v>
          </cell>
          <cell r="G1280"/>
          <cell r="H1280" t="str">
            <v>NON STAFF</v>
          </cell>
          <cell r="I1280" t="str">
            <v>GBPC - MELAK</v>
          </cell>
          <cell r="J1280" t="str">
            <v>ERP</v>
          </cell>
          <cell r="K1280" t="str">
            <v>HC</v>
          </cell>
          <cell r="L1280" t="str">
            <v>0 Hari</v>
          </cell>
          <cell r="M1280" t="str">
            <v>EXISTING</v>
          </cell>
          <cell r="N1280" t="str">
            <v>CLOSE HIRED</v>
          </cell>
          <cell r="O1280" t="str">
            <v>120 Ton</v>
          </cell>
          <cell r="P1280">
            <v>45512</v>
          </cell>
          <cell r="Q1280" t="str">
            <v/>
          </cell>
          <cell r="R1280"/>
          <cell r="S1280" t="str">
            <v/>
          </cell>
          <cell r="T1280"/>
          <cell r="U1280" t="str">
            <v/>
          </cell>
          <cell r="V1280"/>
          <cell r="W1280" t="str">
            <v/>
          </cell>
          <cell r="X1280"/>
          <cell r="Y1280" t="str">
            <v/>
          </cell>
          <cell r="Z1280"/>
          <cell r="AA1280" t="str">
            <v/>
          </cell>
          <cell r="AB1280"/>
          <cell r="AC1280"/>
          <cell r="AD1280"/>
          <cell r="AE1280" t="str">
            <v/>
          </cell>
          <cell r="AF1280"/>
          <cell r="AG1280"/>
          <cell r="AH1280"/>
          <cell r="AI1280"/>
          <cell r="AJ1280" t="str">
            <v/>
          </cell>
          <cell r="AK1280"/>
          <cell r="AL1280" t="str">
            <v/>
          </cell>
          <cell r="AM1280">
            <v>45512</v>
          </cell>
          <cell r="AN1280"/>
          <cell r="AO1280" t="str">
            <v/>
          </cell>
          <cell r="AP1280"/>
          <cell r="AQ1280" t="str">
            <v>DONE</v>
          </cell>
          <cell r="AR1280" t="str">
            <v>DATA BY ERP</v>
          </cell>
          <cell r="AS1280"/>
        </row>
        <row r="1281">
          <cell r="A1281">
            <v>1278</v>
          </cell>
          <cell r="B1281" t="str">
            <v>6402022511800003</v>
          </cell>
          <cell r="C1281"/>
          <cell r="D1281" t="str">
            <v>Syahrul</v>
          </cell>
          <cell r="E1281" t="str">
            <v>-</v>
          </cell>
          <cell r="F1281" t="str">
            <v>Operator Excavator Liebherr R9100</v>
          </cell>
          <cell r="G1281"/>
          <cell r="H1281" t="str">
            <v>NON STAFF</v>
          </cell>
          <cell r="I1281" t="str">
            <v>GBPC - MELAK</v>
          </cell>
          <cell r="J1281" t="str">
            <v>ERP</v>
          </cell>
          <cell r="K1281" t="str">
            <v>HC</v>
          </cell>
          <cell r="L1281" t="str">
            <v>0 Hari</v>
          </cell>
          <cell r="M1281" t="str">
            <v>EXISTING</v>
          </cell>
          <cell r="N1281" t="str">
            <v>CLOSE HIRED</v>
          </cell>
          <cell r="O1281" t="str">
            <v>120 Ton</v>
          </cell>
          <cell r="P1281">
            <v>45516</v>
          </cell>
          <cell r="Q1281" t="str">
            <v/>
          </cell>
          <cell r="R1281"/>
          <cell r="S1281" t="str">
            <v/>
          </cell>
          <cell r="T1281"/>
          <cell r="U1281" t="str">
            <v/>
          </cell>
          <cell r="V1281"/>
          <cell r="W1281" t="str">
            <v/>
          </cell>
          <cell r="X1281"/>
          <cell r="Y1281" t="str">
            <v/>
          </cell>
          <cell r="Z1281"/>
          <cell r="AA1281" t="str">
            <v/>
          </cell>
          <cell r="AB1281"/>
          <cell r="AC1281"/>
          <cell r="AD1281"/>
          <cell r="AE1281" t="str">
            <v/>
          </cell>
          <cell r="AF1281"/>
          <cell r="AG1281"/>
          <cell r="AH1281"/>
          <cell r="AI1281"/>
          <cell r="AJ1281" t="str">
            <v/>
          </cell>
          <cell r="AK1281"/>
          <cell r="AL1281" t="str">
            <v/>
          </cell>
          <cell r="AM1281">
            <v>45516</v>
          </cell>
          <cell r="AN1281"/>
          <cell r="AO1281" t="str">
            <v/>
          </cell>
          <cell r="AP1281"/>
          <cell r="AQ1281" t="str">
            <v>DONE</v>
          </cell>
          <cell r="AR1281" t="str">
            <v>DATA BY ERP</v>
          </cell>
          <cell r="AS1281"/>
        </row>
        <row r="1282">
          <cell r="A1282">
            <v>1279</v>
          </cell>
          <cell r="B1282" t="str">
            <v>64020311047400023</v>
          </cell>
          <cell r="C1282"/>
          <cell r="D1282" t="str">
            <v>Yunus Palimbunga</v>
          </cell>
          <cell r="E1282" t="str">
            <v>-</v>
          </cell>
          <cell r="F1282" t="str">
            <v>Operator Excavator Liebherr R9100</v>
          </cell>
          <cell r="G1282"/>
          <cell r="H1282" t="str">
            <v>NON STAFF</v>
          </cell>
          <cell r="I1282" t="str">
            <v>GBPC - MELAK</v>
          </cell>
          <cell r="J1282" t="str">
            <v>ERP</v>
          </cell>
          <cell r="K1282" t="str">
            <v>HC</v>
          </cell>
          <cell r="L1282" t="str">
            <v>0 Hari</v>
          </cell>
          <cell r="M1282" t="str">
            <v>EXISTING</v>
          </cell>
          <cell r="N1282" t="str">
            <v>CLOSE HIRED</v>
          </cell>
          <cell r="O1282" t="str">
            <v>120 Ton</v>
          </cell>
          <cell r="P1282">
            <v>45519</v>
          </cell>
          <cell r="Q1282" t="str">
            <v/>
          </cell>
          <cell r="R1282"/>
          <cell r="S1282" t="str">
            <v/>
          </cell>
          <cell r="T1282"/>
          <cell r="U1282" t="str">
            <v/>
          </cell>
          <cell r="V1282"/>
          <cell r="W1282" t="str">
            <v/>
          </cell>
          <cell r="X1282"/>
          <cell r="Y1282" t="str">
            <v/>
          </cell>
          <cell r="Z1282"/>
          <cell r="AA1282" t="str">
            <v/>
          </cell>
          <cell r="AB1282"/>
          <cell r="AC1282"/>
          <cell r="AD1282"/>
          <cell r="AE1282" t="str">
            <v/>
          </cell>
          <cell r="AF1282"/>
          <cell r="AG1282"/>
          <cell r="AH1282"/>
          <cell r="AI1282"/>
          <cell r="AJ1282" t="str">
            <v/>
          </cell>
          <cell r="AK1282"/>
          <cell r="AL1282" t="str">
            <v/>
          </cell>
          <cell r="AM1282">
            <v>45519</v>
          </cell>
          <cell r="AN1282"/>
          <cell r="AO1282" t="str">
            <v/>
          </cell>
          <cell r="AP1282"/>
          <cell r="AQ1282" t="str">
            <v>DONE</v>
          </cell>
          <cell r="AR1282" t="str">
            <v>DATA BY ERP</v>
          </cell>
          <cell r="AS1282"/>
        </row>
        <row r="1283">
          <cell r="A1283">
            <v>1280</v>
          </cell>
          <cell r="B1283" t="str">
            <v>6402160608690004</v>
          </cell>
          <cell r="C1283"/>
          <cell r="D1283" t="str">
            <v>Imam Maliki</v>
          </cell>
          <cell r="E1283" t="str">
            <v>-</v>
          </cell>
          <cell r="F1283" t="str">
            <v>Driver DT FMX440</v>
          </cell>
          <cell r="G1283"/>
          <cell r="H1283" t="str">
            <v>NON STAFF</v>
          </cell>
          <cell r="I1283" t="str">
            <v>GBPC - MELAK</v>
          </cell>
          <cell r="J1283" t="str">
            <v>ERP</v>
          </cell>
          <cell r="K1283" t="str">
            <v>HC</v>
          </cell>
          <cell r="L1283" t="str">
            <v>0 Hari</v>
          </cell>
          <cell r="M1283" t="str">
            <v>EXISTING</v>
          </cell>
          <cell r="N1283" t="str">
            <v>CLOSE HIRED</v>
          </cell>
          <cell r="O1283" t="str">
            <v/>
          </cell>
          <cell r="P1283">
            <v>44927</v>
          </cell>
          <cell r="Q1283" t="str">
            <v/>
          </cell>
          <cell r="R1283"/>
          <cell r="S1283" t="str">
            <v/>
          </cell>
          <cell r="T1283"/>
          <cell r="U1283" t="str">
            <v/>
          </cell>
          <cell r="V1283"/>
          <cell r="W1283" t="str">
            <v/>
          </cell>
          <cell r="X1283"/>
          <cell r="Y1283" t="str">
            <v/>
          </cell>
          <cell r="Z1283"/>
          <cell r="AA1283" t="str">
            <v/>
          </cell>
          <cell r="AB1283"/>
          <cell r="AC1283"/>
          <cell r="AD1283"/>
          <cell r="AE1283" t="str">
            <v/>
          </cell>
          <cell r="AF1283"/>
          <cell r="AG1283"/>
          <cell r="AH1283"/>
          <cell r="AI1283"/>
          <cell r="AJ1283" t="str">
            <v/>
          </cell>
          <cell r="AK1283"/>
          <cell r="AL1283" t="str">
            <v/>
          </cell>
          <cell r="AM1283">
            <v>44927</v>
          </cell>
          <cell r="AN1283"/>
          <cell r="AO1283" t="str">
            <v/>
          </cell>
          <cell r="AP1283"/>
          <cell r="AQ1283" t="str">
            <v>DONE</v>
          </cell>
          <cell r="AR1283" t="str">
            <v>DATA BY ERP</v>
          </cell>
          <cell r="AS1283"/>
        </row>
        <row r="1284">
          <cell r="A1284">
            <v>1281</v>
          </cell>
          <cell r="B1284" t="str">
            <v>7318116503870001</v>
          </cell>
          <cell r="C1284"/>
          <cell r="D1284" t="str">
            <v>Anja Tangke Layuk</v>
          </cell>
          <cell r="E1284" t="str">
            <v>-</v>
          </cell>
          <cell r="F1284" t="str">
            <v>Operator LGMG CMT 106</v>
          </cell>
          <cell r="G1284"/>
          <cell r="H1284" t="str">
            <v>NON STAFF</v>
          </cell>
          <cell r="I1284" t="str">
            <v>GBPC - MELAK</v>
          </cell>
          <cell r="J1284" t="str">
            <v>ERP</v>
          </cell>
          <cell r="K1284" t="str">
            <v>HC</v>
          </cell>
          <cell r="L1284" t="str">
            <v>0 Hari</v>
          </cell>
          <cell r="M1284" t="str">
            <v>EXISTING</v>
          </cell>
          <cell r="N1284" t="str">
            <v>CLOSE HIRED</v>
          </cell>
          <cell r="O1284" t="str">
            <v/>
          </cell>
          <cell r="P1284">
            <v>44909</v>
          </cell>
          <cell r="Q1284" t="str">
            <v/>
          </cell>
          <cell r="R1284"/>
          <cell r="S1284" t="str">
            <v/>
          </cell>
          <cell r="T1284"/>
          <cell r="U1284" t="str">
            <v/>
          </cell>
          <cell r="V1284"/>
          <cell r="W1284" t="str">
            <v/>
          </cell>
          <cell r="X1284"/>
          <cell r="Y1284" t="str">
            <v/>
          </cell>
          <cell r="Z1284"/>
          <cell r="AA1284" t="str">
            <v/>
          </cell>
          <cell r="AB1284"/>
          <cell r="AC1284"/>
          <cell r="AD1284"/>
          <cell r="AE1284" t="str">
            <v/>
          </cell>
          <cell r="AF1284"/>
          <cell r="AG1284"/>
          <cell r="AH1284"/>
          <cell r="AI1284"/>
          <cell r="AJ1284" t="str">
            <v/>
          </cell>
          <cell r="AK1284"/>
          <cell r="AL1284" t="str">
            <v/>
          </cell>
          <cell r="AM1284">
            <v>44909</v>
          </cell>
          <cell r="AN1284"/>
          <cell r="AO1284" t="str">
            <v/>
          </cell>
          <cell r="AP1284"/>
          <cell r="AQ1284" t="str">
            <v>DONE</v>
          </cell>
          <cell r="AR1284" t="str">
            <v>DATA BY ERP</v>
          </cell>
          <cell r="AS1284"/>
        </row>
        <row r="1285">
          <cell r="A1285">
            <v>1282</v>
          </cell>
          <cell r="B1285" t="str">
            <v>6474031706900002</v>
          </cell>
          <cell r="C1285"/>
          <cell r="D1285" t="str">
            <v>Benyamin Tampang</v>
          </cell>
          <cell r="E1285" t="str">
            <v>-</v>
          </cell>
          <cell r="F1285" t="str">
            <v>Operator LGMG CMT 106</v>
          </cell>
          <cell r="G1285"/>
          <cell r="H1285" t="str">
            <v>NON STAFF</v>
          </cell>
          <cell r="I1285" t="str">
            <v>GBPC - MELAK</v>
          </cell>
          <cell r="J1285" t="str">
            <v>ERP</v>
          </cell>
          <cell r="K1285" t="str">
            <v>HC</v>
          </cell>
          <cell r="L1285" t="str">
            <v>0 Hari</v>
          </cell>
          <cell r="M1285" t="str">
            <v>EXISTING</v>
          </cell>
          <cell r="N1285" t="str">
            <v>CLOSE HIRED</v>
          </cell>
          <cell r="O1285" t="str">
            <v/>
          </cell>
          <cell r="P1285">
            <v>44923</v>
          </cell>
          <cell r="Q1285" t="str">
            <v/>
          </cell>
          <cell r="R1285"/>
          <cell r="S1285" t="str">
            <v/>
          </cell>
          <cell r="T1285"/>
          <cell r="U1285" t="str">
            <v/>
          </cell>
          <cell r="V1285"/>
          <cell r="W1285" t="str">
            <v/>
          </cell>
          <cell r="X1285"/>
          <cell r="Y1285" t="str">
            <v/>
          </cell>
          <cell r="Z1285"/>
          <cell r="AA1285" t="str">
            <v/>
          </cell>
          <cell r="AB1285"/>
          <cell r="AC1285"/>
          <cell r="AD1285"/>
          <cell r="AE1285" t="str">
            <v/>
          </cell>
          <cell r="AF1285"/>
          <cell r="AG1285"/>
          <cell r="AH1285"/>
          <cell r="AI1285"/>
          <cell r="AJ1285" t="str">
            <v/>
          </cell>
          <cell r="AK1285"/>
          <cell r="AL1285" t="str">
            <v/>
          </cell>
          <cell r="AM1285">
            <v>44923</v>
          </cell>
          <cell r="AN1285"/>
          <cell r="AO1285" t="str">
            <v/>
          </cell>
          <cell r="AP1285"/>
          <cell r="AQ1285" t="str">
            <v>DONE</v>
          </cell>
          <cell r="AR1285" t="str">
            <v>DATA BY ERP</v>
          </cell>
          <cell r="AS1285"/>
        </row>
        <row r="1286">
          <cell r="A1286">
            <v>1283</v>
          </cell>
          <cell r="B1286" t="str">
            <v>1207232208990005</v>
          </cell>
          <cell r="C1286">
            <v>23010014</v>
          </cell>
          <cell r="D1286" t="str">
            <v>Josua Fernando Ginting</v>
          </cell>
          <cell r="E1286" t="str">
            <v>-</v>
          </cell>
          <cell r="F1286" t="str">
            <v>Operator CMT 106</v>
          </cell>
          <cell r="G1286"/>
          <cell r="H1286" t="str">
            <v>NON STAFF</v>
          </cell>
          <cell r="I1286" t="str">
            <v>IP - TABANG</v>
          </cell>
          <cell r="J1286" t="str">
            <v>ERP</v>
          </cell>
          <cell r="K1286" t="str">
            <v>Kurniawan</v>
          </cell>
          <cell r="L1286" t="str">
            <v>0 Hari</v>
          </cell>
          <cell r="M1286" t="str">
            <v>EXISTING</v>
          </cell>
          <cell r="N1286" t="str">
            <v>CLOSE HIRED</v>
          </cell>
          <cell r="O1286" t="str">
            <v>CMT</v>
          </cell>
          <cell r="P1286">
            <v>44931</v>
          </cell>
          <cell r="Q1286" t="str">
            <v/>
          </cell>
          <cell r="R1286"/>
          <cell r="S1286" t="str">
            <v/>
          </cell>
          <cell r="T1286"/>
          <cell r="U1286" t="str">
            <v/>
          </cell>
          <cell r="V1286"/>
          <cell r="W1286" t="str">
            <v/>
          </cell>
          <cell r="X1286"/>
          <cell r="Y1286" t="str">
            <v/>
          </cell>
          <cell r="Z1286"/>
          <cell r="AA1286" t="str">
            <v/>
          </cell>
          <cell r="AB1286"/>
          <cell r="AC1286"/>
          <cell r="AD1286"/>
          <cell r="AE1286" t="str">
            <v/>
          </cell>
          <cell r="AF1286"/>
          <cell r="AG1286"/>
          <cell r="AH1286"/>
          <cell r="AI1286"/>
          <cell r="AJ1286" t="str">
            <v/>
          </cell>
          <cell r="AK1286"/>
          <cell r="AL1286" t="str">
            <v/>
          </cell>
          <cell r="AM1286">
            <v>44931</v>
          </cell>
          <cell r="AN1286"/>
          <cell r="AO1286" t="str">
            <v/>
          </cell>
          <cell r="AP1286"/>
          <cell r="AQ1286" t="str">
            <v>DONE</v>
          </cell>
          <cell r="AR1286" t="str">
            <v>DATA BY ERP</v>
          </cell>
          <cell r="AS1286"/>
        </row>
        <row r="1287">
          <cell r="A1287">
            <v>1284</v>
          </cell>
          <cell r="B1287" t="str">
            <v>7317151808000001</v>
          </cell>
          <cell r="C1287"/>
          <cell r="D1287" t="str">
            <v>Rislam</v>
          </cell>
          <cell r="E1287" t="str">
            <v>-</v>
          </cell>
          <cell r="F1287" t="str">
            <v>Operator LGMG CMT 106</v>
          </cell>
          <cell r="G1287"/>
          <cell r="H1287" t="str">
            <v>NON STAFF</v>
          </cell>
          <cell r="I1287" t="str">
            <v>GBPC - MELAK</v>
          </cell>
          <cell r="J1287" t="str">
            <v>ERP</v>
          </cell>
          <cell r="K1287" t="str">
            <v>HC</v>
          </cell>
          <cell r="L1287" t="str">
            <v>0 Hari</v>
          </cell>
          <cell r="M1287" t="str">
            <v>EXISTING</v>
          </cell>
          <cell r="N1287" t="str">
            <v>CLOSE HIRED</v>
          </cell>
          <cell r="O1287" t="str">
            <v/>
          </cell>
          <cell r="P1287">
            <v>44946</v>
          </cell>
          <cell r="Q1287" t="str">
            <v/>
          </cell>
          <cell r="R1287"/>
          <cell r="S1287" t="str">
            <v/>
          </cell>
          <cell r="T1287"/>
          <cell r="U1287" t="str">
            <v/>
          </cell>
          <cell r="V1287"/>
          <cell r="W1287" t="str">
            <v/>
          </cell>
          <cell r="X1287"/>
          <cell r="Y1287" t="str">
            <v/>
          </cell>
          <cell r="Z1287"/>
          <cell r="AA1287" t="str">
            <v/>
          </cell>
          <cell r="AB1287"/>
          <cell r="AC1287"/>
          <cell r="AD1287"/>
          <cell r="AE1287" t="str">
            <v/>
          </cell>
          <cell r="AF1287"/>
          <cell r="AG1287"/>
          <cell r="AH1287"/>
          <cell r="AI1287"/>
          <cell r="AJ1287" t="str">
            <v/>
          </cell>
          <cell r="AK1287"/>
          <cell r="AL1287" t="str">
            <v/>
          </cell>
          <cell r="AM1287">
            <v>44946</v>
          </cell>
          <cell r="AN1287"/>
          <cell r="AO1287" t="str">
            <v/>
          </cell>
          <cell r="AP1287"/>
          <cell r="AQ1287" t="str">
            <v>DONE</v>
          </cell>
          <cell r="AR1287" t="str">
            <v>DATA BY ERP</v>
          </cell>
          <cell r="AS1287"/>
        </row>
        <row r="1288">
          <cell r="A1288">
            <v>1285</v>
          </cell>
          <cell r="B1288" t="str">
            <v>6402061008900010</v>
          </cell>
          <cell r="C1288"/>
          <cell r="D1288" t="str">
            <v>Sakti</v>
          </cell>
          <cell r="E1288" t="str">
            <v>-</v>
          </cell>
          <cell r="F1288" t="str">
            <v>Driver DT FMX440</v>
          </cell>
          <cell r="G1288"/>
          <cell r="H1288" t="str">
            <v>NON STAFF</v>
          </cell>
          <cell r="I1288" t="str">
            <v>GBPC - MELAK</v>
          </cell>
          <cell r="J1288" t="str">
            <v>ERP</v>
          </cell>
          <cell r="K1288" t="str">
            <v>HC</v>
          </cell>
          <cell r="L1288" t="str">
            <v>0 Hari</v>
          </cell>
          <cell r="M1288" t="str">
            <v>EXISTING</v>
          </cell>
          <cell r="N1288" t="str">
            <v>CLOSE HIRED</v>
          </cell>
          <cell r="O1288" t="str">
            <v/>
          </cell>
          <cell r="P1288">
            <v>44992</v>
          </cell>
          <cell r="Q1288" t="str">
            <v/>
          </cell>
          <cell r="R1288"/>
          <cell r="S1288" t="str">
            <v/>
          </cell>
          <cell r="T1288"/>
          <cell r="U1288" t="str">
            <v/>
          </cell>
          <cell r="V1288"/>
          <cell r="W1288" t="str">
            <v/>
          </cell>
          <cell r="X1288"/>
          <cell r="Y1288" t="str">
            <v/>
          </cell>
          <cell r="Z1288"/>
          <cell r="AA1288" t="str">
            <v/>
          </cell>
          <cell r="AB1288"/>
          <cell r="AC1288"/>
          <cell r="AD1288"/>
          <cell r="AE1288" t="str">
            <v/>
          </cell>
          <cell r="AF1288"/>
          <cell r="AG1288"/>
          <cell r="AH1288"/>
          <cell r="AI1288"/>
          <cell r="AJ1288" t="str">
            <v/>
          </cell>
          <cell r="AK1288"/>
          <cell r="AL1288" t="str">
            <v/>
          </cell>
          <cell r="AM1288">
            <v>44992</v>
          </cell>
          <cell r="AN1288"/>
          <cell r="AO1288" t="str">
            <v/>
          </cell>
          <cell r="AP1288"/>
          <cell r="AQ1288" t="str">
            <v>DONE</v>
          </cell>
          <cell r="AR1288" t="str">
            <v>DATA BY ERP</v>
          </cell>
          <cell r="AS1288"/>
        </row>
        <row r="1289">
          <cell r="A1289">
            <v>1286</v>
          </cell>
          <cell r="B1289" t="str">
            <v>5307043101000003</v>
          </cell>
          <cell r="C1289"/>
          <cell r="D1289" t="str">
            <v>Silvester Ola</v>
          </cell>
          <cell r="E1289" t="str">
            <v>-</v>
          </cell>
          <cell r="F1289" t="str">
            <v>Operator WT/LGMG</v>
          </cell>
          <cell r="G1289"/>
          <cell r="H1289" t="str">
            <v>NON STAFF</v>
          </cell>
          <cell r="I1289" t="str">
            <v>GBPC - MELAK</v>
          </cell>
          <cell r="J1289" t="str">
            <v>ERP</v>
          </cell>
          <cell r="K1289" t="str">
            <v>HC</v>
          </cell>
          <cell r="L1289" t="str">
            <v>0 Hari</v>
          </cell>
          <cell r="M1289" t="str">
            <v>EXISTING</v>
          </cell>
          <cell r="N1289" t="str">
            <v>CLOSE HIRED</v>
          </cell>
          <cell r="O1289" t="str">
            <v/>
          </cell>
          <cell r="P1289">
            <v>45062</v>
          </cell>
          <cell r="Q1289" t="str">
            <v/>
          </cell>
          <cell r="R1289"/>
          <cell r="S1289" t="str">
            <v/>
          </cell>
          <cell r="T1289"/>
          <cell r="U1289" t="str">
            <v/>
          </cell>
          <cell r="V1289"/>
          <cell r="W1289" t="str">
            <v/>
          </cell>
          <cell r="X1289"/>
          <cell r="Y1289" t="str">
            <v/>
          </cell>
          <cell r="Z1289"/>
          <cell r="AA1289" t="str">
            <v/>
          </cell>
          <cell r="AB1289"/>
          <cell r="AC1289"/>
          <cell r="AD1289"/>
          <cell r="AE1289" t="str">
            <v/>
          </cell>
          <cell r="AF1289"/>
          <cell r="AG1289"/>
          <cell r="AH1289"/>
          <cell r="AI1289"/>
          <cell r="AJ1289" t="str">
            <v/>
          </cell>
          <cell r="AK1289"/>
          <cell r="AL1289" t="str">
            <v/>
          </cell>
          <cell r="AM1289">
            <v>45062</v>
          </cell>
          <cell r="AN1289"/>
          <cell r="AO1289" t="str">
            <v/>
          </cell>
          <cell r="AP1289"/>
          <cell r="AQ1289" t="str">
            <v>DONE</v>
          </cell>
          <cell r="AR1289" t="str">
            <v>DATA BY ERP</v>
          </cell>
          <cell r="AS1289"/>
        </row>
        <row r="1290">
          <cell r="A1290">
            <v>1287</v>
          </cell>
          <cell r="B1290" t="str">
            <v>5202051212970002</v>
          </cell>
          <cell r="C1290"/>
          <cell r="D1290" t="str">
            <v>M Bulyan</v>
          </cell>
          <cell r="E1290" t="str">
            <v>-</v>
          </cell>
          <cell r="F1290" t="str">
            <v>Driver DT FMX440</v>
          </cell>
          <cell r="G1290"/>
          <cell r="H1290" t="str">
            <v>NON STAFF</v>
          </cell>
          <cell r="I1290" t="str">
            <v>GBPC - MELAK</v>
          </cell>
          <cell r="J1290" t="str">
            <v>ERP</v>
          </cell>
          <cell r="K1290" t="str">
            <v>HC</v>
          </cell>
          <cell r="L1290" t="str">
            <v>0 Hari</v>
          </cell>
          <cell r="M1290" t="str">
            <v>EXISTING</v>
          </cell>
          <cell r="N1290" t="str">
            <v>CLOSE HIRED</v>
          </cell>
          <cell r="O1290" t="str">
            <v/>
          </cell>
          <cell r="P1290">
            <v>45066</v>
          </cell>
          <cell r="Q1290" t="str">
            <v/>
          </cell>
          <cell r="R1290"/>
          <cell r="S1290" t="str">
            <v/>
          </cell>
          <cell r="T1290"/>
          <cell r="U1290" t="str">
            <v/>
          </cell>
          <cell r="V1290"/>
          <cell r="W1290" t="str">
            <v/>
          </cell>
          <cell r="X1290"/>
          <cell r="Y1290" t="str">
            <v/>
          </cell>
          <cell r="Z1290"/>
          <cell r="AA1290" t="str">
            <v/>
          </cell>
          <cell r="AB1290"/>
          <cell r="AC1290"/>
          <cell r="AD1290"/>
          <cell r="AE1290" t="str">
            <v/>
          </cell>
          <cell r="AF1290"/>
          <cell r="AG1290"/>
          <cell r="AH1290"/>
          <cell r="AI1290"/>
          <cell r="AJ1290" t="str">
            <v/>
          </cell>
          <cell r="AK1290"/>
          <cell r="AL1290" t="str">
            <v/>
          </cell>
          <cell r="AM1290">
            <v>45066</v>
          </cell>
          <cell r="AN1290"/>
          <cell r="AO1290" t="str">
            <v/>
          </cell>
          <cell r="AP1290"/>
          <cell r="AQ1290" t="str">
            <v>DONE</v>
          </cell>
          <cell r="AR1290" t="str">
            <v>DATA BY ERP</v>
          </cell>
          <cell r="AS1290"/>
        </row>
        <row r="1291">
          <cell r="A1291">
            <v>1288</v>
          </cell>
          <cell r="B1291" t="str">
            <v>1802241909920001</v>
          </cell>
          <cell r="C1291"/>
          <cell r="D1291" t="str">
            <v>Feri Elmiandi</v>
          </cell>
          <cell r="E1291" t="str">
            <v>-</v>
          </cell>
          <cell r="F1291" t="str">
            <v>Driver DT FMX440</v>
          </cell>
          <cell r="G1291"/>
          <cell r="H1291" t="str">
            <v>NON STAFF</v>
          </cell>
          <cell r="I1291" t="str">
            <v>GBPC - MELAK</v>
          </cell>
          <cell r="J1291" t="str">
            <v>ERP</v>
          </cell>
          <cell r="K1291" t="str">
            <v>HC</v>
          </cell>
          <cell r="L1291" t="str">
            <v>0 Hari</v>
          </cell>
          <cell r="M1291" t="str">
            <v>EXISTING</v>
          </cell>
          <cell r="N1291" t="str">
            <v>CLOSE HIRED</v>
          </cell>
          <cell r="O1291" t="str">
            <v/>
          </cell>
          <cell r="P1291">
            <v>45105</v>
          </cell>
          <cell r="Q1291" t="str">
            <v/>
          </cell>
          <cell r="R1291"/>
          <cell r="S1291" t="str">
            <v/>
          </cell>
          <cell r="T1291"/>
          <cell r="U1291" t="str">
            <v/>
          </cell>
          <cell r="V1291"/>
          <cell r="W1291" t="str">
            <v/>
          </cell>
          <cell r="X1291"/>
          <cell r="Y1291" t="str">
            <v/>
          </cell>
          <cell r="Z1291"/>
          <cell r="AA1291" t="str">
            <v/>
          </cell>
          <cell r="AB1291"/>
          <cell r="AC1291"/>
          <cell r="AD1291"/>
          <cell r="AE1291" t="str">
            <v/>
          </cell>
          <cell r="AF1291"/>
          <cell r="AG1291"/>
          <cell r="AH1291"/>
          <cell r="AI1291"/>
          <cell r="AJ1291" t="str">
            <v/>
          </cell>
          <cell r="AK1291"/>
          <cell r="AL1291" t="str">
            <v/>
          </cell>
          <cell r="AM1291">
            <v>45105</v>
          </cell>
          <cell r="AN1291"/>
          <cell r="AO1291" t="str">
            <v/>
          </cell>
          <cell r="AP1291"/>
          <cell r="AQ1291" t="str">
            <v>DONE</v>
          </cell>
          <cell r="AR1291" t="str">
            <v>DATA BY ERP</v>
          </cell>
          <cell r="AS1291"/>
        </row>
        <row r="1292">
          <cell r="A1292">
            <v>1289</v>
          </cell>
          <cell r="B1292" t="str">
            <v>7315072710980003</v>
          </cell>
          <cell r="C1292"/>
          <cell r="D1292" t="str">
            <v>Erik</v>
          </cell>
          <cell r="E1292" t="str">
            <v>-</v>
          </cell>
          <cell r="F1292" t="str">
            <v>Operator LGMG CMT 106</v>
          </cell>
          <cell r="G1292"/>
          <cell r="H1292" t="str">
            <v>NON STAFF</v>
          </cell>
          <cell r="I1292" t="str">
            <v>GBPC - MELAK</v>
          </cell>
          <cell r="J1292" t="str">
            <v>ERP</v>
          </cell>
          <cell r="K1292" t="str">
            <v>HC</v>
          </cell>
          <cell r="L1292" t="str">
            <v>0 Hari</v>
          </cell>
          <cell r="M1292" t="str">
            <v>EXISTING</v>
          </cell>
          <cell r="N1292" t="str">
            <v>CLOSE HIRED</v>
          </cell>
          <cell r="O1292" t="str">
            <v/>
          </cell>
          <cell r="P1292">
            <v>45189</v>
          </cell>
          <cell r="Q1292" t="str">
            <v/>
          </cell>
          <cell r="R1292"/>
          <cell r="S1292" t="str">
            <v/>
          </cell>
          <cell r="T1292"/>
          <cell r="U1292" t="str">
            <v/>
          </cell>
          <cell r="V1292"/>
          <cell r="W1292" t="str">
            <v/>
          </cell>
          <cell r="X1292"/>
          <cell r="Y1292" t="str">
            <v/>
          </cell>
          <cell r="Z1292"/>
          <cell r="AA1292" t="str">
            <v/>
          </cell>
          <cell r="AB1292"/>
          <cell r="AC1292"/>
          <cell r="AD1292"/>
          <cell r="AE1292" t="str">
            <v/>
          </cell>
          <cell r="AF1292"/>
          <cell r="AG1292"/>
          <cell r="AH1292"/>
          <cell r="AI1292"/>
          <cell r="AJ1292" t="str">
            <v/>
          </cell>
          <cell r="AK1292"/>
          <cell r="AL1292" t="str">
            <v/>
          </cell>
          <cell r="AM1292">
            <v>45189</v>
          </cell>
          <cell r="AN1292"/>
          <cell r="AO1292" t="str">
            <v/>
          </cell>
          <cell r="AP1292"/>
          <cell r="AQ1292" t="str">
            <v>DONE</v>
          </cell>
          <cell r="AR1292" t="str">
            <v>DATA BY ERP</v>
          </cell>
          <cell r="AS1292"/>
        </row>
        <row r="1293">
          <cell r="A1293">
            <v>1290</v>
          </cell>
          <cell r="B1293" t="str">
            <v>9117011011870001</v>
          </cell>
          <cell r="C1293">
            <v>23091675</v>
          </cell>
          <cell r="D1293" t="str">
            <v>Frinan Rassang Masero</v>
          </cell>
          <cell r="E1293" t="str">
            <v>-</v>
          </cell>
          <cell r="F1293" t="str">
            <v>Operator CMT 106</v>
          </cell>
          <cell r="G1293"/>
          <cell r="H1293" t="str">
            <v>NON STAFF</v>
          </cell>
          <cell r="I1293" t="str">
            <v>IP - TABANG</v>
          </cell>
          <cell r="J1293" t="str">
            <v>ERP</v>
          </cell>
          <cell r="K1293" t="str">
            <v>HC</v>
          </cell>
          <cell r="L1293" t="str">
            <v>0 Hari</v>
          </cell>
          <cell r="M1293" t="str">
            <v>EXISTING</v>
          </cell>
          <cell r="N1293" t="str">
            <v>CLOSE HIRED</v>
          </cell>
          <cell r="O1293" t="str">
            <v>CMT</v>
          </cell>
          <cell r="P1293">
            <v>45189</v>
          </cell>
          <cell r="Q1293" t="str">
            <v/>
          </cell>
          <cell r="R1293"/>
          <cell r="S1293" t="str">
            <v/>
          </cell>
          <cell r="T1293"/>
          <cell r="U1293" t="str">
            <v/>
          </cell>
          <cell r="V1293"/>
          <cell r="W1293" t="str">
            <v/>
          </cell>
          <cell r="X1293"/>
          <cell r="Y1293" t="str">
            <v/>
          </cell>
          <cell r="Z1293"/>
          <cell r="AA1293" t="str">
            <v/>
          </cell>
          <cell r="AB1293"/>
          <cell r="AC1293"/>
          <cell r="AD1293"/>
          <cell r="AE1293" t="str">
            <v/>
          </cell>
          <cell r="AF1293"/>
          <cell r="AG1293"/>
          <cell r="AH1293"/>
          <cell r="AI1293"/>
          <cell r="AJ1293" t="str">
            <v/>
          </cell>
          <cell r="AK1293"/>
          <cell r="AL1293" t="str">
            <v/>
          </cell>
          <cell r="AM1293">
            <v>45189</v>
          </cell>
          <cell r="AN1293"/>
          <cell r="AO1293" t="str">
            <v/>
          </cell>
          <cell r="AP1293"/>
          <cell r="AQ1293" t="str">
            <v>DONE</v>
          </cell>
          <cell r="AR1293" t="str">
            <v>DATA BY ERP</v>
          </cell>
          <cell r="AS1293"/>
        </row>
        <row r="1294">
          <cell r="A1294">
            <v>1291</v>
          </cell>
          <cell r="B1294" t="str">
            <v>9201390501880001</v>
          </cell>
          <cell r="C1294">
            <v>23091687</v>
          </cell>
          <cell r="D1294" t="str">
            <v>Agus Andreanto</v>
          </cell>
          <cell r="E1294" t="str">
            <v>-</v>
          </cell>
          <cell r="F1294" t="str">
            <v>Operator CMT 106</v>
          </cell>
          <cell r="G1294"/>
          <cell r="H1294" t="str">
            <v>NON STAFF</v>
          </cell>
          <cell r="I1294" t="str">
            <v>IP - TABANG</v>
          </cell>
          <cell r="J1294" t="str">
            <v>ERP</v>
          </cell>
          <cell r="K1294" t="str">
            <v>HC</v>
          </cell>
          <cell r="L1294" t="str">
            <v>0 Hari</v>
          </cell>
          <cell r="M1294" t="str">
            <v>EXISTING</v>
          </cell>
          <cell r="N1294" t="str">
            <v>CLOSE HIRED</v>
          </cell>
          <cell r="O1294" t="str">
            <v>CMT</v>
          </cell>
          <cell r="P1294">
            <v>45192</v>
          </cell>
          <cell r="Q1294" t="str">
            <v/>
          </cell>
          <cell r="R1294"/>
          <cell r="S1294" t="str">
            <v/>
          </cell>
          <cell r="T1294"/>
          <cell r="U1294" t="str">
            <v/>
          </cell>
          <cell r="V1294"/>
          <cell r="W1294" t="str">
            <v/>
          </cell>
          <cell r="X1294"/>
          <cell r="Y1294" t="str">
            <v/>
          </cell>
          <cell r="Z1294"/>
          <cell r="AA1294" t="str">
            <v/>
          </cell>
          <cell r="AB1294"/>
          <cell r="AC1294"/>
          <cell r="AD1294"/>
          <cell r="AE1294" t="str">
            <v/>
          </cell>
          <cell r="AF1294"/>
          <cell r="AG1294"/>
          <cell r="AH1294"/>
          <cell r="AI1294"/>
          <cell r="AJ1294" t="str">
            <v/>
          </cell>
          <cell r="AK1294"/>
          <cell r="AL1294" t="str">
            <v/>
          </cell>
          <cell r="AM1294">
            <v>45192</v>
          </cell>
          <cell r="AN1294"/>
          <cell r="AO1294" t="str">
            <v/>
          </cell>
          <cell r="AP1294"/>
          <cell r="AQ1294" t="str">
            <v>DONE</v>
          </cell>
          <cell r="AR1294" t="str">
            <v>DATA BY ERP</v>
          </cell>
          <cell r="AS1294"/>
        </row>
        <row r="1295">
          <cell r="A1295">
            <v>1292</v>
          </cell>
          <cell r="B1295" t="str">
            <v>7102110412020001</v>
          </cell>
          <cell r="C1295">
            <v>23091696</v>
          </cell>
          <cell r="D1295" t="str">
            <v>Richard Hizkia Bororing</v>
          </cell>
          <cell r="E1295" t="str">
            <v>-</v>
          </cell>
          <cell r="F1295" t="str">
            <v>Operator CMT 106</v>
          </cell>
          <cell r="G1295"/>
          <cell r="H1295" t="str">
            <v>NON STAFF</v>
          </cell>
          <cell r="I1295" t="str">
            <v>IP - TABANG</v>
          </cell>
          <cell r="J1295" t="str">
            <v>ERP</v>
          </cell>
          <cell r="K1295" t="str">
            <v>HC</v>
          </cell>
          <cell r="L1295" t="str">
            <v>0 Hari</v>
          </cell>
          <cell r="M1295" t="str">
            <v>EXISTING</v>
          </cell>
          <cell r="N1295" t="str">
            <v>CLOSE HIRED</v>
          </cell>
          <cell r="O1295" t="str">
            <v>CMT</v>
          </cell>
          <cell r="P1295">
            <v>45195</v>
          </cell>
          <cell r="Q1295" t="str">
            <v/>
          </cell>
          <cell r="R1295"/>
          <cell r="S1295" t="str">
            <v/>
          </cell>
          <cell r="T1295"/>
          <cell r="U1295" t="str">
            <v/>
          </cell>
          <cell r="V1295"/>
          <cell r="W1295" t="str">
            <v/>
          </cell>
          <cell r="X1295"/>
          <cell r="Y1295" t="str">
            <v/>
          </cell>
          <cell r="Z1295"/>
          <cell r="AA1295" t="str">
            <v/>
          </cell>
          <cell r="AB1295"/>
          <cell r="AC1295"/>
          <cell r="AD1295"/>
          <cell r="AE1295" t="str">
            <v/>
          </cell>
          <cell r="AF1295"/>
          <cell r="AG1295"/>
          <cell r="AH1295"/>
          <cell r="AI1295"/>
          <cell r="AJ1295" t="str">
            <v/>
          </cell>
          <cell r="AK1295"/>
          <cell r="AL1295" t="str">
            <v/>
          </cell>
          <cell r="AM1295">
            <v>45195</v>
          </cell>
          <cell r="AN1295"/>
          <cell r="AO1295" t="str">
            <v/>
          </cell>
          <cell r="AP1295"/>
          <cell r="AQ1295" t="str">
            <v>DONE</v>
          </cell>
          <cell r="AR1295" t="str">
            <v>DATA BY ERP</v>
          </cell>
          <cell r="AS1295"/>
        </row>
        <row r="1296">
          <cell r="A1296">
            <v>1293</v>
          </cell>
          <cell r="B1296" t="str">
            <v>6408040904930004</v>
          </cell>
          <cell r="C1296"/>
          <cell r="D1296" t="str">
            <v>Andi Heril Wahyudi</v>
          </cell>
          <cell r="E1296" t="str">
            <v>-</v>
          </cell>
          <cell r="F1296" t="str">
            <v>Driver DT FMX440</v>
          </cell>
          <cell r="G1296"/>
          <cell r="H1296" t="str">
            <v>NON STAFF</v>
          </cell>
          <cell r="I1296" t="str">
            <v>GBPC - MELAK</v>
          </cell>
          <cell r="J1296" t="str">
            <v>ERP</v>
          </cell>
          <cell r="K1296" t="str">
            <v>HC</v>
          </cell>
          <cell r="L1296" t="str">
            <v>0 Hari</v>
          </cell>
          <cell r="M1296" t="str">
            <v>EXISTING</v>
          </cell>
          <cell r="N1296" t="str">
            <v>CLOSE HIRED</v>
          </cell>
          <cell r="O1296" t="str">
            <v/>
          </cell>
          <cell r="P1296">
            <v>45195</v>
          </cell>
          <cell r="Q1296" t="str">
            <v/>
          </cell>
          <cell r="R1296"/>
          <cell r="S1296" t="str">
            <v/>
          </cell>
          <cell r="T1296"/>
          <cell r="U1296" t="str">
            <v/>
          </cell>
          <cell r="V1296"/>
          <cell r="W1296" t="str">
            <v/>
          </cell>
          <cell r="X1296"/>
          <cell r="Y1296" t="str">
            <v/>
          </cell>
          <cell r="Z1296"/>
          <cell r="AA1296" t="str">
            <v/>
          </cell>
          <cell r="AB1296"/>
          <cell r="AC1296"/>
          <cell r="AD1296"/>
          <cell r="AE1296" t="str">
            <v/>
          </cell>
          <cell r="AF1296"/>
          <cell r="AG1296"/>
          <cell r="AH1296"/>
          <cell r="AI1296"/>
          <cell r="AJ1296" t="str">
            <v/>
          </cell>
          <cell r="AK1296"/>
          <cell r="AL1296" t="str">
            <v/>
          </cell>
          <cell r="AM1296">
            <v>45195</v>
          </cell>
          <cell r="AN1296"/>
          <cell r="AO1296" t="str">
            <v/>
          </cell>
          <cell r="AP1296"/>
          <cell r="AQ1296" t="str">
            <v>DONE</v>
          </cell>
          <cell r="AR1296" t="str">
            <v>DATA BY ERP</v>
          </cell>
          <cell r="AS1296"/>
        </row>
        <row r="1297">
          <cell r="A1297">
            <v>1294</v>
          </cell>
          <cell r="B1297" t="str">
            <v>7326110506000001</v>
          </cell>
          <cell r="C1297"/>
          <cell r="D1297" t="str">
            <v>Admanto Buntuparebong</v>
          </cell>
          <cell r="E1297" t="str">
            <v>-</v>
          </cell>
          <cell r="F1297" t="str">
            <v>Operator LGMG CMT 106</v>
          </cell>
          <cell r="G1297"/>
          <cell r="H1297" t="str">
            <v>NON STAFF</v>
          </cell>
          <cell r="I1297" t="str">
            <v>GBPC - MELAK</v>
          </cell>
          <cell r="J1297" t="str">
            <v>ERP</v>
          </cell>
          <cell r="K1297" t="str">
            <v>HC</v>
          </cell>
          <cell r="L1297" t="str">
            <v>0 Hari</v>
          </cell>
          <cell r="M1297" t="str">
            <v>EXISTING</v>
          </cell>
          <cell r="N1297" t="str">
            <v>CLOSE HIRED</v>
          </cell>
          <cell r="O1297" t="str">
            <v/>
          </cell>
          <cell r="P1297">
            <v>45205</v>
          </cell>
          <cell r="Q1297" t="str">
            <v/>
          </cell>
          <cell r="R1297"/>
          <cell r="S1297" t="str">
            <v/>
          </cell>
          <cell r="T1297"/>
          <cell r="U1297" t="str">
            <v/>
          </cell>
          <cell r="V1297"/>
          <cell r="W1297" t="str">
            <v/>
          </cell>
          <cell r="X1297"/>
          <cell r="Y1297" t="str">
            <v/>
          </cell>
          <cell r="Z1297"/>
          <cell r="AA1297" t="str">
            <v/>
          </cell>
          <cell r="AB1297"/>
          <cell r="AC1297"/>
          <cell r="AD1297"/>
          <cell r="AE1297" t="str">
            <v/>
          </cell>
          <cell r="AF1297"/>
          <cell r="AG1297"/>
          <cell r="AH1297"/>
          <cell r="AI1297"/>
          <cell r="AJ1297" t="str">
            <v/>
          </cell>
          <cell r="AK1297"/>
          <cell r="AL1297" t="str">
            <v/>
          </cell>
          <cell r="AM1297">
            <v>45205</v>
          </cell>
          <cell r="AN1297"/>
          <cell r="AO1297" t="str">
            <v/>
          </cell>
          <cell r="AP1297"/>
          <cell r="AQ1297" t="str">
            <v>DONE</v>
          </cell>
          <cell r="AR1297" t="str">
            <v>DATA BY ERP</v>
          </cell>
          <cell r="AS1297"/>
        </row>
        <row r="1298">
          <cell r="A1298">
            <v>1295</v>
          </cell>
          <cell r="B1298" t="str">
            <v>7322043108890003</v>
          </cell>
          <cell r="C1298"/>
          <cell r="D1298" t="str">
            <v>Agustinus Sesa</v>
          </cell>
          <cell r="E1298" t="str">
            <v>-</v>
          </cell>
          <cell r="F1298" t="str">
            <v>Operator LGMG CMT 106</v>
          </cell>
          <cell r="G1298"/>
          <cell r="H1298" t="str">
            <v>NON STAFF</v>
          </cell>
          <cell r="I1298" t="str">
            <v>GBPC - MELAK</v>
          </cell>
          <cell r="J1298" t="str">
            <v>ERP</v>
          </cell>
          <cell r="K1298" t="str">
            <v>HC</v>
          </cell>
          <cell r="L1298" t="str">
            <v>0 Hari</v>
          </cell>
          <cell r="M1298" t="str">
            <v>EXISTING</v>
          </cell>
          <cell r="N1298" t="str">
            <v>CLOSE HIRED</v>
          </cell>
          <cell r="O1298" t="str">
            <v/>
          </cell>
          <cell r="P1298">
            <v>45206</v>
          </cell>
          <cell r="Q1298" t="str">
            <v/>
          </cell>
          <cell r="R1298"/>
          <cell r="S1298" t="str">
            <v/>
          </cell>
          <cell r="T1298"/>
          <cell r="U1298" t="str">
            <v/>
          </cell>
          <cell r="V1298"/>
          <cell r="W1298" t="str">
            <v/>
          </cell>
          <cell r="X1298"/>
          <cell r="Y1298" t="str">
            <v/>
          </cell>
          <cell r="Z1298"/>
          <cell r="AA1298" t="str">
            <v/>
          </cell>
          <cell r="AB1298"/>
          <cell r="AC1298"/>
          <cell r="AD1298"/>
          <cell r="AE1298" t="str">
            <v/>
          </cell>
          <cell r="AF1298"/>
          <cell r="AG1298"/>
          <cell r="AH1298"/>
          <cell r="AI1298"/>
          <cell r="AJ1298" t="str">
            <v/>
          </cell>
          <cell r="AK1298"/>
          <cell r="AL1298" t="str">
            <v/>
          </cell>
          <cell r="AM1298">
            <v>45206</v>
          </cell>
          <cell r="AN1298"/>
          <cell r="AO1298" t="str">
            <v/>
          </cell>
          <cell r="AP1298"/>
          <cell r="AQ1298" t="str">
            <v>DONE</v>
          </cell>
          <cell r="AR1298" t="str">
            <v>DATA BY ERP</v>
          </cell>
          <cell r="AS1298"/>
        </row>
        <row r="1299">
          <cell r="A1299">
            <v>1296</v>
          </cell>
          <cell r="B1299" t="str">
            <v>6407112708010001</v>
          </cell>
          <cell r="C1299"/>
          <cell r="D1299" t="str">
            <v>Kis Pratama</v>
          </cell>
          <cell r="E1299" t="str">
            <v>-</v>
          </cell>
          <cell r="F1299" t="str">
            <v>Driver DT FMX440</v>
          </cell>
          <cell r="G1299"/>
          <cell r="H1299" t="str">
            <v>NON STAFF</v>
          </cell>
          <cell r="I1299" t="str">
            <v>GBPC - MELAK</v>
          </cell>
          <cell r="J1299" t="str">
            <v>ERP</v>
          </cell>
          <cell r="K1299" t="str">
            <v>HC</v>
          </cell>
          <cell r="L1299" t="str">
            <v>0 Hari</v>
          </cell>
          <cell r="M1299" t="str">
            <v>EXISTING</v>
          </cell>
          <cell r="N1299" t="str">
            <v>CLOSE HIRED</v>
          </cell>
          <cell r="O1299" t="str">
            <v/>
          </cell>
          <cell r="P1299">
            <v>45440</v>
          </cell>
          <cell r="Q1299" t="str">
            <v/>
          </cell>
          <cell r="R1299"/>
          <cell r="S1299" t="str">
            <v/>
          </cell>
          <cell r="T1299"/>
          <cell r="U1299" t="str">
            <v/>
          </cell>
          <cell r="V1299"/>
          <cell r="W1299" t="str">
            <v/>
          </cell>
          <cell r="X1299"/>
          <cell r="Y1299" t="str">
            <v/>
          </cell>
          <cell r="Z1299"/>
          <cell r="AA1299" t="str">
            <v/>
          </cell>
          <cell r="AB1299"/>
          <cell r="AC1299"/>
          <cell r="AD1299"/>
          <cell r="AE1299" t="str">
            <v/>
          </cell>
          <cell r="AF1299"/>
          <cell r="AG1299"/>
          <cell r="AH1299"/>
          <cell r="AI1299"/>
          <cell r="AJ1299" t="str">
            <v/>
          </cell>
          <cell r="AK1299"/>
          <cell r="AL1299" t="str">
            <v/>
          </cell>
          <cell r="AM1299">
            <v>45440</v>
          </cell>
          <cell r="AN1299"/>
          <cell r="AO1299" t="str">
            <v/>
          </cell>
          <cell r="AP1299"/>
          <cell r="AQ1299" t="str">
            <v>DONE</v>
          </cell>
          <cell r="AR1299" t="str">
            <v>DATA BY ERP</v>
          </cell>
          <cell r="AS1299"/>
        </row>
        <row r="1300">
          <cell r="A1300">
            <v>1297</v>
          </cell>
          <cell r="B1300" t="str">
            <v>6407111707870002</v>
          </cell>
          <cell r="C1300"/>
          <cell r="D1300" t="str">
            <v>Madi</v>
          </cell>
          <cell r="E1300" t="str">
            <v>-</v>
          </cell>
          <cell r="F1300" t="str">
            <v>Driver DT FMX440</v>
          </cell>
          <cell r="G1300"/>
          <cell r="H1300" t="str">
            <v>NON STAFF</v>
          </cell>
          <cell r="I1300" t="str">
            <v>GBPC - MELAK</v>
          </cell>
          <cell r="J1300" t="str">
            <v>ERP</v>
          </cell>
          <cell r="K1300" t="str">
            <v>HC</v>
          </cell>
          <cell r="L1300" t="str">
            <v>0 Hari</v>
          </cell>
          <cell r="M1300" t="str">
            <v>EXISTING</v>
          </cell>
          <cell r="N1300" t="str">
            <v>CLOSE HIRED</v>
          </cell>
          <cell r="O1300" t="str">
            <v/>
          </cell>
          <cell r="P1300">
            <v>45440</v>
          </cell>
          <cell r="Q1300" t="str">
            <v/>
          </cell>
          <cell r="R1300"/>
          <cell r="S1300" t="str">
            <v/>
          </cell>
          <cell r="T1300"/>
          <cell r="U1300" t="str">
            <v/>
          </cell>
          <cell r="V1300"/>
          <cell r="W1300" t="str">
            <v/>
          </cell>
          <cell r="X1300"/>
          <cell r="Y1300" t="str">
            <v/>
          </cell>
          <cell r="Z1300"/>
          <cell r="AA1300" t="str">
            <v/>
          </cell>
          <cell r="AB1300"/>
          <cell r="AC1300"/>
          <cell r="AD1300"/>
          <cell r="AE1300" t="str">
            <v/>
          </cell>
          <cell r="AF1300"/>
          <cell r="AG1300"/>
          <cell r="AH1300"/>
          <cell r="AI1300"/>
          <cell r="AJ1300" t="str">
            <v/>
          </cell>
          <cell r="AK1300"/>
          <cell r="AL1300" t="str">
            <v/>
          </cell>
          <cell r="AM1300">
            <v>45440</v>
          </cell>
          <cell r="AN1300"/>
          <cell r="AO1300" t="str">
            <v/>
          </cell>
          <cell r="AP1300"/>
          <cell r="AQ1300" t="str">
            <v>DONE</v>
          </cell>
          <cell r="AR1300" t="str">
            <v>DATA BY ERP</v>
          </cell>
          <cell r="AS1300"/>
        </row>
        <row r="1301">
          <cell r="A1301">
            <v>1298</v>
          </cell>
          <cell r="B1301" t="str">
            <v>6407171009840001</v>
          </cell>
          <cell r="C1301"/>
          <cell r="D1301" t="str">
            <v>Delis</v>
          </cell>
          <cell r="E1301" t="str">
            <v>-</v>
          </cell>
          <cell r="F1301" t="str">
            <v>Driver DT FMX440</v>
          </cell>
          <cell r="G1301"/>
          <cell r="H1301" t="str">
            <v>NON STAFF</v>
          </cell>
          <cell r="I1301" t="str">
            <v>GBPC - MELAK</v>
          </cell>
          <cell r="J1301" t="str">
            <v>ERP</v>
          </cell>
          <cell r="K1301" t="str">
            <v>HC</v>
          </cell>
          <cell r="L1301" t="str">
            <v>0 Hari</v>
          </cell>
          <cell r="M1301" t="str">
            <v>EXISTING</v>
          </cell>
          <cell r="N1301" t="str">
            <v>CLOSE HIRED</v>
          </cell>
          <cell r="O1301" t="str">
            <v/>
          </cell>
          <cell r="P1301">
            <v>45440</v>
          </cell>
          <cell r="Q1301" t="str">
            <v/>
          </cell>
          <cell r="R1301"/>
          <cell r="S1301" t="str">
            <v/>
          </cell>
          <cell r="T1301"/>
          <cell r="U1301" t="str">
            <v/>
          </cell>
          <cell r="V1301"/>
          <cell r="W1301" t="str">
            <v/>
          </cell>
          <cell r="X1301"/>
          <cell r="Y1301" t="str">
            <v/>
          </cell>
          <cell r="Z1301"/>
          <cell r="AA1301" t="str">
            <v/>
          </cell>
          <cell r="AB1301"/>
          <cell r="AC1301"/>
          <cell r="AD1301"/>
          <cell r="AE1301" t="str">
            <v/>
          </cell>
          <cell r="AF1301"/>
          <cell r="AG1301"/>
          <cell r="AH1301"/>
          <cell r="AI1301"/>
          <cell r="AJ1301" t="str">
            <v/>
          </cell>
          <cell r="AK1301"/>
          <cell r="AL1301" t="str">
            <v/>
          </cell>
          <cell r="AM1301">
            <v>45440</v>
          </cell>
          <cell r="AN1301"/>
          <cell r="AO1301" t="str">
            <v/>
          </cell>
          <cell r="AP1301"/>
          <cell r="AQ1301" t="str">
            <v>DONE</v>
          </cell>
          <cell r="AR1301" t="str">
            <v>DATA BY ERP</v>
          </cell>
          <cell r="AS1301"/>
        </row>
        <row r="1302">
          <cell r="A1302">
            <v>1299</v>
          </cell>
          <cell r="B1302" t="str">
            <v>6407111005750001</v>
          </cell>
          <cell r="C1302"/>
          <cell r="D1302" t="str">
            <v>Semunaq</v>
          </cell>
          <cell r="E1302" t="str">
            <v>-</v>
          </cell>
          <cell r="F1302" t="str">
            <v>Driver DT FMX440</v>
          </cell>
          <cell r="G1302"/>
          <cell r="H1302" t="str">
            <v>NON STAFF</v>
          </cell>
          <cell r="I1302" t="str">
            <v>GBPC - MELAK</v>
          </cell>
          <cell r="J1302" t="str">
            <v>ERP</v>
          </cell>
          <cell r="K1302" t="str">
            <v>HC</v>
          </cell>
          <cell r="L1302" t="str">
            <v>0 Hari</v>
          </cell>
          <cell r="M1302" t="str">
            <v>EXISTING</v>
          </cell>
          <cell r="N1302" t="str">
            <v>CLOSE HIRED</v>
          </cell>
          <cell r="O1302" t="str">
            <v/>
          </cell>
          <cell r="P1302">
            <v>45446</v>
          </cell>
          <cell r="Q1302" t="str">
            <v/>
          </cell>
          <cell r="R1302"/>
          <cell r="S1302" t="str">
            <v/>
          </cell>
          <cell r="T1302"/>
          <cell r="U1302" t="str">
            <v/>
          </cell>
          <cell r="V1302"/>
          <cell r="W1302" t="str">
            <v/>
          </cell>
          <cell r="X1302"/>
          <cell r="Y1302" t="str">
            <v/>
          </cell>
          <cell r="Z1302"/>
          <cell r="AA1302" t="str">
            <v/>
          </cell>
          <cell r="AB1302"/>
          <cell r="AC1302"/>
          <cell r="AD1302"/>
          <cell r="AE1302" t="str">
            <v/>
          </cell>
          <cell r="AF1302"/>
          <cell r="AG1302"/>
          <cell r="AH1302"/>
          <cell r="AI1302"/>
          <cell r="AJ1302" t="str">
            <v/>
          </cell>
          <cell r="AK1302"/>
          <cell r="AL1302" t="str">
            <v/>
          </cell>
          <cell r="AM1302">
            <v>45446</v>
          </cell>
          <cell r="AN1302"/>
          <cell r="AO1302" t="str">
            <v/>
          </cell>
          <cell r="AP1302"/>
          <cell r="AQ1302" t="str">
            <v>DONE</v>
          </cell>
          <cell r="AR1302" t="str">
            <v>DATA BY ERP</v>
          </cell>
          <cell r="AS1302"/>
        </row>
        <row r="1303">
          <cell r="A1303">
            <v>1300</v>
          </cell>
          <cell r="B1303" t="str">
            <v>6408040705900003</v>
          </cell>
          <cell r="C1303"/>
          <cell r="D1303" t="str">
            <v>Yohanis Datu</v>
          </cell>
          <cell r="E1303" t="str">
            <v>-</v>
          </cell>
          <cell r="F1303" t="str">
            <v>Driver DT FMX440</v>
          </cell>
          <cell r="G1303"/>
          <cell r="H1303" t="str">
            <v>NON STAFF</v>
          </cell>
          <cell r="I1303" t="str">
            <v>GBPC - MELAK</v>
          </cell>
          <cell r="J1303" t="str">
            <v>ERP</v>
          </cell>
          <cell r="K1303" t="str">
            <v>HC</v>
          </cell>
          <cell r="L1303" t="str">
            <v>0 Hari</v>
          </cell>
          <cell r="M1303" t="str">
            <v>EXISTING</v>
          </cell>
          <cell r="N1303" t="str">
            <v>CLOSE HIRED</v>
          </cell>
          <cell r="O1303" t="str">
            <v/>
          </cell>
          <cell r="P1303">
            <v>45447</v>
          </cell>
          <cell r="Q1303" t="str">
            <v/>
          </cell>
          <cell r="R1303"/>
          <cell r="S1303" t="str">
            <v/>
          </cell>
          <cell r="T1303"/>
          <cell r="U1303" t="str">
            <v/>
          </cell>
          <cell r="V1303"/>
          <cell r="W1303" t="str">
            <v/>
          </cell>
          <cell r="X1303"/>
          <cell r="Y1303" t="str">
            <v/>
          </cell>
          <cell r="Z1303"/>
          <cell r="AA1303" t="str">
            <v/>
          </cell>
          <cell r="AB1303"/>
          <cell r="AC1303"/>
          <cell r="AD1303"/>
          <cell r="AE1303" t="str">
            <v/>
          </cell>
          <cell r="AF1303"/>
          <cell r="AG1303"/>
          <cell r="AH1303"/>
          <cell r="AI1303"/>
          <cell r="AJ1303" t="str">
            <v/>
          </cell>
          <cell r="AK1303"/>
          <cell r="AL1303" t="str">
            <v/>
          </cell>
          <cell r="AM1303">
            <v>45447</v>
          </cell>
          <cell r="AN1303"/>
          <cell r="AO1303" t="str">
            <v/>
          </cell>
          <cell r="AP1303"/>
          <cell r="AQ1303" t="str">
            <v>DONE</v>
          </cell>
          <cell r="AR1303" t="str">
            <v>DATA BY ERP</v>
          </cell>
          <cell r="AS1303"/>
        </row>
        <row r="1304">
          <cell r="A1304">
            <v>1301</v>
          </cell>
          <cell r="B1304" t="str">
            <v>1671022611950005</v>
          </cell>
          <cell r="C1304"/>
          <cell r="D1304" t="str">
            <v>M Fhadiil Machmud</v>
          </cell>
          <cell r="E1304" t="str">
            <v>-</v>
          </cell>
          <cell r="F1304" t="str">
            <v>Driver DT FMX440</v>
          </cell>
          <cell r="G1304"/>
          <cell r="H1304" t="str">
            <v>NON STAFF</v>
          </cell>
          <cell r="I1304" t="str">
            <v>GBPC - MELAK</v>
          </cell>
          <cell r="J1304" t="str">
            <v>ERP</v>
          </cell>
          <cell r="K1304" t="str">
            <v>HC</v>
          </cell>
          <cell r="L1304" t="str">
            <v>0 Hari</v>
          </cell>
          <cell r="M1304" t="str">
            <v>EXISTING</v>
          </cell>
          <cell r="N1304" t="str">
            <v>CLOSE HIRED</v>
          </cell>
          <cell r="O1304" t="str">
            <v/>
          </cell>
          <cell r="P1304">
            <v>45447</v>
          </cell>
          <cell r="Q1304" t="str">
            <v/>
          </cell>
          <cell r="R1304"/>
          <cell r="S1304" t="str">
            <v/>
          </cell>
          <cell r="T1304"/>
          <cell r="U1304" t="str">
            <v/>
          </cell>
          <cell r="V1304"/>
          <cell r="W1304" t="str">
            <v/>
          </cell>
          <cell r="X1304"/>
          <cell r="Y1304" t="str">
            <v/>
          </cell>
          <cell r="Z1304"/>
          <cell r="AA1304" t="str">
            <v/>
          </cell>
          <cell r="AB1304"/>
          <cell r="AC1304"/>
          <cell r="AD1304"/>
          <cell r="AE1304" t="str">
            <v/>
          </cell>
          <cell r="AF1304"/>
          <cell r="AG1304"/>
          <cell r="AH1304"/>
          <cell r="AI1304"/>
          <cell r="AJ1304" t="str">
            <v/>
          </cell>
          <cell r="AK1304"/>
          <cell r="AL1304" t="str">
            <v/>
          </cell>
          <cell r="AM1304">
            <v>45447</v>
          </cell>
          <cell r="AN1304"/>
          <cell r="AO1304" t="str">
            <v/>
          </cell>
          <cell r="AP1304"/>
          <cell r="AQ1304" t="str">
            <v>DONE</v>
          </cell>
          <cell r="AR1304" t="str">
            <v>DATA BY ERP</v>
          </cell>
          <cell r="AS1304"/>
        </row>
        <row r="1305">
          <cell r="A1305">
            <v>1302</v>
          </cell>
          <cell r="B1305" t="str">
            <v>7371010910000003</v>
          </cell>
          <cell r="C1305"/>
          <cell r="D1305" t="str">
            <v>Wira Nugrah Kristianto</v>
          </cell>
          <cell r="E1305" t="str">
            <v>-</v>
          </cell>
          <cell r="F1305" t="str">
            <v>Driver DT FMX440</v>
          </cell>
          <cell r="G1305"/>
          <cell r="H1305" t="str">
            <v>NON STAFF</v>
          </cell>
          <cell r="I1305" t="str">
            <v>GBPC - MELAK</v>
          </cell>
          <cell r="J1305" t="str">
            <v>ERP</v>
          </cell>
          <cell r="K1305" t="str">
            <v>HC</v>
          </cell>
          <cell r="L1305" t="str">
            <v>0 Hari</v>
          </cell>
          <cell r="M1305" t="str">
            <v>EXISTING</v>
          </cell>
          <cell r="N1305" t="str">
            <v>CLOSE HIRED</v>
          </cell>
          <cell r="O1305" t="str">
            <v/>
          </cell>
          <cell r="P1305">
            <v>45448</v>
          </cell>
          <cell r="Q1305" t="str">
            <v/>
          </cell>
          <cell r="R1305"/>
          <cell r="S1305" t="str">
            <v/>
          </cell>
          <cell r="T1305"/>
          <cell r="U1305" t="str">
            <v/>
          </cell>
          <cell r="V1305"/>
          <cell r="W1305" t="str">
            <v/>
          </cell>
          <cell r="X1305"/>
          <cell r="Y1305" t="str">
            <v/>
          </cell>
          <cell r="Z1305"/>
          <cell r="AA1305" t="str">
            <v/>
          </cell>
          <cell r="AB1305"/>
          <cell r="AC1305"/>
          <cell r="AD1305"/>
          <cell r="AE1305" t="str">
            <v/>
          </cell>
          <cell r="AF1305"/>
          <cell r="AG1305"/>
          <cell r="AH1305"/>
          <cell r="AI1305"/>
          <cell r="AJ1305" t="str">
            <v/>
          </cell>
          <cell r="AK1305"/>
          <cell r="AL1305" t="str">
            <v/>
          </cell>
          <cell r="AM1305">
            <v>45448</v>
          </cell>
          <cell r="AN1305"/>
          <cell r="AO1305" t="str">
            <v/>
          </cell>
          <cell r="AP1305"/>
          <cell r="AQ1305" t="str">
            <v>DONE</v>
          </cell>
          <cell r="AR1305" t="str">
            <v>DATA BY ERP</v>
          </cell>
          <cell r="AS1305"/>
        </row>
        <row r="1306">
          <cell r="A1306">
            <v>1303</v>
          </cell>
          <cell r="B1306" t="str">
            <v>6407172608880001</v>
          </cell>
          <cell r="C1306"/>
          <cell r="D1306" t="str">
            <v>Fandy</v>
          </cell>
          <cell r="E1306" t="str">
            <v>-</v>
          </cell>
          <cell r="F1306" t="str">
            <v>Driver DT FMX440</v>
          </cell>
          <cell r="G1306"/>
          <cell r="H1306" t="str">
            <v>NON STAFF</v>
          </cell>
          <cell r="I1306" t="str">
            <v>GBPC - MELAK</v>
          </cell>
          <cell r="J1306" t="str">
            <v>ERP</v>
          </cell>
          <cell r="K1306" t="str">
            <v>HC</v>
          </cell>
          <cell r="L1306" t="str">
            <v>0 Hari</v>
          </cell>
          <cell r="M1306" t="str">
            <v>EXISTING</v>
          </cell>
          <cell r="N1306" t="str">
            <v>CLOSE HIRED</v>
          </cell>
          <cell r="O1306" t="str">
            <v/>
          </cell>
          <cell r="P1306">
            <v>45450</v>
          </cell>
          <cell r="Q1306" t="str">
            <v/>
          </cell>
          <cell r="R1306"/>
          <cell r="S1306" t="str">
            <v/>
          </cell>
          <cell r="T1306"/>
          <cell r="U1306" t="str">
            <v/>
          </cell>
          <cell r="V1306"/>
          <cell r="W1306" t="str">
            <v/>
          </cell>
          <cell r="X1306"/>
          <cell r="Y1306" t="str">
            <v/>
          </cell>
          <cell r="Z1306"/>
          <cell r="AA1306" t="str">
            <v/>
          </cell>
          <cell r="AB1306"/>
          <cell r="AC1306"/>
          <cell r="AD1306"/>
          <cell r="AE1306" t="str">
            <v/>
          </cell>
          <cell r="AF1306"/>
          <cell r="AG1306"/>
          <cell r="AH1306"/>
          <cell r="AI1306"/>
          <cell r="AJ1306" t="str">
            <v/>
          </cell>
          <cell r="AK1306"/>
          <cell r="AL1306" t="str">
            <v/>
          </cell>
          <cell r="AM1306">
            <v>45450</v>
          </cell>
          <cell r="AN1306"/>
          <cell r="AO1306" t="str">
            <v/>
          </cell>
          <cell r="AP1306"/>
          <cell r="AQ1306" t="str">
            <v>DONE</v>
          </cell>
          <cell r="AR1306" t="str">
            <v>DATA BY ERP</v>
          </cell>
          <cell r="AS1306"/>
        </row>
        <row r="1307">
          <cell r="A1307">
            <v>1304</v>
          </cell>
          <cell r="B1307" t="str">
            <v>6407100101870003</v>
          </cell>
          <cell r="C1307"/>
          <cell r="D1307" t="str">
            <v>Edo Julkifli</v>
          </cell>
          <cell r="E1307" t="str">
            <v>-</v>
          </cell>
          <cell r="F1307" t="str">
            <v>Driver DT FMX440</v>
          </cell>
          <cell r="G1307"/>
          <cell r="H1307" t="str">
            <v>NON STAFF</v>
          </cell>
          <cell r="I1307" t="str">
            <v>GBPC - MELAK</v>
          </cell>
          <cell r="J1307" t="str">
            <v>ERP</v>
          </cell>
          <cell r="K1307" t="str">
            <v>HC</v>
          </cell>
          <cell r="L1307" t="str">
            <v>0 Hari</v>
          </cell>
          <cell r="M1307" t="str">
            <v>EXISTING</v>
          </cell>
          <cell r="N1307" t="str">
            <v>CLOSE HIRED</v>
          </cell>
          <cell r="O1307" t="str">
            <v/>
          </cell>
          <cell r="P1307">
            <v>45449</v>
          </cell>
          <cell r="Q1307" t="str">
            <v/>
          </cell>
          <cell r="R1307"/>
          <cell r="S1307" t="str">
            <v/>
          </cell>
          <cell r="T1307"/>
          <cell r="U1307" t="str">
            <v/>
          </cell>
          <cell r="V1307"/>
          <cell r="W1307" t="str">
            <v/>
          </cell>
          <cell r="X1307"/>
          <cell r="Y1307" t="str">
            <v/>
          </cell>
          <cell r="Z1307"/>
          <cell r="AA1307" t="str">
            <v/>
          </cell>
          <cell r="AB1307"/>
          <cell r="AC1307"/>
          <cell r="AD1307"/>
          <cell r="AE1307" t="str">
            <v/>
          </cell>
          <cell r="AF1307"/>
          <cell r="AG1307"/>
          <cell r="AH1307"/>
          <cell r="AI1307"/>
          <cell r="AJ1307" t="str">
            <v/>
          </cell>
          <cell r="AK1307"/>
          <cell r="AL1307" t="str">
            <v/>
          </cell>
          <cell r="AM1307">
            <v>45449</v>
          </cell>
          <cell r="AN1307"/>
          <cell r="AO1307" t="str">
            <v/>
          </cell>
          <cell r="AP1307"/>
          <cell r="AQ1307" t="str">
            <v>DONE</v>
          </cell>
          <cell r="AR1307" t="str">
            <v>DATA BY ERP</v>
          </cell>
          <cell r="AS1307"/>
        </row>
        <row r="1308">
          <cell r="A1308">
            <v>1305</v>
          </cell>
          <cell r="B1308" t="str">
            <v>6407101007960001</v>
          </cell>
          <cell r="C1308"/>
          <cell r="D1308" t="str">
            <v>Niko Laus Sulkan M</v>
          </cell>
          <cell r="E1308" t="str">
            <v>-</v>
          </cell>
          <cell r="F1308" t="str">
            <v>Driver DT FMX440</v>
          </cell>
          <cell r="G1308"/>
          <cell r="H1308" t="str">
            <v>NON STAFF</v>
          </cell>
          <cell r="I1308" t="str">
            <v>GBPC - MELAK</v>
          </cell>
          <cell r="J1308" t="str">
            <v>ERP</v>
          </cell>
          <cell r="K1308" t="str">
            <v>HC</v>
          </cell>
          <cell r="L1308" t="str">
            <v>0 Hari</v>
          </cell>
          <cell r="M1308" t="str">
            <v>EXISTING</v>
          </cell>
          <cell r="N1308" t="str">
            <v>CLOSE HIRED</v>
          </cell>
          <cell r="O1308" t="str">
            <v/>
          </cell>
          <cell r="P1308">
            <v>45449</v>
          </cell>
          <cell r="Q1308" t="str">
            <v/>
          </cell>
          <cell r="R1308"/>
          <cell r="S1308" t="str">
            <v/>
          </cell>
          <cell r="T1308"/>
          <cell r="U1308" t="str">
            <v/>
          </cell>
          <cell r="V1308"/>
          <cell r="W1308" t="str">
            <v/>
          </cell>
          <cell r="X1308"/>
          <cell r="Y1308" t="str">
            <v/>
          </cell>
          <cell r="Z1308"/>
          <cell r="AA1308" t="str">
            <v/>
          </cell>
          <cell r="AB1308"/>
          <cell r="AC1308"/>
          <cell r="AD1308"/>
          <cell r="AE1308" t="str">
            <v/>
          </cell>
          <cell r="AF1308"/>
          <cell r="AG1308"/>
          <cell r="AH1308"/>
          <cell r="AI1308"/>
          <cell r="AJ1308" t="str">
            <v/>
          </cell>
          <cell r="AK1308"/>
          <cell r="AL1308" t="str">
            <v/>
          </cell>
          <cell r="AM1308">
            <v>45449</v>
          </cell>
          <cell r="AN1308"/>
          <cell r="AO1308" t="str">
            <v/>
          </cell>
          <cell r="AP1308"/>
          <cell r="AQ1308" t="str">
            <v>DONE</v>
          </cell>
          <cell r="AR1308" t="str">
            <v>DATA BY ERP</v>
          </cell>
          <cell r="AS1308"/>
        </row>
        <row r="1309">
          <cell r="A1309">
            <v>1306</v>
          </cell>
          <cell r="B1309" t="str">
            <v>6407090110950001</v>
          </cell>
          <cell r="C1309"/>
          <cell r="D1309" t="str">
            <v>Kardinal. A</v>
          </cell>
          <cell r="E1309" t="str">
            <v>-</v>
          </cell>
          <cell r="F1309" t="str">
            <v>Driver DT FMX440</v>
          </cell>
          <cell r="G1309"/>
          <cell r="H1309" t="str">
            <v>NON STAFF</v>
          </cell>
          <cell r="I1309" t="str">
            <v>GBPC - MELAK</v>
          </cell>
          <cell r="J1309" t="str">
            <v>ERP</v>
          </cell>
          <cell r="K1309" t="str">
            <v>HC</v>
          </cell>
          <cell r="L1309" t="str">
            <v>0 Hari</v>
          </cell>
          <cell r="M1309" t="str">
            <v>EXISTING</v>
          </cell>
          <cell r="N1309" t="str">
            <v>CLOSE HIRED</v>
          </cell>
          <cell r="O1309" t="str">
            <v/>
          </cell>
          <cell r="P1309">
            <v>45449</v>
          </cell>
          <cell r="Q1309" t="str">
            <v/>
          </cell>
          <cell r="R1309"/>
          <cell r="S1309" t="str">
            <v/>
          </cell>
          <cell r="T1309"/>
          <cell r="U1309" t="str">
            <v/>
          </cell>
          <cell r="V1309"/>
          <cell r="W1309" t="str">
            <v/>
          </cell>
          <cell r="X1309"/>
          <cell r="Y1309" t="str">
            <v/>
          </cell>
          <cell r="Z1309"/>
          <cell r="AA1309" t="str">
            <v/>
          </cell>
          <cell r="AB1309"/>
          <cell r="AC1309"/>
          <cell r="AD1309"/>
          <cell r="AE1309" t="str">
            <v/>
          </cell>
          <cell r="AF1309"/>
          <cell r="AG1309"/>
          <cell r="AH1309"/>
          <cell r="AI1309"/>
          <cell r="AJ1309" t="str">
            <v/>
          </cell>
          <cell r="AK1309"/>
          <cell r="AL1309" t="str">
            <v/>
          </cell>
          <cell r="AM1309">
            <v>45449</v>
          </cell>
          <cell r="AN1309"/>
          <cell r="AO1309" t="str">
            <v/>
          </cell>
          <cell r="AP1309"/>
          <cell r="AQ1309" t="str">
            <v>DONE</v>
          </cell>
          <cell r="AR1309" t="str">
            <v>DATA BY ERP</v>
          </cell>
          <cell r="AS1309"/>
        </row>
        <row r="1310">
          <cell r="A1310">
            <v>1307</v>
          </cell>
          <cell r="B1310" t="str">
            <v>6407111507970002</v>
          </cell>
          <cell r="C1310"/>
          <cell r="D1310" t="str">
            <v>Tris</v>
          </cell>
          <cell r="E1310" t="str">
            <v>-</v>
          </cell>
          <cell r="F1310" t="str">
            <v>Driver DT FMX440</v>
          </cell>
          <cell r="G1310"/>
          <cell r="H1310" t="str">
            <v>NON STAFF</v>
          </cell>
          <cell r="I1310" t="str">
            <v>GBPC - MELAK</v>
          </cell>
          <cell r="J1310" t="str">
            <v>ERP</v>
          </cell>
          <cell r="K1310" t="str">
            <v>HC</v>
          </cell>
          <cell r="L1310" t="str">
            <v>0 Hari</v>
          </cell>
          <cell r="M1310" t="str">
            <v>EXISTING</v>
          </cell>
          <cell r="N1310" t="str">
            <v>CLOSE HIRED</v>
          </cell>
          <cell r="O1310" t="str">
            <v/>
          </cell>
          <cell r="P1310">
            <v>45449</v>
          </cell>
          <cell r="Q1310" t="str">
            <v/>
          </cell>
          <cell r="R1310"/>
          <cell r="S1310" t="str">
            <v/>
          </cell>
          <cell r="T1310"/>
          <cell r="U1310" t="str">
            <v/>
          </cell>
          <cell r="V1310"/>
          <cell r="W1310" t="str">
            <v/>
          </cell>
          <cell r="X1310"/>
          <cell r="Y1310" t="str">
            <v/>
          </cell>
          <cell r="Z1310"/>
          <cell r="AA1310" t="str">
            <v/>
          </cell>
          <cell r="AB1310"/>
          <cell r="AC1310"/>
          <cell r="AD1310"/>
          <cell r="AE1310" t="str">
            <v/>
          </cell>
          <cell r="AF1310"/>
          <cell r="AG1310"/>
          <cell r="AH1310"/>
          <cell r="AI1310"/>
          <cell r="AJ1310" t="str">
            <v/>
          </cell>
          <cell r="AK1310"/>
          <cell r="AL1310" t="str">
            <v/>
          </cell>
          <cell r="AM1310">
            <v>45449</v>
          </cell>
          <cell r="AN1310"/>
          <cell r="AO1310" t="str">
            <v/>
          </cell>
          <cell r="AP1310"/>
          <cell r="AQ1310" t="str">
            <v>DONE</v>
          </cell>
          <cell r="AR1310" t="str">
            <v>DATA BY ERP</v>
          </cell>
          <cell r="AS1310"/>
        </row>
        <row r="1311">
          <cell r="A1311">
            <v>1308</v>
          </cell>
          <cell r="B1311" t="str">
            <v>6407110805970001</v>
          </cell>
          <cell r="C1311"/>
          <cell r="D1311" t="str">
            <v>Yonas Jukiyanus</v>
          </cell>
          <cell r="E1311" t="str">
            <v>-</v>
          </cell>
          <cell r="F1311" t="str">
            <v>Driver DT FMX440</v>
          </cell>
          <cell r="G1311"/>
          <cell r="H1311" t="str">
            <v>NON STAFF</v>
          </cell>
          <cell r="I1311" t="str">
            <v>GBPC - MELAK</v>
          </cell>
          <cell r="J1311" t="str">
            <v>ERP</v>
          </cell>
          <cell r="K1311" t="str">
            <v>HC</v>
          </cell>
          <cell r="L1311" t="str">
            <v>0 Hari</v>
          </cell>
          <cell r="M1311" t="str">
            <v>EXISTING</v>
          </cell>
          <cell r="N1311" t="str">
            <v>CLOSE HIRED</v>
          </cell>
          <cell r="O1311" t="str">
            <v/>
          </cell>
          <cell r="P1311">
            <v>45449</v>
          </cell>
          <cell r="Q1311" t="str">
            <v/>
          </cell>
          <cell r="R1311"/>
          <cell r="S1311" t="str">
            <v/>
          </cell>
          <cell r="T1311"/>
          <cell r="U1311" t="str">
            <v/>
          </cell>
          <cell r="V1311"/>
          <cell r="W1311" t="str">
            <v/>
          </cell>
          <cell r="X1311"/>
          <cell r="Y1311" t="str">
            <v/>
          </cell>
          <cell r="Z1311"/>
          <cell r="AA1311" t="str">
            <v/>
          </cell>
          <cell r="AB1311"/>
          <cell r="AC1311"/>
          <cell r="AD1311"/>
          <cell r="AE1311" t="str">
            <v/>
          </cell>
          <cell r="AF1311"/>
          <cell r="AG1311"/>
          <cell r="AH1311"/>
          <cell r="AI1311"/>
          <cell r="AJ1311" t="str">
            <v/>
          </cell>
          <cell r="AK1311"/>
          <cell r="AL1311" t="str">
            <v/>
          </cell>
          <cell r="AM1311">
            <v>45449</v>
          </cell>
          <cell r="AN1311"/>
          <cell r="AO1311" t="str">
            <v/>
          </cell>
          <cell r="AP1311"/>
          <cell r="AQ1311" t="str">
            <v>DONE</v>
          </cell>
          <cell r="AR1311" t="str">
            <v>DATA BY ERP</v>
          </cell>
          <cell r="AS1311"/>
        </row>
        <row r="1312">
          <cell r="A1312">
            <v>1309</v>
          </cell>
          <cell r="B1312" t="str">
            <v>6407171005990001</v>
          </cell>
          <cell r="C1312"/>
          <cell r="D1312" t="str">
            <v>Hendra</v>
          </cell>
          <cell r="E1312" t="str">
            <v>-</v>
          </cell>
          <cell r="F1312" t="str">
            <v>Driver DT FMX440</v>
          </cell>
          <cell r="G1312"/>
          <cell r="H1312" t="str">
            <v>NON STAFF</v>
          </cell>
          <cell r="I1312" t="str">
            <v>GBPC - MELAK</v>
          </cell>
          <cell r="J1312" t="str">
            <v>ERP</v>
          </cell>
          <cell r="K1312" t="str">
            <v>HC</v>
          </cell>
          <cell r="L1312" t="str">
            <v>0 Hari</v>
          </cell>
          <cell r="M1312" t="str">
            <v>EXISTING</v>
          </cell>
          <cell r="N1312" t="str">
            <v>CLOSE HIRED</v>
          </cell>
          <cell r="O1312" t="str">
            <v/>
          </cell>
          <cell r="P1312">
            <v>45450</v>
          </cell>
          <cell r="Q1312" t="str">
            <v/>
          </cell>
          <cell r="R1312"/>
          <cell r="S1312" t="str">
            <v/>
          </cell>
          <cell r="T1312"/>
          <cell r="U1312" t="str">
            <v/>
          </cell>
          <cell r="V1312"/>
          <cell r="W1312" t="str">
            <v/>
          </cell>
          <cell r="X1312"/>
          <cell r="Y1312" t="str">
            <v/>
          </cell>
          <cell r="Z1312"/>
          <cell r="AA1312" t="str">
            <v/>
          </cell>
          <cell r="AB1312"/>
          <cell r="AC1312"/>
          <cell r="AD1312"/>
          <cell r="AE1312" t="str">
            <v/>
          </cell>
          <cell r="AF1312"/>
          <cell r="AG1312"/>
          <cell r="AH1312"/>
          <cell r="AI1312"/>
          <cell r="AJ1312" t="str">
            <v/>
          </cell>
          <cell r="AK1312"/>
          <cell r="AL1312" t="str">
            <v/>
          </cell>
          <cell r="AM1312">
            <v>45450</v>
          </cell>
          <cell r="AN1312"/>
          <cell r="AO1312" t="str">
            <v/>
          </cell>
          <cell r="AP1312"/>
          <cell r="AQ1312" t="str">
            <v>DONE</v>
          </cell>
          <cell r="AR1312" t="str">
            <v>DATA BY ERP</v>
          </cell>
          <cell r="AS1312"/>
        </row>
        <row r="1313">
          <cell r="A1313">
            <v>1310</v>
          </cell>
          <cell r="B1313" t="str">
            <v>6311061506000004</v>
          </cell>
          <cell r="C1313"/>
          <cell r="D1313" t="str">
            <v>Reza Febriansyah</v>
          </cell>
          <cell r="E1313" t="str">
            <v>-</v>
          </cell>
          <cell r="F1313" t="str">
            <v>Driver DT FMX440</v>
          </cell>
          <cell r="G1313"/>
          <cell r="H1313" t="str">
            <v>NON STAFF</v>
          </cell>
          <cell r="I1313" t="str">
            <v>GBPC - MELAK</v>
          </cell>
          <cell r="J1313" t="str">
            <v>ERP</v>
          </cell>
          <cell r="K1313" t="str">
            <v>HC</v>
          </cell>
          <cell r="L1313" t="str">
            <v>0 Hari</v>
          </cell>
          <cell r="M1313" t="str">
            <v>EXISTING</v>
          </cell>
          <cell r="N1313" t="str">
            <v>CLOSE HIRED</v>
          </cell>
          <cell r="O1313" t="str">
            <v/>
          </cell>
          <cell r="P1313">
            <v>45450</v>
          </cell>
          <cell r="Q1313" t="str">
            <v/>
          </cell>
          <cell r="R1313"/>
          <cell r="S1313" t="str">
            <v/>
          </cell>
          <cell r="T1313"/>
          <cell r="U1313" t="str">
            <v/>
          </cell>
          <cell r="V1313"/>
          <cell r="W1313" t="str">
            <v/>
          </cell>
          <cell r="X1313"/>
          <cell r="Y1313" t="str">
            <v/>
          </cell>
          <cell r="Z1313"/>
          <cell r="AA1313" t="str">
            <v/>
          </cell>
          <cell r="AB1313"/>
          <cell r="AC1313"/>
          <cell r="AD1313"/>
          <cell r="AE1313" t="str">
            <v/>
          </cell>
          <cell r="AF1313"/>
          <cell r="AG1313"/>
          <cell r="AH1313"/>
          <cell r="AI1313"/>
          <cell r="AJ1313" t="str">
            <v/>
          </cell>
          <cell r="AK1313"/>
          <cell r="AL1313" t="str">
            <v/>
          </cell>
          <cell r="AM1313">
            <v>45450</v>
          </cell>
          <cell r="AN1313"/>
          <cell r="AO1313" t="str">
            <v/>
          </cell>
          <cell r="AP1313"/>
          <cell r="AQ1313" t="str">
            <v>DONE</v>
          </cell>
          <cell r="AR1313" t="str">
            <v>DATA BY ERP</v>
          </cell>
          <cell r="AS1313"/>
        </row>
        <row r="1314">
          <cell r="A1314">
            <v>1311</v>
          </cell>
          <cell r="B1314" t="str">
            <v>6407112809780001</v>
          </cell>
          <cell r="C1314"/>
          <cell r="D1314" t="str">
            <v>Andreas Supuk</v>
          </cell>
          <cell r="E1314" t="str">
            <v>-</v>
          </cell>
          <cell r="F1314" t="str">
            <v>Driver DT FMX440</v>
          </cell>
          <cell r="G1314"/>
          <cell r="H1314" t="str">
            <v>NON STAFF</v>
          </cell>
          <cell r="I1314" t="str">
            <v>GBPC - MELAK</v>
          </cell>
          <cell r="J1314" t="str">
            <v>ERP</v>
          </cell>
          <cell r="K1314" t="str">
            <v>HC</v>
          </cell>
          <cell r="L1314" t="str">
            <v>0 Hari</v>
          </cell>
          <cell r="M1314" t="str">
            <v>EXISTING</v>
          </cell>
          <cell r="N1314" t="str">
            <v>CLOSE HIRED</v>
          </cell>
          <cell r="O1314" t="str">
            <v/>
          </cell>
          <cell r="P1314">
            <v>45450</v>
          </cell>
          <cell r="Q1314" t="str">
            <v/>
          </cell>
          <cell r="R1314"/>
          <cell r="S1314" t="str">
            <v/>
          </cell>
          <cell r="T1314"/>
          <cell r="U1314" t="str">
            <v/>
          </cell>
          <cell r="V1314"/>
          <cell r="W1314" t="str">
            <v/>
          </cell>
          <cell r="X1314"/>
          <cell r="Y1314" t="str">
            <v/>
          </cell>
          <cell r="Z1314"/>
          <cell r="AA1314" t="str">
            <v/>
          </cell>
          <cell r="AB1314"/>
          <cell r="AC1314"/>
          <cell r="AD1314"/>
          <cell r="AE1314" t="str">
            <v/>
          </cell>
          <cell r="AF1314"/>
          <cell r="AG1314"/>
          <cell r="AH1314"/>
          <cell r="AI1314"/>
          <cell r="AJ1314" t="str">
            <v/>
          </cell>
          <cell r="AK1314"/>
          <cell r="AL1314" t="str">
            <v/>
          </cell>
          <cell r="AM1314">
            <v>45450</v>
          </cell>
          <cell r="AN1314"/>
          <cell r="AO1314" t="str">
            <v/>
          </cell>
          <cell r="AP1314"/>
          <cell r="AQ1314" t="str">
            <v>DONE</v>
          </cell>
          <cell r="AR1314" t="str">
            <v>DATA BY ERP</v>
          </cell>
          <cell r="AS1314"/>
        </row>
        <row r="1315">
          <cell r="A1315">
            <v>1312</v>
          </cell>
          <cell r="B1315" t="str">
            <v>6407102209910001</v>
          </cell>
          <cell r="C1315"/>
          <cell r="D1315" t="str">
            <v>Dadang Darsuni</v>
          </cell>
          <cell r="E1315" t="str">
            <v>-</v>
          </cell>
          <cell r="F1315" t="str">
            <v>Driver DT FMX440</v>
          </cell>
          <cell r="G1315"/>
          <cell r="H1315" t="str">
            <v>NON STAFF</v>
          </cell>
          <cell r="I1315" t="str">
            <v>GBPC - MELAK</v>
          </cell>
          <cell r="J1315" t="str">
            <v>ERP</v>
          </cell>
          <cell r="K1315" t="str">
            <v>HC</v>
          </cell>
          <cell r="L1315" t="str">
            <v>0 Hari</v>
          </cell>
          <cell r="M1315" t="str">
            <v>EXISTING</v>
          </cell>
          <cell r="N1315" t="str">
            <v>CLOSE HIRED</v>
          </cell>
          <cell r="O1315" t="str">
            <v/>
          </cell>
          <cell r="P1315">
            <v>45450</v>
          </cell>
          <cell r="Q1315" t="str">
            <v/>
          </cell>
          <cell r="R1315"/>
          <cell r="S1315" t="str">
            <v/>
          </cell>
          <cell r="T1315"/>
          <cell r="U1315" t="str">
            <v/>
          </cell>
          <cell r="V1315"/>
          <cell r="W1315" t="str">
            <v/>
          </cell>
          <cell r="X1315"/>
          <cell r="Y1315" t="str">
            <v/>
          </cell>
          <cell r="Z1315"/>
          <cell r="AA1315" t="str">
            <v/>
          </cell>
          <cell r="AB1315"/>
          <cell r="AC1315"/>
          <cell r="AD1315"/>
          <cell r="AE1315" t="str">
            <v/>
          </cell>
          <cell r="AF1315"/>
          <cell r="AG1315"/>
          <cell r="AH1315"/>
          <cell r="AI1315"/>
          <cell r="AJ1315" t="str">
            <v/>
          </cell>
          <cell r="AK1315"/>
          <cell r="AL1315" t="str">
            <v/>
          </cell>
          <cell r="AM1315">
            <v>45450</v>
          </cell>
          <cell r="AN1315"/>
          <cell r="AO1315" t="str">
            <v/>
          </cell>
          <cell r="AP1315"/>
          <cell r="AQ1315" t="str">
            <v>DONE</v>
          </cell>
          <cell r="AR1315" t="str">
            <v>DATA BY ERP</v>
          </cell>
          <cell r="AS1315"/>
        </row>
        <row r="1316">
          <cell r="A1316">
            <v>1313</v>
          </cell>
          <cell r="B1316" t="str">
            <v>6407171808000001</v>
          </cell>
          <cell r="C1316"/>
          <cell r="D1316" t="str">
            <v>Dungga</v>
          </cell>
          <cell r="E1316" t="str">
            <v>-</v>
          </cell>
          <cell r="F1316" t="str">
            <v>Driver DT FMX440</v>
          </cell>
          <cell r="G1316"/>
          <cell r="H1316" t="str">
            <v>NON STAFF</v>
          </cell>
          <cell r="I1316" t="str">
            <v>GBPC - MELAK</v>
          </cell>
          <cell r="J1316" t="str">
            <v>ERP</v>
          </cell>
          <cell r="K1316" t="str">
            <v>HC</v>
          </cell>
          <cell r="L1316" t="str">
            <v>0 Hari</v>
          </cell>
          <cell r="M1316" t="str">
            <v>EXISTING</v>
          </cell>
          <cell r="N1316" t="str">
            <v>CLOSE HIRED</v>
          </cell>
          <cell r="O1316" t="str">
            <v/>
          </cell>
          <cell r="P1316">
            <v>45449</v>
          </cell>
          <cell r="Q1316" t="str">
            <v/>
          </cell>
          <cell r="R1316"/>
          <cell r="S1316" t="str">
            <v/>
          </cell>
          <cell r="T1316"/>
          <cell r="U1316" t="str">
            <v/>
          </cell>
          <cell r="V1316"/>
          <cell r="W1316" t="str">
            <v/>
          </cell>
          <cell r="X1316"/>
          <cell r="Y1316" t="str">
            <v/>
          </cell>
          <cell r="Z1316"/>
          <cell r="AA1316" t="str">
            <v/>
          </cell>
          <cell r="AB1316"/>
          <cell r="AC1316"/>
          <cell r="AD1316"/>
          <cell r="AE1316" t="str">
            <v/>
          </cell>
          <cell r="AF1316"/>
          <cell r="AG1316"/>
          <cell r="AH1316"/>
          <cell r="AI1316"/>
          <cell r="AJ1316" t="str">
            <v/>
          </cell>
          <cell r="AK1316"/>
          <cell r="AL1316" t="str">
            <v/>
          </cell>
          <cell r="AM1316">
            <v>45449</v>
          </cell>
          <cell r="AN1316"/>
          <cell r="AO1316" t="str">
            <v/>
          </cell>
          <cell r="AP1316"/>
          <cell r="AQ1316" t="str">
            <v>DONE</v>
          </cell>
          <cell r="AR1316" t="str">
            <v>DATA BY ERP</v>
          </cell>
          <cell r="AS1316"/>
        </row>
        <row r="1317">
          <cell r="A1317">
            <v>1314</v>
          </cell>
          <cell r="B1317" t="str">
            <v>6407111607910001</v>
          </cell>
          <cell r="C1317"/>
          <cell r="D1317" t="str">
            <v>Candra</v>
          </cell>
          <cell r="E1317" t="str">
            <v>-</v>
          </cell>
          <cell r="F1317" t="str">
            <v>Operator WT/LGMG</v>
          </cell>
          <cell r="G1317"/>
          <cell r="H1317" t="str">
            <v>NON STAFF</v>
          </cell>
          <cell r="I1317" t="str">
            <v>GBPC - MELAK</v>
          </cell>
          <cell r="J1317" t="str">
            <v>ERP</v>
          </cell>
          <cell r="K1317" t="str">
            <v>HC</v>
          </cell>
          <cell r="L1317" t="str">
            <v>0 Hari</v>
          </cell>
          <cell r="M1317" t="str">
            <v>EXISTING</v>
          </cell>
          <cell r="N1317" t="str">
            <v>CLOSE HIRED</v>
          </cell>
          <cell r="O1317" t="str">
            <v/>
          </cell>
          <cell r="P1317">
            <v>45408</v>
          </cell>
          <cell r="Q1317" t="str">
            <v/>
          </cell>
          <cell r="R1317"/>
          <cell r="S1317" t="str">
            <v/>
          </cell>
          <cell r="T1317"/>
          <cell r="U1317" t="str">
            <v/>
          </cell>
          <cell r="V1317"/>
          <cell r="W1317" t="str">
            <v/>
          </cell>
          <cell r="X1317"/>
          <cell r="Y1317" t="str">
            <v/>
          </cell>
          <cell r="Z1317"/>
          <cell r="AA1317" t="str">
            <v/>
          </cell>
          <cell r="AB1317"/>
          <cell r="AC1317"/>
          <cell r="AD1317"/>
          <cell r="AE1317" t="str">
            <v/>
          </cell>
          <cell r="AF1317"/>
          <cell r="AG1317"/>
          <cell r="AH1317"/>
          <cell r="AI1317"/>
          <cell r="AJ1317" t="str">
            <v/>
          </cell>
          <cell r="AK1317"/>
          <cell r="AL1317" t="str">
            <v/>
          </cell>
          <cell r="AM1317">
            <v>45408</v>
          </cell>
          <cell r="AN1317"/>
          <cell r="AO1317" t="str">
            <v/>
          </cell>
          <cell r="AP1317"/>
          <cell r="AQ1317" t="str">
            <v>DONE</v>
          </cell>
          <cell r="AR1317" t="str">
            <v>DATA BY ERP</v>
          </cell>
          <cell r="AS1317"/>
        </row>
        <row r="1318">
          <cell r="A1318">
            <v>1315</v>
          </cell>
          <cell r="B1318" t="str">
            <v>6407173101960001</v>
          </cell>
          <cell r="C1318"/>
          <cell r="D1318" t="str">
            <v>Yulius Alan Singkan</v>
          </cell>
          <cell r="E1318" t="str">
            <v>-</v>
          </cell>
          <cell r="F1318" t="str">
            <v>Operator WT/LGMG</v>
          </cell>
          <cell r="G1318"/>
          <cell r="H1318" t="str">
            <v>NON STAFF</v>
          </cell>
          <cell r="I1318" t="str">
            <v>GBPC - MELAK</v>
          </cell>
          <cell r="J1318" t="str">
            <v>ERP</v>
          </cell>
          <cell r="K1318" t="str">
            <v>HC</v>
          </cell>
          <cell r="L1318" t="str">
            <v>0 Hari</v>
          </cell>
          <cell r="M1318" t="str">
            <v>EXISTING</v>
          </cell>
          <cell r="N1318" t="str">
            <v>CLOSE HIRED</v>
          </cell>
          <cell r="O1318" t="str">
            <v/>
          </cell>
          <cell r="P1318">
            <v>45446</v>
          </cell>
          <cell r="Q1318" t="str">
            <v/>
          </cell>
          <cell r="R1318"/>
          <cell r="S1318" t="str">
            <v/>
          </cell>
          <cell r="T1318"/>
          <cell r="U1318" t="str">
            <v/>
          </cell>
          <cell r="V1318"/>
          <cell r="W1318" t="str">
            <v/>
          </cell>
          <cell r="X1318"/>
          <cell r="Y1318" t="str">
            <v/>
          </cell>
          <cell r="Z1318"/>
          <cell r="AA1318" t="str">
            <v/>
          </cell>
          <cell r="AB1318"/>
          <cell r="AC1318"/>
          <cell r="AD1318"/>
          <cell r="AE1318" t="str">
            <v/>
          </cell>
          <cell r="AF1318"/>
          <cell r="AG1318"/>
          <cell r="AH1318"/>
          <cell r="AI1318"/>
          <cell r="AJ1318" t="str">
            <v/>
          </cell>
          <cell r="AK1318"/>
          <cell r="AL1318" t="str">
            <v/>
          </cell>
          <cell r="AM1318">
            <v>45446</v>
          </cell>
          <cell r="AN1318"/>
          <cell r="AO1318" t="str">
            <v/>
          </cell>
          <cell r="AP1318"/>
          <cell r="AQ1318" t="str">
            <v>DONE</v>
          </cell>
          <cell r="AR1318" t="str">
            <v>DATA BY ERP</v>
          </cell>
          <cell r="AS1318"/>
        </row>
        <row r="1319">
          <cell r="A1319">
            <v>1316</v>
          </cell>
          <cell r="B1319" t="str">
            <v>6402162402740002</v>
          </cell>
          <cell r="C1319"/>
          <cell r="D1319" t="str">
            <v>Maskur</v>
          </cell>
          <cell r="E1319" t="str">
            <v>-</v>
          </cell>
          <cell r="F1319" t="str">
            <v>Operator WT/LGMG</v>
          </cell>
          <cell r="G1319"/>
          <cell r="H1319" t="str">
            <v>NON STAFF</v>
          </cell>
          <cell r="I1319" t="str">
            <v>GBPC - MELAK</v>
          </cell>
          <cell r="J1319" t="str">
            <v>ERP</v>
          </cell>
          <cell r="K1319" t="str">
            <v>HC</v>
          </cell>
          <cell r="L1319" t="str">
            <v>328 Hari</v>
          </cell>
          <cell r="M1319" t="str">
            <v>EXISTING</v>
          </cell>
          <cell r="N1319" t="str">
            <v>CLOSE HIRED</v>
          </cell>
          <cell r="O1319" t="str">
            <v/>
          </cell>
          <cell r="P1319">
            <v>45446</v>
          </cell>
          <cell r="Q1319" t="str">
            <v/>
          </cell>
          <cell r="R1319"/>
          <cell r="S1319" t="str">
            <v/>
          </cell>
          <cell r="T1319"/>
          <cell r="U1319" t="str">
            <v/>
          </cell>
          <cell r="V1319"/>
          <cell r="W1319" t="str">
            <v/>
          </cell>
          <cell r="X1319"/>
          <cell r="Y1319" t="str">
            <v/>
          </cell>
          <cell r="Z1319"/>
          <cell r="AA1319" t="str">
            <v/>
          </cell>
          <cell r="AB1319"/>
          <cell r="AC1319"/>
          <cell r="AD1319"/>
          <cell r="AE1319" t="str">
            <v/>
          </cell>
          <cell r="AF1319"/>
          <cell r="AG1319"/>
          <cell r="AH1319"/>
          <cell r="AI1319"/>
          <cell r="AJ1319" t="str">
            <v/>
          </cell>
          <cell r="AK1319"/>
          <cell r="AL1319" t="str">
            <v/>
          </cell>
          <cell r="AM1319"/>
          <cell r="AN1319"/>
          <cell r="AO1319" t="str">
            <v/>
          </cell>
          <cell r="AP1319"/>
          <cell r="AQ1319" t="str">
            <v>DONE</v>
          </cell>
          <cell r="AR1319" t="str">
            <v>DATA BY ERP</v>
          </cell>
          <cell r="AS1319"/>
        </row>
        <row r="1320">
          <cell r="A1320">
            <v>1317</v>
          </cell>
          <cell r="B1320" t="str">
            <v>6402160506900001</v>
          </cell>
          <cell r="C1320"/>
          <cell r="D1320" t="str">
            <v>I Gede Eka Dharmika Yana</v>
          </cell>
          <cell r="E1320" t="str">
            <v>-</v>
          </cell>
          <cell r="F1320" t="str">
            <v>Driver Teruck R12</v>
          </cell>
          <cell r="G1320"/>
          <cell r="H1320" t="str">
            <v>NON STAFF</v>
          </cell>
          <cell r="I1320" t="str">
            <v>MSJ - SEPARI</v>
          </cell>
          <cell r="J1320" t="str">
            <v>HO</v>
          </cell>
          <cell r="K1320" t="str">
            <v>HC</v>
          </cell>
          <cell r="L1320" t="str">
            <v/>
          </cell>
          <cell r="M1320" t="str">
            <v>EXISTING</v>
          </cell>
          <cell r="N1320" t="str">
            <v>CLOSE HIRED</v>
          </cell>
          <cell r="O1320" t="str">
            <v/>
          </cell>
          <cell r="P1320"/>
          <cell r="Q1320" t="str">
            <v/>
          </cell>
          <cell r="R1320"/>
          <cell r="S1320" t="str">
            <v/>
          </cell>
          <cell r="T1320"/>
          <cell r="U1320" t="str">
            <v/>
          </cell>
          <cell r="V1320"/>
          <cell r="W1320" t="str">
            <v/>
          </cell>
          <cell r="X1320"/>
          <cell r="Y1320" t="str">
            <v/>
          </cell>
          <cell r="Z1320"/>
          <cell r="AA1320" t="str">
            <v/>
          </cell>
          <cell r="AB1320"/>
          <cell r="AC1320"/>
          <cell r="AD1320"/>
          <cell r="AE1320" t="str">
            <v/>
          </cell>
          <cell r="AF1320"/>
          <cell r="AG1320"/>
          <cell r="AH1320"/>
          <cell r="AI1320"/>
          <cell r="AJ1320" t="str">
            <v/>
          </cell>
          <cell r="AK1320"/>
          <cell r="AL1320" t="str">
            <v/>
          </cell>
          <cell r="AM1320"/>
          <cell r="AN1320"/>
          <cell r="AO1320" t="str">
            <v/>
          </cell>
          <cell r="AP1320"/>
          <cell r="AQ1320" t="str">
            <v>DONE</v>
          </cell>
          <cell r="AR1320"/>
          <cell r="AS1320"/>
        </row>
        <row r="1321">
          <cell r="A1321">
            <v>1318</v>
          </cell>
          <cell r="B1321" t="str">
            <v>6402161712880003</v>
          </cell>
          <cell r="C1321"/>
          <cell r="D1321" t="str">
            <v>Gayok Cahyono</v>
          </cell>
          <cell r="E1321" t="str">
            <v>-</v>
          </cell>
          <cell r="F1321" t="str">
            <v>Driver Teruck R12</v>
          </cell>
          <cell r="G1321"/>
          <cell r="H1321" t="str">
            <v>NON STAFF</v>
          </cell>
          <cell r="I1321" t="str">
            <v>MSJ - SEPARI</v>
          </cell>
          <cell r="J1321" t="str">
            <v>HO</v>
          </cell>
          <cell r="K1321" t="str">
            <v>HC</v>
          </cell>
          <cell r="L1321" t="str">
            <v/>
          </cell>
          <cell r="M1321" t="str">
            <v>EXISTING</v>
          </cell>
          <cell r="N1321" t="str">
            <v>CLOSE HIRED</v>
          </cell>
          <cell r="O1321" t="str">
            <v/>
          </cell>
          <cell r="P1321"/>
          <cell r="Q1321" t="str">
            <v/>
          </cell>
          <cell r="R1321"/>
          <cell r="S1321" t="str">
            <v/>
          </cell>
          <cell r="T1321"/>
          <cell r="U1321" t="str">
            <v/>
          </cell>
          <cell r="V1321"/>
          <cell r="W1321" t="str">
            <v/>
          </cell>
          <cell r="X1321"/>
          <cell r="Y1321" t="str">
            <v/>
          </cell>
          <cell r="Z1321"/>
          <cell r="AA1321" t="str">
            <v/>
          </cell>
          <cell r="AB1321"/>
          <cell r="AC1321"/>
          <cell r="AD1321"/>
          <cell r="AE1321" t="str">
            <v/>
          </cell>
          <cell r="AF1321"/>
          <cell r="AG1321"/>
          <cell r="AH1321"/>
          <cell r="AI1321"/>
          <cell r="AJ1321" t="str">
            <v/>
          </cell>
          <cell r="AK1321"/>
          <cell r="AL1321" t="str">
            <v/>
          </cell>
          <cell r="AM1321"/>
          <cell r="AN1321"/>
          <cell r="AO1321" t="str">
            <v/>
          </cell>
          <cell r="AP1321"/>
          <cell r="AQ1321" t="str">
            <v>DONE</v>
          </cell>
          <cell r="AR1321"/>
          <cell r="AS1321"/>
        </row>
        <row r="1322">
          <cell r="A1322">
            <v>1319</v>
          </cell>
          <cell r="B1322" t="str">
            <v>6402160605950004</v>
          </cell>
          <cell r="C1322"/>
          <cell r="D1322" t="str">
            <v>Multazam</v>
          </cell>
          <cell r="E1322" t="str">
            <v>-</v>
          </cell>
          <cell r="F1322" t="str">
            <v>Driver Teruck R12</v>
          </cell>
          <cell r="G1322"/>
          <cell r="H1322" t="str">
            <v>NON STAFF</v>
          </cell>
          <cell r="I1322" t="str">
            <v>MSJ - SEPARI</v>
          </cell>
          <cell r="J1322" t="str">
            <v>HO</v>
          </cell>
          <cell r="K1322" t="str">
            <v>HC</v>
          </cell>
          <cell r="L1322" t="str">
            <v/>
          </cell>
          <cell r="M1322" t="str">
            <v>EXISTING</v>
          </cell>
          <cell r="N1322" t="str">
            <v>CLOSE HIRED</v>
          </cell>
          <cell r="O1322" t="str">
            <v/>
          </cell>
          <cell r="P1322"/>
          <cell r="Q1322" t="str">
            <v/>
          </cell>
          <cell r="R1322"/>
          <cell r="S1322" t="str">
            <v/>
          </cell>
          <cell r="T1322"/>
          <cell r="U1322" t="str">
            <v/>
          </cell>
          <cell r="V1322"/>
          <cell r="W1322" t="str">
            <v/>
          </cell>
          <cell r="X1322"/>
          <cell r="Y1322" t="str">
            <v/>
          </cell>
          <cell r="Z1322"/>
          <cell r="AA1322" t="str">
            <v/>
          </cell>
          <cell r="AB1322"/>
          <cell r="AC1322"/>
          <cell r="AD1322"/>
          <cell r="AE1322" t="str">
            <v/>
          </cell>
          <cell r="AF1322"/>
          <cell r="AG1322"/>
          <cell r="AH1322"/>
          <cell r="AI1322"/>
          <cell r="AJ1322" t="str">
            <v/>
          </cell>
          <cell r="AK1322"/>
          <cell r="AL1322" t="str">
            <v/>
          </cell>
          <cell r="AM1322"/>
          <cell r="AN1322"/>
          <cell r="AO1322" t="str">
            <v/>
          </cell>
          <cell r="AP1322"/>
          <cell r="AQ1322" t="str">
            <v>DONE</v>
          </cell>
          <cell r="AR1322"/>
          <cell r="AS1322"/>
        </row>
        <row r="1323">
          <cell r="A1323">
            <v>1320</v>
          </cell>
          <cell r="B1323" t="str">
            <v>6402160707940003</v>
          </cell>
          <cell r="C1323"/>
          <cell r="D1323" t="str">
            <v>Marjuki</v>
          </cell>
          <cell r="E1323" t="str">
            <v>-</v>
          </cell>
          <cell r="F1323" t="str">
            <v>Driver Teruck R12</v>
          </cell>
          <cell r="G1323"/>
          <cell r="H1323" t="str">
            <v>NON STAFF</v>
          </cell>
          <cell r="I1323" t="str">
            <v>MSJ - SEPARI</v>
          </cell>
          <cell r="J1323" t="str">
            <v>HO</v>
          </cell>
          <cell r="K1323" t="str">
            <v>HC</v>
          </cell>
          <cell r="L1323" t="str">
            <v/>
          </cell>
          <cell r="M1323" t="str">
            <v>EXISTING</v>
          </cell>
          <cell r="N1323" t="str">
            <v>CLOSE HIRED</v>
          </cell>
          <cell r="O1323" t="str">
            <v/>
          </cell>
          <cell r="P1323"/>
          <cell r="Q1323" t="str">
            <v/>
          </cell>
          <cell r="R1323"/>
          <cell r="S1323" t="str">
            <v/>
          </cell>
          <cell r="T1323"/>
          <cell r="U1323" t="str">
            <v/>
          </cell>
          <cell r="V1323"/>
          <cell r="W1323" t="str">
            <v/>
          </cell>
          <cell r="X1323"/>
          <cell r="Y1323" t="str">
            <v/>
          </cell>
          <cell r="Z1323"/>
          <cell r="AA1323" t="str">
            <v/>
          </cell>
          <cell r="AB1323"/>
          <cell r="AC1323"/>
          <cell r="AD1323"/>
          <cell r="AE1323" t="str">
            <v/>
          </cell>
          <cell r="AF1323"/>
          <cell r="AG1323"/>
          <cell r="AH1323"/>
          <cell r="AI1323"/>
          <cell r="AJ1323" t="str">
            <v/>
          </cell>
          <cell r="AK1323"/>
          <cell r="AL1323" t="str">
            <v/>
          </cell>
          <cell r="AM1323"/>
          <cell r="AN1323"/>
          <cell r="AO1323" t="str">
            <v/>
          </cell>
          <cell r="AP1323"/>
          <cell r="AQ1323" t="str">
            <v>DONE</v>
          </cell>
          <cell r="AR1323"/>
          <cell r="AS1323"/>
        </row>
        <row r="1324">
          <cell r="A1324">
            <v>1321</v>
          </cell>
          <cell r="B1324" t="str">
            <v>6402162501920002</v>
          </cell>
          <cell r="C1324"/>
          <cell r="D1324" t="str">
            <v>Andi Januar</v>
          </cell>
          <cell r="E1324" t="str">
            <v>-</v>
          </cell>
          <cell r="F1324" t="str">
            <v>Driver Teruck R12</v>
          </cell>
          <cell r="G1324"/>
          <cell r="H1324" t="str">
            <v>NON STAFF</v>
          </cell>
          <cell r="I1324" t="str">
            <v>MSJ - SEPARI</v>
          </cell>
          <cell r="J1324" t="str">
            <v>HO</v>
          </cell>
          <cell r="K1324" t="str">
            <v>HC</v>
          </cell>
          <cell r="L1324" t="str">
            <v/>
          </cell>
          <cell r="M1324" t="str">
            <v>EXISTING</v>
          </cell>
          <cell r="N1324" t="str">
            <v>CLOSE HIRED</v>
          </cell>
          <cell r="O1324" t="str">
            <v/>
          </cell>
          <cell r="P1324"/>
          <cell r="Q1324" t="str">
            <v/>
          </cell>
          <cell r="R1324"/>
          <cell r="S1324" t="str">
            <v/>
          </cell>
          <cell r="T1324"/>
          <cell r="U1324" t="str">
            <v/>
          </cell>
          <cell r="V1324"/>
          <cell r="W1324" t="str">
            <v/>
          </cell>
          <cell r="X1324"/>
          <cell r="Y1324" t="str">
            <v/>
          </cell>
          <cell r="Z1324"/>
          <cell r="AA1324" t="str">
            <v/>
          </cell>
          <cell r="AB1324"/>
          <cell r="AC1324"/>
          <cell r="AD1324"/>
          <cell r="AE1324" t="str">
            <v/>
          </cell>
          <cell r="AF1324"/>
          <cell r="AG1324"/>
          <cell r="AH1324"/>
          <cell r="AI1324"/>
          <cell r="AJ1324" t="str">
            <v/>
          </cell>
          <cell r="AK1324"/>
          <cell r="AL1324" t="str">
            <v/>
          </cell>
          <cell r="AM1324"/>
          <cell r="AN1324"/>
          <cell r="AO1324" t="str">
            <v/>
          </cell>
          <cell r="AP1324"/>
          <cell r="AQ1324" t="str">
            <v>DONE</v>
          </cell>
          <cell r="AR1324"/>
          <cell r="AS1324"/>
        </row>
        <row r="1325">
          <cell r="A1325">
            <v>1322</v>
          </cell>
          <cell r="B1325" t="str">
            <v>6402162205980001</v>
          </cell>
          <cell r="C1325"/>
          <cell r="D1325" t="str">
            <v>Triyono</v>
          </cell>
          <cell r="E1325">
            <v>89526656392</v>
          </cell>
          <cell r="F1325" t="str">
            <v>FTO Single Trailer</v>
          </cell>
          <cell r="G1325"/>
          <cell r="H1325" t="str">
            <v>NON STAFF</v>
          </cell>
          <cell r="I1325" t="str">
            <v>IP - SENYIUR</v>
          </cell>
          <cell r="J1325" t="str">
            <v>HO</v>
          </cell>
          <cell r="K1325" t="str">
            <v>HC</v>
          </cell>
          <cell r="L1325" t="str">
            <v/>
          </cell>
          <cell r="M1325" t="str">
            <v>PLAN ONSITE</v>
          </cell>
          <cell r="N1325" t="str">
            <v>IN PROCESS</v>
          </cell>
          <cell r="O1325" t="str">
            <v/>
          </cell>
          <cell r="P1325"/>
          <cell r="Q1325" t="str">
            <v/>
          </cell>
          <cell r="R1325"/>
          <cell r="S1325" t="str">
            <v/>
          </cell>
          <cell r="T1325"/>
          <cell r="U1325" t="str">
            <v/>
          </cell>
          <cell r="V1325"/>
          <cell r="W1325" t="str">
            <v/>
          </cell>
          <cell r="X1325"/>
          <cell r="Y1325" t="str">
            <v/>
          </cell>
          <cell r="Z1325"/>
          <cell r="AA1325" t="str">
            <v/>
          </cell>
          <cell r="AB1325"/>
          <cell r="AC1325"/>
          <cell r="AD1325">
            <v>45652</v>
          </cell>
          <cell r="AE1325" t="str">
            <v/>
          </cell>
          <cell r="AF1325">
            <v>45649</v>
          </cell>
          <cell r="AG1325" t="str">
            <v>1. dokter Sp.THT (Tonsil membesar T2-T2)
2. dokter Sp.PD (Peningkatan Gula Darah Puasa GDP 141, Peningkatatan Gamma GT 72)</v>
          </cell>
          <cell r="AH1325"/>
          <cell r="AI1325"/>
          <cell r="AJ1325" t="str">
            <v/>
          </cell>
          <cell r="AK1325"/>
          <cell r="AL1325" t="str">
            <v/>
          </cell>
          <cell r="AM1325"/>
          <cell r="AN1325"/>
          <cell r="AO1325" t="str">
            <v/>
          </cell>
          <cell r="AP1325"/>
          <cell r="AQ1325" t="str">
            <v>DONE</v>
          </cell>
          <cell r="AR1325" t="str">
            <v>menunggu jadwal training</v>
          </cell>
          <cell r="AS1325"/>
        </row>
        <row r="1326">
          <cell r="A1326">
            <v>1323</v>
          </cell>
          <cell r="B1326" t="str">
            <v>6402161507700001</v>
          </cell>
          <cell r="C1326"/>
          <cell r="D1326" t="str">
            <v>Ahmid</v>
          </cell>
          <cell r="E1326" t="str">
            <v>-</v>
          </cell>
          <cell r="F1326" t="str">
            <v>Driver Teruck R12</v>
          </cell>
          <cell r="G1326"/>
          <cell r="H1326" t="str">
            <v>NON STAFF</v>
          </cell>
          <cell r="I1326" t="str">
            <v>MSJ - SEPARI</v>
          </cell>
          <cell r="J1326" t="str">
            <v>HO</v>
          </cell>
          <cell r="K1326" t="str">
            <v>HC</v>
          </cell>
          <cell r="L1326" t="str">
            <v/>
          </cell>
          <cell r="M1326" t="str">
            <v>EXISTING</v>
          </cell>
          <cell r="N1326" t="str">
            <v>CLOSE HIRED</v>
          </cell>
          <cell r="O1326" t="str">
            <v/>
          </cell>
          <cell r="P1326"/>
          <cell r="Q1326" t="str">
            <v/>
          </cell>
          <cell r="R1326"/>
          <cell r="S1326" t="str">
            <v/>
          </cell>
          <cell r="T1326"/>
          <cell r="U1326" t="str">
            <v/>
          </cell>
          <cell r="V1326"/>
          <cell r="W1326" t="str">
            <v/>
          </cell>
          <cell r="X1326"/>
          <cell r="Y1326" t="str">
            <v/>
          </cell>
          <cell r="Z1326"/>
          <cell r="AA1326" t="str">
            <v/>
          </cell>
          <cell r="AB1326"/>
          <cell r="AC1326"/>
          <cell r="AD1326"/>
          <cell r="AE1326" t="str">
            <v/>
          </cell>
          <cell r="AF1326"/>
          <cell r="AG1326"/>
          <cell r="AH1326"/>
          <cell r="AI1326"/>
          <cell r="AJ1326" t="str">
            <v/>
          </cell>
          <cell r="AK1326"/>
          <cell r="AL1326" t="str">
            <v/>
          </cell>
          <cell r="AM1326"/>
          <cell r="AN1326"/>
          <cell r="AO1326" t="str">
            <v/>
          </cell>
          <cell r="AP1326"/>
          <cell r="AQ1326" t="str">
            <v>DONE</v>
          </cell>
          <cell r="AR1326"/>
          <cell r="AS1326"/>
        </row>
        <row r="1327">
          <cell r="A1327">
            <v>1324</v>
          </cell>
          <cell r="B1327" t="str">
            <v>1303030502960001</v>
          </cell>
          <cell r="C1327"/>
          <cell r="D1327" t="str">
            <v>Rianda Putra</v>
          </cell>
          <cell r="E1327" t="str">
            <v>-</v>
          </cell>
          <cell r="F1327" t="str">
            <v>Driver Teruck R12</v>
          </cell>
          <cell r="G1327"/>
          <cell r="H1327" t="str">
            <v>NON STAFF</v>
          </cell>
          <cell r="I1327" t="str">
            <v>MSJ - SEPARI</v>
          </cell>
          <cell r="J1327" t="str">
            <v>HO</v>
          </cell>
          <cell r="K1327" t="str">
            <v>HC</v>
          </cell>
          <cell r="L1327" t="str">
            <v/>
          </cell>
          <cell r="M1327" t="str">
            <v>EXISTING</v>
          </cell>
          <cell r="N1327" t="str">
            <v>CLOSE HIRED</v>
          </cell>
          <cell r="O1327" t="str">
            <v/>
          </cell>
          <cell r="P1327"/>
          <cell r="Q1327" t="str">
            <v/>
          </cell>
          <cell r="R1327"/>
          <cell r="S1327" t="str">
            <v/>
          </cell>
          <cell r="T1327"/>
          <cell r="U1327" t="str">
            <v/>
          </cell>
          <cell r="V1327"/>
          <cell r="W1327" t="str">
            <v/>
          </cell>
          <cell r="X1327"/>
          <cell r="Y1327" t="str">
            <v/>
          </cell>
          <cell r="Z1327"/>
          <cell r="AA1327" t="str">
            <v/>
          </cell>
          <cell r="AB1327"/>
          <cell r="AC1327"/>
          <cell r="AD1327"/>
          <cell r="AE1327" t="str">
            <v/>
          </cell>
          <cell r="AF1327"/>
          <cell r="AG1327"/>
          <cell r="AH1327"/>
          <cell r="AI1327"/>
          <cell r="AJ1327" t="str">
            <v/>
          </cell>
          <cell r="AK1327"/>
          <cell r="AL1327" t="str">
            <v/>
          </cell>
          <cell r="AM1327"/>
          <cell r="AN1327"/>
          <cell r="AO1327" t="str">
            <v/>
          </cell>
          <cell r="AP1327"/>
          <cell r="AQ1327" t="str">
            <v>DONE</v>
          </cell>
          <cell r="AR1327"/>
          <cell r="AS1327"/>
        </row>
        <row r="1328">
          <cell r="A1328">
            <v>1325</v>
          </cell>
          <cell r="B1328" t="str">
            <v>6402160610830001</v>
          </cell>
          <cell r="C1328"/>
          <cell r="D1328" t="str">
            <v>I Ketut Astika Astawa</v>
          </cell>
          <cell r="E1328" t="str">
            <v>-</v>
          </cell>
          <cell r="F1328" t="str">
            <v>Driver Teruck R12</v>
          </cell>
          <cell r="G1328"/>
          <cell r="H1328" t="str">
            <v>NON STAFF</v>
          </cell>
          <cell r="I1328" t="str">
            <v>MSJ - SEPARI</v>
          </cell>
          <cell r="J1328" t="str">
            <v>HO</v>
          </cell>
          <cell r="K1328" t="str">
            <v>HC</v>
          </cell>
          <cell r="L1328" t="str">
            <v/>
          </cell>
          <cell r="M1328" t="str">
            <v>EXISTING</v>
          </cell>
          <cell r="N1328" t="str">
            <v>CLOSE HIRED</v>
          </cell>
          <cell r="O1328" t="str">
            <v/>
          </cell>
          <cell r="P1328"/>
          <cell r="Q1328" t="str">
            <v/>
          </cell>
          <cell r="R1328"/>
          <cell r="S1328" t="str">
            <v/>
          </cell>
          <cell r="T1328"/>
          <cell r="U1328" t="str">
            <v/>
          </cell>
          <cell r="V1328"/>
          <cell r="W1328" t="str">
            <v/>
          </cell>
          <cell r="X1328"/>
          <cell r="Y1328" t="str">
            <v/>
          </cell>
          <cell r="Z1328"/>
          <cell r="AA1328" t="str">
            <v/>
          </cell>
          <cell r="AB1328"/>
          <cell r="AC1328"/>
          <cell r="AD1328"/>
          <cell r="AE1328" t="str">
            <v/>
          </cell>
          <cell r="AF1328"/>
          <cell r="AG1328"/>
          <cell r="AH1328"/>
          <cell r="AI1328"/>
          <cell r="AJ1328" t="str">
            <v/>
          </cell>
          <cell r="AK1328"/>
          <cell r="AL1328" t="str">
            <v/>
          </cell>
          <cell r="AM1328"/>
          <cell r="AN1328"/>
          <cell r="AO1328" t="str">
            <v/>
          </cell>
          <cell r="AP1328"/>
          <cell r="AQ1328" t="str">
            <v>DONE</v>
          </cell>
          <cell r="AR1328"/>
          <cell r="AS1328"/>
        </row>
        <row r="1329">
          <cell r="A1329">
            <v>1326</v>
          </cell>
          <cell r="B1329" t="str">
            <v>6402072404840001</v>
          </cell>
          <cell r="C1329"/>
          <cell r="D1329" t="str">
            <v>Andis Priantoro</v>
          </cell>
          <cell r="E1329" t="str">
            <v>-</v>
          </cell>
          <cell r="F1329" t="str">
            <v>Driver Teruck R12</v>
          </cell>
          <cell r="G1329"/>
          <cell r="H1329" t="str">
            <v>NON STAFF</v>
          </cell>
          <cell r="I1329" t="str">
            <v>MSJ - SEPARI</v>
          </cell>
          <cell r="J1329" t="str">
            <v>HO</v>
          </cell>
          <cell r="K1329" t="str">
            <v>HC</v>
          </cell>
          <cell r="L1329" t="str">
            <v/>
          </cell>
          <cell r="M1329" t="str">
            <v>EXISTING</v>
          </cell>
          <cell r="N1329" t="str">
            <v>CLOSE HIRED</v>
          </cell>
          <cell r="O1329" t="str">
            <v/>
          </cell>
          <cell r="P1329"/>
          <cell r="Q1329" t="str">
            <v/>
          </cell>
          <cell r="R1329"/>
          <cell r="S1329" t="str">
            <v/>
          </cell>
          <cell r="T1329"/>
          <cell r="U1329" t="str">
            <v/>
          </cell>
          <cell r="V1329"/>
          <cell r="W1329" t="str">
            <v/>
          </cell>
          <cell r="X1329"/>
          <cell r="Y1329" t="str">
            <v/>
          </cell>
          <cell r="Z1329"/>
          <cell r="AA1329" t="str">
            <v/>
          </cell>
          <cell r="AB1329"/>
          <cell r="AC1329"/>
          <cell r="AD1329"/>
          <cell r="AE1329" t="str">
            <v/>
          </cell>
          <cell r="AF1329"/>
          <cell r="AG1329"/>
          <cell r="AH1329"/>
          <cell r="AI1329"/>
          <cell r="AJ1329" t="str">
            <v/>
          </cell>
          <cell r="AK1329"/>
          <cell r="AL1329" t="str">
            <v/>
          </cell>
          <cell r="AM1329"/>
          <cell r="AN1329"/>
          <cell r="AO1329" t="str">
            <v/>
          </cell>
          <cell r="AP1329"/>
          <cell r="AQ1329" t="str">
            <v>DONE</v>
          </cell>
          <cell r="AR1329"/>
          <cell r="AS1329"/>
        </row>
        <row r="1330">
          <cell r="A1330">
            <v>1327</v>
          </cell>
          <cell r="B1330" t="str">
            <v>6402160210870001</v>
          </cell>
          <cell r="C1330"/>
          <cell r="D1330" t="str">
            <v>Jemmy Hermanto</v>
          </cell>
          <cell r="E1330" t="str">
            <v>-</v>
          </cell>
          <cell r="F1330" t="str">
            <v>Driver Teruck R12</v>
          </cell>
          <cell r="G1330"/>
          <cell r="H1330" t="str">
            <v>NON STAFF</v>
          </cell>
          <cell r="I1330" t="str">
            <v>MSJ - SEPARI</v>
          </cell>
          <cell r="J1330" t="str">
            <v>HO</v>
          </cell>
          <cell r="K1330" t="str">
            <v>HC</v>
          </cell>
          <cell r="L1330" t="str">
            <v/>
          </cell>
          <cell r="M1330" t="str">
            <v>EXISTING</v>
          </cell>
          <cell r="N1330" t="str">
            <v>CLOSE HIRED</v>
          </cell>
          <cell r="O1330" t="str">
            <v/>
          </cell>
          <cell r="P1330"/>
          <cell r="Q1330" t="str">
            <v/>
          </cell>
          <cell r="R1330"/>
          <cell r="S1330" t="str">
            <v/>
          </cell>
          <cell r="T1330"/>
          <cell r="U1330" t="str">
            <v/>
          </cell>
          <cell r="V1330"/>
          <cell r="W1330" t="str">
            <v/>
          </cell>
          <cell r="X1330"/>
          <cell r="Y1330" t="str">
            <v/>
          </cell>
          <cell r="Z1330"/>
          <cell r="AA1330" t="str">
            <v/>
          </cell>
          <cell r="AB1330"/>
          <cell r="AC1330"/>
          <cell r="AD1330"/>
          <cell r="AE1330" t="str">
            <v/>
          </cell>
          <cell r="AF1330"/>
          <cell r="AG1330"/>
          <cell r="AH1330"/>
          <cell r="AI1330"/>
          <cell r="AJ1330" t="str">
            <v/>
          </cell>
          <cell r="AK1330"/>
          <cell r="AL1330" t="str">
            <v/>
          </cell>
          <cell r="AM1330"/>
          <cell r="AN1330"/>
          <cell r="AO1330" t="str">
            <v/>
          </cell>
          <cell r="AP1330"/>
          <cell r="AQ1330" t="str">
            <v>DONE</v>
          </cell>
          <cell r="AR1330"/>
          <cell r="AS1330"/>
        </row>
        <row r="1331">
          <cell r="A1331">
            <v>1328</v>
          </cell>
          <cell r="B1331" t="str">
            <v>6402161503780001</v>
          </cell>
          <cell r="C1331"/>
          <cell r="D1331" t="str">
            <v>Untung Solihin</v>
          </cell>
          <cell r="E1331" t="str">
            <v>-</v>
          </cell>
          <cell r="F1331" t="str">
            <v>Driver Teruck R12</v>
          </cell>
          <cell r="G1331"/>
          <cell r="H1331" t="str">
            <v>NON STAFF</v>
          </cell>
          <cell r="I1331" t="str">
            <v>MSJ - SEPARI</v>
          </cell>
          <cell r="J1331" t="str">
            <v>HO</v>
          </cell>
          <cell r="K1331" t="str">
            <v>HC</v>
          </cell>
          <cell r="L1331" t="str">
            <v/>
          </cell>
          <cell r="M1331" t="str">
            <v>EXISTING</v>
          </cell>
          <cell r="N1331" t="str">
            <v>CLOSE HIRED</v>
          </cell>
          <cell r="O1331" t="str">
            <v/>
          </cell>
          <cell r="P1331"/>
          <cell r="Q1331" t="str">
            <v/>
          </cell>
          <cell r="R1331"/>
          <cell r="S1331" t="str">
            <v/>
          </cell>
          <cell r="T1331"/>
          <cell r="U1331" t="str">
            <v/>
          </cell>
          <cell r="V1331"/>
          <cell r="W1331" t="str">
            <v/>
          </cell>
          <cell r="X1331"/>
          <cell r="Y1331" t="str">
            <v/>
          </cell>
          <cell r="Z1331"/>
          <cell r="AA1331" t="str">
            <v/>
          </cell>
          <cell r="AB1331"/>
          <cell r="AC1331"/>
          <cell r="AD1331"/>
          <cell r="AE1331" t="str">
            <v/>
          </cell>
          <cell r="AF1331"/>
          <cell r="AG1331"/>
          <cell r="AH1331"/>
          <cell r="AI1331"/>
          <cell r="AJ1331" t="str">
            <v/>
          </cell>
          <cell r="AK1331"/>
          <cell r="AL1331" t="str">
            <v/>
          </cell>
          <cell r="AM1331"/>
          <cell r="AN1331"/>
          <cell r="AO1331" t="str">
            <v/>
          </cell>
          <cell r="AP1331"/>
          <cell r="AQ1331" t="str">
            <v>DONE</v>
          </cell>
          <cell r="AR1331"/>
          <cell r="AS1331"/>
        </row>
        <row r="1332">
          <cell r="A1332">
            <v>1329</v>
          </cell>
          <cell r="B1332" t="str">
            <v>6402162204930004</v>
          </cell>
          <cell r="C1332"/>
          <cell r="D1332" t="str">
            <v>Muhammad Rizal Irfan</v>
          </cell>
          <cell r="E1332" t="str">
            <v>-</v>
          </cell>
          <cell r="F1332" t="str">
            <v>Driver Teruck R12</v>
          </cell>
          <cell r="G1332"/>
          <cell r="H1332" t="str">
            <v>NON STAFF</v>
          </cell>
          <cell r="I1332" t="str">
            <v>MSJ - SEPARI</v>
          </cell>
          <cell r="J1332" t="str">
            <v>HO</v>
          </cell>
          <cell r="K1332" t="str">
            <v>HC</v>
          </cell>
          <cell r="L1332" t="str">
            <v/>
          </cell>
          <cell r="M1332" t="str">
            <v>EXISTING</v>
          </cell>
          <cell r="N1332" t="str">
            <v>CLOSE HIRED</v>
          </cell>
          <cell r="O1332" t="str">
            <v/>
          </cell>
          <cell r="P1332"/>
          <cell r="Q1332" t="str">
            <v/>
          </cell>
          <cell r="R1332"/>
          <cell r="S1332" t="str">
            <v/>
          </cell>
          <cell r="T1332"/>
          <cell r="U1332" t="str">
            <v/>
          </cell>
          <cell r="V1332"/>
          <cell r="W1332" t="str">
            <v/>
          </cell>
          <cell r="X1332"/>
          <cell r="Y1332" t="str">
            <v/>
          </cell>
          <cell r="Z1332"/>
          <cell r="AA1332" t="str">
            <v/>
          </cell>
          <cell r="AB1332"/>
          <cell r="AC1332"/>
          <cell r="AD1332"/>
          <cell r="AE1332" t="str">
            <v/>
          </cell>
          <cell r="AF1332"/>
          <cell r="AG1332"/>
          <cell r="AH1332"/>
          <cell r="AI1332"/>
          <cell r="AJ1332" t="str">
            <v/>
          </cell>
          <cell r="AK1332"/>
          <cell r="AL1332" t="str">
            <v/>
          </cell>
          <cell r="AM1332"/>
          <cell r="AN1332"/>
          <cell r="AO1332" t="str">
            <v/>
          </cell>
          <cell r="AP1332"/>
          <cell r="AQ1332" t="str">
            <v>DONE</v>
          </cell>
          <cell r="AR1332"/>
          <cell r="AS1332"/>
        </row>
        <row r="1333">
          <cell r="A1333">
            <v>1330</v>
          </cell>
          <cell r="B1333" t="str">
            <v>6402180704890001</v>
          </cell>
          <cell r="C1333"/>
          <cell r="D1333" t="str">
            <v>Muhammad Solihin</v>
          </cell>
          <cell r="E1333" t="str">
            <v>-</v>
          </cell>
          <cell r="F1333" t="str">
            <v>Driver Teruck R12</v>
          </cell>
          <cell r="G1333"/>
          <cell r="H1333" t="str">
            <v>NON STAFF</v>
          </cell>
          <cell r="I1333" t="str">
            <v>MSJ - SEPARI</v>
          </cell>
          <cell r="J1333" t="str">
            <v>HO</v>
          </cell>
          <cell r="K1333" t="str">
            <v>HC</v>
          </cell>
          <cell r="L1333" t="str">
            <v/>
          </cell>
          <cell r="M1333" t="str">
            <v>EXISTING</v>
          </cell>
          <cell r="N1333" t="str">
            <v>CLOSE HIRED</v>
          </cell>
          <cell r="O1333" t="str">
            <v/>
          </cell>
          <cell r="P1333"/>
          <cell r="Q1333" t="str">
            <v/>
          </cell>
          <cell r="R1333"/>
          <cell r="S1333" t="str">
            <v/>
          </cell>
          <cell r="T1333"/>
          <cell r="U1333" t="str">
            <v/>
          </cell>
          <cell r="V1333"/>
          <cell r="W1333" t="str">
            <v/>
          </cell>
          <cell r="X1333"/>
          <cell r="Y1333" t="str">
            <v/>
          </cell>
          <cell r="Z1333"/>
          <cell r="AA1333" t="str">
            <v/>
          </cell>
          <cell r="AB1333"/>
          <cell r="AC1333"/>
          <cell r="AD1333"/>
          <cell r="AE1333" t="str">
            <v/>
          </cell>
          <cell r="AF1333"/>
          <cell r="AG1333"/>
          <cell r="AH1333"/>
          <cell r="AI1333"/>
          <cell r="AJ1333" t="str">
            <v/>
          </cell>
          <cell r="AK1333"/>
          <cell r="AL1333" t="str">
            <v/>
          </cell>
          <cell r="AM1333"/>
          <cell r="AN1333"/>
          <cell r="AO1333" t="str">
            <v/>
          </cell>
          <cell r="AP1333"/>
          <cell r="AQ1333" t="str">
            <v>DONE</v>
          </cell>
          <cell r="AR1333"/>
          <cell r="AS1333"/>
        </row>
        <row r="1334">
          <cell r="A1334">
            <v>1331</v>
          </cell>
          <cell r="B1334" t="str">
            <v>6402162110890006</v>
          </cell>
          <cell r="C1334"/>
          <cell r="D1334" t="str">
            <v>Kadek Merta</v>
          </cell>
          <cell r="E1334" t="str">
            <v>-</v>
          </cell>
          <cell r="F1334" t="str">
            <v>Driver Teruck R12</v>
          </cell>
          <cell r="G1334"/>
          <cell r="H1334" t="str">
            <v>NON STAFF</v>
          </cell>
          <cell r="I1334" t="str">
            <v>MSJ - SEPARI</v>
          </cell>
          <cell r="J1334" t="str">
            <v>HO</v>
          </cell>
          <cell r="K1334" t="str">
            <v>HC</v>
          </cell>
          <cell r="L1334" t="str">
            <v/>
          </cell>
          <cell r="M1334" t="str">
            <v>EXISTING</v>
          </cell>
          <cell r="N1334" t="str">
            <v>CLOSE HIRED</v>
          </cell>
          <cell r="O1334" t="str">
            <v/>
          </cell>
          <cell r="P1334"/>
          <cell r="Q1334" t="str">
            <v/>
          </cell>
          <cell r="R1334"/>
          <cell r="S1334" t="str">
            <v/>
          </cell>
          <cell r="T1334"/>
          <cell r="U1334" t="str">
            <v/>
          </cell>
          <cell r="V1334"/>
          <cell r="W1334" t="str">
            <v/>
          </cell>
          <cell r="X1334"/>
          <cell r="Y1334" t="str">
            <v/>
          </cell>
          <cell r="Z1334"/>
          <cell r="AA1334" t="str">
            <v/>
          </cell>
          <cell r="AB1334"/>
          <cell r="AC1334"/>
          <cell r="AD1334"/>
          <cell r="AE1334" t="str">
            <v/>
          </cell>
          <cell r="AF1334"/>
          <cell r="AG1334"/>
          <cell r="AH1334"/>
          <cell r="AI1334"/>
          <cell r="AJ1334" t="str">
            <v/>
          </cell>
          <cell r="AK1334"/>
          <cell r="AL1334" t="str">
            <v/>
          </cell>
          <cell r="AM1334"/>
          <cell r="AN1334"/>
          <cell r="AO1334" t="str">
            <v/>
          </cell>
          <cell r="AP1334"/>
          <cell r="AQ1334" t="str">
            <v>DONE</v>
          </cell>
          <cell r="AR1334"/>
          <cell r="AS1334"/>
        </row>
        <row r="1335">
          <cell r="A1335">
            <v>1332</v>
          </cell>
          <cell r="B1335" t="str">
            <v>6402160107970013</v>
          </cell>
          <cell r="C1335"/>
          <cell r="D1335" t="str">
            <v>Anang Puji Saputra</v>
          </cell>
          <cell r="E1335" t="str">
            <v>-</v>
          </cell>
          <cell r="F1335" t="str">
            <v>Driver Teruck R12</v>
          </cell>
          <cell r="G1335"/>
          <cell r="H1335" t="str">
            <v>NON STAFF</v>
          </cell>
          <cell r="I1335" t="str">
            <v>MSJ - SEPARI</v>
          </cell>
          <cell r="J1335" t="str">
            <v>HO</v>
          </cell>
          <cell r="K1335" t="str">
            <v>HC</v>
          </cell>
          <cell r="L1335" t="str">
            <v/>
          </cell>
          <cell r="M1335" t="str">
            <v>EXISTING</v>
          </cell>
          <cell r="N1335" t="str">
            <v>CLOSE HIRED</v>
          </cell>
          <cell r="O1335" t="str">
            <v/>
          </cell>
          <cell r="P1335"/>
          <cell r="Q1335" t="str">
            <v/>
          </cell>
          <cell r="R1335"/>
          <cell r="S1335" t="str">
            <v/>
          </cell>
          <cell r="T1335"/>
          <cell r="U1335" t="str">
            <v/>
          </cell>
          <cell r="V1335"/>
          <cell r="W1335" t="str">
            <v/>
          </cell>
          <cell r="X1335"/>
          <cell r="Y1335" t="str">
            <v/>
          </cell>
          <cell r="Z1335"/>
          <cell r="AA1335" t="str">
            <v/>
          </cell>
          <cell r="AB1335"/>
          <cell r="AC1335"/>
          <cell r="AD1335"/>
          <cell r="AE1335" t="str">
            <v/>
          </cell>
          <cell r="AF1335"/>
          <cell r="AG1335"/>
          <cell r="AH1335"/>
          <cell r="AI1335"/>
          <cell r="AJ1335" t="str">
            <v/>
          </cell>
          <cell r="AK1335"/>
          <cell r="AL1335" t="str">
            <v/>
          </cell>
          <cell r="AM1335"/>
          <cell r="AN1335"/>
          <cell r="AO1335" t="str">
            <v/>
          </cell>
          <cell r="AP1335"/>
          <cell r="AQ1335" t="str">
            <v>DONE</v>
          </cell>
          <cell r="AR1335"/>
          <cell r="AS1335"/>
        </row>
        <row r="1336">
          <cell r="A1336">
            <v>1333</v>
          </cell>
          <cell r="B1336" t="str">
            <v>7326140705850001</v>
          </cell>
          <cell r="C1336"/>
          <cell r="D1336" t="str">
            <v>Hasmil Alias</v>
          </cell>
          <cell r="E1336" t="str">
            <v>-</v>
          </cell>
          <cell r="F1336" t="str">
            <v>Driver Teruck R12</v>
          </cell>
          <cell r="G1336"/>
          <cell r="H1336" t="str">
            <v>NON STAFF</v>
          </cell>
          <cell r="I1336" t="str">
            <v>MSJ - SEPARI</v>
          </cell>
          <cell r="J1336" t="str">
            <v>HO</v>
          </cell>
          <cell r="K1336" t="str">
            <v>HC</v>
          </cell>
          <cell r="L1336" t="str">
            <v/>
          </cell>
          <cell r="M1336" t="str">
            <v>EXISTING</v>
          </cell>
          <cell r="N1336" t="str">
            <v>CLOSE HIRED</v>
          </cell>
          <cell r="O1336" t="str">
            <v/>
          </cell>
          <cell r="P1336"/>
          <cell r="Q1336" t="str">
            <v/>
          </cell>
          <cell r="R1336"/>
          <cell r="S1336" t="str">
            <v/>
          </cell>
          <cell r="T1336"/>
          <cell r="U1336" t="str">
            <v/>
          </cell>
          <cell r="V1336"/>
          <cell r="W1336" t="str">
            <v/>
          </cell>
          <cell r="X1336"/>
          <cell r="Y1336" t="str">
            <v/>
          </cell>
          <cell r="Z1336"/>
          <cell r="AA1336" t="str">
            <v/>
          </cell>
          <cell r="AB1336"/>
          <cell r="AC1336"/>
          <cell r="AD1336"/>
          <cell r="AE1336" t="str">
            <v/>
          </cell>
          <cell r="AF1336"/>
          <cell r="AG1336"/>
          <cell r="AH1336"/>
          <cell r="AI1336"/>
          <cell r="AJ1336" t="str">
            <v/>
          </cell>
          <cell r="AK1336"/>
          <cell r="AL1336" t="str">
            <v/>
          </cell>
          <cell r="AM1336"/>
          <cell r="AN1336"/>
          <cell r="AO1336" t="str">
            <v/>
          </cell>
          <cell r="AP1336"/>
          <cell r="AQ1336" t="str">
            <v>DONE</v>
          </cell>
          <cell r="AR1336"/>
          <cell r="AS1336"/>
        </row>
        <row r="1337">
          <cell r="A1337">
            <v>1334</v>
          </cell>
          <cell r="B1337" t="str">
            <v>6402160210990001</v>
          </cell>
          <cell r="C1337"/>
          <cell r="D1337" t="str">
            <v>I Wayan Andika</v>
          </cell>
          <cell r="E1337" t="str">
            <v>-</v>
          </cell>
          <cell r="F1337" t="str">
            <v>Driver Teruck R12</v>
          </cell>
          <cell r="G1337"/>
          <cell r="H1337" t="str">
            <v>NON STAFF</v>
          </cell>
          <cell r="I1337" t="str">
            <v>MSJ - SEPARI</v>
          </cell>
          <cell r="J1337" t="str">
            <v>HO</v>
          </cell>
          <cell r="K1337" t="str">
            <v>HC</v>
          </cell>
          <cell r="L1337" t="str">
            <v/>
          </cell>
          <cell r="M1337" t="str">
            <v>EXISTING</v>
          </cell>
          <cell r="N1337" t="str">
            <v>CLOSE HIRED</v>
          </cell>
          <cell r="O1337" t="str">
            <v/>
          </cell>
          <cell r="P1337"/>
          <cell r="Q1337" t="str">
            <v/>
          </cell>
          <cell r="R1337"/>
          <cell r="S1337" t="str">
            <v/>
          </cell>
          <cell r="T1337"/>
          <cell r="U1337" t="str">
            <v/>
          </cell>
          <cell r="V1337"/>
          <cell r="W1337" t="str">
            <v/>
          </cell>
          <cell r="X1337"/>
          <cell r="Y1337" t="str">
            <v/>
          </cell>
          <cell r="Z1337"/>
          <cell r="AA1337" t="str">
            <v/>
          </cell>
          <cell r="AB1337"/>
          <cell r="AC1337"/>
          <cell r="AD1337"/>
          <cell r="AE1337" t="str">
            <v/>
          </cell>
          <cell r="AF1337"/>
          <cell r="AG1337"/>
          <cell r="AH1337"/>
          <cell r="AI1337"/>
          <cell r="AJ1337" t="str">
            <v/>
          </cell>
          <cell r="AK1337"/>
          <cell r="AL1337" t="str">
            <v/>
          </cell>
          <cell r="AM1337"/>
          <cell r="AN1337"/>
          <cell r="AO1337" t="str">
            <v/>
          </cell>
          <cell r="AP1337"/>
          <cell r="AQ1337" t="str">
            <v>DONE</v>
          </cell>
          <cell r="AR1337"/>
          <cell r="AS1337"/>
        </row>
        <row r="1338">
          <cell r="A1338">
            <v>1335</v>
          </cell>
          <cell r="B1338" t="str">
            <v>6402162707900005</v>
          </cell>
          <cell r="C1338"/>
          <cell r="D1338" t="str">
            <v>Dodik Akuwan</v>
          </cell>
          <cell r="E1338" t="str">
            <v>-</v>
          </cell>
          <cell r="F1338" t="str">
            <v>Driver Teruck R12</v>
          </cell>
          <cell r="G1338"/>
          <cell r="H1338" t="str">
            <v>NON STAFF</v>
          </cell>
          <cell r="I1338" t="str">
            <v>MSJ - SEPARI</v>
          </cell>
          <cell r="J1338" t="str">
            <v>HO</v>
          </cell>
          <cell r="K1338" t="str">
            <v>HC</v>
          </cell>
          <cell r="L1338" t="str">
            <v/>
          </cell>
          <cell r="M1338" t="str">
            <v>EXISTING</v>
          </cell>
          <cell r="N1338" t="str">
            <v>CLOSE HIRED</v>
          </cell>
          <cell r="O1338" t="str">
            <v/>
          </cell>
          <cell r="P1338"/>
          <cell r="Q1338" t="str">
            <v/>
          </cell>
          <cell r="R1338"/>
          <cell r="S1338" t="str">
            <v/>
          </cell>
          <cell r="T1338"/>
          <cell r="U1338" t="str">
            <v/>
          </cell>
          <cell r="V1338"/>
          <cell r="W1338" t="str">
            <v/>
          </cell>
          <cell r="X1338"/>
          <cell r="Y1338" t="str">
            <v/>
          </cell>
          <cell r="Z1338"/>
          <cell r="AA1338" t="str">
            <v/>
          </cell>
          <cell r="AB1338"/>
          <cell r="AC1338"/>
          <cell r="AD1338"/>
          <cell r="AE1338" t="str">
            <v/>
          </cell>
          <cell r="AF1338"/>
          <cell r="AG1338"/>
          <cell r="AH1338"/>
          <cell r="AI1338"/>
          <cell r="AJ1338" t="str">
            <v/>
          </cell>
          <cell r="AK1338"/>
          <cell r="AL1338" t="str">
            <v/>
          </cell>
          <cell r="AM1338"/>
          <cell r="AN1338"/>
          <cell r="AO1338" t="str">
            <v/>
          </cell>
          <cell r="AP1338"/>
          <cell r="AQ1338" t="str">
            <v>DONE</v>
          </cell>
          <cell r="AR1338"/>
          <cell r="AS1338"/>
        </row>
        <row r="1339">
          <cell r="A1339">
            <v>1336</v>
          </cell>
          <cell r="B1339" t="str">
            <v>6402160411870003</v>
          </cell>
          <cell r="C1339"/>
          <cell r="D1339" t="str">
            <v>Riko Hariyanto</v>
          </cell>
          <cell r="E1339" t="str">
            <v>-</v>
          </cell>
          <cell r="F1339" t="str">
            <v>Driver Teruck R12</v>
          </cell>
          <cell r="G1339"/>
          <cell r="H1339" t="str">
            <v>NON STAFF</v>
          </cell>
          <cell r="I1339" t="str">
            <v>MSJ - SEPARI</v>
          </cell>
          <cell r="J1339" t="str">
            <v>HO</v>
          </cell>
          <cell r="K1339" t="str">
            <v>HC</v>
          </cell>
          <cell r="L1339" t="str">
            <v/>
          </cell>
          <cell r="M1339" t="str">
            <v>EXISTING</v>
          </cell>
          <cell r="N1339" t="str">
            <v>CLOSE HIRED</v>
          </cell>
          <cell r="O1339" t="str">
            <v/>
          </cell>
          <cell r="P1339"/>
          <cell r="Q1339" t="str">
            <v/>
          </cell>
          <cell r="R1339"/>
          <cell r="S1339" t="str">
            <v/>
          </cell>
          <cell r="T1339"/>
          <cell r="U1339" t="str">
            <v/>
          </cell>
          <cell r="V1339"/>
          <cell r="W1339" t="str">
            <v/>
          </cell>
          <cell r="X1339"/>
          <cell r="Y1339" t="str">
            <v/>
          </cell>
          <cell r="Z1339"/>
          <cell r="AA1339" t="str">
            <v/>
          </cell>
          <cell r="AB1339"/>
          <cell r="AC1339"/>
          <cell r="AD1339"/>
          <cell r="AE1339" t="str">
            <v/>
          </cell>
          <cell r="AF1339"/>
          <cell r="AG1339"/>
          <cell r="AH1339"/>
          <cell r="AI1339"/>
          <cell r="AJ1339" t="str">
            <v/>
          </cell>
          <cell r="AK1339"/>
          <cell r="AL1339" t="str">
            <v/>
          </cell>
          <cell r="AM1339"/>
          <cell r="AN1339"/>
          <cell r="AO1339" t="str">
            <v/>
          </cell>
          <cell r="AP1339"/>
          <cell r="AQ1339" t="str">
            <v>DONE</v>
          </cell>
          <cell r="AR1339"/>
          <cell r="AS1339"/>
        </row>
        <row r="1340">
          <cell r="A1340">
            <v>1337</v>
          </cell>
          <cell r="B1340" t="str">
            <v>6402162905880003</v>
          </cell>
          <cell r="C1340"/>
          <cell r="D1340" t="str">
            <v>Ahmad Syarkawi</v>
          </cell>
          <cell r="E1340" t="str">
            <v>-</v>
          </cell>
          <cell r="F1340" t="str">
            <v>Driver Teruck R12</v>
          </cell>
          <cell r="G1340"/>
          <cell r="H1340" t="str">
            <v>NON STAFF</v>
          </cell>
          <cell r="I1340" t="str">
            <v>MSJ - SEPARI</v>
          </cell>
          <cell r="J1340" t="str">
            <v>HO</v>
          </cell>
          <cell r="K1340" t="str">
            <v>HC</v>
          </cell>
          <cell r="L1340" t="str">
            <v/>
          </cell>
          <cell r="M1340" t="str">
            <v>EXISTING</v>
          </cell>
          <cell r="N1340" t="str">
            <v>CLOSE HIRED</v>
          </cell>
          <cell r="O1340" t="str">
            <v/>
          </cell>
          <cell r="P1340"/>
          <cell r="Q1340" t="str">
            <v/>
          </cell>
          <cell r="R1340"/>
          <cell r="S1340" t="str">
            <v/>
          </cell>
          <cell r="T1340"/>
          <cell r="U1340" t="str">
            <v/>
          </cell>
          <cell r="V1340"/>
          <cell r="W1340" t="str">
            <v/>
          </cell>
          <cell r="X1340"/>
          <cell r="Y1340" t="str">
            <v/>
          </cell>
          <cell r="Z1340"/>
          <cell r="AA1340" t="str">
            <v/>
          </cell>
          <cell r="AB1340"/>
          <cell r="AC1340"/>
          <cell r="AD1340"/>
          <cell r="AE1340" t="str">
            <v/>
          </cell>
          <cell r="AF1340"/>
          <cell r="AG1340"/>
          <cell r="AH1340"/>
          <cell r="AI1340"/>
          <cell r="AJ1340" t="str">
            <v/>
          </cell>
          <cell r="AK1340"/>
          <cell r="AL1340" t="str">
            <v/>
          </cell>
          <cell r="AM1340"/>
          <cell r="AN1340"/>
          <cell r="AO1340" t="str">
            <v/>
          </cell>
          <cell r="AP1340"/>
          <cell r="AQ1340" t="str">
            <v>DONE</v>
          </cell>
          <cell r="AR1340"/>
          <cell r="AS1340"/>
        </row>
        <row r="1341">
          <cell r="A1341">
            <v>1338</v>
          </cell>
          <cell r="B1341" t="str">
            <v>6402161003760003</v>
          </cell>
          <cell r="C1341"/>
          <cell r="D1341" t="str">
            <v>Rahman</v>
          </cell>
          <cell r="E1341" t="str">
            <v>-</v>
          </cell>
          <cell r="F1341" t="str">
            <v>Driver Teruck R12</v>
          </cell>
          <cell r="G1341"/>
          <cell r="H1341" t="str">
            <v>NON STAFF</v>
          </cell>
          <cell r="I1341" t="str">
            <v>MSJ - SEPARI</v>
          </cell>
          <cell r="J1341" t="str">
            <v>HO</v>
          </cell>
          <cell r="K1341" t="str">
            <v>HC</v>
          </cell>
          <cell r="L1341" t="str">
            <v/>
          </cell>
          <cell r="M1341" t="str">
            <v>EXISTING</v>
          </cell>
          <cell r="N1341" t="str">
            <v>CLOSE HIRED</v>
          </cell>
          <cell r="O1341" t="str">
            <v/>
          </cell>
          <cell r="P1341"/>
          <cell r="Q1341" t="str">
            <v/>
          </cell>
          <cell r="R1341"/>
          <cell r="S1341" t="str">
            <v/>
          </cell>
          <cell r="T1341"/>
          <cell r="U1341" t="str">
            <v/>
          </cell>
          <cell r="V1341"/>
          <cell r="W1341" t="str">
            <v/>
          </cell>
          <cell r="X1341"/>
          <cell r="Y1341" t="str">
            <v/>
          </cell>
          <cell r="Z1341"/>
          <cell r="AA1341" t="str">
            <v/>
          </cell>
          <cell r="AB1341"/>
          <cell r="AC1341"/>
          <cell r="AD1341"/>
          <cell r="AE1341" t="str">
            <v/>
          </cell>
          <cell r="AF1341"/>
          <cell r="AG1341"/>
          <cell r="AH1341"/>
          <cell r="AI1341"/>
          <cell r="AJ1341" t="str">
            <v/>
          </cell>
          <cell r="AK1341"/>
          <cell r="AL1341" t="str">
            <v/>
          </cell>
          <cell r="AM1341"/>
          <cell r="AN1341"/>
          <cell r="AO1341" t="str">
            <v/>
          </cell>
          <cell r="AP1341"/>
          <cell r="AQ1341" t="str">
            <v>DONE</v>
          </cell>
          <cell r="AR1341"/>
          <cell r="AS1341"/>
        </row>
        <row r="1342">
          <cell r="A1342">
            <v>1339</v>
          </cell>
          <cell r="B1342" t="str">
            <v>7322112204960003</v>
          </cell>
          <cell r="C1342"/>
          <cell r="D1342" t="str">
            <v>Alpinus Danu Arta</v>
          </cell>
          <cell r="E1342" t="str">
            <v>-</v>
          </cell>
          <cell r="F1342" t="str">
            <v>Driver Teruck R12</v>
          </cell>
          <cell r="G1342"/>
          <cell r="H1342" t="str">
            <v>NON STAFF</v>
          </cell>
          <cell r="I1342" t="str">
            <v>MSJ - SEPARI</v>
          </cell>
          <cell r="J1342" t="str">
            <v>HO</v>
          </cell>
          <cell r="K1342" t="str">
            <v>HC</v>
          </cell>
          <cell r="L1342" t="str">
            <v/>
          </cell>
          <cell r="M1342" t="str">
            <v>EXISTING</v>
          </cell>
          <cell r="N1342" t="str">
            <v>CLOSE HIRED</v>
          </cell>
          <cell r="O1342" t="str">
            <v/>
          </cell>
          <cell r="P1342"/>
          <cell r="Q1342" t="str">
            <v/>
          </cell>
          <cell r="R1342"/>
          <cell r="S1342" t="str">
            <v/>
          </cell>
          <cell r="T1342"/>
          <cell r="U1342" t="str">
            <v/>
          </cell>
          <cell r="V1342"/>
          <cell r="W1342" t="str">
            <v/>
          </cell>
          <cell r="X1342"/>
          <cell r="Y1342" t="str">
            <v/>
          </cell>
          <cell r="Z1342"/>
          <cell r="AA1342" t="str">
            <v/>
          </cell>
          <cell r="AB1342"/>
          <cell r="AC1342"/>
          <cell r="AD1342"/>
          <cell r="AE1342" t="str">
            <v/>
          </cell>
          <cell r="AF1342"/>
          <cell r="AG1342"/>
          <cell r="AH1342"/>
          <cell r="AI1342"/>
          <cell r="AJ1342" t="str">
            <v/>
          </cell>
          <cell r="AK1342"/>
          <cell r="AL1342" t="str">
            <v/>
          </cell>
          <cell r="AM1342"/>
          <cell r="AN1342"/>
          <cell r="AO1342" t="str">
            <v/>
          </cell>
          <cell r="AP1342"/>
          <cell r="AQ1342" t="str">
            <v>DONE</v>
          </cell>
          <cell r="AR1342"/>
          <cell r="AS1342"/>
        </row>
        <row r="1343">
          <cell r="A1343">
            <v>1340</v>
          </cell>
          <cell r="B1343" t="str">
            <v>6402160906920003</v>
          </cell>
          <cell r="C1343"/>
          <cell r="D1343" t="str">
            <v>Ferri Dian Nugroho</v>
          </cell>
          <cell r="E1343" t="str">
            <v>-</v>
          </cell>
          <cell r="F1343" t="str">
            <v>Driver Teruck R12</v>
          </cell>
          <cell r="G1343"/>
          <cell r="H1343" t="str">
            <v>NON STAFF</v>
          </cell>
          <cell r="I1343" t="str">
            <v>MSJ - SEPARI</v>
          </cell>
          <cell r="J1343" t="str">
            <v>HO</v>
          </cell>
          <cell r="K1343" t="str">
            <v>HC</v>
          </cell>
          <cell r="L1343" t="str">
            <v/>
          </cell>
          <cell r="M1343" t="str">
            <v>EXISTING</v>
          </cell>
          <cell r="N1343" t="str">
            <v>CLOSE HIRED</v>
          </cell>
          <cell r="O1343" t="str">
            <v/>
          </cell>
          <cell r="P1343"/>
          <cell r="Q1343" t="str">
            <v/>
          </cell>
          <cell r="R1343"/>
          <cell r="S1343" t="str">
            <v/>
          </cell>
          <cell r="T1343"/>
          <cell r="U1343" t="str">
            <v/>
          </cell>
          <cell r="V1343"/>
          <cell r="W1343" t="str">
            <v/>
          </cell>
          <cell r="X1343"/>
          <cell r="Y1343" t="str">
            <v/>
          </cell>
          <cell r="Z1343"/>
          <cell r="AA1343" t="str">
            <v/>
          </cell>
          <cell r="AB1343"/>
          <cell r="AC1343"/>
          <cell r="AD1343"/>
          <cell r="AE1343" t="str">
            <v/>
          </cell>
          <cell r="AF1343"/>
          <cell r="AG1343"/>
          <cell r="AH1343"/>
          <cell r="AI1343"/>
          <cell r="AJ1343" t="str">
            <v/>
          </cell>
          <cell r="AK1343"/>
          <cell r="AL1343" t="str">
            <v/>
          </cell>
          <cell r="AM1343"/>
          <cell r="AN1343"/>
          <cell r="AO1343" t="str">
            <v/>
          </cell>
          <cell r="AP1343"/>
          <cell r="AQ1343" t="str">
            <v>DONE</v>
          </cell>
          <cell r="AR1343"/>
          <cell r="AS1343"/>
        </row>
        <row r="1344">
          <cell r="A1344">
            <v>1341</v>
          </cell>
          <cell r="B1344" t="str">
            <v>6402160909891004</v>
          </cell>
          <cell r="C1344"/>
          <cell r="D1344" t="str">
            <v>I Made Lestiana</v>
          </cell>
          <cell r="E1344" t="str">
            <v>-</v>
          </cell>
          <cell r="F1344" t="str">
            <v>Driver Teruck R12</v>
          </cell>
          <cell r="G1344"/>
          <cell r="H1344" t="str">
            <v>NON STAFF</v>
          </cell>
          <cell r="I1344" t="str">
            <v>MSJ - SEPARI</v>
          </cell>
          <cell r="J1344" t="str">
            <v>HO</v>
          </cell>
          <cell r="K1344" t="str">
            <v>HC</v>
          </cell>
          <cell r="L1344" t="str">
            <v/>
          </cell>
          <cell r="M1344" t="str">
            <v>EXISTING</v>
          </cell>
          <cell r="N1344" t="str">
            <v>CLOSE HIRED</v>
          </cell>
          <cell r="O1344" t="str">
            <v/>
          </cell>
          <cell r="P1344"/>
          <cell r="Q1344" t="str">
            <v/>
          </cell>
          <cell r="R1344"/>
          <cell r="S1344" t="str">
            <v/>
          </cell>
          <cell r="T1344"/>
          <cell r="U1344" t="str">
            <v/>
          </cell>
          <cell r="V1344"/>
          <cell r="W1344" t="str">
            <v/>
          </cell>
          <cell r="X1344"/>
          <cell r="Y1344" t="str">
            <v/>
          </cell>
          <cell r="Z1344"/>
          <cell r="AA1344" t="str">
            <v/>
          </cell>
          <cell r="AB1344"/>
          <cell r="AC1344"/>
          <cell r="AD1344"/>
          <cell r="AE1344" t="str">
            <v/>
          </cell>
          <cell r="AF1344"/>
          <cell r="AG1344"/>
          <cell r="AH1344"/>
          <cell r="AI1344"/>
          <cell r="AJ1344" t="str">
            <v/>
          </cell>
          <cell r="AK1344"/>
          <cell r="AL1344" t="str">
            <v/>
          </cell>
          <cell r="AM1344"/>
          <cell r="AN1344"/>
          <cell r="AO1344" t="str">
            <v/>
          </cell>
          <cell r="AP1344"/>
          <cell r="AQ1344" t="str">
            <v>DONE</v>
          </cell>
          <cell r="AR1344"/>
          <cell r="AS1344"/>
        </row>
        <row r="1345">
          <cell r="A1345">
            <v>1342</v>
          </cell>
          <cell r="B1345" t="str">
            <v>6402161311900004</v>
          </cell>
          <cell r="C1345"/>
          <cell r="D1345" t="str">
            <v>L Gede Warsa Jabat</v>
          </cell>
          <cell r="E1345" t="str">
            <v>-</v>
          </cell>
          <cell r="F1345" t="str">
            <v>Driver Teruck R12</v>
          </cell>
          <cell r="G1345"/>
          <cell r="H1345" t="str">
            <v>NON STAFF</v>
          </cell>
          <cell r="I1345" t="str">
            <v>MSJ - SEPARI</v>
          </cell>
          <cell r="J1345" t="str">
            <v>HO</v>
          </cell>
          <cell r="K1345" t="str">
            <v>HC</v>
          </cell>
          <cell r="L1345" t="str">
            <v/>
          </cell>
          <cell r="M1345" t="str">
            <v>EXISTING</v>
          </cell>
          <cell r="N1345" t="str">
            <v>CLOSE HIRED</v>
          </cell>
          <cell r="O1345" t="str">
            <v/>
          </cell>
          <cell r="P1345"/>
          <cell r="Q1345" t="str">
            <v/>
          </cell>
          <cell r="R1345"/>
          <cell r="S1345" t="str">
            <v/>
          </cell>
          <cell r="T1345"/>
          <cell r="U1345" t="str">
            <v/>
          </cell>
          <cell r="V1345"/>
          <cell r="W1345" t="str">
            <v/>
          </cell>
          <cell r="X1345"/>
          <cell r="Y1345" t="str">
            <v/>
          </cell>
          <cell r="Z1345"/>
          <cell r="AA1345" t="str">
            <v/>
          </cell>
          <cell r="AB1345"/>
          <cell r="AC1345"/>
          <cell r="AD1345"/>
          <cell r="AE1345" t="str">
            <v/>
          </cell>
          <cell r="AF1345"/>
          <cell r="AG1345"/>
          <cell r="AH1345"/>
          <cell r="AI1345"/>
          <cell r="AJ1345" t="str">
            <v/>
          </cell>
          <cell r="AK1345"/>
          <cell r="AL1345" t="str">
            <v/>
          </cell>
          <cell r="AM1345"/>
          <cell r="AN1345"/>
          <cell r="AO1345" t="str">
            <v/>
          </cell>
          <cell r="AP1345"/>
          <cell r="AQ1345" t="str">
            <v>DONE</v>
          </cell>
          <cell r="AR1345"/>
          <cell r="AS1345"/>
        </row>
        <row r="1346">
          <cell r="A1346">
            <v>1343</v>
          </cell>
          <cell r="B1346" t="str">
            <v>7326042808750001</v>
          </cell>
          <cell r="C1346"/>
          <cell r="D1346" t="str">
            <v>Erick Marthen</v>
          </cell>
          <cell r="E1346" t="str">
            <v>-</v>
          </cell>
          <cell r="F1346" t="str">
            <v>Driver Teruck R12</v>
          </cell>
          <cell r="G1346"/>
          <cell r="H1346" t="str">
            <v>NON STAFF</v>
          </cell>
          <cell r="I1346" t="str">
            <v>MSJ - SEPARI</v>
          </cell>
          <cell r="J1346" t="str">
            <v>HO</v>
          </cell>
          <cell r="K1346" t="str">
            <v>HC</v>
          </cell>
          <cell r="L1346" t="str">
            <v/>
          </cell>
          <cell r="M1346" t="str">
            <v>EXISTING</v>
          </cell>
          <cell r="N1346" t="str">
            <v>CLOSE HIRED</v>
          </cell>
          <cell r="O1346" t="str">
            <v/>
          </cell>
          <cell r="P1346"/>
          <cell r="Q1346" t="str">
            <v/>
          </cell>
          <cell r="R1346"/>
          <cell r="S1346" t="str">
            <v/>
          </cell>
          <cell r="T1346"/>
          <cell r="U1346" t="str">
            <v/>
          </cell>
          <cell r="V1346"/>
          <cell r="W1346" t="str">
            <v/>
          </cell>
          <cell r="X1346"/>
          <cell r="Y1346" t="str">
            <v/>
          </cell>
          <cell r="Z1346"/>
          <cell r="AA1346" t="str">
            <v/>
          </cell>
          <cell r="AB1346"/>
          <cell r="AC1346"/>
          <cell r="AD1346"/>
          <cell r="AE1346" t="str">
            <v/>
          </cell>
          <cell r="AF1346"/>
          <cell r="AG1346"/>
          <cell r="AH1346"/>
          <cell r="AI1346"/>
          <cell r="AJ1346" t="str">
            <v/>
          </cell>
          <cell r="AK1346"/>
          <cell r="AL1346" t="str">
            <v/>
          </cell>
          <cell r="AM1346"/>
          <cell r="AN1346"/>
          <cell r="AO1346" t="str">
            <v/>
          </cell>
          <cell r="AP1346"/>
          <cell r="AQ1346" t="str">
            <v>DONE</v>
          </cell>
          <cell r="AR1346"/>
          <cell r="AS1346"/>
        </row>
        <row r="1347">
          <cell r="A1347">
            <v>1344</v>
          </cell>
          <cell r="B1347" t="str">
            <v>6402161708940005</v>
          </cell>
          <cell r="C1347"/>
          <cell r="D1347" t="str">
            <v>Andra Fahriza</v>
          </cell>
          <cell r="E1347">
            <v>85261838740</v>
          </cell>
          <cell r="F1347" t="str">
            <v>FTO Single Trailer</v>
          </cell>
          <cell r="G1347"/>
          <cell r="H1347" t="str">
            <v>NON STAFF</v>
          </cell>
          <cell r="I1347" t="str">
            <v>IP - SENYIUR</v>
          </cell>
          <cell r="J1347" t="str">
            <v>HO</v>
          </cell>
          <cell r="K1347" t="str">
            <v>HC</v>
          </cell>
          <cell r="L1347" t="str">
            <v/>
          </cell>
          <cell r="M1347" t="str">
            <v>FU MCU</v>
          </cell>
          <cell r="N1347" t="str">
            <v>HOLD</v>
          </cell>
          <cell r="O1347" t="str">
            <v/>
          </cell>
          <cell r="P1347"/>
          <cell r="Q1347" t="str">
            <v/>
          </cell>
          <cell r="R1347"/>
          <cell r="S1347" t="str">
            <v/>
          </cell>
          <cell r="T1347"/>
          <cell r="U1347" t="str">
            <v/>
          </cell>
          <cell r="V1347"/>
          <cell r="W1347" t="str">
            <v/>
          </cell>
          <cell r="X1347"/>
          <cell r="Y1347" t="str">
            <v/>
          </cell>
          <cell r="Z1347"/>
          <cell r="AA1347" t="str">
            <v/>
          </cell>
          <cell r="AB1347"/>
          <cell r="AC1347"/>
          <cell r="AD1347"/>
          <cell r="AE1347" t="str">
            <v/>
          </cell>
          <cell r="AF1347">
            <v>45649</v>
          </cell>
          <cell r="AG1347" t="str">
            <v>Trigliserida</v>
          </cell>
          <cell r="AH1347" t="str">
            <v>Low Risk</v>
          </cell>
          <cell r="AI1347"/>
          <cell r="AJ1347" t="str">
            <v/>
          </cell>
          <cell r="AK1347"/>
          <cell r="AL1347" t="str">
            <v/>
          </cell>
          <cell r="AM1347"/>
          <cell r="AN1347"/>
          <cell r="AO1347" t="str">
            <v/>
          </cell>
          <cell r="AP1347"/>
          <cell r="AQ1347" t="str">
            <v>DONE</v>
          </cell>
          <cell r="AR1347" t="str">
            <v>FU HOLD</v>
          </cell>
          <cell r="AS1347"/>
        </row>
        <row r="1348">
          <cell r="A1348">
            <v>1345</v>
          </cell>
          <cell r="B1348" t="str">
            <v>6402070705860003</v>
          </cell>
          <cell r="C1348"/>
          <cell r="D1348" t="str">
            <v>Hendra Sukrianto</v>
          </cell>
          <cell r="E1348" t="str">
            <v>-</v>
          </cell>
          <cell r="F1348" t="str">
            <v>Driver Teruck R12</v>
          </cell>
          <cell r="G1348"/>
          <cell r="H1348" t="str">
            <v>NON STAFF</v>
          </cell>
          <cell r="I1348" t="str">
            <v>MSJ - SEPARI</v>
          </cell>
          <cell r="J1348" t="str">
            <v>HO</v>
          </cell>
          <cell r="K1348" t="str">
            <v>HC</v>
          </cell>
          <cell r="L1348" t="str">
            <v/>
          </cell>
          <cell r="M1348" t="str">
            <v>EXISTING</v>
          </cell>
          <cell r="N1348" t="str">
            <v>CLOSE HIRED</v>
          </cell>
          <cell r="O1348" t="str">
            <v/>
          </cell>
          <cell r="P1348"/>
          <cell r="Q1348" t="str">
            <v/>
          </cell>
          <cell r="R1348"/>
          <cell r="S1348" t="str">
            <v/>
          </cell>
          <cell r="T1348"/>
          <cell r="U1348" t="str">
            <v/>
          </cell>
          <cell r="V1348"/>
          <cell r="W1348" t="str">
            <v/>
          </cell>
          <cell r="X1348"/>
          <cell r="Y1348" t="str">
            <v/>
          </cell>
          <cell r="Z1348"/>
          <cell r="AA1348" t="str">
            <v/>
          </cell>
          <cell r="AB1348"/>
          <cell r="AC1348"/>
          <cell r="AD1348"/>
          <cell r="AE1348" t="str">
            <v/>
          </cell>
          <cell r="AF1348"/>
          <cell r="AG1348"/>
          <cell r="AH1348"/>
          <cell r="AI1348"/>
          <cell r="AJ1348" t="str">
            <v/>
          </cell>
          <cell r="AK1348"/>
          <cell r="AL1348" t="str">
            <v/>
          </cell>
          <cell r="AM1348"/>
          <cell r="AN1348"/>
          <cell r="AO1348" t="str">
            <v/>
          </cell>
          <cell r="AP1348"/>
          <cell r="AQ1348" t="str">
            <v>DONE</v>
          </cell>
          <cell r="AR1348"/>
          <cell r="AS1348"/>
        </row>
        <row r="1349">
          <cell r="A1349">
            <v>1346</v>
          </cell>
          <cell r="B1349" t="str">
            <v>6402160303840005</v>
          </cell>
          <cell r="C1349"/>
          <cell r="D1349" t="str">
            <v>I Gede Kantun Astawa</v>
          </cell>
          <cell r="E1349" t="str">
            <v>-</v>
          </cell>
          <cell r="F1349" t="str">
            <v>Driver Teruck R12</v>
          </cell>
          <cell r="G1349"/>
          <cell r="H1349" t="str">
            <v>NON STAFF</v>
          </cell>
          <cell r="I1349" t="str">
            <v>MSJ - SEPARI</v>
          </cell>
          <cell r="J1349" t="str">
            <v>HO</v>
          </cell>
          <cell r="K1349" t="str">
            <v>HC</v>
          </cell>
          <cell r="L1349" t="str">
            <v/>
          </cell>
          <cell r="M1349" t="str">
            <v>EXISTING</v>
          </cell>
          <cell r="N1349" t="str">
            <v>CLOSE HIRED</v>
          </cell>
          <cell r="O1349" t="str">
            <v/>
          </cell>
          <cell r="P1349"/>
          <cell r="Q1349" t="str">
            <v/>
          </cell>
          <cell r="R1349"/>
          <cell r="S1349" t="str">
            <v/>
          </cell>
          <cell r="T1349"/>
          <cell r="U1349" t="str">
            <v/>
          </cell>
          <cell r="V1349"/>
          <cell r="W1349" t="str">
            <v/>
          </cell>
          <cell r="X1349"/>
          <cell r="Y1349" t="str">
            <v/>
          </cell>
          <cell r="Z1349"/>
          <cell r="AA1349" t="str">
            <v/>
          </cell>
          <cell r="AB1349"/>
          <cell r="AC1349"/>
          <cell r="AD1349"/>
          <cell r="AE1349" t="str">
            <v/>
          </cell>
          <cell r="AF1349"/>
          <cell r="AG1349"/>
          <cell r="AH1349"/>
          <cell r="AI1349"/>
          <cell r="AJ1349" t="str">
            <v/>
          </cell>
          <cell r="AK1349"/>
          <cell r="AL1349" t="str">
            <v/>
          </cell>
          <cell r="AM1349"/>
          <cell r="AN1349"/>
          <cell r="AO1349" t="str">
            <v/>
          </cell>
          <cell r="AP1349"/>
          <cell r="AQ1349" t="str">
            <v>DONE</v>
          </cell>
          <cell r="AR1349"/>
          <cell r="AS1349"/>
        </row>
        <row r="1350">
          <cell r="A1350">
            <v>1347</v>
          </cell>
          <cell r="B1350" t="str">
            <v>6402071505810005</v>
          </cell>
          <cell r="C1350"/>
          <cell r="D1350" t="str">
            <v>Mustakim</v>
          </cell>
          <cell r="E1350" t="str">
            <v>-</v>
          </cell>
          <cell r="F1350" t="str">
            <v>Driver Teruck R12</v>
          </cell>
          <cell r="G1350"/>
          <cell r="H1350" t="str">
            <v>NON STAFF</v>
          </cell>
          <cell r="I1350" t="str">
            <v>MSJ - SEPARI</v>
          </cell>
          <cell r="J1350" t="str">
            <v>HO</v>
          </cell>
          <cell r="K1350" t="str">
            <v>HC</v>
          </cell>
          <cell r="L1350" t="str">
            <v/>
          </cell>
          <cell r="M1350" t="str">
            <v>EXISTING</v>
          </cell>
          <cell r="N1350" t="str">
            <v>CLOSE HIRED</v>
          </cell>
          <cell r="O1350" t="str">
            <v/>
          </cell>
          <cell r="P1350"/>
          <cell r="Q1350" t="str">
            <v/>
          </cell>
          <cell r="R1350"/>
          <cell r="S1350" t="str">
            <v/>
          </cell>
          <cell r="T1350"/>
          <cell r="U1350" t="str">
            <v/>
          </cell>
          <cell r="V1350"/>
          <cell r="W1350" t="str">
            <v/>
          </cell>
          <cell r="X1350"/>
          <cell r="Y1350" t="str">
            <v/>
          </cell>
          <cell r="Z1350"/>
          <cell r="AA1350" t="str">
            <v/>
          </cell>
          <cell r="AB1350"/>
          <cell r="AC1350"/>
          <cell r="AD1350"/>
          <cell r="AE1350" t="str">
            <v/>
          </cell>
          <cell r="AF1350"/>
          <cell r="AG1350"/>
          <cell r="AH1350"/>
          <cell r="AI1350"/>
          <cell r="AJ1350" t="str">
            <v/>
          </cell>
          <cell r="AK1350"/>
          <cell r="AL1350" t="str">
            <v/>
          </cell>
          <cell r="AM1350"/>
          <cell r="AN1350"/>
          <cell r="AO1350" t="str">
            <v/>
          </cell>
          <cell r="AP1350"/>
          <cell r="AQ1350" t="str">
            <v>DONE</v>
          </cell>
          <cell r="AR1350"/>
          <cell r="AS1350"/>
        </row>
        <row r="1351">
          <cell r="A1351">
            <v>1348</v>
          </cell>
          <cell r="B1351" t="str">
            <v>6402160208740001</v>
          </cell>
          <cell r="C1351"/>
          <cell r="D1351" t="str">
            <v>M Jarkoni</v>
          </cell>
          <cell r="E1351" t="str">
            <v>-</v>
          </cell>
          <cell r="F1351" t="str">
            <v>Driver Teruck R12</v>
          </cell>
          <cell r="G1351"/>
          <cell r="H1351" t="str">
            <v>NON STAFF</v>
          </cell>
          <cell r="I1351" t="str">
            <v>MSJ - SEPARI</v>
          </cell>
          <cell r="J1351" t="str">
            <v>HO</v>
          </cell>
          <cell r="K1351" t="str">
            <v>HC</v>
          </cell>
          <cell r="L1351" t="str">
            <v/>
          </cell>
          <cell r="M1351" t="str">
            <v>EXISTING</v>
          </cell>
          <cell r="N1351" t="str">
            <v>CLOSE HIRED</v>
          </cell>
          <cell r="O1351" t="str">
            <v/>
          </cell>
          <cell r="P1351"/>
          <cell r="Q1351" t="str">
            <v/>
          </cell>
          <cell r="R1351"/>
          <cell r="S1351" t="str">
            <v/>
          </cell>
          <cell r="T1351"/>
          <cell r="U1351" t="str">
            <v/>
          </cell>
          <cell r="V1351"/>
          <cell r="W1351" t="str">
            <v/>
          </cell>
          <cell r="X1351"/>
          <cell r="Y1351" t="str">
            <v/>
          </cell>
          <cell r="Z1351"/>
          <cell r="AA1351" t="str">
            <v/>
          </cell>
          <cell r="AB1351"/>
          <cell r="AC1351"/>
          <cell r="AD1351"/>
          <cell r="AE1351" t="str">
            <v/>
          </cell>
          <cell r="AF1351"/>
          <cell r="AG1351"/>
          <cell r="AH1351"/>
          <cell r="AI1351"/>
          <cell r="AJ1351" t="str">
            <v/>
          </cell>
          <cell r="AK1351"/>
          <cell r="AL1351" t="str">
            <v/>
          </cell>
          <cell r="AM1351"/>
          <cell r="AN1351"/>
          <cell r="AO1351" t="str">
            <v/>
          </cell>
          <cell r="AP1351"/>
          <cell r="AQ1351" t="str">
            <v>DONE</v>
          </cell>
          <cell r="AR1351"/>
          <cell r="AS1351"/>
        </row>
        <row r="1352">
          <cell r="A1352">
            <v>1349</v>
          </cell>
          <cell r="B1352" t="str">
            <v>6402161804810002</v>
          </cell>
          <cell r="C1352"/>
          <cell r="D1352" t="str">
            <v>Tri Heru Sudarminto</v>
          </cell>
          <cell r="E1352" t="str">
            <v>-</v>
          </cell>
          <cell r="F1352" t="str">
            <v>Driver Teruck R12</v>
          </cell>
          <cell r="G1352"/>
          <cell r="H1352" t="str">
            <v>NON STAFF</v>
          </cell>
          <cell r="I1352" t="str">
            <v>MSJ - SEPARI</v>
          </cell>
          <cell r="J1352" t="str">
            <v>HO</v>
          </cell>
          <cell r="K1352" t="str">
            <v>HC</v>
          </cell>
          <cell r="L1352" t="str">
            <v/>
          </cell>
          <cell r="M1352" t="str">
            <v>EXISTING</v>
          </cell>
          <cell r="N1352" t="str">
            <v>CLOSE HIRED</v>
          </cell>
          <cell r="O1352" t="str">
            <v/>
          </cell>
          <cell r="P1352"/>
          <cell r="Q1352" t="str">
            <v/>
          </cell>
          <cell r="R1352"/>
          <cell r="S1352" t="str">
            <v/>
          </cell>
          <cell r="T1352"/>
          <cell r="U1352" t="str">
            <v/>
          </cell>
          <cell r="V1352"/>
          <cell r="W1352" t="str">
            <v/>
          </cell>
          <cell r="X1352"/>
          <cell r="Y1352" t="str">
            <v/>
          </cell>
          <cell r="Z1352"/>
          <cell r="AA1352" t="str">
            <v/>
          </cell>
          <cell r="AB1352"/>
          <cell r="AC1352"/>
          <cell r="AD1352"/>
          <cell r="AE1352" t="str">
            <v/>
          </cell>
          <cell r="AF1352"/>
          <cell r="AG1352"/>
          <cell r="AH1352"/>
          <cell r="AI1352"/>
          <cell r="AJ1352" t="str">
            <v/>
          </cell>
          <cell r="AK1352"/>
          <cell r="AL1352" t="str">
            <v/>
          </cell>
          <cell r="AM1352"/>
          <cell r="AN1352"/>
          <cell r="AO1352" t="str">
            <v/>
          </cell>
          <cell r="AP1352"/>
          <cell r="AQ1352" t="str">
            <v>DONE</v>
          </cell>
          <cell r="AR1352"/>
          <cell r="AS1352"/>
        </row>
        <row r="1353">
          <cell r="A1353">
            <v>1350</v>
          </cell>
          <cell r="B1353" t="str">
            <v>6402160702860001</v>
          </cell>
          <cell r="C1353"/>
          <cell r="D1353" t="str">
            <v>Rama Suryanata</v>
          </cell>
          <cell r="E1353" t="str">
            <v>-</v>
          </cell>
          <cell r="F1353" t="str">
            <v>Driver Teruck R12</v>
          </cell>
          <cell r="G1353"/>
          <cell r="H1353" t="str">
            <v>NON STAFF</v>
          </cell>
          <cell r="I1353" t="str">
            <v>MSJ - SEPARI</v>
          </cell>
          <cell r="J1353" t="str">
            <v>HO</v>
          </cell>
          <cell r="K1353" t="str">
            <v>HC</v>
          </cell>
          <cell r="L1353" t="str">
            <v/>
          </cell>
          <cell r="M1353" t="str">
            <v>EXISTING</v>
          </cell>
          <cell r="N1353" t="str">
            <v>CLOSE HIRED</v>
          </cell>
          <cell r="O1353" t="str">
            <v/>
          </cell>
          <cell r="P1353"/>
          <cell r="Q1353" t="str">
            <v/>
          </cell>
          <cell r="R1353"/>
          <cell r="S1353" t="str">
            <v/>
          </cell>
          <cell r="T1353"/>
          <cell r="U1353" t="str">
            <v/>
          </cell>
          <cell r="V1353"/>
          <cell r="W1353" t="str">
            <v/>
          </cell>
          <cell r="X1353"/>
          <cell r="Y1353" t="str">
            <v/>
          </cell>
          <cell r="Z1353"/>
          <cell r="AA1353" t="str">
            <v/>
          </cell>
          <cell r="AB1353"/>
          <cell r="AC1353"/>
          <cell r="AD1353"/>
          <cell r="AE1353" t="str">
            <v/>
          </cell>
          <cell r="AF1353"/>
          <cell r="AG1353"/>
          <cell r="AH1353"/>
          <cell r="AI1353"/>
          <cell r="AJ1353" t="str">
            <v/>
          </cell>
          <cell r="AK1353"/>
          <cell r="AL1353" t="str">
            <v/>
          </cell>
          <cell r="AM1353"/>
          <cell r="AN1353"/>
          <cell r="AO1353" t="str">
            <v/>
          </cell>
          <cell r="AP1353"/>
          <cell r="AQ1353" t="str">
            <v>DONE</v>
          </cell>
          <cell r="AR1353"/>
          <cell r="AS1353"/>
        </row>
        <row r="1354">
          <cell r="A1354">
            <v>1351</v>
          </cell>
          <cell r="B1354" t="str">
            <v>6402162506920002</v>
          </cell>
          <cell r="C1354"/>
          <cell r="D1354" t="str">
            <v>M. Sunan</v>
          </cell>
          <cell r="E1354" t="str">
            <v>-</v>
          </cell>
          <cell r="F1354" t="str">
            <v>Driver Teruck R12</v>
          </cell>
          <cell r="G1354"/>
          <cell r="H1354" t="str">
            <v>NON STAFF</v>
          </cell>
          <cell r="I1354" t="str">
            <v>MSJ - SEPARI</v>
          </cell>
          <cell r="J1354" t="str">
            <v>HO</v>
          </cell>
          <cell r="K1354" t="str">
            <v>HC</v>
          </cell>
          <cell r="L1354" t="str">
            <v/>
          </cell>
          <cell r="M1354" t="str">
            <v>EXISTING</v>
          </cell>
          <cell r="N1354" t="str">
            <v>CLOSE HIRED</v>
          </cell>
          <cell r="O1354" t="str">
            <v/>
          </cell>
          <cell r="P1354"/>
          <cell r="Q1354" t="str">
            <v/>
          </cell>
          <cell r="R1354"/>
          <cell r="S1354" t="str">
            <v/>
          </cell>
          <cell r="T1354"/>
          <cell r="U1354" t="str">
            <v/>
          </cell>
          <cell r="V1354"/>
          <cell r="W1354" t="str">
            <v/>
          </cell>
          <cell r="X1354"/>
          <cell r="Y1354" t="str">
            <v/>
          </cell>
          <cell r="Z1354"/>
          <cell r="AA1354" t="str">
            <v/>
          </cell>
          <cell r="AB1354"/>
          <cell r="AC1354"/>
          <cell r="AD1354"/>
          <cell r="AE1354" t="str">
            <v/>
          </cell>
          <cell r="AF1354"/>
          <cell r="AG1354"/>
          <cell r="AH1354"/>
          <cell r="AI1354"/>
          <cell r="AJ1354" t="str">
            <v/>
          </cell>
          <cell r="AK1354"/>
          <cell r="AL1354" t="str">
            <v/>
          </cell>
          <cell r="AM1354"/>
          <cell r="AN1354"/>
          <cell r="AO1354" t="str">
            <v/>
          </cell>
          <cell r="AP1354"/>
          <cell r="AQ1354" t="str">
            <v>DONE</v>
          </cell>
          <cell r="AR1354"/>
          <cell r="AS1354"/>
        </row>
        <row r="1355">
          <cell r="A1355">
            <v>1352</v>
          </cell>
          <cell r="B1355" t="str">
            <v>6402160709810002</v>
          </cell>
          <cell r="C1355"/>
          <cell r="D1355" t="str">
            <v>Achmad Wahyufi</v>
          </cell>
          <cell r="E1355" t="str">
            <v>-</v>
          </cell>
          <cell r="F1355" t="str">
            <v>Driver Teruck R12</v>
          </cell>
          <cell r="G1355"/>
          <cell r="H1355" t="str">
            <v>NON STAFF</v>
          </cell>
          <cell r="I1355" t="str">
            <v>MSJ - SEPARI</v>
          </cell>
          <cell r="J1355" t="str">
            <v>HO</v>
          </cell>
          <cell r="K1355" t="str">
            <v>HC</v>
          </cell>
          <cell r="L1355" t="str">
            <v/>
          </cell>
          <cell r="M1355" t="str">
            <v>EXISTING</v>
          </cell>
          <cell r="N1355" t="str">
            <v>CLOSE HIRED</v>
          </cell>
          <cell r="O1355" t="str">
            <v/>
          </cell>
          <cell r="P1355"/>
          <cell r="Q1355" t="str">
            <v/>
          </cell>
          <cell r="R1355"/>
          <cell r="S1355" t="str">
            <v/>
          </cell>
          <cell r="T1355"/>
          <cell r="U1355" t="str">
            <v/>
          </cell>
          <cell r="V1355"/>
          <cell r="W1355" t="str">
            <v/>
          </cell>
          <cell r="X1355"/>
          <cell r="Y1355" t="str">
            <v/>
          </cell>
          <cell r="Z1355"/>
          <cell r="AA1355" t="str">
            <v/>
          </cell>
          <cell r="AB1355"/>
          <cell r="AC1355"/>
          <cell r="AD1355"/>
          <cell r="AE1355" t="str">
            <v/>
          </cell>
          <cell r="AF1355"/>
          <cell r="AG1355"/>
          <cell r="AH1355"/>
          <cell r="AI1355"/>
          <cell r="AJ1355" t="str">
            <v/>
          </cell>
          <cell r="AK1355"/>
          <cell r="AL1355" t="str">
            <v/>
          </cell>
          <cell r="AM1355"/>
          <cell r="AN1355"/>
          <cell r="AO1355" t="str">
            <v/>
          </cell>
          <cell r="AP1355"/>
          <cell r="AQ1355" t="str">
            <v>DONE</v>
          </cell>
          <cell r="AR1355"/>
          <cell r="AS1355"/>
        </row>
        <row r="1356">
          <cell r="A1356">
            <v>1353</v>
          </cell>
          <cell r="B1356" t="str">
            <v>6402161701930004</v>
          </cell>
          <cell r="C1356"/>
          <cell r="D1356" t="str">
            <v>Goy Kalimanto</v>
          </cell>
          <cell r="E1356" t="str">
            <v>-</v>
          </cell>
          <cell r="F1356" t="str">
            <v>Driver Teruck R12</v>
          </cell>
          <cell r="G1356"/>
          <cell r="H1356" t="str">
            <v>NON STAFF</v>
          </cell>
          <cell r="I1356" t="str">
            <v>MSJ - SEPARI</v>
          </cell>
          <cell r="J1356" t="str">
            <v>HO</v>
          </cell>
          <cell r="K1356" t="str">
            <v>HC</v>
          </cell>
          <cell r="L1356" t="str">
            <v/>
          </cell>
          <cell r="M1356" t="str">
            <v>EXISTING</v>
          </cell>
          <cell r="N1356" t="str">
            <v>CLOSE HIRED</v>
          </cell>
          <cell r="O1356" t="str">
            <v/>
          </cell>
          <cell r="P1356"/>
          <cell r="Q1356" t="str">
            <v/>
          </cell>
          <cell r="R1356"/>
          <cell r="S1356" t="str">
            <v/>
          </cell>
          <cell r="T1356"/>
          <cell r="U1356" t="str">
            <v/>
          </cell>
          <cell r="V1356"/>
          <cell r="W1356" t="str">
            <v/>
          </cell>
          <cell r="X1356"/>
          <cell r="Y1356" t="str">
            <v/>
          </cell>
          <cell r="Z1356"/>
          <cell r="AA1356" t="str">
            <v/>
          </cell>
          <cell r="AB1356"/>
          <cell r="AC1356"/>
          <cell r="AD1356"/>
          <cell r="AE1356" t="str">
            <v/>
          </cell>
          <cell r="AF1356"/>
          <cell r="AG1356"/>
          <cell r="AH1356"/>
          <cell r="AI1356"/>
          <cell r="AJ1356" t="str">
            <v/>
          </cell>
          <cell r="AK1356"/>
          <cell r="AL1356" t="str">
            <v/>
          </cell>
          <cell r="AM1356"/>
          <cell r="AN1356"/>
          <cell r="AO1356" t="str">
            <v/>
          </cell>
          <cell r="AP1356"/>
          <cell r="AQ1356" t="str">
            <v>DONE</v>
          </cell>
          <cell r="AR1356"/>
          <cell r="AS1356"/>
        </row>
        <row r="1357">
          <cell r="A1357">
            <v>1354</v>
          </cell>
          <cell r="B1357" t="str">
            <v>6402161109900002</v>
          </cell>
          <cell r="C1357"/>
          <cell r="D1357" t="str">
            <v>I Wayan Sujana</v>
          </cell>
          <cell r="E1357" t="str">
            <v>-</v>
          </cell>
          <cell r="F1357" t="str">
            <v>Driver Teruck R12</v>
          </cell>
          <cell r="G1357"/>
          <cell r="H1357" t="str">
            <v>NON STAFF</v>
          </cell>
          <cell r="I1357" t="str">
            <v>MSJ - SEPARI</v>
          </cell>
          <cell r="J1357" t="str">
            <v>HO</v>
          </cell>
          <cell r="K1357" t="str">
            <v>HC</v>
          </cell>
          <cell r="L1357" t="str">
            <v/>
          </cell>
          <cell r="M1357" t="str">
            <v>EXISTING</v>
          </cell>
          <cell r="N1357" t="str">
            <v>CLOSE HIRED</v>
          </cell>
          <cell r="O1357" t="str">
            <v/>
          </cell>
          <cell r="P1357"/>
          <cell r="Q1357" t="str">
            <v/>
          </cell>
          <cell r="R1357"/>
          <cell r="S1357" t="str">
            <v/>
          </cell>
          <cell r="T1357"/>
          <cell r="U1357" t="str">
            <v/>
          </cell>
          <cell r="V1357"/>
          <cell r="W1357" t="str">
            <v/>
          </cell>
          <cell r="X1357"/>
          <cell r="Y1357" t="str">
            <v/>
          </cell>
          <cell r="Z1357"/>
          <cell r="AA1357" t="str">
            <v/>
          </cell>
          <cell r="AB1357"/>
          <cell r="AC1357"/>
          <cell r="AD1357"/>
          <cell r="AE1357" t="str">
            <v/>
          </cell>
          <cell r="AF1357"/>
          <cell r="AG1357"/>
          <cell r="AH1357"/>
          <cell r="AI1357"/>
          <cell r="AJ1357" t="str">
            <v/>
          </cell>
          <cell r="AK1357"/>
          <cell r="AL1357" t="str">
            <v/>
          </cell>
          <cell r="AM1357"/>
          <cell r="AN1357"/>
          <cell r="AO1357" t="str">
            <v/>
          </cell>
          <cell r="AP1357"/>
          <cell r="AQ1357" t="str">
            <v>DONE</v>
          </cell>
          <cell r="AR1357"/>
          <cell r="AS1357"/>
        </row>
        <row r="1358">
          <cell r="A1358">
            <v>1355</v>
          </cell>
          <cell r="B1358" t="str">
            <v>3504143011930001</v>
          </cell>
          <cell r="C1358"/>
          <cell r="D1358" t="str">
            <v>Lucky Hidayat</v>
          </cell>
          <cell r="E1358" t="str">
            <v>-</v>
          </cell>
          <cell r="F1358" t="str">
            <v>Driver Teruck R12</v>
          </cell>
          <cell r="G1358"/>
          <cell r="H1358" t="str">
            <v>NON STAFF</v>
          </cell>
          <cell r="I1358" t="str">
            <v>MSJ - SEPARI</v>
          </cell>
          <cell r="J1358" t="str">
            <v>HO</v>
          </cell>
          <cell r="K1358" t="str">
            <v>HC</v>
          </cell>
          <cell r="L1358" t="str">
            <v/>
          </cell>
          <cell r="M1358" t="str">
            <v>EXISTING</v>
          </cell>
          <cell r="N1358" t="str">
            <v>CLOSE HIRED</v>
          </cell>
          <cell r="O1358" t="str">
            <v/>
          </cell>
          <cell r="P1358"/>
          <cell r="Q1358" t="str">
            <v/>
          </cell>
          <cell r="R1358"/>
          <cell r="S1358" t="str">
            <v/>
          </cell>
          <cell r="T1358"/>
          <cell r="U1358" t="str">
            <v/>
          </cell>
          <cell r="V1358"/>
          <cell r="W1358" t="str">
            <v/>
          </cell>
          <cell r="X1358"/>
          <cell r="Y1358" t="str">
            <v/>
          </cell>
          <cell r="Z1358"/>
          <cell r="AA1358" t="str">
            <v/>
          </cell>
          <cell r="AB1358"/>
          <cell r="AC1358"/>
          <cell r="AD1358"/>
          <cell r="AE1358" t="str">
            <v/>
          </cell>
          <cell r="AF1358"/>
          <cell r="AG1358"/>
          <cell r="AH1358"/>
          <cell r="AI1358"/>
          <cell r="AJ1358" t="str">
            <v/>
          </cell>
          <cell r="AK1358"/>
          <cell r="AL1358" t="str">
            <v/>
          </cell>
          <cell r="AM1358"/>
          <cell r="AN1358"/>
          <cell r="AO1358" t="str">
            <v/>
          </cell>
          <cell r="AP1358"/>
          <cell r="AQ1358" t="str">
            <v>DONE</v>
          </cell>
          <cell r="AR1358"/>
          <cell r="AS1358"/>
        </row>
        <row r="1359">
          <cell r="A1359">
            <v>1356</v>
          </cell>
          <cell r="B1359" t="str">
            <v>6402162804770001</v>
          </cell>
          <cell r="C1359">
            <v>23010240</v>
          </cell>
          <cell r="D1359" t="str">
            <v>Agus Hadi Waluyo</v>
          </cell>
          <cell r="E1359">
            <v>82154302529</v>
          </cell>
          <cell r="F1359" t="str">
            <v>Operator HD 785/OHT 777</v>
          </cell>
          <cell r="G1359"/>
          <cell r="H1359" t="str">
            <v>NON STAFF</v>
          </cell>
          <cell r="I1359" t="str">
            <v>IP - TABANG</v>
          </cell>
          <cell r="J1359" t="str">
            <v>HO</v>
          </cell>
          <cell r="K1359" t="str">
            <v>HC</v>
          </cell>
          <cell r="L1359" t="str">
            <v/>
          </cell>
          <cell r="M1359" t="str">
            <v>EXISTING</v>
          </cell>
          <cell r="N1359" t="str">
            <v>CLOSE HIRED</v>
          </cell>
          <cell r="O1359" t="str">
            <v>100 Ton</v>
          </cell>
          <cell r="P1359"/>
          <cell r="Q1359" t="str">
            <v/>
          </cell>
          <cell r="R1359"/>
          <cell r="S1359" t="str">
            <v/>
          </cell>
          <cell r="T1359"/>
          <cell r="U1359" t="str">
            <v/>
          </cell>
          <cell r="V1359"/>
          <cell r="W1359" t="str">
            <v/>
          </cell>
          <cell r="X1359"/>
          <cell r="Y1359" t="str">
            <v/>
          </cell>
          <cell r="Z1359"/>
          <cell r="AA1359" t="str">
            <v/>
          </cell>
          <cell r="AB1359"/>
          <cell r="AC1359"/>
          <cell r="AD1359">
            <v>45652</v>
          </cell>
          <cell r="AE1359" t="str">
            <v/>
          </cell>
          <cell r="AF1359"/>
          <cell r="AG1359"/>
          <cell r="AH1359"/>
          <cell r="AI1359">
            <v>45666</v>
          </cell>
          <cell r="AJ1359" t="str">
            <v>1 Hari</v>
          </cell>
          <cell r="AK1359">
            <v>45667</v>
          </cell>
          <cell r="AL1359" t="str">
            <v>107 Hari</v>
          </cell>
          <cell r="AM1359"/>
          <cell r="AN1359"/>
          <cell r="AO1359" t="str">
            <v/>
          </cell>
          <cell r="AP1359"/>
          <cell r="AQ1359" t="str">
            <v>DONE</v>
          </cell>
          <cell r="AR1359" t="str">
            <v>KAryawan dari separi  / onsite tgl 9.1.2025 (Mancal)</v>
          </cell>
          <cell r="AS1359"/>
        </row>
        <row r="1360">
          <cell r="A1360">
            <v>1357</v>
          </cell>
          <cell r="B1360" t="str">
            <v>6402160209800003</v>
          </cell>
          <cell r="C1360"/>
          <cell r="D1360" t="str">
            <v>I Gede Suastika</v>
          </cell>
          <cell r="E1360" t="str">
            <v>-</v>
          </cell>
          <cell r="F1360" t="str">
            <v>Driver Teruck R12</v>
          </cell>
          <cell r="G1360"/>
          <cell r="H1360" t="str">
            <v>NON STAFF</v>
          </cell>
          <cell r="I1360" t="str">
            <v>MSJ - SEPARI</v>
          </cell>
          <cell r="J1360" t="str">
            <v>HO</v>
          </cell>
          <cell r="K1360" t="str">
            <v>HC</v>
          </cell>
          <cell r="L1360" t="str">
            <v/>
          </cell>
          <cell r="M1360" t="str">
            <v>EXISTING</v>
          </cell>
          <cell r="N1360" t="str">
            <v>CLOSE HIRED</v>
          </cell>
          <cell r="O1360" t="str">
            <v/>
          </cell>
          <cell r="P1360"/>
          <cell r="Q1360" t="str">
            <v/>
          </cell>
          <cell r="R1360"/>
          <cell r="S1360" t="str">
            <v/>
          </cell>
          <cell r="T1360"/>
          <cell r="U1360" t="str">
            <v/>
          </cell>
          <cell r="V1360"/>
          <cell r="W1360" t="str">
            <v/>
          </cell>
          <cell r="X1360"/>
          <cell r="Y1360" t="str">
            <v/>
          </cell>
          <cell r="Z1360"/>
          <cell r="AA1360" t="str">
            <v/>
          </cell>
          <cell r="AB1360"/>
          <cell r="AC1360"/>
          <cell r="AD1360"/>
          <cell r="AE1360" t="str">
            <v/>
          </cell>
          <cell r="AF1360"/>
          <cell r="AG1360"/>
          <cell r="AH1360"/>
          <cell r="AI1360"/>
          <cell r="AJ1360" t="str">
            <v/>
          </cell>
          <cell r="AK1360"/>
          <cell r="AL1360" t="str">
            <v/>
          </cell>
          <cell r="AM1360"/>
          <cell r="AN1360"/>
          <cell r="AO1360" t="str">
            <v/>
          </cell>
          <cell r="AP1360"/>
          <cell r="AQ1360" t="str">
            <v>DONE</v>
          </cell>
          <cell r="AR1360"/>
          <cell r="AS1360"/>
        </row>
        <row r="1361">
          <cell r="A1361">
            <v>1358</v>
          </cell>
          <cell r="B1361" t="str">
            <v>1373022209760001</v>
          </cell>
          <cell r="C1361"/>
          <cell r="D1361" t="str">
            <v>Safrialdi</v>
          </cell>
          <cell r="E1361" t="str">
            <v>-</v>
          </cell>
          <cell r="F1361" t="str">
            <v>Driver Teruck R12</v>
          </cell>
          <cell r="G1361"/>
          <cell r="H1361" t="str">
            <v>NON STAFF</v>
          </cell>
          <cell r="I1361" t="str">
            <v>MSJ - SEPARI</v>
          </cell>
          <cell r="J1361" t="str">
            <v>HO</v>
          </cell>
          <cell r="K1361" t="str">
            <v>HC</v>
          </cell>
          <cell r="L1361" t="str">
            <v/>
          </cell>
          <cell r="M1361" t="str">
            <v>EXISTING</v>
          </cell>
          <cell r="N1361" t="str">
            <v>CLOSE HIRED</v>
          </cell>
          <cell r="O1361" t="str">
            <v/>
          </cell>
          <cell r="P1361"/>
          <cell r="Q1361" t="str">
            <v/>
          </cell>
          <cell r="R1361"/>
          <cell r="S1361" t="str">
            <v/>
          </cell>
          <cell r="T1361"/>
          <cell r="U1361" t="str">
            <v/>
          </cell>
          <cell r="V1361"/>
          <cell r="W1361" t="str">
            <v/>
          </cell>
          <cell r="X1361"/>
          <cell r="Y1361" t="str">
            <v/>
          </cell>
          <cell r="Z1361"/>
          <cell r="AA1361" t="str">
            <v/>
          </cell>
          <cell r="AB1361"/>
          <cell r="AC1361"/>
          <cell r="AD1361"/>
          <cell r="AE1361" t="str">
            <v/>
          </cell>
          <cell r="AF1361"/>
          <cell r="AG1361"/>
          <cell r="AH1361"/>
          <cell r="AI1361"/>
          <cell r="AJ1361" t="str">
            <v/>
          </cell>
          <cell r="AK1361"/>
          <cell r="AL1361" t="str">
            <v/>
          </cell>
          <cell r="AM1361"/>
          <cell r="AN1361"/>
          <cell r="AO1361" t="str">
            <v/>
          </cell>
          <cell r="AP1361"/>
          <cell r="AQ1361" t="str">
            <v>DONE</v>
          </cell>
          <cell r="AR1361"/>
          <cell r="AS1361"/>
        </row>
        <row r="1362">
          <cell r="A1362">
            <v>1359</v>
          </cell>
          <cell r="B1362" t="str">
            <v>6402071808840004</v>
          </cell>
          <cell r="C1362"/>
          <cell r="D1362" t="str">
            <v>Agus Ariyanto</v>
          </cell>
          <cell r="E1362" t="str">
            <v>-</v>
          </cell>
          <cell r="F1362" t="str">
            <v>Driver Teruck R12</v>
          </cell>
          <cell r="G1362"/>
          <cell r="H1362" t="str">
            <v>NON STAFF</v>
          </cell>
          <cell r="I1362" t="str">
            <v>MSJ - SEPARI</v>
          </cell>
          <cell r="J1362" t="str">
            <v>HO</v>
          </cell>
          <cell r="K1362" t="str">
            <v>HC</v>
          </cell>
          <cell r="L1362" t="str">
            <v/>
          </cell>
          <cell r="M1362" t="str">
            <v>EXISTING</v>
          </cell>
          <cell r="N1362" t="str">
            <v>CLOSE HIRED</v>
          </cell>
          <cell r="O1362" t="str">
            <v/>
          </cell>
          <cell r="P1362"/>
          <cell r="Q1362" t="str">
            <v/>
          </cell>
          <cell r="R1362"/>
          <cell r="S1362" t="str">
            <v/>
          </cell>
          <cell r="T1362"/>
          <cell r="U1362" t="str">
            <v/>
          </cell>
          <cell r="V1362"/>
          <cell r="W1362" t="str">
            <v/>
          </cell>
          <cell r="X1362"/>
          <cell r="Y1362" t="str">
            <v/>
          </cell>
          <cell r="Z1362"/>
          <cell r="AA1362" t="str">
            <v/>
          </cell>
          <cell r="AB1362"/>
          <cell r="AC1362"/>
          <cell r="AD1362"/>
          <cell r="AE1362" t="str">
            <v/>
          </cell>
          <cell r="AF1362"/>
          <cell r="AG1362"/>
          <cell r="AH1362"/>
          <cell r="AI1362"/>
          <cell r="AJ1362" t="str">
            <v/>
          </cell>
          <cell r="AK1362"/>
          <cell r="AL1362" t="str">
            <v/>
          </cell>
          <cell r="AM1362"/>
          <cell r="AN1362"/>
          <cell r="AO1362" t="str">
            <v/>
          </cell>
          <cell r="AP1362"/>
          <cell r="AQ1362" t="str">
            <v>DONE</v>
          </cell>
          <cell r="AR1362"/>
          <cell r="AS1362"/>
        </row>
        <row r="1363">
          <cell r="A1363">
            <v>1360</v>
          </cell>
          <cell r="B1363" t="str">
            <v>6402161406960002</v>
          </cell>
          <cell r="C1363"/>
          <cell r="D1363" t="str">
            <v>I Ketut Juniarta</v>
          </cell>
          <cell r="E1363" t="str">
            <v>-</v>
          </cell>
          <cell r="F1363" t="str">
            <v>Driver Teruck R12</v>
          </cell>
          <cell r="G1363"/>
          <cell r="H1363" t="str">
            <v>NON STAFF</v>
          </cell>
          <cell r="I1363" t="str">
            <v>MSJ - SEPARI</v>
          </cell>
          <cell r="J1363" t="str">
            <v>HO</v>
          </cell>
          <cell r="K1363" t="str">
            <v>HC</v>
          </cell>
          <cell r="L1363" t="str">
            <v/>
          </cell>
          <cell r="M1363" t="str">
            <v>EXISTING</v>
          </cell>
          <cell r="N1363" t="str">
            <v>CLOSE HIRED</v>
          </cell>
          <cell r="O1363" t="str">
            <v/>
          </cell>
          <cell r="P1363"/>
          <cell r="Q1363" t="str">
            <v/>
          </cell>
          <cell r="R1363"/>
          <cell r="S1363" t="str">
            <v/>
          </cell>
          <cell r="T1363"/>
          <cell r="U1363" t="str">
            <v/>
          </cell>
          <cell r="V1363"/>
          <cell r="W1363" t="str">
            <v/>
          </cell>
          <cell r="X1363"/>
          <cell r="Y1363" t="str">
            <v/>
          </cell>
          <cell r="Z1363"/>
          <cell r="AA1363" t="str">
            <v/>
          </cell>
          <cell r="AB1363"/>
          <cell r="AC1363"/>
          <cell r="AD1363"/>
          <cell r="AE1363" t="str">
            <v/>
          </cell>
          <cell r="AF1363"/>
          <cell r="AG1363"/>
          <cell r="AH1363"/>
          <cell r="AI1363"/>
          <cell r="AJ1363" t="str">
            <v/>
          </cell>
          <cell r="AK1363"/>
          <cell r="AL1363" t="str">
            <v/>
          </cell>
          <cell r="AM1363"/>
          <cell r="AN1363"/>
          <cell r="AO1363" t="str">
            <v/>
          </cell>
          <cell r="AP1363"/>
          <cell r="AQ1363" t="str">
            <v>DONE</v>
          </cell>
          <cell r="AR1363"/>
          <cell r="AS1363"/>
        </row>
        <row r="1364">
          <cell r="A1364">
            <v>1361</v>
          </cell>
          <cell r="B1364" t="str">
            <v>6402160109940001</v>
          </cell>
          <cell r="C1364"/>
          <cell r="D1364" t="str">
            <v>Raditya Fahmi Kurniawan</v>
          </cell>
          <cell r="E1364" t="str">
            <v>-</v>
          </cell>
          <cell r="F1364" t="str">
            <v>Driver Teruck R12</v>
          </cell>
          <cell r="G1364"/>
          <cell r="H1364" t="str">
            <v>NON STAFF</v>
          </cell>
          <cell r="I1364" t="str">
            <v>MSJ - SEPARI</v>
          </cell>
          <cell r="J1364" t="str">
            <v>HO</v>
          </cell>
          <cell r="K1364" t="str">
            <v>HC</v>
          </cell>
          <cell r="L1364" t="str">
            <v/>
          </cell>
          <cell r="M1364" t="str">
            <v>EXISTING</v>
          </cell>
          <cell r="N1364" t="str">
            <v>CLOSE HIRED</v>
          </cell>
          <cell r="O1364" t="str">
            <v/>
          </cell>
          <cell r="P1364"/>
          <cell r="Q1364" t="str">
            <v/>
          </cell>
          <cell r="R1364"/>
          <cell r="S1364" t="str">
            <v/>
          </cell>
          <cell r="T1364"/>
          <cell r="U1364" t="str">
            <v/>
          </cell>
          <cell r="V1364"/>
          <cell r="W1364" t="str">
            <v/>
          </cell>
          <cell r="X1364"/>
          <cell r="Y1364" t="str">
            <v/>
          </cell>
          <cell r="Z1364"/>
          <cell r="AA1364" t="str">
            <v/>
          </cell>
          <cell r="AB1364"/>
          <cell r="AC1364"/>
          <cell r="AD1364"/>
          <cell r="AE1364" t="str">
            <v/>
          </cell>
          <cell r="AF1364"/>
          <cell r="AG1364"/>
          <cell r="AH1364"/>
          <cell r="AI1364"/>
          <cell r="AJ1364" t="str">
            <v/>
          </cell>
          <cell r="AK1364"/>
          <cell r="AL1364" t="str">
            <v/>
          </cell>
          <cell r="AM1364"/>
          <cell r="AN1364"/>
          <cell r="AO1364" t="str">
            <v/>
          </cell>
          <cell r="AP1364"/>
          <cell r="AQ1364" t="str">
            <v>DONE</v>
          </cell>
          <cell r="AR1364"/>
          <cell r="AS1364"/>
        </row>
        <row r="1365">
          <cell r="A1365">
            <v>1362</v>
          </cell>
          <cell r="B1365" t="str">
            <v>6402072409990001</v>
          </cell>
          <cell r="C1365"/>
          <cell r="D1365" t="str">
            <v>Dedy Iswanto</v>
          </cell>
          <cell r="E1365" t="str">
            <v>-</v>
          </cell>
          <cell r="F1365" t="str">
            <v>Driver Teruck R12</v>
          </cell>
          <cell r="G1365"/>
          <cell r="H1365" t="str">
            <v>NON STAFF</v>
          </cell>
          <cell r="I1365" t="str">
            <v>MSJ - SEPARI</v>
          </cell>
          <cell r="J1365" t="str">
            <v>HO</v>
          </cell>
          <cell r="K1365" t="str">
            <v>HC</v>
          </cell>
          <cell r="L1365" t="str">
            <v/>
          </cell>
          <cell r="M1365" t="str">
            <v>EXISTING</v>
          </cell>
          <cell r="N1365" t="str">
            <v>CLOSE HIRED</v>
          </cell>
          <cell r="O1365" t="str">
            <v/>
          </cell>
          <cell r="P1365"/>
          <cell r="Q1365" t="str">
            <v/>
          </cell>
          <cell r="R1365"/>
          <cell r="S1365" t="str">
            <v/>
          </cell>
          <cell r="T1365"/>
          <cell r="U1365" t="str">
            <v/>
          </cell>
          <cell r="V1365"/>
          <cell r="W1365" t="str">
            <v/>
          </cell>
          <cell r="X1365"/>
          <cell r="Y1365" t="str">
            <v/>
          </cell>
          <cell r="Z1365"/>
          <cell r="AA1365" t="str">
            <v/>
          </cell>
          <cell r="AB1365"/>
          <cell r="AC1365"/>
          <cell r="AD1365"/>
          <cell r="AE1365" t="str">
            <v/>
          </cell>
          <cell r="AF1365"/>
          <cell r="AG1365"/>
          <cell r="AH1365"/>
          <cell r="AI1365"/>
          <cell r="AJ1365" t="str">
            <v/>
          </cell>
          <cell r="AK1365"/>
          <cell r="AL1365" t="str">
            <v/>
          </cell>
          <cell r="AM1365"/>
          <cell r="AN1365"/>
          <cell r="AO1365" t="str">
            <v/>
          </cell>
          <cell r="AP1365"/>
          <cell r="AQ1365" t="str">
            <v>DONE</v>
          </cell>
          <cell r="AR1365"/>
          <cell r="AS1365"/>
        </row>
        <row r="1366">
          <cell r="A1366">
            <v>1363</v>
          </cell>
          <cell r="B1366" t="str">
            <v>6402161408910001</v>
          </cell>
          <cell r="C1366"/>
          <cell r="D1366" t="str">
            <v>Hadi Afdillah</v>
          </cell>
          <cell r="E1366" t="str">
            <v>-</v>
          </cell>
          <cell r="F1366" t="str">
            <v>Driver Teruck R12</v>
          </cell>
          <cell r="G1366"/>
          <cell r="H1366" t="str">
            <v>NON STAFF</v>
          </cell>
          <cell r="I1366" t="str">
            <v>MSJ - SEPARI</v>
          </cell>
          <cell r="J1366" t="str">
            <v>HO</v>
          </cell>
          <cell r="K1366" t="str">
            <v>HC</v>
          </cell>
          <cell r="L1366" t="str">
            <v/>
          </cell>
          <cell r="M1366" t="str">
            <v>EXISTING</v>
          </cell>
          <cell r="N1366" t="str">
            <v>CLOSE HIRED</v>
          </cell>
          <cell r="O1366" t="str">
            <v/>
          </cell>
          <cell r="P1366"/>
          <cell r="Q1366" t="str">
            <v/>
          </cell>
          <cell r="R1366"/>
          <cell r="S1366" t="str">
            <v/>
          </cell>
          <cell r="T1366"/>
          <cell r="U1366" t="str">
            <v/>
          </cell>
          <cell r="V1366"/>
          <cell r="W1366" t="str">
            <v/>
          </cell>
          <cell r="X1366"/>
          <cell r="Y1366" t="str">
            <v/>
          </cell>
          <cell r="Z1366"/>
          <cell r="AA1366" t="str">
            <v/>
          </cell>
          <cell r="AB1366"/>
          <cell r="AC1366"/>
          <cell r="AD1366"/>
          <cell r="AE1366" t="str">
            <v/>
          </cell>
          <cell r="AF1366"/>
          <cell r="AG1366"/>
          <cell r="AH1366"/>
          <cell r="AI1366"/>
          <cell r="AJ1366" t="str">
            <v/>
          </cell>
          <cell r="AK1366"/>
          <cell r="AL1366" t="str">
            <v/>
          </cell>
          <cell r="AM1366"/>
          <cell r="AN1366"/>
          <cell r="AO1366" t="str">
            <v/>
          </cell>
          <cell r="AP1366"/>
          <cell r="AQ1366" t="str">
            <v>DONE</v>
          </cell>
          <cell r="AR1366"/>
          <cell r="AS1366"/>
        </row>
        <row r="1367">
          <cell r="A1367">
            <v>1364</v>
          </cell>
          <cell r="B1367" t="str">
            <v>6402162703940001</v>
          </cell>
          <cell r="C1367"/>
          <cell r="D1367" t="str">
            <v>Doni Saputra</v>
          </cell>
          <cell r="E1367" t="str">
            <v>-</v>
          </cell>
          <cell r="F1367" t="str">
            <v>Driver Teruck R12</v>
          </cell>
          <cell r="G1367"/>
          <cell r="H1367" t="str">
            <v>NON STAFF</v>
          </cell>
          <cell r="I1367" t="str">
            <v>MSJ - SEPARI</v>
          </cell>
          <cell r="J1367" t="str">
            <v>HO</v>
          </cell>
          <cell r="K1367" t="str">
            <v>HC</v>
          </cell>
          <cell r="L1367" t="str">
            <v/>
          </cell>
          <cell r="M1367" t="str">
            <v>EXISTING</v>
          </cell>
          <cell r="N1367" t="str">
            <v>CLOSE HIRED</v>
          </cell>
          <cell r="O1367" t="str">
            <v/>
          </cell>
          <cell r="P1367"/>
          <cell r="Q1367" t="str">
            <v/>
          </cell>
          <cell r="R1367"/>
          <cell r="S1367" t="str">
            <v/>
          </cell>
          <cell r="T1367"/>
          <cell r="U1367" t="str">
            <v/>
          </cell>
          <cell r="V1367"/>
          <cell r="W1367" t="str">
            <v/>
          </cell>
          <cell r="X1367"/>
          <cell r="Y1367" t="str">
            <v/>
          </cell>
          <cell r="Z1367"/>
          <cell r="AA1367" t="str">
            <v/>
          </cell>
          <cell r="AB1367"/>
          <cell r="AC1367"/>
          <cell r="AD1367"/>
          <cell r="AE1367" t="str">
            <v/>
          </cell>
          <cell r="AF1367"/>
          <cell r="AG1367"/>
          <cell r="AH1367"/>
          <cell r="AI1367"/>
          <cell r="AJ1367" t="str">
            <v/>
          </cell>
          <cell r="AK1367"/>
          <cell r="AL1367" t="str">
            <v/>
          </cell>
          <cell r="AM1367"/>
          <cell r="AN1367"/>
          <cell r="AO1367" t="str">
            <v/>
          </cell>
          <cell r="AP1367"/>
          <cell r="AQ1367" t="str">
            <v>DONE</v>
          </cell>
          <cell r="AR1367"/>
          <cell r="AS1367"/>
        </row>
        <row r="1368">
          <cell r="A1368">
            <v>1365</v>
          </cell>
          <cell r="B1368" t="str">
            <v>6402161303960002</v>
          </cell>
          <cell r="C1368"/>
          <cell r="D1368" t="str">
            <v>Muhammad Ahyar Rozikin</v>
          </cell>
          <cell r="E1368" t="str">
            <v>-</v>
          </cell>
          <cell r="F1368" t="str">
            <v>Driver Teruck R12</v>
          </cell>
          <cell r="G1368"/>
          <cell r="H1368" t="str">
            <v>NON STAFF</v>
          </cell>
          <cell r="I1368" t="str">
            <v>MSJ - SEPARI</v>
          </cell>
          <cell r="J1368" t="str">
            <v>HO</v>
          </cell>
          <cell r="K1368" t="str">
            <v>HC</v>
          </cell>
          <cell r="L1368" t="str">
            <v/>
          </cell>
          <cell r="M1368" t="str">
            <v>EXISTING</v>
          </cell>
          <cell r="N1368" t="str">
            <v>CLOSE HIRED</v>
          </cell>
          <cell r="O1368" t="str">
            <v/>
          </cell>
          <cell r="P1368"/>
          <cell r="Q1368" t="str">
            <v/>
          </cell>
          <cell r="R1368"/>
          <cell r="S1368" t="str">
            <v/>
          </cell>
          <cell r="T1368"/>
          <cell r="U1368" t="str">
            <v/>
          </cell>
          <cell r="V1368"/>
          <cell r="W1368" t="str">
            <v/>
          </cell>
          <cell r="X1368"/>
          <cell r="Y1368" t="str">
            <v/>
          </cell>
          <cell r="Z1368"/>
          <cell r="AA1368" t="str">
            <v/>
          </cell>
          <cell r="AB1368"/>
          <cell r="AC1368"/>
          <cell r="AD1368"/>
          <cell r="AE1368" t="str">
            <v/>
          </cell>
          <cell r="AF1368"/>
          <cell r="AG1368"/>
          <cell r="AH1368"/>
          <cell r="AI1368"/>
          <cell r="AJ1368" t="str">
            <v/>
          </cell>
          <cell r="AK1368"/>
          <cell r="AL1368" t="str">
            <v/>
          </cell>
          <cell r="AM1368"/>
          <cell r="AN1368"/>
          <cell r="AO1368" t="str">
            <v/>
          </cell>
          <cell r="AP1368"/>
          <cell r="AQ1368" t="str">
            <v>DONE</v>
          </cell>
          <cell r="AR1368"/>
          <cell r="AS1368"/>
        </row>
        <row r="1369">
          <cell r="A1369">
            <v>1366</v>
          </cell>
          <cell r="B1369" t="str">
            <v>6402160110950002</v>
          </cell>
          <cell r="C1369"/>
          <cell r="D1369" t="str">
            <v>Andri Ramadan</v>
          </cell>
          <cell r="E1369" t="str">
            <v>-</v>
          </cell>
          <cell r="F1369" t="str">
            <v>Driver Teruck R12</v>
          </cell>
          <cell r="G1369"/>
          <cell r="H1369" t="str">
            <v>NON STAFF</v>
          </cell>
          <cell r="I1369" t="str">
            <v>MSJ - SEPARI</v>
          </cell>
          <cell r="J1369" t="str">
            <v>HO</v>
          </cell>
          <cell r="K1369" t="str">
            <v>HC</v>
          </cell>
          <cell r="L1369" t="str">
            <v/>
          </cell>
          <cell r="M1369" t="str">
            <v>EXISTING</v>
          </cell>
          <cell r="N1369" t="str">
            <v>CLOSE HIRED</v>
          </cell>
          <cell r="O1369" t="str">
            <v/>
          </cell>
          <cell r="P1369"/>
          <cell r="Q1369" t="str">
            <v/>
          </cell>
          <cell r="R1369"/>
          <cell r="S1369" t="str">
            <v/>
          </cell>
          <cell r="T1369"/>
          <cell r="U1369" t="str">
            <v/>
          </cell>
          <cell r="V1369"/>
          <cell r="W1369" t="str">
            <v/>
          </cell>
          <cell r="X1369"/>
          <cell r="Y1369" t="str">
            <v/>
          </cell>
          <cell r="Z1369"/>
          <cell r="AA1369" t="str">
            <v/>
          </cell>
          <cell r="AB1369"/>
          <cell r="AC1369"/>
          <cell r="AD1369"/>
          <cell r="AE1369" t="str">
            <v/>
          </cell>
          <cell r="AF1369"/>
          <cell r="AG1369"/>
          <cell r="AH1369"/>
          <cell r="AI1369"/>
          <cell r="AJ1369" t="str">
            <v/>
          </cell>
          <cell r="AK1369"/>
          <cell r="AL1369" t="str">
            <v/>
          </cell>
          <cell r="AM1369"/>
          <cell r="AN1369"/>
          <cell r="AO1369" t="str">
            <v/>
          </cell>
          <cell r="AP1369"/>
          <cell r="AQ1369" t="str">
            <v>DONE</v>
          </cell>
          <cell r="AR1369"/>
          <cell r="AS1369"/>
        </row>
        <row r="1370">
          <cell r="A1370">
            <v>1367</v>
          </cell>
          <cell r="B1370" t="str">
            <v>6402162412840003</v>
          </cell>
          <cell r="C1370"/>
          <cell r="D1370" t="str">
            <v>Abdurahman</v>
          </cell>
          <cell r="E1370" t="str">
            <v>-</v>
          </cell>
          <cell r="F1370" t="str">
            <v>Driver Teruck R12</v>
          </cell>
          <cell r="G1370"/>
          <cell r="H1370" t="str">
            <v>NON STAFF</v>
          </cell>
          <cell r="I1370" t="str">
            <v>MSJ - SEPARI</v>
          </cell>
          <cell r="J1370" t="str">
            <v>HO</v>
          </cell>
          <cell r="K1370" t="str">
            <v>HC</v>
          </cell>
          <cell r="L1370" t="str">
            <v/>
          </cell>
          <cell r="M1370" t="str">
            <v>EXISTING</v>
          </cell>
          <cell r="N1370" t="str">
            <v>CLOSE HIRED</v>
          </cell>
          <cell r="O1370" t="str">
            <v/>
          </cell>
          <cell r="P1370"/>
          <cell r="Q1370" t="str">
            <v/>
          </cell>
          <cell r="R1370"/>
          <cell r="S1370" t="str">
            <v/>
          </cell>
          <cell r="T1370"/>
          <cell r="U1370" t="str">
            <v/>
          </cell>
          <cell r="V1370"/>
          <cell r="W1370" t="str">
            <v/>
          </cell>
          <cell r="X1370"/>
          <cell r="Y1370" t="str">
            <v/>
          </cell>
          <cell r="Z1370"/>
          <cell r="AA1370" t="str">
            <v/>
          </cell>
          <cell r="AB1370"/>
          <cell r="AC1370"/>
          <cell r="AD1370"/>
          <cell r="AE1370" t="str">
            <v/>
          </cell>
          <cell r="AF1370"/>
          <cell r="AG1370"/>
          <cell r="AH1370"/>
          <cell r="AI1370"/>
          <cell r="AJ1370" t="str">
            <v/>
          </cell>
          <cell r="AK1370"/>
          <cell r="AL1370" t="str">
            <v/>
          </cell>
          <cell r="AM1370"/>
          <cell r="AN1370"/>
          <cell r="AO1370" t="str">
            <v/>
          </cell>
          <cell r="AP1370"/>
          <cell r="AQ1370" t="str">
            <v>DONE</v>
          </cell>
          <cell r="AR1370"/>
          <cell r="AS1370"/>
        </row>
        <row r="1371">
          <cell r="A1371">
            <v>1368</v>
          </cell>
          <cell r="B1371" t="str">
            <v>6401041011890007</v>
          </cell>
          <cell r="C1371"/>
          <cell r="D1371" t="str">
            <v>Andi Novianto</v>
          </cell>
          <cell r="E1371" t="str">
            <v>-</v>
          </cell>
          <cell r="F1371" t="str">
            <v>Driver Teruck R12</v>
          </cell>
          <cell r="G1371"/>
          <cell r="H1371" t="str">
            <v>NON STAFF</v>
          </cell>
          <cell r="I1371" t="str">
            <v>MSJ - SEPARI</v>
          </cell>
          <cell r="J1371" t="str">
            <v>HO</v>
          </cell>
          <cell r="K1371" t="str">
            <v>HC</v>
          </cell>
          <cell r="L1371" t="str">
            <v/>
          </cell>
          <cell r="M1371" t="str">
            <v>EXISTING</v>
          </cell>
          <cell r="N1371" t="str">
            <v>CLOSE HIRED</v>
          </cell>
          <cell r="O1371" t="str">
            <v/>
          </cell>
          <cell r="P1371"/>
          <cell r="Q1371" t="str">
            <v/>
          </cell>
          <cell r="R1371"/>
          <cell r="S1371" t="str">
            <v/>
          </cell>
          <cell r="T1371"/>
          <cell r="U1371" t="str">
            <v/>
          </cell>
          <cell r="V1371"/>
          <cell r="W1371" t="str">
            <v/>
          </cell>
          <cell r="X1371"/>
          <cell r="Y1371" t="str">
            <v/>
          </cell>
          <cell r="Z1371"/>
          <cell r="AA1371" t="str">
            <v/>
          </cell>
          <cell r="AB1371"/>
          <cell r="AC1371"/>
          <cell r="AD1371"/>
          <cell r="AE1371" t="str">
            <v/>
          </cell>
          <cell r="AF1371"/>
          <cell r="AG1371"/>
          <cell r="AH1371"/>
          <cell r="AI1371"/>
          <cell r="AJ1371" t="str">
            <v/>
          </cell>
          <cell r="AK1371"/>
          <cell r="AL1371" t="str">
            <v/>
          </cell>
          <cell r="AM1371"/>
          <cell r="AN1371"/>
          <cell r="AO1371" t="str">
            <v/>
          </cell>
          <cell r="AP1371"/>
          <cell r="AQ1371" t="str">
            <v>DONE</v>
          </cell>
          <cell r="AR1371"/>
          <cell r="AS1371"/>
        </row>
        <row r="1372">
          <cell r="A1372">
            <v>1369</v>
          </cell>
          <cell r="B1372" t="str">
            <v>6472050112890006</v>
          </cell>
          <cell r="C1372"/>
          <cell r="D1372" t="str">
            <v>Dadang Mulyadi</v>
          </cell>
          <cell r="E1372" t="str">
            <v>-</v>
          </cell>
          <cell r="F1372" t="str">
            <v>Driver Teruck R12</v>
          </cell>
          <cell r="G1372"/>
          <cell r="H1372" t="str">
            <v>NON STAFF</v>
          </cell>
          <cell r="I1372" t="str">
            <v>MSJ - SEPARI</v>
          </cell>
          <cell r="J1372" t="str">
            <v>HO</v>
          </cell>
          <cell r="K1372" t="str">
            <v>HC</v>
          </cell>
          <cell r="L1372" t="str">
            <v/>
          </cell>
          <cell r="M1372" t="str">
            <v>EXISTING</v>
          </cell>
          <cell r="N1372" t="str">
            <v>CLOSE HIRED</v>
          </cell>
          <cell r="O1372" t="str">
            <v/>
          </cell>
          <cell r="P1372"/>
          <cell r="Q1372" t="str">
            <v/>
          </cell>
          <cell r="R1372"/>
          <cell r="S1372" t="str">
            <v/>
          </cell>
          <cell r="T1372"/>
          <cell r="U1372" t="str">
            <v/>
          </cell>
          <cell r="V1372"/>
          <cell r="W1372" t="str">
            <v/>
          </cell>
          <cell r="X1372"/>
          <cell r="Y1372" t="str">
            <v/>
          </cell>
          <cell r="Z1372"/>
          <cell r="AA1372" t="str">
            <v/>
          </cell>
          <cell r="AB1372"/>
          <cell r="AC1372"/>
          <cell r="AD1372"/>
          <cell r="AE1372" t="str">
            <v/>
          </cell>
          <cell r="AF1372"/>
          <cell r="AG1372"/>
          <cell r="AH1372"/>
          <cell r="AI1372"/>
          <cell r="AJ1372" t="str">
            <v/>
          </cell>
          <cell r="AK1372"/>
          <cell r="AL1372" t="str">
            <v/>
          </cell>
          <cell r="AM1372"/>
          <cell r="AN1372"/>
          <cell r="AO1372" t="str">
            <v/>
          </cell>
          <cell r="AP1372"/>
          <cell r="AQ1372" t="str">
            <v>DONE</v>
          </cell>
          <cell r="AR1372"/>
          <cell r="AS1372"/>
        </row>
        <row r="1373">
          <cell r="A1373">
            <v>1370</v>
          </cell>
          <cell r="B1373" t="str">
            <v>5101053101900001</v>
          </cell>
          <cell r="C1373"/>
          <cell r="D1373" t="str">
            <v>I Putu Eka Saputra</v>
          </cell>
          <cell r="E1373" t="str">
            <v>-</v>
          </cell>
          <cell r="F1373" t="str">
            <v>Driver Teruck R12</v>
          </cell>
          <cell r="G1373"/>
          <cell r="H1373" t="str">
            <v>NON STAFF</v>
          </cell>
          <cell r="I1373" t="str">
            <v>MSJ - SEPARI</v>
          </cell>
          <cell r="J1373" t="str">
            <v>HO</v>
          </cell>
          <cell r="K1373" t="str">
            <v>HC</v>
          </cell>
          <cell r="L1373" t="str">
            <v/>
          </cell>
          <cell r="M1373" t="str">
            <v>EXISTING</v>
          </cell>
          <cell r="N1373" t="str">
            <v>CLOSE HIRED</v>
          </cell>
          <cell r="O1373" t="str">
            <v/>
          </cell>
          <cell r="P1373"/>
          <cell r="Q1373" t="str">
            <v/>
          </cell>
          <cell r="R1373"/>
          <cell r="S1373" t="str">
            <v/>
          </cell>
          <cell r="T1373"/>
          <cell r="U1373" t="str">
            <v/>
          </cell>
          <cell r="V1373"/>
          <cell r="W1373" t="str">
            <v/>
          </cell>
          <cell r="X1373"/>
          <cell r="Y1373" t="str">
            <v/>
          </cell>
          <cell r="Z1373"/>
          <cell r="AA1373" t="str">
            <v/>
          </cell>
          <cell r="AB1373"/>
          <cell r="AC1373"/>
          <cell r="AD1373"/>
          <cell r="AE1373" t="str">
            <v/>
          </cell>
          <cell r="AF1373"/>
          <cell r="AG1373"/>
          <cell r="AH1373"/>
          <cell r="AI1373"/>
          <cell r="AJ1373" t="str">
            <v/>
          </cell>
          <cell r="AK1373"/>
          <cell r="AL1373" t="str">
            <v/>
          </cell>
          <cell r="AM1373"/>
          <cell r="AN1373"/>
          <cell r="AO1373" t="str">
            <v/>
          </cell>
          <cell r="AP1373"/>
          <cell r="AQ1373" t="str">
            <v>DONE</v>
          </cell>
          <cell r="AR1373"/>
          <cell r="AS1373"/>
        </row>
        <row r="1374">
          <cell r="A1374">
            <v>1371</v>
          </cell>
          <cell r="B1374" t="str">
            <v>6402162803900001</v>
          </cell>
          <cell r="C1374"/>
          <cell r="D1374" t="str">
            <v>Usman</v>
          </cell>
          <cell r="E1374" t="str">
            <v>-</v>
          </cell>
          <cell r="F1374" t="str">
            <v>Driver Teruck R12</v>
          </cell>
          <cell r="G1374"/>
          <cell r="H1374" t="str">
            <v>NON STAFF</v>
          </cell>
          <cell r="I1374" t="str">
            <v>MSJ - SEPARI</v>
          </cell>
          <cell r="J1374" t="str">
            <v>HO</v>
          </cell>
          <cell r="K1374" t="str">
            <v>HC</v>
          </cell>
          <cell r="L1374" t="str">
            <v/>
          </cell>
          <cell r="M1374" t="str">
            <v>EXISTING</v>
          </cell>
          <cell r="N1374" t="str">
            <v>CLOSE HIRED</v>
          </cell>
          <cell r="O1374" t="str">
            <v/>
          </cell>
          <cell r="P1374"/>
          <cell r="Q1374" t="str">
            <v/>
          </cell>
          <cell r="R1374"/>
          <cell r="S1374" t="str">
            <v/>
          </cell>
          <cell r="T1374"/>
          <cell r="U1374" t="str">
            <v/>
          </cell>
          <cell r="V1374"/>
          <cell r="W1374" t="str">
            <v/>
          </cell>
          <cell r="X1374"/>
          <cell r="Y1374" t="str">
            <v/>
          </cell>
          <cell r="Z1374"/>
          <cell r="AA1374" t="str">
            <v/>
          </cell>
          <cell r="AB1374"/>
          <cell r="AC1374"/>
          <cell r="AD1374"/>
          <cell r="AE1374" t="str">
            <v/>
          </cell>
          <cell r="AF1374"/>
          <cell r="AG1374"/>
          <cell r="AH1374"/>
          <cell r="AI1374"/>
          <cell r="AJ1374" t="str">
            <v/>
          </cell>
          <cell r="AK1374"/>
          <cell r="AL1374" t="str">
            <v/>
          </cell>
          <cell r="AM1374"/>
          <cell r="AN1374"/>
          <cell r="AO1374" t="str">
            <v/>
          </cell>
          <cell r="AP1374"/>
          <cell r="AQ1374" t="str">
            <v>DONE</v>
          </cell>
          <cell r="AR1374"/>
          <cell r="AS1374"/>
        </row>
        <row r="1375">
          <cell r="A1375">
            <v>1372</v>
          </cell>
          <cell r="B1375" t="str">
            <v>6402162011790001</v>
          </cell>
          <cell r="C1375"/>
          <cell r="D1375" t="str">
            <v>Harun Rasid</v>
          </cell>
          <cell r="E1375" t="str">
            <v>-</v>
          </cell>
          <cell r="F1375" t="str">
            <v>Driver Teruck R12</v>
          </cell>
          <cell r="G1375"/>
          <cell r="H1375" t="str">
            <v>NON STAFF</v>
          </cell>
          <cell r="I1375" t="str">
            <v>MSJ - SEPARI</v>
          </cell>
          <cell r="J1375" t="str">
            <v>HO</v>
          </cell>
          <cell r="K1375" t="str">
            <v>HC</v>
          </cell>
          <cell r="L1375" t="str">
            <v/>
          </cell>
          <cell r="M1375" t="str">
            <v>EXISTING</v>
          </cell>
          <cell r="N1375" t="str">
            <v>CLOSE HIRED</v>
          </cell>
          <cell r="O1375" t="str">
            <v/>
          </cell>
          <cell r="P1375"/>
          <cell r="Q1375" t="str">
            <v/>
          </cell>
          <cell r="R1375"/>
          <cell r="S1375" t="str">
            <v/>
          </cell>
          <cell r="T1375"/>
          <cell r="U1375" t="str">
            <v/>
          </cell>
          <cell r="V1375"/>
          <cell r="W1375" t="str">
            <v/>
          </cell>
          <cell r="X1375"/>
          <cell r="Y1375" t="str">
            <v/>
          </cell>
          <cell r="Z1375"/>
          <cell r="AA1375" t="str">
            <v/>
          </cell>
          <cell r="AB1375"/>
          <cell r="AC1375"/>
          <cell r="AD1375"/>
          <cell r="AE1375" t="str">
            <v/>
          </cell>
          <cell r="AF1375"/>
          <cell r="AG1375"/>
          <cell r="AH1375"/>
          <cell r="AI1375"/>
          <cell r="AJ1375" t="str">
            <v/>
          </cell>
          <cell r="AK1375"/>
          <cell r="AL1375" t="str">
            <v/>
          </cell>
          <cell r="AM1375"/>
          <cell r="AN1375"/>
          <cell r="AO1375" t="str">
            <v/>
          </cell>
          <cell r="AP1375"/>
          <cell r="AQ1375" t="str">
            <v>DONE</v>
          </cell>
          <cell r="AR1375"/>
          <cell r="AS1375"/>
        </row>
        <row r="1376">
          <cell r="A1376">
            <v>1373</v>
          </cell>
          <cell r="B1376" t="str">
            <v>6402160511950004</v>
          </cell>
          <cell r="C1376"/>
          <cell r="D1376" t="str">
            <v>Eri Mujiono</v>
          </cell>
          <cell r="E1376" t="str">
            <v>-</v>
          </cell>
          <cell r="F1376" t="str">
            <v>Driver Teruck R12</v>
          </cell>
          <cell r="G1376"/>
          <cell r="H1376" t="str">
            <v>NON STAFF</v>
          </cell>
          <cell r="I1376" t="str">
            <v>MSJ - SEPARI</v>
          </cell>
          <cell r="J1376" t="str">
            <v>HO</v>
          </cell>
          <cell r="K1376" t="str">
            <v>HC</v>
          </cell>
          <cell r="L1376" t="str">
            <v/>
          </cell>
          <cell r="M1376" t="str">
            <v>EXISTING</v>
          </cell>
          <cell r="N1376" t="str">
            <v>CLOSE HIRED</v>
          </cell>
          <cell r="O1376" t="str">
            <v/>
          </cell>
          <cell r="P1376"/>
          <cell r="Q1376" t="str">
            <v/>
          </cell>
          <cell r="R1376"/>
          <cell r="S1376" t="str">
            <v/>
          </cell>
          <cell r="T1376"/>
          <cell r="U1376" t="str">
            <v/>
          </cell>
          <cell r="V1376"/>
          <cell r="W1376" t="str">
            <v/>
          </cell>
          <cell r="X1376"/>
          <cell r="Y1376" t="str">
            <v/>
          </cell>
          <cell r="Z1376"/>
          <cell r="AA1376" t="str">
            <v/>
          </cell>
          <cell r="AB1376"/>
          <cell r="AC1376"/>
          <cell r="AD1376"/>
          <cell r="AE1376" t="str">
            <v/>
          </cell>
          <cell r="AF1376"/>
          <cell r="AG1376"/>
          <cell r="AH1376"/>
          <cell r="AI1376"/>
          <cell r="AJ1376" t="str">
            <v/>
          </cell>
          <cell r="AK1376"/>
          <cell r="AL1376" t="str">
            <v/>
          </cell>
          <cell r="AM1376"/>
          <cell r="AN1376"/>
          <cell r="AO1376" t="str">
            <v/>
          </cell>
          <cell r="AP1376"/>
          <cell r="AQ1376" t="str">
            <v>DONE</v>
          </cell>
          <cell r="AR1376"/>
          <cell r="AS1376"/>
        </row>
        <row r="1377">
          <cell r="A1377">
            <v>1374</v>
          </cell>
          <cell r="B1377" t="str">
            <v>6402160809760002</v>
          </cell>
          <cell r="C1377">
            <v>23030714</v>
          </cell>
          <cell r="D1377" t="str">
            <v>Pujiantoro</v>
          </cell>
          <cell r="E1377" t="str">
            <v>-</v>
          </cell>
          <cell r="F1377" t="str">
            <v>Operator CMT 106</v>
          </cell>
          <cell r="G1377"/>
          <cell r="H1377" t="str">
            <v>NON STAFF</v>
          </cell>
          <cell r="I1377" t="str">
            <v>IP - TABANG</v>
          </cell>
          <cell r="J1377" t="str">
            <v>HO</v>
          </cell>
          <cell r="K1377" t="str">
            <v>HC</v>
          </cell>
          <cell r="L1377" t="str">
            <v/>
          </cell>
          <cell r="M1377" t="str">
            <v>EXISTING</v>
          </cell>
          <cell r="N1377" t="str">
            <v>CLOSE HIRED</v>
          </cell>
          <cell r="O1377" t="str">
            <v>CMT</v>
          </cell>
          <cell r="P1377"/>
          <cell r="Q1377" t="str">
            <v/>
          </cell>
          <cell r="R1377"/>
          <cell r="S1377" t="str">
            <v/>
          </cell>
          <cell r="T1377"/>
          <cell r="U1377" t="str">
            <v/>
          </cell>
          <cell r="V1377"/>
          <cell r="W1377" t="str">
            <v/>
          </cell>
          <cell r="X1377"/>
          <cell r="Y1377" t="str">
            <v/>
          </cell>
          <cell r="Z1377"/>
          <cell r="AA1377" t="str">
            <v/>
          </cell>
          <cell r="AB1377"/>
          <cell r="AC1377"/>
          <cell r="AD1377"/>
          <cell r="AE1377" t="str">
            <v/>
          </cell>
          <cell r="AF1377"/>
          <cell r="AG1377"/>
          <cell r="AH1377"/>
          <cell r="AI1377"/>
          <cell r="AJ1377" t="str">
            <v/>
          </cell>
          <cell r="AK1377"/>
          <cell r="AL1377" t="str">
            <v/>
          </cell>
          <cell r="AM1377"/>
          <cell r="AN1377"/>
          <cell r="AO1377" t="str">
            <v/>
          </cell>
          <cell r="AP1377"/>
          <cell r="AQ1377" t="str">
            <v>DONE</v>
          </cell>
          <cell r="AR1377"/>
          <cell r="AS1377"/>
        </row>
        <row r="1378">
          <cell r="A1378">
            <v>1375</v>
          </cell>
          <cell r="B1378" t="str">
            <v>6402162101920001</v>
          </cell>
          <cell r="C1378"/>
          <cell r="D1378" t="str">
            <v>Suyitno</v>
          </cell>
          <cell r="E1378" t="str">
            <v>-</v>
          </cell>
          <cell r="F1378" t="str">
            <v>Driver Teruck R12</v>
          </cell>
          <cell r="G1378"/>
          <cell r="H1378" t="str">
            <v>NON STAFF</v>
          </cell>
          <cell r="I1378" t="str">
            <v>MSJ - SEPARI</v>
          </cell>
          <cell r="J1378" t="str">
            <v>HO</v>
          </cell>
          <cell r="K1378" t="str">
            <v>HC</v>
          </cell>
          <cell r="L1378" t="str">
            <v/>
          </cell>
          <cell r="M1378" t="str">
            <v>EXISTING</v>
          </cell>
          <cell r="N1378" t="str">
            <v>CLOSE HIRED</v>
          </cell>
          <cell r="O1378" t="str">
            <v/>
          </cell>
          <cell r="P1378"/>
          <cell r="Q1378" t="str">
            <v/>
          </cell>
          <cell r="R1378"/>
          <cell r="S1378" t="str">
            <v/>
          </cell>
          <cell r="T1378"/>
          <cell r="U1378" t="str">
            <v/>
          </cell>
          <cell r="V1378"/>
          <cell r="W1378" t="str">
            <v/>
          </cell>
          <cell r="X1378"/>
          <cell r="Y1378" t="str">
            <v/>
          </cell>
          <cell r="Z1378"/>
          <cell r="AA1378" t="str">
            <v/>
          </cell>
          <cell r="AB1378"/>
          <cell r="AC1378"/>
          <cell r="AD1378"/>
          <cell r="AE1378" t="str">
            <v/>
          </cell>
          <cell r="AF1378"/>
          <cell r="AG1378"/>
          <cell r="AH1378"/>
          <cell r="AI1378"/>
          <cell r="AJ1378" t="str">
            <v/>
          </cell>
          <cell r="AK1378"/>
          <cell r="AL1378" t="str">
            <v/>
          </cell>
          <cell r="AM1378"/>
          <cell r="AN1378"/>
          <cell r="AO1378" t="str">
            <v/>
          </cell>
          <cell r="AP1378"/>
          <cell r="AQ1378" t="str">
            <v>DONE</v>
          </cell>
          <cell r="AR1378"/>
          <cell r="AS1378"/>
        </row>
        <row r="1379">
          <cell r="A1379">
            <v>1376</v>
          </cell>
          <cell r="B1379" t="str">
            <v>6402160608860005</v>
          </cell>
          <cell r="C1379"/>
          <cell r="D1379" t="str">
            <v>Khairul Anwar</v>
          </cell>
          <cell r="E1379" t="str">
            <v>-</v>
          </cell>
          <cell r="F1379" t="str">
            <v>Driver Teruck R12</v>
          </cell>
          <cell r="G1379"/>
          <cell r="H1379" t="str">
            <v>NON STAFF</v>
          </cell>
          <cell r="I1379" t="str">
            <v>MSJ - SEPARI</v>
          </cell>
          <cell r="J1379" t="str">
            <v>HO</v>
          </cell>
          <cell r="K1379" t="str">
            <v>HC</v>
          </cell>
          <cell r="L1379" t="str">
            <v/>
          </cell>
          <cell r="M1379" t="str">
            <v>EXISTING</v>
          </cell>
          <cell r="N1379" t="str">
            <v>CLOSE HIRED</v>
          </cell>
          <cell r="O1379" t="str">
            <v/>
          </cell>
          <cell r="P1379"/>
          <cell r="Q1379" t="str">
            <v/>
          </cell>
          <cell r="R1379"/>
          <cell r="S1379" t="str">
            <v/>
          </cell>
          <cell r="T1379"/>
          <cell r="U1379" t="str">
            <v/>
          </cell>
          <cell r="V1379"/>
          <cell r="W1379" t="str">
            <v/>
          </cell>
          <cell r="X1379"/>
          <cell r="Y1379" t="str">
            <v/>
          </cell>
          <cell r="Z1379"/>
          <cell r="AA1379" t="str">
            <v/>
          </cell>
          <cell r="AB1379"/>
          <cell r="AC1379"/>
          <cell r="AD1379"/>
          <cell r="AE1379" t="str">
            <v/>
          </cell>
          <cell r="AF1379"/>
          <cell r="AG1379"/>
          <cell r="AH1379"/>
          <cell r="AI1379"/>
          <cell r="AJ1379" t="str">
            <v/>
          </cell>
          <cell r="AK1379"/>
          <cell r="AL1379" t="str">
            <v/>
          </cell>
          <cell r="AM1379"/>
          <cell r="AN1379"/>
          <cell r="AO1379" t="str">
            <v/>
          </cell>
          <cell r="AP1379"/>
          <cell r="AQ1379" t="str">
            <v>DONE</v>
          </cell>
          <cell r="AR1379"/>
          <cell r="AS1379"/>
        </row>
        <row r="1380">
          <cell r="A1380">
            <v>1377</v>
          </cell>
          <cell r="B1380" t="str">
            <v>6402161702820002</v>
          </cell>
          <cell r="C1380"/>
          <cell r="D1380" t="str">
            <v>M Junaidi</v>
          </cell>
          <cell r="E1380" t="str">
            <v>-</v>
          </cell>
          <cell r="F1380" t="str">
            <v>Driver Teruck R12</v>
          </cell>
          <cell r="G1380"/>
          <cell r="H1380" t="str">
            <v>NON STAFF</v>
          </cell>
          <cell r="I1380" t="str">
            <v>MSJ - SEPARI</v>
          </cell>
          <cell r="J1380" t="str">
            <v>HO</v>
          </cell>
          <cell r="K1380" t="str">
            <v>HC</v>
          </cell>
          <cell r="L1380" t="str">
            <v/>
          </cell>
          <cell r="M1380" t="str">
            <v>EXISTING</v>
          </cell>
          <cell r="N1380" t="str">
            <v>CLOSE HIRED</v>
          </cell>
          <cell r="O1380" t="str">
            <v/>
          </cell>
          <cell r="P1380"/>
          <cell r="Q1380" t="str">
            <v/>
          </cell>
          <cell r="R1380"/>
          <cell r="S1380" t="str">
            <v/>
          </cell>
          <cell r="T1380"/>
          <cell r="U1380" t="str">
            <v/>
          </cell>
          <cell r="V1380"/>
          <cell r="W1380" t="str">
            <v/>
          </cell>
          <cell r="X1380"/>
          <cell r="Y1380" t="str">
            <v/>
          </cell>
          <cell r="Z1380"/>
          <cell r="AA1380" t="str">
            <v/>
          </cell>
          <cell r="AB1380"/>
          <cell r="AC1380"/>
          <cell r="AD1380"/>
          <cell r="AE1380" t="str">
            <v/>
          </cell>
          <cell r="AF1380"/>
          <cell r="AG1380"/>
          <cell r="AH1380"/>
          <cell r="AI1380"/>
          <cell r="AJ1380" t="str">
            <v/>
          </cell>
          <cell r="AK1380"/>
          <cell r="AL1380" t="str">
            <v/>
          </cell>
          <cell r="AM1380"/>
          <cell r="AN1380"/>
          <cell r="AO1380" t="str">
            <v/>
          </cell>
          <cell r="AP1380"/>
          <cell r="AQ1380" t="str">
            <v>DONE</v>
          </cell>
          <cell r="AR1380"/>
          <cell r="AS1380"/>
        </row>
        <row r="1381">
          <cell r="A1381">
            <v>1378</v>
          </cell>
          <cell r="B1381" t="str">
            <v>6402160503870001</v>
          </cell>
          <cell r="C1381"/>
          <cell r="D1381" t="str">
            <v>Andi Setiawan</v>
          </cell>
          <cell r="E1381" t="str">
            <v>-</v>
          </cell>
          <cell r="F1381" t="str">
            <v>Driver Teruck R12</v>
          </cell>
          <cell r="G1381"/>
          <cell r="H1381" t="str">
            <v>NON STAFF</v>
          </cell>
          <cell r="I1381" t="str">
            <v>MSJ - SEPARI</v>
          </cell>
          <cell r="J1381" t="str">
            <v>HO</v>
          </cell>
          <cell r="K1381" t="str">
            <v>HC</v>
          </cell>
          <cell r="L1381" t="str">
            <v/>
          </cell>
          <cell r="M1381" t="str">
            <v>EXISTING</v>
          </cell>
          <cell r="N1381" t="str">
            <v>CLOSE HIRED</v>
          </cell>
          <cell r="O1381" t="str">
            <v/>
          </cell>
          <cell r="P1381"/>
          <cell r="Q1381" t="str">
            <v/>
          </cell>
          <cell r="R1381"/>
          <cell r="S1381" t="str">
            <v/>
          </cell>
          <cell r="T1381"/>
          <cell r="U1381" t="str">
            <v/>
          </cell>
          <cell r="V1381"/>
          <cell r="W1381" t="str">
            <v/>
          </cell>
          <cell r="X1381"/>
          <cell r="Y1381" t="str">
            <v/>
          </cell>
          <cell r="Z1381"/>
          <cell r="AA1381" t="str">
            <v/>
          </cell>
          <cell r="AB1381"/>
          <cell r="AC1381"/>
          <cell r="AD1381"/>
          <cell r="AE1381" t="str">
            <v/>
          </cell>
          <cell r="AF1381"/>
          <cell r="AG1381"/>
          <cell r="AH1381"/>
          <cell r="AI1381"/>
          <cell r="AJ1381" t="str">
            <v/>
          </cell>
          <cell r="AK1381"/>
          <cell r="AL1381" t="str">
            <v/>
          </cell>
          <cell r="AM1381"/>
          <cell r="AN1381"/>
          <cell r="AO1381" t="str">
            <v/>
          </cell>
          <cell r="AP1381"/>
          <cell r="AQ1381" t="str">
            <v>DONE</v>
          </cell>
          <cell r="AR1381"/>
          <cell r="AS1381"/>
        </row>
        <row r="1382">
          <cell r="A1382">
            <v>1379</v>
          </cell>
          <cell r="B1382" t="str">
            <v>6402162910840001</v>
          </cell>
          <cell r="C1382"/>
          <cell r="D1382" t="str">
            <v>Fathul Effendi</v>
          </cell>
          <cell r="E1382" t="str">
            <v>-</v>
          </cell>
          <cell r="F1382" t="str">
            <v>Driver Teruck R12</v>
          </cell>
          <cell r="G1382"/>
          <cell r="H1382" t="str">
            <v>NON STAFF</v>
          </cell>
          <cell r="I1382" t="str">
            <v>MSJ - SEPARI</v>
          </cell>
          <cell r="J1382" t="str">
            <v>HO</v>
          </cell>
          <cell r="K1382" t="str">
            <v>HC</v>
          </cell>
          <cell r="L1382" t="str">
            <v/>
          </cell>
          <cell r="M1382" t="str">
            <v>EXISTING</v>
          </cell>
          <cell r="N1382" t="str">
            <v>CLOSE HIRED</v>
          </cell>
          <cell r="O1382" t="str">
            <v/>
          </cell>
          <cell r="P1382"/>
          <cell r="Q1382" t="str">
            <v/>
          </cell>
          <cell r="R1382"/>
          <cell r="S1382" t="str">
            <v/>
          </cell>
          <cell r="T1382"/>
          <cell r="U1382" t="str">
            <v/>
          </cell>
          <cell r="V1382"/>
          <cell r="W1382" t="str">
            <v/>
          </cell>
          <cell r="X1382"/>
          <cell r="Y1382" t="str">
            <v/>
          </cell>
          <cell r="Z1382"/>
          <cell r="AA1382" t="str">
            <v/>
          </cell>
          <cell r="AB1382"/>
          <cell r="AC1382"/>
          <cell r="AD1382"/>
          <cell r="AE1382" t="str">
            <v/>
          </cell>
          <cell r="AF1382"/>
          <cell r="AG1382"/>
          <cell r="AH1382"/>
          <cell r="AI1382"/>
          <cell r="AJ1382" t="str">
            <v/>
          </cell>
          <cell r="AK1382"/>
          <cell r="AL1382" t="str">
            <v/>
          </cell>
          <cell r="AM1382"/>
          <cell r="AN1382"/>
          <cell r="AO1382" t="str">
            <v/>
          </cell>
          <cell r="AP1382"/>
          <cell r="AQ1382" t="str">
            <v>DONE</v>
          </cell>
          <cell r="AR1382"/>
          <cell r="AS1382"/>
        </row>
        <row r="1383">
          <cell r="A1383">
            <v>1380</v>
          </cell>
          <cell r="B1383" t="str">
            <v>6402161912830004</v>
          </cell>
          <cell r="C1383"/>
          <cell r="D1383" t="str">
            <v>M Rholis</v>
          </cell>
          <cell r="E1383" t="str">
            <v>-</v>
          </cell>
          <cell r="F1383" t="str">
            <v>Driver Teruck R12</v>
          </cell>
          <cell r="G1383"/>
          <cell r="H1383" t="str">
            <v>NON STAFF</v>
          </cell>
          <cell r="I1383" t="str">
            <v>MSJ - SEPARI</v>
          </cell>
          <cell r="J1383" t="str">
            <v>HO</v>
          </cell>
          <cell r="K1383" t="str">
            <v>HC</v>
          </cell>
          <cell r="L1383" t="str">
            <v/>
          </cell>
          <cell r="M1383" t="str">
            <v>EXISTING</v>
          </cell>
          <cell r="N1383" t="str">
            <v>CLOSE HIRED</v>
          </cell>
          <cell r="O1383" t="str">
            <v/>
          </cell>
          <cell r="P1383"/>
          <cell r="Q1383" t="str">
            <v/>
          </cell>
          <cell r="R1383"/>
          <cell r="S1383" t="str">
            <v/>
          </cell>
          <cell r="T1383"/>
          <cell r="U1383" t="str">
            <v/>
          </cell>
          <cell r="V1383"/>
          <cell r="W1383" t="str">
            <v/>
          </cell>
          <cell r="X1383"/>
          <cell r="Y1383" t="str">
            <v/>
          </cell>
          <cell r="Z1383"/>
          <cell r="AA1383" t="str">
            <v/>
          </cell>
          <cell r="AB1383"/>
          <cell r="AC1383"/>
          <cell r="AD1383"/>
          <cell r="AE1383" t="str">
            <v/>
          </cell>
          <cell r="AF1383"/>
          <cell r="AG1383"/>
          <cell r="AH1383"/>
          <cell r="AI1383"/>
          <cell r="AJ1383" t="str">
            <v/>
          </cell>
          <cell r="AK1383"/>
          <cell r="AL1383" t="str">
            <v/>
          </cell>
          <cell r="AM1383"/>
          <cell r="AN1383"/>
          <cell r="AO1383" t="str">
            <v/>
          </cell>
          <cell r="AP1383"/>
          <cell r="AQ1383" t="str">
            <v>DONE</v>
          </cell>
          <cell r="AR1383"/>
          <cell r="AS1383"/>
        </row>
        <row r="1384">
          <cell r="A1384">
            <v>1381</v>
          </cell>
          <cell r="B1384" t="str">
            <v>6402160101880007</v>
          </cell>
          <cell r="C1384"/>
          <cell r="D1384" t="str">
            <v>Rido Ahmadi</v>
          </cell>
          <cell r="E1384" t="str">
            <v>-</v>
          </cell>
          <cell r="F1384" t="str">
            <v>Driver Teruck R12</v>
          </cell>
          <cell r="G1384"/>
          <cell r="H1384" t="str">
            <v>NON STAFF</v>
          </cell>
          <cell r="I1384" t="str">
            <v>MSJ - SEPARI</v>
          </cell>
          <cell r="J1384" t="str">
            <v>HO</v>
          </cell>
          <cell r="K1384" t="str">
            <v>HC</v>
          </cell>
          <cell r="L1384" t="str">
            <v/>
          </cell>
          <cell r="M1384" t="str">
            <v>EXISTING</v>
          </cell>
          <cell r="N1384" t="str">
            <v>CLOSE HIRED</v>
          </cell>
          <cell r="O1384" t="str">
            <v/>
          </cell>
          <cell r="P1384"/>
          <cell r="Q1384" t="str">
            <v/>
          </cell>
          <cell r="R1384"/>
          <cell r="S1384" t="str">
            <v/>
          </cell>
          <cell r="T1384"/>
          <cell r="U1384" t="str">
            <v/>
          </cell>
          <cell r="V1384"/>
          <cell r="W1384" t="str">
            <v/>
          </cell>
          <cell r="X1384"/>
          <cell r="Y1384" t="str">
            <v/>
          </cell>
          <cell r="Z1384"/>
          <cell r="AA1384" t="str">
            <v/>
          </cell>
          <cell r="AB1384"/>
          <cell r="AC1384"/>
          <cell r="AD1384"/>
          <cell r="AE1384" t="str">
            <v/>
          </cell>
          <cell r="AF1384"/>
          <cell r="AG1384"/>
          <cell r="AH1384"/>
          <cell r="AI1384"/>
          <cell r="AJ1384" t="str">
            <v/>
          </cell>
          <cell r="AK1384"/>
          <cell r="AL1384" t="str">
            <v/>
          </cell>
          <cell r="AM1384"/>
          <cell r="AN1384"/>
          <cell r="AO1384" t="str">
            <v/>
          </cell>
          <cell r="AP1384"/>
          <cell r="AQ1384" t="str">
            <v>DONE</v>
          </cell>
          <cell r="AR1384"/>
          <cell r="AS1384"/>
        </row>
        <row r="1385">
          <cell r="A1385">
            <v>1382</v>
          </cell>
          <cell r="B1385" t="str">
            <v>6402160704900002</v>
          </cell>
          <cell r="C1385"/>
          <cell r="D1385" t="str">
            <v>Andri Ramadan</v>
          </cell>
          <cell r="E1385" t="str">
            <v>-</v>
          </cell>
          <cell r="F1385" t="str">
            <v>Driver Teruck R12</v>
          </cell>
          <cell r="G1385"/>
          <cell r="H1385" t="str">
            <v>NON STAFF</v>
          </cell>
          <cell r="I1385" t="str">
            <v>MSJ - SEPARI</v>
          </cell>
          <cell r="J1385" t="str">
            <v>HO</v>
          </cell>
          <cell r="K1385" t="str">
            <v>HC</v>
          </cell>
          <cell r="L1385" t="str">
            <v/>
          </cell>
          <cell r="M1385" t="str">
            <v>EXISTING</v>
          </cell>
          <cell r="N1385" t="str">
            <v>CLOSE HIRED</v>
          </cell>
          <cell r="O1385" t="str">
            <v/>
          </cell>
          <cell r="P1385"/>
          <cell r="Q1385" t="str">
            <v/>
          </cell>
          <cell r="R1385"/>
          <cell r="S1385" t="str">
            <v/>
          </cell>
          <cell r="T1385"/>
          <cell r="U1385" t="str">
            <v/>
          </cell>
          <cell r="V1385"/>
          <cell r="W1385" t="str">
            <v/>
          </cell>
          <cell r="X1385"/>
          <cell r="Y1385" t="str">
            <v/>
          </cell>
          <cell r="Z1385"/>
          <cell r="AA1385" t="str">
            <v/>
          </cell>
          <cell r="AB1385"/>
          <cell r="AC1385"/>
          <cell r="AD1385"/>
          <cell r="AE1385" t="str">
            <v/>
          </cell>
          <cell r="AF1385"/>
          <cell r="AG1385"/>
          <cell r="AH1385"/>
          <cell r="AI1385"/>
          <cell r="AJ1385" t="str">
            <v/>
          </cell>
          <cell r="AK1385"/>
          <cell r="AL1385" t="str">
            <v/>
          </cell>
          <cell r="AM1385"/>
          <cell r="AN1385"/>
          <cell r="AO1385" t="str">
            <v/>
          </cell>
          <cell r="AP1385"/>
          <cell r="AQ1385" t="str">
            <v>DONE</v>
          </cell>
          <cell r="AR1385"/>
          <cell r="AS1385"/>
        </row>
        <row r="1386">
          <cell r="A1386">
            <v>1383</v>
          </cell>
          <cell r="B1386" t="str">
            <v>6402162403950001</v>
          </cell>
          <cell r="C1386"/>
          <cell r="D1386" t="str">
            <v>Galih Kukuh Prastia</v>
          </cell>
          <cell r="E1386" t="str">
            <v>-</v>
          </cell>
          <cell r="F1386" t="str">
            <v>Driver Teruck R12</v>
          </cell>
          <cell r="G1386"/>
          <cell r="H1386" t="str">
            <v>NON STAFF</v>
          </cell>
          <cell r="I1386" t="str">
            <v>MSJ - SEPARI</v>
          </cell>
          <cell r="J1386" t="str">
            <v>HO</v>
          </cell>
          <cell r="K1386" t="str">
            <v>HC</v>
          </cell>
          <cell r="L1386" t="str">
            <v/>
          </cell>
          <cell r="M1386" t="str">
            <v>EXISTING</v>
          </cell>
          <cell r="N1386" t="str">
            <v>CLOSE HIRED</v>
          </cell>
          <cell r="O1386" t="str">
            <v/>
          </cell>
          <cell r="P1386"/>
          <cell r="Q1386" t="str">
            <v/>
          </cell>
          <cell r="R1386"/>
          <cell r="S1386" t="str">
            <v/>
          </cell>
          <cell r="T1386"/>
          <cell r="U1386" t="str">
            <v/>
          </cell>
          <cell r="V1386"/>
          <cell r="W1386" t="str">
            <v/>
          </cell>
          <cell r="X1386"/>
          <cell r="Y1386" t="str">
            <v/>
          </cell>
          <cell r="Z1386"/>
          <cell r="AA1386" t="str">
            <v/>
          </cell>
          <cell r="AB1386"/>
          <cell r="AC1386"/>
          <cell r="AD1386"/>
          <cell r="AE1386" t="str">
            <v/>
          </cell>
          <cell r="AF1386"/>
          <cell r="AG1386"/>
          <cell r="AH1386"/>
          <cell r="AI1386"/>
          <cell r="AJ1386" t="str">
            <v/>
          </cell>
          <cell r="AK1386"/>
          <cell r="AL1386" t="str">
            <v/>
          </cell>
          <cell r="AM1386"/>
          <cell r="AN1386"/>
          <cell r="AO1386" t="str">
            <v/>
          </cell>
          <cell r="AP1386"/>
          <cell r="AQ1386" t="str">
            <v>DONE</v>
          </cell>
          <cell r="AR1386"/>
          <cell r="AS1386"/>
        </row>
        <row r="1387">
          <cell r="A1387">
            <v>1384</v>
          </cell>
          <cell r="B1387" t="str">
            <v>6402163012890001</v>
          </cell>
          <cell r="C1387"/>
          <cell r="D1387" t="str">
            <v>Andri Bayu Hasta Pratama</v>
          </cell>
          <cell r="E1387" t="str">
            <v>-</v>
          </cell>
          <cell r="F1387" t="str">
            <v>Driver Teruck R12</v>
          </cell>
          <cell r="G1387"/>
          <cell r="H1387" t="str">
            <v>NON STAFF</v>
          </cell>
          <cell r="I1387" t="str">
            <v>MSJ - SEPARI</v>
          </cell>
          <cell r="J1387" t="str">
            <v>HO</v>
          </cell>
          <cell r="K1387" t="str">
            <v>HC</v>
          </cell>
          <cell r="L1387" t="str">
            <v/>
          </cell>
          <cell r="M1387" t="str">
            <v>EXISTING</v>
          </cell>
          <cell r="N1387" t="str">
            <v>CLOSE HIRED</v>
          </cell>
          <cell r="O1387" t="str">
            <v/>
          </cell>
          <cell r="P1387"/>
          <cell r="Q1387" t="str">
            <v/>
          </cell>
          <cell r="R1387"/>
          <cell r="S1387" t="str">
            <v/>
          </cell>
          <cell r="T1387"/>
          <cell r="U1387" t="str">
            <v/>
          </cell>
          <cell r="V1387"/>
          <cell r="W1387" t="str">
            <v/>
          </cell>
          <cell r="X1387"/>
          <cell r="Y1387" t="str">
            <v/>
          </cell>
          <cell r="Z1387"/>
          <cell r="AA1387" t="str">
            <v/>
          </cell>
          <cell r="AB1387"/>
          <cell r="AC1387"/>
          <cell r="AD1387"/>
          <cell r="AE1387" t="str">
            <v/>
          </cell>
          <cell r="AF1387"/>
          <cell r="AG1387"/>
          <cell r="AH1387"/>
          <cell r="AI1387"/>
          <cell r="AJ1387" t="str">
            <v/>
          </cell>
          <cell r="AK1387"/>
          <cell r="AL1387" t="str">
            <v/>
          </cell>
          <cell r="AM1387"/>
          <cell r="AN1387"/>
          <cell r="AO1387" t="str">
            <v/>
          </cell>
          <cell r="AP1387"/>
          <cell r="AQ1387" t="str">
            <v>DONE</v>
          </cell>
          <cell r="AR1387"/>
          <cell r="AS1387"/>
        </row>
        <row r="1388">
          <cell r="A1388">
            <v>1385</v>
          </cell>
          <cell r="B1388" t="str">
            <v>6402161106740004</v>
          </cell>
          <cell r="C1388"/>
          <cell r="D1388" t="str">
            <v>Ipan Sari</v>
          </cell>
          <cell r="E1388" t="str">
            <v>-</v>
          </cell>
          <cell r="F1388" t="str">
            <v>Driver Teruck R12</v>
          </cell>
          <cell r="G1388"/>
          <cell r="H1388" t="str">
            <v>NON STAFF</v>
          </cell>
          <cell r="I1388" t="str">
            <v>MSJ - SEPARI</v>
          </cell>
          <cell r="J1388" t="str">
            <v>HO</v>
          </cell>
          <cell r="K1388" t="str">
            <v>HC</v>
          </cell>
          <cell r="L1388" t="str">
            <v/>
          </cell>
          <cell r="M1388" t="str">
            <v>EXISTING</v>
          </cell>
          <cell r="N1388" t="str">
            <v>CLOSE HIRED</v>
          </cell>
          <cell r="O1388" t="str">
            <v/>
          </cell>
          <cell r="P1388"/>
          <cell r="Q1388" t="str">
            <v/>
          </cell>
          <cell r="R1388"/>
          <cell r="S1388" t="str">
            <v/>
          </cell>
          <cell r="T1388"/>
          <cell r="U1388" t="str">
            <v/>
          </cell>
          <cell r="V1388"/>
          <cell r="W1388" t="str">
            <v/>
          </cell>
          <cell r="X1388"/>
          <cell r="Y1388" t="str">
            <v/>
          </cell>
          <cell r="Z1388"/>
          <cell r="AA1388" t="str">
            <v/>
          </cell>
          <cell r="AB1388"/>
          <cell r="AC1388"/>
          <cell r="AD1388"/>
          <cell r="AE1388" t="str">
            <v/>
          </cell>
          <cell r="AF1388"/>
          <cell r="AG1388"/>
          <cell r="AH1388"/>
          <cell r="AI1388"/>
          <cell r="AJ1388" t="str">
            <v/>
          </cell>
          <cell r="AK1388"/>
          <cell r="AL1388" t="str">
            <v/>
          </cell>
          <cell r="AM1388"/>
          <cell r="AN1388"/>
          <cell r="AO1388" t="str">
            <v/>
          </cell>
          <cell r="AP1388"/>
          <cell r="AQ1388" t="str">
            <v>DONE</v>
          </cell>
          <cell r="AR1388"/>
          <cell r="AS1388"/>
        </row>
        <row r="1389">
          <cell r="A1389">
            <v>1386</v>
          </cell>
          <cell r="B1389" t="str">
            <v>6402162606980001</v>
          </cell>
          <cell r="C1389"/>
          <cell r="D1389" t="str">
            <v>Musthafa Husaini</v>
          </cell>
          <cell r="E1389" t="str">
            <v>-</v>
          </cell>
          <cell r="F1389" t="str">
            <v>Driver Teruck R12</v>
          </cell>
          <cell r="G1389"/>
          <cell r="H1389" t="str">
            <v>NON STAFF</v>
          </cell>
          <cell r="I1389" t="str">
            <v>MSJ - SEPARI</v>
          </cell>
          <cell r="J1389" t="str">
            <v>HO</v>
          </cell>
          <cell r="K1389" t="str">
            <v>HC</v>
          </cell>
          <cell r="L1389" t="str">
            <v/>
          </cell>
          <cell r="M1389" t="str">
            <v>EXISTING</v>
          </cell>
          <cell r="N1389" t="str">
            <v>CLOSE HIRED</v>
          </cell>
          <cell r="O1389" t="str">
            <v/>
          </cell>
          <cell r="P1389"/>
          <cell r="Q1389" t="str">
            <v/>
          </cell>
          <cell r="R1389"/>
          <cell r="S1389" t="str">
            <v/>
          </cell>
          <cell r="T1389"/>
          <cell r="U1389" t="str">
            <v/>
          </cell>
          <cell r="V1389"/>
          <cell r="W1389" t="str">
            <v/>
          </cell>
          <cell r="X1389"/>
          <cell r="Y1389" t="str">
            <v/>
          </cell>
          <cell r="Z1389"/>
          <cell r="AA1389" t="str">
            <v/>
          </cell>
          <cell r="AB1389"/>
          <cell r="AC1389"/>
          <cell r="AD1389"/>
          <cell r="AE1389" t="str">
            <v/>
          </cell>
          <cell r="AF1389"/>
          <cell r="AG1389"/>
          <cell r="AH1389"/>
          <cell r="AI1389"/>
          <cell r="AJ1389" t="str">
            <v/>
          </cell>
          <cell r="AK1389"/>
          <cell r="AL1389" t="str">
            <v/>
          </cell>
          <cell r="AM1389"/>
          <cell r="AN1389"/>
          <cell r="AO1389" t="str">
            <v/>
          </cell>
          <cell r="AP1389"/>
          <cell r="AQ1389" t="str">
            <v>DONE</v>
          </cell>
          <cell r="AR1389"/>
          <cell r="AS1389"/>
        </row>
        <row r="1390">
          <cell r="A1390">
            <v>1387</v>
          </cell>
          <cell r="B1390" t="str">
            <v>6402162501000003</v>
          </cell>
          <cell r="C1390"/>
          <cell r="D1390" t="str">
            <v>Muhammad Riski Utami</v>
          </cell>
          <cell r="E1390" t="str">
            <v>-</v>
          </cell>
          <cell r="F1390" t="str">
            <v>Driver Teruck R12</v>
          </cell>
          <cell r="G1390"/>
          <cell r="H1390" t="str">
            <v>NON STAFF</v>
          </cell>
          <cell r="I1390" t="str">
            <v>MSJ - SEPARI</v>
          </cell>
          <cell r="J1390" t="str">
            <v>HO</v>
          </cell>
          <cell r="K1390" t="str">
            <v>HC</v>
          </cell>
          <cell r="L1390" t="str">
            <v/>
          </cell>
          <cell r="M1390" t="str">
            <v>EXISTING</v>
          </cell>
          <cell r="N1390" t="str">
            <v>CLOSE HIRED</v>
          </cell>
          <cell r="O1390" t="str">
            <v/>
          </cell>
          <cell r="P1390"/>
          <cell r="Q1390" t="str">
            <v/>
          </cell>
          <cell r="R1390"/>
          <cell r="S1390" t="str">
            <v/>
          </cell>
          <cell r="T1390"/>
          <cell r="U1390" t="str">
            <v/>
          </cell>
          <cell r="V1390"/>
          <cell r="W1390" t="str">
            <v/>
          </cell>
          <cell r="X1390"/>
          <cell r="Y1390" t="str">
            <v/>
          </cell>
          <cell r="Z1390"/>
          <cell r="AA1390" t="str">
            <v/>
          </cell>
          <cell r="AB1390"/>
          <cell r="AC1390"/>
          <cell r="AD1390"/>
          <cell r="AE1390" t="str">
            <v/>
          </cell>
          <cell r="AF1390"/>
          <cell r="AG1390"/>
          <cell r="AH1390"/>
          <cell r="AI1390"/>
          <cell r="AJ1390" t="str">
            <v/>
          </cell>
          <cell r="AK1390"/>
          <cell r="AL1390" t="str">
            <v/>
          </cell>
          <cell r="AM1390"/>
          <cell r="AN1390"/>
          <cell r="AO1390" t="str">
            <v/>
          </cell>
          <cell r="AP1390"/>
          <cell r="AQ1390" t="str">
            <v>DONE</v>
          </cell>
          <cell r="AR1390"/>
          <cell r="AS1390"/>
        </row>
        <row r="1391">
          <cell r="A1391">
            <v>1388</v>
          </cell>
          <cell r="B1391" t="str">
            <v>6402160806970001</v>
          </cell>
          <cell r="C1391"/>
          <cell r="D1391" t="str">
            <v>Sudarmawan</v>
          </cell>
          <cell r="E1391" t="str">
            <v>-</v>
          </cell>
          <cell r="F1391" t="str">
            <v>Driver Teruck R12</v>
          </cell>
          <cell r="G1391"/>
          <cell r="H1391" t="str">
            <v>NON STAFF</v>
          </cell>
          <cell r="I1391" t="str">
            <v>MSJ - SEPARI</v>
          </cell>
          <cell r="J1391" t="str">
            <v>HO</v>
          </cell>
          <cell r="K1391" t="str">
            <v>HC</v>
          </cell>
          <cell r="L1391" t="str">
            <v/>
          </cell>
          <cell r="M1391" t="str">
            <v>EXISTING</v>
          </cell>
          <cell r="N1391" t="str">
            <v>CLOSE HIRED</v>
          </cell>
          <cell r="O1391" t="str">
            <v/>
          </cell>
          <cell r="P1391"/>
          <cell r="Q1391" t="str">
            <v/>
          </cell>
          <cell r="R1391"/>
          <cell r="S1391" t="str">
            <v/>
          </cell>
          <cell r="T1391"/>
          <cell r="U1391" t="str">
            <v/>
          </cell>
          <cell r="V1391"/>
          <cell r="W1391" t="str">
            <v/>
          </cell>
          <cell r="X1391"/>
          <cell r="Y1391" t="str">
            <v/>
          </cell>
          <cell r="Z1391"/>
          <cell r="AA1391" t="str">
            <v/>
          </cell>
          <cell r="AB1391"/>
          <cell r="AC1391"/>
          <cell r="AD1391"/>
          <cell r="AE1391" t="str">
            <v/>
          </cell>
          <cell r="AF1391"/>
          <cell r="AG1391"/>
          <cell r="AH1391"/>
          <cell r="AI1391"/>
          <cell r="AJ1391" t="str">
            <v/>
          </cell>
          <cell r="AK1391"/>
          <cell r="AL1391" t="str">
            <v/>
          </cell>
          <cell r="AM1391"/>
          <cell r="AN1391"/>
          <cell r="AO1391" t="str">
            <v/>
          </cell>
          <cell r="AP1391"/>
          <cell r="AQ1391" t="str">
            <v>DONE</v>
          </cell>
          <cell r="AR1391"/>
          <cell r="AS1391"/>
        </row>
        <row r="1392">
          <cell r="A1392">
            <v>1389</v>
          </cell>
          <cell r="B1392" t="str">
            <v>6402160503880004</v>
          </cell>
          <cell r="C1392"/>
          <cell r="D1392" t="str">
            <v>Asni Jariandi</v>
          </cell>
          <cell r="E1392" t="str">
            <v>-</v>
          </cell>
          <cell r="F1392" t="str">
            <v>Driver Teruck R12</v>
          </cell>
          <cell r="G1392"/>
          <cell r="H1392" t="str">
            <v>NON STAFF</v>
          </cell>
          <cell r="I1392" t="str">
            <v>MSJ - SEPARI</v>
          </cell>
          <cell r="J1392" t="str">
            <v>HO</v>
          </cell>
          <cell r="K1392" t="str">
            <v>HC</v>
          </cell>
          <cell r="L1392" t="str">
            <v/>
          </cell>
          <cell r="M1392" t="str">
            <v>EXISTING</v>
          </cell>
          <cell r="N1392" t="str">
            <v>CLOSE HIRED</v>
          </cell>
          <cell r="O1392" t="str">
            <v/>
          </cell>
          <cell r="P1392"/>
          <cell r="Q1392" t="str">
            <v/>
          </cell>
          <cell r="R1392"/>
          <cell r="S1392" t="str">
            <v/>
          </cell>
          <cell r="T1392"/>
          <cell r="U1392" t="str">
            <v/>
          </cell>
          <cell r="V1392"/>
          <cell r="W1392" t="str">
            <v/>
          </cell>
          <cell r="X1392"/>
          <cell r="Y1392" t="str">
            <v/>
          </cell>
          <cell r="Z1392"/>
          <cell r="AA1392" t="str">
            <v/>
          </cell>
          <cell r="AB1392"/>
          <cell r="AC1392"/>
          <cell r="AD1392"/>
          <cell r="AE1392" t="str">
            <v/>
          </cell>
          <cell r="AF1392"/>
          <cell r="AG1392"/>
          <cell r="AH1392"/>
          <cell r="AI1392"/>
          <cell r="AJ1392" t="str">
            <v/>
          </cell>
          <cell r="AK1392"/>
          <cell r="AL1392" t="str">
            <v/>
          </cell>
          <cell r="AM1392"/>
          <cell r="AN1392"/>
          <cell r="AO1392" t="str">
            <v/>
          </cell>
          <cell r="AP1392"/>
          <cell r="AQ1392" t="str">
            <v>DONE</v>
          </cell>
          <cell r="AR1392"/>
          <cell r="AS1392"/>
        </row>
        <row r="1393">
          <cell r="A1393">
            <v>1390</v>
          </cell>
          <cell r="B1393" t="str">
            <v>6402162409950002</v>
          </cell>
          <cell r="C1393"/>
          <cell r="D1393" t="str">
            <v>Ardi Irawan</v>
          </cell>
          <cell r="E1393" t="str">
            <v>-</v>
          </cell>
          <cell r="F1393" t="str">
            <v>Driver Teruck R12</v>
          </cell>
          <cell r="G1393"/>
          <cell r="H1393" t="str">
            <v>NON STAFF</v>
          </cell>
          <cell r="I1393" t="str">
            <v>MSJ - SEPARI</v>
          </cell>
          <cell r="J1393" t="str">
            <v>HO</v>
          </cell>
          <cell r="K1393" t="str">
            <v>HC</v>
          </cell>
          <cell r="L1393" t="str">
            <v/>
          </cell>
          <cell r="M1393" t="str">
            <v>EXISTING</v>
          </cell>
          <cell r="N1393" t="str">
            <v>CLOSE HIRED</v>
          </cell>
          <cell r="O1393" t="str">
            <v/>
          </cell>
          <cell r="P1393"/>
          <cell r="Q1393" t="str">
            <v/>
          </cell>
          <cell r="R1393"/>
          <cell r="S1393" t="str">
            <v/>
          </cell>
          <cell r="T1393"/>
          <cell r="U1393" t="str">
            <v/>
          </cell>
          <cell r="V1393"/>
          <cell r="W1393" t="str">
            <v/>
          </cell>
          <cell r="X1393"/>
          <cell r="Y1393" t="str">
            <v/>
          </cell>
          <cell r="Z1393"/>
          <cell r="AA1393" t="str">
            <v/>
          </cell>
          <cell r="AB1393"/>
          <cell r="AC1393"/>
          <cell r="AD1393"/>
          <cell r="AE1393" t="str">
            <v/>
          </cell>
          <cell r="AF1393"/>
          <cell r="AG1393"/>
          <cell r="AH1393"/>
          <cell r="AI1393"/>
          <cell r="AJ1393" t="str">
            <v/>
          </cell>
          <cell r="AK1393"/>
          <cell r="AL1393" t="str">
            <v/>
          </cell>
          <cell r="AM1393"/>
          <cell r="AN1393"/>
          <cell r="AO1393" t="str">
            <v/>
          </cell>
          <cell r="AP1393"/>
          <cell r="AQ1393" t="str">
            <v>DONE</v>
          </cell>
          <cell r="AR1393"/>
          <cell r="AS1393"/>
        </row>
        <row r="1394">
          <cell r="A1394">
            <v>1391</v>
          </cell>
          <cell r="B1394" t="str">
            <v>6402160710930001</v>
          </cell>
          <cell r="C1394"/>
          <cell r="D1394" t="str">
            <v>Riko Andrian Savutra</v>
          </cell>
          <cell r="E1394" t="str">
            <v>-</v>
          </cell>
          <cell r="F1394" t="str">
            <v>Driver Teruck R12</v>
          </cell>
          <cell r="G1394"/>
          <cell r="H1394" t="str">
            <v>NON STAFF</v>
          </cell>
          <cell r="I1394" t="str">
            <v>MSJ - SEPARI</v>
          </cell>
          <cell r="J1394" t="str">
            <v>HO</v>
          </cell>
          <cell r="K1394" t="str">
            <v>HC</v>
          </cell>
          <cell r="L1394" t="str">
            <v/>
          </cell>
          <cell r="M1394" t="str">
            <v>EXISTING</v>
          </cell>
          <cell r="N1394" t="str">
            <v>CLOSE HIRED</v>
          </cell>
          <cell r="O1394" t="str">
            <v/>
          </cell>
          <cell r="P1394"/>
          <cell r="Q1394" t="str">
            <v/>
          </cell>
          <cell r="R1394"/>
          <cell r="S1394" t="str">
            <v/>
          </cell>
          <cell r="T1394"/>
          <cell r="U1394" t="str">
            <v/>
          </cell>
          <cell r="V1394"/>
          <cell r="W1394" t="str">
            <v/>
          </cell>
          <cell r="X1394"/>
          <cell r="Y1394" t="str">
            <v/>
          </cell>
          <cell r="Z1394"/>
          <cell r="AA1394" t="str">
            <v/>
          </cell>
          <cell r="AB1394"/>
          <cell r="AC1394"/>
          <cell r="AD1394"/>
          <cell r="AE1394" t="str">
            <v/>
          </cell>
          <cell r="AF1394"/>
          <cell r="AG1394"/>
          <cell r="AH1394"/>
          <cell r="AI1394"/>
          <cell r="AJ1394" t="str">
            <v/>
          </cell>
          <cell r="AK1394"/>
          <cell r="AL1394" t="str">
            <v/>
          </cell>
          <cell r="AM1394"/>
          <cell r="AN1394"/>
          <cell r="AO1394" t="str">
            <v/>
          </cell>
          <cell r="AP1394"/>
          <cell r="AQ1394" t="str">
            <v>DONE</v>
          </cell>
          <cell r="AR1394"/>
          <cell r="AS1394"/>
        </row>
        <row r="1395">
          <cell r="A1395">
            <v>1392</v>
          </cell>
          <cell r="B1395" t="str">
            <v>6402161511930006</v>
          </cell>
          <cell r="C1395"/>
          <cell r="D1395" t="str">
            <v>I Kadek Kasmawan</v>
          </cell>
          <cell r="E1395" t="str">
            <v>-</v>
          </cell>
          <cell r="F1395" t="str">
            <v>Driver Teruck R12</v>
          </cell>
          <cell r="G1395"/>
          <cell r="H1395" t="str">
            <v>NON STAFF</v>
          </cell>
          <cell r="I1395" t="str">
            <v>MSJ - SEPARI</v>
          </cell>
          <cell r="J1395" t="str">
            <v>HO</v>
          </cell>
          <cell r="K1395" t="str">
            <v>HC</v>
          </cell>
          <cell r="L1395" t="str">
            <v/>
          </cell>
          <cell r="M1395" t="str">
            <v>EXISTING</v>
          </cell>
          <cell r="N1395" t="str">
            <v>CLOSE HIRED</v>
          </cell>
          <cell r="O1395" t="str">
            <v/>
          </cell>
          <cell r="P1395"/>
          <cell r="Q1395" t="str">
            <v/>
          </cell>
          <cell r="R1395"/>
          <cell r="S1395" t="str">
            <v/>
          </cell>
          <cell r="T1395"/>
          <cell r="U1395" t="str">
            <v/>
          </cell>
          <cell r="V1395"/>
          <cell r="W1395" t="str">
            <v/>
          </cell>
          <cell r="X1395"/>
          <cell r="Y1395" t="str">
            <v/>
          </cell>
          <cell r="Z1395"/>
          <cell r="AA1395" t="str">
            <v/>
          </cell>
          <cell r="AB1395"/>
          <cell r="AC1395"/>
          <cell r="AD1395"/>
          <cell r="AE1395" t="str">
            <v/>
          </cell>
          <cell r="AF1395"/>
          <cell r="AG1395"/>
          <cell r="AH1395"/>
          <cell r="AI1395"/>
          <cell r="AJ1395" t="str">
            <v/>
          </cell>
          <cell r="AK1395"/>
          <cell r="AL1395" t="str">
            <v/>
          </cell>
          <cell r="AM1395"/>
          <cell r="AN1395"/>
          <cell r="AO1395" t="str">
            <v/>
          </cell>
          <cell r="AP1395"/>
          <cell r="AQ1395" t="str">
            <v>DONE</v>
          </cell>
          <cell r="AR1395"/>
          <cell r="AS1395"/>
        </row>
        <row r="1396">
          <cell r="A1396">
            <v>1393</v>
          </cell>
          <cell r="B1396" t="str">
            <v>6473021404900007</v>
          </cell>
          <cell r="C1396"/>
          <cell r="D1396" t="str">
            <v>Hendrik</v>
          </cell>
          <cell r="E1396" t="str">
            <v>-</v>
          </cell>
          <cell r="F1396" t="str">
            <v>Operator (Bulldozer)</v>
          </cell>
          <cell r="G1396"/>
          <cell r="H1396" t="str">
            <v>NON STAFF</v>
          </cell>
          <cell r="I1396" t="str">
            <v>BDA - INFRA</v>
          </cell>
          <cell r="J1396" t="str">
            <v>ERP</v>
          </cell>
          <cell r="K1396" t="str">
            <v>HC</v>
          </cell>
          <cell r="L1396" t="str">
            <v>0 Hari</v>
          </cell>
          <cell r="M1396" t="str">
            <v>EXISTING</v>
          </cell>
          <cell r="N1396" t="str">
            <v>CLOSE HIRED</v>
          </cell>
          <cell r="O1396" t="str">
            <v/>
          </cell>
          <cell r="P1396">
            <v>45418</v>
          </cell>
          <cell r="Q1396" t="str">
            <v/>
          </cell>
          <cell r="R1396"/>
          <cell r="S1396" t="str">
            <v/>
          </cell>
          <cell r="T1396"/>
          <cell r="U1396" t="str">
            <v/>
          </cell>
          <cell r="V1396"/>
          <cell r="W1396" t="str">
            <v/>
          </cell>
          <cell r="X1396"/>
          <cell r="Y1396" t="str">
            <v/>
          </cell>
          <cell r="Z1396"/>
          <cell r="AA1396" t="str">
            <v/>
          </cell>
          <cell r="AB1396"/>
          <cell r="AC1396"/>
          <cell r="AD1396"/>
          <cell r="AE1396" t="str">
            <v/>
          </cell>
          <cell r="AF1396"/>
          <cell r="AG1396"/>
          <cell r="AH1396"/>
          <cell r="AI1396"/>
          <cell r="AJ1396" t="str">
            <v/>
          </cell>
          <cell r="AK1396"/>
          <cell r="AL1396" t="str">
            <v/>
          </cell>
          <cell r="AM1396">
            <v>45418</v>
          </cell>
          <cell r="AN1396"/>
          <cell r="AO1396" t="str">
            <v/>
          </cell>
          <cell r="AP1396"/>
          <cell r="AQ1396" t="str">
            <v>DONE</v>
          </cell>
          <cell r="AR1396" t="str">
            <v>DATA BY ERP</v>
          </cell>
          <cell r="AS1396"/>
        </row>
        <row r="1397">
          <cell r="A1397">
            <v>1394</v>
          </cell>
          <cell r="B1397" t="str">
            <v>6205052803900002</v>
          </cell>
          <cell r="C1397"/>
          <cell r="D1397" t="str">
            <v>Kadirun</v>
          </cell>
          <cell r="E1397" t="str">
            <v>-</v>
          </cell>
          <cell r="F1397" t="str">
            <v>Driver (Truck)</v>
          </cell>
          <cell r="G1397"/>
          <cell r="H1397" t="str">
            <v>NON STAFF</v>
          </cell>
          <cell r="I1397" t="str">
            <v>BDA - TJA</v>
          </cell>
          <cell r="J1397" t="str">
            <v>ERP</v>
          </cell>
          <cell r="K1397" t="str">
            <v>HC</v>
          </cell>
          <cell r="L1397" t="str">
            <v>0 Hari</v>
          </cell>
          <cell r="M1397" t="str">
            <v>EXISTING</v>
          </cell>
          <cell r="N1397" t="str">
            <v>CLOSE HIRED</v>
          </cell>
          <cell r="O1397" t="str">
            <v/>
          </cell>
          <cell r="P1397">
            <v>45427</v>
          </cell>
          <cell r="Q1397" t="str">
            <v/>
          </cell>
          <cell r="R1397"/>
          <cell r="S1397" t="str">
            <v/>
          </cell>
          <cell r="T1397"/>
          <cell r="U1397" t="str">
            <v/>
          </cell>
          <cell r="V1397"/>
          <cell r="W1397" t="str">
            <v/>
          </cell>
          <cell r="X1397"/>
          <cell r="Y1397" t="str">
            <v/>
          </cell>
          <cell r="Z1397"/>
          <cell r="AA1397" t="str">
            <v/>
          </cell>
          <cell r="AB1397"/>
          <cell r="AC1397"/>
          <cell r="AD1397"/>
          <cell r="AE1397" t="str">
            <v/>
          </cell>
          <cell r="AF1397"/>
          <cell r="AG1397"/>
          <cell r="AH1397"/>
          <cell r="AI1397"/>
          <cell r="AJ1397" t="str">
            <v/>
          </cell>
          <cell r="AK1397"/>
          <cell r="AL1397" t="str">
            <v/>
          </cell>
          <cell r="AM1397">
            <v>45427</v>
          </cell>
          <cell r="AN1397"/>
          <cell r="AO1397" t="str">
            <v/>
          </cell>
          <cell r="AP1397"/>
          <cell r="AQ1397" t="str">
            <v>DONE</v>
          </cell>
          <cell r="AR1397" t="str">
            <v>DATA BY ERP</v>
          </cell>
          <cell r="AS1397"/>
        </row>
        <row r="1398">
          <cell r="A1398">
            <v>1395</v>
          </cell>
          <cell r="B1398" t="str">
            <v>6213051506920001</v>
          </cell>
          <cell r="C1398"/>
          <cell r="D1398" t="str">
            <v>Andray Yadi Priharapanu</v>
          </cell>
          <cell r="E1398" t="str">
            <v>-</v>
          </cell>
          <cell r="F1398" t="str">
            <v>Driver (Truck)</v>
          </cell>
          <cell r="G1398"/>
          <cell r="H1398" t="str">
            <v>NON STAFF</v>
          </cell>
          <cell r="I1398" t="str">
            <v>BDA - TJA</v>
          </cell>
          <cell r="J1398" t="str">
            <v>ERP</v>
          </cell>
          <cell r="K1398" t="str">
            <v>HC</v>
          </cell>
          <cell r="L1398" t="str">
            <v>0 Hari</v>
          </cell>
          <cell r="M1398" t="str">
            <v>EXISTING</v>
          </cell>
          <cell r="N1398" t="str">
            <v>CLOSE HIRED</v>
          </cell>
          <cell r="O1398" t="str">
            <v/>
          </cell>
          <cell r="P1398">
            <v>45427</v>
          </cell>
          <cell r="Q1398" t="str">
            <v/>
          </cell>
          <cell r="R1398"/>
          <cell r="S1398" t="str">
            <v/>
          </cell>
          <cell r="T1398"/>
          <cell r="U1398" t="str">
            <v/>
          </cell>
          <cell r="V1398"/>
          <cell r="W1398" t="str">
            <v/>
          </cell>
          <cell r="X1398"/>
          <cell r="Y1398" t="str">
            <v/>
          </cell>
          <cell r="Z1398"/>
          <cell r="AA1398" t="str">
            <v/>
          </cell>
          <cell r="AB1398"/>
          <cell r="AC1398"/>
          <cell r="AD1398"/>
          <cell r="AE1398" t="str">
            <v/>
          </cell>
          <cell r="AF1398"/>
          <cell r="AG1398"/>
          <cell r="AH1398"/>
          <cell r="AI1398"/>
          <cell r="AJ1398" t="str">
            <v/>
          </cell>
          <cell r="AK1398"/>
          <cell r="AL1398" t="str">
            <v/>
          </cell>
          <cell r="AM1398">
            <v>45427</v>
          </cell>
          <cell r="AN1398"/>
          <cell r="AO1398" t="str">
            <v/>
          </cell>
          <cell r="AP1398"/>
          <cell r="AQ1398" t="str">
            <v>DONE</v>
          </cell>
          <cell r="AR1398" t="str">
            <v>DATA BY ERP</v>
          </cell>
          <cell r="AS1398"/>
        </row>
        <row r="1399">
          <cell r="A1399">
            <v>1396</v>
          </cell>
          <cell r="B1399" t="str">
            <v>6205060705930002</v>
          </cell>
          <cell r="C1399"/>
          <cell r="D1399" t="str">
            <v>Mulianor</v>
          </cell>
          <cell r="E1399" t="str">
            <v>-</v>
          </cell>
          <cell r="F1399" t="str">
            <v>Driver (Truck)</v>
          </cell>
          <cell r="G1399"/>
          <cell r="H1399" t="str">
            <v>NON STAFF</v>
          </cell>
          <cell r="I1399" t="str">
            <v>BDA - TJA</v>
          </cell>
          <cell r="J1399" t="str">
            <v>ERP</v>
          </cell>
          <cell r="K1399" t="str">
            <v>HC</v>
          </cell>
          <cell r="L1399" t="str">
            <v>0 Hari</v>
          </cell>
          <cell r="M1399" t="str">
            <v>EXISTING</v>
          </cell>
          <cell r="N1399" t="str">
            <v>CLOSE HIRED</v>
          </cell>
          <cell r="O1399" t="str">
            <v/>
          </cell>
          <cell r="P1399">
            <v>45427</v>
          </cell>
          <cell r="Q1399" t="str">
            <v/>
          </cell>
          <cell r="R1399"/>
          <cell r="S1399" t="str">
            <v/>
          </cell>
          <cell r="T1399"/>
          <cell r="U1399" t="str">
            <v/>
          </cell>
          <cell r="V1399"/>
          <cell r="W1399" t="str">
            <v/>
          </cell>
          <cell r="X1399"/>
          <cell r="Y1399" t="str">
            <v/>
          </cell>
          <cell r="Z1399"/>
          <cell r="AA1399" t="str">
            <v/>
          </cell>
          <cell r="AB1399"/>
          <cell r="AC1399"/>
          <cell r="AD1399"/>
          <cell r="AE1399" t="str">
            <v/>
          </cell>
          <cell r="AF1399"/>
          <cell r="AG1399"/>
          <cell r="AH1399"/>
          <cell r="AI1399"/>
          <cell r="AJ1399" t="str">
            <v/>
          </cell>
          <cell r="AK1399"/>
          <cell r="AL1399" t="str">
            <v/>
          </cell>
          <cell r="AM1399">
            <v>45427</v>
          </cell>
          <cell r="AN1399"/>
          <cell r="AO1399" t="str">
            <v/>
          </cell>
          <cell r="AP1399"/>
          <cell r="AQ1399" t="str">
            <v>DONE</v>
          </cell>
          <cell r="AR1399" t="str">
            <v>DATA BY ERP</v>
          </cell>
          <cell r="AS1399"/>
        </row>
        <row r="1400">
          <cell r="A1400">
            <v>1397</v>
          </cell>
          <cell r="B1400" t="str">
            <v>6205050307070003</v>
          </cell>
          <cell r="C1400"/>
          <cell r="D1400" t="str">
            <v>Gugun</v>
          </cell>
          <cell r="E1400" t="str">
            <v>-</v>
          </cell>
          <cell r="F1400" t="str">
            <v>Driver (Truck)</v>
          </cell>
          <cell r="G1400"/>
          <cell r="H1400" t="str">
            <v>NON STAFF</v>
          </cell>
          <cell r="I1400" t="str">
            <v>BDA - TJA</v>
          </cell>
          <cell r="J1400" t="str">
            <v>ERP</v>
          </cell>
          <cell r="K1400" t="str">
            <v>HC</v>
          </cell>
          <cell r="L1400" t="str">
            <v>0 Hari</v>
          </cell>
          <cell r="M1400" t="str">
            <v>EXISTING</v>
          </cell>
          <cell r="N1400" t="str">
            <v>CLOSE HIRED</v>
          </cell>
          <cell r="O1400" t="str">
            <v/>
          </cell>
          <cell r="P1400">
            <v>45427</v>
          </cell>
          <cell r="Q1400" t="str">
            <v/>
          </cell>
          <cell r="R1400"/>
          <cell r="S1400" t="str">
            <v/>
          </cell>
          <cell r="T1400"/>
          <cell r="U1400" t="str">
            <v/>
          </cell>
          <cell r="V1400"/>
          <cell r="W1400" t="str">
            <v/>
          </cell>
          <cell r="X1400"/>
          <cell r="Y1400" t="str">
            <v/>
          </cell>
          <cell r="Z1400"/>
          <cell r="AA1400" t="str">
            <v/>
          </cell>
          <cell r="AB1400"/>
          <cell r="AC1400"/>
          <cell r="AD1400"/>
          <cell r="AE1400" t="str">
            <v/>
          </cell>
          <cell r="AF1400"/>
          <cell r="AG1400"/>
          <cell r="AH1400"/>
          <cell r="AI1400"/>
          <cell r="AJ1400" t="str">
            <v/>
          </cell>
          <cell r="AK1400"/>
          <cell r="AL1400" t="str">
            <v/>
          </cell>
          <cell r="AM1400">
            <v>45427</v>
          </cell>
          <cell r="AN1400"/>
          <cell r="AO1400" t="str">
            <v/>
          </cell>
          <cell r="AP1400"/>
          <cell r="AQ1400" t="str">
            <v>DONE</v>
          </cell>
          <cell r="AR1400" t="str">
            <v>DATA BY ERP</v>
          </cell>
          <cell r="AS1400"/>
        </row>
        <row r="1401">
          <cell r="A1401">
            <v>1398</v>
          </cell>
          <cell r="B1401" t="str">
            <v>6205050709980003</v>
          </cell>
          <cell r="C1401"/>
          <cell r="D1401" t="str">
            <v>Lorensius Primus Lele</v>
          </cell>
          <cell r="E1401" t="str">
            <v>-</v>
          </cell>
          <cell r="F1401" t="str">
            <v>Operator (Compactor)</v>
          </cell>
          <cell r="G1401"/>
          <cell r="H1401" t="str">
            <v>NON STAFF</v>
          </cell>
          <cell r="I1401" t="str">
            <v>BDA - TJA</v>
          </cell>
          <cell r="J1401" t="str">
            <v>ERP</v>
          </cell>
          <cell r="K1401" t="str">
            <v>HC</v>
          </cell>
          <cell r="L1401" t="str">
            <v>0 Hari</v>
          </cell>
          <cell r="M1401" t="str">
            <v>EXISTING</v>
          </cell>
          <cell r="N1401" t="str">
            <v>CLOSE HIRED</v>
          </cell>
          <cell r="O1401" t="str">
            <v/>
          </cell>
          <cell r="P1401">
            <v>45437</v>
          </cell>
          <cell r="Q1401" t="str">
            <v/>
          </cell>
          <cell r="R1401"/>
          <cell r="S1401" t="str">
            <v/>
          </cell>
          <cell r="T1401"/>
          <cell r="U1401" t="str">
            <v/>
          </cell>
          <cell r="V1401"/>
          <cell r="W1401" t="str">
            <v/>
          </cell>
          <cell r="X1401"/>
          <cell r="Y1401" t="str">
            <v/>
          </cell>
          <cell r="Z1401"/>
          <cell r="AA1401" t="str">
            <v/>
          </cell>
          <cell r="AB1401"/>
          <cell r="AC1401"/>
          <cell r="AD1401"/>
          <cell r="AE1401" t="str">
            <v/>
          </cell>
          <cell r="AF1401"/>
          <cell r="AG1401"/>
          <cell r="AH1401"/>
          <cell r="AI1401"/>
          <cell r="AJ1401" t="str">
            <v/>
          </cell>
          <cell r="AK1401"/>
          <cell r="AL1401" t="str">
            <v/>
          </cell>
          <cell r="AM1401">
            <v>45437</v>
          </cell>
          <cell r="AN1401"/>
          <cell r="AO1401" t="str">
            <v/>
          </cell>
          <cell r="AP1401"/>
          <cell r="AQ1401" t="str">
            <v>DONE</v>
          </cell>
          <cell r="AR1401" t="str">
            <v>DATA BY ERP</v>
          </cell>
          <cell r="AS1401"/>
        </row>
        <row r="1402">
          <cell r="A1402">
            <v>1399</v>
          </cell>
          <cell r="B1402" t="str">
            <v>6205050301840002</v>
          </cell>
          <cell r="C1402"/>
          <cell r="D1402" t="str">
            <v>Mirat</v>
          </cell>
          <cell r="E1402" t="str">
            <v>-</v>
          </cell>
          <cell r="F1402" t="str">
            <v>Driver (Truck)</v>
          </cell>
          <cell r="G1402"/>
          <cell r="H1402" t="str">
            <v>NON STAFF</v>
          </cell>
          <cell r="I1402" t="str">
            <v>BDA - TJA</v>
          </cell>
          <cell r="J1402" t="str">
            <v>ERP</v>
          </cell>
          <cell r="K1402" t="str">
            <v>HC</v>
          </cell>
          <cell r="L1402" t="str">
            <v>0 Hari</v>
          </cell>
          <cell r="M1402" t="str">
            <v>EXISTING</v>
          </cell>
          <cell r="N1402" t="str">
            <v>CLOSE HIRED</v>
          </cell>
          <cell r="O1402" t="str">
            <v/>
          </cell>
          <cell r="P1402">
            <v>45435</v>
          </cell>
          <cell r="Q1402" t="str">
            <v/>
          </cell>
          <cell r="R1402"/>
          <cell r="S1402" t="str">
            <v/>
          </cell>
          <cell r="T1402"/>
          <cell r="U1402" t="str">
            <v/>
          </cell>
          <cell r="V1402"/>
          <cell r="W1402" t="str">
            <v/>
          </cell>
          <cell r="X1402"/>
          <cell r="Y1402" t="str">
            <v/>
          </cell>
          <cell r="Z1402"/>
          <cell r="AA1402" t="str">
            <v/>
          </cell>
          <cell r="AB1402"/>
          <cell r="AC1402"/>
          <cell r="AD1402"/>
          <cell r="AE1402" t="str">
            <v/>
          </cell>
          <cell r="AF1402"/>
          <cell r="AG1402"/>
          <cell r="AH1402"/>
          <cell r="AI1402"/>
          <cell r="AJ1402" t="str">
            <v/>
          </cell>
          <cell r="AK1402"/>
          <cell r="AL1402" t="str">
            <v/>
          </cell>
          <cell r="AM1402">
            <v>45435</v>
          </cell>
          <cell r="AN1402"/>
          <cell r="AO1402" t="str">
            <v/>
          </cell>
          <cell r="AP1402"/>
          <cell r="AQ1402" t="str">
            <v>DONE</v>
          </cell>
          <cell r="AR1402" t="str">
            <v>DATA BY ERP</v>
          </cell>
          <cell r="AS1402"/>
        </row>
        <row r="1403">
          <cell r="A1403">
            <v>1400</v>
          </cell>
          <cell r="B1403" t="str">
            <v>6205062306030002</v>
          </cell>
          <cell r="C1403"/>
          <cell r="D1403" t="str">
            <v>Roki</v>
          </cell>
          <cell r="E1403" t="str">
            <v>-</v>
          </cell>
          <cell r="F1403" t="str">
            <v>Driver (Truck)</v>
          </cell>
          <cell r="G1403"/>
          <cell r="H1403" t="str">
            <v>NON STAFF</v>
          </cell>
          <cell r="I1403" t="str">
            <v>BDA - TJA</v>
          </cell>
          <cell r="J1403" t="str">
            <v>ERP</v>
          </cell>
          <cell r="K1403" t="str">
            <v>HC</v>
          </cell>
          <cell r="L1403" t="str">
            <v>0 Hari</v>
          </cell>
          <cell r="M1403" t="str">
            <v>EXISTING</v>
          </cell>
          <cell r="N1403" t="str">
            <v>CLOSE HIRED</v>
          </cell>
          <cell r="O1403" t="str">
            <v/>
          </cell>
          <cell r="P1403">
            <v>45435</v>
          </cell>
          <cell r="Q1403" t="str">
            <v/>
          </cell>
          <cell r="R1403"/>
          <cell r="S1403" t="str">
            <v/>
          </cell>
          <cell r="T1403"/>
          <cell r="U1403" t="str">
            <v/>
          </cell>
          <cell r="V1403"/>
          <cell r="W1403" t="str">
            <v/>
          </cell>
          <cell r="X1403"/>
          <cell r="Y1403" t="str">
            <v/>
          </cell>
          <cell r="Z1403"/>
          <cell r="AA1403" t="str">
            <v/>
          </cell>
          <cell r="AB1403"/>
          <cell r="AC1403"/>
          <cell r="AD1403"/>
          <cell r="AE1403" t="str">
            <v/>
          </cell>
          <cell r="AF1403"/>
          <cell r="AG1403"/>
          <cell r="AH1403"/>
          <cell r="AI1403"/>
          <cell r="AJ1403" t="str">
            <v/>
          </cell>
          <cell r="AK1403"/>
          <cell r="AL1403" t="str">
            <v/>
          </cell>
          <cell r="AM1403">
            <v>45435</v>
          </cell>
          <cell r="AN1403"/>
          <cell r="AO1403" t="str">
            <v/>
          </cell>
          <cell r="AP1403"/>
          <cell r="AQ1403" t="str">
            <v>DONE</v>
          </cell>
          <cell r="AR1403" t="str">
            <v>DATA BY ERP</v>
          </cell>
          <cell r="AS1403"/>
        </row>
        <row r="1404">
          <cell r="A1404">
            <v>1401</v>
          </cell>
          <cell r="B1404" t="str">
            <v>6205060611870003</v>
          </cell>
          <cell r="C1404"/>
          <cell r="D1404" t="str">
            <v>Robi</v>
          </cell>
          <cell r="E1404" t="str">
            <v>-</v>
          </cell>
          <cell r="F1404" t="str">
            <v>Driver (Truck)</v>
          </cell>
          <cell r="G1404"/>
          <cell r="H1404" t="str">
            <v>NON STAFF</v>
          </cell>
          <cell r="I1404" t="str">
            <v>BDA - TJA</v>
          </cell>
          <cell r="J1404" t="str">
            <v>ERP</v>
          </cell>
          <cell r="K1404" t="str">
            <v>HC</v>
          </cell>
          <cell r="L1404" t="str">
            <v>0 Hari</v>
          </cell>
          <cell r="M1404" t="str">
            <v>EXISTING</v>
          </cell>
          <cell r="N1404" t="str">
            <v>CLOSE HIRED</v>
          </cell>
          <cell r="O1404" t="str">
            <v/>
          </cell>
          <cell r="P1404">
            <v>45435</v>
          </cell>
          <cell r="Q1404" t="str">
            <v/>
          </cell>
          <cell r="R1404"/>
          <cell r="S1404" t="str">
            <v/>
          </cell>
          <cell r="T1404"/>
          <cell r="U1404" t="str">
            <v/>
          </cell>
          <cell r="V1404"/>
          <cell r="W1404" t="str">
            <v/>
          </cell>
          <cell r="X1404"/>
          <cell r="Y1404" t="str">
            <v/>
          </cell>
          <cell r="Z1404"/>
          <cell r="AA1404" t="str">
            <v/>
          </cell>
          <cell r="AB1404"/>
          <cell r="AC1404"/>
          <cell r="AD1404"/>
          <cell r="AE1404" t="str">
            <v/>
          </cell>
          <cell r="AF1404"/>
          <cell r="AG1404"/>
          <cell r="AH1404"/>
          <cell r="AI1404"/>
          <cell r="AJ1404" t="str">
            <v/>
          </cell>
          <cell r="AK1404"/>
          <cell r="AL1404" t="str">
            <v/>
          </cell>
          <cell r="AM1404">
            <v>45435</v>
          </cell>
          <cell r="AN1404"/>
          <cell r="AO1404" t="str">
            <v/>
          </cell>
          <cell r="AP1404"/>
          <cell r="AQ1404" t="str">
            <v>DONE</v>
          </cell>
          <cell r="AR1404" t="str">
            <v>DATA BY ERP</v>
          </cell>
          <cell r="AS1404"/>
        </row>
        <row r="1405">
          <cell r="A1405">
            <v>1402</v>
          </cell>
          <cell r="B1405" t="str">
            <v>6205050309900003</v>
          </cell>
          <cell r="C1405"/>
          <cell r="D1405" t="str">
            <v>Bahrul Ulum</v>
          </cell>
          <cell r="E1405" t="str">
            <v>-</v>
          </cell>
          <cell r="F1405" t="str">
            <v>Operator (Bulldozer)</v>
          </cell>
          <cell r="G1405"/>
          <cell r="H1405" t="str">
            <v>NON STAFF</v>
          </cell>
          <cell r="I1405" t="str">
            <v>BDA - TJA</v>
          </cell>
          <cell r="J1405" t="str">
            <v>ERP</v>
          </cell>
          <cell r="K1405" t="str">
            <v>HC</v>
          </cell>
          <cell r="L1405" t="str">
            <v>0 Hari</v>
          </cell>
          <cell r="M1405" t="str">
            <v>EXISTING</v>
          </cell>
          <cell r="N1405" t="str">
            <v>CLOSE HIRED</v>
          </cell>
          <cell r="O1405" t="str">
            <v/>
          </cell>
          <cell r="P1405">
            <v>45439</v>
          </cell>
          <cell r="Q1405" t="str">
            <v/>
          </cell>
          <cell r="R1405"/>
          <cell r="S1405" t="str">
            <v/>
          </cell>
          <cell r="T1405"/>
          <cell r="U1405" t="str">
            <v/>
          </cell>
          <cell r="V1405"/>
          <cell r="W1405" t="str">
            <v/>
          </cell>
          <cell r="X1405"/>
          <cell r="Y1405" t="str">
            <v/>
          </cell>
          <cell r="Z1405"/>
          <cell r="AA1405" t="str">
            <v/>
          </cell>
          <cell r="AB1405"/>
          <cell r="AC1405"/>
          <cell r="AD1405"/>
          <cell r="AE1405" t="str">
            <v/>
          </cell>
          <cell r="AF1405"/>
          <cell r="AG1405"/>
          <cell r="AH1405"/>
          <cell r="AI1405"/>
          <cell r="AJ1405" t="str">
            <v/>
          </cell>
          <cell r="AK1405"/>
          <cell r="AL1405" t="str">
            <v/>
          </cell>
          <cell r="AM1405">
            <v>45439</v>
          </cell>
          <cell r="AN1405"/>
          <cell r="AO1405" t="str">
            <v/>
          </cell>
          <cell r="AP1405"/>
          <cell r="AQ1405" t="str">
            <v>DONE</v>
          </cell>
          <cell r="AR1405" t="str">
            <v>DATA BY ERP</v>
          </cell>
          <cell r="AS1405"/>
        </row>
        <row r="1406">
          <cell r="A1406">
            <v>1403</v>
          </cell>
          <cell r="B1406" t="str">
            <v>6205050511020001</v>
          </cell>
          <cell r="C1406"/>
          <cell r="D1406" t="str">
            <v>Memet</v>
          </cell>
          <cell r="E1406" t="str">
            <v>-</v>
          </cell>
          <cell r="F1406" t="str">
            <v>Operator (Bulldozer)</v>
          </cell>
          <cell r="G1406"/>
          <cell r="H1406" t="str">
            <v>NON STAFF</v>
          </cell>
          <cell r="I1406" t="str">
            <v>BDA - TJA</v>
          </cell>
          <cell r="J1406" t="str">
            <v>ERP</v>
          </cell>
          <cell r="K1406" t="str">
            <v>HC</v>
          </cell>
          <cell r="L1406" t="str">
            <v>0 Hari</v>
          </cell>
          <cell r="M1406" t="str">
            <v>EXISTING</v>
          </cell>
          <cell r="N1406" t="str">
            <v>CLOSE HIRED</v>
          </cell>
          <cell r="O1406" t="str">
            <v/>
          </cell>
          <cell r="P1406">
            <v>45455</v>
          </cell>
          <cell r="Q1406" t="str">
            <v/>
          </cell>
          <cell r="R1406"/>
          <cell r="S1406" t="str">
            <v/>
          </cell>
          <cell r="T1406"/>
          <cell r="U1406" t="str">
            <v/>
          </cell>
          <cell r="V1406"/>
          <cell r="W1406" t="str">
            <v/>
          </cell>
          <cell r="X1406"/>
          <cell r="Y1406" t="str">
            <v/>
          </cell>
          <cell r="Z1406"/>
          <cell r="AA1406" t="str">
            <v/>
          </cell>
          <cell r="AB1406"/>
          <cell r="AC1406"/>
          <cell r="AD1406"/>
          <cell r="AE1406" t="str">
            <v/>
          </cell>
          <cell r="AF1406"/>
          <cell r="AG1406"/>
          <cell r="AH1406"/>
          <cell r="AI1406"/>
          <cell r="AJ1406" t="str">
            <v/>
          </cell>
          <cell r="AK1406"/>
          <cell r="AL1406" t="str">
            <v/>
          </cell>
          <cell r="AM1406">
            <v>45455</v>
          </cell>
          <cell r="AN1406"/>
          <cell r="AO1406" t="str">
            <v/>
          </cell>
          <cell r="AP1406"/>
          <cell r="AQ1406" t="str">
            <v>DONE</v>
          </cell>
          <cell r="AR1406" t="str">
            <v>DATA BY ERP</v>
          </cell>
          <cell r="AS1406"/>
        </row>
        <row r="1407">
          <cell r="A1407">
            <v>1404</v>
          </cell>
          <cell r="B1407" t="str">
            <v>620505021101002</v>
          </cell>
          <cell r="C1407"/>
          <cell r="D1407" t="str">
            <v>Indra Bahtiar Budiman</v>
          </cell>
          <cell r="E1407" t="str">
            <v>-</v>
          </cell>
          <cell r="F1407" t="str">
            <v>Driver (Truck)</v>
          </cell>
          <cell r="G1407"/>
          <cell r="H1407" t="str">
            <v>NON STAFF</v>
          </cell>
          <cell r="I1407" t="str">
            <v>BDA - TJA</v>
          </cell>
          <cell r="J1407" t="str">
            <v>ERP</v>
          </cell>
          <cell r="K1407" t="str">
            <v>HC</v>
          </cell>
          <cell r="L1407" t="str">
            <v>0 Hari</v>
          </cell>
          <cell r="M1407" t="str">
            <v>EXISTING</v>
          </cell>
          <cell r="N1407" t="str">
            <v>CLOSE HIRED</v>
          </cell>
          <cell r="O1407" t="str">
            <v/>
          </cell>
          <cell r="P1407">
            <v>45455</v>
          </cell>
          <cell r="Q1407" t="str">
            <v/>
          </cell>
          <cell r="R1407"/>
          <cell r="S1407" t="str">
            <v/>
          </cell>
          <cell r="T1407"/>
          <cell r="U1407" t="str">
            <v/>
          </cell>
          <cell r="V1407"/>
          <cell r="W1407" t="str">
            <v/>
          </cell>
          <cell r="X1407"/>
          <cell r="Y1407" t="str">
            <v/>
          </cell>
          <cell r="Z1407"/>
          <cell r="AA1407" t="str">
            <v/>
          </cell>
          <cell r="AB1407"/>
          <cell r="AC1407"/>
          <cell r="AD1407"/>
          <cell r="AE1407" t="str">
            <v/>
          </cell>
          <cell r="AF1407"/>
          <cell r="AG1407"/>
          <cell r="AH1407"/>
          <cell r="AI1407"/>
          <cell r="AJ1407" t="str">
            <v/>
          </cell>
          <cell r="AK1407"/>
          <cell r="AL1407" t="str">
            <v/>
          </cell>
          <cell r="AM1407">
            <v>45455</v>
          </cell>
          <cell r="AN1407"/>
          <cell r="AO1407" t="str">
            <v/>
          </cell>
          <cell r="AP1407"/>
          <cell r="AQ1407" t="str">
            <v>DONE</v>
          </cell>
          <cell r="AR1407" t="str">
            <v>DATA BY ERP</v>
          </cell>
          <cell r="AS1407"/>
        </row>
        <row r="1408">
          <cell r="A1408">
            <v>1405</v>
          </cell>
          <cell r="B1408" t="str">
            <v>6205051004920002</v>
          </cell>
          <cell r="C1408"/>
          <cell r="D1408" t="str">
            <v>Leo Candra</v>
          </cell>
          <cell r="E1408" t="str">
            <v>-</v>
          </cell>
          <cell r="F1408" t="str">
            <v>Driver (Truck)</v>
          </cell>
          <cell r="G1408"/>
          <cell r="H1408" t="str">
            <v>NON STAFF</v>
          </cell>
          <cell r="I1408" t="str">
            <v>BDA - TJA</v>
          </cell>
          <cell r="J1408" t="str">
            <v>ERP</v>
          </cell>
          <cell r="K1408" t="str">
            <v>HC</v>
          </cell>
          <cell r="L1408" t="str">
            <v>0 Hari</v>
          </cell>
          <cell r="M1408" t="str">
            <v>EXISTING</v>
          </cell>
          <cell r="N1408" t="str">
            <v>CLOSE HIRED</v>
          </cell>
          <cell r="O1408" t="str">
            <v/>
          </cell>
          <cell r="P1408">
            <v>45455</v>
          </cell>
          <cell r="Q1408" t="str">
            <v/>
          </cell>
          <cell r="R1408"/>
          <cell r="S1408" t="str">
            <v/>
          </cell>
          <cell r="T1408"/>
          <cell r="U1408" t="str">
            <v/>
          </cell>
          <cell r="V1408"/>
          <cell r="W1408" t="str">
            <v/>
          </cell>
          <cell r="X1408"/>
          <cell r="Y1408" t="str">
            <v/>
          </cell>
          <cell r="Z1408"/>
          <cell r="AA1408" t="str">
            <v/>
          </cell>
          <cell r="AB1408"/>
          <cell r="AC1408"/>
          <cell r="AD1408"/>
          <cell r="AE1408" t="str">
            <v/>
          </cell>
          <cell r="AF1408"/>
          <cell r="AG1408"/>
          <cell r="AH1408"/>
          <cell r="AI1408"/>
          <cell r="AJ1408" t="str">
            <v/>
          </cell>
          <cell r="AK1408"/>
          <cell r="AL1408" t="str">
            <v/>
          </cell>
          <cell r="AM1408">
            <v>45455</v>
          </cell>
          <cell r="AN1408"/>
          <cell r="AO1408" t="str">
            <v/>
          </cell>
          <cell r="AP1408"/>
          <cell r="AQ1408" t="str">
            <v>DONE</v>
          </cell>
          <cell r="AR1408" t="str">
            <v>DATA BY ERP</v>
          </cell>
          <cell r="AS1408"/>
        </row>
        <row r="1409">
          <cell r="A1409">
            <v>1406</v>
          </cell>
          <cell r="B1409" t="str">
            <v>6205061011960004</v>
          </cell>
          <cell r="C1409"/>
          <cell r="D1409" t="str">
            <v>Ruddana</v>
          </cell>
          <cell r="E1409" t="str">
            <v>-</v>
          </cell>
          <cell r="F1409" t="str">
            <v>Driver (Truck)</v>
          </cell>
          <cell r="G1409"/>
          <cell r="H1409" t="str">
            <v>NON STAFF</v>
          </cell>
          <cell r="I1409" t="str">
            <v>BDA - TJA</v>
          </cell>
          <cell r="J1409" t="str">
            <v>ERP</v>
          </cell>
          <cell r="K1409" t="str">
            <v>HC</v>
          </cell>
          <cell r="L1409" t="str">
            <v>0 Hari</v>
          </cell>
          <cell r="M1409" t="str">
            <v>EXISTING</v>
          </cell>
          <cell r="N1409" t="str">
            <v>CLOSE HIRED</v>
          </cell>
          <cell r="O1409" t="str">
            <v/>
          </cell>
          <cell r="P1409">
            <v>45461</v>
          </cell>
          <cell r="Q1409" t="str">
            <v/>
          </cell>
          <cell r="R1409"/>
          <cell r="S1409" t="str">
            <v/>
          </cell>
          <cell r="T1409"/>
          <cell r="U1409" t="str">
            <v/>
          </cell>
          <cell r="V1409"/>
          <cell r="W1409" t="str">
            <v/>
          </cell>
          <cell r="X1409"/>
          <cell r="Y1409" t="str">
            <v/>
          </cell>
          <cell r="Z1409"/>
          <cell r="AA1409" t="str">
            <v/>
          </cell>
          <cell r="AB1409"/>
          <cell r="AC1409"/>
          <cell r="AD1409"/>
          <cell r="AE1409" t="str">
            <v/>
          </cell>
          <cell r="AF1409"/>
          <cell r="AG1409"/>
          <cell r="AH1409"/>
          <cell r="AI1409"/>
          <cell r="AJ1409" t="str">
            <v/>
          </cell>
          <cell r="AK1409"/>
          <cell r="AL1409" t="str">
            <v/>
          </cell>
          <cell r="AM1409">
            <v>45461</v>
          </cell>
          <cell r="AN1409"/>
          <cell r="AO1409" t="str">
            <v/>
          </cell>
          <cell r="AP1409"/>
          <cell r="AQ1409" t="str">
            <v>DONE</v>
          </cell>
          <cell r="AR1409" t="str">
            <v>DATA BY ERP</v>
          </cell>
          <cell r="AS1409"/>
        </row>
        <row r="1410">
          <cell r="A1410">
            <v>1407</v>
          </cell>
          <cell r="B1410" t="str">
            <v>6205041804900001</v>
          </cell>
          <cell r="C1410"/>
          <cell r="D1410" t="str">
            <v>Apri</v>
          </cell>
          <cell r="E1410" t="str">
            <v>-</v>
          </cell>
          <cell r="F1410" t="str">
            <v>Driver (Truck)</v>
          </cell>
          <cell r="G1410"/>
          <cell r="H1410" t="str">
            <v>NON STAFF</v>
          </cell>
          <cell r="I1410" t="str">
            <v>BDA - TJA</v>
          </cell>
          <cell r="J1410" t="str">
            <v>ERP</v>
          </cell>
          <cell r="K1410" t="str">
            <v>HC</v>
          </cell>
          <cell r="L1410" t="str">
            <v>0 Hari</v>
          </cell>
          <cell r="M1410" t="str">
            <v>EXISTING</v>
          </cell>
          <cell r="N1410" t="str">
            <v>CLOSE HIRED</v>
          </cell>
          <cell r="O1410" t="str">
            <v/>
          </cell>
          <cell r="P1410">
            <v>45468</v>
          </cell>
          <cell r="Q1410" t="str">
            <v/>
          </cell>
          <cell r="R1410"/>
          <cell r="S1410" t="str">
            <v/>
          </cell>
          <cell r="T1410"/>
          <cell r="U1410" t="str">
            <v/>
          </cell>
          <cell r="V1410"/>
          <cell r="W1410" t="str">
            <v/>
          </cell>
          <cell r="X1410"/>
          <cell r="Y1410" t="str">
            <v/>
          </cell>
          <cell r="Z1410"/>
          <cell r="AA1410" t="str">
            <v/>
          </cell>
          <cell r="AB1410"/>
          <cell r="AC1410"/>
          <cell r="AD1410"/>
          <cell r="AE1410" t="str">
            <v/>
          </cell>
          <cell r="AF1410"/>
          <cell r="AG1410"/>
          <cell r="AH1410"/>
          <cell r="AI1410"/>
          <cell r="AJ1410" t="str">
            <v/>
          </cell>
          <cell r="AK1410"/>
          <cell r="AL1410" t="str">
            <v/>
          </cell>
          <cell r="AM1410">
            <v>45468</v>
          </cell>
          <cell r="AN1410"/>
          <cell r="AO1410" t="str">
            <v/>
          </cell>
          <cell r="AP1410"/>
          <cell r="AQ1410" t="str">
            <v>DONE</v>
          </cell>
          <cell r="AR1410" t="str">
            <v>DATA BY ERP</v>
          </cell>
          <cell r="AS1410"/>
        </row>
        <row r="1411">
          <cell r="A1411">
            <v>1408</v>
          </cell>
          <cell r="B1411" t="str">
            <v>6213032903000001</v>
          </cell>
          <cell r="C1411"/>
          <cell r="D1411" t="str">
            <v>Dama Pramono</v>
          </cell>
          <cell r="E1411" t="str">
            <v>-</v>
          </cell>
          <cell r="F1411" t="str">
            <v>Operator (Excavator)</v>
          </cell>
          <cell r="G1411"/>
          <cell r="H1411" t="str">
            <v>NON STAFF</v>
          </cell>
          <cell r="I1411" t="str">
            <v>BDA - INFRA</v>
          </cell>
          <cell r="J1411" t="str">
            <v>ERP</v>
          </cell>
          <cell r="K1411" t="str">
            <v>HC</v>
          </cell>
          <cell r="L1411" t="str">
            <v>0 Hari</v>
          </cell>
          <cell r="M1411"/>
          <cell r="N1411"/>
          <cell r="O1411" t="str">
            <v/>
          </cell>
          <cell r="P1411">
            <v>45468</v>
          </cell>
          <cell r="Q1411" t="str">
            <v/>
          </cell>
          <cell r="R1411"/>
          <cell r="S1411" t="str">
            <v/>
          </cell>
          <cell r="T1411"/>
          <cell r="U1411" t="str">
            <v/>
          </cell>
          <cell r="V1411"/>
          <cell r="W1411" t="str">
            <v/>
          </cell>
          <cell r="X1411"/>
          <cell r="Y1411" t="str">
            <v/>
          </cell>
          <cell r="Z1411"/>
          <cell r="AA1411" t="str">
            <v/>
          </cell>
          <cell r="AB1411"/>
          <cell r="AC1411"/>
          <cell r="AD1411"/>
          <cell r="AE1411" t="str">
            <v/>
          </cell>
          <cell r="AF1411"/>
          <cell r="AG1411"/>
          <cell r="AH1411"/>
          <cell r="AI1411"/>
          <cell r="AJ1411" t="str">
            <v/>
          </cell>
          <cell r="AK1411"/>
          <cell r="AL1411" t="str">
            <v/>
          </cell>
          <cell r="AM1411">
            <v>45468</v>
          </cell>
          <cell r="AN1411"/>
          <cell r="AO1411" t="str">
            <v/>
          </cell>
          <cell r="AP1411"/>
          <cell r="AQ1411" t="str">
            <v>DONE</v>
          </cell>
          <cell r="AR1411" t="str">
            <v>DATA BY ERP</v>
          </cell>
          <cell r="AS1411"/>
        </row>
        <row r="1412">
          <cell r="A1412">
            <v>1409</v>
          </cell>
          <cell r="B1412" t="str">
            <v>3602061010910010</v>
          </cell>
          <cell r="C1412"/>
          <cell r="D1412" t="str">
            <v>Ma'ruf</v>
          </cell>
          <cell r="E1412" t="str">
            <v>-</v>
          </cell>
          <cell r="F1412" t="str">
            <v>Operator (Compactor)</v>
          </cell>
          <cell r="G1412"/>
          <cell r="H1412" t="str">
            <v>NON STAFF</v>
          </cell>
          <cell r="I1412" t="str">
            <v>BDA - TJA</v>
          </cell>
          <cell r="J1412" t="str">
            <v>ERP</v>
          </cell>
          <cell r="K1412" t="str">
            <v>HC</v>
          </cell>
          <cell r="L1412" t="str">
            <v>0 Hari</v>
          </cell>
          <cell r="M1412" t="str">
            <v>EXISTING</v>
          </cell>
          <cell r="N1412" t="str">
            <v>CLOSE HIRED</v>
          </cell>
          <cell r="O1412" t="str">
            <v/>
          </cell>
          <cell r="P1412">
            <v>45469</v>
          </cell>
          <cell r="Q1412" t="str">
            <v/>
          </cell>
          <cell r="R1412"/>
          <cell r="S1412" t="str">
            <v/>
          </cell>
          <cell r="T1412"/>
          <cell r="U1412" t="str">
            <v/>
          </cell>
          <cell r="V1412"/>
          <cell r="W1412" t="str">
            <v/>
          </cell>
          <cell r="X1412"/>
          <cell r="Y1412" t="str">
            <v/>
          </cell>
          <cell r="Z1412"/>
          <cell r="AA1412" t="str">
            <v/>
          </cell>
          <cell r="AB1412"/>
          <cell r="AC1412"/>
          <cell r="AD1412"/>
          <cell r="AE1412" t="str">
            <v/>
          </cell>
          <cell r="AF1412"/>
          <cell r="AG1412"/>
          <cell r="AH1412"/>
          <cell r="AI1412"/>
          <cell r="AJ1412" t="str">
            <v/>
          </cell>
          <cell r="AK1412"/>
          <cell r="AL1412" t="str">
            <v/>
          </cell>
          <cell r="AM1412">
            <v>45469</v>
          </cell>
          <cell r="AN1412"/>
          <cell r="AO1412" t="str">
            <v/>
          </cell>
          <cell r="AP1412"/>
          <cell r="AQ1412" t="str">
            <v>DONE</v>
          </cell>
          <cell r="AR1412" t="str">
            <v>DATA BY ERP</v>
          </cell>
          <cell r="AS1412"/>
        </row>
        <row r="1413">
          <cell r="A1413">
            <v>1410</v>
          </cell>
          <cell r="B1413" t="str">
            <v>6205050809930003</v>
          </cell>
          <cell r="C1413"/>
          <cell r="D1413" t="str">
            <v>Ardianor</v>
          </cell>
          <cell r="E1413" t="str">
            <v>-</v>
          </cell>
          <cell r="F1413" t="str">
            <v>Operator (Compactor)</v>
          </cell>
          <cell r="G1413"/>
          <cell r="H1413" t="str">
            <v>NON STAFF</v>
          </cell>
          <cell r="I1413" t="str">
            <v>BDA - TJA</v>
          </cell>
          <cell r="J1413" t="str">
            <v>ERP</v>
          </cell>
          <cell r="K1413" t="str">
            <v>HC</v>
          </cell>
          <cell r="L1413" t="str">
            <v>0 Hari</v>
          </cell>
          <cell r="M1413" t="str">
            <v>EXISTING</v>
          </cell>
          <cell r="N1413" t="str">
            <v>CLOSE HIRED</v>
          </cell>
          <cell r="O1413" t="str">
            <v/>
          </cell>
          <cell r="P1413">
            <v>45486</v>
          </cell>
          <cell r="Q1413" t="str">
            <v/>
          </cell>
          <cell r="R1413"/>
          <cell r="S1413" t="str">
            <v/>
          </cell>
          <cell r="T1413"/>
          <cell r="U1413" t="str">
            <v/>
          </cell>
          <cell r="V1413"/>
          <cell r="W1413" t="str">
            <v/>
          </cell>
          <cell r="X1413"/>
          <cell r="Y1413" t="str">
            <v/>
          </cell>
          <cell r="Z1413"/>
          <cell r="AA1413" t="str">
            <v/>
          </cell>
          <cell r="AB1413"/>
          <cell r="AC1413"/>
          <cell r="AD1413"/>
          <cell r="AE1413" t="str">
            <v/>
          </cell>
          <cell r="AF1413"/>
          <cell r="AG1413"/>
          <cell r="AH1413"/>
          <cell r="AI1413"/>
          <cell r="AJ1413" t="str">
            <v/>
          </cell>
          <cell r="AK1413"/>
          <cell r="AL1413" t="str">
            <v/>
          </cell>
          <cell r="AM1413">
            <v>45486</v>
          </cell>
          <cell r="AN1413"/>
          <cell r="AO1413" t="str">
            <v/>
          </cell>
          <cell r="AP1413"/>
          <cell r="AQ1413" t="str">
            <v>DONE</v>
          </cell>
          <cell r="AR1413" t="str">
            <v>DATA BY ERP</v>
          </cell>
          <cell r="AS1413"/>
        </row>
        <row r="1414">
          <cell r="A1414">
            <v>1411</v>
          </cell>
          <cell r="B1414" t="str">
            <v>6205051009030006</v>
          </cell>
          <cell r="C1414"/>
          <cell r="D1414" t="str">
            <v>Ibnu Jujuk Junawan</v>
          </cell>
          <cell r="E1414" t="str">
            <v>-</v>
          </cell>
          <cell r="F1414" t="str">
            <v>Operator (Excavator)</v>
          </cell>
          <cell r="G1414"/>
          <cell r="H1414" t="str">
            <v>NON STAFF</v>
          </cell>
          <cell r="I1414" t="str">
            <v>BDA - TJA</v>
          </cell>
          <cell r="J1414" t="str">
            <v>ERP</v>
          </cell>
          <cell r="K1414" t="str">
            <v>HC</v>
          </cell>
          <cell r="L1414" t="str">
            <v>0 Hari</v>
          </cell>
          <cell r="M1414" t="str">
            <v>EXISTING</v>
          </cell>
          <cell r="N1414" t="str">
            <v>CLOSE HIRED</v>
          </cell>
          <cell r="O1414" t="str">
            <v/>
          </cell>
          <cell r="P1414">
            <v>45486</v>
          </cell>
          <cell r="Q1414" t="str">
            <v/>
          </cell>
          <cell r="R1414"/>
          <cell r="S1414" t="str">
            <v/>
          </cell>
          <cell r="T1414"/>
          <cell r="U1414" t="str">
            <v/>
          </cell>
          <cell r="V1414"/>
          <cell r="W1414" t="str">
            <v/>
          </cell>
          <cell r="X1414"/>
          <cell r="Y1414" t="str">
            <v/>
          </cell>
          <cell r="Z1414"/>
          <cell r="AA1414" t="str">
            <v/>
          </cell>
          <cell r="AB1414"/>
          <cell r="AC1414"/>
          <cell r="AD1414"/>
          <cell r="AE1414" t="str">
            <v/>
          </cell>
          <cell r="AF1414"/>
          <cell r="AG1414"/>
          <cell r="AH1414"/>
          <cell r="AI1414"/>
          <cell r="AJ1414" t="str">
            <v/>
          </cell>
          <cell r="AK1414"/>
          <cell r="AL1414" t="str">
            <v/>
          </cell>
          <cell r="AM1414">
            <v>45486</v>
          </cell>
          <cell r="AN1414"/>
          <cell r="AO1414" t="str">
            <v/>
          </cell>
          <cell r="AP1414"/>
          <cell r="AQ1414" t="str">
            <v>DONE</v>
          </cell>
          <cell r="AR1414" t="str">
            <v>DATA BY ERP</v>
          </cell>
          <cell r="AS1414"/>
        </row>
        <row r="1415">
          <cell r="A1415">
            <v>1412</v>
          </cell>
          <cell r="B1415" t="str">
            <v>6402060707990001</v>
          </cell>
          <cell r="C1415"/>
          <cell r="D1415" t="str">
            <v>Putra Hadi Prayogo</v>
          </cell>
          <cell r="E1415">
            <v>82195271937</v>
          </cell>
          <cell r="F1415" t="str">
            <v>Operator HD 785/OHT 777</v>
          </cell>
          <cell r="G1415"/>
          <cell r="H1415" t="str">
            <v>NON STAFF</v>
          </cell>
          <cell r="I1415" t="str">
            <v>IP - TABANG</v>
          </cell>
          <cell r="J1415" t="str">
            <v>HO</v>
          </cell>
          <cell r="K1415" t="str">
            <v>Donna</v>
          </cell>
          <cell r="L1415" t="str">
            <v>270 Hari</v>
          </cell>
          <cell r="M1415" t="str">
            <v>INTERVIEW USER/TC</v>
          </cell>
          <cell r="N1415" t="str">
            <v>HOLD</v>
          </cell>
          <cell r="O1415" t="str">
            <v>100 Ton</v>
          </cell>
          <cell r="P1415">
            <v>45504</v>
          </cell>
          <cell r="Q1415" t="str">
            <v>0 Hari</v>
          </cell>
          <cell r="R1415">
            <v>45504</v>
          </cell>
          <cell r="S1415" t="str">
            <v>0 Hari</v>
          </cell>
          <cell r="T1415">
            <v>45504</v>
          </cell>
          <cell r="U1415" t="str">
            <v>270 Hari</v>
          </cell>
          <cell r="V1415"/>
          <cell r="W1415" t="str">
            <v/>
          </cell>
          <cell r="X1415"/>
          <cell r="Y1415" t="str">
            <v/>
          </cell>
          <cell r="Z1415"/>
          <cell r="AA1415" t="str">
            <v/>
          </cell>
          <cell r="AB1415"/>
          <cell r="AC1415"/>
          <cell r="AD1415"/>
          <cell r="AE1415" t="str">
            <v/>
          </cell>
          <cell r="AF1415"/>
          <cell r="AG1415"/>
          <cell r="AH1415"/>
          <cell r="AI1415"/>
          <cell r="AJ1415" t="str">
            <v/>
          </cell>
          <cell r="AK1415"/>
          <cell r="AL1415" t="str">
            <v/>
          </cell>
          <cell r="AM1415"/>
          <cell r="AN1415"/>
          <cell r="AO1415" t="str">
            <v/>
          </cell>
          <cell r="AP1415"/>
          <cell r="AQ1415"/>
          <cell r="AR1415"/>
          <cell r="AS1415"/>
        </row>
        <row r="1416">
          <cell r="A1416">
            <v>1413</v>
          </cell>
          <cell r="B1416" t="str">
            <v>6402032203840001</v>
          </cell>
          <cell r="C1416"/>
          <cell r="D1416" t="str">
            <v>Ariansyah Efendi</v>
          </cell>
          <cell r="E1416">
            <v>81349600251</v>
          </cell>
          <cell r="F1416" t="str">
            <v>Operator HD 785/OHT 777</v>
          </cell>
          <cell r="G1416"/>
          <cell r="H1416" t="str">
            <v>NON STAFF</v>
          </cell>
          <cell r="I1416" t="str">
            <v>IP - TABANG</v>
          </cell>
          <cell r="J1416" t="str">
            <v>HO</v>
          </cell>
          <cell r="K1416" t="str">
            <v>Jamal</v>
          </cell>
          <cell r="L1416" t="str">
            <v>6 Hari</v>
          </cell>
          <cell r="M1416" t="str">
            <v>MCU</v>
          </cell>
          <cell r="N1416" t="str">
            <v>FAILED</v>
          </cell>
          <cell r="O1416" t="str">
            <v>100 Ton</v>
          </cell>
          <cell r="P1416">
            <v>45526</v>
          </cell>
          <cell r="Q1416" t="str">
            <v>0 Hari</v>
          </cell>
          <cell r="R1416">
            <v>45526</v>
          </cell>
          <cell r="S1416" t="str">
            <v>0 Hari</v>
          </cell>
          <cell r="T1416">
            <v>45526</v>
          </cell>
          <cell r="U1416" t="str">
            <v>0 Hari</v>
          </cell>
          <cell r="V1416"/>
          <cell r="W1416" t="str">
            <v/>
          </cell>
          <cell r="X1416"/>
          <cell r="Y1416" t="str">
            <v/>
          </cell>
          <cell r="Z1416">
            <v>45526</v>
          </cell>
          <cell r="AA1416" t="str">
            <v>6 Hari</v>
          </cell>
          <cell r="AB1416">
            <v>45532</v>
          </cell>
          <cell r="AC1416" t="str">
            <v>KMC BALIKPAPAN</v>
          </cell>
          <cell r="AD1416">
            <v>45534</v>
          </cell>
          <cell r="AE1416" t="str">
            <v>2 Hari</v>
          </cell>
          <cell r="AF1416"/>
          <cell r="AG1416" t="str">
            <v>Unfit ( HbsAg Reaktif )</v>
          </cell>
          <cell r="AH1416" t="str">
            <v>High Risk</v>
          </cell>
          <cell r="AI1416"/>
          <cell r="AJ1416" t="str">
            <v/>
          </cell>
          <cell r="AK1416"/>
          <cell r="AL1416" t="str">
            <v/>
          </cell>
          <cell r="AM1416"/>
          <cell r="AN1416"/>
          <cell r="AO1416" t="str">
            <v/>
          </cell>
          <cell r="AP1416"/>
          <cell r="AQ1416"/>
          <cell r="AR1416" t="str">
            <v>UNFIT</v>
          </cell>
          <cell r="AS1416"/>
        </row>
        <row r="1417">
          <cell r="A1417">
            <v>1414</v>
          </cell>
          <cell r="B1417" t="str">
            <v>7326212006040001</v>
          </cell>
          <cell r="C1417">
            <v>24091384</v>
          </cell>
          <cell r="D1417" t="str">
            <v>Zet Isak</v>
          </cell>
          <cell r="E1417">
            <v>85298070585</v>
          </cell>
          <cell r="F1417" t="str">
            <v>Operator Excavator XE490</v>
          </cell>
          <cell r="G1417"/>
          <cell r="H1417" t="str">
            <v>NON STAFF</v>
          </cell>
          <cell r="I1417" t="str">
            <v>IP - TABANG</v>
          </cell>
          <cell r="J1417" t="str">
            <v>WI SMD 1</v>
          </cell>
          <cell r="K1417" t="str">
            <v>Jamal</v>
          </cell>
          <cell r="L1417" t="str">
            <v>26 Hari</v>
          </cell>
          <cell r="M1417" t="str">
            <v>EXISTING</v>
          </cell>
          <cell r="N1417" t="str">
            <v>CLOSE HIRED</v>
          </cell>
          <cell r="O1417" t="str">
            <v>50 Ton</v>
          </cell>
          <cell r="P1417">
            <v>45513</v>
          </cell>
          <cell r="Q1417" t="str">
            <v>0 Hari</v>
          </cell>
          <cell r="R1417">
            <v>45513</v>
          </cell>
          <cell r="S1417" t="str">
            <v>0 Hari</v>
          </cell>
          <cell r="T1417">
            <v>45513</v>
          </cell>
          <cell r="U1417" t="str">
            <v>1 Hari</v>
          </cell>
          <cell r="V1417"/>
          <cell r="W1417" t="str">
            <v/>
          </cell>
          <cell r="X1417"/>
          <cell r="Y1417" t="str">
            <v/>
          </cell>
          <cell r="Z1417">
            <v>45514</v>
          </cell>
          <cell r="AA1417" t="str">
            <v>13 Hari</v>
          </cell>
          <cell r="AB1417">
            <v>45527</v>
          </cell>
          <cell r="AC1417" t="str">
            <v>KMC BALIKPAPAN</v>
          </cell>
          <cell r="AD1417">
            <v>45532</v>
          </cell>
          <cell r="AE1417" t="str">
            <v>5 Hari</v>
          </cell>
          <cell r="AF1417">
            <v>45531</v>
          </cell>
          <cell r="AG1417" t="str">
            <v>Drg ( Caries )</v>
          </cell>
          <cell r="AH1417" t="str">
            <v>Low Risk</v>
          </cell>
          <cell r="AI1417">
            <v>45536</v>
          </cell>
          <cell r="AJ1417" t="str">
            <v>1 Hari</v>
          </cell>
          <cell r="AK1417">
            <v>45537</v>
          </cell>
          <cell r="AL1417" t="str">
            <v>2 Hari</v>
          </cell>
          <cell r="AM1417">
            <v>45539</v>
          </cell>
          <cell r="AN1417">
            <v>45539</v>
          </cell>
          <cell r="AO1417" t="str">
            <v>235 Hari</v>
          </cell>
          <cell r="AP1417"/>
          <cell r="AQ1417" t="str">
            <v>DONE</v>
          </cell>
          <cell r="AR1417" t="str">
            <v>XE490, XE370, D500, 330, PC210, SDLG 6350</v>
          </cell>
          <cell r="AS1417"/>
        </row>
        <row r="1418">
          <cell r="A1418">
            <v>1415</v>
          </cell>
          <cell r="B1418" t="str">
            <v>6472052908020007</v>
          </cell>
          <cell r="C1418"/>
          <cell r="D1418" t="str">
            <v>Imam Syafi'i</v>
          </cell>
          <cell r="E1418">
            <v>82358273589</v>
          </cell>
          <cell r="F1418" t="str">
            <v>Operator Excavator XE490</v>
          </cell>
          <cell r="G1418"/>
          <cell r="H1418" t="str">
            <v>NON STAFF</v>
          </cell>
          <cell r="I1418" t="str">
            <v>IP - TABANG</v>
          </cell>
          <cell r="J1418" t="str">
            <v>WI SMD 1</v>
          </cell>
          <cell r="K1418" t="str">
            <v>Jamal</v>
          </cell>
          <cell r="L1418" t="str">
            <v>22 Hari</v>
          </cell>
          <cell r="M1418" t="str">
            <v>RESIGN</v>
          </cell>
          <cell r="N1418" t="str">
            <v>FAILED</v>
          </cell>
          <cell r="O1418" t="str">
            <v>50 Ton</v>
          </cell>
          <cell r="P1418">
            <v>45513</v>
          </cell>
          <cell r="Q1418" t="str">
            <v>0 Hari</v>
          </cell>
          <cell r="R1418">
            <v>45513</v>
          </cell>
          <cell r="S1418" t="str">
            <v>0 Hari</v>
          </cell>
          <cell r="T1418">
            <v>45513</v>
          </cell>
          <cell r="U1418" t="str">
            <v>1 Hari</v>
          </cell>
          <cell r="V1418"/>
          <cell r="W1418" t="str">
            <v/>
          </cell>
          <cell r="X1418"/>
          <cell r="Y1418" t="str">
            <v/>
          </cell>
          <cell r="Z1418">
            <v>45514</v>
          </cell>
          <cell r="AA1418" t="str">
            <v>12 Hari</v>
          </cell>
          <cell r="AB1418">
            <v>45526</v>
          </cell>
          <cell r="AC1418" t="str">
            <v>KMC BALIKPAPAN</v>
          </cell>
          <cell r="AD1418">
            <v>45528</v>
          </cell>
          <cell r="AE1418" t="str">
            <v>2 Hari</v>
          </cell>
          <cell r="AF1418"/>
          <cell r="AG1418"/>
          <cell r="AH1418"/>
          <cell r="AI1418">
            <v>45531</v>
          </cell>
          <cell r="AJ1418" t="str">
            <v>1 Hari</v>
          </cell>
          <cell r="AK1418">
            <v>45532</v>
          </cell>
          <cell r="AL1418" t="str">
            <v>4 Hari</v>
          </cell>
          <cell r="AM1418">
            <v>45535</v>
          </cell>
          <cell r="AN1418">
            <v>45536</v>
          </cell>
          <cell r="AO1418" t="str">
            <v>238 Hari</v>
          </cell>
          <cell r="AP1418"/>
          <cell r="AQ1418" t="str">
            <v>DONE</v>
          </cell>
          <cell r="AR1418" t="str">
            <v>XE490, D500, XE370, SDLG 6350, XE215, 330, PC210</v>
          </cell>
          <cell r="AS1418"/>
        </row>
        <row r="1419">
          <cell r="A1419">
            <v>1416</v>
          </cell>
          <cell r="B1419" t="str">
            <v>7318351811020001</v>
          </cell>
          <cell r="C1419">
            <v>24091342</v>
          </cell>
          <cell r="D1419" t="str">
            <v>Buttu Limbong</v>
          </cell>
          <cell r="E1419">
            <v>82397548167</v>
          </cell>
          <cell r="F1419" t="str">
            <v>Operator Excavator ZX870/XE800</v>
          </cell>
          <cell r="G1419"/>
          <cell r="H1419" t="str">
            <v>NON STAFF</v>
          </cell>
          <cell r="I1419" t="str">
            <v>IP - TABANG</v>
          </cell>
          <cell r="J1419" t="str">
            <v>WI SMD 1</v>
          </cell>
          <cell r="K1419" t="str">
            <v>Jamal</v>
          </cell>
          <cell r="L1419" t="str">
            <v>22 Hari</v>
          </cell>
          <cell r="M1419" t="str">
            <v>RESIGN</v>
          </cell>
          <cell r="N1419" t="str">
            <v>FAILED</v>
          </cell>
          <cell r="O1419" t="str">
            <v>80 Ton</v>
          </cell>
          <cell r="P1419">
            <v>45513</v>
          </cell>
          <cell r="Q1419" t="str">
            <v>0 Hari</v>
          </cell>
          <cell r="R1419">
            <v>45513</v>
          </cell>
          <cell r="S1419" t="str">
            <v>0 Hari</v>
          </cell>
          <cell r="T1419">
            <v>45513</v>
          </cell>
          <cell r="U1419" t="str">
            <v>1 Hari</v>
          </cell>
          <cell r="V1419"/>
          <cell r="W1419" t="str">
            <v/>
          </cell>
          <cell r="X1419"/>
          <cell r="Y1419" t="str">
            <v/>
          </cell>
          <cell r="Z1419">
            <v>45514</v>
          </cell>
          <cell r="AA1419" t="str">
            <v>12 Hari</v>
          </cell>
          <cell r="AB1419">
            <v>45526</v>
          </cell>
          <cell r="AC1419" t="str">
            <v>KMC BALIKPAPAN</v>
          </cell>
          <cell r="AD1419">
            <v>45528</v>
          </cell>
          <cell r="AE1419" t="str">
            <v>2 Hari</v>
          </cell>
          <cell r="AF1419"/>
          <cell r="AG1419"/>
          <cell r="AH1419"/>
          <cell r="AI1419">
            <v>45531</v>
          </cell>
          <cell r="AJ1419" t="str">
            <v>1 Hari</v>
          </cell>
          <cell r="AK1419">
            <v>45532</v>
          </cell>
          <cell r="AL1419" t="str">
            <v>4 Hari</v>
          </cell>
          <cell r="AM1419">
            <v>45535</v>
          </cell>
          <cell r="AN1419">
            <v>45536</v>
          </cell>
          <cell r="AO1419" t="str">
            <v>238 Hari</v>
          </cell>
          <cell r="AP1419"/>
          <cell r="AQ1419" t="str">
            <v>DONE</v>
          </cell>
          <cell r="AR1419" t="str">
            <v>ZX870, XE800, PC850, XE490, XE370, D500, SDLG 6350, 330 (Tidak bersedia lanjut kontrak kerja)</v>
          </cell>
          <cell r="AS1419"/>
        </row>
        <row r="1420">
          <cell r="A1420">
            <v>1417</v>
          </cell>
          <cell r="B1420" t="str">
            <v>6472053107980001</v>
          </cell>
          <cell r="C1420"/>
          <cell r="D1420" t="str">
            <v>Asmul</v>
          </cell>
          <cell r="E1420">
            <v>83152835320</v>
          </cell>
          <cell r="F1420" t="str">
            <v>Operator Dozer D85/D6R</v>
          </cell>
          <cell r="G1420"/>
          <cell r="H1420" t="str">
            <v>NON STAFF</v>
          </cell>
          <cell r="I1420" t="str">
            <v>IP - TABANG</v>
          </cell>
          <cell r="J1420" t="str">
            <v>WI SMD 1</v>
          </cell>
          <cell r="K1420" t="str">
            <v>Jamal</v>
          </cell>
          <cell r="L1420" t="str">
            <v>26 Hari</v>
          </cell>
          <cell r="M1420" t="str">
            <v>RESIGN</v>
          </cell>
          <cell r="N1420" t="str">
            <v>FAILED</v>
          </cell>
          <cell r="O1420" t="str">
            <v>D85</v>
          </cell>
          <cell r="P1420">
            <v>45513</v>
          </cell>
          <cell r="Q1420" t="str">
            <v>0 Hari</v>
          </cell>
          <cell r="R1420">
            <v>45513</v>
          </cell>
          <cell r="S1420" t="str">
            <v>0 Hari</v>
          </cell>
          <cell r="T1420">
            <v>45513</v>
          </cell>
          <cell r="U1420" t="str">
            <v>1 Hari</v>
          </cell>
          <cell r="V1420"/>
          <cell r="W1420" t="str">
            <v/>
          </cell>
          <cell r="X1420"/>
          <cell r="Y1420" t="str">
            <v/>
          </cell>
          <cell r="Z1420">
            <v>45514</v>
          </cell>
          <cell r="AA1420" t="str">
            <v>16 Hari</v>
          </cell>
          <cell r="AB1420">
            <v>45530</v>
          </cell>
          <cell r="AC1420" t="str">
            <v>KMC BALIKPAPAN</v>
          </cell>
          <cell r="AD1420">
            <v>45533</v>
          </cell>
          <cell r="AE1420" t="str">
            <v>3 Hari</v>
          </cell>
          <cell r="AF1420">
            <v>45533</v>
          </cell>
          <cell r="AG1420" t="str">
            <v>Drg ( Caries 2 )</v>
          </cell>
          <cell r="AH1420" t="str">
            <v>Low Risk</v>
          </cell>
          <cell r="AI1420">
            <v>45536</v>
          </cell>
          <cell r="AJ1420" t="str">
            <v>1 Hari</v>
          </cell>
          <cell r="AK1420">
            <v>45537</v>
          </cell>
          <cell r="AL1420" t="str">
            <v>2 Hari</v>
          </cell>
          <cell r="AM1420">
            <v>45539</v>
          </cell>
          <cell r="AN1420">
            <v>45539</v>
          </cell>
          <cell r="AO1420" t="str">
            <v>235 Hari</v>
          </cell>
          <cell r="AP1420"/>
          <cell r="AQ1420" t="str">
            <v>DONE</v>
          </cell>
          <cell r="AR1420" t="str">
            <v>Urusan Pribadi</v>
          </cell>
          <cell r="AS1420"/>
        </row>
        <row r="1421">
          <cell r="A1421">
            <v>1418</v>
          </cell>
          <cell r="B1421" t="str">
            <v>7326210107930004</v>
          </cell>
          <cell r="C1421">
            <v>24091450</v>
          </cell>
          <cell r="D1421" t="str">
            <v>Ganti Rembon</v>
          </cell>
          <cell r="E1421">
            <v>82152297805</v>
          </cell>
          <cell r="F1421" t="str">
            <v>Operator Dozer D85/D6R</v>
          </cell>
          <cell r="G1421"/>
          <cell r="H1421" t="str">
            <v>NON STAFF</v>
          </cell>
          <cell r="I1421" t="str">
            <v>IP - TABANG</v>
          </cell>
          <cell r="J1421" t="str">
            <v>WI SMD 1</v>
          </cell>
          <cell r="K1421" t="str">
            <v>Jamal</v>
          </cell>
          <cell r="L1421" t="str">
            <v>33 Hari</v>
          </cell>
          <cell r="M1421" t="str">
            <v>EXISTING</v>
          </cell>
          <cell r="N1421" t="str">
            <v>CLOSE HIRED</v>
          </cell>
          <cell r="O1421" t="str">
            <v>D85</v>
          </cell>
          <cell r="P1421">
            <v>45513</v>
          </cell>
          <cell r="Q1421" t="str">
            <v>0 Hari</v>
          </cell>
          <cell r="R1421">
            <v>45513</v>
          </cell>
          <cell r="S1421" t="str">
            <v>0 Hari</v>
          </cell>
          <cell r="T1421">
            <v>45513</v>
          </cell>
          <cell r="U1421" t="str">
            <v>1 Hari</v>
          </cell>
          <cell r="V1421"/>
          <cell r="W1421" t="str">
            <v/>
          </cell>
          <cell r="X1421"/>
          <cell r="Y1421" t="str">
            <v/>
          </cell>
          <cell r="Z1421">
            <v>45514</v>
          </cell>
          <cell r="AA1421" t="str">
            <v>16 Hari</v>
          </cell>
          <cell r="AB1421">
            <v>45530</v>
          </cell>
          <cell r="AC1421" t="str">
            <v>TMC SANGATTA</v>
          </cell>
          <cell r="AD1421">
            <v>45540</v>
          </cell>
          <cell r="AE1421" t="str">
            <v>10 Hari</v>
          </cell>
          <cell r="AF1421">
            <v>45538</v>
          </cell>
          <cell r="AG1421" t="str">
            <v>Sp.GK ( BMI ), Sp.PD ( Cholesterol-High Risk, Trigliserida-High Risk, LDL, SGPT, Gamma GT ), Sp.J ( EKG ), Sp.P ( Spirometri-Restriksi )</v>
          </cell>
          <cell r="AH1421" t="str">
            <v>High Risk</v>
          </cell>
          <cell r="AI1421">
            <v>45544</v>
          </cell>
          <cell r="AJ1421" t="str">
            <v>1 Hari</v>
          </cell>
          <cell r="AK1421">
            <v>45545</v>
          </cell>
          <cell r="AL1421" t="str">
            <v>1 Hari</v>
          </cell>
          <cell r="AM1421">
            <v>45546</v>
          </cell>
          <cell r="AN1421">
            <v>45546</v>
          </cell>
          <cell r="AO1421" t="str">
            <v>228 Hari</v>
          </cell>
          <cell r="AP1421"/>
          <cell r="AQ1421" t="str">
            <v>DONE</v>
          </cell>
          <cell r="AR1421" t="str">
            <v>D85, D6, DH24</v>
          </cell>
          <cell r="AS1421"/>
        </row>
        <row r="1422">
          <cell r="A1422">
            <v>1419</v>
          </cell>
          <cell r="B1422" t="str">
            <v>6402070107900017</v>
          </cell>
          <cell r="C1422">
            <v>24091439</v>
          </cell>
          <cell r="D1422" t="str">
            <v>Muhammad Saili</v>
          </cell>
          <cell r="E1422">
            <v>81351915549</v>
          </cell>
          <cell r="F1422" t="str">
            <v>Operator Dozer D85/D6R</v>
          </cell>
          <cell r="G1422"/>
          <cell r="H1422" t="str">
            <v>NON STAFF</v>
          </cell>
          <cell r="I1422" t="str">
            <v>IP - TABANG</v>
          </cell>
          <cell r="J1422" t="str">
            <v>WI SMD 1</v>
          </cell>
          <cell r="K1422" t="str">
            <v>Jamal</v>
          </cell>
          <cell r="L1422" t="str">
            <v>33 Hari</v>
          </cell>
          <cell r="M1422" t="str">
            <v>EXISTING</v>
          </cell>
          <cell r="N1422" t="str">
            <v>CLOSE HIRED</v>
          </cell>
          <cell r="O1422" t="str">
            <v>D85</v>
          </cell>
          <cell r="P1422">
            <v>45513</v>
          </cell>
          <cell r="Q1422" t="str">
            <v>0 Hari</v>
          </cell>
          <cell r="R1422">
            <v>45513</v>
          </cell>
          <cell r="S1422" t="str">
            <v>0 Hari</v>
          </cell>
          <cell r="T1422">
            <v>45513</v>
          </cell>
          <cell r="U1422" t="str">
            <v>1 Hari</v>
          </cell>
          <cell r="V1422"/>
          <cell r="W1422" t="str">
            <v/>
          </cell>
          <cell r="X1422"/>
          <cell r="Y1422" t="str">
            <v/>
          </cell>
          <cell r="Z1422">
            <v>45514</v>
          </cell>
          <cell r="AA1422" t="str">
            <v>16 Hari</v>
          </cell>
          <cell r="AB1422">
            <v>45530</v>
          </cell>
          <cell r="AC1422" t="str">
            <v>KMC BALIKPAPAN</v>
          </cell>
          <cell r="AD1422">
            <v>45539</v>
          </cell>
          <cell r="AE1422" t="str">
            <v>9 Hari</v>
          </cell>
          <cell r="AF1422">
            <v>45533</v>
          </cell>
          <cell r="AG1422" t="str">
            <v>Sp.GK ( BMI-High Risk ), Drg ( Caries 2 )</v>
          </cell>
          <cell r="AH1422" t="str">
            <v>High Risk</v>
          </cell>
          <cell r="AI1422">
            <v>45542</v>
          </cell>
          <cell r="AJ1422" t="str">
            <v>1 Hari</v>
          </cell>
          <cell r="AK1422">
            <v>45543</v>
          </cell>
          <cell r="AL1422" t="str">
            <v>3 Hari</v>
          </cell>
          <cell r="AM1422">
            <v>45546</v>
          </cell>
          <cell r="AN1422">
            <v>45546</v>
          </cell>
          <cell r="AO1422" t="str">
            <v>228 Hari</v>
          </cell>
          <cell r="AP1422"/>
          <cell r="AQ1422" t="str">
            <v>DONE</v>
          </cell>
          <cell r="AR1422" t="str">
            <v>D85</v>
          </cell>
          <cell r="AS1422"/>
        </row>
        <row r="1423">
          <cell r="A1423">
            <v>1420</v>
          </cell>
          <cell r="B1423" t="str">
            <v>6472021004760005</v>
          </cell>
          <cell r="C1423"/>
          <cell r="D1423" t="str">
            <v>Bartholomeus Bokko' Ranteta'dung</v>
          </cell>
          <cell r="E1423">
            <v>82151314577</v>
          </cell>
          <cell r="F1423" t="str">
            <v>Operator Dozer D375/PR-776</v>
          </cell>
          <cell r="G1423"/>
          <cell r="H1423" t="str">
            <v>NON STAFF</v>
          </cell>
          <cell r="I1423" t="str">
            <v>IP - TABANG</v>
          </cell>
          <cell r="J1423" t="str">
            <v>WI SMD 1</v>
          </cell>
          <cell r="K1423" t="str">
            <v>Jamal</v>
          </cell>
          <cell r="L1423" t="str">
            <v>261 Hari</v>
          </cell>
          <cell r="M1423" t="str">
            <v>OFFERING LETTER</v>
          </cell>
          <cell r="N1423" t="str">
            <v>HOLD</v>
          </cell>
          <cell r="O1423" t="str">
            <v>D375</v>
          </cell>
          <cell r="P1423">
            <v>45513</v>
          </cell>
          <cell r="Q1423" t="str">
            <v>0 Hari</v>
          </cell>
          <cell r="R1423">
            <v>45513</v>
          </cell>
          <cell r="S1423" t="str">
            <v>0 Hari</v>
          </cell>
          <cell r="T1423">
            <v>45513</v>
          </cell>
          <cell r="U1423" t="str">
            <v>1 Hari</v>
          </cell>
          <cell r="V1423"/>
          <cell r="W1423" t="str">
            <v/>
          </cell>
          <cell r="X1423"/>
          <cell r="Y1423" t="str">
            <v/>
          </cell>
          <cell r="Z1423">
            <v>45514</v>
          </cell>
          <cell r="AA1423" t="str">
            <v/>
          </cell>
          <cell r="AB1423"/>
          <cell r="AC1423"/>
          <cell r="AD1423"/>
          <cell r="AE1423" t="str">
            <v/>
          </cell>
          <cell r="AF1423"/>
          <cell r="AG1423"/>
          <cell r="AH1423"/>
          <cell r="AI1423"/>
          <cell r="AJ1423" t="str">
            <v/>
          </cell>
          <cell r="AK1423"/>
          <cell r="AL1423" t="str">
            <v/>
          </cell>
          <cell r="AM1423"/>
          <cell r="AN1423"/>
          <cell r="AO1423" t="str">
            <v/>
          </cell>
          <cell r="AP1423"/>
          <cell r="AQ1423"/>
          <cell r="AR1423" t="str">
            <v>hold terkait usia</v>
          </cell>
          <cell r="AS1423"/>
        </row>
        <row r="1424">
          <cell r="A1424">
            <v>1421</v>
          </cell>
          <cell r="B1424" t="str">
            <v>6472051804900004</v>
          </cell>
          <cell r="C1424"/>
          <cell r="D1424" t="str">
            <v>Muhammad Nur Ramadhan</v>
          </cell>
          <cell r="E1424">
            <v>81254558485</v>
          </cell>
          <cell r="F1424" t="str">
            <v>Operator Grader 3005/16G/825/14M</v>
          </cell>
          <cell r="G1424"/>
          <cell r="H1424" t="str">
            <v>NON STAFF</v>
          </cell>
          <cell r="I1424" t="str">
            <v>IP - TABANG</v>
          </cell>
          <cell r="J1424" t="str">
            <v>WI SMD 1</v>
          </cell>
          <cell r="K1424" t="str">
            <v>Jamal</v>
          </cell>
          <cell r="L1424" t="str">
            <v>22 Hari</v>
          </cell>
          <cell r="M1424" t="str">
            <v>PHK</v>
          </cell>
          <cell r="N1424" t="str">
            <v>FAILED</v>
          </cell>
          <cell r="O1424" t="str">
            <v>G825</v>
          </cell>
          <cell r="P1424">
            <v>45513</v>
          </cell>
          <cell r="Q1424" t="str">
            <v>0 Hari</v>
          </cell>
          <cell r="R1424">
            <v>45513</v>
          </cell>
          <cell r="S1424" t="str">
            <v>0 Hari</v>
          </cell>
          <cell r="T1424">
            <v>45513</v>
          </cell>
          <cell r="U1424" t="str">
            <v>1 Hari</v>
          </cell>
          <cell r="V1424"/>
          <cell r="W1424" t="str">
            <v/>
          </cell>
          <cell r="X1424"/>
          <cell r="Y1424" t="str">
            <v/>
          </cell>
          <cell r="Z1424">
            <v>45514</v>
          </cell>
          <cell r="AA1424" t="str">
            <v>12 Hari</v>
          </cell>
          <cell r="AB1424">
            <v>45526</v>
          </cell>
          <cell r="AC1424" t="str">
            <v>KMC BALIKPAPAN</v>
          </cell>
          <cell r="AD1424">
            <v>45528</v>
          </cell>
          <cell r="AE1424" t="str">
            <v>2 Hari</v>
          </cell>
          <cell r="AF1424"/>
          <cell r="AG1424"/>
          <cell r="AH1424"/>
          <cell r="AI1424">
            <v>45531</v>
          </cell>
          <cell r="AJ1424" t="str">
            <v>1 Hari</v>
          </cell>
          <cell r="AK1424">
            <v>45532</v>
          </cell>
          <cell r="AL1424" t="str">
            <v>4 Hari</v>
          </cell>
          <cell r="AM1424">
            <v>45535</v>
          </cell>
          <cell r="AN1424">
            <v>45536</v>
          </cell>
          <cell r="AO1424" t="str">
            <v>238 Hari</v>
          </cell>
          <cell r="AP1424"/>
          <cell r="AQ1424" t="str">
            <v>DONE</v>
          </cell>
          <cell r="AR1424" t="str">
            <v xml:space="preserve">825, 705, </v>
          </cell>
          <cell r="AS1424"/>
        </row>
        <row r="1425">
          <cell r="A1425">
            <v>1422</v>
          </cell>
          <cell r="B1425" t="str">
            <v>6408182103010001</v>
          </cell>
          <cell r="C1425">
            <v>24091382</v>
          </cell>
          <cell r="D1425" t="str">
            <v>Agung Bahtiar</v>
          </cell>
          <cell r="E1425">
            <v>82278844026</v>
          </cell>
          <cell r="F1425" t="str">
            <v>Operator Grader 3005/16G/825/14M</v>
          </cell>
          <cell r="G1425"/>
          <cell r="H1425" t="str">
            <v>NON STAFF</v>
          </cell>
          <cell r="I1425" t="str">
            <v>IP - TABANG</v>
          </cell>
          <cell r="J1425" t="str">
            <v>WI SMD 1</v>
          </cell>
          <cell r="K1425" t="str">
            <v>Jamal</v>
          </cell>
          <cell r="L1425" t="str">
            <v>26 Hari</v>
          </cell>
          <cell r="M1425" t="str">
            <v>RESIGN</v>
          </cell>
          <cell r="N1425" t="str">
            <v>FAILED</v>
          </cell>
          <cell r="O1425" t="str">
            <v>G825</v>
          </cell>
          <cell r="P1425">
            <v>45513</v>
          </cell>
          <cell r="Q1425" t="str">
            <v>0 Hari</v>
          </cell>
          <cell r="R1425">
            <v>45513</v>
          </cell>
          <cell r="S1425" t="str">
            <v>0 Hari</v>
          </cell>
          <cell r="T1425">
            <v>45513</v>
          </cell>
          <cell r="U1425" t="str">
            <v>1 Hari</v>
          </cell>
          <cell r="V1425"/>
          <cell r="W1425" t="str">
            <v/>
          </cell>
          <cell r="X1425"/>
          <cell r="Y1425" t="str">
            <v/>
          </cell>
          <cell r="Z1425">
            <v>45514</v>
          </cell>
          <cell r="AA1425" t="str">
            <v>16 Hari</v>
          </cell>
          <cell r="AB1425">
            <v>45530</v>
          </cell>
          <cell r="AC1425" t="str">
            <v>KMC BALIKPAPAN</v>
          </cell>
          <cell r="AD1425">
            <v>45533</v>
          </cell>
          <cell r="AE1425" t="str">
            <v>3 Hari</v>
          </cell>
          <cell r="AF1425">
            <v>45533</v>
          </cell>
          <cell r="AG1425" t="str">
            <v>Drg ( Caries 2 )</v>
          </cell>
          <cell r="AH1425" t="str">
            <v>Low Risk</v>
          </cell>
          <cell r="AI1425">
            <v>45536</v>
          </cell>
          <cell r="AJ1425" t="str">
            <v>1 Hari</v>
          </cell>
          <cell r="AK1425">
            <v>45537</v>
          </cell>
          <cell r="AL1425" t="str">
            <v>2 Hari</v>
          </cell>
          <cell r="AM1425">
            <v>45539</v>
          </cell>
          <cell r="AN1425">
            <v>45539</v>
          </cell>
          <cell r="AO1425" t="str">
            <v>235 Hari</v>
          </cell>
          <cell r="AP1425"/>
          <cell r="AQ1425" t="str">
            <v>DONE</v>
          </cell>
          <cell r="AR1425" t="str">
            <v xml:space="preserve">16GC, 825, GR3005, 705, </v>
          </cell>
          <cell r="AS1425"/>
        </row>
        <row r="1426">
          <cell r="A1426">
            <v>1423</v>
          </cell>
          <cell r="B1426" t="str">
            <v>7318193105930001</v>
          </cell>
          <cell r="C1426">
            <v>24091381</v>
          </cell>
          <cell r="D1426" t="str">
            <v>Jenal Palangda</v>
          </cell>
          <cell r="E1426">
            <v>82211395743</v>
          </cell>
          <cell r="F1426" t="str">
            <v>Operator HD 785/OHT 777</v>
          </cell>
          <cell r="G1426"/>
          <cell r="H1426" t="str">
            <v>NON STAFF</v>
          </cell>
          <cell r="I1426" t="str">
            <v>IP - TABANG</v>
          </cell>
          <cell r="J1426" t="str">
            <v>WI SMD 1</v>
          </cell>
          <cell r="K1426" t="str">
            <v>Jamal</v>
          </cell>
          <cell r="L1426" t="str">
            <v>26 Hari</v>
          </cell>
          <cell r="M1426" t="str">
            <v>RESIGN</v>
          </cell>
          <cell r="N1426" t="str">
            <v>FAILED</v>
          </cell>
          <cell r="O1426" t="str">
            <v>100 Ton</v>
          </cell>
          <cell r="P1426">
            <v>45513</v>
          </cell>
          <cell r="Q1426" t="str">
            <v>0 Hari</v>
          </cell>
          <cell r="R1426">
            <v>45513</v>
          </cell>
          <cell r="S1426" t="str">
            <v>0 Hari</v>
          </cell>
          <cell r="T1426">
            <v>45513</v>
          </cell>
          <cell r="U1426" t="str">
            <v>1 Hari</v>
          </cell>
          <cell r="V1426"/>
          <cell r="W1426" t="str">
            <v/>
          </cell>
          <cell r="X1426"/>
          <cell r="Y1426" t="str">
            <v/>
          </cell>
          <cell r="Z1426">
            <v>45514</v>
          </cell>
          <cell r="AA1426" t="str">
            <v>13 Hari</v>
          </cell>
          <cell r="AB1426">
            <v>45527</v>
          </cell>
          <cell r="AC1426" t="str">
            <v>KMC BALIKPAPAN</v>
          </cell>
          <cell r="AD1426"/>
          <cell r="AE1426" t="str">
            <v>247 Hari</v>
          </cell>
          <cell r="AF1426">
            <v>45531</v>
          </cell>
          <cell r="AG1426" t="str">
            <v>Drg ( Caries 3 ), Sp.PD ( Cholesterol-High Risk, Trigliserida-High Risk, LDL )</v>
          </cell>
          <cell r="AH1426" t="str">
            <v>High Risk</v>
          </cell>
          <cell r="AI1426">
            <v>45536</v>
          </cell>
          <cell r="AJ1426" t="str">
            <v>1 Hari</v>
          </cell>
          <cell r="AK1426">
            <v>45537</v>
          </cell>
          <cell r="AL1426" t="str">
            <v>2 Hari</v>
          </cell>
          <cell r="AM1426">
            <v>45539</v>
          </cell>
          <cell r="AN1426">
            <v>45539</v>
          </cell>
          <cell r="AO1426" t="str">
            <v>235 Hari</v>
          </cell>
          <cell r="AP1426"/>
          <cell r="AQ1426" t="str">
            <v>DONE</v>
          </cell>
          <cell r="AR1426" t="str">
            <v>OHT777 OB</v>
          </cell>
          <cell r="AS1426"/>
        </row>
        <row r="1427">
          <cell r="A1427">
            <v>1424</v>
          </cell>
          <cell r="B1427" t="str">
            <v>6402151901950001</v>
          </cell>
          <cell r="C1427"/>
          <cell r="D1427" t="str">
            <v>Sigit Ramadhani</v>
          </cell>
          <cell r="E1427">
            <v>82253730595</v>
          </cell>
          <cell r="F1427" t="str">
            <v>Operator Exca PC 2000/R 9200/XE 2000</v>
          </cell>
          <cell r="G1427"/>
          <cell r="H1427" t="str">
            <v>NON STAFF</v>
          </cell>
          <cell r="I1427" t="str">
            <v>IP - TABANG</v>
          </cell>
          <cell r="J1427" t="str">
            <v>WI SMD 1</v>
          </cell>
          <cell r="K1427" t="str">
            <v>Jamal</v>
          </cell>
          <cell r="L1427" t="str">
            <v>261 Hari</v>
          </cell>
          <cell r="M1427" t="str">
            <v>PLAN ONSITE</v>
          </cell>
          <cell r="N1427" t="str">
            <v>HOLD</v>
          </cell>
          <cell r="O1427" t="str">
            <v>200 Ton</v>
          </cell>
          <cell r="P1427">
            <v>45513</v>
          </cell>
          <cell r="Q1427" t="str">
            <v>0 Hari</v>
          </cell>
          <cell r="R1427">
            <v>45513</v>
          </cell>
          <cell r="S1427" t="str">
            <v>0 Hari</v>
          </cell>
          <cell r="T1427">
            <v>45513</v>
          </cell>
          <cell r="U1427" t="str">
            <v>1 Hari</v>
          </cell>
          <cell r="V1427"/>
          <cell r="W1427" t="str">
            <v/>
          </cell>
          <cell r="X1427"/>
          <cell r="Y1427" t="str">
            <v/>
          </cell>
          <cell r="Z1427">
            <v>45514</v>
          </cell>
          <cell r="AA1427" t="str">
            <v>23 Hari</v>
          </cell>
          <cell r="AB1427">
            <v>45537</v>
          </cell>
          <cell r="AC1427" t="str">
            <v>KMC BALIKPAPAN</v>
          </cell>
          <cell r="AD1427">
            <v>45540</v>
          </cell>
          <cell r="AE1427" t="str">
            <v>3 Hari</v>
          </cell>
          <cell r="AF1427"/>
          <cell r="AG1427"/>
          <cell r="AH1427"/>
          <cell r="AI1427"/>
          <cell r="AJ1427" t="str">
            <v/>
          </cell>
          <cell r="AK1427"/>
          <cell r="AL1427" t="str">
            <v/>
          </cell>
          <cell r="AM1427"/>
          <cell r="AN1427"/>
          <cell r="AO1427" t="str">
            <v/>
          </cell>
          <cell r="AP1427"/>
          <cell r="AQ1427" t="str">
            <v>DONE</v>
          </cell>
          <cell r="AR1427" t="str">
            <v>Onsite tgl 10.09.2024 (done manifest) minta di tanggal 24 untuk keberangkatan</v>
          </cell>
          <cell r="AS1427"/>
        </row>
        <row r="1428">
          <cell r="A1428">
            <v>1425</v>
          </cell>
          <cell r="B1428" t="str">
            <v>7326210106980001</v>
          </cell>
          <cell r="C1428">
            <v>24091383</v>
          </cell>
          <cell r="D1428" t="str">
            <v>Yonas Yulius</v>
          </cell>
          <cell r="E1428">
            <v>82358198066</v>
          </cell>
          <cell r="F1428" t="str">
            <v>Operator Excavator XE490</v>
          </cell>
          <cell r="G1428"/>
          <cell r="H1428" t="str">
            <v>NON STAFF</v>
          </cell>
          <cell r="I1428" t="str">
            <v>IP - TABANG</v>
          </cell>
          <cell r="J1428" t="str">
            <v>WI SMD 1</v>
          </cell>
          <cell r="K1428" t="str">
            <v>Jamal</v>
          </cell>
          <cell r="L1428" t="str">
            <v>26 Hari</v>
          </cell>
          <cell r="M1428" t="str">
            <v>EXISTING</v>
          </cell>
          <cell r="N1428" t="str">
            <v>CLOSE HIRED</v>
          </cell>
          <cell r="O1428" t="str">
            <v>50 Ton</v>
          </cell>
          <cell r="P1428">
            <v>45513</v>
          </cell>
          <cell r="Q1428" t="str">
            <v>0 Hari</v>
          </cell>
          <cell r="R1428">
            <v>45513</v>
          </cell>
          <cell r="S1428" t="str">
            <v>0 Hari</v>
          </cell>
          <cell r="T1428">
            <v>45513</v>
          </cell>
          <cell r="U1428" t="str">
            <v>1 Hari</v>
          </cell>
          <cell r="V1428"/>
          <cell r="W1428" t="str">
            <v/>
          </cell>
          <cell r="X1428"/>
          <cell r="Y1428" t="str">
            <v/>
          </cell>
          <cell r="Z1428">
            <v>45514</v>
          </cell>
          <cell r="AA1428" t="str">
            <v>13 Hari</v>
          </cell>
          <cell r="AB1428">
            <v>45527</v>
          </cell>
          <cell r="AC1428" t="str">
            <v>KMC BALIKPAPAN</v>
          </cell>
          <cell r="AD1428">
            <v>45531</v>
          </cell>
          <cell r="AE1428" t="str">
            <v>4 Hari</v>
          </cell>
          <cell r="AF1428">
            <v>45531</v>
          </cell>
          <cell r="AG1428" t="str">
            <v>Drg ( Caries 2 )</v>
          </cell>
          <cell r="AH1428" t="str">
            <v>Low Risk</v>
          </cell>
          <cell r="AI1428">
            <v>45536</v>
          </cell>
          <cell r="AJ1428" t="str">
            <v>1 Hari</v>
          </cell>
          <cell r="AK1428">
            <v>45537</v>
          </cell>
          <cell r="AL1428" t="str">
            <v>2 Hari</v>
          </cell>
          <cell r="AM1428">
            <v>45539</v>
          </cell>
          <cell r="AN1428">
            <v>45539</v>
          </cell>
          <cell r="AO1428" t="str">
            <v>235 Hari</v>
          </cell>
          <cell r="AP1428"/>
          <cell r="AQ1428" t="str">
            <v>DONE</v>
          </cell>
          <cell r="AR1428" t="str">
            <v>D500, SDLG 6350, XE490, XE215, PC210, 330, XE370</v>
          </cell>
          <cell r="AS1428"/>
        </row>
        <row r="1429">
          <cell r="A1429">
            <v>1426</v>
          </cell>
          <cell r="B1429" t="str">
            <v>6402151107960001</v>
          </cell>
          <cell r="C1429"/>
          <cell r="D1429" t="str">
            <v>Sarwono</v>
          </cell>
          <cell r="E1429">
            <v>81333514867</v>
          </cell>
          <cell r="F1429" t="str">
            <v>Operator Excavator ZX870/XE800</v>
          </cell>
          <cell r="G1429"/>
          <cell r="H1429" t="str">
            <v>NON STAFF</v>
          </cell>
          <cell r="I1429" t="str">
            <v>IP - TABANG</v>
          </cell>
          <cell r="J1429" t="str">
            <v>WI SMD 1</v>
          </cell>
          <cell r="K1429" t="str">
            <v>Jamal</v>
          </cell>
          <cell r="L1429" t="str">
            <v>6 Hari</v>
          </cell>
          <cell r="M1429" t="str">
            <v>MCU</v>
          </cell>
          <cell r="N1429" t="str">
            <v>FAILED</v>
          </cell>
          <cell r="O1429" t="str">
            <v>80 Ton</v>
          </cell>
          <cell r="P1429">
            <v>45513</v>
          </cell>
          <cell r="Q1429" t="str">
            <v>0 Hari</v>
          </cell>
          <cell r="R1429">
            <v>45513</v>
          </cell>
          <cell r="S1429" t="str">
            <v>0 Hari</v>
          </cell>
          <cell r="T1429">
            <v>45513</v>
          </cell>
          <cell r="U1429" t="str">
            <v>1 Hari</v>
          </cell>
          <cell r="V1429"/>
          <cell r="W1429" t="str">
            <v/>
          </cell>
          <cell r="X1429"/>
          <cell r="Y1429" t="str">
            <v/>
          </cell>
          <cell r="Z1429">
            <v>45514</v>
          </cell>
          <cell r="AA1429" t="str">
            <v>5 Hari</v>
          </cell>
          <cell r="AB1429">
            <v>45519</v>
          </cell>
          <cell r="AC1429" t="str">
            <v>KMC BALIKPAPAN</v>
          </cell>
          <cell r="AD1429"/>
          <cell r="AE1429" t="str">
            <v>255 Hari</v>
          </cell>
          <cell r="AF1429">
            <v>45521</v>
          </cell>
          <cell r="AG1429" t="str">
            <v>UNFIT Ditemukan irama sinus Rhytm, Ischemic Inferior Wall pada hasil gambaran EKG</v>
          </cell>
          <cell r="AH1429" t="str">
            <v>High Risk</v>
          </cell>
          <cell r="AI1429"/>
          <cell r="AJ1429" t="str">
            <v/>
          </cell>
          <cell r="AK1429"/>
          <cell r="AL1429" t="str">
            <v/>
          </cell>
          <cell r="AM1429"/>
          <cell r="AN1429"/>
          <cell r="AO1429" t="str">
            <v/>
          </cell>
          <cell r="AP1429"/>
          <cell r="AQ1429"/>
          <cell r="AR1429" t="str">
            <v>Create ol / melengkapi aplicant (UNFIT Ditemukan irama sinus Rhytm, Ischemic Inferior Wall pada hasil gambaran EKG)</v>
          </cell>
          <cell r="AS1429"/>
        </row>
        <row r="1430">
          <cell r="A1430">
            <v>1427</v>
          </cell>
          <cell r="B1430" t="str">
            <v>6402161303841001</v>
          </cell>
          <cell r="C1430"/>
          <cell r="D1430" t="str">
            <v>Mukti Ali Jafar</v>
          </cell>
          <cell r="E1430">
            <v>85392328038</v>
          </cell>
          <cell r="F1430" t="str">
            <v>Operator Dozer D375/PR-776</v>
          </cell>
          <cell r="G1430"/>
          <cell r="H1430" t="str">
            <v>NON STAFF</v>
          </cell>
          <cell r="I1430" t="str">
            <v>IP - TABANG</v>
          </cell>
          <cell r="J1430" t="str">
            <v>WI SMD 1</v>
          </cell>
          <cell r="K1430" t="str">
            <v>Jamal</v>
          </cell>
          <cell r="L1430" t="str">
            <v>26 Hari</v>
          </cell>
          <cell r="M1430" t="str">
            <v>RESIGN</v>
          </cell>
          <cell r="N1430" t="str">
            <v>FAILED</v>
          </cell>
          <cell r="O1430" t="str">
            <v>D375</v>
          </cell>
          <cell r="P1430">
            <v>45513</v>
          </cell>
          <cell r="Q1430" t="str">
            <v>0 Hari</v>
          </cell>
          <cell r="R1430">
            <v>45513</v>
          </cell>
          <cell r="S1430" t="str">
            <v>0 Hari</v>
          </cell>
          <cell r="T1430">
            <v>45513</v>
          </cell>
          <cell r="U1430" t="str">
            <v>1 Hari</v>
          </cell>
          <cell r="V1430"/>
          <cell r="W1430" t="str">
            <v/>
          </cell>
          <cell r="X1430"/>
          <cell r="Y1430" t="str">
            <v/>
          </cell>
          <cell r="Z1430">
            <v>45514</v>
          </cell>
          <cell r="AA1430" t="str">
            <v>16 Hari</v>
          </cell>
          <cell r="AB1430">
            <v>45530</v>
          </cell>
          <cell r="AC1430" t="str">
            <v>KMC BALIKPAPAN</v>
          </cell>
          <cell r="AD1430">
            <v>45533</v>
          </cell>
          <cell r="AE1430" t="str">
            <v>3 Hari</v>
          </cell>
          <cell r="AF1430">
            <v>45533</v>
          </cell>
          <cell r="AG1430" t="str">
            <v>Drg ( Caries 4 )</v>
          </cell>
          <cell r="AH1430" t="str">
            <v>Low Risk</v>
          </cell>
          <cell r="AI1430">
            <v>45536</v>
          </cell>
          <cell r="AJ1430" t="str">
            <v>1 Hari</v>
          </cell>
          <cell r="AK1430">
            <v>45537</v>
          </cell>
          <cell r="AL1430" t="str">
            <v>2 Hari</v>
          </cell>
          <cell r="AM1430">
            <v>45539</v>
          </cell>
          <cell r="AN1430">
            <v>45539</v>
          </cell>
          <cell r="AO1430" t="str">
            <v>235 Hari</v>
          </cell>
          <cell r="AP1430"/>
          <cell r="AQ1430" t="str">
            <v>DONE</v>
          </cell>
          <cell r="AR1430" t="str">
            <v>26.10.2024 (sakit)</v>
          </cell>
          <cell r="AS1430"/>
        </row>
        <row r="1431">
          <cell r="A1431">
            <v>1428</v>
          </cell>
          <cell r="B1431" t="str">
            <v>6402160510870001</v>
          </cell>
          <cell r="C1431"/>
          <cell r="D1431" t="str">
            <v>Syamsul Ma’rip</v>
          </cell>
          <cell r="E1431">
            <v>85256457901</v>
          </cell>
          <cell r="F1431" t="str">
            <v>Operator Grader 3005/16G/825/14M</v>
          </cell>
          <cell r="G1431"/>
          <cell r="H1431" t="str">
            <v>NON STAFF</v>
          </cell>
          <cell r="I1431" t="str">
            <v>IP - TABANG</v>
          </cell>
          <cell r="J1431" t="str">
            <v>WI SMD 1</v>
          </cell>
          <cell r="K1431" t="str">
            <v>Jamal</v>
          </cell>
          <cell r="L1431" t="str">
            <v>36 Hari</v>
          </cell>
          <cell r="M1431" t="str">
            <v>RESIGN</v>
          </cell>
          <cell r="N1431" t="str">
            <v>FAILED</v>
          </cell>
          <cell r="O1431" t="str">
            <v>G825</v>
          </cell>
          <cell r="P1431">
            <v>45513</v>
          </cell>
          <cell r="Q1431" t="str">
            <v>0 Hari</v>
          </cell>
          <cell r="R1431">
            <v>45513</v>
          </cell>
          <cell r="S1431" t="str">
            <v>0 Hari</v>
          </cell>
          <cell r="T1431">
            <v>45513</v>
          </cell>
          <cell r="U1431" t="str">
            <v>1 Hari</v>
          </cell>
          <cell r="V1431"/>
          <cell r="W1431" t="str">
            <v/>
          </cell>
          <cell r="X1431"/>
          <cell r="Y1431" t="str">
            <v/>
          </cell>
          <cell r="Z1431">
            <v>45514</v>
          </cell>
          <cell r="AA1431" t="str">
            <v>23 Hari</v>
          </cell>
          <cell r="AB1431">
            <v>45537</v>
          </cell>
          <cell r="AC1431" t="str">
            <v>KMC BALIKPAPAN</v>
          </cell>
          <cell r="AD1431">
            <v>45542</v>
          </cell>
          <cell r="AE1431" t="str">
            <v>5 Hari</v>
          </cell>
          <cell r="AF1431">
            <v>45540</v>
          </cell>
          <cell r="AG1431" t="str">
            <v>Sp.GK ( BMI ), Sp.PD ( Trigliserida-High Risk, LDL )</v>
          </cell>
          <cell r="AH1431" t="str">
            <v>High Risk</v>
          </cell>
          <cell r="AI1431">
            <v>45546</v>
          </cell>
          <cell r="AJ1431" t="str">
            <v>1 Hari</v>
          </cell>
          <cell r="AK1431">
            <v>45547</v>
          </cell>
          <cell r="AL1431" t="str">
            <v>2 Hari</v>
          </cell>
          <cell r="AM1431">
            <v>45549</v>
          </cell>
          <cell r="AN1431">
            <v>45549</v>
          </cell>
          <cell r="AO1431" t="str">
            <v>225 Hari</v>
          </cell>
          <cell r="AP1431"/>
          <cell r="AQ1431" t="str">
            <v>DONE</v>
          </cell>
          <cell r="AR1431" t="str">
            <v>GR3005, 825, 16 GC, 14M</v>
          </cell>
          <cell r="AS1431"/>
        </row>
        <row r="1432">
          <cell r="A1432">
            <v>1429</v>
          </cell>
          <cell r="B1432">
            <v>630312100491000</v>
          </cell>
          <cell r="C1432"/>
          <cell r="D1432" t="str">
            <v>Andi Apriyanto</v>
          </cell>
          <cell r="E1432">
            <v>82154229542</v>
          </cell>
          <cell r="F1432" t="str">
            <v>Operator Grader 3005/16G/825/14M</v>
          </cell>
          <cell r="G1432"/>
          <cell r="H1432" t="str">
            <v>NON STAFF</v>
          </cell>
          <cell r="I1432" t="str">
            <v>IP - TABANG</v>
          </cell>
          <cell r="J1432" t="str">
            <v>WI SMD 1</v>
          </cell>
          <cell r="K1432" t="str">
            <v>Jamal</v>
          </cell>
          <cell r="L1432" t="str">
            <v>1 Hari</v>
          </cell>
          <cell r="M1432" t="str">
            <v>OFFERING LETTER</v>
          </cell>
          <cell r="N1432" t="str">
            <v>FAILED</v>
          </cell>
          <cell r="O1432" t="str">
            <v>G825</v>
          </cell>
          <cell r="P1432">
            <v>45513</v>
          </cell>
          <cell r="Q1432" t="str">
            <v>0 Hari</v>
          </cell>
          <cell r="R1432">
            <v>45513</v>
          </cell>
          <cell r="S1432" t="str">
            <v>0 Hari</v>
          </cell>
          <cell r="T1432">
            <v>45513</v>
          </cell>
          <cell r="U1432" t="str">
            <v>1 Hari</v>
          </cell>
          <cell r="V1432"/>
          <cell r="W1432" t="str">
            <v/>
          </cell>
          <cell r="X1432"/>
          <cell r="Y1432" t="str">
            <v/>
          </cell>
          <cell r="Z1432">
            <v>45514</v>
          </cell>
          <cell r="AA1432" t="str">
            <v/>
          </cell>
          <cell r="AB1432"/>
          <cell r="AC1432"/>
          <cell r="AD1432"/>
          <cell r="AE1432" t="str">
            <v/>
          </cell>
          <cell r="AF1432"/>
          <cell r="AG1432"/>
          <cell r="AH1432"/>
          <cell r="AI1432"/>
          <cell r="AJ1432" t="str">
            <v/>
          </cell>
          <cell r="AK1432"/>
          <cell r="AL1432" t="str">
            <v/>
          </cell>
          <cell r="AM1432"/>
          <cell r="AN1432"/>
          <cell r="AO1432" t="str">
            <v/>
          </cell>
          <cell r="AP1432"/>
          <cell r="AQ1432"/>
          <cell r="AR1432" t="str">
            <v>tidak respon OL yg di berikan</v>
          </cell>
          <cell r="AS1432"/>
        </row>
        <row r="1433">
          <cell r="A1433">
            <v>1430</v>
          </cell>
          <cell r="B1433" t="str">
            <v>6402010107790036</v>
          </cell>
          <cell r="C1433"/>
          <cell r="D1433" t="str">
            <v>Rano Hidayat</v>
          </cell>
          <cell r="E1433">
            <v>81254069225</v>
          </cell>
          <cell r="F1433" t="str">
            <v>Operator Grader 3005/16G/825/14M</v>
          </cell>
          <cell r="G1433"/>
          <cell r="H1433" t="str">
            <v>NON STAFF</v>
          </cell>
          <cell r="I1433" t="str">
            <v>IP - TABANG</v>
          </cell>
          <cell r="J1433" t="str">
            <v>WI SMD 1</v>
          </cell>
          <cell r="K1433" t="str">
            <v>Jamal</v>
          </cell>
          <cell r="L1433" t="str">
            <v>1 Hari</v>
          </cell>
          <cell r="M1433" t="str">
            <v>OFFERING LETTER</v>
          </cell>
          <cell r="N1433" t="str">
            <v>FAILED</v>
          </cell>
          <cell r="O1433" t="str">
            <v>G825</v>
          </cell>
          <cell r="P1433">
            <v>45513</v>
          </cell>
          <cell r="Q1433" t="str">
            <v>0 Hari</v>
          </cell>
          <cell r="R1433">
            <v>45513</v>
          </cell>
          <cell r="S1433" t="str">
            <v>0 Hari</v>
          </cell>
          <cell r="T1433">
            <v>45513</v>
          </cell>
          <cell r="U1433" t="str">
            <v>1 Hari</v>
          </cell>
          <cell r="V1433"/>
          <cell r="W1433" t="str">
            <v/>
          </cell>
          <cell r="X1433"/>
          <cell r="Y1433" t="str">
            <v/>
          </cell>
          <cell r="Z1433">
            <v>45514</v>
          </cell>
          <cell r="AA1433" t="str">
            <v/>
          </cell>
          <cell r="AB1433"/>
          <cell r="AC1433"/>
          <cell r="AD1433"/>
          <cell r="AE1433" t="str">
            <v/>
          </cell>
          <cell r="AF1433"/>
          <cell r="AG1433"/>
          <cell r="AH1433"/>
          <cell r="AI1433"/>
          <cell r="AJ1433" t="str">
            <v/>
          </cell>
          <cell r="AK1433"/>
          <cell r="AL1433" t="str">
            <v/>
          </cell>
          <cell r="AM1433"/>
          <cell r="AN1433"/>
          <cell r="AO1433" t="str">
            <v/>
          </cell>
          <cell r="AP1433"/>
          <cell r="AQ1433"/>
          <cell r="AR1433" t="str">
            <v>mundur dari proses karena sudah bekerja di kontraktor PU</v>
          </cell>
          <cell r="AS1433"/>
        </row>
        <row r="1434">
          <cell r="A1434">
            <v>1431</v>
          </cell>
          <cell r="B1434">
            <v>0</v>
          </cell>
          <cell r="C1434"/>
          <cell r="D1434" t="str">
            <v>Yosep Marianus Tani</v>
          </cell>
          <cell r="E1434">
            <v>852256972584</v>
          </cell>
          <cell r="F1434" t="str">
            <v>Operator HD 785/OHT 777</v>
          </cell>
          <cell r="G1434"/>
          <cell r="H1434" t="str">
            <v>NON STAFF</v>
          </cell>
          <cell r="I1434" t="str">
            <v>IP - TABANG</v>
          </cell>
          <cell r="J1434" t="str">
            <v>WI SMD 1</v>
          </cell>
          <cell r="K1434" t="str">
            <v>Jamal</v>
          </cell>
          <cell r="L1434" t="str">
            <v>1 Hari</v>
          </cell>
          <cell r="M1434" t="str">
            <v>OFFERING LETTER</v>
          </cell>
          <cell r="N1434" t="str">
            <v>FAILED</v>
          </cell>
          <cell r="O1434" t="str">
            <v>100 Ton</v>
          </cell>
          <cell r="P1434">
            <v>45513</v>
          </cell>
          <cell r="Q1434" t="str">
            <v>0 Hari</v>
          </cell>
          <cell r="R1434">
            <v>45513</v>
          </cell>
          <cell r="S1434" t="str">
            <v>0 Hari</v>
          </cell>
          <cell r="T1434">
            <v>45513</v>
          </cell>
          <cell r="U1434" t="str">
            <v>1 Hari</v>
          </cell>
          <cell r="V1434"/>
          <cell r="W1434" t="str">
            <v/>
          </cell>
          <cell r="X1434"/>
          <cell r="Y1434" t="str">
            <v/>
          </cell>
          <cell r="Z1434">
            <v>45514</v>
          </cell>
          <cell r="AA1434" t="str">
            <v/>
          </cell>
          <cell r="AB1434"/>
          <cell r="AC1434"/>
          <cell r="AD1434"/>
          <cell r="AE1434" t="str">
            <v/>
          </cell>
          <cell r="AF1434"/>
          <cell r="AG1434"/>
          <cell r="AH1434"/>
          <cell r="AI1434"/>
          <cell r="AJ1434" t="str">
            <v/>
          </cell>
          <cell r="AK1434"/>
          <cell r="AL1434" t="str">
            <v/>
          </cell>
          <cell r="AM1434"/>
          <cell r="AN1434"/>
          <cell r="AO1434" t="str">
            <v/>
          </cell>
          <cell r="AP1434"/>
          <cell r="AQ1434"/>
          <cell r="AR1434" t="str">
            <v>Create ol / melengkapi aplicant / tdk ada WA / tdk terhubung</v>
          </cell>
          <cell r="AS1434"/>
        </row>
        <row r="1435">
          <cell r="A1435">
            <v>1432</v>
          </cell>
          <cell r="B1435" t="str">
            <v>6402161809880005</v>
          </cell>
          <cell r="C1435"/>
          <cell r="D1435" t="str">
            <v>Hendi Septian</v>
          </cell>
          <cell r="E1435">
            <v>82252846178</v>
          </cell>
          <cell r="F1435" t="str">
            <v>Operator HD 785/OHT 777</v>
          </cell>
          <cell r="G1435"/>
          <cell r="H1435" t="str">
            <v>NON STAFF</v>
          </cell>
          <cell r="I1435" t="str">
            <v>IP - TABANG</v>
          </cell>
          <cell r="J1435" t="str">
            <v>WI SMD 1</v>
          </cell>
          <cell r="K1435" t="str">
            <v>Jamal</v>
          </cell>
          <cell r="L1435" t="str">
            <v>53 Hari</v>
          </cell>
          <cell r="M1435" t="str">
            <v>WAITING KIMPER</v>
          </cell>
          <cell r="N1435" t="str">
            <v>FAILED</v>
          </cell>
          <cell r="O1435" t="str">
            <v>100 Ton</v>
          </cell>
          <cell r="P1435">
            <v>45513</v>
          </cell>
          <cell r="Q1435" t="str">
            <v>0 Hari</v>
          </cell>
          <cell r="R1435">
            <v>45513</v>
          </cell>
          <cell r="S1435" t="str">
            <v>0 Hari</v>
          </cell>
          <cell r="T1435">
            <v>45513</v>
          </cell>
          <cell r="U1435" t="str">
            <v>1 Hari</v>
          </cell>
          <cell r="V1435"/>
          <cell r="W1435" t="str">
            <v/>
          </cell>
          <cell r="X1435"/>
          <cell r="Y1435" t="str">
            <v/>
          </cell>
          <cell r="Z1435">
            <v>45514</v>
          </cell>
          <cell r="AA1435" t="str">
            <v>23 Hari</v>
          </cell>
          <cell r="AB1435">
            <v>45537</v>
          </cell>
          <cell r="AC1435" t="str">
            <v>KMC BALIKPAPAN</v>
          </cell>
          <cell r="AD1435">
            <v>45540</v>
          </cell>
          <cell r="AE1435" t="str">
            <v>3 Hari</v>
          </cell>
          <cell r="AF1435"/>
          <cell r="AG1435"/>
          <cell r="AH1435"/>
          <cell r="AI1435">
            <v>45561</v>
          </cell>
          <cell r="AJ1435" t="str">
            <v>2 Hari</v>
          </cell>
          <cell r="AK1435">
            <v>45563</v>
          </cell>
          <cell r="AL1435" t="str">
            <v>4 Hari</v>
          </cell>
          <cell r="AM1435">
            <v>45566</v>
          </cell>
          <cell r="AN1435">
            <v>45567</v>
          </cell>
          <cell r="AO1435" t="str">
            <v>207 Hari</v>
          </cell>
          <cell r="AP1435"/>
          <cell r="AQ1435" t="str">
            <v>DONE</v>
          </cell>
          <cell r="AR1435" t="str">
            <v>tidak ada info kembali kesite setelah ijin pulang</v>
          </cell>
          <cell r="AS1435"/>
        </row>
        <row r="1436">
          <cell r="A1436">
            <v>1433</v>
          </cell>
          <cell r="B1436" t="str">
            <v>6474032103950004</v>
          </cell>
          <cell r="C1436"/>
          <cell r="D1436" t="str">
            <v>Aser</v>
          </cell>
          <cell r="E1436">
            <v>81251309971</v>
          </cell>
          <cell r="F1436" t="str">
            <v>Operator HD 785/OHT 777</v>
          </cell>
          <cell r="G1436"/>
          <cell r="H1436" t="str">
            <v>NON STAFF</v>
          </cell>
          <cell r="I1436" t="str">
            <v>IP - TABANG</v>
          </cell>
          <cell r="J1436" t="str">
            <v>WI SMD 1</v>
          </cell>
          <cell r="K1436" t="str">
            <v>Jamal</v>
          </cell>
          <cell r="L1436" t="str">
            <v>17 Hari</v>
          </cell>
          <cell r="M1436" t="str">
            <v>MCU</v>
          </cell>
          <cell r="N1436" t="str">
            <v>FAILED</v>
          </cell>
          <cell r="O1436" t="str">
            <v>100 Ton</v>
          </cell>
          <cell r="P1436">
            <v>45513</v>
          </cell>
          <cell r="Q1436" t="str">
            <v>0 Hari</v>
          </cell>
          <cell r="R1436">
            <v>45513</v>
          </cell>
          <cell r="S1436" t="str">
            <v>0 Hari</v>
          </cell>
          <cell r="T1436">
            <v>45513</v>
          </cell>
          <cell r="U1436" t="str">
            <v>1 Hari</v>
          </cell>
          <cell r="V1436"/>
          <cell r="W1436" t="str">
            <v/>
          </cell>
          <cell r="X1436"/>
          <cell r="Y1436" t="str">
            <v/>
          </cell>
          <cell r="Z1436">
            <v>45514</v>
          </cell>
          <cell r="AA1436" t="str">
            <v>16 Hari</v>
          </cell>
          <cell r="AB1436">
            <v>45530</v>
          </cell>
          <cell r="AC1436" t="str">
            <v>TMC SANGATTA</v>
          </cell>
          <cell r="AD1436">
            <v>45538</v>
          </cell>
          <cell r="AE1436" t="str">
            <v>8 Hari</v>
          </cell>
          <cell r="AF1436"/>
          <cell r="AG1436" t="str">
            <v>Unfit ( BMI )</v>
          </cell>
          <cell r="AH1436" t="str">
            <v>High Risk</v>
          </cell>
          <cell r="AI1436"/>
          <cell r="AJ1436" t="str">
            <v/>
          </cell>
          <cell r="AK1436"/>
          <cell r="AL1436" t="str">
            <v/>
          </cell>
          <cell r="AM1436"/>
          <cell r="AN1436"/>
          <cell r="AO1436" t="str">
            <v/>
          </cell>
          <cell r="AP1436"/>
          <cell r="AQ1436"/>
          <cell r="AR1436" t="str">
            <v>UNFIT</v>
          </cell>
          <cell r="AS1436"/>
        </row>
        <row r="1437">
          <cell r="A1437">
            <v>1434</v>
          </cell>
          <cell r="B1437" t="str">
            <v>6472020102790005</v>
          </cell>
          <cell r="C1437"/>
          <cell r="D1437" t="str">
            <v>Subrianus Parrangan</v>
          </cell>
          <cell r="E1437">
            <v>81251004170</v>
          </cell>
          <cell r="F1437" t="str">
            <v>Operator Exca PC 2000/R 9200/XE 2000</v>
          </cell>
          <cell r="G1437"/>
          <cell r="H1437" t="str">
            <v>NON STAFF</v>
          </cell>
          <cell r="I1437" t="str">
            <v>IP - TABANG</v>
          </cell>
          <cell r="J1437" t="str">
            <v>HO</v>
          </cell>
          <cell r="K1437" t="str">
            <v>Jamal</v>
          </cell>
          <cell r="L1437" t="str">
            <v>104 Hari</v>
          </cell>
          <cell r="M1437" t="str">
            <v>MCU</v>
          </cell>
          <cell r="N1437" t="str">
            <v>HOLD</v>
          </cell>
          <cell r="O1437" t="str">
            <v>200 Ton</v>
          </cell>
          <cell r="P1437">
            <v>45670</v>
          </cell>
          <cell r="Q1437" t="str">
            <v>0 Hari</v>
          </cell>
          <cell r="R1437">
            <v>45670</v>
          </cell>
          <cell r="S1437" t="str">
            <v>0 Hari</v>
          </cell>
          <cell r="T1437">
            <v>45670</v>
          </cell>
          <cell r="U1437" t="str">
            <v>0 Hari</v>
          </cell>
          <cell r="V1437"/>
          <cell r="W1437" t="str">
            <v/>
          </cell>
          <cell r="X1437"/>
          <cell r="Y1437" t="str">
            <v/>
          </cell>
          <cell r="Z1437">
            <v>45670</v>
          </cell>
          <cell r="AA1437" t="str">
            <v>15 Hari</v>
          </cell>
          <cell r="AB1437">
            <v>45685</v>
          </cell>
          <cell r="AC1437" t="str">
            <v>TMC MOROWALI</v>
          </cell>
          <cell r="AD1437"/>
          <cell r="AE1437" t="str">
            <v>89 Hari</v>
          </cell>
          <cell r="AF1437"/>
          <cell r="AG1437"/>
          <cell r="AH1437"/>
          <cell r="AI1437"/>
          <cell r="AJ1437" t="str">
            <v/>
          </cell>
          <cell r="AK1437"/>
          <cell r="AL1437" t="str">
            <v/>
          </cell>
          <cell r="AM1437"/>
          <cell r="AN1437"/>
          <cell r="AO1437" t="str">
            <v/>
          </cell>
          <cell r="AP1437"/>
          <cell r="AQ1437"/>
          <cell r="AR1437" t="str">
            <v>JATUH DARI MOTOR</v>
          </cell>
          <cell r="AS1437"/>
        </row>
        <row r="1438">
          <cell r="A1438">
            <v>1435</v>
          </cell>
          <cell r="B1438" t="str">
            <v>7171070604910001</v>
          </cell>
          <cell r="C1438"/>
          <cell r="D1438" t="str">
            <v>Gideon Mekel</v>
          </cell>
          <cell r="E1438">
            <v>82194393883</v>
          </cell>
          <cell r="F1438" t="str">
            <v>Operator HD 785/OHT 777</v>
          </cell>
          <cell r="G1438"/>
          <cell r="H1438" t="str">
            <v>NON STAFF</v>
          </cell>
          <cell r="I1438" t="str">
            <v>IP - TABANG</v>
          </cell>
          <cell r="J1438" t="str">
            <v>HO</v>
          </cell>
          <cell r="K1438"/>
          <cell r="L1438" t="str">
            <v/>
          </cell>
          <cell r="M1438" t="str">
            <v>OFFERING LETTER</v>
          </cell>
          <cell r="N1438" t="str">
            <v>FAILED</v>
          </cell>
          <cell r="O1438" t="str">
            <v>100 Ton</v>
          </cell>
          <cell r="P1438"/>
          <cell r="Q1438" t="str">
            <v/>
          </cell>
          <cell r="R1438"/>
          <cell r="S1438" t="str">
            <v/>
          </cell>
          <cell r="T1438"/>
          <cell r="U1438" t="str">
            <v/>
          </cell>
          <cell r="V1438"/>
          <cell r="W1438" t="str">
            <v/>
          </cell>
          <cell r="X1438"/>
          <cell r="Y1438" t="str">
            <v/>
          </cell>
          <cell r="Z1438"/>
          <cell r="AA1438" t="str">
            <v/>
          </cell>
          <cell r="AB1438"/>
          <cell r="AC1438"/>
          <cell r="AD1438"/>
          <cell r="AE1438" t="str">
            <v/>
          </cell>
          <cell r="AF1438"/>
          <cell r="AG1438"/>
          <cell r="AH1438"/>
          <cell r="AI1438"/>
          <cell r="AJ1438" t="str">
            <v/>
          </cell>
          <cell r="AK1438"/>
          <cell r="AL1438" t="str">
            <v/>
          </cell>
          <cell r="AM1438"/>
          <cell r="AN1438"/>
          <cell r="AO1438" t="str">
            <v/>
          </cell>
          <cell r="AP1438"/>
          <cell r="AQ1438"/>
          <cell r="AR1438" t="str">
            <v>mundur dari proses</v>
          </cell>
          <cell r="AS1438"/>
        </row>
        <row r="1439">
          <cell r="A1439">
            <v>1436</v>
          </cell>
          <cell r="B1439" t="str">
            <v>6401011903000001</v>
          </cell>
          <cell r="C1439">
            <v>24091436</v>
          </cell>
          <cell r="D1439" t="str">
            <v>Muhammad Faisal Iqbal</v>
          </cell>
          <cell r="E1439">
            <v>85251829492</v>
          </cell>
          <cell r="F1439" t="str">
            <v>Operator HD 785/OHT 777</v>
          </cell>
          <cell r="G1439"/>
          <cell r="H1439" t="str">
            <v>NON STAFF</v>
          </cell>
          <cell r="I1439" t="str">
            <v>IP - TABANG</v>
          </cell>
          <cell r="J1439" t="str">
            <v>WI SMD 1</v>
          </cell>
          <cell r="K1439"/>
          <cell r="L1439" t="str">
            <v>261 Hari</v>
          </cell>
          <cell r="M1439" t="str">
            <v>EXISTING</v>
          </cell>
          <cell r="N1439" t="str">
            <v>CLOSE HIRED</v>
          </cell>
          <cell r="O1439" t="str">
            <v>100 Ton</v>
          </cell>
          <cell r="P1439">
            <v>45513</v>
          </cell>
          <cell r="Q1439" t="str">
            <v>0 Hari</v>
          </cell>
          <cell r="R1439">
            <v>45513</v>
          </cell>
          <cell r="S1439" t="str">
            <v>0 Hari</v>
          </cell>
          <cell r="T1439">
            <v>45513</v>
          </cell>
          <cell r="U1439" t="str">
            <v>1 Hari</v>
          </cell>
          <cell r="V1439"/>
          <cell r="W1439" t="str">
            <v/>
          </cell>
          <cell r="X1439"/>
          <cell r="Y1439" t="str">
            <v/>
          </cell>
          <cell r="Z1439">
            <v>45514</v>
          </cell>
          <cell r="AA1439" t="str">
            <v>14 Hari</v>
          </cell>
          <cell r="AB1439">
            <v>45528</v>
          </cell>
          <cell r="AC1439" t="str">
            <v>TMC BATU SOPANG</v>
          </cell>
          <cell r="AD1439">
            <v>45538</v>
          </cell>
          <cell r="AE1439" t="str">
            <v>10 Hari</v>
          </cell>
          <cell r="AF1439">
            <v>45534</v>
          </cell>
          <cell r="AG1439" t="str">
            <v>Sp.GK ( BMI ), Sp.PD ( Cholesterol-High Risk, LDL-High Risk )</v>
          </cell>
          <cell r="AH1439" t="str">
            <v>High Risk</v>
          </cell>
          <cell r="AI1439">
            <v>45543</v>
          </cell>
          <cell r="AJ1439" t="str">
            <v>1 Hari</v>
          </cell>
          <cell r="AK1439">
            <v>45544</v>
          </cell>
          <cell r="AL1439" t="str">
            <v>230 Hari</v>
          </cell>
          <cell r="AM1439"/>
          <cell r="AN1439"/>
          <cell r="AO1439" t="str">
            <v/>
          </cell>
          <cell r="AP1439"/>
          <cell r="AQ1439" t="str">
            <v>DONE</v>
          </cell>
          <cell r="AR1439" t="str">
            <v>OHT777 OB</v>
          </cell>
          <cell r="AS1439"/>
        </row>
        <row r="1440">
          <cell r="A1440">
            <v>1437</v>
          </cell>
          <cell r="B1440" t="str">
            <v>6309061706830005</v>
          </cell>
          <cell r="C1440"/>
          <cell r="D1440" t="str">
            <v>Hermanus Jacob Lengkong</v>
          </cell>
          <cell r="E1440">
            <v>82148808388</v>
          </cell>
          <cell r="F1440" t="str">
            <v>Operator HD 785/OHT 777</v>
          </cell>
          <cell r="G1440"/>
          <cell r="H1440" t="str">
            <v>NON STAFF</v>
          </cell>
          <cell r="I1440" t="str">
            <v>IP - TABANG</v>
          </cell>
          <cell r="J1440" t="str">
            <v>HO</v>
          </cell>
          <cell r="K1440" t="str">
            <v>Jamal</v>
          </cell>
          <cell r="L1440" t="str">
            <v>23 Hari</v>
          </cell>
          <cell r="M1440" t="str">
            <v>FU MCU</v>
          </cell>
          <cell r="N1440" t="str">
            <v>FAILED</v>
          </cell>
          <cell r="O1440" t="str">
            <v>100 Ton</v>
          </cell>
          <cell r="P1440">
            <v>45509</v>
          </cell>
          <cell r="Q1440" t="str">
            <v>0 Hari</v>
          </cell>
          <cell r="R1440">
            <v>45509</v>
          </cell>
          <cell r="S1440" t="str">
            <v>0 Hari</v>
          </cell>
          <cell r="T1440">
            <v>45509</v>
          </cell>
          <cell r="U1440" t="str">
            <v>9 Hari</v>
          </cell>
          <cell r="V1440"/>
          <cell r="W1440" t="str">
            <v/>
          </cell>
          <cell r="X1440"/>
          <cell r="Y1440" t="str">
            <v/>
          </cell>
          <cell r="Z1440">
            <v>45518</v>
          </cell>
          <cell r="AA1440" t="str">
            <v>14 Hari</v>
          </cell>
          <cell r="AB1440">
            <v>45532</v>
          </cell>
          <cell r="AC1440" t="str">
            <v>TMC TANJUNG TABALONG</v>
          </cell>
          <cell r="AD1440"/>
          <cell r="AE1440" t="str">
            <v>242 Hari</v>
          </cell>
          <cell r="AF1440">
            <v>45538</v>
          </cell>
          <cell r="AG1440" t="str">
            <v>Sp.PD ( Cholesterol, LDL, Gamma GT ), Kurang pemeriksaan Treadmill</v>
          </cell>
          <cell r="AH1440" t="str">
            <v>Medium Risk</v>
          </cell>
          <cell r="AI1440"/>
          <cell r="AJ1440" t="str">
            <v/>
          </cell>
          <cell r="AK1440"/>
          <cell r="AL1440" t="str">
            <v/>
          </cell>
          <cell r="AM1440"/>
          <cell r="AN1440"/>
          <cell r="AO1440" t="str">
            <v/>
          </cell>
          <cell r="AP1440"/>
          <cell r="AQ1440"/>
          <cell r="AR1440" t="str">
            <v>NO RESPON</v>
          </cell>
          <cell r="AS1440"/>
        </row>
        <row r="1441">
          <cell r="A1441">
            <v>1438</v>
          </cell>
          <cell r="B1441" t="str">
            <v>6471040607890001</v>
          </cell>
          <cell r="C1441"/>
          <cell r="D1441" t="str">
            <v>Jefrianis. S. Payung</v>
          </cell>
          <cell r="E1441">
            <v>85245201342</v>
          </cell>
          <cell r="F1441" t="str">
            <v>Operator HD 785/OHT 777</v>
          </cell>
          <cell r="G1441"/>
          <cell r="H1441" t="str">
            <v>NON STAFF</v>
          </cell>
          <cell r="I1441" t="str">
            <v>IP - TABANG</v>
          </cell>
          <cell r="J1441" t="str">
            <v>HO</v>
          </cell>
          <cell r="K1441" t="str">
            <v>Jamal</v>
          </cell>
          <cell r="L1441" t="str">
            <v>276 Hari</v>
          </cell>
          <cell r="M1441" t="str">
            <v>MCU</v>
          </cell>
          <cell r="N1441" t="str">
            <v>HOLD</v>
          </cell>
          <cell r="O1441" t="str">
            <v>100 Ton</v>
          </cell>
          <cell r="P1441">
            <v>45498</v>
          </cell>
          <cell r="Q1441" t="str">
            <v>0 Hari</v>
          </cell>
          <cell r="R1441">
            <v>45498</v>
          </cell>
          <cell r="S1441" t="str">
            <v>0 Hari</v>
          </cell>
          <cell r="T1441">
            <v>45498</v>
          </cell>
          <cell r="U1441" t="str">
            <v>276 Hari</v>
          </cell>
          <cell r="V1441"/>
          <cell r="W1441" t="str">
            <v/>
          </cell>
          <cell r="X1441"/>
          <cell r="Y1441" t="str">
            <v/>
          </cell>
          <cell r="Z1441"/>
          <cell r="AA1441" t="str">
            <v>45552 Hari</v>
          </cell>
          <cell r="AB1441">
            <v>45552</v>
          </cell>
          <cell r="AC1441" t="str">
            <v>KMC BALIKPAPAN</v>
          </cell>
          <cell r="AD1441"/>
          <cell r="AE1441" t="str">
            <v>222 Hari</v>
          </cell>
          <cell r="AF1441"/>
          <cell r="AG1441"/>
          <cell r="AH1441"/>
          <cell r="AI1441"/>
          <cell r="AJ1441" t="str">
            <v/>
          </cell>
          <cell r="AK1441"/>
          <cell r="AL1441" t="str">
            <v/>
          </cell>
          <cell r="AM1441"/>
          <cell r="AN1441"/>
          <cell r="AO1441" t="str">
            <v/>
          </cell>
          <cell r="AP1441"/>
          <cell r="AQ1441"/>
          <cell r="AR1441" t="str">
            <v>SEDANG TIDAK FIT</v>
          </cell>
          <cell r="AS1441"/>
        </row>
        <row r="1442">
          <cell r="A1442">
            <v>1439</v>
          </cell>
          <cell r="B1442" t="str">
            <v>3328132107940004</v>
          </cell>
          <cell r="C1442"/>
          <cell r="D1442" t="str">
            <v>Tio Fandi</v>
          </cell>
          <cell r="E1442">
            <v>81477124727</v>
          </cell>
          <cell r="F1442" t="str">
            <v>Operator HD 785/OHT 777</v>
          </cell>
          <cell r="G1442"/>
          <cell r="H1442" t="str">
            <v>NON STAFF</v>
          </cell>
          <cell r="I1442" t="str">
            <v>IP - TABANG</v>
          </cell>
          <cell r="J1442" t="str">
            <v>HO</v>
          </cell>
          <cell r="K1442" t="str">
            <v>Jamal</v>
          </cell>
          <cell r="L1442" t="str">
            <v>5 Hari</v>
          </cell>
          <cell r="M1442" t="str">
            <v>MCU</v>
          </cell>
          <cell r="N1442" t="str">
            <v>FAILED</v>
          </cell>
          <cell r="O1442" t="str">
            <v>100 Ton</v>
          </cell>
          <cell r="P1442">
            <v>45504</v>
          </cell>
          <cell r="Q1442" t="str">
            <v>0 Hari</v>
          </cell>
          <cell r="R1442">
            <v>45504</v>
          </cell>
          <cell r="S1442" t="str">
            <v>0 Hari</v>
          </cell>
          <cell r="T1442">
            <v>45504</v>
          </cell>
          <cell r="U1442" t="str">
            <v>1 Hari</v>
          </cell>
          <cell r="V1442"/>
          <cell r="W1442" t="str">
            <v/>
          </cell>
          <cell r="X1442"/>
          <cell r="Y1442" t="str">
            <v/>
          </cell>
          <cell r="Z1442">
            <v>45505</v>
          </cell>
          <cell r="AA1442" t="str">
            <v>4 Hari</v>
          </cell>
          <cell r="AB1442">
            <v>45509</v>
          </cell>
          <cell r="AC1442" t="str">
            <v>TMC SEMARANG</v>
          </cell>
          <cell r="AD1442"/>
          <cell r="AE1442" t="str">
            <v>265 Hari</v>
          </cell>
          <cell r="AF1442"/>
          <cell r="AG1442"/>
          <cell r="AH1442"/>
          <cell r="AI1442"/>
          <cell r="AJ1442" t="str">
            <v/>
          </cell>
          <cell r="AK1442"/>
          <cell r="AL1442" t="str">
            <v/>
          </cell>
          <cell r="AM1442"/>
          <cell r="AN1442"/>
          <cell r="AO1442" t="str">
            <v/>
          </cell>
          <cell r="AP1442"/>
          <cell r="AQ1442"/>
          <cell r="AR1442" t="str">
            <v>Tidak Hadir MCU</v>
          </cell>
          <cell r="AS1442"/>
        </row>
        <row r="1443">
          <cell r="A1443">
            <v>1440</v>
          </cell>
          <cell r="B1443" t="str">
            <v>6401070502890002</v>
          </cell>
          <cell r="C1443"/>
          <cell r="D1443" t="str">
            <v>Hadriansyah</v>
          </cell>
          <cell r="E1443">
            <v>81347783451</v>
          </cell>
          <cell r="F1443" t="str">
            <v>Operator HD 785/OHT 777</v>
          </cell>
          <cell r="G1443"/>
          <cell r="H1443" t="str">
            <v>NON STAFF</v>
          </cell>
          <cell r="I1443" t="str">
            <v>IP - TABANG</v>
          </cell>
          <cell r="J1443" t="str">
            <v>HO</v>
          </cell>
          <cell r="K1443" t="str">
            <v>Jamal</v>
          </cell>
          <cell r="L1443" t="str">
            <v>5 Hari</v>
          </cell>
          <cell r="M1443" t="str">
            <v>MCU</v>
          </cell>
          <cell r="N1443" t="str">
            <v>FAILED</v>
          </cell>
          <cell r="O1443" t="str">
            <v>100 Ton</v>
          </cell>
          <cell r="P1443">
            <v>45505</v>
          </cell>
          <cell r="Q1443" t="str">
            <v>0 Hari</v>
          </cell>
          <cell r="R1443">
            <v>45505</v>
          </cell>
          <cell r="S1443" t="str">
            <v>0 Hari</v>
          </cell>
          <cell r="T1443">
            <v>45505</v>
          </cell>
          <cell r="U1443" t="str">
            <v>0 Hari</v>
          </cell>
          <cell r="V1443"/>
          <cell r="W1443" t="str">
            <v/>
          </cell>
          <cell r="X1443"/>
          <cell r="Y1443" t="str">
            <v/>
          </cell>
          <cell r="Z1443">
            <v>45505</v>
          </cell>
          <cell r="AA1443" t="str">
            <v>5 Hari</v>
          </cell>
          <cell r="AB1443">
            <v>45510</v>
          </cell>
          <cell r="AC1443" t="str">
            <v>TMC ANGSANA</v>
          </cell>
          <cell r="AD1443"/>
          <cell r="AE1443" t="str">
            <v>264 Hari</v>
          </cell>
          <cell r="AF1443"/>
          <cell r="AG1443"/>
          <cell r="AH1443"/>
          <cell r="AI1443"/>
          <cell r="AJ1443" t="str">
            <v/>
          </cell>
          <cell r="AK1443"/>
          <cell r="AL1443" t="str">
            <v/>
          </cell>
          <cell r="AM1443"/>
          <cell r="AN1443"/>
          <cell r="AO1443" t="str">
            <v/>
          </cell>
          <cell r="AP1443"/>
          <cell r="AQ1443"/>
          <cell r="AR1443" t="str">
            <v>Tidak Hadir MCU</v>
          </cell>
          <cell r="AS1443"/>
        </row>
        <row r="1444">
          <cell r="A1444">
            <v>1441</v>
          </cell>
          <cell r="B1444" t="str">
            <v>6401010912810004</v>
          </cell>
          <cell r="C1444">
            <v>25030296</v>
          </cell>
          <cell r="D1444" t="str">
            <v>Jhoni Tandirerung</v>
          </cell>
          <cell r="E1444">
            <v>85348999712</v>
          </cell>
          <cell r="F1444" t="str">
            <v>Operator HD 785/OHT 777</v>
          </cell>
          <cell r="G1444"/>
          <cell r="H1444" t="str">
            <v>NON STAFF</v>
          </cell>
          <cell r="I1444" t="str">
            <v>IP - TABANG</v>
          </cell>
          <cell r="J1444" t="str">
            <v>HO</v>
          </cell>
          <cell r="K1444" t="str">
            <v>Jamal</v>
          </cell>
          <cell r="L1444" t="str">
            <v>20 Hari</v>
          </cell>
          <cell r="M1444" t="str">
            <v>EXISTING</v>
          </cell>
          <cell r="N1444" t="str">
            <v>CLOSE HIRED</v>
          </cell>
          <cell r="O1444" t="str">
            <v>100 Ton</v>
          </cell>
          <cell r="P1444">
            <v>45706</v>
          </cell>
          <cell r="Q1444" t="str">
            <v>0 Hari</v>
          </cell>
          <cell r="R1444">
            <v>45706</v>
          </cell>
          <cell r="S1444" t="str">
            <v>0 Hari</v>
          </cell>
          <cell r="T1444">
            <v>45706</v>
          </cell>
          <cell r="U1444" t="str">
            <v>0 Hari</v>
          </cell>
          <cell r="V1444"/>
          <cell r="W1444" t="str">
            <v/>
          </cell>
          <cell r="X1444"/>
          <cell r="Y1444" t="str">
            <v/>
          </cell>
          <cell r="Z1444">
            <v>45706</v>
          </cell>
          <cell r="AA1444" t="str">
            <v>2 Hari</v>
          </cell>
          <cell r="AB1444">
            <v>45708</v>
          </cell>
          <cell r="AC1444" t="str">
            <v>KMC BALIKPAPAN</v>
          </cell>
          <cell r="AD1444">
            <v>45717</v>
          </cell>
          <cell r="AE1444" t="str">
            <v>9 Hari</v>
          </cell>
          <cell r="AF1444">
            <v>45712</v>
          </cell>
          <cell r="AG1444" t="str">
            <v>Drg ( Caries 16 )</v>
          </cell>
          <cell r="AH1444" t="str">
            <v>Medium Risk</v>
          </cell>
          <cell r="AI1444">
            <v>45722</v>
          </cell>
          <cell r="AJ1444" t="str">
            <v>1 Hari</v>
          </cell>
          <cell r="AK1444">
            <v>45723</v>
          </cell>
          <cell r="AL1444" t="str">
            <v>51 Hari</v>
          </cell>
          <cell r="AM1444">
            <v>45726</v>
          </cell>
          <cell r="AN1444"/>
          <cell r="AO1444" t="str">
            <v/>
          </cell>
          <cell r="AP1444">
            <v>45731</v>
          </cell>
          <cell r="AQ1444" t="str">
            <v>DONE</v>
          </cell>
          <cell r="AR1444" t="str">
            <v>Onsite tgl 6.3.2025 (done manifest)</v>
          </cell>
          <cell r="AS1444"/>
        </row>
        <row r="1445">
          <cell r="A1445">
            <v>1442</v>
          </cell>
          <cell r="B1445" t="str">
            <v>6408043108890008</v>
          </cell>
          <cell r="C1445"/>
          <cell r="D1445" t="str">
            <v>Dahono Waluyo</v>
          </cell>
          <cell r="E1445">
            <v>81247667922</v>
          </cell>
          <cell r="F1445" t="str">
            <v>Operator HD 785/OHT 777</v>
          </cell>
          <cell r="G1445"/>
          <cell r="H1445" t="str">
            <v>NON STAFF</v>
          </cell>
          <cell r="I1445" t="str">
            <v>IP - TABANG</v>
          </cell>
          <cell r="J1445" t="str">
            <v>HO</v>
          </cell>
          <cell r="K1445" t="str">
            <v>Jamal</v>
          </cell>
          <cell r="L1445" t="str">
            <v>1 Hari</v>
          </cell>
          <cell r="M1445" t="str">
            <v>MCU</v>
          </cell>
          <cell r="N1445" t="str">
            <v>FAILED</v>
          </cell>
          <cell r="O1445" t="str">
            <v>100 Ton</v>
          </cell>
          <cell r="P1445">
            <v>45504</v>
          </cell>
          <cell r="Q1445" t="str">
            <v>0 Hari</v>
          </cell>
          <cell r="R1445">
            <v>45504</v>
          </cell>
          <cell r="S1445" t="str">
            <v>0 Hari</v>
          </cell>
          <cell r="T1445">
            <v>45504</v>
          </cell>
          <cell r="U1445" t="str">
            <v>1 Hari</v>
          </cell>
          <cell r="V1445"/>
          <cell r="W1445" t="str">
            <v/>
          </cell>
          <cell r="X1445"/>
          <cell r="Y1445" t="str">
            <v/>
          </cell>
          <cell r="Z1445">
            <v>45505</v>
          </cell>
          <cell r="AA1445" t="str">
            <v/>
          </cell>
          <cell r="AB1445"/>
          <cell r="AC1445"/>
          <cell r="AD1445"/>
          <cell r="AE1445" t="str">
            <v/>
          </cell>
          <cell r="AF1445"/>
          <cell r="AG1445"/>
          <cell r="AH1445"/>
          <cell r="AI1445"/>
          <cell r="AJ1445" t="str">
            <v/>
          </cell>
          <cell r="AK1445"/>
          <cell r="AL1445" t="str">
            <v/>
          </cell>
          <cell r="AM1445"/>
          <cell r="AN1445"/>
          <cell r="AO1445" t="str">
            <v/>
          </cell>
          <cell r="AP1445"/>
          <cell r="AQ1445"/>
          <cell r="AR1445" t="str">
            <v>MENGUNGDURKAN DIRI</v>
          </cell>
          <cell r="AS1445"/>
        </row>
        <row r="1446">
          <cell r="A1446">
            <v>1443</v>
          </cell>
          <cell r="B1446" t="str">
            <v>7318112303590002</v>
          </cell>
          <cell r="C1446">
            <v>24081269</v>
          </cell>
          <cell r="D1446" t="str">
            <v>Jepri</v>
          </cell>
          <cell r="E1446">
            <v>81351668073</v>
          </cell>
          <cell r="F1446" t="str">
            <v>Operator HD 785/OHT 777</v>
          </cell>
          <cell r="G1446"/>
          <cell r="H1446" t="str">
            <v>NON STAFF</v>
          </cell>
          <cell r="I1446" t="str">
            <v>IP - TABANG</v>
          </cell>
          <cell r="J1446" t="str">
            <v>HO</v>
          </cell>
          <cell r="K1446" t="str">
            <v>Jamal</v>
          </cell>
          <cell r="L1446" t="str">
            <v>23 Hari</v>
          </cell>
          <cell r="M1446" t="str">
            <v>EXISTING</v>
          </cell>
          <cell r="N1446" t="str">
            <v>CLOSE HIRED</v>
          </cell>
          <cell r="O1446" t="str">
            <v>100 Ton</v>
          </cell>
          <cell r="P1446">
            <v>45505</v>
          </cell>
          <cell r="Q1446" t="str">
            <v>0 Hari</v>
          </cell>
          <cell r="R1446">
            <v>45505</v>
          </cell>
          <cell r="S1446" t="str">
            <v>0 Hari</v>
          </cell>
          <cell r="T1446">
            <v>45505</v>
          </cell>
          <cell r="U1446" t="str">
            <v>0 Hari</v>
          </cell>
          <cell r="V1446"/>
          <cell r="W1446" t="str">
            <v/>
          </cell>
          <cell r="X1446"/>
          <cell r="Y1446" t="str">
            <v/>
          </cell>
          <cell r="Z1446">
            <v>45505</v>
          </cell>
          <cell r="AA1446" t="str">
            <v>7 Hari</v>
          </cell>
          <cell r="AB1446">
            <v>45512</v>
          </cell>
          <cell r="AC1446" t="str">
            <v>KMC BALIKPAPAN</v>
          </cell>
          <cell r="AD1446"/>
          <cell r="AE1446" t="str">
            <v>262 Hari</v>
          </cell>
          <cell r="AF1446">
            <v>45516</v>
          </cell>
          <cell r="AG1446" t="str">
            <v>Sp.GK (BMI)</v>
          </cell>
          <cell r="AH1446" t="str">
            <v>Low Risk</v>
          </cell>
          <cell r="AI1446">
            <v>45526</v>
          </cell>
          <cell r="AJ1446" t="str">
            <v>1 Hari</v>
          </cell>
          <cell r="AK1446">
            <v>45527</v>
          </cell>
          <cell r="AL1446" t="str">
            <v>2 Hari</v>
          </cell>
          <cell r="AM1446">
            <v>45528</v>
          </cell>
          <cell r="AN1446">
            <v>45529</v>
          </cell>
          <cell r="AO1446" t="str">
            <v>245 Hari</v>
          </cell>
          <cell r="AP1446"/>
          <cell r="AQ1446" t="str">
            <v>DONE</v>
          </cell>
          <cell r="AR1446" t="str">
            <v>HD785 OB</v>
          </cell>
          <cell r="AS1446"/>
        </row>
        <row r="1447">
          <cell r="A1447">
            <v>1444</v>
          </cell>
          <cell r="B1447" t="str">
            <v>6408010202030003</v>
          </cell>
          <cell r="C1447"/>
          <cell r="D1447" t="str">
            <v>Febri Hariyandi</v>
          </cell>
          <cell r="E1447">
            <v>82254327023</v>
          </cell>
          <cell r="F1447" t="str">
            <v>Operator HD 785/OHT 777</v>
          </cell>
          <cell r="G1447"/>
          <cell r="H1447" t="str">
            <v>NON STAFF</v>
          </cell>
          <cell r="I1447" t="str">
            <v>IP - TABANG</v>
          </cell>
          <cell r="J1447" t="str">
            <v>SITE</v>
          </cell>
          <cell r="K1447" t="str">
            <v>Jamal</v>
          </cell>
          <cell r="L1447" t="str">
            <v>2 Hari</v>
          </cell>
          <cell r="M1447" t="str">
            <v>MCU</v>
          </cell>
          <cell r="N1447" t="str">
            <v>FAILED</v>
          </cell>
          <cell r="O1447" t="str">
            <v>100 Ton</v>
          </cell>
          <cell r="P1447">
            <v>45510</v>
          </cell>
          <cell r="Q1447" t="str">
            <v>0 Hari</v>
          </cell>
          <cell r="R1447">
            <v>45510</v>
          </cell>
          <cell r="S1447" t="str">
            <v>0 Hari</v>
          </cell>
          <cell r="T1447">
            <v>45510</v>
          </cell>
          <cell r="U1447" t="str">
            <v>0 Hari</v>
          </cell>
          <cell r="V1447"/>
          <cell r="W1447" t="str">
            <v/>
          </cell>
          <cell r="X1447"/>
          <cell r="Y1447" t="str">
            <v/>
          </cell>
          <cell r="Z1447">
            <v>45510</v>
          </cell>
          <cell r="AA1447" t="str">
            <v>2 Hari</v>
          </cell>
          <cell r="AB1447">
            <v>45512</v>
          </cell>
          <cell r="AC1447" t="str">
            <v>KMC BALIKPAPAN</v>
          </cell>
          <cell r="AD1447"/>
          <cell r="AE1447" t="str">
            <v>262 Hari</v>
          </cell>
          <cell r="AF1447"/>
          <cell r="AG1447"/>
          <cell r="AH1447"/>
          <cell r="AI1447"/>
          <cell r="AJ1447" t="str">
            <v/>
          </cell>
          <cell r="AK1447"/>
          <cell r="AL1447" t="str">
            <v/>
          </cell>
          <cell r="AM1447"/>
          <cell r="AN1447"/>
          <cell r="AO1447" t="str">
            <v/>
          </cell>
          <cell r="AP1447"/>
          <cell r="AQ1447"/>
          <cell r="AR1447" t="str">
            <v>TIDAK HADIR MCU</v>
          </cell>
          <cell r="AS1447"/>
        </row>
        <row r="1448">
          <cell r="A1448">
            <v>1445</v>
          </cell>
          <cell r="B1448" t="str">
            <v>7318211703890003</v>
          </cell>
          <cell r="C1448"/>
          <cell r="D1448" t="str">
            <v>Indra Mayu</v>
          </cell>
          <cell r="E1448">
            <v>82152629724</v>
          </cell>
          <cell r="F1448" t="str">
            <v>Operator HD 785/OHT 777</v>
          </cell>
          <cell r="G1448"/>
          <cell r="H1448" t="str">
            <v>NON STAFF</v>
          </cell>
          <cell r="I1448" t="str">
            <v>IP - TABANG</v>
          </cell>
          <cell r="J1448" t="str">
            <v>HO</v>
          </cell>
          <cell r="K1448" t="str">
            <v>Jamal</v>
          </cell>
          <cell r="L1448" t="str">
            <v>8 Hari</v>
          </cell>
          <cell r="M1448" t="str">
            <v>MCU</v>
          </cell>
          <cell r="N1448" t="str">
            <v>FAILED</v>
          </cell>
          <cell r="O1448" t="str">
            <v>100 Ton</v>
          </cell>
          <cell r="P1448">
            <v>45504</v>
          </cell>
          <cell r="Q1448" t="str">
            <v>0 Hari</v>
          </cell>
          <cell r="R1448">
            <v>45504</v>
          </cell>
          <cell r="S1448" t="str">
            <v>0 Hari</v>
          </cell>
          <cell r="T1448">
            <v>45504</v>
          </cell>
          <cell r="U1448" t="str">
            <v>7 Hari</v>
          </cell>
          <cell r="V1448"/>
          <cell r="W1448" t="str">
            <v/>
          </cell>
          <cell r="X1448"/>
          <cell r="Y1448" t="str">
            <v/>
          </cell>
          <cell r="Z1448">
            <v>45511</v>
          </cell>
          <cell r="AA1448" t="str">
            <v>1 Hari</v>
          </cell>
          <cell r="AB1448">
            <v>45512</v>
          </cell>
          <cell r="AC1448" t="str">
            <v>TMC BERAU PEMUDA</v>
          </cell>
          <cell r="AD1448"/>
          <cell r="AE1448" t="str">
            <v>262 Hari</v>
          </cell>
          <cell r="AF1448"/>
          <cell r="AG1448"/>
          <cell r="AH1448"/>
          <cell r="AI1448"/>
          <cell r="AJ1448" t="str">
            <v/>
          </cell>
          <cell r="AK1448"/>
          <cell r="AL1448" t="str">
            <v/>
          </cell>
          <cell r="AM1448"/>
          <cell r="AN1448"/>
          <cell r="AO1448" t="str">
            <v/>
          </cell>
          <cell r="AP1448"/>
          <cell r="AQ1448"/>
          <cell r="AR1448" t="str">
            <v>TIDAK HADIR MCU</v>
          </cell>
          <cell r="AS1448"/>
        </row>
        <row r="1449">
          <cell r="A1449">
            <v>1446</v>
          </cell>
          <cell r="B1449" t="str">
            <v>7106051703800001</v>
          </cell>
          <cell r="C1449"/>
          <cell r="D1449" t="str">
            <v>Merky Polii Moningka</v>
          </cell>
          <cell r="E1449">
            <v>82147400407</v>
          </cell>
          <cell r="F1449" t="str">
            <v>Operator HD 785/OHT 777</v>
          </cell>
          <cell r="G1449"/>
          <cell r="H1449" t="str">
            <v>NON STAFF</v>
          </cell>
          <cell r="I1449" t="str">
            <v>IP - TABANG</v>
          </cell>
          <cell r="J1449" t="str">
            <v>HO</v>
          </cell>
          <cell r="K1449" t="str">
            <v>Jamal</v>
          </cell>
          <cell r="L1449" t="str">
            <v>13 Hari</v>
          </cell>
          <cell r="M1449" t="str">
            <v>MCU</v>
          </cell>
          <cell r="N1449" t="str">
            <v>FAILED</v>
          </cell>
          <cell r="O1449" t="str">
            <v>100 Ton</v>
          </cell>
          <cell r="P1449">
            <v>45511</v>
          </cell>
          <cell r="Q1449" t="str">
            <v>0 Hari</v>
          </cell>
          <cell r="R1449">
            <v>45511</v>
          </cell>
          <cell r="S1449" t="str">
            <v>0 Hari</v>
          </cell>
          <cell r="T1449">
            <v>45511</v>
          </cell>
          <cell r="U1449" t="str">
            <v>0 Hari</v>
          </cell>
          <cell r="V1449"/>
          <cell r="W1449" t="str">
            <v/>
          </cell>
          <cell r="X1449"/>
          <cell r="Y1449" t="str">
            <v/>
          </cell>
          <cell r="Z1449">
            <v>45511</v>
          </cell>
          <cell r="AA1449" t="str">
            <v>13 Hari</v>
          </cell>
          <cell r="AB1449">
            <v>45524</v>
          </cell>
          <cell r="AC1449" t="str">
            <v>TMC MANADO</v>
          </cell>
          <cell r="AD1449">
            <v>45527</v>
          </cell>
          <cell r="AE1449" t="str">
            <v>3 Hari</v>
          </cell>
          <cell r="AF1449"/>
          <cell r="AG1449" t="str">
            <v>Unfit ( Foto Rontgen dan Spirometri )</v>
          </cell>
          <cell r="AH1449" t="str">
            <v>High Risk</v>
          </cell>
          <cell r="AI1449"/>
          <cell r="AJ1449" t="str">
            <v/>
          </cell>
          <cell r="AK1449"/>
          <cell r="AL1449" t="str">
            <v/>
          </cell>
          <cell r="AM1449"/>
          <cell r="AN1449"/>
          <cell r="AO1449" t="str">
            <v/>
          </cell>
          <cell r="AP1449"/>
          <cell r="AQ1449"/>
          <cell r="AR1449" t="str">
            <v>UNFIT</v>
          </cell>
          <cell r="AS1449"/>
        </row>
        <row r="1450">
          <cell r="A1450">
            <v>1447</v>
          </cell>
          <cell r="B1450" t="str">
            <v>7106052602800002</v>
          </cell>
          <cell r="C1450"/>
          <cell r="D1450" t="str">
            <v>Ferry Tangka</v>
          </cell>
          <cell r="E1450">
            <v>82350911985</v>
          </cell>
          <cell r="F1450" t="str">
            <v>Operator HD 785/OHT 777</v>
          </cell>
          <cell r="G1450"/>
          <cell r="H1450" t="str">
            <v>NON STAFF</v>
          </cell>
          <cell r="I1450" t="str">
            <v>IP - TABANG</v>
          </cell>
          <cell r="J1450" t="str">
            <v>HO</v>
          </cell>
          <cell r="K1450" t="str">
            <v>Jamal</v>
          </cell>
          <cell r="L1450" t="str">
            <v>9 Hari</v>
          </cell>
          <cell r="M1450" t="str">
            <v>FU MCU</v>
          </cell>
          <cell r="N1450" t="str">
            <v>FAILED</v>
          </cell>
          <cell r="O1450" t="str">
            <v>100 Ton</v>
          </cell>
          <cell r="P1450">
            <v>45511</v>
          </cell>
          <cell r="Q1450" t="str">
            <v>0 Hari</v>
          </cell>
          <cell r="R1450">
            <v>45511</v>
          </cell>
          <cell r="S1450" t="str">
            <v>0 Hari</v>
          </cell>
          <cell r="T1450">
            <v>45511</v>
          </cell>
          <cell r="U1450" t="str">
            <v>0 Hari</v>
          </cell>
          <cell r="V1450"/>
          <cell r="W1450" t="str">
            <v/>
          </cell>
          <cell r="X1450"/>
          <cell r="Y1450" t="str">
            <v/>
          </cell>
          <cell r="Z1450">
            <v>45511</v>
          </cell>
          <cell r="AA1450" t="str">
            <v>9 Hari</v>
          </cell>
          <cell r="AB1450">
            <v>45520</v>
          </cell>
          <cell r="AC1450" t="str">
            <v>TMC MANADO</v>
          </cell>
          <cell r="AD1450"/>
          <cell r="AE1450" t="str">
            <v>254 Hari</v>
          </cell>
          <cell r="AF1450">
            <v>45527</v>
          </cell>
          <cell r="AG1450" t="str">
            <v>Drg ( Radix 2 ), Sp.PD ( Gula Darah Puasa, LDL, Asam Urat ), Sp.B ( Haemorhoid Externa ),P Sp. ( Foto Rontgen ), Kurang pemeriksaan Treadmill</v>
          </cell>
          <cell r="AH1450" t="str">
            <v>High Risk</v>
          </cell>
          <cell r="AI1450"/>
          <cell r="AJ1450" t="str">
            <v/>
          </cell>
          <cell r="AK1450"/>
          <cell r="AL1450" t="str">
            <v/>
          </cell>
          <cell r="AM1450"/>
          <cell r="AN1450"/>
          <cell r="AO1450" t="str">
            <v/>
          </cell>
          <cell r="AP1450"/>
          <cell r="AQ1450"/>
          <cell r="AR1450" t="str">
            <v>NO RESPON</v>
          </cell>
          <cell r="AS1450"/>
        </row>
        <row r="1451">
          <cell r="A1451">
            <v>1448</v>
          </cell>
          <cell r="B1451" t="str">
            <v>6408041008900017</v>
          </cell>
          <cell r="C1451"/>
          <cell r="D1451" t="str">
            <v>Agustinus</v>
          </cell>
          <cell r="E1451">
            <v>85250455292</v>
          </cell>
          <cell r="F1451" t="str">
            <v>Operator HD 785/OHT 777</v>
          </cell>
          <cell r="G1451"/>
          <cell r="H1451" t="str">
            <v>NON STAFF</v>
          </cell>
          <cell r="I1451" t="str">
            <v>IP - TABANG</v>
          </cell>
          <cell r="J1451" t="str">
            <v>HO</v>
          </cell>
          <cell r="K1451" t="str">
            <v>Jamal</v>
          </cell>
          <cell r="L1451" t="str">
            <v>26 Hari</v>
          </cell>
          <cell r="M1451" t="str">
            <v>PHK</v>
          </cell>
          <cell r="N1451" t="str">
            <v>FAILED</v>
          </cell>
          <cell r="O1451" t="str">
            <v>100 Ton</v>
          </cell>
          <cell r="P1451">
            <v>45511</v>
          </cell>
          <cell r="Q1451" t="str">
            <v>0 Hari</v>
          </cell>
          <cell r="R1451">
            <v>45511</v>
          </cell>
          <cell r="S1451" t="str">
            <v>0 Hari</v>
          </cell>
          <cell r="T1451">
            <v>45511</v>
          </cell>
          <cell r="U1451" t="str">
            <v>0 Hari</v>
          </cell>
          <cell r="V1451"/>
          <cell r="W1451" t="str">
            <v/>
          </cell>
          <cell r="X1451"/>
          <cell r="Y1451" t="str">
            <v/>
          </cell>
          <cell r="Z1451">
            <v>45511</v>
          </cell>
          <cell r="AA1451" t="str">
            <v>7 Hari</v>
          </cell>
          <cell r="AB1451">
            <v>45518</v>
          </cell>
          <cell r="AC1451" t="str">
            <v>TMC SANGATTA</v>
          </cell>
          <cell r="AD1451">
            <v>45530</v>
          </cell>
          <cell r="AE1451" t="str">
            <v>12 Hari</v>
          </cell>
          <cell r="AF1451">
            <v>45517</v>
          </cell>
          <cell r="AG1451" t="str">
            <v>Sp.GK (BMI), Sp.M (Myopia jika kimper), Sp.PD (Trigliserida)</v>
          </cell>
          <cell r="AH1451" t="str">
            <v>Low Risk</v>
          </cell>
          <cell r="AI1451">
            <v>45533</v>
          </cell>
          <cell r="AJ1451" t="str">
            <v>1 Hari</v>
          </cell>
          <cell r="AK1451">
            <v>45534</v>
          </cell>
          <cell r="AL1451" t="str">
            <v>3 Hari</v>
          </cell>
          <cell r="AM1451">
            <v>45537</v>
          </cell>
          <cell r="AN1451">
            <v>45537</v>
          </cell>
          <cell r="AO1451" t="str">
            <v>237 Hari</v>
          </cell>
          <cell r="AP1451"/>
          <cell r="AQ1451" t="str">
            <v>DONE</v>
          </cell>
          <cell r="AR1451" t="str">
            <v>29.9.2024 Mangkir tidak kembali ke site setelah dikirimkan surat panggilan 2 kali</v>
          </cell>
          <cell r="AS1451"/>
        </row>
        <row r="1452">
          <cell r="A1452">
            <v>1449</v>
          </cell>
          <cell r="B1452" t="str">
            <v>3212202911980001</v>
          </cell>
          <cell r="C1452"/>
          <cell r="D1452" t="str">
            <v>Ajie Umegi</v>
          </cell>
          <cell r="E1452">
            <v>85750823925</v>
          </cell>
          <cell r="F1452" t="str">
            <v>Operator HD 785/OHT 777</v>
          </cell>
          <cell r="G1452"/>
          <cell r="H1452" t="str">
            <v>NON STAFF</v>
          </cell>
          <cell r="I1452" t="str">
            <v>IP - TABANG</v>
          </cell>
          <cell r="J1452" t="str">
            <v>SITE</v>
          </cell>
          <cell r="K1452" t="str">
            <v>Jamal</v>
          </cell>
          <cell r="L1452" t="str">
            <v>1 Hari</v>
          </cell>
          <cell r="M1452" t="str">
            <v>PLAN ONSITE</v>
          </cell>
          <cell r="N1452" t="str">
            <v>FAILED</v>
          </cell>
          <cell r="O1452" t="str">
            <v>100 Ton</v>
          </cell>
          <cell r="P1452">
            <v>45511</v>
          </cell>
          <cell r="Q1452" t="str">
            <v>0 Hari</v>
          </cell>
          <cell r="R1452">
            <v>45511</v>
          </cell>
          <cell r="S1452" t="str">
            <v>0 Hari</v>
          </cell>
          <cell r="T1452">
            <v>45511</v>
          </cell>
          <cell r="U1452" t="str">
            <v>0 Hari</v>
          </cell>
          <cell r="V1452"/>
          <cell r="W1452" t="str">
            <v/>
          </cell>
          <cell r="X1452"/>
          <cell r="Y1452" t="str">
            <v/>
          </cell>
          <cell r="Z1452">
            <v>45511</v>
          </cell>
          <cell r="AA1452" t="str">
            <v>1 Hari</v>
          </cell>
          <cell r="AB1452">
            <v>45512</v>
          </cell>
          <cell r="AC1452" t="str">
            <v>TMC KARAWANG</v>
          </cell>
          <cell r="AD1452">
            <v>45528</v>
          </cell>
          <cell r="AE1452" t="str">
            <v>16 Hari</v>
          </cell>
          <cell r="AF1452">
            <v>45517</v>
          </cell>
          <cell r="AG1452" t="str">
            <v>Sp.Pd (Cholesterol, LDL, Gula Darah Puasa)</v>
          </cell>
          <cell r="AH1452" t="str">
            <v>Low Risk</v>
          </cell>
          <cell r="AI1452"/>
          <cell r="AJ1452" t="str">
            <v/>
          </cell>
          <cell r="AK1452"/>
          <cell r="AL1452" t="str">
            <v/>
          </cell>
          <cell r="AM1452"/>
          <cell r="AN1452"/>
          <cell r="AO1452" t="str">
            <v/>
          </cell>
          <cell r="AP1452"/>
          <cell r="AQ1452" t="str">
            <v>DONE</v>
          </cell>
          <cell r="AR1452" t="str">
            <v>Onsite tgl 7.09.2024 (done manifest) tdk berangkat</v>
          </cell>
          <cell r="AS1452"/>
        </row>
        <row r="1453">
          <cell r="A1453">
            <v>1450</v>
          </cell>
          <cell r="B1453" t="str">
            <v>3316052312930001</v>
          </cell>
          <cell r="C1453"/>
          <cell r="D1453" t="str">
            <v>Teguh Pamuji Budi Utomo</v>
          </cell>
          <cell r="E1453">
            <v>82335751817</v>
          </cell>
          <cell r="F1453" t="str">
            <v>Operator HD 785/OHT 777</v>
          </cell>
          <cell r="G1453"/>
          <cell r="H1453" t="str">
            <v>NON STAFF</v>
          </cell>
          <cell r="I1453" t="str">
            <v>IP - TABANG</v>
          </cell>
          <cell r="J1453" t="str">
            <v>HO</v>
          </cell>
          <cell r="K1453" t="str">
            <v>Jamal</v>
          </cell>
          <cell r="L1453" t="str">
            <v>7 Hari</v>
          </cell>
          <cell r="M1453" t="str">
            <v>MCU</v>
          </cell>
          <cell r="N1453" t="str">
            <v>FAILED</v>
          </cell>
          <cell r="O1453" t="str">
            <v>100 Ton</v>
          </cell>
          <cell r="P1453">
            <v>45512</v>
          </cell>
          <cell r="Q1453" t="str">
            <v>0 Hari</v>
          </cell>
          <cell r="R1453">
            <v>45512</v>
          </cell>
          <cell r="S1453" t="str">
            <v>0 Hari</v>
          </cell>
          <cell r="T1453">
            <v>45512</v>
          </cell>
          <cell r="U1453" t="str">
            <v>0 Hari</v>
          </cell>
          <cell r="V1453"/>
          <cell r="W1453" t="str">
            <v/>
          </cell>
          <cell r="X1453"/>
          <cell r="Y1453" t="str">
            <v/>
          </cell>
          <cell r="Z1453">
            <v>45512</v>
          </cell>
          <cell r="AA1453" t="str">
            <v>7 Hari</v>
          </cell>
          <cell r="AB1453">
            <v>45519</v>
          </cell>
          <cell r="AC1453" t="str">
            <v>TMC SURABAYA</v>
          </cell>
          <cell r="AD1453"/>
          <cell r="AE1453" t="str">
            <v>255 Hari</v>
          </cell>
          <cell r="AF1453"/>
          <cell r="AG1453"/>
          <cell r="AH1453"/>
          <cell r="AI1453"/>
          <cell r="AJ1453" t="str">
            <v/>
          </cell>
          <cell r="AK1453"/>
          <cell r="AL1453" t="str">
            <v/>
          </cell>
          <cell r="AM1453"/>
          <cell r="AN1453"/>
          <cell r="AO1453" t="str">
            <v/>
          </cell>
          <cell r="AP1453"/>
          <cell r="AQ1453"/>
          <cell r="AR1453" t="str">
            <v>TIDAK HADIR MCU</v>
          </cell>
          <cell r="AS1453"/>
        </row>
        <row r="1454">
          <cell r="A1454">
            <v>1451</v>
          </cell>
          <cell r="B1454" t="str">
            <v>6402022707930005</v>
          </cell>
          <cell r="C1454"/>
          <cell r="D1454" t="str">
            <v>Sugeng Widodo</v>
          </cell>
          <cell r="E1454">
            <v>82350003587</v>
          </cell>
          <cell r="F1454" t="str">
            <v>Operator HD 785/OHT 777</v>
          </cell>
          <cell r="G1454"/>
          <cell r="H1454" t="str">
            <v>NON STAFF</v>
          </cell>
          <cell r="I1454" t="str">
            <v>IP - TABANG</v>
          </cell>
          <cell r="J1454" t="str">
            <v xml:space="preserve">WI TGR </v>
          </cell>
          <cell r="K1454" t="str">
            <v>Jamal</v>
          </cell>
          <cell r="L1454" t="str">
            <v>8 Hari</v>
          </cell>
          <cell r="M1454" t="str">
            <v>RESIGN</v>
          </cell>
          <cell r="N1454" t="str">
            <v>FAILED</v>
          </cell>
          <cell r="O1454" t="str">
            <v>100 Ton</v>
          </cell>
          <cell r="P1454">
            <v>45511</v>
          </cell>
          <cell r="Q1454" t="str">
            <v>0 Hari</v>
          </cell>
          <cell r="R1454">
            <v>45511</v>
          </cell>
          <cell r="S1454" t="str">
            <v>0 Hari</v>
          </cell>
          <cell r="T1454">
            <v>45511</v>
          </cell>
          <cell r="U1454" t="str">
            <v>1 Hari</v>
          </cell>
          <cell r="V1454"/>
          <cell r="W1454" t="str">
            <v/>
          </cell>
          <cell r="X1454"/>
          <cell r="Y1454" t="str">
            <v/>
          </cell>
          <cell r="Z1454">
            <v>45512</v>
          </cell>
          <cell r="AA1454" t="str">
            <v>7 Hari</v>
          </cell>
          <cell r="AB1454">
            <v>45519</v>
          </cell>
          <cell r="AC1454" t="str">
            <v>KMC BALIKPAPAN</v>
          </cell>
          <cell r="AD1454">
            <v>45523</v>
          </cell>
          <cell r="AE1454" t="str">
            <v>4 Hari</v>
          </cell>
          <cell r="AF1454">
            <v>45521</v>
          </cell>
          <cell r="AG1454" t="str">
            <v>Sp.Pd (Gamma GT)</v>
          </cell>
          <cell r="AH1454" t="str">
            <v>Low Risk</v>
          </cell>
          <cell r="AI1454">
            <v>45527</v>
          </cell>
          <cell r="AJ1454" t="str">
            <v>1 Hari</v>
          </cell>
          <cell r="AK1454">
            <v>45528</v>
          </cell>
          <cell r="AL1454" t="str">
            <v>246 Hari</v>
          </cell>
          <cell r="AM1454"/>
          <cell r="AN1454"/>
          <cell r="AO1454" t="str">
            <v/>
          </cell>
          <cell r="AP1454"/>
          <cell r="AQ1454" t="str">
            <v>DONE</v>
          </cell>
          <cell r="AR1454" t="str">
            <v>gagal (katanya dia dapat recall dari PT sebelumnya)</v>
          </cell>
          <cell r="AS1454"/>
        </row>
        <row r="1455">
          <cell r="A1455">
            <v>1452</v>
          </cell>
          <cell r="B1455" t="str">
            <v>6402150102810001</v>
          </cell>
          <cell r="C1455"/>
          <cell r="D1455" t="str">
            <v>Dodih</v>
          </cell>
          <cell r="E1455">
            <v>85348383466</v>
          </cell>
          <cell r="F1455" t="str">
            <v>Operator HD 785/OHT 777</v>
          </cell>
          <cell r="G1455"/>
          <cell r="H1455" t="str">
            <v>NON STAFF</v>
          </cell>
          <cell r="I1455" t="str">
            <v>IP - TABANG</v>
          </cell>
          <cell r="J1455" t="str">
            <v>WI SMD 1</v>
          </cell>
          <cell r="K1455" t="str">
            <v>Jamal</v>
          </cell>
          <cell r="L1455" t="str">
            <v>6 Hari</v>
          </cell>
          <cell r="M1455" t="str">
            <v>MCU</v>
          </cell>
          <cell r="N1455" t="str">
            <v>FAILED</v>
          </cell>
          <cell r="O1455" t="str">
            <v>100 Ton</v>
          </cell>
          <cell r="P1455">
            <v>45513</v>
          </cell>
          <cell r="Q1455" t="str">
            <v>0 Hari</v>
          </cell>
          <cell r="R1455">
            <v>45513</v>
          </cell>
          <cell r="S1455" t="str">
            <v>0 Hari</v>
          </cell>
          <cell r="T1455">
            <v>45513</v>
          </cell>
          <cell r="U1455" t="str">
            <v>1 Hari</v>
          </cell>
          <cell r="V1455"/>
          <cell r="W1455" t="str">
            <v/>
          </cell>
          <cell r="X1455"/>
          <cell r="Y1455" t="str">
            <v/>
          </cell>
          <cell r="Z1455">
            <v>45514</v>
          </cell>
          <cell r="AA1455" t="str">
            <v>5 Hari</v>
          </cell>
          <cell r="AB1455">
            <v>45519</v>
          </cell>
          <cell r="AC1455" t="str">
            <v>KMC BALIKPAPAN</v>
          </cell>
          <cell r="AD1455">
            <v>45523</v>
          </cell>
          <cell r="AE1455" t="str">
            <v>4 Hari</v>
          </cell>
          <cell r="AF1455"/>
          <cell r="AG1455" t="str">
            <v>UNFIT (HBsAg Reaktif)</v>
          </cell>
          <cell r="AH1455" t="str">
            <v>High Risk</v>
          </cell>
          <cell r="AI1455"/>
          <cell r="AJ1455" t="str">
            <v/>
          </cell>
          <cell r="AK1455"/>
          <cell r="AL1455" t="str">
            <v/>
          </cell>
          <cell r="AM1455"/>
          <cell r="AN1455"/>
          <cell r="AO1455" t="str">
            <v/>
          </cell>
          <cell r="AP1455"/>
          <cell r="AQ1455"/>
          <cell r="AR1455" t="str">
            <v>UNFIT</v>
          </cell>
          <cell r="AS1455"/>
        </row>
        <row r="1456">
          <cell r="A1456">
            <v>1453</v>
          </cell>
          <cell r="B1456" t="str">
            <v>6402150809800002</v>
          </cell>
          <cell r="C1456"/>
          <cell r="D1456" t="str">
            <v>Yusuf Ismawan</v>
          </cell>
          <cell r="E1456">
            <v>82152809882</v>
          </cell>
          <cell r="F1456" t="str">
            <v>Operator HD 785/OHT 777</v>
          </cell>
          <cell r="G1456"/>
          <cell r="H1456" t="str">
            <v>NON STAFF</v>
          </cell>
          <cell r="I1456" t="str">
            <v>IP - TABANG</v>
          </cell>
          <cell r="J1456" t="str">
            <v>WI SMD 1</v>
          </cell>
          <cell r="K1456" t="str">
            <v>Jamal</v>
          </cell>
          <cell r="L1456" t="str">
            <v>10 Hari</v>
          </cell>
          <cell r="M1456" t="str">
            <v>PLAN ONSITE</v>
          </cell>
          <cell r="N1456" t="str">
            <v>FAILED</v>
          </cell>
          <cell r="O1456" t="str">
            <v>100 Ton</v>
          </cell>
          <cell r="P1456">
            <v>45513</v>
          </cell>
          <cell r="Q1456" t="str">
            <v>0 Hari</v>
          </cell>
          <cell r="R1456">
            <v>45513</v>
          </cell>
          <cell r="S1456" t="str">
            <v>0 Hari</v>
          </cell>
          <cell r="T1456">
            <v>45513</v>
          </cell>
          <cell r="U1456" t="str">
            <v>1 Hari</v>
          </cell>
          <cell r="V1456"/>
          <cell r="W1456" t="str">
            <v/>
          </cell>
          <cell r="X1456"/>
          <cell r="Y1456" t="str">
            <v/>
          </cell>
          <cell r="Z1456">
            <v>45514</v>
          </cell>
          <cell r="AA1456" t="str">
            <v>9 Hari</v>
          </cell>
          <cell r="AB1456">
            <v>45523</v>
          </cell>
          <cell r="AC1456" t="str">
            <v>KMC BALIKPAPAN</v>
          </cell>
          <cell r="AD1456">
            <v>45538</v>
          </cell>
          <cell r="AE1456" t="str">
            <v>15 Hari</v>
          </cell>
          <cell r="AF1456">
            <v>45525</v>
          </cell>
          <cell r="AG1456" t="str">
            <v>Sp.GK ( BMI-High Risk ), Drg ( Caries 5 ), Sp.PD ( Gamma GT )</v>
          </cell>
          <cell r="AH1456" t="str">
            <v>High Risk</v>
          </cell>
          <cell r="AI1456"/>
          <cell r="AJ1456" t="str">
            <v/>
          </cell>
          <cell r="AK1456"/>
          <cell r="AL1456" t="str">
            <v/>
          </cell>
          <cell r="AM1456"/>
          <cell r="AN1456"/>
          <cell r="AO1456" t="str">
            <v/>
          </cell>
          <cell r="AP1456"/>
          <cell r="AQ1456" t="str">
            <v>DONE</v>
          </cell>
          <cell r="AR1456" t="str">
            <v>Onsite tgl 10.09.2024 (done manifest) tdk berangkat</v>
          </cell>
          <cell r="AS1456"/>
        </row>
        <row r="1457">
          <cell r="A1457">
            <v>1454</v>
          </cell>
          <cell r="B1457" t="str">
            <v>6402030801830004</v>
          </cell>
          <cell r="C1457"/>
          <cell r="D1457" t="str">
            <v>Samsir</v>
          </cell>
          <cell r="E1457">
            <v>82158049981</v>
          </cell>
          <cell r="F1457" t="str">
            <v>Operator HD 785/OHT 777</v>
          </cell>
          <cell r="G1457"/>
          <cell r="H1457" t="str">
            <v>NON STAFF</v>
          </cell>
          <cell r="I1457" t="str">
            <v>IP - TABANG</v>
          </cell>
          <cell r="J1457" t="str">
            <v>WI SMD 1</v>
          </cell>
          <cell r="K1457" t="str">
            <v>Jamal</v>
          </cell>
          <cell r="L1457" t="str">
            <v>11 Hari</v>
          </cell>
          <cell r="M1457" t="str">
            <v>PLAN ONSITE</v>
          </cell>
          <cell r="N1457" t="str">
            <v>FAILED</v>
          </cell>
          <cell r="O1457" t="str">
            <v>100 Ton</v>
          </cell>
          <cell r="P1457">
            <v>45513</v>
          </cell>
          <cell r="Q1457" t="str">
            <v>0 Hari</v>
          </cell>
          <cell r="R1457">
            <v>45513</v>
          </cell>
          <cell r="S1457" t="str">
            <v>0 Hari</v>
          </cell>
          <cell r="T1457">
            <v>45513</v>
          </cell>
          <cell r="U1457" t="str">
            <v>1 Hari</v>
          </cell>
          <cell r="V1457"/>
          <cell r="W1457" t="str">
            <v/>
          </cell>
          <cell r="X1457"/>
          <cell r="Y1457" t="str">
            <v/>
          </cell>
          <cell r="Z1457">
            <v>45514</v>
          </cell>
          <cell r="AA1457" t="str">
            <v>10 Hari</v>
          </cell>
          <cell r="AB1457">
            <v>45524</v>
          </cell>
          <cell r="AC1457" t="str">
            <v>KMC BALIKPAPAN</v>
          </cell>
          <cell r="AD1457">
            <v>45526</v>
          </cell>
          <cell r="AE1457" t="str">
            <v>2 Hari</v>
          </cell>
          <cell r="AF1457">
            <v>45526</v>
          </cell>
          <cell r="AG1457" t="str">
            <v>Sp.GK ( BMI ), Drg ( Pulpa, Radix 3 )</v>
          </cell>
          <cell r="AH1457" t="str">
            <v>Low Risk</v>
          </cell>
          <cell r="AI1457"/>
          <cell r="AJ1457" t="str">
            <v/>
          </cell>
          <cell r="AK1457"/>
          <cell r="AL1457" t="str">
            <v/>
          </cell>
          <cell r="AM1457"/>
          <cell r="AN1457"/>
          <cell r="AO1457" t="str">
            <v/>
          </cell>
          <cell r="AP1457"/>
          <cell r="AQ1457" t="str">
            <v>DONE</v>
          </cell>
          <cell r="AR1457" t="str">
            <v>PENGATURAN ONSITE / wait info / istri tdk mengijinkan</v>
          </cell>
          <cell r="AS1457"/>
        </row>
        <row r="1458">
          <cell r="A1458">
            <v>1455</v>
          </cell>
          <cell r="B1458" t="str">
            <v>6472010510960004</v>
          </cell>
          <cell r="C1458">
            <v>24081309</v>
          </cell>
          <cell r="D1458" t="str">
            <v>Chandra Saragi Dasalak</v>
          </cell>
          <cell r="E1458">
            <v>82151580755</v>
          </cell>
          <cell r="F1458" t="str">
            <v>Operator CMT 106</v>
          </cell>
          <cell r="G1458"/>
          <cell r="H1458" t="str">
            <v>NON STAFF</v>
          </cell>
          <cell r="I1458" t="str">
            <v>IP - TABANG</v>
          </cell>
          <cell r="J1458" t="str">
            <v>WI SMD 1</v>
          </cell>
          <cell r="K1458" t="str">
            <v>Cecep</v>
          </cell>
          <cell r="L1458" t="str">
            <v>17 Hari</v>
          </cell>
          <cell r="M1458" t="str">
            <v>EXISTING</v>
          </cell>
          <cell r="N1458" t="str">
            <v>CLOSE HIRED</v>
          </cell>
          <cell r="O1458" t="str">
            <v>CMT</v>
          </cell>
          <cell r="P1458">
            <v>45513</v>
          </cell>
          <cell r="Q1458" t="str">
            <v>0 Hari</v>
          </cell>
          <cell r="R1458">
            <v>45513</v>
          </cell>
          <cell r="S1458" t="str">
            <v>0 Hari</v>
          </cell>
          <cell r="T1458">
            <v>45513</v>
          </cell>
          <cell r="U1458" t="str">
            <v>1 Hari</v>
          </cell>
          <cell r="V1458"/>
          <cell r="W1458" t="str">
            <v/>
          </cell>
          <cell r="X1458"/>
          <cell r="Y1458" t="str">
            <v/>
          </cell>
          <cell r="Z1458">
            <v>45514</v>
          </cell>
          <cell r="AA1458" t="str">
            <v>4 Hari</v>
          </cell>
          <cell r="AB1458">
            <v>45518</v>
          </cell>
          <cell r="AC1458" t="str">
            <v>KMC BALIKPAPAN</v>
          </cell>
          <cell r="AD1458">
            <v>45525</v>
          </cell>
          <cell r="AE1458" t="str">
            <v>7 Hari</v>
          </cell>
          <cell r="AF1458">
            <v>45523</v>
          </cell>
          <cell r="AG1458" t="str">
            <v>Sp.J (EKG)</v>
          </cell>
          <cell r="AH1458" t="str">
            <v>High Risk</v>
          </cell>
          <cell r="AI1458">
            <v>45527</v>
          </cell>
          <cell r="AJ1458" t="str">
            <v>1 Hari</v>
          </cell>
          <cell r="AK1458">
            <v>45528</v>
          </cell>
          <cell r="AL1458" t="str">
            <v>3 Hari</v>
          </cell>
          <cell r="AM1458">
            <v>45530</v>
          </cell>
          <cell r="AN1458">
            <v>45531</v>
          </cell>
          <cell r="AO1458" t="str">
            <v>243 Hari</v>
          </cell>
          <cell r="AP1458"/>
          <cell r="AQ1458" t="str">
            <v>DONE</v>
          </cell>
          <cell r="AR1458" t="str">
            <v>CMT 106</v>
          </cell>
          <cell r="AS1458"/>
        </row>
        <row r="1459">
          <cell r="A1459">
            <v>1456</v>
          </cell>
          <cell r="B1459" t="str">
            <v>6407072101830001</v>
          </cell>
          <cell r="C1459">
            <v>24081301</v>
          </cell>
          <cell r="D1459" t="str">
            <v>Rinca Dwi Trisdiyanto</v>
          </cell>
          <cell r="E1459">
            <v>82154049564</v>
          </cell>
          <cell r="F1459" t="str">
            <v>Operator HD 785/OHT 777</v>
          </cell>
          <cell r="G1459"/>
          <cell r="H1459" t="str">
            <v>NON STAFF</v>
          </cell>
          <cell r="I1459" t="str">
            <v>IP - TABANG</v>
          </cell>
          <cell r="J1459" t="str">
            <v>WI SMD 1</v>
          </cell>
          <cell r="K1459" t="str">
            <v>Jamal</v>
          </cell>
          <cell r="L1459" t="str">
            <v>18 Hari</v>
          </cell>
          <cell r="M1459" t="str">
            <v>EXISTING</v>
          </cell>
          <cell r="N1459" t="str">
            <v>CLOSE HIRED</v>
          </cell>
          <cell r="O1459" t="str">
            <v>100 Ton</v>
          </cell>
          <cell r="P1459">
            <v>45513</v>
          </cell>
          <cell r="Q1459" t="str">
            <v>0 Hari</v>
          </cell>
          <cell r="R1459">
            <v>45513</v>
          </cell>
          <cell r="S1459" t="str">
            <v>0 Hari</v>
          </cell>
          <cell r="T1459">
            <v>45513</v>
          </cell>
          <cell r="U1459" t="str">
            <v>1 Hari</v>
          </cell>
          <cell r="V1459"/>
          <cell r="W1459" t="str">
            <v/>
          </cell>
          <cell r="X1459"/>
          <cell r="Y1459" t="str">
            <v/>
          </cell>
          <cell r="Z1459">
            <v>45514</v>
          </cell>
          <cell r="AA1459" t="str">
            <v>5 Hari</v>
          </cell>
          <cell r="AB1459">
            <v>45519</v>
          </cell>
          <cell r="AC1459" t="str">
            <v>ARTHA MEDICAL CENTER</v>
          </cell>
          <cell r="AD1459"/>
          <cell r="AE1459" t="str">
            <v>255 Hari</v>
          </cell>
          <cell r="AF1459">
            <v>45523</v>
          </cell>
          <cell r="AG1459" t="str">
            <v>Sp.PD (Hipertensi, Trigliserida, LDL), Sp.GK (BMI), Drg (Caries), Kurang Pemeriksaan Gamma GT, Anti HAV</v>
          </cell>
          <cell r="AH1459" t="str">
            <v>Low Risk</v>
          </cell>
          <cell r="AI1459">
            <v>45529</v>
          </cell>
          <cell r="AJ1459" t="str">
            <v>1 Hari</v>
          </cell>
          <cell r="AK1459">
            <v>45530</v>
          </cell>
          <cell r="AL1459" t="str">
            <v>2 Hari</v>
          </cell>
          <cell r="AM1459">
            <v>45531</v>
          </cell>
          <cell r="AN1459">
            <v>45532</v>
          </cell>
          <cell r="AO1459" t="str">
            <v>242 Hari</v>
          </cell>
          <cell r="AP1459"/>
          <cell r="AQ1459" t="str">
            <v>DONE</v>
          </cell>
          <cell r="AR1459" t="str">
            <v>OHT777 OB</v>
          </cell>
          <cell r="AS1459"/>
        </row>
        <row r="1460">
          <cell r="A1460">
            <v>1457</v>
          </cell>
          <cell r="B1460" t="str">
            <v>5207081610880003</v>
          </cell>
          <cell r="C1460"/>
          <cell r="D1460" t="str">
            <v>Anwar</v>
          </cell>
          <cell r="E1460">
            <v>81238310833</v>
          </cell>
          <cell r="F1460" t="str">
            <v>Operator HD 785/OHT 777</v>
          </cell>
          <cell r="G1460"/>
          <cell r="H1460" t="str">
            <v>NON STAFF</v>
          </cell>
          <cell r="I1460" t="str">
            <v>IP - TABANG</v>
          </cell>
          <cell r="J1460" t="str">
            <v>WI SMD 1</v>
          </cell>
          <cell r="K1460" t="str">
            <v>Jamal</v>
          </cell>
          <cell r="L1460" t="str">
            <v>13 Hari</v>
          </cell>
          <cell r="M1460" t="str">
            <v>MCU</v>
          </cell>
          <cell r="N1460" t="str">
            <v>FAILED</v>
          </cell>
          <cell r="O1460" t="str">
            <v>100 Ton</v>
          </cell>
          <cell r="P1460">
            <v>45513</v>
          </cell>
          <cell r="Q1460" t="str">
            <v>0 Hari</v>
          </cell>
          <cell r="R1460">
            <v>45513</v>
          </cell>
          <cell r="S1460" t="str">
            <v>0 Hari</v>
          </cell>
          <cell r="T1460">
            <v>45513</v>
          </cell>
          <cell r="U1460" t="str">
            <v>1 Hari</v>
          </cell>
          <cell r="V1460"/>
          <cell r="W1460" t="str">
            <v/>
          </cell>
          <cell r="X1460"/>
          <cell r="Y1460" t="str">
            <v/>
          </cell>
          <cell r="Z1460">
            <v>45514</v>
          </cell>
          <cell r="AA1460" t="str">
            <v>12 Hari</v>
          </cell>
          <cell r="AB1460">
            <v>45526</v>
          </cell>
          <cell r="AC1460" t="str">
            <v>TMC TALIWANG KSB</v>
          </cell>
          <cell r="AD1460">
            <v>45530</v>
          </cell>
          <cell r="AE1460" t="str">
            <v>4 Hari</v>
          </cell>
          <cell r="AF1460"/>
          <cell r="AG1460" t="str">
            <v>Unfit ( Foto Rontgen )</v>
          </cell>
          <cell r="AH1460" t="str">
            <v>High Risk</v>
          </cell>
          <cell r="AI1460"/>
          <cell r="AJ1460" t="str">
            <v/>
          </cell>
          <cell r="AK1460"/>
          <cell r="AL1460" t="str">
            <v/>
          </cell>
          <cell r="AM1460"/>
          <cell r="AN1460"/>
          <cell r="AO1460" t="str">
            <v/>
          </cell>
          <cell r="AP1460"/>
          <cell r="AQ1460"/>
          <cell r="AR1460" t="str">
            <v>UNFIT</v>
          </cell>
          <cell r="AS1460"/>
        </row>
        <row r="1461">
          <cell r="A1461">
            <v>1458</v>
          </cell>
          <cell r="B1461" t="str">
            <v>6402032008830006</v>
          </cell>
          <cell r="C1461"/>
          <cell r="D1461" t="str">
            <v>Darman Hutabarat</v>
          </cell>
          <cell r="E1461">
            <v>81351258511</v>
          </cell>
          <cell r="F1461" t="str">
            <v>Operator HD 785/OHT 777</v>
          </cell>
          <cell r="G1461"/>
          <cell r="H1461" t="str">
            <v>NON STAFF</v>
          </cell>
          <cell r="I1461" t="str">
            <v>IP - TABANG</v>
          </cell>
          <cell r="J1461" t="str">
            <v>WI SMD 1</v>
          </cell>
          <cell r="K1461" t="str">
            <v>Jamal</v>
          </cell>
          <cell r="L1461" t="str">
            <v>14 Hari</v>
          </cell>
          <cell r="M1461" t="str">
            <v>RESIGN</v>
          </cell>
          <cell r="N1461" t="str">
            <v>FAILED</v>
          </cell>
          <cell r="O1461" t="str">
            <v>100 Ton</v>
          </cell>
          <cell r="P1461">
            <v>45514</v>
          </cell>
          <cell r="Q1461" t="str">
            <v>0 Hari</v>
          </cell>
          <cell r="R1461">
            <v>45514</v>
          </cell>
          <cell r="S1461" t="str">
            <v>0 Hari</v>
          </cell>
          <cell r="T1461">
            <v>45514</v>
          </cell>
          <cell r="U1461" t="str">
            <v>0 Hari</v>
          </cell>
          <cell r="V1461"/>
          <cell r="W1461" t="str">
            <v/>
          </cell>
          <cell r="X1461"/>
          <cell r="Y1461" t="str">
            <v/>
          </cell>
          <cell r="Z1461">
            <v>45514</v>
          </cell>
          <cell r="AA1461" t="str">
            <v>5 Hari</v>
          </cell>
          <cell r="AB1461">
            <v>45519</v>
          </cell>
          <cell r="AC1461" t="str">
            <v>KMC BALIKPAPAN</v>
          </cell>
          <cell r="AD1461">
            <v>45523</v>
          </cell>
          <cell r="AE1461" t="str">
            <v>4 Hari</v>
          </cell>
          <cell r="AF1461">
            <v>45521</v>
          </cell>
          <cell r="AG1461" t="str">
            <v>Sp.GK (BMI), Drg (Pulpa 4)</v>
          </cell>
          <cell r="AH1461" t="str">
            <v>Low Risk</v>
          </cell>
          <cell r="AI1461">
            <v>45526</v>
          </cell>
          <cell r="AJ1461" t="str">
            <v>1 Hari</v>
          </cell>
          <cell r="AK1461">
            <v>45527</v>
          </cell>
          <cell r="AL1461" t="str">
            <v>2 Hari</v>
          </cell>
          <cell r="AM1461">
            <v>45528</v>
          </cell>
          <cell r="AN1461">
            <v>45529</v>
          </cell>
          <cell r="AO1461" t="str">
            <v>245 Hari</v>
          </cell>
          <cell r="AP1461"/>
          <cell r="AQ1461" t="str">
            <v>DONE</v>
          </cell>
          <cell r="AR1461">
            <v>45651</v>
          </cell>
          <cell r="AS1461"/>
        </row>
        <row r="1462">
          <cell r="A1462">
            <v>1459</v>
          </cell>
          <cell r="B1462" t="str">
            <v>6472053005880004</v>
          </cell>
          <cell r="C1462"/>
          <cell r="D1462" t="str">
            <v>Ahmad Fahruddin</v>
          </cell>
          <cell r="E1462">
            <v>82250441907</v>
          </cell>
          <cell r="F1462" t="str">
            <v>Operator HD 785/OHT 777</v>
          </cell>
          <cell r="G1462"/>
          <cell r="H1462" t="str">
            <v>NON STAFF</v>
          </cell>
          <cell r="I1462" t="str">
            <v>IP - TABANG</v>
          </cell>
          <cell r="J1462" t="str">
            <v>WI SMD 1</v>
          </cell>
          <cell r="K1462" t="str">
            <v>Jamal</v>
          </cell>
          <cell r="L1462" t="str">
            <v>5 Hari</v>
          </cell>
          <cell r="M1462" t="str">
            <v>POSITIVE NARKOBA</v>
          </cell>
          <cell r="N1462" t="str">
            <v>FAILED</v>
          </cell>
          <cell r="O1462" t="str">
            <v>100 Ton</v>
          </cell>
          <cell r="P1462">
            <v>45514</v>
          </cell>
          <cell r="Q1462" t="str">
            <v>0 Hari</v>
          </cell>
          <cell r="R1462">
            <v>45514</v>
          </cell>
          <cell r="S1462" t="str">
            <v>0 Hari</v>
          </cell>
          <cell r="T1462">
            <v>45514</v>
          </cell>
          <cell r="U1462" t="str">
            <v>0 Hari</v>
          </cell>
          <cell r="V1462"/>
          <cell r="W1462" t="str">
            <v/>
          </cell>
          <cell r="X1462"/>
          <cell r="Y1462" t="str">
            <v/>
          </cell>
          <cell r="Z1462">
            <v>45514</v>
          </cell>
          <cell r="AA1462" t="str">
            <v>5 Hari</v>
          </cell>
          <cell r="AB1462">
            <v>45519</v>
          </cell>
          <cell r="AC1462" t="str">
            <v>KMC BALIKPAPAN</v>
          </cell>
          <cell r="AD1462">
            <v>45523</v>
          </cell>
          <cell r="AE1462" t="str">
            <v>4 Hari</v>
          </cell>
          <cell r="AF1462">
            <v>45521</v>
          </cell>
          <cell r="AG1462" t="str">
            <v>Sp.Pd (Cholesterol, LDL), Drg (Pulpa 5)</v>
          </cell>
          <cell r="AH1462" t="str">
            <v>Low Risk</v>
          </cell>
          <cell r="AI1462">
            <v>45525</v>
          </cell>
          <cell r="AJ1462" t="str">
            <v>1 Hari</v>
          </cell>
          <cell r="AK1462">
            <v>45526</v>
          </cell>
          <cell r="AL1462" t="str">
            <v>248 Hari</v>
          </cell>
          <cell r="AM1462"/>
          <cell r="AN1462"/>
          <cell r="AO1462" t="str">
            <v/>
          </cell>
          <cell r="AP1462"/>
          <cell r="AQ1462" t="str">
            <v>DONE</v>
          </cell>
          <cell r="AR1462" t="str">
            <v>positif narkoba</v>
          </cell>
          <cell r="AS1462"/>
        </row>
        <row r="1463">
          <cell r="A1463">
            <v>1460</v>
          </cell>
          <cell r="B1463" t="str">
            <v>6309020901030007</v>
          </cell>
          <cell r="C1463"/>
          <cell r="D1463" t="str">
            <v>Hendra Yanuar Hadi Putra</v>
          </cell>
          <cell r="E1463">
            <v>81345218204</v>
          </cell>
          <cell r="F1463" t="str">
            <v>Operator HD 785/OHT 777</v>
          </cell>
          <cell r="G1463"/>
          <cell r="H1463" t="str">
            <v>NON STAFF</v>
          </cell>
          <cell r="I1463" t="str">
            <v>IP - TABANG</v>
          </cell>
          <cell r="J1463" t="str">
            <v>WI SMD 1</v>
          </cell>
          <cell r="K1463" t="str">
            <v>Jamal</v>
          </cell>
          <cell r="L1463" t="str">
            <v>5 Hari</v>
          </cell>
          <cell r="M1463" t="str">
            <v>FU MCU</v>
          </cell>
          <cell r="N1463" t="str">
            <v>FAILED</v>
          </cell>
          <cell r="O1463" t="str">
            <v>100 Ton</v>
          </cell>
          <cell r="P1463">
            <v>45514</v>
          </cell>
          <cell r="Q1463" t="str">
            <v>0 Hari</v>
          </cell>
          <cell r="R1463">
            <v>45514</v>
          </cell>
          <cell r="S1463" t="str">
            <v>0 Hari</v>
          </cell>
          <cell r="T1463">
            <v>45514</v>
          </cell>
          <cell r="U1463" t="str">
            <v>0 Hari</v>
          </cell>
          <cell r="V1463"/>
          <cell r="W1463" t="str">
            <v/>
          </cell>
          <cell r="X1463"/>
          <cell r="Y1463" t="str">
            <v/>
          </cell>
          <cell r="Z1463">
            <v>45514</v>
          </cell>
          <cell r="AA1463" t="str">
            <v>5 Hari</v>
          </cell>
          <cell r="AB1463">
            <v>45519</v>
          </cell>
          <cell r="AC1463" t="str">
            <v>TMC TANJUNG TABALONG</v>
          </cell>
          <cell r="AD1463">
            <v>45526</v>
          </cell>
          <cell r="AE1463" t="str">
            <v>7 Hari</v>
          </cell>
          <cell r="AF1463"/>
          <cell r="AG1463" t="str">
            <v>Sp.M (Myopia jika kimper), Drg (Caries 4), Sp.THT (Tonsil T2-T2)</v>
          </cell>
          <cell r="AH1463" t="str">
            <v>Low Risk</v>
          </cell>
          <cell r="AI1463"/>
          <cell r="AJ1463" t="str">
            <v/>
          </cell>
          <cell r="AK1463"/>
          <cell r="AL1463" t="str">
            <v/>
          </cell>
          <cell r="AM1463"/>
          <cell r="AN1463"/>
          <cell r="AO1463" t="str">
            <v/>
          </cell>
          <cell r="AP1463"/>
          <cell r="AQ1463"/>
          <cell r="AR1463" t="str">
            <v>UNFIT</v>
          </cell>
          <cell r="AS1463"/>
        </row>
        <row r="1464">
          <cell r="A1464">
            <v>1461</v>
          </cell>
          <cell r="B1464" t="str">
            <v>5207040608870002</v>
          </cell>
          <cell r="C1464"/>
          <cell r="D1464" t="str">
            <v>Supriadi</v>
          </cell>
          <cell r="E1464">
            <v>82340340919</v>
          </cell>
          <cell r="F1464" t="str">
            <v>Operator HD 785/OHT 777</v>
          </cell>
          <cell r="G1464"/>
          <cell r="H1464" t="str">
            <v>NON STAFF</v>
          </cell>
          <cell r="I1464" t="str">
            <v>IP - TABANG</v>
          </cell>
          <cell r="J1464" t="str">
            <v>WI SMD 1</v>
          </cell>
          <cell r="K1464" t="str">
            <v>Jamal</v>
          </cell>
          <cell r="L1464" t="str">
            <v>6 Hari</v>
          </cell>
          <cell r="M1464" t="str">
            <v>MCU</v>
          </cell>
          <cell r="N1464" t="str">
            <v>FAILED</v>
          </cell>
          <cell r="O1464" t="str">
            <v>100 Ton</v>
          </cell>
          <cell r="P1464">
            <v>45514</v>
          </cell>
          <cell r="Q1464" t="str">
            <v>0 Hari</v>
          </cell>
          <cell r="R1464">
            <v>45514</v>
          </cell>
          <cell r="S1464" t="str">
            <v>0 Hari</v>
          </cell>
          <cell r="T1464">
            <v>45514</v>
          </cell>
          <cell r="U1464" t="str">
            <v>0 Hari</v>
          </cell>
          <cell r="V1464"/>
          <cell r="W1464" t="str">
            <v/>
          </cell>
          <cell r="X1464"/>
          <cell r="Y1464" t="str">
            <v/>
          </cell>
          <cell r="Z1464">
            <v>45514</v>
          </cell>
          <cell r="AA1464" t="str">
            <v>6 Hari</v>
          </cell>
          <cell r="AB1464">
            <v>45520</v>
          </cell>
          <cell r="AC1464" t="str">
            <v>TMC ANGSANA</v>
          </cell>
          <cell r="AD1464">
            <v>45526</v>
          </cell>
          <cell r="AE1464" t="str">
            <v>6 Hari</v>
          </cell>
          <cell r="AF1464"/>
          <cell r="AG1464" t="str">
            <v xml:space="preserve"> Strabismus Mata Kiri</v>
          </cell>
          <cell r="AH1464" t="str">
            <v>High Risk</v>
          </cell>
          <cell r="AI1464"/>
          <cell r="AJ1464" t="str">
            <v/>
          </cell>
          <cell r="AK1464"/>
          <cell r="AL1464" t="str">
            <v/>
          </cell>
          <cell r="AM1464"/>
          <cell r="AN1464"/>
          <cell r="AO1464" t="str">
            <v/>
          </cell>
          <cell r="AP1464"/>
          <cell r="AQ1464"/>
          <cell r="AR1464" t="str">
            <v>UNFIT</v>
          </cell>
          <cell r="AS1464"/>
        </row>
        <row r="1465">
          <cell r="A1465">
            <v>1462</v>
          </cell>
          <cell r="B1465" t="str">
            <v>7317062311970001</v>
          </cell>
          <cell r="C1465"/>
          <cell r="D1465" t="str">
            <v>Dedev Wal Asri</v>
          </cell>
          <cell r="E1465">
            <v>81344148742</v>
          </cell>
          <cell r="F1465" t="str">
            <v>Operator HD 785/OHT 777</v>
          </cell>
          <cell r="G1465"/>
          <cell r="H1465" t="str">
            <v>NON STAFF</v>
          </cell>
          <cell r="I1465" t="str">
            <v>IP - TABANG</v>
          </cell>
          <cell r="J1465" t="str">
            <v>WI SMD 1</v>
          </cell>
          <cell r="K1465" t="str">
            <v>Jamal</v>
          </cell>
          <cell r="L1465" t="str">
            <v>28 Hari</v>
          </cell>
          <cell r="M1465" t="str">
            <v>END CONTRACT</v>
          </cell>
          <cell r="N1465" t="str">
            <v>FAILED</v>
          </cell>
          <cell r="O1465" t="str">
            <v>100 Ton</v>
          </cell>
          <cell r="P1465">
            <v>45514</v>
          </cell>
          <cell r="Q1465" t="str">
            <v>0 Hari</v>
          </cell>
          <cell r="R1465">
            <v>45514</v>
          </cell>
          <cell r="S1465" t="str">
            <v>0 Hari</v>
          </cell>
          <cell r="T1465">
            <v>45514</v>
          </cell>
          <cell r="U1465" t="str">
            <v>0 Hari</v>
          </cell>
          <cell r="V1465"/>
          <cell r="W1465" t="str">
            <v/>
          </cell>
          <cell r="X1465"/>
          <cell r="Y1465" t="str">
            <v/>
          </cell>
          <cell r="Z1465">
            <v>45514</v>
          </cell>
          <cell r="AA1465" t="str">
            <v>5 Hari</v>
          </cell>
          <cell r="AB1465">
            <v>45519</v>
          </cell>
          <cell r="AC1465" t="str">
            <v>TMC MAKASSAR</v>
          </cell>
          <cell r="AD1465">
            <v>45527</v>
          </cell>
          <cell r="AE1465" t="str">
            <v>8 Hari</v>
          </cell>
          <cell r="AF1465">
            <v>45523</v>
          </cell>
          <cell r="AG1465" t="str">
            <v>Drg (Caries 3), Sp.PD (Cholesterol High Risk, LDL High Risk, Trigliserida)</v>
          </cell>
          <cell r="AH1465" t="str">
            <v>High Risk</v>
          </cell>
          <cell r="AI1465">
            <v>45540</v>
          </cell>
          <cell r="AJ1465" t="str">
            <v>1 Hari</v>
          </cell>
          <cell r="AK1465">
            <v>45541</v>
          </cell>
          <cell r="AL1465" t="str">
            <v>1 Hari</v>
          </cell>
          <cell r="AM1465">
            <v>45542</v>
          </cell>
          <cell r="AN1465">
            <v>45542</v>
          </cell>
          <cell r="AO1465" t="str">
            <v>232 Hari</v>
          </cell>
          <cell r="AP1465"/>
          <cell r="AQ1465" t="str">
            <v>DONE</v>
          </cell>
          <cell r="AR1465" t="str">
            <v>OHT777 COAL</v>
          </cell>
          <cell r="AS1465"/>
        </row>
        <row r="1466">
          <cell r="A1466">
            <v>1463</v>
          </cell>
          <cell r="B1466" t="str">
            <v>6402063108890001</v>
          </cell>
          <cell r="C1466">
            <v>24081260</v>
          </cell>
          <cell r="D1466" t="str">
            <v>Rahmadani</v>
          </cell>
          <cell r="E1466">
            <v>81932581210</v>
          </cell>
          <cell r="F1466" t="str">
            <v>Operator HD 785/OHT 777</v>
          </cell>
          <cell r="G1466"/>
          <cell r="H1466" t="str">
            <v>NON STAFF</v>
          </cell>
          <cell r="I1466" t="str">
            <v>IP - TABANG</v>
          </cell>
          <cell r="J1466" t="str">
            <v>WI SMD 1</v>
          </cell>
          <cell r="K1466" t="str">
            <v>Kurniawan</v>
          </cell>
          <cell r="L1466" t="str">
            <v>13 Hari</v>
          </cell>
          <cell r="M1466" t="str">
            <v>EXISTING</v>
          </cell>
          <cell r="N1466" t="str">
            <v>CLOSE HIRED</v>
          </cell>
          <cell r="O1466" t="str">
            <v>100 Ton</v>
          </cell>
          <cell r="P1466">
            <v>45514</v>
          </cell>
          <cell r="Q1466" t="str">
            <v>0 Hari</v>
          </cell>
          <cell r="R1466">
            <v>45514</v>
          </cell>
          <cell r="S1466" t="str">
            <v>0 Hari</v>
          </cell>
          <cell r="T1466">
            <v>45514</v>
          </cell>
          <cell r="U1466" t="str">
            <v>0 Hari</v>
          </cell>
          <cell r="V1466"/>
          <cell r="W1466" t="str">
            <v/>
          </cell>
          <cell r="X1466"/>
          <cell r="Y1466" t="str">
            <v/>
          </cell>
          <cell r="Z1466">
            <v>45514</v>
          </cell>
          <cell r="AA1466" t="str">
            <v>5 Hari</v>
          </cell>
          <cell r="AB1466">
            <v>45519</v>
          </cell>
          <cell r="AC1466" t="str">
            <v>KMC BALIKPAPAN</v>
          </cell>
          <cell r="AD1466"/>
          <cell r="AE1466" t="str">
            <v>255 Hari</v>
          </cell>
          <cell r="AF1466">
            <v>45521</v>
          </cell>
          <cell r="AG1466" t="str">
            <v>Sp.Pd (Trigliserida, LDL)</v>
          </cell>
          <cell r="AH1466" t="str">
            <v>Low Risk</v>
          </cell>
          <cell r="AI1466">
            <v>45525</v>
          </cell>
          <cell r="AJ1466" t="str">
            <v>1 Hari</v>
          </cell>
          <cell r="AK1466">
            <v>45526</v>
          </cell>
          <cell r="AL1466" t="str">
            <v>248 Hari</v>
          </cell>
          <cell r="AM1466">
            <v>45527</v>
          </cell>
          <cell r="AN1466"/>
          <cell r="AO1466" t="str">
            <v/>
          </cell>
          <cell r="AP1466"/>
          <cell r="AQ1466" t="str">
            <v>DONE</v>
          </cell>
          <cell r="AR1466" t="str">
            <v>OHT777 COAL</v>
          </cell>
          <cell r="AS1466"/>
        </row>
        <row r="1467">
          <cell r="A1467">
            <v>1464</v>
          </cell>
          <cell r="B1467" t="str">
            <v>6310042903930005</v>
          </cell>
          <cell r="C1467"/>
          <cell r="D1467" t="str">
            <v>Irwan Saputra</v>
          </cell>
          <cell r="E1467">
            <v>85332613234</v>
          </cell>
          <cell r="F1467" t="str">
            <v>Operator HD 785/OHT 777</v>
          </cell>
          <cell r="G1467"/>
          <cell r="H1467" t="str">
            <v>NON STAFF</v>
          </cell>
          <cell r="I1467" t="str">
            <v>IP - TABANG</v>
          </cell>
          <cell r="J1467" t="str">
            <v>WI SMD 1</v>
          </cell>
          <cell r="K1467" t="str">
            <v>Jamal</v>
          </cell>
          <cell r="L1467" t="str">
            <v>5 Hari</v>
          </cell>
          <cell r="M1467" t="str">
            <v>FAIL GROUND TEST</v>
          </cell>
          <cell r="N1467" t="str">
            <v>FAILED</v>
          </cell>
          <cell r="O1467" t="str">
            <v>100 Ton</v>
          </cell>
          <cell r="P1467">
            <v>45514</v>
          </cell>
          <cell r="Q1467" t="str">
            <v>0 Hari</v>
          </cell>
          <cell r="R1467">
            <v>45514</v>
          </cell>
          <cell r="S1467" t="str">
            <v>0 Hari</v>
          </cell>
          <cell r="T1467">
            <v>45514</v>
          </cell>
          <cell r="U1467" t="str">
            <v>0 Hari</v>
          </cell>
          <cell r="V1467"/>
          <cell r="W1467" t="str">
            <v/>
          </cell>
          <cell r="X1467"/>
          <cell r="Y1467" t="str">
            <v/>
          </cell>
          <cell r="Z1467">
            <v>45514</v>
          </cell>
          <cell r="AA1467" t="str">
            <v>5 Hari</v>
          </cell>
          <cell r="AB1467">
            <v>45519</v>
          </cell>
          <cell r="AC1467" t="str">
            <v>TMC TANJUNG TABALONG</v>
          </cell>
          <cell r="AD1467">
            <v>45528</v>
          </cell>
          <cell r="AE1467" t="str">
            <v>9 Hari</v>
          </cell>
          <cell r="AF1467">
            <v>45523</v>
          </cell>
          <cell r="AG1467" t="str">
            <v>Sp.M (Myopia jika kimper, Penguecula), Drg (Caries 2), Sp.PD (Trigliserida, Gula Darah Puasa), Sp.THT (Konduksi Ringan kedua Telinga)</v>
          </cell>
          <cell r="AH1467" t="str">
            <v>Low Risk</v>
          </cell>
          <cell r="AI1467">
            <v>45532</v>
          </cell>
          <cell r="AJ1467" t="str">
            <v>1 Hari</v>
          </cell>
          <cell r="AK1467">
            <v>45533</v>
          </cell>
          <cell r="AL1467" t="str">
            <v>241 Hari</v>
          </cell>
          <cell r="AM1467"/>
          <cell r="AN1467"/>
          <cell r="AO1467" t="str">
            <v/>
          </cell>
          <cell r="AP1467"/>
          <cell r="AQ1467" t="str">
            <v>DONE</v>
          </cell>
          <cell r="AR1467" t="str">
            <v>gagal tes site</v>
          </cell>
          <cell r="AS1467"/>
        </row>
        <row r="1468">
          <cell r="A1468">
            <v>1465</v>
          </cell>
          <cell r="B1468" t="str">
            <v>6402162705810002</v>
          </cell>
          <cell r="C1468">
            <v>24081259</v>
          </cell>
          <cell r="D1468" t="str">
            <v>Siswantoro</v>
          </cell>
          <cell r="E1468">
            <v>85349499760</v>
          </cell>
          <cell r="F1468" t="str">
            <v>Operator HD 785/OHT 777</v>
          </cell>
          <cell r="G1468"/>
          <cell r="H1468" t="str">
            <v>NON STAFF</v>
          </cell>
          <cell r="I1468" t="str">
            <v>IP - TABANG</v>
          </cell>
          <cell r="J1468" t="str">
            <v>WI SMD 1</v>
          </cell>
          <cell r="K1468" t="str">
            <v>Jamal</v>
          </cell>
          <cell r="L1468" t="str">
            <v>13 Hari</v>
          </cell>
          <cell r="M1468" t="str">
            <v>PHK</v>
          </cell>
          <cell r="N1468" t="str">
            <v>FAILED</v>
          </cell>
          <cell r="O1468" t="str">
            <v>100 Ton</v>
          </cell>
          <cell r="P1468">
            <v>45514</v>
          </cell>
          <cell r="Q1468" t="str">
            <v>0 Hari</v>
          </cell>
          <cell r="R1468">
            <v>45514</v>
          </cell>
          <cell r="S1468" t="str">
            <v>0 Hari</v>
          </cell>
          <cell r="T1468">
            <v>45514</v>
          </cell>
          <cell r="U1468" t="str">
            <v>0 Hari</v>
          </cell>
          <cell r="V1468"/>
          <cell r="W1468" t="str">
            <v/>
          </cell>
          <cell r="X1468"/>
          <cell r="Y1468" t="str">
            <v/>
          </cell>
          <cell r="Z1468">
            <v>45514</v>
          </cell>
          <cell r="AA1468" t="str">
            <v>5 Hari</v>
          </cell>
          <cell r="AB1468">
            <v>45519</v>
          </cell>
          <cell r="AC1468" t="str">
            <v>KMC BALIKPAPAN</v>
          </cell>
          <cell r="AD1468">
            <v>45523</v>
          </cell>
          <cell r="AE1468" t="str">
            <v>4 Hari</v>
          </cell>
          <cell r="AF1468">
            <v>45521</v>
          </cell>
          <cell r="AG1468" t="str">
            <v>Sp.GK (BMI), Drg (Radix)</v>
          </cell>
          <cell r="AH1468" t="str">
            <v>Low Risk</v>
          </cell>
          <cell r="AI1468">
            <v>45525</v>
          </cell>
          <cell r="AJ1468" t="str">
            <v>1 Hari</v>
          </cell>
          <cell r="AK1468">
            <v>45526</v>
          </cell>
          <cell r="AL1468" t="str">
            <v>248 Hari</v>
          </cell>
          <cell r="AM1468">
            <v>45527</v>
          </cell>
          <cell r="AN1468"/>
          <cell r="AO1468" t="str">
            <v/>
          </cell>
          <cell r="AP1468"/>
          <cell r="AQ1468" t="str">
            <v>DONE</v>
          </cell>
          <cell r="AR1468" t="str">
            <v>mangkir</v>
          </cell>
          <cell r="AS1468"/>
        </row>
        <row r="1469">
          <cell r="A1469">
            <v>1466</v>
          </cell>
          <cell r="B1469" t="str">
            <v>6402163009920001</v>
          </cell>
          <cell r="C1469"/>
          <cell r="D1469" t="str">
            <v>Elia Setiawan</v>
          </cell>
          <cell r="E1469">
            <v>85386836371</v>
          </cell>
          <cell r="F1469" t="str">
            <v>Operator HD 785/OHT 777</v>
          </cell>
          <cell r="G1469"/>
          <cell r="H1469" t="str">
            <v>NON STAFF</v>
          </cell>
          <cell r="I1469" t="str">
            <v>IP - TABANG</v>
          </cell>
          <cell r="J1469" t="str">
            <v>WI SMD 1</v>
          </cell>
          <cell r="K1469" t="str">
            <v>Jamal</v>
          </cell>
          <cell r="L1469" t="str">
            <v>13 Hari</v>
          </cell>
          <cell r="M1469" t="str">
            <v>PHK</v>
          </cell>
          <cell r="N1469" t="str">
            <v>FAILED</v>
          </cell>
          <cell r="O1469" t="str">
            <v>100 Ton</v>
          </cell>
          <cell r="P1469">
            <v>45514</v>
          </cell>
          <cell r="Q1469" t="str">
            <v>0 Hari</v>
          </cell>
          <cell r="R1469">
            <v>45514</v>
          </cell>
          <cell r="S1469" t="str">
            <v>0 Hari</v>
          </cell>
          <cell r="T1469">
            <v>45514</v>
          </cell>
          <cell r="U1469" t="str">
            <v>0 Hari</v>
          </cell>
          <cell r="V1469"/>
          <cell r="W1469" t="str">
            <v/>
          </cell>
          <cell r="X1469"/>
          <cell r="Y1469" t="str">
            <v/>
          </cell>
          <cell r="Z1469">
            <v>45514</v>
          </cell>
          <cell r="AA1469" t="str">
            <v>5 Hari</v>
          </cell>
          <cell r="AB1469">
            <v>45519</v>
          </cell>
          <cell r="AC1469" t="str">
            <v>KMC BALIKPAPAN</v>
          </cell>
          <cell r="AD1469">
            <v>45523</v>
          </cell>
          <cell r="AE1469" t="str">
            <v>4 Hari</v>
          </cell>
          <cell r="AF1469">
            <v>45523</v>
          </cell>
          <cell r="AG1469" t="str">
            <v>Sp.GK (BMI)</v>
          </cell>
          <cell r="AH1469"/>
          <cell r="AI1469">
            <v>45525</v>
          </cell>
          <cell r="AJ1469" t="str">
            <v>1 Hari</v>
          </cell>
          <cell r="AK1469">
            <v>45526</v>
          </cell>
          <cell r="AL1469" t="str">
            <v>248 Hari</v>
          </cell>
          <cell r="AM1469">
            <v>45527</v>
          </cell>
          <cell r="AN1469"/>
          <cell r="AO1469" t="str">
            <v/>
          </cell>
          <cell r="AP1469"/>
          <cell r="AQ1469" t="str">
            <v>DONE</v>
          </cell>
          <cell r="AR1469" t="str">
            <v>Mangkir, tidak kembali ke site setelah dikirimkan surat panggilan 2 kali</v>
          </cell>
          <cell r="AS1469"/>
        </row>
        <row r="1470">
          <cell r="A1470">
            <v>1467</v>
          </cell>
          <cell r="B1470" t="str">
            <v>6401080510790001</v>
          </cell>
          <cell r="C1470">
            <v>24081307</v>
          </cell>
          <cell r="D1470" t="str">
            <v>Adam Pinarno</v>
          </cell>
          <cell r="E1470">
            <v>82357611221</v>
          </cell>
          <cell r="F1470" t="str">
            <v>Operator HD 785/OHT 777</v>
          </cell>
          <cell r="G1470"/>
          <cell r="H1470" t="str">
            <v>NON STAFF</v>
          </cell>
          <cell r="I1470" t="str">
            <v>IP - TABANG</v>
          </cell>
          <cell r="J1470" t="str">
            <v>WI SMD 1</v>
          </cell>
          <cell r="K1470" t="str">
            <v>Jamal</v>
          </cell>
          <cell r="L1470" t="str">
            <v>16 Hari</v>
          </cell>
          <cell r="M1470" t="str">
            <v>EXISTING</v>
          </cell>
          <cell r="N1470" t="str">
            <v>CLOSE HIRED</v>
          </cell>
          <cell r="O1470" t="str">
            <v>100 Ton</v>
          </cell>
          <cell r="P1470">
            <v>45514</v>
          </cell>
          <cell r="Q1470" t="str">
            <v>0 Hari</v>
          </cell>
          <cell r="R1470">
            <v>45514</v>
          </cell>
          <cell r="S1470" t="str">
            <v>0 Hari</v>
          </cell>
          <cell r="T1470">
            <v>45514</v>
          </cell>
          <cell r="U1470" t="str">
            <v>0 Hari</v>
          </cell>
          <cell r="V1470"/>
          <cell r="W1470" t="str">
            <v/>
          </cell>
          <cell r="X1470"/>
          <cell r="Y1470" t="str">
            <v/>
          </cell>
          <cell r="Z1470">
            <v>45514</v>
          </cell>
          <cell r="AA1470" t="str">
            <v>5 Hari</v>
          </cell>
          <cell r="AB1470">
            <v>45519</v>
          </cell>
          <cell r="AC1470" t="str">
            <v>KMC BALIKPAPAN</v>
          </cell>
          <cell r="AD1470">
            <v>45525</v>
          </cell>
          <cell r="AE1470" t="str">
            <v>6 Hari</v>
          </cell>
          <cell r="AF1470">
            <v>45521</v>
          </cell>
          <cell r="AG1470" t="str">
            <v>Sp.GK (BMI High Risk)</v>
          </cell>
          <cell r="AH1470" t="str">
            <v>High Risk</v>
          </cell>
          <cell r="AI1470">
            <v>45527</v>
          </cell>
          <cell r="AJ1470" t="str">
            <v>1 Hari</v>
          </cell>
          <cell r="AK1470">
            <v>45528</v>
          </cell>
          <cell r="AL1470" t="str">
            <v>3 Hari</v>
          </cell>
          <cell r="AM1470">
            <v>45530</v>
          </cell>
          <cell r="AN1470">
            <v>45531</v>
          </cell>
          <cell r="AO1470" t="str">
            <v>243 Hari</v>
          </cell>
          <cell r="AP1470"/>
          <cell r="AQ1470" t="str">
            <v>DONE</v>
          </cell>
          <cell r="AR1470" t="str">
            <v>OHT777 OB</v>
          </cell>
          <cell r="AS1470"/>
        </row>
        <row r="1471">
          <cell r="A1471">
            <v>1468</v>
          </cell>
          <cell r="B1471" t="str">
            <v>7318191002970001</v>
          </cell>
          <cell r="C1471"/>
          <cell r="D1471" t="str">
            <v>Muhammad Ismail Mao</v>
          </cell>
          <cell r="E1471">
            <v>82148430109</v>
          </cell>
          <cell r="F1471" t="str">
            <v>Operator HD 465/OHT 773</v>
          </cell>
          <cell r="G1471"/>
          <cell r="H1471" t="str">
            <v>NON STAFF</v>
          </cell>
          <cell r="I1471" t="str">
            <v>IP - TABANG</v>
          </cell>
          <cell r="J1471" t="str">
            <v>WI SMD 1</v>
          </cell>
          <cell r="K1471" t="str">
            <v>Kurniawan</v>
          </cell>
          <cell r="L1471" t="str">
            <v>5 Hari</v>
          </cell>
          <cell r="M1471" t="str">
            <v>MCU</v>
          </cell>
          <cell r="N1471" t="str">
            <v>FAILED</v>
          </cell>
          <cell r="O1471" t="str">
            <v>60 Ton</v>
          </cell>
          <cell r="P1471">
            <v>45514</v>
          </cell>
          <cell r="Q1471" t="str">
            <v>0 Hari</v>
          </cell>
          <cell r="R1471">
            <v>45514</v>
          </cell>
          <cell r="S1471" t="str">
            <v>0 Hari</v>
          </cell>
          <cell r="T1471">
            <v>45514</v>
          </cell>
          <cell r="U1471" t="str">
            <v>0 Hari</v>
          </cell>
          <cell r="V1471"/>
          <cell r="W1471" t="str">
            <v/>
          </cell>
          <cell r="X1471"/>
          <cell r="Y1471" t="str">
            <v/>
          </cell>
          <cell r="Z1471">
            <v>45514</v>
          </cell>
          <cell r="AA1471" t="str">
            <v>5 Hari</v>
          </cell>
          <cell r="AB1471">
            <v>45519</v>
          </cell>
          <cell r="AC1471" t="str">
            <v>KMC BALIKPAPAN</v>
          </cell>
          <cell r="AD1471">
            <v>45523</v>
          </cell>
          <cell r="AE1471" t="str">
            <v>4 Hari</v>
          </cell>
          <cell r="AF1471"/>
          <cell r="AG1471" t="str">
            <v>Unfit EKG</v>
          </cell>
          <cell r="AH1471" t="str">
            <v>High Risk</v>
          </cell>
          <cell r="AI1471"/>
          <cell r="AJ1471" t="str">
            <v/>
          </cell>
          <cell r="AK1471"/>
          <cell r="AL1471" t="str">
            <v/>
          </cell>
          <cell r="AM1471"/>
          <cell r="AN1471"/>
          <cell r="AO1471" t="str">
            <v/>
          </cell>
          <cell r="AP1471"/>
          <cell r="AQ1471"/>
          <cell r="AR1471" t="str">
            <v>UNFIT</v>
          </cell>
          <cell r="AS1471"/>
        </row>
        <row r="1472">
          <cell r="A1472">
            <v>1469</v>
          </cell>
          <cell r="B1472" t="str">
            <v>6472050301860011</v>
          </cell>
          <cell r="C1472">
            <v>24091471</v>
          </cell>
          <cell r="D1472" t="str">
            <v>Ery Fuda Prasetya</v>
          </cell>
          <cell r="E1472">
            <v>85245662228</v>
          </cell>
          <cell r="F1472" t="str">
            <v>Operator HD 785/OHT 777</v>
          </cell>
          <cell r="G1472"/>
          <cell r="H1472" t="str">
            <v>NON STAFF</v>
          </cell>
          <cell r="I1472" t="str">
            <v>IP - TABANG</v>
          </cell>
          <cell r="J1472" t="str">
            <v>WI SMD 1</v>
          </cell>
          <cell r="K1472" t="str">
            <v>Kurniawan</v>
          </cell>
          <cell r="L1472" t="str">
            <v>34 Hari</v>
          </cell>
          <cell r="M1472" t="str">
            <v>EXISTING</v>
          </cell>
          <cell r="N1472" t="str">
            <v>CLOSE HIRED</v>
          </cell>
          <cell r="O1472" t="str">
            <v>100 Ton</v>
          </cell>
          <cell r="P1472">
            <v>45514</v>
          </cell>
          <cell r="Q1472" t="str">
            <v>0 Hari</v>
          </cell>
          <cell r="R1472">
            <v>45514</v>
          </cell>
          <cell r="S1472" t="str">
            <v>0 Hari</v>
          </cell>
          <cell r="T1472">
            <v>45514</v>
          </cell>
          <cell r="U1472" t="str">
            <v>0 Hari</v>
          </cell>
          <cell r="V1472"/>
          <cell r="W1472" t="str">
            <v/>
          </cell>
          <cell r="X1472"/>
          <cell r="Y1472" t="str">
            <v/>
          </cell>
          <cell r="Z1472">
            <v>45514</v>
          </cell>
          <cell r="AA1472" t="str">
            <v>5 Hari</v>
          </cell>
          <cell r="AB1472">
            <v>45519</v>
          </cell>
          <cell r="AC1472" t="str">
            <v>KMC BALIKPAPAN</v>
          </cell>
          <cell r="AD1472">
            <v>45538</v>
          </cell>
          <cell r="AE1472" t="str">
            <v>19 Hari</v>
          </cell>
          <cell r="AF1472">
            <v>45521</v>
          </cell>
          <cell r="AG1472" t="str">
            <v>Sp.GK (BMI High Risk), Drg (Pulpa 5)</v>
          </cell>
          <cell r="AH1472" t="str">
            <v>High Risk</v>
          </cell>
          <cell r="AI1472">
            <v>45545</v>
          </cell>
          <cell r="AJ1472" t="str">
            <v>1 Hari</v>
          </cell>
          <cell r="AK1472">
            <v>45546</v>
          </cell>
          <cell r="AL1472" t="str">
            <v>2 Hari</v>
          </cell>
          <cell r="AM1472">
            <v>45548</v>
          </cell>
          <cell r="AN1472">
            <v>45548</v>
          </cell>
          <cell r="AO1472" t="str">
            <v>226 Hari</v>
          </cell>
          <cell r="AP1472"/>
          <cell r="AQ1472" t="str">
            <v>DONE</v>
          </cell>
          <cell r="AR1472" t="str">
            <v>OHT777 OB</v>
          </cell>
          <cell r="AS1472"/>
        </row>
        <row r="1473">
          <cell r="A1473">
            <v>1470</v>
          </cell>
          <cell r="B1473" t="str">
            <v>7316121201010001</v>
          </cell>
          <cell r="C1473">
            <v>24081302</v>
          </cell>
          <cell r="D1473" t="str">
            <v>Muhammad Taufik Hidayat</v>
          </cell>
          <cell r="E1473">
            <v>82149774980</v>
          </cell>
          <cell r="F1473" t="str">
            <v>Operator HD 465/OHT 773</v>
          </cell>
          <cell r="G1473"/>
          <cell r="H1473" t="str">
            <v>NON STAFF</v>
          </cell>
          <cell r="I1473" t="str">
            <v>IP - TABANG</v>
          </cell>
          <cell r="J1473" t="str">
            <v>WI SMD 1</v>
          </cell>
          <cell r="K1473" t="str">
            <v>Kurniawan</v>
          </cell>
          <cell r="L1473" t="str">
            <v>16 Hari</v>
          </cell>
          <cell r="M1473" t="str">
            <v>EXISTING</v>
          </cell>
          <cell r="N1473" t="str">
            <v>CLOSE HIRED</v>
          </cell>
          <cell r="O1473" t="str">
            <v>60 Ton</v>
          </cell>
          <cell r="P1473">
            <v>45514</v>
          </cell>
          <cell r="Q1473" t="str">
            <v>0 Hari</v>
          </cell>
          <cell r="R1473">
            <v>45514</v>
          </cell>
          <cell r="S1473" t="str">
            <v>0 Hari</v>
          </cell>
          <cell r="T1473">
            <v>45514</v>
          </cell>
          <cell r="U1473" t="str">
            <v>0 Hari</v>
          </cell>
          <cell r="V1473"/>
          <cell r="W1473" t="str">
            <v/>
          </cell>
          <cell r="X1473"/>
          <cell r="Y1473" t="str">
            <v/>
          </cell>
          <cell r="Z1473">
            <v>45514</v>
          </cell>
          <cell r="AA1473" t="str">
            <v>6 Hari</v>
          </cell>
          <cell r="AB1473">
            <v>45520</v>
          </cell>
          <cell r="AC1473" t="str">
            <v>KMC BALIKPAPAN</v>
          </cell>
          <cell r="AD1473"/>
          <cell r="AE1473" t="str">
            <v>254 Hari</v>
          </cell>
          <cell r="AF1473"/>
          <cell r="AG1473"/>
          <cell r="AH1473"/>
          <cell r="AI1473">
            <v>45527</v>
          </cell>
          <cell r="AJ1473" t="str">
            <v>1 Hari</v>
          </cell>
          <cell r="AK1473">
            <v>45528</v>
          </cell>
          <cell r="AL1473" t="str">
            <v>3 Hari</v>
          </cell>
          <cell r="AM1473">
            <v>45530</v>
          </cell>
          <cell r="AN1473">
            <v>45531</v>
          </cell>
          <cell r="AO1473" t="str">
            <v>243 Hari</v>
          </cell>
          <cell r="AP1473"/>
          <cell r="AQ1473" t="str">
            <v>DONE</v>
          </cell>
          <cell r="AR1473" t="str">
            <v>HD 465, OHT 773</v>
          </cell>
          <cell r="AS1473"/>
        </row>
        <row r="1474">
          <cell r="A1474">
            <v>1471</v>
          </cell>
          <cell r="B1474" t="str">
            <v>6402160810980002</v>
          </cell>
          <cell r="C1474">
            <v>24081256</v>
          </cell>
          <cell r="D1474" t="str">
            <v>Abdul Qoodir Al Jailaani</v>
          </cell>
          <cell r="E1474">
            <v>85348385824</v>
          </cell>
          <cell r="F1474" t="str">
            <v>Operator HD 785/OHT 777</v>
          </cell>
          <cell r="G1474"/>
          <cell r="H1474" t="str">
            <v>NON STAFF</v>
          </cell>
          <cell r="I1474" t="str">
            <v>IP - TABANG</v>
          </cell>
          <cell r="J1474" t="str">
            <v>WI SMD 1</v>
          </cell>
          <cell r="K1474" t="str">
            <v>Kurniawan</v>
          </cell>
          <cell r="L1474" t="str">
            <v>13 Hari</v>
          </cell>
          <cell r="M1474" t="str">
            <v>EXISTING</v>
          </cell>
          <cell r="N1474" t="str">
            <v>CLOSE HIRED</v>
          </cell>
          <cell r="O1474" t="str">
            <v>100 Ton</v>
          </cell>
          <cell r="P1474">
            <v>45514</v>
          </cell>
          <cell r="Q1474" t="str">
            <v>0 Hari</v>
          </cell>
          <cell r="R1474">
            <v>45514</v>
          </cell>
          <cell r="S1474" t="str">
            <v>0 Hari</v>
          </cell>
          <cell r="T1474">
            <v>45514</v>
          </cell>
          <cell r="U1474" t="str">
            <v>0 Hari</v>
          </cell>
          <cell r="V1474"/>
          <cell r="W1474" t="str">
            <v/>
          </cell>
          <cell r="X1474"/>
          <cell r="Y1474" t="str">
            <v/>
          </cell>
          <cell r="Z1474">
            <v>45514</v>
          </cell>
          <cell r="AA1474" t="str">
            <v>5 Hari</v>
          </cell>
          <cell r="AB1474">
            <v>45519</v>
          </cell>
          <cell r="AC1474" t="str">
            <v>KMC BALIKPAPAN</v>
          </cell>
          <cell r="AD1474">
            <v>45523</v>
          </cell>
          <cell r="AE1474" t="str">
            <v>4 Hari</v>
          </cell>
          <cell r="AF1474">
            <v>45521</v>
          </cell>
          <cell r="AG1474" t="str">
            <v>Drg (Caries, Radix 5)</v>
          </cell>
          <cell r="AH1474" t="str">
            <v>Low Risk</v>
          </cell>
          <cell r="AI1474">
            <v>45525</v>
          </cell>
          <cell r="AJ1474" t="str">
            <v>1 Hari</v>
          </cell>
          <cell r="AK1474">
            <v>45526</v>
          </cell>
          <cell r="AL1474" t="str">
            <v>248 Hari</v>
          </cell>
          <cell r="AM1474">
            <v>45527</v>
          </cell>
          <cell r="AN1474"/>
          <cell r="AO1474" t="str">
            <v/>
          </cell>
          <cell r="AP1474"/>
          <cell r="AQ1474" t="str">
            <v>DONE</v>
          </cell>
          <cell r="AR1474" t="str">
            <v>OHT777 COAL</v>
          </cell>
          <cell r="AS1474"/>
        </row>
        <row r="1475">
          <cell r="A1475">
            <v>1472</v>
          </cell>
          <cell r="B1475" t="str">
            <v>7318022306950001</v>
          </cell>
          <cell r="C1475"/>
          <cell r="D1475" t="str">
            <v>Yohanis Bongga Limbong</v>
          </cell>
          <cell r="E1475">
            <v>81240491808</v>
          </cell>
          <cell r="F1475" t="str">
            <v>Operator Dozer D85/D6R</v>
          </cell>
          <cell r="G1475"/>
          <cell r="H1475" t="str">
            <v>NON STAFF</v>
          </cell>
          <cell r="I1475" t="str">
            <v>IP - TABANG</v>
          </cell>
          <cell r="J1475" t="str">
            <v>WI SMD 1</v>
          </cell>
          <cell r="K1475" t="str">
            <v>Jamal</v>
          </cell>
          <cell r="L1475" t="str">
            <v>26 Hari</v>
          </cell>
          <cell r="M1475" t="str">
            <v>PHK</v>
          </cell>
          <cell r="N1475" t="str">
            <v>FAILED</v>
          </cell>
          <cell r="O1475" t="str">
            <v>D85</v>
          </cell>
          <cell r="P1475">
            <v>45514</v>
          </cell>
          <cell r="Q1475" t="str">
            <v>0 Hari</v>
          </cell>
          <cell r="R1475">
            <v>45514</v>
          </cell>
          <cell r="S1475" t="str">
            <v>0 Hari</v>
          </cell>
          <cell r="T1475">
            <v>45514</v>
          </cell>
          <cell r="U1475" t="str">
            <v>0 Hari</v>
          </cell>
          <cell r="V1475"/>
          <cell r="W1475" t="str">
            <v/>
          </cell>
          <cell r="X1475"/>
          <cell r="Y1475" t="str">
            <v/>
          </cell>
          <cell r="Z1475">
            <v>45514</v>
          </cell>
          <cell r="AA1475" t="str">
            <v>9 Hari</v>
          </cell>
          <cell r="AB1475">
            <v>45523</v>
          </cell>
          <cell r="AC1475" t="str">
            <v>KMC BALIKPAPAN</v>
          </cell>
          <cell r="AD1475">
            <v>45531</v>
          </cell>
          <cell r="AE1475" t="str">
            <v>8 Hari</v>
          </cell>
          <cell r="AF1475">
            <v>45525</v>
          </cell>
          <cell r="AG1475" t="str">
            <v>Drg ( Caries 11 ), Sp.PD ( Trigliserida )</v>
          </cell>
          <cell r="AH1475" t="str">
            <v>Low Risk</v>
          </cell>
          <cell r="AI1475">
            <v>45537</v>
          </cell>
          <cell r="AJ1475" t="str">
            <v>1 Hari</v>
          </cell>
          <cell r="AK1475">
            <v>45538</v>
          </cell>
          <cell r="AL1475" t="str">
            <v>2 Hari</v>
          </cell>
          <cell r="AM1475">
            <v>45540</v>
          </cell>
          <cell r="AN1475">
            <v>45540</v>
          </cell>
          <cell r="AO1475" t="str">
            <v>234 Hari</v>
          </cell>
          <cell r="AP1475"/>
          <cell r="AQ1475" t="str">
            <v>DONE</v>
          </cell>
          <cell r="AR1475" t="str">
            <v>Pelanggaran PP berkaitan dengan absensi dan kehadiran</v>
          </cell>
          <cell r="AS1475"/>
        </row>
        <row r="1476">
          <cell r="A1476">
            <v>1473</v>
          </cell>
          <cell r="B1476" t="str">
            <v>6402161305800004</v>
          </cell>
          <cell r="C1476"/>
          <cell r="D1476" t="str">
            <v>Irwansyah</v>
          </cell>
          <cell r="E1476">
            <v>85247742031</v>
          </cell>
          <cell r="F1476" t="str">
            <v>Operator Dozer D85/D6R</v>
          </cell>
          <cell r="G1476"/>
          <cell r="H1476" t="str">
            <v>NON STAFF</v>
          </cell>
          <cell r="I1476" t="str">
            <v>IP - TABANG</v>
          </cell>
          <cell r="J1476" t="str">
            <v xml:space="preserve">WI TGR </v>
          </cell>
          <cell r="K1476" t="str">
            <v>Jamal</v>
          </cell>
          <cell r="L1476" t="str">
            <v>26 Hari</v>
          </cell>
          <cell r="M1476" t="str">
            <v>RESIGN</v>
          </cell>
          <cell r="N1476" t="str">
            <v>FAILED</v>
          </cell>
          <cell r="O1476" t="str">
            <v>D85</v>
          </cell>
          <cell r="P1476">
            <v>45511</v>
          </cell>
          <cell r="Q1476" t="str">
            <v>0 Hari</v>
          </cell>
          <cell r="R1476">
            <v>45511</v>
          </cell>
          <cell r="S1476" t="str">
            <v>0 Hari</v>
          </cell>
          <cell r="T1476">
            <v>45511</v>
          </cell>
          <cell r="U1476" t="str">
            <v>0 Hari</v>
          </cell>
          <cell r="V1476"/>
          <cell r="W1476" t="str">
            <v/>
          </cell>
          <cell r="X1476"/>
          <cell r="Y1476" t="str">
            <v/>
          </cell>
          <cell r="Z1476">
            <v>45511</v>
          </cell>
          <cell r="AA1476" t="str">
            <v>9 Hari</v>
          </cell>
          <cell r="AB1476">
            <v>45520</v>
          </cell>
          <cell r="AC1476" t="str">
            <v>KMC BALIKPAPAN</v>
          </cell>
          <cell r="AD1476">
            <v>45530</v>
          </cell>
          <cell r="AE1476" t="str">
            <v>10 Hari</v>
          </cell>
          <cell r="AF1476">
            <v>45524</v>
          </cell>
          <cell r="AG1476" t="str">
            <v>Sp.PD (Trigliserida High Risk)</v>
          </cell>
          <cell r="AH1476" t="str">
            <v>High Risk</v>
          </cell>
          <cell r="AI1476">
            <v>45533</v>
          </cell>
          <cell r="AJ1476" t="str">
            <v>1 Hari</v>
          </cell>
          <cell r="AK1476">
            <v>45534</v>
          </cell>
          <cell r="AL1476" t="str">
            <v>3 Hari</v>
          </cell>
          <cell r="AM1476">
            <v>45537</v>
          </cell>
          <cell r="AN1476">
            <v>45537</v>
          </cell>
          <cell r="AO1476" t="str">
            <v>237 Hari</v>
          </cell>
          <cell r="AP1476"/>
          <cell r="AQ1476" t="str">
            <v>DONE</v>
          </cell>
          <cell r="AR1476" t="str">
            <v xml:space="preserve">9.10.2024 Mengundurkan diri karena anak sakit (mengajukan resign setelah dikirim surat panggilan 1) 
</v>
          </cell>
          <cell r="AS1476"/>
        </row>
        <row r="1477">
          <cell r="A1477">
            <v>1474</v>
          </cell>
          <cell r="B1477" t="str">
            <v>6407096807880001</v>
          </cell>
          <cell r="C1477">
            <v>24091435</v>
          </cell>
          <cell r="D1477" t="str">
            <v>Momi Susanti</v>
          </cell>
          <cell r="E1477">
            <v>81249604999</v>
          </cell>
          <cell r="F1477" t="str">
            <v>Operator HD 785/OHT 777</v>
          </cell>
          <cell r="G1477"/>
          <cell r="H1477" t="str">
            <v>NON STAFF</v>
          </cell>
          <cell r="I1477" t="str">
            <v>IP - TABANG</v>
          </cell>
          <cell r="J1477" t="str">
            <v>SITE</v>
          </cell>
          <cell r="K1477" t="str">
            <v>Riandisa</v>
          </cell>
          <cell r="L1477" t="str">
            <v>27 Hari</v>
          </cell>
          <cell r="M1477" t="str">
            <v>EXISTING</v>
          </cell>
          <cell r="N1477" t="str">
            <v>CLOSE HIRED</v>
          </cell>
          <cell r="O1477" t="str">
            <v>100 Ton</v>
          </cell>
          <cell r="P1477">
            <v>45519</v>
          </cell>
          <cell r="Q1477" t="str">
            <v>0 Hari</v>
          </cell>
          <cell r="R1477">
            <v>45519</v>
          </cell>
          <cell r="S1477" t="str">
            <v>0 Hari</v>
          </cell>
          <cell r="T1477">
            <v>45519</v>
          </cell>
          <cell r="U1477" t="str">
            <v>0 Hari</v>
          </cell>
          <cell r="V1477"/>
          <cell r="W1477" t="str">
            <v/>
          </cell>
          <cell r="X1477"/>
          <cell r="Y1477" t="str">
            <v/>
          </cell>
          <cell r="Z1477">
            <v>45519</v>
          </cell>
          <cell r="AA1477" t="str">
            <v>1 Hari</v>
          </cell>
          <cell r="AB1477">
            <v>45520</v>
          </cell>
          <cell r="AC1477" t="str">
            <v>TMC ANGSANA</v>
          </cell>
          <cell r="AD1477">
            <v>45540</v>
          </cell>
          <cell r="AE1477" t="str">
            <v>20 Hari</v>
          </cell>
          <cell r="AF1477">
            <v>45525</v>
          </cell>
          <cell r="AG1477" t="str">
            <v>Sp.GK ( BMI-High Risk ), Sp.PD ( Leukosit, Cholesterol-High Risk, LDL ), Kurang pemeriksaan Urin HCG.</v>
          </cell>
          <cell r="AH1477" t="str">
            <v>High Risk</v>
          </cell>
          <cell r="AI1477">
            <v>45544</v>
          </cell>
          <cell r="AJ1477" t="str">
            <v>1 Hari</v>
          </cell>
          <cell r="AK1477">
            <v>45545</v>
          </cell>
          <cell r="AL1477" t="str">
            <v>1 Hari</v>
          </cell>
          <cell r="AM1477">
            <v>45546</v>
          </cell>
          <cell r="AN1477">
            <v>45546</v>
          </cell>
          <cell r="AO1477" t="str">
            <v>228 Hari</v>
          </cell>
          <cell r="AP1477"/>
          <cell r="AQ1477" t="str">
            <v>DONE</v>
          </cell>
          <cell r="AR1477" t="str">
            <v>HD785 OB</v>
          </cell>
          <cell r="AS1477"/>
        </row>
        <row r="1478">
          <cell r="A1478">
            <v>1475</v>
          </cell>
          <cell r="B1478" t="str">
            <v>6472052709750014</v>
          </cell>
          <cell r="C1478"/>
          <cell r="D1478" t="str">
            <v>Sugito</v>
          </cell>
          <cell r="E1478">
            <v>85246405726</v>
          </cell>
          <cell r="F1478" t="str">
            <v>Operator Dozer D375/PR-776</v>
          </cell>
          <cell r="G1478"/>
          <cell r="H1478" t="str">
            <v>NON STAFF</v>
          </cell>
          <cell r="I1478" t="str">
            <v>IP - TABANG</v>
          </cell>
          <cell r="J1478" t="str">
            <v xml:space="preserve">WI TGR </v>
          </cell>
          <cell r="K1478" t="str">
            <v>Jamal</v>
          </cell>
          <cell r="L1478" t="str">
            <v>263 Hari</v>
          </cell>
          <cell r="M1478" t="str">
            <v>MCU</v>
          </cell>
          <cell r="N1478" t="str">
            <v>HOLD</v>
          </cell>
          <cell r="O1478" t="str">
            <v>D375</v>
          </cell>
          <cell r="P1478">
            <v>45511</v>
          </cell>
          <cell r="Q1478" t="str">
            <v>0 Hari</v>
          </cell>
          <cell r="R1478">
            <v>45511</v>
          </cell>
          <cell r="S1478" t="str">
            <v>0 Hari</v>
          </cell>
          <cell r="T1478">
            <v>45511</v>
          </cell>
          <cell r="U1478" t="str">
            <v>0 Hari</v>
          </cell>
          <cell r="V1478"/>
          <cell r="W1478" t="str">
            <v/>
          </cell>
          <cell r="X1478"/>
          <cell r="Y1478" t="str">
            <v/>
          </cell>
          <cell r="Z1478">
            <v>45511</v>
          </cell>
          <cell r="AA1478" t="str">
            <v>12 Hari</v>
          </cell>
          <cell r="AB1478">
            <v>45523</v>
          </cell>
          <cell r="AC1478" t="str">
            <v>KMC BALIKPAPAN</v>
          </cell>
          <cell r="AD1478"/>
          <cell r="AE1478" t="str">
            <v>251 Hari</v>
          </cell>
          <cell r="AF1478"/>
          <cell r="AG1478"/>
          <cell r="AH1478"/>
          <cell r="AI1478"/>
          <cell r="AJ1478" t="str">
            <v/>
          </cell>
          <cell r="AK1478"/>
          <cell r="AL1478" t="str">
            <v/>
          </cell>
          <cell r="AM1478"/>
          <cell r="AN1478"/>
          <cell r="AO1478" t="str">
            <v/>
          </cell>
          <cell r="AP1478"/>
          <cell r="AQ1478"/>
          <cell r="AR1478" t="str">
            <v>hold terkait usia</v>
          </cell>
          <cell r="AS1478"/>
        </row>
        <row r="1479">
          <cell r="A1479">
            <v>1476</v>
          </cell>
          <cell r="B1479" t="str">
            <v>6402071309870003</v>
          </cell>
          <cell r="C1479">
            <v>24091356</v>
          </cell>
          <cell r="D1479" t="str">
            <v>Rusman</v>
          </cell>
          <cell r="E1479">
            <v>82149762372</v>
          </cell>
          <cell r="F1479" t="str">
            <v>Operator Dozer D85/D6R</v>
          </cell>
          <cell r="G1479"/>
          <cell r="H1479" t="str">
            <v>NON STAFF</v>
          </cell>
          <cell r="I1479" t="str">
            <v>IP - TABANG</v>
          </cell>
          <cell r="J1479" t="str">
            <v xml:space="preserve">WI TGR </v>
          </cell>
          <cell r="K1479" t="str">
            <v>Jamal</v>
          </cell>
          <cell r="L1479" t="str">
            <v>26 Hari</v>
          </cell>
          <cell r="M1479" t="str">
            <v>EXISTING</v>
          </cell>
          <cell r="N1479" t="str">
            <v>CLOSE HIRED</v>
          </cell>
          <cell r="O1479" t="str">
            <v>D85</v>
          </cell>
          <cell r="P1479">
            <v>45511</v>
          </cell>
          <cell r="Q1479" t="str">
            <v>0 Hari</v>
          </cell>
          <cell r="R1479">
            <v>45511</v>
          </cell>
          <cell r="S1479" t="str">
            <v>0 Hari</v>
          </cell>
          <cell r="T1479">
            <v>45511</v>
          </cell>
          <cell r="U1479" t="str">
            <v>0 Hari</v>
          </cell>
          <cell r="V1479"/>
          <cell r="W1479" t="str">
            <v/>
          </cell>
          <cell r="X1479"/>
          <cell r="Y1479" t="str">
            <v/>
          </cell>
          <cell r="Z1479">
            <v>45511</v>
          </cell>
          <cell r="AA1479" t="str">
            <v>13 Hari</v>
          </cell>
          <cell r="AB1479">
            <v>45524</v>
          </cell>
          <cell r="AC1479" t="str">
            <v>KMC BALIKPAPAN</v>
          </cell>
          <cell r="AD1479">
            <v>45530</v>
          </cell>
          <cell r="AE1479" t="str">
            <v>6 Hari</v>
          </cell>
          <cell r="AF1479">
            <v>45528</v>
          </cell>
          <cell r="AG1479" t="str">
            <v>Drg ( Caries 6 ), Sp.PD ( SGPT )</v>
          </cell>
          <cell r="AH1479" t="str">
            <v>Low Risk</v>
          </cell>
          <cell r="AI1479">
            <v>45533</v>
          </cell>
          <cell r="AJ1479" t="str">
            <v>1 Hari</v>
          </cell>
          <cell r="AK1479">
            <v>45534</v>
          </cell>
          <cell r="AL1479" t="str">
            <v>3 Hari</v>
          </cell>
          <cell r="AM1479">
            <v>45537</v>
          </cell>
          <cell r="AN1479">
            <v>45537</v>
          </cell>
          <cell r="AO1479" t="str">
            <v>237 Hari</v>
          </cell>
          <cell r="AP1479"/>
          <cell r="AQ1479" t="str">
            <v>DONE</v>
          </cell>
          <cell r="AR1479" t="str">
            <v>D85, SD22, DH24</v>
          </cell>
          <cell r="AS1479"/>
        </row>
        <row r="1480">
          <cell r="A1480">
            <v>1477</v>
          </cell>
          <cell r="B1480" t="str">
            <v>7318051204910001</v>
          </cell>
          <cell r="C1480"/>
          <cell r="D1480" t="str">
            <v>Paskal Pasang</v>
          </cell>
          <cell r="E1480">
            <v>82237968991</v>
          </cell>
          <cell r="F1480" t="str">
            <v>Operator Exca PC 2000/R 9200/XE 2000</v>
          </cell>
          <cell r="G1480"/>
          <cell r="H1480" t="str">
            <v>NON STAFF</v>
          </cell>
          <cell r="I1480" t="str">
            <v>IP - TABANG</v>
          </cell>
          <cell r="J1480" t="str">
            <v>HO</v>
          </cell>
          <cell r="K1480" t="str">
            <v>Arya</v>
          </cell>
          <cell r="L1480" t="str">
            <v>37 Hari</v>
          </cell>
          <cell r="M1480" t="str">
            <v>PHK</v>
          </cell>
          <cell r="N1480" t="str">
            <v>FAILED</v>
          </cell>
          <cell r="O1480" t="str">
            <v>200 Ton</v>
          </cell>
          <cell r="P1480">
            <v>45498</v>
          </cell>
          <cell r="Q1480" t="str">
            <v>0 Hari</v>
          </cell>
          <cell r="R1480">
            <v>45498</v>
          </cell>
          <cell r="S1480" t="str">
            <v>0 Hari</v>
          </cell>
          <cell r="T1480">
            <v>45498</v>
          </cell>
          <cell r="U1480" t="str">
            <v>4 Hari</v>
          </cell>
          <cell r="V1480"/>
          <cell r="W1480" t="str">
            <v/>
          </cell>
          <cell r="X1480"/>
          <cell r="Y1480" t="str">
            <v/>
          </cell>
          <cell r="Z1480">
            <v>45502</v>
          </cell>
          <cell r="AA1480" t="str">
            <v>13 Hari</v>
          </cell>
          <cell r="AB1480">
            <v>45515</v>
          </cell>
          <cell r="AC1480" t="str">
            <v>TMC MAKASSAR</v>
          </cell>
          <cell r="AD1480"/>
          <cell r="AE1480" t="str">
            <v>259 Hari</v>
          </cell>
          <cell r="AF1480">
            <v>45517</v>
          </cell>
          <cell r="AG1480" t="str">
            <v>Sp.GK (BMI), Sp. M (Myopia jika Kimper), Drg (Caries 2)</v>
          </cell>
          <cell r="AH1480" t="str">
            <v>Low Risk</v>
          </cell>
          <cell r="AI1480">
            <v>45532</v>
          </cell>
          <cell r="AJ1480" t="str">
            <v>1 Hari</v>
          </cell>
          <cell r="AK1480">
            <v>45533</v>
          </cell>
          <cell r="AL1480" t="str">
            <v>3 Hari</v>
          </cell>
          <cell r="AM1480">
            <v>45535</v>
          </cell>
          <cell r="AN1480">
            <v>45536</v>
          </cell>
          <cell r="AO1480" t="str">
            <v>238 Hari</v>
          </cell>
          <cell r="AP1480"/>
          <cell r="AQ1480" t="str">
            <v>DONE</v>
          </cell>
          <cell r="AR1480" t="str">
            <v>PC2000, R9100, XE2000, PC850, ZX870, XE800</v>
          </cell>
          <cell r="AS1480"/>
        </row>
        <row r="1481">
          <cell r="A1481">
            <v>1478</v>
          </cell>
          <cell r="B1481" t="str">
            <v>6402062805830001</v>
          </cell>
          <cell r="C1481">
            <v>24091429</v>
          </cell>
          <cell r="D1481" t="str">
            <v>Yuber Lasandre</v>
          </cell>
          <cell r="E1481">
            <v>85322615613</v>
          </cell>
          <cell r="F1481" t="str">
            <v>Operator Excavator Liebherr R9100</v>
          </cell>
          <cell r="G1481"/>
          <cell r="H1481" t="str">
            <v>NON STAFF</v>
          </cell>
          <cell r="I1481" t="str">
            <v>IP - TABANG</v>
          </cell>
          <cell r="J1481" t="str">
            <v>WI SMD 1</v>
          </cell>
          <cell r="K1481" t="str">
            <v>Jamal</v>
          </cell>
          <cell r="L1481" t="str">
            <v>31 Hari</v>
          </cell>
          <cell r="M1481" t="str">
            <v>EXISTING</v>
          </cell>
          <cell r="N1481" t="str">
            <v>CLOSE HIRED</v>
          </cell>
          <cell r="O1481" t="str">
            <v>120 Ton</v>
          </cell>
          <cell r="P1481">
            <v>45514</v>
          </cell>
          <cell r="Q1481" t="str">
            <v>0 Hari</v>
          </cell>
          <cell r="R1481">
            <v>45514</v>
          </cell>
          <cell r="S1481" t="str">
            <v>0 Hari</v>
          </cell>
          <cell r="T1481">
            <v>45514</v>
          </cell>
          <cell r="U1481" t="str">
            <v>0 Hari</v>
          </cell>
          <cell r="V1481"/>
          <cell r="W1481" t="str">
            <v/>
          </cell>
          <cell r="X1481"/>
          <cell r="Y1481" t="str">
            <v/>
          </cell>
          <cell r="Z1481">
            <v>45514</v>
          </cell>
          <cell r="AA1481" t="str">
            <v>13 Hari</v>
          </cell>
          <cell r="AB1481">
            <v>45527</v>
          </cell>
          <cell r="AC1481" t="str">
            <v>KMC BALIKPAPAN</v>
          </cell>
          <cell r="AD1481">
            <v>45532</v>
          </cell>
          <cell r="AE1481" t="str">
            <v>5 Hari</v>
          </cell>
          <cell r="AF1481">
            <v>45531</v>
          </cell>
          <cell r="AG1481" t="str">
            <v>Sp.GK ( BMI ), Sp.PD ( Trigliserida-High Risk )</v>
          </cell>
          <cell r="AH1481" t="str">
            <v>High Risk</v>
          </cell>
          <cell r="AI1481">
            <v>45541</v>
          </cell>
          <cell r="AJ1481" t="str">
            <v>1 Hari</v>
          </cell>
          <cell r="AK1481">
            <v>45542</v>
          </cell>
          <cell r="AL1481" t="str">
            <v>3 Hari</v>
          </cell>
          <cell r="AM1481">
            <v>45545</v>
          </cell>
          <cell r="AN1481">
            <v>45545</v>
          </cell>
          <cell r="AO1481" t="str">
            <v>229 Hari</v>
          </cell>
          <cell r="AP1481"/>
          <cell r="AQ1481" t="str">
            <v>DONE</v>
          </cell>
          <cell r="AR1481" t="str">
            <v>R9100, PC850, ZX870, XE800</v>
          </cell>
          <cell r="AS1481"/>
        </row>
        <row r="1482">
          <cell r="A1482">
            <v>1479</v>
          </cell>
          <cell r="B1482" t="str">
            <v>6402063003030005</v>
          </cell>
          <cell r="C1482"/>
          <cell r="D1482" t="str">
            <v>Enos Rianto Yusuf Rante Padang</v>
          </cell>
          <cell r="E1482">
            <v>81253242054</v>
          </cell>
          <cell r="F1482" t="str">
            <v>Operator Excavator ZX870/XE800</v>
          </cell>
          <cell r="G1482"/>
          <cell r="H1482" t="str">
            <v>NON STAFF</v>
          </cell>
          <cell r="I1482" t="str">
            <v>IP - TABANG</v>
          </cell>
          <cell r="J1482" t="str">
            <v>HO</v>
          </cell>
          <cell r="K1482" t="str">
            <v>Jamal</v>
          </cell>
          <cell r="L1482" t="str">
            <v>14 Hari</v>
          </cell>
          <cell r="M1482" t="str">
            <v>FU MCU</v>
          </cell>
          <cell r="N1482" t="str">
            <v>FAILED</v>
          </cell>
          <cell r="O1482" t="str">
            <v>80 Ton</v>
          </cell>
          <cell r="P1482">
            <v>45511</v>
          </cell>
          <cell r="Q1482" t="str">
            <v>0 Hari</v>
          </cell>
          <cell r="R1482">
            <v>45511</v>
          </cell>
          <cell r="S1482" t="str">
            <v>0 Hari</v>
          </cell>
          <cell r="T1482">
            <v>45511</v>
          </cell>
          <cell r="U1482" t="str">
            <v>0 Hari</v>
          </cell>
          <cell r="V1482"/>
          <cell r="W1482" t="str">
            <v/>
          </cell>
          <cell r="X1482"/>
          <cell r="Y1482" t="str">
            <v/>
          </cell>
          <cell r="Z1482">
            <v>45511</v>
          </cell>
          <cell r="AA1482" t="str">
            <v>14 Hari</v>
          </cell>
          <cell r="AB1482">
            <v>45525</v>
          </cell>
          <cell r="AC1482" t="str">
            <v>TMC SANGATTA</v>
          </cell>
          <cell r="AD1482"/>
          <cell r="AE1482" t="str">
            <v>249 Hari</v>
          </cell>
          <cell r="AF1482">
            <v>45530</v>
          </cell>
          <cell r="AG1482" t="str">
            <v>Drg ( Pulpa 2 ), Sp.J ( EKG ), Sp.P ( Spirometri-Obstruksi-High Risk )</v>
          </cell>
          <cell r="AH1482" t="str">
            <v>High Risk</v>
          </cell>
          <cell r="AI1482"/>
          <cell r="AJ1482" t="str">
            <v/>
          </cell>
          <cell r="AK1482"/>
          <cell r="AL1482" t="str">
            <v/>
          </cell>
          <cell r="AM1482"/>
          <cell r="AN1482"/>
          <cell r="AO1482" t="str">
            <v/>
          </cell>
          <cell r="AP1482"/>
          <cell r="AQ1482"/>
          <cell r="AR1482" t="str">
            <v>MENGUNDURKAN DIRI</v>
          </cell>
          <cell r="AS1482"/>
        </row>
        <row r="1483">
          <cell r="A1483">
            <v>1480</v>
          </cell>
          <cell r="B1483" t="str">
            <v>6402160107830032</v>
          </cell>
          <cell r="C1483">
            <v>24081257</v>
          </cell>
          <cell r="D1483" t="str">
            <v>Estor Juliaman Sinaga</v>
          </cell>
          <cell r="E1483">
            <v>82318928324</v>
          </cell>
          <cell r="F1483" t="str">
            <v>Operator HD 465/OHT 773</v>
          </cell>
          <cell r="G1483"/>
          <cell r="H1483" t="str">
            <v>NON STAFF</v>
          </cell>
          <cell r="I1483" t="str">
            <v>IP - TABANG</v>
          </cell>
          <cell r="J1483" t="str">
            <v>WI SMD 1</v>
          </cell>
          <cell r="K1483"/>
          <cell r="L1483" t="str">
            <v>13 Hari</v>
          </cell>
          <cell r="M1483" t="str">
            <v>EXISTING</v>
          </cell>
          <cell r="N1483" t="str">
            <v>CLOSE HIRED</v>
          </cell>
          <cell r="O1483" t="str">
            <v>60 Ton</v>
          </cell>
          <cell r="P1483">
            <v>45514</v>
          </cell>
          <cell r="Q1483" t="str">
            <v>0 Hari</v>
          </cell>
          <cell r="R1483">
            <v>45514</v>
          </cell>
          <cell r="S1483" t="str">
            <v>0 Hari</v>
          </cell>
          <cell r="T1483">
            <v>45514</v>
          </cell>
          <cell r="U1483" t="str">
            <v>0 Hari</v>
          </cell>
          <cell r="V1483"/>
          <cell r="W1483" t="str">
            <v/>
          </cell>
          <cell r="X1483"/>
          <cell r="Y1483" t="str">
            <v/>
          </cell>
          <cell r="Z1483">
            <v>45514</v>
          </cell>
          <cell r="AA1483" t="str">
            <v>4 Hari</v>
          </cell>
          <cell r="AB1483">
            <v>45518</v>
          </cell>
          <cell r="AC1483" t="str">
            <v>KMC BALIKPAPAN</v>
          </cell>
          <cell r="AD1483">
            <v>45521</v>
          </cell>
          <cell r="AE1483" t="str">
            <v>3 Hari</v>
          </cell>
          <cell r="AF1483"/>
          <cell r="AG1483"/>
          <cell r="AH1483"/>
          <cell r="AI1483">
            <v>45525</v>
          </cell>
          <cell r="AJ1483" t="str">
            <v>1 Hari</v>
          </cell>
          <cell r="AK1483">
            <v>45526</v>
          </cell>
          <cell r="AL1483" t="str">
            <v>248 Hari</v>
          </cell>
          <cell r="AM1483">
            <v>45527</v>
          </cell>
          <cell r="AN1483"/>
          <cell r="AO1483" t="str">
            <v/>
          </cell>
          <cell r="AP1483"/>
          <cell r="AQ1483" t="str">
            <v>DONE</v>
          </cell>
          <cell r="AR1483" t="str">
            <v>HD 465, OHT 773</v>
          </cell>
          <cell r="AS1483"/>
        </row>
        <row r="1484">
          <cell r="A1484">
            <v>1481</v>
          </cell>
          <cell r="B1484" t="str">
            <v>6408041306870007</v>
          </cell>
          <cell r="C1484">
            <v>24091415</v>
          </cell>
          <cell r="D1484" t="str">
            <v>Jenlly Rudolf Gerung</v>
          </cell>
          <cell r="E1484">
            <v>85244522220</v>
          </cell>
          <cell r="F1484" t="str">
            <v>Operator HD 785/OHT 777</v>
          </cell>
          <cell r="G1484"/>
          <cell r="H1484" t="str">
            <v>NON STAFF</v>
          </cell>
          <cell r="I1484" t="str">
            <v>IP - TABANG</v>
          </cell>
          <cell r="J1484" t="str">
            <v>HO</v>
          </cell>
          <cell r="K1484" t="str">
            <v>Kurniawan</v>
          </cell>
          <cell r="L1484" t="str">
            <v>31 Hari</v>
          </cell>
          <cell r="M1484" t="str">
            <v>EXISTING</v>
          </cell>
          <cell r="N1484" t="str">
            <v>CLOSE HIRED</v>
          </cell>
          <cell r="O1484" t="str">
            <v>100 Ton</v>
          </cell>
          <cell r="P1484">
            <v>45511</v>
          </cell>
          <cell r="Q1484" t="str">
            <v>0 Hari</v>
          </cell>
          <cell r="R1484">
            <v>45511</v>
          </cell>
          <cell r="S1484" t="str">
            <v>0 Hari</v>
          </cell>
          <cell r="T1484">
            <v>45511</v>
          </cell>
          <cell r="U1484" t="str">
            <v>0 Hari</v>
          </cell>
          <cell r="V1484"/>
          <cell r="W1484" t="str">
            <v/>
          </cell>
          <cell r="X1484"/>
          <cell r="Y1484" t="str">
            <v/>
          </cell>
          <cell r="Z1484">
            <v>45511</v>
          </cell>
          <cell r="AA1484" t="str">
            <v>12 Hari</v>
          </cell>
          <cell r="AB1484">
            <v>45523</v>
          </cell>
          <cell r="AC1484" t="str">
            <v>TMC MANADO</v>
          </cell>
          <cell r="AD1484">
            <v>45527</v>
          </cell>
          <cell r="AE1484" t="str">
            <v>4 Hari</v>
          </cell>
          <cell r="AF1484"/>
          <cell r="AG1484" t="str">
            <v>Sp.PD ( Gamma GT )</v>
          </cell>
          <cell r="AH1484" t="str">
            <v>Low Risk</v>
          </cell>
          <cell r="AI1484">
            <v>45540</v>
          </cell>
          <cell r="AJ1484" t="str">
            <v>1 Hari</v>
          </cell>
          <cell r="AK1484">
            <v>45541</v>
          </cell>
          <cell r="AL1484" t="str">
            <v>1 Hari</v>
          </cell>
          <cell r="AM1484">
            <v>45542</v>
          </cell>
          <cell r="AN1484">
            <v>45542</v>
          </cell>
          <cell r="AO1484" t="str">
            <v>232 Hari</v>
          </cell>
          <cell r="AP1484"/>
          <cell r="AQ1484" t="str">
            <v>DONE</v>
          </cell>
          <cell r="AR1484" t="str">
            <v>OHT777 OB</v>
          </cell>
          <cell r="AS1484"/>
        </row>
        <row r="1485">
          <cell r="A1485">
            <v>1482</v>
          </cell>
          <cell r="B1485" t="str">
            <v>3310052005930001</v>
          </cell>
          <cell r="C1485"/>
          <cell r="D1485" t="str">
            <v>Bayu Utomo</v>
          </cell>
          <cell r="E1485">
            <v>85252711203</v>
          </cell>
          <cell r="F1485" t="str">
            <v>Operator HD 785/OHT 777</v>
          </cell>
          <cell r="G1485"/>
          <cell r="H1485" t="str">
            <v>NON STAFF</v>
          </cell>
          <cell r="I1485" t="str">
            <v>IP - TABANG</v>
          </cell>
          <cell r="J1485" t="str">
            <v>HO</v>
          </cell>
          <cell r="K1485" t="str">
            <v>Arya</v>
          </cell>
          <cell r="L1485" t="str">
            <v>18 Hari</v>
          </cell>
          <cell r="M1485" t="str">
            <v>PLAN ONSITE</v>
          </cell>
          <cell r="N1485" t="str">
            <v>FAILED</v>
          </cell>
          <cell r="O1485" t="str">
            <v>100 Ton</v>
          </cell>
          <cell r="P1485">
            <v>45505</v>
          </cell>
          <cell r="Q1485" t="str">
            <v>0 Hari</v>
          </cell>
          <cell r="R1485">
            <v>45505</v>
          </cell>
          <cell r="S1485" t="str">
            <v>0 Hari</v>
          </cell>
          <cell r="T1485">
            <v>45505</v>
          </cell>
          <cell r="U1485" t="str">
            <v>9 Hari</v>
          </cell>
          <cell r="V1485"/>
          <cell r="W1485" t="str">
            <v/>
          </cell>
          <cell r="X1485"/>
          <cell r="Y1485" t="str">
            <v/>
          </cell>
          <cell r="Z1485">
            <v>45514</v>
          </cell>
          <cell r="AA1485" t="str">
            <v>9 Hari</v>
          </cell>
          <cell r="AB1485">
            <v>45523</v>
          </cell>
          <cell r="AC1485" t="str">
            <v>TMC YOGYAKARTA</v>
          </cell>
          <cell r="AD1485">
            <v>45548</v>
          </cell>
          <cell r="AE1485" t="str">
            <v>25 Hari</v>
          </cell>
          <cell r="AF1485">
            <v>45538</v>
          </cell>
          <cell r="AG1485" t="str">
            <v>Sp.PD ( LDL )</v>
          </cell>
          <cell r="AH1485" t="str">
            <v>Low Risk</v>
          </cell>
          <cell r="AI1485"/>
          <cell r="AJ1485" t="str">
            <v/>
          </cell>
          <cell r="AK1485"/>
          <cell r="AL1485" t="str">
            <v/>
          </cell>
          <cell r="AM1485"/>
          <cell r="AN1485"/>
          <cell r="AO1485" t="str">
            <v/>
          </cell>
          <cell r="AP1485"/>
          <cell r="AQ1485" t="str">
            <v>DONE</v>
          </cell>
          <cell r="AR1485" t="str">
            <v>wait info, berangkat ke balikpapan hari senin tgl 30 (belum bisa berangkat karna istri saya masih dinas luar kota beberapa hari ini)</v>
          </cell>
          <cell r="AS1485"/>
        </row>
        <row r="1486">
          <cell r="A1486">
            <v>1483</v>
          </cell>
          <cell r="B1486" t="str">
            <v>6472030803940004</v>
          </cell>
          <cell r="C1486">
            <v>24091343</v>
          </cell>
          <cell r="D1486" t="str">
            <v>Ardiansyah</v>
          </cell>
          <cell r="E1486">
            <v>81528439483</v>
          </cell>
          <cell r="F1486" t="str">
            <v>Operator HD 785/OHT 777</v>
          </cell>
          <cell r="G1486"/>
          <cell r="H1486" t="str">
            <v>NON STAFF</v>
          </cell>
          <cell r="I1486" t="str">
            <v>IP - TABANG</v>
          </cell>
          <cell r="J1486" t="str">
            <v>WI SMD 1</v>
          </cell>
          <cell r="K1486" t="str">
            <v>Jamal</v>
          </cell>
          <cell r="L1486" t="str">
            <v>21 Hari</v>
          </cell>
          <cell r="M1486" t="str">
            <v>EXISTING</v>
          </cell>
          <cell r="N1486" t="str">
            <v>CLOSE HIRED</v>
          </cell>
          <cell r="O1486" t="str">
            <v>100 Ton</v>
          </cell>
          <cell r="P1486">
            <v>45514</v>
          </cell>
          <cell r="Q1486" t="str">
            <v>0 Hari</v>
          </cell>
          <cell r="R1486">
            <v>45514</v>
          </cell>
          <cell r="S1486" t="str">
            <v>0 Hari</v>
          </cell>
          <cell r="T1486">
            <v>45514</v>
          </cell>
          <cell r="U1486" t="str">
            <v>0 Hari</v>
          </cell>
          <cell r="V1486"/>
          <cell r="W1486" t="str">
            <v/>
          </cell>
          <cell r="X1486"/>
          <cell r="Y1486" t="str">
            <v/>
          </cell>
          <cell r="Z1486">
            <v>45514</v>
          </cell>
          <cell r="AA1486" t="str">
            <v>11 Hari</v>
          </cell>
          <cell r="AB1486">
            <v>45525</v>
          </cell>
          <cell r="AC1486" t="str">
            <v>TMC TANJUNG TABALONG</v>
          </cell>
          <cell r="AD1486">
            <v>45527</v>
          </cell>
          <cell r="AE1486" t="str">
            <v>2 Hari</v>
          </cell>
          <cell r="AF1486"/>
          <cell r="AG1486" t="str">
            <v>Sp.GK ( BMI ), Sp.PD ( Trigliserida, Gula Darah Puasa )</v>
          </cell>
          <cell r="AH1486" t="str">
            <v>Low Risk</v>
          </cell>
          <cell r="AI1486">
            <v>45531</v>
          </cell>
          <cell r="AJ1486" t="str">
            <v>1 Hari</v>
          </cell>
          <cell r="AK1486">
            <v>45532</v>
          </cell>
          <cell r="AL1486" t="str">
            <v>4 Hari</v>
          </cell>
          <cell r="AM1486">
            <v>45535</v>
          </cell>
          <cell r="AN1486">
            <v>45536</v>
          </cell>
          <cell r="AO1486" t="str">
            <v>238 Hari</v>
          </cell>
          <cell r="AP1486"/>
          <cell r="AQ1486" t="str">
            <v>DONE</v>
          </cell>
          <cell r="AR1486" t="str">
            <v>OHT777 OB</v>
          </cell>
          <cell r="AS1486"/>
        </row>
        <row r="1487">
          <cell r="A1487">
            <v>1484</v>
          </cell>
          <cell r="B1487" t="str">
            <v>7372032208820002</v>
          </cell>
          <cell r="C1487"/>
          <cell r="D1487" t="str">
            <v>Agus</v>
          </cell>
          <cell r="E1487">
            <v>82195251672</v>
          </cell>
          <cell r="F1487" t="str">
            <v>Operator HD 785/OHT 777</v>
          </cell>
          <cell r="G1487"/>
          <cell r="H1487" t="str">
            <v>NON STAFF</v>
          </cell>
          <cell r="I1487" t="str">
            <v>IP - TABANG</v>
          </cell>
          <cell r="J1487" t="str">
            <v>HO</v>
          </cell>
          <cell r="K1487" t="str">
            <v>Jamal</v>
          </cell>
          <cell r="L1487" t="str">
            <v>2 Hari</v>
          </cell>
          <cell r="M1487" t="str">
            <v>POSITIVE NARKOBA</v>
          </cell>
          <cell r="N1487" t="str">
            <v>FAILED</v>
          </cell>
          <cell r="O1487" t="str">
            <v>100 Ton</v>
          </cell>
          <cell r="P1487">
            <v>45488</v>
          </cell>
          <cell r="Q1487" t="str">
            <v>0 Hari</v>
          </cell>
          <cell r="R1487">
            <v>45488</v>
          </cell>
          <cell r="S1487" t="str">
            <v>0 Hari</v>
          </cell>
          <cell r="T1487">
            <v>45488</v>
          </cell>
          <cell r="U1487" t="str">
            <v>0 Hari</v>
          </cell>
          <cell r="V1487"/>
          <cell r="W1487" t="str">
            <v/>
          </cell>
          <cell r="X1487"/>
          <cell r="Y1487" t="str">
            <v/>
          </cell>
          <cell r="Z1487">
            <v>45488</v>
          </cell>
          <cell r="AA1487" t="str">
            <v>2 Hari</v>
          </cell>
          <cell r="AB1487">
            <v>45490</v>
          </cell>
          <cell r="AC1487" t="str">
            <v>TMC ANGSANA</v>
          </cell>
          <cell r="AD1487">
            <v>45525</v>
          </cell>
          <cell r="AE1487" t="str">
            <v>35 Hari</v>
          </cell>
          <cell r="AF1487">
            <v>45502</v>
          </cell>
          <cell r="AG1487" t="str">
            <v>Hasil lab terbaru (Trigliserida High Risk, LDL, Gamma Gt)</v>
          </cell>
          <cell r="AH1487" t="str">
            <v>High Risk</v>
          </cell>
          <cell r="AI1487">
            <v>45527</v>
          </cell>
          <cell r="AJ1487" t="str">
            <v>1 Hari</v>
          </cell>
          <cell r="AK1487">
            <v>45528</v>
          </cell>
          <cell r="AL1487" t="str">
            <v>246 Hari</v>
          </cell>
          <cell r="AM1487"/>
          <cell r="AN1487"/>
          <cell r="AO1487" t="str">
            <v/>
          </cell>
          <cell r="AP1487"/>
          <cell r="AQ1487" t="str">
            <v>DONE</v>
          </cell>
          <cell r="AR1487" t="str">
            <v>Gagal Positif Narkoba</v>
          </cell>
          <cell r="AS1487"/>
        </row>
        <row r="1488">
          <cell r="A1488">
            <v>1485</v>
          </cell>
          <cell r="B1488" t="str">
            <v>3521140409860001</v>
          </cell>
          <cell r="C1488"/>
          <cell r="D1488" t="str">
            <v>Agus Karwanto</v>
          </cell>
          <cell r="E1488">
            <v>85746227828</v>
          </cell>
          <cell r="F1488" t="str">
            <v>Operator HD 785/OHT 777</v>
          </cell>
          <cell r="G1488"/>
          <cell r="H1488" t="str">
            <v>NON STAFF</v>
          </cell>
          <cell r="I1488" t="str">
            <v>IP - TABANG</v>
          </cell>
          <cell r="J1488" t="str">
            <v>HO</v>
          </cell>
          <cell r="K1488" t="str">
            <v>Jamal</v>
          </cell>
          <cell r="L1488" t="str">
            <v>11 Hari</v>
          </cell>
          <cell r="M1488" t="str">
            <v>FU MCU</v>
          </cell>
          <cell r="N1488" t="str">
            <v>FAILED</v>
          </cell>
          <cell r="O1488" t="str">
            <v>100 Ton</v>
          </cell>
          <cell r="P1488">
            <v>45488</v>
          </cell>
          <cell r="Q1488" t="str">
            <v>0 Hari</v>
          </cell>
          <cell r="R1488">
            <v>45488</v>
          </cell>
          <cell r="S1488" t="str">
            <v>0 Hari</v>
          </cell>
          <cell r="T1488">
            <v>45488</v>
          </cell>
          <cell r="U1488" t="str">
            <v>2 Hari</v>
          </cell>
          <cell r="V1488"/>
          <cell r="W1488" t="str">
            <v/>
          </cell>
          <cell r="X1488"/>
          <cell r="Y1488" t="str">
            <v/>
          </cell>
          <cell r="Z1488">
            <v>45490</v>
          </cell>
          <cell r="AA1488" t="str">
            <v>9 Hari</v>
          </cell>
          <cell r="AB1488">
            <v>45499</v>
          </cell>
          <cell r="AC1488" t="str">
            <v>TMC ANGSANA</v>
          </cell>
          <cell r="AD1488"/>
          <cell r="AE1488" t="str">
            <v>275 Hari</v>
          </cell>
          <cell r="AF1488">
            <v>45500</v>
          </cell>
          <cell r="AG1488" t="str">
            <v>Sp.PD ( Trigliserida-High Risk, Gula Darah Puasa-High Risk )</v>
          </cell>
          <cell r="AH1488" t="str">
            <v>High Risk</v>
          </cell>
          <cell r="AI1488"/>
          <cell r="AJ1488" t="str">
            <v/>
          </cell>
          <cell r="AK1488"/>
          <cell r="AL1488" t="str">
            <v/>
          </cell>
          <cell r="AM1488"/>
          <cell r="AN1488"/>
          <cell r="AO1488" t="str">
            <v/>
          </cell>
          <cell r="AP1488"/>
          <cell r="AQ1488"/>
          <cell r="AR1488" t="str">
            <v>NO RESPON</v>
          </cell>
          <cell r="AS1488"/>
        </row>
        <row r="1489">
          <cell r="A1489">
            <v>1486</v>
          </cell>
          <cell r="B1489" t="str">
            <v>6402170101900004</v>
          </cell>
          <cell r="C1489"/>
          <cell r="D1489" t="str">
            <v>Hamdan</v>
          </cell>
          <cell r="E1489">
            <v>81346664163</v>
          </cell>
          <cell r="F1489" t="str">
            <v>Operator HD 785/OHT 777</v>
          </cell>
          <cell r="G1489"/>
          <cell r="H1489" t="str">
            <v>NON STAFF</v>
          </cell>
          <cell r="I1489" t="str">
            <v>IP - TABANG</v>
          </cell>
          <cell r="J1489" t="str">
            <v>HO</v>
          </cell>
          <cell r="K1489" t="str">
            <v>Arya</v>
          </cell>
          <cell r="L1489" t="str">
            <v>37 Hari</v>
          </cell>
          <cell r="M1489" t="str">
            <v>PHK</v>
          </cell>
          <cell r="N1489" t="str">
            <v>FAILED</v>
          </cell>
          <cell r="O1489" t="str">
            <v>100 Ton</v>
          </cell>
          <cell r="P1489">
            <v>45503</v>
          </cell>
          <cell r="Q1489" t="str">
            <v>0 Hari</v>
          </cell>
          <cell r="R1489">
            <v>45503</v>
          </cell>
          <cell r="S1489" t="str">
            <v>0 Hari</v>
          </cell>
          <cell r="T1489">
            <v>45503</v>
          </cell>
          <cell r="U1489" t="str">
            <v>8 Hari</v>
          </cell>
          <cell r="V1489"/>
          <cell r="W1489" t="str">
            <v/>
          </cell>
          <cell r="X1489"/>
          <cell r="Y1489" t="str">
            <v/>
          </cell>
          <cell r="Z1489">
            <v>45511</v>
          </cell>
          <cell r="AA1489" t="str">
            <v>1 Hari</v>
          </cell>
          <cell r="AB1489">
            <v>45512</v>
          </cell>
          <cell r="AC1489" t="str">
            <v>TMC SANGATTA</v>
          </cell>
          <cell r="AD1489">
            <v>45531</v>
          </cell>
          <cell r="AE1489" t="str">
            <v>19 Hari</v>
          </cell>
          <cell r="AF1489"/>
          <cell r="AG1489" t="str">
            <v xml:space="preserve">Drg (Radix), Sp.Pd (Cholesterol, Trigliserida High Risk, LDL)
</v>
          </cell>
          <cell r="AH1489" t="str">
            <v>High Risk</v>
          </cell>
          <cell r="AI1489">
            <v>45536</v>
          </cell>
          <cell r="AJ1489" t="str">
            <v>1 Hari</v>
          </cell>
          <cell r="AK1489">
            <v>45537</v>
          </cell>
          <cell r="AL1489" t="str">
            <v>3 Hari</v>
          </cell>
          <cell r="AM1489">
            <v>45540</v>
          </cell>
          <cell r="AN1489">
            <v>45540</v>
          </cell>
          <cell r="AO1489" t="str">
            <v>234 Hari</v>
          </cell>
          <cell r="AP1489"/>
          <cell r="AQ1489" t="str">
            <v>DONE</v>
          </cell>
          <cell r="AR1489" t="str">
            <v>HD785 OB</v>
          </cell>
          <cell r="AS1489"/>
        </row>
        <row r="1490">
          <cell r="A1490">
            <v>1487</v>
          </cell>
          <cell r="B1490" t="str">
            <v>1802102107980001</v>
          </cell>
          <cell r="C1490">
            <v>24091425</v>
          </cell>
          <cell r="D1490" t="str">
            <v>Munif Nur Rifai</v>
          </cell>
          <cell r="E1490">
            <v>82254580775</v>
          </cell>
          <cell r="F1490" t="str">
            <v>Operator HD 785/OHT 777</v>
          </cell>
          <cell r="G1490"/>
          <cell r="H1490" t="str">
            <v>NON STAFF</v>
          </cell>
          <cell r="I1490" t="str">
            <v>IP - TABANG</v>
          </cell>
          <cell r="J1490" t="str">
            <v>HO</v>
          </cell>
          <cell r="K1490" t="str">
            <v>Jamal</v>
          </cell>
          <cell r="L1490" t="str">
            <v>56 Hari</v>
          </cell>
          <cell r="M1490" t="str">
            <v>EXISTING</v>
          </cell>
          <cell r="N1490" t="str">
            <v>CLOSE HIRED</v>
          </cell>
          <cell r="O1490" t="str">
            <v>100 Ton</v>
          </cell>
          <cell r="P1490">
            <v>45486</v>
          </cell>
          <cell r="Q1490" t="str">
            <v>0 Hari</v>
          </cell>
          <cell r="R1490">
            <v>45486</v>
          </cell>
          <cell r="S1490" t="str">
            <v>0 Hari</v>
          </cell>
          <cell r="T1490">
            <v>45486</v>
          </cell>
          <cell r="U1490" t="str">
            <v>19 Hari</v>
          </cell>
          <cell r="V1490"/>
          <cell r="W1490" t="str">
            <v/>
          </cell>
          <cell r="X1490"/>
          <cell r="Y1490" t="str">
            <v/>
          </cell>
          <cell r="Z1490">
            <v>45505</v>
          </cell>
          <cell r="AA1490" t="str">
            <v>4 Hari</v>
          </cell>
          <cell r="AB1490">
            <v>45509</v>
          </cell>
          <cell r="AC1490" t="str">
            <v>TMC ANGSANA</v>
          </cell>
          <cell r="AD1490">
            <v>45531</v>
          </cell>
          <cell r="AE1490" t="str">
            <v>22 Hari</v>
          </cell>
          <cell r="AF1490">
            <v>45518</v>
          </cell>
          <cell r="AG1490" t="str">
            <v>Drg (Caries 2), Sp.Pd (Trigliserida High Risk, LDL, Gamma GT)</v>
          </cell>
          <cell r="AH1490" t="str">
            <v>High Risk</v>
          </cell>
          <cell r="AI1490">
            <v>45539</v>
          </cell>
          <cell r="AJ1490" t="str">
            <v>1 Hari</v>
          </cell>
          <cell r="AK1490">
            <v>45540</v>
          </cell>
          <cell r="AL1490" t="str">
            <v>2 Hari</v>
          </cell>
          <cell r="AM1490">
            <v>45542</v>
          </cell>
          <cell r="AN1490">
            <v>45542</v>
          </cell>
          <cell r="AO1490" t="str">
            <v>232 Hari</v>
          </cell>
          <cell r="AP1490"/>
          <cell r="AQ1490" t="str">
            <v>DONE</v>
          </cell>
          <cell r="AR1490" t="str">
            <v>OHT777 OB</v>
          </cell>
          <cell r="AS1490"/>
        </row>
        <row r="1491">
          <cell r="A1491">
            <v>1488</v>
          </cell>
          <cell r="B1491" t="str">
            <v>73160720050110001</v>
          </cell>
          <cell r="C1491"/>
          <cell r="D1491" t="str">
            <v>Muhajir</v>
          </cell>
          <cell r="E1491">
            <v>82349726951</v>
          </cell>
          <cell r="F1491" t="str">
            <v>Operator HD 785/OHT 777</v>
          </cell>
          <cell r="G1491"/>
          <cell r="H1491" t="str">
            <v>NON STAFF</v>
          </cell>
          <cell r="I1491" t="str">
            <v>IP - TABANG</v>
          </cell>
          <cell r="J1491" t="str">
            <v>HO</v>
          </cell>
          <cell r="K1491" t="str">
            <v>Jamal</v>
          </cell>
          <cell r="L1491" t="str">
            <v>5 Hari</v>
          </cell>
          <cell r="M1491" t="str">
            <v>FAIL GROUND TEST</v>
          </cell>
          <cell r="N1491" t="str">
            <v>FAILED</v>
          </cell>
          <cell r="O1491" t="str">
            <v>100 Ton</v>
          </cell>
          <cell r="P1491">
            <v>45504</v>
          </cell>
          <cell r="Q1491" t="str">
            <v>0 Hari</v>
          </cell>
          <cell r="R1491">
            <v>45504</v>
          </cell>
          <cell r="S1491" t="str">
            <v>0 Hari</v>
          </cell>
          <cell r="T1491">
            <v>45504</v>
          </cell>
          <cell r="U1491" t="str">
            <v>1 Hari</v>
          </cell>
          <cell r="V1491"/>
          <cell r="W1491" t="str">
            <v/>
          </cell>
          <cell r="X1491"/>
          <cell r="Y1491" t="str">
            <v/>
          </cell>
          <cell r="Z1491">
            <v>45505</v>
          </cell>
          <cell r="AA1491" t="str">
            <v>4 Hari</v>
          </cell>
          <cell r="AB1491">
            <v>45509</v>
          </cell>
          <cell r="AC1491" t="str">
            <v>TMC ANGSANA</v>
          </cell>
          <cell r="AD1491">
            <v>45525</v>
          </cell>
          <cell r="AE1491" t="str">
            <v>16 Hari</v>
          </cell>
          <cell r="AF1491">
            <v>45518</v>
          </cell>
          <cell r="AG1491" t="str">
            <v>Sp.Pd (Trigliserida, LDL), Sp.P (Retriksi Ringan)</v>
          </cell>
          <cell r="AH1491" t="str">
            <v>High Risk</v>
          </cell>
          <cell r="AI1491">
            <v>45531</v>
          </cell>
          <cell r="AJ1491" t="str">
            <v>1 Hari</v>
          </cell>
          <cell r="AK1491">
            <v>45532</v>
          </cell>
          <cell r="AL1491" t="str">
            <v>242 Hari</v>
          </cell>
          <cell r="AM1491"/>
          <cell r="AN1491"/>
          <cell r="AO1491" t="str">
            <v/>
          </cell>
          <cell r="AP1491"/>
          <cell r="AQ1491" t="str">
            <v>DONE</v>
          </cell>
          <cell r="AR1491" t="str">
            <v>GAGAL TES SITE</v>
          </cell>
          <cell r="AS1491"/>
        </row>
        <row r="1492">
          <cell r="A1492">
            <v>1489</v>
          </cell>
          <cell r="B1492" t="str">
            <v>6407064405930002</v>
          </cell>
          <cell r="C1492"/>
          <cell r="D1492" t="str">
            <v>Zilvina Rosy</v>
          </cell>
          <cell r="E1492">
            <v>82251025245</v>
          </cell>
          <cell r="F1492" t="str">
            <v>Operator HD 785/OHT 777</v>
          </cell>
          <cell r="G1492"/>
          <cell r="H1492" t="str">
            <v>NON STAFF</v>
          </cell>
          <cell r="I1492" t="str">
            <v>IP - TABANG</v>
          </cell>
          <cell r="J1492" t="str">
            <v>SITE</v>
          </cell>
          <cell r="K1492" t="str">
            <v>Jamal</v>
          </cell>
          <cell r="L1492" t="str">
            <v>2 Hari</v>
          </cell>
          <cell r="M1492" t="str">
            <v>FU MCU</v>
          </cell>
          <cell r="N1492" t="str">
            <v>FAILED</v>
          </cell>
          <cell r="O1492" t="str">
            <v>100 Ton</v>
          </cell>
          <cell r="P1492">
            <v>45507</v>
          </cell>
          <cell r="Q1492" t="str">
            <v>0 Hari</v>
          </cell>
          <cell r="R1492">
            <v>45507</v>
          </cell>
          <cell r="S1492" t="str">
            <v>0 Hari</v>
          </cell>
          <cell r="T1492">
            <v>45507</v>
          </cell>
          <cell r="U1492" t="str">
            <v>1 Hari</v>
          </cell>
          <cell r="V1492"/>
          <cell r="W1492" t="str">
            <v/>
          </cell>
          <cell r="X1492"/>
          <cell r="Y1492" t="str">
            <v/>
          </cell>
          <cell r="Z1492">
            <v>45508</v>
          </cell>
          <cell r="AA1492" t="str">
            <v>1 Hari</v>
          </cell>
          <cell r="AB1492">
            <v>45509</v>
          </cell>
          <cell r="AC1492" t="str">
            <v>ARTHA MEDICAL CENTER</v>
          </cell>
          <cell r="AD1492"/>
          <cell r="AE1492" t="str">
            <v>265 Hari</v>
          </cell>
          <cell r="AF1492">
            <v>45518</v>
          </cell>
          <cell r="AG1492" t="str">
            <v>Sp.GK (BMI High Risk, Trigliserida, LDL), Kurang pemeriksaan Gamma GT, Urine HCG</v>
          </cell>
          <cell r="AH1492" t="str">
            <v>High Risk</v>
          </cell>
          <cell r="AI1492"/>
          <cell r="AJ1492" t="str">
            <v/>
          </cell>
          <cell r="AK1492"/>
          <cell r="AL1492" t="str">
            <v/>
          </cell>
          <cell r="AM1492"/>
          <cell r="AN1492"/>
          <cell r="AO1492" t="str">
            <v/>
          </cell>
          <cell r="AP1492"/>
          <cell r="AQ1492"/>
          <cell r="AR1492" t="str">
            <v>NO RESPON</v>
          </cell>
          <cell r="AS1492"/>
        </row>
        <row r="1493">
          <cell r="A1493">
            <v>1490</v>
          </cell>
          <cell r="B1493" t="str">
            <v>3276022207900017</v>
          </cell>
          <cell r="C1493">
            <v>24091337</v>
          </cell>
          <cell r="D1493" t="str">
            <v>Muhiddin Sr</v>
          </cell>
          <cell r="E1493">
            <v>81245113331</v>
          </cell>
          <cell r="F1493" t="str">
            <v>Operator HD 785/OHT 777</v>
          </cell>
          <cell r="G1493"/>
          <cell r="H1493" t="str">
            <v>NON STAFF</v>
          </cell>
          <cell r="I1493" t="str">
            <v>IP - TABANG</v>
          </cell>
          <cell r="J1493" t="str">
            <v>HO</v>
          </cell>
          <cell r="K1493" t="str">
            <v>Jamal</v>
          </cell>
          <cell r="L1493" t="str">
            <v>31 Hari</v>
          </cell>
          <cell r="M1493" t="str">
            <v>PHK</v>
          </cell>
          <cell r="N1493" t="str">
            <v>FAILED</v>
          </cell>
          <cell r="O1493" t="str">
            <v>100 Ton</v>
          </cell>
          <cell r="P1493">
            <v>45504</v>
          </cell>
          <cell r="Q1493" t="str">
            <v>0 Hari</v>
          </cell>
          <cell r="R1493">
            <v>45504</v>
          </cell>
          <cell r="S1493" t="str">
            <v>0 Hari</v>
          </cell>
          <cell r="T1493">
            <v>45504</v>
          </cell>
          <cell r="U1493" t="str">
            <v>1 Hari</v>
          </cell>
          <cell r="V1493"/>
          <cell r="W1493" t="str">
            <v/>
          </cell>
          <cell r="X1493"/>
          <cell r="Y1493" t="str">
            <v/>
          </cell>
          <cell r="Z1493">
            <v>45505</v>
          </cell>
          <cell r="AA1493" t="str">
            <v>5 Hari</v>
          </cell>
          <cell r="AB1493">
            <v>45510</v>
          </cell>
          <cell r="AC1493" t="str">
            <v>ARTHA MEDICAL CENTER</v>
          </cell>
          <cell r="AD1493">
            <v>45527</v>
          </cell>
          <cell r="AE1493" t="str">
            <v>17 Hari</v>
          </cell>
          <cell r="AF1493">
            <v>45513</v>
          </cell>
          <cell r="AG1493" t="str">
            <v>Sp.GK( BMI),Sp.Pd( Hipertensi, trigliserida), Kurang pemeriksaan Gamma GT (Travel Balikpapan)</v>
          </cell>
          <cell r="AH1493" t="str">
            <v>Low Risk</v>
          </cell>
          <cell r="AI1493">
            <v>45531</v>
          </cell>
          <cell r="AJ1493" t="str">
            <v>1 Hari</v>
          </cell>
          <cell r="AK1493">
            <v>45532</v>
          </cell>
          <cell r="AL1493" t="str">
            <v>4 Hari</v>
          </cell>
          <cell r="AM1493">
            <v>45535</v>
          </cell>
          <cell r="AN1493">
            <v>45536</v>
          </cell>
          <cell r="AO1493" t="str">
            <v>238 Hari</v>
          </cell>
          <cell r="AP1493"/>
          <cell r="AQ1493" t="str">
            <v>DONE</v>
          </cell>
          <cell r="AR1493" t="str">
            <v>Mangkir, tidak hadir ke site setelah dikirimkan surat panggilan 2 kali</v>
          </cell>
          <cell r="AS1493"/>
        </row>
        <row r="1494">
          <cell r="A1494">
            <v>1491</v>
          </cell>
          <cell r="B1494" t="str">
            <v>3376032901000003</v>
          </cell>
          <cell r="C1494"/>
          <cell r="D1494" t="str">
            <v>Muhammad Yusuf</v>
          </cell>
          <cell r="E1494">
            <v>85712534275</v>
          </cell>
          <cell r="F1494" t="str">
            <v>Operator HD 785/OHT 777</v>
          </cell>
          <cell r="G1494"/>
          <cell r="H1494" t="str">
            <v>NON STAFF</v>
          </cell>
          <cell r="I1494" t="str">
            <v>IP - TABANG</v>
          </cell>
          <cell r="J1494" t="str">
            <v>HO</v>
          </cell>
          <cell r="K1494" t="str">
            <v>Jamal</v>
          </cell>
          <cell r="L1494" t="str">
            <v>6 Hari</v>
          </cell>
          <cell r="M1494" t="str">
            <v>FU MCU</v>
          </cell>
          <cell r="N1494" t="str">
            <v>FAILED</v>
          </cell>
          <cell r="O1494" t="str">
            <v>100 Ton</v>
          </cell>
          <cell r="P1494">
            <v>45504</v>
          </cell>
          <cell r="Q1494" t="str">
            <v>0 Hari</v>
          </cell>
          <cell r="R1494">
            <v>45504</v>
          </cell>
          <cell r="S1494" t="str">
            <v>0 Hari</v>
          </cell>
          <cell r="T1494">
            <v>45504</v>
          </cell>
          <cell r="U1494" t="str">
            <v>1 Hari</v>
          </cell>
          <cell r="V1494"/>
          <cell r="W1494" t="str">
            <v/>
          </cell>
          <cell r="X1494"/>
          <cell r="Y1494" t="str">
            <v/>
          </cell>
          <cell r="Z1494">
            <v>45505</v>
          </cell>
          <cell r="AA1494" t="str">
            <v>5 Hari</v>
          </cell>
          <cell r="AB1494">
            <v>45510</v>
          </cell>
          <cell r="AC1494" t="str">
            <v>TMC SEMARANG</v>
          </cell>
          <cell r="AD1494"/>
          <cell r="AE1494" t="str">
            <v>264 Hari</v>
          </cell>
          <cell r="AF1494">
            <v>45517</v>
          </cell>
          <cell r="AG1494" t="str">
            <v>Sp.Pd (Trigliserida, LDL, Cholestrol), Sp.Orthopedi (Foto RO)</v>
          </cell>
          <cell r="AH1494" t="str">
            <v>High Risk</v>
          </cell>
          <cell r="AI1494"/>
          <cell r="AJ1494" t="str">
            <v/>
          </cell>
          <cell r="AK1494"/>
          <cell r="AL1494" t="str">
            <v/>
          </cell>
          <cell r="AM1494"/>
          <cell r="AN1494"/>
          <cell r="AO1494" t="str">
            <v/>
          </cell>
          <cell r="AP1494"/>
          <cell r="AQ1494"/>
          <cell r="AR1494" t="str">
            <v>NO RESPON</v>
          </cell>
          <cell r="AS1494"/>
        </row>
        <row r="1495">
          <cell r="A1495">
            <v>1492</v>
          </cell>
          <cell r="B1495" t="str">
            <v>7309091803910001</v>
          </cell>
          <cell r="C1495"/>
          <cell r="D1495" t="str">
            <v>Andi Ari Fadli Massappila</v>
          </cell>
          <cell r="E1495">
            <v>85255694772</v>
          </cell>
          <cell r="F1495" t="str">
            <v>Operator HD 785/OHT 777</v>
          </cell>
          <cell r="G1495"/>
          <cell r="H1495" t="str">
            <v>NON STAFF</v>
          </cell>
          <cell r="I1495" t="str">
            <v>IP - TABANG</v>
          </cell>
          <cell r="J1495" t="str">
            <v>HO</v>
          </cell>
          <cell r="K1495" t="str">
            <v>Jamal</v>
          </cell>
          <cell r="L1495" t="str">
            <v>269 Hari</v>
          </cell>
          <cell r="M1495" t="str">
            <v>PLAN ONSITE</v>
          </cell>
          <cell r="N1495" t="str">
            <v>HOLD</v>
          </cell>
          <cell r="O1495" t="str">
            <v>100 Ton</v>
          </cell>
          <cell r="P1495">
            <v>45505</v>
          </cell>
          <cell r="Q1495" t="str">
            <v>0 Hari</v>
          </cell>
          <cell r="R1495">
            <v>45505</v>
          </cell>
          <cell r="S1495" t="str">
            <v>0 Hari</v>
          </cell>
          <cell r="T1495">
            <v>45505</v>
          </cell>
          <cell r="U1495" t="str">
            <v>0 Hari</v>
          </cell>
          <cell r="V1495"/>
          <cell r="W1495" t="str">
            <v/>
          </cell>
          <cell r="X1495"/>
          <cell r="Y1495" t="str">
            <v/>
          </cell>
          <cell r="Z1495">
            <v>45505</v>
          </cell>
          <cell r="AA1495" t="str">
            <v>5 Hari</v>
          </cell>
          <cell r="AB1495">
            <v>45510</v>
          </cell>
          <cell r="AC1495" t="str">
            <v>KMC BALIKPAPAN</v>
          </cell>
          <cell r="AD1495">
            <v>45528</v>
          </cell>
          <cell r="AE1495" t="str">
            <v>18 Hari</v>
          </cell>
          <cell r="AF1495">
            <v>45517</v>
          </cell>
          <cell r="AG1495" t="str">
            <v>Sp.GM(BMI), Sp.Pd (Gula Darah Puasa)</v>
          </cell>
          <cell r="AH1495" t="str">
            <v>Low Risk</v>
          </cell>
          <cell r="AI1495"/>
          <cell r="AJ1495" t="str">
            <v/>
          </cell>
          <cell r="AK1495"/>
          <cell r="AL1495" t="str">
            <v/>
          </cell>
          <cell r="AM1495"/>
          <cell r="AN1495"/>
          <cell r="AO1495" t="str">
            <v/>
          </cell>
          <cell r="AP1495"/>
          <cell r="AQ1495" t="str">
            <v>DONE</v>
          </cell>
          <cell r="AR1495" t="str">
            <v>PENGATURAN ONSITE / wait info (istri mau lahiran)</v>
          </cell>
          <cell r="AS1495"/>
        </row>
        <row r="1496">
          <cell r="A1496">
            <v>1493</v>
          </cell>
          <cell r="B1496" t="str">
            <v>6474020501860007</v>
          </cell>
          <cell r="C1496">
            <v>24101648</v>
          </cell>
          <cell r="D1496" t="str">
            <v>Adi Supriadi</v>
          </cell>
          <cell r="E1496">
            <v>82254356269</v>
          </cell>
          <cell r="F1496" t="str">
            <v>Operator HD 785/OHT 777</v>
          </cell>
          <cell r="G1496"/>
          <cell r="H1496" t="str">
            <v>NON STAFF</v>
          </cell>
          <cell r="I1496" t="str">
            <v>IP - TABANG</v>
          </cell>
          <cell r="J1496" t="str">
            <v>HO</v>
          </cell>
          <cell r="K1496" t="str">
            <v>Jamal</v>
          </cell>
          <cell r="L1496" t="str">
            <v>67 Hari</v>
          </cell>
          <cell r="M1496" t="str">
            <v>PHK</v>
          </cell>
          <cell r="N1496" t="str">
            <v>FAILED</v>
          </cell>
          <cell r="O1496" t="str">
            <v>100 Ton</v>
          </cell>
          <cell r="P1496">
            <v>45505</v>
          </cell>
          <cell r="Q1496" t="str">
            <v>0 Hari</v>
          </cell>
          <cell r="R1496">
            <v>45505</v>
          </cell>
          <cell r="S1496" t="str">
            <v>0 Hari</v>
          </cell>
          <cell r="T1496">
            <v>45505</v>
          </cell>
          <cell r="U1496" t="str">
            <v>0 Hari</v>
          </cell>
          <cell r="V1496"/>
          <cell r="W1496" t="str">
            <v/>
          </cell>
          <cell r="X1496"/>
          <cell r="Y1496" t="str">
            <v/>
          </cell>
          <cell r="Z1496">
            <v>45505</v>
          </cell>
          <cell r="AA1496" t="str">
            <v>5 Hari</v>
          </cell>
          <cell r="AB1496">
            <v>45510</v>
          </cell>
          <cell r="AC1496" t="str">
            <v>TMC TANJUNG TABALONG</v>
          </cell>
          <cell r="AD1496">
            <v>45552</v>
          </cell>
          <cell r="AE1496" t="str">
            <v>42 Hari</v>
          </cell>
          <cell r="AF1496">
            <v>45513</v>
          </cell>
          <cell r="AG1496" t="str">
            <v>Sp.GK(BMI), Sp.M (Myopia), Sp.THT(Serumen AD), Sp.PD(Cholestrol-HighRisk, LDL-Highrisk, Asam Urat, Anti HAV postif)</v>
          </cell>
          <cell r="AH1496" t="str">
            <v>High Risk</v>
          </cell>
          <cell r="AI1496">
            <v>45566</v>
          </cell>
          <cell r="AJ1496" t="str">
            <v>1 Hari</v>
          </cell>
          <cell r="AK1496">
            <v>45567</v>
          </cell>
          <cell r="AL1496" t="str">
            <v>6 Hari</v>
          </cell>
          <cell r="AM1496">
            <v>45572</v>
          </cell>
          <cell r="AN1496">
            <v>45573</v>
          </cell>
          <cell r="AO1496" t="str">
            <v>201 Hari</v>
          </cell>
          <cell r="AP1496"/>
          <cell r="AQ1496" t="str">
            <v>DONE</v>
          </cell>
          <cell r="AR1496" t="str">
            <v>Mangkir, tidak hadir ke site setelah dikirimkan surat panggilan 2 kali (Sudah dikualifikasikan mengundurkan diri, baru mengirimkan surat sakit, departemen tidak terima)</v>
          </cell>
          <cell r="AS1496"/>
        </row>
        <row r="1497">
          <cell r="A1497">
            <v>1494</v>
          </cell>
          <cell r="B1497" t="str">
            <v>3310031906900001</v>
          </cell>
          <cell r="C1497"/>
          <cell r="D1497" t="str">
            <v>Yusuf Anggoro</v>
          </cell>
          <cell r="E1497">
            <v>81254419801</v>
          </cell>
          <cell r="F1497" t="str">
            <v>Operator HD 785/OHT 777</v>
          </cell>
          <cell r="G1497"/>
          <cell r="H1497" t="str">
            <v>NON STAFF</v>
          </cell>
          <cell r="I1497" t="str">
            <v>IP - TABANG</v>
          </cell>
          <cell r="J1497" t="str">
            <v>HO</v>
          </cell>
          <cell r="K1497" t="str">
            <v>Jamal</v>
          </cell>
          <cell r="L1497" t="str">
            <v>31 Hari</v>
          </cell>
          <cell r="M1497" t="str">
            <v>RESIGN</v>
          </cell>
          <cell r="N1497" t="str">
            <v>FAILED</v>
          </cell>
          <cell r="O1497" t="str">
            <v>100 Ton</v>
          </cell>
          <cell r="P1497">
            <v>45504</v>
          </cell>
          <cell r="Q1497" t="str">
            <v>0 Hari</v>
          </cell>
          <cell r="R1497">
            <v>45504</v>
          </cell>
          <cell r="S1497" t="str">
            <v>0 Hari</v>
          </cell>
          <cell r="T1497">
            <v>45504</v>
          </cell>
          <cell r="U1497" t="str">
            <v>3 Hari</v>
          </cell>
          <cell r="V1497"/>
          <cell r="W1497" t="str">
            <v/>
          </cell>
          <cell r="X1497"/>
          <cell r="Y1497" t="str">
            <v/>
          </cell>
          <cell r="Z1497">
            <v>45507</v>
          </cell>
          <cell r="AA1497" t="str">
            <v>3 Hari</v>
          </cell>
          <cell r="AB1497">
            <v>45510</v>
          </cell>
          <cell r="AC1497" t="str">
            <v>TMC YOGYAKARTA</v>
          </cell>
          <cell r="AD1497">
            <v>45526</v>
          </cell>
          <cell r="AE1497" t="str">
            <v>16 Hari</v>
          </cell>
          <cell r="AF1497">
            <v>45518</v>
          </cell>
          <cell r="AG1497" t="str">
            <v>Sp.Pd (Gula Darah Puasa), Sp.P (Retriksi Ringan)</v>
          </cell>
          <cell r="AH1497" t="str">
            <v>Medium Risk</v>
          </cell>
          <cell r="AI1497">
            <v>45531</v>
          </cell>
          <cell r="AJ1497" t="str">
            <v>1 Hari</v>
          </cell>
          <cell r="AK1497">
            <v>45532</v>
          </cell>
          <cell r="AL1497" t="str">
            <v>4 Hari</v>
          </cell>
          <cell r="AM1497">
            <v>45535</v>
          </cell>
          <cell r="AN1497">
            <v>45536</v>
          </cell>
          <cell r="AO1497" t="str">
            <v>238 Hari</v>
          </cell>
          <cell r="AP1497"/>
          <cell r="AQ1497" t="str">
            <v>DONE</v>
          </cell>
          <cell r="AR1497" t="str">
            <v>24.10.2024 urusan pribadi</v>
          </cell>
          <cell r="AS1497"/>
        </row>
        <row r="1498">
          <cell r="A1498">
            <v>1495</v>
          </cell>
          <cell r="B1498" t="str">
            <v>7106072007960003</v>
          </cell>
          <cell r="C1498"/>
          <cell r="D1498" t="str">
            <v>Junaidy Fernando Tapada</v>
          </cell>
          <cell r="E1498">
            <v>81362926088</v>
          </cell>
          <cell r="F1498" t="str">
            <v>Operator HD 785/OHT 777</v>
          </cell>
          <cell r="G1498"/>
          <cell r="H1498" t="str">
            <v>NON STAFF</v>
          </cell>
          <cell r="I1498" t="str">
            <v>IP - TABANG</v>
          </cell>
          <cell r="J1498" t="str">
            <v>HO</v>
          </cell>
          <cell r="K1498" t="str">
            <v>Jamal</v>
          </cell>
          <cell r="L1498" t="str">
            <v>1 Hari</v>
          </cell>
          <cell r="M1498" t="str">
            <v>FU MCU</v>
          </cell>
          <cell r="N1498" t="str">
            <v>FAILED</v>
          </cell>
          <cell r="O1498" t="str">
            <v>100 Ton</v>
          </cell>
          <cell r="P1498">
            <v>45511</v>
          </cell>
          <cell r="Q1498" t="str">
            <v>0 Hari</v>
          </cell>
          <cell r="R1498">
            <v>45511</v>
          </cell>
          <cell r="S1498" t="str">
            <v>0 Hari</v>
          </cell>
          <cell r="T1498">
            <v>45511</v>
          </cell>
          <cell r="U1498" t="str">
            <v>0 Hari</v>
          </cell>
          <cell r="V1498"/>
          <cell r="W1498" t="str">
            <v/>
          </cell>
          <cell r="X1498"/>
          <cell r="Y1498" t="str">
            <v/>
          </cell>
          <cell r="Z1498">
            <v>45511</v>
          </cell>
          <cell r="AA1498" t="str">
            <v>1 Hari</v>
          </cell>
          <cell r="AB1498">
            <v>45512</v>
          </cell>
          <cell r="AC1498" t="str">
            <v>TMC MANADO</v>
          </cell>
          <cell r="AD1498"/>
          <cell r="AE1498" t="str">
            <v>262 Hari</v>
          </cell>
          <cell r="AF1498">
            <v>45517</v>
          </cell>
          <cell r="AG1498" t="str">
            <v>Sp. THT (Serumen di kedua telinga), Sp.Pd (Cholesterol, Trigliserida High Risk, LDL, SGPT, Gamma GT), Drg (Radix 3)</v>
          </cell>
          <cell r="AH1498" t="str">
            <v>High Risk</v>
          </cell>
          <cell r="AI1498"/>
          <cell r="AJ1498" t="str">
            <v/>
          </cell>
          <cell r="AK1498"/>
          <cell r="AL1498" t="str">
            <v/>
          </cell>
          <cell r="AM1498"/>
          <cell r="AN1498"/>
          <cell r="AO1498" t="str">
            <v/>
          </cell>
          <cell r="AP1498"/>
          <cell r="AQ1498"/>
          <cell r="AR1498" t="str">
            <v>KENDALA BIAYA FU, MENGUNDURKAN DIRI</v>
          </cell>
          <cell r="AS1498"/>
        </row>
        <row r="1499">
          <cell r="A1499">
            <v>1496</v>
          </cell>
          <cell r="B1499" t="str">
            <v>7101310610750001</v>
          </cell>
          <cell r="C1499">
            <v>24081326</v>
          </cell>
          <cell r="D1499" t="str">
            <v>Supardi Mooyoto</v>
          </cell>
          <cell r="E1499">
            <v>81242082994</v>
          </cell>
          <cell r="F1499" t="str">
            <v>Operator HD 785/OHT 777</v>
          </cell>
          <cell r="G1499"/>
          <cell r="H1499" t="str">
            <v>NON STAFF</v>
          </cell>
          <cell r="I1499" t="str">
            <v>IP - TABANG</v>
          </cell>
          <cell r="J1499" t="str">
            <v>HO</v>
          </cell>
          <cell r="K1499" t="str">
            <v>Jamal</v>
          </cell>
          <cell r="L1499" t="str">
            <v>28 Hari</v>
          </cell>
          <cell r="M1499" t="str">
            <v>EXISTING</v>
          </cell>
          <cell r="N1499" t="str">
            <v>CLOSE HIRED</v>
          </cell>
          <cell r="O1499" t="str">
            <v>100 Ton</v>
          </cell>
          <cell r="P1499">
            <v>45504</v>
          </cell>
          <cell r="Q1499" t="str">
            <v>0 Hari</v>
          </cell>
          <cell r="R1499">
            <v>45504</v>
          </cell>
          <cell r="S1499" t="str">
            <v>0 Hari</v>
          </cell>
          <cell r="T1499">
            <v>45504</v>
          </cell>
          <cell r="U1499" t="str">
            <v>1 Hari</v>
          </cell>
          <cell r="V1499"/>
          <cell r="W1499" t="str">
            <v/>
          </cell>
          <cell r="X1499"/>
          <cell r="Y1499" t="str">
            <v/>
          </cell>
          <cell r="Z1499">
            <v>45505</v>
          </cell>
          <cell r="AA1499" t="str">
            <v>8 Hari</v>
          </cell>
          <cell r="AB1499">
            <v>45513</v>
          </cell>
          <cell r="AC1499" t="str">
            <v>KMC BALIKPAPAN</v>
          </cell>
          <cell r="AD1499">
            <v>45528</v>
          </cell>
          <cell r="AE1499" t="str">
            <v>15 Hari</v>
          </cell>
          <cell r="AF1499">
            <v>45517</v>
          </cell>
          <cell r="AG1499" t="str">
            <v xml:space="preserve">Drg (Caries 2),  Sp.Pd (Gamma GT)
</v>
          </cell>
          <cell r="AH1499" t="str">
            <v>Low Risk</v>
          </cell>
          <cell r="AI1499">
            <v>45530</v>
          </cell>
          <cell r="AJ1499" t="str">
            <v>1 Hari</v>
          </cell>
          <cell r="AK1499">
            <v>45531</v>
          </cell>
          <cell r="AL1499" t="str">
            <v>2 Hari</v>
          </cell>
          <cell r="AM1499">
            <v>45532</v>
          </cell>
          <cell r="AN1499">
            <v>45533</v>
          </cell>
          <cell r="AO1499" t="str">
            <v>241 Hari</v>
          </cell>
          <cell r="AP1499"/>
          <cell r="AQ1499" t="str">
            <v>DONE</v>
          </cell>
          <cell r="AR1499" t="str">
            <v>OHT777 COAL</v>
          </cell>
          <cell r="AS1499"/>
        </row>
        <row r="1500">
          <cell r="A1500">
            <v>1497</v>
          </cell>
          <cell r="B1500" t="str">
            <v>6402070508960001</v>
          </cell>
          <cell r="C1500">
            <v>24081304</v>
          </cell>
          <cell r="D1500" t="str">
            <v>Yohanes Dona Doni</v>
          </cell>
          <cell r="E1500">
            <v>81349847753</v>
          </cell>
          <cell r="F1500" t="str">
            <v>Operator HD 465/OHT 773</v>
          </cell>
          <cell r="G1500"/>
          <cell r="H1500" t="str">
            <v>NON STAFF</v>
          </cell>
          <cell r="I1500" t="str">
            <v>IP - TABANG</v>
          </cell>
          <cell r="J1500" t="str">
            <v xml:space="preserve">WI TGR </v>
          </cell>
          <cell r="K1500" t="str">
            <v>Cecep</v>
          </cell>
          <cell r="L1500" t="str">
            <v>19 Hari</v>
          </cell>
          <cell r="M1500" t="str">
            <v>EXISTING</v>
          </cell>
          <cell r="N1500" t="str">
            <v>CLOSE HIRED</v>
          </cell>
          <cell r="O1500" t="str">
            <v>60 Ton</v>
          </cell>
          <cell r="P1500">
            <v>45511</v>
          </cell>
          <cell r="Q1500" t="str">
            <v>0 Hari</v>
          </cell>
          <cell r="R1500">
            <v>45511</v>
          </cell>
          <cell r="S1500" t="str">
            <v>0 Hari</v>
          </cell>
          <cell r="T1500">
            <v>45511</v>
          </cell>
          <cell r="U1500" t="str">
            <v>0 Hari</v>
          </cell>
          <cell r="V1500"/>
          <cell r="W1500" t="str">
            <v/>
          </cell>
          <cell r="X1500"/>
          <cell r="Y1500" t="str">
            <v/>
          </cell>
          <cell r="Z1500">
            <v>45511</v>
          </cell>
          <cell r="AA1500" t="str">
            <v>3 Hari</v>
          </cell>
          <cell r="AB1500">
            <v>45514</v>
          </cell>
          <cell r="AC1500" t="str">
            <v>KMC BALIKPAPAN</v>
          </cell>
          <cell r="AD1500">
            <v>45524</v>
          </cell>
          <cell r="AE1500" t="str">
            <v>10 Hari</v>
          </cell>
          <cell r="AF1500">
            <v>45517</v>
          </cell>
          <cell r="AG1500" t="str">
            <v>Sp. J (EKG)</v>
          </cell>
          <cell r="AH1500" t="str">
            <v>High Risk</v>
          </cell>
          <cell r="AI1500">
            <v>45527</v>
          </cell>
          <cell r="AJ1500" t="str">
            <v>1 Hari</v>
          </cell>
          <cell r="AK1500">
            <v>45528</v>
          </cell>
          <cell r="AL1500" t="str">
            <v>3 Hari</v>
          </cell>
          <cell r="AM1500">
            <v>45530</v>
          </cell>
          <cell r="AN1500">
            <v>45531</v>
          </cell>
          <cell r="AO1500" t="str">
            <v>243 Hari</v>
          </cell>
          <cell r="AP1500"/>
          <cell r="AQ1500" t="str">
            <v>DONE</v>
          </cell>
          <cell r="AR1500" t="str">
            <v>HD 465, OHT 773</v>
          </cell>
          <cell r="AS1500"/>
        </row>
        <row r="1501">
          <cell r="A1501">
            <v>1498</v>
          </cell>
          <cell r="B1501" t="str">
            <v>6472010408010001</v>
          </cell>
          <cell r="C1501"/>
          <cell r="D1501" t="str">
            <v>Shella Agus Saputra</v>
          </cell>
          <cell r="E1501">
            <v>85245238807</v>
          </cell>
          <cell r="F1501" t="str">
            <v>Operator HD 785/OHT 777</v>
          </cell>
          <cell r="G1501"/>
          <cell r="H1501" t="str">
            <v>NON STAFF</v>
          </cell>
          <cell r="I1501" t="str">
            <v>IP - TABANG</v>
          </cell>
          <cell r="J1501" t="str">
            <v xml:space="preserve">WI TGR </v>
          </cell>
          <cell r="K1501" t="str">
            <v>Jamal</v>
          </cell>
          <cell r="L1501" t="str">
            <v>3 Hari</v>
          </cell>
          <cell r="M1501" t="str">
            <v>FU MCU</v>
          </cell>
          <cell r="N1501" t="str">
            <v>FAILED</v>
          </cell>
          <cell r="O1501" t="str">
            <v>100 Ton</v>
          </cell>
          <cell r="P1501">
            <v>45511</v>
          </cell>
          <cell r="Q1501" t="str">
            <v>0 Hari</v>
          </cell>
          <cell r="R1501">
            <v>45511</v>
          </cell>
          <cell r="S1501" t="str">
            <v>0 Hari</v>
          </cell>
          <cell r="T1501">
            <v>45511</v>
          </cell>
          <cell r="U1501" t="str">
            <v>1 Hari</v>
          </cell>
          <cell r="V1501"/>
          <cell r="W1501" t="str">
            <v/>
          </cell>
          <cell r="X1501"/>
          <cell r="Y1501" t="str">
            <v/>
          </cell>
          <cell r="Z1501">
            <v>45512</v>
          </cell>
          <cell r="AA1501" t="str">
            <v>2 Hari</v>
          </cell>
          <cell r="AB1501">
            <v>45514</v>
          </cell>
          <cell r="AC1501" t="str">
            <v>KMC BALIKPAPAN</v>
          </cell>
          <cell r="AD1501"/>
          <cell r="AE1501" t="str">
            <v>260 Hari</v>
          </cell>
          <cell r="AF1501">
            <v>45517</v>
          </cell>
          <cell r="AG1501" t="str">
            <v>Sp.GK (BMI High Risk), Drg (Caries, Pulpa)</v>
          </cell>
          <cell r="AH1501" t="str">
            <v>High Risk</v>
          </cell>
          <cell r="AI1501"/>
          <cell r="AJ1501" t="str">
            <v/>
          </cell>
          <cell r="AK1501"/>
          <cell r="AL1501" t="str">
            <v/>
          </cell>
          <cell r="AM1501"/>
          <cell r="AN1501"/>
          <cell r="AO1501" t="str">
            <v/>
          </cell>
          <cell r="AP1501"/>
          <cell r="AQ1501"/>
          <cell r="AR1501" t="str">
            <v>MENGUNDURKAN DIRI</v>
          </cell>
          <cell r="AS1501"/>
        </row>
        <row r="1502">
          <cell r="A1502">
            <v>1499</v>
          </cell>
          <cell r="B1502" t="str">
            <v>6402162301010003</v>
          </cell>
          <cell r="C1502">
            <v>24081303</v>
          </cell>
          <cell r="D1502" t="str">
            <v>Jepry Nandy Rante Paseru</v>
          </cell>
          <cell r="E1502">
            <v>85389573694</v>
          </cell>
          <cell r="F1502" t="str">
            <v>Operator HD 785/OHT 777</v>
          </cell>
          <cell r="G1502"/>
          <cell r="H1502" t="str">
            <v>NON STAFF</v>
          </cell>
          <cell r="I1502" t="str">
            <v>IP - TABANG</v>
          </cell>
          <cell r="J1502" t="str">
            <v xml:space="preserve">WI TGR </v>
          </cell>
          <cell r="K1502" t="str">
            <v>Jamal</v>
          </cell>
          <cell r="L1502" t="str">
            <v>19 Hari</v>
          </cell>
          <cell r="M1502" t="str">
            <v>EXISTING</v>
          </cell>
          <cell r="N1502" t="str">
            <v>CLOSE HIRED</v>
          </cell>
          <cell r="O1502" t="str">
            <v>100 Ton</v>
          </cell>
          <cell r="P1502">
            <v>45511</v>
          </cell>
          <cell r="Q1502" t="str">
            <v>0 Hari</v>
          </cell>
          <cell r="R1502">
            <v>45511</v>
          </cell>
          <cell r="S1502" t="str">
            <v>0 Hari</v>
          </cell>
          <cell r="T1502">
            <v>45511</v>
          </cell>
          <cell r="U1502" t="str">
            <v>1 Hari</v>
          </cell>
          <cell r="V1502"/>
          <cell r="W1502" t="str">
            <v/>
          </cell>
          <cell r="X1502"/>
          <cell r="Y1502" t="str">
            <v/>
          </cell>
          <cell r="Z1502">
            <v>45512</v>
          </cell>
          <cell r="AA1502" t="str">
            <v>2 Hari</v>
          </cell>
          <cell r="AB1502">
            <v>45514</v>
          </cell>
          <cell r="AC1502" t="str">
            <v>KMC BALIKPAPAN</v>
          </cell>
          <cell r="AD1502">
            <v>45525</v>
          </cell>
          <cell r="AE1502" t="str">
            <v>11 Hari</v>
          </cell>
          <cell r="AF1502">
            <v>45517</v>
          </cell>
          <cell r="AG1502" t="str">
            <v>Sp.GK (BMI), Sp.Pd (Trigliserida)</v>
          </cell>
          <cell r="AH1502" t="str">
            <v>Low Risk</v>
          </cell>
          <cell r="AI1502">
            <v>45527</v>
          </cell>
          <cell r="AJ1502" t="str">
            <v>1 Hari</v>
          </cell>
          <cell r="AK1502">
            <v>45528</v>
          </cell>
          <cell r="AL1502" t="str">
            <v>3 Hari</v>
          </cell>
          <cell r="AM1502">
            <v>45530</v>
          </cell>
          <cell r="AN1502">
            <v>45531</v>
          </cell>
          <cell r="AO1502" t="str">
            <v>243 Hari</v>
          </cell>
          <cell r="AP1502"/>
          <cell r="AQ1502" t="str">
            <v>DONE</v>
          </cell>
          <cell r="AR1502" t="str">
            <v>OHT777 OB</v>
          </cell>
          <cell r="AS1502"/>
        </row>
        <row r="1503">
          <cell r="A1503">
            <v>1500</v>
          </cell>
          <cell r="B1503">
            <v>731811150189000</v>
          </cell>
          <cell r="C1503"/>
          <cell r="D1503" t="str">
            <v>Lianto Arung Rampa</v>
          </cell>
          <cell r="E1503">
            <v>85389086969</v>
          </cell>
          <cell r="F1503" t="str">
            <v>Operator Excav CAT-320/PC200/XE215/XE370</v>
          </cell>
          <cell r="G1503"/>
          <cell r="H1503" t="str">
            <v>NON STAFF</v>
          </cell>
          <cell r="I1503" t="str">
            <v>IP - TABANG</v>
          </cell>
          <cell r="J1503" t="str">
            <v>HO</v>
          </cell>
          <cell r="K1503" t="str">
            <v>Jamal</v>
          </cell>
          <cell r="L1503" t="str">
            <v>6 Hari</v>
          </cell>
          <cell r="M1503" t="str">
            <v>FU MCU</v>
          </cell>
          <cell r="N1503" t="str">
            <v>FAILED</v>
          </cell>
          <cell r="O1503" t="str">
            <v>20 Ton</v>
          </cell>
          <cell r="P1503">
            <v>45500</v>
          </cell>
          <cell r="Q1503" t="str">
            <v>0 Hari</v>
          </cell>
          <cell r="R1503">
            <v>45500</v>
          </cell>
          <cell r="S1503" t="str">
            <v>0 Hari</v>
          </cell>
          <cell r="T1503">
            <v>45500</v>
          </cell>
          <cell r="U1503" t="str">
            <v>0 Hari</v>
          </cell>
          <cell r="V1503"/>
          <cell r="W1503" t="str">
            <v/>
          </cell>
          <cell r="X1503"/>
          <cell r="Y1503" t="str">
            <v/>
          </cell>
          <cell r="Z1503">
            <v>45500</v>
          </cell>
          <cell r="AA1503" t="str">
            <v>6 Hari</v>
          </cell>
          <cell r="AB1503">
            <v>45506</v>
          </cell>
          <cell r="AC1503" t="str">
            <v>KMC BALIKPAPAN</v>
          </cell>
          <cell r="AD1503"/>
          <cell r="AE1503" t="str">
            <v>268 Hari</v>
          </cell>
          <cell r="AF1503">
            <v>45510</v>
          </cell>
          <cell r="AG1503" t="str">
            <v>Caries 5, BMI</v>
          </cell>
          <cell r="AH1503" t="str">
            <v>Low Risk</v>
          </cell>
          <cell r="AI1503"/>
          <cell r="AJ1503" t="str">
            <v/>
          </cell>
          <cell r="AK1503"/>
          <cell r="AL1503" t="str">
            <v/>
          </cell>
          <cell r="AM1503"/>
          <cell r="AN1503"/>
          <cell r="AO1503" t="str">
            <v/>
          </cell>
          <cell r="AP1503"/>
          <cell r="AQ1503"/>
          <cell r="AR1503" t="str">
            <v>MENGUNDURKAN DIRI</v>
          </cell>
          <cell r="AS1503"/>
        </row>
        <row r="1504">
          <cell r="A1504">
            <v>1501</v>
          </cell>
          <cell r="B1504" t="str">
            <v>6402020309960002</v>
          </cell>
          <cell r="C1504">
            <v>24081228</v>
          </cell>
          <cell r="D1504" t="str">
            <v>Ricky Musnawan Saputra</v>
          </cell>
          <cell r="E1504"/>
          <cell r="F1504" t="str">
            <v>Operator Excavator ZX870/XE800</v>
          </cell>
          <cell r="G1504"/>
          <cell r="H1504" t="str">
            <v>NON STAFF</v>
          </cell>
          <cell r="I1504" t="str">
            <v>IP - TABANG</v>
          </cell>
          <cell r="J1504" t="str">
            <v xml:space="preserve">WI TGR </v>
          </cell>
          <cell r="K1504"/>
          <cell r="L1504" t="str">
            <v>14 Hari</v>
          </cell>
          <cell r="M1504" t="str">
            <v>EXISTING</v>
          </cell>
          <cell r="N1504" t="str">
            <v>CLOSE HIRED</v>
          </cell>
          <cell r="O1504" t="str">
            <v>80 Ton</v>
          </cell>
          <cell r="P1504">
            <v>45511</v>
          </cell>
          <cell r="Q1504" t="str">
            <v>0 Hari</v>
          </cell>
          <cell r="R1504">
            <v>45511</v>
          </cell>
          <cell r="S1504" t="str">
            <v>0 Hari</v>
          </cell>
          <cell r="T1504">
            <v>45511</v>
          </cell>
          <cell r="U1504" t="str">
            <v>0 Hari</v>
          </cell>
          <cell r="V1504"/>
          <cell r="W1504" t="str">
            <v/>
          </cell>
          <cell r="X1504"/>
          <cell r="Y1504" t="str">
            <v/>
          </cell>
          <cell r="Z1504">
            <v>45511</v>
          </cell>
          <cell r="AA1504" t="str">
            <v>3 Hari</v>
          </cell>
          <cell r="AB1504">
            <v>45514</v>
          </cell>
          <cell r="AC1504" t="str">
            <v>KMC BALIKPAPAN</v>
          </cell>
          <cell r="AD1504">
            <v>45519</v>
          </cell>
          <cell r="AE1504" t="str">
            <v>5 Hari</v>
          </cell>
          <cell r="AF1504">
            <v>45517</v>
          </cell>
          <cell r="AG1504" t="str">
            <v>Sp.Pd (SGPT)</v>
          </cell>
          <cell r="AH1504" t="str">
            <v>Low Risk</v>
          </cell>
          <cell r="AI1504">
            <v>45522</v>
          </cell>
          <cell r="AJ1504" t="str">
            <v>1 Hari</v>
          </cell>
          <cell r="AK1504">
            <v>45523</v>
          </cell>
          <cell r="AL1504" t="str">
            <v>3 Hari</v>
          </cell>
          <cell r="AM1504">
            <v>45525</v>
          </cell>
          <cell r="AN1504">
            <v>45526</v>
          </cell>
          <cell r="AO1504" t="str">
            <v>248 Hari</v>
          </cell>
          <cell r="AP1504"/>
          <cell r="AQ1504" t="str">
            <v>DONE</v>
          </cell>
          <cell r="AR1504" t="str">
            <v>ZX870, XE800, D500, XE490, XE370, SDLG 6350, 330GC, PC210</v>
          </cell>
          <cell r="AS1504"/>
        </row>
        <row r="1505">
          <cell r="A1505">
            <v>1502</v>
          </cell>
          <cell r="B1505" t="str">
            <v>6402111403970002</v>
          </cell>
          <cell r="C1505"/>
          <cell r="D1505" t="str">
            <v>Hendri Alamsyah</v>
          </cell>
          <cell r="E1505"/>
          <cell r="F1505" t="str">
            <v>Operator Excavator ZX870/XE800</v>
          </cell>
          <cell r="G1505"/>
          <cell r="H1505" t="str">
            <v>NON STAFF</v>
          </cell>
          <cell r="I1505" t="str">
            <v>IP - TABANG</v>
          </cell>
          <cell r="J1505" t="str">
            <v xml:space="preserve">WI TGR </v>
          </cell>
          <cell r="K1505"/>
          <cell r="L1505" t="str">
            <v>10 Hari</v>
          </cell>
          <cell r="M1505" t="str">
            <v>RESIGN</v>
          </cell>
          <cell r="N1505" t="str">
            <v>FAILED</v>
          </cell>
          <cell r="O1505" t="str">
            <v>80 Ton</v>
          </cell>
          <cell r="P1505">
            <v>45511</v>
          </cell>
          <cell r="Q1505" t="str">
            <v>0 Hari</v>
          </cell>
          <cell r="R1505">
            <v>45511</v>
          </cell>
          <cell r="S1505" t="str">
            <v>0 Hari</v>
          </cell>
          <cell r="T1505">
            <v>45511</v>
          </cell>
          <cell r="U1505" t="str">
            <v>0 Hari</v>
          </cell>
          <cell r="V1505"/>
          <cell r="W1505" t="str">
            <v/>
          </cell>
          <cell r="X1505"/>
          <cell r="Y1505" t="str">
            <v/>
          </cell>
          <cell r="Z1505">
            <v>45511</v>
          </cell>
          <cell r="AA1505" t="str">
            <v>2 Hari</v>
          </cell>
          <cell r="AB1505">
            <v>45513</v>
          </cell>
          <cell r="AC1505" t="str">
            <v>KMC BALIKPAPAN</v>
          </cell>
          <cell r="AD1505">
            <v>45517</v>
          </cell>
          <cell r="AE1505" t="str">
            <v>4 Hari</v>
          </cell>
          <cell r="AF1505"/>
          <cell r="AG1505"/>
          <cell r="AH1505"/>
          <cell r="AI1505">
            <v>45519</v>
          </cell>
          <cell r="AJ1505" t="str">
            <v>1 Hari</v>
          </cell>
          <cell r="AK1505">
            <v>45520</v>
          </cell>
          <cell r="AL1505" t="str">
            <v>2 Hari</v>
          </cell>
          <cell r="AM1505">
            <v>45521</v>
          </cell>
          <cell r="AN1505">
            <v>45522</v>
          </cell>
          <cell r="AO1505" t="str">
            <v>252 Hari</v>
          </cell>
          <cell r="AP1505"/>
          <cell r="AQ1505" t="str">
            <v>DONE</v>
          </cell>
          <cell r="AR1505" t="str">
            <v xml:space="preserve">10 sep 2024, Urusan Pribadi (tidak one month notice)
</v>
          </cell>
          <cell r="AS1505"/>
        </row>
        <row r="1506">
          <cell r="A1506">
            <v>1503</v>
          </cell>
          <cell r="B1506" t="str">
            <v>6402042203880002</v>
          </cell>
          <cell r="C1506"/>
          <cell r="D1506" t="str">
            <v>Andi Irham</v>
          </cell>
          <cell r="E1506"/>
          <cell r="F1506" t="str">
            <v>Operator Excavator ZX870/XE800</v>
          </cell>
          <cell r="G1506"/>
          <cell r="H1506" t="str">
            <v>NON STAFF</v>
          </cell>
          <cell r="I1506" t="str">
            <v>IP - TABANG</v>
          </cell>
          <cell r="J1506" t="str">
            <v>SITE</v>
          </cell>
          <cell r="K1506"/>
          <cell r="L1506" t="str">
            <v>10 Hari</v>
          </cell>
          <cell r="M1506" t="str">
            <v>RESIGN</v>
          </cell>
          <cell r="N1506" t="str">
            <v>FAILED</v>
          </cell>
          <cell r="O1506" t="str">
            <v>80 Ton</v>
          </cell>
          <cell r="P1506">
            <v>45511</v>
          </cell>
          <cell r="Q1506" t="str">
            <v>0 Hari</v>
          </cell>
          <cell r="R1506">
            <v>45511</v>
          </cell>
          <cell r="S1506" t="str">
            <v>0 Hari</v>
          </cell>
          <cell r="T1506">
            <v>45511</v>
          </cell>
          <cell r="U1506" t="str">
            <v>0 Hari</v>
          </cell>
          <cell r="V1506"/>
          <cell r="W1506" t="str">
            <v/>
          </cell>
          <cell r="X1506"/>
          <cell r="Y1506" t="str">
            <v/>
          </cell>
          <cell r="Z1506">
            <v>45511</v>
          </cell>
          <cell r="AA1506" t="str">
            <v>2 Hari</v>
          </cell>
          <cell r="AB1506">
            <v>45513</v>
          </cell>
          <cell r="AC1506" t="str">
            <v>KMC BALIKPAPAN</v>
          </cell>
          <cell r="AD1506">
            <v>45517</v>
          </cell>
          <cell r="AE1506" t="str">
            <v>4 Hari</v>
          </cell>
          <cell r="AF1506"/>
          <cell r="AG1506"/>
          <cell r="AH1506"/>
          <cell r="AI1506">
            <v>45519</v>
          </cell>
          <cell r="AJ1506" t="str">
            <v>1 Hari</v>
          </cell>
          <cell r="AK1506">
            <v>45520</v>
          </cell>
          <cell r="AL1506" t="str">
            <v>2 Hari</v>
          </cell>
          <cell r="AM1506">
            <v>45521</v>
          </cell>
          <cell r="AN1506">
            <v>45522</v>
          </cell>
          <cell r="AO1506" t="str">
            <v>252 Hari</v>
          </cell>
          <cell r="AP1506"/>
          <cell r="AQ1506" t="str">
            <v>DONE</v>
          </cell>
          <cell r="AR1506" t="str">
            <v xml:space="preserve">6 sep 2024, Mangkir 7 hari, tidak kembali ke site setelah dikirimkan surat panggilan 2 kali 
</v>
          </cell>
          <cell r="AS1506"/>
        </row>
        <row r="1507">
          <cell r="A1507">
            <v>1504</v>
          </cell>
          <cell r="B1507" t="str">
            <v>3314172702980002</v>
          </cell>
          <cell r="C1507"/>
          <cell r="D1507" t="str">
            <v>Candra Eko Kurniawan</v>
          </cell>
          <cell r="E1507">
            <v>82251311095</v>
          </cell>
          <cell r="F1507" t="str">
            <v>Driver Renault</v>
          </cell>
          <cell r="G1507"/>
          <cell r="H1507" t="str">
            <v>NON STAFF</v>
          </cell>
          <cell r="I1507" t="str">
            <v>BDA - TJA</v>
          </cell>
          <cell r="J1507" t="str">
            <v>SITE</v>
          </cell>
          <cell r="K1507" t="str">
            <v>Taufiq</v>
          </cell>
          <cell r="L1507" t="str">
            <v>55 Hari</v>
          </cell>
          <cell r="M1507" t="str">
            <v>EXISTING</v>
          </cell>
          <cell r="N1507" t="str">
            <v>CLOSE HIRED</v>
          </cell>
          <cell r="O1507" t="str">
            <v/>
          </cell>
          <cell r="P1507">
            <v>45453</v>
          </cell>
          <cell r="Q1507" t="str">
            <v>3 Hari</v>
          </cell>
          <cell r="R1507">
            <v>45456</v>
          </cell>
          <cell r="S1507" t="str">
            <v>0 Hari</v>
          </cell>
          <cell r="T1507">
            <v>45456</v>
          </cell>
          <cell r="U1507" t="str">
            <v>49 Hari</v>
          </cell>
          <cell r="V1507"/>
          <cell r="W1507" t="str">
            <v/>
          </cell>
          <cell r="X1507"/>
          <cell r="Y1507" t="str">
            <v/>
          </cell>
          <cell r="Z1507">
            <v>45505</v>
          </cell>
          <cell r="AA1507" t="str">
            <v>-17 Hari</v>
          </cell>
          <cell r="AB1507">
            <v>45488</v>
          </cell>
          <cell r="AC1507" t="str">
            <v>KMC BALIKPAPAN</v>
          </cell>
          <cell r="AD1507">
            <v>45490</v>
          </cell>
          <cell r="AE1507" t="str">
            <v>2 Hari</v>
          </cell>
          <cell r="AF1507"/>
          <cell r="AG1507"/>
          <cell r="AH1507"/>
          <cell r="AI1507"/>
          <cell r="AJ1507" t="str">
            <v/>
          </cell>
          <cell r="AK1507"/>
          <cell r="AL1507" t="str">
            <v/>
          </cell>
          <cell r="AM1507">
            <v>45508</v>
          </cell>
          <cell r="AN1507"/>
          <cell r="AO1507" t="str">
            <v/>
          </cell>
          <cell r="AP1507"/>
          <cell r="AQ1507" t="str">
            <v>DONE</v>
          </cell>
          <cell r="AR1507" t="str">
            <v>Done</v>
          </cell>
          <cell r="AS1507"/>
        </row>
        <row r="1508">
          <cell r="A1508">
            <v>1505</v>
          </cell>
          <cell r="B1508" t="str">
            <v>6204053012880002</v>
          </cell>
          <cell r="C1508"/>
          <cell r="D1508" t="str">
            <v>David Edward Pangunraun</v>
          </cell>
          <cell r="E1508">
            <v>82350787136</v>
          </cell>
          <cell r="F1508" t="str">
            <v>Driver Renault</v>
          </cell>
          <cell r="G1508"/>
          <cell r="H1508" t="str">
            <v>NON STAFF</v>
          </cell>
          <cell r="I1508" t="str">
            <v>BDA - TJA</v>
          </cell>
          <cell r="J1508" t="str">
            <v>SITE</v>
          </cell>
          <cell r="K1508" t="str">
            <v>Taufiq</v>
          </cell>
          <cell r="L1508" t="str">
            <v>86 Hari</v>
          </cell>
          <cell r="M1508" t="str">
            <v>EXISTING</v>
          </cell>
          <cell r="N1508" t="str">
            <v>CLOSE HIRED</v>
          </cell>
          <cell r="O1508" t="str">
            <v/>
          </cell>
          <cell r="P1508">
            <v>45422</v>
          </cell>
          <cell r="Q1508" t="str">
            <v>34 Hari</v>
          </cell>
          <cell r="R1508">
            <v>45456</v>
          </cell>
          <cell r="S1508" t="str">
            <v>0 Hari</v>
          </cell>
          <cell r="T1508">
            <v>45456</v>
          </cell>
          <cell r="U1508" t="str">
            <v>47 Hari</v>
          </cell>
          <cell r="V1508"/>
          <cell r="W1508" t="str">
            <v/>
          </cell>
          <cell r="X1508"/>
          <cell r="Y1508" t="str">
            <v/>
          </cell>
          <cell r="Z1508">
            <v>45503</v>
          </cell>
          <cell r="AA1508" t="str">
            <v>-18 Hari</v>
          </cell>
          <cell r="AB1508">
            <v>45485</v>
          </cell>
          <cell r="AC1508" t="str">
            <v>TMC MUARA TEWEH</v>
          </cell>
          <cell r="AD1508">
            <v>45497</v>
          </cell>
          <cell r="AE1508" t="str">
            <v>12 Hari</v>
          </cell>
          <cell r="AF1508"/>
          <cell r="AG1508"/>
          <cell r="AH1508"/>
          <cell r="AI1508"/>
          <cell r="AJ1508" t="str">
            <v/>
          </cell>
          <cell r="AK1508"/>
          <cell r="AL1508" t="str">
            <v/>
          </cell>
          <cell r="AM1508">
            <v>45508</v>
          </cell>
          <cell r="AN1508"/>
          <cell r="AO1508" t="str">
            <v/>
          </cell>
          <cell r="AP1508"/>
          <cell r="AQ1508" t="str">
            <v>DONE</v>
          </cell>
          <cell r="AR1508" t="str">
            <v>Done</v>
          </cell>
          <cell r="AS1508"/>
        </row>
        <row r="1509">
          <cell r="A1509">
            <v>1506</v>
          </cell>
          <cell r="B1509" t="str">
            <v>6205051811890001</v>
          </cell>
          <cell r="C1509"/>
          <cell r="D1509" t="str">
            <v>Roky Setiawan</v>
          </cell>
          <cell r="E1509">
            <v>85349682724</v>
          </cell>
          <cell r="F1509" t="str">
            <v>Driver Renault</v>
          </cell>
          <cell r="G1509"/>
          <cell r="H1509" t="str">
            <v>NON STAFF</v>
          </cell>
          <cell r="I1509" t="str">
            <v>BDA - TJA</v>
          </cell>
          <cell r="J1509" t="str">
            <v>SITE</v>
          </cell>
          <cell r="K1509" t="str">
            <v>Taufiq</v>
          </cell>
          <cell r="L1509" t="str">
            <v>56 Hari</v>
          </cell>
          <cell r="M1509" t="str">
            <v>EXISTING</v>
          </cell>
          <cell r="N1509" t="str">
            <v>CLOSE HIRED</v>
          </cell>
          <cell r="O1509" t="str">
            <v/>
          </cell>
          <cell r="P1509">
            <v>45452</v>
          </cell>
          <cell r="Q1509" t="str">
            <v>4 Hari</v>
          </cell>
          <cell r="R1509">
            <v>45456</v>
          </cell>
          <cell r="S1509" t="str">
            <v>0 Hari</v>
          </cell>
          <cell r="T1509">
            <v>45456</v>
          </cell>
          <cell r="U1509" t="str">
            <v>49 Hari</v>
          </cell>
          <cell r="V1509"/>
          <cell r="W1509" t="str">
            <v/>
          </cell>
          <cell r="X1509"/>
          <cell r="Y1509" t="str">
            <v/>
          </cell>
          <cell r="Z1509">
            <v>45505</v>
          </cell>
          <cell r="AA1509" t="str">
            <v>-20 Hari</v>
          </cell>
          <cell r="AB1509">
            <v>45485</v>
          </cell>
          <cell r="AC1509" t="str">
            <v>TMC MUARA TEWEH</v>
          </cell>
          <cell r="AD1509">
            <v>45497</v>
          </cell>
          <cell r="AE1509" t="str">
            <v>12 Hari</v>
          </cell>
          <cell r="AF1509"/>
          <cell r="AG1509"/>
          <cell r="AH1509"/>
          <cell r="AI1509"/>
          <cell r="AJ1509" t="str">
            <v/>
          </cell>
          <cell r="AK1509"/>
          <cell r="AL1509" t="str">
            <v/>
          </cell>
          <cell r="AM1509">
            <v>45508</v>
          </cell>
          <cell r="AN1509"/>
          <cell r="AO1509" t="str">
            <v/>
          </cell>
          <cell r="AP1509"/>
          <cell r="AQ1509" t="str">
            <v>DONE</v>
          </cell>
          <cell r="AR1509" t="str">
            <v>Done</v>
          </cell>
          <cell r="AS1509"/>
        </row>
        <row r="1510">
          <cell r="A1510">
            <v>1507</v>
          </cell>
          <cell r="B1510" t="str">
            <v>6205040910990001</v>
          </cell>
          <cell r="C1510"/>
          <cell r="D1510" t="str">
            <v>Husin Al - Hadat</v>
          </cell>
          <cell r="E1510">
            <v>82252865394</v>
          </cell>
          <cell r="F1510" t="str">
            <v>Driver (Truck)</v>
          </cell>
          <cell r="G1510"/>
          <cell r="H1510" t="str">
            <v>NON STAFF</v>
          </cell>
          <cell r="I1510" t="str">
            <v>BDA - TJA</v>
          </cell>
          <cell r="J1510" t="str">
            <v>SITE</v>
          </cell>
          <cell r="K1510" t="str">
            <v>Taufiq</v>
          </cell>
          <cell r="L1510" t="str">
            <v>28 Hari</v>
          </cell>
          <cell r="M1510" t="str">
            <v>DOKUMEN CHECK</v>
          </cell>
          <cell r="N1510" t="str">
            <v>FAILED</v>
          </cell>
          <cell r="O1510" t="str">
            <v/>
          </cell>
          <cell r="P1510">
            <v>45428</v>
          </cell>
          <cell r="Q1510" t="str">
            <v>28 Hari</v>
          </cell>
          <cell r="R1510">
            <v>45456</v>
          </cell>
          <cell r="S1510" t="str">
            <v>0 Hari</v>
          </cell>
          <cell r="T1510">
            <v>45456</v>
          </cell>
          <cell r="U1510" t="str">
            <v>318 Hari</v>
          </cell>
          <cell r="V1510"/>
          <cell r="W1510" t="str">
            <v/>
          </cell>
          <cell r="X1510"/>
          <cell r="Y1510" t="str">
            <v/>
          </cell>
          <cell r="Z1510"/>
          <cell r="AA1510" t="str">
            <v>45485 Hari</v>
          </cell>
          <cell r="AB1510">
            <v>45485</v>
          </cell>
          <cell r="AC1510" t="str">
            <v>TMC MUARA TEWEH</v>
          </cell>
          <cell r="AD1510">
            <v>45497</v>
          </cell>
          <cell r="AE1510" t="str">
            <v>12 Hari</v>
          </cell>
          <cell r="AF1510"/>
          <cell r="AG1510"/>
          <cell r="AH1510"/>
          <cell r="AI1510"/>
          <cell r="AJ1510" t="str">
            <v/>
          </cell>
          <cell r="AK1510"/>
          <cell r="AL1510" t="str">
            <v/>
          </cell>
          <cell r="AM1510"/>
          <cell r="AN1510"/>
          <cell r="AO1510" t="str">
            <v/>
          </cell>
          <cell r="AP1510"/>
          <cell r="AQ1510"/>
          <cell r="AR1510" t="str">
            <v>Mengundurkan Diri</v>
          </cell>
          <cell r="AS1510"/>
        </row>
        <row r="1511">
          <cell r="A1511">
            <v>1508</v>
          </cell>
          <cell r="B1511" t="str">
            <v>6204041906880001</v>
          </cell>
          <cell r="C1511"/>
          <cell r="D1511" t="str">
            <v>Rariantoni</v>
          </cell>
          <cell r="E1511">
            <v>81351486035</v>
          </cell>
          <cell r="F1511" t="str">
            <v>Driver Renault</v>
          </cell>
          <cell r="G1511"/>
          <cell r="H1511" t="str">
            <v>NON STAFF</v>
          </cell>
          <cell r="I1511" t="str">
            <v>BDA - TJA</v>
          </cell>
          <cell r="J1511" t="str">
            <v>SITE</v>
          </cell>
          <cell r="K1511" t="str">
            <v>Taufiq</v>
          </cell>
          <cell r="L1511" t="str">
            <v>86 Hari</v>
          </cell>
          <cell r="M1511" t="str">
            <v>EXISTING</v>
          </cell>
          <cell r="N1511" t="str">
            <v>CLOSE HIRED</v>
          </cell>
          <cell r="O1511" t="str">
            <v/>
          </cell>
          <cell r="P1511">
            <v>45422</v>
          </cell>
          <cell r="Q1511" t="str">
            <v>34 Hari</v>
          </cell>
          <cell r="R1511">
            <v>45456</v>
          </cell>
          <cell r="S1511" t="str">
            <v>0 Hari</v>
          </cell>
          <cell r="T1511">
            <v>45456</v>
          </cell>
          <cell r="U1511" t="str">
            <v>49 Hari</v>
          </cell>
          <cell r="V1511"/>
          <cell r="W1511" t="str">
            <v/>
          </cell>
          <cell r="X1511"/>
          <cell r="Y1511" t="str">
            <v/>
          </cell>
          <cell r="Z1511">
            <v>45505</v>
          </cell>
          <cell r="AA1511" t="str">
            <v>-20 Hari</v>
          </cell>
          <cell r="AB1511">
            <v>45485</v>
          </cell>
          <cell r="AC1511" t="str">
            <v>TMC MUARA TEWEH</v>
          </cell>
          <cell r="AD1511">
            <v>45497</v>
          </cell>
          <cell r="AE1511" t="str">
            <v>12 Hari</v>
          </cell>
          <cell r="AF1511"/>
          <cell r="AG1511"/>
          <cell r="AH1511"/>
          <cell r="AI1511"/>
          <cell r="AJ1511" t="str">
            <v/>
          </cell>
          <cell r="AK1511"/>
          <cell r="AL1511" t="str">
            <v/>
          </cell>
          <cell r="AM1511">
            <v>45508</v>
          </cell>
          <cell r="AN1511"/>
          <cell r="AO1511" t="str">
            <v/>
          </cell>
          <cell r="AP1511"/>
          <cell r="AQ1511" t="str">
            <v>DONE</v>
          </cell>
          <cell r="AR1511" t="str">
            <v>Done</v>
          </cell>
          <cell r="AS1511"/>
        </row>
        <row r="1512">
          <cell r="A1512">
            <v>1509</v>
          </cell>
          <cell r="B1512" t="str">
            <v>6205050909020012</v>
          </cell>
          <cell r="C1512"/>
          <cell r="D1512" t="str">
            <v>Imam Maulana</v>
          </cell>
          <cell r="E1512">
            <v>85392180852</v>
          </cell>
          <cell r="F1512" t="str">
            <v>Driver Renault</v>
          </cell>
          <cell r="G1512"/>
          <cell r="H1512" t="str">
            <v>NON STAFF</v>
          </cell>
          <cell r="I1512" t="str">
            <v>BDA - TJA</v>
          </cell>
          <cell r="J1512" t="str">
            <v>SITE</v>
          </cell>
          <cell r="K1512" t="str">
            <v>Taufiq</v>
          </cell>
          <cell r="L1512" t="str">
            <v>86 Hari</v>
          </cell>
          <cell r="M1512" t="str">
            <v>EXISTING</v>
          </cell>
          <cell r="N1512" t="str">
            <v>CLOSE HIRED</v>
          </cell>
          <cell r="O1512" t="str">
            <v/>
          </cell>
          <cell r="P1512">
            <v>45422</v>
          </cell>
          <cell r="Q1512" t="str">
            <v>34 Hari</v>
          </cell>
          <cell r="R1512">
            <v>45456</v>
          </cell>
          <cell r="S1512" t="str">
            <v>0 Hari</v>
          </cell>
          <cell r="T1512">
            <v>45456</v>
          </cell>
          <cell r="U1512" t="str">
            <v>48 Hari</v>
          </cell>
          <cell r="V1512"/>
          <cell r="W1512" t="str">
            <v/>
          </cell>
          <cell r="X1512"/>
          <cell r="Y1512" t="str">
            <v/>
          </cell>
          <cell r="Z1512">
            <v>45504</v>
          </cell>
          <cell r="AA1512" t="str">
            <v>-18 Hari</v>
          </cell>
          <cell r="AB1512">
            <v>45486</v>
          </cell>
          <cell r="AC1512" t="str">
            <v>TMC MUARA TEWEH</v>
          </cell>
          <cell r="AD1512">
            <v>45497</v>
          </cell>
          <cell r="AE1512" t="str">
            <v>11 Hari</v>
          </cell>
          <cell r="AF1512"/>
          <cell r="AG1512"/>
          <cell r="AH1512"/>
          <cell r="AI1512"/>
          <cell r="AJ1512" t="str">
            <v/>
          </cell>
          <cell r="AK1512"/>
          <cell r="AL1512" t="str">
            <v/>
          </cell>
          <cell r="AM1512">
            <v>45508</v>
          </cell>
          <cell r="AN1512"/>
          <cell r="AO1512" t="str">
            <v/>
          </cell>
          <cell r="AP1512"/>
          <cell r="AQ1512" t="str">
            <v>DONE</v>
          </cell>
          <cell r="AR1512" t="str">
            <v>Done</v>
          </cell>
          <cell r="AS1512"/>
        </row>
        <row r="1513">
          <cell r="A1513">
            <v>1510</v>
          </cell>
          <cell r="B1513" t="str">
            <v>6205051505880007</v>
          </cell>
          <cell r="C1513"/>
          <cell r="D1513" t="str">
            <v>Karianto</v>
          </cell>
          <cell r="E1513">
            <v>82352591091</v>
          </cell>
          <cell r="F1513" t="str">
            <v>Driver Renault</v>
          </cell>
          <cell r="G1513"/>
          <cell r="H1513" t="str">
            <v>NON STAFF</v>
          </cell>
          <cell r="I1513" t="str">
            <v>BDA - TJA</v>
          </cell>
          <cell r="J1513" t="str">
            <v>SITE</v>
          </cell>
          <cell r="K1513" t="str">
            <v>Taufiq</v>
          </cell>
          <cell r="L1513" t="str">
            <v>86 Hari</v>
          </cell>
          <cell r="M1513" t="str">
            <v>EXISTING</v>
          </cell>
          <cell r="N1513" t="str">
            <v>CLOSE HIRED</v>
          </cell>
          <cell r="O1513" t="str">
            <v/>
          </cell>
          <cell r="P1513">
            <v>45422</v>
          </cell>
          <cell r="Q1513" t="str">
            <v>34 Hari</v>
          </cell>
          <cell r="R1513">
            <v>45456</v>
          </cell>
          <cell r="S1513" t="str">
            <v>0 Hari</v>
          </cell>
          <cell r="T1513">
            <v>45456</v>
          </cell>
          <cell r="U1513" t="str">
            <v>49 Hari</v>
          </cell>
          <cell r="V1513"/>
          <cell r="W1513" t="str">
            <v/>
          </cell>
          <cell r="X1513"/>
          <cell r="Y1513" t="str">
            <v/>
          </cell>
          <cell r="Z1513">
            <v>45505</v>
          </cell>
          <cell r="AA1513" t="str">
            <v>-19 Hari</v>
          </cell>
          <cell r="AB1513">
            <v>45486</v>
          </cell>
          <cell r="AC1513" t="str">
            <v>TMC MUARA TEWEH</v>
          </cell>
          <cell r="AD1513">
            <v>45497</v>
          </cell>
          <cell r="AE1513" t="str">
            <v>11 Hari</v>
          </cell>
          <cell r="AF1513"/>
          <cell r="AG1513"/>
          <cell r="AH1513"/>
          <cell r="AI1513"/>
          <cell r="AJ1513" t="str">
            <v/>
          </cell>
          <cell r="AK1513"/>
          <cell r="AL1513" t="str">
            <v/>
          </cell>
          <cell r="AM1513">
            <v>45508</v>
          </cell>
          <cell r="AN1513"/>
          <cell r="AO1513" t="str">
            <v/>
          </cell>
          <cell r="AP1513"/>
          <cell r="AQ1513" t="str">
            <v>DONE</v>
          </cell>
          <cell r="AR1513" t="str">
            <v>Done</v>
          </cell>
          <cell r="AS1513"/>
        </row>
        <row r="1514">
          <cell r="A1514">
            <v>1511</v>
          </cell>
          <cell r="B1514" t="str">
            <v>6204051611830001</v>
          </cell>
          <cell r="C1514"/>
          <cell r="D1514" t="str">
            <v>Yuhat Miyadi</v>
          </cell>
          <cell r="E1514">
            <v>81253563200</v>
          </cell>
          <cell r="F1514" t="str">
            <v>Driver Renault</v>
          </cell>
          <cell r="G1514"/>
          <cell r="H1514" t="str">
            <v>NON STAFF</v>
          </cell>
          <cell r="I1514" t="str">
            <v>BDA - TJA</v>
          </cell>
          <cell r="J1514" t="str">
            <v>SITE</v>
          </cell>
          <cell r="K1514" t="str">
            <v>Taufiq</v>
          </cell>
          <cell r="L1514" t="str">
            <v>86 Hari</v>
          </cell>
          <cell r="M1514" t="str">
            <v>EXISTING</v>
          </cell>
          <cell r="N1514" t="str">
            <v>CLOSE HIRED</v>
          </cell>
          <cell r="O1514" t="str">
            <v/>
          </cell>
          <cell r="P1514">
            <v>45422</v>
          </cell>
          <cell r="Q1514" t="str">
            <v>34 Hari</v>
          </cell>
          <cell r="R1514">
            <v>45456</v>
          </cell>
          <cell r="S1514" t="str">
            <v>0 Hari</v>
          </cell>
          <cell r="T1514">
            <v>45456</v>
          </cell>
          <cell r="U1514" t="str">
            <v>49 Hari</v>
          </cell>
          <cell r="V1514"/>
          <cell r="W1514" t="str">
            <v/>
          </cell>
          <cell r="X1514"/>
          <cell r="Y1514" t="str">
            <v/>
          </cell>
          <cell r="Z1514">
            <v>45505</v>
          </cell>
          <cell r="AA1514" t="str">
            <v>-20 Hari</v>
          </cell>
          <cell r="AB1514">
            <v>45485</v>
          </cell>
          <cell r="AC1514" t="str">
            <v>TMC MUARA TEWEH</v>
          </cell>
          <cell r="AD1514">
            <v>45497</v>
          </cell>
          <cell r="AE1514" t="str">
            <v>12 Hari</v>
          </cell>
          <cell r="AF1514"/>
          <cell r="AG1514"/>
          <cell r="AH1514"/>
          <cell r="AI1514"/>
          <cell r="AJ1514" t="str">
            <v/>
          </cell>
          <cell r="AK1514"/>
          <cell r="AL1514" t="str">
            <v/>
          </cell>
          <cell r="AM1514">
            <v>45508</v>
          </cell>
          <cell r="AN1514"/>
          <cell r="AO1514" t="str">
            <v/>
          </cell>
          <cell r="AP1514"/>
          <cell r="AQ1514" t="str">
            <v>DONE</v>
          </cell>
          <cell r="AR1514" t="str">
            <v>Done</v>
          </cell>
          <cell r="AS1514"/>
        </row>
        <row r="1515">
          <cell r="A1515">
            <v>1512</v>
          </cell>
          <cell r="B1515" t="str">
            <v>6205012709890003</v>
          </cell>
          <cell r="C1515"/>
          <cell r="D1515" t="str">
            <v>Abdi Saputra</v>
          </cell>
          <cell r="E1515">
            <v>82155790468</v>
          </cell>
          <cell r="F1515" t="str">
            <v>Driver Renault</v>
          </cell>
          <cell r="G1515"/>
          <cell r="H1515" t="str">
            <v>NON STAFF</v>
          </cell>
          <cell r="I1515" t="str">
            <v>BDA - TJA</v>
          </cell>
          <cell r="J1515" t="str">
            <v>SITE</v>
          </cell>
          <cell r="K1515" t="str">
            <v>Taufiq</v>
          </cell>
          <cell r="L1515" t="str">
            <v>92 Hari</v>
          </cell>
          <cell r="M1515" t="str">
            <v>RESIGN</v>
          </cell>
          <cell r="N1515" t="str">
            <v>FAILED</v>
          </cell>
          <cell r="O1515" t="str">
            <v/>
          </cell>
          <cell r="P1515">
            <v>45416</v>
          </cell>
          <cell r="Q1515" t="str">
            <v>40 Hari</v>
          </cell>
          <cell r="R1515">
            <v>45456</v>
          </cell>
          <cell r="S1515" t="str">
            <v>0 Hari</v>
          </cell>
          <cell r="T1515">
            <v>45456</v>
          </cell>
          <cell r="U1515" t="str">
            <v>49 Hari</v>
          </cell>
          <cell r="V1515"/>
          <cell r="W1515" t="str">
            <v/>
          </cell>
          <cell r="X1515"/>
          <cell r="Y1515" t="str">
            <v/>
          </cell>
          <cell r="Z1515">
            <v>45505</v>
          </cell>
          <cell r="AA1515" t="str">
            <v>-20 Hari</v>
          </cell>
          <cell r="AB1515">
            <v>45485</v>
          </cell>
          <cell r="AC1515" t="str">
            <v>TMC MUARA TEWEH</v>
          </cell>
          <cell r="AD1515">
            <v>45497</v>
          </cell>
          <cell r="AE1515" t="str">
            <v>12 Hari</v>
          </cell>
          <cell r="AF1515"/>
          <cell r="AG1515"/>
          <cell r="AH1515"/>
          <cell r="AI1515"/>
          <cell r="AJ1515" t="str">
            <v/>
          </cell>
          <cell r="AK1515"/>
          <cell r="AL1515" t="str">
            <v/>
          </cell>
          <cell r="AM1515">
            <v>45508</v>
          </cell>
          <cell r="AN1515"/>
          <cell r="AO1515" t="str">
            <v/>
          </cell>
          <cell r="AP1515"/>
          <cell r="AQ1515" t="str">
            <v>DONE</v>
          </cell>
          <cell r="AR1515" t="str">
            <v>Done</v>
          </cell>
          <cell r="AS1515"/>
        </row>
        <row r="1516">
          <cell r="A1516">
            <v>1513</v>
          </cell>
          <cell r="B1516" t="str">
            <v>6205010107800014</v>
          </cell>
          <cell r="C1516"/>
          <cell r="D1516" t="str">
            <v>Toni</v>
          </cell>
          <cell r="E1516">
            <v>85345721917</v>
          </cell>
          <cell r="F1516" t="str">
            <v>Driver Renault</v>
          </cell>
          <cell r="G1516"/>
          <cell r="H1516" t="str">
            <v>NON STAFF</v>
          </cell>
          <cell r="I1516" t="str">
            <v>BDA - TJA</v>
          </cell>
          <cell r="J1516" t="str">
            <v>SITE</v>
          </cell>
          <cell r="K1516" t="str">
            <v>Taufiq</v>
          </cell>
          <cell r="L1516" t="str">
            <v>72 Hari</v>
          </cell>
          <cell r="M1516" t="str">
            <v>EXISTING</v>
          </cell>
          <cell r="N1516" t="str">
            <v>CLOSE HIRED</v>
          </cell>
          <cell r="O1516" t="str">
            <v/>
          </cell>
          <cell r="P1516">
            <v>45436</v>
          </cell>
          <cell r="Q1516" t="str">
            <v>20 Hari</v>
          </cell>
          <cell r="R1516">
            <v>45456</v>
          </cell>
          <cell r="S1516" t="str">
            <v>0 Hari</v>
          </cell>
          <cell r="T1516">
            <v>45456</v>
          </cell>
          <cell r="U1516" t="str">
            <v>49 Hari</v>
          </cell>
          <cell r="V1516"/>
          <cell r="W1516" t="str">
            <v/>
          </cell>
          <cell r="X1516"/>
          <cell r="Y1516" t="str">
            <v/>
          </cell>
          <cell r="Z1516">
            <v>45505</v>
          </cell>
          <cell r="AA1516" t="str">
            <v>-19 Hari</v>
          </cell>
          <cell r="AB1516">
            <v>45486</v>
          </cell>
          <cell r="AC1516" t="str">
            <v>TMC MUARA TEWEH</v>
          </cell>
          <cell r="AD1516">
            <v>45497</v>
          </cell>
          <cell r="AE1516" t="str">
            <v>11 Hari</v>
          </cell>
          <cell r="AF1516"/>
          <cell r="AG1516"/>
          <cell r="AH1516"/>
          <cell r="AI1516"/>
          <cell r="AJ1516" t="str">
            <v/>
          </cell>
          <cell r="AK1516"/>
          <cell r="AL1516" t="str">
            <v/>
          </cell>
          <cell r="AM1516">
            <v>45508</v>
          </cell>
          <cell r="AN1516"/>
          <cell r="AO1516" t="str">
            <v/>
          </cell>
          <cell r="AP1516"/>
          <cell r="AQ1516" t="str">
            <v>DONE</v>
          </cell>
          <cell r="AR1516" t="str">
            <v>Done</v>
          </cell>
          <cell r="AS1516"/>
        </row>
        <row r="1517">
          <cell r="A1517">
            <v>1514</v>
          </cell>
          <cell r="B1517" t="str">
            <v>6213010711970001</v>
          </cell>
          <cell r="C1517"/>
          <cell r="D1517" t="str">
            <v>Naca Toni Arianto</v>
          </cell>
          <cell r="E1517">
            <v>81250139495</v>
          </cell>
          <cell r="F1517" t="str">
            <v>Driver (Truck)</v>
          </cell>
          <cell r="G1517"/>
          <cell r="H1517" t="str">
            <v>NON STAFF</v>
          </cell>
          <cell r="I1517" t="str">
            <v>BDA - TJA</v>
          </cell>
          <cell r="J1517" t="str">
            <v>SITE</v>
          </cell>
          <cell r="K1517" t="str">
            <v>Taufiq</v>
          </cell>
          <cell r="L1517" t="str">
            <v>92 Hari</v>
          </cell>
          <cell r="M1517"/>
          <cell r="N1517"/>
          <cell r="O1517" t="str">
            <v/>
          </cell>
          <cell r="P1517">
            <v>45416</v>
          </cell>
          <cell r="Q1517" t="str">
            <v>40 Hari</v>
          </cell>
          <cell r="R1517">
            <v>45456</v>
          </cell>
          <cell r="S1517" t="str">
            <v>0 Hari</v>
          </cell>
          <cell r="T1517">
            <v>45456</v>
          </cell>
          <cell r="U1517" t="str">
            <v>49 Hari</v>
          </cell>
          <cell r="V1517"/>
          <cell r="W1517" t="str">
            <v/>
          </cell>
          <cell r="X1517"/>
          <cell r="Y1517" t="str">
            <v/>
          </cell>
          <cell r="Z1517">
            <v>45505</v>
          </cell>
          <cell r="AA1517" t="str">
            <v>-20 Hari</v>
          </cell>
          <cell r="AB1517">
            <v>45485</v>
          </cell>
          <cell r="AC1517" t="str">
            <v>TMC MUARA TEWEH</v>
          </cell>
          <cell r="AD1517">
            <v>45497</v>
          </cell>
          <cell r="AE1517" t="str">
            <v>12 Hari</v>
          </cell>
          <cell r="AF1517"/>
          <cell r="AG1517"/>
          <cell r="AH1517"/>
          <cell r="AI1517"/>
          <cell r="AJ1517" t="str">
            <v/>
          </cell>
          <cell r="AK1517"/>
          <cell r="AL1517" t="str">
            <v/>
          </cell>
          <cell r="AM1517">
            <v>45508</v>
          </cell>
          <cell r="AN1517"/>
          <cell r="AO1517" t="str">
            <v/>
          </cell>
          <cell r="AP1517"/>
          <cell r="AQ1517" t="str">
            <v>DONE</v>
          </cell>
          <cell r="AR1517" t="str">
            <v>Done</v>
          </cell>
          <cell r="AS1517"/>
        </row>
        <row r="1518">
          <cell r="A1518">
            <v>1515</v>
          </cell>
          <cell r="B1518" t="str">
            <v>6209032301820001</v>
          </cell>
          <cell r="C1518"/>
          <cell r="D1518" t="str">
            <v>Mesra Hartono</v>
          </cell>
          <cell r="E1518">
            <v>82148693114</v>
          </cell>
          <cell r="F1518" t="str">
            <v>Driver Renault</v>
          </cell>
          <cell r="G1518"/>
          <cell r="H1518" t="str">
            <v>NON STAFF</v>
          </cell>
          <cell r="I1518" t="str">
            <v>BDA - TJA</v>
          </cell>
          <cell r="J1518" t="str">
            <v>SITE</v>
          </cell>
          <cell r="K1518" t="str">
            <v>Taufiq</v>
          </cell>
          <cell r="L1518" t="str">
            <v>118 Hari</v>
          </cell>
          <cell r="M1518" t="str">
            <v>EXISTING</v>
          </cell>
          <cell r="N1518" t="str">
            <v>CLOSE HIRED</v>
          </cell>
          <cell r="O1518" t="str">
            <v/>
          </cell>
          <cell r="P1518">
            <v>45390</v>
          </cell>
          <cell r="Q1518" t="str">
            <v>66 Hari</v>
          </cell>
          <cell r="R1518">
            <v>45456</v>
          </cell>
          <cell r="S1518" t="str">
            <v>0 Hari</v>
          </cell>
          <cell r="T1518">
            <v>45456</v>
          </cell>
          <cell r="U1518" t="str">
            <v>49 Hari</v>
          </cell>
          <cell r="V1518"/>
          <cell r="W1518" t="str">
            <v/>
          </cell>
          <cell r="X1518"/>
          <cell r="Y1518" t="str">
            <v/>
          </cell>
          <cell r="Z1518">
            <v>45505</v>
          </cell>
          <cell r="AA1518" t="str">
            <v>-15 Hari</v>
          </cell>
          <cell r="AB1518">
            <v>45490</v>
          </cell>
          <cell r="AC1518" t="str">
            <v>TMC MUARA TEWEH</v>
          </cell>
          <cell r="AD1518">
            <v>45497</v>
          </cell>
          <cell r="AE1518" t="str">
            <v>7 Hari</v>
          </cell>
          <cell r="AF1518"/>
          <cell r="AG1518"/>
          <cell r="AH1518"/>
          <cell r="AI1518"/>
          <cell r="AJ1518" t="str">
            <v/>
          </cell>
          <cell r="AK1518"/>
          <cell r="AL1518" t="str">
            <v/>
          </cell>
          <cell r="AM1518">
            <v>45508</v>
          </cell>
          <cell r="AN1518"/>
          <cell r="AO1518" t="str">
            <v/>
          </cell>
          <cell r="AP1518"/>
          <cell r="AQ1518" t="str">
            <v>DONE</v>
          </cell>
          <cell r="AR1518" t="str">
            <v>Done</v>
          </cell>
          <cell r="AS1518"/>
        </row>
        <row r="1519">
          <cell r="A1519">
            <v>1516</v>
          </cell>
          <cell r="B1519" t="str">
            <v>6205050704880004</v>
          </cell>
          <cell r="C1519"/>
          <cell r="D1519" t="str">
            <v>Dedy J</v>
          </cell>
          <cell r="E1519">
            <v>81251253867</v>
          </cell>
          <cell r="F1519" t="str">
            <v>Driver (Truck)</v>
          </cell>
          <cell r="G1519"/>
          <cell r="H1519" t="str">
            <v>NON STAFF</v>
          </cell>
          <cell r="I1519" t="str">
            <v>BDA - TJA</v>
          </cell>
          <cell r="J1519" t="str">
            <v>SITE</v>
          </cell>
          <cell r="K1519" t="str">
            <v>Taufiq</v>
          </cell>
          <cell r="L1519" t="str">
            <v>255 Hari</v>
          </cell>
          <cell r="M1519" t="str">
            <v>EXISTING</v>
          </cell>
          <cell r="N1519" t="str">
            <v>CLOSE HIRED</v>
          </cell>
          <cell r="O1519" t="str">
            <v/>
          </cell>
          <cell r="P1519">
            <v>45253</v>
          </cell>
          <cell r="Q1519" t="str">
            <v>203 Hari</v>
          </cell>
          <cell r="R1519">
            <v>45456</v>
          </cell>
          <cell r="S1519" t="str">
            <v>0 Hari</v>
          </cell>
          <cell r="T1519">
            <v>45456</v>
          </cell>
          <cell r="U1519" t="str">
            <v>50 Hari</v>
          </cell>
          <cell r="V1519"/>
          <cell r="W1519" t="str">
            <v/>
          </cell>
          <cell r="X1519"/>
          <cell r="Y1519" t="str">
            <v/>
          </cell>
          <cell r="Z1519">
            <v>45506</v>
          </cell>
          <cell r="AA1519" t="str">
            <v>-20 Hari</v>
          </cell>
          <cell r="AB1519">
            <v>45486</v>
          </cell>
          <cell r="AC1519" t="str">
            <v>TMC MUARA TEWEH</v>
          </cell>
          <cell r="AD1519">
            <v>45497</v>
          </cell>
          <cell r="AE1519" t="str">
            <v>11 Hari</v>
          </cell>
          <cell r="AF1519"/>
          <cell r="AG1519"/>
          <cell r="AH1519"/>
          <cell r="AI1519"/>
          <cell r="AJ1519" t="str">
            <v/>
          </cell>
          <cell r="AK1519"/>
          <cell r="AL1519" t="str">
            <v/>
          </cell>
          <cell r="AM1519">
            <v>45508</v>
          </cell>
          <cell r="AN1519"/>
          <cell r="AO1519" t="str">
            <v/>
          </cell>
          <cell r="AP1519"/>
          <cell r="AQ1519" t="str">
            <v>DONE</v>
          </cell>
          <cell r="AR1519" t="str">
            <v>Done</v>
          </cell>
          <cell r="AS1519"/>
        </row>
        <row r="1520">
          <cell r="A1520">
            <v>1517</v>
          </cell>
          <cell r="B1520" t="str">
            <v>6204040802960001</v>
          </cell>
          <cell r="C1520"/>
          <cell r="D1520" t="str">
            <v>Bili Sentano</v>
          </cell>
          <cell r="E1520">
            <v>81545324802</v>
          </cell>
          <cell r="F1520" t="str">
            <v>Operator Backhoe Loader</v>
          </cell>
          <cell r="G1520"/>
          <cell r="H1520" t="str">
            <v>NON STAFF</v>
          </cell>
          <cell r="I1520" t="str">
            <v>BDA - TJA</v>
          </cell>
          <cell r="J1520" t="str">
            <v>SITE</v>
          </cell>
          <cell r="K1520" t="str">
            <v>Taufiq</v>
          </cell>
          <cell r="L1520" t="str">
            <v>198 Hari</v>
          </cell>
          <cell r="M1520" t="str">
            <v>EXISTING</v>
          </cell>
          <cell r="N1520" t="str">
            <v>CLOSE HIRED</v>
          </cell>
          <cell r="O1520" t="str">
            <v/>
          </cell>
          <cell r="P1520">
            <v>45310</v>
          </cell>
          <cell r="Q1520" t="str">
            <v>171 Hari</v>
          </cell>
          <cell r="R1520">
            <v>45481</v>
          </cell>
          <cell r="S1520" t="str">
            <v>0 Hari</v>
          </cell>
          <cell r="T1520">
            <v>45481</v>
          </cell>
          <cell r="U1520" t="str">
            <v>23 Hari</v>
          </cell>
          <cell r="V1520"/>
          <cell r="W1520" t="str">
            <v/>
          </cell>
          <cell r="X1520"/>
          <cell r="Y1520" t="str">
            <v/>
          </cell>
          <cell r="Z1520">
            <v>45504</v>
          </cell>
          <cell r="AA1520" t="str">
            <v>-19 Hari</v>
          </cell>
          <cell r="AB1520">
            <v>45485</v>
          </cell>
          <cell r="AC1520" t="str">
            <v>TMC MUARA TEWEH</v>
          </cell>
          <cell r="AD1520">
            <v>45497</v>
          </cell>
          <cell r="AE1520" t="str">
            <v>12 Hari</v>
          </cell>
          <cell r="AF1520"/>
          <cell r="AG1520"/>
          <cell r="AH1520"/>
          <cell r="AI1520"/>
          <cell r="AJ1520" t="str">
            <v/>
          </cell>
          <cell r="AK1520"/>
          <cell r="AL1520" t="str">
            <v/>
          </cell>
          <cell r="AM1520">
            <v>45508</v>
          </cell>
          <cell r="AN1520"/>
          <cell r="AO1520" t="str">
            <v/>
          </cell>
          <cell r="AP1520"/>
          <cell r="AQ1520" t="str">
            <v>DONE</v>
          </cell>
          <cell r="AR1520" t="str">
            <v>Done</v>
          </cell>
          <cell r="AS1520"/>
        </row>
        <row r="1521">
          <cell r="A1521">
            <v>1518</v>
          </cell>
          <cell r="B1521" t="str">
            <v>6205061908840001</v>
          </cell>
          <cell r="C1521"/>
          <cell r="D1521" t="str">
            <v>Benboy</v>
          </cell>
          <cell r="E1521">
            <v>82351893946</v>
          </cell>
          <cell r="F1521" t="str">
            <v>Operator Backhoe Loader</v>
          </cell>
          <cell r="G1521"/>
          <cell r="H1521" t="str">
            <v>NON STAFF</v>
          </cell>
          <cell r="I1521" t="str">
            <v>BDA - TJA</v>
          </cell>
          <cell r="J1521" t="str">
            <v>SITE</v>
          </cell>
          <cell r="K1521" t="str">
            <v>Taufiq</v>
          </cell>
          <cell r="L1521" t="str">
            <v>34 Hari</v>
          </cell>
          <cell r="M1521" t="str">
            <v>EXISTING</v>
          </cell>
          <cell r="N1521" t="str">
            <v>CLOSE HIRED</v>
          </cell>
          <cell r="O1521" t="str">
            <v/>
          </cell>
          <cell r="P1521">
            <v>45483</v>
          </cell>
          <cell r="Q1521" t="str">
            <v>-2 Hari</v>
          </cell>
          <cell r="R1521">
            <v>45481</v>
          </cell>
          <cell r="S1521" t="str">
            <v>0 Hari</v>
          </cell>
          <cell r="T1521">
            <v>45481</v>
          </cell>
          <cell r="U1521" t="str">
            <v>36 Hari</v>
          </cell>
          <cell r="V1521"/>
          <cell r="W1521" t="str">
            <v/>
          </cell>
          <cell r="X1521"/>
          <cell r="Y1521" t="str">
            <v/>
          </cell>
          <cell r="Z1521">
            <v>45517</v>
          </cell>
          <cell r="AA1521" t="str">
            <v>-31 Hari</v>
          </cell>
          <cell r="AB1521">
            <v>45486</v>
          </cell>
          <cell r="AC1521" t="str">
            <v>TMC MUARA TEWEH</v>
          </cell>
          <cell r="AD1521">
            <v>45497</v>
          </cell>
          <cell r="AE1521" t="str">
            <v>11 Hari</v>
          </cell>
          <cell r="AF1521"/>
          <cell r="AG1521"/>
          <cell r="AH1521"/>
          <cell r="AI1521"/>
          <cell r="AJ1521" t="str">
            <v/>
          </cell>
          <cell r="AK1521"/>
          <cell r="AL1521" t="str">
            <v/>
          </cell>
          <cell r="AM1521">
            <v>45517</v>
          </cell>
          <cell r="AN1521"/>
          <cell r="AO1521" t="str">
            <v/>
          </cell>
          <cell r="AP1521"/>
          <cell r="AQ1521" t="str">
            <v>DONE</v>
          </cell>
          <cell r="AR1521" t="str">
            <v>Done</v>
          </cell>
          <cell r="AS1521"/>
        </row>
        <row r="1522">
          <cell r="A1522">
            <v>1519</v>
          </cell>
          <cell r="B1522" t="str">
            <v>6205050511880001</v>
          </cell>
          <cell r="C1522"/>
          <cell r="D1522" t="str">
            <v>Irwantoni</v>
          </cell>
          <cell r="E1522">
            <v>82214691599</v>
          </cell>
          <cell r="F1522" t="str">
            <v>Driver Truck Tyre</v>
          </cell>
          <cell r="G1522"/>
          <cell r="H1522" t="str">
            <v>NON STAFF</v>
          </cell>
          <cell r="I1522" t="str">
            <v>BDA - TJA</v>
          </cell>
          <cell r="J1522" t="str">
            <v>SITE</v>
          </cell>
          <cell r="K1522" t="str">
            <v>Taufiq</v>
          </cell>
          <cell r="L1522" t="str">
            <v>345 Hari</v>
          </cell>
          <cell r="M1522" t="str">
            <v>EXISTING</v>
          </cell>
          <cell r="N1522" t="str">
            <v>CLOSE HIRED</v>
          </cell>
          <cell r="O1522" t="str">
            <v/>
          </cell>
          <cell r="P1522">
            <v>45163</v>
          </cell>
          <cell r="Q1522" t="str">
            <v>293 Hari</v>
          </cell>
          <cell r="R1522">
            <v>45456</v>
          </cell>
          <cell r="S1522" t="str">
            <v>0 Hari</v>
          </cell>
          <cell r="T1522">
            <v>45456</v>
          </cell>
          <cell r="U1522" t="str">
            <v>47 Hari</v>
          </cell>
          <cell r="V1522"/>
          <cell r="W1522" t="str">
            <v/>
          </cell>
          <cell r="X1522"/>
          <cell r="Y1522" t="str">
            <v/>
          </cell>
          <cell r="Z1522">
            <v>45503</v>
          </cell>
          <cell r="AA1522" t="str">
            <v>-11 Hari</v>
          </cell>
          <cell r="AB1522">
            <v>45492</v>
          </cell>
          <cell r="AC1522" t="str">
            <v>TMC MUARA TEWEH</v>
          </cell>
          <cell r="AD1522">
            <v>45497</v>
          </cell>
          <cell r="AE1522" t="str">
            <v>5 Hari</v>
          </cell>
          <cell r="AF1522"/>
          <cell r="AG1522"/>
          <cell r="AH1522"/>
          <cell r="AI1522"/>
          <cell r="AJ1522" t="str">
            <v/>
          </cell>
          <cell r="AK1522"/>
          <cell r="AL1522" t="str">
            <v/>
          </cell>
          <cell r="AM1522">
            <v>45508</v>
          </cell>
          <cell r="AN1522"/>
          <cell r="AO1522" t="str">
            <v/>
          </cell>
          <cell r="AP1522"/>
          <cell r="AQ1522" t="str">
            <v>DONE</v>
          </cell>
          <cell r="AR1522" t="str">
            <v>Done</v>
          </cell>
          <cell r="AS1522"/>
        </row>
        <row r="1523">
          <cell r="A1523">
            <v>1520</v>
          </cell>
          <cell r="B1523" t="str">
            <v>6104111002820008</v>
          </cell>
          <cell r="C1523"/>
          <cell r="D1523" t="str">
            <v>Marselinus Poso</v>
          </cell>
          <cell r="E1523">
            <v>82144180375</v>
          </cell>
          <cell r="F1523" t="str">
            <v>Driver Truck Tyre</v>
          </cell>
          <cell r="G1523"/>
          <cell r="H1523" t="str">
            <v>NON STAFF</v>
          </cell>
          <cell r="I1523" t="str">
            <v>BDA - TJA</v>
          </cell>
          <cell r="J1523" t="str">
            <v>SITE</v>
          </cell>
          <cell r="K1523" t="str">
            <v>Taufiq</v>
          </cell>
          <cell r="L1523" t="str">
            <v>93 Hari</v>
          </cell>
          <cell r="M1523" t="str">
            <v>EXISTING</v>
          </cell>
          <cell r="N1523" t="str">
            <v>CLOSE HIRED</v>
          </cell>
          <cell r="O1523" t="str">
            <v/>
          </cell>
          <cell r="P1523">
            <v>45416</v>
          </cell>
          <cell r="Q1523" t="str">
            <v>40 Hari</v>
          </cell>
          <cell r="R1523">
            <v>45456</v>
          </cell>
          <cell r="S1523" t="str">
            <v>0 Hari</v>
          </cell>
          <cell r="T1523">
            <v>45456</v>
          </cell>
          <cell r="U1523" t="str">
            <v>52 Hari</v>
          </cell>
          <cell r="V1523"/>
          <cell r="W1523" t="str">
            <v/>
          </cell>
          <cell r="X1523"/>
          <cell r="Y1523" t="str">
            <v/>
          </cell>
          <cell r="Z1523">
            <v>45508</v>
          </cell>
          <cell r="AA1523" t="str">
            <v>-17 Hari</v>
          </cell>
          <cell r="AB1523">
            <v>45491</v>
          </cell>
          <cell r="AC1523" t="str">
            <v>TMC MUARA TEWEH</v>
          </cell>
          <cell r="AD1523">
            <v>45503</v>
          </cell>
          <cell r="AE1523" t="str">
            <v>12 Hari</v>
          </cell>
          <cell r="AF1523">
            <v>45502</v>
          </cell>
          <cell r="AG1523" t="str">
            <v>Temporary unfit (DX: Susp, Liver Desease, Dislipidemia, BMI: 26.17, Trigliserid: 462 mg/dl, Gula darah puasa : 241/mg/dl, Glukosa Urine: 2+, SGPT:44 U/L, Gamma GT:66 U/L, Disarankan pemeriksaan ulang lab darah dengan puasa minimal 8 jam sebelumnya) - Konsul dr.Sp.Penyakit dalam</v>
          </cell>
          <cell r="AH1523" t="str">
            <v>High Risk</v>
          </cell>
          <cell r="AI1523"/>
          <cell r="AJ1523" t="str">
            <v/>
          </cell>
          <cell r="AK1523"/>
          <cell r="AL1523" t="str">
            <v/>
          </cell>
          <cell r="AM1523">
            <v>45509</v>
          </cell>
          <cell r="AN1523"/>
          <cell r="AO1523" t="str">
            <v/>
          </cell>
          <cell r="AP1523"/>
          <cell r="AQ1523" t="str">
            <v>DONE</v>
          </cell>
          <cell r="AR1523" t="str">
            <v>Done</v>
          </cell>
          <cell r="AS1523"/>
        </row>
        <row r="1524">
          <cell r="A1524">
            <v>1521</v>
          </cell>
          <cell r="B1524" t="str">
            <v>6205013105960001</v>
          </cell>
          <cell r="C1524"/>
          <cell r="D1524" t="str">
            <v>Pahri Annor</v>
          </cell>
          <cell r="E1524">
            <v>82253918787</v>
          </cell>
          <cell r="F1524" t="str">
            <v>Driver (Truck)</v>
          </cell>
          <cell r="G1524"/>
          <cell r="H1524" t="str">
            <v>NON STAFF</v>
          </cell>
          <cell r="I1524" t="str">
            <v>BDA - TJA</v>
          </cell>
          <cell r="J1524" t="str">
            <v>SITE</v>
          </cell>
          <cell r="K1524" t="str">
            <v>Taufiq</v>
          </cell>
          <cell r="L1524" t="str">
            <v>130 Hari</v>
          </cell>
          <cell r="M1524" t="str">
            <v>EXISTING</v>
          </cell>
          <cell r="N1524" t="str">
            <v>CLOSE HIRED</v>
          </cell>
          <cell r="O1524" t="str">
            <v/>
          </cell>
          <cell r="P1524">
            <v>45396</v>
          </cell>
          <cell r="Q1524" t="str">
            <v>60 Hari</v>
          </cell>
          <cell r="R1524">
            <v>45456</v>
          </cell>
          <cell r="S1524" t="str">
            <v>0 Hari</v>
          </cell>
          <cell r="T1524">
            <v>45456</v>
          </cell>
          <cell r="U1524" t="str">
            <v>56 Hari</v>
          </cell>
          <cell r="V1524"/>
          <cell r="W1524" t="str">
            <v/>
          </cell>
          <cell r="X1524"/>
          <cell r="Y1524" t="str">
            <v/>
          </cell>
          <cell r="Z1524">
            <v>45512</v>
          </cell>
          <cell r="AA1524" t="str">
            <v>-26 Hari</v>
          </cell>
          <cell r="AB1524">
            <v>45486</v>
          </cell>
          <cell r="AC1524" t="str">
            <v>TMC MUARA TEWEH</v>
          </cell>
          <cell r="AD1524">
            <v>45504</v>
          </cell>
          <cell r="AE1524" t="str">
            <v>18 Hari</v>
          </cell>
          <cell r="AF1524">
            <v>45499</v>
          </cell>
          <cell r="AG1524" t="str">
            <v>Arnoldus Dembo
FU
2. dr. Umum Vaksin Hepatitis B
Kurang pemeriksaan 
1. HIV
2. Sputum BTA
3. TPHA</v>
          </cell>
          <cell r="AH1524" t="str">
            <v>High Risk</v>
          </cell>
          <cell r="AI1524"/>
          <cell r="AJ1524" t="str">
            <v/>
          </cell>
          <cell r="AK1524"/>
          <cell r="AL1524" t="str">
            <v/>
          </cell>
          <cell r="AM1524">
            <v>45526</v>
          </cell>
          <cell r="AN1524"/>
          <cell r="AO1524" t="str">
            <v/>
          </cell>
          <cell r="AP1524"/>
          <cell r="AQ1524" t="str">
            <v>DONE</v>
          </cell>
          <cell r="AR1524" t="str">
            <v>DONE</v>
          </cell>
          <cell r="AS1524"/>
        </row>
        <row r="1525">
          <cell r="A1525">
            <v>1522</v>
          </cell>
          <cell r="B1525" t="str">
            <v>6204051102980001</v>
          </cell>
          <cell r="C1525"/>
          <cell r="D1525" t="str">
            <v>Kristian Punaja</v>
          </cell>
          <cell r="E1525">
            <v>82254815704</v>
          </cell>
          <cell r="F1525" t="str">
            <v>Driver Renault</v>
          </cell>
          <cell r="G1525"/>
          <cell r="H1525" t="str">
            <v>NON STAFF</v>
          </cell>
          <cell r="I1525" t="str">
            <v>BDA - TJA</v>
          </cell>
          <cell r="J1525" t="str">
            <v>SITE</v>
          </cell>
          <cell r="K1525" t="str">
            <v>Taufiq</v>
          </cell>
          <cell r="L1525" t="str">
            <v>86 Hari</v>
          </cell>
          <cell r="M1525" t="str">
            <v>EXISTING</v>
          </cell>
          <cell r="N1525" t="str">
            <v>CLOSE HIRED</v>
          </cell>
          <cell r="O1525" t="str">
            <v/>
          </cell>
          <cell r="P1525">
            <v>45422</v>
          </cell>
          <cell r="Q1525" t="str">
            <v>34 Hari</v>
          </cell>
          <cell r="R1525">
            <v>45456</v>
          </cell>
          <cell r="S1525" t="str">
            <v>0 Hari</v>
          </cell>
          <cell r="T1525">
            <v>45456</v>
          </cell>
          <cell r="U1525" t="str">
            <v>50 Hari</v>
          </cell>
          <cell r="V1525"/>
          <cell r="W1525" t="str">
            <v/>
          </cell>
          <cell r="X1525"/>
          <cell r="Y1525" t="str">
            <v/>
          </cell>
          <cell r="Z1525">
            <v>45506</v>
          </cell>
          <cell r="AA1525" t="str">
            <v>-21 Hari</v>
          </cell>
          <cell r="AB1525">
            <v>45485</v>
          </cell>
          <cell r="AC1525" t="str">
            <v>TMC MUARA TEWEH</v>
          </cell>
          <cell r="AD1525">
            <v>45503</v>
          </cell>
          <cell r="AE1525" t="str">
            <v>18 Hari</v>
          </cell>
          <cell r="AF1525">
            <v>45502</v>
          </cell>
          <cell r="AG1525" t="str">
            <v>Temporary unfit (DX: Susp, Liver Desease + Dislipidemia, BMI: 27.77, bp:154/100 mmHg. Cholesterol: 304 mg/dl, Trigliserid: 328 mg/dl, LDL: 139 mg/dl, Asam urat:8.0 mg/dl, SGPT:115 U/L, SGOT: 50 U/L, Gamma GT:140 U/L, Disarankan pemeriksaan ulang lab darah dengan puasa minimal 8 jam sebelumnya) - Konsul dr.Sp.Penyakit dalam</v>
          </cell>
          <cell r="AH1525" t="str">
            <v>High Risk</v>
          </cell>
          <cell r="AI1525"/>
          <cell r="AJ1525" t="str">
            <v/>
          </cell>
          <cell r="AK1525"/>
          <cell r="AL1525" t="str">
            <v/>
          </cell>
          <cell r="AM1525">
            <v>45508</v>
          </cell>
          <cell r="AN1525"/>
          <cell r="AO1525" t="str">
            <v/>
          </cell>
          <cell r="AP1525"/>
          <cell r="AQ1525" t="str">
            <v>DONE</v>
          </cell>
          <cell r="AR1525" t="str">
            <v>Done</v>
          </cell>
          <cell r="AS1525"/>
        </row>
        <row r="1526">
          <cell r="A1526">
            <v>1523</v>
          </cell>
          <cell r="B1526" t="str">
            <v>6204062704970001</v>
          </cell>
          <cell r="C1526"/>
          <cell r="D1526" t="str">
            <v>Hari Siswanto</v>
          </cell>
          <cell r="E1526">
            <v>82358987731</v>
          </cell>
          <cell r="F1526" t="str">
            <v>Driver Renault</v>
          </cell>
          <cell r="G1526"/>
          <cell r="H1526" t="str">
            <v>NON STAFF</v>
          </cell>
          <cell r="I1526" t="str">
            <v>BDA - TJA</v>
          </cell>
          <cell r="J1526" t="str">
            <v>SITE</v>
          </cell>
          <cell r="K1526" t="str">
            <v>Taufiq</v>
          </cell>
          <cell r="L1526" t="str">
            <v>58 Hari</v>
          </cell>
          <cell r="M1526" t="str">
            <v>EXISTING</v>
          </cell>
          <cell r="N1526" t="str">
            <v>CLOSE HIRED</v>
          </cell>
          <cell r="O1526" t="str">
            <v/>
          </cell>
          <cell r="P1526">
            <v>45450</v>
          </cell>
          <cell r="Q1526" t="str">
            <v>6 Hari</v>
          </cell>
          <cell r="R1526">
            <v>45456</v>
          </cell>
          <cell r="S1526" t="str">
            <v>0 Hari</v>
          </cell>
          <cell r="T1526">
            <v>45456</v>
          </cell>
          <cell r="U1526" t="str">
            <v>50 Hari</v>
          </cell>
          <cell r="V1526"/>
          <cell r="W1526" t="str">
            <v/>
          </cell>
          <cell r="X1526"/>
          <cell r="Y1526" t="str">
            <v/>
          </cell>
          <cell r="Z1526">
            <v>45506</v>
          </cell>
          <cell r="AA1526" t="str">
            <v>-21 Hari</v>
          </cell>
          <cell r="AB1526">
            <v>45485</v>
          </cell>
          <cell r="AC1526" t="str">
            <v>TMC MUARA TEWEH</v>
          </cell>
          <cell r="AD1526">
            <v>45503</v>
          </cell>
          <cell r="AE1526" t="str">
            <v>18 Hari</v>
          </cell>
          <cell r="AF1526">
            <v>45498</v>
          </cell>
          <cell r="AG1526" t="str">
            <v>Temporary unfit (DX: Susp, Liver Desease + Dislipidemia, BMI: 29.48, Cholesterol: 237 mg/dl, LDL: 137 mg/dl, Asam urat:7.1 mg/dl, SGPT:84 U/L, Gamma GT:81 U/L, Disarankan pemeriksaan ulang lab darah dengan puasa minimal 8 jam sebelumnya) - Konsul dr.Sp.Penyakit dalam</v>
          </cell>
          <cell r="AH1526" t="str">
            <v>High Risk</v>
          </cell>
          <cell r="AI1526"/>
          <cell r="AJ1526" t="str">
            <v/>
          </cell>
          <cell r="AK1526"/>
          <cell r="AL1526" t="str">
            <v/>
          </cell>
          <cell r="AM1526">
            <v>45508</v>
          </cell>
          <cell r="AN1526"/>
          <cell r="AO1526" t="str">
            <v/>
          </cell>
          <cell r="AP1526"/>
          <cell r="AQ1526" t="str">
            <v>DONE</v>
          </cell>
          <cell r="AR1526" t="str">
            <v>Done</v>
          </cell>
          <cell r="AS1526"/>
        </row>
        <row r="1527">
          <cell r="A1527">
            <v>1524</v>
          </cell>
          <cell r="B1527" t="str">
            <v>6205061901010001</v>
          </cell>
          <cell r="C1527"/>
          <cell r="D1527" t="str">
            <v>Julkipli Ananda</v>
          </cell>
          <cell r="E1527">
            <v>81649317051</v>
          </cell>
          <cell r="F1527" t="str">
            <v>Operator (Motor Grader)</v>
          </cell>
          <cell r="G1527"/>
          <cell r="H1527" t="str">
            <v>NON STAFF</v>
          </cell>
          <cell r="I1527" t="str">
            <v>BDA - TJA</v>
          </cell>
          <cell r="J1527" t="str">
            <v>SITE</v>
          </cell>
          <cell r="K1527" t="str">
            <v>Taufiq</v>
          </cell>
          <cell r="L1527" t="str">
            <v>35 Hari</v>
          </cell>
          <cell r="M1527" t="str">
            <v>FU MCU</v>
          </cell>
          <cell r="N1527" t="str">
            <v>FAILED</v>
          </cell>
          <cell r="O1527" t="str">
            <v/>
          </cell>
          <cell r="P1527">
            <v>45450</v>
          </cell>
          <cell r="Q1527" t="str">
            <v>6 Hari</v>
          </cell>
          <cell r="R1527">
            <v>45456</v>
          </cell>
          <cell r="S1527" t="str">
            <v>0 Hari</v>
          </cell>
          <cell r="T1527">
            <v>45456</v>
          </cell>
          <cell r="U1527" t="str">
            <v>56 Hari</v>
          </cell>
          <cell r="V1527"/>
          <cell r="W1527" t="str">
            <v/>
          </cell>
          <cell r="X1527"/>
          <cell r="Y1527" t="str">
            <v/>
          </cell>
          <cell r="Z1527">
            <v>45512</v>
          </cell>
          <cell r="AA1527" t="str">
            <v>-27 Hari</v>
          </cell>
          <cell r="AB1527">
            <v>45485</v>
          </cell>
          <cell r="AC1527" t="str">
            <v>TMC MUARA TEWEH</v>
          </cell>
          <cell r="AD1527">
            <v>45511</v>
          </cell>
          <cell r="AE1527" t="str">
            <v>26 Hari</v>
          </cell>
          <cell r="AF1527">
            <v>45504</v>
          </cell>
          <cell r="AG1527" t="str">
            <v>Temporary unfit (DX: Myopia, OD: 20/40. OS:20/30, Disarankan menggunakan kacamata terapi) - konsul dr.Sp.Mata</v>
          </cell>
          <cell r="AH1527" t="str">
            <v>High Risk</v>
          </cell>
          <cell r="AI1527"/>
          <cell r="AJ1527" t="str">
            <v/>
          </cell>
          <cell r="AK1527"/>
          <cell r="AL1527" t="str">
            <v/>
          </cell>
          <cell r="AM1527"/>
          <cell r="AN1527"/>
          <cell r="AO1527" t="str">
            <v/>
          </cell>
          <cell r="AP1527"/>
          <cell r="AQ1527"/>
          <cell r="AR1527" t="str">
            <v>Mengundurkan Diri</v>
          </cell>
          <cell r="AS1527"/>
        </row>
        <row r="1528">
          <cell r="A1528">
            <v>1525</v>
          </cell>
          <cell r="B1528" t="str">
            <v>6205051405000002</v>
          </cell>
          <cell r="C1528"/>
          <cell r="D1528" t="str">
            <v>Rivaldy</v>
          </cell>
          <cell r="E1528">
            <v>81256253336</v>
          </cell>
          <cell r="F1528" t="str">
            <v>Driver (Truck)</v>
          </cell>
          <cell r="G1528"/>
          <cell r="H1528" t="str">
            <v>NON STAFF</v>
          </cell>
          <cell r="I1528" t="str">
            <v>BDA - TJA</v>
          </cell>
          <cell r="J1528" t="str">
            <v>SITE</v>
          </cell>
          <cell r="K1528" t="str">
            <v>Taufiq</v>
          </cell>
          <cell r="L1528" t="str">
            <v>72 Hari</v>
          </cell>
          <cell r="M1528" t="str">
            <v>EXISTING</v>
          </cell>
          <cell r="N1528" t="str">
            <v>CLOSE HIRED</v>
          </cell>
          <cell r="O1528" t="str">
            <v/>
          </cell>
          <cell r="P1528">
            <v>45436</v>
          </cell>
          <cell r="Q1528" t="str">
            <v>20 Hari</v>
          </cell>
          <cell r="R1528">
            <v>45456</v>
          </cell>
          <cell r="S1528" t="str">
            <v>0 Hari</v>
          </cell>
          <cell r="T1528">
            <v>45456</v>
          </cell>
          <cell r="U1528" t="str">
            <v>50 Hari</v>
          </cell>
          <cell r="V1528"/>
          <cell r="W1528" t="str">
            <v/>
          </cell>
          <cell r="X1528"/>
          <cell r="Y1528" t="str">
            <v/>
          </cell>
          <cell r="Z1528">
            <v>45506</v>
          </cell>
          <cell r="AA1528" t="str">
            <v>-21 Hari</v>
          </cell>
          <cell r="AB1528">
            <v>45485</v>
          </cell>
          <cell r="AC1528" t="str">
            <v>TMC MUARA TEWEH</v>
          </cell>
          <cell r="AD1528">
            <v>45503</v>
          </cell>
          <cell r="AE1528" t="str">
            <v>18 Hari</v>
          </cell>
          <cell r="AF1528">
            <v>45499</v>
          </cell>
          <cell r="AG1528" t="str">
            <v>Temporary unfit (DX: Myopia, OD: 20/100. OS:20/50, Disarankan menggunakan kacamata terapi) - konsul dr.Sp.Mata</v>
          </cell>
          <cell r="AH1528" t="str">
            <v>High Risk</v>
          </cell>
          <cell r="AI1528"/>
          <cell r="AJ1528" t="str">
            <v/>
          </cell>
          <cell r="AK1528"/>
          <cell r="AL1528" t="str">
            <v/>
          </cell>
          <cell r="AM1528">
            <v>45508</v>
          </cell>
          <cell r="AN1528"/>
          <cell r="AO1528" t="str">
            <v/>
          </cell>
          <cell r="AP1528"/>
          <cell r="AQ1528" t="str">
            <v>DONE</v>
          </cell>
          <cell r="AR1528" t="str">
            <v>Done</v>
          </cell>
          <cell r="AS1528"/>
        </row>
        <row r="1529">
          <cell r="A1529">
            <v>1526</v>
          </cell>
          <cell r="B1529" t="str">
            <v>6205051909820005</v>
          </cell>
          <cell r="C1529"/>
          <cell r="D1529" t="str">
            <v>Tue Rahman</v>
          </cell>
          <cell r="E1529">
            <v>81255237827</v>
          </cell>
          <cell r="F1529" t="str">
            <v>Driver (Truck)</v>
          </cell>
          <cell r="G1529"/>
          <cell r="H1529" t="str">
            <v>NON STAFF</v>
          </cell>
          <cell r="I1529" t="str">
            <v>BDA - TJA</v>
          </cell>
          <cell r="J1529" t="str">
            <v>SITE</v>
          </cell>
          <cell r="K1529" t="str">
            <v>Taufiq</v>
          </cell>
          <cell r="L1529" t="str">
            <v>276 Hari</v>
          </cell>
          <cell r="M1529" t="str">
            <v>EXISTING</v>
          </cell>
          <cell r="N1529" t="str">
            <v>CLOSE HIRED</v>
          </cell>
          <cell r="O1529" t="str">
            <v/>
          </cell>
          <cell r="P1529">
            <v>45250</v>
          </cell>
          <cell r="Q1529" t="str">
            <v>206 Hari</v>
          </cell>
          <cell r="R1529">
            <v>45456</v>
          </cell>
          <cell r="S1529" t="str">
            <v>0 Hari</v>
          </cell>
          <cell r="T1529">
            <v>45456</v>
          </cell>
          <cell r="U1529" t="str">
            <v>56 Hari</v>
          </cell>
          <cell r="V1529"/>
          <cell r="W1529" t="str">
            <v/>
          </cell>
          <cell r="X1529"/>
          <cell r="Y1529" t="str">
            <v/>
          </cell>
          <cell r="Z1529">
            <v>45512</v>
          </cell>
          <cell r="AA1529" t="str">
            <v>-26 Hari</v>
          </cell>
          <cell r="AB1529">
            <v>45486</v>
          </cell>
          <cell r="AC1529" t="str">
            <v>TMC MUARA TEWEH</v>
          </cell>
          <cell r="AD1529">
            <v>45512</v>
          </cell>
          <cell r="AE1529" t="str">
            <v>26 Hari</v>
          </cell>
          <cell r="AF1529">
            <v>45511</v>
          </cell>
          <cell r="AG1529" t="str">
            <v>Temporary unfit (DX: Myopia, OD: 20/20. OS:20/40, Disarankan menggunakan kacamata terapi) - konsul dr.Sp.Mata</v>
          </cell>
          <cell r="AH1529" t="str">
            <v>High Risk</v>
          </cell>
          <cell r="AI1529"/>
          <cell r="AJ1529" t="str">
            <v/>
          </cell>
          <cell r="AK1529"/>
          <cell r="AL1529" t="str">
            <v/>
          </cell>
          <cell r="AM1529">
            <v>45526</v>
          </cell>
          <cell r="AN1529"/>
          <cell r="AO1529" t="str">
            <v/>
          </cell>
          <cell r="AP1529"/>
          <cell r="AQ1529" t="str">
            <v>DONE</v>
          </cell>
          <cell r="AR1529" t="str">
            <v>DONE</v>
          </cell>
          <cell r="AS1529"/>
        </row>
        <row r="1530">
          <cell r="A1530">
            <v>1527</v>
          </cell>
          <cell r="B1530" t="str">
            <v>6205050502000003</v>
          </cell>
          <cell r="C1530"/>
          <cell r="D1530" t="str">
            <v>Muhammad Husein Zailani</v>
          </cell>
          <cell r="E1530">
            <v>85821746048</v>
          </cell>
          <cell r="F1530" t="str">
            <v>Driver (Truck)</v>
          </cell>
          <cell r="G1530"/>
          <cell r="H1530" t="str">
            <v>NON STAFF</v>
          </cell>
          <cell r="I1530" t="str">
            <v>BDA - TJA</v>
          </cell>
          <cell r="J1530" t="str">
            <v>SITE</v>
          </cell>
          <cell r="K1530" t="str">
            <v>Taufiq</v>
          </cell>
          <cell r="L1530" t="str">
            <v>76 Hari</v>
          </cell>
          <cell r="M1530" t="str">
            <v>EXISTING</v>
          </cell>
          <cell r="N1530" t="str">
            <v>CLOSE HIRED</v>
          </cell>
          <cell r="O1530" t="str">
            <v/>
          </cell>
          <cell r="P1530">
            <v>45450</v>
          </cell>
          <cell r="Q1530" t="str">
            <v>6 Hari</v>
          </cell>
          <cell r="R1530">
            <v>45456</v>
          </cell>
          <cell r="S1530" t="str">
            <v>0 Hari</v>
          </cell>
          <cell r="T1530">
            <v>45456</v>
          </cell>
          <cell r="U1530" t="str">
            <v>61 Hari</v>
          </cell>
          <cell r="V1530"/>
          <cell r="W1530" t="str">
            <v/>
          </cell>
          <cell r="X1530"/>
          <cell r="Y1530" t="str">
            <v/>
          </cell>
          <cell r="Z1530">
            <v>45517</v>
          </cell>
          <cell r="AA1530" t="str">
            <v>-32 Hari</v>
          </cell>
          <cell r="AB1530">
            <v>45485</v>
          </cell>
          <cell r="AC1530" t="str">
            <v>TMC MUARA TEWEH</v>
          </cell>
          <cell r="AD1530">
            <v>45524</v>
          </cell>
          <cell r="AE1530" t="str">
            <v>39 Hari</v>
          </cell>
          <cell r="AF1530">
            <v>45499</v>
          </cell>
          <cell r="AG1530" t="str">
            <v>Temporary unfit (DX: Susp, Liver Desease + Dislipidemia, BMI: 31.41, Cholesterol: 233 mg/dl, Trigliserid: 259 mg/dl, LDL: 114 mg/dl, Asam urat: 8.6 mg/dl, SGPT:99 U/L, SGOT: 44 U/L, Gamma GT:81 U/L, Disarankan pemeriksaan ulang lab darah dengan puasa minimal 8 jam sebelumnya) - Konsul dr.Sp.Penyakit dalam</v>
          </cell>
          <cell r="AH1530" t="str">
            <v>High Risk</v>
          </cell>
          <cell r="AI1530"/>
          <cell r="AJ1530" t="str">
            <v/>
          </cell>
          <cell r="AK1530"/>
          <cell r="AL1530" t="str">
            <v/>
          </cell>
          <cell r="AM1530">
            <v>45526</v>
          </cell>
          <cell r="AN1530"/>
          <cell r="AO1530" t="str">
            <v/>
          </cell>
          <cell r="AP1530"/>
          <cell r="AQ1530" t="str">
            <v>DONE</v>
          </cell>
          <cell r="AR1530" t="str">
            <v>DONE</v>
          </cell>
          <cell r="AS1530"/>
        </row>
        <row r="1531">
          <cell r="A1531">
            <v>1528</v>
          </cell>
          <cell r="B1531" t="str">
            <v>6205042810970002</v>
          </cell>
          <cell r="C1531"/>
          <cell r="D1531" t="str">
            <v>Ibrahim</v>
          </cell>
          <cell r="E1531">
            <v>82185486258</v>
          </cell>
          <cell r="F1531" t="str">
            <v>Driver (Truck)</v>
          </cell>
          <cell r="G1531"/>
          <cell r="H1531" t="str">
            <v>NON STAFF</v>
          </cell>
          <cell r="I1531" t="str">
            <v>BDA - TJA</v>
          </cell>
          <cell r="J1531" t="str">
            <v>SITE</v>
          </cell>
          <cell r="K1531" t="str">
            <v>Taufiq</v>
          </cell>
          <cell r="L1531" t="str">
            <v>76 Hari</v>
          </cell>
          <cell r="M1531" t="str">
            <v>EXISTING</v>
          </cell>
          <cell r="N1531" t="str">
            <v>CLOSE HIRED</v>
          </cell>
          <cell r="O1531" t="str">
            <v/>
          </cell>
          <cell r="P1531">
            <v>45450</v>
          </cell>
          <cell r="Q1531" t="str">
            <v>6 Hari</v>
          </cell>
          <cell r="R1531">
            <v>45456</v>
          </cell>
          <cell r="S1531" t="str">
            <v>0 Hari</v>
          </cell>
          <cell r="T1531">
            <v>45456</v>
          </cell>
          <cell r="U1531" t="str">
            <v>61 Hari</v>
          </cell>
          <cell r="V1531"/>
          <cell r="W1531" t="str">
            <v/>
          </cell>
          <cell r="X1531"/>
          <cell r="Y1531" t="str">
            <v/>
          </cell>
          <cell r="Z1531">
            <v>45517</v>
          </cell>
          <cell r="AA1531" t="str">
            <v>-8 Hari</v>
          </cell>
          <cell r="AB1531">
            <v>45509</v>
          </cell>
          <cell r="AC1531" t="str">
            <v>TMC MUARA TEWEH</v>
          </cell>
          <cell r="AD1531">
            <v>45513</v>
          </cell>
          <cell r="AE1531" t="str">
            <v>4 Hari</v>
          </cell>
          <cell r="AF1531"/>
          <cell r="AG1531"/>
          <cell r="AH1531"/>
          <cell r="AI1531"/>
          <cell r="AJ1531" t="str">
            <v/>
          </cell>
          <cell r="AK1531"/>
          <cell r="AL1531" t="str">
            <v/>
          </cell>
          <cell r="AM1531">
            <v>45526</v>
          </cell>
          <cell r="AN1531"/>
          <cell r="AO1531" t="str">
            <v/>
          </cell>
          <cell r="AP1531"/>
          <cell r="AQ1531" t="str">
            <v>DONE</v>
          </cell>
          <cell r="AR1531" t="str">
            <v>DONE</v>
          </cell>
          <cell r="AS1531"/>
        </row>
        <row r="1532">
          <cell r="A1532">
            <v>1529</v>
          </cell>
          <cell r="B1532" t="str">
            <v>6204052802860002</v>
          </cell>
          <cell r="C1532"/>
          <cell r="D1532" t="str">
            <v>Ninja Marianus</v>
          </cell>
          <cell r="E1532">
            <v>81521894594</v>
          </cell>
          <cell r="F1532" t="str">
            <v>Driver (Truck)</v>
          </cell>
          <cell r="G1532"/>
          <cell r="H1532" t="str">
            <v>NON STAFF</v>
          </cell>
          <cell r="I1532" t="str">
            <v>BDA - TJA</v>
          </cell>
          <cell r="J1532" t="str">
            <v>SITE</v>
          </cell>
          <cell r="K1532" t="str">
            <v>Taufiq</v>
          </cell>
          <cell r="L1532" t="str">
            <v>76 Hari</v>
          </cell>
          <cell r="M1532" t="str">
            <v>EXISTING</v>
          </cell>
          <cell r="N1532" t="str">
            <v>CLOSE HIRED</v>
          </cell>
          <cell r="O1532" t="str">
            <v/>
          </cell>
          <cell r="P1532">
            <v>45450</v>
          </cell>
          <cell r="Q1532" t="str">
            <v>6 Hari</v>
          </cell>
          <cell r="R1532">
            <v>45456</v>
          </cell>
          <cell r="S1532" t="str">
            <v>0 Hari</v>
          </cell>
          <cell r="T1532">
            <v>45456</v>
          </cell>
          <cell r="U1532" t="str">
            <v>68 Hari</v>
          </cell>
          <cell r="V1532"/>
          <cell r="W1532" t="str">
            <v/>
          </cell>
          <cell r="X1532"/>
          <cell r="Y1532" t="str">
            <v/>
          </cell>
          <cell r="Z1532">
            <v>45524</v>
          </cell>
          <cell r="AA1532" t="str">
            <v>-15 Hari</v>
          </cell>
          <cell r="AB1532">
            <v>45509</v>
          </cell>
          <cell r="AC1532" t="str">
            <v>TMC MUARA TEWEH</v>
          </cell>
          <cell r="AD1532">
            <v>45524</v>
          </cell>
          <cell r="AE1532" t="str">
            <v>15 Hari</v>
          </cell>
          <cell r="AF1532">
            <v>45527</v>
          </cell>
          <cell r="AG1532" t="str">
            <v>Temporary Unfit (DX: Susp. Liver Disease, BMI: 34.34, Trigliserid: 281 mg/dl, Asam Urat: 10.1 mg/dl, Gamma GT: 113 U/L, SGPT:49 U/L , SGOT:41 U/L , Gula Darah Puasa: 132 mg/dl, Disarankan pemeriksaan ulang Lab Darah dengan puasa makan (bisa minum air mineral) terlebih dahulu minimal 8 Jam) - Konsul dr.Sp.Penyakit Dalam</v>
          </cell>
          <cell r="AH1532" t="str">
            <v>High Risk</v>
          </cell>
          <cell r="AI1532"/>
          <cell r="AJ1532" t="str">
            <v/>
          </cell>
          <cell r="AK1532"/>
          <cell r="AL1532" t="str">
            <v/>
          </cell>
          <cell r="AM1532">
            <v>45526</v>
          </cell>
          <cell r="AN1532"/>
          <cell r="AO1532" t="str">
            <v/>
          </cell>
          <cell r="AP1532"/>
          <cell r="AQ1532" t="str">
            <v>DONE</v>
          </cell>
          <cell r="AR1532" t="str">
            <v>DONE</v>
          </cell>
          <cell r="AS1532"/>
        </row>
        <row r="1533">
          <cell r="A1533">
            <v>1530</v>
          </cell>
          <cell r="B1533" t="str">
            <v>6205050508000005</v>
          </cell>
          <cell r="C1533"/>
          <cell r="D1533" t="str">
            <v>Sandi Deprido</v>
          </cell>
          <cell r="E1533">
            <v>81229593387</v>
          </cell>
          <cell r="F1533" t="str">
            <v>Driver (Truck)</v>
          </cell>
          <cell r="G1533"/>
          <cell r="H1533" t="str">
            <v>NON STAFF</v>
          </cell>
          <cell r="I1533" t="str">
            <v>BDA - TJA</v>
          </cell>
          <cell r="J1533" t="str">
            <v>SITE</v>
          </cell>
          <cell r="K1533" t="str">
            <v>Taufiq</v>
          </cell>
          <cell r="L1533" t="str">
            <v>76 Hari</v>
          </cell>
          <cell r="M1533" t="str">
            <v>EXISTING</v>
          </cell>
          <cell r="N1533" t="str">
            <v>CLOSE HIRED</v>
          </cell>
          <cell r="O1533" t="str">
            <v/>
          </cell>
          <cell r="P1533">
            <v>45450</v>
          </cell>
          <cell r="Q1533" t="str">
            <v>6 Hari</v>
          </cell>
          <cell r="R1533">
            <v>45456</v>
          </cell>
          <cell r="S1533" t="str">
            <v>0 Hari</v>
          </cell>
          <cell r="T1533">
            <v>45456</v>
          </cell>
          <cell r="U1533" t="str">
            <v>68 Hari</v>
          </cell>
          <cell r="V1533"/>
          <cell r="W1533" t="str">
            <v/>
          </cell>
          <cell r="X1533"/>
          <cell r="Y1533" t="str">
            <v/>
          </cell>
          <cell r="Z1533">
            <v>45524</v>
          </cell>
          <cell r="AA1533" t="str">
            <v>-15 Hari</v>
          </cell>
          <cell r="AB1533">
            <v>45509</v>
          </cell>
          <cell r="AC1533" t="str">
            <v>TMC MUARA TEWEH</v>
          </cell>
          <cell r="AD1533">
            <v>45519</v>
          </cell>
          <cell r="AE1533" t="str">
            <v>10 Hari</v>
          </cell>
          <cell r="AF1533">
            <v>45521</v>
          </cell>
          <cell r="AG1533" t="str">
            <v>Temporary Unfit (DX: Dislipidemia+Susp. Liver Disease, BMI: 27.22, Cholesterol: 311 mg/dl, Trigliserid: 357 mg/dl, Asam Urat: 7.4 mg/dl, LDL:124 mg/dl, Asam Urat:7.4 mg/dl, SGPT:56 U/L,  Disarankan pemeriksaan ulang Lab Darah dengan puasa makan (bisa minum air mineral) terlebih dahulu minimal 8 Jam) - Konsul dr.Sp.Penyakit Dalam</v>
          </cell>
          <cell r="AH1533" t="str">
            <v>High Risk</v>
          </cell>
          <cell r="AI1533"/>
          <cell r="AJ1533" t="str">
            <v/>
          </cell>
          <cell r="AK1533"/>
          <cell r="AL1533" t="str">
            <v/>
          </cell>
          <cell r="AM1533">
            <v>45526</v>
          </cell>
          <cell r="AN1533"/>
          <cell r="AO1533" t="str">
            <v/>
          </cell>
          <cell r="AP1533"/>
          <cell r="AQ1533" t="str">
            <v>DONE</v>
          </cell>
          <cell r="AR1533" t="str">
            <v>DONE</v>
          </cell>
          <cell r="AS1533"/>
        </row>
        <row r="1534">
          <cell r="A1534">
            <v>1531</v>
          </cell>
          <cell r="B1534" t="str">
            <v>6205061507920002</v>
          </cell>
          <cell r="C1534"/>
          <cell r="D1534" t="str">
            <v>Parji Saputra</v>
          </cell>
          <cell r="E1534">
            <v>85845898362</v>
          </cell>
          <cell r="F1534" t="str">
            <v>Driver (Truck)</v>
          </cell>
          <cell r="G1534"/>
          <cell r="H1534" t="str">
            <v>NON STAFF</v>
          </cell>
          <cell r="I1534" t="str">
            <v>BDA - TJA</v>
          </cell>
          <cell r="J1534" t="str">
            <v>SITE</v>
          </cell>
          <cell r="K1534" t="str">
            <v>Taufiq</v>
          </cell>
          <cell r="L1534" t="str">
            <v>76 Hari</v>
          </cell>
          <cell r="M1534" t="str">
            <v>EXISTING</v>
          </cell>
          <cell r="N1534" t="str">
            <v>CLOSE HIRED</v>
          </cell>
          <cell r="O1534" t="str">
            <v/>
          </cell>
          <cell r="P1534">
            <v>45450</v>
          </cell>
          <cell r="Q1534" t="str">
            <v>6 Hari</v>
          </cell>
          <cell r="R1534">
            <v>45456</v>
          </cell>
          <cell r="S1534" t="str">
            <v>0 Hari</v>
          </cell>
          <cell r="T1534">
            <v>45456</v>
          </cell>
          <cell r="U1534" t="str">
            <v>68 Hari</v>
          </cell>
          <cell r="V1534"/>
          <cell r="W1534" t="str">
            <v/>
          </cell>
          <cell r="X1534"/>
          <cell r="Y1534" t="str">
            <v/>
          </cell>
          <cell r="Z1534">
            <v>45524</v>
          </cell>
          <cell r="AA1534" t="str">
            <v>-15 Hari</v>
          </cell>
          <cell r="AB1534">
            <v>45509</v>
          </cell>
          <cell r="AC1534" t="str">
            <v>TMC MUARA TEWEH</v>
          </cell>
          <cell r="AD1534">
            <v>45517</v>
          </cell>
          <cell r="AE1534" t="str">
            <v>8 Hari</v>
          </cell>
          <cell r="AF1534">
            <v>45517</v>
          </cell>
          <cell r="AG1534" t="str">
            <v>Temporary Unfit (DX: Dislipidemia+Obesitas Grade II+Susp. Liver Disease, BMI: 34.16, BP: 150/98 mmHg, Leukosit: 15700 mm3, Cholesterol: 239 mg/dl, Trigliserid: 166 mg/dl, Gula Darah Puasa: 117 mg/dl, SGOT:42 U/L , SGPT:62 U/L, Gammat GT:87 U/L ,LDL:117 mg/dl,  Disarankan pemeriksaan ulang Lab Darah dengan puasa makan (bisa minum air mineral) terlebih dahulu minimal 8 Jam) - Konsul dr.Sp.Penyakit Dalam</v>
          </cell>
          <cell r="AH1534"/>
          <cell r="AI1534"/>
          <cell r="AJ1534" t="str">
            <v/>
          </cell>
          <cell r="AK1534"/>
          <cell r="AL1534" t="str">
            <v/>
          </cell>
          <cell r="AM1534">
            <v>45526</v>
          </cell>
          <cell r="AN1534"/>
          <cell r="AO1534" t="str">
            <v/>
          </cell>
          <cell r="AP1534"/>
          <cell r="AQ1534" t="str">
            <v>DONE</v>
          </cell>
          <cell r="AR1534" t="str">
            <v>DONE</v>
          </cell>
          <cell r="AS1534"/>
        </row>
        <row r="1535">
          <cell r="A1535">
            <v>1532</v>
          </cell>
          <cell r="B1535" t="str">
            <v>6204050701920001</v>
          </cell>
          <cell r="C1535"/>
          <cell r="D1535" t="str">
            <v>Jimy Guntur  Anggoro Putra</v>
          </cell>
          <cell r="E1535">
            <v>82264919811</v>
          </cell>
          <cell r="F1535" t="str">
            <v>Operator Backhoe Loader</v>
          </cell>
          <cell r="G1535"/>
          <cell r="H1535" t="str">
            <v>NON STAFF</v>
          </cell>
          <cell r="I1535" t="str">
            <v>BDA - TJA</v>
          </cell>
          <cell r="J1535" t="str">
            <v>SITE</v>
          </cell>
          <cell r="K1535" t="str">
            <v>Taufiq</v>
          </cell>
          <cell r="L1535" t="str">
            <v>70 Hari</v>
          </cell>
          <cell r="M1535" t="str">
            <v>EXISTING</v>
          </cell>
          <cell r="N1535" t="str">
            <v>CLOSE HIRED</v>
          </cell>
          <cell r="O1535" t="str">
            <v/>
          </cell>
          <cell r="P1535">
            <v>45450</v>
          </cell>
          <cell r="Q1535" t="str">
            <v>6 Hari</v>
          </cell>
          <cell r="R1535">
            <v>45456</v>
          </cell>
          <cell r="S1535" t="str">
            <v>0 Hari</v>
          </cell>
          <cell r="T1535">
            <v>45456</v>
          </cell>
          <cell r="U1535" t="str">
            <v>61 Hari</v>
          </cell>
          <cell r="V1535"/>
          <cell r="W1535" t="str">
            <v/>
          </cell>
          <cell r="X1535"/>
          <cell r="Y1535" t="str">
            <v/>
          </cell>
          <cell r="Z1535">
            <v>45517</v>
          </cell>
          <cell r="AA1535" t="str">
            <v>-8 Hari</v>
          </cell>
          <cell r="AB1535">
            <v>45509</v>
          </cell>
          <cell r="AC1535" t="str">
            <v>TMC MUARA TEWEH</v>
          </cell>
          <cell r="AD1535">
            <v>45513</v>
          </cell>
          <cell r="AE1535" t="str">
            <v>4 Hari</v>
          </cell>
          <cell r="AF1535"/>
          <cell r="AG1535"/>
          <cell r="AH1535"/>
          <cell r="AI1535"/>
          <cell r="AJ1535" t="str">
            <v/>
          </cell>
          <cell r="AK1535"/>
          <cell r="AL1535" t="str">
            <v/>
          </cell>
          <cell r="AM1535">
            <v>45520</v>
          </cell>
          <cell r="AN1535"/>
          <cell r="AO1535" t="str">
            <v/>
          </cell>
          <cell r="AP1535"/>
          <cell r="AQ1535" t="str">
            <v>DONE</v>
          </cell>
          <cell r="AR1535" t="str">
            <v>DONE</v>
          </cell>
          <cell r="AS1535"/>
        </row>
        <row r="1536">
          <cell r="A1536">
            <v>1533</v>
          </cell>
          <cell r="B1536" t="str">
            <v>6205051102930004</v>
          </cell>
          <cell r="C1536"/>
          <cell r="D1536" t="str">
            <v>Podon Rahmat</v>
          </cell>
          <cell r="E1536">
            <v>82252021250</v>
          </cell>
          <cell r="F1536" t="str">
            <v>Operator (Excavator)</v>
          </cell>
          <cell r="G1536"/>
          <cell r="H1536" t="str">
            <v>NON STAFF</v>
          </cell>
          <cell r="I1536" t="str">
            <v>BDA - TJA</v>
          </cell>
          <cell r="J1536" t="str">
            <v>SITE</v>
          </cell>
          <cell r="K1536" t="str">
            <v>Taufiq</v>
          </cell>
          <cell r="L1536" t="str">
            <v>70 Hari</v>
          </cell>
          <cell r="M1536" t="str">
            <v>EXISTING</v>
          </cell>
          <cell r="N1536" t="str">
            <v>CLOSE HIRED</v>
          </cell>
          <cell r="O1536" t="str">
            <v/>
          </cell>
          <cell r="P1536">
            <v>45450</v>
          </cell>
          <cell r="Q1536" t="str">
            <v>6 Hari</v>
          </cell>
          <cell r="R1536">
            <v>45456</v>
          </cell>
          <cell r="S1536" t="str">
            <v>0 Hari</v>
          </cell>
          <cell r="T1536">
            <v>45456</v>
          </cell>
          <cell r="U1536" t="str">
            <v>61 Hari</v>
          </cell>
          <cell r="V1536"/>
          <cell r="W1536" t="str">
            <v/>
          </cell>
          <cell r="X1536"/>
          <cell r="Y1536" t="str">
            <v/>
          </cell>
          <cell r="Z1536">
            <v>45517</v>
          </cell>
          <cell r="AA1536" t="str">
            <v>-8 Hari</v>
          </cell>
          <cell r="AB1536">
            <v>45509</v>
          </cell>
          <cell r="AC1536" t="str">
            <v>TMC MUARA TEWEH</v>
          </cell>
          <cell r="AD1536">
            <v>45519</v>
          </cell>
          <cell r="AE1536" t="str">
            <v>10 Hari</v>
          </cell>
          <cell r="AF1536">
            <v>45521</v>
          </cell>
          <cell r="AG1536" t="str">
            <v>Temporary Unfit (DX: Myopia, OD 20/40, OS 20/50,  Disarankan menggunakan kacamata terapi) - Konsul dr. Sp.Mata</v>
          </cell>
          <cell r="AH1536" t="str">
            <v>High Risk</v>
          </cell>
          <cell r="AI1536"/>
          <cell r="AJ1536" t="str">
            <v/>
          </cell>
          <cell r="AK1536"/>
          <cell r="AL1536" t="str">
            <v/>
          </cell>
          <cell r="AM1536">
            <v>45520</v>
          </cell>
          <cell r="AN1536"/>
          <cell r="AO1536" t="str">
            <v/>
          </cell>
          <cell r="AP1536"/>
          <cell r="AQ1536" t="str">
            <v>DONE</v>
          </cell>
          <cell r="AR1536" t="str">
            <v>DONE</v>
          </cell>
          <cell r="AS1536"/>
        </row>
        <row r="1537">
          <cell r="A1537">
            <v>1534</v>
          </cell>
          <cell r="B1537" t="str">
            <v>6205051211850002</v>
          </cell>
          <cell r="C1537"/>
          <cell r="D1537" t="str">
            <v>Budi Santoso</v>
          </cell>
          <cell r="E1537">
            <v>81522816588</v>
          </cell>
          <cell r="F1537" t="str">
            <v>Operator (Excavator)</v>
          </cell>
          <cell r="G1537"/>
          <cell r="H1537" t="str">
            <v>NON STAFF</v>
          </cell>
          <cell r="I1537" t="str">
            <v>BDA - TJA</v>
          </cell>
          <cell r="J1537" t="str">
            <v>SITE</v>
          </cell>
          <cell r="K1537" t="str">
            <v>Taufiq</v>
          </cell>
          <cell r="L1537" t="str">
            <v>70 Hari</v>
          </cell>
          <cell r="M1537" t="str">
            <v>EXISTING</v>
          </cell>
          <cell r="N1537" t="str">
            <v>CLOSE HIRED</v>
          </cell>
          <cell r="O1537" t="str">
            <v/>
          </cell>
          <cell r="P1537">
            <v>45450</v>
          </cell>
          <cell r="Q1537" t="str">
            <v>6 Hari</v>
          </cell>
          <cell r="R1537">
            <v>45456</v>
          </cell>
          <cell r="S1537" t="str">
            <v>0 Hari</v>
          </cell>
          <cell r="T1537">
            <v>45456</v>
          </cell>
          <cell r="U1537" t="str">
            <v>61 Hari</v>
          </cell>
          <cell r="V1537"/>
          <cell r="W1537" t="str">
            <v/>
          </cell>
          <cell r="X1537"/>
          <cell r="Y1537" t="str">
            <v/>
          </cell>
          <cell r="Z1537">
            <v>45517</v>
          </cell>
          <cell r="AA1537" t="str">
            <v>-8 Hari</v>
          </cell>
          <cell r="AB1537">
            <v>45509</v>
          </cell>
          <cell r="AC1537" t="str">
            <v>TMC MUARA TEWEH</v>
          </cell>
          <cell r="AD1537">
            <v>45513</v>
          </cell>
          <cell r="AE1537" t="str">
            <v>4 Hari</v>
          </cell>
          <cell r="AF1537"/>
          <cell r="AG1537"/>
          <cell r="AH1537"/>
          <cell r="AI1537"/>
          <cell r="AJ1537" t="str">
            <v/>
          </cell>
          <cell r="AK1537"/>
          <cell r="AL1537" t="str">
            <v/>
          </cell>
          <cell r="AM1537">
            <v>45520</v>
          </cell>
          <cell r="AN1537"/>
          <cell r="AO1537" t="str">
            <v/>
          </cell>
          <cell r="AP1537"/>
          <cell r="AQ1537" t="str">
            <v>DONE</v>
          </cell>
          <cell r="AR1537" t="str">
            <v>DONE</v>
          </cell>
          <cell r="AS1537"/>
        </row>
        <row r="1538">
          <cell r="A1538">
            <v>1535</v>
          </cell>
          <cell r="B1538" t="str">
            <v>6213043012870001</v>
          </cell>
          <cell r="C1538"/>
          <cell r="D1538" t="str">
            <v>Lewi Yono</v>
          </cell>
          <cell r="E1538">
            <v>81295068629</v>
          </cell>
          <cell r="F1538" t="str">
            <v>Driver (Truck)</v>
          </cell>
          <cell r="G1538"/>
          <cell r="H1538" t="str">
            <v>NON STAFF</v>
          </cell>
          <cell r="I1538" t="str">
            <v>BDA - TJA</v>
          </cell>
          <cell r="J1538" t="str">
            <v>SITE</v>
          </cell>
          <cell r="K1538" t="str">
            <v>Taufiq</v>
          </cell>
          <cell r="L1538" t="str">
            <v>76 Hari</v>
          </cell>
          <cell r="M1538" t="str">
            <v>EXISTING</v>
          </cell>
          <cell r="N1538" t="str">
            <v>CLOSE HIRED</v>
          </cell>
          <cell r="O1538" t="str">
            <v/>
          </cell>
          <cell r="P1538">
            <v>45450</v>
          </cell>
          <cell r="Q1538" t="str">
            <v>6 Hari</v>
          </cell>
          <cell r="R1538">
            <v>45456</v>
          </cell>
          <cell r="S1538" t="str">
            <v>0 Hari</v>
          </cell>
          <cell r="T1538">
            <v>45456</v>
          </cell>
          <cell r="U1538" t="str">
            <v>68 Hari</v>
          </cell>
          <cell r="V1538"/>
          <cell r="W1538" t="str">
            <v/>
          </cell>
          <cell r="X1538"/>
          <cell r="Y1538" t="str">
            <v/>
          </cell>
          <cell r="Z1538">
            <v>45524</v>
          </cell>
          <cell r="AA1538" t="str">
            <v>-13 Hari</v>
          </cell>
          <cell r="AB1538">
            <v>45511</v>
          </cell>
          <cell r="AC1538" t="str">
            <v>TMC MUARA TEWEH</v>
          </cell>
          <cell r="AD1538">
            <v>45524</v>
          </cell>
          <cell r="AE1538" t="str">
            <v>13 Hari</v>
          </cell>
          <cell r="AF1538">
            <v>45520</v>
          </cell>
          <cell r="AG1538" t="str">
            <v>Temporary Unfit (DX: Haemorrhoid Interna grade I+Susp. Liver Disease+Dislipidemia, Hasil Pemeriksaan Rektal: Haemorrhoid interna grade 1, Cholesterol : 282 mg/dL,Trigliserid : 283 mg/dL, Gamma GT : 128 U/L, BP : 150/96 mmHg - Konsul dr.Sp.Penyakit Dalam</v>
          </cell>
          <cell r="AH1538" t="str">
            <v>High Risk</v>
          </cell>
          <cell r="AI1538"/>
          <cell r="AJ1538" t="str">
            <v/>
          </cell>
          <cell r="AK1538"/>
          <cell r="AL1538" t="str">
            <v/>
          </cell>
          <cell r="AM1538">
            <v>45526</v>
          </cell>
          <cell r="AN1538"/>
          <cell r="AO1538" t="str">
            <v/>
          </cell>
          <cell r="AP1538"/>
          <cell r="AQ1538" t="str">
            <v>DONE</v>
          </cell>
          <cell r="AR1538" t="str">
            <v>DONE</v>
          </cell>
          <cell r="AS1538"/>
        </row>
        <row r="1539">
          <cell r="A1539">
            <v>1536</v>
          </cell>
          <cell r="B1539" t="str">
            <v>6310042812820002</v>
          </cell>
          <cell r="C1539"/>
          <cell r="D1539" t="str">
            <v>Rendi Sutanto</v>
          </cell>
          <cell r="E1539">
            <v>81351795808</v>
          </cell>
          <cell r="F1539" t="str">
            <v>Operator DBT</v>
          </cell>
          <cell r="G1539"/>
          <cell r="H1539" t="str">
            <v>NON STAFF</v>
          </cell>
          <cell r="I1539" t="str">
            <v>WBM - SATUI</v>
          </cell>
          <cell r="J1539" t="str">
            <v>SITE</v>
          </cell>
          <cell r="K1539" t="str">
            <v>Dianti</v>
          </cell>
          <cell r="L1539" t="str">
            <v>9 Hari</v>
          </cell>
          <cell r="M1539" t="str">
            <v>MCU</v>
          </cell>
          <cell r="N1539" t="str">
            <v>FAILED</v>
          </cell>
          <cell r="O1539" t="str">
            <v/>
          </cell>
          <cell r="P1539">
            <v>45516</v>
          </cell>
          <cell r="Q1539" t="str">
            <v>0 Hari</v>
          </cell>
          <cell r="R1539">
            <v>45516</v>
          </cell>
          <cell r="S1539" t="str">
            <v>0 Hari</v>
          </cell>
          <cell r="T1539">
            <v>45516</v>
          </cell>
          <cell r="U1539" t="str">
            <v>4 Hari</v>
          </cell>
          <cell r="V1539"/>
          <cell r="W1539" t="str">
            <v/>
          </cell>
          <cell r="X1539"/>
          <cell r="Y1539" t="str">
            <v/>
          </cell>
          <cell r="Z1539">
            <v>45520</v>
          </cell>
          <cell r="AA1539" t="str">
            <v>5 Hari</v>
          </cell>
          <cell r="AB1539">
            <v>45525</v>
          </cell>
          <cell r="AC1539" t="str">
            <v>TMC ANGSANA</v>
          </cell>
          <cell r="AD1539">
            <v>45531</v>
          </cell>
          <cell r="AE1539" t="str">
            <v>6 Hari</v>
          </cell>
          <cell r="AF1539"/>
          <cell r="AG1539" t="str">
            <v>Unfit HBsAg Reaktif (+)</v>
          </cell>
          <cell r="AH1539"/>
          <cell r="AI1539"/>
          <cell r="AJ1539" t="str">
            <v/>
          </cell>
          <cell r="AK1539"/>
          <cell r="AL1539" t="str">
            <v/>
          </cell>
          <cell r="AM1539"/>
          <cell r="AN1539"/>
          <cell r="AO1539" t="str">
            <v/>
          </cell>
          <cell r="AP1539"/>
          <cell r="AQ1539"/>
          <cell r="AR1539" t="str">
            <v>UNFIT</v>
          </cell>
          <cell r="AS1539"/>
        </row>
        <row r="1540">
          <cell r="A1540">
            <v>1537</v>
          </cell>
          <cell r="B1540" t="str">
            <v>6304050306980002</v>
          </cell>
          <cell r="C1540"/>
          <cell r="D1540" t="str">
            <v>Sadam Kurnadi</v>
          </cell>
          <cell r="E1540">
            <v>81348256518</v>
          </cell>
          <cell r="F1540" t="str">
            <v>Driver (Truck) R10</v>
          </cell>
          <cell r="G1540"/>
          <cell r="H1540" t="str">
            <v>NON STAFF</v>
          </cell>
          <cell r="I1540" t="str">
            <v>GAM - SANGKULIRANG</v>
          </cell>
          <cell r="J1540" t="str">
            <v>HO</v>
          </cell>
          <cell r="K1540" t="str">
            <v>Arya</v>
          </cell>
          <cell r="L1540" t="str">
            <v>9 Hari</v>
          </cell>
          <cell r="M1540" t="str">
            <v>TEST SITE</v>
          </cell>
          <cell r="N1540" t="str">
            <v>FAILED</v>
          </cell>
          <cell r="O1540" t="str">
            <v>Roda 10</v>
          </cell>
          <cell r="P1540">
            <v>45504</v>
          </cell>
          <cell r="Q1540" t="str">
            <v>0 Hari</v>
          </cell>
          <cell r="R1540">
            <v>45504</v>
          </cell>
          <cell r="S1540" t="str">
            <v>0 Hari</v>
          </cell>
          <cell r="T1540">
            <v>45504</v>
          </cell>
          <cell r="U1540" t="str">
            <v>8 Hari</v>
          </cell>
          <cell r="V1540"/>
          <cell r="W1540" t="str">
            <v/>
          </cell>
          <cell r="X1540"/>
          <cell r="Y1540" t="str">
            <v/>
          </cell>
          <cell r="Z1540">
            <v>45512</v>
          </cell>
          <cell r="AA1540" t="str">
            <v>1 Hari</v>
          </cell>
          <cell r="AB1540">
            <v>45513</v>
          </cell>
          <cell r="AC1540" t="str">
            <v>KMC BALIKPAPAN</v>
          </cell>
          <cell r="AD1540">
            <v>45525</v>
          </cell>
          <cell r="AE1540" t="str">
            <v>12 Hari</v>
          </cell>
          <cell r="AF1540">
            <v>45515</v>
          </cell>
          <cell r="AG1540" t="str">
            <v xml:space="preserve">dr. Sp. Gigi ( pemeriksaan gigi ditemukan gigi caries), Vaksin Hepatitis B ( Wajib ) </v>
          </cell>
          <cell r="AH1540" t="str">
            <v>Low Risk</v>
          </cell>
          <cell r="AI1540">
            <v>45532</v>
          </cell>
          <cell r="AJ1540" t="str">
            <v>242 Hari</v>
          </cell>
          <cell r="AK1540"/>
          <cell r="AL1540" t="str">
            <v/>
          </cell>
          <cell r="AM1540"/>
          <cell r="AN1540"/>
          <cell r="AO1540" t="str">
            <v/>
          </cell>
          <cell r="AP1540"/>
          <cell r="AQ1540" t="str">
            <v>DONE</v>
          </cell>
          <cell r="AR1540" t="str">
            <v>MENGUNDURKAN DIRI</v>
          </cell>
          <cell r="AS1540"/>
        </row>
        <row r="1541">
          <cell r="A1541">
            <v>1538</v>
          </cell>
          <cell r="B1541" t="str">
            <v>7322042007910001</v>
          </cell>
          <cell r="C1541"/>
          <cell r="D1541" t="str">
            <v>Yulius Rinding Pongsapan</v>
          </cell>
          <cell r="E1541">
            <v>85348702818</v>
          </cell>
          <cell r="F1541" t="str">
            <v>Driver (Truck) R10</v>
          </cell>
          <cell r="G1541"/>
          <cell r="H1541" t="str">
            <v>NON STAFF</v>
          </cell>
          <cell r="I1541" t="str">
            <v>GAM - SANGKULIRANG</v>
          </cell>
          <cell r="J1541" t="str">
            <v>HO</v>
          </cell>
          <cell r="K1541" t="str">
            <v>Arya</v>
          </cell>
          <cell r="L1541" t="str">
            <v>19 Hari</v>
          </cell>
          <cell r="M1541" t="str">
            <v>FU MCU</v>
          </cell>
          <cell r="N1541" t="str">
            <v>FAILED</v>
          </cell>
          <cell r="O1541" t="str">
            <v>Roda 10</v>
          </cell>
          <cell r="P1541">
            <v>45504</v>
          </cell>
          <cell r="Q1541" t="str">
            <v>0 Hari</v>
          </cell>
          <cell r="R1541">
            <v>45504</v>
          </cell>
          <cell r="S1541" t="str">
            <v>0 Hari</v>
          </cell>
          <cell r="T1541">
            <v>45504</v>
          </cell>
          <cell r="U1541" t="str">
            <v>15 Hari</v>
          </cell>
          <cell r="V1541"/>
          <cell r="W1541" t="str">
            <v/>
          </cell>
          <cell r="X1541"/>
          <cell r="Y1541" t="str">
            <v/>
          </cell>
          <cell r="Z1541">
            <v>45519</v>
          </cell>
          <cell r="AA1541" t="str">
            <v>4 Hari</v>
          </cell>
          <cell r="AB1541">
            <v>45523</v>
          </cell>
          <cell r="AC1541" t="str">
            <v>TMC MAKASSAR</v>
          </cell>
          <cell r="AD1541"/>
          <cell r="AE1541" t="str">
            <v>251 Hari</v>
          </cell>
          <cell r="AF1541">
            <v>45528</v>
          </cell>
          <cell r="AG1541" t="str">
            <v>dr Gigi (Caries, Karang gigi), dr Sp PD (Trigleserida, LDL, SGPT, Asam Urat. Kekurangan Vaksin hepatitis B, TPHA, HIV, Sputum BTA</v>
          </cell>
          <cell r="AH1541" t="str">
            <v>Medium Risk</v>
          </cell>
          <cell r="AI1541"/>
          <cell r="AJ1541" t="str">
            <v/>
          </cell>
          <cell r="AK1541"/>
          <cell r="AL1541" t="str">
            <v/>
          </cell>
          <cell r="AM1541"/>
          <cell r="AN1541"/>
          <cell r="AO1541" t="str">
            <v/>
          </cell>
          <cell r="AP1541"/>
          <cell r="AQ1541"/>
          <cell r="AR1541" t="str">
            <v>TIDAK CONFIRM</v>
          </cell>
          <cell r="AS1541"/>
        </row>
        <row r="1542">
          <cell r="A1542">
            <v>1539</v>
          </cell>
          <cell r="B1542" t="str">
            <v>3520092505990001</v>
          </cell>
          <cell r="C1542">
            <v>24091595</v>
          </cell>
          <cell r="D1542" t="str">
            <v>Lutfi Nurbagus Sasongko</v>
          </cell>
          <cell r="E1542">
            <v>85851488675</v>
          </cell>
          <cell r="F1542" t="str">
            <v>Driver (Truck) R10</v>
          </cell>
          <cell r="G1542"/>
          <cell r="H1542" t="str">
            <v>NON STAFF</v>
          </cell>
          <cell r="I1542" t="str">
            <v>GAM - SANGKULIRANG</v>
          </cell>
          <cell r="J1542" t="str">
            <v>HO</v>
          </cell>
          <cell r="K1542" t="str">
            <v>Arya</v>
          </cell>
          <cell r="L1542" t="str">
            <v>62 Hari</v>
          </cell>
          <cell r="M1542" t="str">
            <v>EXISTING</v>
          </cell>
          <cell r="N1542" t="str">
            <v>CLOSE HIRED</v>
          </cell>
          <cell r="O1542" t="str">
            <v>Roda 10</v>
          </cell>
          <cell r="P1542">
            <v>45504</v>
          </cell>
          <cell r="Q1542" t="str">
            <v>0 Hari</v>
          </cell>
          <cell r="R1542">
            <v>45504</v>
          </cell>
          <cell r="S1542" t="str">
            <v>0 Hari</v>
          </cell>
          <cell r="T1542">
            <v>45504</v>
          </cell>
          <cell r="U1542" t="str">
            <v>26 Hari</v>
          </cell>
          <cell r="V1542"/>
          <cell r="W1542" t="str">
            <v/>
          </cell>
          <cell r="X1542"/>
          <cell r="Y1542" t="str">
            <v/>
          </cell>
          <cell r="Z1542">
            <v>45530</v>
          </cell>
          <cell r="AA1542" t="str">
            <v>10 Hari</v>
          </cell>
          <cell r="AB1542">
            <v>45540</v>
          </cell>
          <cell r="AC1542" t="str">
            <v>TMC SANGATTA</v>
          </cell>
          <cell r="AD1542">
            <v>45553</v>
          </cell>
          <cell r="AE1542" t="str">
            <v>13 Hari</v>
          </cell>
          <cell r="AF1542">
            <v>45546</v>
          </cell>
          <cell r="AG1542" t="str">
            <v>dr Sp (Jantung) sinus aritmia, HR: 50 - 69 X/Mnt
Kurang Pemeriksaan
-  TPHA
- HIV
- BTA Sputum</v>
          </cell>
          <cell r="AH1542" t="str">
            <v>Medium Risk</v>
          </cell>
          <cell r="AI1542">
            <v>45558</v>
          </cell>
          <cell r="AJ1542" t="str">
            <v>5 Hari</v>
          </cell>
          <cell r="AK1542">
            <v>45563</v>
          </cell>
          <cell r="AL1542" t="str">
            <v>7 Hari</v>
          </cell>
          <cell r="AM1542">
            <v>45566</v>
          </cell>
          <cell r="AN1542">
            <v>45570</v>
          </cell>
          <cell r="AO1542" t="str">
            <v>7 Hari</v>
          </cell>
          <cell r="AP1542">
            <v>45577</v>
          </cell>
          <cell r="AQ1542" t="str">
            <v>DONE</v>
          </cell>
          <cell r="AR1542" t="str">
            <v>EXISTING</v>
          </cell>
          <cell r="AS1542"/>
        </row>
        <row r="1543">
          <cell r="A1543">
            <v>1540</v>
          </cell>
          <cell r="B1543" t="str">
            <v>6472030203970008</v>
          </cell>
          <cell r="C1543"/>
          <cell r="D1543" t="str">
            <v>Gallant Indra Saputra</v>
          </cell>
          <cell r="E1543">
            <v>82155199445</v>
          </cell>
          <cell r="F1543" t="str">
            <v>Driver (Truck) R10</v>
          </cell>
          <cell r="G1543"/>
          <cell r="H1543" t="str">
            <v>NON STAFF</v>
          </cell>
          <cell r="I1543" t="str">
            <v>GAM - SANGKULIRANG</v>
          </cell>
          <cell r="J1543" t="str">
            <v>HO</v>
          </cell>
          <cell r="K1543" t="str">
            <v>Arya</v>
          </cell>
          <cell r="L1543" t="str">
            <v>42 Hari</v>
          </cell>
          <cell r="M1543" t="str">
            <v>RESIGN</v>
          </cell>
          <cell r="N1543" t="str">
            <v>FAILED</v>
          </cell>
          <cell r="O1543" t="str">
            <v>Roda 10</v>
          </cell>
          <cell r="P1543">
            <v>45504</v>
          </cell>
          <cell r="Q1543" t="str">
            <v>0 Hari</v>
          </cell>
          <cell r="R1543">
            <v>45504</v>
          </cell>
          <cell r="S1543" t="str">
            <v>0 Hari</v>
          </cell>
          <cell r="T1543">
            <v>45504</v>
          </cell>
          <cell r="U1543" t="str">
            <v>26 Hari</v>
          </cell>
          <cell r="V1543"/>
          <cell r="W1543" t="str">
            <v/>
          </cell>
          <cell r="X1543"/>
          <cell r="Y1543" t="str">
            <v/>
          </cell>
          <cell r="Z1543">
            <v>45530</v>
          </cell>
          <cell r="AA1543" t="str">
            <v>5 Hari</v>
          </cell>
          <cell r="AB1543">
            <v>45535</v>
          </cell>
          <cell r="AC1543" t="str">
            <v>KMC BALIKPAPAN</v>
          </cell>
          <cell r="AD1543">
            <v>45543</v>
          </cell>
          <cell r="AE1543" t="str">
            <v>8 Hari</v>
          </cell>
          <cell r="AF1543">
            <v>45538</v>
          </cell>
          <cell r="AG1543" t="str">
            <v>dr Gigi(gigi Caries), vaksin hepatitis B</v>
          </cell>
          <cell r="AH1543" t="str">
            <v>Low Risk</v>
          </cell>
          <cell r="AI1543">
            <v>45546</v>
          </cell>
          <cell r="AJ1543" t="str">
            <v>228 Hari</v>
          </cell>
          <cell r="AK1543"/>
          <cell r="AL1543" t="str">
            <v/>
          </cell>
          <cell r="AM1543">
            <v>45546</v>
          </cell>
          <cell r="AN1543"/>
          <cell r="AO1543" t="str">
            <v/>
          </cell>
          <cell r="AP1543">
            <v>45559</v>
          </cell>
          <cell r="AQ1543" t="str">
            <v>DONE</v>
          </cell>
          <cell r="AR1543" t="str">
            <v>BAST</v>
          </cell>
          <cell r="AS1543"/>
        </row>
        <row r="1544">
          <cell r="A1544">
            <v>1541</v>
          </cell>
          <cell r="B1544" t="str">
            <v>6472062102020001</v>
          </cell>
          <cell r="C1544"/>
          <cell r="D1544" t="str">
            <v>Muhammad Zaki Irham</v>
          </cell>
          <cell r="E1544">
            <v>81345375319</v>
          </cell>
          <cell r="F1544" t="str">
            <v>Driver (Truck) R10</v>
          </cell>
          <cell r="G1544"/>
          <cell r="H1544" t="str">
            <v>NON STAFF</v>
          </cell>
          <cell r="I1544" t="str">
            <v>GAM - SANGKULIRANG</v>
          </cell>
          <cell r="J1544" t="str">
            <v>HO</v>
          </cell>
          <cell r="K1544" t="str">
            <v>Arya</v>
          </cell>
          <cell r="L1544" t="str">
            <v>26 Hari</v>
          </cell>
          <cell r="M1544" t="str">
            <v>OFFERING LETTER</v>
          </cell>
          <cell r="N1544" t="str">
            <v>FAILED</v>
          </cell>
          <cell r="O1544" t="str">
            <v>Roda 10</v>
          </cell>
          <cell r="P1544">
            <v>45504</v>
          </cell>
          <cell r="Q1544" t="str">
            <v>0 Hari</v>
          </cell>
          <cell r="R1544">
            <v>45504</v>
          </cell>
          <cell r="S1544" t="str">
            <v>0 Hari</v>
          </cell>
          <cell r="T1544">
            <v>45504</v>
          </cell>
          <cell r="U1544" t="str">
            <v>26 Hari</v>
          </cell>
          <cell r="V1544"/>
          <cell r="W1544" t="str">
            <v/>
          </cell>
          <cell r="X1544"/>
          <cell r="Y1544" t="str">
            <v/>
          </cell>
          <cell r="Z1544">
            <v>45530</v>
          </cell>
          <cell r="AA1544" t="str">
            <v/>
          </cell>
          <cell r="AB1544"/>
          <cell r="AC1544"/>
          <cell r="AD1544"/>
          <cell r="AE1544" t="str">
            <v/>
          </cell>
          <cell r="AF1544"/>
          <cell r="AG1544"/>
          <cell r="AH1544"/>
          <cell r="AI1544"/>
          <cell r="AJ1544" t="str">
            <v/>
          </cell>
          <cell r="AK1544"/>
          <cell r="AL1544" t="str">
            <v/>
          </cell>
          <cell r="AM1544"/>
          <cell r="AN1544"/>
          <cell r="AO1544" t="str">
            <v/>
          </cell>
          <cell r="AP1544"/>
          <cell r="AQ1544"/>
          <cell r="AR1544" t="str">
            <v>MENGUNGDURKAN DIRI</v>
          </cell>
          <cell r="AS1544"/>
        </row>
        <row r="1545">
          <cell r="A1545">
            <v>1542</v>
          </cell>
          <cell r="B1545" t="str">
            <v>7316120112000001</v>
          </cell>
          <cell r="C1545">
            <v>24091571</v>
          </cell>
          <cell r="D1545" t="str">
            <v>M Aswad</v>
          </cell>
          <cell r="E1545">
            <v>82323069955</v>
          </cell>
          <cell r="F1545" t="str">
            <v>Driver (Truck) R10</v>
          </cell>
          <cell r="G1545"/>
          <cell r="H1545" t="str">
            <v>NON STAFF</v>
          </cell>
          <cell r="I1545" t="str">
            <v>GAM - SANGKULIRANG</v>
          </cell>
          <cell r="J1545" t="str">
            <v>HO</v>
          </cell>
          <cell r="K1545" t="str">
            <v>Arya</v>
          </cell>
          <cell r="L1545" t="str">
            <v>57 Hari</v>
          </cell>
          <cell r="M1545" t="str">
            <v>EXISTING</v>
          </cell>
          <cell r="N1545" t="str">
            <v>CLOSE HIRED</v>
          </cell>
          <cell r="O1545" t="str">
            <v>Roda 10</v>
          </cell>
          <cell r="P1545">
            <v>45504</v>
          </cell>
          <cell r="Q1545" t="str">
            <v>0 Hari</v>
          </cell>
          <cell r="R1545">
            <v>45504</v>
          </cell>
          <cell r="S1545" t="str">
            <v>0 Hari</v>
          </cell>
          <cell r="T1545">
            <v>45504</v>
          </cell>
          <cell r="U1545" t="str">
            <v>26 Hari</v>
          </cell>
          <cell r="V1545"/>
          <cell r="W1545" t="str">
            <v/>
          </cell>
          <cell r="X1545"/>
          <cell r="Y1545" t="str">
            <v/>
          </cell>
          <cell r="Z1545">
            <v>45530</v>
          </cell>
          <cell r="AA1545" t="str">
            <v>3 Hari</v>
          </cell>
          <cell r="AB1545">
            <v>45533</v>
          </cell>
          <cell r="AC1545" t="str">
            <v>KMC BALIKPAPAN</v>
          </cell>
          <cell r="AD1545">
            <v>45553</v>
          </cell>
          <cell r="AE1545" t="str">
            <v>20 Hari</v>
          </cell>
          <cell r="AF1545">
            <v>45538</v>
          </cell>
          <cell r="AG1545" t="str">
            <v>Vaksin Hepatitis B</v>
          </cell>
          <cell r="AH1545" t="str">
            <v>Low Risk</v>
          </cell>
          <cell r="AI1545">
            <v>45555</v>
          </cell>
          <cell r="AJ1545" t="str">
            <v>5 Hari</v>
          </cell>
          <cell r="AK1545">
            <v>45560</v>
          </cell>
          <cell r="AL1545" t="str">
            <v>6 Hari</v>
          </cell>
          <cell r="AM1545">
            <v>45561</v>
          </cell>
          <cell r="AN1545">
            <v>45566</v>
          </cell>
          <cell r="AO1545" t="str">
            <v>7 Hari</v>
          </cell>
          <cell r="AP1545">
            <v>45573</v>
          </cell>
          <cell r="AQ1545" t="str">
            <v>DONE</v>
          </cell>
          <cell r="AR1545" t="str">
            <v>BAST</v>
          </cell>
          <cell r="AS1545"/>
        </row>
        <row r="1546">
          <cell r="A1546">
            <v>1543</v>
          </cell>
          <cell r="B1546" t="str">
            <v>6402060608930001</v>
          </cell>
          <cell r="C1546"/>
          <cell r="D1546" t="str">
            <v>Moh Irfan Dedy Wirawan</v>
          </cell>
          <cell r="E1546">
            <v>85346677823</v>
          </cell>
          <cell r="F1546" t="str">
            <v>Driver (Truck) R10</v>
          </cell>
          <cell r="G1546"/>
          <cell r="H1546" t="str">
            <v>NON STAFF</v>
          </cell>
          <cell r="I1546" t="str">
            <v>GAM - SANGKULIRANG</v>
          </cell>
          <cell r="J1546" t="str">
            <v>HO</v>
          </cell>
          <cell r="K1546" t="str">
            <v>Arya</v>
          </cell>
          <cell r="L1546" t="str">
            <v>30 Hari</v>
          </cell>
          <cell r="M1546" t="str">
            <v>MCU</v>
          </cell>
          <cell r="N1546" t="str">
            <v>FAILED</v>
          </cell>
          <cell r="O1546" t="str">
            <v>Roda 10</v>
          </cell>
          <cell r="P1546">
            <v>45504</v>
          </cell>
          <cell r="Q1546" t="str">
            <v>0 Hari</v>
          </cell>
          <cell r="R1546">
            <v>45504</v>
          </cell>
          <cell r="S1546" t="str">
            <v>0 Hari</v>
          </cell>
          <cell r="T1546">
            <v>45504</v>
          </cell>
          <cell r="U1546" t="str">
            <v>26 Hari</v>
          </cell>
          <cell r="V1546"/>
          <cell r="W1546" t="str">
            <v/>
          </cell>
          <cell r="X1546"/>
          <cell r="Y1546" t="str">
            <v/>
          </cell>
          <cell r="Z1546">
            <v>45530</v>
          </cell>
          <cell r="AA1546" t="str">
            <v>4 Hari</v>
          </cell>
          <cell r="AB1546">
            <v>45534</v>
          </cell>
          <cell r="AC1546" t="str">
            <v>KMC BALIKPAPAN</v>
          </cell>
          <cell r="AD1546">
            <v>45538</v>
          </cell>
          <cell r="AE1546" t="str">
            <v>4 Hari</v>
          </cell>
          <cell r="AF1546"/>
          <cell r="AG1546" t="str">
            <v>UNFIT TEMPORARY TPHA (POSITIF)</v>
          </cell>
          <cell r="AH1546" t="str">
            <v>High Risk</v>
          </cell>
          <cell r="AI1546"/>
          <cell r="AJ1546" t="str">
            <v/>
          </cell>
          <cell r="AK1546"/>
          <cell r="AL1546" t="str">
            <v/>
          </cell>
          <cell r="AM1546"/>
          <cell r="AN1546"/>
          <cell r="AO1546" t="str">
            <v/>
          </cell>
          <cell r="AP1546"/>
          <cell r="AQ1546"/>
          <cell r="AR1546" t="str">
            <v>UNFIT</v>
          </cell>
          <cell r="AS1546"/>
        </row>
        <row r="1547">
          <cell r="A1547">
            <v>1544</v>
          </cell>
          <cell r="B1547" t="str">
            <v>6472070707930001</v>
          </cell>
          <cell r="C1547"/>
          <cell r="D1547" t="str">
            <v>Muhammad Julianto</v>
          </cell>
          <cell r="E1547">
            <v>81649485273</v>
          </cell>
          <cell r="F1547" t="str">
            <v>Driver (Truck) R10</v>
          </cell>
          <cell r="G1547"/>
          <cell r="H1547" t="str">
            <v>NON STAFF</v>
          </cell>
          <cell r="I1547" t="str">
            <v>GAM - SANGKULIRANG</v>
          </cell>
          <cell r="J1547" t="str">
            <v>HO</v>
          </cell>
          <cell r="K1547" t="str">
            <v>Arya</v>
          </cell>
          <cell r="L1547" t="str">
            <v>35 Hari</v>
          </cell>
          <cell r="M1547" t="str">
            <v>OFFERING LETTER</v>
          </cell>
          <cell r="N1547" t="str">
            <v>FAILED</v>
          </cell>
          <cell r="O1547" t="str">
            <v>Roda 10</v>
          </cell>
          <cell r="P1547">
            <v>45504</v>
          </cell>
          <cell r="Q1547" t="str">
            <v>0 Hari</v>
          </cell>
          <cell r="R1547">
            <v>45504</v>
          </cell>
          <cell r="S1547" t="str">
            <v>0 Hari</v>
          </cell>
          <cell r="T1547">
            <v>45504</v>
          </cell>
          <cell r="U1547" t="str">
            <v>35 Hari</v>
          </cell>
          <cell r="V1547"/>
          <cell r="W1547" t="str">
            <v/>
          </cell>
          <cell r="X1547"/>
          <cell r="Y1547" t="str">
            <v/>
          </cell>
          <cell r="Z1547">
            <v>45539</v>
          </cell>
          <cell r="AA1547" t="str">
            <v/>
          </cell>
          <cell r="AB1547"/>
          <cell r="AC1547"/>
          <cell r="AD1547"/>
          <cell r="AE1547" t="str">
            <v/>
          </cell>
          <cell r="AF1547"/>
          <cell r="AG1547"/>
          <cell r="AH1547"/>
          <cell r="AI1547"/>
          <cell r="AJ1547" t="str">
            <v/>
          </cell>
          <cell r="AK1547"/>
          <cell r="AL1547" t="str">
            <v/>
          </cell>
          <cell r="AM1547"/>
          <cell r="AN1547"/>
          <cell r="AO1547" t="str">
            <v/>
          </cell>
          <cell r="AP1547"/>
          <cell r="AQ1547"/>
          <cell r="AR1547" t="str">
            <v>MENOLAK OL</v>
          </cell>
          <cell r="AS1547"/>
        </row>
        <row r="1548">
          <cell r="A1548">
            <v>1545</v>
          </cell>
          <cell r="B1548" t="str">
            <v>6409011505890005</v>
          </cell>
          <cell r="C1548"/>
          <cell r="D1548" t="str">
            <v>Muhammad Ramadhany</v>
          </cell>
          <cell r="E1548">
            <v>81347900588</v>
          </cell>
          <cell r="F1548" t="str">
            <v>Driver (Truck) R12</v>
          </cell>
          <cell r="G1548"/>
          <cell r="H1548" t="str">
            <v>NON STAFF</v>
          </cell>
          <cell r="I1548" t="str">
            <v>GAM - SANGKULIRANG</v>
          </cell>
          <cell r="J1548" t="str">
            <v>HO</v>
          </cell>
          <cell r="K1548" t="str">
            <v>Arya</v>
          </cell>
          <cell r="L1548" t="str">
            <v>42 Hari</v>
          </cell>
          <cell r="M1548" t="str">
            <v>MCU</v>
          </cell>
          <cell r="N1548" t="str">
            <v>FAILED</v>
          </cell>
          <cell r="O1548" t="str">
            <v>Roda 12</v>
          </cell>
          <cell r="P1548">
            <v>45512</v>
          </cell>
          <cell r="Q1548" t="str">
            <v>0 Hari</v>
          </cell>
          <cell r="R1548">
            <v>45512</v>
          </cell>
          <cell r="S1548" t="str">
            <v>1 Hari</v>
          </cell>
          <cell r="T1548">
            <v>45513</v>
          </cell>
          <cell r="U1548" t="str">
            <v>28 Hari</v>
          </cell>
          <cell r="V1548"/>
          <cell r="W1548" t="str">
            <v/>
          </cell>
          <cell r="X1548"/>
          <cell r="Y1548" t="str">
            <v/>
          </cell>
          <cell r="Z1548">
            <v>45541</v>
          </cell>
          <cell r="AA1548" t="str">
            <v>13 Hari</v>
          </cell>
          <cell r="AB1548">
            <v>45554</v>
          </cell>
          <cell r="AC1548" t="str">
            <v>KMC BALIKPAPAN</v>
          </cell>
          <cell r="AD1548"/>
          <cell r="AE1548" t="str">
            <v>220 Hari</v>
          </cell>
          <cell r="AF1548"/>
          <cell r="AG1548"/>
          <cell r="AH1548"/>
          <cell r="AI1548"/>
          <cell r="AJ1548" t="str">
            <v/>
          </cell>
          <cell r="AK1548"/>
          <cell r="AL1548" t="str">
            <v/>
          </cell>
          <cell r="AM1548"/>
          <cell r="AN1548"/>
          <cell r="AO1548" t="str">
            <v/>
          </cell>
          <cell r="AP1548"/>
          <cell r="AQ1548"/>
          <cell r="AR1548" t="str">
            <v>MENGUNDURKAN DIRI</v>
          </cell>
          <cell r="AS1548"/>
        </row>
        <row r="1549">
          <cell r="A1549">
            <v>1546</v>
          </cell>
          <cell r="B1549">
            <v>640202100570005</v>
          </cell>
          <cell r="C1549"/>
          <cell r="D1549" t="str">
            <v>Supriyadi</v>
          </cell>
          <cell r="E1549">
            <v>82180381115</v>
          </cell>
          <cell r="F1549" t="str">
            <v>Driver (Truck) R12</v>
          </cell>
          <cell r="G1549"/>
          <cell r="H1549" t="str">
            <v>NON STAFF</v>
          </cell>
          <cell r="I1549" t="str">
            <v>GAM - SANGKULIRANG</v>
          </cell>
          <cell r="J1549" t="str">
            <v>HO</v>
          </cell>
          <cell r="K1549" t="str">
            <v>Arya</v>
          </cell>
          <cell r="L1549" t="str">
            <v>8 Hari</v>
          </cell>
          <cell r="M1549" t="str">
            <v>MCU</v>
          </cell>
          <cell r="N1549" t="str">
            <v>FAILED</v>
          </cell>
          <cell r="O1549" t="str">
            <v>Roda 12</v>
          </cell>
          <cell r="P1549">
            <v>45512</v>
          </cell>
          <cell r="Q1549" t="str">
            <v>0 Hari</v>
          </cell>
          <cell r="R1549">
            <v>45512</v>
          </cell>
          <cell r="S1549" t="str">
            <v>1 Hari</v>
          </cell>
          <cell r="T1549">
            <v>45513</v>
          </cell>
          <cell r="U1549" t="str">
            <v>6 Hari</v>
          </cell>
          <cell r="V1549"/>
          <cell r="W1549" t="str">
            <v/>
          </cell>
          <cell r="X1549"/>
          <cell r="Y1549" t="str">
            <v/>
          </cell>
          <cell r="Z1549">
            <v>45519</v>
          </cell>
          <cell r="AA1549" t="str">
            <v>1 Hari</v>
          </cell>
          <cell r="AB1549">
            <v>45520</v>
          </cell>
          <cell r="AC1549" t="str">
            <v>KMC BALIKPAPAN</v>
          </cell>
          <cell r="AD1549">
            <v>45524</v>
          </cell>
          <cell r="AE1549" t="str">
            <v>4 Hari</v>
          </cell>
          <cell r="AF1549"/>
          <cell r="AG1549" t="str">
            <v>Unfit Temporary</v>
          </cell>
          <cell r="AH1549" t="str">
            <v>High Risk</v>
          </cell>
          <cell r="AI1549"/>
          <cell r="AJ1549" t="str">
            <v/>
          </cell>
          <cell r="AK1549"/>
          <cell r="AL1549" t="str">
            <v/>
          </cell>
          <cell r="AM1549"/>
          <cell r="AN1549"/>
          <cell r="AO1549" t="str">
            <v/>
          </cell>
          <cell r="AP1549"/>
          <cell r="AQ1549"/>
          <cell r="AR1549" t="str">
            <v>UNFIT</v>
          </cell>
          <cell r="AS1549"/>
        </row>
        <row r="1550">
          <cell r="A1550">
            <v>1547</v>
          </cell>
          <cell r="B1550" t="str">
            <v>6402032610870005</v>
          </cell>
          <cell r="C1550"/>
          <cell r="D1550" t="str">
            <v>Ahmad Ansory</v>
          </cell>
          <cell r="E1550">
            <v>83140414955</v>
          </cell>
          <cell r="F1550" t="str">
            <v>Driver (Truck) R12</v>
          </cell>
          <cell r="G1550"/>
          <cell r="H1550" t="str">
            <v>NON STAFF</v>
          </cell>
          <cell r="I1550" t="str">
            <v>GAM - SANGKULIRANG</v>
          </cell>
          <cell r="J1550" t="str">
            <v>HO</v>
          </cell>
          <cell r="K1550" t="str">
            <v>Arya</v>
          </cell>
          <cell r="L1550" t="str">
            <v>49 Hari</v>
          </cell>
          <cell r="M1550" t="str">
            <v>RESIGN</v>
          </cell>
          <cell r="N1550" t="str">
            <v>FAILED</v>
          </cell>
          <cell r="O1550" t="str">
            <v>Roda 12</v>
          </cell>
          <cell r="P1550">
            <v>45512</v>
          </cell>
          <cell r="Q1550" t="str">
            <v>0 Hari</v>
          </cell>
          <cell r="R1550">
            <v>45512</v>
          </cell>
          <cell r="S1550" t="str">
            <v>1 Hari</v>
          </cell>
          <cell r="T1550">
            <v>45513</v>
          </cell>
          <cell r="U1550" t="str">
            <v>15 Hari</v>
          </cell>
          <cell r="V1550"/>
          <cell r="W1550" t="str">
            <v/>
          </cell>
          <cell r="X1550"/>
          <cell r="Y1550" t="str">
            <v/>
          </cell>
          <cell r="Z1550">
            <v>45528</v>
          </cell>
          <cell r="AA1550" t="str">
            <v>5 Hari</v>
          </cell>
          <cell r="AB1550">
            <v>45533</v>
          </cell>
          <cell r="AC1550" t="str">
            <v>KMC BALIKPAPAN</v>
          </cell>
          <cell r="AD1550">
            <v>45549</v>
          </cell>
          <cell r="AE1550" t="str">
            <v>16 Hari</v>
          </cell>
          <cell r="AF1550">
            <v>45537</v>
          </cell>
          <cell r="AG1550" t="str">
            <v>dr SP PD (HGB (19.0 g/dL), Eritrosit (5.93x10^6 /uL), Hematokrit (HCT) (54.4 %)), dr gigi (gangren pulpa)</v>
          </cell>
          <cell r="AH1550" t="str">
            <v>High Risk</v>
          </cell>
          <cell r="AI1550">
            <v>45555</v>
          </cell>
          <cell r="AJ1550" t="str">
            <v>1 Hari</v>
          </cell>
          <cell r="AK1550">
            <v>45556</v>
          </cell>
          <cell r="AL1550" t="str">
            <v>10 Hari</v>
          </cell>
          <cell r="AM1550">
            <v>45561</v>
          </cell>
          <cell r="AN1550">
            <v>45566</v>
          </cell>
          <cell r="AO1550" t="str">
            <v>7 Hari</v>
          </cell>
          <cell r="AP1550">
            <v>45573</v>
          </cell>
          <cell r="AQ1550" t="str">
            <v>DONE</v>
          </cell>
          <cell r="AR1550" t="str">
            <v>BAST</v>
          </cell>
          <cell r="AS1550"/>
        </row>
        <row r="1551">
          <cell r="A1551">
            <v>1548</v>
          </cell>
          <cell r="B1551" t="str">
            <v>6402030504970002</v>
          </cell>
          <cell r="C1551"/>
          <cell r="D1551" t="str">
            <v>Mohammad Ansory</v>
          </cell>
          <cell r="E1551">
            <v>82253089657</v>
          </cell>
          <cell r="F1551" t="str">
            <v>Driver (Truck) R12</v>
          </cell>
          <cell r="G1551"/>
          <cell r="H1551" t="str">
            <v>NON STAFF</v>
          </cell>
          <cell r="I1551" t="str">
            <v>GAM - SANGKULIRANG</v>
          </cell>
          <cell r="J1551" t="str">
            <v>HO</v>
          </cell>
          <cell r="K1551" t="str">
            <v>Arya</v>
          </cell>
          <cell r="L1551" t="str">
            <v>1 Hari</v>
          </cell>
          <cell r="M1551" t="str">
            <v>OFFERING LETTER</v>
          </cell>
          <cell r="N1551" t="str">
            <v>FAILED</v>
          </cell>
          <cell r="O1551" t="str">
            <v>Roda 12</v>
          </cell>
          <cell r="P1551">
            <v>45512</v>
          </cell>
          <cell r="Q1551" t="str">
            <v>0 Hari</v>
          </cell>
          <cell r="R1551">
            <v>45512</v>
          </cell>
          <cell r="S1551" t="str">
            <v>1 Hari</v>
          </cell>
          <cell r="T1551">
            <v>45513</v>
          </cell>
          <cell r="U1551" t="str">
            <v>261 Hari</v>
          </cell>
          <cell r="V1551"/>
          <cell r="W1551" t="str">
            <v/>
          </cell>
          <cell r="X1551"/>
          <cell r="Y1551" t="str">
            <v/>
          </cell>
          <cell r="Z1551"/>
          <cell r="AA1551" t="str">
            <v/>
          </cell>
          <cell r="AB1551"/>
          <cell r="AC1551"/>
          <cell r="AD1551"/>
          <cell r="AE1551" t="str">
            <v/>
          </cell>
          <cell r="AF1551"/>
          <cell r="AG1551"/>
          <cell r="AH1551"/>
          <cell r="AI1551"/>
          <cell r="AJ1551" t="str">
            <v/>
          </cell>
          <cell r="AK1551"/>
          <cell r="AL1551" t="str">
            <v/>
          </cell>
          <cell r="AM1551"/>
          <cell r="AN1551"/>
          <cell r="AO1551" t="str">
            <v/>
          </cell>
          <cell r="AP1551"/>
          <cell r="AQ1551"/>
          <cell r="AR1551" t="str">
            <v>MENGUNDURKAN DIRI</v>
          </cell>
          <cell r="AS1551"/>
        </row>
        <row r="1552">
          <cell r="A1552">
            <v>1549</v>
          </cell>
          <cell r="B1552" t="str">
            <v>7605020101940006</v>
          </cell>
          <cell r="C1552"/>
          <cell r="D1552" t="str">
            <v>Abrar Wahyu Bahri</v>
          </cell>
          <cell r="E1552">
            <v>82187791787</v>
          </cell>
          <cell r="F1552" t="str">
            <v>Driver (Truck) R12</v>
          </cell>
          <cell r="G1552"/>
          <cell r="H1552" t="str">
            <v>NON STAFF</v>
          </cell>
          <cell r="I1552" t="str">
            <v>GAM - SANGKULIRANG</v>
          </cell>
          <cell r="J1552" t="str">
            <v>HO</v>
          </cell>
          <cell r="K1552" t="str">
            <v>Arya</v>
          </cell>
          <cell r="L1552" t="str">
            <v>16 Hari</v>
          </cell>
          <cell r="M1552" t="str">
            <v>OFFERING LETTER</v>
          </cell>
          <cell r="N1552" t="str">
            <v>FAILED</v>
          </cell>
          <cell r="O1552" t="str">
            <v>Roda 12</v>
          </cell>
          <cell r="P1552">
            <v>45512</v>
          </cell>
          <cell r="Q1552" t="str">
            <v>0 Hari</v>
          </cell>
          <cell r="R1552">
            <v>45512</v>
          </cell>
          <cell r="S1552" t="str">
            <v>1 Hari</v>
          </cell>
          <cell r="T1552">
            <v>45513</v>
          </cell>
          <cell r="U1552" t="str">
            <v>15 Hari</v>
          </cell>
          <cell r="V1552"/>
          <cell r="W1552" t="str">
            <v/>
          </cell>
          <cell r="X1552"/>
          <cell r="Y1552" t="str">
            <v/>
          </cell>
          <cell r="Z1552">
            <v>45528</v>
          </cell>
          <cell r="AA1552" t="str">
            <v/>
          </cell>
          <cell r="AB1552"/>
          <cell r="AC1552"/>
          <cell r="AD1552"/>
          <cell r="AE1552" t="str">
            <v/>
          </cell>
          <cell r="AF1552"/>
          <cell r="AG1552"/>
          <cell r="AH1552"/>
          <cell r="AI1552"/>
          <cell r="AJ1552" t="str">
            <v/>
          </cell>
          <cell r="AK1552"/>
          <cell r="AL1552" t="str">
            <v/>
          </cell>
          <cell r="AM1552"/>
          <cell r="AN1552"/>
          <cell r="AO1552" t="str">
            <v/>
          </cell>
          <cell r="AP1552"/>
          <cell r="AQ1552"/>
          <cell r="AR1552" t="str">
            <v>MENGUNDURKAN DIRI</v>
          </cell>
          <cell r="AS1552"/>
        </row>
        <row r="1553">
          <cell r="A1553">
            <v>1550</v>
          </cell>
          <cell r="B1553" t="str">
            <v>3518071804820006</v>
          </cell>
          <cell r="C1553"/>
          <cell r="D1553" t="str">
            <v>Dhelly Yanur</v>
          </cell>
          <cell r="E1553">
            <v>82151514723</v>
          </cell>
          <cell r="F1553" t="str">
            <v>Driver (Truck) R12</v>
          </cell>
          <cell r="G1553"/>
          <cell r="H1553" t="str">
            <v>NON STAFF</v>
          </cell>
          <cell r="I1553" t="str">
            <v>GAM - SANGKULIRANG</v>
          </cell>
          <cell r="J1553" t="str">
            <v>HO</v>
          </cell>
          <cell r="K1553" t="str">
            <v>Arya</v>
          </cell>
          <cell r="L1553" t="str">
            <v>8 Hari</v>
          </cell>
          <cell r="M1553" t="str">
            <v>FU MCU</v>
          </cell>
          <cell r="N1553" t="str">
            <v>FAILED</v>
          </cell>
          <cell r="O1553" t="str">
            <v>Roda 12</v>
          </cell>
          <cell r="P1553">
            <v>45512</v>
          </cell>
          <cell r="Q1553" t="str">
            <v>0 Hari</v>
          </cell>
          <cell r="R1553">
            <v>45512</v>
          </cell>
          <cell r="S1553" t="str">
            <v>1 Hari</v>
          </cell>
          <cell r="T1553">
            <v>45513</v>
          </cell>
          <cell r="U1553" t="str">
            <v>6 Hari</v>
          </cell>
          <cell r="V1553"/>
          <cell r="W1553" t="str">
            <v/>
          </cell>
          <cell r="X1553"/>
          <cell r="Y1553" t="str">
            <v/>
          </cell>
          <cell r="Z1553">
            <v>45519</v>
          </cell>
          <cell r="AA1553" t="str">
            <v>1 Hari</v>
          </cell>
          <cell r="AB1553">
            <v>45520</v>
          </cell>
          <cell r="AC1553" t="str">
            <v>KMC BALIKPAPAN</v>
          </cell>
          <cell r="AD1553"/>
          <cell r="AE1553" t="str">
            <v>254 Hari</v>
          </cell>
          <cell r="AF1553">
            <v>45524</v>
          </cell>
          <cell r="AG1553" t="str">
            <v>dr Sp Gizi (BMI : 31.64 Kg/m2, lingkar perut : 90 cm, RLPP : 0.92 )), dr Sp PD (peningkatan tekanan darah ( 140/90 mmHg )), Vaksin hepatitis B</v>
          </cell>
          <cell r="AH1553" t="str">
            <v>High Risk</v>
          </cell>
          <cell r="AI1553"/>
          <cell r="AJ1553" t="str">
            <v/>
          </cell>
          <cell r="AK1553"/>
          <cell r="AL1553" t="str">
            <v/>
          </cell>
          <cell r="AM1553"/>
          <cell r="AN1553"/>
          <cell r="AO1553" t="str">
            <v/>
          </cell>
          <cell r="AP1553"/>
          <cell r="AQ1553"/>
          <cell r="AR1553" t="str">
            <v>MENGUNDURKAN DIRI</v>
          </cell>
          <cell r="AS1553"/>
        </row>
        <row r="1554">
          <cell r="A1554">
            <v>1551</v>
          </cell>
          <cell r="B1554" t="str">
            <v>6472011305880002</v>
          </cell>
          <cell r="C1554"/>
          <cell r="D1554" t="str">
            <v>Sandi</v>
          </cell>
          <cell r="E1554">
            <v>85346886514</v>
          </cell>
          <cell r="F1554" t="str">
            <v>Driver (Truck) R12</v>
          </cell>
          <cell r="G1554"/>
          <cell r="H1554" t="str">
            <v>NON STAFF</v>
          </cell>
          <cell r="I1554" t="str">
            <v>GAM - SANGKULIRANG</v>
          </cell>
          <cell r="J1554" t="str">
            <v>HO</v>
          </cell>
          <cell r="K1554" t="str">
            <v>Arya</v>
          </cell>
          <cell r="L1554" t="str">
            <v>16 Hari</v>
          </cell>
          <cell r="M1554" t="str">
            <v>OFFERING LETTER</v>
          </cell>
          <cell r="N1554" t="str">
            <v>FAILED</v>
          </cell>
          <cell r="O1554" t="str">
            <v>Roda 12</v>
          </cell>
          <cell r="P1554">
            <v>45512</v>
          </cell>
          <cell r="Q1554" t="str">
            <v>0 Hari</v>
          </cell>
          <cell r="R1554">
            <v>45512</v>
          </cell>
          <cell r="S1554" t="str">
            <v>1 Hari</v>
          </cell>
          <cell r="T1554">
            <v>45513</v>
          </cell>
          <cell r="U1554" t="str">
            <v>15 Hari</v>
          </cell>
          <cell r="V1554"/>
          <cell r="W1554" t="str">
            <v/>
          </cell>
          <cell r="X1554"/>
          <cell r="Y1554" t="str">
            <v/>
          </cell>
          <cell r="Z1554">
            <v>45528</v>
          </cell>
          <cell r="AA1554" t="str">
            <v/>
          </cell>
          <cell r="AB1554"/>
          <cell r="AC1554"/>
          <cell r="AD1554"/>
          <cell r="AE1554" t="str">
            <v/>
          </cell>
          <cell r="AF1554"/>
          <cell r="AG1554"/>
          <cell r="AH1554"/>
          <cell r="AI1554"/>
          <cell r="AJ1554" t="str">
            <v/>
          </cell>
          <cell r="AK1554"/>
          <cell r="AL1554" t="str">
            <v/>
          </cell>
          <cell r="AM1554"/>
          <cell r="AN1554"/>
          <cell r="AO1554" t="str">
            <v/>
          </cell>
          <cell r="AP1554"/>
          <cell r="AQ1554"/>
          <cell r="AR1554" t="str">
            <v>MENGUNDURKAN DIRI</v>
          </cell>
          <cell r="AS1554"/>
        </row>
        <row r="1555">
          <cell r="A1555">
            <v>1552</v>
          </cell>
          <cell r="B1555" t="str">
            <v>6402151501040001</v>
          </cell>
          <cell r="C1555"/>
          <cell r="D1555" t="str">
            <v>Ryan Pratama</v>
          </cell>
          <cell r="E1555">
            <v>85643819507</v>
          </cell>
          <cell r="F1555" t="str">
            <v>Driver (Truck) R12</v>
          </cell>
          <cell r="G1555"/>
          <cell r="H1555" t="str">
            <v>NON STAFF</v>
          </cell>
          <cell r="I1555" t="str">
            <v>GAM - SANGKULIRANG</v>
          </cell>
          <cell r="J1555" t="str">
            <v>HO</v>
          </cell>
          <cell r="K1555" t="str">
            <v>Arya</v>
          </cell>
          <cell r="L1555" t="str">
            <v>1 Hari</v>
          </cell>
          <cell r="M1555" t="str">
            <v>INTERVIEW USER/TC</v>
          </cell>
          <cell r="N1555" t="str">
            <v>FAILED</v>
          </cell>
          <cell r="O1555" t="str">
            <v>Roda 12</v>
          </cell>
          <cell r="P1555">
            <v>45512</v>
          </cell>
          <cell r="Q1555" t="str">
            <v>0 Hari</v>
          </cell>
          <cell r="R1555">
            <v>45512</v>
          </cell>
          <cell r="S1555" t="str">
            <v>1 Hari</v>
          </cell>
          <cell r="T1555">
            <v>45513</v>
          </cell>
          <cell r="U1555" t="str">
            <v>261 Hari</v>
          </cell>
          <cell r="V1555"/>
          <cell r="W1555" t="str">
            <v/>
          </cell>
          <cell r="X1555"/>
          <cell r="Y1555" t="str">
            <v/>
          </cell>
          <cell r="Z1555"/>
          <cell r="AA1555" t="str">
            <v/>
          </cell>
          <cell r="AB1555"/>
          <cell r="AC1555"/>
          <cell r="AD1555"/>
          <cell r="AE1555" t="str">
            <v/>
          </cell>
          <cell r="AF1555"/>
          <cell r="AG1555"/>
          <cell r="AH1555"/>
          <cell r="AI1555"/>
          <cell r="AJ1555" t="str">
            <v/>
          </cell>
          <cell r="AK1555"/>
          <cell r="AL1555" t="str">
            <v/>
          </cell>
          <cell r="AM1555"/>
          <cell r="AN1555"/>
          <cell r="AO1555" t="str">
            <v/>
          </cell>
          <cell r="AP1555"/>
          <cell r="AQ1555"/>
          <cell r="AR1555" t="str">
            <v>TIDAK LULUS</v>
          </cell>
          <cell r="AS1555"/>
        </row>
        <row r="1556">
          <cell r="A1556">
            <v>1553</v>
          </cell>
          <cell r="B1556" t="str">
            <v>6402060304900001</v>
          </cell>
          <cell r="C1556">
            <v>24091481</v>
          </cell>
          <cell r="D1556" t="str">
            <v>Eko Mutriono</v>
          </cell>
          <cell r="E1556">
            <v>81346188362</v>
          </cell>
          <cell r="F1556" t="str">
            <v>Driver (Truck) R12</v>
          </cell>
          <cell r="G1556"/>
          <cell r="H1556" t="str">
            <v>NON STAFF</v>
          </cell>
          <cell r="I1556" t="str">
            <v>GAM - SANGKULIRANG</v>
          </cell>
          <cell r="J1556" t="str">
            <v>HO</v>
          </cell>
          <cell r="K1556" t="str">
            <v>Arya</v>
          </cell>
          <cell r="L1556" t="str">
            <v>34 Hari</v>
          </cell>
          <cell r="M1556" t="str">
            <v>EXISTING</v>
          </cell>
          <cell r="N1556" t="str">
            <v>CLOSE HIRED</v>
          </cell>
          <cell r="O1556" t="str">
            <v>Roda 12</v>
          </cell>
          <cell r="P1556">
            <v>45512</v>
          </cell>
          <cell r="Q1556" t="str">
            <v>0 Hari</v>
          </cell>
          <cell r="R1556">
            <v>45512</v>
          </cell>
          <cell r="S1556" t="str">
            <v>1 Hari</v>
          </cell>
          <cell r="T1556">
            <v>45513</v>
          </cell>
          <cell r="U1556" t="str">
            <v>6 Hari</v>
          </cell>
          <cell r="V1556"/>
          <cell r="W1556" t="str">
            <v/>
          </cell>
          <cell r="X1556"/>
          <cell r="Y1556" t="str">
            <v/>
          </cell>
          <cell r="Z1556">
            <v>45519</v>
          </cell>
          <cell r="AA1556" t="str">
            <v>7 Hari</v>
          </cell>
          <cell r="AB1556">
            <v>45526</v>
          </cell>
          <cell r="AC1556" t="str">
            <v>KMC BALIKPAPAN</v>
          </cell>
          <cell r="AD1556"/>
          <cell r="AE1556" t="str">
            <v>248 Hari</v>
          </cell>
          <cell r="AF1556">
            <v>45530</v>
          </cell>
          <cell r="AG1556" t="str">
            <v>dr Gigi (karang gigi), dr Sp Jantung (sinus Bradikardi pada hasil gambaran), Vaksin hepatitis B</v>
          </cell>
          <cell r="AH1556" t="str">
            <v>High Risk</v>
          </cell>
          <cell r="AI1556">
            <v>45546</v>
          </cell>
          <cell r="AJ1556" t="str">
            <v>228 Hari</v>
          </cell>
          <cell r="AK1556"/>
          <cell r="AL1556" t="str">
            <v/>
          </cell>
          <cell r="AM1556">
            <v>45546</v>
          </cell>
          <cell r="AN1556"/>
          <cell r="AO1556" t="str">
            <v/>
          </cell>
          <cell r="AP1556">
            <v>45559</v>
          </cell>
          <cell r="AQ1556" t="str">
            <v>DONE</v>
          </cell>
          <cell r="AR1556" t="str">
            <v>BAST</v>
          </cell>
          <cell r="AS1556"/>
        </row>
        <row r="1557">
          <cell r="A1557">
            <v>1554</v>
          </cell>
          <cell r="B1557" t="str">
            <v>1506012510900001</v>
          </cell>
          <cell r="C1557"/>
          <cell r="D1557" t="str">
            <v>Ismail Aris</v>
          </cell>
          <cell r="E1557">
            <v>81350763824</v>
          </cell>
          <cell r="F1557" t="str">
            <v>Driver (Truck) R12</v>
          </cell>
          <cell r="G1557"/>
          <cell r="H1557" t="str">
            <v>NON STAFF</v>
          </cell>
          <cell r="I1557" t="str">
            <v>GAM - SANGKULIRANG</v>
          </cell>
          <cell r="J1557" t="str">
            <v>HO</v>
          </cell>
          <cell r="K1557" t="str">
            <v>Arya</v>
          </cell>
          <cell r="L1557" t="str">
            <v>15 Hari</v>
          </cell>
          <cell r="M1557" t="str">
            <v>MCU</v>
          </cell>
          <cell r="N1557" t="str">
            <v>FAILED</v>
          </cell>
          <cell r="O1557" t="str">
            <v>Roda 12</v>
          </cell>
          <cell r="P1557">
            <v>45512</v>
          </cell>
          <cell r="Q1557" t="str">
            <v>0 Hari</v>
          </cell>
          <cell r="R1557">
            <v>45512</v>
          </cell>
          <cell r="S1557" t="str">
            <v>1 Hari</v>
          </cell>
          <cell r="T1557">
            <v>45513</v>
          </cell>
          <cell r="U1557" t="str">
            <v>6 Hari</v>
          </cell>
          <cell r="V1557"/>
          <cell r="W1557" t="str">
            <v/>
          </cell>
          <cell r="X1557"/>
          <cell r="Y1557" t="str">
            <v/>
          </cell>
          <cell r="Z1557">
            <v>45519</v>
          </cell>
          <cell r="AA1557" t="str">
            <v>8 Hari</v>
          </cell>
          <cell r="AB1557">
            <v>45527</v>
          </cell>
          <cell r="AC1557" t="str">
            <v>TMC SANGATTA</v>
          </cell>
          <cell r="AD1557">
            <v>45537</v>
          </cell>
          <cell r="AE1557" t="str">
            <v>10 Hari</v>
          </cell>
          <cell r="AF1557"/>
          <cell r="AG1557" t="str">
            <v>UNFIT TEMPORARY (Irama sinus, HR: 130 X/Mnt, Aksis LAD, Incomplete RBBB)</v>
          </cell>
          <cell r="AH1557" t="str">
            <v>High Risk</v>
          </cell>
          <cell r="AI1557"/>
          <cell r="AJ1557" t="str">
            <v/>
          </cell>
          <cell r="AK1557"/>
          <cell r="AL1557" t="str">
            <v/>
          </cell>
          <cell r="AM1557"/>
          <cell r="AN1557"/>
          <cell r="AO1557" t="str">
            <v/>
          </cell>
          <cell r="AP1557"/>
          <cell r="AQ1557"/>
          <cell r="AR1557" t="str">
            <v>UNFIT</v>
          </cell>
          <cell r="AS1557"/>
        </row>
        <row r="1558">
          <cell r="A1558">
            <v>1555</v>
          </cell>
          <cell r="B1558" t="str">
            <v>6472062303870002</v>
          </cell>
          <cell r="C1558"/>
          <cell r="D1558" t="str">
            <v>Galy Putra H</v>
          </cell>
          <cell r="E1558">
            <v>82237119687</v>
          </cell>
          <cell r="F1558" t="str">
            <v>Driver (Truck) R12</v>
          </cell>
          <cell r="G1558"/>
          <cell r="H1558" t="str">
            <v>NON STAFF</v>
          </cell>
          <cell r="I1558" t="str">
            <v>GAM - SANGKULIRANG</v>
          </cell>
          <cell r="J1558" t="str">
            <v>HO</v>
          </cell>
          <cell r="K1558" t="str">
            <v>Sasi</v>
          </cell>
          <cell r="L1558" t="str">
            <v>7 Hari</v>
          </cell>
          <cell r="M1558" t="str">
            <v>OFFERING LETTER</v>
          </cell>
          <cell r="N1558" t="str">
            <v>FAILED</v>
          </cell>
          <cell r="O1558" t="str">
            <v>Roda 12</v>
          </cell>
          <cell r="P1558">
            <v>45512</v>
          </cell>
          <cell r="Q1558" t="str">
            <v>0 Hari</v>
          </cell>
          <cell r="R1558">
            <v>45512</v>
          </cell>
          <cell r="S1558" t="str">
            <v>1 Hari</v>
          </cell>
          <cell r="T1558">
            <v>45513</v>
          </cell>
          <cell r="U1558" t="str">
            <v>6 Hari</v>
          </cell>
          <cell r="V1558"/>
          <cell r="W1558" t="str">
            <v/>
          </cell>
          <cell r="X1558"/>
          <cell r="Y1558" t="str">
            <v/>
          </cell>
          <cell r="Z1558">
            <v>45519</v>
          </cell>
          <cell r="AA1558" t="str">
            <v/>
          </cell>
          <cell r="AB1558"/>
          <cell r="AC1558"/>
          <cell r="AD1558"/>
          <cell r="AE1558" t="str">
            <v/>
          </cell>
          <cell r="AF1558"/>
          <cell r="AG1558"/>
          <cell r="AH1558"/>
          <cell r="AI1558"/>
          <cell r="AJ1558" t="str">
            <v/>
          </cell>
          <cell r="AK1558"/>
          <cell r="AL1558" t="str">
            <v/>
          </cell>
          <cell r="AM1558"/>
          <cell r="AN1558"/>
          <cell r="AO1558" t="str">
            <v/>
          </cell>
          <cell r="AP1558"/>
          <cell r="AQ1558"/>
          <cell r="AR1558" t="str">
            <v>MENOLAK OL</v>
          </cell>
          <cell r="AS1558"/>
        </row>
        <row r="1559">
          <cell r="A1559">
            <v>1556</v>
          </cell>
          <cell r="B1559" t="str">
            <v>6472052012860013</v>
          </cell>
          <cell r="C1559"/>
          <cell r="D1559" t="str">
            <v>Benyamin Harianto Manggor</v>
          </cell>
          <cell r="E1559">
            <v>85348036135</v>
          </cell>
          <cell r="F1559" t="str">
            <v>Driver (Truck) R12</v>
          </cell>
          <cell r="G1559"/>
          <cell r="H1559" t="str">
            <v>NON STAFF</v>
          </cell>
          <cell r="I1559" t="str">
            <v>GAM - SANGKULIRANG</v>
          </cell>
          <cell r="J1559" t="str">
            <v>HO</v>
          </cell>
          <cell r="K1559" t="str">
            <v>Sasi</v>
          </cell>
          <cell r="L1559" t="str">
            <v>1 Hari</v>
          </cell>
          <cell r="M1559" t="str">
            <v>OFFERING LETTER</v>
          </cell>
          <cell r="N1559" t="str">
            <v>FAILED</v>
          </cell>
          <cell r="O1559" t="str">
            <v>Roda 12</v>
          </cell>
          <cell r="P1559">
            <v>45512</v>
          </cell>
          <cell r="Q1559" t="str">
            <v>0 Hari</v>
          </cell>
          <cell r="R1559">
            <v>45512</v>
          </cell>
          <cell r="S1559" t="str">
            <v>1 Hari</v>
          </cell>
          <cell r="T1559">
            <v>45513</v>
          </cell>
          <cell r="U1559" t="str">
            <v>261 Hari</v>
          </cell>
          <cell r="V1559"/>
          <cell r="W1559" t="str">
            <v/>
          </cell>
          <cell r="X1559"/>
          <cell r="Y1559" t="str">
            <v/>
          </cell>
          <cell r="Z1559"/>
          <cell r="AA1559" t="str">
            <v/>
          </cell>
          <cell r="AB1559"/>
          <cell r="AC1559"/>
          <cell r="AD1559"/>
          <cell r="AE1559" t="str">
            <v/>
          </cell>
          <cell r="AF1559"/>
          <cell r="AG1559"/>
          <cell r="AH1559"/>
          <cell r="AI1559"/>
          <cell r="AJ1559" t="str">
            <v/>
          </cell>
          <cell r="AK1559"/>
          <cell r="AL1559" t="str">
            <v/>
          </cell>
          <cell r="AM1559"/>
          <cell r="AN1559"/>
          <cell r="AO1559" t="str">
            <v/>
          </cell>
          <cell r="AP1559"/>
          <cell r="AQ1559"/>
          <cell r="AR1559" t="str">
            <v>MENGUNDURKAN DIRI</v>
          </cell>
          <cell r="AS1559"/>
        </row>
        <row r="1560">
          <cell r="A1560">
            <v>1557</v>
          </cell>
          <cell r="B1560" t="str">
            <v>6472022904960006</v>
          </cell>
          <cell r="C1560"/>
          <cell r="D1560" t="str">
            <v>Muhammad Ari Alpian Nur</v>
          </cell>
          <cell r="E1560">
            <v>85211051873</v>
          </cell>
          <cell r="F1560" t="str">
            <v>Driver (Truck) R12</v>
          </cell>
          <cell r="G1560"/>
          <cell r="H1560" t="str">
            <v>NON STAFF</v>
          </cell>
          <cell r="I1560" t="str">
            <v>GAM - SANGKULIRANG</v>
          </cell>
          <cell r="J1560" t="str">
            <v>HO</v>
          </cell>
          <cell r="K1560" t="str">
            <v>Arya</v>
          </cell>
          <cell r="L1560" t="str">
            <v>19 Hari</v>
          </cell>
          <cell r="M1560" t="str">
            <v>FU MCU</v>
          </cell>
          <cell r="N1560" t="str">
            <v>FAILED</v>
          </cell>
          <cell r="O1560" t="str">
            <v>Roda 12</v>
          </cell>
          <cell r="P1560">
            <v>45512</v>
          </cell>
          <cell r="Q1560" t="str">
            <v>0 Hari</v>
          </cell>
          <cell r="R1560">
            <v>45512</v>
          </cell>
          <cell r="S1560" t="str">
            <v>1 Hari</v>
          </cell>
          <cell r="T1560">
            <v>45513</v>
          </cell>
          <cell r="U1560" t="str">
            <v>15 Hari</v>
          </cell>
          <cell r="V1560"/>
          <cell r="W1560" t="str">
            <v/>
          </cell>
          <cell r="X1560"/>
          <cell r="Y1560" t="str">
            <v/>
          </cell>
          <cell r="Z1560">
            <v>45528</v>
          </cell>
          <cell r="AA1560" t="str">
            <v>3 Hari</v>
          </cell>
          <cell r="AB1560">
            <v>45531</v>
          </cell>
          <cell r="AC1560" t="str">
            <v>ARTHA MEDICAL CENTER</v>
          </cell>
          <cell r="AD1560"/>
          <cell r="AE1560" t="str">
            <v>243 Hari</v>
          </cell>
          <cell r="AF1560">
            <v>45534</v>
          </cell>
          <cell r="AG1560" t="str">
            <v>dr Sp PD (TD (Tekanan Darah 140/100 mmHg),Urinalisa : Darah Positif (+), Ph 5,0,Mikroskopis : Eritrosit 3-4 /LPB, dr Gigi (gigi caries). Kurang pemeriksaan Vaksin hepatitis, TPHA, HIV, BTA Sputum</v>
          </cell>
          <cell r="AH1560" t="str">
            <v>High Risk</v>
          </cell>
          <cell r="AI1560"/>
          <cell r="AJ1560" t="str">
            <v/>
          </cell>
          <cell r="AK1560"/>
          <cell r="AL1560" t="str">
            <v/>
          </cell>
          <cell r="AM1560"/>
          <cell r="AN1560"/>
          <cell r="AO1560" t="str">
            <v/>
          </cell>
          <cell r="AP1560"/>
          <cell r="AQ1560"/>
          <cell r="AR1560" t="str">
            <v>MENGUNDURKAN DIRI</v>
          </cell>
          <cell r="AS1560"/>
        </row>
        <row r="1561">
          <cell r="A1561">
            <v>1558</v>
          </cell>
          <cell r="B1561">
            <v>474030606960003</v>
          </cell>
          <cell r="C1561">
            <v>24091539</v>
          </cell>
          <cell r="D1561" t="str">
            <v>Denny Yusman</v>
          </cell>
          <cell r="E1561">
            <v>82395688548</v>
          </cell>
          <cell r="F1561" t="str">
            <v>Operator Excavator</v>
          </cell>
          <cell r="G1561"/>
          <cell r="H1561" t="str">
            <v>NON STAFF</v>
          </cell>
          <cell r="I1561" t="str">
            <v>GAM - SANGKULIRANG</v>
          </cell>
          <cell r="J1561" t="str">
            <v>HO</v>
          </cell>
          <cell r="K1561" t="str">
            <v>Adit</v>
          </cell>
          <cell r="L1561" t="str">
            <v>80 Hari</v>
          </cell>
          <cell r="M1561" t="str">
            <v>EXISTING</v>
          </cell>
          <cell r="N1561" t="str">
            <v>CLOSE HIRED</v>
          </cell>
          <cell r="O1561" t="str">
            <v/>
          </cell>
          <cell r="P1561">
            <v>45475</v>
          </cell>
          <cell r="Q1561" t="str">
            <v>0 Hari</v>
          </cell>
          <cell r="R1561">
            <v>45475</v>
          </cell>
          <cell r="S1561" t="str">
            <v>0 Hari</v>
          </cell>
          <cell r="T1561">
            <v>45475</v>
          </cell>
          <cell r="U1561" t="str">
            <v>0 Hari</v>
          </cell>
          <cell r="V1561"/>
          <cell r="W1561" t="str">
            <v/>
          </cell>
          <cell r="X1561"/>
          <cell r="Y1561" t="str">
            <v/>
          </cell>
          <cell r="Z1561">
            <v>45475</v>
          </cell>
          <cell r="AA1561" t="str">
            <v>38 Hari</v>
          </cell>
          <cell r="AB1561">
            <v>45513</v>
          </cell>
          <cell r="AC1561" t="str">
            <v>TMC SANGATTA</v>
          </cell>
          <cell r="AD1561">
            <v>45548</v>
          </cell>
          <cell r="AE1561" t="str">
            <v>35 Hari</v>
          </cell>
          <cell r="AF1561">
            <v>45517</v>
          </cell>
          <cell r="AG1561" t="str">
            <v>Kurang pemeriksaan 
1. Sputum BTA
2. TPHA
3. HIV
4. Vaksin Hepatitis B</v>
          </cell>
          <cell r="AH1561" t="str">
            <v>Low Risk</v>
          </cell>
          <cell r="AI1561">
            <v>45553</v>
          </cell>
          <cell r="AJ1561" t="str">
            <v>1 Hari</v>
          </cell>
          <cell r="AK1561">
            <v>45554</v>
          </cell>
          <cell r="AL1561" t="str">
            <v>7 Hari</v>
          </cell>
          <cell r="AM1561">
            <v>45555</v>
          </cell>
          <cell r="AN1561">
            <v>45561</v>
          </cell>
          <cell r="AO1561" t="str">
            <v>7 Hari</v>
          </cell>
          <cell r="AP1561">
            <v>45568</v>
          </cell>
          <cell r="AQ1561" t="str">
            <v>DONE</v>
          </cell>
          <cell r="AR1561" t="str">
            <v>BAST</v>
          </cell>
          <cell r="AS1561"/>
        </row>
        <row r="1562">
          <cell r="A1562">
            <v>1559</v>
          </cell>
          <cell r="B1562" t="str">
            <v>6402020709920002</v>
          </cell>
          <cell r="C1562"/>
          <cell r="D1562" t="str">
            <v>Gunawan</v>
          </cell>
          <cell r="E1562">
            <v>83842505445</v>
          </cell>
          <cell r="F1562" t="str">
            <v>Driver (Truck) R12</v>
          </cell>
          <cell r="G1562"/>
          <cell r="H1562" t="str">
            <v>NON STAFF</v>
          </cell>
          <cell r="I1562" t="str">
            <v>GAM - SANGKULIRANG</v>
          </cell>
          <cell r="J1562" t="str">
            <v>HO</v>
          </cell>
          <cell r="K1562" t="str">
            <v>Arya</v>
          </cell>
          <cell r="L1562" t="str">
            <v>1 Hari</v>
          </cell>
          <cell r="M1562" t="str">
            <v>FU MCU</v>
          </cell>
          <cell r="N1562" t="str">
            <v>FAILED</v>
          </cell>
          <cell r="O1562" t="str">
            <v>Roda 12</v>
          </cell>
          <cell r="P1562">
            <v>45512</v>
          </cell>
          <cell r="Q1562" t="str">
            <v>0 Hari</v>
          </cell>
          <cell r="R1562">
            <v>45512</v>
          </cell>
          <cell r="S1562" t="str">
            <v>0 Hari</v>
          </cell>
          <cell r="T1562">
            <v>45512</v>
          </cell>
          <cell r="U1562" t="str">
            <v>0 Hari</v>
          </cell>
          <cell r="V1562"/>
          <cell r="W1562" t="str">
            <v/>
          </cell>
          <cell r="X1562"/>
          <cell r="Y1562" t="str">
            <v/>
          </cell>
          <cell r="Z1562">
            <v>45512</v>
          </cell>
          <cell r="AA1562" t="str">
            <v>1 Hari</v>
          </cell>
          <cell r="AB1562">
            <v>45513</v>
          </cell>
          <cell r="AC1562" t="str">
            <v>KMC BALIKPAPAN</v>
          </cell>
          <cell r="AD1562"/>
          <cell r="AE1562" t="str">
            <v>261 Hari</v>
          </cell>
          <cell r="AF1562"/>
          <cell r="AG1562" t="str">
            <v>dr. Sp Gizi Obesitas Grade 3 ( BMI : 42.24 Kg/m2, lingkar perut : 123 cm, RLPP : 1.02 ), dr. Sp. Gigi ( pemeriksaan gigi ditemukan gigi caries) , dr. Sp. Penyakit dalam ( pemeriksaan darah ditemukan peningkatan HGB (18.1 g/dL), Leukosit ( 13.10x10^3/uL ), Glukosa Puasa ( 165 mg/dL) , Vaksin Hepatitis B ( Wajib )</v>
          </cell>
          <cell r="AH1562" t="str">
            <v>Low Risk</v>
          </cell>
          <cell r="AI1562"/>
          <cell r="AJ1562" t="str">
            <v/>
          </cell>
          <cell r="AK1562"/>
          <cell r="AL1562" t="str">
            <v/>
          </cell>
          <cell r="AM1562"/>
          <cell r="AN1562"/>
          <cell r="AO1562" t="str">
            <v/>
          </cell>
          <cell r="AP1562"/>
          <cell r="AQ1562"/>
          <cell r="AR1562" t="str">
            <v>MENGUNDURKAN DIRI</v>
          </cell>
          <cell r="AS1562"/>
        </row>
        <row r="1563">
          <cell r="A1563">
            <v>1560</v>
          </cell>
          <cell r="B1563" t="str">
            <v>6305092402820001</v>
          </cell>
          <cell r="C1563"/>
          <cell r="D1563" t="str">
            <v>Noer Cholis</v>
          </cell>
          <cell r="E1563">
            <v>81349357552</v>
          </cell>
          <cell r="F1563" t="str">
            <v>Driver (Truck) R12</v>
          </cell>
          <cell r="G1563"/>
          <cell r="H1563" t="str">
            <v>NON STAFF</v>
          </cell>
          <cell r="I1563" t="str">
            <v>GAM - SANGKULIRANG</v>
          </cell>
          <cell r="J1563" t="str">
            <v>HO</v>
          </cell>
          <cell r="K1563" t="str">
            <v>Arya</v>
          </cell>
          <cell r="L1563" t="str">
            <v>0 Hari</v>
          </cell>
          <cell r="M1563" t="str">
            <v>OFFERING LETTER</v>
          </cell>
          <cell r="N1563" t="str">
            <v>FAILED</v>
          </cell>
          <cell r="O1563" t="str">
            <v>Roda 12</v>
          </cell>
          <cell r="P1563">
            <v>45512</v>
          </cell>
          <cell r="Q1563" t="str">
            <v>0 Hari</v>
          </cell>
          <cell r="R1563">
            <v>45512</v>
          </cell>
          <cell r="S1563" t="str">
            <v>0 Hari</v>
          </cell>
          <cell r="T1563">
            <v>45512</v>
          </cell>
          <cell r="U1563" t="str">
            <v>0 Hari</v>
          </cell>
          <cell r="V1563"/>
          <cell r="W1563" t="str">
            <v/>
          </cell>
          <cell r="X1563"/>
          <cell r="Y1563" t="str">
            <v/>
          </cell>
          <cell r="Z1563">
            <v>45512</v>
          </cell>
          <cell r="AA1563" t="str">
            <v/>
          </cell>
          <cell r="AB1563"/>
          <cell r="AC1563"/>
          <cell r="AD1563"/>
          <cell r="AE1563" t="str">
            <v/>
          </cell>
          <cell r="AF1563"/>
          <cell r="AG1563"/>
          <cell r="AH1563"/>
          <cell r="AI1563"/>
          <cell r="AJ1563" t="str">
            <v/>
          </cell>
          <cell r="AK1563"/>
          <cell r="AL1563" t="str">
            <v/>
          </cell>
          <cell r="AM1563"/>
          <cell r="AN1563"/>
          <cell r="AO1563" t="str">
            <v/>
          </cell>
          <cell r="AP1563"/>
          <cell r="AQ1563"/>
          <cell r="AR1563" t="str">
            <v>MENGUNDURKAN DIRI</v>
          </cell>
          <cell r="AS1563"/>
        </row>
        <row r="1564">
          <cell r="A1564">
            <v>1561</v>
          </cell>
          <cell r="B1564" t="str">
            <v>7106052206930001</v>
          </cell>
          <cell r="C1564"/>
          <cell r="D1564" t="str">
            <v>Janitra Andries</v>
          </cell>
          <cell r="E1564">
            <v>81244038238</v>
          </cell>
          <cell r="F1564" t="str">
            <v>Driver (Truck) R12</v>
          </cell>
          <cell r="G1564"/>
          <cell r="H1564" t="str">
            <v>NON STAFF</v>
          </cell>
          <cell r="I1564" t="str">
            <v>GAM - SANGKULIRANG</v>
          </cell>
          <cell r="J1564" t="str">
            <v>HO</v>
          </cell>
          <cell r="K1564" t="str">
            <v>Arya</v>
          </cell>
          <cell r="L1564" t="str">
            <v>0 Hari</v>
          </cell>
          <cell r="M1564" t="str">
            <v>OFFERING LETTER</v>
          </cell>
          <cell r="N1564" t="str">
            <v>FAILED</v>
          </cell>
          <cell r="O1564" t="str">
            <v>Roda 12</v>
          </cell>
          <cell r="P1564">
            <v>45512</v>
          </cell>
          <cell r="Q1564" t="str">
            <v>0 Hari</v>
          </cell>
          <cell r="R1564">
            <v>45512</v>
          </cell>
          <cell r="S1564" t="str">
            <v>0 Hari</v>
          </cell>
          <cell r="T1564">
            <v>45512</v>
          </cell>
          <cell r="U1564" t="str">
            <v>0 Hari</v>
          </cell>
          <cell r="V1564"/>
          <cell r="W1564" t="str">
            <v/>
          </cell>
          <cell r="X1564"/>
          <cell r="Y1564" t="str">
            <v/>
          </cell>
          <cell r="Z1564">
            <v>45512</v>
          </cell>
          <cell r="AA1564" t="str">
            <v/>
          </cell>
          <cell r="AB1564"/>
          <cell r="AC1564"/>
          <cell r="AD1564"/>
          <cell r="AE1564" t="str">
            <v/>
          </cell>
          <cell r="AF1564"/>
          <cell r="AG1564"/>
          <cell r="AH1564"/>
          <cell r="AI1564"/>
          <cell r="AJ1564" t="str">
            <v/>
          </cell>
          <cell r="AK1564"/>
          <cell r="AL1564" t="str">
            <v/>
          </cell>
          <cell r="AM1564"/>
          <cell r="AN1564"/>
          <cell r="AO1564" t="str">
            <v/>
          </cell>
          <cell r="AP1564"/>
          <cell r="AQ1564"/>
          <cell r="AR1564" t="str">
            <v>NO RESPON</v>
          </cell>
          <cell r="AS1564"/>
        </row>
        <row r="1565">
          <cell r="A1565">
            <v>1562</v>
          </cell>
          <cell r="B1565" t="str">
            <v>6405082403930002</v>
          </cell>
          <cell r="C1565"/>
          <cell r="D1565" t="str">
            <v>Ardi Saputra</v>
          </cell>
          <cell r="E1565">
            <v>81241487268</v>
          </cell>
          <cell r="F1565" t="str">
            <v>Driver (Truck) R12</v>
          </cell>
          <cell r="G1565"/>
          <cell r="H1565" t="str">
            <v>NON STAFF</v>
          </cell>
          <cell r="I1565" t="str">
            <v>GAM - SANGKULIRANG</v>
          </cell>
          <cell r="J1565" t="str">
            <v>SITE</v>
          </cell>
          <cell r="K1565" t="str">
            <v>Wahid</v>
          </cell>
          <cell r="L1565" t="str">
            <v>16 Hari</v>
          </cell>
          <cell r="M1565" t="str">
            <v>RESIGN</v>
          </cell>
          <cell r="N1565" t="str">
            <v>FAILED</v>
          </cell>
          <cell r="O1565" t="str">
            <v>Roda 12</v>
          </cell>
          <cell r="P1565">
            <v>45516</v>
          </cell>
          <cell r="Q1565" t="str">
            <v>0 Hari</v>
          </cell>
          <cell r="R1565">
            <v>45516</v>
          </cell>
          <cell r="S1565" t="str">
            <v>0 Hari</v>
          </cell>
          <cell r="T1565">
            <v>45516</v>
          </cell>
          <cell r="U1565" t="str">
            <v>0 Hari</v>
          </cell>
          <cell r="V1565"/>
          <cell r="W1565" t="str">
            <v/>
          </cell>
          <cell r="X1565"/>
          <cell r="Y1565" t="str">
            <v/>
          </cell>
          <cell r="Z1565">
            <v>45516</v>
          </cell>
          <cell r="AA1565" t="str">
            <v>3 Hari</v>
          </cell>
          <cell r="AB1565">
            <v>45519</v>
          </cell>
          <cell r="AC1565" t="str">
            <v>TMC BERAU PEMUDA</v>
          </cell>
          <cell r="AD1565">
            <v>45527</v>
          </cell>
          <cell r="AE1565" t="str">
            <v>8 Hari</v>
          </cell>
          <cell r="AF1565">
            <v>45523</v>
          </cell>
          <cell r="AG1565" t="str">
            <v>1. dr Sp Mata (pterygium/selaput kekuningan pada mata)
2. Vaksin Hepatitis B
3. dr Gigi (Gangren radix (2) dan karang gigi.)
4. dr Sp PD (Gula Darah Puasa: 143 mg/dl)
Kurang pemeriksaan
1. TPHA
2. Sputum BTA
3. HIV</v>
          </cell>
          <cell r="AH1565" t="str">
            <v>Medium Risk</v>
          </cell>
          <cell r="AI1565">
            <v>45532</v>
          </cell>
          <cell r="AJ1565" t="str">
            <v>242 Hari</v>
          </cell>
          <cell r="AK1565"/>
          <cell r="AL1565" t="str">
            <v/>
          </cell>
          <cell r="AM1565">
            <v>45532</v>
          </cell>
          <cell r="AN1565"/>
          <cell r="AO1565" t="str">
            <v/>
          </cell>
          <cell r="AP1565"/>
          <cell r="AQ1565" t="str">
            <v>DONE</v>
          </cell>
          <cell r="AR1565" t="str">
            <v>DONE</v>
          </cell>
          <cell r="AS1565"/>
        </row>
        <row r="1566">
          <cell r="A1566">
            <v>1563</v>
          </cell>
          <cell r="B1566" t="str">
            <v>7317181604980002</v>
          </cell>
          <cell r="C1566"/>
          <cell r="D1566" t="str">
            <v>Afner Tangibali</v>
          </cell>
          <cell r="E1566">
            <v>81210984062</v>
          </cell>
          <cell r="F1566" t="str">
            <v>Driver (Truck) R12</v>
          </cell>
          <cell r="G1566"/>
          <cell r="H1566" t="str">
            <v>NON STAFF</v>
          </cell>
          <cell r="I1566" t="str">
            <v>GAM - SANGKULIRANG</v>
          </cell>
          <cell r="J1566" t="str">
            <v>HO</v>
          </cell>
          <cell r="K1566" t="str">
            <v>Arya</v>
          </cell>
          <cell r="L1566" t="str">
            <v>7 Hari</v>
          </cell>
          <cell r="M1566" t="str">
            <v>TEST SITE</v>
          </cell>
          <cell r="N1566" t="str">
            <v>FAILED</v>
          </cell>
          <cell r="O1566" t="str">
            <v>Roda 12</v>
          </cell>
          <cell r="P1566">
            <v>45512</v>
          </cell>
          <cell r="Q1566" t="str">
            <v>0 Hari</v>
          </cell>
          <cell r="R1566">
            <v>45512</v>
          </cell>
          <cell r="S1566" t="str">
            <v>0 Hari</v>
          </cell>
          <cell r="T1566">
            <v>45512</v>
          </cell>
          <cell r="U1566" t="str">
            <v>0 Hari</v>
          </cell>
          <cell r="V1566"/>
          <cell r="W1566" t="str">
            <v/>
          </cell>
          <cell r="X1566"/>
          <cell r="Y1566" t="str">
            <v/>
          </cell>
          <cell r="Z1566">
            <v>45512</v>
          </cell>
          <cell r="AA1566" t="str">
            <v>7 Hari</v>
          </cell>
          <cell r="AB1566">
            <v>45519</v>
          </cell>
          <cell r="AC1566" t="str">
            <v>KMC BALIKPAPAN</v>
          </cell>
          <cell r="AD1566">
            <v>45524</v>
          </cell>
          <cell r="AE1566" t="str">
            <v>5 Hari</v>
          </cell>
          <cell r="AF1566">
            <v>45520</v>
          </cell>
          <cell r="AG1566" t="str">
            <v>1. dr Sp Mata (Buta warna partial)
2. Vaksin Hepatitis B</v>
          </cell>
          <cell r="AH1566" t="str">
            <v>Low Risk</v>
          </cell>
          <cell r="AI1566">
            <v>45532</v>
          </cell>
          <cell r="AJ1566" t="str">
            <v>242 Hari</v>
          </cell>
          <cell r="AK1566"/>
          <cell r="AL1566" t="str">
            <v/>
          </cell>
          <cell r="AM1566"/>
          <cell r="AN1566"/>
          <cell r="AO1566" t="str">
            <v/>
          </cell>
          <cell r="AP1566"/>
          <cell r="AQ1566" t="str">
            <v>DONE</v>
          </cell>
          <cell r="AR1566" t="str">
            <v>TIDAK LULUS</v>
          </cell>
          <cell r="AS1566"/>
        </row>
        <row r="1567">
          <cell r="A1567">
            <v>1564</v>
          </cell>
          <cell r="B1567" t="str">
            <v>7326152002930001</v>
          </cell>
          <cell r="C1567">
            <v>24091374</v>
          </cell>
          <cell r="D1567" t="str">
            <v>Pefri Taruk Pakan</v>
          </cell>
          <cell r="E1567">
            <v>82190285147</v>
          </cell>
          <cell r="F1567" t="str">
            <v>Operator Excavator</v>
          </cell>
          <cell r="G1567"/>
          <cell r="H1567" t="str">
            <v>NON STAFF</v>
          </cell>
          <cell r="I1567" t="str">
            <v>GAM - SANGKULIRANG</v>
          </cell>
          <cell r="J1567" t="str">
            <v>HO</v>
          </cell>
          <cell r="K1567" t="str">
            <v>Arya</v>
          </cell>
          <cell r="L1567" t="str">
            <v>21 Hari</v>
          </cell>
          <cell r="M1567" t="str">
            <v>EXISTING</v>
          </cell>
          <cell r="N1567" t="str">
            <v>CLOSE HIRED</v>
          </cell>
          <cell r="O1567" t="str">
            <v/>
          </cell>
          <cell r="P1567">
            <v>45513</v>
          </cell>
          <cell r="Q1567" t="str">
            <v>0 Hari</v>
          </cell>
          <cell r="R1567">
            <v>45513</v>
          </cell>
          <cell r="S1567" t="str">
            <v>0 Hari</v>
          </cell>
          <cell r="T1567">
            <v>45513</v>
          </cell>
          <cell r="U1567" t="str">
            <v>0 Hari</v>
          </cell>
          <cell r="V1567"/>
          <cell r="W1567" t="str">
            <v/>
          </cell>
          <cell r="X1567"/>
          <cell r="Y1567" t="str">
            <v/>
          </cell>
          <cell r="Z1567">
            <v>45513</v>
          </cell>
          <cell r="AA1567" t="str">
            <v>4 Hari</v>
          </cell>
          <cell r="AB1567">
            <v>45517</v>
          </cell>
          <cell r="AC1567" t="str">
            <v>TMC MOROWALI</v>
          </cell>
          <cell r="AD1567">
            <v>45524</v>
          </cell>
          <cell r="AE1567" t="str">
            <v>7 Hari</v>
          </cell>
          <cell r="AF1567">
            <v>45518</v>
          </cell>
          <cell r="AG1567" t="str">
            <v>Kurang pemeriksaan Vaksin hepatitis B, Sputum BTA, TPHA, HIV</v>
          </cell>
          <cell r="AH1567" t="str">
            <v>High Risk</v>
          </cell>
          <cell r="AI1567">
            <v>45534</v>
          </cell>
          <cell r="AJ1567" t="str">
            <v>240 Hari</v>
          </cell>
          <cell r="AK1567"/>
          <cell r="AL1567" t="str">
            <v/>
          </cell>
          <cell r="AM1567">
            <v>45534</v>
          </cell>
          <cell r="AN1567"/>
          <cell r="AO1567" t="str">
            <v/>
          </cell>
          <cell r="AP1567"/>
          <cell r="AQ1567" t="str">
            <v>DONE</v>
          </cell>
          <cell r="AR1567" t="str">
            <v>DONE</v>
          </cell>
          <cell r="AS1567"/>
        </row>
        <row r="1568">
          <cell r="A1568">
            <v>1565</v>
          </cell>
          <cell r="B1568">
            <v>640105130130001</v>
          </cell>
          <cell r="C1568"/>
          <cell r="D1568" t="str">
            <v>Muhammad Nur Syahrullah</v>
          </cell>
          <cell r="E1568">
            <v>81345702324</v>
          </cell>
          <cell r="F1568" t="str">
            <v>Driver (Truck) R10</v>
          </cell>
          <cell r="G1568"/>
          <cell r="H1568" t="str">
            <v>NON STAFF</v>
          </cell>
          <cell r="I1568" t="str">
            <v>GAM - SANGKULIRANG</v>
          </cell>
          <cell r="J1568" t="str">
            <v>HO</v>
          </cell>
          <cell r="K1568" t="str">
            <v>Arya</v>
          </cell>
          <cell r="L1568" t="str">
            <v>1 Hari</v>
          </cell>
          <cell r="M1568" t="str">
            <v>MCU</v>
          </cell>
          <cell r="N1568" t="str">
            <v>FAILED</v>
          </cell>
          <cell r="O1568" t="str">
            <v>Roda 10</v>
          </cell>
          <cell r="P1568">
            <v>45518</v>
          </cell>
          <cell r="Q1568" t="str">
            <v>0 Hari</v>
          </cell>
          <cell r="R1568">
            <v>45518</v>
          </cell>
          <cell r="S1568" t="str">
            <v>0 Hari</v>
          </cell>
          <cell r="T1568">
            <v>45518</v>
          </cell>
          <cell r="U1568" t="str">
            <v>0 Hari</v>
          </cell>
          <cell r="V1568"/>
          <cell r="W1568" t="str">
            <v/>
          </cell>
          <cell r="X1568"/>
          <cell r="Y1568" t="str">
            <v/>
          </cell>
          <cell r="Z1568">
            <v>45518</v>
          </cell>
          <cell r="AA1568" t="str">
            <v>1 Hari</v>
          </cell>
          <cell r="AB1568">
            <v>45519</v>
          </cell>
          <cell r="AC1568" t="str">
            <v>KMC BALIKPAPAN</v>
          </cell>
          <cell r="AD1568"/>
          <cell r="AE1568" t="str">
            <v>255 Hari</v>
          </cell>
          <cell r="AF1568"/>
          <cell r="AG1568"/>
          <cell r="AH1568"/>
          <cell r="AI1568"/>
          <cell r="AJ1568" t="str">
            <v/>
          </cell>
          <cell r="AK1568"/>
          <cell r="AL1568" t="str">
            <v/>
          </cell>
          <cell r="AM1568"/>
          <cell r="AN1568"/>
          <cell r="AO1568" t="str">
            <v/>
          </cell>
          <cell r="AP1568"/>
          <cell r="AQ1568"/>
          <cell r="AR1568" t="str">
            <v>TIDAK HADIR MCU</v>
          </cell>
          <cell r="AS1568"/>
        </row>
        <row r="1569">
          <cell r="A1569">
            <v>1566</v>
          </cell>
          <cell r="B1569" t="str">
            <v>1571021605000081</v>
          </cell>
          <cell r="C1569"/>
          <cell r="D1569" t="str">
            <v>Yogi Aditya Permana</v>
          </cell>
          <cell r="E1569">
            <v>81272099882</v>
          </cell>
          <cell r="F1569" t="str">
            <v>Driver (Truck) R10</v>
          </cell>
          <cell r="G1569"/>
          <cell r="H1569" t="str">
            <v>NON STAFF</v>
          </cell>
          <cell r="I1569" t="str">
            <v>GAM - SANGKULIRANG</v>
          </cell>
          <cell r="J1569" t="str">
            <v>SITE</v>
          </cell>
          <cell r="K1569" t="str">
            <v>Wahid</v>
          </cell>
          <cell r="L1569" t="str">
            <v>15 Hari</v>
          </cell>
          <cell r="M1569" t="str">
            <v>RESIGN</v>
          </cell>
          <cell r="N1569" t="str">
            <v>FAILED</v>
          </cell>
          <cell r="O1569" t="str">
            <v>Roda 10</v>
          </cell>
          <cell r="P1569">
            <v>45517</v>
          </cell>
          <cell r="Q1569" t="str">
            <v>0 Hari</v>
          </cell>
          <cell r="R1569">
            <v>45517</v>
          </cell>
          <cell r="S1569" t="str">
            <v>0 Hari</v>
          </cell>
          <cell r="T1569">
            <v>45517</v>
          </cell>
          <cell r="U1569" t="str">
            <v>0 Hari</v>
          </cell>
          <cell r="V1569"/>
          <cell r="W1569" t="str">
            <v/>
          </cell>
          <cell r="X1569"/>
          <cell r="Y1569" t="str">
            <v/>
          </cell>
          <cell r="Z1569">
            <v>45517</v>
          </cell>
          <cell r="AA1569" t="str">
            <v>3 Hari</v>
          </cell>
          <cell r="AB1569">
            <v>45520</v>
          </cell>
          <cell r="AC1569" t="str">
            <v>KMC BALIKPAPAN</v>
          </cell>
          <cell r="AD1569">
            <v>45530</v>
          </cell>
          <cell r="AE1569" t="str">
            <v>10 Hari</v>
          </cell>
          <cell r="AF1569">
            <v>45528</v>
          </cell>
          <cell r="AG1569" t="str">
            <v>dr Gigi (Caries), Kekurangan: Vaksin hepatitis B</v>
          </cell>
          <cell r="AH1569" t="str">
            <v>Low Risk</v>
          </cell>
          <cell r="AI1569">
            <v>45532</v>
          </cell>
          <cell r="AJ1569" t="str">
            <v>242 Hari</v>
          </cell>
          <cell r="AK1569"/>
          <cell r="AL1569" t="str">
            <v/>
          </cell>
          <cell r="AM1569">
            <v>45532</v>
          </cell>
          <cell r="AN1569"/>
          <cell r="AO1569" t="str">
            <v/>
          </cell>
          <cell r="AP1569"/>
          <cell r="AQ1569" t="str">
            <v>DONE</v>
          </cell>
          <cell r="AR1569" t="str">
            <v>DONE</v>
          </cell>
          <cell r="AS1569"/>
        </row>
        <row r="1570">
          <cell r="A1570">
            <v>1567</v>
          </cell>
          <cell r="B1570" t="str">
            <v>64080519010200011</v>
          </cell>
          <cell r="C1570">
            <v>24091546</v>
          </cell>
          <cell r="D1570" t="str">
            <v>Usama Alfiansyah</v>
          </cell>
          <cell r="E1570">
            <v>82292669982</v>
          </cell>
          <cell r="F1570" t="str">
            <v>Operator (Compactor)</v>
          </cell>
          <cell r="G1570"/>
          <cell r="H1570" t="str">
            <v>NON STAFF</v>
          </cell>
          <cell r="I1570" t="str">
            <v>GAM - SANGKULIRANG</v>
          </cell>
          <cell r="J1570" t="str">
            <v>SITE</v>
          </cell>
          <cell r="K1570" t="str">
            <v>Ishak</v>
          </cell>
          <cell r="L1570" t="str">
            <v>37 Hari</v>
          </cell>
          <cell r="M1570" t="str">
            <v>EXISTING</v>
          </cell>
          <cell r="N1570" t="str">
            <v>CLOSE HIRED</v>
          </cell>
          <cell r="O1570" t="str">
            <v/>
          </cell>
          <cell r="P1570">
            <v>45518</v>
          </cell>
          <cell r="Q1570" t="str">
            <v>0 Hari</v>
          </cell>
          <cell r="R1570">
            <v>45518</v>
          </cell>
          <cell r="S1570" t="str">
            <v>0 Hari</v>
          </cell>
          <cell r="T1570">
            <v>45518</v>
          </cell>
          <cell r="U1570" t="str">
            <v>1 Hari</v>
          </cell>
          <cell r="V1570"/>
          <cell r="W1570" t="str">
            <v/>
          </cell>
          <cell r="X1570"/>
          <cell r="Y1570" t="str">
            <v/>
          </cell>
          <cell r="Z1570">
            <v>45519</v>
          </cell>
          <cell r="AA1570" t="str">
            <v>15 Hari</v>
          </cell>
          <cell r="AB1570">
            <v>45534</v>
          </cell>
          <cell r="AC1570" t="str">
            <v>KMC BALIKPAPAN</v>
          </cell>
          <cell r="AD1570">
            <v>45553</v>
          </cell>
          <cell r="AE1570" t="str">
            <v>19 Hari</v>
          </cell>
          <cell r="AF1570">
            <v>45549</v>
          </cell>
          <cell r="AG1570" t="str">
            <v>1. dr Sp Jantung (irama Sinus takikardia)
2. Vaksin Hepatitis B</v>
          </cell>
          <cell r="AH1570" t="str">
            <v>High Risk</v>
          </cell>
          <cell r="AI1570">
            <v>45556</v>
          </cell>
          <cell r="AJ1570" t="str">
            <v>-25 Hari</v>
          </cell>
          <cell r="AK1570">
            <v>45531</v>
          </cell>
          <cell r="AL1570" t="str">
            <v>27 Hari</v>
          </cell>
          <cell r="AM1570">
            <v>45555</v>
          </cell>
          <cell r="AN1570">
            <v>45558</v>
          </cell>
          <cell r="AO1570" t="str">
            <v>7 Hari</v>
          </cell>
          <cell r="AP1570">
            <v>45565</v>
          </cell>
          <cell r="AQ1570" t="str">
            <v>DONE</v>
          </cell>
          <cell r="AR1570" t="str">
            <v>EXISTING</v>
          </cell>
          <cell r="AS1570"/>
        </row>
        <row r="1571">
          <cell r="A1571">
            <v>1568</v>
          </cell>
          <cell r="B1571" t="str">
            <v>6474010806900002</v>
          </cell>
          <cell r="C1571"/>
          <cell r="D1571" t="str">
            <v>Burhanuddin</v>
          </cell>
          <cell r="E1571">
            <v>81256822212</v>
          </cell>
          <cell r="F1571" t="str">
            <v>Driver (Truck) R10</v>
          </cell>
          <cell r="G1571"/>
          <cell r="H1571" t="str">
            <v>NON STAFF</v>
          </cell>
          <cell r="I1571" t="str">
            <v>GAM - SANGKULIRANG</v>
          </cell>
          <cell r="J1571" t="str">
            <v>SITE</v>
          </cell>
          <cell r="K1571" t="str">
            <v>Wahid</v>
          </cell>
          <cell r="L1571" t="str">
            <v>0 Hari</v>
          </cell>
          <cell r="M1571" t="str">
            <v>MCU</v>
          </cell>
          <cell r="N1571" t="str">
            <v>FAILED</v>
          </cell>
          <cell r="O1571" t="str">
            <v>Roda 10</v>
          </cell>
          <cell r="P1571">
            <v>45517</v>
          </cell>
          <cell r="Q1571" t="str">
            <v>0 Hari</v>
          </cell>
          <cell r="R1571">
            <v>45517</v>
          </cell>
          <cell r="S1571" t="str">
            <v>0 Hari</v>
          </cell>
          <cell r="T1571">
            <v>45517</v>
          </cell>
          <cell r="U1571" t="str">
            <v>0 Hari</v>
          </cell>
          <cell r="V1571"/>
          <cell r="W1571" t="str">
            <v/>
          </cell>
          <cell r="X1571"/>
          <cell r="Y1571" t="str">
            <v/>
          </cell>
          <cell r="Z1571">
            <v>45517</v>
          </cell>
          <cell r="AA1571" t="str">
            <v/>
          </cell>
          <cell r="AB1571"/>
          <cell r="AC1571"/>
          <cell r="AD1571"/>
          <cell r="AE1571" t="str">
            <v/>
          </cell>
          <cell r="AF1571"/>
          <cell r="AG1571"/>
          <cell r="AH1571"/>
          <cell r="AI1571"/>
          <cell r="AJ1571" t="str">
            <v/>
          </cell>
          <cell r="AK1571"/>
          <cell r="AL1571" t="str">
            <v/>
          </cell>
          <cell r="AM1571"/>
          <cell r="AN1571"/>
          <cell r="AO1571" t="str">
            <v/>
          </cell>
          <cell r="AP1571"/>
          <cell r="AQ1571"/>
          <cell r="AR1571" t="str">
            <v>EMERGENCY PULANG KAMPUNG</v>
          </cell>
          <cell r="AS1571"/>
        </row>
        <row r="1572">
          <cell r="A1572">
            <v>1569</v>
          </cell>
          <cell r="B1572" t="str">
            <v>6474032507870003</v>
          </cell>
          <cell r="C1572"/>
          <cell r="D1572" t="str">
            <v>Arius Pral Toding Bua</v>
          </cell>
          <cell r="E1572">
            <v>82154110901</v>
          </cell>
          <cell r="F1572" t="str">
            <v>Driver (Truck) R10</v>
          </cell>
          <cell r="G1572"/>
          <cell r="H1572" t="str">
            <v>NON STAFF</v>
          </cell>
          <cell r="I1572" t="str">
            <v>GAM - SANGKULIRANG</v>
          </cell>
          <cell r="J1572" t="str">
            <v>HO</v>
          </cell>
          <cell r="K1572" t="str">
            <v>Arya</v>
          </cell>
          <cell r="L1572" t="str">
            <v>5 Hari</v>
          </cell>
          <cell r="M1572" t="str">
            <v>MCU</v>
          </cell>
          <cell r="N1572" t="str">
            <v>FAILED</v>
          </cell>
          <cell r="O1572" t="str">
            <v>Roda 10</v>
          </cell>
          <cell r="P1572">
            <v>45518</v>
          </cell>
          <cell r="Q1572" t="str">
            <v>0 Hari</v>
          </cell>
          <cell r="R1572">
            <v>45518</v>
          </cell>
          <cell r="S1572" t="str">
            <v>0 Hari</v>
          </cell>
          <cell r="T1572">
            <v>45518</v>
          </cell>
          <cell r="U1572" t="str">
            <v>0 Hari</v>
          </cell>
          <cell r="V1572"/>
          <cell r="W1572" t="str">
            <v/>
          </cell>
          <cell r="X1572"/>
          <cell r="Y1572" t="str">
            <v/>
          </cell>
          <cell r="Z1572">
            <v>45518</v>
          </cell>
          <cell r="AA1572" t="str">
            <v>5 Hari</v>
          </cell>
          <cell r="AB1572">
            <v>45523</v>
          </cell>
          <cell r="AC1572" t="str">
            <v>KMC BALIKPAPAN</v>
          </cell>
          <cell r="AD1572"/>
          <cell r="AE1572" t="str">
            <v>251 Hari</v>
          </cell>
          <cell r="AF1572"/>
          <cell r="AG1572"/>
          <cell r="AH1572"/>
          <cell r="AI1572"/>
          <cell r="AJ1572" t="str">
            <v/>
          </cell>
          <cell r="AK1572"/>
          <cell r="AL1572" t="str">
            <v/>
          </cell>
          <cell r="AM1572"/>
          <cell r="AN1572"/>
          <cell r="AO1572" t="str">
            <v/>
          </cell>
          <cell r="AP1572"/>
          <cell r="AQ1572"/>
          <cell r="AR1572" t="str">
            <v>MENGUNDURKAN DIRI</v>
          </cell>
          <cell r="AS1572"/>
        </row>
        <row r="1573">
          <cell r="A1573">
            <v>1570</v>
          </cell>
          <cell r="B1573" t="str">
            <v>6474020508880008</v>
          </cell>
          <cell r="C1573">
            <v>24081264</v>
          </cell>
          <cell r="D1573" t="str">
            <v>Yopianus Madang</v>
          </cell>
          <cell r="E1573">
            <v>85251649425</v>
          </cell>
          <cell r="F1573" t="str">
            <v>Operator Double Trailer_SYR</v>
          </cell>
          <cell r="G1573"/>
          <cell r="H1573" t="str">
            <v>NON STAFF</v>
          </cell>
          <cell r="I1573" t="str">
            <v>IP - SENYIUR</v>
          </cell>
          <cell r="J1573" t="str">
            <v>HO</v>
          </cell>
          <cell r="K1573" t="str">
            <v>Jamal</v>
          </cell>
          <cell r="L1573" t="str">
            <v>17 Hari</v>
          </cell>
          <cell r="M1573" t="str">
            <v>EXISTING</v>
          </cell>
          <cell r="N1573" t="str">
            <v>CLOSE HIRED</v>
          </cell>
          <cell r="O1573" t="str">
            <v/>
          </cell>
          <cell r="P1573">
            <v>45511</v>
          </cell>
          <cell r="Q1573" t="str">
            <v>0 Hari</v>
          </cell>
          <cell r="R1573">
            <v>45511</v>
          </cell>
          <cell r="S1573" t="str">
            <v>0 Hari</v>
          </cell>
          <cell r="T1573">
            <v>45511</v>
          </cell>
          <cell r="U1573" t="str">
            <v>0 Hari</v>
          </cell>
          <cell r="V1573"/>
          <cell r="W1573" t="str">
            <v/>
          </cell>
          <cell r="X1573"/>
          <cell r="Y1573" t="str">
            <v/>
          </cell>
          <cell r="Z1573">
            <v>45511</v>
          </cell>
          <cell r="AA1573" t="str">
            <v>7 Hari</v>
          </cell>
          <cell r="AB1573">
            <v>45518</v>
          </cell>
          <cell r="AC1573" t="str">
            <v>MANDIRI</v>
          </cell>
          <cell r="AD1573">
            <v>45523</v>
          </cell>
          <cell r="AE1573" t="str">
            <v>5 Hari</v>
          </cell>
          <cell r="AF1573">
            <v>45519</v>
          </cell>
          <cell r="AG1573" t="str">
            <v>drg ( caries dentis ), Sp.pd ( LDL )</v>
          </cell>
          <cell r="AH1573" t="str">
            <v>Low Risk</v>
          </cell>
          <cell r="AI1573">
            <v>45527</v>
          </cell>
          <cell r="AJ1573" t="str">
            <v>1 Hari</v>
          </cell>
          <cell r="AK1573">
            <v>45528</v>
          </cell>
          <cell r="AL1573" t="str">
            <v>1 Hari</v>
          </cell>
          <cell r="AM1573">
            <v>45528</v>
          </cell>
          <cell r="AN1573">
            <v>45529</v>
          </cell>
          <cell r="AO1573" t="str">
            <v>20 Hari</v>
          </cell>
          <cell r="AP1573">
            <v>45549</v>
          </cell>
          <cell r="AQ1573" t="str">
            <v>DONE</v>
          </cell>
          <cell r="AR1573" t="str">
            <v>Onsite tgl 23.08.2024 (done manifest)</v>
          </cell>
          <cell r="AS1573"/>
        </row>
        <row r="1574">
          <cell r="A1574">
            <v>1571</v>
          </cell>
          <cell r="B1574" t="str">
            <v>1371110501890007</v>
          </cell>
          <cell r="C1574"/>
          <cell r="D1574" t="str">
            <v>Adzanilputra</v>
          </cell>
          <cell r="E1574">
            <v>82375192968</v>
          </cell>
          <cell r="F1574" t="str">
            <v>Operator Double Trailer_SYR</v>
          </cell>
          <cell r="G1574"/>
          <cell r="H1574" t="str">
            <v>NON STAFF</v>
          </cell>
          <cell r="I1574" t="str">
            <v>IP - SENYIUR</v>
          </cell>
          <cell r="J1574" t="str">
            <v>HO</v>
          </cell>
          <cell r="K1574" t="str">
            <v>Jamal</v>
          </cell>
          <cell r="L1574" t="str">
            <v>2 Hari</v>
          </cell>
          <cell r="M1574" t="str">
            <v>MCU</v>
          </cell>
          <cell r="N1574" t="str">
            <v>FAILED</v>
          </cell>
          <cell r="O1574" t="str">
            <v/>
          </cell>
          <cell r="P1574">
            <v>45518</v>
          </cell>
          <cell r="Q1574" t="str">
            <v>0 Hari</v>
          </cell>
          <cell r="R1574">
            <v>45518</v>
          </cell>
          <cell r="S1574" t="str">
            <v>0 Hari</v>
          </cell>
          <cell r="T1574">
            <v>45518</v>
          </cell>
          <cell r="U1574" t="str">
            <v>0 Hari</v>
          </cell>
          <cell r="V1574"/>
          <cell r="W1574" t="str">
            <v/>
          </cell>
          <cell r="X1574"/>
          <cell r="Y1574" t="str">
            <v/>
          </cell>
          <cell r="Z1574">
            <v>45518</v>
          </cell>
          <cell r="AA1574" t="str">
            <v>2 Hari</v>
          </cell>
          <cell r="AB1574">
            <v>45520</v>
          </cell>
          <cell r="AC1574" t="str">
            <v>TMC PEKANBARU</v>
          </cell>
          <cell r="AD1574">
            <v>45526</v>
          </cell>
          <cell r="AE1574" t="str">
            <v>6 Hari</v>
          </cell>
          <cell r="AF1574"/>
          <cell r="AG1574" t="str">
            <v>photo  rontgen_ TB paru</v>
          </cell>
          <cell r="AH1574" t="str">
            <v>High Risk</v>
          </cell>
          <cell r="AI1574"/>
          <cell r="AJ1574" t="str">
            <v/>
          </cell>
          <cell r="AK1574"/>
          <cell r="AL1574" t="str">
            <v/>
          </cell>
          <cell r="AM1574"/>
          <cell r="AN1574"/>
          <cell r="AO1574" t="str">
            <v/>
          </cell>
          <cell r="AP1574"/>
          <cell r="AQ1574"/>
          <cell r="AR1574" t="str">
            <v>UNFIT</v>
          </cell>
          <cell r="AS1574"/>
        </row>
        <row r="1575">
          <cell r="A1575">
            <v>1572</v>
          </cell>
          <cell r="B1575" t="str">
            <v>1271112609960002</v>
          </cell>
          <cell r="C1575"/>
          <cell r="D1575" t="str">
            <v>Afif Aiman Sinaga</v>
          </cell>
          <cell r="E1575">
            <v>82277203586</v>
          </cell>
          <cell r="F1575" t="str">
            <v>Operator Double Trailer_SYR</v>
          </cell>
          <cell r="G1575"/>
          <cell r="H1575" t="str">
            <v>NON STAFF</v>
          </cell>
          <cell r="I1575" t="str">
            <v>IP - SENYIUR</v>
          </cell>
          <cell r="J1575" t="str">
            <v>HO</v>
          </cell>
          <cell r="K1575" t="str">
            <v>Jamal</v>
          </cell>
          <cell r="L1575" t="str">
            <v>2 Hari</v>
          </cell>
          <cell r="M1575" t="str">
            <v>PLAN ONSITE</v>
          </cell>
          <cell r="N1575" t="str">
            <v>FAILED</v>
          </cell>
          <cell r="O1575" t="str">
            <v/>
          </cell>
          <cell r="P1575">
            <v>45518</v>
          </cell>
          <cell r="Q1575" t="str">
            <v>0 Hari</v>
          </cell>
          <cell r="R1575">
            <v>45518</v>
          </cell>
          <cell r="S1575" t="str">
            <v>0 Hari</v>
          </cell>
          <cell r="T1575">
            <v>45518</v>
          </cell>
          <cell r="U1575" t="str">
            <v>0 Hari</v>
          </cell>
          <cell r="V1575"/>
          <cell r="W1575" t="str">
            <v/>
          </cell>
          <cell r="X1575"/>
          <cell r="Y1575" t="str">
            <v/>
          </cell>
          <cell r="Z1575">
            <v>45518</v>
          </cell>
          <cell r="AA1575" t="str">
            <v>2 Hari</v>
          </cell>
          <cell r="AB1575">
            <v>45520</v>
          </cell>
          <cell r="AC1575" t="str">
            <v>TMC PEKANBARU</v>
          </cell>
          <cell r="AD1575"/>
          <cell r="AE1575" t="str">
            <v>254 Hari</v>
          </cell>
          <cell r="AF1575">
            <v>45526</v>
          </cell>
          <cell r="AG1575" t="str">
            <v>sp.m ( miopia ), Sp.pd ( urin_ triple phospat ), Drg ( gangren radix 1 )</v>
          </cell>
          <cell r="AH1575" t="str">
            <v>Low Risk</v>
          </cell>
          <cell r="AI1575"/>
          <cell r="AJ1575" t="str">
            <v/>
          </cell>
          <cell r="AK1575"/>
          <cell r="AL1575" t="str">
            <v/>
          </cell>
          <cell r="AM1575"/>
          <cell r="AN1575"/>
          <cell r="AO1575" t="str">
            <v/>
          </cell>
          <cell r="AP1575"/>
          <cell r="AQ1575" t="str">
            <v>DONE</v>
          </cell>
          <cell r="AR1575" t="str">
            <v>PENGATURAN ONSITE / wait info / tdk respon</v>
          </cell>
          <cell r="AS1575"/>
        </row>
        <row r="1576">
          <cell r="A1576">
            <v>1573</v>
          </cell>
          <cell r="B1576" t="str">
            <v>3301082302930004</v>
          </cell>
          <cell r="C1576"/>
          <cell r="D1576" t="str">
            <v>Jenjang Ambar Wachyudi</v>
          </cell>
          <cell r="E1576">
            <v>82136028091</v>
          </cell>
          <cell r="F1576" t="str">
            <v>Operator Double Trailer_SYR</v>
          </cell>
          <cell r="G1576"/>
          <cell r="H1576" t="str">
            <v>NON STAFF</v>
          </cell>
          <cell r="I1576" t="str">
            <v>IP - SENYIUR</v>
          </cell>
          <cell r="J1576" t="str">
            <v>HO</v>
          </cell>
          <cell r="K1576" t="str">
            <v>Jamal</v>
          </cell>
          <cell r="L1576" t="str">
            <v>255 Hari</v>
          </cell>
          <cell r="M1576" t="str">
            <v>FU MCU</v>
          </cell>
          <cell r="N1576" t="str">
            <v>HOLD</v>
          </cell>
          <cell r="O1576" t="str">
            <v/>
          </cell>
          <cell r="P1576">
            <v>45519</v>
          </cell>
          <cell r="Q1576" t="str">
            <v>0 Hari</v>
          </cell>
          <cell r="R1576">
            <v>45519</v>
          </cell>
          <cell r="S1576" t="str">
            <v>0 Hari</v>
          </cell>
          <cell r="T1576">
            <v>45519</v>
          </cell>
          <cell r="U1576" t="str">
            <v>0 Hari</v>
          </cell>
          <cell r="V1576"/>
          <cell r="W1576" t="str">
            <v/>
          </cell>
          <cell r="X1576"/>
          <cell r="Y1576" t="str">
            <v/>
          </cell>
          <cell r="Z1576">
            <v>45519</v>
          </cell>
          <cell r="AA1576" t="str">
            <v>4 Hari</v>
          </cell>
          <cell r="AB1576">
            <v>45523</v>
          </cell>
          <cell r="AC1576" t="str">
            <v>TMC YOGYAKARTA</v>
          </cell>
          <cell r="AD1576"/>
          <cell r="AE1576" t="str">
            <v>251 Hari</v>
          </cell>
          <cell r="AF1576">
            <v>45537</v>
          </cell>
          <cell r="AG1576" t="str">
            <v>Sp.m ( miopia ), Sp.GK ( BMI ), Drg ( caries dentis), Sp.pd ( SGPT )</v>
          </cell>
          <cell r="AH1576" t="str">
            <v>Medium Risk</v>
          </cell>
          <cell r="AI1576">
            <v>45540</v>
          </cell>
          <cell r="AJ1576" t="str">
            <v>234 Hari</v>
          </cell>
          <cell r="AK1576"/>
          <cell r="AL1576" t="str">
            <v/>
          </cell>
          <cell r="AM1576"/>
          <cell r="AN1576"/>
          <cell r="AO1576" t="str">
            <v/>
          </cell>
          <cell r="AP1576"/>
          <cell r="AQ1576"/>
          <cell r="AR1576" t="str">
            <v>KENDALA BIAYA FU</v>
          </cell>
          <cell r="AS1576"/>
        </row>
        <row r="1577">
          <cell r="A1577">
            <v>1574</v>
          </cell>
          <cell r="B1577" t="str">
            <v>6401010807930001</v>
          </cell>
          <cell r="C1577"/>
          <cell r="D1577" t="str">
            <v>Moddy Julke Koloay</v>
          </cell>
          <cell r="E1577">
            <v>82336980409</v>
          </cell>
          <cell r="F1577" t="str">
            <v>Operator Double Trailer_SYR</v>
          </cell>
          <cell r="G1577"/>
          <cell r="H1577" t="str">
            <v>NON STAFF</v>
          </cell>
          <cell r="I1577" t="str">
            <v>IP - SENYIUR</v>
          </cell>
          <cell r="J1577" t="str">
            <v>HO</v>
          </cell>
          <cell r="K1577" t="str">
            <v>Jamal</v>
          </cell>
          <cell r="L1577" t="str">
            <v>299 Hari</v>
          </cell>
          <cell r="M1577" t="str">
            <v>FU MCU</v>
          </cell>
          <cell r="N1577" t="str">
            <v>HOLD</v>
          </cell>
          <cell r="O1577" t="str">
            <v/>
          </cell>
          <cell r="P1577">
            <v>45475</v>
          </cell>
          <cell r="Q1577" t="str">
            <v>0 Hari</v>
          </cell>
          <cell r="R1577">
            <v>45475</v>
          </cell>
          <cell r="S1577" t="str">
            <v>1 Hari</v>
          </cell>
          <cell r="T1577">
            <v>45476</v>
          </cell>
          <cell r="U1577" t="str">
            <v>35 Hari</v>
          </cell>
          <cell r="V1577"/>
          <cell r="W1577" t="str">
            <v/>
          </cell>
          <cell r="X1577"/>
          <cell r="Y1577" t="str">
            <v/>
          </cell>
          <cell r="Z1577">
            <v>45511</v>
          </cell>
          <cell r="AA1577" t="str">
            <v>28 Hari</v>
          </cell>
          <cell r="AB1577">
            <v>45539</v>
          </cell>
          <cell r="AC1577" t="str">
            <v>TMC MANADO</v>
          </cell>
          <cell r="AD1577"/>
          <cell r="AE1577" t="str">
            <v>235 Hari</v>
          </cell>
          <cell r="AF1577">
            <v>45545</v>
          </cell>
          <cell r="AG1577" t="str">
            <v>Drg ( rangren radix ), Sp.pd ( TG dan LDL ), SP.P ( Spirometri _ retriksi ringan )</v>
          </cell>
          <cell r="AH1577" t="str">
            <v>High Risk</v>
          </cell>
          <cell r="AI1577"/>
          <cell r="AJ1577" t="str">
            <v/>
          </cell>
          <cell r="AK1577"/>
          <cell r="AL1577" t="str">
            <v/>
          </cell>
          <cell r="AM1577"/>
          <cell r="AN1577"/>
          <cell r="AO1577" t="str">
            <v/>
          </cell>
          <cell r="AP1577" t="str">
            <v>usia 31 thn</v>
          </cell>
          <cell r="AQ1577"/>
          <cell r="AR1577" t="str">
            <v>HOLD</v>
          </cell>
          <cell r="AS1577"/>
        </row>
        <row r="1578">
          <cell r="A1578">
            <v>1575</v>
          </cell>
          <cell r="B1578" t="str">
            <v>6310041304900001</v>
          </cell>
          <cell r="C1578"/>
          <cell r="D1578" t="str">
            <v>Andika Astaman Putra</v>
          </cell>
          <cell r="E1578">
            <v>85251906038</v>
          </cell>
          <cell r="F1578" t="str">
            <v>Operator Double Trailer_SYR</v>
          </cell>
          <cell r="G1578"/>
          <cell r="H1578" t="str">
            <v>NON STAFF</v>
          </cell>
          <cell r="I1578" t="str">
            <v>IP - SENYIUR</v>
          </cell>
          <cell r="J1578" t="str">
            <v>HO</v>
          </cell>
          <cell r="K1578" t="str">
            <v>Jamal</v>
          </cell>
          <cell r="L1578" t="str">
            <v>9 Hari</v>
          </cell>
          <cell r="M1578" t="str">
            <v>MCU</v>
          </cell>
          <cell r="N1578" t="str">
            <v>FAILED</v>
          </cell>
          <cell r="O1578" t="str">
            <v/>
          </cell>
          <cell r="P1578">
            <v>45511</v>
          </cell>
          <cell r="Q1578" t="str">
            <v>0 Hari</v>
          </cell>
          <cell r="R1578">
            <v>45511</v>
          </cell>
          <cell r="S1578" t="str">
            <v>0 Hari</v>
          </cell>
          <cell r="T1578">
            <v>45511</v>
          </cell>
          <cell r="U1578" t="str">
            <v>0 Hari</v>
          </cell>
          <cell r="V1578"/>
          <cell r="W1578" t="str">
            <v/>
          </cell>
          <cell r="X1578"/>
          <cell r="Y1578" t="str">
            <v/>
          </cell>
          <cell r="Z1578">
            <v>45511</v>
          </cell>
          <cell r="AA1578" t="str">
            <v>9 Hari</v>
          </cell>
          <cell r="AB1578">
            <v>45520</v>
          </cell>
          <cell r="AC1578" t="str">
            <v>TMC ANGSANA</v>
          </cell>
          <cell r="AD1578">
            <v>45526</v>
          </cell>
          <cell r="AE1578" t="str">
            <v>6 Hari</v>
          </cell>
          <cell r="AF1578"/>
          <cell r="AG1578" t="str">
            <v>photo rotgen TB paru aktif</v>
          </cell>
          <cell r="AH1578" t="str">
            <v>High Risk</v>
          </cell>
          <cell r="AI1578"/>
          <cell r="AJ1578" t="str">
            <v/>
          </cell>
          <cell r="AK1578"/>
          <cell r="AL1578" t="str">
            <v/>
          </cell>
          <cell r="AM1578"/>
          <cell r="AN1578"/>
          <cell r="AO1578" t="str">
            <v/>
          </cell>
          <cell r="AP1578"/>
          <cell r="AQ1578"/>
          <cell r="AR1578" t="str">
            <v>UNFIT</v>
          </cell>
          <cell r="AS1578"/>
        </row>
        <row r="1579">
          <cell r="A1579">
            <v>1576</v>
          </cell>
          <cell r="B1579" t="str">
            <v>3505131011860001</v>
          </cell>
          <cell r="C1579"/>
          <cell r="D1579" t="str">
            <v>Deny Irawan</v>
          </cell>
          <cell r="E1579">
            <v>82143370599</v>
          </cell>
          <cell r="F1579" t="str">
            <v>Operator Single Trailer</v>
          </cell>
          <cell r="G1579"/>
          <cell r="H1579" t="str">
            <v>NON STAFF</v>
          </cell>
          <cell r="I1579" t="str">
            <v>IP - SENYIUR</v>
          </cell>
          <cell r="J1579" t="str">
            <v>HO</v>
          </cell>
          <cell r="K1579" t="str">
            <v>Jamal</v>
          </cell>
          <cell r="L1579" t="str">
            <v>106 Hari</v>
          </cell>
          <cell r="M1579" t="str">
            <v>EXISTING</v>
          </cell>
          <cell r="N1579" t="str">
            <v>CLOSE HIRED</v>
          </cell>
          <cell r="O1579" t="str">
            <v/>
          </cell>
          <cell r="P1579">
            <v>45500</v>
          </cell>
          <cell r="Q1579" t="str">
            <v>0 Hari</v>
          </cell>
          <cell r="R1579">
            <v>45500</v>
          </cell>
          <cell r="S1579" t="str">
            <v>0 Hari</v>
          </cell>
          <cell r="T1579">
            <v>45500</v>
          </cell>
          <cell r="U1579" t="str">
            <v>0 Hari</v>
          </cell>
          <cell r="V1579"/>
          <cell r="W1579" t="str">
            <v/>
          </cell>
          <cell r="X1579"/>
          <cell r="Y1579" t="str">
            <v/>
          </cell>
          <cell r="Z1579">
            <v>45500</v>
          </cell>
          <cell r="AA1579" t="str">
            <v>81 Hari</v>
          </cell>
          <cell r="AB1579">
            <v>45581</v>
          </cell>
          <cell r="AC1579" t="str">
            <v>TMC SURABAYA</v>
          </cell>
          <cell r="AD1579">
            <v>45587</v>
          </cell>
          <cell r="AE1579" t="str">
            <v>6 Hari</v>
          </cell>
          <cell r="AF1579">
            <v>45582</v>
          </cell>
          <cell r="AG1579" t="str">
            <v>Gamma GT ( Medium risk)</v>
          </cell>
          <cell r="AH1579" t="str">
            <v>Medium Risk</v>
          </cell>
          <cell r="AI1579">
            <v>45603</v>
          </cell>
          <cell r="AJ1579" t="str">
            <v>1 Hari</v>
          </cell>
          <cell r="AK1579">
            <v>45604</v>
          </cell>
          <cell r="AL1579" t="str">
            <v>2 Hari</v>
          </cell>
          <cell r="AM1579">
            <v>45606</v>
          </cell>
          <cell r="AN1579">
            <v>45606</v>
          </cell>
          <cell r="AO1579" t="str">
            <v>168 Hari</v>
          </cell>
          <cell r="AP1579"/>
          <cell r="AQ1579" t="str">
            <v>DONE</v>
          </cell>
          <cell r="AR1579" t="str">
            <v>Onsite tgl 7.11.2024 (Done manifest) ke bpn tgl 5 dari blitar</v>
          </cell>
          <cell r="AS1579"/>
        </row>
        <row r="1580">
          <cell r="A1580">
            <v>1577</v>
          </cell>
          <cell r="B1580" t="str">
            <v>6213031704790001</v>
          </cell>
          <cell r="C1580">
            <v>24091410</v>
          </cell>
          <cell r="D1580" t="str">
            <v>Antogianto</v>
          </cell>
          <cell r="E1580">
            <v>82211373669</v>
          </cell>
          <cell r="F1580" t="str">
            <v>Operator Double Trailer_SYR</v>
          </cell>
          <cell r="G1580"/>
          <cell r="H1580" t="str">
            <v>NON STAFF</v>
          </cell>
          <cell r="I1580" t="str">
            <v>IP - SENYIUR</v>
          </cell>
          <cell r="J1580" t="str">
            <v>HO</v>
          </cell>
          <cell r="K1580" t="str">
            <v>Jamal</v>
          </cell>
          <cell r="L1580" t="str">
            <v>33 Hari</v>
          </cell>
          <cell r="M1580" t="str">
            <v>EXISTING</v>
          </cell>
          <cell r="N1580" t="str">
            <v>CLOSE HIRED</v>
          </cell>
          <cell r="O1580" t="str">
            <v/>
          </cell>
          <cell r="P1580">
            <v>45509</v>
          </cell>
          <cell r="Q1580" t="str">
            <v>0 Hari</v>
          </cell>
          <cell r="R1580">
            <v>45509</v>
          </cell>
          <cell r="S1580" t="str">
            <v>0 Hari</v>
          </cell>
          <cell r="T1580">
            <v>45509</v>
          </cell>
          <cell r="U1580" t="str">
            <v>3 Hari</v>
          </cell>
          <cell r="V1580"/>
          <cell r="W1580" t="str">
            <v/>
          </cell>
          <cell r="X1580"/>
          <cell r="Y1580" t="str">
            <v/>
          </cell>
          <cell r="Z1580">
            <v>45512</v>
          </cell>
          <cell r="AA1580" t="str">
            <v>8 Hari</v>
          </cell>
          <cell r="AB1580">
            <v>45520</v>
          </cell>
          <cell r="AC1580" t="str">
            <v>TMC TANJUNG TABALONG</v>
          </cell>
          <cell r="AD1580"/>
          <cell r="AE1580" t="str">
            <v>254 Hari</v>
          </cell>
          <cell r="AF1580">
            <v>45523</v>
          </cell>
          <cell r="AG1580" t="str">
            <v>sp.m ( miopia dan penguecula ODS ), Sp.pd (tekanan darah dan GDP )</v>
          </cell>
          <cell r="AH1580" t="str">
            <v>Low Risk</v>
          </cell>
          <cell r="AI1580">
            <v>45539</v>
          </cell>
          <cell r="AJ1580" t="str">
            <v>1 Hari</v>
          </cell>
          <cell r="AK1580">
            <v>45540</v>
          </cell>
          <cell r="AL1580" t="str">
            <v>2 Hari</v>
          </cell>
          <cell r="AM1580">
            <v>45542</v>
          </cell>
          <cell r="AN1580">
            <v>45542</v>
          </cell>
          <cell r="AO1580" t="str">
            <v>28 Hari</v>
          </cell>
          <cell r="AP1580">
            <v>45570</v>
          </cell>
          <cell r="AQ1580" t="str">
            <v>DONE</v>
          </cell>
          <cell r="AR1580" t="str">
            <v>Onsite tgl 4.09.2024 (done manifest)</v>
          </cell>
          <cell r="AS1580"/>
        </row>
        <row r="1581">
          <cell r="A1581">
            <v>1578</v>
          </cell>
          <cell r="B1581" t="str">
            <v>1275043010830005</v>
          </cell>
          <cell r="C1581">
            <v>24081255</v>
          </cell>
          <cell r="D1581" t="str">
            <v>Mhd.addha</v>
          </cell>
          <cell r="E1581">
            <v>82363511279</v>
          </cell>
          <cell r="F1581" t="str">
            <v>Operator Double Trailer_SYR</v>
          </cell>
          <cell r="G1581"/>
          <cell r="H1581" t="str">
            <v>NON STAFF</v>
          </cell>
          <cell r="I1581" t="str">
            <v>IP - SENYIUR</v>
          </cell>
          <cell r="J1581" t="str">
            <v>HO</v>
          </cell>
          <cell r="K1581" t="str">
            <v>Jamal</v>
          </cell>
          <cell r="L1581" t="str">
            <v>52 Hari</v>
          </cell>
          <cell r="M1581" t="str">
            <v>EXISTING</v>
          </cell>
          <cell r="N1581" t="str">
            <v>CLOSE HIRED</v>
          </cell>
          <cell r="O1581" t="str">
            <v/>
          </cell>
          <cell r="P1581">
            <v>45476</v>
          </cell>
          <cell r="Q1581" t="str">
            <v>0 Hari</v>
          </cell>
          <cell r="R1581">
            <v>45476</v>
          </cell>
          <cell r="S1581" t="str">
            <v>0 Hari</v>
          </cell>
          <cell r="T1581">
            <v>45476</v>
          </cell>
          <cell r="U1581" t="str">
            <v>21 Hari</v>
          </cell>
          <cell r="V1581"/>
          <cell r="W1581" t="str">
            <v/>
          </cell>
          <cell r="X1581"/>
          <cell r="Y1581" t="str">
            <v/>
          </cell>
          <cell r="Z1581">
            <v>45497</v>
          </cell>
          <cell r="AA1581" t="str">
            <v>2 Hari</v>
          </cell>
          <cell r="AB1581">
            <v>45499</v>
          </cell>
          <cell r="AC1581" t="str">
            <v>TMC SANGATTA</v>
          </cell>
          <cell r="AD1581"/>
          <cell r="AE1581" t="str">
            <v>275 Hari</v>
          </cell>
          <cell r="AF1581">
            <v>45511</v>
          </cell>
          <cell r="AG1581" t="str">
            <v>sp.pd (tekanan darah dan GDP )</v>
          </cell>
          <cell r="AH1581" t="str">
            <v>Medium Risk</v>
          </cell>
          <cell r="AI1581">
            <v>45525</v>
          </cell>
          <cell r="AJ1581" t="str">
            <v>1 Hari</v>
          </cell>
          <cell r="AK1581">
            <v>45526</v>
          </cell>
          <cell r="AL1581" t="str">
            <v>248 Hari</v>
          </cell>
          <cell r="AM1581">
            <v>45528</v>
          </cell>
          <cell r="AN1581"/>
          <cell r="AO1581" t="str">
            <v/>
          </cell>
          <cell r="AP1581"/>
          <cell r="AQ1581" t="str">
            <v>DONE</v>
          </cell>
          <cell r="AR1581" t="str">
            <v>Onsite tgl 21.08.2024 (done manifest), tgl 20 dari bengalon</v>
          </cell>
          <cell r="AS1581"/>
        </row>
        <row r="1582">
          <cell r="A1582">
            <v>1579</v>
          </cell>
          <cell r="B1582" t="str">
            <v>1207063003840001</v>
          </cell>
          <cell r="C1582"/>
          <cell r="D1582" t="str">
            <v>Kurniawan</v>
          </cell>
          <cell r="E1582">
            <v>82383549262</v>
          </cell>
          <cell r="F1582" t="str">
            <v>Operator Single Trailer</v>
          </cell>
          <cell r="G1582"/>
          <cell r="H1582" t="str">
            <v>NON STAFF</v>
          </cell>
          <cell r="I1582" t="str">
            <v>IP - SENYIUR</v>
          </cell>
          <cell r="J1582" t="str">
            <v>HO</v>
          </cell>
          <cell r="K1582" t="str">
            <v>Jamal</v>
          </cell>
          <cell r="L1582" t="str">
            <v>40 Hari</v>
          </cell>
          <cell r="M1582" t="str">
            <v>EXISTING</v>
          </cell>
          <cell r="N1582" t="str">
            <v>CLOSE HIRED</v>
          </cell>
          <cell r="O1582" t="str">
            <v/>
          </cell>
          <cell r="P1582">
            <v>45490</v>
          </cell>
          <cell r="Q1582" t="str">
            <v>0 Hari</v>
          </cell>
          <cell r="R1582">
            <v>45490</v>
          </cell>
          <cell r="S1582" t="str">
            <v>0 Hari</v>
          </cell>
          <cell r="T1582">
            <v>45490</v>
          </cell>
          <cell r="U1582" t="str">
            <v>0 Hari</v>
          </cell>
          <cell r="V1582"/>
          <cell r="W1582" t="str">
            <v/>
          </cell>
          <cell r="X1582"/>
          <cell r="Y1582" t="str">
            <v/>
          </cell>
          <cell r="Z1582">
            <v>45490</v>
          </cell>
          <cell r="AA1582" t="str">
            <v>8 Hari</v>
          </cell>
          <cell r="AB1582">
            <v>45498</v>
          </cell>
          <cell r="AC1582" t="str">
            <v>TMC PEKANBARU</v>
          </cell>
          <cell r="AD1582"/>
          <cell r="AE1582" t="str">
            <v>276 Hari</v>
          </cell>
          <cell r="AF1582">
            <v>45511</v>
          </cell>
          <cell r="AG1582" t="str">
            <v>Sp.m ( miopia ), Sp. Pd ( LDL ), ( urin _ ca oxalat 1 + ), Drg ( gangren pulpa 2 )</v>
          </cell>
          <cell r="AH1582" t="str">
            <v>Low Risk</v>
          </cell>
          <cell r="AI1582">
            <v>45528</v>
          </cell>
          <cell r="AJ1582" t="str">
            <v>1 Hari</v>
          </cell>
          <cell r="AK1582">
            <v>45529</v>
          </cell>
          <cell r="AL1582" t="str">
            <v>2 Hari</v>
          </cell>
          <cell r="AM1582">
            <v>45530</v>
          </cell>
          <cell r="AN1582">
            <v>45531</v>
          </cell>
          <cell r="AO1582" t="str">
            <v>18 Hari</v>
          </cell>
          <cell r="AP1582">
            <v>45549</v>
          </cell>
          <cell r="AQ1582" t="str">
            <v>DONE</v>
          </cell>
          <cell r="AR1582" t="str">
            <v>KIMPER TRAINING</v>
          </cell>
          <cell r="AS1582"/>
        </row>
        <row r="1583">
          <cell r="A1583">
            <v>1580</v>
          </cell>
          <cell r="B1583" t="str">
            <v>7105221006790001</v>
          </cell>
          <cell r="C1583"/>
          <cell r="D1583" t="str">
            <v>Maykel Pondaag</v>
          </cell>
          <cell r="E1583">
            <v>81212435110</v>
          </cell>
          <cell r="F1583" t="str">
            <v>Operator Double Trailer_SYR</v>
          </cell>
          <cell r="G1583"/>
          <cell r="H1583" t="str">
            <v>NON STAFF</v>
          </cell>
          <cell r="I1583" t="str">
            <v>IP - SENYIUR</v>
          </cell>
          <cell r="J1583" t="str">
            <v>HO</v>
          </cell>
          <cell r="K1583" t="str">
            <v>Jamal</v>
          </cell>
          <cell r="L1583" t="str">
            <v>10 Hari</v>
          </cell>
          <cell r="M1583" t="str">
            <v>FU MCU</v>
          </cell>
          <cell r="N1583" t="str">
            <v>FAILED</v>
          </cell>
          <cell r="O1583" t="str">
            <v/>
          </cell>
          <cell r="P1583">
            <v>45514</v>
          </cell>
          <cell r="Q1583" t="str">
            <v>0 Hari</v>
          </cell>
          <cell r="R1583">
            <v>45514</v>
          </cell>
          <cell r="S1583" t="str">
            <v>0 Hari</v>
          </cell>
          <cell r="T1583">
            <v>45514</v>
          </cell>
          <cell r="U1583" t="str">
            <v>0 Hari</v>
          </cell>
          <cell r="V1583"/>
          <cell r="W1583" t="str">
            <v/>
          </cell>
          <cell r="X1583"/>
          <cell r="Y1583" t="str">
            <v/>
          </cell>
          <cell r="Z1583">
            <v>45514</v>
          </cell>
          <cell r="AA1583" t="str">
            <v>10 Hari</v>
          </cell>
          <cell r="AB1583">
            <v>45524</v>
          </cell>
          <cell r="AC1583" t="str">
            <v>TMC MANADO</v>
          </cell>
          <cell r="AD1583"/>
          <cell r="AE1583" t="str">
            <v>250 Hari</v>
          </cell>
          <cell r="AF1583">
            <v>45530</v>
          </cell>
          <cell r="AG1583" t="str">
            <v>Spm ( miopia ), Drg ( gangren radix 20 ), THT (serumen prop ADS), PD. ( cholesterol, as.urat, TG, GDP dan LDL ), B ( Hemorroid externa )</v>
          </cell>
          <cell r="AH1583" t="str">
            <v>High Risk</v>
          </cell>
          <cell r="AI1583"/>
          <cell r="AJ1583" t="str">
            <v/>
          </cell>
          <cell r="AK1583"/>
          <cell r="AL1583" t="str">
            <v/>
          </cell>
          <cell r="AM1583"/>
          <cell r="AN1583"/>
          <cell r="AO1583" t="str">
            <v/>
          </cell>
          <cell r="AP1583"/>
          <cell r="AQ1583"/>
          <cell r="AR1583" t="str">
            <v>KENDALA BIAYA FU, MENGUNDURKAN DIRI</v>
          </cell>
          <cell r="AS1583"/>
        </row>
        <row r="1584">
          <cell r="A1584">
            <v>1581</v>
          </cell>
          <cell r="B1584" t="str">
            <v>1405020512940002</v>
          </cell>
          <cell r="C1584"/>
          <cell r="D1584" t="str">
            <v>Rinaldi Kristinus Hutabarat</v>
          </cell>
          <cell r="E1584">
            <v>82284197257</v>
          </cell>
          <cell r="F1584" t="str">
            <v>Operator Double Trailer_SYR</v>
          </cell>
          <cell r="G1584"/>
          <cell r="H1584" t="str">
            <v>NON STAFF</v>
          </cell>
          <cell r="I1584" t="str">
            <v>IP - SENYIUR</v>
          </cell>
          <cell r="J1584" t="str">
            <v>WI SMD 2</v>
          </cell>
          <cell r="K1584" t="str">
            <v>Jamal</v>
          </cell>
          <cell r="L1584" t="str">
            <v>21 Hari</v>
          </cell>
          <cell r="M1584" t="str">
            <v>MCU</v>
          </cell>
          <cell r="N1584" t="str">
            <v>FAILED</v>
          </cell>
          <cell r="O1584" t="str">
            <v/>
          </cell>
          <cell r="P1584">
            <v>45509</v>
          </cell>
          <cell r="Q1584" t="str">
            <v>0 Hari</v>
          </cell>
          <cell r="R1584">
            <v>45509</v>
          </cell>
          <cell r="S1584" t="str">
            <v>0 Hari</v>
          </cell>
          <cell r="T1584">
            <v>45509</v>
          </cell>
          <cell r="U1584" t="str">
            <v>0 Hari</v>
          </cell>
          <cell r="V1584"/>
          <cell r="W1584" t="str">
            <v/>
          </cell>
          <cell r="X1584"/>
          <cell r="Y1584" t="str">
            <v/>
          </cell>
          <cell r="Z1584">
            <v>45509</v>
          </cell>
          <cell r="AA1584" t="str">
            <v>21 Hari</v>
          </cell>
          <cell r="AB1584">
            <v>45530</v>
          </cell>
          <cell r="AC1584" t="str">
            <v>TMC PEKANBARU</v>
          </cell>
          <cell r="AD1584">
            <v>45537</v>
          </cell>
          <cell r="AE1584" t="str">
            <v>7 Hari</v>
          </cell>
          <cell r="AF1584"/>
          <cell r="AG1584" t="str">
            <v>Unfit ( TG )</v>
          </cell>
          <cell r="AH1584" t="str">
            <v>High Risk</v>
          </cell>
          <cell r="AI1584">
            <v>45540</v>
          </cell>
          <cell r="AJ1584" t="str">
            <v>234 Hari</v>
          </cell>
          <cell r="AK1584"/>
          <cell r="AL1584" t="str">
            <v/>
          </cell>
          <cell r="AM1584"/>
          <cell r="AN1584"/>
          <cell r="AO1584" t="str">
            <v/>
          </cell>
          <cell r="AP1584"/>
          <cell r="AQ1584"/>
          <cell r="AR1584" t="str">
            <v>UNFIT TG</v>
          </cell>
          <cell r="AS1584"/>
        </row>
        <row r="1585">
          <cell r="A1585">
            <v>1582</v>
          </cell>
          <cell r="B1585" t="str">
            <v>6407100101750009</v>
          </cell>
          <cell r="C1585"/>
          <cell r="D1585" t="str">
            <v>Rudidut</v>
          </cell>
          <cell r="E1585">
            <v>81258537617</v>
          </cell>
          <cell r="F1585" t="str">
            <v>Operator Excavator Liebherr R9100</v>
          </cell>
          <cell r="G1585"/>
          <cell r="H1585" t="str">
            <v>NON STAFF</v>
          </cell>
          <cell r="I1585" t="str">
            <v>GBPC - MELAK</v>
          </cell>
          <cell r="J1585" t="str">
            <v>SITE</v>
          </cell>
          <cell r="K1585" t="str">
            <v>Kurniawan</v>
          </cell>
          <cell r="L1585" t="str">
            <v>255 Hari</v>
          </cell>
          <cell r="M1585" t="str">
            <v>EXISTING</v>
          </cell>
          <cell r="N1585" t="str">
            <v>CLOSE HIRED</v>
          </cell>
          <cell r="O1585" t="str">
            <v>120 Ton</v>
          </cell>
          <cell r="P1585">
            <v>45519</v>
          </cell>
          <cell r="Q1585" t="str">
            <v>0 Hari</v>
          </cell>
          <cell r="R1585">
            <v>45519</v>
          </cell>
          <cell r="S1585" t="str">
            <v>0 Hari</v>
          </cell>
          <cell r="T1585">
            <v>45519</v>
          </cell>
          <cell r="U1585" t="str">
            <v>0 Hari</v>
          </cell>
          <cell r="V1585"/>
          <cell r="W1585" t="str">
            <v/>
          </cell>
          <cell r="X1585"/>
          <cell r="Y1585" t="str">
            <v/>
          </cell>
          <cell r="Z1585">
            <v>45519</v>
          </cell>
          <cell r="AA1585" t="str">
            <v>1 Hari</v>
          </cell>
          <cell r="AB1585">
            <v>45520</v>
          </cell>
          <cell r="AC1585" t="str">
            <v>ARTHA MEDICAL CENTER</v>
          </cell>
          <cell r="AD1585">
            <v>45523</v>
          </cell>
          <cell r="AE1585" t="str">
            <v>3 Hari</v>
          </cell>
          <cell r="AF1585"/>
          <cell r="AG1585"/>
          <cell r="AH1585"/>
          <cell r="AI1585"/>
          <cell r="AJ1585" t="str">
            <v/>
          </cell>
          <cell r="AK1585"/>
          <cell r="AL1585" t="str">
            <v/>
          </cell>
          <cell r="AM1585"/>
          <cell r="AN1585"/>
          <cell r="AO1585" t="str">
            <v/>
          </cell>
          <cell r="AP1585"/>
          <cell r="AQ1585" t="str">
            <v>DONE</v>
          </cell>
          <cell r="AR1585"/>
          <cell r="AS1585"/>
        </row>
        <row r="1586">
          <cell r="A1586">
            <v>1583</v>
          </cell>
          <cell r="B1586" t="str">
            <v>5310032309020003</v>
          </cell>
          <cell r="C1586">
            <v>24081258</v>
          </cell>
          <cell r="D1586" t="str">
            <v>Kornelius Sandrosoni Babut</v>
          </cell>
          <cell r="E1586">
            <v>81237437515</v>
          </cell>
          <cell r="F1586" t="str">
            <v>Operator HD 465/OHT 773</v>
          </cell>
          <cell r="G1586"/>
          <cell r="H1586" t="str">
            <v>NON STAFF</v>
          </cell>
          <cell r="I1586" t="str">
            <v>IP - TABANG</v>
          </cell>
          <cell r="J1586" t="str">
            <v xml:space="preserve">WI TGR </v>
          </cell>
          <cell r="K1586"/>
          <cell r="L1586" t="str">
            <v>16 Hari</v>
          </cell>
          <cell r="M1586" t="str">
            <v>EXISTING</v>
          </cell>
          <cell r="N1586" t="str">
            <v>CLOSE HIRED</v>
          </cell>
          <cell r="O1586" t="str">
            <v>60 Ton</v>
          </cell>
          <cell r="P1586">
            <v>45511</v>
          </cell>
          <cell r="Q1586" t="str">
            <v>0 Hari</v>
          </cell>
          <cell r="R1586">
            <v>45511</v>
          </cell>
          <cell r="S1586" t="str">
            <v>0 Hari</v>
          </cell>
          <cell r="T1586">
            <v>45511</v>
          </cell>
          <cell r="U1586" t="str">
            <v>0 Hari</v>
          </cell>
          <cell r="V1586"/>
          <cell r="W1586" t="str">
            <v/>
          </cell>
          <cell r="X1586"/>
          <cell r="Y1586" t="str">
            <v/>
          </cell>
          <cell r="Z1586">
            <v>45511</v>
          </cell>
          <cell r="AA1586" t="str">
            <v>7 Hari</v>
          </cell>
          <cell r="AB1586">
            <v>45518</v>
          </cell>
          <cell r="AC1586" t="str">
            <v>KMC BALIKPAPAN</v>
          </cell>
          <cell r="AD1586"/>
          <cell r="AE1586" t="str">
            <v>256 Hari</v>
          </cell>
          <cell r="AF1586">
            <v>45521</v>
          </cell>
          <cell r="AG1586" t="str">
            <v>Sp. GK (BMI)</v>
          </cell>
          <cell r="AH1586" t="str">
            <v>Low Risk</v>
          </cell>
          <cell r="AI1586">
            <v>45525</v>
          </cell>
          <cell r="AJ1586" t="str">
            <v>1 Hari</v>
          </cell>
          <cell r="AK1586">
            <v>45526</v>
          </cell>
          <cell r="AL1586" t="str">
            <v>248 Hari</v>
          </cell>
          <cell r="AM1586">
            <v>45527</v>
          </cell>
          <cell r="AN1586"/>
          <cell r="AO1586" t="str">
            <v/>
          </cell>
          <cell r="AP1586"/>
          <cell r="AQ1586" t="str">
            <v>DONE</v>
          </cell>
          <cell r="AR1586" t="str">
            <v>HD 465, OHT 773, CMT 106</v>
          </cell>
          <cell r="AS1586"/>
        </row>
        <row r="1587">
          <cell r="A1587">
            <v>1584</v>
          </cell>
          <cell r="B1587" t="str">
            <v>6304101310930001</v>
          </cell>
          <cell r="C1587"/>
          <cell r="D1587" t="str">
            <v>Gugum Gumilar</v>
          </cell>
          <cell r="E1587">
            <v>82250080059</v>
          </cell>
          <cell r="F1587" t="str">
            <v>Operator HD 785/OHT 777</v>
          </cell>
          <cell r="G1587"/>
          <cell r="H1587" t="str">
            <v>NON STAFF</v>
          </cell>
          <cell r="I1587" t="str">
            <v>IP - TABANG</v>
          </cell>
          <cell r="J1587" t="str">
            <v>WI SMD 1</v>
          </cell>
          <cell r="K1587" t="str">
            <v>Jamal</v>
          </cell>
          <cell r="L1587" t="str">
            <v>260 Hari</v>
          </cell>
          <cell r="M1587" t="str">
            <v>MCU</v>
          </cell>
          <cell r="N1587" t="str">
            <v>HOLD</v>
          </cell>
          <cell r="O1587" t="str">
            <v>100 Ton</v>
          </cell>
          <cell r="P1587">
            <v>45514</v>
          </cell>
          <cell r="Q1587" t="str">
            <v>0 Hari</v>
          </cell>
          <cell r="R1587">
            <v>45514</v>
          </cell>
          <cell r="S1587" t="str">
            <v>0 Hari</v>
          </cell>
          <cell r="T1587">
            <v>45514</v>
          </cell>
          <cell r="U1587" t="str">
            <v>0 Hari</v>
          </cell>
          <cell r="V1587"/>
          <cell r="W1587" t="str">
            <v/>
          </cell>
          <cell r="X1587"/>
          <cell r="Y1587" t="str">
            <v/>
          </cell>
          <cell r="Z1587">
            <v>45514</v>
          </cell>
          <cell r="AA1587" t="str">
            <v>19 Hari</v>
          </cell>
          <cell r="AB1587">
            <v>45533</v>
          </cell>
          <cell r="AC1587" t="str">
            <v>TMC ANGSANA</v>
          </cell>
          <cell r="AD1587"/>
          <cell r="AE1587" t="str">
            <v>241 Hari</v>
          </cell>
          <cell r="AF1587"/>
          <cell r="AG1587"/>
          <cell r="AH1587"/>
          <cell r="AI1587"/>
          <cell r="AJ1587" t="str">
            <v/>
          </cell>
          <cell r="AK1587"/>
          <cell r="AL1587" t="str">
            <v/>
          </cell>
          <cell r="AM1587"/>
          <cell r="AN1587"/>
          <cell r="AO1587" t="str">
            <v/>
          </cell>
          <cell r="AP1587"/>
          <cell r="AQ1587"/>
          <cell r="AR1587" t="str">
            <v>MASIH BERADA DIRUMAH SAKIT PASCA PEMULIHAN</v>
          </cell>
          <cell r="AS1587"/>
        </row>
        <row r="1588">
          <cell r="A1588">
            <v>1585</v>
          </cell>
          <cell r="B1588" t="str">
            <v>6407120810920002</v>
          </cell>
          <cell r="C1588"/>
          <cell r="D1588" t="str">
            <v>Aladin</v>
          </cell>
          <cell r="E1588">
            <v>82253350201</v>
          </cell>
          <cell r="F1588" t="str">
            <v>Operator CMT 106</v>
          </cell>
          <cell r="G1588"/>
          <cell r="H1588" t="str">
            <v>NON STAFF</v>
          </cell>
          <cell r="I1588" t="str">
            <v>IP - TABANG</v>
          </cell>
          <cell r="J1588" t="str">
            <v>HO</v>
          </cell>
          <cell r="K1588" t="str">
            <v>Jamal</v>
          </cell>
          <cell r="L1588" t="str">
            <v/>
          </cell>
          <cell r="M1588" t="str">
            <v>INTERVIEW USER/TC</v>
          </cell>
          <cell r="N1588" t="str">
            <v>HOLD</v>
          </cell>
          <cell r="O1588" t="str">
            <v>CMT</v>
          </cell>
          <cell r="P1588"/>
          <cell r="Q1588" t="str">
            <v/>
          </cell>
          <cell r="R1588"/>
          <cell r="S1588" t="str">
            <v/>
          </cell>
          <cell r="T1588"/>
          <cell r="U1588" t="str">
            <v/>
          </cell>
          <cell r="V1588"/>
          <cell r="W1588" t="str">
            <v/>
          </cell>
          <cell r="X1588"/>
          <cell r="Y1588" t="str">
            <v/>
          </cell>
          <cell r="Z1588"/>
          <cell r="AA1588" t="str">
            <v/>
          </cell>
          <cell r="AB1588"/>
          <cell r="AC1588"/>
          <cell r="AD1588"/>
          <cell r="AE1588" t="str">
            <v/>
          </cell>
          <cell r="AF1588"/>
          <cell r="AG1588"/>
          <cell r="AH1588"/>
          <cell r="AI1588"/>
          <cell r="AJ1588" t="str">
            <v/>
          </cell>
          <cell r="AK1588"/>
          <cell r="AL1588" t="str">
            <v/>
          </cell>
          <cell r="AM1588"/>
          <cell r="AN1588"/>
          <cell r="AO1588" t="str">
            <v/>
          </cell>
          <cell r="AP1588"/>
          <cell r="AQ1588"/>
          <cell r="AR1588" t="str">
            <v>Hold karena blm ada di proses tim TC</v>
          </cell>
          <cell r="AS1588"/>
        </row>
        <row r="1589">
          <cell r="A1589">
            <v>1586</v>
          </cell>
          <cell r="B1589" t="str">
            <v>6402162510940001</v>
          </cell>
          <cell r="C1589"/>
          <cell r="D1589" t="str">
            <v>Ikomang Widika</v>
          </cell>
          <cell r="E1589">
            <v>81253188611</v>
          </cell>
          <cell r="F1589" t="str">
            <v>Operator CMT 106</v>
          </cell>
          <cell r="G1589"/>
          <cell r="H1589" t="str">
            <v>NON STAFF</v>
          </cell>
          <cell r="I1589" t="str">
            <v>IP - TABANG</v>
          </cell>
          <cell r="J1589" t="str">
            <v>HO</v>
          </cell>
          <cell r="K1589" t="str">
            <v>Jamal</v>
          </cell>
          <cell r="L1589" t="str">
            <v/>
          </cell>
          <cell r="M1589" t="str">
            <v>INTERVIEW USER/TC</v>
          </cell>
          <cell r="N1589" t="str">
            <v>HOLD</v>
          </cell>
          <cell r="O1589" t="str">
            <v>CMT</v>
          </cell>
          <cell r="P1589"/>
          <cell r="Q1589" t="str">
            <v/>
          </cell>
          <cell r="R1589"/>
          <cell r="S1589" t="str">
            <v/>
          </cell>
          <cell r="T1589"/>
          <cell r="U1589" t="str">
            <v/>
          </cell>
          <cell r="V1589"/>
          <cell r="W1589" t="str">
            <v/>
          </cell>
          <cell r="X1589"/>
          <cell r="Y1589" t="str">
            <v/>
          </cell>
          <cell r="Z1589"/>
          <cell r="AA1589" t="str">
            <v/>
          </cell>
          <cell r="AB1589"/>
          <cell r="AC1589"/>
          <cell r="AD1589"/>
          <cell r="AE1589" t="str">
            <v/>
          </cell>
          <cell r="AF1589"/>
          <cell r="AG1589"/>
          <cell r="AH1589"/>
          <cell r="AI1589"/>
          <cell r="AJ1589" t="str">
            <v/>
          </cell>
          <cell r="AK1589"/>
          <cell r="AL1589" t="str">
            <v/>
          </cell>
          <cell r="AM1589"/>
          <cell r="AN1589"/>
          <cell r="AO1589" t="str">
            <v/>
          </cell>
          <cell r="AP1589"/>
          <cell r="AQ1589"/>
          <cell r="AR1589" t="str">
            <v>Hold karena blm ada di proses tim TC</v>
          </cell>
          <cell r="AS1589"/>
        </row>
        <row r="1590">
          <cell r="A1590">
            <v>1587</v>
          </cell>
          <cell r="B1590" t="str">
            <v>3304061302850005</v>
          </cell>
          <cell r="C1590"/>
          <cell r="D1590" t="str">
            <v>Febri Fajar Kurniawan</v>
          </cell>
          <cell r="E1590">
            <v>89517180517</v>
          </cell>
          <cell r="F1590" t="str">
            <v>Operator CMT 106</v>
          </cell>
          <cell r="G1590"/>
          <cell r="H1590" t="str">
            <v>NON STAFF</v>
          </cell>
          <cell r="I1590" t="str">
            <v>IP - TABANG</v>
          </cell>
          <cell r="J1590" t="str">
            <v>HO</v>
          </cell>
          <cell r="K1590" t="str">
            <v>Jamal</v>
          </cell>
          <cell r="L1590" t="str">
            <v/>
          </cell>
          <cell r="M1590" t="str">
            <v>INTERVIEW USER/TC</v>
          </cell>
          <cell r="N1590" t="str">
            <v>HOLD</v>
          </cell>
          <cell r="O1590" t="str">
            <v>CMT</v>
          </cell>
          <cell r="P1590"/>
          <cell r="Q1590" t="str">
            <v/>
          </cell>
          <cell r="R1590"/>
          <cell r="S1590" t="str">
            <v/>
          </cell>
          <cell r="T1590"/>
          <cell r="U1590" t="str">
            <v/>
          </cell>
          <cell r="V1590"/>
          <cell r="W1590" t="str">
            <v/>
          </cell>
          <cell r="X1590"/>
          <cell r="Y1590" t="str">
            <v/>
          </cell>
          <cell r="Z1590"/>
          <cell r="AA1590" t="str">
            <v/>
          </cell>
          <cell r="AB1590"/>
          <cell r="AC1590"/>
          <cell r="AD1590"/>
          <cell r="AE1590" t="str">
            <v/>
          </cell>
          <cell r="AF1590"/>
          <cell r="AG1590"/>
          <cell r="AH1590"/>
          <cell r="AI1590"/>
          <cell r="AJ1590" t="str">
            <v/>
          </cell>
          <cell r="AK1590"/>
          <cell r="AL1590" t="str">
            <v/>
          </cell>
          <cell r="AM1590"/>
          <cell r="AN1590"/>
          <cell r="AO1590" t="str">
            <v/>
          </cell>
          <cell r="AP1590"/>
          <cell r="AQ1590"/>
          <cell r="AR1590" t="str">
            <v>Hold karena blm ada di proses tim TC</v>
          </cell>
          <cell r="AS1590"/>
        </row>
        <row r="1591">
          <cell r="A1591">
            <v>1588</v>
          </cell>
          <cell r="B1591" t="str">
            <v>7318191103970002</v>
          </cell>
          <cell r="C1591"/>
          <cell r="D1591" t="str">
            <v>Suprianto</v>
          </cell>
          <cell r="E1591">
            <v>82211592106</v>
          </cell>
          <cell r="F1591" t="str">
            <v>Operator CMT 106</v>
          </cell>
          <cell r="G1591"/>
          <cell r="H1591" t="str">
            <v>NON STAFF</v>
          </cell>
          <cell r="I1591" t="str">
            <v>IP - TABANG</v>
          </cell>
          <cell r="J1591" t="str">
            <v>HO</v>
          </cell>
          <cell r="K1591" t="str">
            <v>Jamal</v>
          </cell>
          <cell r="L1591" t="str">
            <v/>
          </cell>
          <cell r="M1591" t="str">
            <v>INTERVIEW USER/TC</v>
          </cell>
          <cell r="N1591" t="str">
            <v>HOLD</v>
          </cell>
          <cell r="O1591" t="str">
            <v>CMT</v>
          </cell>
          <cell r="P1591"/>
          <cell r="Q1591" t="str">
            <v/>
          </cell>
          <cell r="R1591"/>
          <cell r="S1591" t="str">
            <v/>
          </cell>
          <cell r="T1591"/>
          <cell r="U1591" t="str">
            <v/>
          </cell>
          <cell r="V1591"/>
          <cell r="W1591" t="str">
            <v/>
          </cell>
          <cell r="X1591"/>
          <cell r="Y1591" t="str">
            <v/>
          </cell>
          <cell r="Z1591"/>
          <cell r="AA1591" t="str">
            <v/>
          </cell>
          <cell r="AB1591"/>
          <cell r="AC1591"/>
          <cell r="AD1591"/>
          <cell r="AE1591" t="str">
            <v/>
          </cell>
          <cell r="AF1591"/>
          <cell r="AG1591"/>
          <cell r="AH1591"/>
          <cell r="AI1591"/>
          <cell r="AJ1591" t="str">
            <v/>
          </cell>
          <cell r="AK1591"/>
          <cell r="AL1591" t="str">
            <v/>
          </cell>
          <cell r="AM1591"/>
          <cell r="AN1591"/>
          <cell r="AO1591" t="str">
            <v/>
          </cell>
          <cell r="AP1591"/>
          <cell r="AQ1591"/>
          <cell r="AR1591" t="str">
            <v>Hold karena blm ada di proses tim TC</v>
          </cell>
          <cell r="AS1591"/>
        </row>
        <row r="1592">
          <cell r="A1592">
            <v>1589</v>
          </cell>
          <cell r="B1592">
            <v>332815300190007</v>
          </cell>
          <cell r="C1592"/>
          <cell r="D1592" t="str">
            <v>Candra Hartarianto</v>
          </cell>
          <cell r="E1592">
            <v>81349699054</v>
          </cell>
          <cell r="F1592" t="str">
            <v>Operator CMT 106</v>
          </cell>
          <cell r="G1592"/>
          <cell r="H1592" t="str">
            <v>NON STAFF</v>
          </cell>
          <cell r="I1592" t="str">
            <v>IP - TABANG</v>
          </cell>
          <cell r="J1592" t="str">
            <v>HO</v>
          </cell>
          <cell r="K1592" t="str">
            <v>Jamal</v>
          </cell>
          <cell r="L1592" t="str">
            <v/>
          </cell>
          <cell r="M1592" t="str">
            <v>INTERVIEW USER/TC</v>
          </cell>
          <cell r="N1592" t="str">
            <v>HOLD</v>
          </cell>
          <cell r="O1592" t="str">
            <v>CMT</v>
          </cell>
          <cell r="P1592"/>
          <cell r="Q1592" t="str">
            <v/>
          </cell>
          <cell r="R1592"/>
          <cell r="S1592" t="str">
            <v/>
          </cell>
          <cell r="T1592"/>
          <cell r="U1592" t="str">
            <v/>
          </cell>
          <cell r="V1592"/>
          <cell r="W1592" t="str">
            <v/>
          </cell>
          <cell r="X1592"/>
          <cell r="Y1592" t="str">
            <v/>
          </cell>
          <cell r="Z1592"/>
          <cell r="AA1592" t="str">
            <v/>
          </cell>
          <cell r="AB1592"/>
          <cell r="AC1592"/>
          <cell r="AD1592"/>
          <cell r="AE1592" t="str">
            <v/>
          </cell>
          <cell r="AF1592"/>
          <cell r="AG1592"/>
          <cell r="AH1592"/>
          <cell r="AI1592"/>
          <cell r="AJ1592" t="str">
            <v/>
          </cell>
          <cell r="AK1592"/>
          <cell r="AL1592" t="str">
            <v/>
          </cell>
          <cell r="AM1592"/>
          <cell r="AN1592"/>
          <cell r="AO1592" t="str">
            <v/>
          </cell>
          <cell r="AP1592"/>
          <cell r="AQ1592"/>
          <cell r="AR1592" t="str">
            <v>Hold karena blm ada di proses tim TC</v>
          </cell>
          <cell r="AS1592"/>
        </row>
        <row r="1593">
          <cell r="A1593">
            <v>1590</v>
          </cell>
          <cell r="B1593" t="str">
            <v>3304062002950004</v>
          </cell>
          <cell r="C1593"/>
          <cell r="D1593" t="str">
            <v>Akbar Ferdiansyah</v>
          </cell>
          <cell r="E1593">
            <v>82134136120</v>
          </cell>
          <cell r="F1593" t="str">
            <v>Operator CMT 106</v>
          </cell>
          <cell r="G1593"/>
          <cell r="H1593" t="str">
            <v>NON STAFF</v>
          </cell>
          <cell r="I1593" t="str">
            <v>IP - TABANG</v>
          </cell>
          <cell r="J1593" t="str">
            <v>HO</v>
          </cell>
          <cell r="K1593" t="str">
            <v>Jamal</v>
          </cell>
          <cell r="L1593" t="str">
            <v/>
          </cell>
          <cell r="M1593" t="str">
            <v>INTERVIEW USER/TC</v>
          </cell>
          <cell r="N1593" t="str">
            <v>HOLD</v>
          </cell>
          <cell r="O1593" t="str">
            <v>CMT</v>
          </cell>
          <cell r="P1593"/>
          <cell r="Q1593" t="str">
            <v/>
          </cell>
          <cell r="R1593"/>
          <cell r="S1593" t="str">
            <v/>
          </cell>
          <cell r="T1593"/>
          <cell r="U1593" t="str">
            <v/>
          </cell>
          <cell r="V1593"/>
          <cell r="W1593" t="str">
            <v/>
          </cell>
          <cell r="X1593"/>
          <cell r="Y1593" t="str">
            <v/>
          </cell>
          <cell r="Z1593"/>
          <cell r="AA1593" t="str">
            <v/>
          </cell>
          <cell r="AB1593"/>
          <cell r="AC1593"/>
          <cell r="AD1593"/>
          <cell r="AE1593" t="str">
            <v/>
          </cell>
          <cell r="AF1593"/>
          <cell r="AG1593"/>
          <cell r="AH1593"/>
          <cell r="AI1593"/>
          <cell r="AJ1593" t="str">
            <v/>
          </cell>
          <cell r="AK1593"/>
          <cell r="AL1593" t="str">
            <v/>
          </cell>
          <cell r="AM1593"/>
          <cell r="AN1593"/>
          <cell r="AO1593" t="str">
            <v/>
          </cell>
          <cell r="AP1593"/>
          <cell r="AQ1593"/>
          <cell r="AR1593" t="str">
            <v>Hold karena blm ada di proses tim TC</v>
          </cell>
          <cell r="AS1593"/>
        </row>
        <row r="1594">
          <cell r="A1594">
            <v>1591</v>
          </cell>
          <cell r="B1594" t="str">
            <v>6472061010990010</v>
          </cell>
          <cell r="C1594"/>
          <cell r="D1594" t="str">
            <v>Muhammad Nur Wahyu Saputra</v>
          </cell>
          <cell r="E1594">
            <v>8232271131</v>
          </cell>
          <cell r="F1594" t="str">
            <v>Operator CMT 106</v>
          </cell>
          <cell r="G1594"/>
          <cell r="H1594" t="str">
            <v>NON STAFF</v>
          </cell>
          <cell r="I1594" t="str">
            <v>IP - TABANG</v>
          </cell>
          <cell r="J1594" t="str">
            <v>HO</v>
          </cell>
          <cell r="K1594" t="str">
            <v>Jamal</v>
          </cell>
          <cell r="L1594" t="str">
            <v/>
          </cell>
          <cell r="M1594" t="str">
            <v>INTERVIEW USER/TC</v>
          </cell>
          <cell r="N1594" t="str">
            <v>HOLD</v>
          </cell>
          <cell r="O1594" t="str">
            <v>CMT</v>
          </cell>
          <cell r="P1594"/>
          <cell r="Q1594" t="str">
            <v/>
          </cell>
          <cell r="R1594"/>
          <cell r="S1594" t="str">
            <v/>
          </cell>
          <cell r="T1594"/>
          <cell r="U1594" t="str">
            <v/>
          </cell>
          <cell r="V1594"/>
          <cell r="W1594" t="str">
            <v/>
          </cell>
          <cell r="X1594"/>
          <cell r="Y1594" t="str">
            <v/>
          </cell>
          <cell r="Z1594"/>
          <cell r="AA1594" t="str">
            <v/>
          </cell>
          <cell r="AB1594"/>
          <cell r="AC1594"/>
          <cell r="AD1594"/>
          <cell r="AE1594" t="str">
            <v/>
          </cell>
          <cell r="AF1594"/>
          <cell r="AG1594"/>
          <cell r="AH1594"/>
          <cell r="AI1594"/>
          <cell r="AJ1594" t="str">
            <v/>
          </cell>
          <cell r="AK1594"/>
          <cell r="AL1594" t="str">
            <v/>
          </cell>
          <cell r="AM1594"/>
          <cell r="AN1594"/>
          <cell r="AO1594" t="str">
            <v/>
          </cell>
          <cell r="AP1594"/>
          <cell r="AQ1594"/>
          <cell r="AR1594" t="str">
            <v>Hold karena blm ada di proses tim TC</v>
          </cell>
          <cell r="AS1594"/>
        </row>
        <row r="1595">
          <cell r="A1595">
            <v>1592</v>
          </cell>
          <cell r="B1595" t="str">
            <v>6401062109020001</v>
          </cell>
          <cell r="C1595"/>
          <cell r="D1595" t="str">
            <v>Imran Kusnadi</v>
          </cell>
          <cell r="E1595">
            <v>81253043106</v>
          </cell>
          <cell r="F1595" t="str">
            <v>Operator CMT 106</v>
          </cell>
          <cell r="G1595"/>
          <cell r="H1595" t="str">
            <v>NON STAFF</v>
          </cell>
          <cell r="I1595" t="str">
            <v>IP - TABANG</v>
          </cell>
          <cell r="J1595" t="str">
            <v>HO</v>
          </cell>
          <cell r="K1595" t="str">
            <v>Jamal</v>
          </cell>
          <cell r="L1595" t="str">
            <v/>
          </cell>
          <cell r="M1595" t="str">
            <v>INTERVIEW USER/TC</v>
          </cell>
          <cell r="N1595" t="str">
            <v>HOLD</v>
          </cell>
          <cell r="O1595" t="str">
            <v>CMT</v>
          </cell>
          <cell r="P1595"/>
          <cell r="Q1595" t="str">
            <v/>
          </cell>
          <cell r="R1595"/>
          <cell r="S1595" t="str">
            <v/>
          </cell>
          <cell r="T1595"/>
          <cell r="U1595" t="str">
            <v/>
          </cell>
          <cell r="V1595"/>
          <cell r="W1595" t="str">
            <v/>
          </cell>
          <cell r="X1595"/>
          <cell r="Y1595" t="str">
            <v/>
          </cell>
          <cell r="Z1595"/>
          <cell r="AA1595" t="str">
            <v/>
          </cell>
          <cell r="AB1595"/>
          <cell r="AC1595"/>
          <cell r="AD1595"/>
          <cell r="AE1595" t="str">
            <v/>
          </cell>
          <cell r="AF1595"/>
          <cell r="AG1595"/>
          <cell r="AH1595"/>
          <cell r="AI1595"/>
          <cell r="AJ1595" t="str">
            <v/>
          </cell>
          <cell r="AK1595"/>
          <cell r="AL1595" t="str">
            <v/>
          </cell>
          <cell r="AM1595"/>
          <cell r="AN1595"/>
          <cell r="AO1595" t="str">
            <v/>
          </cell>
          <cell r="AP1595"/>
          <cell r="AQ1595"/>
          <cell r="AR1595" t="str">
            <v>Hold karena blm ada di proses tim TC</v>
          </cell>
          <cell r="AS1595"/>
        </row>
        <row r="1596">
          <cell r="A1596">
            <v>1593</v>
          </cell>
          <cell r="B1596" t="str">
            <v>7316032203970001</v>
          </cell>
          <cell r="C1596"/>
          <cell r="D1596" t="str">
            <v>Salman</v>
          </cell>
          <cell r="E1596">
            <v>85399129041</v>
          </cell>
          <cell r="F1596" t="str">
            <v>Operator CMT 106</v>
          </cell>
          <cell r="G1596"/>
          <cell r="H1596" t="str">
            <v>NON STAFF</v>
          </cell>
          <cell r="I1596" t="str">
            <v>IP - TABANG</v>
          </cell>
          <cell r="J1596" t="str">
            <v>HO</v>
          </cell>
          <cell r="K1596" t="str">
            <v>Jamal</v>
          </cell>
          <cell r="L1596" t="str">
            <v/>
          </cell>
          <cell r="M1596" t="str">
            <v>INTERVIEW USER/TC</v>
          </cell>
          <cell r="N1596" t="str">
            <v>HOLD</v>
          </cell>
          <cell r="O1596" t="str">
            <v>CMT</v>
          </cell>
          <cell r="P1596"/>
          <cell r="Q1596" t="str">
            <v/>
          </cell>
          <cell r="R1596"/>
          <cell r="S1596" t="str">
            <v/>
          </cell>
          <cell r="T1596"/>
          <cell r="U1596" t="str">
            <v/>
          </cell>
          <cell r="V1596"/>
          <cell r="W1596" t="str">
            <v/>
          </cell>
          <cell r="X1596"/>
          <cell r="Y1596" t="str">
            <v/>
          </cell>
          <cell r="Z1596"/>
          <cell r="AA1596" t="str">
            <v/>
          </cell>
          <cell r="AB1596"/>
          <cell r="AC1596"/>
          <cell r="AD1596"/>
          <cell r="AE1596" t="str">
            <v/>
          </cell>
          <cell r="AF1596"/>
          <cell r="AG1596"/>
          <cell r="AH1596"/>
          <cell r="AI1596"/>
          <cell r="AJ1596" t="str">
            <v/>
          </cell>
          <cell r="AK1596"/>
          <cell r="AL1596" t="str">
            <v/>
          </cell>
          <cell r="AM1596"/>
          <cell r="AN1596"/>
          <cell r="AO1596" t="str">
            <v/>
          </cell>
          <cell r="AP1596"/>
          <cell r="AQ1596"/>
          <cell r="AR1596" t="str">
            <v>Hold karena blm ada di proses tim TC</v>
          </cell>
          <cell r="AS1596"/>
        </row>
        <row r="1597">
          <cell r="A1597">
            <v>1594</v>
          </cell>
          <cell r="B1597" t="str">
            <v>7104026512900001</v>
          </cell>
          <cell r="C1597"/>
          <cell r="D1597" t="str">
            <v>Marlon Kalangit</v>
          </cell>
          <cell r="E1597">
            <v>81343769580</v>
          </cell>
          <cell r="F1597" t="str">
            <v>Operator CMT 106</v>
          </cell>
          <cell r="G1597"/>
          <cell r="H1597" t="str">
            <v>NON STAFF</v>
          </cell>
          <cell r="I1597" t="str">
            <v>IP - TABANG</v>
          </cell>
          <cell r="J1597" t="str">
            <v>HO</v>
          </cell>
          <cell r="K1597" t="str">
            <v>Jamal</v>
          </cell>
          <cell r="L1597" t="str">
            <v/>
          </cell>
          <cell r="M1597" t="str">
            <v>INTERVIEW USER/TC</v>
          </cell>
          <cell r="N1597" t="str">
            <v>HOLD</v>
          </cell>
          <cell r="O1597" t="str">
            <v>CMT</v>
          </cell>
          <cell r="P1597"/>
          <cell r="Q1597" t="str">
            <v/>
          </cell>
          <cell r="R1597"/>
          <cell r="S1597" t="str">
            <v/>
          </cell>
          <cell r="T1597"/>
          <cell r="U1597" t="str">
            <v/>
          </cell>
          <cell r="V1597"/>
          <cell r="W1597" t="str">
            <v/>
          </cell>
          <cell r="X1597"/>
          <cell r="Y1597" t="str">
            <v/>
          </cell>
          <cell r="Z1597"/>
          <cell r="AA1597" t="str">
            <v/>
          </cell>
          <cell r="AB1597"/>
          <cell r="AC1597"/>
          <cell r="AD1597"/>
          <cell r="AE1597" t="str">
            <v/>
          </cell>
          <cell r="AF1597"/>
          <cell r="AG1597"/>
          <cell r="AH1597"/>
          <cell r="AI1597"/>
          <cell r="AJ1597" t="str">
            <v/>
          </cell>
          <cell r="AK1597"/>
          <cell r="AL1597" t="str">
            <v/>
          </cell>
          <cell r="AM1597"/>
          <cell r="AN1597"/>
          <cell r="AO1597" t="str">
            <v/>
          </cell>
          <cell r="AP1597"/>
          <cell r="AQ1597"/>
          <cell r="AR1597" t="str">
            <v>Hold karena blm ada di proses tim TC</v>
          </cell>
          <cell r="AS1597"/>
        </row>
        <row r="1598">
          <cell r="A1598">
            <v>1595</v>
          </cell>
          <cell r="B1598" t="str">
            <v>6402151712860002</v>
          </cell>
          <cell r="C1598"/>
          <cell r="D1598" t="str">
            <v>Dadang Priyatna</v>
          </cell>
          <cell r="E1598">
            <v>85299668540</v>
          </cell>
          <cell r="F1598" t="str">
            <v>Operator CMT 106</v>
          </cell>
          <cell r="G1598"/>
          <cell r="H1598" t="str">
            <v>NON STAFF</v>
          </cell>
          <cell r="I1598" t="str">
            <v>IP - TABANG</v>
          </cell>
          <cell r="J1598" t="str">
            <v>HO</v>
          </cell>
          <cell r="K1598" t="str">
            <v>Jamal</v>
          </cell>
          <cell r="L1598" t="str">
            <v/>
          </cell>
          <cell r="M1598" t="str">
            <v>INTERVIEW USER/TC</v>
          </cell>
          <cell r="N1598" t="str">
            <v>HOLD</v>
          </cell>
          <cell r="O1598" t="str">
            <v>CMT</v>
          </cell>
          <cell r="P1598"/>
          <cell r="Q1598" t="str">
            <v/>
          </cell>
          <cell r="R1598"/>
          <cell r="S1598" t="str">
            <v/>
          </cell>
          <cell r="T1598"/>
          <cell r="U1598" t="str">
            <v/>
          </cell>
          <cell r="V1598"/>
          <cell r="W1598" t="str">
            <v/>
          </cell>
          <cell r="X1598"/>
          <cell r="Y1598" t="str">
            <v/>
          </cell>
          <cell r="Z1598"/>
          <cell r="AA1598" t="str">
            <v/>
          </cell>
          <cell r="AB1598"/>
          <cell r="AC1598"/>
          <cell r="AD1598"/>
          <cell r="AE1598" t="str">
            <v/>
          </cell>
          <cell r="AF1598"/>
          <cell r="AG1598"/>
          <cell r="AH1598"/>
          <cell r="AI1598"/>
          <cell r="AJ1598" t="str">
            <v/>
          </cell>
          <cell r="AK1598"/>
          <cell r="AL1598" t="str">
            <v/>
          </cell>
          <cell r="AM1598"/>
          <cell r="AN1598"/>
          <cell r="AO1598" t="str">
            <v/>
          </cell>
          <cell r="AP1598"/>
          <cell r="AQ1598"/>
          <cell r="AR1598" t="str">
            <v>Hold karena blm ada di proses tim TC</v>
          </cell>
          <cell r="AS1598"/>
        </row>
        <row r="1599">
          <cell r="A1599">
            <v>1596</v>
          </cell>
          <cell r="B1599" t="str">
            <v>1604221212920002</v>
          </cell>
          <cell r="C1599"/>
          <cell r="D1599" t="str">
            <v>Regen Melsander</v>
          </cell>
          <cell r="E1599">
            <v>85273923008</v>
          </cell>
          <cell r="F1599" t="str">
            <v>Operator CMT 106</v>
          </cell>
          <cell r="G1599"/>
          <cell r="H1599" t="str">
            <v>NON STAFF</v>
          </cell>
          <cell r="I1599" t="str">
            <v>IP - TABANG</v>
          </cell>
          <cell r="J1599" t="str">
            <v>HO</v>
          </cell>
          <cell r="K1599" t="str">
            <v>Kurniawan</v>
          </cell>
          <cell r="L1599" t="str">
            <v/>
          </cell>
          <cell r="M1599" t="str">
            <v>OFFERING LETTER</v>
          </cell>
          <cell r="N1599" t="str">
            <v>FAILED</v>
          </cell>
          <cell r="O1599" t="str">
            <v>CMT</v>
          </cell>
          <cell r="P1599"/>
          <cell r="Q1599" t="str">
            <v/>
          </cell>
          <cell r="R1599"/>
          <cell r="S1599" t="str">
            <v/>
          </cell>
          <cell r="T1599"/>
          <cell r="U1599" t="str">
            <v/>
          </cell>
          <cell r="V1599"/>
          <cell r="W1599" t="str">
            <v/>
          </cell>
          <cell r="X1599"/>
          <cell r="Y1599" t="str">
            <v/>
          </cell>
          <cell r="Z1599"/>
          <cell r="AA1599" t="str">
            <v/>
          </cell>
          <cell r="AB1599"/>
          <cell r="AC1599"/>
          <cell r="AD1599"/>
          <cell r="AE1599" t="str">
            <v/>
          </cell>
          <cell r="AF1599"/>
          <cell r="AG1599"/>
          <cell r="AH1599"/>
          <cell r="AI1599"/>
          <cell r="AJ1599" t="str">
            <v/>
          </cell>
          <cell r="AK1599"/>
          <cell r="AL1599" t="str">
            <v/>
          </cell>
          <cell r="AM1599"/>
          <cell r="AN1599"/>
          <cell r="AO1599" t="str">
            <v/>
          </cell>
          <cell r="AP1599"/>
          <cell r="AQ1599"/>
          <cell r="AR1599" t="str">
            <v>tidak respon fb ol</v>
          </cell>
          <cell r="AS1599"/>
        </row>
        <row r="1600">
          <cell r="A1600">
            <v>1597</v>
          </cell>
          <cell r="B1600" t="str">
            <v>6401042502900006</v>
          </cell>
          <cell r="C1600"/>
          <cell r="D1600" t="str">
            <v>Hendra Irawan Saputra</v>
          </cell>
          <cell r="E1600">
            <v>82157814767</v>
          </cell>
          <cell r="F1600" t="str">
            <v>Operator CMT 106</v>
          </cell>
          <cell r="G1600"/>
          <cell r="H1600" t="str">
            <v>NON STAFF</v>
          </cell>
          <cell r="I1600" t="str">
            <v>IP - TABANG</v>
          </cell>
          <cell r="J1600" t="str">
            <v>HO</v>
          </cell>
          <cell r="K1600" t="str">
            <v>Jamal</v>
          </cell>
          <cell r="L1600" t="str">
            <v>299 Hari</v>
          </cell>
          <cell r="M1600" t="str">
            <v>MCU</v>
          </cell>
          <cell r="N1600" t="str">
            <v>HOLD</v>
          </cell>
          <cell r="O1600" t="str">
            <v>CMT</v>
          </cell>
          <cell r="P1600">
            <v>45475</v>
          </cell>
          <cell r="Q1600" t="str">
            <v>0 Hari</v>
          </cell>
          <cell r="R1600">
            <v>45475</v>
          </cell>
          <cell r="S1600" t="str">
            <v>0 Hari</v>
          </cell>
          <cell r="T1600">
            <v>45475</v>
          </cell>
          <cell r="U1600" t="str">
            <v>46 Hari</v>
          </cell>
          <cell r="V1600"/>
          <cell r="W1600" t="str">
            <v/>
          </cell>
          <cell r="X1600"/>
          <cell r="Y1600" t="str">
            <v/>
          </cell>
          <cell r="Z1600">
            <v>45521</v>
          </cell>
          <cell r="AA1600" t="str">
            <v>12 Hari</v>
          </cell>
          <cell r="AB1600">
            <v>45533</v>
          </cell>
          <cell r="AC1600" t="str">
            <v>KMC BALIKPAPAN</v>
          </cell>
          <cell r="AD1600"/>
          <cell r="AE1600" t="str">
            <v>241 Hari</v>
          </cell>
          <cell r="AF1600"/>
          <cell r="AG1600"/>
          <cell r="AH1600"/>
          <cell r="AI1600"/>
          <cell r="AJ1600" t="str">
            <v/>
          </cell>
          <cell r="AK1600"/>
          <cell r="AL1600" t="str">
            <v/>
          </cell>
          <cell r="AM1600"/>
          <cell r="AN1600"/>
          <cell r="AO1600" t="str">
            <v/>
          </cell>
          <cell r="AP1600"/>
          <cell r="AQ1600"/>
          <cell r="AR1600" t="str">
            <v>JATUH DARI MOTOR</v>
          </cell>
          <cell r="AS1600"/>
        </row>
        <row r="1601">
          <cell r="A1601">
            <v>1598</v>
          </cell>
          <cell r="B1601" t="str">
            <v>7309143001000003</v>
          </cell>
          <cell r="C1601"/>
          <cell r="D1601" t="str">
            <v>Muh Dilan Afgani</v>
          </cell>
          <cell r="E1601">
            <v>81222466423</v>
          </cell>
          <cell r="F1601" t="str">
            <v>Operator CMT 106</v>
          </cell>
          <cell r="G1601"/>
          <cell r="H1601" t="str">
            <v>NON STAFF</v>
          </cell>
          <cell r="I1601" t="str">
            <v>IP - TABANG</v>
          </cell>
          <cell r="J1601" t="str">
            <v>HO</v>
          </cell>
          <cell r="K1601" t="str">
            <v>Jamal</v>
          </cell>
          <cell r="L1601" t="str">
            <v/>
          </cell>
          <cell r="M1601" t="str">
            <v>OFFERING LETTER</v>
          </cell>
          <cell r="N1601" t="str">
            <v>FAILED</v>
          </cell>
          <cell r="O1601" t="str">
            <v>CMT</v>
          </cell>
          <cell r="P1601"/>
          <cell r="Q1601" t="str">
            <v/>
          </cell>
          <cell r="R1601"/>
          <cell r="S1601" t="str">
            <v/>
          </cell>
          <cell r="T1601"/>
          <cell r="U1601" t="str">
            <v/>
          </cell>
          <cell r="V1601"/>
          <cell r="W1601" t="str">
            <v/>
          </cell>
          <cell r="X1601"/>
          <cell r="Y1601" t="str">
            <v/>
          </cell>
          <cell r="Z1601"/>
          <cell r="AA1601" t="str">
            <v/>
          </cell>
          <cell r="AB1601"/>
          <cell r="AC1601"/>
          <cell r="AD1601"/>
          <cell r="AE1601" t="str">
            <v/>
          </cell>
          <cell r="AF1601"/>
          <cell r="AG1601"/>
          <cell r="AH1601"/>
          <cell r="AI1601"/>
          <cell r="AJ1601" t="str">
            <v/>
          </cell>
          <cell r="AK1601"/>
          <cell r="AL1601" t="str">
            <v/>
          </cell>
          <cell r="AM1601"/>
          <cell r="AN1601"/>
          <cell r="AO1601" t="str">
            <v/>
          </cell>
          <cell r="AP1601"/>
          <cell r="AQ1601"/>
          <cell r="AR1601" t="str">
            <v>tidak respon fb ol</v>
          </cell>
          <cell r="AS1601"/>
        </row>
        <row r="1602">
          <cell r="A1602">
            <v>1599</v>
          </cell>
          <cell r="B1602" t="str">
            <v>6309062804830002</v>
          </cell>
          <cell r="C1602"/>
          <cell r="D1602" t="str">
            <v>Unjur Simanungkalit</v>
          </cell>
          <cell r="E1602">
            <v>85245333657</v>
          </cell>
          <cell r="F1602" t="str">
            <v>Operator CMT 106</v>
          </cell>
          <cell r="G1602"/>
          <cell r="H1602" t="str">
            <v>NON STAFF</v>
          </cell>
          <cell r="I1602" t="str">
            <v>IP - TABANG</v>
          </cell>
          <cell r="J1602" t="str">
            <v>HO</v>
          </cell>
          <cell r="K1602" t="str">
            <v>Jamal</v>
          </cell>
          <cell r="L1602" t="str">
            <v>23 Hari</v>
          </cell>
          <cell r="M1602" t="str">
            <v>MCU</v>
          </cell>
          <cell r="N1602" t="str">
            <v>FAILED</v>
          </cell>
          <cell r="O1602" t="str">
            <v>CMT</v>
          </cell>
          <cell r="P1602">
            <v>45476</v>
          </cell>
          <cell r="Q1602" t="str">
            <v>0 Hari</v>
          </cell>
          <cell r="R1602">
            <v>45476</v>
          </cell>
          <cell r="S1602" t="str">
            <v>0 Hari</v>
          </cell>
          <cell r="T1602">
            <v>45476</v>
          </cell>
          <cell r="U1602" t="str">
            <v>1 Hari</v>
          </cell>
          <cell r="V1602"/>
          <cell r="W1602" t="str">
            <v/>
          </cell>
          <cell r="X1602"/>
          <cell r="Y1602" t="str">
            <v/>
          </cell>
          <cell r="Z1602">
            <v>45477</v>
          </cell>
          <cell r="AA1602" t="str">
            <v>22 Hari</v>
          </cell>
          <cell r="AB1602">
            <v>45499</v>
          </cell>
          <cell r="AC1602" t="str">
            <v>TMC MEDAN</v>
          </cell>
          <cell r="AD1602"/>
          <cell r="AE1602" t="str">
            <v>275 Hari</v>
          </cell>
          <cell r="AF1602"/>
          <cell r="AG1602"/>
          <cell r="AH1602"/>
          <cell r="AI1602"/>
          <cell r="AJ1602" t="str">
            <v/>
          </cell>
          <cell r="AK1602"/>
          <cell r="AL1602" t="str">
            <v/>
          </cell>
          <cell r="AM1602"/>
          <cell r="AN1602"/>
          <cell r="AO1602" t="str">
            <v/>
          </cell>
          <cell r="AP1602"/>
          <cell r="AQ1602"/>
          <cell r="AR1602" t="str">
            <v>TIDAK HADIR MCU</v>
          </cell>
          <cell r="AS1602"/>
        </row>
        <row r="1603">
          <cell r="A1603">
            <v>1600</v>
          </cell>
          <cell r="B1603" t="str">
            <v>7174044707000002</v>
          </cell>
          <cell r="C1603"/>
          <cell r="D1603" t="str">
            <v>Jenica Vernanda Tjhindrata</v>
          </cell>
          <cell r="E1603">
            <v>82190047664</v>
          </cell>
          <cell r="F1603" t="str">
            <v>Operator CMT 106</v>
          </cell>
          <cell r="G1603"/>
          <cell r="H1603" t="str">
            <v>NON STAFF</v>
          </cell>
          <cell r="I1603" t="str">
            <v>IP - TABANG</v>
          </cell>
          <cell r="J1603" t="str">
            <v>HO</v>
          </cell>
          <cell r="K1603" t="str">
            <v>Dendy J</v>
          </cell>
          <cell r="L1603" t="str">
            <v>5 Hari</v>
          </cell>
          <cell r="M1603" t="str">
            <v>MCU</v>
          </cell>
          <cell r="N1603" t="str">
            <v>FAILED</v>
          </cell>
          <cell r="O1603" t="str">
            <v>CMT</v>
          </cell>
          <cell r="P1603">
            <v>45487</v>
          </cell>
          <cell r="Q1603" t="str">
            <v>0 Hari</v>
          </cell>
          <cell r="R1603">
            <v>45487</v>
          </cell>
          <cell r="S1603" t="str">
            <v>0 Hari</v>
          </cell>
          <cell r="T1603">
            <v>45487</v>
          </cell>
          <cell r="U1603" t="str">
            <v>0 Hari</v>
          </cell>
          <cell r="V1603"/>
          <cell r="W1603" t="str">
            <v/>
          </cell>
          <cell r="X1603"/>
          <cell r="Y1603" t="str">
            <v/>
          </cell>
          <cell r="Z1603">
            <v>45487</v>
          </cell>
          <cell r="AA1603" t="str">
            <v>5 Hari</v>
          </cell>
          <cell r="AB1603">
            <v>45492</v>
          </cell>
          <cell r="AC1603" t="str">
            <v>TMC MANADO</v>
          </cell>
          <cell r="AD1603"/>
          <cell r="AE1603" t="str">
            <v>282 Hari</v>
          </cell>
          <cell r="AF1603"/>
          <cell r="AG1603"/>
          <cell r="AH1603"/>
          <cell r="AI1603"/>
          <cell r="AJ1603" t="str">
            <v/>
          </cell>
          <cell r="AK1603"/>
          <cell r="AL1603" t="str">
            <v/>
          </cell>
          <cell r="AM1603"/>
          <cell r="AN1603"/>
          <cell r="AO1603" t="str">
            <v/>
          </cell>
          <cell r="AP1603"/>
          <cell r="AQ1603"/>
          <cell r="AR1603" t="str">
            <v>NO RESPON</v>
          </cell>
          <cell r="AS1603"/>
        </row>
        <row r="1604">
          <cell r="A1604">
            <v>1601</v>
          </cell>
          <cell r="B1604" t="str">
            <v>7171114411930001</v>
          </cell>
          <cell r="C1604"/>
          <cell r="D1604" t="str">
            <v>Henny Wahyu Ningsih</v>
          </cell>
          <cell r="E1604">
            <v>81354500560</v>
          </cell>
          <cell r="F1604" t="str">
            <v>Operator CMT 106</v>
          </cell>
          <cell r="G1604"/>
          <cell r="H1604" t="str">
            <v>NON STAFF</v>
          </cell>
          <cell r="I1604" t="str">
            <v>IP - TABANG</v>
          </cell>
          <cell r="J1604" t="str">
            <v>HO</v>
          </cell>
          <cell r="K1604" t="str">
            <v>Dendy J</v>
          </cell>
          <cell r="L1604" t="str">
            <v>4 Hari</v>
          </cell>
          <cell r="M1604" t="str">
            <v>MCU</v>
          </cell>
          <cell r="N1604" t="str">
            <v>FAILED</v>
          </cell>
          <cell r="O1604" t="str">
            <v>CMT</v>
          </cell>
          <cell r="P1604">
            <v>45487</v>
          </cell>
          <cell r="Q1604" t="str">
            <v>0 Hari</v>
          </cell>
          <cell r="R1604">
            <v>45487</v>
          </cell>
          <cell r="S1604" t="str">
            <v>0 Hari</v>
          </cell>
          <cell r="T1604">
            <v>45487</v>
          </cell>
          <cell r="U1604" t="str">
            <v>0 Hari</v>
          </cell>
          <cell r="V1604"/>
          <cell r="W1604" t="str">
            <v/>
          </cell>
          <cell r="X1604"/>
          <cell r="Y1604" t="str">
            <v/>
          </cell>
          <cell r="Z1604">
            <v>45487</v>
          </cell>
          <cell r="AA1604" t="str">
            <v>4 Hari</v>
          </cell>
          <cell r="AB1604">
            <v>45491</v>
          </cell>
          <cell r="AC1604" t="str">
            <v>TMC MANADO</v>
          </cell>
          <cell r="AD1604"/>
          <cell r="AE1604" t="str">
            <v>283 Hari</v>
          </cell>
          <cell r="AF1604"/>
          <cell r="AG1604"/>
          <cell r="AH1604"/>
          <cell r="AI1604"/>
          <cell r="AJ1604" t="str">
            <v/>
          </cell>
          <cell r="AK1604"/>
          <cell r="AL1604" t="str">
            <v/>
          </cell>
          <cell r="AM1604"/>
          <cell r="AN1604"/>
          <cell r="AO1604" t="str">
            <v/>
          </cell>
          <cell r="AP1604"/>
          <cell r="AQ1604"/>
          <cell r="AR1604" t="str">
            <v>NO RESPON</v>
          </cell>
          <cell r="AS1604"/>
        </row>
        <row r="1605">
          <cell r="A1605">
            <v>1602</v>
          </cell>
          <cell r="B1605" t="str">
            <v>7101134604980303</v>
          </cell>
          <cell r="C1605"/>
          <cell r="D1605" t="str">
            <v>Widia Paputungan</v>
          </cell>
          <cell r="E1605">
            <v>85399436848</v>
          </cell>
          <cell r="F1605" t="str">
            <v>Operator CMT 106</v>
          </cell>
          <cell r="G1605"/>
          <cell r="H1605" t="str">
            <v>NON STAFF</v>
          </cell>
          <cell r="I1605" t="str">
            <v>IP - TABANG</v>
          </cell>
          <cell r="J1605" t="str">
            <v>HO</v>
          </cell>
          <cell r="K1605" t="str">
            <v>Dendy J</v>
          </cell>
          <cell r="L1605" t="str">
            <v>5 Hari</v>
          </cell>
          <cell r="M1605" t="str">
            <v>MCU</v>
          </cell>
          <cell r="N1605" t="str">
            <v>FAILED</v>
          </cell>
          <cell r="O1605" t="str">
            <v>CMT</v>
          </cell>
          <cell r="P1605">
            <v>45487</v>
          </cell>
          <cell r="Q1605" t="str">
            <v>0 Hari</v>
          </cell>
          <cell r="R1605">
            <v>45487</v>
          </cell>
          <cell r="S1605" t="str">
            <v>0 Hari</v>
          </cell>
          <cell r="T1605">
            <v>45487</v>
          </cell>
          <cell r="U1605" t="str">
            <v>0 Hari</v>
          </cell>
          <cell r="V1605"/>
          <cell r="W1605" t="str">
            <v/>
          </cell>
          <cell r="X1605"/>
          <cell r="Y1605" t="str">
            <v/>
          </cell>
          <cell r="Z1605">
            <v>45487</v>
          </cell>
          <cell r="AA1605" t="str">
            <v>5 Hari</v>
          </cell>
          <cell r="AB1605">
            <v>45492</v>
          </cell>
          <cell r="AC1605" t="str">
            <v>TMC MANADO</v>
          </cell>
          <cell r="AD1605"/>
          <cell r="AE1605" t="str">
            <v>282 Hari</v>
          </cell>
          <cell r="AF1605"/>
          <cell r="AG1605"/>
          <cell r="AH1605"/>
          <cell r="AI1605"/>
          <cell r="AJ1605" t="str">
            <v/>
          </cell>
          <cell r="AK1605"/>
          <cell r="AL1605" t="str">
            <v/>
          </cell>
          <cell r="AM1605"/>
          <cell r="AN1605"/>
          <cell r="AO1605" t="str">
            <v/>
          </cell>
          <cell r="AP1605"/>
          <cell r="AQ1605"/>
          <cell r="AR1605" t="str">
            <v>NO RESPON</v>
          </cell>
          <cell r="AS1605"/>
        </row>
        <row r="1606">
          <cell r="A1606">
            <v>1603</v>
          </cell>
          <cell r="B1606" t="str">
            <v>1604090404930001</v>
          </cell>
          <cell r="C1606"/>
          <cell r="D1606" t="str">
            <v>Arie Satria</v>
          </cell>
          <cell r="E1606">
            <v>82269627369</v>
          </cell>
          <cell r="F1606" t="str">
            <v>Operator CMT 106</v>
          </cell>
          <cell r="G1606"/>
          <cell r="H1606" t="str">
            <v>NON STAFF</v>
          </cell>
          <cell r="I1606" t="str">
            <v>IP - TABANG</v>
          </cell>
          <cell r="J1606" t="str">
            <v>HO</v>
          </cell>
          <cell r="K1606" t="str">
            <v>Kurniawan</v>
          </cell>
          <cell r="L1606" t="str">
            <v>78 Hari</v>
          </cell>
          <cell r="M1606" t="str">
            <v>FU MCU</v>
          </cell>
          <cell r="N1606" t="str">
            <v>FAILED</v>
          </cell>
          <cell r="O1606" t="str">
            <v>CMT</v>
          </cell>
          <cell r="P1606">
            <v>45471</v>
          </cell>
          <cell r="Q1606" t="str">
            <v>0 Hari</v>
          </cell>
          <cell r="R1606">
            <v>45471</v>
          </cell>
          <cell r="S1606" t="str">
            <v>0 Hari</v>
          </cell>
          <cell r="T1606">
            <v>45471</v>
          </cell>
          <cell r="U1606" t="str">
            <v>50 Hari</v>
          </cell>
          <cell r="V1606"/>
          <cell r="W1606" t="str">
            <v/>
          </cell>
          <cell r="X1606"/>
          <cell r="Y1606" t="str">
            <v/>
          </cell>
          <cell r="Z1606">
            <v>45521</v>
          </cell>
          <cell r="AA1606" t="str">
            <v>28 Hari</v>
          </cell>
          <cell r="AB1606">
            <v>45549</v>
          </cell>
          <cell r="AC1606" t="str">
            <v>TMC PALEMBANG</v>
          </cell>
          <cell r="AD1606"/>
          <cell r="AE1606" t="str">
            <v>225 Hari</v>
          </cell>
          <cell r="AF1606">
            <v>45555</v>
          </cell>
          <cell r="AG1606" t="str">
            <v>Drg ( Caries ), Sp.PD ( Cholesterol, Trigliserida, LDL )</v>
          </cell>
          <cell r="AH1606" t="str">
            <v>Medium Risk</v>
          </cell>
          <cell r="AI1606"/>
          <cell r="AJ1606" t="str">
            <v/>
          </cell>
          <cell r="AK1606"/>
          <cell r="AL1606" t="str">
            <v/>
          </cell>
          <cell r="AM1606"/>
          <cell r="AN1606"/>
          <cell r="AO1606" t="str">
            <v/>
          </cell>
          <cell r="AP1606"/>
          <cell r="AQ1606"/>
          <cell r="AR1606" t="str">
            <v>NO RESPON</v>
          </cell>
          <cell r="AS1606"/>
        </row>
        <row r="1607">
          <cell r="A1607">
            <v>1604</v>
          </cell>
          <cell r="B1607" t="str">
            <v>7602112505000001</v>
          </cell>
          <cell r="C1607"/>
          <cell r="D1607" t="str">
            <v>Adrianto Kila</v>
          </cell>
          <cell r="E1607">
            <v>82292270011</v>
          </cell>
          <cell r="F1607" t="str">
            <v>Operator CMT 106</v>
          </cell>
          <cell r="G1607"/>
          <cell r="H1607" t="str">
            <v>NON STAFF</v>
          </cell>
          <cell r="I1607" t="str">
            <v>IP - TABANG</v>
          </cell>
          <cell r="J1607" t="str">
            <v>HO</v>
          </cell>
          <cell r="K1607" t="str">
            <v>Jamal</v>
          </cell>
          <cell r="L1607" t="str">
            <v>299 Hari</v>
          </cell>
          <cell r="M1607" t="str">
            <v>PLAN ONSITE</v>
          </cell>
          <cell r="N1607" t="str">
            <v>HOLD</v>
          </cell>
          <cell r="O1607" t="str">
            <v>CMT</v>
          </cell>
          <cell r="P1607">
            <v>45475</v>
          </cell>
          <cell r="Q1607" t="str">
            <v>0 Hari</v>
          </cell>
          <cell r="R1607">
            <v>45475</v>
          </cell>
          <cell r="S1607" t="str">
            <v>0 Hari</v>
          </cell>
          <cell r="T1607">
            <v>45475</v>
          </cell>
          <cell r="U1607" t="str">
            <v>46 Hari</v>
          </cell>
          <cell r="V1607"/>
          <cell r="W1607" t="str">
            <v/>
          </cell>
          <cell r="X1607"/>
          <cell r="Y1607" t="str">
            <v/>
          </cell>
          <cell r="Z1607">
            <v>45521</v>
          </cell>
          <cell r="AA1607" t="str">
            <v>5 Hari</v>
          </cell>
          <cell r="AB1607">
            <v>45526</v>
          </cell>
          <cell r="AC1607" t="str">
            <v>ARTHA MEDICAL CENTER</v>
          </cell>
          <cell r="AD1607">
            <v>45552</v>
          </cell>
          <cell r="AE1607" t="str">
            <v>26 Hari</v>
          </cell>
          <cell r="AF1607">
            <v>45528</v>
          </cell>
          <cell r="AG1607" t="str">
            <v>Drg ( Caries )</v>
          </cell>
          <cell r="AH1607" t="str">
            <v>Low Risk</v>
          </cell>
          <cell r="AI1607"/>
          <cell r="AJ1607" t="str">
            <v/>
          </cell>
          <cell r="AK1607"/>
          <cell r="AL1607" t="str">
            <v/>
          </cell>
          <cell r="AM1607"/>
          <cell r="AN1607"/>
          <cell r="AO1607" t="str">
            <v/>
          </cell>
          <cell r="AP1607"/>
          <cell r="AQ1607" t="str">
            <v>DONE</v>
          </cell>
          <cell r="AR1607" t="str">
            <v>PENGATURAN ONSITE / blm ada kebutuhan jd di hold</v>
          </cell>
          <cell r="AS1607"/>
        </row>
        <row r="1608">
          <cell r="A1608">
            <v>1605</v>
          </cell>
          <cell r="B1608" t="str">
            <v>6401042901000002</v>
          </cell>
          <cell r="C1608">
            <v>24091392</v>
          </cell>
          <cell r="D1608" t="str">
            <v>Awaluddin</v>
          </cell>
          <cell r="E1608">
            <v>82354631500</v>
          </cell>
          <cell r="F1608" t="str">
            <v>Operator CMT 106</v>
          </cell>
          <cell r="G1608"/>
          <cell r="H1608" t="str">
            <v>NON STAFF</v>
          </cell>
          <cell r="I1608" t="str">
            <v>IP - TABANG</v>
          </cell>
          <cell r="J1608" t="str">
            <v>HO</v>
          </cell>
          <cell r="K1608" t="str">
            <v>Jamal</v>
          </cell>
          <cell r="L1608" t="str">
            <v>65 Hari</v>
          </cell>
          <cell r="M1608" t="str">
            <v>EXISTING</v>
          </cell>
          <cell r="N1608" t="str">
            <v>CLOSE HIRED</v>
          </cell>
          <cell r="O1608" t="str">
            <v>CMT</v>
          </cell>
          <cell r="P1608">
            <v>45475</v>
          </cell>
          <cell r="Q1608" t="str">
            <v>0 Hari</v>
          </cell>
          <cell r="R1608">
            <v>45475</v>
          </cell>
          <cell r="S1608" t="str">
            <v>0 Hari</v>
          </cell>
          <cell r="T1608">
            <v>45475</v>
          </cell>
          <cell r="U1608" t="str">
            <v>46 Hari</v>
          </cell>
          <cell r="V1608"/>
          <cell r="W1608" t="str">
            <v/>
          </cell>
          <cell r="X1608"/>
          <cell r="Y1608" t="str">
            <v/>
          </cell>
          <cell r="Z1608">
            <v>45521</v>
          </cell>
          <cell r="AA1608" t="str">
            <v>5 Hari</v>
          </cell>
          <cell r="AB1608">
            <v>45526</v>
          </cell>
          <cell r="AC1608" t="str">
            <v>TMC BATU SOPANG</v>
          </cell>
          <cell r="AD1608">
            <v>45531</v>
          </cell>
          <cell r="AE1608" t="str">
            <v>5 Hari</v>
          </cell>
          <cell r="AF1608">
            <v>45530</v>
          </cell>
          <cell r="AG1608" t="str">
            <v>Drg ( Impaksi 2, Radix 2 )</v>
          </cell>
          <cell r="AH1608" t="str">
            <v>Low Risk</v>
          </cell>
          <cell r="AI1608">
            <v>45537</v>
          </cell>
          <cell r="AJ1608" t="str">
            <v>1 Hari</v>
          </cell>
          <cell r="AK1608">
            <v>45538</v>
          </cell>
          <cell r="AL1608" t="str">
            <v>2 Hari</v>
          </cell>
          <cell r="AM1608">
            <v>45540</v>
          </cell>
          <cell r="AN1608">
            <v>45540</v>
          </cell>
          <cell r="AO1608" t="str">
            <v>234 Hari</v>
          </cell>
          <cell r="AP1608"/>
          <cell r="AQ1608" t="str">
            <v>DONE</v>
          </cell>
          <cell r="AR1608" t="str">
            <v>CMT 106</v>
          </cell>
          <cell r="AS1608"/>
        </row>
        <row r="1609">
          <cell r="A1609">
            <v>1606</v>
          </cell>
          <cell r="B1609" t="str">
            <v>6401071101900003</v>
          </cell>
          <cell r="C1609"/>
          <cell r="D1609" t="str">
            <v>Abdul Hadi</v>
          </cell>
          <cell r="E1609">
            <v>85245262641</v>
          </cell>
          <cell r="F1609" t="str">
            <v>Operator CMT 106</v>
          </cell>
          <cell r="G1609"/>
          <cell r="H1609" t="str">
            <v>NON STAFF</v>
          </cell>
          <cell r="I1609" t="str">
            <v>IP - TABANG</v>
          </cell>
          <cell r="J1609" t="str">
            <v>HO</v>
          </cell>
          <cell r="K1609" t="str">
            <v>Jamal</v>
          </cell>
          <cell r="L1609" t="str">
            <v>5 Hari</v>
          </cell>
          <cell r="M1609" t="str">
            <v>FU MCU</v>
          </cell>
          <cell r="N1609" t="str">
            <v>FAILED</v>
          </cell>
          <cell r="O1609" t="str">
            <v>CMT</v>
          </cell>
          <cell r="P1609">
            <v>45476</v>
          </cell>
          <cell r="Q1609" t="str">
            <v>0 Hari</v>
          </cell>
          <cell r="R1609">
            <v>45476</v>
          </cell>
          <cell r="S1609" t="str">
            <v>0 Hari</v>
          </cell>
          <cell r="T1609">
            <v>45476</v>
          </cell>
          <cell r="U1609" t="str">
            <v>2 Hari</v>
          </cell>
          <cell r="V1609"/>
          <cell r="W1609" t="str">
            <v/>
          </cell>
          <cell r="X1609"/>
          <cell r="Y1609" t="str">
            <v/>
          </cell>
          <cell r="Z1609">
            <v>45478</v>
          </cell>
          <cell r="AA1609" t="str">
            <v>3 Hari</v>
          </cell>
          <cell r="AB1609">
            <v>45481</v>
          </cell>
          <cell r="AC1609" t="str">
            <v>TMC BANJARMASIN</v>
          </cell>
          <cell r="AD1609"/>
          <cell r="AE1609" t="str">
            <v>293 Hari</v>
          </cell>
          <cell r="AF1609">
            <v>45487</v>
          </cell>
          <cell r="AG1609" t="str">
            <v>Sp.M ( Myopia-Kimper ), Drg ( Radix )</v>
          </cell>
          <cell r="AH1609" t="str">
            <v>Low Risk</v>
          </cell>
          <cell r="AI1609"/>
          <cell r="AJ1609" t="str">
            <v/>
          </cell>
          <cell r="AK1609"/>
          <cell r="AL1609" t="str">
            <v/>
          </cell>
          <cell r="AM1609"/>
          <cell r="AN1609"/>
          <cell r="AO1609" t="str">
            <v/>
          </cell>
          <cell r="AP1609"/>
          <cell r="AQ1609"/>
          <cell r="AR1609" t="str">
            <v>NO RESPON</v>
          </cell>
          <cell r="AS1609"/>
        </row>
        <row r="1610">
          <cell r="A1610">
            <v>1607</v>
          </cell>
          <cell r="B1610" t="str">
            <v>71050824018700001</v>
          </cell>
          <cell r="C1610">
            <v>24091516</v>
          </cell>
          <cell r="D1610" t="str">
            <v>Efraim Yandri M. Rumondor</v>
          </cell>
          <cell r="E1610">
            <v>81244408880</v>
          </cell>
          <cell r="F1610" t="str">
            <v>Operator CMT 106</v>
          </cell>
          <cell r="G1610"/>
          <cell r="H1610" t="str">
            <v>NON STAFF</v>
          </cell>
          <cell r="I1610" t="str">
            <v>IP - TABANG</v>
          </cell>
          <cell r="J1610" t="str">
            <v>HO</v>
          </cell>
          <cell r="K1610" t="str">
            <v>Jamal</v>
          </cell>
          <cell r="L1610" t="str">
            <v>74 Hari</v>
          </cell>
          <cell r="M1610" t="str">
            <v>EXISTING</v>
          </cell>
          <cell r="N1610" t="str">
            <v>CLOSE HIRED</v>
          </cell>
          <cell r="O1610" t="str">
            <v>CMT</v>
          </cell>
          <cell r="P1610">
            <v>45479</v>
          </cell>
          <cell r="Q1610" t="str">
            <v>0 Hari</v>
          </cell>
          <cell r="R1610">
            <v>45479</v>
          </cell>
          <cell r="S1610" t="str">
            <v>0 Hari</v>
          </cell>
          <cell r="T1610">
            <v>45479</v>
          </cell>
          <cell r="U1610" t="str">
            <v>0 Hari</v>
          </cell>
          <cell r="V1610"/>
          <cell r="W1610" t="str">
            <v/>
          </cell>
          <cell r="X1610"/>
          <cell r="Y1610" t="str">
            <v/>
          </cell>
          <cell r="Z1610">
            <v>45479</v>
          </cell>
          <cell r="AA1610" t="str">
            <v>1 Hari</v>
          </cell>
          <cell r="AB1610">
            <v>45480</v>
          </cell>
          <cell r="AC1610" t="str">
            <v>TMC BANJARMASIN</v>
          </cell>
          <cell r="AD1610">
            <v>45546</v>
          </cell>
          <cell r="AE1610" t="str">
            <v>66 Hari</v>
          </cell>
          <cell r="AF1610">
            <v>45517</v>
          </cell>
          <cell r="AG1610" t="str">
            <v>Drg ( Radix )</v>
          </cell>
          <cell r="AH1610" t="str">
            <v>Low Risk</v>
          </cell>
          <cell r="AI1610">
            <v>45547</v>
          </cell>
          <cell r="AJ1610" t="str">
            <v>1 Hari</v>
          </cell>
          <cell r="AK1610">
            <v>45548</v>
          </cell>
          <cell r="AL1610" t="str">
            <v>6 Hari</v>
          </cell>
          <cell r="AM1610">
            <v>45553</v>
          </cell>
          <cell r="AN1610">
            <v>45554</v>
          </cell>
          <cell r="AO1610" t="str">
            <v>220 Hari</v>
          </cell>
          <cell r="AP1610"/>
          <cell r="AQ1610" t="str">
            <v>DONE</v>
          </cell>
          <cell r="AR1610" t="str">
            <v>CMT 106</v>
          </cell>
          <cell r="AS1610"/>
        </row>
        <row r="1611">
          <cell r="A1611">
            <v>1608</v>
          </cell>
          <cell r="B1611" t="str">
            <v>6307021010950003</v>
          </cell>
          <cell r="C1611"/>
          <cell r="D1611" t="str">
            <v>Muhammad Azhar</v>
          </cell>
          <cell r="E1611">
            <v>82215348702</v>
          </cell>
          <cell r="F1611" t="str">
            <v>Operator CMT 106</v>
          </cell>
          <cell r="G1611"/>
          <cell r="H1611" t="str">
            <v>NON STAFF</v>
          </cell>
          <cell r="I1611" t="str">
            <v>IP - TABANG</v>
          </cell>
          <cell r="J1611" t="str">
            <v>HO</v>
          </cell>
          <cell r="K1611" t="str">
            <v>Jamal</v>
          </cell>
          <cell r="L1611" t="str">
            <v>299 Hari</v>
          </cell>
          <cell r="M1611" t="str">
            <v>FU MCU</v>
          </cell>
          <cell r="N1611" t="str">
            <v>HOLD</v>
          </cell>
          <cell r="O1611" t="str">
            <v>CMT</v>
          </cell>
          <cell r="P1611">
            <v>45475</v>
          </cell>
          <cell r="Q1611" t="str">
            <v>0 Hari</v>
          </cell>
          <cell r="R1611">
            <v>45475</v>
          </cell>
          <cell r="S1611" t="str">
            <v>0 Hari</v>
          </cell>
          <cell r="T1611">
            <v>45475</v>
          </cell>
          <cell r="U1611" t="str">
            <v>6 Hari</v>
          </cell>
          <cell r="V1611"/>
          <cell r="W1611" t="str">
            <v/>
          </cell>
          <cell r="X1611"/>
          <cell r="Y1611" t="str">
            <v/>
          </cell>
          <cell r="Z1611">
            <v>45481</v>
          </cell>
          <cell r="AA1611" t="str">
            <v>0 Hari</v>
          </cell>
          <cell r="AB1611">
            <v>45481</v>
          </cell>
          <cell r="AC1611" t="str">
            <v>TMC TANJUNG TABALONG</v>
          </cell>
          <cell r="AD1611"/>
          <cell r="AE1611" t="str">
            <v>293 Hari</v>
          </cell>
          <cell r="AF1611"/>
          <cell r="AG1611" t="str">
            <v>Sp.GK ( BMI ), Sp.M ( Myopia-Kimper dan Pinguecula ), Drg ( Caries ), Sp.PD ( Trigliserida-High Risk, Gamma GT )</v>
          </cell>
          <cell r="AH1611" t="str">
            <v>High Risk</v>
          </cell>
          <cell r="AI1611"/>
          <cell r="AJ1611" t="str">
            <v/>
          </cell>
          <cell r="AK1611"/>
          <cell r="AL1611" t="str">
            <v/>
          </cell>
          <cell r="AM1611"/>
          <cell r="AN1611"/>
          <cell r="AO1611" t="str">
            <v/>
          </cell>
          <cell r="AP1611"/>
          <cell r="AQ1611"/>
          <cell r="AR1611" t="str">
            <v>KENDALA BIAYA</v>
          </cell>
          <cell r="AS1611"/>
        </row>
        <row r="1612">
          <cell r="A1612">
            <v>1609</v>
          </cell>
          <cell r="B1612" t="str">
            <v>6407115912930002</v>
          </cell>
          <cell r="C1612"/>
          <cell r="D1612" t="str">
            <v>Desi Widiyawati</v>
          </cell>
          <cell r="E1612">
            <v>82149184233</v>
          </cell>
          <cell r="F1612" t="str">
            <v>Operator HD 465/OHT 773</v>
          </cell>
          <cell r="G1612"/>
          <cell r="H1612" t="str">
            <v>NON STAFF</v>
          </cell>
          <cell r="I1612" t="str">
            <v>IP - TABANG</v>
          </cell>
          <cell r="J1612" t="str">
            <v>HO</v>
          </cell>
          <cell r="K1612" t="str">
            <v>Jamal</v>
          </cell>
          <cell r="L1612" t="str">
            <v>49 Hari</v>
          </cell>
          <cell r="M1612" t="str">
            <v>RESIGN</v>
          </cell>
          <cell r="N1612" t="str">
            <v>FAILED</v>
          </cell>
          <cell r="O1612" t="str">
            <v>60 Ton</v>
          </cell>
          <cell r="P1612">
            <v>45488</v>
          </cell>
          <cell r="Q1612" t="str">
            <v>0 Hari</v>
          </cell>
          <cell r="R1612">
            <v>45488</v>
          </cell>
          <cell r="S1612" t="str">
            <v>0 Hari</v>
          </cell>
          <cell r="T1612">
            <v>45488</v>
          </cell>
          <cell r="U1612" t="str">
            <v>0 Hari</v>
          </cell>
          <cell r="V1612"/>
          <cell r="W1612" t="str">
            <v/>
          </cell>
          <cell r="X1612"/>
          <cell r="Y1612" t="str">
            <v/>
          </cell>
          <cell r="Z1612">
            <v>45488</v>
          </cell>
          <cell r="AA1612" t="str">
            <v>2 Hari</v>
          </cell>
          <cell r="AB1612">
            <v>45490</v>
          </cell>
          <cell r="AC1612" t="str">
            <v>ARTHA MEDICAL CENTER</v>
          </cell>
          <cell r="AD1612">
            <v>45527</v>
          </cell>
          <cell r="AE1612" t="str">
            <v>37 Hari</v>
          </cell>
          <cell r="AF1612"/>
          <cell r="AG1612" t="str">
            <v>Sp.PD ( Gula Darah Puasa-High Risk, Trigliserida, LDL, Glukosa Eritrosit Leukosit Dalam Urin ), Kurang pemeriksaan Urin HCG dan Gamma GT</v>
          </cell>
          <cell r="AH1612" t="str">
            <v>High Risk</v>
          </cell>
          <cell r="AI1612">
            <v>45532</v>
          </cell>
          <cell r="AJ1612" t="str">
            <v>1 Hari</v>
          </cell>
          <cell r="AK1612">
            <v>45533</v>
          </cell>
          <cell r="AL1612" t="str">
            <v>4 Hari</v>
          </cell>
          <cell r="AM1612">
            <v>45537</v>
          </cell>
          <cell r="AN1612">
            <v>45537</v>
          </cell>
          <cell r="AO1612" t="str">
            <v>237 Hari</v>
          </cell>
          <cell r="AP1612"/>
          <cell r="AQ1612" t="str">
            <v>DONE</v>
          </cell>
          <cell r="AR1612" t="str">
            <v>13 sep 2024, Urusan Pribadi (tidak one month notice)</v>
          </cell>
          <cell r="AS1612"/>
        </row>
        <row r="1613">
          <cell r="A1613">
            <v>1610</v>
          </cell>
          <cell r="B1613" t="str">
            <v>6303020303980003</v>
          </cell>
          <cell r="C1613">
            <v>24091355</v>
          </cell>
          <cell r="D1613" t="str">
            <v>Ahmad Faisal</v>
          </cell>
          <cell r="E1613">
            <v>82183104371</v>
          </cell>
          <cell r="F1613" t="str">
            <v>Operator CMT 106</v>
          </cell>
          <cell r="G1613"/>
          <cell r="H1613" t="str">
            <v>NON STAFF</v>
          </cell>
          <cell r="I1613" t="str">
            <v>IP - TABANG</v>
          </cell>
          <cell r="J1613" t="str">
            <v>HO</v>
          </cell>
          <cell r="K1613" t="str">
            <v>Jamal</v>
          </cell>
          <cell r="L1613" t="str">
            <v>62 Hari</v>
          </cell>
          <cell r="M1613" t="str">
            <v>EXISTING</v>
          </cell>
          <cell r="N1613" t="str">
            <v>CLOSE HIRED</v>
          </cell>
          <cell r="O1613" t="str">
            <v>CMT</v>
          </cell>
          <cell r="P1613">
            <v>45475</v>
          </cell>
          <cell r="Q1613" t="str">
            <v>0 Hari</v>
          </cell>
          <cell r="R1613">
            <v>45475</v>
          </cell>
          <cell r="S1613" t="str">
            <v>0 Hari</v>
          </cell>
          <cell r="T1613">
            <v>45475</v>
          </cell>
          <cell r="U1613" t="str">
            <v>6 Hari</v>
          </cell>
          <cell r="V1613"/>
          <cell r="W1613" t="str">
            <v/>
          </cell>
          <cell r="X1613"/>
          <cell r="Y1613" t="str">
            <v/>
          </cell>
          <cell r="Z1613">
            <v>45481</v>
          </cell>
          <cell r="AA1613" t="str">
            <v>2 Hari</v>
          </cell>
          <cell r="AB1613">
            <v>45483</v>
          </cell>
          <cell r="AC1613" t="str">
            <v>TMC BANJARMASIN</v>
          </cell>
          <cell r="AD1613">
            <v>45526</v>
          </cell>
          <cell r="AE1613" t="str">
            <v>43 Hari</v>
          </cell>
          <cell r="AF1613">
            <v>45512</v>
          </cell>
          <cell r="AG1613" t="str">
            <v>Sp.THT(Serumen telinga kiri), drg.(Radix 4)</v>
          </cell>
          <cell r="AH1613" t="str">
            <v>Low Risk</v>
          </cell>
          <cell r="AI1613">
            <v>45530</v>
          </cell>
          <cell r="AJ1613" t="str">
            <v>1 Hari</v>
          </cell>
          <cell r="AK1613">
            <v>45531</v>
          </cell>
          <cell r="AL1613" t="str">
            <v>6 Hari</v>
          </cell>
          <cell r="AM1613">
            <v>45537</v>
          </cell>
          <cell r="AN1613">
            <v>45537</v>
          </cell>
          <cell r="AO1613" t="str">
            <v>237 Hari</v>
          </cell>
          <cell r="AP1613"/>
          <cell r="AQ1613" t="str">
            <v>DONE</v>
          </cell>
          <cell r="AR1613" t="str">
            <v>CMT106</v>
          </cell>
          <cell r="AS1613"/>
        </row>
        <row r="1614">
          <cell r="A1614">
            <v>1611</v>
          </cell>
          <cell r="B1614" t="str">
            <v>6301072707780003</v>
          </cell>
          <cell r="C1614">
            <v>24081327</v>
          </cell>
          <cell r="D1614" t="str">
            <v xml:space="preserve">Sugianto        </v>
          </cell>
          <cell r="E1614">
            <v>82115641143</v>
          </cell>
          <cell r="F1614" t="str">
            <v>Operator CMT 106</v>
          </cell>
          <cell r="G1614"/>
          <cell r="H1614" t="str">
            <v>NON STAFF</v>
          </cell>
          <cell r="I1614" t="str">
            <v>IP - TABANG</v>
          </cell>
          <cell r="J1614" t="str">
            <v>HO</v>
          </cell>
          <cell r="K1614" t="str">
            <v>Jamal</v>
          </cell>
          <cell r="L1614" t="str">
            <v>56 Hari</v>
          </cell>
          <cell r="M1614" t="str">
            <v>EXISTING</v>
          </cell>
          <cell r="N1614" t="str">
            <v>CLOSE HIRED</v>
          </cell>
          <cell r="O1614" t="str">
            <v>CMT</v>
          </cell>
          <cell r="P1614">
            <v>45476</v>
          </cell>
          <cell r="Q1614" t="str">
            <v>0 Hari</v>
          </cell>
          <cell r="R1614">
            <v>45476</v>
          </cell>
          <cell r="S1614" t="str">
            <v>0 Hari</v>
          </cell>
          <cell r="T1614">
            <v>45476</v>
          </cell>
          <cell r="U1614" t="str">
            <v>3 Hari</v>
          </cell>
          <cell r="V1614"/>
          <cell r="W1614" t="str">
            <v/>
          </cell>
          <cell r="X1614"/>
          <cell r="Y1614" t="str">
            <v/>
          </cell>
          <cell r="Z1614">
            <v>45479</v>
          </cell>
          <cell r="AA1614" t="str">
            <v>5 Hari</v>
          </cell>
          <cell r="AB1614">
            <v>45484</v>
          </cell>
          <cell r="AC1614" t="str">
            <v>TMC SURABAYA</v>
          </cell>
          <cell r="AD1614"/>
          <cell r="AE1614" t="str">
            <v>290 Hari</v>
          </cell>
          <cell r="AF1614">
            <v>45500</v>
          </cell>
          <cell r="AG1614" t="str">
            <v>Drg ( Radix ), Sp.PD ( LDL ), Sp.P ( Spirometri-Restriksi ).</v>
          </cell>
          <cell r="AH1614" t="str">
            <v>Medium Risk</v>
          </cell>
          <cell r="AI1614">
            <v>45528</v>
          </cell>
          <cell r="AJ1614" t="str">
            <v>1 Hari</v>
          </cell>
          <cell r="AK1614">
            <v>45529</v>
          </cell>
          <cell r="AL1614" t="str">
            <v>4 Hari</v>
          </cell>
          <cell r="AM1614">
            <v>45532</v>
          </cell>
          <cell r="AN1614">
            <v>45533</v>
          </cell>
          <cell r="AO1614" t="str">
            <v>241 Hari</v>
          </cell>
          <cell r="AP1614"/>
          <cell r="AQ1614" t="str">
            <v>DONE</v>
          </cell>
          <cell r="AR1614" t="str">
            <v>Onsite tgl 24.08.2024 (done manifest)</v>
          </cell>
          <cell r="AS1614"/>
        </row>
        <row r="1615">
          <cell r="A1615">
            <v>1612</v>
          </cell>
          <cell r="B1615" t="str">
            <v>7501105207950001</v>
          </cell>
          <cell r="C1615">
            <v>24081220</v>
          </cell>
          <cell r="D1615" t="str">
            <v>Ni Wayan Windiyani</v>
          </cell>
          <cell r="E1615"/>
          <cell r="F1615" t="str">
            <v>Operator CMT 106</v>
          </cell>
          <cell r="G1615"/>
          <cell r="H1615" t="str">
            <v>NON STAFF</v>
          </cell>
          <cell r="I1615" t="str">
            <v>IP - TABANG</v>
          </cell>
          <cell r="J1615" t="str">
            <v>HO</v>
          </cell>
          <cell r="K1615" t="str">
            <v>Dendy J</v>
          </cell>
          <cell r="L1615" t="str">
            <v/>
          </cell>
          <cell r="M1615" t="str">
            <v>EXISTING</v>
          </cell>
          <cell r="N1615" t="str">
            <v>CLOSE HIRED</v>
          </cell>
          <cell r="O1615" t="str">
            <v>CMT</v>
          </cell>
          <cell r="P1615"/>
          <cell r="Q1615" t="str">
            <v/>
          </cell>
          <cell r="R1615"/>
          <cell r="S1615" t="str">
            <v/>
          </cell>
          <cell r="T1615"/>
          <cell r="U1615" t="str">
            <v/>
          </cell>
          <cell r="V1615"/>
          <cell r="W1615" t="str">
            <v/>
          </cell>
          <cell r="X1615"/>
          <cell r="Y1615" t="str">
            <v/>
          </cell>
          <cell r="Z1615"/>
          <cell r="AA1615" t="str">
            <v/>
          </cell>
          <cell r="AB1615"/>
          <cell r="AC1615"/>
          <cell r="AD1615"/>
          <cell r="AE1615" t="str">
            <v/>
          </cell>
          <cell r="AF1615"/>
          <cell r="AG1615"/>
          <cell r="AH1615"/>
          <cell r="AI1615">
            <v>45515</v>
          </cell>
          <cell r="AJ1615" t="str">
            <v>2 Hari</v>
          </cell>
          <cell r="AK1615">
            <v>45517</v>
          </cell>
          <cell r="AL1615" t="str">
            <v>8 Hari</v>
          </cell>
          <cell r="AM1615">
            <v>45524</v>
          </cell>
          <cell r="AN1615">
            <v>45525</v>
          </cell>
          <cell r="AO1615" t="str">
            <v>249 Hari</v>
          </cell>
          <cell r="AP1615"/>
          <cell r="AQ1615" t="str">
            <v>DONE</v>
          </cell>
          <cell r="AR1615" t="str">
            <v>CMT 106</v>
          </cell>
          <cell r="AS1615"/>
        </row>
        <row r="1616">
          <cell r="A1616">
            <v>1613</v>
          </cell>
          <cell r="B1616" t="str">
            <v>6204046501010001</v>
          </cell>
          <cell r="C1616">
            <v>24081221</v>
          </cell>
          <cell r="D1616" t="str">
            <v>Anggun Erensha</v>
          </cell>
          <cell r="E1616"/>
          <cell r="F1616" t="str">
            <v>Operator CMT 106</v>
          </cell>
          <cell r="G1616"/>
          <cell r="H1616" t="str">
            <v>NON STAFF</v>
          </cell>
          <cell r="I1616" t="str">
            <v>IP - TABANG</v>
          </cell>
          <cell r="J1616" t="str">
            <v>HO</v>
          </cell>
          <cell r="K1616" t="str">
            <v>dendy J</v>
          </cell>
          <cell r="L1616" t="str">
            <v/>
          </cell>
          <cell r="M1616" t="str">
            <v>EXISTING</v>
          </cell>
          <cell r="N1616" t="str">
            <v>CLOSE HIRED</v>
          </cell>
          <cell r="O1616" t="str">
            <v>CMT</v>
          </cell>
          <cell r="P1616"/>
          <cell r="Q1616" t="str">
            <v/>
          </cell>
          <cell r="R1616"/>
          <cell r="S1616" t="str">
            <v/>
          </cell>
          <cell r="T1616"/>
          <cell r="U1616" t="str">
            <v/>
          </cell>
          <cell r="V1616"/>
          <cell r="W1616" t="str">
            <v/>
          </cell>
          <cell r="X1616"/>
          <cell r="Y1616" t="str">
            <v/>
          </cell>
          <cell r="Z1616"/>
          <cell r="AA1616" t="str">
            <v/>
          </cell>
          <cell r="AB1616"/>
          <cell r="AC1616"/>
          <cell r="AD1616"/>
          <cell r="AE1616" t="str">
            <v/>
          </cell>
          <cell r="AF1616"/>
          <cell r="AG1616"/>
          <cell r="AH1616"/>
          <cell r="AI1616">
            <v>45516</v>
          </cell>
          <cell r="AJ1616" t="str">
            <v>1 Hari</v>
          </cell>
          <cell r="AK1616">
            <v>45517</v>
          </cell>
          <cell r="AL1616" t="str">
            <v>8 Hari</v>
          </cell>
          <cell r="AM1616">
            <v>45524</v>
          </cell>
          <cell r="AN1616">
            <v>45525</v>
          </cell>
          <cell r="AO1616" t="str">
            <v>249 Hari</v>
          </cell>
          <cell r="AP1616"/>
          <cell r="AQ1616" t="str">
            <v>DONE</v>
          </cell>
          <cell r="AR1616" t="str">
            <v>CMT 106</v>
          </cell>
          <cell r="AS1616"/>
        </row>
        <row r="1617">
          <cell r="A1617">
            <v>1614</v>
          </cell>
          <cell r="B1617" t="str">
            <v>7172035401890003</v>
          </cell>
          <cell r="C1617">
            <v>24081219</v>
          </cell>
          <cell r="D1617" t="str">
            <v>Arlinda Maria Fonda Dayoh</v>
          </cell>
          <cell r="E1617"/>
          <cell r="F1617" t="str">
            <v>Operator CMT 106</v>
          </cell>
          <cell r="G1617"/>
          <cell r="H1617" t="str">
            <v>NON STAFF</v>
          </cell>
          <cell r="I1617" t="str">
            <v>IP - TABANG</v>
          </cell>
          <cell r="J1617" t="str">
            <v>HO</v>
          </cell>
          <cell r="K1617" t="str">
            <v>Yes Royke</v>
          </cell>
          <cell r="L1617" t="str">
            <v/>
          </cell>
          <cell r="M1617" t="str">
            <v>EXISTING</v>
          </cell>
          <cell r="N1617" t="str">
            <v>CLOSE HIRED</v>
          </cell>
          <cell r="O1617" t="str">
            <v>CMT</v>
          </cell>
          <cell r="P1617"/>
          <cell r="Q1617" t="str">
            <v/>
          </cell>
          <cell r="R1617"/>
          <cell r="S1617" t="str">
            <v/>
          </cell>
          <cell r="T1617"/>
          <cell r="U1617" t="str">
            <v/>
          </cell>
          <cell r="V1617"/>
          <cell r="W1617" t="str">
            <v/>
          </cell>
          <cell r="X1617"/>
          <cell r="Y1617" t="str">
            <v/>
          </cell>
          <cell r="Z1617"/>
          <cell r="AA1617" t="str">
            <v/>
          </cell>
          <cell r="AB1617"/>
          <cell r="AC1617"/>
          <cell r="AD1617"/>
          <cell r="AE1617" t="str">
            <v/>
          </cell>
          <cell r="AF1617"/>
          <cell r="AG1617"/>
          <cell r="AH1617"/>
          <cell r="AI1617">
            <v>45517</v>
          </cell>
          <cell r="AJ1617" t="str">
            <v>1 Hari</v>
          </cell>
          <cell r="AK1617">
            <v>45518</v>
          </cell>
          <cell r="AL1617" t="str">
            <v>7 Hari</v>
          </cell>
          <cell r="AM1617">
            <v>45524</v>
          </cell>
          <cell r="AN1617">
            <v>45525</v>
          </cell>
          <cell r="AO1617" t="str">
            <v>249 Hari</v>
          </cell>
          <cell r="AP1617"/>
          <cell r="AQ1617" t="str">
            <v>DONE</v>
          </cell>
          <cell r="AR1617" t="str">
            <v>CMT 106</v>
          </cell>
          <cell r="AS1617"/>
        </row>
        <row r="1618">
          <cell r="A1618">
            <v>1615</v>
          </cell>
          <cell r="B1618" t="str">
            <v>3329081505970004</v>
          </cell>
          <cell r="C1618">
            <v>24081306</v>
          </cell>
          <cell r="D1618" t="str">
            <v>Nahzrul Fiega Andri Yanto</v>
          </cell>
          <cell r="E1618">
            <v>85230093778</v>
          </cell>
          <cell r="F1618" t="str">
            <v>Operator HD 785/OHT 777</v>
          </cell>
          <cell r="G1618"/>
          <cell r="H1618" t="str">
            <v>NON STAFF</v>
          </cell>
          <cell r="I1618" t="str">
            <v>IP - TABANG</v>
          </cell>
          <cell r="J1618" t="str">
            <v>HO</v>
          </cell>
          <cell r="K1618"/>
          <cell r="L1618" t="str">
            <v/>
          </cell>
          <cell r="M1618" t="str">
            <v>PHK</v>
          </cell>
          <cell r="N1618" t="str">
            <v>FAILED</v>
          </cell>
          <cell r="O1618" t="str">
            <v>100 Ton</v>
          </cell>
          <cell r="P1618"/>
          <cell r="Q1618" t="str">
            <v/>
          </cell>
          <cell r="R1618"/>
          <cell r="S1618" t="str">
            <v/>
          </cell>
          <cell r="T1618"/>
          <cell r="U1618" t="str">
            <v/>
          </cell>
          <cell r="V1618"/>
          <cell r="W1618" t="str">
            <v/>
          </cell>
          <cell r="X1618"/>
          <cell r="Y1618" t="str">
            <v/>
          </cell>
          <cell r="Z1618"/>
          <cell r="AA1618" t="str">
            <v/>
          </cell>
          <cell r="AB1618"/>
          <cell r="AC1618"/>
          <cell r="AD1618"/>
          <cell r="AE1618" t="str">
            <v/>
          </cell>
          <cell r="AF1618"/>
          <cell r="AG1618"/>
          <cell r="AH1618"/>
          <cell r="AI1618">
            <v>45527</v>
          </cell>
          <cell r="AJ1618" t="str">
            <v>1 Hari</v>
          </cell>
          <cell r="AK1618">
            <v>45528</v>
          </cell>
          <cell r="AL1618" t="str">
            <v>3 Hari</v>
          </cell>
          <cell r="AM1618">
            <v>45530</v>
          </cell>
          <cell r="AN1618">
            <v>45531</v>
          </cell>
          <cell r="AO1618" t="str">
            <v>243 Hari</v>
          </cell>
          <cell r="AP1618"/>
          <cell r="AQ1618" t="str">
            <v>DONE</v>
          </cell>
          <cell r="AR1618" t="str">
            <v>OHT777 OB (Indisipliner)</v>
          </cell>
          <cell r="AS1618"/>
        </row>
        <row r="1619">
          <cell r="A1619">
            <v>1616</v>
          </cell>
          <cell r="B1619" t="str">
            <v>6407070508990001</v>
          </cell>
          <cell r="C1619"/>
          <cell r="D1619" t="str">
            <v>Bahruddin</v>
          </cell>
          <cell r="E1619"/>
          <cell r="F1619" t="str">
            <v>Operator HD 785/OHT 777</v>
          </cell>
          <cell r="G1619"/>
          <cell r="H1619" t="str">
            <v>NON STAFF</v>
          </cell>
          <cell r="I1619" t="str">
            <v>IP - TABANG</v>
          </cell>
          <cell r="J1619" t="str">
            <v>HO</v>
          </cell>
          <cell r="K1619" t="str">
            <v>Jamal</v>
          </cell>
          <cell r="L1619" t="str">
            <v>20 Hari</v>
          </cell>
          <cell r="M1619" t="str">
            <v>PHK</v>
          </cell>
          <cell r="N1619" t="str">
            <v>FAILED</v>
          </cell>
          <cell r="O1619" t="str">
            <v>100 Ton</v>
          </cell>
          <cell r="P1619">
            <v>45504</v>
          </cell>
          <cell r="Q1619" t="str">
            <v>0 Hari</v>
          </cell>
          <cell r="R1619">
            <v>45504</v>
          </cell>
          <cell r="S1619" t="str">
            <v>0 Hari</v>
          </cell>
          <cell r="T1619">
            <v>45504</v>
          </cell>
          <cell r="U1619" t="str">
            <v>1 Hari</v>
          </cell>
          <cell r="V1619"/>
          <cell r="W1619" t="str">
            <v/>
          </cell>
          <cell r="X1619"/>
          <cell r="Y1619" t="str">
            <v/>
          </cell>
          <cell r="Z1619">
            <v>45505</v>
          </cell>
          <cell r="AA1619" t="str">
            <v>4 Hari</v>
          </cell>
          <cell r="AB1619">
            <v>45509</v>
          </cell>
          <cell r="AC1619"/>
          <cell r="AD1619"/>
          <cell r="AE1619" t="str">
            <v>265 Hari</v>
          </cell>
          <cell r="AF1619"/>
          <cell r="AG1619" t="str">
            <v>Drg.(Caries, Karang gigi), kurang pemeriksaan Gamma GT)</v>
          </cell>
          <cell r="AH1619"/>
          <cell r="AI1619">
            <v>45520</v>
          </cell>
          <cell r="AJ1619" t="str">
            <v>1 Hari</v>
          </cell>
          <cell r="AK1619">
            <v>45521</v>
          </cell>
          <cell r="AL1619" t="str">
            <v>4 Hari</v>
          </cell>
          <cell r="AM1619">
            <v>45524</v>
          </cell>
          <cell r="AN1619">
            <v>45525</v>
          </cell>
          <cell r="AO1619" t="str">
            <v>249 Hari</v>
          </cell>
          <cell r="AP1619"/>
          <cell r="AQ1619" t="str">
            <v>DONE</v>
          </cell>
          <cell r="AR1619" t="str">
            <v>tidak masuk kerja tanpa ijin ke atasan</v>
          </cell>
          <cell r="AS1619"/>
        </row>
        <row r="1620">
          <cell r="A1620">
            <v>1617</v>
          </cell>
          <cell r="B1620" t="str">
            <v>6301010411920002</v>
          </cell>
          <cell r="C1620">
            <v>24081232</v>
          </cell>
          <cell r="D1620" t="str">
            <v>Fathur Rahman</v>
          </cell>
          <cell r="E1620"/>
          <cell r="F1620" t="str">
            <v>Operator HD 785/OHT 777</v>
          </cell>
          <cell r="G1620"/>
          <cell r="H1620" t="str">
            <v>NON STAFF</v>
          </cell>
          <cell r="I1620" t="str">
            <v>IP - TABANG</v>
          </cell>
          <cell r="J1620" t="str">
            <v>HO</v>
          </cell>
          <cell r="K1620"/>
          <cell r="L1620" t="str">
            <v/>
          </cell>
          <cell r="M1620" t="str">
            <v>EXISTING</v>
          </cell>
          <cell r="N1620" t="str">
            <v>CLOSE HIRED</v>
          </cell>
          <cell r="O1620" t="str">
            <v>100 Ton</v>
          </cell>
          <cell r="P1620"/>
          <cell r="Q1620" t="str">
            <v/>
          </cell>
          <cell r="R1620"/>
          <cell r="S1620" t="str">
            <v/>
          </cell>
          <cell r="T1620"/>
          <cell r="U1620" t="str">
            <v/>
          </cell>
          <cell r="V1620"/>
          <cell r="W1620" t="str">
            <v/>
          </cell>
          <cell r="X1620"/>
          <cell r="Y1620" t="str">
            <v/>
          </cell>
          <cell r="Z1620"/>
          <cell r="AA1620" t="str">
            <v/>
          </cell>
          <cell r="AB1620"/>
          <cell r="AC1620"/>
          <cell r="AD1620"/>
          <cell r="AE1620" t="str">
            <v/>
          </cell>
          <cell r="AF1620"/>
          <cell r="AG1620"/>
          <cell r="AH1620"/>
          <cell r="AI1620">
            <v>45523</v>
          </cell>
          <cell r="AJ1620" t="str">
            <v>1 Hari</v>
          </cell>
          <cell r="AK1620">
            <v>45524</v>
          </cell>
          <cell r="AL1620" t="str">
            <v>2 Hari</v>
          </cell>
          <cell r="AM1620">
            <v>45525</v>
          </cell>
          <cell r="AN1620">
            <v>45526</v>
          </cell>
          <cell r="AO1620" t="str">
            <v>248 Hari</v>
          </cell>
          <cell r="AP1620"/>
          <cell r="AQ1620" t="str">
            <v>DONE</v>
          </cell>
          <cell r="AR1620" t="str">
            <v>OHT777 OB</v>
          </cell>
          <cell r="AS1620"/>
        </row>
        <row r="1621">
          <cell r="A1621">
            <v>1618</v>
          </cell>
          <cell r="B1621" t="str">
            <v>6302061304920005</v>
          </cell>
          <cell r="C1621">
            <v>24081223</v>
          </cell>
          <cell r="D1621" t="str">
            <v>H. Aprie Saputera</v>
          </cell>
          <cell r="E1621"/>
          <cell r="F1621" t="str">
            <v>Operator HD 785/OHT 777</v>
          </cell>
          <cell r="G1621"/>
          <cell r="H1621" t="str">
            <v>NON STAFF</v>
          </cell>
          <cell r="I1621" t="str">
            <v>IP - TABANG</v>
          </cell>
          <cell r="J1621" t="str">
            <v>HO</v>
          </cell>
          <cell r="K1621" t="str">
            <v>Jamal</v>
          </cell>
          <cell r="L1621" t="str">
            <v>20 Hari</v>
          </cell>
          <cell r="M1621" t="str">
            <v>EXISTING</v>
          </cell>
          <cell r="N1621" t="str">
            <v>CLOSE HIRED</v>
          </cell>
          <cell r="O1621" t="str">
            <v>100 Ton</v>
          </cell>
          <cell r="P1621">
            <v>45504</v>
          </cell>
          <cell r="Q1621" t="str">
            <v>0 Hari</v>
          </cell>
          <cell r="R1621">
            <v>45504</v>
          </cell>
          <cell r="S1621" t="str">
            <v>0 Hari</v>
          </cell>
          <cell r="T1621">
            <v>45504</v>
          </cell>
          <cell r="U1621" t="str">
            <v>1 Hari</v>
          </cell>
          <cell r="V1621"/>
          <cell r="W1621" t="str">
            <v/>
          </cell>
          <cell r="X1621"/>
          <cell r="Y1621" t="str">
            <v/>
          </cell>
          <cell r="Z1621">
            <v>45505</v>
          </cell>
          <cell r="AA1621" t="str">
            <v>4 Hari</v>
          </cell>
          <cell r="AB1621">
            <v>45509</v>
          </cell>
          <cell r="AC1621"/>
          <cell r="AD1621">
            <v>45518</v>
          </cell>
          <cell r="AE1621" t="str">
            <v>9 Hari</v>
          </cell>
          <cell r="AF1621"/>
          <cell r="AG1621"/>
          <cell r="AH1621"/>
          <cell r="AI1621">
            <v>45521</v>
          </cell>
          <cell r="AJ1621" t="str">
            <v>1 Hari</v>
          </cell>
          <cell r="AK1621">
            <v>45522</v>
          </cell>
          <cell r="AL1621" t="str">
            <v>3 Hari</v>
          </cell>
          <cell r="AM1621">
            <v>45524</v>
          </cell>
          <cell r="AN1621">
            <v>45525</v>
          </cell>
          <cell r="AO1621" t="str">
            <v>249 Hari</v>
          </cell>
          <cell r="AP1621"/>
          <cell r="AQ1621" t="str">
            <v>DONE</v>
          </cell>
          <cell r="AR1621" t="str">
            <v>OHT777 OB</v>
          </cell>
          <cell r="AS1621"/>
        </row>
        <row r="1622">
          <cell r="A1622">
            <v>1619</v>
          </cell>
          <cell r="B1622" t="str">
            <v>6308060911890001</v>
          </cell>
          <cell r="C1622"/>
          <cell r="D1622" t="str">
            <v>Barkatullah Yamin</v>
          </cell>
          <cell r="E1622"/>
          <cell r="F1622" t="str">
            <v>Operator HD 785/OHT 777</v>
          </cell>
          <cell r="G1622"/>
          <cell r="H1622" t="str">
            <v>NON STAFF</v>
          </cell>
          <cell r="I1622" t="str">
            <v>IP - TABANG</v>
          </cell>
          <cell r="J1622" t="str">
            <v>HO</v>
          </cell>
          <cell r="K1622"/>
          <cell r="L1622" t="str">
            <v/>
          </cell>
          <cell r="M1622" t="str">
            <v>PHK</v>
          </cell>
          <cell r="N1622" t="str">
            <v>FAILED</v>
          </cell>
          <cell r="O1622" t="str">
            <v>100 Ton</v>
          </cell>
          <cell r="P1622"/>
          <cell r="Q1622" t="str">
            <v/>
          </cell>
          <cell r="R1622"/>
          <cell r="S1622" t="str">
            <v/>
          </cell>
          <cell r="T1622"/>
          <cell r="U1622" t="str">
            <v/>
          </cell>
          <cell r="V1622"/>
          <cell r="W1622" t="str">
            <v/>
          </cell>
          <cell r="X1622"/>
          <cell r="Y1622" t="str">
            <v/>
          </cell>
          <cell r="Z1622"/>
          <cell r="AA1622" t="str">
            <v/>
          </cell>
          <cell r="AB1622"/>
          <cell r="AC1622"/>
          <cell r="AD1622"/>
          <cell r="AE1622" t="str">
            <v/>
          </cell>
          <cell r="AF1622"/>
          <cell r="AG1622"/>
          <cell r="AH1622"/>
          <cell r="AI1622">
            <v>45523</v>
          </cell>
          <cell r="AJ1622" t="str">
            <v>1 Hari</v>
          </cell>
          <cell r="AK1622">
            <v>45524</v>
          </cell>
          <cell r="AL1622" t="str">
            <v>2 Hari</v>
          </cell>
          <cell r="AM1622">
            <v>45525</v>
          </cell>
          <cell r="AN1622">
            <v>45526</v>
          </cell>
          <cell r="AO1622" t="str">
            <v>248 Hari</v>
          </cell>
          <cell r="AP1622"/>
          <cell r="AQ1622" t="str">
            <v>DONE</v>
          </cell>
          <cell r="AR1622" t="str">
            <v>07/Dec/24</v>
          </cell>
          <cell r="AS1622"/>
        </row>
        <row r="1623">
          <cell r="A1623">
            <v>1620</v>
          </cell>
          <cell r="B1623" t="str">
            <v>6472052004020004</v>
          </cell>
          <cell r="C1623"/>
          <cell r="D1623" t="str">
            <v>Anggoro Seto</v>
          </cell>
          <cell r="E1623"/>
          <cell r="F1623" t="str">
            <v>Operator HD 465/OHT 773</v>
          </cell>
          <cell r="G1623"/>
          <cell r="H1623" t="str">
            <v>NON STAFF</v>
          </cell>
          <cell r="I1623" t="str">
            <v>IP - TABANG</v>
          </cell>
          <cell r="J1623" t="str">
            <v xml:space="preserve">WI TGR </v>
          </cell>
          <cell r="K1623" t="str">
            <v>Jamal</v>
          </cell>
          <cell r="L1623" t="str">
            <v>5 Hari</v>
          </cell>
          <cell r="M1623" t="str">
            <v>FAIL GROUND TEST</v>
          </cell>
          <cell r="N1623" t="str">
            <v>FAILED</v>
          </cell>
          <cell r="O1623" t="str">
            <v>60 Ton</v>
          </cell>
          <cell r="P1623">
            <v>45511</v>
          </cell>
          <cell r="Q1623" t="str">
            <v>0 Hari</v>
          </cell>
          <cell r="R1623">
            <v>45511</v>
          </cell>
          <cell r="S1623" t="str">
            <v>0 Hari</v>
          </cell>
          <cell r="T1623">
            <v>45511</v>
          </cell>
          <cell r="U1623" t="str">
            <v>0 Hari</v>
          </cell>
          <cell r="V1623"/>
          <cell r="W1623" t="str">
            <v/>
          </cell>
          <cell r="X1623"/>
          <cell r="Y1623" t="str">
            <v/>
          </cell>
          <cell r="Z1623">
            <v>45511</v>
          </cell>
          <cell r="AA1623" t="str">
            <v>5 Hari</v>
          </cell>
          <cell r="AB1623">
            <v>45516</v>
          </cell>
          <cell r="AC1623" t="str">
            <v>KMC BALIKPAPAN</v>
          </cell>
          <cell r="AD1623">
            <v>45519</v>
          </cell>
          <cell r="AE1623" t="str">
            <v>3 Hari</v>
          </cell>
          <cell r="AF1623"/>
          <cell r="AG1623"/>
          <cell r="AH1623"/>
          <cell r="AI1623">
            <v>45520</v>
          </cell>
          <cell r="AJ1623" t="str">
            <v>1 Hari</v>
          </cell>
          <cell r="AK1623">
            <v>45521</v>
          </cell>
          <cell r="AL1623" t="str">
            <v>253 Hari</v>
          </cell>
          <cell r="AM1623"/>
          <cell r="AN1623"/>
          <cell r="AO1623" t="str">
            <v/>
          </cell>
          <cell r="AP1623"/>
          <cell r="AQ1623" t="str">
            <v>DONE</v>
          </cell>
          <cell r="AR1623" t="str">
            <v>gagal tes praktek</v>
          </cell>
          <cell r="AS1623"/>
        </row>
        <row r="1624">
          <cell r="A1624">
            <v>1621</v>
          </cell>
          <cell r="B1624" t="str">
            <v>3175081108990004</v>
          </cell>
          <cell r="C1624">
            <v>24081233</v>
          </cell>
          <cell r="D1624" t="str">
            <v>Edwin Saputro</v>
          </cell>
          <cell r="E1624"/>
          <cell r="F1624" t="str">
            <v>Operator HD 785/OHT 777</v>
          </cell>
          <cell r="G1624"/>
          <cell r="H1624" t="str">
            <v>NON STAFF</v>
          </cell>
          <cell r="I1624" t="str">
            <v>IP - TABANG</v>
          </cell>
          <cell r="J1624" t="str">
            <v>HO</v>
          </cell>
          <cell r="K1624"/>
          <cell r="L1624" t="str">
            <v/>
          </cell>
          <cell r="M1624" t="str">
            <v>EXISTING</v>
          </cell>
          <cell r="N1624" t="str">
            <v>CLOSE HIRED</v>
          </cell>
          <cell r="O1624" t="str">
            <v>100 Ton</v>
          </cell>
          <cell r="P1624"/>
          <cell r="Q1624" t="str">
            <v/>
          </cell>
          <cell r="R1624"/>
          <cell r="S1624" t="str">
            <v/>
          </cell>
          <cell r="T1624"/>
          <cell r="U1624" t="str">
            <v/>
          </cell>
          <cell r="V1624"/>
          <cell r="W1624" t="str">
            <v/>
          </cell>
          <cell r="X1624"/>
          <cell r="Y1624" t="str">
            <v/>
          </cell>
          <cell r="Z1624"/>
          <cell r="AA1624" t="str">
            <v/>
          </cell>
          <cell r="AB1624"/>
          <cell r="AC1624"/>
          <cell r="AD1624"/>
          <cell r="AE1624" t="str">
            <v/>
          </cell>
          <cell r="AF1624"/>
          <cell r="AG1624"/>
          <cell r="AH1624"/>
          <cell r="AI1624">
            <v>45523</v>
          </cell>
          <cell r="AJ1624" t="str">
            <v>1 Hari</v>
          </cell>
          <cell r="AK1624">
            <v>45524</v>
          </cell>
          <cell r="AL1624" t="str">
            <v>2 Hari</v>
          </cell>
          <cell r="AM1624">
            <v>45525</v>
          </cell>
          <cell r="AN1624">
            <v>45526</v>
          </cell>
          <cell r="AO1624" t="str">
            <v>248 Hari</v>
          </cell>
          <cell r="AP1624"/>
          <cell r="AQ1624" t="str">
            <v>DONE</v>
          </cell>
          <cell r="AR1624" t="str">
            <v>OHT777 OB</v>
          </cell>
          <cell r="AS1624"/>
        </row>
        <row r="1625">
          <cell r="A1625">
            <v>1622</v>
          </cell>
          <cell r="B1625" t="str">
            <v>6402160607920002</v>
          </cell>
          <cell r="C1625"/>
          <cell r="D1625" t="str">
            <v>Yudana Ariyanto</v>
          </cell>
          <cell r="E1625"/>
          <cell r="F1625" t="str">
            <v>Operator HD 785/OHT 777</v>
          </cell>
          <cell r="G1625"/>
          <cell r="H1625" t="str">
            <v>NON STAFF</v>
          </cell>
          <cell r="I1625" t="str">
            <v>IP - TABANG</v>
          </cell>
          <cell r="J1625" t="str">
            <v>HO</v>
          </cell>
          <cell r="K1625"/>
          <cell r="L1625" t="str">
            <v/>
          </cell>
          <cell r="M1625" t="str">
            <v>PHK</v>
          </cell>
          <cell r="N1625" t="str">
            <v>FAILED</v>
          </cell>
          <cell r="O1625" t="str">
            <v>100 Ton</v>
          </cell>
          <cell r="P1625"/>
          <cell r="Q1625" t="str">
            <v/>
          </cell>
          <cell r="R1625"/>
          <cell r="S1625" t="str">
            <v/>
          </cell>
          <cell r="T1625"/>
          <cell r="U1625" t="str">
            <v/>
          </cell>
          <cell r="V1625"/>
          <cell r="W1625" t="str">
            <v/>
          </cell>
          <cell r="X1625"/>
          <cell r="Y1625" t="str">
            <v/>
          </cell>
          <cell r="Z1625"/>
          <cell r="AA1625" t="str">
            <v/>
          </cell>
          <cell r="AB1625"/>
          <cell r="AC1625"/>
          <cell r="AD1625"/>
          <cell r="AE1625" t="str">
            <v/>
          </cell>
          <cell r="AF1625"/>
          <cell r="AG1625"/>
          <cell r="AH1625"/>
          <cell r="AI1625">
            <v>45525</v>
          </cell>
          <cell r="AJ1625" t="str">
            <v>1 Hari</v>
          </cell>
          <cell r="AK1625">
            <v>45526</v>
          </cell>
          <cell r="AL1625" t="str">
            <v>248 Hari</v>
          </cell>
          <cell r="AM1625">
            <v>45527</v>
          </cell>
          <cell r="AN1625"/>
          <cell r="AO1625" t="str">
            <v/>
          </cell>
          <cell r="AP1625"/>
          <cell r="AQ1625" t="str">
            <v>DONE</v>
          </cell>
          <cell r="AR1625" t="str">
            <v>HD785 OB</v>
          </cell>
          <cell r="AS1625"/>
        </row>
        <row r="1626">
          <cell r="A1626">
            <v>1623</v>
          </cell>
          <cell r="B1626" t="str">
            <v>7101120102850001</v>
          </cell>
          <cell r="C1626"/>
          <cell r="D1626" t="str">
            <v>Sance Rawung</v>
          </cell>
          <cell r="E1626"/>
          <cell r="F1626" t="str">
            <v>Operator HD 785/OHT 777</v>
          </cell>
          <cell r="G1626"/>
          <cell r="H1626" t="str">
            <v>NON STAFF</v>
          </cell>
          <cell r="I1626" t="str">
            <v>IP - TABANG</v>
          </cell>
          <cell r="J1626" t="str">
            <v>HO</v>
          </cell>
          <cell r="K1626"/>
          <cell r="L1626" t="str">
            <v/>
          </cell>
          <cell r="M1626" t="str">
            <v>RESIGN</v>
          </cell>
          <cell r="N1626" t="str">
            <v>FAILED</v>
          </cell>
          <cell r="O1626" t="str">
            <v>100 Ton</v>
          </cell>
          <cell r="P1626"/>
          <cell r="Q1626" t="str">
            <v/>
          </cell>
          <cell r="R1626"/>
          <cell r="S1626" t="str">
            <v/>
          </cell>
          <cell r="T1626"/>
          <cell r="U1626" t="str">
            <v/>
          </cell>
          <cell r="V1626"/>
          <cell r="W1626" t="str">
            <v/>
          </cell>
          <cell r="X1626"/>
          <cell r="Y1626" t="str">
            <v/>
          </cell>
          <cell r="Z1626"/>
          <cell r="AA1626" t="str">
            <v/>
          </cell>
          <cell r="AB1626"/>
          <cell r="AC1626"/>
          <cell r="AD1626"/>
          <cell r="AE1626" t="str">
            <v/>
          </cell>
          <cell r="AF1626"/>
          <cell r="AG1626"/>
          <cell r="AH1626"/>
          <cell r="AI1626">
            <v>45526</v>
          </cell>
          <cell r="AJ1626" t="str">
            <v>1 Hari</v>
          </cell>
          <cell r="AK1626">
            <v>45527</v>
          </cell>
          <cell r="AL1626" t="str">
            <v>2 Hari</v>
          </cell>
          <cell r="AM1626">
            <v>45528</v>
          </cell>
          <cell r="AN1626">
            <v>45529</v>
          </cell>
          <cell r="AO1626" t="str">
            <v>245 Hari</v>
          </cell>
          <cell r="AP1626"/>
          <cell r="AQ1626" t="str">
            <v>DONE</v>
          </cell>
          <cell r="AR1626" t="str">
            <v>HD785 OB</v>
          </cell>
          <cell r="AS1626"/>
        </row>
        <row r="1627">
          <cell r="A1627">
            <v>1624</v>
          </cell>
          <cell r="B1627" t="str">
            <v>6402030708850003</v>
          </cell>
          <cell r="C1627"/>
          <cell r="D1627" t="str">
            <v>Sudirman</v>
          </cell>
          <cell r="E1627"/>
          <cell r="F1627" t="str">
            <v>Operator HD 785/OHT 777</v>
          </cell>
          <cell r="G1627"/>
          <cell r="H1627" t="str">
            <v>NON STAFF</v>
          </cell>
          <cell r="I1627" t="str">
            <v>IP - TABANG</v>
          </cell>
          <cell r="J1627" t="str">
            <v>HO</v>
          </cell>
          <cell r="K1627"/>
          <cell r="L1627" t="str">
            <v/>
          </cell>
          <cell r="M1627" t="str">
            <v>PLAN ONSITE</v>
          </cell>
          <cell r="N1627" t="str">
            <v>FAILED</v>
          </cell>
          <cell r="O1627" t="str">
            <v>100 Ton</v>
          </cell>
          <cell r="P1627"/>
          <cell r="Q1627" t="str">
            <v/>
          </cell>
          <cell r="R1627"/>
          <cell r="S1627" t="str">
            <v/>
          </cell>
          <cell r="T1627"/>
          <cell r="U1627" t="str">
            <v/>
          </cell>
          <cell r="V1627"/>
          <cell r="W1627" t="str">
            <v/>
          </cell>
          <cell r="X1627"/>
          <cell r="Y1627" t="str">
            <v/>
          </cell>
          <cell r="Z1627"/>
          <cell r="AA1627" t="str">
            <v/>
          </cell>
          <cell r="AB1627"/>
          <cell r="AC1627"/>
          <cell r="AD1627"/>
          <cell r="AE1627" t="str">
            <v/>
          </cell>
          <cell r="AF1627"/>
          <cell r="AG1627"/>
          <cell r="AH1627"/>
          <cell r="AI1627"/>
          <cell r="AJ1627" t="str">
            <v/>
          </cell>
          <cell r="AK1627"/>
          <cell r="AL1627" t="str">
            <v/>
          </cell>
          <cell r="AM1627"/>
          <cell r="AN1627"/>
          <cell r="AO1627" t="str">
            <v/>
          </cell>
          <cell r="AP1627"/>
          <cell r="AQ1627" t="str">
            <v>DONE</v>
          </cell>
          <cell r="AR1627" t="str">
            <v>pengaturan onsite, wait respon / tdk respon</v>
          </cell>
          <cell r="AS1627"/>
        </row>
        <row r="1628">
          <cell r="A1628">
            <v>1625</v>
          </cell>
          <cell r="B1628" t="str">
            <v>7318202309980001</v>
          </cell>
          <cell r="C1628">
            <v>24081262</v>
          </cell>
          <cell r="D1628" t="str">
            <v>Reliyanus</v>
          </cell>
          <cell r="E1628">
            <v>85174127534</v>
          </cell>
          <cell r="F1628" t="str">
            <v>Operator HD 785/OHT 777</v>
          </cell>
          <cell r="G1628"/>
          <cell r="H1628" t="str">
            <v>NON STAFF</v>
          </cell>
          <cell r="I1628" t="str">
            <v>IP - TABANG</v>
          </cell>
          <cell r="J1628" t="str">
            <v>HO</v>
          </cell>
          <cell r="K1628"/>
          <cell r="L1628" t="str">
            <v/>
          </cell>
          <cell r="M1628" t="str">
            <v>RESIGN</v>
          </cell>
          <cell r="N1628" t="str">
            <v>FAILED</v>
          </cell>
          <cell r="O1628" t="str">
            <v>100 Ton</v>
          </cell>
          <cell r="P1628"/>
          <cell r="Q1628" t="str">
            <v/>
          </cell>
          <cell r="R1628"/>
          <cell r="S1628" t="str">
            <v/>
          </cell>
          <cell r="T1628"/>
          <cell r="U1628" t="str">
            <v/>
          </cell>
          <cell r="V1628"/>
          <cell r="W1628" t="str">
            <v/>
          </cell>
          <cell r="X1628"/>
          <cell r="Y1628" t="str">
            <v/>
          </cell>
          <cell r="Z1628"/>
          <cell r="AA1628" t="str">
            <v/>
          </cell>
          <cell r="AB1628"/>
          <cell r="AC1628"/>
          <cell r="AD1628"/>
          <cell r="AE1628" t="str">
            <v/>
          </cell>
          <cell r="AF1628"/>
          <cell r="AG1628"/>
          <cell r="AH1628"/>
          <cell r="AI1628">
            <v>45525</v>
          </cell>
          <cell r="AJ1628" t="str">
            <v>1 Hari</v>
          </cell>
          <cell r="AK1628">
            <v>45526</v>
          </cell>
          <cell r="AL1628" t="str">
            <v>248 Hari</v>
          </cell>
          <cell r="AM1628">
            <v>45527</v>
          </cell>
          <cell r="AN1628"/>
          <cell r="AO1628" t="str">
            <v/>
          </cell>
          <cell r="AP1628"/>
          <cell r="AQ1628" t="str">
            <v>DONE</v>
          </cell>
          <cell r="AR1628" t="str">
            <v>OHT777 COAL</v>
          </cell>
          <cell r="AS1628"/>
        </row>
        <row r="1629">
          <cell r="A1629">
            <v>1626</v>
          </cell>
          <cell r="B1629" t="str">
            <v>6402123011030002</v>
          </cell>
          <cell r="C1629">
            <v>24081244</v>
          </cell>
          <cell r="D1629" t="str">
            <v>Ahmad Rahmadani Saputra M. Ilham</v>
          </cell>
          <cell r="E1629"/>
          <cell r="F1629" t="str">
            <v>Operator HD 785/OHT 777</v>
          </cell>
          <cell r="G1629"/>
          <cell r="H1629" t="str">
            <v>NON STAFF</v>
          </cell>
          <cell r="I1629" t="str">
            <v>IP - TABANG</v>
          </cell>
          <cell r="J1629" t="str">
            <v>SITE</v>
          </cell>
          <cell r="K1629" t="str">
            <v>Jamal</v>
          </cell>
          <cell r="L1629" t="str">
            <v>10 Hari</v>
          </cell>
          <cell r="M1629" t="str">
            <v>PHK</v>
          </cell>
          <cell r="N1629" t="str">
            <v>FAILED</v>
          </cell>
          <cell r="O1629" t="str">
            <v>100 Ton</v>
          </cell>
          <cell r="P1629">
            <v>45514</v>
          </cell>
          <cell r="Q1629" t="str">
            <v>0 Hari</v>
          </cell>
          <cell r="R1629">
            <v>45514</v>
          </cell>
          <cell r="S1629" t="str">
            <v>0 Hari</v>
          </cell>
          <cell r="T1629">
            <v>45514</v>
          </cell>
          <cell r="U1629" t="str">
            <v>0 Hari</v>
          </cell>
          <cell r="V1629"/>
          <cell r="W1629" t="str">
            <v/>
          </cell>
          <cell r="X1629"/>
          <cell r="Y1629" t="str">
            <v/>
          </cell>
          <cell r="Z1629">
            <v>45514</v>
          </cell>
          <cell r="AA1629" t="str">
            <v>3 Hari</v>
          </cell>
          <cell r="AB1629">
            <v>45517</v>
          </cell>
          <cell r="AC1629" t="str">
            <v>KMC BALIKPAPAN</v>
          </cell>
          <cell r="AD1629">
            <v>45520</v>
          </cell>
          <cell r="AE1629" t="str">
            <v>3 Hari</v>
          </cell>
          <cell r="AF1629"/>
          <cell r="AG1629"/>
          <cell r="AH1629"/>
          <cell r="AI1629">
            <v>45522</v>
          </cell>
          <cell r="AJ1629" t="str">
            <v>1 Hari</v>
          </cell>
          <cell r="AK1629">
            <v>45523</v>
          </cell>
          <cell r="AL1629" t="str">
            <v>2 Hari</v>
          </cell>
          <cell r="AM1629">
            <v>45524</v>
          </cell>
          <cell r="AN1629">
            <v>45525</v>
          </cell>
          <cell r="AO1629" t="str">
            <v>249 Hari</v>
          </cell>
          <cell r="AP1629"/>
          <cell r="AQ1629" t="str">
            <v>DONE</v>
          </cell>
          <cell r="AR1629" t="str">
            <v>HD785 OB (PB PHK (Mengulangi pelanggaran yang sama))</v>
          </cell>
          <cell r="AS1629"/>
        </row>
        <row r="1630">
          <cell r="A1630">
            <v>1627</v>
          </cell>
          <cell r="B1630" t="str">
            <v>1604170606020001</v>
          </cell>
          <cell r="C1630">
            <v>24091428</v>
          </cell>
          <cell r="D1630" t="str">
            <v>Rindo Saputra</v>
          </cell>
          <cell r="E1630">
            <v>82150736456</v>
          </cell>
          <cell r="F1630" t="str">
            <v>Operator HD 785/OHT 777</v>
          </cell>
          <cell r="G1630"/>
          <cell r="H1630" t="str">
            <v>NON STAFF</v>
          </cell>
          <cell r="I1630" t="str">
            <v>IP - TABANG</v>
          </cell>
          <cell r="J1630" t="str">
            <v>SITE</v>
          </cell>
          <cell r="K1630"/>
          <cell r="L1630" t="str">
            <v>29 Hari</v>
          </cell>
          <cell r="M1630" t="str">
            <v>EXISTING</v>
          </cell>
          <cell r="N1630" t="str">
            <v>CLOSE HIRED</v>
          </cell>
          <cell r="O1630" t="str">
            <v>100 Ton</v>
          </cell>
          <cell r="P1630">
            <v>45516</v>
          </cell>
          <cell r="Q1630" t="str">
            <v>0 Hari</v>
          </cell>
          <cell r="R1630">
            <v>45516</v>
          </cell>
          <cell r="S1630" t="str">
            <v>0 Hari</v>
          </cell>
          <cell r="T1630">
            <v>45516</v>
          </cell>
          <cell r="U1630" t="str">
            <v>0 Hari</v>
          </cell>
          <cell r="V1630"/>
          <cell r="W1630" t="str">
            <v/>
          </cell>
          <cell r="X1630"/>
          <cell r="Y1630" t="str">
            <v/>
          </cell>
          <cell r="Z1630">
            <v>45516</v>
          </cell>
          <cell r="AA1630" t="str">
            <v>2 Hari</v>
          </cell>
          <cell r="AB1630">
            <v>45518</v>
          </cell>
          <cell r="AC1630" t="str">
            <v>ARTHA MEDICAL CENTER</v>
          </cell>
          <cell r="AD1630">
            <v>45520</v>
          </cell>
          <cell r="AE1630" t="str">
            <v>2 Hari</v>
          </cell>
          <cell r="AF1630"/>
          <cell r="AG1630"/>
          <cell r="AH1630"/>
          <cell r="AI1630">
            <v>45541</v>
          </cell>
          <cell r="AJ1630" t="str">
            <v>1 Hari</v>
          </cell>
          <cell r="AK1630">
            <v>45542</v>
          </cell>
          <cell r="AL1630" t="str">
            <v>3 Hari</v>
          </cell>
          <cell r="AM1630">
            <v>45545</v>
          </cell>
          <cell r="AN1630">
            <v>45545</v>
          </cell>
          <cell r="AO1630" t="str">
            <v>229 Hari</v>
          </cell>
          <cell r="AP1630"/>
          <cell r="AQ1630" t="str">
            <v>DONE</v>
          </cell>
          <cell r="AR1630" t="str">
            <v>OHT777 OB</v>
          </cell>
          <cell r="AS1630"/>
        </row>
        <row r="1631">
          <cell r="A1631">
            <v>1628</v>
          </cell>
          <cell r="B1631" t="str">
            <v>6402162912860001</v>
          </cell>
          <cell r="C1631"/>
          <cell r="D1631" t="str">
            <v>Ferdinandus Jefri Lona</v>
          </cell>
          <cell r="E1631"/>
          <cell r="F1631" t="str">
            <v>Operator HD 785/OHT 777</v>
          </cell>
          <cell r="G1631"/>
          <cell r="H1631" t="str">
            <v>NON STAFF</v>
          </cell>
          <cell r="I1631" t="str">
            <v>IP - TABANG</v>
          </cell>
          <cell r="J1631" t="str">
            <v>HO</v>
          </cell>
          <cell r="K1631"/>
          <cell r="L1631" t="str">
            <v/>
          </cell>
          <cell r="M1631" t="str">
            <v>RESIGN</v>
          </cell>
          <cell r="N1631" t="str">
            <v>FAILED</v>
          </cell>
          <cell r="O1631" t="str">
            <v>100 Ton</v>
          </cell>
          <cell r="P1631"/>
          <cell r="Q1631" t="str">
            <v/>
          </cell>
          <cell r="R1631"/>
          <cell r="S1631" t="str">
            <v/>
          </cell>
          <cell r="T1631"/>
          <cell r="U1631" t="str">
            <v/>
          </cell>
          <cell r="V1631"/>
          <cell r="W1631" t="str">
            <v/>
          </cell>
          <cell r="X1631"/>
          <cell r="Y1631" t="str">
            <v/>
          </cell>
          <cell r="Z1631"/>
          <cell r="AA1631" t="str">
            <v/>
          </cell>
          <cell r="AB1631"/>
          <cell r="AC1631"/>
          <cell r="AD1631"/>
          <cell r="AE1631" t="str">
            <v/>
          </cell>
          <cell r="AF1631"/>
          <cell r="AG1631"/>
          <cell r="AH1631"/>
          <cell r="AI1631">
            <v>45524</v>
          </cell>
          <cell r="AJ1631" t="str">
            <v>1 Hari</v>
          </cell>
          <cell r="AK1631">
            <v>45525</v>
          </cell>
          <cell r="AL1631" t="str">
            <v>2 Hari</v>
          </cell>
          <cell r="AM1631">
            <v>45526</v>
          </cell>
          <cell r="AN1631">
            <v>45527</v>
          </cell>
          <cell r="AO1631" t="str">
            <v>247 Hari</v>
          </cell>
          <cell r="AP1631"/>
          <cell r="AQ1631" t="str">
            <v>DONE</v>
          </cell>
          <cell r="AR1631" t="str">
            <v>HD 465, OHT 773, OHT 777, HD 785 ( HD785 OB )</v>
          </cell>
          <cell r="AS1631"/>
        </row>
        <row r="1632">
          <cell r="A1632">
            <v>1629</v>
          </cell>
          <cell r="B1632" t="str">
            <v>6309022009900002</v>
          </cell>
          <cell r="C1632">
            <v>24081305</v>
          </cell>
          <cell r="D1632" t="str">
            <v>Muhammad Harmain</v>
          </cell>
          <cell r="E1632">
            <v>85787366129</v>
          </cell>
          <cell r="F1632" t="str">
            <v>Operator HD 785/OHT 777</v>
          </cell>
          <cell r="G1632"/>
          <cell r="H1632" t="str">
            <v>NON STAFF</v>
          </cell>
          <cell r="I1632" t="str">
            <v>IP - TABANG</v>
          </cell>
          <cell r="J1632" t="str">
            <v>HO</v>
          </cell>
          <cell r="K1632" t="str">
            <v>Riandisa</v>
          </cell>
          <cell r="L1632" t="str">
            <v>21 Hari</v>
          </cell>
          <cell r="M1632" t="str">
            <v>EXISTING</v>
          </cell>
          <cell r="N1632" t="str">
            <v>CLOSE HIRED</v>
          </cell>
          <cell r="O1632" t="str">
            <v>100 Ton</v>
          </cell>
          <cell r="P1632">
            <v>45509</v>
          </cell>
          <cell r="Q1632" t="str">
            <v>0 Hari</v>
          </cell>
          <cell r="R1632">
            <v>45509</v>
          </cell>
          <cell r="S1632" t="str">
            <v>0 Hari</v>
          </cell>
          <cell r="T1632">
            <v>45509</v>
          </cell>
          <cell r="U1632" t="str">
            <v>2 Hari</v>
          </cell>
          <cell r="V1632"/>
          <cell r="W1632" t="str">
            <v/>
          </cell>
          <cell r="X1632"/>
          <cell r="Y1632" t="str">
            <v/>
          </cell>
          <cell r="Z1632">
            <v>45511</v>
          </cell>
          <cell r="AA1632" t="str">
            <v>2 Hari</v>
          </cell>
          <cell r="AB1632">
            <v>45513</v>
          </cell>
          <cell r="AC1632" t="str">
            <v>TMC ANGSANA</v>
          </cell>
          <cell r="AD1632"/>
          <cell r="AE1632" t="str">
            <v>261 Hari</v>
          </cell>
          <cell r="AF1632">
            <v>45518</v>
          </cell>
          <cell r="AG1632" t="str">
            <v>Sp.GK (BMI High Risk), Drg(Radix 2, Caries) Sp.Pd(Trigliserida)</v>
          </cell>
          <cell r="AH1632" t="str">
            <v>High Risk</v>
          </cell>
          <cell r="AI1632">
            <v>45527</v>
          </cell>
          <cell r="AJ1632" t="str">
            <v>1 Hari</v>
          </cell>
          <cell r="AK1632">
            <v>45528</v>
          </cell>
          <cell r="AL1632" t="str">
            <v>3 Hari</v>
          </cell>
          <cell r="AM1632">
            <v>45530</v>
          </cell>
          <cell r="AN1632">
            <v>45531</v>
          </cell>
          <cell r="AO1632" t="str">
            <v>243 Hari</v>
          </cell>
          <cell r="AP1632"/>
          <cell r="AQ1632" t="str">
            <v>DONE</v>
          </cell>
          <cell r="AR1632" t="str">
            <v>OHT777 COAL</v>
          </cell>
          <cell r="AS1632"/>
        </row>
        <row r="1633">
          <cell r="A1633">
            <v>1630</v>
          </cell>
          <cell r="B1633" t="str">
            <v>3311051312920010</v>
          </cell>
          <cell r="C1633"/>
          <cell r="D1633" t="str">
            <v>Dedi Kurniawan</v>
          </cell>
          <cell r="E1633"/>
          <cell r="F1633" t="str">
            <v>Operator HD 785/OHT 777</v>
          </cell>
          <cell r="G1633"/>
          <cell r="H1633" t="str">
            <v>NON STAFF</v>
          </cell>
          <cell r="I1633" t="str">
            <v>IP - TABANG</v>
          </cell>
          <cell r="J1633" t="str">
            <v>HO</v>
          </cell>
          <cell r="K1633"/>
          <cell r="L1633" t="str">
            <v/>
          </cell>
          <cell r="M1633" t="str">
            <v>RESIGN</v>
          </cell>
          <cell r="N1633" t="str">
            <v>FAILED</v>
          </cell>
          <cell r="O1633" t="str">
            <v>100 Ton</v>
          </cell>
          <cell r="P1633"/>
          <cell r="Q1633" t="str">
            <v/>
          </cell>
          <cell r="R1633"/>
          <cell r="S1633" t="str">
            <v/>
          </cell>
          <cell r="T1633"/>
          <cell r="U1633" t="str">
            <v/>
          </cell>
          <cell r="V1633"/>
          <cell r="W1633" t="str">
            <v/>
          </cell>
          <cell r="X1633"/>
          <cell r="Y1633" t="str">
            <v/>
          </cell>
          <cell r="Z1633"/>
          <cell r="AA1633" t="str">
            <v/>
          </cell>
          <cell r="AB1633"/>
          <cell r="AC1633"/>
          <cell r="AD1633"/>
          <cell r="AE1633" t="str">
            <v/>
          </cell>
          <cell r="AF1633"/>
          <cell r="AG1633"/>
          <cell r="AH1633"/>
          <cell r="AI1633">
            <v>45524</v>
          </cell>
          <cell r="AJ1633" t="str">
            <v>1 Hari</v>
          </cell>
          <cell r="AK1633">
            <v>45525</v>
          </cell>
          <cell r="AL1633" t="str">
            <v>2 Hari</v>
          </cell>
          <cell r="AM1633">
            <v>45526</v>
          </cell>
          <cell r="AN1633">
            <v>45527</v>
          </cell>
          <cell r="AO1633" t="str">
            <v>247 Hari</v>
          </cell>
          <cell r="AP1633"/>
          <cell r="AQ1633" t="str">
            <v>DONE</v>
          </cell>
          <cell r="AR1633" t="str">
            <v>18/Dec/24</v>
          </cell>
          <cell r="AS1633"/>
        </row>
        <row r="1634">
          <cell r="A1634">
            <v>1631</v>
          </cell>
          <cell r="B1634" t="str">
            <v>6408040308900005</v>
          </cell>
          <cell r="C1634"/>
          <cell r="D1634" t="str">
            <v>Agustinus Martinus</v>
          </cell>
          <cell r="E1634">
            <v>85211456371</v>
          </cell>
          <cell r="F1634" t="str">
            <v>Operator HD 785/OHT 777</v>
          </cell>
          <cell r="G1634"/>
          <cell r="H1634" t="str">
            <v>NON STAFF</v>
          </cell>
          <cell r="I1634" t="str">
            <v>IP - TABANG</v>
          </cell>
          <cell r="J1634" t="str">
            <v>HO</v>
          </cell>
          <cell r="K1634" t="str">
            <v>Jamal</v>
          </cell>
          <cell r="L1634" t="str">
            <v>20 Hari</v>
          </cell>
          <cell r="M1634" t="str">
            <v>END CONTRACT</v>
          </cell>
          <cell r="N1634" t="str">
            <v>FAILED</v>
          </cell>
          <cell r="O1634" t="str">
            <v>100 Ton</v>
          </cell>
          <cell r="P1634">
            <v>45505</v>
          </cell>
          <cell r="Q1634" t="str">
            <v>0 Hari</v>
          </cell>
          <cell r="R1634">
            <v>45505</v>
          </cell>
          <cell r="S1634" t="str">
            <v>0 Hari</v>
          </cell>
          <cell r="T1634">
            <v>45505</v>
          </cell>
          <cell r="U1634" t="str">
            <v>0 Hari</v>
          </cell>
          <cell r="V1634"/>
          <cell r="W1634" t="str">
            <v/>
          </cell>
          <cell r="X1634"/>
          <cell r="Y1634" t="str">
            <v/>
          </cell>
          <cell r="Z1634">
            <v>45505</v>
          </cell>
          <cell r="AA1634" t="str">
            <v>5 Hari</v>
          </cell>
          <cell r="AB1634">
            <v>45510</v>
          </cell>
          <cell r="AC1634" t="str">
            <v>TMC SANGATTA</v>
          </cell>
          <cell r="AD1634">
            <v>45520</v>
          </cell>
          <cell r="AE1634" t="str">
            <v>10 Hari</v>
          </cell>
          <cell r="AF1634">
            <v>45516</v>
          </cell>
          <cell r="AG1634" t="str">
            <v>Sp.J (EKG), Sp.PD (Cholestrol-High Risk, Trigliserida)</v>
          </cell>
          <cell r="AH1634" t="str">
            <v>High Risk</v>
          </cell>
          <cell r="AI1634">
            <v>45522</v>
          </cell>
          <cell r="AJ1634" t="str">
            <v>1 Hari</v>
          </cell>
          <cell r="AK1634">
            <v>45523</v>
          </cell>
          <cell r="AL1634" t="str">
            <v>3 Hari</v>
          </cell>
          <cell r="AM1634">
            <v>45525</v>
          </cell>
          <cell r="AN1634">
            <v>45526</v>
          </cell>
          <cell r="AO1634" t="str">
            <v>248 Hari</v>
          </cell>
          <cell r="AP1634"/>
          <cell r="AQ1634" t="str">
            <v>DONE</v>
          </cell>
          <cell r="AR1634" t="str">
            <v>20/Dec/24</v>
          </cell>
          <cell r="AS1634"/>
        </row>
        <row r="1635">
          <cell r="A1635">
            <v>1632</v>
          </cell>
          <cell r="B1635" t="str">
            <v>6402060908990003</v>
          </cell>
          <cell r="C1635"/>
          <cell r="D1635" t="str">
            <v>Yanuar Idi Pangestu</v>
          </cell>
          <cell r="E1635"/>
          <cell r="F1635" t="str">
            <v>Operator HD 785/OHT 777</v>
          </cell>
          <cell r="G1635"/>
          <cell r="H1635" t="str">
            <v>NON STAFF</v>
          </cell>
          <cell r="I1635" t="str">
            <v>IP - TABANG</v>
          </cell>
          <cell r="J1635" t="str">
            <v xml:space="preserve">WI TGR </v>
          </cell>
          <cell r="K1635" t="str">
            <v>Jamal</v>
          </cell>
          <cell r="L1635" t="str">
            <v>14 Hari</v>
          </cell>
          <cell r="M1635" t="str">
            <v>PHK</v>
          </cell>
          <cell r="N1635" t="str">
            <v>FAILED</v>
          </cell>
          <cell r="O1635" t="str">
            <v>100 Ton</v>
          </cell>
          <cell r="P1635">
            <v>45511</v>
          </cell>
          <cell r="Q1635" t="str">
            <v>0 Hari</v>
          </cell>
          <cell r="R1635">
            <v>45511</v>
          </cell>
          <cell r="S1635" t="str">
            <v>0 Hari</v>
          </cell>
          <cell r="T1635">
            <v>45511</v>
          </cell>
          <cell r="U1635" t="str">
            <v>1 Hari</v>
          </cell>
          <cell r="V1635"/>
          <cell r="W1635" t="str">
            <v/>
          </cell>
          <cell r="X1635"/>
          <cell r="Y1635" t="str">
            <v/>
          </cell>
          <cell r="Z1635">
            <v>45512</v>
          </cell>
          <cell r="AA1635" t="str">
            <v>2 Hari</v>
          </cell>
          <cell r="AB1635">
            <v>45514</v>
          </cell>
          <cell r="AC1635" t="str">
            <v>KMC BALIKPAPAN</v>
          </cell>
          <cell r="AD1635">
            <v>45520</v>
          </cell>
          <cell r="AE1635" t="str">
            <v>6 Hari</v>
          </cell>
          <cell r="AF1635"/>
          <cell r="AG1635" t="str">
            <v>Sp.GK (BMI High Risk)</v>
          </cell>
          <cell r="AH1635" t="str">
            <v>High Risk</v>
          </cell>
          <cell r="AI1635">
            <v>45522</v>
          </cell>
          <cell r="AJ1635" t="str">
            <v>1 Hari</v>
          </cell>
          <cell r="AK1635">
            <v>45523</v>
          </cell>
          <cell r="AL1635" t="str">
            <v>3 Hari</v>
          </cell>
          <cell r="AM1635">
            <v>45525</v>
          </cell>
          <cell r="AN1635">
            <v>45526</v>
          </cell>
          <cell r="AO1635" t="str">
            <v>248 Hari</v>
          </cell>
          <cell r="AP1635"/>
          <cell r="AQ1635" t="str">
            <v>DONE</v>
          </cell>
          <cell r="AR1635" t="str">
            <v>14 sep 2024, Mangkir 7 hari, tidak kembali ke site setelah dikirimkan surat panggilan 2 kali</v>
          </cell>
          <cell r="AS1635"/>
        </row>
        <row r="1636">
          <cell r="A1636">
            <v>1633</v>
          </cell>
          <cell r="B1636" t="str">
            <v>6302064806980004</v>
          </cell>
          <cell r="C1636">
            <v>24081308</v>
          </cell>
          <cell r="D1636" t="str">
            <v>Siti Kamariah</v>
          </cell>
          <cell r="E1636">
            <v>85692285469</v>
          </cell>
          <cell r="F1636" t="str">
            <v>Operator HD 785/OHT 777</v>
          </cell>
          <cell r="G1636"/>
          <cell r="H1636" t="str">
            <v>NON STAFF</v>
          </cell>
          <cell r="I1636" t="str">
            <v>IP - TABANG</v>
          </cell>
          <cell r="J1636" t="str">
            <v>SITE</v>
          </cell>
          <cell r="K1636" t="str">
            <v>Jamal</v>
          </cell>
          <cell r="L1636" t="str">
            <v>22 Hari</v>
          </cell>
          <cell r="M1636" t="str">
            <v>RESIGN</v>
          </cell>
          <cell r="N1636" t="str">
            <v>FAILED</v>
          </cell>
          <cell r="O1636" t="str">
            <v>100 Ton</v>
          </cell>
          <cell r="P1636">
            <v>45508</v>
          </cell>
          <cell r="Q1636" t="str">
            <v>0 Hari</v>
          </cell>
          <cell r="R1636">
            <v>45508</v>
          </cell>
          <cell r="S1636" t="str">
            <v>0 Hari</v>
          </cell>
          <cell r="T1636">
            <v>45508</v>
          </cell>
          <cell r="U1636" t="str">
            <v>1 Hari</v>
          </cell>
          <cell r="V1636"/>
          <cell r="W1636" t="str">
            <v/>
          </cell>
          <cell r="X1636"/>
          <cell r="Y1636" t="str">
            <v/>
          </cell>
          <cell r="Z1636">
            <v>45509</v>
          </cell>
          <cell r="AA1636" t="str">
            <v>2 Hari</v>
          </cell>
          <cell r="AB1636">
            <v>45511</v>
          </cell>
          <cell r="AC1636"/>
          <cell r="AD1636">
            <v>45521</v>
          </cell>
          <cell r="AE1636" t="str">
            <v>10 Hari</v>
          </cell>
          <cell r="AF1636"/>
          <cell r="AG1636"/>
          <cell r="AH1636"/>
          <cell r="AI1636">
            <v>45527</v>
          </cell>
          <cell r="AJ1636" t="str">
            <v>1 Hari</v>
          </cell>
          <cell r="AK1636">
            <v>45528</v>
          </cell>
          <cell r="AL1636" t="str">
            <v>3 Hari</v>
          </cell>
          <cell r="AM1636">
            <v>45530</v>
          </cell>
          <cell r="AN1636">
            <v>45531</v>
          </cell>
          <cell r="AO1636" t="str">
            <v>243 Hari</v>
          </cell>
          <cell r="AP1636"/>
          <cell r="AQ1636" t="str">
            <v>DONE</v>
          </cell>
          <cell r="AR1636" t="str">
            <v>HD785 OB</v>
          </cell>
          <cell r="AS1636"/>
        </row>
        <row r="1637">
          <cell r="A1637">
            <v>1634</v>
          </cell>
          <cell r="B1637" t="str">
            <v>6407050411870001</v>
          </cell>
          <cell r="C1637"/>
          <cell r="D1637" t="str">
            <v>Heriyannur</v>
          </cell>
          <cell r="E1637"/>
          <cell r="F1637" t="str">
            <v>Operator HD 785/OHT 777</v>
          </cell>
          <cell r="G1637"/>
          <cell r="H1637" t="str">
            <v>NON STAFF</v>
          </cell>
          <cell r="I1637" t="str">
            <v>IP - TABANG</v>
          </cell>
          <cell r="J1637" t="str">
            <v>HO</v>
          </cell>
          <cell r="K1637"/>
          <cell r="L1637" t="str">
            <v/>
          </cell>
          <cell r="M1637" t="str">
            <v>RESIGN</v>
          </cell>
          <cell r="N1637" t="str">
            <v>FAILED</v>
          </cell>
          <cell r="O1637" t="str">
            <v>100 Ton</v>
          </cell>
          <cell r="P1637"/>
          <cell r="Q1637" t="str">
            <v/>
          </cell>
          <cell r="R1637"/>
          <cell r="S1637" t="str">
            <v/>
          </cell>
          <cell r="T1637"/>
          <cell r="U1637" t="str">
            <v/>
          </cell>
          <cell r="V1637"/>
          <cell r="W1637" t="str">
            <v/>
          </cell>
          <cell r="X1637"/>
          <cell r="Y1637" t="str">
            <v/>
          </cell>
          <cell r="Z1637"/>
          <cell r="AA1637" t="str">
            <v/>
          </cell>
          <cell r="AB1637"/>
          <cell r="AC1637"/>
          <cell r="AD1637"/>
          <cell r="AE1637" t="str">
            <v/>
          </cell>
          <cell r="AF1637"/>
          <cell r="AG1637"/>
          <cell r="AH1637"/>
          <cell r="AI1637">
            <v>45519</v>
          </cell>
          <cell r="AJ1637" t="str">
            <v>1 Hari</v>
          </cell>
          <cell r="AK1637">
            <v>45520</v>
          </cell>
          <cell r="AL1637" t="str">
            <v>1 Hari</v>
          </cell>
          <cell r="AM1637"/>
          <cell r="AN1637">
            <v>45521</v>
          </cell>
          <cell r="AO1637" t="str">
            <v>253 Hari</v>
          </cell>
          <cell r="AP1637"/>
          <cell r="AQ1637" t="str">
            <v>DONE</v>
          </cell>
          <cell r="AR1637" t="str">
            <v>6 sep 2024, urusan pribadi</v>
          </cell>
          <cell r="AS1637"/>
        </row>
        <row r="1638">
          <cell r="A1638">
            <v>1635</v>
          </cell>
          <cell r="B1638" t="str">
            <v>6303091225990001</v>
          </cell>
          <cell r="C1638">
            <v>24081215</v>
          </cell>
          <cell r="D1638" t="str">
            <v>Yusdi Ramadani</v>
          </cell>
          <cell r="E1638"/>
          <cell r="F1638" t="str">
            <v>Operator HD 785/OHT 777</v>
          </cell>
          <cell r="G1638"/>
          <cell r="H1638" t="str">
            <v>NON STAFF</v>
          </cell>
          <cell r="I1638" t="str">
            <v>IP - TABANG</v>
          </cell>
          <cell r="J1638" t="str">
            <v>HO</v>
          </cell>
          <cell r="K1638"/>
          <cell r="L1638" t="str">
            <v/>
          </cell>
          <cell r="M1638" t="str">
            <v>EXISTING</v>
          </cell>
          <cell r="N1638" t="str">
            <v>CLOSE HIRED</v>
          </cell>
          <cell r="O1638" t="str">
            <v>100 Ton</v>
          </cell>
          <cell r="P1638"/>
          <cell r="Q1638" t="str">
            <v/>
          </cell>
          <cell r="R1638"/>
          <cell r="S1638" t="str">
            <v/>
          </cell>
          <cell r="T1638"/>
          <cell r="U1638" t="str">
            <v/>
          </cell>
          <cell r="V1638"/>
          <cell r="W1638" t="str">
            <v/>
          </cell>
          <cell r="X1638"/>
          <cell r="Y1638" t="str">
            <v/>
          </cell>
          <cell r="Z1638"/>
          <cell r="AA1638" t="str">
            <v/>
          </cell>
          <cell r="AB1638"/>
          <cell r="AC1638"/>
          <cell r="AD1638"/>
          <cell r="AE1638" t="str">
            <v/>
          </cell>
          <cell r="AF1638"/>
          <cell r="AG1638"/>
          <cell r="AH1638"/>
          <cell r="AI1638">
            <v>45519</v>
          </cell>
          <cell r="AJ1638" t="str">
            <v>1 Hari</v>
          </cell>
          <cell r="AK1638">
            <v>45520</v>
          </cell>
          <cell r="AL1638" t="str">
            <v>1 Hari</v>
          </cell>
          <cell r="AM1638"/>
          <cell r="AN1638">
            <v>45521</v>
          </cell>
          <cell r="AO1638" t="str">
            <v>253 Hari</v>
          </cell>
          <cell r="AP1638"/>
          <cell r="AQ1638" t="str">
            <v>DONE</v>
          </cell>
          <cell r="AR1638" t="str">
            <v>HD785 OB</v>
          </cell>
          <cell r="AS1638"/>
        </row>
        <row r="1639">
          <cell r="A1639">
            <v>1636</v>
          </cell>
          <cell r="B1639" t="str">
            <v>6402081910880003</v>
          </cell>
          <cell r="C1639">
            <v>24081213</v>
          </cell>
          <cell r="D1639" t="str">
            <v>Sukriannoor As'ari</v>
          </cell>
          <cell r="E1639"/>
          <cell r="F1639" t="str">
            <v>Operator HD 785/OHT 777</v>
          </cell>
          <cell r="G1639"/>
          <cell r="H1639" t="str">
            <v>NON STAFF</v>
          </cell>
          <cell r="I1639" t="str">
            <v>IP - TABANG</v>
          </cell>
          <cell r="J1639" t="str">
            <v xml:space="preserve">WI TGR </v>
          </cell>
          <cell r="K1639"/>
          <cell r="L1639" t="str">
            <v>263 Hari</v>
          </cell>
          <cell r="M1639" t="str">
            <v>EXISTING</v>
          </cell>
          <cell r="N1639" t="str">
            <v>CLOSE HIRED</v>
          </cell>
          <cell r="O1639" t="str">
            <v>100 Ton</v>
          </cell>
          <cell r="P1639">
            <v>45511</v>
          </cell>
          <cell r="Q1639" t="str">
            <v>0 Hari</v>
          </cell>
          <cell r="R1639">
            <v>45511</v>
          </cell>
          <cell r="S1639" t="str">
            <v>0 Hari</v>
          </cell>
          <cell r="T1639">
            <v>45511</v>
          </cell>
          <cell r="U1639" t="str">
            <v>1 Hari</v>
          </cell>
          <cell r="V1639"/>
          <cell r="W1639" t="str">
            <v/>
          </cell>
          <cell r="X1639"/>
          <cell r="Y1639" t="str">
            <v/>
          </cell>
          <cell r="Z1639">
            <v>45512</v>
          </cell>
          <cell r="AA1639" t="str">
            <v/>
          </cell>
          <cell r="AB1639"/>
          <cell r="AC1639"/>
          <cell r="AD1639"/>
          <cell r="AE1639" t="str">
            <v/>
          </cell>
          <cell r="AF1639"/>
          <cell r="AG1639"/>
          <cell r="AH1639"/>
          <cell r="AI1639">
            <v>45519</v>
          </cell>
          <cell r="AJ1639" t="str">
            <v>1 Hari</v>
          </cell>
          <cell r="AK1639">
            <v>45520</v>
          </cell>
          <cell r="AL1639" t="str">
            <v>1 Hari</v>
          </cell>
          <cell r="AM1639"/>
          <cell r="AN1639">
            <v>45521</v>
          </cell>
          <cell r="AO1639" t="str">
            <v>253 Hari</v>
          </cell>
          <cell r="AP1639"/>
          <cell r="AQ1639" t="str">
            <v>DONE</v>
          </cell>
          <cell r="AR1639" t="str">
            <v>OHT777 OB</v>
          </cell>
          <cell r="AS1639"/>
        </row>
        <row r="1640">
          <cell r="A1640">
            <v>1637</v>
          </cell>
          <cell r="B1640" t="str">
            <v>6402061806900002</v>
          </cell>
          <cell r="C1640"/>
          <cell r="D1640" t="str">
            <v>Vivit Hadi Prasetyo</v>
          </cell>
          <cell r="E1640"/>
          <cell r="F1640" t="str">
            <v>Operator HD 785/OHT 777</v>
          </cell>
          <cell r="G1640"/>
          <cell r="H1640" t="str">
            <v>NON STAFF</v>
          </cell>
          <cell r="I1640" t="str">
            <v>IP - TABANG</v>
          </cell>
          <cell r="J1640" t="str">
            <v xml:space="preserve">WI TGR </v>
          </cell>
          <cell r="K1640"/>
          <cell r="L1640" t="str">
            <v/>
          </cell>
          <cell r="M1640" t="str">
            <v>FAIL GROUND TEST</v>
          </cell>
          <cell r="N1640" t="str">
            <v>FAILED</v>
          </cell>
          <cell r="O1640" t="str">
            <v>100 Ton</v>
          </cell>
          <cell r="P1640"/>
          <cell r="Q1640" t="str">
            <v/>
          </cell>
          <cell r="R1640"/>
          <cell r="S1640" t="str">
            <v/>
          </cell>
          <cell r="T1640"/>
          <cell r="U1640" t="str">
            <v/>
          </cell>
          <cell r="V1640"/>
          <cell r="W1640" t="str">
            <v/>
          </cell>
          <cell r="X1640"/>
          <cell r="Y1640" t="str">
            <v/>
          </cell>
          <cell r="Z1640"/>
          <cell r="AA1640" t="str">
            <v/>
          </cell>
          <cell r="AB1640"/>
          <cell r="AC1640"/>
          <cell r="AD1640"/>
          <cell r="AE1640" t="str">
            <v/>
          </cell>
          <cell r="AF1640"/>
          <cell r="AG1640"/>
          <cell r="AH1640"/>
          <cell r="AI1640">
            <v>45519</v>
          </cell>
          <cell r="AJ1640" t="str">
            <v>2 Hari</v>
          </cell>
          <cell r="AK1640">
            <v>45521</v>
          </cell>
          <cell r="AL1640" t="str">
            <v>253 Hari</v>
          </cell>
          <cell r="AM1640"/>
          <cell r="AN1640"/>
          <cell r="AO1640" t="str">
            <v/>
          </cell>
          <cell r="AP1640"/>
          <cell r="AQ1640" t="str">
            <v>DONE</v>
          </cell>
          <cell r="AR1640" t="str">
            <v>gagal tes praktek</v>
          </cell>
          <cell r="AS1640"/>
        </row>
        <row r="1641">
          <cell r="A1641">
            <v>1638</v>
          </cell>
          <cell r="B1641" t="str">
            <v>6471015802970001</v>
          </cell>
          <cell r="C1641">
            <v>24081203</v>
          </cell>
          <cell r="D1641" t="str">
            <v>Eka Pratiwi Putri</v>
          </cell>
          <cell r="E1641"/>
          <cell r="F1641" t="str">
            <v>Operator HD 785/OHT 777</v>
          </cell>
          <cell r="G1641"/>
          <cell r="H1641" t="str">
            <v>NON STAFF</v>
          </cell>
          <cell r="I1641" t="str">
            <v>IP - TABANG</v>
          </cell>
          <cell r="J1641" t="str">
            <v>SITE</v>
          </cell>
          <cell r="K1641"/>
          <cell r="L1641" t="str">
            <v/>
          </cell>
          <cell r="M1641" t="str">
            <v>RESIGN</v>
          </cell>
          <cell r="N1641" t="str">
            <v>FAILED</v>
          </cell>
          <cell r="O1641" t="str">
            <v>100 Ton</v>
          </cell>
          <cell r="P1641"/>
          <cell r="Q1641" t="str">
            <v/>
          </cell>
          <cell r="R1641"/>
          <cell r="S1641" t="str">
            <v/>
          </cell>
          <cell r="T1641"/>
          <cell r="U1641" t="str">
            <v/>
          </cell>
          <cell r="V1641"/>
          <cell r="W1641" t="str">
            <v/>
          </cell>
          <cell r="X1641"/>
          <cell r="Y1641" t="str">
            <v/>
          </cell>
          <cell r="Z1641"/>
          <cell r="AA1641" t="str">
            <v/>
          </cell>
          <cell r="AB1641"/>
          <cell r="AC1641"/>
          <cell r="AD1641"/>
          <cell r="AE1641" t="str">
            <v/>
          </cell>
          <cell r="AF1641"/>
          <cell r="AG1641"/>
          <cell r="AH1641"/>
          <cell r="AI1641">
            <v>45519</v>
          </cell>
          <cell r="AJ1641" t="str">
            <v>1 Hari</v>
          </cell>
          <cell r="AK1641">
            <v>45520</v>
          </cell>
          <cell r="AL1641" t="str">
            <v>1 Hari</v>
          </cell>
          <cell r="AM1641"/>
          <cell r="AN1641">
            <v>45521</v>
          </cell>
          <cell r="AO1641" t="str">
            <v>253 Hari</v>
          </cell>
          <cell r="AP1641"/>
          <cell r="AQ1641" t="str">
            <v>DONE</v>
          </cell>
          <cell r="AR1641" t="str">
            <v>karyawan sakit</v>
          </cell>
          <cell r="AS1641"/>
        </row>
        <row r="1642">
          <cell r="A1642">
            <v>1639</v>
          </cell>
          <cell r="B1642" t="str">
            <v>4602060406870002</v>
          </cell>
          <cell r="C1642">
            <v>24081214</v>
          </cell>
          <cell r="D1642" t="str">
            <v>Chairul Fahmi</v>
          </cell>
          <cell r="E1642"/>
          <cell r="F1642" t="str">
            <v>Operator HD 785/OHT 777</v>
          </cell>
          <cell r="G1642"/>
          <cell r="H1642" t="str">
            <v>NON STAFF</v>
          </cell>
          <cell r="I1642" t="str">
            <v>IP - TABANG</v>
          </cell>
          <cell r="J1642" t="str">
            <v>HO</v>
          </cell>
          <cell r="K1642"/>
          <cell r="L1642" t="str">
            <v/>
          </cell>
          <cell r="M1642" t="str">
            <v>EXISTING</v>
          </cell>
          <cell r="N1642" t="str">
            <v>CLOSE HIRED</v>
          </cell>
          <cell r="O1642" t="str">
            <v>100 Ton</v>
          </cell>
          <cell r="P1642"/>
          <cell r="Q1642" t="str">
            <v/>
          </cell>
          <cell r="R1642"/>
          <cell r="S1642" t="str">
            <v/>
          </cell>
          <cell r="T1642"/>
          <cell r="U1642" t="str">
            <v/>
          </cell>
          <cell r="V1642"/>
          <cell r="W1642" t="str">
            <v/>
          </cell>
          <cell r="X1642"/>
          <cell r="Y1642" t="str">
            <v/>
          </cell>
          <cell r="Z1642"/>
          <cell r="AA1642" t="str">
            <v/>
          </cell>
          <cell r="AB1642"/>
          <cell r="AC1642"/>
          <cell r="AD1642"/>
          <cell r="AE1642" t="str">
            <v/>
          </cell>
          <cell r="AF1642"/>
          <cell r="AG1642"/>
          <cell r="AH1642"/>
          <cell r="AI1642">
            <v>45519</v>
          </cell>
          <cell r="AJ1642" t="str">
            <v>1 Hari</v>
          </cell>
          <cell r="AK1642">
            <v>45520</v>
          </cell>
          <cell r="AL1642" t="str">
            <v>1 Hari</v>
          </cell>
          <cell r="AM1642"/>
          <cell r="AN1642">
            <v>45521</v>
          </cell>
          <cell r="AO1642" t="str">
            <v>253 Hari</v>
          </cell>
          <cell r="AP1642"/>
          <cell r="AQ1642" t="str">
            <v>DONE</v>
          </cell>
          <cell r="AR1642" t="str">
            <v>HD785 OB</v>
          </cell>
          <cell r="AS1642"/>
        </row>
        <row r="1643">
          <cell r="A1643">
            <v>1640</v>
          </cell>
          <cell r="B1643" t="str">
            <v>1217020708010001</v>
          </cell>
          <cell r="C1643">
            <v>24081211</v>
          </cell>
          <cell r="D1643" t="str">
            <v>Kirchen Ironna Silaban</v>
          </cell>
          <cell r="E1643"/>
          <cell r="F1643" t="str">
            <v>Operator CMT 106</v>
          </cell>
          <cell r="G1643"/>
          <cell r="H1643" t="str">
            <v>NON STAFF</v>
          </cell>
          <cell r="I1643" t="str">
            <v>IP - TABANG</v>
          </cell>
          <cell r="J1643" t="str">
            <v>SITE</v>
          </cell>
          <cell r="K1643" t="str">
            <v>Riandisa</v>
          </cell>
          <cell r="L1643" t="str">
            <v/>
          </cell>
          <cell r="M1643" t="str">
            <v>EXISTING</v>
          </cell>
          <cell r="N1643" t="str">
            <v>CLOSE HIRED</v>
          </cell>
          <cell r="O1643" t="str">
            <v>CMT</v>
          </cell>
          <cell r="P1643"/>
          <cell r="Q1643" t="str">
            <v/>
          </cell>
          <cell r="R1643"/>
          <cell r="S1643" t="str">
            <v/>
          </cell>
          <cell r="T1643"/>
          <cell r="U1643" t="str">
            <v/>
          </cell>
          <cell r="V1643"/>
          <cell r="W1643" t="str">
            <v/>
          </cell>
          <cell r="X1643"/>
          <cell r="Y1643" t="str">
            <v/>
          </cell>
          <cell r="Z1643"/>
          <cell r="AA1643" t="str">
            <v/>
          </cell>
          <cell r="AB1643"/>
          <cell r="AC1643"/>
          <cell r="AD1643"/>
          <cell r="AE1643" t="str">
            <v/>
          </cell>
          <cell r="AF1643"/>
          <cell r="AG1643"/>
          <cell r="AH1643"/>
          <cell r="AI1643">
            <v>45519</v>
          </cell>
          <cell r="AJ1643" t="str">
            <v>0 Hari</v>
          </cell>
          <cell r="AK1643">
            <v>45519</v>
          </cell>
          <cell r="AL1643" t="str">
            <v>1 Hari</v>
          </cell>
          <cell r="AM1643"/>
          <cell r="AN1643">
            <v>45520</v>
          </cell>
          <cell r="AO1643" t="str">
            <v>254 Hari</v>
          </cell>
          <cell r="AP1643"/>
          <cell r="AQ1643" t="str">
            <v>DONE</v>
          </cell>
          <cell r="AR1643" t="str">
            <v>OHT773, CMT 106</v>
          </cell>
          <cell r="AS1643"/>
        </row>
        <row r="1644">
          <cell r="A1644">
            <v>1641</v>
          </cell>
          <cell r="B1644" t="str">
            <v>7326157012010001</v>
          </cell>
          <cell r="C1644">
            <v>24081212</v>
          </cell>
          <cell r="D1644" t="str">
            <v>Natalia Christine Palamba</v>
          </cell>
          <cell r="E1644"/>
          <cell r="F1644" t="str">
            <v>Operator CMT 106</v>
          </cell>
          <cell r="G1644"/>
          <cell r="H1644" t="str">
            <v>NON STAFF</v>
          </cell>
          <cell r="I1644" t="str">
            <v>IP - TABANG</v>
          </cell>
          <cell r="J1644" t="str">
            <v>SITE</v>
          </cell>
          <cell r="K1644" t="str">
            <v>Riandisa</v>
          </cell>
          <cell r="L1644" t="str">
            <v/>
          </cell>
          <cell r="M1644" t="str">
            <v>EXISTING</v>
          </cell>
          <cell r="N1644" t="str">
            <v>CLOSE HIRED</v>
          </cell>
          <cell r="O1644" t="str">
            <v>CMT</v>
          </cell>
          <cell r="P1644"/>
          <cell r="Q1644" t="str">
            <v/>
          </cell>
          <cell r="R1644"/>
          <cell r="S1644" t="str">
            <v/>
          </cell>
          <cell r="T1644"/>
          <cell r="U1644" t="str">
            <v/>
          </cell>
          <cell r="V1644"/>
          <cell r="W1644" t="str">
            <v/>
          </cell>
          <cell r="X1644"/>
          <cell r="Y1644" t="str">
            <v/>
          </cell>
          <cell r="Z1644"/>
          <cell r="AA1644" t="str">
            <v/>
          </cell>
          <cell r="AB1644"/>
          <cell r="AC1644"/>
          <cell r="AD1644"/>
          <cell r="AE1644" t="str">
            <v/>
          </cell>
          <cell r="AF1644"/>
          <cell r="AG1644"/>
          <cell r="AH1644"/>
          <cell r="AI1644">
            <v>45519</v>
          </cell>
          <cell r="AJ1644" t="str">
            <v>0 Hari</v>
          </cell>
          <cell r="AK1644">
            <v>45519</v>
          </cell>
          <cell r="AL1644" t="str">
            <v>1 Hari</v>
          </cell>
          <cell r="AM1644"/>
          <cell r="AN1644">
            <v>45520</v>
          </cell>
          <cell r="AO1644" t="str">
            <v>254 Hari</v>
          </cell>
          <cell r="AP1644"/>
          <cell r="AQ1644" t="str">
            <v>DONE</v>
          </cell>
          <cell r="AR1644" t="str">
            <v>OHT773, CMT 106</v>
          </cell>
          <cell r="AS1644"/>
        </row>
        <row r="1645">
          <cell r="A1645">
            <v>1642</v>
          </cell>
          <cell r="B1645" t="str">
            <v>6401011409920002</v>
          </cell>
          <cell r="C1645">
            <v>24081189</v>
          </cell>
          <cell r="D1645" t="str">
            <v>Nikodemus Rupanna</v>
          </cell>
          <cell r="E1645"/>
          <cell r="F1645" t="str">
            <v>Operator HD 785/OHT 777</v>
          </cell>
          <cell r="G1645"/>
          <cell r="H1645" t="str">
            <v>NON STAFF</v>
          </cell>
          <cell r="I1645" t="str">
            <v>IP - TABANG</v>
          </cell>
          <cell r="J1645" t="str">
            <v>HO</v>
          </cell>
          <cell r="K1645"/>
          <cell r="L1645" t="str">
            <v/>
          </cell>
          <cell r="M1645" t="str">
            <v>KABUR</v>
          </cell>
          <cell r="N1645" t="str">
            <v>FAILED</v>
          </cell>
          <cell r="O1645" t="str">
            <v>100 Ton</v>
          </cell>
          <cell r="P1645"/>
          <cell r="Q1645" t="str">
            <v/>
          </cell>
          <cell r="R1645"/>
          <cell r="S1645" t="str">
            <v/>
          </cell>
          <cell r="T1645"/>
          <cell r="U1645" t="str">
            <v/>
          </cell>
          <cell r="V1645"/>
          <cell r="W1645" t="str">
            <v/>
          </cell>
          <cell r="X1645"/>
          <cell r="Y1645" t="str">
            <v/>
          </cell>
          <cell r="Z1645"/>
          <cell r="AA1645" t="str">
            <v/>
          </cell>
          <cell r="AB1645"/>
          <cell r="AC1645"/>
          <cell r="AD1645"/>
          <cell r="AE1645" t="str">
            <v/>
          </cell>
          <cell r="AF1645"/>
          <cell r="AG1645"/>
          <cell r="AH1645"/>
          <cell r="AI1645">
            <v>45517</v>
          </cell>
          <cell r="AJ1645" t="str">
            <v>257 Hari</v>
          </cell>
          <cell r="AK1645"/>
          <cell r="AL1645" t="str">
            <v/>
          </cell>
          <cell r="AM1645"/>
          <cell r="AN1645"/>
          <cell r="AO1645" t="str">
            <v/>
          </cell>
          <cell r="AP1645"/>
          <cell r="AQ1645" t="str">
            <v>DONE</v>
          </cell>
          <cell r="AR1645" t="str">
            <v>HD785 OB (Urusan Pribadi, (resign by WA setelah panggilan - tidak one month notice))</v>
          </cell>
          <cell r="AS1645"/>
        </row>
        <row r="1646">
          <cell r="A1646">
            <v>1643</v>
          </cell>
          <cell r="B1646" t="str">
            <v>6409046710040001</v>
          </cell>
          <cell r="C1646">
            <v>24081236</v>
          </cell>
          <cell r="D1646" t="str">
            <v>Delpita Sari Eren</v>
          </cell>
          <cell r="E1646"/>
          <cell r="F1646" t="str">
            <v>Operator CMT 106</v>
          </cell>
          <cell r="G1646"/>
          <cell r="H1646" t="str">
            <v>NON STAFF</v>
          </cell>
          <cell r="I1646" t="str">
            <v>IP - TABANG</v>
          </cell>
          <cell r="J1646" t="str">
            <v>SITE</v>
          </cell>
          <cell r="K1646" t="str">
            <v>Riandisa</v>
          </cell>
          <cell r="L1646" t="str">
            <v/>
          </cell>
          <cell r="M1646" t="str">
            <v>RESIGN</v>
          </cell>
          <cell r="N1646" t="str">
            <v>FAILED</v>
          </cell>
          <cell r="O1646" t="str">
            <v>CMT</v>
          </cell>
          <cell r="P1646"/>
          <cell r="Q1646" t="str">
            <v/>
          </cell>
          <cell r="R1646"/>
          <cell r="S1646" t="str">
            <v/>
          </cell>
          <cell r="T1646"/>
          <cell r="U1646" t="str">
            <v/>
          </cell>
          <cell r="V1646"/>
          <cell r="W1646" t="str">
            <v/>
          </cell>
          <cell r="X1646"/>
          <cell r="Y1646" t="str">
            <v/>
          </cell>
          <cell r="Z1646"/>
          <cell r="AA1646" t="str">
            <v/>
          </cell>
          <cell r="AB1646"/>
          <cell r="AC1646"/>
          <cell r="AD1646"/>
          <cell r="AE1646" t="str">
            <v/>
          </cell>
          <cell r="AF1646"/>
          <cell r="AG1646"/>
          <cell r="AH1646"/>
          <cell r="AI1646">
            <v>45520</v>
          </cell>
          <cell r="AJ1646" t="str">
            <v>254 Hari</v>
          </cell>
          <cell r="AK1646"/>
          <cell r="AL1646" t="str">
            <v/>
          </cell>
          <cell r="AM1646"/>
          <cell r="AN1646"/>
          <cell r="AO1646" t="str">
            <v/>
          </cell>
          <cell r="AP1646"/>
          <cell r="AQ1646" t="str">
            <v>DONE</v>
          </cell>
          <cell r="AR1646" t="str">
            <v>terminate-2025-01-10</v>
          </cell>
          <cell r="AS1646"/>
        </row>
        <row r="1647">
          <cell r="A1647">
            <v>1644</v>
          </cell>
          <cell r="B1647" t="str">
            <v>6402024806030001</v>
          </cell>
          <cell r="C1647">
            <v>24081188</v>
          </cell>
          <cell r="D1647" t="str">
            <v>Renda Uchti Kumala Ady</v>
          </cell>
          <cell r="E1647"/>
          <cell r="F1647" t="str">
            <v>Operator CMT 106</v>
          </cell>
          <cell r="G1647"/>
          <cell r="H1647" t="str">
            <v>NON STAFF</v>
          </cell>
          <cell r="I1647" t="str">
            <v>IP - TABANG</v>
          </cell>
          <cell r="J1647" t="str">
            <v>SITE</v>
          </cell>
          <cell r="K1647" t="str">
            <v>Riandisa</v>
          </cell>
          <cell r="L1647" t="str">
            <v/>
          </cell>
          <cell r="M1647" t="str">
            <v>EXISTING</v>
          </cell>
          <cell r="N1647" t="str">
            <v>CLOSE HIRED</v>
          </cell>
          <cell r="O1647" t="str">
            <v>CMT</v>
          </cell>
          <cell r="P1647"/>
          <cell r="Q1647" t="str">
            <v/>
          </cell>
          <cell r="R1647"/>
          <cell r="S1647" t="str">
            <v/>
          </cell>
          <cell r="T1647"/>
          <cell r="U1647" t="str">
            <v/>
          </cell>
          <cell r="V1647"/>
          <cell r="W1647" t="str">
            <v/>
          </cell>
          <cell r="X1647"/>
          <cell r="Y1647" t="str">
            <v/>
          </cell>
          <cell r="Z1647"/>
          <cell r="AA1647" t="str">
            <v/>
          </cell>
          <cell r="AB1647"/>
          <cell r="AC1647"/>
          <cell r="AD1647"/>
          <cell r="AE1647" t="str">
            <v/>
          </cell>
          <cell r="AF1647"/>
          <cell r="AG1647"/>
          <cell r="AH1647"/>
          <cell r="AI1647">
            <v>45520</v>
          </cell>
          <cell r="AJ1647" t="str">
            <v>254 Hari</v>
          </cell>
          <cell r="AK1647"/>
          <cell r="AL1647" t="str">
            <v/>
          </cell>
          <cell r="AM1647"/>
          <cell r="AN1647"/>
          <cell r="AO1647" t="str">
            <v/>
          </cell>
          <cell r="AP1647"/>
          <cell r="AQ1647" t="str">
            <v>DONE</v>
          </cell>
          <cell r="AR1647" t="str">
            <v>OHT773, HD465</v>
          </cell>
          <cell r="AS1647"/>
        </row>
        <row r="1648">
          <cell r="A1648">
            <v>1645</v>
          </cell>
          <cell r="B1648" t="str">
            <v>6402080212790002</v>
          </cell>
          <cell r="C1648">
            <v>24081187</v>
          </cell>
          <cell r="D1648" t="str">
            <v>Supiansyah</v>
          </cell>
          <cell r="E1648"/>
          <cell r="F1648" t="str">
            <v>Operator HD 785/OHT 777</v>
          </cell>
          <cell r="G1648"/>
          <cell r="H1648" t="str">
            <v>NON STAFF</v>
          </cell>
          <cell r="I1648" t="str">
            <v>IP - TABANG</v>
          </cell>
          <cell r="J1648" t="str">
            <v>SITE</v>
          </cell>
          <cell r="K1648"/>
          <cell r="L1648" t="str">
            <v/>
          </cell>
          <cell r="M1648" t="str">
            <v>EXISTING</v>
          </cell>
          <cell r="N1648" t="str">
            <v>CLOSE HIRED</v>
          </cell>
          <cell r="O1648" t="str">
            <v>100 Ton</v>
          </cell>
          <cell r="P1648"/>
          <cell r="Q1648" t="str">
            <v/>
          </cell>
          <cell r="R1648"/>
          <cell r="S1648" t="str">
            <v/>
          </cell>
          <cell r="T1648"/>
          <cell r="U1648" t="str">
            <v/>
          </cell>
          <cell r="V1648"/>
          <cell r="W1648" t="str">
            <v/>
          </cell>
          <cell r="X1648"/>
          <cell r="Y1648" t="str">
            <v/>
          </cell>
          <cell r="Z1648"/>
          <cell r="AA1648" t="str">
            <v/>
          </cell>
          <cell r="AB1648"/>
          <cell r="AC1648"/>
          <cell r="AD1648"/>
          <cell r="AE1648" t="str">
            <v/>
          </cell>
          <cell r="AF1648"/>
          <cell r="AG1648"/>
          <cell r="AH1648"/>
          <cell r="AI1648">
            <v>45519</v>
          </cell>
          <cell r="AJ1648" t="str">
            <v>255 Hari</v>
          </cell>
          <cell r="AK1648"/>
          <cell r="AL1648" t="str">
            <v/>
          </cell>
          <cell r="AM1648"/>
          <cell r="AN1648"/>
          <cell r="AO1648" t="str">
            <v/>
          </cell>
          <cell r="AP1648"/>
          <cell r="AQ1648" t="str">
            <v>DONE</v>
          </cell>
          <cell r="AR1648" t="str">
            <v>HD785 OB</v>
          </cell>
          <cell r="AS1648"/>
        </row>
        <row r="1649">
          <cell r="A1649">
            <v>1646</v>
          </cell>
          <cell r="B1649" t="str">
            <v>6402120602030002</v>
          </cell>
          <cell r="C1649">
            <v>24081186</v>
          </cell>
          <cell r="D1649" t="str">
            <v>Ferdi</v>
          </cell>
          <cell r="E1649"/>
          <cell r="F1649" t="str">
            <v>Operator HD 785/OHT 777</v>
          </cell>
          <cell r="G1649"/>
          <cell r="H1649" t="str">
            <v>NON STAFF</v>
          </cell>
          <cell r="I1649" t="str">
            <v>IP - TABANG</v>
          </cell>
          <cell r="J1649" t="str">
            <v>SITE</v>
          </cell>
          <cell r="K1649"/>
          <cell r="L1649" t="str">
            <v/>
          </cell>
          <cell r="M1649" t="str">
            <v>EXISTING</v>
          </cell>
          <cell r="N1649" t="str">
            <v>CLOSE HIRED</v>
          </cell>
          <cell r="O1649" t="str">
            <v>100 Ton</v>
          </cell>
          <cell r="P1649"/>
          <cell r="Q1649" t="str">
            <v/>
          </cell>
          <cell r="R1649"/>
          <cell r="S1649" t="str">
            <v/>
          </cell>
          <cell r="T1649"/>
          <cell r="U1649" t="str">
            <v/>
          </cell>
          <cell r="V1649"/>
          <cell r="W1649" t="str">
            <v/>
          </cell>
          <cell r="X1649"/>
          <cell r="Y1649" t="str">
            <v/>
          </cell>
          <cell r="Z1649"/>
          <cell r="AA1649" t="str">
            <v/>
          </cell>
          <cell r="AB1649"/>
          <cell r="AC1649"/>
          <cell r="AD1649"/>
          <cell r="AE1649" t="str">
            <v/>
          </cell>
          <cell r="AF1649"/>
          <cell r="AG1649"/>
          <cell r="AH1649"/>
          <cell r="AI1649">
            <v>45517</v>
          </cell>
          <cell r="AJ1649" t="str">
            <v>257 Hari</v>
          </cell>
          <cell r="AK1649"/>
          <cell r="AL1649" t="str">
            <v/>
          </cell>
          <cell r="AM1649"/>
          <cell r="AN1649"/>
          <cell r="AO1649" t="str">
            <v/>
          </cell>
          <cell r="AP1649"/>
          <cell r="AQ1649" t="str">
            <v>DONE</v>
          </cell>
          <cell r="AR1649" t="str">
            <v>OHT777 OB</v>
          </cell>
          <cell r="AS1649"/>
        </row>
        <row r="1650">
          <cell r="A1650">
            <v>1647</v>
          </cell>
          <cell r="B1650" t="str">
            <v>3304100506920001</v>
          </cell>
          <cell r="C1650"/>
          <cell r="D1650" t="str">
            <v>Pambudi Sidiq Harmoko</v>
          </cell>
          <cell r="E1650">
            <v>81225929096</v>
          </cell>
          <cell r="F1650" t="str">
            <v>Operator CMT 106</v>
          </cell>
          <cell r="G1650"/>
          <cell r="H1650" t="str">
            <v>NON STAFF</v>
          </cell>
          <cell r="I1650" t="str">
            <v>IP - TABANG</v>
          </cell>
          <cell r="J1650" t="str">
            <v>HO</v>
          </cell>
          <cell r="K1650" t="str">
            <v>Jamal</v>
          </cell>
          <cell r="L1650" t="str">
            <v>10 Hari</v>
          </cell>
          <cell r="M1650" t="str">
            <v>FU MCU</v>
          </cell>
          <cell r="N1650" t="str">
            <v>FAILED</v>
          </cell>
          <cell r="O1650" t="str">
            <v>CMT</v>
          </cell>
          <cell r="P1650">
            <v>45475</v>
          </cell>
          <cell r="Q1650" t="str">
            <v>0 Hari</v>
          </cell>
          <cell r="R1650">
            <v>45475</v>
          </cell>
          <cell r="S1650" t="str">
            <v>0 Hari</v>
          </cell>
          <cell r="T1650">
            <v>45475</v>
          </cell>
          <cell r="U1650" t="str">
            <v>1 Hari</v>
          </cell>
          <cell r="V1650"/>
          <cell r="W1650" t="str">
            <v/>
          </cell>
          <cell r="X1650"/>
          <cell r="Y1650" t="str">
            <v/>
          </cell>
          <cell r="Z1650">
            <v>45476</v>
          </cell>
          <cell r="AA1650" t="str">
            <v>9 Hari</v>
          </cell>
          <cell r="AB1650">
            <v>45485</v>
          </cell>
          <cell r="AC1650" t="str">
            <v>TMC YOGYAKARTA</v>
          </cell>
          <cell r="AD1650"/>
          <cell r="AE1650" t="str">
            <v>289 Hari</v>
          </cell>
          <cell r="AF1650">
            <v>45525</v>
          </cell>
          <cell r="AG1650" t="str">
            <v>Sp.GK(BMI-High Risk), Sp.M (Myopia), drg.(Radix 2, Caries 2), Sp.PD (Cholestrol, Trigliserida, LDL)</v>
          </cell>
          <cell r="AH1650" t="str">
            <v>High Risk</v>
          </cell>
          <cell r="AI1650"/>
          <cell r="AJ1650" t="str">
            <v/>
          </cell>
          <cell r="AK1650"/>
          <cell r="AL1650" t="str">
            <v/>
          </cell>
          <cell r="AM1650"/>
          <cell r="AN1650"/>
          <cell r="AO1650" t="str">
            <v/>
          </cell>
          <cell r="AP1650"/>
          <cell r="AQ1650"/>
          <cell r="AR1650" t="str">
            <v>MENGUNDURKAN DIRI</v>
          </cell>
          <cell r="AS1650"/>
        </row>
        <row r="1651">
          <cell r="A1651">
            <v>1648</v>
          </cell>
          <cell r="B1651" t="str">
            <v>6407114201060002</v>
          </cell>
          <cell r="C1651">
            <v>24081195</v>
          </cell>
          <cell r="D1651" t="str">
            <v>Alya Kartika</v>
          </cell>
          <cell r="E1651"/>
          <cell r="F1651" t="str">
            <v>Operator CMT 106</v>
          </cell>
          <cell r="G1651"/>
          <cell r="H1651" t="str">
            <v>NON STAFF</v>
          </cell>
          <cell r="I1651" t="str">
            <v>IP - TABANG</v>
          </cell>
          <cell r="J1651" t="str">
            <v>HO</v>
          </cell>
          <cell r="K1651" t="str">
            <v>Riandisa</v>
          </cell>
          <cell r="L1651" t="str">
            <v/>
          </cell>
          <cell r="M1651" t="str">
            <v>RESIGN</v>
          </cell>
          <cell r="N1651" t="str">
            <v>FAILED</v>
          </cell>
          <cell r="O1651" t="str">
            <v>CMT</v>
          </cell>
          <cell r="P1651"/>
          <cell r="Q1651" t="str">
            <v/>
          </cell>
          <cell r="R1651"/>
          <cell r="S1651" t="str">
            <v/>
          </cell>
          <cell r="T1651"/>
          <cell r="U1651" t="str">
            <v/>
          </cell>
          <cell r="V1651"/>
          <cell r="W1651" t="str">
            <v/>
          </cell>
          <cell r="X1651"/>
          <cell r="Y1651" t="str">
            <v/>
          </cell>
          <cell r="Z1651"/>
          <cell r="AA1651" t="str">
            <v/>
          </cell>
          <cell r="AB1651"/>
          <cell r="AC1651"/>
          <cell r="AD1651"/>
          <cell r="AE1651" t="str">
            <v/>
          </cell>
          <cell r="AF1651"/>
          <cell r="AG1651"/>
          <cell r="AH1651"/>
          <cell r="AI1651">
            <v>45514</v>
          </cell>
          <cell r="AJ1651" t="str">
            <v>260 Hari</v>
          </cell>
          <cell r="AK1651"/>
          <cell r="AL1651" t="str">
            <v/>
          </cell>
          <cell r="AM1651"/>
          <cell r="AN1651">
            <v>45516</v>
          </cell>
          <cell r="AO1651" t="str">
            <v>258 Hari</v>
          </cell>
          <cell r="AP1651"/>
          <cell r="AQ1651" t="str">
            <v>DONE</v>
          </cell>
          <cell r="AR1651" t="str">
            <v>terminate-2025-01-10</v>
          </cell>
          <cell r="AS1651"/>
        </row>
        <row r="1652">
          <cell r="A1652">
            <v>1649</v>
          </cell>
          <cell r="B1652" t="str">
            <v>7172026211950001</v>
          </cell>
          <cell r="C1652"/>
          <cell r="D1652" t="str">
            <v>Novitria Lamadju</v>
          </cell>
          <cell r="E1652"/>
          <cell r="F1652" t="str">
            <v>Operator CMT 106</v>
          </cell>
          <cell r="G1652"/>
          <cell r="H1652" t="str">
            <v>NON STAFF</v>
          </cell>
          <cell r="I1652" t="str">
            <v>IP - TABANG</v>
          </cell>
          <cell r="J1652" t="str">
            <v>HO</v>
          </cell>
          <cell r="K1652" t="str">
            <v>Dendy J</v>
          </cell>
          <cell r="L1652" t="str">
            <v/>
          </cell>
          <cell r="M1652" t="str">
            <v>RESIGN</v>
          </cell>
          <cell r="N1652" t="str">
            <v>FAILED</v>
          </cell>
          <cell r="O1652" t="str">
            <v>CMT</v>
          </cell>
          <cell r="P1652"/>
          <cell r="Q1652" t="str">
            <v/>
          </cell>
          <cell r="R1652"/>
          <cell r="S1652" t="str">
            <v/>
          </cell>
          <cell r="T1652"/>
          <cell r="U1652" t="str">
            <v/>
          </cell>
          <cell r="V1652"/>
          <cell r="W1652" t="str">
            <v/>
          </cell>
          <cell r="X1652"/>
          <cell r="Y1652" t="str">
            <v/>
          </cell>
          <cell r="Z1652"/>
          <cell r="AA1652" t="str">
            <v/>
          </cell>
          <cell r="AB1652"/>
          <cell r="AC1652"/>
          <cell r="AD1652"/>
          <cell r="AE1652" t="str">
            <v/>
          </cell>
          <cell r="AF1652"/>
          <cell r="AG1652"/>
          <cell r="AH1652"/>
          <cell r="AI1652">
            <v>45514</v>
          </cell>
          <cell r="AJ1652" t="str">
            <v>260 Hari</v>
          </cell>
          <cell r="AK1652"/>
          <cell r="AL1652" t="str">
            <v/>
          </cell>
          <cell r="AM1652"/>
          <cell r="AN1652">
            <v>45516</v>
          </cell>
          <cell r="AO1652" t="str">
            <v>258 Hari</v>
          </cell>
          <cell r="AP1652"/>
          <cell r="AQ1652" t="str">
            <v>DONE</v>
          </cell>
          <cell r="AR1652"/>
          <cell r="AS1652"/>
        </row>
        <row r="1653">
          <cell r="A1653">
            <v>1650</v>
          </cell>
          <cell r="B1653" t="str">
            <v>8271064703950001</v>
          </cell>
          <cell r="C1653">
            <v>24081197</v>
          </cell>
          <cell r="D1653" t="str">
            <v>Sri Santri Wawo</v>
          </cell>
          <cell r="E1653"/>
          <cell r="F1653" t="str">
            <v>Operator CMT 106</v>
          </cell>
          <cell r="G1653"/>
          <cell r="H1653" t="str">
            <v>NON STAFF</v>
          </cell>
          <cell r="I1653" t="str">
            <v>IP - TABANG</v>
          </cell>
          <cell r="J1653" t="str">
            <v>HO</v>
          </cell>
          <cell r="K1653" t="str">
            <v>Dendy J</v>
          </cell>
          <cell r="L1653" t="str">
            <v/>
          </cell>
          <cell r="M1653" t="str">
            <v>EXISTING</v>
          </cell>
          <cell r="N1653" t="str">
            <v>CLOSE HIRED</v>
          </cell>
          <cell r="O1653" t="str">
            <v>CMT</v>
          </cell>
          <cell r="P1653"/>
          <cell r="Q1653" t="str">
            <v/>
          </cell>
          <cell r="R1653"/>
          <cell r="S1653" t="str">
            <v/>
          </cell>
          <cell r="T1653"/>
          <cell r="U1653" t="str">
            <v/>
          </cell>
          <cell r="V1653"/>
          <cell r="W1653" t="str">
            <v/>
          </cell>
          <cell r="X1653"/>
          <cell r="Y1653" t="str">
            <v/>
          </cell>
          <cell r="Z1653"/>
          <cell r="AA1653" t="str">
            <v/>
          </cell>
          <cell r="AB1653"/>
          <cell r="AC1653"/>
          <cell r="AD1653"/>
          <cell r="AE1653" t="str">
            <v/>
          </cell>
          <cell r="AF1653"/>
          <cell r="AG1653"/>
          <cell r="AH1653"/>
          <cell r="AI1653">
            <v>45514</v>
          </cell>
          <cell r="AJ1653" t="str">
            <v>260 Hari</v>
          </cell>
          <cell r="AK1653"/>
          <cell r="AL1653" t="str">
            <v/>
          </cell>
          <cell r="AM1653"/>
          <cell r="AN1653">
            <v>45516</v>
          </cell>
          <cell r="AO1653" t="str">
            <v>258 Hari</v>
          </cell>
          <cell r="AP1653"/>
          <cell r="AQ1653" t="str">
            <v>DONE</v>
          </cell>
          <cell r="AR1653"/>
          <cell r="AS1653"/>
        </row>
        <row r="1654">
          <cell r="A1654">
            <v>1651</v>
          </cell>
          <cell r="B1654" t="str">
            <v>7106076807920001</v>
          </cell>
          <cell r="C1654"/>
          <cell r="D1654" t="str">
            <v>Yulivi Yuliana Mogontha</v>
          </cell>
          <cell r="E1654"/>
          <cell r="F1654" t="str">
            <v>Operator CMT 106</v>
          </cell>
          <cell r="G1654"/>
          <cell r="H1654" t="str">
            <v>NON STAFF</v>
          </cell>
          <cell r="I1654" t="str">
            <v>IP - TABANG</v>
          </cell>
          <cell r="J1654" t="str">
            <v>HO</v>
          </cell>
          <cell r="K1654" t="str">
            <v>Dendy J</v>
          </cell>
          <cell r="L1654" t="str">
            <v/>
          </cell>
          <cell r="M1654" t="str">
            <v>RESIGN</v>
          </cell>
          <cell r="N1654" t="str">
            <v>FAILED</v>
          </cell>
          <cell r="O1654" t="str">
            <v>CMT</v>
          </cell>
          <cell r="P1654"/>
          <cell r="Q1654" t="str">
            <v/>
          </cell>
          <cell r="R1654"/>
          <cell r="S1654" t="str">
            <v/>
          </cell>
          <cell r="T1654"/>
          <cell r="U1654" t="str">
            <v/>
          </cell>
          <cell r="V1654"/>
          <cell r="W1654" t="str">
            <v/>
          </cell>
          <cell r="X1654"/>
          <cell r="Y1654" t="str">
            <v/>
          </cell>
          <cell r="Z1654"/>
          <cell r="AA1654" t="str">
            <v/>
          </cell>
          <cell r="AB1654"/>
          <cell r="AC1654"/>
          <cell r="AD1654"/>
          <cell r="AE1654" t="str">
            <v/>
          </cell>
          <cell r="AF1654"/>
          <cell r="AG1654"/>
          <cell r="AH1654"/>
          <cell r="AI1654">
            <v>45514</v>
          </cell>
          <cell r="AJ1654" t="str">
            <v>260 Hari</v>
          </cell>
          <cell r="AK1654"/>
          <cell r="AL1654" t="str">
            <v/>
          </cell>
          <cell r="AM1654"/>
          <cell r="AN1654">
            <v>45516</v>
          </cell>
          <cell r="AO1654" t="str">
            <v>258 Hari</v>
          </cell>
          <cell r="AP1654"/>
          <cell r="AQ1654" t="str">
            <v>DONE</v>
          </cell>
          <cell r="AR1654"/>
          <cell r="AS1654"/>
        </row>
        <row r="1655">
          <cell r="A1655">
            <v>1652</v>
          </cell>
          <cell r="B1655">
            <v>161003104960009</v>
          </cell>
          <cell r="C1655">
            <v>24081193</v>
          </cell>
          <cell r="D1655" t="str">
            <v>Bobi Apriansyah</v>
          </cell>
          <cell r="E1655"/>
          <cell r="F1655" t="str">
            <v>Operator Grader 3005/16G/825/14M</v>
          </cell>
          <cell r="G1655"/>
          <cell r="H1655" t="str">
            <v>NON STAFF</v>
          </cell>
          <cell r="I1655" t="str">
            <v>IP - TABANG</v>
          </cell>
          <cell r="J1655" t="str">
            <v>HO</v>
          </cell>
          <cell r="K1655"/>
          <cell r="L1655" t="str">
            <v/>
          </cell>
          <cell r="M1655" t="str">
            <v>RESIGN</v>
          </cell>
          <cell r="N1655" t="str">
            <v>FAILED</v>
          </cell>
          <cell r="O1655" t="str">
            <v>G825</v>
          </cell>
          <cell r="P1655"/>
          <cell r="Q1655" t="str">
            <v/>
          </cell>
          <cell r="R1655"/>
          <cell r="S1655" t="str">
            <v/>
          </cell>
          <cell r="T1655"/>
          <cell r="U1655" t="str">
            <v/>
          </cell>
          <cell r="V1655"/>
          <cell r="W1655" t="str">
            <v/>
          </cell>
          <cell r="X1655"/>
          <cell r="Y1655" t="str">
            <v/>
          </cell>
          <cell r="Z1655"/>
          <cell r="AA1655" t="str">
            <v/>
          </cell>
          <cell r="AB1655"/>
          <cell r="AC1655"/>
          <cell r="AD1655"/>
          <cell r="AE1655" t="str">
            <v/>
          </cell>
          <cell r="AF1655"/>
          <cell r="AG1655"/>
          <cell r="AH1655"/>
          <cell r="AI1655">
            <v>45517</v>
          </cell>
          <cell r="AJ1655" t="str">
            <v>257 Hari</v>
          </cell>
          <cell r="AK1655"/>
          <cell r="AL1655" t="str">
            <v/>
          </cell>
          <cell r="AM1655">
            <v>45519</v>
          </cell>
          <cell r="AN1655">
            <v>45519</v>
          </cell>
          <cell r="AO1655" t="str">
            <v>255 Hari</v>
          </cell>
          <cell r="AP1655"/>
          <cell r="AQ1655" t="str">
            <v>DONE</v>
          </cell>
          <cell r="AR1655" t="str">
            <v>turun dari site tgl 16.3.2025 (Istirahat Sejenak)</v>
          </cell>
          <cell r="AS1655"/>
        </row>
        <row r="1656">
          <cell r="A1656">
            <v>1653</v>
          </cell>
          <cell r="B1656" t="str">
            <v>6472012512810003</v>
          </cell>
          <cell r="C1656">
            <v>24101712</v>
          </cell>
          <cell r="D1656" t="str">
            <v>Padli Arsad</v>
          </cell>
          <cell r="E1656">
            <v>82223283270</v>
          </cell>
          <cell r="F1656" t="str">
            <v>Operator Grader 3005/16G/825/14M</v>
          </cell>
          <cell r="G1656"/>
          <cell r="H1656" t="str">
            <v>NON STAFF</v>
          </cell>
          <cell r="I1656" t="str">
            <v>IP - TABANG</v>
          </cell>
          <cell r="J1656" t="str">
            <v xml:space="preserve">WI TGR </v>
          </cell>
          <cell r="K1656" t="str">
            <v>Jamal</v>
          </cell>
          <cell r="L1656" t="str">
            <v>65 Hari</v>
          </cell>
          <cell r="M1656" t="str">
            <v>EXISTING</v>
          </cell>
          <cell r="N1656" t="str">
            <v>CLOSE HIRED</v>
          </cell>
          <cell r="O1656" t="str">
            <v>G825</v>
          </cell>
          <cell r="P1656">
            <v>45511</v>
          </cell>
          <cell r="Q1656" t="str">
            <v>0 Hari</v>
          </cell>
          <cell r="R1656">
            <v>45511</v>
          </cell>
          <cell r="S1656" t="str">
            <v>0 Hari</v>
          </cell>
          <cell r="T1656">
            <v>45511</v>
          </cell>
          <cell r="U1656" t="str">
            <v>1 Hari</v>
          </cell>
          <cell r="V1656"/>
          <cell r="W1656" t="str">
            <v/>
          </cell>
          <cell r="X1656"/>
          <cell r="Y1656" t="str">
            <v/>
          </cell>
          <cell r="Z1656">
            <v>45512</v>
          </cell>
          <cell r="AA1656" t="str">
            <v>14 Hari</v>
          </cell>
          <cell r="AB1656">
            <v>45526</v>
          </cell>
          <cell r="AC1656" t="str">
            <v>KMC BALIKPAPAN</v>
          </cell>
          <cell r="AD1656">
            <v>45560</v>
          </cell>
          <cell r="AE1656" t="str">
            <v>34 Hari</v>
          </cell>
          <cell r="AF1656">
            <v>45528</v>
          </cell>
          <cell r="AG1656" t="str">
            <v>Drg ( Caries 2 )</v>
          </cell>
          <cell r="AH1656" t="str">
            <v>Low Risk</v>
          </cell>
          <cell r="AI1656">
            <v>45572</v>
          </cell>
          <cell r="AJ1656" t="str">
            <v>1 Hari</v>
          </cell>
          <cell r="AK1656">
            <v>45573</v>
          </cell>
          <cell r="AL1656" t="str">
            <v>4 Hari</v>
          </cell>
          <cell r="AM1656">
            <v>45576</v>
          </cell>
          <cell r="AN1656">
            <v>45577</v>
          </cell>
          <cell r="AO1656" t="str">
            <v>197 Hari</v>
          </cell>
          <cell r="AP1656"/>
          <cell r="AQ1656" t="str">
            <v>DONE</v>
          </cell>
          <cell r="AR1656" t="str">
            <v>705, 14M, GR3005, 16GC, 825</v>
          </cell>
          <cell r="AS1656"/>
        </row>
        <row r="1657">
          <cell r="A1657">
            <v>1654</v>
          </cell>
          <cell r="B1657" t="str">
            <v>6309022708910001</v>
          </cell>
          <cell r="C1657"/>
          <cell r="D1657" t="str">
            <v>Hendri Yanto</v>
          </cell>
          <cell r="E1657"/>
          <cell r="F1657" t="str">
            <v>Operator Dozer D85/D6R</v>
          </cell>
          <cell r="G1657"/>
          <cell r="H1657" t="str">
            <v>NON STAFF</v>
          </cell>
          <cell r="I1657" t="str">
            <v>IP - TABANG</v>
          </cell>
          <cell r="J1657" t="str">
            <v>HO</v>
          </cell>
          <cell r="K1657"/>
          <cell r="L1657" t="str">
            <v/>
          </cell>
          <cell r="M1657" t="str">
            <v>PHK</v>
          </cell>
          <cell r="N1657" t="str">
            <v>FAILED</v>
          </cell>
          <cell r="O1657" t="str">
            <v>D85</v>
          </cell>
          <cell r="P1657"/>
          <cell r="Q1657" t="str">
            <v/>
          </cell>
          <cell r="R1657"/>
          <cell r="S1657" t="str">
            <v/>
          </cell>
          <cell r="T1657"/>
          <cell r="U1657" t="str">
            <v/>
          </cell>
          <cell r="V1657"/>
          <cell r="W1657" t="str">
            <v/>
          </cell>
          <cell r="X1657"/>
          <cell r="Y1657" t="str">
            <v/>
          </cell>
          <cell r="Z1657"/>
          <cell r="AA1657" t="str">
            <v/>
          </cell>
          <cell r="AB1657"/>
          <cell r="AC1657"/>
          <cell r="AD1657"/>
          <cell r="AE1657" t="str">
            <v/>
          </cell>
          <cell r="AF1657"/>
          <cell r="AG1657"/>
          <cell r="AH1657"/>
          <cell r="AI1657">
            <v>45517</v>
          </cell>
          <cell r="AJ1657" t="str">
            <v>257 Hari</v>
          </cell>
          <cell r="AK1657"/>
          <cell r="AL1657" t="str">
            <v/>
          </cell>
          <cell r="AM1657"/>
          <cell r="AN1657"/>
          <cell r="AO1657" t="str">
            <v/>
          </cell>
          <cell r="AP1657"/>
          <cell r="AQ1657" t="str">
            <v>DONE</v>
          </cell>
          <cell r="AR1657" t="str">
            <v>11 sep 2024, Mangkir 7 hari, tidak kembali ke site setelah dikirimkan surat panggilan 2 kali</v>
          </cell>
          <cell r="AS1657"/>
        </row>
        <row r="1658">
          <cell r="A1658">
            <v>1655</v>
          </cell>
          <cell r="B1658" t="str">
            <v>6408041606870005</v>
          </cell>
          <cell r="C1658"/>
          <cell r="D1658" t="str">
            <v>Ahmad Aidhil</v>
          </cell>
          <cell r="E1658"/>
          <cell r="F1658" t="str">
            <v>Operator Dozer D85/D6R</v>
          </cell>
          <cell r="G1658"/>
          <cell r="H1658" t="str">
            <v>NON STAFF</v>
          </cell>
          <cell r="I1658" t="str">
            <v>IP - TABANG</v>
          </cell>
          <cell r="J1658" t="str">
            <v>HO</v>
          </cell>
          <cell r="K1658"/>
          <cell r="L1658" t="str">
            <v/>
          </cell>
          <cell r="M1658" t="str">
            <v>RESIGN</v>
          </cell>
          <cell r="N1658" t="str">
            <v>FAILED</v>
          </cell>
          <cell r="O1658" t="str">
            <v>D85</v>
          </cell>
          <cell r="P1658"/>
          <cell r="Q1658" t="str">
            <v/>
          </cell>
          <cell r="R1658"/>
          <cell r="S1658" t="str">
            <v/>
          </cell>
          <cell r="T1658"/>
          <cell r="U1658" t="str">
            <v/>
          </cell>
          <cell r="V1658"/>
          <cell r="W1658" t="str">
            <v/>
          </cell>
          <cell r="X1658"/>
          <cell r="Y1658" t="str">
            <v/>
          </cell>
          <cell r="Z1658"/>
          <cell r="AA1658" t="str">
            <v/>
          </cell>
          <cell r="AB1658"/>
          <cell r="AC1658"/>
          <cell r="AD1658"/>
          <cell r="AE1658" t="str">
            <v/>
          </cell>
          <cell r="AF1658"/>
          <cell r="AG1658"/>
          <cell r="AH1658"/>
          <cell r="AI1658">
            <v>45519</v>
          </cell>
          <cell r="AJ1658" t="str">
            <v>1 Hari</v>
          </cell>
          <cell r="AK1658">
            <v>45520</v>
          </cell>
          <cell r="AL1658" t="str">
            <v>1 Hari</v>
          </cell>
          <cell r="AM1658"/>
          <cell r="AN1658">
            <v>45521</v>
          </cell>
          <cell r="AO1658" t="str">
            <v>253 Hari</v>
          </cell>
          <cell r="AP1658"/>
          <cell r="AQ1658" t="str">
            <v>DONE</v>
          </cell>
          <cell r="AR1658" t="str">
            <v>6 sep 2024, Urusan Pribadi</v>
          </cell>
          <cell r="AS1658"/>
        </row>
        <row r="1659">
          <cell r="A1659">
            <v>1656</v>
          </cell>
          <cell r="B1659" t="str">
            <v>3207100202950001</v>
          </cell>
          <cell r="C1659">
            <v>24081192</v>
          </cell>
          <cell r="D1659" t="str">
            <v>Riki Pebriadi</v>
          </cell>
          <cell r="E1659"/>
          <cell r="F1659" t="str">
            <v>Operator Dozer D155/CAT D8</v>
          </cell>
          <cell r="G1659"/>
          <cell r="H1659" t="str">
            <v>NON STAFF</v>
          </cell>
          <cell r="I1659" t="str">
            <v>IP - TABANG</v>
          </cell>
          <cell r="J1659" t="str">
            <v>SITE</v>
          </cell>
          <cell r="K1659"/>
          <cell r="L1659" t="str">
            <v/>
          </cell>
          <cell r="M1659" t="str">
            <v>END CONTRACT</v>
          </cell>
          <cell r="N1659" t="str">
            <v>FAILED</v>
          </cell>
          <cell r="O1659" t="str">
            <v>D155</v>
          </cell>
          <cell r="P1659"/>
          <cell r="Q1659" t="str">
            <v/>
          </cell>
          <cell r="R1659"/>
          <cell r="S1659" t="str">
            <v/>
          </cell>
          <cell r="T1659"/>
          <cell r="U1659" t="str">
            <v/>
          </cell>
          <cell r="V1659"/>
          <cell r="W1659" t="str">
            <v/>
          </cell>
          <cell r="X1659"/>
          <cell r="Y1659" t="str">
            <v/>
          </cell>
          <cell r="Z1659"/>
          <cell r="AA1659" t="str">
            <v/>
          </cell>
          <cell r="AB1659"/>
          <cell r="AC1659"/>
          <cell r="AD1659"/>
          <cell r="AE1659" t="str">
            <v/>
          </cell>
          <cell r="AF1659"/>
          <cell r="AG1659"/>
          <cell r="AH1659"/>
          <cell r="AI1659">
            <v>45516</v>
          </cell>
          <cell r="AJ1659" t="str">
            <v>258 Hari</v>
          </cell>
          <cell r="AK1659"/>
          <cell r="AL1659" t="str">
            <v/>
          </cell>
          <cell r="AM1659">
            <v>45519</v>
          </cell>
          <cell r="AN1659">
            <v>45519</v>
          </cell>
          <cell r="AO1659" t="str">
            <v>255 Hari</v>
          </cell>
          <cell r="AP1659"/>
          <cell r="AQ1659" t="str">
            <v>DONE</v>
          </cell>
          <cell r="AR1659" t="str">
            <v>D375, D155, D8, D6, DH24, D85</v>
          </cell>
          <cell r="AS1659"/>
        </row>
        <row r="1660">
          <cell r="A1660">
            <v>1657</v>
          </cell>
          <cell r="B1660" t="str">
            <v>6407040111850001</v>
          </cell>
          <cell r="C1660">
            <v>24081190</v>
          </cell>
          <cell r="D1660" t="str">
            <v>Nopel Laing</v>
          </cell>
          <cell r="E1660"/>
          <cell r="F1660" t="str">
            <v>Operator Dozer D375/PR-776</v>
          </cell>
          <cell r="G1660"/>
          <cell r="H1660" t="str">
            <v>NON STAFF</v>
          </cell>
          <cell r="I1660" t="str">
            <v>IP - TABANG</v>
          </cell>
          <cell r="J1660" t="str">
            <v>SITE</v>
          </cell>
          <cell r="K1660"/>
          <cell r="L1660" t="str">
            <v/>
          </cell>
          <cell r="M1660" t="str">
            <v>EXISTING</v>
          </cell>
          <cell r="N1660" t="str">
            <v>CLOSE HIRED</v>
          </cell>
          <cell r="O1660" t="str">
            <v>D375</v>
          </cell>
          <cell r="P1660"/>
          <cell r="Q1660" t="str">
            <v/>
          </cell>
          <cell r="R1660"/>
          <cell r="S1660" t="str">
            <v/>
          </cell>
          <cell r="T1660"/>
          <cell r="U1660" t="str">
            <v/>
          </cell>
          <cell r="V1660"/>
          <cell r="W1660" t="str">
            <v/>
          </cell>
          <cell r="X1660"/>
          <cell r="Y1660" t="str">
            <v/>
          </cell>
          <cell r="Z1660"/>
          <cell r="AA1660" t="str">
            <v/>
          </cell>
          <cell r="AB1660"/>
          <cell r="AC1660"/>
          <cell r="AD1660"/>
          <cell r="AE1660" t="str">
            <v/>
          </cell>
          <cell r="AF1660"/>
          <cell r="AG1660"/>
          <cell r="AH1660"/>
          <cell r="AI1660">
            <v>45520</v>
          </cell>
          <cell r="AJ1660" t="str">
            <v>254 Hari</v>
          </cell>
          <cell r="AK1660"/>
          <cell r="AL1660" t="str">
            <v/>
          </cell>
          <cell r="AM1660">
            <v>45519</v>
          </cell>
          <cell r="AN1660">
            <v>45519</v>
          </cell>
          <cell r="AO1660" t="str">
            <v>255 Hari</v>
          </cell>
          <cell r="AP1660"/>
          <cell r="AQ1660" t="str">
            <v>DONE</v>
          </cell>
          <cell r="AR1660" t="str">
            <v>D375, D8</v>
          </cell>
          <cell r="AS1660"/>
        </row>
        <row r="1661">
          <cell r="A1661">
            <v>1658</v>
          </cell>
          <cell r="B1661" t="str">
            <v>6473022910820002</v>
          </cell>
          <cell r="C1661"/>
          <cell r="D1661" t="str">
            <v>Sofyan L Pamula</v>
          </cell>
          <cell r="E1661"/>
          <cell r="F1661" t="str">
            <v>Operator Dozer D375/PR-776</v>
          </cell>
          <cell r="G1661"/>
          <cell r="H1661" t="str">
            <v>NON STAFF</v>
          </cell>
          <cell r="I1661" t="str">
            <v>IP - TABANG</v>
          </cell>
          <cell r="J1661" t="str">
            <v>HO</v>
          </cell>
          <cell r="K1661"/>
          <cell r="L1661" t="str">
            <v/>
          </cell>
          <cell r="M1661" t="str">
            <v>MCU</v>
          </cell>
          <cell r="N1661" t="str">
            <v>FAILED</v>
          </cell>
          <cell r="O1661" t="str">
            <v>D375</v>
          </cell>
          <cell r="P1661"/>
          <cell r="Q1661" t="str">
            <v/>
          </cell>
          <cell r="R1661"/>
          <cell r="S1661" t="str">
            <v/>
          </cell>
          <cell r="T1661"/>
          <cell r="U1661" t="str">
            <v/>
          </cell>
          <cell r="V1661"/>
          <cell r="W1661" t="str">
            <v/>
          </cell>
          <cell r="X1661"/>
          <cell r="Y1661" t="str">
            <v/>
          </cell>
          <cell r="Z1661"/>
          <cell r="AA1661" t="str">
            <v/>
          </cell>
          <cell r="AB1661"/>
          <cell r="AC1661"/>
          <cell r="AD1661"/>
          <cell r="AE1661" t="str">
            <v/>
          </cell>
          <cell r="AF1661"/>
          <cell r="AG1661"/>
          <cell r="AH1661"/>
          <cell r="AI1661"/>
          <cell r="AJ1661" t="str">
            <v/>
          </cell>
          <cell r="AK1661"/>
          <cell r="AL1661" t="str">
            <v/>
          </cell>
          <cell r="AM1661"/>
          <cell r="AN1661"/>
          <cell r="AO1661" t="str">
            <v/>
          </cell>
          <cell r="AP1661"/>
          <cell r="AQ1661"/>
          <cell r="AR1661" t="str">
            <v>fail karena minta waktu beberapa bulan istri melahirkan</v>
          </cell>
          <cell r="AS1661"/>
        </row>
        <row r="1662">
          <cell r="A1662">
            <v>1659</v>
          </cell>
          <cell r="B1662" t="str">
            <v>6406071803890001</v>
          </cell>
          <cell r="C1662"/>
          <cell r="D1662" t="str">
            <v>Martianus</v>
          </cell>
          <cell r="E1662"/>
          <cell r="F1662" t="str">
            <v>Operator Dozer D375/PR-776</v>
          </cell>
          <cell r="G1662"/>
          <cell r="H1662" t="str">
            <v>NON STAFF</v>
          </cell>
          <cell r="I1662" t="str">
            <v>IP - TABANG</v>
          </cell>
          <cell r="J1662" t="str">
            <v>HO</v>
          </cell>
          <cell r="K1662"/>
          <cell r="L1662" t="str">
            <v>30 Hari</v>
          </cell>
          <cell r="M1662" t="str">
            <v>PHK</v>
          </cell>
          <cell r="N1662" t="str">
            <v>FAILED</v>
          </cell>
          <cell r="O1662" t="str">
            <v>D375</v>
          </cell>
          <cell r="P1662">
            <v>45496</v>
          </cell>
          <cell r="Q1662" t="str">
            <v>0 Hari</v>
          </cell>
          <cell r="R1662">
            <v>45496</v>
          </cell>
          <cell r="S1662" t="str">
            <v>0 Hari</v>
          </cell>
          <cell r="T1662">
            <v>45496</v>
          </cell>
          <cell r="U1662" t="str">
            <v>1 Hari</v>
          </cell>
          <cell r="V1662"/>
          <cell r="W1662" t="str">
            <v/>
          </cell>
          <cell r="X1662"/>
          <cell r="Y1662" t="str">
            <v/>
          </cell>
          <cell r="Z1662">
            <v>45497</v>
          </cell>
          <cell r="AA1662" t="str">
            <v>2 Hari</v>
          </cell>
          <cell r="AB1662">
            <v>45499</v>
          </cell>
          <cell r="AC1662"/>
          <cell r="AD1662"/>
          <cell r="AE1662" t="str">
            <v>275 Hari</v>
          </cell>
          <cell r="AF1662">
            <v>45504</v>
          </cell>
          <cell r="AG1662"/>
          <cell r="AH1662"/>
          <cell r="AI1662">
            <v>45524</v>
          </cell>
          <cell r="AJ1662" t="str">
            <v>1 Hari</v>
          </cell>
          <cell r="AK1662">
            <v>45525</v>
          </cell>
          <cell r="AL1662" t="str">
            <v>2 Hari</v>
          </cell>
          <cell r="AM1662">
            <v>45526</v>
          </cell>
          <cell r="AN1662">
            <v>45527</v>
          </cell>
          <cell r="AO1662" t="str">
            <v>247 Hari</v>
          </cell>
          <cell r="AP1662"/>
          <cell r="AQ1662" t="str">
            <v>DONE</v>
          </cell>
          <cell r="AR1662" t="str">
            <v>14 sep 2024, Mangkir 7 hari, tidak kembali ke site setelah dikirimkan surat panggilan 2 kali</v>
          </cell>
          <cell r="AS1662"/>
        </row>
        <row r="1663">
          <cell r="A1663">
            <v>1660</v>
          </cell>
          <cell r="B1663" t="str">
            <v>6472012406880002</v>
          </cell>
          <cell r="C1663"/>
          <cell r="D1663" t="str">
            <v>Achmad Ponirin</v>
          </cell>
          <cell r="E1663">
            <v>85336933506</v>
          </cell>
          <cell r="F1663" t="str">
            <v>Operator Excavator Liebherr R9100</v>
          </cell>
          <cell r="G1663"/>
          <cell r="H1663" t="str">
            <v>NON STAFF</v>
          </cell>
          <cell r="I1663" t="str">
            <v>IP - TABANG</v>
          </cell>
          <cell r="J1663" t="str">
            <v>WI SMD 1</v>
          </cell>
          <cell r="K1663" t="str">
            <v>Jamal</v>
          </cell>
          <cell r="L1663" t="str">
            <v>16 Hari</v>
          </cell>
          <cell r="M1663" t="str">
            <v>TEST SITE</v>
          </cell>
          <cell r="N1663" t="str">
            <v>FAILED</v>
          </cell>
          <cell r="O1663" t="str">
            <v>120 Ton</v>
          </cell>
          <cell r="P1663">
            <v>45514</v>
          </cell>
          <cell r="Q1663" t="str">
            <v>0 Hari</v>
          </cell>
          <cell r="R1663">
            <v>45514</v>
          </cell>
          <cell r="S1663" t="str">
            <v>0 Hari</v>
          </cell>
          <cell r="T1663">
            <v>45514</v>
          </cell>
          <cell r="U1663" t="str">
            <v>0 Hari</v>
          </cell>
          <cell r="V1663"/>
          <cell r="W1663" t="str">
            <v/>
          </cell>
          <cell r="X1663"/>
          <cell r="Y1663" t="str">
            <v/>
          </cell>
          <cell r="Z1663">
            <v>45514</v>
          </cell>
          <cell r="AA1663" t="str">
            <v>16 Hari</v>
          </cell>
          <cell r="AB1663">
            <v>45530</v>
          </cell>
          <cell r="AC1663" t="str">
            <v>KMC BALIKPAPAN</v>
          </cell>
          <cell r="AD1663">
            <v>45538</v>
          </cell>
          <cell r="AE1663" t="str">
            <v>8 Hari</v>
          </cell>
          <cell r="AF1663">
            <v>45533</v>
          </cell>
          <cell r="AG1663" t="str">
            <v>Sp.M ( Myopia-Kimper )</v>
          </cell>
          <cell r="AH1663" t="str">
            <v>Low Risk</v>
          </cell>
          <cell r="AI1663">
            <v>45540</v>
          </cell>
          <cell r="AJ1663" t="str">
            <v>1 Hari</v>
          </cell>
          <cell r="AK1663">
            <v>45541</v>
          </cell>
          <cell r="AL1663" t="str">
            <v>233 Hari</v>
          </cell>
          <cell r="AM1663"/>
          <cell r="AN1663"/>
          <cell r="AO1663" t="str">
            <v/>
          </cell>
          <cell r="AP1663"/>
          <cell r="AQ1663" t="str">
            <v>DONE</v>
          </cell>
          <cell r="AR1663" t="str">
            <v xml:space="preserve">Tidak bersedia lanjut test </v>
          </cell>
          <cell r="AS1663"/>
        </row>
        <row r="1664">
          <cell r="A1664">
            <v>1661</v>
          </cell>
          <cell r="B1664" t="str">
            <v>6472012010860002</v>
          </cell>
          <cell r="C1664"/>
          <cell r="D1664" t="str">
            <v>Indra Budi Prastyo</v>
          </cell>
          <cell r="E1664">
            <v>82153618880</v>
          </cell>
          <cell r="F1664" t="str">
            <v>Operator Excavator Liebherr R9100</v>
          </cell>
          <cell r="G1664"/>
          <cell r="H1664" t="str">
            <v>NON STAFF</v>
          </cell>
          <cell r="I1664" t="str">
            <v>IP - TABANG</v>
          </cell>
          <cell r="J1664" t="str">
            <v>WI SMD 1</v>
          </cell>
          <cell r="K1664" t="str">
            <v>Jamal</v>
          </cell>
          <cell r="L1664" t="str">
            <v>16 Hari</v>
          </cell>
          <cell r="M1664" t="str">
            <v>TEST SITE</v>
          </cell>
          <cell r="N1664" t="str">
            <v>FAILED</v>
          </cell>
          <cell r="O1664" t="str">
            <v>120 Ton</v>
          </cell>
          <cell r="P1664">
            <v>45514</v>
          </cell>
          <cell r="Q1664" t="str">
            <v>0 Hari</v>
          </cell>
          <cell r="R1664">
            <v>45514</v>
          </cell>
          <cell r="S1664" t="str">
            <v>0 Hari</v>
          </cell>
          <cell r="T1664">
            <v>45514</v>
          </cell>
          <cell r="U1664" t="str">
            <v>0 Hari</v>
          </cell>
          <cell r="V1664"/>
          <cell r="W1664" t="str">
            <v/>
          </cell>
          <cell r="X1664"/>
          <cell r="Y1664" t="str">
            <v/>
          </cell>
          <cell r="Z1664">
            <v>45514</v>
          </cell>
          <cell r="AA1664" t="str">
            <v>16 Hari</v>
          </cell>
          <cell r="AB1664">
            <v>45530</v>
          </cell>
          <cell r="AC1664" t="str">
            <v>KMC BALIKPAPAN</v>
          </cell>
          <cell r="AD1664">
            <v>45533</v>
          </cell>
          <cell r="AE1664" t="str">
            <v>3 Hari</v>
          </cell>
          <cell r="AF1664"/>
          <cell r="AG1664"/>
          <cell r="AH1664"/>
          <cell r="AI1664">
            <v>45540</v>
          </cell>
          <cell r="AJ1664" t="str">
            <v>1 Hari</v>
          </cell>
          <cell r="AK1664">
            <v>45541</v>
          </cell>
          <cell r="AL1664" t="str">
            <v>233 Hari</v>
          </cell>
          <cell r="AM1664"/>
          <cell r="AN1664"/>
          <cell r="AO1664" t="str">
            <v/>
          </cell>
          <cell r="AP1664"/>
          <cell r="AQ1664" t="str">
            <v>DONE</v>
          </cell>
          <cell r="AR1664" t="str">
            <v xml:space="preserve">Tidak bersedia lanjut test </v>
          </cell>
          <cell r="AS1664"/>
        </row>
        <row r="1665">
          <cell r="A1665">
            <v>1662</v>
          </cell>
          <cell r="B1665" t="str">
            <v>7326210307990002</v>
          </cell>
          <cell r="C1665">
            <v>24091359</v>
          </cell>
          <cell r="D1665" t="str">
            <v>John Sirri</v>
          </cell>
          <cell r="E1665">
            <v>82253483684</v>
          </cell>
          <cell r="F1665" t="str">
            <v>Operator Excavator Liebherr R9100</v>
          </cell>
          <cell r="G1665"/>
          <cell r="H1665" t="str">
            <v>NON STAFF</v>
          </cell>
          <cell r="I1665" t="str">
            <v>IP - TABANG</v>
          </cell>
          <cell r="J1665" t="str">
            <v>WI SMD 1</v>
          </cell>
          <cell r="K1665" t="str">
            <v>Jamal</v>
          </cell>
          <cell r="L1665" t="str">
            <v>23 Hari</v>
          </cell>
          <cell r="M1665" t="str">
            <v>EXISTING</v>
          </cell>
          <cell r="N1665" t="str">
            <v>CLOSE HIRED</v>
          </cell>
          <cell r="O1665" t="str">
            <v>120 Ton</v>
          </cell>
          <cell r="P1665">
            <v>45514</v>
          </cell>
          <cell r="Q1665" t="str">
            <v>0 Hari</v>
          </cell>
          <cell r="R1665">
            <v>45514</v>
          </cell>
          <cell r="S1665" t="str">
            <v>0 Hari</v>
          </cell>
          <cell r="T1665">
            <v>45514</v>
          </cell>
          <cell r="U1665" t="str">
            <v>10 Hari</v>
          </cell>
          <cell r="V1665"/>
          <cell r="W1665" t="str">
            <v/>
          </cell>
          <cell r="X1665"/>
          <cell r="Y1665" t="str">
            <v/>
          </cell>
          <cell r="Z1665">
            <v>45524</v>
          </cell>
          <cell r="AA1665" t="str">
            <v>3 Hari</v>
          </cell>
          <cell r="AB1665">
            <v>45527</v>
          </cell>
          <cell r="AC1665" t="str">
            <v>KMC BALIKPAPAN</v>
          </cell>
          <cell r="AD1665">
            <v>45531</v>
          </cell>
          <cell r="AE1665" t="str">
            <v>4 Hari</v>
          </cell>
          <cell r="AF1665"/>
          <cell r="AG1665" t="str">
            <v>Drg ( Caries, Pulpa 4, Radix 4 )</v>
          </cell>
          <cell r="AH1665" t="str">
            <v>Low Risk</v>
          </cell>
          <cell r="AI1665">
            <v>45533</v>
          </cell>
          <cell r="AJ1665" t="str">
            <v>1 Hari</v>
          </cell>
          <cell r="AK1665">
            <v>45534</v>
          </cell>
          <cell r="AL1665" t="str">
            <v>3 Hari</v>
          </cell>
          <cell r="AM1665">
            <v>45537</v>
          </cell>
          <cell r="AN1665">
            <v>45537</v>
          </cell>
          <cell r="AO1665" t="str">
            <v>237 Hari</v>
          </cell>
          <cell r="AP1665"/>
          <cell r="AQ1665" t="str">
            <v>DONE</v>
          </cell>
          <cell r="AR1665" t="str">
            <v>R9100, PC850, ZX870, XE800, D500</v>
          </cell>
          <cell r="AS1665"/>
        </row>
        <row r="1666">
          <cell r="A1666">
            <v>1663</v>
          </cell>
          <cell r="B1666" t="str">
            <v>6402162003000002</v>
          </cell>
          <cell r="C1666"/>
          <cell r="D1666" t="str">
            <v>Sulaiman</v>
          </cell>
          <cell r="E1666">
            <v>81387186569</v>
          </cell>
          <cell r="F1666" t="str">
            <v>Operator Excavator Liebherr R9100</v>
          </cell>
          <cell r="G1666"/>
          <cell r="H1666" t="str">
            <v>NON STAFF</v>
          </cell>
          <cell r="I1666" t="str">
            <v>IP - TABANG</v>
          </cell>
          <cell r="J1666" t="str">
            <v>WI SMD 1</v>
          </cell>
          <cell r="K1666" t="str">
            <v>Jamal</v>
          </cell>
          <cell r="L1666" t="str">
            <v>21 Hari</v>
          </cell>
          <cell r="M1666" t="str">
            <v>WAITING KIMPER</v>
          </cell>
          <cell r="N1666" t="str">
            <v>FAILED</v>
          </cell>
          <cell r="O1666" t="str">
            <v>120 Ton</v>
          </cell>
          <cell r="P1666">
            <v>45514</v>
          </cell>
          <cell r="Q1666" t="str">
            <v>0 Hari</v>
          </cell>
          <cell r="R1666">
            <v>45514</v>
          </cell>
          <cell r="S1666" t="str">
            <v>0 Hari</v>
          </cell>
          <cell r="T1666">
            <v>45514</v>
          </cell>
          <cell r="U1666" t="str">
            <v>0 Hari</v>
          </cell>
          <cell r="V1666"/>
          <cell r="W1666" t="str">
            <v/>
          </cell>
          <cell r="X1666"/>
          <cell r="Y1666" t="str">
            <v/>
          </cell>
          <cell r="Z1666">
            <v>45514</v>
          </cell>
          <cell r="AA1666" t="str">
            <v>10 Hari</v>
          </cell>
          <cell r="AB1666">
            <v>45524</v>
          </cell>
          <cell r="AC1666" t="str">
            <v>KMC BALIKPAPAN</v>
          </cell>
          <cell r="AD1666">
            <v>45526</v>
          </cell>
          <cell r="AE1666" t="str">
            <v>2 Hari</v>
          </cell>
          <cell r="AF1666">
            <v>45526</v>
          </cell>
          <cell r="AG1666" t="str">
            <v>Drg ( Pulpa, Radix )</v>
          </cell>
          <cell r="AH1666" t="str">
            <v>Low Risk</v>
          </cell>
          <cell r="AI1666">
            <v>45531</v>
          </cell>
          <cell r="AJ1666" t="str">
            <v>1 Hari</v>
          </cell>
          <cell r="AK1666">
            <v>45532</v>
          </cell>
          <cell r="AL1666" t="str">
            <v>4 Hari</v>
          </cell>
          <cell r="AM1666">
            <v>45535</v>
          </cell>
          <cell r="AN1666">
            <v>45536</v>
          </cell>
          <cell r="AO1666" t="str">
            <v>238 Hari</v>
          </cell>
          <cell r="AP1666"/>
          <cell r="AQ1666" t="str">
            <v>DONE</v>
          </cell>
          <cell r="AR1666" t="str">
            <v>PC2000, R9100, XE2000, PC850, ZX870, XE800 (tidak kembali kesite)</v>
          </cell>
          <cell r="AS1666"/>
        </row>
        <row r="1667">
          <cell r="A1667">
            <v>1664</v>
          </cell>
          <cell r="B1667" t="str">
            <v>7309030209880002</v>
          </cell>
          <cell r="C1667"/>
          <cell r="D1667" t="str">
            <v>Jumaedi</v>
          </cell>
          <cell r="E1667">
            <v>85320605302</v>
          </cell>
          <cell r="F1667" t="str">
            <v>Operator Double Trailer</v>
          </cell>
          <cell r="G1667"/>
          <cell r="H1667" t="str">
            <v>NON STAFF</v>
          </cell>
          <cell r="I1667" t="str">
            <v>IP - SENYIUR</v>
          </cell>
          <cell r="J1667" t="str">
            <v>Training Satui</v>
          </cell>
          <cell r="K1667" t="str">
            <v>Jamal</v>
          </cell>
          <cell r="L1667" t="str">
            <v>0 Hari</v>
          </cell>
          <cell r="M1667" t="str">
            <v>TRAINING</v>
          </cell>
          <cell r="N1667" t="str">
            <v>FAILED</v>
          </cell>
          <cell r="O1667" t="str">
            <v/>
          </cell>
          <cell r="P1667">
            <v>45526</v>
          </cell>
          <cell r="Q1667" t="str">
            <v>0 Hari</v>
          </cell>
          <cell r="R1667">
            <v>45526</v>
          </cell>
          <cell r="S1667" t="str">
            <v>0 Hari</v>
          </cell>
          <cell r="T1667">
            <v>45526</v>
          </cell>
          <cell r="U1667" t="str">
            <v>248 Hari</v>
          </cell>
          <cell r="V1667"/>
          <cell r="W1667" t="str">
            <v/>
          </cell>
          <cell r="X1667"/>
          <cell r="Y1667" t="str">
            <v/>
          </cell>
          <cell r="Z1667"/>
          <cell r="AA1667" t="str">
            <v>45552 Hari</v>
          </cell>
          <cell r="AB1667">
            <v>45552</v>
          </cell>
          <cell r="AC1667" t="str">
            <v>TMC MAKASSAR</v>
          </cell>
          <cell r="AD1667">
            <v>45563</v>
          </cell>
          <cell r="AE1667" t="str">
            <v>11 Hari</v>
          </cell>
          <cell r="AF1667">
            <v>45555</v>
          </cell>
          <cell r="AG1667" t="str">
            <v>BMI</v>
          </cell>
          <cell r="AH1667" t="str">
            <v>Low Risk</v>
          </cell>
          <cell r="AI1667">
            <v>45573</v>
          </cell>
          <cell r="AJ1667" t="str">
            <v>201 Hari</v>
          </cell>
          <cell r="AK1667"/>
          <cell r="AL1667" t="str">
            <v/>
          </cell>
          <cell r="AM1667"/>
          <cell r="AN1667"/>
          <cell r="AO1667" t="str">
            <v/>
          </cell>
          <cell r="AP1667" t="str">
            <v>luwu timur</v>
          </cell>
          <cell r="AQ1667" t="str">
            <v>DONE</v>
          </cell>
          <cell r="AR1667" t="str">
            <v>LULUS / Sudah tiba di mess Satui tgl 8.10.2024</v>
          </cell>
          <cell r="AS1667"/>
        </row>
        <row r="1668">
          <cell r="A1668">
            <v>1665</v>
          </cell>
          <cell r="B1668" t="str">
            <v>7317091212950002</v>
          </cell>
          <cell r="C1668"/>
          <cell r="D1668" t="str">
            <v xml:space="preserve">Andarias Pasinnong       </v>
          </cell>
          <cell r="E1668">
            <v>82317485539</v>
          </cell>
          <cell r="F1668" t="str">
            <v>Operator Single Trailer</v>
          </cell>
          <cell r="G1668"/>
          <cell r="H1668" t="str">
            <v>NON STAFF</v>
          </cell>
          <cell r="I1668" t="str">
            <v>IP - SENYIUR</v>
          </cell>
          <cell r="J1668" t="str">
            <v>Training Satui</v>
          </cell>
          <cell r="K1668"/>
          <cell r="L1668" t="str">
            <v>1 Hari</v>
          </cell>
          <cell r="M1668" t="str">
            <v>OFFERING LETTER</v>
          </cell>
          <cell r="N1668" t="str">
            <v>FAILED</v>
          </cell>
          <cell r="O1668" t="str">
            <v/>
          </cell>
          <cell r="P1668">
            <v>45537</v>
          </cell>
          <cell r="Q1668" t="str">
            <v>0 Hari</v>
          </cell>
          <cell r="R1668">
            <v>45537</v>
          </cell>
          <cell r="S1668" t="str">
            <v>0 Hari</v>
          </cell>
          <cell r="T1668">
            <v>45537</v>
          </cell>
          <cell r="U1668" t="str">
            <v>1 Hari</v>
          </cell>
          <cell r="V1668"/>
          <cell r="W1668" t="str">
            <v/>
          </cell>
          <cell r="X1668"/>
          <cell r="Y1668" t="str">
            <v/>
          </cell>
          <cell r="Z1668">
            <v>45538</v>
          </cell>
          <cell r="AA1668" t="str">
            <v/>
          </cell>
          <cell r="AB1668"/>
          <cell r="AC1668"/>
          <cell r="AD1668"/>
          <cell r="AE1668" t="str">
            <v/>
          </cell>
          <cell r="AF1668"/>
          <cell r="AG1668"/>
          <cell r="AH1668"/>
          <cell r="AI1668"/>
          <cell r="AJ1668" t="str">
            <v/>
          </cell>
          <cell r="AK1668"/>
          <cell r="AL1668" t="str">
            <v/>
          </cell>
          <cell r="AM1668"/>
          <cell r="AN1668"/>
          <cell r="AO1668" t="str">
            <v/>
          </cell>
          <cell r="AP1668"/>
          <cell r="AQ1668"/>
          <cell r="AR1668" t="str">
            <v>tdk fb ol</v>
          </cell>
          <cell r="AS1668"/>
        </row>
        <row r="1669">
          <cell r="A1669">
            <v>1666</v>
          </cell>
          <cell r="B1669" t="str">
            <v>6402050104910001</v>
          </cell>
          <cell r="C1669"/>
          <cell r="D1669" t="str">
            <v>Andika Berta Januar</v>
          </cell>
          <cell r="E1669">
            <v>81256375481</v>
          </cell>
          <cell r="F1669" t="str">
            <v>Operator Double Trailer_SYR</v>
          </cell>
          <cell r="G1669"/>
          <cell r="H1669" t="str">
            <v>NON STAFF</v>
          </cell>
          <cell r="I1669" t="str">
            <v>IP - SENYIUR</v>
          </cell>
          <cell r="J1669" t="str">
            <v>HO</v>
          </cell>
          <cell r="K1669"/>
          <cell r="L1669" t="str">
            <v>11 Hari</v>
          </cell>
          <cell r="M1669" t="str">
            <v>FU MCU</v>
          </cell>
          <cell r="N1669" t="str">
            <v>FAILED</v>
          </cell>
          <cell r="O1669" t="str">
            <v/>
          </cell>
          <cell r="P1669">
            <v>45526</v>
          </cell>
          <cell r="Q1669" t="str">
            <v>0 Hari</v>
          </cell>
          <cell r="R1669">
            <v>45526</v>
          </cell>
          <cell r="S1669" t="str">
            <v>0 Hari</v>
          </cell>
          <cell r="T1669">
            <v>45526</v>
          </cell>
          <cell r="U1669" t="str">
            <v>7 Hari</v>
          </cell>
          <cell r="V1669"/>
          <cell r="W1669" t="str">
            <v/>
          </cell>
          <cell r="X1669"/>
          <cell r="Y1669" t="str">
            <v/>
          </cell>
          <cell r="Z1669">
            <v>45533</v>
          </cell>
          <cell r="AA1669" t="str">
            <v>4 Hari</v>
          </cell>
          <cell r="AB1669">
            <v>45537</v>
          </cell>
          <cell r="AC1669" t="str">
            <v>KMC BALIKPAPAN</v>
          </cell>
          <cell r="AD1669"/>
          <cell r="AE1669" t="str">
            <v>237 Hari</v>
          </cell>
          <cell r="AF1669">
            <v>45540</v>
          </cell>
          <cell r="AG1669" t="str">
            <v>Fu sp.pd ( pemeriksaan fisik _ ketok CVA + )</v>
          </cell>
          <cell r="AH1669" t="str">
            <v>Medium Risk</v>
          </cell>
          <cell r="AI1669"/>
          <cell r="AJ1669" t="str">
            <v/>
          </cell>
          <cell r="AK1669"/>
          <cell r="AL1669" t="str">
            <v/>
          </cell>
          <cell r="AM1669"/>
          <cell r="AN1669"/>
          <cell r="AO1669" t="str">
            <v/>
          </cell>
          <cell r="AP1669" t="str">
            <v>usia 33 thn</v>
          </cell>
          <cell r="AQ1669"/>
          <cell r="AR1669" t="str">
            <v>NO RESPON</v>
          </cell>
          <cell r="AS1669"/>
        </row>
        <row r="1670">
          <cell r="A1670">
            <v>1667</v>
          </cell>
          <cell r="B1670" t="str">
            <v>7371862509880007</v>
          </cell>
          <cell r="C1670"/>
          <cell r="D1670" t="str">
            <v>Syulkarnain</v>
          </cell>
          <cell r="E1670"/>
          <cell r="F1670" t="str">
            <v>Operator Single Trailer</v>
          </cell>
          <cell r="G1670"/>
          <cell r="H1670" t="str">
            <v>NON STAFF</v>
          </cell>
          <cell r="I1670" t="str">
            <v>IP - SENYIUR</v>
          </cell>
          <cell r="J1670" t="str">
            <v>HO</v>
          </cell>
          <cell r="K1670"/>
          <cell r="L1670" t="str">
            <v/>
          </cell>
          <cell r="M1670" t="str">
            <v>INTERVIEW USER/TC</v>
          </cell>
          <cell r="N1670" t="str">
            <v>HOLD</v>
          </cell>
          <cell r="O1670" t="str">
            <v/>
          </cell>
          <cell r="P1670"/>
          <cell r="Q1670" t="str">
            <v/>
          </cell>
          <cell r="R1670"/>
          <cell r="S1670" t="str">
            <v/>
          </cell>
          <cell r="T1670"/>
          <cell r="U1670" t="str">
            <v/>
          </cell>
          <cell r="V1670"/>
          <cell r="W1670" t="str">
            <v/>
          </cell>
          <cell r="X1670"/>
          <cell r="Y1670" t="str">
            <v/>
          </cell>
          <cell r="Z1670"/>
          <cell r="AA1670" t="str">
            <v/>
          </cell>
          <cell r="AB1670"/>
          <cell r="AC1670"/>
          <cell r="AD1670"/>
          <cell r="AE1670" t="str">
            <v/>
          </cell>
          <cell r="AF1670"/>
          <cell r="AG1670"/>
          <cell r="AH1670"/>
          <cell r="AI1670"/>
          <cell r="AJ1670" t="str">
            <v/>
          </cell>
          <cell r="AK1670"/>
          <cell r="AL1670" t="str">
            <v/>
          </cell>
          <cell r="AM1670"/>
          <cell r="AN1670"/>
          <cell r="AO1670" t="str">
            <v/>
          </cell>
          <cell r="AP1670"/>
          <cell r="AQ1670"/>
          <cell r="AR1670"/>
          <cell r="AS1670"/>
        </row>
        <row r="1671">
          <cell r="A1671">
            <v>1668</v>
          </cell>
          <cell r="B1671">
            <v>0</v>
          </cell>
          <cell r="C1671"/>
          <cell r="D1671" t="str">
            <v>Pitrus Riadi</v>
          </cell>
          <cell r="E1671"/>
          <cell r="F1671" t="str">
            <v>Operator Single Trailer</v>
          </cell>
          <cell r="G1671"/>
          <cell r="H1671" t="str">
            <v>NON STAFF</v>
          </cell>
          <cell r="I1671" t="str">
            <v>IP - SENYIUR</v>
          </cell>
          <cell r="J1671" t="str">
            <v>HO</v>
          </cell>
          <cell r="K1671"/>
          <cell r="L1671" t="str">
            <v/>
          </cell>
          <cell r="M1671" t="str">
            <v>INTERVIEW USER/TC</v>
          </cell>
          <cell r="N1671" t="str">
            <v>HOLD</v>
          </cell>
          <cell r="O1671" t="str">
            <v/>
          </cell>
          <cell r="P1671"/>
          <cell r="Q1671" t="str">
            <v/>
          </cell>
          <cell r="R1671"/>
          <cell r="S1671" t="str">
            <v/>
          </cell>
          <cell r="T1671"/>
          <cell r="U1671" t="str">
            <v/>
          </cell>
          <cell r="V1671"/>
          <cell r="W1671" t="str">
            <v/>
          </cell>
          <cell r="X1671"/>
          <cell r="Y1671" t="str">
            <v/>
          </cell>
          <cell r="Z1671"/>
          <cell r="AA1671" t="str">
            <v/>
          </cell>
          <cell r="AB1671"/>
          <cell r="AC1671"/>
          <cell r="AD1671"/>
          <cell r="AE1671" t="str">
            <v/>
          </cell>
          <cell r="AF1671"/>
          <cell r="AG1671"/>
          <cell r="AH1671"/>
          <cell r="AI1671"/>
          <cell r="AJ1671" t="str">
            <v/>
          </cell>
          <cell r="AK1671"/>
          <cell r="AL1671" t="str">
            <v/>
          </cell>
          <cell r="AM1671"/>
          <cell r="AN1671"/>
          <cell r="AO1671" t="str">
            <v/>
          </cell>
          <cell r="AP1671"/>
          <cell r="AQ1671"/>
          <cell r="AR1671"/>
          <cell r="AS1671"/>
        </row>
        <row r="1672">
          <cell r="A1672">
            <v>1669</v>
          </cell>
          <cell r="B1672">
            <v>0</v>
          </cell>
          <cell r="C1672"/>
          <cell r="D1672" t="str">
            <v>Gunawan Setiaji</v>
          </cell>
          <cell r="E1672"/>
          <cell r="F1672" t="str">
            <v>Operator Single Trailer</v>
          </cell>
          <cell r="G1672"/>
          <cell r="H1672" t="str">
            <v>NON STAFF</v>
          </cell>
          <cell r="I1672" t="str">
            <v>IP - SENYIUR</v>
          </cell>
          <cell r="J1672" t="str">
            <v>HO</v>
          </cell>
          <cell r="K1672"/>
          <cell r="L1672" t="str">
            <v/>
          </cell>
          <cell r="M1672" t="str">
            <v>INTERVIEW USER/TC</v>
          </cell>
          <cell r="N1672" t="str">
            <v>HOLD</v>
          </cell>
          <cell r="O1672" t="str">
            <v/>
          </cell>
          <cell r="P1672"/>
          <cell r="Q1672" t="str">
            <v/>
          </cell>
          <cell r="R1672"/>
          <cell r="S1672" t="str">
            <v/>
          </cell>
          <cell r="T1672"/>
          <cell r="U1672" t="str">
            <v/>
          </cell>
          <cell r="V1672"/>
          <cell r="W1672" t="str">
            <v/>
          </cell>
          <cell r="X1672"/>
          <cell r="Y1672" t="str">
            <v/>
          </cell>
          <cell r="Z1672"/>
          <cell r="AA1672" t="str">
            <v/>
          </cell>
          <cell r="AB1672"/>
          <cell r="AC1672"/>
          <cell r="AD1672"/>
          <cell r="AE1672" t="str">
            <v/>
          </cell>
          <cell r="AF1672"/>
          <cell r="AG1672"/>
          <cell r="AH1672"/>
          <cell r="AI1672"/>
          <cell r="AJ1672" t="str">
            <v/>
          </cell>
          <cell r="AK1672"/>
          <cell r="AL1672" t="str">
            <v/>
          </cell>
          <cell r="AM1672"/>
          <cell r="AN1672"/>
          <cell r="AO1672" t="str">
            <v/>
          </cell>
          <cell r="AP1672"/>
          <cell r="AQ1672"/>
          <cell r="AR1672"/>
          <cell r="AS1672"/>
        </row>
        <row r="1673">
          <cell r="A1673">
            <v>1670</v>
          </cell>
          <cell r="B1673">
            <v>0</v>
          </cell>
          <cell r="C1673"/>
          <cell r="D1673" t="str">
            <v>Julio Rivaldo</v>
          </cell>
          <cell r="E1673"/>
          <cell r="F1673" t="str">
            <v>Operator Single Trailer</v>
          </cell>
          <cell r="G1673"/>
          <cell r="H1673" t="str">
            <v>NON STAFF</v>
          </cell>
          <cell r="I1673" t="str">
            <v>IP - SENYIUR</v>
          </cell>
          <cell r="J1673" t="str">
            <v>HO</v>
          </cell>
          <cell r="K1673"/>
          <cell r="L1673" t="str">
            <v/>
          </cell>
          <cell r="M1673" t="str">
            <v>INTERVIEW USER/TC</v>
          </cell>
          <cell r="N1673" t="str">
            <v>HOLD</v>
          </cell>
          <cell r="O1673" t="str">
            <v/>
          </cell>
          <cell r="P1673"/>
          <cell r="Q1673" t="str">
            <v/>
          </cell>
          <cell r="R1673"/>
          <cell r="S1673" t="str">
            <v/>
          </cell>
          <cell r="T1673"/>
          <cell r="U1673" t="str">
            <v/>
          </cell>
          <cell r="V1673"/>
          <cell r="W1673" t="str">
            <v/>
          </cell>
          <cell r="X1673"/>
          <cell r="Y1673" t="str">
            <v/>
          </cell>
          <cell r="Z1673"/>
          <cell r="AA1673" t="str">
            <v/>
          </cell>
          <cell r="AB1673"/>
          <cell r="AC1673"/>
          <cell r="AD1673"/>
          <cell r="AE1673" t="str">
            <v/>
          </cell>
          <cell r="AF1673"/>
          <cell r="AG1673"/>
          <cell r="AH1673"/>
          <cell r="AI1673"/>
          <cell r="AJ1673" t="str">
            <v/>
          </cell>
          <cell r="AK1673"/>
          <cell r="AL1673" t="str">
            <v/>
          </cell>
          <cell r="AM1673"/>
          <cell r="AN1673"/>
          <cell r="AO1673" t="str">
            <v/>
          </cell>
          <cell r="AP1673"/>
          <cell r="AQ1673"/>
          <cell r="AR1673"/>
          <cell r="AS1673"/>
        </row>
        <row r="1674">
          <cell r="A1674">
            <v>1671</v>
          </cell>
          <cell r="B1674" t="str">
            <v>1401120910880002</v>
          </cell>
          <cell r="C1674"/>
          <cell r="D1674" t="str">
            <v>Tommi Manurung</v>
          </cell>
          <cell r="E1674">
            <v>82259345455</v>
          </cell>
          <cell r="F1674" t="str">
            <v>Operator Double Trailer_SYR</v>
          </cell>
          <cell r="G1674"/>
          <cell r="H1674" t="str">
            <v>NON STAFF</v>
          </cell>
          <cell r="I1674" t="str">
            <v>IP - SENYIUR</v>
          </cell>
          <cell r="J1674" t="str">
            <v>HO</v>
          </cell>
          <cell r="K1674"/>
          <cell r="L1674" t="str">
            <v>228 Hari</v>
          </cell>
          <cell r="M1674" t="str">
            <v>INTERVIEW HC</v>
          </cell>
          <cell r="N1674" t="str">
            <v>HOLD</v>
          </cell>
          <cell r="O1674" t="str">
            <v/>
          </cell>
          <cell r="P1674">
            <v>45546</v>
          </cell>
          <cell r="Q1674" t="str">
            <v>0 Hari</v>
          </cell>
          <cell r="R1674">
            <v>45546</v>
          </cell>
          <cell r="S1674" t="str">
            <v/>
          </cell>
          <cell r="T1674"/>
          <cell r="U1674" t="str">
            <v/>
          </cell>
          <cell r="V1674"/>
          <cell r="W1674" t="str">
            <v/>
          </cell>
          <cell r="X1674"/>
          <cell r="Y1674" t="str">
            <v/>
          </cell>
          <cell r="Z1674"/>
          <cell r="AA1674" t="str">
            <v/>
          </cell>
          <cell r="AB1674"/>
          <cell r="AC1674"/>
          <cell r="AD1674"/>
          <cell r="AE1674" t="str">
            <v/>
          </cell>
          <cell r="AF1674"/>
          <cell r="AG1674"/>
          <cell r="AH1674"/>
          <cell r="AI1674"/>
          <cell r="AJ1674" t="str">
            <v/>
          </cell>
          <cell r="AK1674"/>
          <cell r="AL1674" t="str">
            <v/>
          </cell>
          <cell r="AM1674"/>
          <cell r="AN1674"/>
          <cell r="AO1674" t="str">
            <v/>
          </cell>
          <cell r="AP1674"/>
          <cell r="AQ1674"/>
          <cell r="AR1674" t="str">
            <v>pengecekan data (pengalaman SIS)</v>
          </cell>
          <cell r="AS1674"/>
        </row>
        <row r="1675">
          <cell r="A1675">
            <v>1672</v>
          </cell>
          <cell r="B1675" t="str">
            <v>7105101606960002</v>
          </cell>
          <cell r="C1675"/>
          <cell r="D1675" t="str">
            <v>Timothy Juninho Wongkar</v>
          </cell>
          <cell r="E1675">
            <v>82217378712</v>
          </cell>
          <cell r="F1675" t="str">
            <v>Operator Single Trailer</v>
          </cell>
          <cell r="G1675"/>
          <cell r="H1675" t="str">
            <v>NON STAFF</v>
          </cell>
          <cell r="I1675" t="str">
            <v>IP - SENYIUR</v>
          </cell>
          <cell r="J1675" t="str">
            <v>HO</v>
          </cell>
          <cell r="K1675"/>
          <cell r="L1675" t="str">
            <v/>
          </cell>
          <cell r="M1675" t="str">
            <v>INTERVIEW USER/TC</v>
          </cell>
          <cell r="N1675" t="str">
            <v>HOLD</v>
          </cell>
          <cell r="O1675" t="str">
            <v/>
          </cell>
          <cell r="P1675"/>
          <cell r="Q1675" t="str">
            <v/>
          </cell>
          <cell r="R1675"/>
          <cell r="S1675" t="str">
            <v/>
          </cell>
          <cell r="T1675"/>
          <cell r="U1675" t="str">
            <v/>
          </cell>
          <cell r="V1675"/>
          <cell r="W1675" t="str">
            <v/>
          </cell>
          <cell r="X1675"/>
          <cell r="Y1675" t="str">
            <v/>
          </cell>
          <cell r="Z1675"/>
          <cell r="AA1675" t="str">
            <v/>
          </cell>
          <cell r="AB1675"/>
          <cell r="AC1675"/>
          <cell r="AD1675"/>
          <cell r="AE1675" t="str">
            <v/>
          </cell>
          <cell r="AF1675"/>
          <cell r="AG1675"/>
          <cell r="AH1675"/>
          <cell r="AI1675"/>
          <cell r="AJ1675" t="str">
            <v/>
          </cell>
          <cell r="AK1675"/>
          <cell r="AL1675" t="str">
            <v/>
          </cell>
          <cell r="AM1675"/>
          <cell r="AN1675"/>
          <cell r="AO1675" t="str">
            <v/>
          </cell>
          <cell r="AP1675"/>
          <cell r="AQ1675"/>
          <cell r="AR1675"/>
          <cell r="AS1675"/>
        </row>
        <row r="1676">
          <cell r="A1676">
            <v>1673</v>
          </cell>
          <cell r="B1676" t="str">
            <v>3174100201960008</v>
          </cell>
          <cell r="C1676"/>
          <cell r="D1676" t="str">
            <v>Jonathan Daud Jansen Rindengan</v>
          </cell>
          <cell r="E1676"/>
          <cell r="F1676" t="str">
            <v>Operator Single Trailer</v>
          </cell>
          <cell r="G1676"/>
          <cell r="H1676" t="str">
            <v>NON STAFF</v>
          </cell>
          <cell r="I1676" t="str">
            <v>IP - SENYIUR</v>
          </cell>
          <cell r="J1676" t="str">
            <v>HO</v>
          </cell>
          <cell r="K1676"/>
          <cell r="L1676" t="str">
            <v/>
          </cell>
          <cell r="M1676" t="str">
            <v>INTERVIEW USER/TC</v>
          </cell>
          <cell r="N1676" t="str">
            <v>HOLD</v>
          </cell>
          <cell r="O1676" t="str">
            <v/>
          </cell>
          <cell r="P1676"/>
          <cell r="Q1676" t="str">
            <v/>
          </cell>
          <cell r="R1676"/>
          <cell r="S1676" t="str">
            <v/>
          </cell>
          <cell r="T1676"/>
          <cell r="U1676" t="str">
            <v/>
          </cell>
          <cell r="V1676"/>
          <cell r="W1676" t="str">
            <v/>
          </cell>
          <cell r="X1676"/>
          <cell r="Y1676" t="str">
            <v/>
          </cell>
          <cell r="Z1676"/>
          <cell r="AA1676" t="str">
            <v/>
          </cell>
          <cell r="AB1676"/>
          <cell r="AC1676"/>
          <cell r="AD1676"/>
          <cell r="AE1676" t="str">
            <v/>
          </cell>
          <cell r="AF1676"/>
          <cell r="AG1676"/>
          <cell r="AH1676"/>
          <cell r="AI1676"/>
          <cell r="AJ1676" t="str">
            <v/>
          </cell>
          <cell r="AK1676"/>
          <cell r="AL1676" t="str">
            <v/>
          </cell>
          <cell r="AM1676"/>
          <cell r="AN1676"/>
          <cell r="AO1676" t="str">
            <v/>
          </cell>
          <cell r="AP1676"/>
          <cell r="AQ1676"/>
          <cell r="AR1676"/>
          <cell r="AS1676"/>
        </row>
        <row r="1677">
          <cell r="A1677">
            <v>1674</v>
          </cell>
          <cell r="B1677">
            <v>0</v>
          </cell>
          <cell r="C1677"/>
          <cell r="D1677" t="str">
            <v>Ullah</v>
          </cell>
          <cell r="E1677"/>
          <cell r="F1677" t="str">
            <v>Operator Single Trailer</v>
          </cell>
          <cell r="G1677"/>
          <cell r="H1677" t="str">
            <v>NON STAFF</v>
          </cell>
          <cell r="I1677" t="str">
            <v>IP - SENYIUR</v>
          </cell>
          <cell r="J1677" t="str">
            <v>HO</v>
          </cell>
          <cell r="K1677"/>
          <cell r="L1677" t="str">
            <v>298 Hari</v>
          </cell>
          <cell r="M1677" t="str">
            <v>INTERVIEW USER/TC</v>
          </cell>
          <cell r="N1677" t="str">
            <v>HOLD</v>
          </cell>
          <cell r="O1677" t="str">
            <v/>
          </cell>
          <cell r="P1677">
            <v>45476</v>
          </cell>
          <cell r="Q1677" t="str">
            <v>0 Hari</v>
          </cell>
          <cell r="R1677">
            <v>45476</v>
          </cell>
          <cell r="S1677" t="str">
            <v>0 Hari</v>
          </cell>
          <cell r="T1677">
            <v>45476</v>
          </cell>
          <cell r="U1677" t="str">
            <v>298 Hari</v>
          </cell>
          <cell r="V1677"/>
          <cell r="W1677" t="str">
            <v/>
          </cell>
          <cell r="X1677"/>
          <cell r="Y1677" t="str">
            <v/>
          </cell>
          <cell r="Z1677"/>
          <cell r="AA1677" t="str">
            <v/>
          </cell>
          <cell r="AB1677"/>
          <cell r="AC1677"/>
          <cell r="AD1677"/>
          <cell r="AE1677" t="str">
            <v/>
          </cell>
          <cell r="AF1677"/>
          <cell r="AG1677"/>
          <cell r="AH1677"/>
          <cell r="AI1677"/>
          <cell r="AJ1677" t="str">
            <v/>
          </cell>
          <cell r="AK1677"/>
          <cell r="AL1677" t="str">
            <v/>
          </cell>
          <cell r="AM1677"/>
          <cell r="AN1677"/>
          <cell r="AO1677" t="str">
            <v/>
          </cell>
          <cell r="AP1677"/>
          <cell r="AQ1677"/>
          <cell r="AR1677"/>
          <cell r="AS1677"/>
        </row>
        <row r="1678">
          <cell r="A1678">
            <v>1675</v>
          </cell>
          <cell r="B1678" t="str">
            <v>7171020301840002</v>
          </cell>
          <cell r="C1678"/>
          <cell r="D1678" t="str">
            <v>Rolly Sutrisno Adam</v>
          </cell>
          <cell r="E1678"/>
          <cell r="F1678" t="str">
            <v>Operator Single Trailer</v>
          </cell>
          <cell r="G1678"/>
          <cell r="H1678" t="str">
            <v>NON STAFF</v>
          </cell>
          <cell r="I1678" t="str">
            <v>IP - SENYIUR</v>
          </cell>
          <cell r="J1678" t="str">
            <v>HO</v>
          </cell>
          <cell r="K1678"/>
          <cell r="L1678" t="str">
            <v/>
          </cell>
          <cell r="M1678" t="str">
            <v>INTERVIEW USER/TC</v>
          </cell>
          <cell r="N1678" t="str">
            <v>HOLD</v>
          </cell>
          <cell r="O1678" t="str">
            <v/>
          </cell>
          <cell r="P1678"/>
          <cell r="Q1678" t="str">
            <v/>
          </cell>
          <cell r="R1678"/>
          <cell r="S1678" t="str">
            <v/>
          </cell>
          <cell r="T1678"/>
          <cell r="U1678" t="str">
            <v/>
          </cell>
          <cell r="V1678"/>
          <cell r="W1678" t="str">
            <v/>
          </cell>
          <cell r="X1678"/>
          <cell r="Y1678" t="str">
            <v/>
          </cell>
          <cell r="Z1678"/>
          <cell r="AA1678" t="str">
            <v/>
          </cell>
          <cell r="AB1678"/>
          <cell r="AC1678"/>
          <cell r="AD1678"/>
          <cell r="AE1678" t="str">
            <v/>
          </cell>
          <cell r="AF1678"/>
          <cell r="AG1678"/>
          <cell r="AH1678"/>
          <cell r="AI1678"/>
          <cell r="AJ1678" t="str">
            <v/>
          </cell>
          <cell r="AK1678"/>
          <cell r="AL1678" t="str">
            <v/>
          </cell>
          <cell r="AM1678"/>
          <cell r="AN1678"/>
          <cell r="AO1678" t="str">
            <v/>
          </cell>
          <cell r="AP1678"/>
          <cell r="AQ1678"/>
          <cell r="AR1678"/>
          <cell r="AS1678"/>
        </row>
        <row r="1679">
          <cell r="A1679">
            <v>1676</v>
          </cell>
          <cell r="B1679" t="str">
            <v>3215261311800003</v>
          </cell>
          <cell r="C1679"/>
          <cell r="D1679" t="str">
            <v>Jhon Manuli Sitanggang</v>
          </cell>
          <cell r="E1679">
            <v>81314851081</v>
          </cell>
          <cell r="F1679" t="str">
            <v>Operator Double Trailer_SYR</v>
          </cell>
          <cell r="G1679"/>
          <cell r="H1679" t="str">
            <v>NON STAFF</v>
          </cell>
          <cell r="I1679" t="str">
            <v>IP - SENYIUR</v>
          </cell>
          <cell r="J1679" t="str">
            <v>HO</v>
          </cell>
          <cell r="K1679" t="str">
            <v>Jamal</v>
          </cell>
          <cell r="L1679" t="str">
            <v>247 Hari</v>
          </cell>
          <cell r="M1679" t="str">
            <v>OFFERING LETTER</v>
          </cell>
          <cell r="N1679" t="str">
            <v>HOLD</v>
          </cell>
          <cell r="O1679" t="str">
            <v/>
          </cell>
          <cell r="P1679">
            <v>45527</v>
          </cell>
          <cell r="Q1679" t="str">
            <v>0 Hari</v>
          </cell>
          <cell r="R1679">
            <v>45527</v>
          </cell>
          <cell r="S1679" t="str">
            <v>0 Hari</v>
          </cell>
          <cell r="T1679">
            <v>45527</v>
          </cell>
          <cell r="U1679" t="str">
            <v>0 Hari</v>
          </cell>
          <cell r="V1679"/>
          <cell r="W1679" t="str">
            <v/>
          </cell>
          <cell r="X1679"/>
          <cell r="Y1679" t="str">
            <v/>
          </cell>
          <cell r="Z1679">
            <v>45527</v>
          </cell>
          <cell r="AA1679" t="str">
            <v/>
          </cell>
          <cell r="AB1679"/>
          <cell r="AC1679"/>
          <cell r="AD1679"/>
          <cell r="AE1679" t="str">
            <v/>
          </cell>
          <cell r="AF1679"/>
          <cell r="AG1679"/>
          <cell r="AH1679"/>
          <cell r="AI1679">
            <v>45558</v>
          </cell>
          <cell r="AJ1679" t="str">
            <v>216 Hari</v>
          </cell>
          <cell r="AK1679"/>
          <cell r="AL1679" t="str">
            <v/>
          </cell>
          <cell r="AM1679"/>
          <cell r="AN1679"/>
          <cell r="AO1679" t="str">
            <v/>
          </cell>
          <cell r="AP1679"/>
          <cell r="AQ1679"/>
          <cell r="AR1679" t="str">
            <v>wait fb ol / baru mau di proses tgl 18.9.2024</v>
          </cell>
          <cell r="AS1679"/>
        </row>
        <row r="1680">
          <cell r="A1680">
            <v>1677</v>
          </cell>
          <cell r="B1680" t="str">
            <v>3523122607850006</v>
          </cell>
          <cell r="C1680"/>
          <cell r="D1680" t="str">
            <v>Joni Edi Soetrisno</v>
          </cell>
          <cell r="E1680">
            <v>82237158799</v>
          </cell>
          <cell r="F1680" t="str">
            <v>Operator Single Trailer</v>
          </cell>
          <cell r="G1680"/>
          <cell r="H1680" t="str">
            <v>NON STAFF</v>
          </cell>
          <cell r="I1680" t="str">
            <v>IP - SENYIUR</v>
          </cell>
          <cell r="J1680" t="str">
            <v>SITE</v>
          </cell>
          <cell r="K1680"/>
          <cell r="L1680" t="str">
            <v>14 Hari</v>
          </cell>
          <cell r="M1680" t="str">
            <v>EXISTING</v>
          </cell>
          <cell r="N1680" t="str">
            <v>CLOSE HIRED</v>
          </cell>
          <cell r="O1680" t="str">
            <v/>
          </cell>
          <cell r="P1680">
            <v>45527</v>
          </cell>
          <cell r="Q1680" t="str">
            <v>0 Hari</v>
          </cell>
          <cell r="R1680">
            <v>45527</v>
          </cell>
          <cell r="S1680" t="str">
            <v>0 Hari</v>
          </cell>
          <cell r="T1680">
            <v>45527</v>
          </cell>
          <cell r="U1680" t="str">
            <v>0 Hari</v>
          </cell>
          <cell r="V1680"/>
          <cell r="W1680" t="str">
            <v/>
          </cell>
          <cell r="X1680"/>
          <cell r="Y1680" t="str">
            <v/>
          </cell>
          <cell r="Z1680">
            <v>45527</v>
          </cell>
          <cell r="AA1680" t="str">
            <v>1 Hari</v>
          </cell>
          <cell r="AB1680">
            <v>45528</v>
          </cell>
          <cell r="AC1680" t="str">
            <v>KMC BALIKPAPAN</v>
          </cell>
          <cell r="AD1680">
            <v>45534</v>
          </cell>
          <cell r="AE1680" t="str">
            <v>6 Hari</v>
          </cell>
          <cell r="AF1680">
            <v>45531</v>
          </cell>
          <cell r="AG1680" t="str">
            <v>Sp.JP ( EKG_ susp OMI anterior )</v>
          </cell>
          <cell r="AH1680" t="str">
            <v>Medium Risk</v>
          </cell>
          <cell r="AI1680">
            <v>45537</v>
          </cell>
          <cell r="AJ1680" t="str">
            <v>1 Hari</v>
          </cell>
          <cell r="AK1680">
            <v>45538</v>
          </cell>
          <cell r="AL1680" t="str">
            <v>3 Hari</v>
          </cell>
          <cell r="AM1680">
            <v>45541</v>
          </cell>
          <cell r="AN1680">
            <v>45541</v>
          </cell>
          <cell r="AO1680" t="str">
            <v>34 Hari</v>
          </cell>
          <cell r="AP1680">
            <v>45575</v>
          </cell>
          <cell r="AQ1680" t="str">
            <v>DONE</v>
          </cell>
          <cell r="AR1680" t="str">
            <v>KIMPER ORIENTASI</v>
          </cell>
          <cell r="AS1680"/>
        </row>
        <row r="1681">
          <cell r="A1681">
            <v>1678</v>
          </cell>
          <cell r="B1681">
            <v>0</v>
          </cell>
          <cell r="C1681"/>
          <cell r="D1681" t="str">
            <v>Bayu Aditya</v>
          </cell>
          <cell r="E1681"/>
          <cell r="F1681" t="str">
            <v>Operator Single Trailer</v>
          </cell>
          <cell r="G1681"/>
          <cell r="H1681" t="str">
            <v>NON STAFF</v>
          </cell>
          <cell r="I1681" t="str">
            <v>IP - SENYIUR</v>
          </cell>
          <cell r="J1681" t="str">
            <v>HO</v>
          </cell>
          <cell r="K1681"/>
          <cell r="L1681" t="str">
            <v/>
          </cell>
          <cell r="M1681" t="str">
            <v>INTERVIEW USER/TC</v>
          </cell>
          <cell r="N1681" t="str">
            <v>HOLD</v>
          </cell>
          <cell r="O1681" t="str">
            <v/>
          </cell>
          <cell r="P1681"/>
          <cell r="Q1681" t="str">
            <v/>
          </cell>
          <cell r="R1681"/>
          <cell r="S1681" t="str">
            <v/>
          </cell>
          <cell r="T1681"/>
          <cell r="U1681" t="str">
            <v/>
          </cell>
          <cell r="V1681"/>
          <cell r="W1681" t="str">
            <v/>
          </cell>
          <cell r="X1681"/>
          <cell r="Y1681" t="str">
            <v/>
          </cell>
          <cell r="Z1681"/>
          <cell r="AA1681" t="str">
            <v/>
          </cell>
          <cell r="AB1681"/>
          <cell r="AC1681"/>
          <cell r="AD1681"/>
          <cell r="AE1681" t="str">
            <v/>
          </cell>
          <cell r="AF1681"/>
          <cell r="AG1681"/>
          <cell r="AH1681"/>
          <cell r="AI1681"/>
          <cell r="AJ1681" t="str">
            <v/>
          </cell>
          <cell r="AK1681"/>
          <cell r="AL1681" t="str">
            <v/>
          </cell>
          <cell r="AM1681"/>
          <cell r="AN1681"/>
          <cell r="AO1681" t="str">
            <v/>
          </cell>
          <cell r="AP1681"/>
          <cell r="AQ1681"/>
          <cell r="AR1681"/>
          <cell r="AS1681"/>
        </row>
        <row r="1682">
          <cell r="A1682">
            <v>1679</v>
          </cell>
          <cell r="B1682">
            <v>0</v>
          </cell>
          <cell r="C1682"/>
          <cell r="D1682" t="str">
            <v>Irwan Marzuki</v>
          </cell>
          <cell r="E1682"/>
          <cell r="F1682" t="str">
            <v>Operator Single Trailer</v>
          </cell>
          <cell r="G1682"/>
          <cell r="H1682" t="str">
            <v>NON STAFF</v>
          </cell>
          <cell r="I1682" t="str">
            <v>IP - SENYIUR</v>
          </cell>
          <cell r="J1682" t="str">
            <v>HO</v>
          </cell>
          <cell r="K1682"/>
          <cell r="L1682" t="str">
            <v/>
          </cell>
          <cell r="M1682" t="str">
            <v>INTERVIEW USER/TC</v>
          </cell>
          <cell r="N1682" t="str">
            <v>HOLD</v>
          </cell>
          <cell r="O1682" t="str">
            <v/>
          </cell>
          <cell r="P1682"/>
          <cell r="Q1682" t="str">
            <v/>
          </cell>
          <cell r="R1682"/>
          <cell r="S1682" t="str">
            <v/>
          </cell>
          <cell r="T1682"/>
          <cell r="U1682" t="str">
            <v/>
          </cell>
          <cell r="V1682"/>
          <cell r="W1682" t="str">
            <v/>
          </cell>
          <cell r="X1682"/>
          <cell r="Y1682" t="str">
            <v/>
          </cell>
          <cell r="Z1682"/>
          <cell r="AA1682" t="str">
            <v/>
          </cell>
          <cell r="AB1682"/>
          <cell r="AC1682"/>
          <cell r="AD1682"/>
          <cell r="AE1682" t="str">
            <v/>
          </cell>
          <cell r="AF1682"/>
          <cell r="AG1682"/>
          <cell r="AH1682"/>
          <cell r="AI1682"/>
          <cell r="AJ1682" t="str">
            <v/>
          </cell>
          <cell r="AK1682"/>
          <cell r="AL1682" t="str">
            <v/>
          </cell>
          <cell r="AM1682"/>
          <cell r="AN1682"/>
          <cell r="AO1682" t="str">
            <v/>
          </cell>
          <cell r="AP1682"/>
          <cell r="AQ1682"/>
          <cell r="AR1682"/>
          <cell r="AS1682"/>
        </row>
        <row r="1683">
          <cell r="A1683">
            <v>1680</v>
          </cell>
          <cell r="B1683" t="str">
            <v>7172030411910001</v>
          </cell>
          <cell r="C1683"/>
          <cell r="D1683" t="str">
            <v>Didihmat Tindige</v>
          </cell>
          <cell r="E1683"/>
          <cell r="F1683" t="str">
            <v>Operator Single Trailer</v>
          </cell>
          <cell r="G1683"/>
          <cell r="H1683" t="str">
            <v>NON STAFF</v>
          </cell>
          <cell r="I1683" t="str">
            <v>IP - SENYIUR</v>
          </cell>
          <cell r="J1683" t="str">
            <v>HO</v>
          </cell>
          <cell r="K1683"/>
          <cell r="L1683" t="str">
            <v/>
          </cell>
          <cell r="M1683" t="str">
            <v>INTERVIEW USER/TC</v>
          </cell>
          <cell r="N1683" t="str">
            <v>HOLD</v>
          </cell>
          <cell r="O1683" t="str">
            <v/>
          </cell>
          <cell r="P1683"/>
          <cell r="Q1683" t="str">
            <v/>
          </cell>
          <cell r="R1683"/>
          <cell r="S1683" t="str">
            <v/>
          </cell>
          <cell r="T1683"/>
          <cell r="U1683" t="str">
            <v/>
          </cell>
          <cell r="V1683"/>
          <cell r="W1683" t="str">
            <v/>
          </cell>
          <cell r="X1683"/>
          <cell r="Y1683" t="str">
            <v/>
          </cell>
          <cell r="Z1683"/>
          <cell r="AA1683" t="str">
            <v/>
          </cell>
          <cell r="AB1683"/>
          <cell r="AC1683"/>
          <cell r="AD1683"/>
          <cell r="AE1683" t="str">
            <v/>
          </cell>
          <cell r="AF1683"/>
          <cell r="AG1683"/>
          <cell r="AH1683"/>
          <cell r="AI1683"/>
          <cell r="AJ1683" t="str">
            <v/>
          </cell>
          <cell r="AK1683"/>
          <cell r="AL1683" t="str">
            <v/>
          </cell>
          <cell r="AM1683"/>
          <cell r="AN1683"/>
          <cell r="AO1683" t="str">
            <v/>
          </cell>
          <cell r="AP1683"/>
          <cell r="AQ1683"/>
          <cell r="AR1683"/>
          <cell r="AS1683"/>
        </row>
        <row r="1684">
          <cell r="A1684">
            <v>1681</v>
          </cell>
          <cell r="B1684" t="str">
            <v>7318110207990001</v>
          </cell>
          <cell r="C1684"/>
          <cell r="D1684" t="str">
            <v>Marianus Devianto Todang</v>
          </cell>
          <cell r="E1684"/>
          <cell r="F1684" t="str">
            <v>Operator Single Trailer</v>
          </cell>
          <cell r="G1684"/>
          <cell r="H1684" t="str">
            <v>NON STAFF</v>
          </cell>
          <cell r="I1684" t="str">
            <v>IP - SENYIUR</v>
          </cell>
          <cell r="J1684" t="str">
            <v>HO</v>
          </cell>
          <cell r="K1684"/>
          <cell r="L1684" t="str">
            <v/>
          </cell>
          <cell r="M1684" t="str">
            <v>INTERVIEW USER/TC</v>
          </cell>
          <cell r="N1684" t="str">
            <v>HOLD</v>
          </cell>
          <cell r="O1684" t="str">
            <v/>
          </cell>
          <cell r="P1684"/>
          <cell r="Q1684" t="str">
            <v/>
          </cell>
          <cell r="R1684"/>
          <cell r="S1684" t="str">
            <v/>
          </cell>
          <cell r="T1684"/>
          <cell r="U1684" t="str">
            <v/>
          </cell>
          <cell r="V1684"/>
          <cell r="W1684" t="str">
            <v/>
          </cell>
          <cell r="X1684"/>
          <cell r="Y1684" t="str">
            <v/>
          </cell>
          <cell r="Z1684"/>
          <cell r="AA1684" t="str">
            <v/>
          </cell>
          <cell r="AB1684"/>
          <cell r="AC1684"/>
          <cell r="AD1684"/>
          <cell r="AE1684" t="str">
            <v/>
          </cell>
          <cell r="AF1684"/>
          <cell r="AG1684"/>
          <cell r="AH1684"/>
          <cell r="AI1684"/>
          <cell r="AJ1684" t="str">
            <v/>
          </cell>
          <cell r="AK1684"/>
          <cell r="AL1684" t="str">
            <v/>
          </cell>
          <cell r="AM1684"/>
          <cell r="AN1684"/>
          <cell r="AO1684" t="str">
            <v/>
          </cell>
          <cell r="AP1684"/>
          <cell r="AQ1684"/>
          <cell r="AR1684"/>
          <cell r="AS1684"/>
        </row>
        <row r="1685">
          <cell r="A1685">
            <v>1682</v>
          </cell>
          <cell r="B1685">
            <v>0</v>
          </cell>
          <cell r="C1685"/>
          <cell r="D1685" t="str">
            <v>Jimmy Hiskia Christofel Timbuleng</v>
          </cell>
          <cell r="E1685"/>
          <cell r="F1685" t="str">
            <v>Operator Single Trailer</v>
          </cell>
          <cell r="G1685"/>
          <cell r="H1685" t="str">
            <v>NON STAFF</v>
          </cell>
          <cell r="I1685" t="str">
            <v>IP - SENYIUR</v>
          </cell>
          <cell r="J1685" t="str">
            <v>HO</v>
          </cell>
          <cell r="K1685"/>
          <cell r="L1685" t="str">
            <v/>
          </cell>
          <cell r="M1685" t="str">
            <v>INTERVIEW USER/TC</v>
          </cell>
          <cell r="N1685" t="str">
            <v>HOLD</v>
          </cell>
          <cell r="O1685" t="str">
            <v/>
          </cell>
          <cell r="P1685"/>
          <cell r="Q1685" t="str">
            <v/>
          </cell>
          <cell r="R1685"/>
          <cell r="S1685" t="str">
            <v/>
          </cell>
          <cell r="T1685"/>
          <cell r="U1685" t="str">
            <v/>
          </cell>
          <cell r="V1685"/>
          <cell r="W1685" t="str">
            <v/>
          </cell>
          <cell r="X1685"/>
          <cell r="Y1685" t="str">
            <v/>
          </cell>
          <cell r="Z1685"/>
          <cell r="AA1685" t="str">
            <v/>
          </cell>
          <cell r="AB1685"/>
          <cell r="AC1685"/>
          <cell r="AD1685"/>
          <cell r="AE1685" t="str">
            <v/>
          </cell>
          <cell r="AF1685"/>
          <cell r="AG1685"/>
          <cell r="AH1685"/>
          <cell r="AI1685"/>
          <cell r="AJ1685" t="str">
            <v/>
          </cell>
          <cell r="AK1685"/>
          <cell r="AL1685" t="str">
            <v/>
          </cell>
          <cell r="AM1685"/>
          <cell r="AN1685"/>
          <cell r="AO1685" t="str">
            <v/>
          </cell>
          <cell r="AP1685"/>
          <cell r="AQ1685"/>
          <cell r="AR1685"/>
          <cell r="AS1685"/>
        </row>
        <row r="1686">
          <cell r="A1686">
            <v>1683</v>
          </cell>
          <cell r="B1686">
            <v>0</v>
          </cell>
          <cell r="C1686"/>
          <cell r="D1686" t="str">
            <v>Oktafianus Manangsang</v>
          </cell>
          <cell r="E1686"/>
          <cell r="F1686" t="str">
            <v>Operator Single Trailer</v>
          </cell>
          <cell r="G1686"/>
          <cell r="H1686" t="str">
            <v>NON STAFF</v>
          </cell>
          <cell r="I1686" t="str">
            <v>IP - SENYIUR</v>
          </cell>
          <cell r="J1686" t="str">
            <v>HO</v>
          </cell>
          <cell r="K1686"/>
          <cell r="L1686" t="str">
            <v/>
          </cell>
          <cell r="M1686" t="str">
            <v>INTERVIEW USER/TC</v>
          </cell>
          <cell r="N1686" t="str">
            <v>HOLD</v>
          </cell>
          <cell r="O1686" t="str">
            <v/>
          </cell>
          <cell r="P1686"/>
          <cell r="Q1686" t="str">
            <v/>
          </cell>
          <cell r="R1686"/>
          <cell r="S1686" t="str">
            <v/>
          </cell>
          <cell r="T1686"/>
          <cell r="U1686" t="str">
            <v/>
          </cell>
          <cell r="V1686"/>
          <cell r="W1686" t="str">
            <v/>
          </cell>
          <cell r="X1686"/>
          <cell r="Y1686" t="str">
            <v/>
          </cell>
          <cell r="Z1686"/>
          <cell r="AA1686" t="str">
            <v/>
          </cell>
          <cell r="AB1686"/>
          <cell r="AC1686"/>
          <cell r="AD1686"/>
          <cell r="AE1686" t="str">
            <v/>
          </cell>
          <cell r="AF1686"/>
          <cell r="AG1686"/>
          <cell r="AH1686"/>
          <cell r="AI1686"/>
          <cell r="AJ1686" t="str">
            <v/>
          </cell>
          <cell r="AK1686"/>
          <cell r="AL1686" t="str">
            <v/>
          </cell>
          <cell r="AM1686"/>
          <cell r="AN1686"/>
          <cell r="AO1686" t="str">
            <v/>
          </cell>
          <cell r="AP1686"/>
          <cell r="AQ1686"/>
          <cell r="AR1686"/>
          <cell r="AS1686"/>
        </row>
        <row r="1687">
          <cell r="A1687">
            <v>1684</v>
          </cell>
          <cell r="B1687" t="str">
            <v>6473011906880005</v>
          </cell>
          <cell r="C1687"/>
          <cell r="D1687" t="str">
            <v>Hairul</v>
          </cell>
          <cell r="E1687"/>
          <cell r="F1687" t="str">
            <v>Operator Single Trailer</v>
          </cell>
          <cell r="G1687"/>
          <cell r="H1687" t="str">
            <v>NON STAFF</v>
          </cell>
          <cell r="I1687" t="str">
            <v>IP - SENYIUR</v>
          </cell>
          <cell r="J1687" t="str">
            <v>HO</v>
          </cell>
          <cell r="K1687"/>
          <cell r="L1687" t="str">
            <v/>
          </cell>
          <cell r="M1687" t="str">
            <v>INTERVIEW USER/TC</v>
          </cell>
          <cell r="N1687" t="str">
            <v>HOLD</v>
          </cell>
          <cell r="O1687" t="str">
            <v/>
          </cell>
          <cell r="P1687"/>
          <cell r="Q1687" t="str">
            <v/>
          </cell>
          <cell r="R1687"/>
          <cell r="S1687" t="str">
            <v/>
          </cell>
          <cell r="T1687"/>
          <cell r="U1687" t="str">
            <v/>
          </cell>
          <cell r="V1687"/>
          <cell r="W1687" t="str">
            <v/>
          </cell>
          <cell r="X1687"/>
          <cell r="Y1687" t="str">
            <v/>
          </cell>
          <cell r="Z1687"/>
          <cell r="AA1687" t="str">
            <v/>
          </cell>
          <cell r="AB1687"/>
          <cell r="AC1687"/>
          <cell r="AD1687"/>
          <cell r="AE1687" t="str">
            <v/>
          </cell>
          <cell r="AF1687"/>
          <cell r="AG1687"/>
          <cell r="AH1687"/>
          <cell r="AI1687"/>
          <cell r="AJ1687" t="str">
            <v/>
          </cell>
          <cell r="AK1687"/>
          <cell r="AL1687" t="str">
            <v/>
          </cell>
          <cell r="AM1687"/>
          <cell r="AN1687"/>
          <cell r="AO1687" t="str">
            <v/>
          </cell>
          <cell r="AP1687"/>
          <cell r="AQ1687"/>
          <cell r="AR1687"/>
          <cell r="AS1687"/>
        </row>
        <row r="1688">
          <cell r="A1688">
            <v>1685</v>
          </cell>
          <cell r="B1688" t="str">
            <v>6405021609880001</v>
          </cell>
          <cell r="C1688"/>
          <cell r="D1688" t="str">
            <v>Muhammad Raffisyah</v>
          </cell>
          <cell r="E1688"/>
          <cell r="F1688" t="str">
            <v>Operator Single Trailer</v>
          </cell>
          <cell r="G1688"/>
          <cell r="H1688" t="str">
            <v>NON STAFF</v>
          </cell>
          <cell r="I1688" t="str">
            <v>IP - SENYIUR</v>
          </cell>
          <cell r="J1688" t="str">
            <v>HO</v>
          </cell>
          <cell r="K1688"/>
          <cell r="L1688" t="str">
            <v/>
          </cell>
          <cell r="M1688" t="str">
            <v>INTERVIEW USER/TC</v>
          </cell>
          <cell r="N1688" t="str">
            <v>HOLD</v>
          </cell>
          <cell r="O1688" t="str">
            <v/>
          </cell>
          <cell r="P1688"/>
          <cell r="Q1688" t="str">
            <v/>
          </cell>
          <cell r="R1688"/>
          <cell r="S1688" t="str">
            <v/>
          </cell>
          <cell r="T1688"/>
          <cell r="U1688" t="str">
            <v/>
          </cell>
          <cell r="V1688"/>
          <cell r="W1688" t="str">
            <v/>
          </cell>
          <cell r="X1688"/>
          <cell r="Y1688" t="str">
            <v/>
          </cell>
          <cell r="Z1688"/>
          <cell r="AA1688" t="str">
            <v/>
          </cell>
          <cell r="AB1688"/>
          <cell r="AC1688"/>
          <cell r="AD1688"/>
          <cell r="AE1688" t="str">
            <v/>
          </cell>
          <cell r="AF1688"/>
          <cell r="AG1688"/>
          <cell r="AH1688"/>
          <cell r="AI1688"/>
          <cell r="AJ1688" t="str">
            <v/>
          </cell>
          <cell r="AK1688"/>
          <cell r="AL1688" t="str">
            <v/>
          </cell>
          <cell r="AM1688"/>
          <cell r="AN1688"/>
          <cell r="AO1688" t="str">
            <v/>
          </cell>
          <cell r="AP1688"/>
          <cell r="AQ1688"/>
          <cell r="AR1688"/>
          <cell r="AS1688"/>
        </row>
        <row r="1689">
          <cell r="A1689">
            <v>1686</v>
          </cell>
          <cell r="B1689" t="str">
            <v>7316021907830001</v>
          </cell>
          <cell r="C1689"/>
          <cell r="D1689" t="str">
            <v>Wahyudi</v>
          </cell>
          <cell r="E1689"/>
          <cell r="F1689" t="str">
            <v>Operator Single Trailer</v>
          </cell>
          <cell r="G1689"/>
          <cell r="H1689" t="str">
            <v>NON STAFF</v>
          </cell>
          <cell r="I1689" t="str">
            <v>IP - SENYIUR</v>
          </cell>
          <cell r="J1689" t="str">
            <v>HO</v>
          </cell>
          <cell r="K1689"/>
          <cell r="L1689" t="str">
            <v/>
          </cell>
          <cell r="M1689" t="str">
            <v>INTERVIEW USER/TC</v>
          </cell>
          <cell r="N1689" t="str">
            <v>HOLD</v>
          </cell>
          <cell r="O1689" t="str">
            <v/>
          </cell>
          <cell r="P1689"/>
          <cell r="Q1689" t="str">
            <v/>
          </cell>
          <cell r="R1689"/>
          <cell r="S1689" t="str">
            <v/>
          </cell>
          <cell r="T1689"/>
          <cell r="U1689" t="str">
            <v/>
          </cell>
          <cell r="V1689"/>
          <cell r="W1689" t="str">
            <v/>
          </cell>
          <cell r="X1689"/>
          <cell r="Y1689" t="str">
            <v/>
          </cell>
          <cell r="Z1689"/>
          <cell r="AA1689" t="str">
            <v/>
          </cell>
          <cell r="AB1689"/>
          <cell r="AC1689"/>
          <cell r="AD1689"/>
          <cell r="AE1689" t="str">
            <v/>
          </cell>
          <cell r="AF1689"/>
          <cell r="AG1689"/>
          <cell r="AH1689"/>
          <cell r="AI1689"/>
          <cell r="AJ1689" t="str">
            <v/>
          </cell>
          <cell r="AK1689"/>
          <cell r="AL1689" t="str">
            <v/>
          </cell>
          <cell r="AM1689"/>
          <cell r="AN1689"/>
          <cell r="AO1689" t="str">
            <v/>
          </cell>
          <cell r="AP1689"/>
          <cell r="AQ1689"/>
          <cell r="AR1689"/>
          <cell r="AS1689"/>
        </row>
        <row r="1690">
          <cell r="A1690">
            <v>1687</v>
          </cell>
          <cell r="B1690">
            <v>0</v>
          </cell>
          <cell r="C1690"/>
          <cell r="D1690" t="str">
            <v>Haijin Sihotang</v>
          </cell>
          <cell r="E1690"/>
          <cell r="F1690" t="str">
            <v>Operator Single Trailer</v>
          </cell>
          <cell r="G1690"/>
          <cell r="H1690" t="str">
            <v>NON STAFF</v>
          </cell>
          <cell r="I1690" t="str">
            <v>IP - SENYIUR</v>
          </cell>
          <cell r="J1690" t="str">
            <v>HO</v>
          </cell>
          <cell r="K1690"/>
          <cell r="L1690" t="str">
            <v/>
          </cell>
          <cell r="M1690" t="str">
            <v>INTERVIEW USER/TC</v>
          </cell>
          <cell r="N1690" t="str">
            <v>HOLD</v>
          </cell>
          <cell r="O1690" t="str">
            <v/>
          </cell>
          <cell r="P1690"/>
          <cell r="Q1690" t="str">
            <v/>
          </cell>
          <cell r="R1690"/>
          <cell r="S1690" t="str">
            <v/>
          </cell>
          <cell r="T1690"/>
          <cell r="U1690" t="str">
            <v/>
          </cell>
          <cell r="V1690"/>
          <cell r="W1690" t="str">
            <v/>
          </cell>
          <cell r="X1690"/>
          <cell r="Y1690" t="str">
            <v/>
          </cell>
          <cell r="Z1690"/>
          <cell r="AA1690" t="str">
            <v/>
          </cell>
          <cell r="AB1690"/>
          <cell r="AC1690"/>
          <cell r="AD1690"/>
          <cell r="AE1690" t="str">
            <v/>
          </cell>
          <cell r="AF1690"/>
          <cell r="AG1690"/>
          <cell r="AH1690"/>
          <cell r="AI1690"/>
          <cell r="AJ1690" t="str">
            <v/>
          </cell>
          <cell r="AK1690"/>
          <cell r="AL1690" t="str">
            <v/>
          </cell>
          <cell r="AM1690"/>
          <cell r="AN1690"/>
          <cell r="AO1690" t="str">
            <v/>
          </cell>
          <cell r="AP1690"/>
          <cell r="AQ1690"/>
          <cell r="AR1690"/>
          <cell r="AS1690"/>
        </row>
        <row r="1691">
          <cell r="A1691">
            <v>1688</v>
          </cell>
          <cell r="B1691" t="str">
            <v>6402181306840001</v>
          </cell>
          <cell r="C1691"/>
          <cell r="D1691" t="str">
            <v>Andri</v>
          </cell>
          <cell r="E1691"/>
          <cell r="F1691" t="str">
            <v>Operator Single Trailer</v>
          </cell>
          <cell r="G1691"/>
          <cell r="H1691" t="str">
            <v>NON STAFF</v>
          </cell>
          <cell r="I1691" t="str">
            <v>IP - SENYIUR</v>
          </cell>
          <cell r="J1691" t="str">
            <v>HO</v>
          </cell>
          <cell r="K1691"/>
          <cell r="L1691" t="str">
            <v/>
          </cell>
          <cell r="M1691" t="str">
            <v>INTERVIEW USER/TC</v>
          </cell>
          <cell r="N1691" t="str">
            <v>HOLD</v>
          </cell>
          <cell r="O1691" t="str">
            <v/>
          </cell>
          <cell r="P1691"/>
          <cell r="Q1691" t="str">
            <v/>
          </cell>
          <cell r="R1691"/>
          <cell r="S1691" t="str">
            <v/>
          </cell>
          <cell r="T1691"/>
          <cell r="U1691" t="str">
            <v/>
          </cell>
          <cell r="V1691"/>
          <cell r="W1691" t="str">
            <v/>
          </cell>
          <cell r="X1691"/>
          <cell r="Y1691" t="str">
            <v/>
          </cell>
          <cell r="Z1691"/>
          <cell r="AA1691" t="str">
            <v/>
          </cell>
          <cell r="AB1691"/>
          <cell r="AC1691"/>
          <cell r="AD1691"/>
          <cell r="AE1691" t="str">
            <v/>
          </cell>
          <cell r="AF1691"/>
          <cell r="AG1691"/>
          <cell r="AH1691"/>
          <cell r="AI1691"/>
          <cell r="AJ1691" t="str">
            <v/>
          </cell>
          <cell r="AK1691"/>
          <cell r="AL1691" t="str">
            <v/>
          </cell>
          <cell r="AM1691"/>
          <cell r="AN1691"/>
          <cell r="AO1691" t="str">
            <v/>
          </cell>
          <cell r="AP1691"/>
          <cell r="AQ1691"/>
          <cell r="AR1691"/>
          <cell r="AS1691"/>
        </row>
        <row r="1692">
          <cell r="A1692">
            <v>1689</v>
          </cell>
          <cell r="B1692">
            <v>0</v>
          </cell>
          <cell r="C1692"/>
          <cell r="D1692" t="str">
            <v>Abdul Gapur</v>
          </cell>
          <cell r="E1692"/>
          <cell r="F1692" t="str">
            <v>Operator Single Trailer</v>
          </cell>
          <cell r="G1692"/>
          <cell r="H1692" t="str">
            <v>NON STAFF</v>
          </cell>
          <cell r="I1692" t="str">
            <v>IP - SENYIUR</v>
          </cell>
          <cell r="J1692" t="str">
            <v>HO</v>
          </cell>
          <cell r="K1692"/>
          <cell r="L1692" t="str">
            <v/>
          </cell>
          <cell r="M1692" t="str">
            <v>INTERVIEW USER/TC</v>
          </cell>
          <cell r="N1692" t="str">
            <v>HOLD</v>
          </cell>
          <cell r="O1692" t="str">
            <v/>
          </cell>
          <cell r="P1692"/>
          <cell r="Q1692" t="str">
            <v/>
          </cell>
          <cell r="R1692"/>
          <cell r="S1692" t="str">
            <v/>
          </cell>
          <cell r="T1692"/>
          <cell r="U1692" t="str">
            <v/>
          </cell>
          <cell r="V1692"/>
          <cell r="W1692" t="str">
            <v/>
          </cell>
          <cell r="X1692"/>
          <cell r="Y1692" t="str">
            <v/>
          </cell>
          <cell r="Z1692"/>
          <cell r="AA1692" t="str">
            <v/>
          </cell>
          <cell r="AB1692"/>
          <cell r="AC1692"/>
          <cell r="AD1692"/>
          <cell r="AE1692" t="str">
            <v/>
          </cell>
          <cell r="AF1692"/>
          <cell r="AG1692"/>
          <cell r="AH1692"/>
          <cell r="AI1692"/>
          <cell r="AJ1692" t="str">
            <v/>
          </cell>
          <cell r="AK1692"/>
          <cell r="AL1692" t="str">
            <v/>
          </cell>
          <cell r="AM1692"/>
          <cell r="AN1692"/>
          <cell r="AO1692" t="str">
            <v/>
          </cell>
          <cell r="AP1692"/>
          <cell r="AQ1692"/>
          <cell r="AR1692"/>
          <cell r="AS1692"/>
        </row>
        <row r="1693">
          <cell r="A1693">
            <v>1690</v>
          </cell>
          <cell r="B1693">
            <v>0</v>
          </cell>
          <cell r="C1693"/>
          <cell r="D1693" t="str">
            <v>Alfan Kurniawan</v>
          </cell>
          <cell r="E1693"/>
          <cell r="F1693" t="str">
            <v>Operator Single Trailer</v>
          </cell>
          <cell r="G1693"/>
          <cell r="H1693" t="str">
            <v>NON STAFF</v>
          </cell>
          <cell r="I1693" t="str">
            <v>IP - SENYIUR</v>
          </cell>
          <cell r="J1693" t="str">
            <v>HO</v>
          </cell>
          <cell r="K1693"/>
          <cell r="L1693" t="str">
            <v/>
          </cell>
          <cell r="M1693" t="str">
            <v>INTERVIEW USER/TC</v>
          </cell>
          <cell r="N1693" t="str">
            <v>HOLD</v>
          </cell>
          <cell r="O1693" t="str">
            <v/>
          </cell>
          <cell r="P1693"/>
          <cell r="Q1693" t="str">
            <v/>
          </cell>
          <cell r="R1693"/>
          <cell r="S1693" t="str">
            <v/>
          </cell>
          <cell r="T1693"/>
          <cell r="U1693" t="str">
            <v/>
          </cell>
          <cell r="V1693"/>
          <cell r="W1693" t="str">
            <v/>
          </cell>
          <cell r="X1693"/>
          <cell r="Y1693" t="str">
            <v/>
          </cell>
          <cell r="Z1693"/>
          <cell r="AA1693" t="str">
            <v/>
          </cell>
          <cell r="AB1693"/>
          <cell r="AC1693"/>
          <cell r="AD1693"/>
          <cell r="AE1693" t="str">
            <v/>
          </cell>
          <cell r="AF1693"/>
          <cell r="AG1693"/>
          <cell r="AH1693"/>
          <cell r="AI1693"/>
          <cell r="AJ1693" t="str">
            <v/>
          </cell>
          <cell r="AK1693"/>
          <cell r="AL1693" t="str">
            <v/>
          </cell>
          <cell r="AM1693"/>
          <cell r="AN1693"/>
          <cell r="AO1693" t="str">
            <v/>
          </cell>
          <cell r="AP1693"/>
          <cell r="AQ1693"/>
          <cell r="AR1693"/>
          <cell r="AS1693"/>
        </row>
        <row r="1694">
          <cell r="A1694">
            <v>1691</v>
          </cell>
          <cell r="B1694">
            <v>0</v>
          </cell>
          <cell r="C1694"/>
          <cell r="D1694" t="str">
            <v>Endrik Sugiono</v>
          </cell>
          <cell r="E1694"/>
          <cell r="F1694" t="str">
            <v>Operator Single Trailer</v>
          </cell>
          <cell r="G1694"/>
          <cell r="H1694" t="str">
            <v>NON STAFF</v>
          </cell>
          <cell r="I1694" t="str">
            <v>IP - SENYIUR</v>
          </cell>
          <cell r="J1694" t="str">
            <v>HO</v>
          </cell>
          <cell r="K1694"/>
          <cell r="L1694" t="str">
            <v/>
          </cell>
          <cell r="M1694" t="str">
            <v>INTERVIEW USER/TC</v>
          </cell>
          <cell r="N1694" t="str">
            <v>HOLD</v>
          </cell>
          <cell r="O1694" t="str">
            <v/>
          </cell>
          <cell r="P1694"/>
          <cell r="Q1694" t="str">
            <v/>
          </cell>
          <cell r="R1694"/>
          <cell r="S1694" t="str">
            <v/>
          </cell>
          <cell r="T1694"/>
          <cell r="U1694" t="str">
            <v/>
          </cell>
          <cell r="V1694"/>
          <cell r="W1694" t="str">
            <v/>
          </cell>
          <cell r="X1694"/>
          <cell r="Y1694" t="str">
            <v/>
          </cell>
          <cell r="Z1694"/>
          <cell r="AA1694" t="str">
            <v/>
          </cell>
          <cell r="AB1694"/>
          <cell r="AC1694"/>
          <cell r="AD1694"/>
          <cell r="AE1694" t="str">
            <v/>
          </cell>
          <cell r="AF1694"/>
          <cell r="AG1694"/>
          <cell r="AH1694"/>
          <cell r="AI1694"/>
          <cell r="AJ1694" t="str">
            <v/>
          </cell>
          <cell r="AK1694"/>
          <cell r="AL1694" t="str">
            <v/>
          </cell>
          <cell r="AM1694"/>
          <cell r="AN1694"/>
          <cell r="AO1694" t="str">
            <v/>
          </cell>
          <cell r="AP1694"/>
          <cell r="AQ1694"/>
          <cell r="AR1694"/>
          <cell r="AS1694"/>
        </row>
        <row r="1695">
          <cell r="A1695">
            <v>1692</v>
          </cell>
          <cell r="B1695" t="str">
            <v>6473032607900003</v>
          </cell>
          <cell r="C1695"/>
          <cell r="D1695" t="str">
            <v>Arfan</v>
          </cell>
          <cell r="E1695"/>
          <cell r="F1695" t="str">
            <v>Operator Single Trailer</v>
          </cell>
          <cell r="G1695"/>
          <cell r="H1695" t="str">
            <v>NON STAFF</v>
          </cell>
          <cell r="I1695" t="str">
            <v>IP - SENYIUR</v>
          </cell>
          <cell r="J1695" t="str">
            <v>HO</v>
          </cell>
          <cell r="K1695"/>
          <cell r="L1695" t="str">
            <v/>
          </cell>
          <cell r="M1695" t="str">
            <v>INTERVIEW USER/TC</v>
          </cell>
          <cell r="N1695" t="str">
            <v>HOLD</v>
          </cell>
          <cell r="O1695" t="str">
            <v/>
          </cell>
          <cell r="P1695"/>
          <cell r="Q1695" t="str">
            <v/>
          </cell>
          <cell r="R1695"/>
          <cell r="S1695" t="str">
            <v/>
          </cell>
          <cell r="T1695"/>
          <cell r="U1695" t="str">
            <v/>
          </cell>
          <cell r="V1695"/>
          <cell r="W1695" t="str">
            <v/>
          </cell>
          <cell r="X1695"/>
          <cell r="Y1695" t="str">
            <v/>
          </cell>
          <cell r="Z1695"/>
          <cell r="AA1695" t="str">
            <v/>
          </cell>
          <cell r="AB1695"/>
          <cell r="AC1695"/>
          <cell r="AD1695"/>
          <cell r="AE1695" t="str">
            <v/>
          </cell>
          <cell r="AF1695"/>
          <cell r="AG1695"/>
          <cell r="AH1695"/>
          <cell r="AI1695"/>
          <cell r="AJ1695" t="str">
            <v/>
          </cell>
          <cell r="AK1695"/>
          <cell r="AL1695" t="str">
            <v/>
          </cell>
          <cell r="AM1695"/>
          <cell r="AN1695"/>
          <cell r="AO1695" t="str">
            <v/>
          </cell>
          <cell r="AP1695"/>
          <cell r="AQ1695"/>
          <cell r="AR1695"/>
          <cell r="AS1695"/>
        </row>
        <row r="1696">
          <cell r="A1696">
            <v>1693</v>
          </cell>
          <cell r="B1696" t="str">
            <v>7105121112890001</v>
          </cell>
          <cell r="C1696"/>
          <cell r="D1696" t="str">
            <v>Jembri Yori Rori</v>
          </cell>
          <cell r="E1696"/>
          <cell r="F1696" t="str">
            <v>Operator Single Trailer</v>
          </cell>
          <cell r="G1696"/>
          <cell r="H1696" t="str">
            <v>NON STAFF</v>
          </cell>
          <cell r="I1696" t="str">
            <v>IP - SENYIUR</v>
          </cell>
          <cell r="J1696" t="str">
            <v>HO</v>
          </cell>
          <cell r="K1696"/>
          <cell r="L1696" t="str">
            <v/>
          </cell>
          <cell r="M1696" t="str">
            <v>OFFERING LETTER</v>
          </cell>
          <cell r="N1696" t="str">
            <v>FAILED</v>
          </cell>
          <cell r="O1696" t="str">
            <v/>
          </cell>
          <cell r="P1696"/>
          <cell r="Q1696" t="str">
            <v/>
          </cell>
          <cell r="R1696"/>
          <cell r="S1696" t="str">
            <v/>
          </cell>
          <cell r="T1696"/>
          <cell r="U1696" t="str">
            <v/>
          </cell>
          <cell r="V1696"/>
          <cell r="W1696" t="str">
            <v/>
          </cell>
          <cell r="X1696"/>
          <cell r="Y1696" t="str">
            <v/>
          </cell>
          <cell r="Z1696">
            <v>45497</v>
          </cell>
          <cell r="AA1696" t="str">
            <v/>
          </cell>
          <cell r="AB1696"/>
          <cell r="AC1696"/>
          <cell r="AD1696"/>
          <cell r="AE1696" t="str">
            <v/>
          </cell>
          <cell r="AF1696"/>
          <cell r="AG1696"/>
          <cell r="AH1696"/>
          <cell r="AI1696"/>
          <cell r="AJ1696" t="str">
            <v/>
          </cell>
          <cell r="AK1696"/>
          <cell r="AL1696" t="str">
            <v/>
          </cell>
          <cell r="AM1696"/>
          <cell r="AN1696"/>
          <cell r="AO1696" t="str">
            <v/>
          </cell>
          <cell r="AP1696"/>
          <cell r="AQ1696"/>
          <cell r="AR1696" t="str">
            <v>create ol / melengkapi dokumen / tdk respon</v>
          </cell>
          <cell r="AS1696"/>
        </row>
        <row r="1697">
          <cell r="A1697">
            <v>1694</v>
          </cell>
          <cell r="B1697" t="str">
            <v>1207211208930005</v>
          </cell>
          <cell r="C1697"/>
          <cell r="D1697" t="str">
            <v>Yuspan Sipahutar</v>
          </cell>
          <cell r="E1697">
            <v>85276145359</v>
          </cell>
          <cell r="F1697" t="str">
            <v>Operator Double Trailer</v>
          </cell>
          <cell r="G1697"/>
          <cell r="H1697" t="str">
            <v>NON STAFF</v>
          </cell>
          <cell r="I1697" t="str">
            <v>WBM - SATUI</v>
          </cell>
          <cell r="J1697" t="str">
            <v>Training Satui</v>
          </cell>
          <cell r="K1697" t="str">
            <v>Jamal</v>
          </cell>
          <cell r="L1697" t="str">
            <v>256 Hari</v>
          </cell>
          <cell r="M1697" t="str">
            <v>PLAN ONSITE</v>
          </cell>
          <cell r="N1697" t="str">
            <v>HOLD</v>
          </cell>
          <cell r="O1697" t="str">
            <v/>
          </cell>
          <cell r="P1697">
            <v>45518</v>
          </cell>
          <cell r="Q1697" t="str">
            <v>0 Hari</v>
          </cell>
          <cell r="R1697">
            <v>45518</v>
          </cell>
          <cell r="S1697" t="str">
            <v>0 Hari</v>
          </cell>
          <cell r="T1697">
            <v>45518</v>
          </cell>
          <cell r="U1697" t="str">
            <v>0 Hari</v>
          </cell>
          <cell r="V1697"/>
          <cell r="W1697" t="str">
            <v/>
          </cell>
          <cell r="X1697"/>
          <cell r="Y1697" t="str">
            <v/>
          </cell>
          <cell r="Z1697">
            <v>45518</v>
          </cell>
          <cell r="AA1697" t="str">
            <v>90 Hari</v>
          </cell>
          <cell r="AB1697">
            <v>45608</v>
          </cell>
          <cell r="AC1697" t="str">
            <v>TMC MEDAN</v>
          </cell>
          <cell r="AD1697"/>
          <cell r="AE1697" t="str">
            <v>166 Hari</v>
          </cell>
          <cell r="AF1697">
            <v>45611</v>
          </cell>
          <cell r="AG1697" t="str">
            <v>Sp.gk ( BMI ), Sp.tht. ( serumen Ads ), Sp.m ( miopia )</v>
          </cell>
          <cell r="AH1697" t="str">
            <v>Low Risk</v>
          </cell>
          <cell r="AI1697">
            <v>45707</v>
          </cell>
          <cell r="AJ1697" t="str">
            <v>67 Hari</v>
          </cell>
          <cell r="AK1697"/>
          <cell r="AL1697" t="str">
            <v/>
          </cell>
          <cell r="AM1697"/>
          <cell r="AN1697"/>
          <cell r="AO1697" t="str">
            <v/>
          </cell>
          <cell r="AP1697"/>
          <cell r="AQ1697" t="str">
            <v>DONE</v>
          </cell>
          <cell r="AR1697" t="str">
            <v>Pengajuan tiket Gsf (Medan - Banjarmasin 19 Feb) - done manifest</v>
          </cell>
          <cell r="AS1697"/>
        </row>
        <row r="1698">
          <cell r="A1698">
            <v>1695</v>
          </cell>
          <cell r="B1698" t="str">
            <v>6407080707970001</v>
          </cell>
          <cell r="C1698"/>
          <cell r="D1698" t="str">
            <v>Aulian Three Tha Seven</v>
          </cell>
          <cell r="E1698">
            <v>82241225644</v>
          </cell>
          <cell r="F1698" t="str">
            <v>Operator Single Trailer</v>
          </cell>
          <cell r="G1698"/>
          <cell r="H1698" t="str">
            <v>NON STAFF</v>
          </cell>
          <cell r="I1698" t="str">
            <v>IP - SENYIUR</v>
          </cell>
          <cell r="J1698" t="str">
            <v>HO</v>
          </cell>
          <cell r="K1698" t="str">
            <v>Jamal</v>
          </cell>
          <cell r="L1698" t="str">
            <v>0 Hari</v>
          </cell>
          <cell r="M1698" t="str">
            <v>OFFERING LETTER</v>
          </cell>
          <cell r="N1698" t="str">
            <v>FAILED</v>
          </cell>
          <cell r="O1698" t="str">
            <v/>
          </cell>
          <cell r="P1698">
            <v>45521</v>
          </cell>
          <cell r="Q1698" t="str">
            <v>0 Hari</v>
          </cell>
          <cell r="R1698">
            <v>45521</v>
          </cell>
          <cell r="S1698" t="str">
            <v>0 Hari</v>
          </cell>
          <cell r="T1698">
            <v>45521</v>
          </cell>
          <cell r="U1698" t="str">
            <v>0 Hari</v>
          </cell>
          <cell r="V1698"/>
          <cell r="W1698" t="str">
            <v/>
          </cell>
          <cell r="X1698"/>
          <cell r="Y1698" t="str">
            <v/>
          </cell>
          <cell r="Z1698">
            <v>45521</v>
          </cell>
          <cell r="AA1698" t="str">
            <v/>
          </cell>
          <cell r="AB1698"/>
          <cell r="AC1698"/>
          <cell r="AD1698"/>
          <cell r="AE1698" t="str">
            <v/>
          </cell>
          <cell r="AF1698"/>
          <cell r="AG1698"/>
          <cell r="AH1698"/>
          <cell r="AI1698"/>
          <cell r="AJ1698" t="str">
            <v/>
          </cell>
          <cell r="AK1698"/>
          <cell r="AL1698" t="str">
            <v/>
          </cell>
          <cell r="AM1698"/>
          <cell r="AN1698"/>
          <cell r="AO1698" t="str">
            <v/>
          </cell>
          <cell r="AP1698"/>
          <cell r="AQ1698"/>
          <cell r="AR1698" t="str">
            <v>menolak ol</v>
          </cell>
          <cell r="AS1698"/>
        </row>
        <row r="1699">
          <cell r="A1699">
            <v>1696</v>
          </cell>
          <cell r="B1699" t="str">
            <v>7371020603800001</v>
          </cell>
          <cell r="C1699"/>
          <cell r="D1699" t="str">
            <v>Kaimuddin</v>
          </cell>
          <cell r="E1699">
            <v>85387367789</v>
          </cell>
          <cell r="F1699" t="str">
            <v>Operator Single Trailer</v>
          </cell>
          <cell r="G1699"/>
          <cell r="H1699" t="str">
            <v>NON STAFF</v>
          </cell>
          <cell r="I1699" t="str">
            <v>IP - SENYIUR</v>
          </cell>
          <cell r="J1699" t="str">
            <v>HO</v>
          </cell>
          <cell r="K1699" t="str">
            <v>Jamal</v>
          </cell>
          <cell r="L1699" t="str">
            <v>12 Hari</v>
          </cell>
          <cell r="M1699" t="str">
            <v>MCU</v>
          </cell>
          <cell r="N1699" t="str">
            <v>FAILED</v>
          </cell>
          <cell r="O1699" t="str">
            <v/>
          </cell>
          <cell r="P1699">
            <v>45500</v>
          </cell>
          <cell r="Q1699" t="str">
            <v>0 Hari</v>
          </cell>
          <cell r="R1699">
            <v>45500</v>
          </cell>
          <cell r="S1699" t="str">
            <v>0 Hari</v>
          </cell>
          <cell r="T1699">
            <v>45500</v>
          </cell>
          <cell r="U1699" t="str">
            <v>0 Hari</v>
          </cell>
          <cell r="V1699"/>
          <cell r="W1699" t="str">
            <v/>
          </cell>
          <cell r="X1699"/>
          <cell r="Y1699" t="str">
            <v/>
          </cell>
          <cell r="Z1699">
            <v>45500</v>
          </cell>
          <cell r="AA1699" t="str">
            <v>12 Hari</v>
          </cell>
          <cell r="AB1699">
            <v>45512</v>
          </cell>
          <cell r="AC1699" t="str">
            <v>KMC BALIKPAPAN</v>
          </cell>
          <cell r="AD1699">
            <v>45516</v>
          </cell>
          <cell r="AE1699" t="str">
            <v>4 Hari</v>
          </cell>
          <cell r="AF1699"/>
          <cell r="AG1699" t="str">
            <v>Unfit ( treadmill )</v>
          </cell>
          <cell r="AH1699" t="str">
            <v>High Risk</v>
          </cell>
          <cell r="AI1699"/>
          <cell r="AJ1699" t="str">
            <v/>
          </cell>
          <cell r="AK1699"/>
          <cell r="AL1699" t="str">
            <v/>
          </cell>
          <cell r="AM1699"/>
          <cell r="AN1699"/>
          <cell r="AO1699" t="str">
            <v/>
          </cell>
          <cell r="AP1699"/>
          <cell r="AQ1699"/>
          <cell r="AR1699" t="str">
            <v>UNFIT</v>
          </cell>
          <cell r="AS1699"/>
        </row>
        <row r="1700">
          <cell r="A1700">
            <v>1697</v>
          </cell>
          <cell r="B1700" t="str">
            <v>6408091710890001</v>
          </cell>
          <cell r="C1700"/>
          <cell r="D1700" t="str">
            <v>M. Arief</v>
          </cell>
          <cell r="E1700">
            <v>82281103632</v>
          </cell>
          <cell r="F1700" t="str">
            <v>Operator Single Trailer</v>
          </cell>
          <cell r="G1700"/>
          <cell r="H1700" t="str">
            <v>NON STAFF</v>
          </cell>
          <cell r="I1700" t="str">
            <v>IP - SENYIUR</v>
          </cell>
          <cell r="J1700" t="str">
            <v>HO</v>
          </cell>
          <cell r="K1700" t="str">
            <v>Jamal</v>
          </cell>
          <cell r="L1700" t="str">
            <v>13 Hari</v>
          </cell>
          <cell r="M1700" t="str">
            <v>FU MCU</v>
          </cell>
          <cell r="N1700" t="str">
            <v>FAILED</v>
          </cell>
          <cell r="O1700" t="str">
            <v/>
          </cell>
          <cell r="P1700">
            <v>45511</v>
          </cell>
          <cell r="Q1700" t="str">
            <v>0 Hari</v>
          </cell>
          <cell r="R1700">
            <v>45511</v>
          </cell>
          <cell r="S1700" t="str">
            <v>0 Hari</v>
          </cell>
          <cell r="T1700">
            <v>45511</v>
          </cell>
          <cell r="U1700" t="str">
            <v>1 Hari</v>
          </cell>
          <cell r="V1700"/>
          <cell r="W1700" t="str">
            <v/>
          </cell>
          <cell r="X1700"/>
          <cell r="Y1700" t="str">
            <v/>
          </cell>
          <cell r="Z1700">
            <v>45512</v>
          </cell>
          <cell r="AA1700" t="str">
            <v>12 Hari</v>
          </cell>
          <cell r="AB1700">
            <v>45524</v>
          </cell>
          <cell r="AC1700" t="str">
            <v>TMC SANGATTA</v>
          </cell>
          <cell r="AD1700"/>
          <cell r="AE1700" t="str">
            <v>250 Hari</v>
          </cell>
          <cell r="AF1700">
            <v>45539</v>
          </cell>
          <cell r="AG1700" t="str">
            <v>Sp.pd  ( gula darah puasa ), Sp.m ( miopia ), Sp.B ( hemerroid externa )</v>
          </cell>
          <cell r="AH1700" t="str">
            <v>High Risk</v>
          </cell>
          <cell r="AI1700"/>
          <cell r="AJ1700" t="str">
            <v/>
          </cell>
          <cell r="AK1700"/>
          <cell r="AL1700" t="str">
            <v/>
          </cell>
          <cell r="AM1700"/>
          <cell r="AN1700"/>
          <cell r="AO1700" t="str">
            <v/>
          </cell>
          <cell r="AP1700"/>
          <cell r="AQ1700"/>
          <cell r="AR1700" t="str">
            <v>MENGUNDURKAN DIRI</v>
          </cell>
          <cell r="AS1700"/>
        </row>
        <row r="1701">
          <cell r="A1701">
            <v>1698</v>
          </cell>
          <cell r="B1701" t="str">
            <v>1201062606890002</v>
          </cell>
          <cell r="C1701"/>
          <cell r="D1701" t="str">
            <v>Wisno Sarno Situmeang</v>
          </cell>
          <cell r="E1701">
            <v>82165205244</v>
          </cell>
          <cell r="F1701" t="str">
            <v>Operator Single Trailer</v>
          </cell>
          <cell r="G1701"/>
          <cell r="H1701" t="str">
            <v>NON STAFF</v>
          </cell>
          <cell r="I1701" t="str">
            <v>IP - SENYIUR</v>
          </cell>
          <cell r="J1701" t="str">
            <v>HO</v>
          </cell>
          <cell r="K1701" t="str">
            <v>Jamal</v>
          </cell>
          <cell r="L1701" t="str">
            <v>15 Hari</v>
          </cell>
          <cell r="M1701" t="str">
            <v>MCU</v>
          </cell>
          <cell r="N1701" t="str">
            <v>FAILED</v>
          </cell>
          <cell r="O1701" t="str">
            <v/>
          </cell>
          <cell r="P1701">
            <v>45512</v>
          </cell>
          <cell r="Q1701" t="str">
            <v>0 Hari</v>
          </cell>
          <cell r="R1701">
            <v>45512</v>
          </cell>
          <cell r="S1701" t="str">
            <v>0 Hari</v>
          </cell>
          <cell r="T1701">
            <v>45512</v>
          </cell>
          <cell r="U1701" t="str">
            <v>2 Hari</v>
          </cell>
          <cell r="V1701"/>
          <cell r="W1701" t="str">
            <v/>
          </cell>
          <cell r="X1701"/>
          <cell r="Y1701" t="str">
            <v/>
          </cell>
          <cell r="Z1701">
            <v>45514</v>
          </cell>
          <cell r="AA1701" t="str">
            <v>13 Hari</v>
          </cell>
          <cell r="AB1701">
            <v>45527</v>
          </cell>
          <cell r="AC1701" t="str">
            <v>TMC PALEMBANG</v>
          </cell>
          <cell r="AD1701">
            <v>45542</v>
          </cell>
          <cell r="AE1701" t="str">
            <v>15 Hari</v>
          </cell>
          <cell r="AF1701"/>
          <cell r="AG1701" t="str">
            <v>Unfit ( HBSAg reaktif )</v>
          </cell>
          <cell r="AH1701" t="str">
            <v>High Risk</v>
          </cell>
          <cell r="AI1701"/>
          <cell r="AJ1701" t="str">
            <v/>
          </cell>
          <cell r="AK1701"/>
          <cell r="AL1701" t="str">
            <v/>
          </cell>
          <cell r="AM1701"/>
          <cell r="AN1701"/>
          <cell r="AO1701" t="str">
            <v/>
          </cell>
          <cell r="AP1701"/>
          <cell r="AQ1701"/>
          <cell r="AR1701" t="str">
            <v>UNFIT</v>
          </cell>
          <cell r="AS1701"/>
        </row>
        <row r="1702">
          <cell r="A1702">
            <v>1699</v>
          </cell>
          <cell r="B1702" t="str">
            <v>7105092309930001</v>
          </cell>
          <cell r="C1702"/>
          <cell r="D1702" t="str">
            <v>Delfies Lengkey</v>
          </cell>
          <cell r="E1702">
            <v>85348495953</v>
          </cell>
          <cell r="F1702" t="str">
            <v>Operator Single Trailer</v>
          </cell>
          <cell r="G1702"/>
          <cell r="H1702" t="str">
            <v>NON STAFF</v>
          </cell>
          <cell r="I1702" t="str">
            <v>IP - SENYIUR</v>
          </cell>
          <cell r="J1702" t="str">
            <v>HO</v>
          </cell>
          <cell r="K1702" t="str">
            <v>Jamal</v>
          </cell>
          <cell r="L1702" t="str">
            <v>3 Hari</v>
          </cell>
          <cell r="M1702" t="str">
            <v>FU MCU</v>
          </cell>
          <cell r="N1702" t="str">
            <v>FAILED</v>
          </cell>
          <cell r="O1702" t="str">
            <v/>
          </cell>
          <cell r="P1702">
            <v>45469</v>
          </cell>
          <cell r="Q1702" t="str">
            <v>0 Hari</v>
          </cell>
          <cell r="R1702">
            <v>45469</v>
          </cell>
          <cell r="S1702" t="str">
            <v>0 Hari</v>
          </cell>
          <cell r="T1702">
            <v>45469</v>
          </cell>
          <cell r="U1702" t="str">
            <v>1 Hari</v>
          </cell>
          <cell r="V1702"/>
          <cell r="W1702" t="str">
            <v/>
          </cell>
          <cell r="X1702"/>
          <cell r="Y1702" t="str">
            <v/>
          </cell>
          <cell r="Z1702">
            <v>45470</v>
          </cell>
          <cell r="AA1702" t="str">
            <v>2 Hari</v>
          </cell>
          <cell r="AB1702">
            <v>45472</v>
          </cell>
          <cell r="AC1702" t="str">
            <v>KMC BALIKPAPAN</v>
          </cell>
          <cell r="AD1702"/>
          <cell r="AE1702" t="str">
            <v>302 Hari</v>
          </cell>
          <cell r="AF1702">
            <v>45507</v>
          </cell>
          <cell r="AG1702" t="str">
            <v>Fu drg ( caries dentis )  Sp.pd ( gamma GT ) info kandidat tgl 3. Review dr site 27/07</v>
          </cell>
          <cell r="AH1702" t="str">
            <v>Low Risk</v>
          </cell>
          <cell r="AI1702"/>
          <cell r="AJ1702" t="str">
            <v/>
          </cell>
          <cell r="AK1702"/>
          <cell r="AL1702" t="str">
            <v/>
          </cell>
          <cell r="AM1702"/>
          <cell r="AN1702"/>
          <cell r="AO1702" t="str">
            <v/>
          </cell>
          <cell r="AP1702"/>
          <cell r="AQ1702"/>
          <cell r="AR1702" t="str">
            <v>NO RESPON</v>
          </cell>
          <cell r="AS1702"/>
        </row>
        <row r="1703">
          <cell r="A1703">
            <v>1700</v>
          </cell>
          <cell r="B1703" t="str">
            <v>7102121210920001</v>
          </cell>
          <cell r="C1703"/>
          <cell r="D1703" t="str">
            <v>Rivando Malkya Senduk</v>
          </cell>
          <cell r="E1703">
            <v>82159951992</v>
          </cell>
          <cell r="F1703" t="str">
            <v>Operator Single Trailer</v>
          </cell>
          <cell r="G1703"/>
          <cell r="H1703" t="str">
            <v>NON STAFF</v>
          </cell>
          <cell r="I1703" t="str">
            <v>IP - SENYIUR</v>
          </cell>
          <cell r="J1703" t="str">
            <v>HO</v>
          </cell>
          <cell r="K1703" t="str">
            <v>Jamal</v>
          </cell>
          <cell r="L1703" t="str">
            <v>289 Hari</v>
          </cell>
          <cell r="M1703" t="str">
            <v>PLAN ONSITE</v>
          </cell>
          <cell r="N1703" t="str">
            <v>HOLD</v>
          </cell>
          <cell r="O1703" t="str">
            <v/>
          </cell>
          <cell r="P1703">
            <v>45485</v>
          </cell>
          <cell r="Q1703" t="str">
            <v>0 Hari</v>
          </cell>
          <cell r="R1703">
            <v>45485</v>
          </cell>
          <cell r="S1703" t="str">
            <v>0 Hari</v>
          </cell>
          <cell r="T1703">
            <v>45485</v>
          </cell>
          <cell r="U1703" t="str">
            <v>12 Hari</v>
          </cell>
          <cell r="V1703"/>
          <cell r="W1703" t="str">
            <v/>
          </cell>
          <cell r="X1703"/>
          <cell r="Y1703" t="str">
            <v/>
          </cell>
          <cell r="Z1703">
            <v>45497</v>
          </cell>
          <cell r="AA1703" t="str">
            <v>3 Hari</v>
          </cell>
          <cell r="AB1703">
            <v>45500</v>
          </cell>
          <cell r="AC1703" t="str">
            <v>MANDIRI</v>
          </cell>
          <cell r="AD1703">
            <v>45563</v>
          </cell>
          <cell r="AE1703" t="str">
            <v>63 Hari</v>
          </cell>
          <cell r="AF1703">
            <v>45502</v>
          </cell>
          <cell r="AG1703" t="str">
            <v>Bukti kaca mata dan kwitansi pembelian</v>
          </cell>
          <cell r="AH1703" t="str">
            <v>Low Risk</v>
          </cell>
          <cell r="AI1703"/>
          <cell r="AJ1703" t="str">
            <v/>
          </cell>
          <cell r="AK1703"/>
          <cell r="AL1703" t="str">
            <v/>
          </cell>
          <cell r="AM1703"/>
          <cell r="AN1703"/>
          <cell r="AO1703" t="str">
            <v/>
          </cell>
          <cell r="AP1703"/>
          <cell r="AQ1703" t="str">
            <v>WAITING</v>
          </cell>
          <cell r="AR1703" t="str">
            <v>wait info ke bpn dari manado</v>
          </cell>
          <cell r="AS1703"/>
        </row>
        <row r="1704">
          <cell r="A1704">
            <v>1701</v>
          </cell>
          <cell r="B1704" t="str">
            <v>1405021905790011</v>
          </cell>
          <cell r="C1704"/>
          <cell r="D1704" t="str">
            <v>Hendra Mariadi</v>
          </cell>
          <cell r="E1704">
            <v>81272483332</v>
          </cell>
          <cell r="F1704" t="str">
            <v>Operator Single Trailer</v>
          </cell>
          <cell r="G1704"/>
          <cell r="H1704" t="str">
            <v>NON STAFF</v>
          </cell>
          <cell r="I1704" t="str">
            <v>IP - SENYIUR</v>
          </cell>
          <cell r="J1704" t="str">
            <v>HO</v>
          </cell>
          <cell r="K1704" t="str">
            <v>Jamal</v>
          </cell>
          <cell r="L1704" t="str">
            <v>36 Hari</v>
          </cell>
          <cell r="M1704" t="str">
            <v>RESIGN</v>
          </cell>
          <cell r="N1704" t="str">
            <v>FAILED</v>
          </cell>
          <cell r="O1704" t="str">
            <v/>
          </cell>
          <cell r="P1704">
            <v>45501</v>
          </cell>
          <cell r="Q1704" t="str">
            <v>0 Hari</v>
          </cell>
          <cell r="R1704">
            <v>45501</v>
          </cell>
          <cell r="S1704" t="str">
            <v>0 Hari</v>
          </cell>
          <cell r="T1704">
            <v>45501</v>
          </cell>
          <cell r="U1704" t="str">
            <v>0 Hari</v>
          </cell>
          <cell r="V1704"/>
          <cell r="W1704" t="str">
            <v/>
          </cell>
          <cell r="X1704"/>
          <cell r="Y1704" t="str">
            <v/>
          </cell>
          <cell r="Z1704">
            <v>45501</v>
          </cell>
          <cell r="AA1704" t="str">
            <v>8 Hari</v>
          </cell>
          <cell r="AB1704">
            <v>45509</v>
          </cell>
          <cell r="AC1704" t="str">
            <v>TMC PEKANBARU</v>
          </cell>
          <cell r="AD1704">
            <v>45524</v>
          </cell>
          <cell r="AE1704" t="str">
            <v>15 Hari</v>
          </cell>
          <cell r="AF1704">
            <v>45511</v>
          </cell>
          <cell r="AG1704" t="str">
            <v>drg ( gangren radix), Sp.m ( miopia )</v>
          </cell>
          <cell r="AH1704" t="str">
            <v>Low Risk</v>
          </cell>
          <cell r="AI1704">
            <v>45533</v>
          </cell>
          <cell r="AJ1704" t="str">
            <v>1 Hari</v>
          </cell>
          <cell r="AK1704">
            <v>45534</v>
          </cell>
          <cell r="AL1704" t="str">
            <v>3 Hari</v>
          </cell>
          <cell r="AM1704">
            <v>45537</v>
          </cell>
          <cell r="AN1704">
            <v>45537</v>
          </cell>
          <cell r="AO1704" t="str">
            <v>12 Hari</v>
          </cell>
          <cell r="AP1704">
            <v>45549</v>
          </cell>
          <cell r="AQ1704" t="str">
            <v>DONE</v>
          </cell>
          <cell r="AR1704" t="str">
            <v>KIMPER TRAINING - Resignation per tgl 13 Nov 2024</v>
          </cell>
          <cell r="AS1704"/>
        </row>
        <row r="1705">
          <cell r="A1705">
            <v>1702</v>
          </cell>
          <cell r="B1705" t="str">
            <v>9104010707880020</v>
          </cell>
          <cell r="C1705">
            <v>24122201</v>
          </cell>
          <cell r="D1705" t="str">
            <v>Yudi</v>
          </cell>
          <cell r="E1705">
            <v>82256350148</v>
          </cell>
          <cell r="F1705" t="str">
            <v>Operator Single Trailer</v>
          </cell>
          <cell r="G1705"/>
          <cell r="H1705" t="str">
            <v>NON STAFF</v>
          </cell>
          <cell r="I1705" t="str">
            <v>IP - SENYIUR</v>
          </cell>
          <cell r="J1705" t="str">
            <v>HO</v>
          </cell>
          <cell r="K1705" t="str">
            <v>Jamal</v>
          </cell>
          <cell r="L1705" t="str">
            <v>286 Hari</v>
          </cell>
          <cell r="M1705" t="str">
            <v>EXISTING</v>
          </cell>
          <cell r="N1705" t="str">
            <v>CLOSE HIRED</v>
          </cell>
          <cell r="O1705" t="str">
            <v/>
          </cell>
          <cell r="P1705">
            <v>45488</v>
          </cell>
          <cell r="Q1705" t="str">
            <v>0 Hari</v>
          </cell>
          <cell r="R1705">
            <v>45488</v>
          </cell>
          <cell r="S1705" t="str">
            <v>0 Hari</v>
          </cell>
          <cell r="T1705">
            <v>45488</v>
          </cell>
          <cell r="U1705" t="str">
            <v>0 Hari</v>
          </cell>
          <cell r="V1705"/>
          <cell r="W1705" t="str">
            <v/>
          </cell>
          <cell r="X1705"/>
          <cell r="Y1705" t="str">
            <v/>
          </cell>
          <cell r="Z1705">
            <v>45488</v>
          </cell>
          <cell r="AA1705" t="str">
            <v>2 Hari</v>
          </cell>
          <cell r="AB1705">
            <v>45490</v>
          </cell>
          <cell r="AC1705" t="str">
            <v>TMC SANGATTA</v>
          </cell>
          <cell r="AD1705">
            <v>45570</v>
          </cell>
          <cell r="AE1705" t="str">
            <v>80 Hari</v>
          </cell>
          <cell r="AF1705">
            <v>45512</v>
          </cell>
          <cell r="AG1705" t="str">
            <v>Kurang kaca mata</v>
          </cell>
          <cell r="AH1705" t="str">
            <v>Low Risk</v>
          </cell>
          <cell r="AI1705">
            <v>45632</v>
          </cell>
          <cell r="AJ1705" t="str">
            <v>1 Hari</v>
          </cell>
          <cell r="AK1705">
            <v>45633</v>
          </cell>
          <cell r="AL1705" t="str">
            <v>11 Hari</v>
          </cell>
          <cell r="AM1705"/>
          <cell r="AN1705">
            <v>45644</v>
          </cell>
          <cell r="AO1705" t="str">
            <v>-1 Hari</v>
          </cell>
          <cell r="AP1705">
            <v>45643</v>
          </cell>
          <cell r="AQ1705" t="str">
            <v>DONE</v>
          </cell>
          <cell r="AR1705" t="str">
            <v>onsite tgl 6.12.2024 (done manifest)</v>
          </cell>
          <cell r="AS1705"/>
        </row>
        <row r="1706">
          <cell r="A1706">
            <v>1703</v>
          </cell>
          <cell r="B1706" t="str">
            <v>7172030802870001</v>
          </cell>
          <cell r="C1706"/>
          <cell r="D1706" t="str">
            <v>Fanny Freinly Fredrik Sumual</v>
          </cell>
          <cell r="E1706">
            <v>85341907045</v>
          </cell>
          <cell r="F1706" t="str">
            <v>Operator Single Trailer</v>
          </cell>
          <cell r="G1706"/>
          <cell r="H1706" t="str">
            <v>NON STAFF</v>
          </cell>
          <cell r="I1706" t="str">
            <v>IP - SENYIUR</v>
          </cell>
          <cell r="J1706" t="str">
            <v>HO</v>
          </cell>
          <cell r="K1706" t="str">
            <v>Jamal</v>
          </cell>
          <cell r="L1706" t="str">
            <v>296 Hari</v>
          </cell>
          <cell r="M1706" t="str">
            <v>FU MCU</v>
          </cell>
          <cell r="N1706" t="str">
            <v>HOLD</v>
          </cell>
          <cell r="O1706" t="str">
            <v/>
          </cell>
          <cell r="P1706">
            <v>45478</v>
          </cell>
          <cell r="Q1706" t="str">
            <v>0 Hari</v>
          </cell>
          <cell r="R1706">
            <v>45478</v>
          </cell>
          <cell r="S1706" t="str">
            <v>0 Hari</v>
          </cell>
          <cell r="T1706">
            <v>45478</v>
          </cell>
          <cell r="U1706" t="str">
            <v>14 Hari</v>
          </cell>
          <cell r="V1706"/>
          <cell r="W1706" t="str">
            <v/>
          </cell>
          <cell r="X1706"/>
          <cell r="Y1706" t="str">
            <v/>
          </cell>
          <cell r="Z1706">
            <v>45492</v>
          </cell>
          <cell r="AA1706" t="str">
            <v>5 Hari</v>
          </cell>
          <cell r="AB1706">
            <v>45497</v>
          </cell>
          <cell r="AC1706" t="str">
            <v>TMC MANADO</v>
          </cell>
          <cell r="AD1706"/>
          <cell r="AE1706" t="str">
            <v>277 Hari</v>
          </cell>
          <cell r="AF1706">
            <v>45512</v>
          </cell>
          <cell r="AG1706" t="str">
            <v>drg ( gangren radix 2 ), Sp.pd ( colesterol, LDL  dan as urat ), Sp.THT ( AUdiometri)</v>
          </cell>
          <cell r="AH1706" t="str">
            <v>Low Risk</v>
          </cell>
          <cell r="AI1706"/>
          <cell r="AJ1706" t="str">
            <v/>
          </cell>
          <cell r="AK1706"/>
          <cell r="AL1706" t="str">
            <v/>
          </cell>
          <cell r="AM1706"/>
          <cell r="AN1706"/>
          <cell r="AO1706" t="str">
            <v/>
          </cell>
          <cell r="AP1706"/>
          <cell r="AQ1706"/>
          <cell r="AR1706" t="str">
            <v>NO RESPON</v>
          </cell>
          <cell r="AS1706"/>
        </row>
        <row r="1707">
          <cell r="A1707">
            <v>1704</v>
          </cell>
          <cell r="B1707" t="str">
            <v>3573031011860006</v>
          </cell>
          <cell r="C1707"/>
          <cell r="D1707" t="str">
            <v>Andi Hartomo</v>
          </cell>
          <cell r="E1707">
            <v>81314665626</v>
          </cell>
          <cell r="F1707" t="str">
            <v>Operator Single Trailer</v>
          </cell>
          <cell r="G1707"/>
          <cell r="H1707" t="str">
            <v>NON STAFF</v>
          </cell>
          <cell r="I1707" t="str">
            <v>IP - SENYIUR</v>
          </cell>
          <cell r="J1707" t="str">
            <v>HO</v>
          </cell>
          <cell r="K1707" t="str">
            <v>Jamal</v>
          </cell>
          <cell r="L1707" t="str">
            <v>69 Hari</v>
          </cell>
          <cell r="M1707" t="str">
            <v>EXISTING</v>
          </cell>
          <cell r="N1707" t="str">
            <v>CLOSE HIRED</v>
          </cell>
          <cell r="O1707" t="str">
            <v/>
          </cell>
          <cell r="P1707">
            <v>45497</v>
          </cell>
          <cell r="Q1707" t="str">
            <v>0 Hari</v>
          </cell>
          <cell r="R1707">
            <v>45497</v>
          </cell>
          <cell r="S1707" t="str">
            <v>0 Hari</v>
          </cell>
          <cell r="T1707">
            <v>45497</v>
          </cell>
          <cell r="U1707" t="str">
            <v>3 Hari</v>
          </cell>
          <cell r="V1707"/>
          <cell r="W1707" t="str">
            <v/>
          </cell>
          <cell r="X1707"/>
          <cell r="Y1707" t="str">
            <v/>
          </cell>
          <cell r="Z1707">
            <v>45500</v>
          </cell>
          <cell r="AA1707" t="str">
            <v>12 Hari</v>
          </cell>
          <cell r="AB1707">
            <v>45512</v>
          </cell>
          <cell r="AC1707" t="str">
            <v>TMC SURABAYA</v>
          </cell>
          <cell r="AD1707">
            <v>45545</v>
          </cell>
          <cell r="AE1707" t="str">
            <v>33 Hari</v>
          </cell>
          <cell r="AF1707">
            <v>45513</v>
          </cell>
          <cell r="AG1707" t="str">
            <v>Sp.PD ( LDL, cholesterol Sgpt dan as urat), Urin lengkap ( hematuria blood +1  )</v>
          </cell>
          <cell r="AH1707" t="str">
            <v>Medium Risk</v>
          </cell>
          <cell r="AI1707">
            <v>45560</v>
          </cell>
          <cell r="AJ1707" t="str">
            <v>2 Hari</v>
          </cell>
          <cell r="AK1707">
            <v>45562</v>
          </cell>
          <cell r="AL1707" t="str">
            <v>5 Hari</v>
          </cell>
          <cell r="AM1707">
            <v>45566</v>
          </cell>
          <cell r="AN1707">
            <v>45567</v>
          </cell>
          <cell r="AO1707" t="str">
            <v>15 Hari</v>
          </cell>
          <cell r="AP1707">
            <v>45582</v>
          </cell>
          <cell r="AQ1707" t="str">
            <v>DONE</v>
          </cell>
          <cell r="AR1707" t="str">
            <v>KIMPER ORIENTASI</v>
          </cell>
          <cell r="AS1707"/>
        </row>
        <row r="1708">
          <cell r="A1708">
            <v>1705</v>
          </cell>
          <cell r="B1708" t="str">
            <v>3573012104830006</v>
          </cell>
          <cell r="C1708"/>
          <cell r="D1708" t="str">
            <v>Saroni</v>
          </cell>
          <cell r="E1708">
            <v>81322252586</v>
          </cell>
          <cell r="F1708" t="str">
            <v>Operator Single Trailer</v>
          </cell>
          <cell r="G1708"/>
          <cell r="H1708" t="str">
            <v>NON STAFF</v>
          </cell>
          <cell r="I1708" t="str">
            <v>IP - SENYIUR</v>
          </cell>
          <cell r="J1708" t="str">
            <v>HO</v>
          </cell>
          <cell r="K1708" t="str">
            <v>Jamal</v>
          </cell>
          <cell r="L1708" t="str">
            <v>97 Hari</v>
          </cell>
          <cell r="M1708" t="str">
            <v>EXISTING</v>
          </cell>
          <cell r="N1708" t="str">
            <v>CLOSE HIRED</v>
          </cell>
          <cell r="O1708" t="str">
            <v/>
          </cell>
          <cell r="P1708">
            <v>45497</v>
          </cell>
          <cell r="Q1708" t="str">
            <v>0 Hari</v>
          </cell>
          <cell r="R1708">
            <v>45497</v>
          </cell>
          <cell r="S1708" t="str">
            <v>0 Hari</v>
          </cell>
          <cell r="T1708">
            <v>45497</v>
          </cell>
          <cell r="U1708" t="str">
            <v>5 Hari</v>
          </cell>
          <cell r="V1708"/>
          <cell r="W1708" t="str">
            <v/>
          </cell>
          <cell r="X1708"/>
          <cell r="Y1708" t="str">
            <v/>
          </cell>
          <cell r="Z1708">
            <v>45502</v>
          </cell>
          <cell r="AA1708" t="str">
            <v>11 Hari</v>
          </cell>
          <cell r="AB1708">
            <v>45513</v>
          </cell>
          <cell r="AC1708" t="str">
            <v>TMC SURABAYA</v>
          </cell>
          <cell r="AD1708">
            <v>45566</v>
          </cell>
          <cell r="AE1708" t="str">
            <v>53 Hari</v>
          </cell>
          <cell r="AF1708">
            <v>45517</v>
          </cell>
          <cell r="AG1708" t="str">
            <v>LDL masih tinggi</v>
          </cell>
          <cell r="AH1708" t="str">
            <v>High Risk</v>
          </cell>
          <cell r="AI1708">
            <v>45583</v>
          </cell>
          <cell r="AJ1708" t="str">
            <v>1 Hari</v>
          </cell>
          <cell r="AK1708">
            <v>45584</v>
          </cell>
          <cell r="AL1708" t="str">
            <v>11 Hari</v>
          </cell>
          <cell r="AM1708">
            <v>45594</v>
          </cell>
          <cell r="AN1708">
            <v>45595</v>
          </cell>
          <cell r="AO1708" t="str">
            <v>12 Hari</v>
          </cell>
          <cell r="AP1708">
            <v>45607</v>
          </cell>
          <cell r="AQ1708" t="str">
            <v>DONE</v>
          </cell>
          <cell r="AR1708" t="str">
            <v>onsite tgl 18.10.2024 (done manifest)</v>
          </cell>
          <cell r="AS1708"/>
        </row>
        <row r="1709">
          <cell r="A1709">
            <v>1706</v>
          </cell>
          <cell r="B1709" t="str">
            <v>7322083110940001</v>
          </cell>
          <cell r="C1709"/>
          <cell r="D1709" t="str">
            <v>Muzakhir Mangeta</v>
          </cell>
          <cell r="E1709">
            <v>81317716905</v>
          </cell>
          <cell r="F1709" t="str">
            <v>Operator Single Trailer</v>
          </cell>
          <cell r="G1709"/>
          <cell r="H1709" t="str">
            <v>NON STAFF</v>
          </cell>
          <cell r="I1709" t="str">
            <v>IP - SENYIUR</v>
          </cell>
          <cell r="J1709" t="str">
            <v>HO</v>
          </cell>
          <cell r="K1709" t="str">
            <v>Jamal</v>
          </cell>
          <cell r="L1709" t="str">
            <v>289 Hari</v>
          </cell>
          <cell r="M1709" t="str">
            <v>PLAN ONSITE</v>
          </cell>
          <cell r="N1709" t="str">
            <v>HOLD</v>
          </cell>
          <cell r="O1709" t="str">
            <v/>
          </cell>
          <cell r="P1709">
            <v>45485</v>
          </cell>
          <cell r="Q1709" t="str">
            <v>0 Hari</v>
          </cell>
          <cell r="R1709">
            <v>45485</v>
          </cell>
          <cell r="S1709" t="str">
            <v>0 Hari</v>
          </cell>
          <cell r="T1709">
            <v>45485</v>
          </cell>
          <cell r="U1709" t="str">
            <v>0 Hari</v>
          </cell>
          <cell r="V1709"/>
          <cell r="W1709" t="str">
            <v/>
          </cell>
          <cell r="X1709"/>
          <cell r="Y1709" t="str">
            <v/>
          </cell>
          <cell r="Z1709">
            <v>45485</v>
          </cell>
          <cell r="AA1709" t="str">
            <v>3 Hari</v>
          </cell>
          <cell r="AB1709">
            <v>45488</v>
          </cell>
          <cell r="AC1709" t="str">
            <v>TMC MAKASSAR</v>
          </cell>
          <cell r="AD1709">
            <v>45511</v>
          </cell>
          <cell r="AE1709" t="str">
            <v>23 Hari</v>
          </cell>
          <cell r="AF1709"/>
          <cell r="AG1709"/>
          <cell r="AH1709"/>
          <cell r="AI1709">
            <v>45524</v>
          </cell>
          <cell r="AJ1709" t="str">
            <v>250 Hari</v>
          </cell>
          <cell r="AK1709"/>
          <cell r="AL1709" t="str">
            <v/>
          </cell>
          <cell r="AM1709"/>
          <cell r="AN1709"/>
          <cell r="AO1709" t="str">
            <v/>
          </cell>
          <cell r="AP1709"/>
          <cell r="AQ1709" t="str">
            <v>DONE</v>
          </cell>
          <cell r="AR1709" t="str">
            <v>PENGATURAN ONSITE / wait info / Indikasi pemalsuan data</v>
          </cell>
          <cell r="AS1709"/>
        </row>
        <row r="1710">
          <cell r="A1710">
            <v>1707</v>
          </cell>
          <cell r="B1710" t="str">
            <v>3322032704980001</v>
          </cell>
          <cell r="C1710"/>
          <cell r="D1710" t="str">
            <v>Muh Rizki Deni Kurniawan</v>
          </cell>
          <cell r="E1710">
            <v>81311259831</v>
          </cell>
          <cell r="F1710" t="str">
            <v>Operator Single Trailer</v>
          </cell>
          <cell r="G1710"/>
          <cell r="H1710" t="str">
            <v>NON STAFF</v>
          </cell>
          <cell r="I1710" t="str">
            <v>IP - SENYIUR</v>
          </cell>
          <cell r="J1710" t="str">
            <v>HO</v>
          </cell>
          <cell r="K1710" t="str">
            <v>Jamal</v>
          </cell>
          <cell r="L1710" t="str">
            <v/>
          </cell>
          <cell r="M1710" t="str">
            <v>EXISTING</v>
          </cell>
          <cell r="N1710" t="str">
            <v>CLOSE HIRED</v>
          </cell>
          <cell r="O1710" t="str">
            <v/>
          </cell>
          <cell r="P1710"/>
          <cell r="Q1710" t="str">
            <v/>
          </cell>
          <cell r="R1710"/>
          <cell r="S1710" t="str">
            <v/>
          </cell>
          <cell r="T1710"/>
          <cell r="U1710" t="str">
            <v/>
          </cell>
          <cell r="V1710"/>
          <cell r="W1710" t="str">
            <v/>
          </cell>
          <cell r="X1710"/>
          <cell r="Y1710" t="str">
            <v/>
          </cell>
          <cell r="Z1710"/>
          <cell r="AA1710" t="str">
            <v/>
          </cell>
          <cell r="AB1710"/>
          <cell r="AC1710"/>
          <cell r="AD1710"/>
          <cell r="AE1710" t="str">
            <v/>
          </cell>
          <cell r="AF1710"/>
          <cell r="AG1710"/>
          <cell r="AH1710"/>
          <cell r="AI1710">
            <v>45531</v>
          </cell>
          <cell r="AJ1710" t="str">
            <v>1 Hari</v>
          </cell>
          <cell r="AK1710">
            <v>45532</v>
          </cell>
          <cell r="AL1710" t="str">
            <v>2 Hari</v>
          </cell>
          <cell r="AM1710">
            <v>45533</v>
          </cell>
          <cell r="AN1710">
            <v>45534</v>
          </cell>
          <cell r="AO1710" t="str">
            <v>15 Hari</v>
          </cell>
          <cell r="AP1710">
            <v>45549</v>
          </cell>
          <cell r="AQ1710" t="str">
            <v>DONE</v>
          </cell>
          <cell r="AR1710" t="str">
            <v>KIMPER TRAINING</v>
          </cell>
          <cell r="AS1710"/>
        </row>
        <row r="1711">
          <cell r="A1711">
            <v>1708</v>
          </cell>
          <cell r="B1711" t="str">
            <v>1202142312930002</v>
          </cell>
          <cell r="C1711">
            <v>24101677</v>
          </cell>
          <cell r="D1711" t="str">
            <v>Minton Simanjuntak</v>
          </cell>
          <cell r="E1711">
            <v>81372403494</v>
          </cell>
          <cell r="F1711" t="str">
            <v>Operator Double Trailer_SYR</v>
          </cell>
          <cell r="G1711"/>
          <cell r="H1711" t="str">
            <v>NON STAFF</v>
          </cell>
          <cell r="I1711" t="str">
            <v>IP - SENYIUR</v>
          </cell>
          <cell r="J1711" t="str">
            <v>HO</v>
          </cell>
          <cell r="K1711" t="str">
            <v>Jamal</v>
          </cell>
          <cell r="L1711" t="str">
            <v>92 Hari</v>
          </cell>
          <cell r="M1711" t="str">
            <v>EXISTING</v>
          </cell>
          <cell r="N1711" t="str">
            <v>CLOSE HIRED</v>
          </cell>
          <cell r="O1711" t="str">
            <v/>
          </cell>
          <cell r="P1711">
            <v>45482</v>
          </cell>
          <cell r="Q1711" t="str">
            <v>0 Hari</v>
          </cell>
          <cell r="R1711">
            <v>45482</v>
          </cell>
          <cell r="S1711" t="str">
            <v>0 Hari</v>
          </cell>
          <cell r="T1711">
            <v>45482</v>
          </cell>
          <cell r="U1711" t="str">
            <v>0 Hari</v>
          </cell>
          <cell r="V1711"/>
          <cell r="W1711" t="str">
            <v/>
          </cell>
          <cell r="X1711"/>
          <cell r="Y1711" t="str">
            <v/>
          </cell>
          <cell r="Z1711">
            <v>45482</v>
          </cell>
          <cell r="AA1711" t="str">
            <v>6 Hari</v>
          </cell>
          <cell r="AB1711">
            <v>45488</v>
          </cell>
          <cell r="AC1711" t="str">
            <v>TMC PEKANBARU</v>
          </cell>
          <cell r="AD1711"/>
          <cell r="AE1711" t="str">
            <v>286 Hari</v>
          </cell>
          <cell r="AF1711">
            <v>45537</v>
          </cell>
          <cell r="AG1711" t="str">
            <v>sp.m ( miopia ), Sp. U ( ketok cva + ), Sp.Tht ( pus Ad ). rencana fu mcu 27/07. ybs sedang berduka</v>
          </cell>
          <cell r="AH1711" t="str">
            <v>High Risk</v>
          </cell>
          <cell r="AI1711">
            <v>45572</v>
          </cell>
          <cell r="AJ1711" t="str">
            <v>1 Hari</v>
          </cell>
          <cell r="AK1711">
            <v>45573</v>
          </cell>
          <cell r="AL1711" t="str">
            <v>3 Hari</v>
          </cell>
          <cell r="AM1711">
            <v>45574</v>
          </cell>
          <cell r="AN1711">
            <v>45576</v>
          </cell>
          <cell r="AO1711" t="str">
            <v>4 Hari</v>
          </cell>
          <cell r="AP1711">
            <v>45580</v>
          </cell>
          <cell r="AQ1711" t="str">
            <v>DONE</v>
          </cell>
          <cell r="AR1711" t="str">
            <v>Plan orientasi 100 jam hingga tgl 25.10.2024</v>
          </cell>
          <cell r="AS1711"/>
        </row>
        <row r="1712">
          <cell r="A1712">
            <v>1709</v>
          </cell>
          <cell r="B1712">
            <v>120707170794003</v>
          </cell>
          <cell r="C1712"/>
          <cell r="D1712" t="str">
            <v>Wahyu Pratama Silalahi</v>
          </cell>
          <cell r="E1712">
            <v>82294816988</v>
          </cell>
          <cell r="F1712" t="str">
            <v>Operator Double Trailer_SYR</v>
          </cell>
          <cell r="G1712"/>
          <cell r="H1712" t="str">
            <v>NON STAFF</v>
          </cell>
          <cell r="I1712" t="str">
            <v>IP - SENYIUR</v>
          </cell>
          <cell r="J1712" t="str">
            <v>HO</v>
          </cell>
          <cell r="K1712" t="str">
            <v>Jamal</v>
          </cell>
          <cell r="L1712" t="str">
            <v>3 Hari</v>
          </cell>
          <cell r="M1712" t="str">
            <v>FU MCU</v>
          </cell>
          <cell r="N1712" t="str">
            <v>FAILED</v>
          </cell>
          <cell r="O1712" t="str">
            <v/>
          </cell>
          <cell r="P1712">
            <v>45485</v>
          </cell>
          <cell r="Q1712" t="str">
            <v>0 Hari</v>
          </cell>
          <cell r="R1712">
            <v>45485</v>
          </cell>
          <cell r="S1712" t="str">
            <v>0 Hari</v>
          </cell>
          <cell r="T1712">
            <v>45485</v>
          </cell>
          <cell r="U1712" t="str">
            <v>0 Hari</v>
          </cell>
          <cell r="V1712"/>
          <cell r="W1712" t="str">
            <v/>
          </cell>
          <cell r="X1712"/>
          <cell r="Y1712" t="str">
            <v/>
          </cell>
          <cell r="Z1712">
            <v>45485</v>
          </cell>
          <cell r="AA1712" t="str">
            <v>3 Hari</v>
          </cell>
          <cell r="AB1712">
            <v>45488</v>
          </cell>
          <cell r="AC1712" t="str">
            <v>TMC PEKANBARU</v>
          </cell>
          <cell r="AD1712"/>
          <cell r="AE1712" t="str">
            <v>286 Hari</v>
          </cell>
          <cell r="AF1712">
            <v>45495</v>
          </cell>
          <cell r="AG1712" t="str">
            <v>drg ( caries dentis ), Sp.m ( miopia ), Sp. THT ( tonsil T2 / T2 ), sp.pd ( TG dan LDL ). masih diluar kota - kendala dana confirm 26/07</v>
          </cell>
          <cell r="AH1712" t="str">
            <v>High Risk</v>
          </cell>
          <cell r="AI1712"/>
          <cell r="AJ1712" t="str">
            <v/>
          </cell>
          <cell r="AK1712"/>
          <cell r="AL1712" t="str">
            <v/>
          </cell>
          <cell r="AM1712"/>
          <cell r="AN1712"/>
          <cell r="AO1712" t="str">
            <v/>
          </cell>
          <cell r="AP1712"/>
          <cell r="AQ1712"/>
          <cell r="AR1712" t="str">
            <v>MENGUNDURKAN DIRI</v>
          </cell>
          <cell r="AS1712"/>
        </row>
        <row r="1713">
          <cell r="A1713">
            <v>1710</v>
          </cell>
          <cell r="B1713" t="str">
            <v>1218150110930004</v>
          </cell>
          <cell r="C1713"/>
          <cell r="D1713" t="str">
            <v>Yosua Marlis Pakpahan</v>
          </cell>
          <cell r="E1713">
            <v>82214786370</v>
          </cell>
          <cell r="F1713" t="str">
            <v>Operator Double Trailer_SYR</v>
          </cell>
          <cell r="G1713"/>
          <cell r="H1713" t="str">
            <v>NON STAFF</v>
          </cell>
          <cell r="I1713" t="str">
            <v>IP - SENYIUR</v>
          </cell>
          <cell r="J1713" t="str">
            <v>HO</v>
          </cell>
          <cell r="K1713" t="str">
            <v>Jamal</v>
          </cell>
          <cell r="L1713" t="str">
            <v>305 Hari</v>
          </cell>
          <cell r="M1713" t="str">
            <v>FU MCU</v>
          </cell>
          <cell r="N1713" t="str">
            <v>HOLD</v>
          </cell>
          <cell r="O1713" t="str">
            <v/>
          </cell>
          <cell r="P1713">
            <v>45469</v>
          </cell>
          <cell r="Q1713" t="str">
            <v>0 Hari</v>
          </cell>
          <cell r="R1713">
            <v>45469</v>
          </cell>
          <cell r="S1713" t="str">
            <v>6 Hari</v>
          </cell>
          <cell r="T1713">
            <v>45475</v>
          </cell>
          <cell r="U1713" t="str">
            <v>4 Hari</v>
          </cell>
          <cell r="V1713"/>
          <cell r="W1713" t="str">
            <v/>
          </cell>
          <cell r="X1713"/>
          <cell r="Y1713" t="str">
            <v/>
          </cell>
          <cell r="Z1713">
            <v>45479</v>
          </cell>
          <cell r="AA1713" t="str">
            <v>9 Hari</v>
          </cell>
          <cell r="AB1713">
            <v>45488</v>
          </cell>
          <cell r="AC1713" t="str">
            <v>TMC PEKANBARU</v>
          </cell>
          <cell r="AD1713"/>
          <cell r="AE1713" t="str">
            <v>286 Hari</v>
          </cell>
          <cell r="AF1713">
            <v>45498</v>
          </cell>
          <cell r="AG1713" t="str">
            <v>drg ( caries dentis ,) Sp.m ( miopia ), sp THT ( Tonsil T3 ), sp.pd ( cholesterol dan TG ). masih mengkonsumsi obat cholesterol, amandel blm bsa fu mcu dlm waktu dekat confirm 25/07 - est fu mcu 01/08</v>
          </cell>
          <cell r="AH1713" t="str">
            <v>High Risk</v>
          </cell>
          <cell r="AI1713"/>
          <cell r="AJ1713" t="str">
            <v/>
          </cell>
          <cell r="AK1713"/>
          <cell r="AL1713" t="str">
            <v/>
          </cell>
          <cell r="AM1713"/>
          <cell r="AN1713"/>
          <cell r="AO1713" t="str">
            <v/>
          </cell>
          <cell r="AP1713"/>
          <cell r="AQ1713"/>
          <cell r="AR1713" t="str">
            <v>KENDALA BIAYA FU</v>
          </cell>
          <cell r="AS1713"/>
        </row>
        <row r="1714">
          <cell r="A1714">
            <v>1711</v>
          </cell>
          <cell r="B1714" t="str">
            <v>1406032406910003</v>
          </cell>
          <cell r="C1714"/>
          <cell r="D1714" t="str">
            <v>Junifer David S</v>
          </cell>
          <cell r="E1714">
            <v>85274444491</v>
          </cell>
          <cell r="F1714" t="str">
            <v>Operator Double Trailer_SYR</v>
          </cell>
          <cell r="G1714"/>
          <cell r="H1714" t="str">
            <v>NON STAFF</v>
          </cell>
          <cell r="I1714" t="str">
            <v>IP - SENYIUR</v>
          </cell>
          <cell r="J1714" t="str">
            <v>HO</v>
          </cell>
          <cell r="K1714" t="str">
            <v>Jamal</v>
          </cell>
          <cell r="L1714" t="str">
            <v>13 Hari</v>
          </cell>
          <cell r="M1714" t="str">
            <v>PLAN ONSITE</v>
          </cell>
          <cell r="N1714" t="str">
            <v>FAILED</v>
          </cell>
          <cell r="O1714" t="str">
            <v/>
          </cell>
          <cell r="P1714">
            <v>45482</v>
          </cell>
          <cell r="Q1714" t="str">
            <v>0 Hari</v>
          </cell>
          <cell r="R1714">
            <v>45482</v>
          </cell>
          <cell r="S1714" t="str">
            <v>0 Hari</v>
          </cell>
          <cell r="T1714">
            <v>45482</v>
          </cell>
          <cell r="U1714" t="str">
            <v>0 Hari</v>
          </cell>
          <cell r="V1714"/>
          <cell r="W1714" t="str">
            <v/>
          </cell>
          <cell r="X1714"/>
          <cell r="Y1714" t="str">
            <v/>
          </cell>
          <cell r="Z1714">
            <v>45482</v>
          </cell>
          <cell r="AA1714" t="str">
            <v>13 Hari</v>
          </cell>
          <cell r="AB1714">
            <v>45495</v>
          </cell>
          <cell r="AC1714" t="str">
            <v>TMC PEKANBARU</v>
          </cell>
          <cell r="AD1714">
            <v>45547</v>
          </cell>
          <cell r="AE1714" t="str">
            <v>52 Hari</v>
          </cell>
          <cell r="AF1714">
            <v>45500</v>
          </cell>
          <cell r="AG1714" t="str">
            <v>Fu drg ( caries dentis ) , Sp.pd ( LDL dan as urat )</v>
          </cell>
          <cell r="AH1714" t="str">
            <v>High Risk</v>
          </cell>
          <cell r="AI1714"/>
          <cell r="AJ1714" t="str">
            <v/>
          </cell>
          <cell r="AK1714"/>
          <cell r="AL1714" t="str">
            <v/>
          </cell>
          <cell r="AM1714"/>
          <cell r="AN1714"/>
          <cell r="AO1714" t="str">
            <v/>
          </cell>
          <cell r="AP1714"/>
          <cell r="AQ1714" t="str">
            <v>DONE</v>
          </cell>
          <cell r="AR1714" t="str">
            <v>tidak respon pengaturan onsite (wait fb ol dan surat potongan tiket)</v>
          </cell>
          <cell r="AS1714"/>
        </row>
        <row r="1715">
          <cell r="A1715">
            <v>1712</v>
          </cell>
          <cell r="B1715" t="str">
            <v>6371031001900009</v>
          </cell>
          <cell r="C1715"/>
          <cell r="D1715" t="str">
            <v>Muhammad Rifa'i</v>
          </cell>
          <cell r="E1715">
            <v>82159088473</v>
          </cell>
          <cell r="F1715" t="str">
            <v>Operator Double Trailer_SYR</v>
          </cell>
          <cell r="G1715"/>
          <cell r="H1715" t="str">
            <v>NON STAFF</v>
          </cell>
          <cell r="I1715" t="str">
            <v>IP - SENYIUR</v>
          </cell>
          <cell r="J1715" t="str">
            <v>HO</v>
          </cell>
          <cell r="K1715" t="str">
            <v>Jamal</v>
          </cell>
          <cell r="L1715" t="str">
            <v>8 Hari</v>
          </cell>
          <cell r="M1715" t="str">
            <v>POSITIVE NARKOBA</v>
          </cell>
          <cell r="N1715" t="str">
            <v>FAILED</v>
          </cell>
          <cell r="O1715" t="str">
            <v/>
          </cell>
          <cell r="P1715">
            <v>45497</v>
          </cell>
          <cell r="Q1715" t="str">
            <v>0 Hari</v>
          </cell>
          <cell r="R1715">
            <v>45497</v>
          </cell>
          <cell r="S1715" t="str">
            <v>0 Hari</v>
          </cell>
          <cell r="T1715">
            <v>45497</v>
          </cell>
          <cell r="U1715" t="str">
            <v>2 Hari</v>
          </cell>
          <cell r="V1715"/>
          <cell r="W1715" t="str">
            <v/>
          </cell>
          <cell r="X1715"/>
          <cell r="Y1715" t="str">
            <v/>
          </cell>
          <cell r="Z1715">
            <v>45499</v>
          </cell>
          <cell r="AA1715" t="str">
            <v>6 Hari</v>
          </cell>
          <cell r="AB1715">
            <v>45505</v>
          </cell>
          <cell r="AC1715" t="str">
            <v>TMC BANJARMASIN</v>
          </cell>
          <cell r="AD1715">
            <v>45524</v>
          </cell>
          <cell r="AE1715" t="str">
            <v>19 Hari</v>
          </cell>
          <cell r="AF1715">
            <v>45507</v>
          </cell>
          <cell r="AG1715" t="str">
            <v>drg ( gangren radix 3, ), Sp.pd ( cholesterol, TG, LDL, SGPT dan Gamma GT )</v>
          </cell>
          <cell r="AH1715" t="str">
            <v>Low Risk</v>
          </cell>
          <cell r="AI1715">
            <v>45531</v>
          </cell>
          <cell r="AJ1715" t="str">
            <v>243 Hari</v>
          </cell>
          <cell r="AK1715"/>
          <cell r="AL1715" t="str">
            <v/>
          </cell>
          <cell r="AM1715"/>
          <cell r="AN1715"/>
          <cell r="AO1715" t="str">
            <v/>
          </cell>
          <cell r="AP1715"/>
          <cell r="AQ1715" t="str">
            <v>DONE</v>
          </cell>
          <cell r="AR1715" t="str">
            <v>onsite tgl 27.08.2024 (done manifest)</v>
          </cell>
          <cell r="AS1715"/>
        </row>
        <row r="1716">
          <cell r="A1716">
            <v>1713</v>
          </cell>
          <cell r="B1716">
            <v>357201410830001</v>
          </cell>
          <cell r="C1716">
            <v>24091352</v>
          </cell>
          <cell r="D1716" t="str">
            <v>Sugeng Purwanto</v>
          </cell>
          <cell r="E1716">
            <v>85741741248</v>
          </cell>
          <cell r="F1716" t="str">
            <v>Operator Double Trailer_SYR</v>
          </cell>
          <cell r="G1716"/>
          <cell r="H1716" t="str">
            <v>NON STAFF</v>
          </cell>
          <cell r="I1716" t="str">
            <v>IP - SENYIUR</v>
          </cell>
          <cell r="J1716" t="str">
            <v>HO</v>
          </cell>
          <cell r="K1716" t="str">
            <v>Jamal</v>
          </cell>
          <cell r="L1716" t="str">
            <v>48 Hari</v>
          </cell>
          <cell r="M1716" t="str">
            <v>EXISTING</v>
          </cell>
          <cell r="N1716" t="str">
            <v>CLOSE HIRED</v>
          </cell>
          <cell r="O1716" t="str">
            <v/>
          </cell>
          <cell r="P1716">
            <v>45489</v>
          </cell>
          <cell r="Q1716" t="str">
            <v>0 Hari</v>
          </cell>
          <cell r="R1716">
            <v>45489</v>
          </cell>
          <cell r="S1716" t="str">
            <v>0 Hari</v>
          </cell>
          <cell r="T1716">
            <v>45489</v>
          </cell>
          <cell r="U1716" t="str">
            <v>8 Hari</v>
          </cell>
          <cell r="V1716"/>
          <cell r="W1716" t="str">
            <v/>
          </cell>
          <cell r="X1716"/>
          <cell r="Y1716" t="str">
            <v/>
          </cell>
          <cell r="Z1716">
            <v>45497</v>
          </cell>
          <cell r="AA1716" t="str">
            <v>10 Hari</v>
          </cell>
          <cell r="AB1716">
            <v>45507</v>
          </cell>
          <cell r="AC1716" t="str">
            <v>TMC SURABAYA</v>
          </cell>
          <cell r="AD1716">
            <v>45526</v>
          </cell>
          <cell r="AE1716" t="str">
            <v>19 Hari</v>
          </cell>
          <cell r="AF1716">
            <v>45510</v>
          </cell>
          <cell r="AG1716" t="str">
            <v>sp.GK ( BMI ), spm ( miopia ), Sp.kk ( chelilitis ), aSp.pd ( SGPT, Gamma GT, TG dan GDP )</v>
          </cell>
          <cell r="AH1716" t="str">
            <v>High Risk</v>
          </cell>
          <cell r="AI1716">
            <v>45535</v>
          </cell>
          <cell r="AJ1716" t="str">
            <v>1 Hari</v>
          </cell>
          <cell r="AK1716">
            <v>45536</v>
          </cell>
          <cell r="AL1716" t="str">
            <v>1 Hari</v>
          </cell>
          <cell r="AM1716">
            <v>45537</v>
          </cell>
          <cell r="AN1716">
            <v>45537</v>
          </cell>
          <cell r="AO1716" t="str">
            <v>10 Hari</v>
          </cell>
          <cell r="AP1716">
            <v>45547</v>
          </cell>
          <cell r="AQ1716" t="str">
            <v>DONE</v>
          </cell>
          <cell r="AR1716" t="str">
            <v>onsite tgl 31.08.2024 (done manifest)</v>
          </cell>
          <cell r="AS1716"/>
        </row>
        <row r="1717">
          <cell r="A1717">
            <v>1714</v>
          </cell>
          <cell r="B1717" t="str">
            <v>6402061408760003</v>
          </cell>
          <cell r="C1717"/>
          <cell r="D1717" t="str">
            <v>Abdul Kadir Zaelani</v>
          </cell>
          <cell r="E1717">
            <v>82156929752</v>
          </cell>
          <cell r="F1717" t="str">
            <v>Operator Double Trailer_SYR</v>
          </cell>
          <cell r="G1717"/>
          <cell r="H1717" t="str">
            <v>NON STAFF</v>
          </cell>
          <cell r="I1717" t="str">
            <v>IP - SENYIUR</v>
          </cell>
          <cell r="J1717" t="str">
            <v>HO</v>
          </cell>
          <cell r="K1717" t="str">
            <v>Jamal</v>
          </cell>
          <cell r="L1717" t="str">
            <v>42 Hari</v>
          </cell>
          <cell r="M1717" t="str">
            <v>DOKUMEN CHECK</v>
          </cell>
          <cell r="N1717" t="str">
            <v>HOLD</v>
          </cell>
          <cell r="O1717" t="str">
            <v/>
          </cell>
          <cell r="P1717">
            <v>45489</v>
          </cell>
          <cell r="Q1717" t="str">
            <v>0 Hari</v>
          </cell>
          <cell r="R1717">
            <v>45489</v>
          </cell>
          <cell r="S1717" t="str">
            <v>0 Hari</v>
          </cell>
          <cell r="T1717">
            <v>45489</v>
          </cell>
          <cell r="U1717" t="str">
            <v>8 Hari</v>
          </cell>
          <cell r="V1717"/>
          <cell r="W1717" t="str">
            <v/>
          </cell>
          <cell r="X1717"/>
          <cell r="Y1717" t="str">
            <v/>
          </cell>
          <cell r="Z1717">
            <v>45497</v>
          </cell>
          <cell r="AA1717" t="str">
            <v>2 Hari</v>
          </cell>
          <cell r="AB1717">
            <v>45499</v>
          </cell>
          <cell r="AC1717" t="str">
            <v>TMC TANJUNG TABALONG</v>
          </cell>
          <cell r="AD1717">
            <v>45519</v>
          </cell>
          <cell r="AE1717" t="str">
            <v>20 Hari</v>
          </cell>
          <cell r="AF1717">
            <v>45511</v>
          </cell>
          <cell r="AG1717" t="str">
            <v>Sp.pd ( HT, TG dan GDP ), Drg ( cariez dentis ), Sp.THT ( Penguecula )</v>
          </cell>
          <cell r="AH1717" t="str">
            <v>High Risk</v>
          </cell>
          <cell r="AI1717">
            <v>45529</v>
          </cell>
          <cell r="AJ1717" t="str">
            <v>1 Hari</v>
          </cell>
          <cell r="AK1717">
            <v>45530</v>
          </cell>
          <cell r="AL1717" t="str">
            <v>2 Hari</v>
          </cell>
          <cell r="AM1717">
            <v>45531</v>
          </cell>
          <cell r="AN1717">
            <v>45532</v>
          </cell>
          <cell r="AO1717" t="str">
            <v>242 Hari</v>
          </cell>
          <cell r="AP1717"/>
          <cell r="AQ1717" t="str">
            <v>DONE</v>
          </cell>
          <cell r="AR1717" t="str">
            <v>Onsite tgl 25.08.2024 (done Manifest)</v>
          </cell>
          <cell r="AS1717"/>
        </row>
        <row r="1718">
          <cell r="A1718">
            <v>1715</v>
          </cell>
          <cell r="B1718" t="str">
            <v>6408010102790002</v>
          </cell>
          <cell r="C1718">
            <v>24081265</v>
          </cell>
          <cell r="D1718" t="str">
            <v>Irfansyah</v>
          </cell>
          <cell r="E1718">
            <v>82213475606</v>
          </cell>
          <cell r="F1718" t="str">
            <v>Operator Double Trailer_SYR</v>
          </cell>
          <cell r="G1718"/>
          <cell r="H1718" t="str">
            <v>NON STAFF</v>
          </cell>
          <cell r="I1718" t="str">
            <v>IP - SENYIUR</v>
          </cell>
          <cell r="J1718" t="str">
            <v>HO</v>
          </cell>
          <cell r="K1718" t="str">
            <v>Jamal</v>
          </cell>
          <cell r="L1718" t="str">
            <v>30 Hari</v>
          </cell>
          <cell r="M1718" t="str">
            <v>EXISTING</v>
          </cell>
          <cell r="N1718" t="str">
            <v>CLOSE HIRED</v>
          </cell>
          <cell r="O1718" t="str">
            <v/>
          </cell>
          <cell r="P1718">
            <v>45498</v>
          </cell>
          <cell r="Q1718" t="str">
            <v>0 Hari</v>
          </cell>
          <cell r="R1718">
            <v>45498</v>
          </cell>
          <cell r="S1718" t="str">
            <v>0 Hari</v>
          </cell>
          <cell r="T1718">
            <v>45498</v>
          </cell>
          <cell r="U1718" t="str">
            <v>1 Hari</v>
          </cell>
          <cell r="V1718"/>
          <cell r="W1718" t="str">
            <v/>
          </cell>
          <cell r="X1718"/>
          <cell r="Y1718" t="str">
            <v/>
          </cell>
          <cell r="Z1718">
            <v>45499</v>
          </cell>
          <cell r="AA1718" t="str">
            <v>14 Hari</v>
          </cell>
          <cell r="AB1718">
            <v>45513</v>
          </cell>
          <cell r="AC1718" t="str">
            <v>KMC BALIKPAPAN</v>
          </cell>
          <cell r="AD1718">
            <v>45526</v>
          </cell>
          <cell r="AE1718" t="str">
            <v>13 Hari</v>
          </cell>
          <cell r="AF1718">
            <v>45511</v>
          </cell>
          <cell r="AG1718" t="str">
            <v>sp.pd ( gamma GT )</v>
          </cell>
          <cell r="AH1718" t="str">
            <v>Low Risk</v>
          </cell>
          <cell r="AI1718">
            <v>45527</v>
          </cell>
          <cell r="AJ1718" t="str">
            <v>1 Hari</v>
          </cell>
          <cell r="AK1718">
            <v>45528</v>
          </cell>
          <cell r="AL1718" t="str">
            <v>1 Hari</v>
          </cell>
          <cell r="AM1718">
            <v>45528</v>
          </cell>
          <cell r="AN1718">
            <v>45529</v>
          </cell>
          <cell r="AO1718" t="str">
            <v>41 Hari</v>
          </cell>
          <cell r="AP1718">
            <v>45570</v>
          </cell>
          <cell r="AQ1718" t="str">
            <v>DONE</v>
          </cell>
          <cell r="AR1718" t="str">
            <v>FH16 - 610 / 70 jam</v>
          </cell>
          <cell r="AS1718"/>
        </row>
        <row r="1719">
          <cell r="A1719">
            <v>1716</v>
          </cell>
          <cell r="B1719" t="str">
            <v>7106051103940001</v>
          </cell>
          <cell r="C1719"/>
          <cell r="D1719" t="str">
            <v>Christofel Tatambihe</v>
          </cell>
          <cell r="E1719">
            <v>82190896972</v>
          </cell>
          <cell r="F1719" t="str">
            <v>Operator Single Trailer</v>
          </cell>
          <cell r="G1719"/>
          <cell r="H1719" t="str">
            <v>NON STAFF</v>
          </cell>
          <cell r="I1719" t="str">
            <v>IP - SENYIUR</v>
          </cell>
          <cell r="J1719" t="str">
            <v>HO</v>
          </cell>
          <cell r="K1719" t="str">
            <v>Jamal</v>
          </cell>
          <cell r="L1719" t="str">
            <v>42 Hari</v>
          </cell>
          <cell r="M1719" t="str">
            <v>EXISTING</v>
          </cell>
          <cell r="N1719" t="str">
            <v>CLOSE HIRED</v>
          </cell>
          <cell r="O1719" t="str">
            <v/>
          </cell>
          <cell r="P1719">
            <v>45498</v>
          </cell>
          <cell r="Q1719" t="str">
            <v>0 Hari</v>
          </cell>
          <cell r="R1719">
            <v>45498</v>
          </cell>
          <cell r="S1719" t="str">
            <v>0 Hari</v>
          </cell>
          <cell r="T1719">
            <v>45498</v>
          </cell>
          <cell r="U1719" t="str">
            <v>0 Hari</v>
          </cell>
          <cell r="V1719"/>
          <cell r="W1719" t="str">
            <v/>
          </cell>
          <cell r="X1719"/>
          <cell r="Y1719" t="str">
            <v/>
          </cell>
          <cell r="Z1719">
            <v>45498</v>
          </cell>
          <cell r="AA1719" t="str">
            <v>5 Hari</v>
          </cell>
          <cell r="AB1719">
            <v>45503</v>
          </cell>
          <cell r="AC1719" t="str">
            <v>TMC MANADO</v>
          </cell>
          <cell r="AD1719">
            <v>45530</v>
          </cell>
          <cell r="AE1719" t="str">
            <v>27 Hari</v>
          </cell>
          <cell r="AF1719">
            <v>45518</v>
          </cell>
          <cell r="AG1719" t="str">
            <v>Fu sp.THT ( serumen pros Os )</v>
          </cell>
          <cell r="AH1719" t="str">
            <v>Low Risk</v>
          </cell>
          <cell r="AI1719">
            <v>45538</v>
          </cell>
          <cell r="AJ1719" t="str">
            <v>1 Hari</v>
          </cell>
          <cell r="AK1719">
            <v>45539</v>
          </cell>
          <cell r="AL1719" t="str">
            <v>1 Hari</v>
          </cell>
          <cell r="AM1719">
            <v>45540</v>
          </cell>
          <cell r="AN1719">
            <v>45540</v>
          </cell>
          <cell r="AO1719" t="str">
            <v>35 Hari</v>
          </cell>
          <cell r="AP1719">
            <v>45575</v>
          </cell>
          <cell r="AQ1719" t="str">
            <v>DONE</v>
          </cell>
          <cell r="AR1719" t="str">
            <v>KIMPER ORIENTASI</v>
          </cell>
          <cell r="AS1719"/>
        </row>
        <row r="1720">
          <cell r="A1720">
            <v>1717</v>
          </cell>
          <cell r="B1720" t="str">
            <v>6302200202910002</v>
          </cell>
          <cell r="C1720"/>
          <cell r="D1720" t="str">
            <v>Febry Herosandy</v>
          </cell>
          <cell r="E1720">
            <v>81345949854</v>
          </cell>
          <cell r="F1720" t="str">
            <v>Operator Double Trailer_SYR</v>
          </cell>
          <cell r="G1720"/>
          <cell r="H1720" t="str">
            <v>NON STAFF</v>
          </cell>
          <cell r="I1720" t="str">
            <v>IP - SENYIUR</v>
          </cell>
          <cell r="J1720" t="str">
            <v>HO</v>
          </cell>
          <cell r="K1720" t="str">
            <v>Jamal</v>
          </cell>
          <cell r="L1720" t="str">
            <v>27 Hari</v>
          </cell>
          <cell r="M1720" t="str">
            <v>MCU</v>
          </cell>
          <cell r="N1720" t="str">
            <v>FAILED</v>
          </cell>
          <cell r="O1720" t="str">
            <v/>
          </cell>
          <cell r="P1720">
            <v>45489</v>
          </cell>
          <cell r="Q1720" t="str">
            <v>0 Hari</v>
          </cell>
          <cell r="R1720">
            <v>45489</v>
          </cell>
          <cell r="S1720" t="str">
            <v>0 Hari</v>
          </cell>
          <cell r="T1720">
            <v>45489</v>
          </cell>
          <cell r="U1720" t="str">
            <v>8 Hari</v>
          </cell>
          <cell r="V1720"/>
          <cell r="W1720" t="str">
            <v/>
          </cell>
          <cell r="X1720"/>
          <cell r="Y1720" t="str">
            <v/>
          </cell>
          <cell r="Z1720">
            <v>45497</v>
          </cell>
          <cell r="AA1720" t="str">
            <v>19 Hari</v>
          </cell>
          <cell r="AB1720">
            <v>45516</v>
          </cell>
          <cell r="AC1720" t="str">
            <v>TMC ANGSANA</v>
          </cell>
          <cell r="AD1720">
            <v>45526</v>
          </cell>
          <cell r="AE1720" t="str">
            <v>10 Hari</v>
          </cell>
          <cell r="AF1720"/>
          <cell r="AG1720" t="str">
            <v>Gamma GT dan  TG _ High risk</v>
          </cell>
          <cell r="AH1720" t="str">
            <v>High Risk</v>
          </cell>
          <cell r="AI1720"/>
          <cell r="AJ1720" t="str">
            <v/>
          </cell>
          <cell r="AK1720"/>
          <cell r="AL1720" t="str">
            <v/>
          </cell>
          <cell r="AM1720"/>
          <cell r="AN1720"/>
          <cell r="AO1720" t="str">
            <v/>
          </cell>
          <cell r="AP1720"/>
          <cell r="AQ1720"/>
          <cell r="AR1720" t="str">
            <v>UNFIT</v>
          </cell>
          <cell r="AS1720"/>
        </row>
        <row r="1721">
          <cell r="A1721">
            <v>1718</v>
          </cell>
          <cell r="B1721" t="str">
            <v>6401061011860003</v>
          </cell>
          <cell r="C1721">
            <v>24091404</v>
          </cell>
          <cell r="D1721" t="str">
            <v>Suwanto</v>
          </cell>
          <cell r="E1721">
            <v>81227011636</v>
          </cell>
          <cell r="F1721" t="str">
            <v>Operator Double Trailer_SYR</v>
          </cell>
          <cell r="G1721"/>
          <cell r="H1721" t="str">
            <v>NON STAFF</v>
          </cell>
          <cell r="I1721" t="str">
            <v>IP - SENYIUR</v>
          </cell>
          <cell r="J1721" t="str">
            <v>HO</v>
          </cell>
          <cell r="K1721" t="str">
            <v>Jamal</v>
          </cell>
          <cell r="L1721" t="str">
            <v>20 Hari</v>
          </cell>
          <cell r="M1721" t="str">
            <v>EXISTING</v>
          </cell>
          <cell r="N1721" t="str">
            <v>CLOSE HIRED</v>
          </cell>
          <cell r="O1721" t="str">
            <v/>
          </cell>
          <cell r="P1721">
            <v>45519</v>
          </cell>
          <cell r="Q1721" t="str">
            <v>0 Hari</v>
          </cell>
          <cell r="R1721">
            <v>45519</v>
          </cell>
          <cell r="S1721" t="str">
            <v>0 Hari</v>
          </cell>
          <cell r="T1721">
            <v>45519</v>
          </cell>
          <cell r="U1721" t="str">
            <v>0 Hari</v>
          </cell>
          <cell r="V1721"/>
          <cell r="W1721" t="str">
            <v/>
          </cell>
          <cell r="X1721"/>
          <cell r="Y1721" t="str">
            <v/>
          </cell>
          <cell r="Z1721">
            <v>45519</v>
          </cell>
          <cell r="AA1721" t="str">
            <v>6 Hari</v>
          </cell>
          <cell r="AB1721">
            <v>45525</v>
          </cell>
          <cell r="AC1721" t="str">
            <v>TMC BATU SOPANG</v>
          </cell>
          <cell r="AD1721"/>
          <cell r="AE1721" t="str">
            <v>249 Hari</v>
          </cell>
          <cell r="AF1721">
            <v>45530</v>
          </cell>
          <cell r="AG1721" t="str">
            <v>Drg ( caries dentis 1 ), Pd ( cholesterol,GDP dan LDL ), THT ( Audiiometri )</v>
          </cell>
          <cell r="AH1721" t="str">
            <v>Medium Risk</v>
          </cell>
          <cell r="AI1721">
            <v>45536</v>
          </cell>
          <cell r="AJ1721" t="str">
            <v>1 Hari</v>
          </cell>
          <cell r="AK1721">
            <v>45537</v>
          </cell>
          <cell r="AL1721" t="str">
            <v>2 Hari</v>
          </cell>
          <cell r="AM1721">
            <v>45539</v>
          </cell>
          <cell r="AN1721">
            <v>45539</v>
          </cell>
          <cell r="AO1721" t="str">
            <v>31 Hari</v>
          </cell>
          <cell r="AP1721">
            <v>45570</v>
          </cell>
          <cell r="AQ1721" t="str">
            <v>DONE</v>
          </cell>
          <cell r="AR1721" t="str">
            <v>70 jam</v>
          </cell>
          <cell r="AS1721"/>
        </row>
        <row r="1722">
          <cell r="A1722">
            <v>1719</v>
          </cell>
          <cell r="B1722" t="str">
            <v>9109011510890006</v>
          </cell>
          <cell r="C1722"/>
          <cell r="D1722" t="str">
            <v>Rommy Pieter Pinontoan</v>
          </cell>
          <cell r="E1722"/>
          <cell r="F1722" t="str">
            <v>Operator Double Trailer_SYR</v>
          </cell>
          <cell r="G1722"/>
          <cell r="H1722" t="str">
            <v>NON STAFF</v>
          </cell>
          <cell r="I1722" t="str">
            <v>IP - SENYIUR</v>
          </cell>
          <cell r="J1722" t="str">
            <v>HO</v>
          </cell>
          <cell r="K1722"/>
          <cell r="L1722" t="str">
            <v/>
          </cell>
          <cell r="M1722" t="str">
            <v>OFFERING LETTER</v>
          </cell>
          <cell r="N1722" t="str">
            <v>FAILED</v>
          </cell>
          <cell r="O1722" t="str">
            <v/>
          </cell>
          <cell r="P1722"/>
          <cell r="Q1722" t="str">
            <v/>
          </cell>
          <cell r="R1722"/>
          <cell r="S1722" t="str">
            <v/>
          </cell>
          <cell r="T1722"/>
          <cell r="U1722" t="str">
            <v/>
          </cell>
          <cell r="V1722"/>
          <cell r="W1722" t="str">
            <v/>
          </cell>
          <cell r="X1722"/>
          <cell r="Y1722" t="str">
            <v/>
          </cell>
          <cell r="Z1722">
            <v>45511</v>
          </cell>
          <cell r="AA1722" t="str">
            <v/>
          </cell>
          <cell r="AB1722"/>
          <cell r="AC1722"/>
          <cell r="AD1722"/>
          <cell r="AE1722" t="str">
            <v/>
          </cell>
          <cell r="AF1722"/>
          <cell r="AG1722"/>
          <cell r="AH1722"/>
          <cell r="AI1722"/>
          <cell r="AJ1722" t="str">
            <v/>
          </cell>
          <cell r="AK1722"/>
          <cell r="AL1722" t="str">
            <v/>
          </cell>
          <cell r="AM1722"/>
          <cell r="AN1722"/>
          <cell r="AO1722" t="str">
            <v/>
          </cell>
          <cell r="AP1722"/>
          <cell r="AQ1722"/>
          <cell r="AR1722" t="str">
            <v>wait fb ol, tidak respon</v>
          </cell>
          <cell r="AS1722"/>
        </row>
        <row r="1723">
          <cell r="A1723">
            <v>1720</v>
          </cell>
          <cell r="B1723" t="str">
            <v>1403131811913271</v>
          </cell>
          <cell r="C1723"/>
          <cell r="D1723" t="str">
            <v>Djohannes Didi Suitno Silaban</v>
          </cell>
          <cell r="E1723"/>
          <cell r="F1723" t="str">
            <v>Operator Double Trailer_SYR</v>
          </cell>
          <cell r="G1723"/>
          <cell r="H1723" t="str">
            <v>NON STAFF</v>
          </cell>
          <cell r="I1723" t="str">
            <v>IP - SENYIUR</v>
          </cell>
          <cell r="J1723" t="str">
            <v>HO</v>
          </cell>
          <cell r="K1723"/>
          <cell r="L1723" t="str">
            <v/>
          </cell>
          <cell r="M1723" t="str">
            <v>OFFERING LETTER</v>
          </cell>
          <cell r="N1723" t="str">
            <v>FAILED</v>
          </cell>
          <cell r="O1723" t="str">
            <v/>
          </cell>
          <cell r="P1723"/>
          <cell r="Q1723" t="str">
            <v/>
          </cell>
          <cell r="R1723"/>
          <cell r="S1723" t="str">
            <v/>
          </cell>
          <cell r="T1723"/>
          <cell r="U1723" t="str">
            <v/>
          </cell>
          <cell r="V1723"/>
          <cell r="W1723" t="str">
            <v/>
          </cell>
          <cell r="X1723"/>
          <cell r="Y1723" t="str">
            <v/>
          </cell>
          <cell r="Z1723"/>
          <cell r="AA1723" t="str">
            <v/>
          </cell>
          <cell r="AB1723"/>
          <cell r="AC1723"/>
          <cell r="AD1723"/>
          <cell r="AE1723" t="str">
            <v/>
          </cell>
          <cell r="AF1723"/>
          <cell r="AG1723"/>
          <cell r="AH1723"/>
          <cell r="AI1723"/>
          <cell r="AJ1723" t="str">
            <v/>
          </cell>
          <cell r="AK1723"/>
          <cell r="AL1723" t="str">
            <v/>
          </cell>
          <cell r="AM1723"/>
          <cell r="AN1723"/>
          <cell r="AO1723" t="str">
            <v/>
          </cell>
          <cell r="AP1723"/>
          <cell r="AQ1723"/>
          <cell r="AR1723" t="str">
            <v>wait fb ol, last day / menolak karena tdk ada ongkos</v>
          </cell>
          <cell r="AS1723"/>
        </row>
        <row r="1724">
          <cell r="A1724">
            <v>1721</v>
          </cell>
          <cell r="B1724" t="str">
            <v>6401061912880002</v>
          </cell>
          <cell r="C1724"/>
          <cell r="D1724" t="str">
            <v>Saidinaali</v>
          </cell>
          <cell r="E1724">
            <v>85753400887</v>
          </cell>
          <cell r="F1724" t="str">
            <v>Operator Double Trailer_SYR</v>
          </cell>
          <cell r="G1724"/>
          <cell r="H1724" t="str">
            <v>NON STAFF</v>
          </cell>
          <cell r="I1724" t="str">
            <v>IP - SENYIUR</v>
          </cell>
          <cell r="J1724" t="str">
            <v>HO</v>
          </cell>
          <cell r="K1724" t="str">
            <v>Jamal</v>
          </cell>
          <cell r="L1724" t="str">
            <v>0 Hari</v>
          </cell>
          <cell r="M1724" t="str">
            <v>MCU</v>
          </cell>
          <cell r="N1724" t="str">
            <v>FAILED</v>
          </cell>
          <cell r="O1724" t="str">
            <v/>
          </cell>
          <cell r="P1724">
            <v>45514</v>
          </cell>
          <cell r="Q1724" t="str">
            <v>0 Hari</v>
          </cell>
          <cell r="R1724">
            <v>45514</v>
          </cell>
          <cell r="S1724" t="str">
            <v>0 Hari</v>
          </cell>
          <cell r="T1724">
            <v>45514</v>
          </cell>
          <cell r="U1724" t="str">
            <v>0 Hari</v>
          </cell>
          <cell r="V1724"/>
          <cell r="W1724" t="str">
            <v/>
          </cell>
          <cell r="X1724"/>
          <cell r="Y1724" t="str">
            <v/>
          </cell>
          <cell r="Z1724">
            <v>45514</v>
          </cell>
          <cell r="AA1724" t="str">
            <v/>
          </cell>
          <cell r="AB1724"/>
          <cell r="AC1724"/>
          <cell r="AD1724"/>
          <cell r="AE1724" t="str">
            <v/>
          </cell>
          <cell r="AF1724"/>
          <cell r="AG1724"/>
          <cell r="AH1724"/>
          <cell r="AI1724">
            <v>45540</v>
          </cell>
          <cell r="AJ1724" t="str">
            <v>234 Hari</v>
          </cell>
          <cell r="AK1724"/>
          <cell r="AL1724" t="str">
            <v/>
          </cell>
          <cell r="AM1724"/>
          <cell r="AN1724"/>
          <cell r="AO1724" t="str">
            <v/>
          </cell>
          <cell r="AP1724"/>
          <cell r="AQ1724"/>
          <cell r="AR1724" t="str">
            <v>NO RESPON</v>
          </cell>
          <cell r="AS1724"/>
        </row>
        <row r="1725">
          <cell r="A1725">
            <v>1722</v>
          </cell>
          <cell r="B1725" t="str">
            <v>1405020610880003</v>
          </cell>
          <cell r="C1725">
            <v>24091419</v>
          </cell>
          <cell r="D1725" t="str">
            <v>Michael Octavianus Siallagan</v>
          </cell>
          <cell r="E1725">
            <v>85362023424</v>
          </cell>
          <cell r="F1725" t="str">
            <v>Operator Double Trailer_SYR</v>
          </cell>
          <cell r="G1725"/>
          <cell r="H1725" t="str">
            <v>NON STAFF</v>
          </cell>
          <cell r="I1725" t="str">
            <v>IP - SENYIUR</v>
          </cell>
          <cell r="J1725" t="str">
            <v>HO</v>
          </cell>
          <cell r="K1725" t="str">
            <v>Jamal</v>
          </cell>
          <cell r="L1725" t="str">
            <v>36 Hari</v>
          </cell>
          <cell r="M1725" t="str">
            <v>EXISTING</v>
          </cell>
          <cell r="N1725" t="str">
            <v>CLOSE HIRED</v>
          </cell>
          <cell r="O1725" t="str">
            <v/>
          </cell>
          <cell r="P1725">
            <v>45508</v>
          </cell>
          <cell r="Q1725" t="str">
            <v>0 Hari</v>
          </cell>
          <cell r="R1725">
            <v>45508</v>
          </cell>
          <cell r="S1725" t="str">
            <v>0 Hari</v>
          </cell>
          <cell r="T1725">
            <v>45508</v>
          </cell>
          <cell r="U1725" t="str">
            <v>0 Hari</v>
          </cell>
          <cell r="V1725"/>
          <cell r="W1725" t="str">
            <v/>
          </cell>
          <cell r="X1725"/>
          <cell r="Y1725" t="str">
            <v/>
          </cell>
          <cell r="Z1725">
            <v>45508</v>
          </cell>
          <cell r="AA1725" t="str">
            <v>16 Hari</v>
          </cell>
          <cell r="AB1725">
            <v>45524</v>
          </cell>
          <cell r="AC1725" t="str">
            <v>TMC PEKANBARU</v>
          </cell>
          <cell r="AD1725"/>
          <cell r="AE1725" t="str">
            <v>250 Hari</v>
          </cell>
          <cell r="AF1725">
            <v>45530</v>
          </cell>
          <cell r="AG1725" t="str">
            <v>M ( miopia ), Pd ( TG, LDL dan as urat )</v>
          </cell>
          <cell r="AH1725" t="str">
            <v>Medium Risk</v>
          </cell>
          <cell r="AI1725">
            <v>45540</v>
          </cell>
          <cell r="AJ1725" t="str">
            <v>2 Hari</v>
          </cell>
          <cell r="AK1725">
            <v>45542</v>
          </cell>
          <cell r="AL1725" t="str">
            <v>2 Hari</v>
          </cell>
          <cell r="AM1725">
            <v>45544</v>
          </cell>
          <cell r="AN1725">
            <v>45544</v>
          </cell>
          <cell r="AO1725" t="str">
            <v>26 Hari</v>
          </cell>
          <cell r="AP1725">
            <v>45570</v>
          </cell>
          <cell r="AQ1725" t="str">
            <v>DONE</v>
          </cell>
          <cell r="AR1725" t="str">
            <v>Onsite tgl 5.09.2024 (done manifest)</v>
          </cell>
          <cell r="AS1725"/>
        </row>
        <row r="1726">
          <cell r="A1726">
            <v>1723</v>
          </cell>
          <cell r="B1726" t="str">
            <v>7318161405940003</v>
          </cell>
          <cell r="C1726"/>
          <cell r="D1726" t="str">
            <v>Gernandus</v>
          </cell>
          <cell r="E1726">
            <v>81270947266</v>
          </cell>
          <cell r="F1726" t="str">
            <v>Operator Double Trailer_SYR</v>
          </cell>
          <cell r="G1726"/>
          <cell r="H1726" t="str">
            <v>NON STAFF</v>
          </cell>
          <cell r="I1726" t="str">
            <v>IP - SENYIUR</v>
          </cell>
          <cell r="J1726" t="str">
            <v>HO</v>
          </cell>
          <cell r="K1726" t="str">
            <v>Jamal</v>
          </cell>
          <cell r="L1726" t="str">
            <v>0 Hari</v>
          </cell>
          <cell r="M1726" t="str">
            <v>OFFERING LETTER</v>
          </cell>
          <cell r="N1726" t="str">
            <v>FAILED</v>
          </cell>
          <cell r="O1726" t="str">
            <v/>
          </cell>
          <cell r="P1726">
            <v>45519</v>
          </cell>
          <cell r="Q1726" t="str">
            <v>0 Hari</v>
          </cell>
          <cell r="R1726">
            <v>45519</v>
          </cell>
          <cell r="S1726" t="str">
            <v>0 Hari</v>
          </cell>
          <cell r="T1726">
            <v>45519</v>
          </cell>
          <cell r="U1726" t="str">
            <v>0 Hari</v>
          </cell>
          <cell r="V1726"/>
          <cell r="W1726" t="str">
            <v/>
          </cell>
          <cell r="X1726"/>
          <cell r="Y1726" t="str">
            <v/>
          </cell>
          <cell r="Z1726">
            <v>45519</v>
          </cell>
          <cell r="AA1726" t="str">
            <v/>
          </cell>
          <cell r="AB1726"/>
          <cell r="AC1726"/>
          <cell r="AD1726"/>
          <cell r="AE1726" t="str">
            <v/>
          </cell>
          <cell r="AF1726"/>
          <cell r="AG1726"/>
          <cell r="AH1726"/>
          <cell r="AI1726"/>
          <cell r="AJ1726" t="str">
            <v/>
          </cell>
          <cell r="AK1726"/>
          <cell r="AL1726" t="str">
            <v/>
          </cell>
          <cell r="AM1726"/>
          <cell r="AN1726"/>
          <cell r="AO1726" t="str">
            <v/>
          </cell>
          <cell r="AP1726"/>
          <cell r="AQ1726"/>
          <cell r="AR1726" t="str">
            <v>sudah bekerja tempat lain</v>
          </cell>
          <cell r="AS1726"/>
        </row>
        <row r="1727">
          <cell r="A1727">
            <v>1724</v>
          </cell>
          <cell r="B1727" t="str">
            <v>6407102302800001</v>
          </cell>
          <cell r="C1727"/>
          <cell r="D1727" t="str">
            <v>Iwan Wahyudi</v>
          </cell>
          <cell r="E1727">
            <v>81350090905</v>
          </cell>
          <cell r="F1727"/>
          <cell r="G1727"/>
          <cell r="H1727" t="str">
            <v>NON STAFF</v>
          </cell>
          <cell r="I1727" t="str">
            <v>GBPC - MELAK</v>
          </cell>
          <cell r="J1727" t="str">
            <v>SITE</v>
          </cell>
          <cell r="K1727" t="str">
            <v>Kurniawan</v>
          </cell>
          <cell r="L1727" t="str">
            <v>251 Hari</v>
          </cell>
          <cell r="M1727" t="str">
            <v>EXISTING</v>
          </cell>
          <cell r="N1727" t="str">
            <v>CLOSE HIRED</v>
          </cell>
          <cell r="O1727" t="str">
            <v/>
          </cell>
          <cell r="P1727">
            <v>45523</v>
          </cell>
          <cell r="Q1727" t="str">
            <v>0 Hari</v>
          </cell>
          <cell r="R1727">
            <v>45523</v>
          </cell>
          <cell r="S1727" t="str">
            <v>0 Hari</v>
          </cell>
          <cell r="T1727">
            <v>45523</v>
          </cell>
          <cell r="U1727" t="str">
            <v>0 Hari</v>
          </cell>
          <cell r="V1727"/>
          <cell r="W1727" t="str">
            <v/>
          </cell>
          <cell r="X1727"/>
          <cell r="Y1727" t="str">
            <v/>
          </cell>
          <cell r="Z1727">
            <v>45523</v>
          </cell>
          <cell r="AA1727" t="str">
            <v>1 Hari</v>
          </cell>
          <cell r="AB1727">
            <v>45524</v>
          </cell>
          <cell r="AC1727" t="str">
            <v>ARTHA MEDICAL CENTER</v>
          </cell>
          <cell r="AD1727">
            <v>45527</v>
          </cell>
          <cell r="AE1727" t="str">
            <v>3 Hari</v>
          </cell>
          <cell r="AF1727"/>
          <cell r="AG1727"/>
          <cell r="AH1727"/>
          <cell r="AI1727"/>
          <cell r="AJ1727" t="str">
            <v/>
          </cell>
          <cell r="AK1727"/>
          <cell r="AL1727" t="str">
            <v/>
          </cell>
          <cell r="AM1727"/>
          <cell r="AN1727"/>
          <cell r="AO1727" t="str">
            <v/>
          </cell>
          <cell r="AP1727"/>
          <cell r="AQ1727" t="str">
            <v>DONE</v>
          </cell>
          <cell r="AR1727"/>
          <cell r="AS1727"/>
        </row>
        <row r="1728">
          <cell r="A1728">
            <v>1725</v>
          </cell>
          <cell r="B1728" t="str">
            <v>6402072109800002</v>
          </cell>
          <cell r="C1728"/>
          <cell r="D1728" t="str">
            <v>Idrus Supiansyah</v>
          </cell>
          <cell r="E1728">
            <v>85346066408</v>
          </cell>
          <cell r="F1728" t="str">
            <v>Mechanic</v>
          </cell>
          <cell r="G1728"/>
          <cell r="H1728" t="str">
            <v>NON STAFF</v>
          </cell>
          <cell r="I1728" t="str">
            <v>GBPC - MELAK</v>
          </cell>
          <cell r="J1728" t="str">
            <v>SITE</v>
          </cell>
          <cell r="K1728" t="str">
            <v>Kurniawan</v>
          </cell>
          <cell r="L1728" t="str">
            <v>81 Hari</v>
          </cell>
          <cell r="M1728" t="str">
            <v>EXISTING</v>
          </cell>
          <cell r="N1728" t="str">
            <v>CLOSE HIRED</v>
          </cell>
          <cell r="O1728" t="str">
            <v/>
          </cell>
          <cell r="P1728">
            <v>45472</v>
          </cell>
          <cell r="Q1728" t="str">
            <v>0 Hari</v>
          </cell>
          <cell r="R1728">
            <v>45472</v>
          </cell>
          <cell r="S1728" t="str">
            <v>0 Hari</v>
          </cell>
          <cell r="T1728">
            <v>45472</v>
          </cell>
          <cell r="U1728" t="str">
            <v>0 Hari</v>
          </cell>
          <cell r="V1728"/>
          <cell r="W1728" t="str">
            <v/>
          </cell>
          <cell r="X1728"/>
          <cell r="Y1728" t="str">
            <v/>
          </cell>
          <cell r="Z1728">
            <v>45472</v>
          </cell>
          <cell r="AA1728" t="str">
            <v>52 Hari</v>
          </cell>
          <cell r="AB1728">
            <v>45524</v>
          </cell>
          <cell r="AC1728" t="str">
            <v>ARTHA MEDICAL CENTER</v>
          </cell>
          <cell r="AD1728">
            <v>45547</v>
          </cell>
          <cell r="AE1728" t="str">
            <v>23 Hari</v>
          </cell>
          <cell r="AF1728">
            <v>45527</v>
          </cell>
          <cell r="AG1728" t="str">
            <v>Miopia (OD 20/30, OS: 20/40 tanpa kacamata)</v>
          </cell>
          <cell r="AH1728" t="str">
            <v>Low Risk</v>
          </cell>
          <cell r="AI1728">
            <v>45553</v>
          </cell>
          <cell r="AJ1728" t="str">
            <v>221 Hari</v>
          </cell>
          <cell r="AK1728"/>
          <cell r="AL1728" t="str">
            <v/>
          </cell>
          <cell r="AM1728">
            <v>45553</v>
          </cell>
          <cell r="AN1728"/>
          <cell r="AO1728" t="str">
            <v/>
          </cell>
          <cell r="AP1728"/>
          <cell r="AQ1728" t="str">
            <v>DONE</v>
          </cell>
          <cell r="AR1728" t="str">
            <v>PENGATURAN ONSITE</v>
          </cell>
          <cell r="AS1728"/>
        </row>
        <row r="1729">
          <cell r="A1729">
            <v>1726</v>
          </cell>
          <cell r="B1729" t="str">
            <v>1371112504960008</v>
          </cell>
          <cell r="C1729"/>
          <cell r="D1729" t="str">
            <v>Hadyan Arif</v>
          </cell>
          <cell r="E1729">
            <v>81345505571</v>
          </cell>
          <cell r="F1729" t="str">
            <v>Section Head</v>
          </cell>
          <cell r="G1729"/>
          <cell r="H1729" t="str">
            <v>STAFF</v>
          </cell>
          <cell r="I1729" t="str">
            <v>GBPC - MELAK</v>
          </cell>
          <cell r="J1729" t="str">
            <v>HO</v>
          </cell>
          <cell r="K1729" t="str">
            <v>Kurniawan</v>
          </cell>
          <cell r="L1729" t="str">
            <v>295 Hari</v>
          </cell>
          <cell r="M1729" t="str">
            <v>PLAN ONSITE</v>
          </cell>
          <cell r="N1729" t="str">
            <v>HOLD</v>
          </cell>
          <cell r="O1729" t="str">
            <v/>
          </cell>
          <cell r="P1729">
            <v>45479</v>
          </cell>
          <cell r="Q1729" t="str">
            <v>0 Hari</v>
          </cell>
          <cell r="R1729">
            <v>45479</v>
          </cell>
          <cell r="S1729" t="str">
            <v>0 Hari</v>
          </cell>
          <cell r="T1729">
            <v>45479</v>
          </cell>
          <cell r="U1729" t="str">
            <v>0 Hari</v>
          </cell>
          <cell r="V1729"/>
          <cell r="W1729" t="str">
            <v/>
          </cell>
          <cell r="X1729"/>
          <cell r="Y1729" t="str">
            <v/>
          </cell>
          <cell r="Z1729">
            <v>45479</v>
          </cell>
          <cell r="AA1729" t="str">
            <v>47 Hari</v>
          </cell>
          <cell r="AB1729">
            <v>45526</v>
          </cell>
          <cell r="AC1729" t="str">
            <v>TMC JAKARTA</v>
          </cell>
          <cell r="AD1729">
            <v>45553</v>
          </cell>
          <cell r="AE1729" t="str">
            <v>27 Hari</v>
          </cell>
          <cell r="AF1729">
            <v>45547</v>
          </cell>
          <cell r="AG1729" t="str">
            <v>pemeriksaan kembali kadar kolesterol nya pak. Karena masih di atas 200</v>
          </cell>
          <cell r="AH1729" t="str">
            <v>Medium Risk</v>
          </cell>
          <cell r="AI1729"/>
          <cell r="AJ1729" t="str">
            <v/>
          </cell>
          <cell r="AK1729"/>
          <cell r="AL1729" t="str">
            <v/>
          </cell>
          <cell r="AM1729"/>
          <cell r="AN1729"/>
          <cell r="AO1729" t="str">
            <v/>
          </cell>
          <cell r="AP1729"/>
          <cell r="AQ1729" t="str">
            <v>DONE</v>
          </cell>
          <cell r="AR1729" t="str">
            <v>PENGATURAN ONSITE</v>
          </cell>
          <cell r="AS1729"/>
        </row>
        <row r="1730">
          <cell r="A1730">
            <v>1727</v>
          </cell>
          <cell r="B1730" t="str">
            <v>5202070107960016</v>
          </cell>
          <cell r="C1730"/>
          <cell r="D1730" t="str">
            <v>Gigih Pranata</v>
          </cell>
          <cell r="E1730">
            <v>87853334836</v>
          </cell>
          <cell r="F1730" t="str">
            <v>FTO</v>
          </cell>
          <cell r="G1730"/>
          <cell r="H1730" t="str">
            <v>NON STAFF</v>
          </cell>
          <cell r="I1730" t="str">
            <v>IP - TABANG</v>
          </cell>
          <cell r="J1730" t="str">
            <v>HO</v>
          </cell>
          <cell r="K1730" t="str">
            <v>Indra</v>
          </cell>
          <cell r="L1730" t="str">
            <v>251 Hari</v>
          </cell>
          <cell r="M1730" t="str">
            <v>PLAN ONSITE</v>
          </cell>
          <cell r="N1730" t="str">
            <v>IN PROCESS</v>
          </cell>
          <cell r="O1730" t="str">
            <v/>
          </cell>
          <cell r="P1730">
            <v>45523</v>
          </cell>
          <cell r="Q1730" t="str">
            <v>0 Hari</v>
          </cell>
          <cell r="R1730">
            <v>45523</v>
          </cell>
          <cell r="S1730" t="str">
            <v>0 Hari</v>
          </cell>
          <cell r="T1730">
            <v>45523</v>
          </cell>
          <cell r="U1730" t="str">
            <v>0 Hari</v>
          </cell>
          <cell r="V1730"/>
          <cell r="W1730" t="str">
            <v/>
          </cell>
          <cell r="X1730"/>
          <cell r="Y1730" t="str">
            <v/>
          </cell>
          <cell r="Z1730">
            <v>45523</v>
          </cell>
          <cell r="AA1730" t="str">
            <v>1 Hari</v>
          </cell>
          <cell r="AB1730">
            <v>45524</v>
          </cell>
          <cell r="AC1730" t="str">
            <v>KMC BALIKPAPAN</v>
          </cell>
          <cell r="AD1730">
            <v>45526</v>
          </cell>
          <cell r="AE1730" t="str">
            <v>2 Hari</v>
          </cell>
          <cell r="AF1730"/>
          <cell r="AG1730"/>
          <cell r="AH1730"/>
          <cell r="AI1730"/>
          <cell r="AJ1730" t="str">
            <v/>
          </cell>
          <cell r="AK1730"/>
          <cell r="AL1730" t="str">
            <v/>
          </cell>
          <cell r="AM1730"/>
          <cell r="AN1730"/>
          <cell r="AO1730" t="str">
            <v/>
          </cell>
          <cell r="AP1730"/>
          <cell r="AQ1730"/>
          <cell r="AR1730" t="str">
            <v>FIT MCU LANJUT KE TC</v>
          </cell>
          <cell r="AS1730"/>
        </row>
        <row r="1731">
          <cell r="A1731">
            <v>1728</v>
          </cell>
          <cell r="B1731" t="str">
            <v>6401080710960001</v>
          </cell>
          <cell r="C1731"/>
          <cell r="D1731" t="str">
            <v>Rahmad Hidayat</v>
          </cell>
          <cell r="E1731">
            <v>81345519245</v>
          </cell>
          <cell r="F1731" t="str">
            <v>Driver (Truck) R10</v>
          </cell>
          <cell r="G1731"/>
          <cell r="H1731" t="str">
            <v>NON STAFF</v>
          </cell>
          <cell r="I1731" t="str">
            <v>GAM - SANGKULIRANG</v>
          </cell>
          <cell r="J1731" t="str">
            <v>HO</v>
          </cell>
          <cell r="K1731" t="str">
            <v>Arya</v>
          </cell>
          <cell r="L1731" t="str">
            <v>38 Hari</v>
          </cell>
          <cell r="M1731" t="str">
            <v>OFFERING LETTER</v>
          </cell>
          <cell r="N1731" t="str">
            <v>FAILED</v>
          </cell>
          <cell r="O1731" t="str">
            <v>Roda 10</v>
          </cell>
          <cell r="P1731">
            <v>45501</v>
          </cell>
          <cell r="Q1731" t="str">
            <v>0 Hari</v>
          </cell>
          <cell r="R1731">
            <v>45501</v>
          </cell>
          <cell r="S1731" t="str">
            <v>0 Hari</v>
          </cell>
          <cell r="T1731">
            <v>45501</v>
          </cell>
          <cell r="U1731" t="str">
            <v>38 Hari</v>
          </cell>
          <cell r="V1731"/>
          <cell r="W1731" t="str">
            <v/>
          </cell>
          <cell r="X1731"/>
          <cell r="Y1731" t="str">
            <v/>
          </cell>
          <cell r="Z1731">
            <v>45539</v>
          </cell>
          <cell r="AA1731" t="str">
            <v/>
          </cell>
          <cell r="AB1731"/>
          <cell r="AC1731"/>
          <cell r="AD1731"/>
          <cell r="AE1731" t="str">
            <v/>
          </cell>
          <cell r="AF1731"/>
          <cell r="AG1731"/>
          <cell r="AH1731"/>
          <cell r="AI1731"/>
          <cell r="AJ1731" t="str">
            <v/>
          </cell>
          <cell r="AK1731"/>
          <cell r="AL1731" t="str">
            <v/>
          </cell>
          <cell r="AM1731"/>
          <cell r="AN1731"/>
          <cell r="AO1731" t="str">
            <v/>
          </cell>
          <cell r="AP1731"/>
          <cell r="AQ1731"/>
          <cell r="AR1731" t="str">
            <v>MASIH AKTIF BEKERJA</v>
          </cell>
          <cell r="AS1731"/>
        </row>
        <row r="1732">
          <cell r="A1732">
            <v>1729</v>
          </cell>
          <cell r="B1732" t="str">
            <v>6402125008040001</v>
          </cell>
          <cell r="C1732"/>
          <cell r="D1732" t="str">
            <v>Carolina Tasia Lavang</v>
          </cell>
          <cell r="E1732">
            <v>85319234296</v>
          </cell>
          <cell r="F1732" t="str">
            <v>Operator CMT 106</v>
          </cell>
          <cell r="G1732"/>
          <cell r="H1732" t="str">
            <v>NON STAFF</v>
          </cell>
          <cell r="I1732" t="str">
            <v>IP - TABANG</v>
          </cell>
          <cell r="J1732" t="str">
            <v>SITE</v>
          </cell>
          <cell r="K1732" t="str">
            <v>Riandisa</v>
          </cell>
          <cell r="L1732" t="str">
            <v>5 Hari</v>
          </cell>
          <cell r="M1732" t="str">
            <v>MCU</v>
          </cell>
          <cell r="N1732" t="str">
            <v>FAILED</v>
          </cell>
          <cell r="O1732" t="str">
            <v>CMT</v>
          </cell>
          <cell r="P1732">
            <v>45522</v>
          </cell>
          <cell r="Q1732" t="str">
            <v>0 Hari</v>
          </cell>
          <cell r="R1732">
            <v>45522</v>
          </cell>
          <cell r="S1732" t="str">
            <v>0 Hari</v>
          </cell>
          <cell r="T1732">
            <v>45522</v>
          </cell>
          <cell r="U1732" t="str">
            <v>0 Hari</v>
          </cell>
          <cell r="V1732"/>
          <cell r="W1732" t="str">
            <v/>
          </cell>
          <cell r="X1732"/>
          <cell r="Y1732" t="str">
            <v/>
          </cell>
          <cell r="Z1732">
            <v>45522</v>
          </cell>
          <cell r="AA1732" t="str">
            <v>5 Hari</v>
          </cell>
          <cell r="AB1732">
            <v>45527</v>
          </cell>
          <cell r="AC1732" t="str">
            <v>KMC BALIKPAPAN</v>
          </cell>
          <cell r="AD1732">
            <v>45530</v>
          </cell>
          <cell r="AE1732" t="str">
            <v>3 Hari</v>
          </cell>
          <cell r="AF1732"/>
          <cell r="AG1732" t="str">
            <v>Unfit ( Foto Rontgen )</v>
          </cell>
          <cell r="AH1732" t="str">
            <v>High Risk</v>
          </cell>
          <cell r="AI1732"/>
          <cell r="AJ1732" t="str">
            <v/>
          </cell>
          <cell r="AK1732"/>
          <cell r="AL1732" t="str">
            <v/>
          </cell>
          <cell r="AM1732"/>
          <cell r="AN1732"/>
          <cell r="AO1732" t="str">
            <v/>
          </cell>
          <cell r="AP1732"/>
          <cell r="AQ1732"/>
          <cell r="AR1732" t="str">
            <v>UNFIT</v>
          </cell>
          <cell r="AS1732"/>
        </row>
        <row r="1733">
          <cell r="A1733">
            <v>1730</v>
          </cell>
          <cell r="B1733" t="str">
            <v>6402020205980001</v>
          </cell>
          <cell r="C1733"/>
          <cell r="D1733" t="str">
            <v>Bagus Prakoso Dewantoro</v>
          </cell>
          <cell r="E1733">
            <v>82319800101</v>
          </cell>
          <cell r="F1733" t="str">
            <v>Driver (Truck) R10</v>
          </cell>
          <cell r="G1733"/>
          <cell r="H1733" t="str">
            <v>NON STAFF</v>
          </cell>
          <cell r="I1733" t="str">
            <v>GAM - SANGKULIRANG</v>
          </cell>
          <cell r="J1733" t="str">
            <v>HO</v>
          </cell>
          <cell r="K1733" t="str">
            <v>Jamal</v>
          </cell>
          <cell r="L1733" t="str">
            <v>28 Hari</v>
          </cell>
          <cell r="M1733" t="str">
            <v>OFFERING LETTER</v>
          </cell>
          <cell r="N1733" t="str">
            <v>FAILED</v>
          </cell>
          <cell r="O1733" t="str">
            <v>Roda 10</v>
          </cell>
          <cell r="P1733">
            <v>45497</v>
          </cell>
          <cell r="Q1733" t="str">
            <v>0 Hari</v>
          </cell>
          <cell r="R1733">
            <v>45497</v>
          </cell>
          <cell r="S1733" t="str">
            <v>0 Hari</v>
          </cell>
          <cell r="T1733">
            <v>45497</v>
          </cell>
          <cell r="U1733" t="str">
            <v>28 Hari</v>
          </cell>
          <cell r="V1733"/>
          <cell r="W1733" t="str">
            <v/>
          </cell>
          <cell r="X1733"/>
          <cell r="Y1733" t="str">
            <v/>
          </cell>
          <cell r="Z1733">
            <v>45525</v>
          </cell>
          <cell r="AA1733" t="str">
            <v/>
          </cell>
          <cell r="AB1733"/>
          <cell r="AC1733"/>
          <cell r="AD1733"/>
          <cell r="AE1733" t="str">
            <v/>
          </cell>
          <cell r="AF1733"/>
          <cell r="AG1733"/>
          <cell r="AH1733"/>
          <cell r="AI1733"/>
          <cell r="AJ1733" t="str">
            <v/>
          </cell>
          <cell r="AK1733"/>
          <cell r="AL1733" t="str">
            <v/>
          </cell>
          <cell r="AM1733"/>
          <cell r="AN1733"/>
          <cell r="AO1733" t="str">
            <v/>
          </cell>
          <cell r="AP1733"/>
          <cell r="AQ1733"/>
          <cell r="AR1733" t="str">
            <v>MENOLAK OL</v>
          </cell>
          <cell r="AS1733"/>
        </row>
        <row r="1734">
          <cell r="A1734">
            <v>1731</v>
          </cell>
          <cell r="B1734" t="str">
            <v>6303161601950001</v>
          </cell>
          <cell r="C1734"/>
          <cell r="D1734" t="str">
            <v>Bahrul Wafa</v>
          </cell>
          <cell r="E1734">
            <v>85787470666</v>
          </cell>
          <cell r="F1734" t="str">
            <v>Driver (Truck) R10</v>
          </cell>
          <cell r="G1734"/>
          <cell r="H1734" t="str">
            <v>NON STAFF</v>
          </cell>
          <cell r="I1734" t="str">
            <v>GAM - SANGKULIRANG</v>
          </cell>
          <cell r="J1734" t="str">
            <v>HO</v>
          </cell>
          <cell r="K1734" t="str">
            <v>Arya</v>
          </cell>
          <cell r="L1734" t="str">
            <v>0 Hari</v>
          </cell>
          <cell r="M1734" t="str">
            <v>OFFERING LETTER</v>
          </cell>
          <cell r="N1734" t="str">
            <v>FAILED</v>
          </cell>
          <cell r="O1734" t="str">
            <v>Roda 10</v>
          </cell>
          <cell r="P1734">
            <v>45512</v>
          </cell>
          <cell r="Q1734" t="str">
            <v>0 Hari</v>
          </cell>
          <cell r="R1734">
            <v>45512</v>
          </cell>
          <cell r="S1734" t="str">
            <v>0 Hari</v>
          </cell>
          <cell r="T1734">
            <v>45512</v>
          </cell>
          <cell r="U1734" t="str">
            <v>0 Hari</v>
          </cell>
          <cell r="V1734"/>
          <cell r="W1734" t="str">
            <v/>
          </cell>
          <cell r="X1734"/>
          <cell r="Y1734" t="str">
            <v/>
          </cell>
          <cell r="Z1734">
            <v>45512</v>
          </cell>
          <cell r="AA1734" t="str">
            <v/>
          </cell>
          <cell r="AB1734"/>
          <cell r="AC1734"/>
          <cell r="AD1734"/>
          <cell r="AE1734" t="str">
            <v/>
          </cell>
          <cell r="AF1734"/>
          <cell r="AG1734"/>
          <cell r="AH1734"/>
          <cell r="AI1734"/>
          <cell r="AJ1734" t="str">
            <v/>
          </cell>
          <cell r="AK1734"/>
          <cell r="AL1734" t="str">
            <v/>
          </cell>
          <cell r="AM1734"/>
          <cell r="AN1734"/>
          <cell r="AO1734" t="str">
            <v/>
          </cell>
          <cell r="AP1734"/>
          <cell r="AQ1734"/>
          <cell r="AR1734" t="str">
            <v>NO RESPON</v>
          </cell>
          <cell r="AS1734"/>
        </row>
        <row r="1735">
          <cell r="A1735">
            <v>1732</v>
          </cell>
          <cell r="B1735" t="str">
            <v>6402031510970003</v>
          </cell>
          <cell r="C1735"/>
          <cell r="D1735" t="str">
            <v>Ozi Irsan Saputra</v>
          </cell>
          <cell r="E1735">
            <v>85321759986</v>
          </cell>
          <cell r="F1735" t="str">
            <v>Driver (Truck) R10</v>
          </cell>
          <cell r="G1735"/>
          <cell r="H1735" t="str">
            <v>NON STAFF</v>
          </cell>
          <cell r="I1735" t="str">
            <v>GAM - SANGKULIRANG</v>
          </cell>
          <cell r="J1735" t="str">
            <v>HO</v>
          </cell>
          <cell r="K1735" t="str">
            <v>Adit</v>
          </cell>
          <cell r="L1735" t="str">
            <v>4 Hari</v>
          </cell>
          <cell r="M1735" t="str">
            <v>MCU</v>
          </cell>
          <cell r="N1735" t="str">
            <v>FAILED</v>
          </cell>
          <cell r="O1735" t="str">
            <v>Roda 10</v>
          </cell>
          <cell r="P1735">
            <v>45496</v>
          </cell>
          <cell r="Q1735" t="str">
            <v>0 Hari</v>
          </cell>
          <cell r="R1735">
            <v>45496</v>
          </cell>
          <cell r="S1735" t="str">
            <v>0 Hari</v>
          </cell>
          <cell r="T1735">
            <v>45496</v>
          </cell>
          <cell r="U1735" t="str">
            <v>0 Hari</v>
          </cell>
          <cell r="V1735"/>
          <cell r="W1735" t="str">
            <v/>
          </cell>
          <cell r="X1735"/>
          <cell r="Y1735" t="str">
            <v/>
          </cell>
          <cell r="Z1735">
            <v>45496</v>
          </cell>
          <cell r="AA1735" t="str">
            <v>4 Hari</v>
          </cell>
          <cell r="AB1735">
            <v>45500</v>
          </cell>
          <cell r="AC1735" t="str">
            <v>KMC BALIKPAPAN</v>
          </cell>
          <cell r="AD1735"/>
          <cell r="AE1735" t="str">
            <v>274 Hari</v>
          </cell>
          <cell r="AF1735"/>
          <cell r="AG1735"/>
          <cell r="AH1735"/>
          <cell r="AI1735"/>
          <cell r="AJ1735" t="str">
            <v/>
          </cell>
          <cell r="AK1735"/>
          <cell r="AL1735" t="str">
            <v/>
          </cell>
          <cell r="AM1735"/>
          <cell r="AN1735"/>
          <cell r="AO1735" t="str">
            <v/>
          </cell>
          <cell r="AP1735"/>
          <cell r="AQ1735"/>
          <cell r="AR1735" t="str">
            <v>TIDAK HADIR MCU</v>
          </cell>
          <cell r="AS1735"/>
        </row>
        <row r="1736">
          <cell r="A1736">
            <v>1733</v>
          </cell>
          <cell r="B1736" t="str">
            <v>7371110304000006</v>
          </cell>
          <cell r="C1736">
            <v>24091478</v>
          </cell>
          <cell r="D1736" t="str">
            <v>Poriawan Slamet</v>
          </cell>
          <cell r="E1736">
            <v>82310247862</v>
          </cell>
          <cell r="F1736" t="str">
            <v>Driver (Truck) R10</v>
          </cell>
          <cell r="G1736"/>
          <cell r="H1736" t="str">
            <v>NON STAFF</v>
          </cell>
          <cell r="I1736" t="str">
            <v>GAM - SANGKULIRANG</v>
          </cell>
          <cell r="J1736" t="str">
            <v>HO</v>
          </cell>
          <cell r="K1736" t="str">
            <v>Adit</v>
          </cell>
          <cell r="L1736" t="str">
            <v>55 Hari</v>
          </cell>
          <cell r="M1736" t="str">
            <v>EXISTING</v>
          </cell>
          <cell r="N1736" t="str">
            <v>CLOSE HIRED</v>
          </cell>
          <cell r="O1736" t="str">
            <v>Roda 10</v>
          </cell>
          <cell r="P1736">
            <v>45491</v>
          </cell>
          <cell r="Q1736" t="str">
            <v>0 Hari</v>
          </cell>
          <cell r="R1736">
            <v>45491</v>
          </cell>
          <cell r="S1736" t="str">
            <v>0 Hari</v>
          </cell>
          <cell r="T1736">
            <v>45491</v>
          </cell>
          <cell r="U1736" t="str">
            <v>6 Hari</v>
          </cell>
          <cell r="V1736"/>
          <cell r="W1736" t="str">
            <v/>
          </cell>
          <cell r="X1736"/>
          <cell r="Y1736" t="str">
            <v/>
          </cell>
          <cell r="Z1736">
            <v>45497</v>
          </cell>
          <cell r="AA1736" t="str">
            <v>3 Hari</v>
          </cell>
          <cell r="AB1736">
            <v>45500</v>
          </cell>
          <cell r="AC1736" t="str">
            <v>TMC MUARA TEWEH</v>
          </cell>
          <cell r="AD1736"/>
          <cell r="AE1736" t="str">
            <v>274 Hari</v>
          </cell>
          <cell r="AF1736">
            <v>45524</v>
          </cell>
          <cell r="AG1736" t="str">
            <v>Kurang pemeriksaan: TPHA, Sputum BTA, HIV, Vaksin hepatitis B</v>
          </cell>
          <cell r="AH1736" t="str">
            <v>High Risk</v>
          </cell>
          <cell r="AI1736">
            <v>45546</v>
          </cell>
          <cell r="AJ1736" t="str">
            <v>228 Hari</v>
          </cell>
          <cell r="AK1736"/>
          <cell r="AL1736" t="str">
            <v/>
          </cell>
          <cell r="AM1736">
            <v>45546</v>
          </cell>
          <cell r="AN1736"/>
          <cell r="AO1736" t="str">
            <v/>
          </cell>
          <cell r="AP1736">
            <v>45559</v>
          </cell>
          <cell r="AQ1736" t="str">
            <v>DONE</v>
          </cell>
          <cell r="AR1736" t="str">
            <v>BAST</v>
          </cell>
          <cell r="AS1736"/>
        </row>
        <row r="1737">
          <cell r="A1737">
            <v>1734</v>
          </cell>
          <cell r="B1737" t="str">
            <v>7326151111950002</v>
          </cell>
          <cell r="C1737">
            <v>24091545</v>
          </cell>
          <cell r="D1737" t="str">
            <v>Noven</v>
          </cell>
          <cell r="E1737">
            <v>82398305962</v>
          </cell>
          <cell r="F1737" t="str">
            <v>Driver (Truck) R10</v>
          </cell>
          <cell r="G1737"/>
          <cell r="H1737" t="str">
            <v>NON STAFF</v>
          </cell>
          <cell r="I1737" t="str">
            <v>GAM - SANGKULIRANG</v>
          </cell>
          <cell r="J1737" t="str">
            <v>HO</v>
          </cell>
          <cell r="K1737" t="str">
            <v>Arya</v>
          </cell>
          <cell r="L1737" t="str">
            <v>37 Hari</v>
          </cell>
          <cell r="M1737" t="str">
            <v>EXISTING</v>
          </cell>
          <cell r="N1737" t="str">
            <v>CLOSE HIRED</v>
          </cell>
          <cell r="O1737" t="str">
            <v>Roda 10</v>
          </cell>
          <cell r="P1737">
            <v>45518</v>
          </cell>
          <cell r="Q1737" t="str">
            <v>0 Hari</v>
          </cell>
          <cell r="R1737">
            <v>45518</v>
          </cell>
          <cell r="S1737" t="str">
            <v>0 Hari</v>
          </cell>
          <cell r="T1737">
            <v>45518</v>
          </cell>
          <cell r="U1737" t="str">
            <v>0 Hari</v>
          </cell>
          <cell r="V1737"/>
          <cell r="W1737" t="str">
            <v/>
          </cell>
          <cell r="X1737"/>
          <cell r="Y1737" t="str">
            <v/>
          </cell>
          <cell r="Z1737">
            <v>45518</v>
          </cell>
          <cell r="AA1737" t="str">
            <v>16 Hari</v>
          </cell>
          <cell r="AB1737">
            <v>45534</v>
          </cell>
          <cell r="AC1737" t="str">
            <v>KMC BALIKPAPAN</v>
          </cell>
          <cell r="AD1737">
            <v>45553</v>
          </cell>
          <cell r="AE1737" t="str">
            <v>19 Hari</v>
          </cell>
          <cell r="AF1737">
            <v>45549</v>
          </cell>
          <cell r="AG1737" t="str">
            <v>1. dr Sp Jantung (irama sinus dengan VES)
2. Vaksin Hepatitis B</v>
          </cell>
          <cell r="AH1737" t="str">
            <v>High Risk</v>
          </cell>
          <cell r="AI1737">
            <v>45559</v>
          </cell>
          <cell r="AJ1737" t="str">
            <v>-28 Hari</v>
          </cell>
          <cell r="AK1737">
            <v>45531</v>
          </cell>
          <cell r="AL1737" t="str">
            <v>30 Hari</v>
          </cell>
          <cell r="AM1737">
            <v>45555</v>
          </cell>
          <cell r="AN1737">
            <v>45561</v>
          </cell>
          <cell r="AO1737" t="str">
            <v>7 Hari</v>
          </cell>
          <cell r="AP1737">
            <v>45568</v>
          </cell>
          <cell r="AQ1737" t="str">
            <v>DONE</v>
          </cell>
          <cell r="AR1737" t="str">
            <v>BAST</v>
          </cell>
          <cell r="AS1737"/>
        </row>
        <row r="1738">
          <cell r="A1738">
            <v>1735</v>
          </cell>
          <cell r="B1738" t="str">
            <v>7316122308010001</v>
          </cell>
          <cell r="C1738">
            <v>24081316</v>
          </cell>
          <cell r="D1738" t="str">
            <v>Muhammad Abdul Dodi</v>
          </cell>
          <cell r="E1738">
            <v>82296584336</v>
          </cell>
          <cell r="F1738" t="str">
            <v>Driver (Truck) R10</v>
          </cell>
          <cell r="G1738"/>
          <cell r="H1738" t="str">
            <v>NON STAFF</v>
          </cell>
          <cell r="I1738" t="str">
            <v>GAM - SANGKULIRANG</v>
          </cell>
          <cell r="J1738" t="str">
            <v>HO</v>
          </cell>
          <cell r="K1738" t="str">
            <v>Jamal</v>
          </cell>
          <cell r="L1738" t="str">
            <v>38 Hari</v>
          </cell>
          <cell r="M1738" t="str">
            <v>EXISTING</v>
          </cell>
          <cell r="N1738" t="str">
            <v>CLOSE HIRED</v>
          </cell>
          <cell r="O1738" t="str">
            <v>Roda 10</v>
          </cell>
          <cell r="P1738">
            <v>45482</v>
          </cell>
          <cell r="Q1738" t="str">
            <v>0 Hari</v>
          </cell>
          <cell r="R1738">
            <v>45482</v>
          </cell>
          <cell r="S1738" t="str">
            <v>0 Hari</v>
          </cell>
          <cell r="T1738">
            <v>45482</v>
          </cell>
          <cell r="U1738" t="str">
            <v>0 Hari</v>
          </cell>
          <cell r="V1738"/>
          <cell r="W1738" t="str">
            <v/>
          </cell>
          <cell r="X1738"/>
          <cell r="Y1738" t="str">
            <v/>
          </cell>
          <cell r="Z1738">
            <v>45482</v>
          </cell>
          <cell r="AA1738" t="str">
            <v>4 Hari</v>
          </cell>
          <cell r="AB1738">
            <v>45486</v>
          </cell>
          <cell r="AC1738" t="str">
            <v>TMC SANGATTA</v>
          </cell>
          <cell r="AD1738">
            <v>45511</v>
          </cell>
          <cell r="AE1738" t="str">
            <v>25 Hari</v>
          </cell>
          <cell r="AF1738">
            <v>45489</v>
          </cell>
          <cell r="AG1738" t="str">
            <v>1. dr. Sp Gigi (Caries 3 dan Gangren Radix 1), dr. Sp PD (Cholesterol: 251 mg/dl)(Asam Urat: 9.1 mg/dl)(Gamma GT *81 U/L). yang  kurang, Vaksin Hepatitis B, TPHA, BTA Sputum</v>
          </cell>
          <cell r="AH1738" t="str">
            <v>High Risk</v>
          </cell>
          <cell r="AI1738">
            <v>45520</v>
          </cell>
          <cell r="AJ1738" t="str">
            <v>11 Hari</v>
          </cell>
          <cell r="AK1738">
            <v>45531</v>
          </cell>
          <cell r="AL1738" t="str">
            <v>243 Hari</v>
          </cell>
          <cell r="AM1738">
            <v>45520</v>
          </cell>
          <cell r="AN1738"/>
          <cell r="AO1738" t="str">
            <v/>
          </cell>
          <cell r="AP1738">
            <v>45545</v>
          </cell>
          <cell r="AQ1738" t="str">
            <v>DONE</v>
          </cell>
          <cell r="AR1738" t="str">
            <v>DONE</v>
          </cell>
          <cell r="AS1738"/>
        </row>
        <row r="1739">
          <cell r="A1739">
            <v>1736</v>
          </cell>
          <cell r="B1739" t="str">
            <v>6303112608940001</v>
          </cell>
          <cell r="C1739"/>
          <cell r="D1739" t="str">
            <v>Wahyu Hidayat</v>
          </cell>
          <cell r="E1739">
            <v>81212379142</v>
          </cell>
          <cell r="F1739" t="str">
            <v>Driver (Truck) R10</v>
          </cell>
          <cell r="G1739"/>
          <cell r="H1739" t="str">
            <v>NON STAFF</v>
          </cell>
          <cell r="I1739" t="str">
            <v>GAM - SANGKULIRANG</v>
          </cell>
          <cell r="J1739" t="str">
            <v>HO</v>
          </cell>
          <cell r="K1739" t="str">
            <v>Arya</v>
          </cell>
          <cell r="L1739" t="str">
            <v>1 Hari</v>
          </cell>
          <cell r="M1739" t="str">
            <v>PLAN ONSITE</v>
          </cell>
          <cell r="N1739" t="str">
            <v>FAILED</v>
          </cell>
          <cell r="O1739" t="str">
            <v>Roda 10</v>
          </cell>
          <cell r="P1739">
            <v>45512</v>
          </cell>
          <cell r="Q1739" t="str">
            <v>0 Hari</v>
          </cell>
          <cell r="R1739">
            <v>45512</v>
          </cell>
          <cell r="S1739" t="str">
            <v>0 Hari</v>
          </cell>
          <cell r="T1739">
            <v>45512</v>
          </cell>
          <cell r="U1739" t="str">
            <v>0 Hari</v>
          </cell>
          <cell r="V1739"/>
          <cell r="W1739" t="str">
            <v/>
          </cell>
          <cell r="X1739"/>
          <cell r="Y1739" t="str">
            <v/>
          </cell>
          <cell r="Z1739">
            <v>45512</v>
          </cell>
          <cell r="AA1739" t="str">
            <v>1 Hari</v>
          </cell>
          <cell r="AB1739">
            <v>45513</v>
          </cell>
          <cell r="AC1739" t="str">
            <v>KMC BALIKPAPAN</v>
          </cell>
          <cell r="AD1739">
            <v>45519</v>
          </cell>
          <cell r="AE1739" t="str">
            <v>6 Hari</v>
          </cell>
          <cell r="AF1739">
            <v>45515</v>
          </cell>
          <cell r="AG1739" t="str">
            <v>Kurang Vaksin Hepatitis B (Wajib )</v>
          </cell>
          <cell r="AH1739" t="str">
            <v>Low Risk</v>
          </cell>
          <cell r="AI1739">
            <v>45523</v>
          </cell>
          <cell r="AJ1739" t="str">
            <v>251 Hari</v>
          </cell>
          <cell r="AK1739"/>
          <cell r="AL1739" t="str">
            <v/>
          </cell>
          <cell r="AM1739"/>
          <cell r="AN1739"/>
          <cell r="AO1739" t="str">
            <v/>
          </cell>
          <cell r="AP1739"/>
          <cell r="AQ1739" t="str">
            <v>DONE</v>
          </cell>
          <cell r="AR1739" t="str">
            <v>MENGUDNURKAN DIRI, SUDAH DITERIMA DI CK SITE MHU</v>
          </cell>
          <cell r="AS1739"/>
        </row>
        <row r="1740">
          <cell r="A1740">
            <v>1737</v>
          </cell>
          <cell r="B1740" t="str">
            <v>6402031811820005</v>
          </cell>
          <cell r="C1740"/>
          <cell r="D1740" t="str">
            <v>Eko Suroyo</v>
          </cell>
          <cell r="E1740">
            <v>81348978428</v>
          </cell>
          <cell r="F1740" t="str">
            <v>Driver (Truck) R12</v>
          </cell>
          <cell r="G1740"/>
          <cell r="H1740" t="str">
            <v>NON STAFF</v>
          </cell>
          <cell r="I1740" t="str">
            <v>GAM - SANGKULIRANG</v>
          </cell>
          <cell r="J1740" t="str">
            <v>HO</v>
          </cell>
          <cell r="K1740" t="str">
            <v>Arya</v>
          </cell>
          <cell r="L1740" t="str">
            <v>270 Hari</v>
          </cell>
          <cell r="M1740" t="str">
            <v>INTERVIEW USER/TC</v>
          </cell>
          <cell r="N1740" t="str">
            <v>HOLD</v>
          </cell>
          <cell r="O1740" t="str">
            <v>Roda 12</v>
          </cell>
          <cell r="P1740">
            <v>45504</v>
          </cell>
          <cell r="Q1740" t="str">
            <v>0 Hari</v>
          </cell>
          <cell r="R1740">
            <v>45504</v>
          </cell>
          <cell r="S1740" t="str">
            <v>13 Hari</v>
          </cell>
          <cell r="T1740">
            <v>45517</v>
          </cell>
          <cell r="U1740" t="str">
            <v>257 Hari</v>
          </cell>
          <cell r="V1740"/>
          <cell r="W1740" t="str">
            <v/>
          </cell>
          <cell r="X1740"/>
          <cell r="Y1740" t="str">
            <v/>
          </cell>
          <cell r="Z1740"/>
          <cell r="AA1740" t="str">
            <v/>
          </cell>
          <cell r="AB1740"/>
          <cell r="AC1740"/>
          <cell r="AD1740"/>
          <cell r="AE1740" t="str">
            <v/>
          </cell>
          <cell r="AF1740"/>
          <cell r="AG1740"/>
          <cell r="AH1740"/>
          <cell r="AI1740"/>
          <cell r="AJ1740" t="str">
            <v/>
          </cell>
          <cell r="AK1740"/>
          <cell r="AL1740" t="str">
            <v/>
          </cell>
          <cell r="AM1740"/>
          <cell r="AN1740"/>
          <cell r="AO1740" t="str">
            <v/>
          </cell>
          <cell r="AP1740"/>
          <cell r="AQ1740"/>
          <cell r="AR1740" t="str">
            <v>TIDAK TERHUBUNG</v>
          </cell>
          <cell r="AS1740"/>
        </row>
        <row r="1741">
          <cell r="A1741">
            <v>1738</v>
          </cell>
          <cell r="B1741" t="str">
            <v>3525061407890001</v>
          </cell>
          <cell r="C1741"/>
          <cell r="D1741" t="str">
            <v>Syaifur Rijal</v>
          </cell>
          <cell r="E1741">
            <v>81253352689</v>
          </cell>
          <cell r="F1741" t="str">
            <v>Driver (Truck) R12</v>
          </cell>
          <cell r="G1741"/>
          <cell r="H1741" t="str">
            <v>NON STAFF</v>
          </cell>
          <cell r="I1741" t="str">
            <v>GAM - SANGKULIRANG</v>
          </cell>
          <cell r="J1741" t="str">
            <v>HO</v>
          </cell>
          <cell r="K1741" t="str">
            <v>Arya</v>
          </cell>
          <cell r="L1741" t="str">
            <v>44 Hari</v>
          </cell>
          <cell r="M1741" t="str">
            <v>MCU</v>
          </cell>
          <cell r="N1741" t="str">
            <v>FAILED</v>
          </cell>
          <cell r="O1741" t="str">
            <v>Roda 12</v>
          </cell>
          <cell r="P1741">
            <v>45504</v>
          </cell>
          <cell r="Q1741" t="str">
            <v>0 Hari</v>
          </cell>
          <cell r="R1741">
            <v>45504</v>
          </cell>
          <cell r="S1741" t="str">
            <v>13 Hari</v>
          </cell>
          <cell r="T1741">
            <v>45517</v>
          </cell>
          <cell r="U1741" t="str">
            <v>29 Hari</v>
          </cell>
          <cell r="V1741"/>
          <cell r="W1741" t="str">
            <v/>
          </cell>
          <cell r="X1741"/>
          <cell r="Y1741" t="str">
            <v/>
          </cell>
          <cell r="Z1741">
            <v>45546</v>
          </cell>
          <cell r="AA1741" t="str">
            <v>2 Hari</v>
          </cell>
          <cell r="AB1741">
            <v>45548</v>
          </cell>
          <cell r="AC1741" t="str">
            <v>TMC ANGSANA</v>
          </cell>
          <cell r="AD1741">
            <v>45560</v>
          </cell>
          <cell r="AE1741" t="str">
            <v>12 Hari</v>
          </cell>
          <cell r="AF1741"/>
          <cell r="AG1741" t="str">
            <v>UNFIT TEMPORARY (TB Aktif)</v>
          </cell>
          <cell r="AH1741"/>
          <cell r="AI1741"/>
          <cell r="AJ1741" t="str">
            <v/>
          </cell>
          <cell r="AK1741"/>
          <cell r="AL1741" t="str">
            <v/>
          </cell>
          <cell r="AM1741"/>
          <cell r="AN1741"/>
          <cell r="AO1741" t="str">
            <v/>
          </cell>
          <cell r="AP1741"/>
          <cell r="AQ1741"/>
          <cell r="AR1741" t="str">
            <v>UNFIT TEMPORARY (TB Aktif)</v>
          </cell>
          <cell r="AS1741"/>
        </row>
        <row r="1742">
          <cell r="A1742">
            <v>1739</v>
          </cell>
          <cell r="B1742" t="str">
            <v>6472042112910007</v>
          </cell>
          <cell r="C1742"/>
          <cell r="D1742" t="str">
            <v>Rio Kanisius Regis</v>
          </cell>
          <cell r="E1742">
            <v>82247734288</v>
          </cell>
          <cell r="F1742" t="str">
            <v>Operator HD 785/OHT 777</v>
          </cell>
          <cell r="G1742"/>
          <cell r="H1742" t="str">
            <v>NON STAFF</v>
          </cell>
          <cell r="I1742" t="str">
            <v>IP - TABANG</v>
          </cell>
          <cell r="J1742" t="str">
            <v>HO</v>
          </cell>
          <cell r="K1742" t="str">
            <v>Jamal</v>
          </cell>
          <cell r="L1742" t="str">
            <v>0 Hari</v>
          </cell>
          <cell r="M1742" t="str">
            <v>OFFERING LETTER</v>
          </cell>
          <cell r="N1742" t="str">
            <v>FAILED</v>
          </cell>
          <cell r="O1742" t="str">
            <v>100 Ton</v>
          </cell>
          <cell r="P1742">
            <v>45523</v>
          </cell>
          <cell r="Q1742" t="str">
            <v>0 Hari</v>
          </cell>
          <cell r="R1742">
            <v>45523</v>
          </cell>
          <cell r="S1742" t="str">
            <v>0 Hari</v>
          </cell>
          <cell r="T1742">
            <v>45523</v>
          </cell>
          <cell r="U1742" t="str">
            <v>0 Hari</v>
          </cell>
          <cell r="V1742"/>
          <cell r="W1742" t="str">
            <v/>
          </cell>
          <cell r="X1742"/>
          <cell r="Y1742" t="str">
            <v/>
          </cell>
          <cell r="Z1742">
            <v>45523</v>
          </cell>
          <cell r="AA1742" t="str">
            <v/>
          </cell>
          <cell r="AB1742"/>
          <cell r="AC1742"/>
          <cell r="AD1742"/>
          <cell r="AE1742" t="str">
            <v/>
          </cell>
          <cell r="AF1742"/>
          <cell r="AG1742"/>
          <cell r="AH1742"/>
          <cell r="AI1742"/>
          <cell r="AJ1742" t="str">
            <v/>
          </cell>
          <cell r="AK1742"/>
          <cell r="AL1742" t="str">
            <v/>
          </cell>
          <cell r="AM1742"/>
          <cell r="AN1742"/>
          <cell r="AO1742" t="str">
            <v/>
          </cell>
          <cell r="AP1742"/>
          <cell r="AQ1742"/>
          <cell r="AR1742" t="str">
            <v>Create ol / melengkapi dokumen / tdk melengkapi</v>
          </cell>
          <cell r="AS1742"/>
        </row>
        <row r="1743">
          <cell r="A1743">
            <v>1740</v>
          </cell>
          <cell r="B1743" t="str">
            <v>6308022810980002</v>
          </cell>
          <cell r="C1743"/>
          <cell r="D1743" t="str">
            <v>Muhammad Ilmi</v>
          </cell>
          <cell r="E1743">
            <v>85388479361</v>
          </cell>
          <cell r="F1743" t="str">
            <v>Driver (Truck) R12</v>
          </cell>
          <cell r="G1743"/>
          <cell r="H1743" t="str">
            <v>NON STAFF</v>
          </cell>
          <cell r="I1743" t="str">
            <v>GAM - SANGKULIRANG</v>
          </cell>
          <cell r="J1743" t="str">
            <v>HO</v>
          </cell>
          <cell r="K1743" t="str">
            <v>Arya</v>
          </cell>
          <cell r="L1743" t="str">
            <v>22 Hari</v>
          </cell>
          <cell r="M1743" t="str">
            <v>RESIGN</v>
          </cell>
          <cell r="N1743" t="str">
            <v>FAILED</v>
          </cell>
          <cell r="O1743" t="str">
            <v>Roda 12</v>
          </cell>
          <cell r="P1743">
            <v>45512</v>
          </cell>
          <cell r="Q1743" t="str">
            <v>0 Hari</v>
          </cell>
          <cell r="R1743">
            <v>45512</v>
          </cell>
          <cell r="S1743" t="str">
            <v>0 Hari</v>
          </cell>
          <cell r="T1743">
            <v>45512</v>
          </cell>
          <cell r="U1743" t="str">
            <v>0 Hari</v>
          </cell>
          <cell r="V1743"/>
          <cell r="W1743" t="str">
            <v/>
          </cell>
          <cell r="X1743"/>
          <cell r="Y1743" t="str">
            <v/>
          </cell>
          <cell r="Z1743">
            <v>45512</v>
          </cell>
          <cell r="AA1743" t="str">
            <v>1 Hari</v>
          </cell>
          <cell r="AB1743">
            <v>45513</v>
          </cell>
          <cell r="AC1743" t="str">
            <v>TMC TANJUNG TABALONG</v>
          </cell>
          <cell r="AD1743">
            <v>45531</v>
          </cell>
          <cell r="AE1743" t="str">
            <v>18 Hari</v>
          </cell>
          <cell r="AF1743">
            <v>45517</v>
          </cell>
          <cell r="AG1743" t="str">
            <v>dr.gigi (Terdapat Caries (3), karang gigi), dr. THT (Gangguan pendengaran konduktif ringan Kedua Telinga). Kurang pemeriksaan 
1. Sputum BTA
2. HIV
3. TPHA
4. vaksin Hepatitis B
"</v>
          </cell>
          <cell r="AH1743" t="str">
            <v>Low Risk</v>
          </cell>
          <cell r="AI1743">
            <v>45534</v>
          </cell>
          <cell r="AJ1743" t="str">
            <v>240 Hari</v>
          </cell>
          <cell r="AK1743"/>
          <cell r="AL1743" t="str">
            <v/>
          </cell>
          <cell r="AM1743">
            <v>45534</v>
          </cell>
          <cell r="AN1743"/>
          <cell r="AO1743" t="str">
            <v/>
          </cell>
          <cell r="AP1743"/>
          <cell r="AQ1743" t="str">
            <v>DONE</v>
          </cell>
          <cell r="AR1743" t="str">
            <v>Resign</v>
          </cell>
          <cell r="AS1743"/>
        </row>
        <row r="1744">
          <cell r="A1744">
            <v>1741</v>
          </cell>
          <cell r="B1744" t="str">
            <v>6401012108810001</v>
          </cell>
          <cell r="C1744"/>
          <cell r="D1744" t="str">
            <v>Boby Jerry Untu</v>
          </cell>
          <cell r="E1744">
            <v>85252123710</v>
          </cell>
          <cell r="F1744" t="str">
            <v>Driver (Truck) R12</v>
          </cell>
          <cell r="G1744"/>
          <cell r="H1744" t="str">
            <v>NON STAFF</v>
          </cell>
          <cell r="I1744" t="str">
            <v>GAM - SANGKULIRANG</v>
          </cell>
          <cell r="J1744" t="str">
            <v>HO</v>
          </cell>
          <cell r="K1744" t="str">
            <v>Arya</v>
          </cell>
          <cell r="L1744" t="str">
            <v>8 Hari</v>
          </cell>
          <cell r="M1744" t="str">
            <v>DISKUALIFIKASI</v>
          </cell>
          <cell r="N1744" t="str">
            <v>FAILED</v>
          </cell>
          <cell r="O1744" t="str">
            <v>Roda 12</v>
          </cell>
          <cell r="P1744">
            <v>45512</v>
          </cell>
          <cell r="Q1744" t="str">
            <v>0 Hari</v>
          </cell>
          <cell r="R1744">
            <v>45512</v>
          </cell>
          <cell r="S1744" t="str">
            <v>0 Hari</v>
          </cell>
          <cell r="T1744">
            <v>45512</v>
          </cell>
          <cell r="U1744" t="str">
            <v>0 Hari</v>
          </cell>
          <cell r="V1744"/>
          <cell r="W1744" t="str">
            <v/>
          </cell>
          <cell r="X1744"/>
          <cell r="Y1744" t="str">
            <v/>
          </cell>
          <cell r="Z1744">
            <v>45512</v>
          </cell>
          <cell r="AA1744" t="str">
            <v>2 Hari</v>
          </cell>
          <cell r="AB1744">
            <v>45514</v>
          </cell>
          <cell r="AC1744" t="str">
            <v>KMC BALIKPAPAN</v>
          </cell>
          <cell r="AD1744">
            <v>45517</v>
          </cell>
          <cell r="AE1744" t="str">
            <v>3 Hari</v>
          </cell>
          <cell r="AF1744"/>
          <cell r="AG1744"/>
          <cell r="AH1744"/>
          <cell r="AI1744">
            <v>45520</v>
          </cell>
          <cell r="AJ1744" t="str">
            <v>11 Hari</v>
          </cell>
          <cell r="AK1744">
            <v>45531</v>
          </cell>
          <cell r="AL1744" t="str">
            <v>243 Hari</v>
          </cell>
          <cell r="AM1744">
            <v>45520</v>
          </cell>
          <cell r="AN1744"/>
          <cell r="AO1744" t="str">
            <v/>
          </cell>
          <cell r="AP1744">
            <v>45545</v>
          </cell>
          <cell r="AQ1744" t="str">
            <v>DONE</v>
          </cell>
          <cell r="AR1744" t="str">
            <v>DONE</v>
          </cell>
          <cell r="AS1744"/>
        </row>
        <row r="1745">
          <cell r="A1745">
            <v>1742</v>
          </cell>
          <cell r="B1745" t="str">
            <v>3517131007840005</v>
          </cell>
          <cell r="C1745">
            <v>24091376</v>
          </cell>
          <cell r="D1745" t="str">
            <v>Sukarjono</v>
          </cell>
          <cell r="E1745">
            <v>81253072774</v>
          </cell>
          <cell r="F1745" t="str">
            <v>Driver (Truck) R12</v>
          </cell>
          <cell r="G1745"/>
          <cell r="H1745" t="str">
            <v>NON STAFF</v>
          </cell>
          <cell r="I1745" t="str">
            <v>GAM - SANGKULIRANG</v>
          </cell>
          <cell r="J1745" t="str">
            <v>HO</v>
          </cell>
          <cell r="K1745" t="str">
            <v>Jamal</v>
          </cell>
          <cell r="L1745" t="str">
            <v>24 Hari</v>
          </cell>
          <cell r="M1745" t="str">
            <v>EXISTING</v>
          </cell>
          <cell r="N1745" t="str">
            <v>CLOSE HIRED</v>
          </cell>
          <cell r="O1745" t="str">
            <v>Roda 12</v>
          </cell>
          <cell r="P1745">
            <v>45510</v>
          </cell>
          <cell r="Q1745" t="str">
            <v>0 Hari</v>
          </cell>
          <cell r="R1745">
            <v>45510</v>
          </cell>
          <cell r="S1745" t="str">
            <v>0 Hari</v>
          </cell>
          <cell r="T1745">
            <v>45510</v>
          </cell>
          <cell r="U1745" t="str">
            <v>0 Hari</v>
          </cell>
          <cell r="V1745"/>
          <cell r="W1745" t="str">
            <v/>
          </cell>
          <cell r="X1745"/>
          <cell r="Y1745" t="str">
            <v/>
          </cell>
          <cell r="Z1745">
            <v>45510</v>
          </cell>
          <cell r="AA1745" t="str">
            <v>8 Hari</v>
          </cell>
          <cell r="AB1745">
            <v>45518</v>
          </cell>
          <cell r="AC1745" t="str">
            <v>KMC BALIKPAPAN</v>
          </cell>
          <cell r="AD1745">
            <v>45519</v>
          </cell>
          <cell r="AE1745" t="str">
            <v>1 Hari</v>
          </cell>
          <cell r="AF1745"/>
          <cell r="AG1745"/>
          <cell r="AH1745"/>
          <cell r="AI1745">
            <v>45534</v>
          </cell>
          <cell r="AJ1745" t="str">
            <v>240 Hari</v>
          </cell>
          <cell r="AK1745"/>
          <cell r="AL1745" t="str">
            <v/>
          </cell>
          <cell r="AM1745">
            <v>45534</v>
          </cell>
          <cell r="AN1745"/>
          <cell r="AO1745" t="str">
            <v/>
          </cell>
          <cell r="AP1745"/>
          <cell r="AQ1745" t="str">
            <v>DONE</v>
          </cell>
          <cell r="AR1745" t="str">
            <v>DONE</v>
          </cell>
          <cell r="AS1745"/>
        </row>
        <row r="1746">
          <cell r="A1746">
            <v>1743</v>
          </cell>
          <cell r="B1746">
            <v>640282405930001</v>
          </cell>
          <cell r="C1746"/>
          <cell r="D1746" t="str">
            <v>Suprianto</v>
          </cell>
          <cell r="E1746">
            <v>82267492287</v>
          </cell>
          <cell r="F1746" t="str">
            <v>Operator Single Trailer</v>
          </cell>
          <cell r="G1746"/>
          <cell r="H1746" t="str">
            <v>NON STAFF</v>
          </cell>
          <cell r="I1746" t="str">
            <v>IP - SENYIUR</v>
          </cell>
          <cell r="J1746" t="str">
            <v>HO</v>
          </cell>
          <cell r="K1746" t="str">
            <v>Jamal</v>
          </cell>
          <cell r="L1746" t="str">
            <v>16 Hari</v>
          </cell>
          <cell r="M1746" t="str">
            <v>EXISTING</v>
          </cell>
          <cell r="N1746" t="str">
            <v>CLOSE HIRED</v>
          </cell>
          <cell r="O1746" t="str">
            <v/>
          </cell>
          <cell r="P1746">
            <v>45523</v>
          </cell>
          <cell r="Q1746" t="str">
            <v>0 Hari</v>
          </cell>
          <cell r="R1746">
            <v>45523</v>
          </cell>
          <cell r="S1746" t="str">
            <v>0 Hari</v>
          </cell>
          <cell r="T1746">
            <v>45523</v>
          </cell>
          <cell r="U1746" t="str">
            <v>0 Hari</v>
          </cell>
          <cell r="V1746"/>
          <cell r="W1746" t="str">
            <v/>
          </cell>
          <cell r="X1746"/>
          <cell r="Y1746" t="str">
            <v/>
          </cell>
          <cell r="Z1746">
            <v>45523</v>
          </cell>
          <cell r="AA1746" t="str">
            <v>7 Hari</v>
          </cell>
          <cell r="AB1746">
            <v>45530</v>
          </cell>
          <cell r="AC1746" t="str">
            <v>KMC BALIKPAPAN</v>
          </cell>
          <cell r="AD1746">
            <v>45533</v>
          </cell>
          <cell r="AE1746" t="str">
            <v>3 Hari</v>
          </cell>
          <cell r="AF1746">
            <v>45533</v>
          </cell>
          <cell r="AG1746" t="str">
            <v>drg ( caries dentis 6,7,8 )</v>
          </cell>
          <cell r="AH1746" t="str">
            <v>Low Risk</v>
          </cell>
          <cell r="AI1746">
            <v>45536</v>
          </cell>
          <cell r="AJ1746" t="str">
            <v>1 Hari</v>
          </cell>
          <cell r="AK1746">
            <v>45537</v>
          </cell>
          <cell r="AL1746" t="str">
            <v>2 Hari</v>
          </cell>
          <cell r="AM1746">
            <v>45539</v>
          </cell>
          <cell r="AN1746">
            <v>45539</v>
          </cell>
          <cell r="AO1746" t="str">
            <v>31 Hari</v>
          </cell>
          <cell r="AP1746">
            <v>45570</v>
          </cell>
          <cell r="AQ1746" t="str">
            <v>DONE</v>
          </cell>
          <cell r="AR1746" t="str">
            <v>KIMPER ORIENTASI</v>
          </cell>
          <cell r="AS1746"/>
        </row>
        <row r="1747">
          <cell r="A1747">
            <v>1744</v>
          </cell>
          <cell r="B1747" t="str">
            <v>9109011709780009</v>
          </cell>
          <cell r="C1747"/>
          <cell r="D1747" t="str">
            <v>Victor Pangalo</v>
          </cell>
          <cell r="E1747">
            <v>82271104615</v>
          </cell>
          <cell r="F1747" t="str">
            <v>Operator Double Trailer_SYR</v>
          </cell>
          <cell r="G1747"/>
          <cell r="H1747" t="str">
            <v>NON STAFF</v>
          </cell>
          <cell r="I1747" t="str">
            <v>IP - SENYIUR</v>
          </cell>
          <cell r="J1747" t="str">
            <v>HO</v>
          </cell>
          <cell r="K1747" t="str">
            <v>Jamal</v>
          </cell>
          <cell r="L1747" t="str">
            <v>8 Hari</v>
          </cell>
          <cell r="M1747" t="str">
            <v>FU MCU</v>
          </cell>
          <cell r="N1747" t="str">
            <v>FAILED</v>
          </cell>
          <cell r="O1747" t="str">
            <v/>
          </cell>
          <cell r="P1747">
            <v>45523</v>
          </cell>
          <cell r="Q1747" t="str">
            <v>0 Hari</v>
          </cell>
          <cell r="R1747">
            <v>45523</v>
          </cell>
          <cell r="S1747" t="str">
            <v>0 Hari</v>
          </cell>
          <cell r="T1747">
            <v>45523</v>
          </cell>
          <cell r="U1747" t="str">
            <v>0 Hari</v>
          </cell>
          <cell r="V1747"/>
          <cell r="W1747" t="str">
            <v/>
          </cell>
          <cell r="X1747"/>
          <cell r="Y1747" t="str">
            <v/>
          </cell>
          <cell r="Z1747">
            <v>45523</v>
          </cell>
          <cell r="AA1747" t="str">
            <v>8 Hari</v>
          </cell>
          <cell r="AB1747">
            <v>45531</v>
          </cell>
          <cell r="AC1747" t="str">
            <v>TMC MAKASSAR</v>
          </cell>
          <cell r="AD1747"/>
          <cell r="AE1747" t="str">
            <v>243 Hari</v>
          </cell>
          <cell r="AF1747">
            <v>45537</v>
          </cell>
          <cell r="AG1747" t="str">
            <v>Drg ( gangren radix 2 dan caries dentis 6 ), Sp.m ( miopia dan strabismus ), Sp.pd ( cholesterol total, LDL, TG dan Gamma GT ), Sp.B ( lipoma dan hemmoroid interna gr 2 )</v>
          </cell>
          <cell r="AH1747" t="str">
            <v>High Risk</v>
          </cell>
          <cell r="AI1747"/>
          <cell r="AJ1747" t="str">
            <v/>
          </cell>
          <cell r="AK1747"/>
          <cell r="AL1747" t="str">
            <v/>
          </cell>
          <cell r="AM1747"/>
          <cell r="AN1747"/>
          <cell r="AO1747" t="str">
            <v/>
          </cell>
          <cell r="AP1747" t="str">
            <v>usia 46 thn</v>
          </cell>
          <cell r="AQ1747"/>
          <cell r="AR1747" t="str">
            <v>HOLD TERKAIT USIA / tdk ada kabar</v>
          </cell>
          <cell r="AS1747"/>
        </row>
        <row r="1748">
          <cell r="A1748">
            <v>1745</v>
          </cell>
          <cell r="B1748" t="str">
            <v>3503110201940003</v>
          </cell>
          <cell r="C1748">
            <v>24091351</v>
          </cell>
          <cell r="D1748" t="str">
            <v>Ridwan Subekti</v>
          </cell>
          <cell r="E1748">
            <v>82254139781</v>
          </cell>
          <cell r="F1748" t="str">
            <v>Operator Double Trailer_SYR</v>
          </cell>
          <cell r="G1748"/>
          <cell r="H1748" t="str">
            <v>NON STAFF</v>
          </cell>
          <cell r="I1748" t="str">
            <v>IP - SENYIUR</v>
          </cell>
          <cell r="J1748" t="str">
            <v>HO</v>
          </cell>
          <cell r="K1748" t="str">
            <v>Jamal</v>
          </cell>
          <cell r="L1748" t="str">
            <v>40 Hari</v>
          </cell>
          <cell r="M1748" t="str">
            <v>EXISTING</v>
          </cell>
          <cell r="N1748" t="str">
            <v>CLOSE HIRED</v>
          </cell>
          <cell r="O1748" t="str">
            <v/>
          </cell>
          <cell r="P1748">
            <v>45497</v>
          </cell>
          <cell r="Q1748" t="str">
            <v>0 Hari</v>
          </cell>
          <cell r="R1748">
            <v>45497</v>
          </cell>
          <cell r="S1748" t="str">
            <v>0 Hari</v>
          </cell>
          <cell r="T1748">
            <v>45497</v>
          </cell>
          <cell r="U1748" t="str">
            <v>1 Hari</v>
          </cell>
          <cell r="V1748"/>
          <cell r="W1748" t="str">
            <v/>
          </cell>
          <cell r="X1748"/>
          <cell r="Y1748" t="str">
            <v/>
          </cell>
          <cell r="Z1748">
            <v>45498</v>
          </cell>
          <cell r="AA1748" t="str">
            <v>4 Hari</v>
          </cell>
          <cell r="AB1748">
            <v>45502</v>
          </cell>
          <cell r="AC1748" t="str">
            <v>TMC SURABAYA</v>
          </cell>
          <cell r="AD1748"/>
          <cell r="AE1748" t="str">
            <v>272 Hari</v>
          </cell>
          <cell r="AF1748">
            <v>45518</v>
          </cell>
          <cell r="AG1748" t="str">
            <v>drg ( gangrene radix 1 )  sp,pd ( LDL, cholesterol , TG dan Gula darah puasa ) - SIM B2 NON ACTIVE</v>
          </cell>
          <cell r="AH1748" t="str">
            <v>Low Risk</v>
          </cell>
          <cell r="AI1748">
            <v>45535</v>
          </cell>
          <cell r="AJ1748" t="str">
            <v>1 Hari</v>
          </cell>
          <cell r="AK1748">
            <v>45536</v>
          </cell>
          <cell r="AL1748" t="str">
            <v>1 Hari</v>
          </cell>
          <cell r="AM1748">
            <v>45537</v>
          </cell>
          <cell r="AN1748">
            <v>45537</v>
          </cell>
          <cell r="AO1748" t="str">
            <v>33 Hari</v>
          </cell>
          <cell r="AP1748">
            <v>45570</v>
          </cell>
          <cell r="AQ1748" t="str">
            <v>DONE</v>
          </cell>
          <cell r="AR1748" t="str">
            <v>Onsite tgl 31.08.2024 (done Manifest) cuti</v>
          </cell>
          <cell r="AS1748"/>
        </row>
        <row r="1749">
          <cell r="A1749">
            <v>1746</v>
          </cell>
          <cell r="B1749" t="str">
            <v>1271200904830005</v>
          </cell>
          <cell r="C1749"/>
          <cell r="D1749" t="str">
            <v>Paian Silitonga</v>
          </cell>
          <cell r="E1749">
            <v>82352723920</v>
          </cell>
          <cell r="F1749" t="str">
            <v>Operator HD 785/OHT 777</v>
          </cell>
          <cell r="G1749"/>
          <cell r="H1749" t="str">
            <v>NON STAFF</v>
          </cell>
          <cell r="I1749" t="str">
            <v>IP - TABANG</v>
          </cell>
          <cell r="J1749" t="str">
            <v>HO</v>
          </cell>
          <cell r="K1749" t="str">
            <v>Jamal</v>
          </cell>
          <cell r="L1749" t="str">
            <v>14 Hari</v>
          </cell>
          <cell r="M1749" t="str">
            <v>MCU</v>
          </cell>
          <cell r="N1749" t="str">
            <v>FAILED</v>
          </cell>
          <cell r="O1749" t="str">
            <v>100 Ton</v>
          </cell>
          <cell r="P1749">
            <v>45505</v>
          </cell>
          <cell r="Q1749" t="str">
            <v>0 Hari</v>
          </cell>
          <cell r="R1749">
            <v>45505</v>
          </cell>
          <cell r="S1749" t="str">
            <v>0 Hari</v>
          </cell>
          <cell r="T1749">
            <v>45505</v>
          </cell>
          <cell r="U1749" t="str">
            <v>0 Hari</v>
          </cell>
          <cell r="V1749"/>
          <cell r="W1749" t="str">
            <v/>
          </cell>
          <cell r="X1749"/>
          <cell r="Y1749" t="str">
            <v/>
          </cell>
          <cell r="Z1749">
            <v>45505</v>
          </cell>
          <cell r="AA1749" t="str">
            <v>14 Hari</v>
          </cell>
          <cell r="AB1749">
            <v>45519</v>
          </cell>
          <cell r="AC1749" t="str">
            <v>KMC BALIKPAPAN</v>
          </cell>
          <cell r="AD1749">
            <v>45523</v>
          </cell>
          <cell r="AE1749" t="str">
            <v>4 Hari</v>
          </cell>
          <cell r="AF1749"/>
          <cell r="AG1749" t="str">
            <v>HBSAG REAKTIF</v>
          </cell>
          <cell r="AH1749" t="str">
            <v>High Risk</v>
          </cell>
          <cell r="AI1749"/>
          <cell r="AJ1749" t="str">
            <v/>
          </cell>
          <cell r="AK1749"/>
          <cell r="AL1749" t="str">
            <v/>
          </cell>
          <cell r="AM1749"/>
          <cell r="AN1749"/>
          <cell r="AO1749" t="str">
            <v/>
          </cell>
          <cell r="AP1749"/>
          <cell r="AQ1749"/>
          <cell r="AR1749" t="str">
            <v>UNFIT</v>
          </cell>
          <cell r="AS1749"/>
        </row>
        <row r="1750">
          <cell r="A1750">
            <v>1747</v>
          </cell>
          <cell r="B1750" t="str">
            <v>6403092405880001</v>
          </cell>
          <cell r="C1750">
            <v>24091557</v>
          </cell>
          <cell r="D1750" t="str">
            <v>Sirmansyah</v>
          </cell>
          <cell r="E1750">
            <v>81347416024</v>
          </cell>
          <cell r="F1750" t="str">
            <v>Operator Double Trailer_SYR</v>
          </cell>
          <cell r="G1750"/>
          <cell r="H1750" t="str">
            <v>NON STAFF</v>
          </cell>
          <cell r="I1750" t="str">
            <v>IP - SENYIUR</v>
          </cell>
          <cell r="J1750" t="str">
            <v>HO</v>
          </cell>
          <cell r="K1750" t="str">
            <v>Jamal</v>
          </cell>
          <cell r="L1750" t="str">
            <v>25 Hari</v>
          </cell>
          <cell r="M1750" t="str">
            <v>EXISTING</v>
          </cell>
          <cell r="N1750" t="str">
            <v>CLOSE HIRED</v>
          </cell>
          <cell r="O1750" t="str">
            <v/>
          </cell>
          <cell r="P1750">
            <v>45532</v>
          </cell>
          <cell r="Q1750" t="str">
            <v>0 Hari</v>
          </cell>
          <cell r="R1750">
            <v>45532</v>
          </cell>
          <cell r="S1750" t="str">
            <v>1 Hari</v>
          </cell>
          <cell r="T1750">
            <v>45533</v>
          </cell>
          <cell r="U1750" t="str">
            <v>0 Hari</v>
          </cell>
          <cell r="V1750"/>
          <cell r="W1750" t="str">
            <v/>
          </cell>
          <cell r="X1750"/>
          <cell r="Y1750" t="str">
            <v/>
          </cell>
          <cell r="Z1750">
            <v>45533</v>
          </cell>
          <cell r="AA1750" t="str">
            <v>1 Hari</v>
          </cell>
          <cell r="AB1750">
            <v>45534</v>
          </cell>
          <cell r="AC1750" t="str">
            <v>TMC BERAU PEMUDA</v>
          </cell>
          <cell r="AD1750">
            <v>45546</v>
          </cell>
          <cell r="AE1750" t="str">
            <v>12 Hari</v>
          </cell>
          <cell r="AF1750">
            <v>45540</v>
          </cell>
          <cell r="AG1750" t="str">
            <v>Sp.THT ( Perforasi MT dan test Audiometri  ), Sp.PD ( GDP dan urin + 1 ), Sp.B ( Hemmoroid externa )</v>
          </cell>
          <cell r="AH1750" t="str">
            <v>High Risk</v>
          </cell>
          <cell r="AI1750">
            <v>45550</v>
          </cell>
          <cell r="AJ1750" t="str">
            <v>3 Hari</v>
          </cell>
          <cell r="AK1750">
            <v>45553</v>
          </cell>
          <cell r="AL1750" t="str">
            <v>5 Hari</v>
          </cell>
          <cell r="AM1750">
            <v>45557</v>
          </cell>
          <cell r="AN1750">
            <v>45558</v>
          </cell>
          <cell r="AO1750" t="str">
            <v>22 Hari</v>
          </cell>
          <cell r="AP1750">
            <v>45580</v>
          </cell>
          <cell r="AQ1750" t="str">
            <v>DONE</v>
          </cell>
          <cell r="AR1750" t="str">
            <v>Onsite tgl 15.09.2024 (done Manifest)</v>
          </cell>
          <cell r="AS1750"/>
        </row>
        <row r="1751">
          <cell r="A1751">
            <v>1748</v>
          </cell>
          <cell r="B1751" t="str">
            <v>6402070208920002</v>
          </cell>
          <cell r="C1751"/>
          <cell r="D1751" t="str">
            <v>Sudarwanto</v>
          </cell>
          <cell r="E1751"/>
          <cell r="F1751" t="str">
            <v>Operator Dozer D375/PR-776</v>
          </cell>
          <cell r="G1751"/>
          <cell r="H1751" t="str">
            <v>NON STAFF</v>
          </cell>
          <cell r="I1751" t="str">
            <v>IP - TABANG</v>
          </cell>
          <cell r="J1751" t="str">
            <v xml:space="preserve">WI TGR </v>
          </cell>
          <cell r="K1751"/>
          <cell r="L1751" t="str">
            <v/>
          </cell>
          <cell r="M1751" t="str">
            <v>MCU</v>
          </cell>
          <cell r="N1751" t="str">
            <v>FAILED</v>
          </cell>
          <cell r="O1751" t="str">
            <v>D375</v>
          </cell>
          <cell r="P1751"/>
          <cell r="Q1751" t="str">
            <v/>
          </cell>
          <cell r="R1751"/>
          <cell r="S1751" t="str">
            <v/>
          </cell>
          <cell r="T1751"/>
          <cell r="U1751" t="str">
            <v/>
          </cell>
          <cell r="V1751"/>
          <cell r="W1751" t="str">
            <v/>
          </cell>
          <cell r="X1751"/>
          <cell r="Y1751" t="str">
            <v/>
          </cell>
          <cell r="Z1751"/>
          <cell r="AA1751" t="str">
            <v/>
          </cell>
          <cell r="AB1751"/>
          <cell r="AC1751"/>
          <cell r="AD1751"/>
          <cell r="AE1751" t="str">
            <v/>
          </cell>
          <cell r="AF1751"/>
          <cell r="AG1751"/>
          <cell r="AH1751"/>
          <cell r="AI1751"/>
          <cell r="AJ1751" t="str">
            <v/>
          </cell>
          <cell r="AK1751"/>
          <cell r="AL1751" t="str">
            <v/>
          </cell>
          <cell r="AM1751"/>
          <cell r="AN1751"/>
          <cell r="AO1751" t="str">
            <v/>
          </cell>
          <cell r="AP1751"/>
          <cell r="AQ1751"/>
          <cell r="AR1751" t="str">
            <v>UNFIT</v>
          </cell>
          <cell r="AS1751"/>
        </row>
        <row r="1752">
          <cell r="A1752">
            <v>1749</v>
          </cell>
          <cell r="B1752" t="str">
            <v>6402161008790002</v>
          </cell>
          <cell r="C1752"/>
          <cell r="D1752" t="str">
            <v>Suhardi</v>
          </cell>
          <cell r="E1752">
            <v>85250529771</v>
          </cell>
          <cell r="F1752" t="str">
            <v>Operator HD 785/OHT 777</v>
          </cell>
          <cell r="G1752"/>
          <cell r="H1752" t="str">
            <v>NON STAFF</v>
          </cell>
          <cell r="I1752" t="str">
            <v>IP - TABANG</v>
          </cell>
          <cell r="J1752" t="str">
            <v xml:space="preserve">WI TGR </v>
          </cell>
          <cell r="K1752"/>
          <cell r="L1752" t="str">
            <v/>
          </cell>
          <cell r="M1752" t="str">
            <v>OFFERING LETTER</v>
          </cell>
          <cell r="N1752" t="str">
            <v>HOLD</v>
          </cell>
          <cell r="O1752" t="str">
            <v>100 Ton</v>
          </cell>
          <cell r="P1752"/>
          <cell r="Q1752" t="str">
            <v/>
          </cell>
          <cell r="R1752"/>
          <cell r="S1752" t="str">
            <v/>
          </cell>
          <cell r="T1752"/>
          <cell r="U1752" t="str">
            <v/>
          </cell>
          <cell r="V1752"/>
          <cell r="W1752" t="str">
            <v/>
          </cell>
          <cell r="X1752"/>
          <cell r="Y1752" t="str">
            <v/>
          </cell>
          <cell r="Z1752"/>
          <cell r="AA1752" t="str">
            <v/>
          </cell>
          <cell r="AB1752"/>
          <cell r="AC1752"/>
          <cell r="AD1752"/>
          <cell r="AE1752" t="str">
            <v/>
          </cell>
          <cell r="AF1752"/>
          <cell r="AG1752"/>
          <cell r="AH1752"/>
          <cell r="AI1752"/>
          <cell r="AJ1752" t="str">
            <v/>
          </cell>
          <cell r="AK1752"/>
          <cell r="AL1752" t="str">
            <v/>
          </cell>
          <cell r="AM1752"/>
          <cell r="AN1752"/>
          <cell r="AO1752" t="str">
            <v/>
          </cell>
          <cell r="AP1752"/>
          <cell r="AQ1752"/>
          <cell r="AR1752" t="str">
            <v>hold terkait usia</v>
          </cell>
          <cell r="AS1752"/>
        </row>
        <row r="1753">
          <cell r="A1753">
            <v>1750</v>
          </cell>
          <cell r="B1753" t="str">
            <v>6402151406760001</v>
          </cell>
          <cell r="C1753"/>
          <cell r="D1753" t="str">
            <v>Rianto</v>
          </cell>
          <cell r="E1753">
            <v>81350358222</v>
          </cell>
          <cell r="F1753" t="str">
            <v>Operator HD 785/OHT 777</v>
          </cell>
          <cell r="G1753"/>
          <cell r="H1753" t="str">
            <v>NON STAFF</v>
          </cell>
          <cell r="I1753" t="str">
            <v>IP - TABANG</v>
          </cell>
          <cell r="J1753" t="str">
            <v xml:space="preserve">WI TGR </v>
          </cell>
          <cell r="K1753"/>
          <cell r="L1753" t="str">
            <v/>
          </cell>
          <cell r="M1753" t="str">
            <v>OFFERING LETTER</v>
          </cell>
          <cell r="N1753" t="str">
            <v>HOLD</v>
          </cell>
          <cell r="O1753" t="str">
            <v>100 Ton</v>
          </cell>
          <cell r="P1753"/>
          <cell r="Q1753" t="str">
            <v/>
          </cell>
          <cell r="R1753"/>
          <cell r="S1753" t="str">
            <v/>
          </cell>
          <cell r="T1753"/>
          <cell r="U1753" t="str">
            <v/>
          </cell>
          <cell r="V1753"/>
          <cell r="W1753" t="str">
            <v/>
          </cell>
          <cell r="X1753"/>
          <cell r="Y1753" t="str">
            <v/>
          </cell>
          <cell r="Z1753"/>
          <cell r="AA1753" t="str">
            <v/>
          </cell>
          <cell r="AB1753"/>
          <cell r="AC1753"/>
          <cell r="AD1753"/>
          <cell r="AE1753" t="str">
            <v/>
          </cell>
          <cell r="AF1753"/>
          <cell r="AG1753"/>
          <cell r="AH1753"/>
          <cell r="AI1753"/>
          <cell r="AJ1753" t="str">
            <v/>
          </cell>
          <cell r="AK1753"/>
          <cell r="AL1753" t="str">
            <v/>
          </cell>
          <cell r="AM1753"/>
          <cell r="AN1753"/>
          <cell r="AO1753" t="str">
            <v/>
          </cell>
          <cell r="AP1753"/>
          <cell r="AQ1753" t="str">
            <v>DONE</v>
          </cell>
          <cell r="AR1753" t="str">
            <v>hold terkait usia</v>
          </cell>
          <cell r="AS1753"/>
        </row>
        <row r="1754">
          <cell r="A1754">
            <v>1751</v>
          </cell>
          <cell r="B1754">
            <v>0</v>
          </cell>
          <cell r="C1754"/>
          <cell r="D1754" t="str">
            <v>Jaiman</v>
          </cell>
          <cell r="E1754"/>
          <cell r="F1754" t="str">
            <v>Operator HD 785/OHT 777</v>
          </cell>
          <cell r="G1754"/>
          <cell r="H1754" t="str">
            <v>NON STAFF</v>
          </cell>
          <cell r="I1754" t="str">
            <v>IP - TABANG</v>
          </cell>
          <cell r="J1754" t="str">
            <v>WI SMD 1</v>
          </cell>
          <cell r="K1754"/>
          <cell r="L1754" t="str">
            <v/>
          </cell>
          <cell r="M1754" t="str">
            <v>OFFERING LETTER</v>
          </cell>
          <cell r="N1754" t="str">
            <v>HOLD</v>
          </cell>
          <cell r="O1754" t="str">
            <v>100 Ton</v>
          </cell>
          <cell r="P1754"/>
          <cell r="Q1754" t="str">
            <v/>
          </cell>
          <cell r="R1754"/>
          <cell r="S1754" t="str">
            <v/>
          </cell>
          <cell r="T1754"/>
          <cell r="U1754" t="str">
            <v/>
          </cell>
          <cell r="V1754"/>
          <cell r="W1754" t="str">
            <v/>
          </cell>
          <cell r="X1754"/>
          <cell r="Y1754" t="str">
            <v/>
          </cell>
          <cell r="Z1754"/>
          <cell r="AA1754" t="str">
            <v/>
          </cell>
          <cell r="AB1754"/>
          <cell r="AC1754"/>
          <cell r="AD1754"/>
          <cell r="AE1754" t="str">
            <v/>
          </cell>
          <cell r="AF1754"/>
          <cell r="AG1754"/>
          <cell r="AH1754"/>
          <cell r="AI1754"/>
          <cell r="AJ1754" t="str">
            <v/>
          </cell>
          <cell r="AK1754"/>
          <cell r="AL1754" t="str">
            <v/>
          </cell>
          <cell r="AM1754"/>
          <cell r="AN1754"/>
          <cell r="AO1754" t="str">
            <v/>
          </cell>
          <cell r="AP1754"/>
          <cell r="AQ1754"/>
          <cell r="AR1754" t="str">
            <v>hold terkait usia</v>
          </cell>
          <cell r="AS1754"/>
        </row>
        <row r="1755">
          <cell r="A1755">
            <v>1752</v>
          </cell>
          <cell r="B1755">
            <v>0</v>
          </cell>
          <cell r="C1755"/>
          <cell r="D1755" t="str">
            <v>Sunyoto</v>
          </cell>
          <cell r="E1755"/>
          <cell r="F1755" t="str">
            <v>Operator HD 785/OHT 777</v>
          </cell>
          <cell r="G1755"/>
          <cell r="H1755" t="str">
            <v>NON STAFF</v>
          </cell>
          <cell r="I1755" t="str">
            <v>IP - TABANG</v>
          </cell>
          <cell r="J1755" t="str">
            <v>WI SMD 1</v>
          </cell>
          <cell r="K1755"/>
          <cell r="L1755" t="str">
            <v/>
          </cell>
          <cell r="M1755" t="str">
            <v>OFFERING LETTER</v>
          </cell>
          <cell r="N1755" t="str">
            <v>HOLD</v>
          </cell>
          <cell r="O1755" t="str">
            <v>100 Ton</v>
          </cell>
          <cell r="P1755"/>
          <cell r="Q1755" t="str">
            <v/>
          </cell>
          <cell r="R1755"/>
          <cell r="S1755" t="str">
            <v/>
          </cell>
          <cell r="T1755"/>
          <cell r="U1755" t="str">
            <v/>
          </cell>
          <cell r="V1755"/>
          <cell r="W1755" t="str">
            <v/>
          </cell>
          <cell r="X1755"/>
          <cell r="Y1755" t="str">
            <v/>
          </cell>
          <cell r="Z1755"/>
          <cell r="AA1755" t="str">
            <v/>
          </cell>
          <cell r="AB1755"/>
          <cell r="AC1755"/>
          <cell r="AD1755"/>
          <cell r="AE1755" t="str">
            <v/>
          </cell>
          <cell r="AF1755"/>
          <cell r="AG1755"/>
          <cell r="AH1755"/>
          <cell r="AI1755"/>
          <cell r="AJ1755" t="str">
            <v/>
          </cell>
          <cell r="AK1755"/>
          <cell r="AL1755" t="str">
            <v/>
          </cell>
          <cell r="AM1755"/>
          <cell r="AN1755"/>
          <cell r="AO1755" t="str">
            <v/>
          </cell>
          <cell r="AP1755"/>
          <cell r="AQ1755"/>
          <cell r="AR1755" t="str">
            <v>hold terkait usia</v>
          </cell>
          <cell r="AS1755"/>
        </row>
        <row r="1756">
          <cell r="A1756">
            <v>1753</v>
          </cell>
          <cell r="B1756" t="str">
            <v>6474021004750009</v>
          </cell>
          <cell r="C1756"/>
          <cell r="D1756" t="str">
            <v>Hartono</v>
          </cell>
          <cell r="E1756"/>
          <cell r="F1756" t="str">
            <v>Operator HD 785/OHT 777</v>
          </cell>
          <cell r="G1756"/>
          <cell r="H1756" t="str">
            <v>NON STAFF</v>
          </cell>
          <cell r="I1756" t="str">
            <v>IP - TABANG</v>
          </cell>
          <cell r="J1756" t="str">
            <v>WI SMD 1</v>
          </cell>
          <cell r="K1756"/>
          <cell r="L1756" t="str">
            <v/>
          </cell>
          <cell r="M1756" t="str">
            <v>OFFERING LETTER</v>
          </cell>
          <cell r="N1756" t="str">
            <v>HOLD</v>
          </cell>
          <cell r="O1756" t="str">
            <v>100 Ton</v>
          </cell>
          <cell r="P1756"/>
          <cell r="Q1756" t="str">
            <v/>
          </cell>
          <cell r="R1756"/>
          <cell r="S1756" t="str">
            <v/>
          </cell>
          <cell r="T1756"/>
          <cell r="U1756" t="str">
            <v/>
          </cell>
          <cell r="V1756"/>
          <cell r="W1756" t="str">
            <v/>
          </cell>
          <cell r="X1756"/>
          <cell r="Y1756" t="str">
            <v/>
          </cell>
          <cell r="Z1756"/>
          <cell r="AA1756" t="str">
            <v/>
          </cell>
          <cell r="AB1756"/>
          <cell r="AC1756"/>
          <cell r="AD1756"/>
          <cell r="AE1756" t="str">
            <v/>
          </cell>
          <cell r="AF1756"/>
          <cell r="AG1756"/>
          <cell r="AH1756"/>
          <cell r="AI1756"/>
          <cell r="AJ1756" t="str">
            <v/>
          </cell>
          <cell r="AK1756"/>
          <cell r="AL1756" t="str">
            <v/>
          </cell>
          <cell r="AM1756"/>
          <cell r="AN1756"/>
          <cell r="AO1756" t="str">
            <v/>
          </cell>
          <cell r="AP1756"/>
          <cell r="AQ1756"/>
          <cell r="AR1756" t="str">
            <v>hold terkait usia</v>
          </cell>
          <cell r="AS1756"/>
        </row>
        <row r="1757">
          <cell r="A1757">
            <v>1754</v>
          </cell>
          <cell r="B1757" t="str">
            <v>6401012011940001</v>
          </cell>
          <cell r="C1757"/>
          <cell r="D1757" t="str">
            <v>Arianto</v>
          </cell>
          <cell r="E1757">
            <v>82251420928</v>
          </cell>
          <cell r="F1757" t="str">
            <v>Operator HD 785/OHT 777</v>
          </cell>
          <cell r="G1757"/>
          <cell r="H1757" t="str">
            <v>NON STAFF</v>
          </cell>
          <cell r="I1757" t="str">
            <v>IP - TABANG</v>
          </cell>
          <cell r="J1757" t="str">
            <v>WI SMD 1</v>
          </cell>
          <cell r="K1757"/>
          <cell r="L1757" t="str">
            <v/>
          </cell>
          <cell r="M1757" t="str">
            <v>PLAN ONSITE</v>
          </cell>
          <cell r="N1757" t="str">
            <v>FAILED</v>
          </cell>
          <cell r="O1757" t="str">
            <v>100 Ton</v>
          </cell>
          <cell r="P1757"/>
          <cell r="Q1757" t="str">
            <v/>
          </cell>
          <cell r="R1757"/>
          <cell r="S1757" t="str">
            <v/>
          </cell>
          <cell r="T1757"/>
          <cell r="U1757" t="str">
            <v/>
          </cell>
          <cell r="V1757"/>
          <cell r="W1757" t="str">
            <v/>
          </cell>
          <cell r="X1757"/>
          <cell r="Y1757" t="str">
            <v/>
          </cell>
          <cell r="Z1757"/>
          <cell r="AA1757" t="str">
            <v/>
          </cell>
          <cell r="AB1757"/>
          <cell r="AC1757"/>
          <cell r="AD1757"/>
          <cell r="AE1757" t="str">
            <v/>
          </cell>
          <cell r="AF1757"/>
          <cell r="AG1757"/>
          <cell r="AH1757"/>
          <cell r="AI1757"/>
          <cell r="AJ1757" t="str">
            <v/>
          </cell>
          <cell r="AK1757"/>
          <cell r="AL1757" t="str">
            <v/>
          </cell>
          <cell r="AM1757"/>
          <cell r="AN1757"/>
          <cell r="AO1757" t="str">
            <v/>
          </cell>
          <cell r="AP1757"/>
          <cell r="AQ1757" t="str">
            <v>DONE</v>
          </cell>
          <cell r="AR1757" t="str">
            <v>Onsite tgl 27.08.2024 (done Manifest) tdk berangkat</v>
          </cell>
          <cell r="AS1757"/>
        </row>
        <row r="1758">
          <cell r="A1758">
            <v>1755</v>
          </cell>
          <cell r="B1758" t="str">
            <v>6402101912970002</v>
          </cell>
          <cell r="C1758"/>
          <cell r="D1758" t="str">
            <v>Viktor Jitero Deloren</v>
          </cell>
          <cell r="E1758">
            <v>81264110476</v>
          </cell>
          <cell r="F1758" t="str">
            <v>Driver Fuel Truck</v>
          </cell>
          <cell r="G1758"/>
          <cell r="H1758" t="str">
            <v>NON STAFF</v>
          </cell>
          <cell r="I1758" t="str">
            <v>IP - TABANG</v>
          </cell>
          <cell r="J1758" t="str">
            <v>WI SMD 1</v>
          </cell>
          <cell r="K1758" t="str">
            <v>Jamal</v>
          </cell>
          <cell r="L1758" t="str">
            <v>16 Hari</v>
          </cell>
          <cell r="M1758" t="str">
            <v>PLAN ONSITE</v>
          </cell>
          <cell r="N1758" t="str">
            <v>FAILED</v>
          </cell>
          <cell r="O1758" t="str">
            <v/>
          </cell>
          <cell r="P1758">
            <v>45514</v>
          </cell>
          <cell r="Q1758" t="str">
            <v>0 Hari</v>
          </cell>
          <cell r="R1758">
            <v>45514</v>
          </cell>
          <cell r="S1758" t="str">
            <v>0 Hari</v>
          </cell>
          <cell r="T1758">
            <v>45514</v>
          </cell>
          <cell r="U1758" t="str">
            <v>0 Hari</v>
          </cell>
          <cell r="V1758"/>
          <cell r="W1758" t="str">
            <v/>
          </cell>
          <cell r="X1758"/>
          <cell r="Y1758" t="str">
            <v/>
          </cell>
          <cell r="Z1758">
            <v>45514</v>
          </cell>
          <cell r="AA1758" t="str">
            <v>16 Hari</v>
          </cell>
          <cell r="AB1758">
            <v>45530</v>
          </cell>
          <cell r="AC1758" t="str">
            <v>KMC BALIKPAPAN</v>
          </cell>
          <cell r="AD1758">
            <v>45538</v>
          </cell>
          <cell r="AE1758" t="str">
            <v>8 Hari</v>
          </cell>
          <cell r="AF1758">
            <v>45533</v>
          </cell>
          <cell r="AG1758" t="str">
            <v>Drg ( Caries 2 ), Sp.PD ( Gamma GT )</v>
          </cell>
          <cell r="AH1758" t="str">
            <v>Low Risk</v>
          </cell>
          <cell r="AI1758"/>
          <cell r="AJ1758" t="str">
            <v/>
          </cell>
          <cell r="AK1758"/>
          <cell r="AL1758" t="str">
            <v/>
          </cell>
          <cell r="AM1758"/>
          <cell r="AN1758"/>
          <cell r="AO1758" t="str">
            <v/>
          </cell>
          <cell r="AP1758"/>
          <cell r="AQ1758" t="str">
            <v>DONE</v>
          </cell>
          <cell r="AR1758" t="str">
            <v>Onsite tgl 7.09.2024 (done manifest) tdk berangkat</v>
          </cell>
          <cell r="AS1758"/>
        </row>
        <row r="1759">
          <cell r="A1759">
            <v>1756</v>
          </cell>
          <cell r="B1759" t="str">
            <v>6402150104760003</v>
          </cell>
          <cell r="C1759"/>
          <cell r="D1759" t="str">
            <v>Syurian</v>
          </cell>
          <cell r="E1759"/>
          <cell r="F1759" t="str">
            <v>Operator HD 785/OHT 777</v>
          </cell>
          <cell r="G1759"/>
          <cell r="H1759" t="str">
            <v>NON STAFF</v>
          </cell>
          <cell r="I1759" t="str">
            <v>IP - TABANG</v>
          </cell>
          <cell r="J1759" t="str">
            <v>WI SMD 1</v>
          </cell>
          <cell r="K1759"/>
          <cell r="L1759" t="str">
            <v/>
          </cell>
          <cell r="M1759" t="str">
            <v>OFFERING LETTER</v>
          </cell>
          <cell r="N1759" t="str">
            <v>HOLD</v>
          </cell>
          <cell r="O1759" t="str">
            <v>100 Ton</v>
          </cell>
          <cell r="P1759"/>
          <cell r="Q1759" t="str">
            <v/>
          </cell>
          <cell r="R1759"/>
          <cell r="S1759" t="str">
            <v/>
          </cell>
          <cell r="T1759"/>
          <cell r="U1759" t="str">
            <v/>
          </cell>
          <cell r="V1759"/>
          <cell r="W1759" t="str">
            <v/>
          </cell>
          <cell r="X1759"/>
          <cell r="Y1759" t="str">
            <v/>
          </cell>
          <cell r="Z1759"/>
          <cell r="AA1759" t="str">
            <v/>
          </cell>
          <cell r="AB1759"/>
          <cell r="AC1759"/>
          <cell r="AD1759"/>
          <cell r="AE1759" t="str">
            <v/>
          </cell>
          <cell r="AF1759"/>
          <cell r="AG1759"/>
          <cell r="AH1759"/>
          <cell r="AI1759"/>
          <cell r="AJ1759" t="str">
            <v/>
          </cell>
          <cell r="AK1759"/>
          <cell r="AL1759" t="str">
            <v/>
          </cell>
          <cell r="AM1759"/>
          <cell r="AN1759"/>
          <cell r="AO1759" t="str">
            <v/>
          </cell>
          <cell r="AP1759"/>
          <cell r="AQ1759"/>
          <cell r="AR1759" t="str">
            <v>hold terkait usia</v>
          </cell>
          <cell r="AS1759"/>
        </row>
        <row r="1760">
          <cell r="A1760">
            <v>1757</v>
          </cell>
          <cell r="B1760" t="str">
            <v>6402151805700001</v>
          </cell>
          <cell r="C1760"/>
          <cell r="D1760" t="str">
            <v>Riswanto</v>
          </cell>
          <cell r="E1760">
            <v>82261170343</v>
          </cell>
          <cell r="F1760" t="str">
            <v>Operator HD 785/OHT 777</v>
          </cell>
          <cell r="G1760"/>
          <cell r="H1760" t="str">
            <v>NON STAFF</v>
          </cell>
          <cell r="I1760" t="str">
            <v>IP - TABANG</v>
          </cell>
          <cell r="J1760" t="str">
            <v>WI SMD 1</v>
          </cell>
          <cell r="K1760"/>
          <cell r="L1760" t="str">
            <v/>
          </cell>
          <cell r="M1760" t="str">
            <v>OFFERING LETTER</v>
          </cell>
          <cell r="N1760" t="str">
            <v>FAILED</v>
          </cell>
          <cell r="O1760" t="str">
            <v>100 Ton</v>
          </cell>
          <cell r="P1760"/>
          <cell r="Q1760" t="str">
            <v/>
          </cell>
          <cell r="R1760"/>
          <cell r="S1760" t="str">
            <v/>
          </cell>
          <cell r="T1760"/>
          <cell r="U1760" t="str">
            <v/>
          </cell>
          <cell r="V1760"/>
          <cell r="W1760" t="str">
            <v/>
          </cell>
          <cell r="X1760"/>
          <cell r="Y1760" t="str">
            <v/>
          </cell>
          <cell r="Z1760"/>
          <cell r="AA1760" t="str">
            <v/>
          </cell>
          <cell r="AB1760"/>
          <cell r="AC1760"/>
          <cell r="AD1760"/>
          <cell r="AE1760" t="str">
            <v/>
          </cell>
          <cell r="AF1760"/>
          <cell r="AG1760"/>
          <cell r="AH1760"/>
          <cell r="AI1760"/>
          <cell r="AJ1760" t="str">
            <v/>
          </cell>
          <cell r="AK1760"/>
          <cell r="AL1760" t="str">
            <v/>
          </cell>
          <cell r="AM1760"/>
          <cell r="AN1760"/>
          <cell r="AO1760" t="str">
            <v/>
          </cell>
          <cell r="AP1760"/>
          <cell r="AQ1760"/>
          <cell r="AR1760" t="str">
            <v>hold terkait usia</v>
          </cell>
          <cell r="AS1760"/>
        </row>
        <row r="1761">
          <cell r="A1761">
            <v>1758</v>
          </cell>
          <cell r="B1761" t="str">
            <v>3172020504770011</v>
          </cell>
          <cell r="C1761"/>
          <cell r="D1761" t="str">
            <v>Muhammad Ali</v>
          </cell>
          <cell r="E1761"/>
          <cell r="F1761" t="str">
            <v>Operator HD 785/OHT 777</v>
          </cell>
          <cell r="G1761"/>
          <cell r="H1761" t="str">
            <v>NON STAFF</v>
          </cell>
          <cell r="I1761" t="str">
            <v>IP - TABANG</v>
          </cell>
          <cell r="J1761" t="str">
            <v>WI SMD 1</v>
          </cell>
          <cell r="K1761"/>
          <cell r="L1761" t="str">
            <v/>
          </cell>
          <cell r="M1761" t="str">
            <v>OFFERING LETTER</v>
          </cell>
          <cell r="N1761" t="str">
            <v>HOLD</v>
          </cell>
          <cell r="O1761" t="str">
            <v>100 Ton</v>
          </cell>
          <cell r="P1761"/>
          <cell r="Q1761" t="str">
            <v/>
          </cell>
          <cell r="R1761"/>
          <cell r="S1761" t="str">
            <v/>
          </cell>
          <cell r="T1761"/>
          <cell r="U1761" t="str">
            <v/>
          </cell>
          <cell r="V1761"/>
          <cell r="W1761" t="str">
            <v/>
          </cell>
          <cell r="X1761"/>
          <cell r="Y1761" t="str">
            <v/>
          </cell>
          <cell r="Z1761"/>
          <cell r="AA1761" t="str">
            <v/>
          </cell>
          <cell r="AB1761"/>
          <cell r="AC1761"/>
          <cell r="AD1761"/>
          <cell r="AE1761" t="str">
            <v/>
          </cell>
          <cell r="AF1761"/>
          <cell r="AG1761"/>
          <cell r="AH1761"/>
          <cell r="AI1761"/>
          <cell r="AJ1761" t="str">
            <v/>
          </cell>
          <cell r="AK1761"/>
          <cell r="AL1761" t="str">
            <v/>
          </cell>
          <cell r="AM1761"/>
          <cell r="AN1761"/>
          <cell r="AO1761" t="str">
            <v/>
          </cell>
          <cell r="AP1761"/>
          <cell r="AQ1761"/>
          <cell r="AR1761" t="str">
            <v>hold terkait usia</v>
          </cell>
          <cell r="AS1761"/>
        </row>
        <row r="1762">
          <cell r="A1762">
            <v>1759</v>
          </cell>
          <cell r="B1762">
            <v>0</v>
          </cell>
          <cell r="C1762"/>
          <cell r="D1762" t="str">
            <v>Saparialdi</v>
          </cell>
          <cell r="E1762"/>
          <cell r="F1762" t="str">
            <v>Driver Fuel Truck</v>
          </cell>
          <cell r="G1762"/>
          <cell r="H1762" t="str">
            <v>NON STAFF</v>
          </cell>
          <cell r="I1762" t="str">
            <v>IP - TABANG</v>
          </cell>
          <cell r="J1762" t="str">
            <v>WI SMD 1</v>
          </cell>
          <cell r="K1762"/>
          <cell r="L1762" t="str">
            <v>0 Hari</v>
          </cell>
          <cell r="M1762" t="str">
            <v>OFFERING LETTER</v>
          </cell>
          <cell r="N1762" t="str">
            <v>FAILED</v>
          </cell>
          <cell r="O1762" t="str">
            <v/>
          </cell>
          <cell r="P1762">
            <v>45514</v>
          </cell>
          <cell r="Q1762" t="str">
            <v>0 Hari</v>
          </cell>
          <cell r="R1762">
            <v>45514</v>
          </cell>
          <cell r="S1762" t="str">
            <v>0 Hari</v>
          </cell>
          <cell r="T1762">
            <v>45514</v>
          </cell>
          <cell r="U1762" t="str">
            <v>260 Hari</v>
          </cell>
          <cell r="V1762"/>
          <cell r="W1762" t="str">
            <v/>
          </cell>
          <cell r="X1762"/>
          <cell r="Y1762" t="str">
            <v/>
          </cell>
          <cell r="Z1762"/>
          <cell r="AA1762" t="str">
            <v/>
          </cell>
          <cell r="AB1762"/>
          <cell r="AC1762"/>
          <cell r="AD1762"/>
          <cell r="AE1762" t="str">
            <v/>
          </cell>
          <cell r="AF1762"/>
          <cell r="AG1762"/>
          <cell r="AH1762"/>
          <cell r="AI1762"/>
          <cell r="AJ1762" t="str">
            <v/>
          </cell>
          <cell r="AK1762"/>
          <cell r="AL1762" t="str">
            <v/>
          </cell>
          <cell r="AM1762"/>
          <cell r="AN1762"/>
          <cell r="AO1762" t="str">
            <v/>
          </cell>
          <cell r="AP1762"/>
          <cell r="AQ1762"/>
          <cell r="AR1762" t="str">
            <v>Create ol / melengkapi aplicant (data blm ada)</v>
          </cell>
          <cell r="AS1762"/>
        </row>
        <row r="1763">
          <cell r="A1763">
            <v>1760</v>
          </cell>
          <cell r="B1763" t="str">
            <v>6402111604960001</v>
          </cell>
          <cell r="C1763"/>
          <cell r="D1763" t="str">
            <v>Sarman</v>
          </cell>
          <cell r="E1763">
            <v>82399839395</v>
          </cell>
          <cell r="F1763" t="str">
            <v>Driver Fuel Truck</v>
          </cell>
          <cell r="G1763"/>
          <cell r="H1763" t="str">
            <v>NON STAFF</v>
          </cell>
          <cell r="I1763" t="str">
            <v>IP - TABANG</v>
          </cell>
          <cell r="J1763" t="str">
            <v>WI SMD 1</v>
          </cell>
          <cell r="K1763"/>
          <cell r="L1763" t="str">
            <v>10 Hari</v>
          </cell>
          <cell r="M1763" t="str">
            <v>OFFERING LETTER</v>
          </cell>
          <cell r="N1763" t="str">
            <v>FAILED</v>
          </cell>
          <cell r="O1763" t="str">
            <v/>
          </cell>
          <cell r="P1763">
            <v>45514</v>
          </cell>
          <cell r="Q1763" t="str">
            <v>0 Hari</v>
          </cell>
          <cell r="R1763">
            <v>45514</v>
          </cell>
          <cell r="S1763" t="str">
            <v>0 Hari</v>
          </cell>
          <cell r="T1763">
            <v>45514</v>
          </cell>
          <cell r="U1763" t="str">
            <v>10 Hari</v>
          </cell>
          <cell r="V1763"/>
          <cell r="W1763" t="str">
            <v/>
          </cell>
          <cell r="X1763"/>
          <cell r="Y1763" t="str">
            <v/>
          </cell>
          <cell r="Z1763">
            <v>45524</v>
          </cell>
          <cell r="AA1763" t="str">
            <v/>
          </cell>
          <cell r="AB1763"/>
          <cell r="AC1763"/>
          <cell r="AD1763"/>
          <cell r="AE1763" t="str">
            <v/>
          </cell>
          <cell r="AF1763"/>
          <cell r="AG1763"/>
          <cell r="AH1763"/>
          <cell r="AI1763"/>
          <cell r="AJ1763" t="str">
            <v/>
          </cell>
          <cell r="AK1763"/>
          <cell r="AL1763" t="str">
            <v/>
          </cell>
          <cell r="AM1763"/>
          <cell r="AN1763"/>
          <cell r="AO1763" t="str">
            <v/>
          </cell>
          <cell r="AP1763"/>
          <cell r="AQ1763"/>
          <cell r="AR1763" t="str">
            <v>tdk minat di HD</v>
          </cell>
          <cell r="AS1763"/>
        </row>
        <row r="1764">
          <cell r="A1764">
            <v>1761</v>
          </cell>
          <cell r="B1764" t="str">
            <v>7318190208920001</v>
          </cell>
          <cell r="C1764"/>
          <cell r="D1764" t="str">
            <v>Syahril</v>
          </cell>
          <cell r="E1764">
            <v>85326895519</v>
          </cell>
          <cell r="F1764" t="str">
            <v>Driver Fuel Truck</v>
          </cell>
          <cell r="G1764"/>
          <cell r="H1764" t="str">
            <v>NON STAFF</v>
          </cell>
          <cell r="I1764" t="str">
            <v>IP - TABANG</v>
          </cell>
          <cell r="J1764" t="str">
            <v>WI SMD 1</v>
          </cell>
          <cell r="K1764" t="str">
            <v>Jamal</v>
          </cell>
          <cell r="L1764" t="str">
            <v>25 Hari</v>
          </cell>
          <cell r="M1764" t="str">
            <v>EXISTING</v>
          </cell>
          <cell r="N1764" t="str">
            <v>CLOSE HIRED</v>
          </cell>
          <cell r="O1764" t="str">
            <v/>
          </cell>
          <cell r="P1764">
            <v>45514</v>
          </cell>
          <cell r="Q1764" t="str">
            <v>0 Hari</v>
          </cell>
          <cell r="R1764">
            <v>45514</v>
          </cell>
          <cell r="S1764" t="str">
            <v>0 Hari</v>
          </cell>
          <cell r="T1764">
            <v>45514</v>
          </cell>
          <cell r="U1764" t="str">
            <v>0 Hari</v>
          </cell>
          <cell r="V1764"/>
          <cell r="W1764" t="str">
            <v/>
          </cell>
          <cell r="X1764"/>
          <cell r="Y1764" t="str">
            <v/>
          </cell>
          <cell r="Z1764">
            <v>45514</v>
          </cell>
          <cell r="AA1764" t="str">
            <v>17 Hari</v>
          </cell>
          <cell r="AB1764">
            <v>45531</v>
          </cell>
          <cell r="AC1764" t="str">
            <v>KMC BALIKPAPAN</v>
          </cell>
          <cell r="AD1764">
            <v>45533</v>
          </cell>
          <cell r="AE1764" t="str">
            <v>2 Hari</v>
          </cell>
          <cell r="AF1764"/>
          <cell r="AG1764"/>
          <cell r="AH1764"/>
          <cell r="AI1764">
            <v>45536</v>
          </cell>
          <cell r="AJ1764" t="str">
            <v>1 Hari</v>
          </cell>
          <cell r="AK1764">
            <v>45537</v>
          </cell>
          <cell r="AL1764" t="str">
            <v>2 Hari</v>
          </cell>
          <cell r="AM1764">
            <v>45539</v>
          </cell>
          <cell r="AN1764">
            <v>45539</v>
          </cell>
          <cell r="AO1764" t="str">
            <v>235 Hari</v>
          </cell>
          <cell r="AP1764"/>
          <cell r="AQ1764" t="str">
            <v>DONE</v>
          </cell>
          <cell r="AR1764" t="str">
            <v xml:space="preserve">FT HINO, FT FMX400, </v>
          </cell>
          <cell r="AS1764"/>
        </row>
        <row r="1765">
          <cell r="A1765">
            <v>1762</v>
          </cell>
          <cell r="B1765" t="str">
            <v>6402150309950001</v>
          </cell>
          <cell r="C1765"/>
          <cell r="D1765" t="str">
            <v>Luthfi Rochman</v>
          </cell>
          <cell r="E1765">
            <v>85821810321</v>
          </cell>
          <cell r="F1765" t="str">
            <v>Driver Fuel Truck</v>
          </cell>
          <cell r="G1765"/>
          <cell r="H1765" t="str">
            <v>NON STAFF</v>
          </cell>
          <cell r="I1765" t="str">
            <v>IP - TABANG</v>
          </cell>
          <cell r="J1765" t="str">
            <v>WI SMD 1</v>
          </cell>
          <cell r="K1765"/>
          <cell r="L1765" t="str">
            <v>16 Hari</v>
          </cell>
          <cell r="M1765" t="str">
            <v>FU MCU</v>
          </cell>
          <cell r="N1765" t="str">
            <v>FAILED</v>
          </cell>
          <cell r="O1765" t="str">
            <v/>
          </cell>
          <cell r="P1765">
            <v>45514</v>
          </cell>
          <cell r="Q1765" t="str">
            <v>0 Hari</v>
          </cell>
          <cell r="R1765">
            <v>45514</v>
          </cell>
          <cell r="S1765" t="str">
            <v>0 Hari</v>
          </cell>
          <cell r="T1765">
            <v>45514</v>
          </cell>
          <cell r="U1765" t="str">
            <v>10 Hari</v>
          </cell>
          <cell r="V1765"/>
          <cell r="W1765" t="str">
            <v/>
          </cell>
          <cell r="X1765"/>
          <cell r="Y1765" t="str">
            <v/>
          </cell>
          <cell r="Z1765">
            <v>45524</v>
          </cell>
          <cell r="AA1765" t="str">
            <v>6 Hari</v>
          </cell>
          <cell r="AB1765">
            <v>45530</v>
          </cell>
          <cell r="AC1765" t="str">
            <v>KMC BALIKPAPAN</v>
          </cell>
          <cell r="AD1765"/>
          <cell r="AE1765" t="str">
            <v>244 Hari</v>
          </cell>
          <cell r="AF1765">
            <v>45533</v>
          </cell>
          <cell r="AG1765" t="str">
            <v>Sp.GK ( BMI ), Sp.PD ( SGOT, SGPT, Gamma GT, Trigliserida ), Sp.P ( Spirometri-Obstruksi-High Risk )</v>
          </cell>
          <cell r="AH1765" t="str">
            <v>High Risk</v>
          </cell>
          <cell r="AI1765"/>
          <cell r="AJ1765" t="str">
            <v/>
          </cell>
          <cell r="AK1765"/>
          <cell r="AL1765" t="str">
            <v/>
          </cell>
          <cell r="AM1765"/>
          <cell r="AN1765"/>
          <cell r="AO1765" t="str">
            <v/>
          </cell>
          <cell r="AP1765"/>
          <cell r="AQ1765"/>
          <cell r="AR1765" t="str">
            <v>NO RESPON</v>
          </cell>
          <cell r="AS1765"/>
        </row>
        <row r="1766">
          <cell r="A1766">
            <v>1763</v>
          </cell>
          <cell r="B1766" t="str">
            <v>7322022612970002</v>
          </cell>
          <cell r="C1766"/>
          <cell r="D1766" t="str">
            <v>Sestipen</v>
          </cell>
          <cell r="E1766">
            <v>81349530591</v>
          </cell>
          <cell r="F1766" t="str">
            <v>Driver Fuel Truck</v>
          </cell>
          <cell r="G1766"/>
          <cell r="H1766" t="str">
            <v>NON STAFF</v>
          </cell>
          <cell r="I1766" t="str">
            <v>IP - TABANG</v>
          </cell>
          <cell r="J1766" t="str">
            <v>WI SMD 1</v>
          </cell>
          <cell r="K1766" t="str">
            <v>Jamal</v>
          </cell>
          <cell r="L1766" t="str">
            <v>17 Hari</v>
          </cell>
          <cell r="M1766" t="str">
            <v>FAIL GROUND TEST</v>
          </cell>
          <cell r="N1766" t="str">
            <v>FAILED</v>
          </cell>
          <cell r="O1766" t="str">
            <v/>
          </cell>
          <cell r="P1766">
            <v>45514</v>
          </cell>
          <cell r="Q1766" t="str">
            <v>0 Hari</v>
          </cell>
          <cell r="R1766">
            <v>45514</v>
          </cell>
          <cell r="S1766" t="str">
            <v>0 Hari</v>
          </cell>
          <cell r="T1766">
            <v>45514</v>
          </cell>
          <cell r="U1766" t="str">
            <v>10 Hari</v>
          </cell>
          <cell r="V1766"/>
          <cell r="W1766" t="str">
            <v/>
          </cell>
          <cell r="X1766"/>
          <cell r="Y1766" t="str">
            <v/>
          </cell>
          <cell r="Z1766">
            <v>45524</v>
          </cell>
          <cell r="AA1766" t="str">
            <v>7 Hari</v>
          </cell>
          <cell r="AB1766">
            <v>45531</v>
          </cell>
          <cell r="AC1766" t="str">
            <v>TMC SANGATTA</v>
          </cell>
          <cell r="AD1766">
            <v>45545</v>
          </cell>
          <cell r="AE1766" t="str">
            <v>14 Hari</v>
          </cell>
          <cell r="AF1766">
            <v>45538</v>
          </cell>
          <cell r="AG1766" t="str">
            <v>Drg ( Caries ), Sp.PD ( SGPT, Gamma GT ), Sp.J ( EKG )</v>
          </cell>
          <cell r="AH1766" t="str">
            <v>Medium Risk</v>
          </cell>
          <cell r="AI1766">
            <v>45549</v>
          </cell>
          <cell r="AJ1766" t="str">
            <v>1 Hari</v>
          </cell>
          <cell r="AK1766">
            <v>45550</v>
          </cell>
          <cell r="AL1766" t="str">
            <v>224 Hari</v>
          </cell>
          <cell r="AM1766"/>
          <cell r="AN1766"/>
          <cell r="AO1766" t="str">
            <v/>
          </cell>
          <cell r="AP1766"/>
          <cell r="AQ1766" t="str">
            <v>DONE</v>
          </cell>
          <cell r="AR1766" t="str">
            <v>gagal tes di site</v>
          </cell>
          <cell r="AS1766"/>
        </row>
        <row r="1767">
          <cell r="A1767">
            <v>1764</v>
          </cell>
          <cell r="B1767" t="str">
            <v>7318192311930001</v>
          </cell>
          <cell r="C1767"/>
          <cell r="D1767" t="str">
            <v>Mayjert Eland Sanglise</v>
          </cell>
          <cell r="E1767">
            <v>895341747849</v>
          </cell>
          <cell r="F1767" t="str">
            <v>Driver Fuel Truck</v>
          </cell>
          <cell r="G1767"/>
          <cell r="H1767" t="str">
            <v>NON STAFF</v>
          </cell>
          <cell r="I1767" t="str">
            <v>IP - TABANG</v>
          </cell>
          <cell r="J1767" t="str">
            <v>WI SMD 1</v>
          </cell>
          <cell r="K1767" t="str">
            <v>Jamal</v>
          </cell>
          <cell r="L1767" t="str">
            <v>28 Hari</v>
          </cell>
          <cell r="M1767" t="str">
            <v>EXISTING</v>
          </cell>
          <cell r="N1767" t="str">
            <v>CLOSE HIRED</v>
          </cell>
          <cell r="O1767" t="str">
            <v/>
          </cell>
          <cell r="P1767">
            <v>45514</v>
          </cell>
          <cell r="Q1767" t="str">
            <v>0 Hari</v>
          </cell>
          <cell r="R1767">
            <v>45514</v>
          </cell>
          <cell r="S1767" t="str">
            <v>0 Hari</v>
          </cell>
          <cell r="T1767">
            <v>45514</v>
          </cell>
          <cell r="U1767" t="str">
            <v>0 Hari</v>
          </cell>
          <cell r="V1767"/>
          <cell r="W1767" t="str">
            <v/>
          </cell>
          <cell r="X1767"/>
          <cell r="Y1767" t="str">
            <v/>
          </cell>
          <cell r="Z1767">
            <v>45514</v>
          </cell>
          <cell r="AA1767" t="str">
            <v>6 Hari</v>
          </cell>
          <cell r="AB1767">
            <v>45520</v>
          </cell>
          <cell r="AC1767" t="str">
            <v>TMC SANGATTA</v>
          </cell>
          <cell r="AD1767">
            <v>45534</v>
          </cell>
          <cell r="AE1767" t="str">
            <v>14 Hari</v>
          </cell>
          <cell r="AF1767"/>
          <cell r="AG1767" t="str">
            <v>Sp.GK ( BMI ), Drg ( Caries ), Sp.PD ( Cholesterol-High Risk, Trigliserida-High Risk, LDL-High Risk )</v>
          </cell>
          <cell r="AH1767" t="str">
            <v>High Risk</v>
          </cell>
          <cell r="AI1767">
            <v>45538</v>
          </cell>
          <cell r="AJ1767" t="str">
            <v>2 Hari</v>
          </cell>
          <cell r="AK1767">
            <v>45540</v>
          </cell>
          <cell r="AL1767" t="str">
            <v>2 Hari</v>
          </cell>
          <cell r="AM1767">
            <v>45542</v>
          </cell>
          <cell r="AN1767">
            <v>45542</v>
          </cell>
          <cell r="AO1767" t="str">
            <v>232 Hari</v>
          </cell>
          <cell r="AP1767"/>
          <cell r="AQ1767" t="str">
            <v>DONE</v>
          </cell>
          <cell r="AR1767" t="str">
            <v>FT HINO 500, FT FMX400</v>
          </cell>
          <cell r="AS1767"/>
        </row>
        <row r="1768">
          <cell r="A1768">
            <v>1765</v>
          </cell>
          <cell r="B1768" t="str">
            <v>7316121502010001</v>
          </cell>
          <cell r="C1768"/>
          <cell r="D1768" t="str">
            <v>Ruzlan</v>
          </cell>
          <cell r="E1768">
            <v>85340212890</v>
          </cell>
          <cell r="F1768" t="str">
            <v>Driver Fuel Truck</v>
          </cell>
          <cell r="G1768"/>
          <cell r="H1768" t="str">
            <v>NON STAFF</v>
          </cell>
          <cell r="I1768" t="str">
            <v>IP - TABANG</v>
          </cell>
          <cell r="J1768" t="str">
            <v>WI SMD 1</v>
          </cell>
          <cell r="K1768"/>
          <cell r="L1768" t="str">
            <v>10 Hari</v>
          </cell>
          <cell r="M1768" t="str">
            <v>OFFERING LETTER</v>
          </cell>
          <cell r="N1768" t="str">
            <v>FAILED</v>
          </cell>
          <cell r="O1768" t="str">
            <v/>
          </cell>
          <cell r="P1768">
            <v>45514</v>
          </cell>
          <cell r="Q1768" t="str">
            <v>0 Hari</v>
          </cell>
          <cell r="R1768">
            <v>45514</v>
          </cell>
          <cell r="S1768" t="str">
            <v>0 Hari</v>
          </cell>
          <cell r="T1768">
            <v>45514</v>
          </cell>
          <cell r="U1768" t="str">
            <v>10 Hari</v>
          </cell>
          <cell r="V1768"/>
          <cell r="W1768" t="str">
            <v/>
          </cell>
          <cell r="X1768"/>
          <cell r="Y1768" t="str">
            <v/>
          </cell>
          <cell r="Z1768">
            <v>45524</v>
          </cell>
          <cell r="AA1768" t="str">
            <v/>
          </cell>
          <cell r="AB1768"/>
          <cell r="AC1768"/>
          <cell r="AD1768"/>
          <cell r="AE1768" t="str">
            <v/>
          </cell>
          <cell r="AF1768"/>
          <cell r="AG1768"/>
          <cell r="AH1768"/>
          <cell r="AI1768"/>
          <cell r="AJ1768" t="str">
            <v/>
          </cell>
          <cell r="AK1768"/>
          <cell r="AL1768" t="str">
            <v/>
          </cell>
          <cell r="AM1768"/>
          <cell r="AN1768"/>
          <cell r="AO1768" t="str">
            <v/>
          </cell>
          <cell r="AP1768"/>
          <cell r="AQ1768"/>
          <cell r="AR1768" t="str">
            <v>tdk respon ol yg di berikan</v>
          </cell>
          <cell r="AS1768"/>
        </row>
        <row r="1769">
          <cell r="A1769">
            <v>1766</v>
          </cell>
          <cell r="B1769" t="str">
            <v>7318172212750001</v>
          </cell>
          <cell r="C1769"/>
          <cell r="D1769" t="str">
            <v>Daniel Mangading</v>
          </cell>
          <cell r="E1769"/>
          <cell r="F1769" t="str">
            <v>Driver Fuel Truck</v>
          </cell>
          <cell r="G1769"/>
          <cell r="H1769" t="str">
            <v>NON STAFF</v>
          </cell>
          <cell r="I1769" t="str">
            <v>IP - TABANG</v>
          </cell>
          <cell r="J1769" t="str">
            <v>WI SMD 1</v>
          </cell>
          <cell r="K1769"/>
          <cell r="L1769" t="str">
            <v/>
          </cell>
          <cell r="M1769" t="str">
            <v>OFFERING LETTER</v>
          </cell>
          <cell r="N1769" t="str">
            <v>HOLD</v>
          </cell>
          <cell r="O1769" t="str">
            <v/>
          </cell>
          <cell r="P1769"/>
          <cell r="Q1769" t="str">
            <v/>
          </cell>
          <cell r="R1769"/>
          <cell r="S1769" t="str">
            <v/>
          </cell>
          <cell r="T1769"/>
          <cell r="U1769" t="str">
            <v/>
          </cell>
          <cell r="V1769"/>
          <cell r="W1769" t="str">
            <v/>
          </cell>
          <cell r="X1769"/>
          <cell r="Y1769" t="str">
            <v/>
          </cell>
          <cell r="Z1769"/>
          <cell r="AA1769" t="str">
            <v/>
          </cell>
          <cell r="AB1769"/>
          <cell r="AC1769"/>
          <cell r="AD1769"/>
          <cell r="AE1769" t="str">
            <v/>
          </cell>
          <cell r="AF1769"/>
          <cell r="AG1769"/>
          <cell r="AH1769"/>
          <cell r="AI1769"/>
          <cell r="AJ1769" t="str">
            <v/>
          </cell>
          <cell r="AK1769"/>
          <cell r="AL1769" t="str">
            <v/>
          </cell>
          <cell r="AM1769"/>
          <cell r="AN1769"/>
          <cell r="AO1769" t="str">
            <v/>
          </cell>
          <cell r="AP1769"/>
          <cell r="AQ1769"/>
          <cell r="AR1769" t="str">
            <v>hold terkait usia</v>
          </cell>
          <cell r="AS1769"/>
        </row>
        <row r="1770">
          <cell r="A1770">
            <v>1767</v>
          </cell>
          <cell r="B1770" t="str">
            <v>3503082803830004</v>
          </cell>
          <cell r="C1770">
            <v>24101700</v>
          </cell>
          <cell r="D1770" t="str">
            <v>Beni Siswanto</v>
          </cell>
          <cell r="E1770">
            <v>81225421408</v>
          </cell>
          <cell r="F1770" t="str">
            <v>Operator Double Trailer_SYR</v>
          </cell>
          <cell r="G1770"/>
          <cell r="H1770" t="str">
            <v>NON STAFF</v>
          </cell>
          <cell r="I1770" t="str">
            <v>IP - SENYIUR</v>
          </cell>
          <cell r="J1770" t="str">
            <v>HO</v>
          </cell>
          <cell r="K1770" t="str">
            <v>Jamal</v>
          </cell>
          <cell r="L1770" t="str">
            <v>54 Hari</v>
          </cell>
          <cell r="M1770" t="str">
            <v>EXISTING</v>
          </cell>
          <cell r="N1770" t="str">
            <v>CLOSE HIRED</v>
          </cell>
          <cell r="O1770" t="str">
            <v/>
          </cell>
          <cell r="P1770">
            <v>45524</v>
          </cell>
          <cell r="Q1770" t="str">
            <v>0 Hari</v>
          </cell>
          <cell r="R1770">
            <v>45524</v>
          </cell>
          <cell r="S1770" t="str">
            <v>0 Hari</v>
          </cell>
          <cell r="T1770">
            <v>45524</v>
          </cell>
          <cell r="U1770" t="str">
            <v>9 Hari</v>
          </cell>
          <cell r="V1770"/>
          <cell r="W1770" t="str">
            <v/>
          </cell>
          <cell r="X1770"/>
          <cell r="Y1770" t="str">
            <v/>
          </cell>
          <cell r="Z1770">
            <v>45533</v>
          </cell>
          <cell r="AA1770" t="str">
            <v>2 Hari</v>
          </cell>
          <cell r="AB1770">
            <v>45535</v>
          </cell>
          <cell r="AC1770" t="str">
            <v>TMC SURABAYA</v>
          </cell>
          <cell r="AD1770">
            <v>45561</v>
          </cell>
          <cell r="AE1770" t="str">
            <v>26 Hari</v>
          </cell>
          <cell r="AF1770">
            <v>45540</v>
          </cell>
          <cell r="AG1770" t="str">
            <v>Sp.M ( miopia ), Sp.PD ( Cholesterol,LDLdan GDP ), Drg ( gangren radix 6 )</v>
          </cell>
          <cell r="AH1770" t="str">
            <v>Low Risk</v>
          </cell>
          <cell r="AI1770">
            <v>45576</v>
          </cell>
          <cell r="AJ1770" t="str">
            <v>1 Hari</v>
          </cell>
          <cell r="AK1770">
            <v>45577</v>
          </cell>
          <cell r="AL1770" t="str">
            <v>1 Hari</v>
          </cell>
          <cell r="AM1770">
            <v>45578</v>
          </cell>
          <cell r="AN1770">
            <v>45578</v>
          </cell>
          <cell r="AO1770" t="str">
            <v>13 Hari</v>
          </cell>
          <cell r="AP1770">
            <v>45591</v>
          </cell>
          <cell r="AQ1770" t="str">
            <v>DONE</v>
          </cell>
          <cell r="AR1770" t="str">
            <v>KIMPER TRAINING 20 jam</v>
          </cell>
          <cell r="AS1770"/>
        </row>
        <row r="1771">
          <cell r="A1771">
            <v>1768</v>
          </cell>
          <cell r="B1771" t="str">
            <v>6205051808950006</v>
          </cell>
          <cell r="C1771"/>
          <cell r="D1771" t="str">
            <v>Rahmadi</v>
          </cell>
          <cell r="E1771">
            <v>85327477122</v>
          </cell>
          <cell r="F1771" t="str">
            <v>Driver (Truck)</v>
          </cell>
          <cell r="G1771"/>
          <cell r="H1771" t="str">
            <v>NON STAFF</v>
          </cell>
          <cell r="I1771" t="str">
            <v>BDA - TJA</v>
          </cell>
          <cell r="J1771" t="str">
            <v>SITE</v>
          </cell>
          <cell r="K1771" t="str">
            <v>Taufiq</v>
          </cell>
          <cell r="L1771" t="str">
            <v>76 Hari</v>
          </cell>
          <cell r="M1771" t="str">
            <v>EXISTING</v>
          </cell>
          <cell r="N1771" t="str">
            <v>CLOSE HIRED</v>
          </cell>
          <cell r="O1771" t="str">
            <v/>
          </cell>
          <cell r="P1771">
            <v>45450</v>
          </cell>
          <cell r="Q1771" t="str">
            <v>6 Hari</v>
          </cell>
          <cell r="R1771">
            <v>45456</v>
          </cell>
          <cell r="S1771" t="str">
            <v>0 Hari</v>
          </cell>
          <cell r="T1771">
            <v>45456</v>
          </cell>
          <cell r="U1771" t="str">
            <v>68 Hari</v>
          </cell>
          <cell r="V1771"/>
          <cell r="W1771" t="str">
            <v/>
          </cell>
          <cell r="X1771"/>
          <cell r="Y1771" t="str">
            <v/>
          </cell>
          <cell r="Z1771">
            <v>45524</v>
          </cell>
          <cell r="AA1771" t="str">
            <v>-15 Hari</v>
          </cell>
          <cell r="AB1771">
            <v>45509</v>
          </cell>
          <cell r="AC1771" t="str">
            <v>TMC MUARA TEWEH</v>
          </cell>
          <cell r="AD1771">
            <v>45523</v>
          </cell>
          <cell r="AE1771" t="str">
            <v>14 Hari</v>
          </cell>
          <cell r="AF1771"/>
          <cell r="AG1771"/>
          <cell r="AH1771"/>
          <cell r="AI1771"/>
          <cell r="AJ1771" t="str">
            <v/>
          </cell>
          <cell r="AK1771"/>
          <cell r="AL1771" t="str">
            <v/>
          </cell>
          <cell r="AM1771">
            <v>45526</v>
          </cell>
          <cell r="AN1771"/>
          <cell r="AO1771" t="str">
            <v/>
          </cell>
          <cell r="AP1771"/>
          <cell r="AQ1771" t="str">
            <v>DONE</v>
          </cell>
          <cell r="AR1771" t="str">
            <v>DONE</v>
          </cell>
          <cell r="AS1771"/>
        </row>
        <row r="1772">
          <cell r="A1772">
            <v>1769</v>
          </cell>
          <cell r="B1772" t="str">
            <v>6472051712820009</v>
          </cell>
          <cell r="C1772"/>
          <cell r="D1772" t="str">
            <v>Muhtasar</v>
          </cell>
          <cell r="E1772">
            <v>81358533311</v>
          </cell>
          <cell r="F1772" t="str">
            <v>Operator Exca PC 2000/R 9200/XE 2000</v>
          </cell>
          <cell r="G1772"/>
          <cell r="H1772" t="str">
            <v>NON STAFF</v>
          </cell>
          <cell r="I1772" t="str">
            <v>IP - TABANG</v>
          </cell>
          <cell r="J1772" t="str">
            <v>HO</v>
          </cell>
          <cell r="K1772" t="str">
            <v>Arya</v>
          </cell>
          <cell r="L1772" t="str">
            <v>4 Hari</v>
          </cell>
          <cell r="M1772" t="str">
            <v>OFFERING LETTER</v>
          </cell>
          <cell r="N1772" t="str">
            <v>FAILED</v>
          </cell>
          <cell r="O1772" t="str">
            <v>200 Ton</v>
          </cell>
          <cell r="P1772">
            <v>45498</v>
          </cell>
          <cell r="Q1772" t="str">
            <v>0 Hari</v>
          </cell>
          <cell r="R1772">
            <v>45498</v>
          </cell>
          <cell r="S1772" t="str">
            <v>0 Hari</v>
          </cell>
          <cell r="T1772">
            <v>45498</v>
          </cell>
          <cell r="U1772" t="str">
            <v>4 Hari</v>
          </cell>
          <cell r="V1772"/>
          <cell r="W1772" t="str">
            <v/>
          </cell>
          <cell r="X1772"/>
          <cell r="Y1772" t="str">
            <v/>
          </cell>
          <cell r="Z1772">
            <v>45502</v>
          </cell>
          <cell r="AA1772" t="str">
            <v/>
          </cell>
          <cell r="AB1772"/>
          <cell r="AC1772"/>
          <cell r="AD1772"/>
          <cell r="AE1772" t="str">
            <v/>
          </cell>
          <cell r="AF1772"/>
          <cell r="AG1772"/>
          <cell r="AH1772"/>
          <cell r="AI1772"/>
          <cell r="AJ1772" t="str">
            <v/>
          </cell>
          <cell r="AK1772"/>
          <cell r="AL1772" t="str">
            <v/>
          </cell>
          <cell r="AM1772"/>
          <cell r="AN1772"/>
          <cell r="AO1772" t="str">
            <v/>
          </cell>
          <cell r="AP1772"/>
          <cell r="AQ1772"/>
          <cell r="AR1772" t="str">
            <v>NO RESPON</v>
          </cell>
          <cell r="AS1772"/>
        </row>
        <row r="1773">
          <cell r="A1773">
            <v>1770</v>
          </cell>
          <cell r="B1773">
            <v>0</v>
          </cell>
          <cell r="C1773"/>
          <cell r="D1773" t="str">
            <v>Muhammad Handoko</v>
          </cell>
          <cell r="E1773">
            <v>85252222354</v>
          </cell>
          <cell r="F1773" t="str">
            <v>Operator HD 785/OHT 777</v>
          </cell>
          <cell r="G1773"/>
          <cell r="H1773" t="str">
            <v>NON STAFF</v>
          </cell>
          <cell r="I1773" t="str">
            <v>IP - TABANG</v>
          </cell>
          <cell r="J1773" t="str">
            <v>HO</v>
          </cell>
          <cell r="K1773" t="str">
            <v>Jamal</v>
          </cell>
          <cell r="L1773" t="str">
            <v>0 Hari</v>
          </cell>
          <cell r="M1773" t="str">
            <v>OFFERING LETTER</v>
          </cell>
          <cell r="N1773" t="str">
            <v>FAILED</v>
          </cell>
          <cell r="O1773" t="str">
            <v>100 Ton</v>
          </cell>
          <cell r="P1773">
            <v>45524</v>
          </cell>
          <cell r="Q1773" t="str">
            <v>0 Hari</v>
          </cell>
          <cell r="R1773">
            <v>45524</v>
          </cell>
          <cell r="S1773" t="str">
            <v>0 Hari</v>
          </cell>
          <cell r="T1773">
            <v>45524</v>
          </cell>
          <cell r="U1773" t="str">
            <v>0 Hari</v>
          </cell>
          <cell r="V1773"/>
          <cell r="W1773" t="str">
            <v/>
          </cell>
          <cell r="X1773"/>
          <cell r="Y1773" t="str">
            <v/>
          </cell>
          <cell r="Z1773">
            <v>45524</v>
          </cell>
          <cell r="AA1773" t="str">
            <v/>
          </cell>
          <cell r="AB1773"/>
          <cell r="AC1773"/>
          <cell r="AD1773"/>
          <cell r="AE1773" t="str">
            <v/>
          </cell>
          <cell r="AF1773"/>
          <cell r="AG1773"/>
          <cell r="AH1773"/>
          <cell r="AI1773"/>
          <cell r="AJ1773" t="str">
            <v/>
          </cell>
          <cell r="AK1773"/>
          <cell r="AL1773" t="str">
            <v/>
          </cell>
          <cell r="AM1773"/>
          <cell r="AN1773"/>
          <cell r="AO1773" t="str">
            <v/>
          </cell>
          <cell r="AP1773"/>
          <cell r="AQ1773"/>
          <cell r="AR1773" t="str">
            <v>Create ol / melengkapi aplicant / tdk melengkapi</v>
          </cell>
          <cell r="AS1773"/>
        </row>
        <row r="1774">
          <cell r="A1774">
            <v>1771</v>
          </cell>
          <cell r="B1774">
            <v>0</v>
          </cell>
          <cell r="C1774"/>
          <cell r="D1774" t="str">
            <v>Muh Irfan</v>
          </cell>
          <cell r="E1774">
            <v>85399340204</v>
          </cell>
          <cell r="F1774" t="str">
            <v>Operator HD 785/OHT 777</v>
          </cell>
          <cell r="G1774"/>
          <cell r="H1774" t="str">
            <v>NON STAFF</v>
          </cell>
          <cell r="I1774" t="str">
            <v>IP - TABANG</v>
          </cell>
          <cell r="J1774" t="str">
            <v>HO</v>
          </cell>
          <cell r="K1774" t="str">
            <v>Jamal</v>
          </cell>
          <cell r="L1774" t="str">
            <v>0 Hari</v>
          </cell>
          <cell r="M1774" t="str">
            <v>OFFERING LETTER</v>
          </cell>
          <cell r="N1774" t="str">
            <v>FAILED</v>
          </cell>
          <cell r="O1774" t="str">
            <v>100 Ton</v>
          </cell>
          <cell r="P1774">
            <v>45524</v>
          </cell>
          <cell r="Q1774" t="str">
            <v>0 Hari</v>
          </cell>
          <cell r="R1774">
            <v>45524</v>
          </cell>
          <cell r="S1774" t="str">
            <v>0 Hari</v>
          </cell>
          <cell r="T1774">
            <v>45524</v>
          </cell>
          <cell r="U1774" t="str">
            <v>0 Hari</v>
          </cell>
          <cell r="V1774"/>
          <cell r="W1774" t="str">
            <v/>
          </cell>
          <cell r="X1774"/>
          <cell r="Y1774" t="str">
            <v/>
          </cell>
          <cell r="Z1774">
            <v>45524</v>
          </cell>
          <cell r="AA1774" t="str">
            <v/>
          </cell>
          <cell r="AB1774"/>
          <cell r="AC1774"/>
          <cell r="AD1774"/>
          <cell r="AE1774" t="str">
            <v/>
          </cell>
          <cell r="AF1774"/>
          <cell r="AG1774"/>
          <cell r="AH1774"/>
          <cell r="AI1774"/>
          <cell r="AJ1774" t="str">
            <v/>
          </cell>
          <cell r="AK1774"/>
          <cell r="AL1774" t="str">
            <v/>
          </cell>
          <cell r="AM1774"/>
          <cell r="AN1774"/>
          <cell r="AO1774" t="str">
            <v/>
          </cell>
          <cell r="AP1774"/>
          <cell r="AQ1774"/>
          <cell r="AR1774" t="str">
            <v>cek ke tim Pak Ishaq, pengalaman di palsukan</v>
          </cell>
          <cell r="AS1774"/>
        </row>
        <row r="1775">
          <cell r="A1775">
            <v>1772</v>
          </cell>
          <cell r="B1775" t="str">
            <v>6402162712890001</v>
          </cell>
          <cell r="C1775"/>
          <cell r="D1775" t="str">
            <v>Freddy Ritus Fernandes</v>
          </cell>
          <cell r="E1775">
            <v>85754657290</v>
          </cell>
          <cell r="F1775" t="str">
            <v>Operator HD 785/OHT 777</v>
          </cell>
          <cell r="G1775"/>
          <cell r="H1775" t="str">
            <v>NON STAFF</v>
          </cell>
          <cell r="I1775" t="str">
            <v>IP - TABANG</v>
          </cell>
          <cell r="J1775" t="str">
            <v>HO</v>
          </cell>
          <cell r="K1775" t="str">
            <v>Jamal</v>
          </cell>
          <cell r="L1775" t="str">
            <v>16 Hari</v>
          </cell>
          <cell r="M1775" t="str">
            <v>FAIL GROUND TEST</v>
          </cell>
          <cell r="N1775" t="str">
            <v>FAILED</v>
          </cell>
          <cell r="O1775" t="str">
            <v>100 Ton</v>
          </cell>
          <cell r="P1775">
            <v>45524</v>
          </cell>
          <cell r="Q1775" t="str">
            <v>0 Hari</v>
          </cell>
          <cell r="R1775">
            <v>45524</v>
          </cell>
          <cell r="S1775" t="str">
            <v>0 Hari</v>
          </cell>
          <cell r="T1775">
            <v>45524</v>
          </cell>
          <cell r="U1775" t="str">
            <v>0 Hari</v>
          </cell>
          <cell r="V1775"/>
          <cell r="W1775" t="str">
            <v/>
          </cell>
          <cell r="X1775"/>
          <cell r="Y1775" t="str">
            <v/>
          </cell>
          <cell r="Z1775">
            <v>45524</v>
          </cell>
          <cell r="AA1775" t="str">
            <v>16 Hari</v>
          </cell>
          <cell r="AB1775">
            <v>45540</v>
          </cell>
          <cell r="AC1775" t="str">
            <v>TMC MELAK</v>
          </cell>
          <cell r="AD1775">
            <v>45546</v>
          </cell>
          <cell r="AE1775" t="str">
            <v>6 Hari</v>
          </cell>
          <cell r="AF1775">
            <v>45542</v>
          </cell>
          <cell r="AG1775" t="str">
            <v>Sp.GK ( BMI )</v>
          </cell>
          <cell r="AH1775" t="str">
            <v>Low Risk</v>
          </cell>
          <cell r="AI1775">
            <v>45564</v>
          </cell>
          <cell r="AJ1775" t="str">
            <v>1 Hari</v>
          </cell>
          <cell r="AK1775">
            <v>45565</v>
          </cell>
          <cell r="AL1775" t="str">
            <v>209 Hari</v>
          </cell>
          <cell r="AM1775"/>
          <cell r="AN1775"/>
          <cell r="AO1775" t="str">
            <v/>
          </cell>
          <cell r="AP1775"/>
          <cell r="AQ1775" t="str">
            <v>DONE</v>
          </cell>
          <cell r="AR1775" t="str">
            <v>gagal tes di site</v>
          </cell>
          <cell r="AS1775"/>
        </row>
        <row r="1776">
          <cell r="A1776">
            <v>1773</v>
          </cell>
          <cell r="B1776" t="str">
            <v>6309030511870003</v>
          </cell>
          <cell r="C1776"/>
          <cell r="D1776" t="str">
            <v>Nahromansyah</v>
          </cell>
          <cell r="E1776">
            <v>81351779876</v>
          </cell>
          <cell r="F1776" t="str">
            <v>Operator HD 785/OHT 777</v>
          </cell>
          <cell r="G1776"/>
          <cell r="H1776" t="str">
            <v>NON STAFF</v>
          </cell>
          <cell r="I1776" t="str">
            <v>IP - TABANG</v>
          </cell>
          <cell r="J1776" t="str">
            <v>HO</v>
          </cell>
          <cell r="K1776" t="str">
            <v>Jamal</v>
          </cell>
          <cell r="L1776" t="str">
            <v>3 Hari</v>
          </cell>
          <cell r="M1776" t="str">
            <v>FU MCU</v>
          </cell>
          <cell r="N1776" t="str">
            <v>FAILED</v>
          </cell>
          <cell r="O1776" t="str">
            <v>100 Ton</v>
          </cell>
          <cell r="P1776">
            <v>45524</v>
          </cell>
          <cell r="Q1776" t="str">
            <v>0 Hari</v>
          </cell>
          <cell r="R1776">
            <v>45524</v>
          </cell>
          <cell r="S1776" t="str">
            <v>0 Hari</v>
          </cell>
          <cell r="T1776">
            <v>45524</v>
          </cell>
          <cell r="U1776" t="str">
            <v>0 Hari</v>
          </cell>
          <cell r="V1776"/>
          <cell r="W1776" t="str">
            <v/>
          </cell>
          <cell r="X1776"/>
          <cell r="Y1776" t="str">
            <v/>
          </cell>
          <cell r="Z1776">
            <v>45524</v>
          </cell>
          <cell r="AA1776" t="str">
            <v>3 Hari</v>
          </cell>
          <cell r="AB1776">
            <v>45527</v>
          </cell>
          <cell r="AC1776" t="str">
            <v>TMC TANJUNG TABALONG</v>
          </cell>
          <cell r="AD1776"/>
          <cell r="AE1776" t="str">
            <v>247 Hari</v>
          </cell>
          <cell r="AF1776">
            <v>45530</v>
          </cell>
          <cell r="AG1776" t="str">
            <v>Sp.M ( Myopia-Kimper ), Drg ( Caries )</v>
          </cell>
          <cell r="AH1776" t="str">
            <v>High Risk</v>
          </cell>
          <cell r="AI1776"/>
          <cell r="AJ1776" t="str">
            <v/>
          </cell>
          <cell r="AK1776"/>
          <cell r="AL1776" t="str">
            <v/>
          </cell>
          <cell r="AM1776"/>
          <cell r="AN1776"/>
          <cell r="AO1776" t="str">
            <v/>
          </cell>
          <cell r="AP1776"/>
          <cell r="AQ1776"/>
          <cell r="AR1776" t="str">
            <v>NO RESPON</v>
          </cell>
          <cell r="AS1776"/>
        </row>
        <row r="1777">
          <cell r="A1777">
            <v>1774</v>
          </cell>
          <cell r="B1777" t="str">
            <v>6408092410010001</v>
          </cell>
          <cell r="C1777">
            <v>24081299</v>
          </cell>
          <cell r="D1777" t="str">
            <v>Muhammad Sultanuddin Sri Fadli</v>
          </cell>
          <cell r="E1777">
            <v>81369871709</v>
          </cell>
          <cell r="F1777" t="str">
            <v>Driver (Truck) R10</v>
          </cell>
          <cell r="G1777"/>
          <cell r="H1777" t="str">
            <v>NON STAFF</v>
          </cell>
          <cell r="I1777" t="str">
            <v>GAM - SANGKULIRANG</v>
          </cell>
          <cell r="J1777" t="str">
            <v>SITE</v>
          </cell>
          <cell r="K1777" t="str">
            <v>Wahid</v>
          </cell>
          <cell r="L1777" t="str">
            <v>21 Hari</v>
          </cell>
          <cell r="M1777" t="str">
            <v>EXISTING</v>
          </cell>
          <cell r="N1777" t="str">
            <v>CLOSE HIRED</v>
          </cell>
          <cell r="O1777" t="str">
            <v>Roda 10</v>
          </cell>
          <cell r="P1777">
            <v>45509</v>
          </cell>
          <cell r="Q1777" t="str">
            <v>0 Hari</v>
          </cell>
          <cell r="R1777">
            <v>45509</v>
          </cell>
          <cell r="S1777" t="str">
            <v>0 Hari</v>
          </cell>
          <cell r="T1777">
            <v>45509</v>
          </cell>
          <cell r="U1777" t="str">
            <v>0 Hari</v>
          </cell>
          <cell r="V1777"/>
          <cell r="W1777" t="str">
            <v/>
          </cell>
          <cell r="X1777"/>
          <cell r="Y1777" t="str">
            <v/>
          </cell>
          <cell r="Z1777">
            <v>45509</v>
          </cell>
          <cell r="AA1777" t="str">
            <v>11 Hari</v>
          </cell>
          <cell r="AB1777">
            <v>45520</v>
          </cell>
          <cell r="AC1777" t="str">
            <v>KMC BALIKPAPAN</v>
          </cell>
          <cell r="AD1777">
            <v>45524</v>
          </cell>
          <cell r="AE1777" t="str">
            <v>4 Hari</v>
          </cell>
          <cell r="AF1777">
            <v>45524</v>
          </cell>
          <cell r="AG1777" t="str">
            <v>Vaksin Heptitis B</v>
          </cell>
          <cell r="AH1777" t="str">
            <v>Low Risk</v>
          </cell>
          <cell r="AI1777">
            <v>45530</v>
          </cell>
          <cell r="AJ1777" t="str">
            <v>0 Hari</v>
          </cell>
          <cell r="AK1777">
            <v>45530</v>
          </cell>
          <cell r="AL1777" t="str">
            <v>0 Hari</v>
          </cell>
          <cell r="AM1777">
            <v>45530</v>
          </cell>
          <cell r="AN1777">
            <v>45530</v>
          </cell>
          <cell r="AO1777" t="str">
            <v>15 Hari</v>
          </cell>
          <cell r="AP1777">
            <v>45545</v>
          </cell>
          <cell r="AQ1777" t="str">
            <v>DONE</v>
          </cell>
          <cell r="AR1777" t="str">
            <v>DONE</v>
          </cell>
          <cell r="AS1777"/>
        </row>
        <row r="1778">
          <cell r="A1778">
            <v>1775</v>
          </cell>
          <cell r="B1778" t="str">
            <v>6309042308910004</v>
          </cell>
          <cell r="C1778">
            <v>24081298</v>
          </cell>
          <cell r="D1778" t="str">
            <v>Muhammad Anshari</v>
          </cell>
          <cell r="E1778">
            <v>82252252299</v>
          </cell>
          <cell r="F1778" t="str">
            <v>Driver (Truck) R10</v>
          </cell>
          <cell r="G1778"/>
          <cell r="H1778" t="str">
            <v>NON STAFF</v>
          </cell>
          <cell r="I1778" t="str">
            <v>GAM - SANGKULIRANG</v>
          </cell>
          <cell r="J1778" t="str">
            <v>SITE</v>
          </cell>
          <cell r="K1778" t="str">
            <v>Wahid</v>
          </cell>
          <cell r="L1778" t="str">
            <v>21 Hari</v>
          </cell>
          <cell r="M1778" t="str">
            <v>EXISTING</v>
          </cell>
          <cell r="N1778" t="str">
            <v>CLOSE HIRED</v>
          </cell>
          <cell r="O1778" t="str">
            <v>Roda 10</v>
          </cell>
          <cell r="P1778">
            <v>45509</v>
          </cell>
          <cell r="Q1778" t="str">
            <v>0 Hari</v>
          </cell>
          <cell r="R1778">
            <v>45509</v>
          </cell>
          <cell r="S1778" t="str">
            <v>0 Hari</v>
          </cell>
          <cell r="T1778">
            <v>45509</v>
          </cell>
          <cell r="U1778" t="str">
            <v>0 Hari</v>
          </cell>
          <cell r="V1778"/>
          <cell r="W1778" t="str">
            <v/>
          </cell>
          <cell r="X1778"/>
          <cell r="Y1778" t="str">
            <v/>
          </cell>
          <cell r="Z1778">
            <v>45509</v>
          </cell>
          <cell r="AA1778" t="str">
            <v>11 Hari</v>
          </cell>
          <cell r="AB1778">
            <v>45520</v>
          </cell>
          <cell r="AC1778" t="str">
            <v>KMC BALIKPAPAN</v>
          </cell>
          <cell r="AD1778">
            <v>45524</v>
          </cell>
          <cell r="AE1778" t="str">
            <v>4 Hari</v>
          </cell>
          <cell r="AF1778">
            <v>45524</v>
          </cell>
          <cell r="AG1778" t="str">
            <v>Vaksin Heptitis B</v>
          </cell>
          <cell r="AH1778" t="str">
            <v>Low Risk</v>
          </cell>
          <cell r="AI1778">
            <v>45530</v>
          </cell>
          <cell r="AJ1778" t="str">
            <v>0 Hari</v>
          </cell>
          <cell r="AK1778">
            <v>45530</v>
          </cell>
          <cell r="AL1778" t="str">
            <v>0 Hari</v>
          </cell>
          <cell r="AM1778">
            <v>45530</v>
          </cell>
          <cell r="AN1778">
            <v>45530</v>
          </cell>
          <cell r="AO1778" t="str">
            <v>15 Hari</v>
          </cell>
          <cell r="AP1778">
            <v>45545</v>
          </cell>
          <cell r="AQ1778" t="str">
            <v>DONE</v>
          </cell>
          <cell r="AR1778" t="str">
            <v>DONE</v>
          </cell>
          <cell r="AS1778"/>
        </row>
        <row r="1779">
          <cell r="A1779">
            <v>1776</v>
          </cell>
          <cell r="B1779" t="str">
            <v>3502060604850001</v>
          </cell>
          <cell r="C1779"/>
          <cell r="D1779" t="str">
            <v>Suyatno</v>
          </cell>
          <cell r="E1779">
            <v>81338640804</v>
          </cell>
          <cell r="F1779" t="str">
            <v>Operator Double Trailer_SYR</v>
          </cell>
          <cell r="G1779"/>
          <cell r="H1779" t="str">
            <v>NON STAFF</v>
          </cell>
          <cell r="I1779" t="str">
            <v>IP - SENYIUR</v>
          </cell>
          <cell r="J1779" t="str">
            <v>HO</v>
          </cell>
          <cell r="K1779" t="str">
            <v>Jamal</v>
          </cell>
          <cell r="L1779" t="str">
            <v>0 Hari</v>
          </cell>
          <cell r="M1779" t="str">
            <v>OFFERING LETTER</v>
          </cell>
          <cell r="N1779" t="str">
            <v>FAILED</v>
          </cell>
          <cell r="O1779" t="str">
            <v/>
          </cell>
          <cell r="P1779">
            <v>45527</v>
          </cell>
          <cell r="Q1779" t="str">
            <v>0 Hari</v>
          </cell>
          <cell r="R1779">
            <v>45527</v>
          </cell>
          <cell r="S1779" t="str">
            <v>0 Hari</v>
          </cell>
          <cell r="T1779">
            <v>45527</v>
          </cell>
          <cell r="U1779" t="str">
            <v>0 Hari</v>
          </cell>
          <cell r="V1779"/>
          <cell r="W1779" t="str">
            <v/>
          </cell>
          <cell r="X1779"/>
          <cell r="Y1779" t="str">
            <v/>
          </cell>
          <cell r="Z1779">
            <v>45527</v>
          </cell>
          <cell r="AA1779" t="str">
            <v/>
          </cell>
          <cell r="AB1779"/>
          <cell r="AC1779"/>
          <cell r="AD1779"/>
          <cell r="AE1779" t="str">
            <v/>
          </cell>
          <cell r="AF1779"/>
          <cell r="AG1779"/>
          <cell r="AH1779"/>
          <cell r="AI1779"/>
          <cell r="AJ1779" t="str">
            <v/>
          </cell>
          <cell r="AK1779"/>
          <cell r="AL1779" t="str">
            <v/>
          </cell>
          <cell r="AM1779"/>
          <cell r="AN1779"/>
          <cell r="AO1779" t="str">
            <v/>
          </cell>
          <cell r="AP1779"/>
          <cell r="AQ1779"/>
          <cell r="AR1779" t="str">
            <v>CV cek disite dahulu (pak dendy ok) dari site gagal (pengalaman hanya dT</v>
          </cell>
          <cell r="AS1779"/>
        </row>
        <row r="1780">
          <cell r="A1780">
            <v>1777</v>
          </cell>
          <cell r="B1780" t="str">
            <v>6472062108890004</v>
          </cell>
          <cell r="C1780"/>
          <cell r="D1780" t="str">
            <v>Agus Setiawan</v>
          </cell>
          <cell r="E1780">
            <v>81391833712</v>
          </cell>
          <cell r="F1780" t="str">
            <v>Operator Excavator</v>
          </cell>
          <cell r="G1780"/>
          <cell r="H1780" t="str">
            <v>NON STAFF</v>
          </cell>
          <cell r="I1780" t="str">
            <v>GAM - SANGKULIRANG</v>
          </cell>
          <cell r="J1780" t="str">
            <v>HO</v>
          </cell>
          <cell r="K1780" t="str">
            <v>Arya</v>
          </cell>
          <cell r="L1780" t="str">
            <v>2 Hari</v>
          </cell>
          <cell r="M1780" t="str">
            <v>TEST TEORI</v>
          </cell>
          <cell r="N1780" t="str">
            <v>FAILED</v>
          </cell>
          <cell r="O1780" t="str">
            <v/>
          </cell>
          <cell r="P1780">
            <v>45524</v>
          </cell>
          <cell r="Q1780" t="str">
            <v>0 Hari</v>
          </cell>
          <cell r="R1780">
            <v>45524</v>
          </cell>
          <cell r="S1780" t="str">
            <v>2 Hari</v>
          </cell>
          <cell r="T1780">
            <v>45526</v>
          </cell>
          <cell r="U1780" t="str">
            <v>248 Hari</v>
          </cell>
          <cell r="V1780"/>
          <cell r="W1780" t="str">
            <v/>
          </cell>
          <cell r="X1780"/>
          <cell r="Y1780" t="str">
            <v/>
          </cell>
          <cell r="Z1780"/>
          <cell r="AA1780" t="str">
            <v/>
          </cell>
          <cell r="AB1780"/>
          <cell r="AC1780"/>
          <cell r="AD1780"/>
          <cell r="AE1780" t="str">
            <v/>
          </cell>
          <cell r="AF1780"/>
          <cell r="AG1780"/>
          <cell r="AH1780"/>
          <cell r="AI1780"/>
          <cell r="AJ1780" t="str">
            <v/>
          </cell>
          <cell r="AK1780"/>
          <cell r="AL1780" t="str">
            <v/>
          </cell>
          <cell r="AM1780"/>
          <cell r="AN1780"/>
          <cell r="AO1780" t="str">
            <v/>
          </cell>
          <cell r="AP1780"/>
          <cell r="AQ1780"/>
          <cell r="AR1780" t="str">
            <v>TIDAK HADIR</v>
          </cell>
          <cell r="AS1780"/>
        </row>
        <row r="1781">
          <cell r="A1781">
            <v>1778</v>
          </cell>
          <cell r="B1781" t="str">
            <v>6472021711010002</v>
          </cell>
          <cell r="C1781">
            <v>24091422</v>
          </cell>
          <cell r="D1781" t="str">
            <v>Eric Daeng Parungka</v>
          </cell>
          <cell r="E1781">
            <v>82154598481</v>
          </cell>
          <cell r="F1781" t="str">
            <v>Operator Excavator</v>
          </cell>
          <cell r="G1781"/>
          <cell r="H1781" t="str">
            <v>NON STAFF</v>
          </cell>
          <cell r="I1781" t="str">
            <v>GAM - SANGKULIRANG</v>
          </cell>
          <cell r="J1781" t="str">
            <v>HO</v>
          </cell>
          <cell r="K1781" t="str">
            <v>Arya</v>
          </cell>
          <cell r="L1781" t="str">
            <v>17 Hari</v>
          </cell>
          <cell r="M1781" t="str">
            <v>EXISTING</v>
          </cell>
          <cell r="N1781" t="str">
            <v>CLOSE HIRED</v>
          </cell>
          <cell r="O1781" t="str">
            <v/>
          </cell>
          <cell r="P1781">
            <v>45524</v>
          </cell>
          <cell r="Q1781" t="str">
            <v>0 Hari</v>
          </cell>
          <cell r="R1781">
            <v>45524</v>
          </cell>
          <cell r="S1781" t="str">
            <v>2 Hari</v>
          </cell>
          <cell r="T1781">
            <v>45526</v>
          </cell>
          <cell r="U1781" t="str">
            <v>3 Hari</v>
          </cell>
          <cell r="V1781"/>
          <cell r="W1781" t="str">
            <v/>
          </cell>
          <cell r="X1781"/>
          <cell r="Y1781" t="str">
            <v/>
          </cell>
          <cell r="Z1781">
            <v>45529</v>
          </cell>
          <cell r="AA1781" t="str">
            <v>1 Hari</v>
          </cell>
          <cell r="AB1781">
            <v>45530</v>
          </cell>
          <cell r="AC1781" t="str">
            <v>KMC BALIKPAPAN</v>
          </cell>
          <cell r="AD1781">
            <v>45534</v>
          </cell>
          <cell r="AE1781" t="str">
            <v>4 Hari</v>
          </cell>
          <cell r="AF1781">
            <v>45533</v>
          </cell>
          <cell r="AG1781" t="str">
            <v>Vaksin Hepatitis B, dr Gigi (gigi caries)</v>
          </cell>
          <cell r="AH1781" t="str">
            <v>Low Risk</v>
          </cell>
          <cell r="AI1781">
            <v>45541</v>
          </cell>
          <cell r="AJ1781" t="str">
            <v>2 Hari</v>
          </cell>
          <cell r="AK1781">
            <v>45543</v>
          </cell>
          <cell r="AL1781" t="str">
            <v>5 Hari</v>
          </cell>
          <cell r="AM1781">
            <v>45541</v>
          </cell>
          <cell r="AN1781">
            <v>45548</v>
          </cell>
          <cell r="AO1781" t="str">
            <v>5 Hari</v>
          </cell>
          <cell r="AP1781">
            <v>45553</v>
          </cell>
          <cell r="AQ1781" t="str">
            <v>DONE</v>
          </cell>
          <cell r="AR1781" t="str">
            <v>existing</v>
          </cell>
          <cell r="AS1781"/>
        </row>
        <row r="1782">
          <cell r="A1782">
            <v>1779</v>
          </cell>
          <cell r="B1782" t="str">
            <v>7317171207010001</v>
          </cell>
          <cell r="C1782"/>
          <cell r="D1782" t="str">
            <v>Pinto Alianus Banga</v>
          </cell>
          <cell r="E1782">
            <v>85240484646</v>
          </cell>
          <cell r="F1782" t="str">
            <v>Operator Excavator</v>
          </cell>
          <cell r="G1782"/>
          <cell r="H1782" t="str">
            <v>NON STAFF</v>
          </cell>
          <cell r="I1782" t="str">
            <v>GAM - SANGKULIRANG</v>
          </cell>
          <cell r="J1782" t="str">
            <v>HO</v>
          </cell>
          <cell r="K1782" t="str">
            <v>Arya</v>
          </cell>
          <cell r="L1782" t="str">
            <v>15 Hari</v>
          </cell>
          <cell r="M1782" t="str">
            <v>TEST TEORI</v>
          </cell>
          <cell r="N1782" t="str">
            <v>FAILED</v>
          </cell>
          <cell r="O1782" t="str">
            <v/>
          </cell>
          <cell r="P1782">
            <v>45524</v>
          </cell>
          <cell r="Q1782" t="str">
            <v>0 Hari</v>
          </cell>
          <cell r="R1782">
            <v>45524</v>
          </cell>
          <cell r="S1782" t="str">
            <v>15 Hari</v>
          </cell>
          <cell r="T1782">
            <v>45539</v>
          </cell>
          <cell r="U1782" t="str">
            <v>235 Hari</v>
          </cell>
          <cell r="V1782"/>
          <cell r="W1782" t="str">
            <v/>
          </cell>
          <cell r="X1782"/>
          <cell r="Y1782" t="str">
            <v/>
          </cell>
          <cell r="Z1782"/>
          <cell r="AA1782" t="str">
            <v/>
          </cell>
          <cell r="AB1782"/>
          <cell r="AC1782"/>
          <cell r="AD1782"/>
          <cell r="AE1782" t="str">
            <v/>
          </cell>
          <cell r="AF1782"/>
          <cell r="AG1782"/>
          <cell r="AH1782"/>
          <cell r="AI1782"/>
          <cell r="AJ1782" t="str">
            <v/>
          </cell>
          <cell r="AK1782"/>
          <cell r="AL1782" t="str">
            <v/>
          </cell>
          <cell r="AM1782"/>
          <cell r="AN1782"/>
          <cell r="AO1782" t="str">
            <v/>
          </cell>
          <cell r="AP1782"/>
          <cell r="AQ1782"/>
          <cell r="AR1782" t="str">
            <v>TIDAK HADIR</v>
          </cell>
          <cell r="AS1782"/>
        </row>
        <row r="1783">
          <cell r="A1783">
            <v>1780</v>
          </cell>
          <cell r="B1783" t="str">
            <v>7318205606020002</v>
          </cell>
          <cell r="C1783"/>
          <cell r="D1783" t="str">
            <v xml:space="preserve">Isma Sa'pang </v>
          </cell>
          <cell r="E1783">
            <v>82296012015</v>
          </cell>
          <cell r="F1783" t="str">
            <v>Operator Excavator</v>
          </cell>
          <cell r="G1783"/>
          <cell r="H1783" t="str">
            <v>NON STAFF</v>
          </cell>
          <cell r="I1783" t="str">
            <v>GAM - SANGKULIRANG</v>
          </cell>
          <cell r="J1783" t="str">
            <v>HO</v>
          </cell>
          <cell r="K1783" t="str">
            <v>Arya</v>
          </cell>
          <cell r="L1783" t="str">
            <v>2 Hari</v>
          </cell>
          <cell r="M1783" t="str">
            <v>TEST TEORI</v>
          </cell>
          <cell r="N1783" t="str">
            <v>FAILED</v>
          </cell>
          <cell r="O1783" t="str">
            <v/>
          </cell>
          <cell r="P1783">
            <v>45524</v>
          </cell>
          <cell r="Q1783" t="str">
            <v>0 Hari</v>
          </cell>
          <cell r="R1783">
            <v>45524</v>
          </cell>
          <cell r="S1783" t="str">
            <v>2 Hari</v>
          </cell>
          <cell r="T1783">
            <v>45526</v>
          </cell>
          <cell r="U1783" t="str">
            <v>248 Hari</v>
          </cell>
          <cell r="V1783"/>
          <cell r="W1783" t="str">
            <v/>
          </cell>
          <cell r="X1783"/>
          <cell r="Y1783" t="str">
            <v/>
          </cell>
          <cell r="Z1783"/>
          <cell r="AA1783" t="str">
            <v/>
          </cell>
          <cell r="AB1783"/>
          <cell r="AC1783"/>
          <cell r="AD1783"/>
          <cell r="AE1783" t="str">
            <v/>
          </cell>
          <cell r="AF1783"/>
          <cell r="AG1783"/>
          <cell r="AH1783"/>
          <cell r="AI1783"/>
          <cell r="AJ1783" t="str">
            <v/>
          </cell>
          <cell r="AK1783"/>
          <cell r="AL1783" t="str">
            <v/>
          </cell>
          <cell r="AM1783"/>
          <cell r="AN1783"/>
          <cell r="AO1783" t="str">
            <v/>
          </cell>
          <cell r="AP1783"/>
          <cell r="AQ1783"/>
          <cell r="AR1783" t="str">
            <v>TIDAK LULUS</v>
          </cell>
          <cell r="AS1783"/>
        </row>
        <row r="1784">
          <cell r="A1784">
            <v>1781</v>
          </cell>
          <cell r="B1784" t="str">
            <v>6408150905980001</v>
          </cell>
          <cell r="C1784"/>
          <cell r="D1784" t="str">
            <v>Iwan Setiawan</v>
          </cell>
          <cell r="E1784">
            <v>82256013210</v>
          </cell>
          <cell r="F1784" t="str">
            <v>Operator Excavator</v>
          </cell>
          <cell r="G1784"/>
          <cell r="H1784" t="str">
            <v>NON STAFF</v>
          </cell>
          <cell r="I1784" t="str">
            <v>GAM - SANGKULIRANG</v>
          </cell>
          <cell r="J1784" t="str">
            <v>HO</v>
          </cell>
          <cell r="K1784" t="str">
            <v>Arya</v>
          </cell>
          <cell r="L1784" t="str">
            <v>2 Hari</v>
          </cell>
          <cell r="M1784" t="str">
            <v>TEST TEORI</v>
          </cell>
          <cell r="N1784" t="str">
            <v>FAILED</v>
          </cell>
          <cell r="O1784" t="str">
            <v/>
          </cell>
          <cell r="P1784">
            <v>45524</v>
          </cell>
          <cell r="Q1784" t="str">
            <v>0 Hari</v>
          </cell>
          <cell r="R1784">
            <v>45524</v>
          </cell>
          <cell r="S1784" t="str">
            <v>2 Hari</v>
          </cell>
          <cell r="T1784">
            <v>45526</v>
          </cell>
          <cell r="U1784" t="str">
            <v>248 Hari</v>
          </cell>
          <cell r="V1784"/>
          <cell r="W1784" t="str">
            <v/>
          </cell>
          <cell r="X1784"/>
          <cell r="Y1784" t="str">
            <v/>
          </cell>
          <cell r="Z1784"/>
          <cell r="AA1784" t="str">
            <v/>
          </cell>
          <cell r="AB1784"/>
          <cell r="AC1784"/>
          <cell r="AD1784"/>
          <cell r="AE1784" t="str">
            <v/>
          </cell>
          <cell r="AF1784"/>
          <cell r="AG1784"/>
          <cell r="AH1784"/>
          <cell r="AI1784"/>
          <cell r="AJ1784" t="str">
            <v/>
          </cell>
          <cell r="AK1784"/>
          <cell r="AL1784" t="str">
            <v/>
          </cell>
          <cell r="AM1784"/>
          <cell r="AN1784"/>
          <cell r="AO1784" t="str">
            <v/>
          </cell>
          <cell r="AP1784"/>
          <cell r="AQ1784"/>
          <cell r="AR1784" t="str">
            <v>TIDAK HADIR</v>
          </cell>
          <cell r="AS1784"/>
        </row>
        <row r="1785">
          <cell r="A1785">
            <v>1782</v>
          </cell>
          <cell r="B1785" t="str">
            <v>6408030710920001</v>
          </cell>
          <cell r="C1785"/>
          <cell r="D1785" t="str">
            <v>Risky Riskan Rijani</v>
          </cell>
          <cell r="E1785">
            <v>85248490515</v>
          </cell>
          <cell r="F1785" t="str">
            <v>Operator HD 785/OHT 777</v>
          </cell>
          <cell r="G1785"/>
          <cell r="H1785" t="str">
            <v>NON STAFF</v>
          </cell>
          <cell r="I1785" t="str">
            <v>IP - TABANG</v>
          </cell>
          <cell r="J1785" t="str">
            <v>HO</v>
          </cell>
          <cell r="K1785" t="str">
            <v>Kurniawan</v>
          </cell>
          <cell r="L1785" t="str">
            <v>22 Hari</v>
          </cell>
          <cell r="M1785" t="str">
            <v>PLAN ONSITE</v>
          </cell>
          <cell r="N1785" t="str">
            <v>FAILED</v>
          </cell>
          <cell r="O1785" t="str">
            <v>100 Ton</v>
          </cell>
          <cell r="P1785">
            <v>45504</v>
          </cell>
          <cell r="Q1785" t="str">
            <v>0 Hari</v>
          </cell>
          <cell r="R1785">
            <v>45504</v>
          </cell>
          <cell r="S1785" t="str">
            <v>0 Hari</v>
          </cell>
          <cell r="T1785">
            <v>45504</v>
          </cell>
          <cell r="U1785" t="str">
            <v>7 Hari</v>
          </cell>
          <cell r="V1785"/>
          <cell r="W1785" t="str">
            <v/>
          </cell>
          <cell r="X1785"/>
          <cell r="Y1785" t="str">
            <v/>
          </cell>
          <cell r="Z1785">
            <v>45511</v>
          </cell>
          <cell r="AA1785" t="str">
            <v>15 Hari</v>
          </cell>
          <cell r="AB1785">
            <v>45526</v>
          </cell>
          <cell r="AC1785" t="str">
            <v>TMC BATU SOPANG</v>
          </cell>
          <cell r="AD1785">
            <v>45530</v>
          </cell>
          <cell r="AE1785" t="str">
            <v>4 Hari</v>
          </cell>
          <cell r="AF1785">
            <v>45530</v>
          </cell>
          <cell r="AG1785" t="str">
            <v>Drg ( Caries )</v>
          </cell>
          <cell r="AH1785" t="str">
            <v>Low Risk</v>
          </cell>
          <cell r="AI1785"/>
          <cell r="AJ1785" t="str">
            <v/>
          </cell>
          <cell r="AK1785"/>
          <cell r="AL1785" t="str">
            <v/>
          </cell>
          <cell r="AM1785"/>
          <cell r="AN1785"/>
          <cell r="AO1785" t="str">
            <v/>
          </cell>
          <cell r="AP1785"/>
          <cell r="AQ1785" t="str">
            <v>DONE</v>
          </cell>
          <cell r="AR1785" t="str">
            <v>PENGATURAN ONSITE / wait info / blm ada info ke bpn</v>
          </cell>
          <cell r="AS1785"/>
        </row>
        <row r="1786">
          <cell r="A1786">
            <v>1783</v>
          </cell>
          <cell r="B1786" t="str">
            <v>7318112912990002</v>
          </cell>
          <cell r="C1786"/>
          <cell r="D1786" t="str">
            <v>Nelson Kiding Allo</v>
          </cell>
          <cell r="E1786">
            <v>82241487854</v>
          </cell>
          <cell r="F1786" t="str">
            <v>Operator Excavator</v>
          </cell>
          <cell r="G1786"/>
          <cell r="H1786" t="str">
            <v>NON STAFF</v>
          </cell>
          <cell r="I1786" t="str">
            <v>GAM - SANGKULIRANG</v>
          </cell>
          <cell r="J1786" t="str">
            <v>HO</v>
          </cell>
          <cell r="K1786" t="str">
            <v>Arya</v>
          </cell>
          <cell r="L1786" t="str">
            <v>0 Hari</v>
          </cell>
          <cell r="M1786" t="str">
            <v>TEST TEORI</v>
          </cell>
          <cell r="N1786" t="str">
            <v>FAILED</v>
          </cell>
          <cell r="O1786" t="str">
            <v/>
          </cell>
          <cell r="P1786">
            <v>45525</v>
          </cell>
          <cell r="Q1786" t="str">
            <v>0 Hari</v>
          </cell>
          <cell r="R1786">
            <v>45525</v>
          </cell>
          <cell r="S1786" t="str">
            <v>0 Hari</v>
          </cell>
          <cell r="T1786">
            <v>45525</v>
          </cell>
          <cell r="U1786" t="str">
            <v>249 Hari</v>
          </cell>
          <cell r="V1786"/>
          <cell r="W1786" t="str">
            <v/>
          </cell>
          <cell r="X1786"/>
          <cell r="Y1786" t="str">
            <v/>
          </cell>
          <cell r="Z1786"/>
          <cell r="AA1786" t="str">
            <v/>
          </cell>
          <cell r="AB1786"/>
          <cell r="AC1786"/>
          <cell r="AD1786"/>
          <cell r="AE1786" t="str">
            <v/>
          </cell>
          <cell r="AF1786"/>
          <cell r="AG1786"/>
          <cell r="AH1786"/>
          <cell r="AI1786"/>
          <cell r="AJ1786" t="str">
            <v/>
          </cell>
          <cell r="AK1786"/>
          <cell r="AL1786" t="str">
            <v/>
          </cell>
          <cell r="AM1786"/>
          <cell r="AN1786"/>
          <cell r="AO1786" t="str">
            <v/>
          </cell>
          <cell r="AP1786"/>
          <cell r="AQ1786"/>
          <cell r="AR1786" t="str">
            <v>TIDAK HADIR</v>
          </cell>
          <cell r="AS1786"/>
        </row>
        <row r="1787">
          <cell r="A1787">
            <v>1784</v>
          </cell>
          <cell r="B1787" t="str">
            <v>1208203012990001</v>
          </cell>
          <cell r="C1787"/>
          <cell r="D1787" t="str">
            <v>Rido Sanjaya Nainggolan</v>
          </cell>
          <cell r="E1787">
            <v>85217966593</v>
          </cell>
          <cell r="F1787" t="str">
            <v>Operator Excavator</v>
          </cell>
          <cell r="G1787"/>
          <cell r="H1787" t="str">
            <v>NON STAFF</v>
          </cell>
          <cell r="I1787" t="str">
            <v>GAM - SANGKULIRANG</v>
          </cell>
          <cell r="J1787" t="str">
            <v>HO</v>
          </cell>
          <cell r="K1787" t="str">
            <v>Arya</v>
          </cell>
          <cell r="L1787" t="str">
            <v>1 Hari</v>
          </cell>
          <cell r="M1787" t="str">
            <v>INTERVIEW USER/TC</v>
          </cell>
          <cell r="N1787" t="str">
            <v>FAILED</v>
          </cell>
          <cell r="O1787" t="str">
            <v/>
          </cell>
          <cell r="P1787">
            <v>45525</v>
          </cell>
          <cell r="Q1787" t="str">
            <v>0 Hari</v>
          </cell>
          <cell r="R1787">
            <v>45525</v>
          </cell>
          <cell r="S1787" t="str">
            <v>1 Hari</v>
          </cell>
          <cell r="T1787">
            <v>45526</v>
          </cell>
          <cell r="U1787" t="str">
            <v>248 Hari</v>
          </cell>
          <cell r="V1787"/>
          <cell r="W1787" t="str">
            <v/>
          </cell>
          <cell r="X1787"/>
          <cell r="Y1787" t="str">
            <v/>
          </cell>
          <cell r="Z1787"/>
          <cell r="AA1787" t="str">
            <v/>
          </cell>
          <cell r="AB1787"/>
          <cell r="AC1787"/>
          <cell r="AD1787"/>
          <cell r="AE1787" t="str">
            <v/>
          </cell>
          <cell r="AF1787"/>
          <cell r="AG1787"/>
          <cell r="AH1787"/>
          <cell r="AI1787"/>
          <cell r="AJ1787" t="str">
            <v/>
          </cell>
          <cell r="AK1787"/>
          <cell r="AL1787" t="str">
            <v/>
          </cell>
          <cell r="AM1787"/>
          <cell r="AN1787"/>
          <cell r="AO1787" t="str">
            <v/>
          </cell>
          <cell r="AP1787"/>
          <cell r="AQ1787"/>
          <cell r="AR1787" t="str">
            <v>CANCEL, TIDAK BERSEDIA</v>
          </cell>
          <cell r="AS1787"/>
        </row>
        <row r="1788">
          <cell r="A1788">
            <v>1785</v>
          </cell>
          <cell r="B1788" t="str">
            <v>7271022101010003</v>
          </cell>
          <cell r="C1788"/>
          <cell r="D1788" t="str">
            <v>Ricky Aditya</v>
          </cell>
          <cell r="E1788">
            <v>85342477303</v>
          </cell>
          <cell r="F1788" t="str">
            <v>Operator Excavator</v>
          </cell>
          <cell r="G1788"/>
          <cell r="H1788" t="str">
            <v>NON STAFF</v>
          </cell>
          <cell r="I1788" t="str">
            <v>GAM - SANGKULIRANG</v>
          </cell>
          <cell r="J1788" t="str">
            <v>HO</v>
          </cell>
          <cell r="K1788" t="str">
            <v>Arya</v>
          </cell>
          <cell r="L1788" t="str">
            <v>1 Hari</v>
          </cell>
          <cell r="M1788" t="str">
            <v>INTERVIEW USER/TC</v>
          </cell>
          <cell r="N1788" t="str">
            <v>FAILED</v>
          </cell>
          <cell r="O1788" t="str">
            <v/>
          </cell>
          <cell r="P1788">
            <v>45525</v>
          </cell>
          <cell r="Q1788" t="str">
            <v>0 Hari</v>
          </cell>
          <cell r="R1788">
            <v>45525</v>
          </cell>
          <cell r="S1788" t="str">
            <v>1 Hari</v>
          </cell>
          <cell r="T1788">
            <v>45526</v>
          </cell>
          <cell r="U1788" t="str">
            <v>248 Hari</v>
          </cell>
          <cell r="V1788"/>
          <cell r="W1788" t="str">
            <v/>
          </cell>
          <cell r="X1788"/>
          <cell r="Y1788" t="str">
            <v/>
          </cell>
          <cell r="Z1788"/>
          <cell r="AA1788" t="str">
            <v/>
          </cell>
          <cell r="AB1788"/>
          <cell r="AC1788"/>
          <cell r="AD1788"/>
          <cell r="AE1788" t="str">
            <v/>
          </cell>
          <cell r="AF1788"/>
          <cell r="AG1788"/>
          <cell r="AH1788"/>
          <cell r="AI1788"/>
          <cell r="AJ1788" t="str">
            <v/>
          </cell>
          <cell r="AK1788"/>
          <cell r="AL1788" t="str">
            <v/>
          </cell>
          <cell r="AM1788"/>
          <cell r="AN1788"/>
          <cell r="AO1788" t="str">
            <v/>
          </cell>
          <cell r="AP1788"/>
          <cell r="AQ1788"/>
          <cell r="AR1788" t="str">
            <v>ATTITUDE, NO RECOM</v>
          </cell>
          <cell r="AS1788"/>
        </row>
        <row r="1789">
          <cell r="A1789">
            <v>1786</v>
          </cell>
          <cell r="B1789" t="str">
            <v>7318202404010001</v>
          </cell>
          <cell r="C1789"/>
          <cell r="D1789" t="str">
            <v>Erwianto Pakonglean</v>
          </cell>
          <cell r="E1789">
            <v>82351340803</v>
          </cell>
          <cell r="F1789" t="str">
            <v>Operator Excavator</v>
          </cell>
          <cell r="G1789"/>
          <cell r="H1789" t="str">
            <v>NON STAFF</v>
          </cell>
          <cell r="I1789" t="str">
            <v>GAM - SANGKULIRANG</v>
          </cell>
          <cell r="J1789" t="str">
            <v>HO</v>
          </cell>
          <cell r="K1789" t="str">
            <v>Arya</v>
          </cell>
          <cell r="L1789" t="str">
            <v>1 Hari</v>
          </cell>
          <cell r="M1789" t="str">
            <v>TEST TEORI</v>
          </cell>
          <cell r="N1789" t="str">
            <v>FAILED</v>
          </cell>
          <cell r="O1789" t="str">
            <v/>
          </cell>
          <cell r="P1789">
            <v>45525</v>
          </cell>
          <cell r="Q1789" t="str">
            <v>0 Hari</v>
          </cell>
          <cell r="R1789">
            <v>45525</v>
          </cell>
          <cell r="S1789" t="str">
            <v>1 Hari</v>
          </cell>
          <cell r="T1789">
            <v>45526</v>
          </cell>
          <cell r="U1789" t="str">
            <v>248 Hari</v>
          </cell>
          <cell r="V1789"/>
          <cell r="W1789" t="str">
            <v/>
          </cell>
          <cell r="X1789"/>
          <cell r="Y1789" t="str">
            <v/>
          </cell>
          <cell r="Z1789"/>
          <cell r="AA1789" t="str">
            <v/>
          </cell>
          <cell r="AB1789"/>
          <cell r="AC1789"/>
          <cell r="AD1789"/>
          <cell r="AE1789" t="str">
            <v/>
          </cell>
          <cell r="AF1789"/>
          <cell r="AG1789"/>
          <cell r="AH1789"/>
          <cell r="AI1789"/>
          <cell r="AJ1789" t="str">
            <v/>
          </cell>
          <cell r="AK1789"/>
          <cell r="AL1789" t="str">
            <v/>
          </cell>
          <cell r="AM1789"/>
          <cell r="AN1789"/>
          <cell r="AO1789" t="str">
            <v/>
          </cell>
          <cell r="AP1789"/>
          <cell r="AQ1789"/>
          <cell r="AR1789" t="str">
            <v>TIDAK LULUS</v>
          </cell>
          <cell r="AS1789"/>
        </row>
        <row r="1790">
          <cell r="A1790">
            <v>1787</v>
          </cell>
          <cell r="B1790" t="str">
            <v>6472022601790003</v>
          </cell>
          <cell r="C1790"/>
          <cell r="D1790" t="str">
            <v>Laurens Nari</v>
          </cell>
          <cell r="E1790">
            <v>81346628154</v>
          </cell>
          <cell r="F1790" t="str">
            <v>Operator Excavator</v>
          </cell>
          <cell r="G1790"/>
          <cell r="H1790" t="str">
            <v>NON STAFF</v>
          </cell>
          <cell r="I1790" t="str">
            <v>GAM - SANGKULIRANG</v>
          </cell>
          <cell r="J1790" t="str">
            <v>HO</v>
          </cell>
          <cell r="K1790" t="str">
            <v>Arya</v>
          </cell>
          <cell r="L1790" t="str">
            <v>249 Hari</v>
          </cell>
          <cell r="M1790" t="str">
            <v>INTERVIEW USER/TC</v>
          </cell>
          <cell r="N1790" t="str">
            <v>HOLD</v>
          </cell>
          <cell r="O1790" t="str">
            <v/>
          </cell>
          <cell r="P1790">
            <v>45525</v>
          </cell>
          <cell r="Q1790" t="str">
            <v>0 Hari</v>
          </cell>
          <cell r="R1790">
            <v>45525</v>
          </cell>
          <cell r="S1790" t="str">
            <v>1 Hari</v>
          </cell>
          <cell r="T1790">
            <v>45526</v>
          </cell>
          <cell r="U1790" t="str">
            <v>248 Hari</v>
          </cell>
          <cell r="V1790"/>
          <cell r="W1790" t="str">
            <v/>
          </cell>
          <cell r="X1790"/>
          <cell r="Y1790" t="str">
            <v/>
          </cell>
          <cell r="Z1790"/>
          <cell r="AA1790" t="str">
            <v/>
          </cell>
          <cell r="AB1790"/>
          <cell r="AC1790"/>
          <cell r="AD1790"/>
          <cell r="AE1790" t="str">
            <v/>
          </cell>
          <cell r="AF1790"/>
          <cell r="AG1790"/>
          <cell r="AH1790"/>
          <cell r="AI1790"/>
          <cell r="AJ1790" t="str">
            <v/>
          </cell>
          <cell r="AK1790"/>
          <cell r="AL1790" t="str">
            <v/>
          </cell>
          <cell r="AM1790"/>
          <cell r="AN1790"/>
          <cell r="AO1790" t="str">
            <v/>
          </cell>
          <cell r="AP1790"/>
          <cell r="AQ1790"/>
          <cell r="AR1790" t="str">
            <v>TIDAK TERHUBUNG</v>
          </cell>
          <cell r="AS1790"/>
        </row>
        <row r="1791">
          <cell r="A1791">
            <v>1788</v>
          </cell>
          <cell r="B1791" t="str">
            <v>3525152206940002</v>
          </cell>
          <cell r="C1791"/>
          <cell r="D1791" t="str">
            <v>Mochamad Faisal Ridho Tawwaba</v>
          </cell>
          <cell r="E1791">
            <v>85299669929</v>
          </cell>
          <cell r="F1791" t="str">
            <v>Operator Excavator</v>
          </cell>
          <cell r="G1791"/>
          <cell r="H1791" t="str">
            <v>NON STAFF</v>
          </cell>
          <cell r="I1791" t="str">
            <v>GAM - SANGKULIRANG</v>
          </cell>
          <cell r="J1791" t="str">
            <v>HO</v>
          </cell>
          <cell r="K1791" t="str">
            <v>Arya</v>
          </cell>
          <cell r="L1791" t="str">
            <v>0 Hari</v>
          </cell>
          <cell r="M1791" t="str">
            <v>TEST TEORI</v>
          </cell>
          <cell r="N1791" t="str">
            <v>FAILED</v>
          </cell>
          <cell r="O1791" t="str">
            <v/>
          </cell>
          <cell r="P1791">
            <v>45525</v>
          </cell>
          <cell r="Q1791" t="str">
            <v>0 Hari</v>
          </cell>
          <cell r="R1791">
            <v>45525</v>
          </cell>
          <cell r="S1791" t="str">
            <v>0 Hari</v>
          </cell>
          <cell r="T1791">
            <v>45525</v>
          </cell>
          <cell r="U1791" t="str">
            <v>249 Hari</v>
          </cell>
          <cell r="V1791"/>
          <cell r="W1791" t="str">
            <v/>
          </cell>
          <cell r="X1791"/>
          <cell r="Y1791" t="str">
            <v/>
          </cell>
          <cell r="Z1791"/>
          <cell r="AA1791" t="str">
            <v/>
          </cell>
          <cell r="AB1791"/>
          <cell r="AC1791"/>
          <cell r="AD1791"/>
          <cell r="AE1791" t="str">
            <v/>
          </cell>
          <cell r="AF1791"/>
          <cell r="AG1791"/>
          <cell r="AH1791"/>
          <cell r="AI1791"/>
          <cell r="AJ1791" t="str">
            <v/>
          </cell>
          <cell r="AK1791"/>
          <cell r="AL1791" t="str">
            <v/>
          </cell>
          <cell r="AM1791"/>
          <cell r="AN1791"/>
          <cell r="AO1791" t="str">
            <v/>
          </cell>
          <cell r="AP1791"/>
          <cell r="AQ1791"/>
          <cell r="AR1791" t="str">
            <v>SUDAH AKTIF BEKERJA</v>
          </cell>
          <cell r="AS1791"/>
        </row>
        <row r="1792">
          <cell r="A1792">
            <v>1789</v>
          </cell>
          <cell r="B1792" t="str">
            <v>6472021310800003</v>
          </cell>
          <cell r="C1792"/>
          <cell r="D1792" t="str">
            <v>Oktonamus</v>
          </cell>
          <cell r="E1792">
            <v>82293455731</v>
          </cell>
          <cell r="F1792" t="str">
            <v>Operator Excavator</v>
          </cell>
          <cell r="G1792"/>
          <cell r="H1792" t="str">
            <v>NON STAFF</v>
          </cell>
          <cell r="I1792" t="str">
            <v>GAM - SANGKULIRANG</v>
          </cell>
          <cell r="J1792" t="str">
            <v>HO</v>
          </cell>
          <cell r="K1792" t="str">
            <v>Arya</v>
          </cell>
          <cell r="L1792" t="str">
            <v>1 Hari</v>
          </cell>
          <cell r="M1792" t="str">
            <v>TEST TEORI</v>
          </cell>
          <cell r="N1792" t="str">
            <v>FAILED</v>
          </cell>
          <cell r="O1792" t="str">
            <v/>
          </cell>
          <cell r="P1792">
            <v>45525</v>
          </cell>
          <cell r="Q1792" t="str">
            <v>0 Hari</v>
          </cell>
          <cell r="R1792">
            <v>45525</v>
          </cell>
          <cell r="S1792" t="str">
            <v>1 Hari</v>
          </cell>
          <cell r="T1792">
            <v>45526</v>
          </cell>
          <cell r="U1792" t="str">
            <v>248 Hari</v>
          </cell>
          <cell r="V1792"/>
          <cell r="W1792" t="str">
            <v/>
          </cell>
          <cell r="X1792"/>
          <cell r="Y1792" t="str">
            <v/>
          </cell>
          <cell r="Z1792"/>
          <cell r="AA1792" t="str">
            <v/>
          </cell>
          <cell r="AB1792"/>
          <cell r="AC1792"/>
          <cell r="AD1792"/>
          <cell r="AE1792" t="str">
            <v/>
          </cell>
          <cell r="AF1792"/>
          <cell r="AG1792"/>
          <cell r="AH1792"/>
          <cell r="AI1792"/>
          <cell r="AJ1792" t="str">
            <v/>
          </cell>
          <cell r="AK1792"/>
          <cell r="AL1792" t="str">
            <v/>
          </cell>
          <cell r="AM1792"/>
          <cell r="AN1792"/>
          <cell r="AO1792" t="str">
            <v/>
          </cell>
          <cell r="AP1792"/>
          <cell r="AQ1792"/>
          <cell r="AR1792" t="str">
            <v>TIDAK LULUS</v>
          </cell>
          <cell r="AS1792"/>
        </row>
        <row r="1793">
          <cell r="A1793">
            <v>1790</v>
          </cell>
          <cell r="B1793" t="str">
            <v>6474031207960003</v>
          </cell>
          <cell r="C1793"/>
          <cell r="D1793" t="str">
            <v>Hesron Pangala</v>
          </cell>
          <cell r="E1793">
            <v>82158800788</v>
          </cell>
          <cell r="F1793" t="str">
            <v>Operator Excavator</v>
          </cell>
          <cell r="G1793"/>
          <cell r="H1793" t="str">
            <v>NON STAFF</v>
          </cell>
          <cell r="I1793" t="str">
            <v>GAM - SANGKULIRANG</v>
          </cell>
          <cell r="J1793" t="str">
            <v>HO</v>
          </cell>
          <cell r="K1793" t="str">
            <v>Arya</v>
          </cell>
          <cell r="L1793" t="str">
            <v>1 Hari</v>
          </cell>
          <cell r="M1793" t="str">
            <v>INTERVIEW USER/TC</v>
          </cell>
          <cell r="N1793" t="str">
            <v>FAILED</v>
          </cell>
          <cell r="O1793" t="str">
            <v/>
          </cell>
          <cell r="P1793">
            <v>45525</v>
          </cell>
          <cell r="Q1793" t="str">
            <v>0 Hari</v>
          </cell>
          <cell r="R1793">
            <v>45525</v>
          </cell>
          <cell r="S1793" t="str">
            <v>1 Hari</v>
          </cell>
          <cell r="T1793">
            <v>45526</v>
          </cell>
          <cell r="U1793" t="str">
            <v>248 Hari</v>
          </cell>
          <cell r="V1793"/>
          <cell r="W1793" t="str">
            <v/>
          </cell>
          <cell r="X1793"/>
          <cell r="Y1793" t="str">
            <v/>
          </cell>
          <cell r="Z1793"/>
          <cell r="AA1793" t="str">
            <v/>
          </cell>
          <cell r="AB1793"/>
          <cell r="AC1793"/>
          <cell r="AD1793"/>
          <cell r="AE1793" t="str">
            <v/>
          </cell>
          <cell r="AF1793"/>
          <cell r="AG1793"/>
          <cell r="AH1793"/>
          <cell r="AI1793"/>
          <cell r="AJ1793" t="str">
            <v/>
          </cell>
          <cell r="AK1793"/>
          <cell r="AL1793" t="str">
            <v/>
          </cell>
          <cell r="AM1793"/>
          <cell r="AN1793"/>
          <cell r="AO1793" t="str">
            <v/>
          </cell>
          <cell r="AP1793"/>
          <cell r="AQ1793"/>
          <cell r="AR1793" t="str">
            <v>TIDAK LULUS</v>
          </cell>
          <cell r="AS1793"/>
        </row>
        <row r="1794">
          <cell r="A1794">
            <v>1791</v>
          </cell>
          <cell r="B1794" t="str">
            <v>6408040201830004</v>
          </cell>
          <cell r="C1794"/>
          <cell r="D1794" t="str">
            <v>Arthur Nicolash</v>
          </cell>
          <cell r="E1794">
            <v>85322619185</v>
          </cell>
          <cell r="F1794" t="str">
            <v>Operator HD 785/OHT 777</v>
          </cell>
          <cell r="G1794"/>
          <cell r="H1794" t="str">
            <v>NON STAFF</v>
          </cell>
          <cell r="I1794" t="str">
            <v>IP - TABANG</v>
          </cell>
          <cell r="J1794" t="str">
            <v>HO</v>
          </cell>
          <cell r="K1794" t="str">
            <v>Jamal</v>
          </cell>
          <cell r="L1794" t="str">
            <v>133 Hari</v>
          </cell>
          <cell r="M1794" t="str">
            <v>PHK</v>
          </cell>
          <cell r="N1794" t="str">
            <v>FAILED</v>
          </cell>
          <cell r="O1794" t="str">
            <v>100 Ton</v>
          </cell>
          <cell r="P1794">
            <v>45439</v>
          </cell>
          <cell r="Q1794" t="str">
            <v>0 Hari</v>
          </cell>
          <cell r="R1794">
            <v>45439</v>
          </cell>
          <cell r="S1794" t="str">
            <v>17 Hari</v>
          </cell>
          <cell r="T1794">
            <v>45456</v>
          </cell>
          <cell r="U1794" t="str">
            <v>1 Hari</v>
          </cell>
          <cell r="V1794"/>
          <cell r="W1794" t="str">
            <v/>
          </cell>
          <cell r="X1794"/>
          <cell r="Y1794" t="str">
            <v/>
          </cell>
          <cell r="Z1794">
            <v>45457</v>
          </cell>
          <cell r="AA1794" t="str">
            <v>31 Hari</v>
          </cell>
          <cell r="AB1794">
            <v>45488</v>
          </cell>
          <cell r="AC1794" t="str">
            <v>TMC SANGATTA</v>
          </cell>
          <cell r="AD1794">
            <v>45548</v>
          </cell>
          <cell r="AE1794" t="str">
            <v>60 Hari</v>
          </cell>
          <cell r="AF1794">
            <v>45490</v>
          </cell>
          <cell r="AG1794" t="str">
            <v>Drg ( Radix 4 ), Sp.GK ( BMI )</v>
          </cell>
          <cell r="AH1794" t="str">
            <v>Low Risk</v>
          </cell>
          <cell r="AI1794">
            <v>45566</v>
          </cell>
          <cell r="AJ1794" t="str">
            <v>1 Hari</v>
          </cell>
          <cell r="AK1794">
            <v>45567</v>
          </cell>
          <cell r="AL1794" t="str">
            <v>6 Hari</v>
          </cell>
          <cell r="AM1794">
            <v>45572</v>
          </cell>
          <cell r="AN1794">
            <v>45573</v>
          </cell>
          <cell r="AO1794" t="str">
            <v>201 Hari</v>
          </cell>
          <cell r="AP1794"/>
          <cell r="AQ1794" t="str">
            <v>DONE</v>
          </cell>
          <cell r="AR1794" t="str">
            <v>HD785 ( HD 785 OB )</v>
          </cell>
          <cell r="AS1794"/>
        </row>
        <row r="1795">
          <cell r="A1795">
            <v>1792</v>
          </cell>
          <cell r="B1795" t="str">
            <v>7324111402940002</v>
          </cell>
          <cell r="C1795">
            <v>24091340</v>
          </cell>
          <cell r="D1795" t="str">
            <v>Muh Fiqry Valentino Ramadhan</v>
          </cell>
          <cell r="E1795">
            <v>82258707301</v>
          </cell>
          <cell r="F1795" t="str">
            <v>Operator HD 785/OHT 777</v>
          </cell>
          <cell r="G1795"/>
          <cell r="H1795" t="str">
            <v>NON STAFF</v>
          </cell>
          <cell r="I1795" t="str">
            <v>IP - TABANG</v>
          </cell>
          <cell r="J1795" t="str">
            <v>HO</v>
          </cell>
          <cell r="K1795" t="str">
            <v>Jamal</v>
          </cell>
          <cell r="L1795" t="str">
            <v>45 Hari</v>
          </cell>
          <cell r="M1795" t="str">
            <v>EXISTING</v>
          </cell>
          <cell r="N1795" t="str">
            <v>CLOSE HIRED</v>
          </cell>
          <cell r="O1795" t="str">
            <v>100 Ton</v>
          </cell>
          <cell r="P1795">
            <v>45490</v>
          </cell>
          <cell r="Q1795" t="str">
            <v>0 Hari</v>
          </cell>
          <cell r="R1795">
            <v>45490</v>
          </cell>
          <cell r="S1795" t="str">
            <v>0 Hari</v>
          </cell>
          <cell r="T1795">
            <v>45490</v>
          </cell>
          <cell r="U1795" t="str">
            <v>0 Hari</v>
          </cell>
          <cell r="V1795"/>
          <cell r="W1795" t="str">
            <v/>
          </cell>
          <cell r="X1795"/>
          <cell r="Y1795" t="str">
            <v/>
          </cell>
          <cell r="Z1795">
            <v>45490</v>
          </cell>
          <cell r="AA1795" t="str">
            <v>8 Hari</v>
          </cell>
          <cell r="AB1795">
            <v>45498</v>
          </cell>
          <cell r="AC1795" t="str">
            <v>TMC MAKASSAR</v>
          </cell>
          <cell r="AD1795"/>
          <cell r="AE1795" t="str">
            <v>276 Hari</v>
          </cell>
          <cell r="AF1795">
            <v>45527</v>
          </cell>
          <cell r="AG1795" t="str">
            <v>Sp.GK ( BMI ), Drg ( Radix 7 ), Sp.PD  ( Gamma GT )</v>
          </cell>
          <cell r="AH1795" t="str">
            <v>Low Risk</v>
          </cell>
          <cell r="AI1795">
            <v>45532</v>
          </cell>
          <cell r="AJ1795" t="str">
            <v>1 Hari</v>
          </cell>
          <cell r="AK1795">
            <v>45533</v>
          </cell>
          <cell r="AL1795" t="str">
            <v>3 Hari</v>
          </cell>
          <cell r="AM1795">
            <v>45535</v>
          </cell>
          <cell r="AN1795">
            <v>45536</v>
          </cell>
          <cell r="AO1795" t="str">
            <v>238 Hari</v>
          </cell>
          <cell r="AP1795"/>
          <cell r="AQ1795" t="str">
            <v>DONE</v>
          </cell>
          <cell r="AR1795" t="str">
            <v>OHT777 OB</v>
          </cell>
          <cell r="AS1795"/>
        </row>
        <row r="1796">
          <cell r="A1796">
            <v>1793</v>
          </cell>
          <cell r="B1796" t="str">
            <v>6407103012050001</v>
          </cell>
          <cell r="C1796"/>
          <cell r="D1796" t="str">
            <v>Zakaria</v>
          </cell>
          <cell r="E1796">
            <v>85322947626</v>
          </cell>
          <cell r="F1796" t="str">
            <v>Helper Tire</v>
          </cell>
          <cell r="G1796"/>
          <cell r="H1796" t="str">
            <v>NON STAFF</v>
          </cell>
          <cell r="I1796" t="str">
            <v>IP - SENYIUR</v>
          </cell>
          <cell r="J1796" t="str">
            <v>HO</v>
          </cell>
          <cell r="K1796" t="str">
            <v>Novi</v>
          </cell>
          <cell r="L1796" t="str">
            <v>21 Hari</v>
          </cell>
          <cell r="M1796" t="str">
            <v>EXISTING</v>
          </cell>
          <cell r="N1796" t="str">
            <v>CLOSE HIRED</v>
          </cell>
          <cell r="O1796" t="str">
            <v/>
          </cell>
          <cell r="P1796">
            <v>45518</v>
          </cell>
          <cell r="Q1796" t="str">
            <v>0 Hari</v>
          </cell>
          <cell r="R1796">
            <v>45518</v>
          </cell>
          <cell r="S1796" t="str">
            <v>0 Hari</v>
          </cell>
          <cell r="T1796">
            <v>45518</v>
          </cell>
          <cell r="U1796" t="str">
            <v>0 Hari</v>
          </cell>
          <cell r="V1796"/>
          <cell r="W1796" t="str">
            <v/>
          </cell>
          <cell r="X1796"/>
          <cell r="Y1796" t="str">
            <v/>
          </cell>
          <cell r="Z1796">
            <v>45518</v>
          </cell>
          <cell r="AA1796" t="str">
            <v>5 Hari</v>
          </cell>
          <cell r="AB1796">
            <v>45523</v>
          </cell>
          <cell r="AC1796" t="str">
            <v>ARTHA MEDICAL CENTER</v>
          </cell>
          <cell r="AD1796">
            <v>45532</v>
          </cell>
          <cell r="AE1796" t="str">
            <v>9 Hari</v>
          </cell>
          <cell r="AF1796">
            <v>45524</v>
          </cell>
          <cell r="AG1796" t="str">
            <v>sp.pd ( LDL dan TG ), kurang Gamma GT</v>
          </cell>
          <cell r="AH1796" t="str">
            <v>Low Risk</v>
          </cell>
          <cell r="AI1796">
            <v>45534</v>
          </cell>
          <cell r="AJ1796" t="str">
            <v>240 Hari</v>
          </cell>
          <cell r="AK1796"/>
          <cell r="AL1796" t="str">
            <v/>
          </cell>
          <cell r="AM1796">
            <v>45539</v>
          </cell>
          <cell r="AN1796"/>
          <cell r="AO1796" t="str">
            <v/>
          </cell>
          <cell r="AP1796"/>
          <cell r="AQ1796" t="str">
            <v>DONE</v>
          </cell>
          <cell r="AR1796" t="str">
            <v>PENGATURAN ONSITE</v>
          </cell>
          <cell r="AS1796"/>
        </row>
        <row r="1797">
          <cell r="A1797">
            <v>1794</v>
          </cell>
          <cell r="B1797" t="str">
            <v>6474021708000006</v>
          </cell>
          <cell r="C1797"/>
          <cell r="D1797" t="str">
            <v>Nasruddin</v>
          </cell>
          <cell r="E1797">
            <v>85845725326</v>
          </cell>
          <cell r="F1797" t="str">
            <v>Mechanic</v>
          </cell>
          <cell r="G1797"/>
          <cell r="H1797" t="str">
            <v>NON STAFF</v>
          </cell>
          <cell r="I1797" t="str">
            <v>GAM - SANGKULIRANG</v>
          </cell>
          <cell r="J1797" t="str">
            <v>HO</v>
          </cell>
          <cell r="K1797" t="str">
            <v>Novi</v>
          </cell>
          <cell r="L1797" t="str">
            <v>47 Hari</v>
          </cell>
          <cell r="M1797" t="str">
            <v>EXISTING</v>
          </cell>
          <cell r="N1797" t="str">
            <v>CLOSE HIRED</v>
          </cell>
          <cell r="O1797" t="str">
            <v/>
          </cell>
          <cell r="P1797">
            <v>45518</v>
          </cell>
          <cell r="Q1797" t="str">
            <v>0 Hari</v>
          </cell>
          <cell r="R1797">
            <v>45518</v>
          </cell>
          <cell r="S1797" t="str">
            <v>0 Hari</v>
          </cell>
          <cell r="T1797">
            <v>45518</v>
          </cell>
          <cell r="U1797" t="str">
            <v>0 Hari</v>
          </cell>
          <cell r="V1797"/>
          <cell r="W1797" t="str">
            <v/>
          </cell>
          <cell r="X1797"/>
          <cell r="Y1797" t="str">
            <v/>
          </cell>
          <cell r="Z1797">
            <v>45518</v>
          </cell>
          <cell r="AA1797" t="str">
            <v>5 Hari</v>
          </cell>
          <cell r="AB1797">
            <v>45523</v>
          </cell>
          <cell r="AC1797" t="str">
            <v>TMC SANGATTA</v>
          </cell>
          <cell r="AD1797">
            <v>45561</v>
          </cell>
          <cell r="AE1797" t="str">
            <v>38 Hari</v>
          </cell>
          <cell r="AF1797">
            <v>45528</v>
          </cell>
          <cell r="AG1797" t="str">
            <v>dr Gigi (Caries, gangren), dr Sp Jantung ( Sinus Aritmia). Kekurangan Vaksin hepatitis B, TPHA, HIV, Sputum BTA</v>
          </cell>
          <cell r="AH1797" t="str">
            <v>Medium Risk</v>
          </cell>
          <cell r="AI1797">
            <v>45563</v>
          </cell>
          <cell r="AJ1797" t="str">
            <v>211 Hari</v>
          </cell>
          <cell r="AK1797"/>
          <cell r="AL1797" t="str">
            <v/>
          </cell>
          <cell r="AM1797">
            <v>45565</v>
          </cell>
          <cell r="AN1797"/>
          <cell r="AO1797" t="str">
            <v/>
          </cell>
          <cell r="AP1797"/>
          <cell r="AQ1797" t="str">
            <v>DONE</v>
          </cell>
          <cell r="AR1797" t="str">
            <v>PENGATURAN ONSITE</v>
          </cell>
          <cell r="AS1797"/>
        </row>
        <row r="1798">
          <cell r="A1798">
            <v>1795</v>
          </cell>
          <cell r="B1798" t="str">
            <v>1301070306920005</v>
          </cell>
          <cell r="C1798"/>
          <cell r="D1798" t="str">
            <v>Joni Ardi</v>
          </cell>
          <cell r="E1798">
            <v>85374701137</v>
          </cell>
          <cell r="F1798" t="str">
            <v>Mechanic</v>
          </cell>
          <cell r="G1798"/>
          <cell r="H1798" t="str">
            <v>NON STAFF</v>
          </cell>
          <cell r="I1798" t="str">
            <v>WBM - SATUI</v>
          </cell>
          <cell r="J1798" t="str">
            <v>HO</v>
          </cell>
          <cell r="K1798" t="str">
            <v>Novi</v>
          </cell>
          <cell r="L1798" t="str">
            <v>0 Hari</v>
          </cell>
          <cell r="M1798" t="str">
            <v>MCU</v>
          </cell>
          <cell r="N1798" t="str">
            <v>FAILED</v>
          </cell>
          <cell r="O1798" t="str">
            <v/>
          </cell>
          <cell r="P1798">
            <v>45518</v>
          </cell>
          <cell r="Q1798" t="str">
            <v>0 Hari</v>
          </cell>
          <cell r="R1798">
            <v>45518</v>
          </cell>
          <cell r="S1798" t="str">
            <v>0 Hari</v>
          </cell>
          <cell r="T1798">
            <v>45518</v>
          </cell>
          <cell r="U1798" t="str">
            <v>0 Hari</v>
          </cell>
          <cell r="V1798"/>
          <cell r="W1798" t="str">
            <v/>
          </cell>
          <cell r="X1798"/>
          <cell r="Y1798" t="str">
            <v/>
          </cell>
          <cell r="Z1798">
            <v>45518</v>
          </cell>
          <cell r="AA1798" t="str">
            <v/>
          </cell>
          <cell r="AB1798"/>
          <cell r="AC1798"/>
          <cell r="AD1798"/>
          <cell r="AE1798" t="str">
            <v/>
          </cell>
          <cell r="AF1798"/>
          <cell r="AG1798"/>
          <cell r="AH1798"/>
          <cell r="AI1798"/>
          <cell r="AJ1798" t="str">
            <v/>
          </cell>
          <cell r="AK1798"/>
          <cell r="AL1798" t="str">
            <v/>
          </cell>
          <cell r="AM1798"/>
          <cell r="AN1798"/>
          <cell r="AO1798" t="str">
            <v/>
          </cell>
          <cell r="AP1798"/>
          <cell r="AQ1798"/>
          <cell r="AR1798" t="str">
            <v>ONSITE DI PALANGKARAYA, OFF 10 SEPT</v>
          </cell>
          <cell r="AS1798"/>
        </row>
        <row r="1799">
          <cell r="A1799">
            <v>1796</v>
          </cell>
          <cell r="B1799" t="str">
            <v>6407100201060002</v>
          </cell>
          <cell r="C1799"/>
          <cell r="D1799" t="str">
            <v>Dendi Saputra</v>
          </cell>
          <cell r="E1799">
            <v>82358146243</v>
          </cell>
          <cell r="F1799" t="str">
            <v>Helper Tire</v>
          </cell>
          <cell r="G1799"/>
          <cell r="H1799" t="str">
            <v>NON STAFF</v>
          </cell>
          <cell r="I1799" t="str">
            <v>IP - SENYIUR</v>
          </cell>
          <cell r="J1799" t="str">
            <v>HO</v>
          </cell>
          <cell r="K1799" t="str">
            <v>Novi</v>
          </cell>
          <cell r="L1799" t="str">
            <v>21 Hari</v>
          </cell>
          <cell r="M1799" t="str">
            <v>EXISTING</v>
          </cell>
          <cell r="N1799" t="str">
            <v>CLOSE HIRED</v>
          </cell>
          <cell r="O1799" t="str">
            <v/>
          </cell>
          <cell r="P1799">
            <v>45518</v>
          </cell>
          <cell r="Q1799" t="str">
            <v>0 Hari</v>
          </cell>
          <cell r="R1799">
            <v>45518</v>
          </cell>
          <cell r="S1799" t="str">
            <v>0 Hari</v>
          </cell>
          <cell r="T1799">
            <v>45518</v>
          </cell>
          <cell r="U1799" t="str">
            <v>0 Hari</v>
          </cell>
          <cell r="V1799"/>
          <cell r="W1799" t="str">
            <v/>
          </cell>
          <cell r="X1799"/>
          <cell r="Y1799" t="str">
            <v/>
          </cell>
          <cell r="Z1799">
            <v>45518</v>
          </cell>
          <cell r="AA1799" t="str">
            <v>6 Hari</v>
          </cell>
          <cell r="AB1799">
            <v>45524</v>
          </cell>
          <cell r="AC1799" t="str">
            <v>ARTHA MEDICAL CENTER</v>
          </cell>
          <cell r="AD1799">
            <v>45532</v>
          </cell>
          <cell r="AE1799" t="str">
            <v>8 Hari</v>
          </cell>
          <cell r="AF1799">
            <v>45530</v>
          </cell>
          <cell r="AG1799" t="str">
            <v>Kurang gamma GT</v>
          </cell>
          <cell r="AH1799" t="str">
            <v>Low Risk</v>
          </cell>
          <cell r="AI1799">
            <v>45534</v>
          </cell>
          <cell r="AJ1799" t="str">
            <v>240 Hari</v>
          </cell>
          <cell r="AK1799"/>
          <cell r="AL1799" t="str">
            <v/>
          </cell>
          <cell r="AM1799">
            <v>45539</v>
          </cell>
          <cell r="AN1799"/>
          <cell r="AO1799" t="str">
            <v/>
          </cell>
          <cell r="AP1799"/>
          <cell r="AQ1799" t="str">
            <v>DONE</v>
          </cell>
          <cell r="AR1799" t="str">
            <v>PENGATURAN ONSITE</v>
          </cell>
          <cell r="AS1799"/>
        </row>
        <row r="1800">
          <cell r="A1800">
            <v>1797</v>
          </cell>
          <cell r="B1800" t="str">
            <v>6471032005900004</v>
          </cell>
          <cell r="C1800"/>
          <cell r="D1800" t="str">
            <v>Britowisco Mangasi Nainggolan</v>
          </cell>
          <cell r="E1800">
            <v>81284018337</v>
          </cell>
          <cell r="F1800" t="str">
            <v>Group Leader</v>
          </cell>
          <cell r="G1800"/>
          <cell r="H1800" t="str">
            <v>STAFF</v>
          </cell>
          <cell r="I1800" t="str">
            <v>IP - TABANG</v>
          </cell>
          <cell r="J1800" t="str">
            <v>HO</v>
          </cell>
          <cell r="K1800" t="str">
            <v>Novi</v>
          </cell>
          <cell r="L1800" t="str">
            <v>24 Hari</v>
          </cell>
          <cell r="M1800" t="str">
            <v>FU MCU</v>
          </cell>
          <cell r="N1800" t="str">
            <v>FAILED</v>
          </cell>
          <cell r="O1800" t="str">
            <v/>
          </cell>
          <cell r="P1800">
            <v>45502</v>
          </cell>
          <cell r="Q1800" t="str">
            <v>0 Hari</v>
          </cell>
          <cell r="R1800">
            <v>45502</v>
          </cell>
          <cell r="S1800" t="str">
            <v>0 Hari</v>
          </cell>
          <cell r="T1800">
            <v>45502</v>
          </cell>
          <cell r="U1800" t="str">
            <v>0 Hari</v>
          </cell>
          <cell r="V1800"/>
          <cell r="W1800" t="str">
            <v/>
          </cell>
          <cell r="X1800"/>
          <cell r="Y1800" t="str">
            <v/>
          </cell>
          <cell r="Z1800">
            <v>45502</v>
          </cell>
          <cell r="AA1800" t="str">
            <v>24 Hari</v>
          </cell>
          <cell r="AB1800">
            <v>45526</v>
          </cell>
          <cell r="AC1800" t="str">
            <v>TMC BERAU PEMUDA</v>
          </cell>
          <cell r="AD1800"/>
          <cell r="AE1800" t="str">
            <v>248 Hari</v>
          </cell>
          <cell r="AF1800">
            <v>45530</v>
          </cell>
          <cell r="AG1800" t="str">
            <v>Sp.GK ( BMI ), Drg ( Caries 2 ), Sp.PD ( Cholesterol-High Risk, Trigliserida-High Risk, LDL, SGPT, Gamma GT )</v>
          </cell>
          <cell r="AH1800" t="str">
            <v>High Risk</v>
          </cell>
          <cell r="AI1800"/>
          <cell r="AJ1800" t="str">
            <v/>
          </cell>
          <cell r="AK1800"/>
          <cell r="AL1800" t="str">
            <v/>
          </cell>
          <cell r="AM1800"/>
          <cell r="AN1800"/>
          <cell r="AO1800" t="str">
            <v/>
          </cell>
          <cell r="AP1800"/>
          <cell r="AQ1800"/>
          <cell r="AR1800" t="str">
            <v>MENGUNDURKAN DIRI</v>
          </cell>
          <cell r="AS1800"/>
        </row>
        <row r="1801">
          <cell r="A1801">
            <v>1798</v>
          </cell>
          <cell r="B1801">
            <v>640710100906001</v>
          </cell>
          <cell r="C1801"/>
          <cell r="D1801" t="str">
            <v>Rizki Rehan Saputra</v>
          </cell>
          <cell r="E1801">
            <v>82293841669</v>
          </cell>
          <cell r="F1801" t="str">
            <v>Helper Tire</v>
          </cell>
          <cell r="G1801"/>
          <cell r="H1801" t="str">
            <v>NON STAFF</v>
          </cell>
          <cell r="I1801" t="str">
            <v>IP - SENYIUR</v>
          </cell>
          <cell r="J1801" t="str">
            <v>HO</v>
          </cell>
          <cell r="K1801" t="str">
            <v>Novi</v>
          </cell>
          <cell r="L1801" t="str">
            <v>30 Hari</v>
          </cell>
          <cell r="M1801" t="str">
            <v>EXISTING</v>
          </cell>
          <cell r="N1801" t="str">
            <v>CLOSE HIRED</v>
          </cell>
          <cell r="O1801" t="str">
            <v/>
          </cell>
          <cell r="P1801">
            <v>45518</v>
          </cell>
          <cell r="Q1801" t="str">
            <v>0 Hari</v>
          </cell>
          <cell r="R1801">
            <v>45518</v>
          </cell>
          <cell r="S1801" t="str">
            <v>0 Hari</v>
          </cell>
          <cell r="T1801">
            <v>45518</v>
          </cell>
          <cell r="U1801" t="str">
            <v>0 Hari</v>
          </cell>
          <cell r="V1801"/>
          <cell r="W1801" t="str">
            <v/>
          </cell>
          <cell r="X1801"/>
          <cell r="Y1801" t="str">
            <v/>
          </cell>
          <cell r="Z1801">
            <v>45518</v>
          </cell>
          <cell r="AA1801" t="str">
            <v>6 Hari</v>
          </cell>
          <cell r="AB1801">
            <v>45524</v>
          </cell>
          <cell r="AC1801" t="str">
            <v>ARTHA MEDICAL CENTER</v>
          </cell>
          <cell r="AD1801">
            <v>45545</v>
          </cell>
          <cell r="AE1801" t="str">
            <v>21 Hari</v>
          </cell>
          <cell r="AF1801">
            <v>45530</v>
          </cell>
          <cell r="AG1801" t="str">
            <v>Kurang Gamma GT</v>
          </cell>
          <cell r="AH1801" t="str">
            <v>Low Risk</v>
          </cell>
          <cell r="AI1801">
            <v>45534</v>
          </cell>
          <cell r="AJ1801" t="str">
            <v>240 Hari</v>
          </cell>
          <cell r="AK1801"/>
          <cell r="AL1801" t="str">
            <v/>
          </cell>
          <cell r="AM1801">
            <v>45548</v>
          </cell>
          <cell r="AN1801"/>
          <cell r="AO1801" t="str">
            <v/>
          </cell>
          <cell r="AP1801"/>
          <cell r="AQ1801" t="str">
            <v>DONE</v>
          </cell>
          <cell r="AR1801" t="str">
            <v>PENGATURAN ONSITE</v>
          </cell>
          <cell r="AS1801"/>
        </row>
        <row r="1802">
          <cell r="A1802">
            <v>1799</v>
          </cell>
          <cell r="B1802" t="str">
            <v>1810041405010002</v>
          </cell>
          <cell r="C1802"/>
          <cell r="D1802" t="str">
            <v>Ofianda</v>
          </cell>
          <cell r="E1802">
            <v>85669455506</v>
          </cell>
          <cell r="F1802" t="str">
            <v>Helper Tire</v>
          </cell>
          <cell r="G1802"/>
          <cell r="H1802" t="str">
            <v>NON STAFF</v>
          </cell>
          <cell r="I1802" t="str">
            <v>IP - SENYIUR</v>
          </cell>
          <cell r="J1802" t="str">
            <v>HO</v>
          </cell>
          <cell r="K1802" t="str">
            <v>Novi</v>
          </cell>
          <cell r="L1802" t="str">
            <v>56 Hari</v>
          </cell>
          <cell r="M1802" t="str">
            <v>EXISTING</v>
          </cell>
          <cell r="N1802" t="str">
            <v>CLOSE HIRED</v>
          </cell>
          <cell r="O1802" t="str">
            <v/>
          </cell>
          <cell r="P1802">
            <v>45518</v>
          </cell>
          <cell r="Q1802" t="str">
            <v>0 Hari</v>
          </cell>
          <cell r="R1802">
            <v>45518</v>
          </cell>
          <cell r="S1802" t="str">
            <v>0 Hari</v>
          </cell>
          <cell r="T1802">
            <v>45518</v>
          </cell>
          <cell r="U1802" t="str">
            <v>0 Hari</v>
          </cell>
          <cell r="V1802"/>
          <cell r="W1802" t="str">
            <v/>
          </cell>
          <cell r="X1802"/>
          <cell r="Y1802" t="str">
            <v/>
          </cell>
          <cell r="Z1802">
            <v>45518</v>
          </cell>
          <cell r="AA1802" t="str">
            <v>6 Hari</v>
          </cell>
          <cell r="AB1802">
            <v>45524</v>
          </cell>
          <cell r="AC1802" t="str">
            <v>TMC ANGSANA</v>
          </cell>
          <cell r="AD1802">
            <v>45561</v>
          </cell>
          <cell r="AE1802" t="str">
            <v>37 Hari</v>
          </cell>
          <cell r="AF1802">
            <v>45533</v>
          </cell>
          <cell r="AG1802" t="str">
            <v>Cholesterol dan ( low risk Tg ( medium risk )</v>
          </cell>
          <cell r="AH1802" t="str">
            <v>Medium Risk</v>
          </cell>
          <cell r="AI1802">
            <v>45574</v>
          </cell>
          <cell r="AJ1802" t="str">
            <v>200 Hari</v>
          </cell>
          <cell r="AK1802"/>
          <cell r="AL1802" t="str">
            <v/>
          </cell>
          <cell r="AM1802">
            <v>45574</v>
          </cell>
          <cell r="AN1802"/>
          <cell r="AO1802" t="str">
            <v/>
          </cell>
          <cell r="AP1802"/>
          <cell r="AQ1802" t="str">
            <v>WAITING</v>
          </cell>
          <cell r="AR1802" t="str">
            <v>PENGATURAN ONSITE</v>
          </cell>
          <cell r="AS1802"/>
        </row>
        <row r="1803">
          <cell r="A1803">
            <v>1800</v>
          </cell>
          <cell r="B1803" t="str">
            <v>6401032208850001</v>
          </cell>
          <cell r="C1803"/>
          <cell r="D1803" t="str">
            <v>Simporianus Mbomba</v>
          </cell>
          <cell r="E1803">
            <v>82254569062</v>
          </cell>
          <cell r="F1803" t="str">
            <v>Operator Excavator</v>
          </cell>
          <cell r="G1803"/>
          <cell r="H1803" t="str">
            <v>NON STAFF</v>
          </cell>
          <cell r="I1803" t="str">
            <v>GAM - SANGKULIRANG</v>
          </cell>
          <cell r="J1803" t="str">
            <v>HO</v>
          </cell>
          <cell r="K1803" t="str">
            <v>Arya</v>
          </cell>
          <cell r="L1803" t="str">
            <v>2 Hari</v>
          </cell>
          <cell r="M1803" t="str">
            <v>INTERVIEW USER/TC</v>
          </cell>
          <cell r="N1803" t="str">
            <v>FAILED</v>
          </cell>
          <cell r="O1803" t="str">
            <v/>
          </cell>
          <cell r="P1803">
            <v>45499</v>
          </cell>
          <cell r="Q1803" t="str">
            <v>0 Hari</v>
          </cell>
          <cell r="R1803">
            <v>45499</v>
          </cell>
          <cell r="S1803" t="str">
            <v>2 Hari</v>
          </cell>
          <cell r="T1803">
            <v>45501</v>
          </cell>
          <cell r="U1803" t="str">
            <v>273 Hari</v>
          </cell>
          <cell r="V1803"/>
          <cell r="W1803" t="str">
            <v/>
          </cell>
          <cell r="X1803"/>
          <cell r="Y1803" t="str">
            <v/>
          </cell>
          <cell r="Z1803"/>
          <cell r="AA1803" t="str">
            <v/>
          </cell>
          <cell r="AB1803"/>
          <cell r="AC1803"/>
          <cell r="AD1803"/>
          <cell r="AE1803" t="str">
            <v/>
          </cell>
          <cell r="AF1803"/>
          <cell r="AG1803"/>
          <cell r="AH1803"/>
          <cell r="AI1803"/>
          <cell r="AJ1803" t="str">
            <v/>
          </cell>
          <cell r="AK1803"/>
          <cell r="AL1803" t="str">
            <v/>
          </cell>
          <cell r="AM1803"/>
          <cell r="AN1803"/>
          <cell r="AO1803" t="str">
            <v/>
          </cell>
          <cell r="AP1803"/>
          <cell r="AQ1803"/>
          <cell r="AR1803" t="str">
            <v>SUDAH AKTIF BEKERJA</v>
          </cell>
          <cell r="AS1803"/>
        </row>
        <row r="1804">
          <cell r="A1804">
            <v>1801</v>
          </cell>
          <cell r="B1804" t="str">
            <v>6402130112010003</v>
          </cell>
          <cell r="C1804"/>
          <cell r="D1804" t="str">
            <v>Ahmad Rahmadani</v>
          </cell>
          <cell r="E1804">
            <v>81347461406</v>
          </cell>
          <cell r="F1804" t="str">
            <v>Driver (Truck) R10</v>
          </cell>
          <cell r="G1804"/>
          <cell r="H1804" t="str">
            <v>NON STAFF</v>
          </cell>
          <cell r="I1804" t="str">
            <v>GAM - SANGKULIRANG</v>
          </cell>
          <cell r="J1804" t="str">
            <v>HO</v>
          </cell>
          <cell r="K1804" t="str">
            <v>Adit</v>
          </cell>
          <cell r="L1804" t="str">
            <v>34 Hari</v>
          </cell>
          <cell r="M1804" t="str">
            <v>FU MCU</v>
          </cell>
          <cell r="N1804" t="str">
            <v>FAILED</v>
          </cell>
          <cell r="O1804" t="str">
            <v>Roda 10</v>
          </cell>
          <cell r="P1804">
            <v>45493</v>
          </cell>
          <cell r="Q1804" t="str">
            <v>0 Hari</v>
          </cell>
          <cell r="R1804">
            <v>45493</v>
          </cell>
          <cell r="S1804" t="str">
            <v>0 Hari</v>
          </cell>
          <cell r="T1804">
            <v>45493</v>
          </cell>
          <cell r="U1804" t="str">
            <v>32 Hari</v>
          </cell>
          <cell r="V1804"/>
          <cell r="W1804" t="str">
            <v/>
          </cell>
          <cell r="X1804"/>
          <cell r="Y1804" t="str">
            <v/>
          </cell>
          <cell r="Z1804">
            <v>45525</v>
          </cell>
          <cell r="AA1804" t="str">
            <v>2 Hari</v>
          </cell>
          <cell r="AB1804">
            <v>45527</v>
          </cell>
          <cell r="AC1804" t="str">
            <v>KMC BALIKPAPAN</v>
          </cell>
          <cell r="AD1804"/>
          <cell r="AE1804" t="str">
            <v>247 Hari</v>
          </cell>
          <cell r="AF1804">
            <v>45531</v>
          </cell>
          <cell r="AG1804" t="str">
            <v>dr SP Mata (Buta warna partia), dr Gigi (Karang Gigi,Gangren Radix), dr Sp Jantung (hasil rekaman EKG, Hr: 57 bpm)</v>
          </cell>
          <cell r="AH1804" t="str">
            <v>High Risk</v>
          </cell>
          <cell r="AI1804"/>
          <cell r="AJ1804" t="str">
            <v/>
          </cell>
          <cell r="AK1804"/>
          <cell r="AL1804" t="str">
            <v/>
          </cell>
          <cell r="AM1804"/>
          <cell r="AN1804"/>
          <cell r="AO1804" t="str">
            <v/>
          </cell>
          <cell r="AP1804"/>
          <cell r="AQ1804"/>
          <cell r="AR1804" t="str">
            <v>MENGUNDURKAN DIRI (TIDAK ADA BIAYA UNTUK FU)</v>
          </cell>
          <cell r="AS1804"/>
        </row>
        <row r="1805">
          <cell r="A1805">
            <v>1802</v>
          </cell>
          <cell r="B1805">
            <v>0</v>
          </cell>
          <cell r="C1805"/>
          <cell r="D1805" t="str">
            <v>Elvina</v>
          </cell>
          <cell r="E1805">
            <v>82155334446</v>
          </cell>
          <cell r="F1805" t="str">
            <v>Operator HD 785/OHT 777</v>
          </cell>
          <cell r="G1805"/>
          <cell r="H1805" t="str">
            <v>NON STAFF</v>
          </cell>
          <cell r="I1805" t="str">
            <v>IP - TABANG</v>
          </cell>
          <cell r="J1805" t="str">
            <v>SITE</v>
          </cell>
          <cell r="K1805" t="str">
            <v>Jamal</v>
          </cell>
          <cell r="L1805" t="str">
            <v>7 Hari</v>
          </cell>
          <cell r="M1805" t="str">
            <v>FU MCU</v>
          </cell>
          <cell r="N1805" t="str">
            <v>FAILED</v>
          </cell>
          <cell r="O1805" t="str">
            <v>100 Ton</v>
          </cell>
          <cell r="P1805">
            <v>45525</v>
          </cell>
          <cell r="Q1805" t="str">
            <v>0 Hari</v>
          </cell>
          <cell r="R1805">
            <v>45525</v>
          </cell>
          <cell r="S1805" t="str">
            <v>0 Hari</v>
          </cell>
          <cell r="T1805">
            <v>45525</v>
          </cell>
          <cell r="U1805" t="str">
            <v>0 Hari</v>
          </cell>
          <cell r="V1805"/>
          <cell r="W1805" t="str">
            <v/>
          </cell>
          <cell r="X1805"/>
          <cell r="Y1805" t="str">
            <v/>
          </cell>
          <cell r="Z1805">
            <v>45525</v>
          </cell>
          <cell r="AA1805" t="str">
            <v>7 Hari</v>
          </cell>
          <cell r="AB1805">
            <v>45532</v>
          </cell>
          <cell r="AC1805" t="str">
            <v>ARTHA MEDICAL CENTER</v>
          </cell>
          <cell r="AD1805"/>
          <cell r="AE1805" t="str">
            <v>242 Hari</v>
          </cell>
          <cell r="AF1805">
            <v>45534</v>
          </cell>
          <cell r="AG1805" t="str">
            <v>Sp.PD ( Trigliserida ), Kurang pemeriksaan Urin HCG</v>
          </cell>
          <cell r="AH1805" t="str">
            <v>Low Risk</v>
          </cell>
          <cell r="AI1805"/>
          <cell r="AJ1805" t="str">
            <v/>
          </cell>
          <cell r="AK1805"/>
          <cell r="AL1805" t="str">
            <v/>
          </cell>
          <cell r="AM1805"/>
          <cell r="AN1805"/>
          <cell r="AO1805" t="str">
            <v/>
          </cell>
          <cell r="AP1805"/>
          <cell r="AQ1805"/>
          <cell r="AR1805" t="str">
            <v>TIDAK MENGIRIMKAN HASIL FU</v>
          </cell>
          <cell r="AS1805"/>
        </row>
        <row r="1806">
          <cell r="A1806">
            <v>1803</v>
          </cell>
          <cell r="B1806" t="str">
            <v>6472050306900002</v>
          </cell>
          <cell r="C1806">
            <v>24091375</v>
          </cell>
          <cell r="D1806" t="str">
            <v>Gandi Irawan</v>
          </cell>
          <cell r="E1806">
            <v>85389812828</v>
          </cell>
          <cell r="F1806" t="str">
            <v>Driver (Truck) R10</v>
          </cell>
          <cell r="G1806"/>
          <cell r="H1806" t="str">
            <v>NON STAFF</v>
          </cell>
          <cell r="I1806" t="str">
            <v>GAM - SANGKULIRANG</v>
          </cell>
          <cell r="J1806" t="str">
            <v>HO</v>
          </cell>
          <cell r="K1806" t="str">
            <v>Adit</v>
          </cell>
          <cell r="L1806" t="str">
            <v>9 Hari</v>
          </cell>
          <cell r="M1806" t="str">
            <v>RESIGN</v>
          </cell>
          <cell r="N1806" t="str">
            <v>FAILED</v>
          </cell>
          <cell r="O1806" t="str">
            <v>Roda 10</v>
          </cell>
          <cell r="P1806">
            <v>45525</v>
          </cell>
          <cell r="Q1806" t="str">
            <v>0 Hari</v>
          </cell>
          <cell r="R1806">
            <v>45525</v>
          </cell>
          <cell r="S1806" t="str">
            <v>0 Hari</v>
          </cell>
          <cell r="T1806">
            <v>45525</v>
          </cell>
          <cell r="U1806" t="str">
            <v>0 Hari</v>
          </cell>
          <cell r="V1806"/>
          <cell r="W1806" t="str">
            <v/>
          </cell>
          <cell r="X1806"/>
          <cell r="Y1806" t="str">
            <v/>
          </cell>
          <cell r="Z1806">
            <v>45525</v>
          </cell>
          <cell r="AA1806" t="str">
            <v>1 Hari</v>
          </cell>
          <cell r="AB1806">
            <v>45526</v>
          </cell>
          <cell r="AC1806" t="str">
            <v>KMC BALIKPAPAN</v>
          </cell>
          <cell r="AD1806">
            <v>45531</v>
          </cell>
          <cell r="AE1806" t="str">
            <v>5 Hari</v>
          </cell>
          <cell r="AF1806">
            <v>45530</v>
          </cell>
          <cell r="AG1806" t="str">
            <v>dr Sp M (Buta warna partial), Vaksin hepatitis B</v>
          </cell>
          <cell r="AH1806" t="str">
            <v>Medium Risk</v>
          </cell>
          <cell r="AI1806">
            <v>45534</v>
          </cell>
          <cell r="AJ1806" t="str">
            <v>240 Hari</v>
          </cell>
          <cell r="AK1806"/>
          <cell r="AL1806" t="str">
            <v/>
          </cell>
          <cell r="AM1806">
            <v>45534</v>
          </cell>
          <cell r="AN1806"/>
          <cell r="AO1806" t="str">
            <v/>
          </cell>
          <cell r="AP1806"/>
          <cell r="AQ1806" t="str">
            <v>DONE</v>
          </cell>
          <cell r="AR1806" t="str">
            <v>DONE</v>
          </cell>
          <cell r="AS1806"/>
        </row>
        <row r="1807">
          <cell r="A1807">
            <v>1804</v>
          </cell>
          <cell r="B1807" t="str">
            <v>7311012312950001</v>
          </cell>
          <cell r="C1807"/>
          <cell r="D1807" t="str">
            <v>Muh Rais</v>
          </cell>
          <cell r="E1807">
            <v>85314376461</v>
          </cell>
          <cell r="F1807" t="str">
            <v>Driver (Truck) R10</v>
          </cell>
          <cell r="G1807"/>
          <cell r="H1807" t="str">
            <v>NON STAFF</v>
          </cell>
          <cell r="I1807" t="str">
            <v>GAM - SANGKULIRANG</v>
          </cell>
          <cell r="J1807" t="str">
            <v>HO</v>
          </cell>
          <cell r="K1807" t="str">
            <v>Adit</v>
          </cell>
          <cell r="L1807" t="str">
            <v>-23 Hari</v>
          </cell>
          <cell r="M1807" t="str">
            <v>FU MCU</v>
          </cell>
          <cell r="N1807" t="str">
            <v>FAILED</v>
          </cell>
          <cell r="O1807" t="str">
            <v>Roda 10</v>
          </cell>
          <cell r="P1807">
            <v>45525</v>
          </cell>
          <cell r="Q1807" t="str">
            <v>0 Hari</v>
          </cell>
          <cell r="R1807">
            <v>45525</v>
          </cell>
          <cell r="S1807" t="str">
            <v>0 Hari</v>
          </cell>
          <cell r="T1807">
            <v>45525</v>
          </cell>
          <cell r="U1807" t="str">
            <v>0 Hari</v>
          </cell>
          <cell r="V1807"/>
          <cell r="W1807" t="str">
            <v/>
          </cell>
          <cell r="X1807"/>
          <cell r="Y1807" t="str">
            <v/>
          </cell>
          <cell r="Z1807">
            <v>45525</v>
          </cell>
          <cell r="AA1807" t="str">
            <v>-23 Hari</v>
          </cell>
          <cell r="AB1807">
            <v>45502</v>
          </cell>
          <cell r="AC1807" t="str">
            <v>TMC BERAU DERAWAN</v>
          </cell>
          <cell r="AD1807"/>
          <cell r="AE1807" t="str">
            <v>272 Hari</v>
          </cell>
          <cell r="AF1807">
            <v>45517</v>
          </cell>
          <cell r="AG1807" t="str">
            <v>dr, Gigi (Terdapat Gangren pulpa (2) dan plaque), dr, Spesialis penykit dalam (Terdapat peningkatan kadar Asam urat dalam darah (Asam Urat: 10.0 mg/dl)., Gangguan fungsi liver. (SGPT: 118 U/L). , dr, gizi (Berat badan berlebih/Obesitas Grade II (BMI: 34.27) Kurang pemeriksaan: Vaksin hepatitis B, Sputum BTA, TPHA, HIV</v>
          </cell>
          <cell r="AH1807" t="str">
            <v>High Risk</v>
          </cell>
          <cell r="AI1807"/>
          <cell r="AJ1807" t="str">
            <v/>
          </cell>
          <cell r="AK1807"/>
          <cell r="AL1807" t="str">
            <v/>
          </cell>
          <cell r="AM1807"/>
          <cell r="AN1807"/>
          <cell r="AO1807" t="str">
            <v/>
          </cell>
          <cell r="AP1807"/>
          <cell r="AQ1807"/>
          <cell r="AR1807" t="str">
            <v>ISTRI SEDANG SAKIT</v>
          </cell>
          <cell r="AS1807"/>
        </row>
        <row r="1808">
          <cell r="A1808">
            <v>1805</v>
          </cell>
          <cell r="B1808" t="str">
            <v>1401101509010004</v>
          </cell>
          <cell r="C1808"/>
          <cell r="D1808" t="str">
            <v>Dedi Amal Wijaya</v>
          </cell>
          <cell r="E1808">
            <v>85393963643</v>
          </cell>
          <cell r="F1808" t="str">
            <v>Operator Excavator</v>
          </cell>
          <cell r="G1808"/>
          <cell r="H1808" t="str">
            <v>NON STAFF</v>
          </cell>
          <cell r="I1808" t="str">
            <v>GAM - SANGKULIRANG</v>
          </cell>
          <cell r="J1808" t="str">
            <v>HO</v>
          </cell>
          <cell r="K1808" t="str">
            <v>Arya</v>
          </cell>
          <cell r="L1808" t="str">
            <v>27 Hari</v>
          </cell>
          <cell r="M1808" t="str">
            <v>FU MCU</v>
          </cell>
          <cell r="N1808" t="str">
            <v>FAILED</v>
          </cell>
          <cell r="O1808" t="str">
            <v/>
          </cell>
          <cell r="P1808">
            <v>45525</v>
          </cell>
          <cell r="Q1808" t="str">
            <v>0 Hari</v>
          </cell>
          <cell r="R1808">
            <v>45525</v>
          </cell>
          <cell r="S1808" t="str">
            <v>1 Hari</v>
          </cell>
          <cell r="T1808">
            <v>45526</v>
          </cell>
          <cell r="U1808" t="str">
            <v>15 Hari</v>
          </cell>
          <cell r="V1808"/>
          <cell r="W1808" t="str">
            <v/>
          </cell>
          <cell r="X1808"/>
          <cell r="Y1808" t="str">
            <v/>
          </cell>
          <cell r="Z1808">
            <v>45541</v>
          </cell>
          <cell r="AA1808" t="str">
            <v>11 Hari</v>
          </cell>
          <cell r="AB1808">
            <v>45552</v>
          </cell>
          <cell r="AC1808" t="str">
            <v>KMC BALIKPAPAN</v>
          </cell>
          <cell r="AD1808"/>
          <cell r="AE1808" t="str">
            <v>222 Hari</v>
          </cell>
          <cell r="AF1808">
            <v>45558</v>
          </cell>
          <cell r="AG1808" t="str">
            <v>FU 
1. dr Sp M (Icterus (+))
2. dr Gigi (gigi caries)
3. Vaksin Hepatitis B</v>
          </cell>
          <cell r="AH1808" t="str">
            <v>High Risk</v>
          </cell>
          <cell r="AI1808"/>
          <cell r="AJ1808" t="str">
            <v/>
          </cell>
          <cell r="AK1808"/>
          <cell r="AL1808" t="str">
            <v/>
          </cell>
          <cell r="AM1808"/>
          <cell r="AN1808"/>
          <cell r="AO1808" t="str">
            <v/>
          </cell>
          <cell r="AP1808"/>
          <cell r="AQ1808"/>
          <cell r="AR1808" t="str">
            <v>MENGUNDURKAN DIRI</v>
          </cell>
          <cell r="AS1808"/>
        </row>
        <row r="1809">
          <cell r="A1809">
            <v>1806</v>
          </cell>
          <cell r="B1809" t="str">
            <v>7326181006000001</v>
          </cell>
          <cell r="C1809"/>
          <cell r="D1809" t="str">
            <v>Iron Sanggola</v>
          </cell>
          <cell r="E1809">
            <v>82229223875</v>
          </cell>
          <cell r="F1809" t="str">
            <v>Operator Excavator</v>
          </cell>
          <cell r="G1809"/>
          <cell r="H1809" t="str">
            <v>NON STAFF</v>
          </cell>
          <cell r="I1809" t="str">
            <v>GAM - SANGKULIRANG</v>
          </cell>
          <cell r="J1809" t="str">
            <v>HO</v>
          </cell>
          <cell r="K1809" t="str">
            <v>Arya</v>
          </cell>
          <cell r="L1809" t="str">
            <v>1 Hari</v>
          </cell>
          <cell r="M1809" t="str">
            <v>TEST TEORI</v>
          </cell>
          <cell r="N1809" t="str">
            <v>FAILED</v>
          </cell>
          <cell r="O1809" t="str">
            <v/>
          </cell>
          <cell r="P1809">
            <v>45525</v>
          </cell>
          <cell r="Q1809" t="str">
            <v>0 Hari</v>
          </cell>
          <cell r="R1809">
            <v>45525</v>
          </cell>
          <cell r="S1809" t="str">
            <v>1 Hari</v>
          </cell>
          <cell r="T1809">
            <v>45526</v>
          </cell>
          <cell r="U1809" t="str">
            <v>248 Hari</v>
          </cell>
          <cell r="V1809"/>
          <cell r="W1809" t="str">
            <v/>
          </cell>
          <cell r="X1809"/>
          <cell r="Y1809" t="str">
            <v/>
          </cell>
          <cell r="Z1809"/>
          <cell r="AA1809" t="str">
            <v/>
          </cell>
          <cell r="AB1809"/>
          <cell r="AC1809"/>
          <cell r="AD1809"/>
          <cell r="AE1809" t="str">
            <v/>
          </cell>
          <cell r="AF1809"/>
          <cell r="AG1809"/>
          <cell r="AH1809"/>
          <cell r="AI1809"/>
          <cell r="AJ1809" t="str">
            <v/>
          </cell>
          <cell r="AK1809"/>
          <cell r="AL1809" t="str">
            <v/>
          </cell>
          <cell r="AM1809"/>
          <cell r="AN1809"/>
          <cell r="AO1809" t="str">
            <v/>
          </cell>
          <cell r="AP1809"/>
          <cell r="AQ1809"/>
          <cell r="AR1809" t="str">
            <v>TIDAK HADIR</v>
          </cell>
          <cell r="AS1809"/>
        </row>
        <row r="1810">
          <cell r="A1810">
            <v>1807</v>
          </cell>
          <cell r="B1810" t="str">
            <v>6409043101950001</v>
          </cell>
          <cell r="C1810"/>
          <cell r="D1810" t="str">
            <v>Aloysius Kevin Pratama</v>
          </cell>
          <cell r="E1810">
            <v>82238425233</v>
          </cell>
          <cell r="F1810" t="str">
            <v>Operator Excavator</v>
          </cell>
          <cell r="G1810"/>
          <cell r="H1810" t="str">
            <v>NON STAFF</v>
          </cell>
          <cell r="I1810" t="str">
            <v>GAM - SANGKULIRANG</v>
          </cell>
          <cell r="J1810" t="str">
            <v xml:space="preserve">WI TGR </v>
          </cell>
          <cell r="K1810" t="str">
            <v>Arya</v>
          </cell>
          <cell r="L1810" t="str">
            <v>1 Hari</v>
          </cell>
          <cell r="M1810" t="str">
            <v>MCU</v>
          </cell>
          <cell r="N1810" t="str">
            <v>FAILED</v>
          </cell>
          <cell r="O1810" t="str">
            <v/>
          </cell>
          <cell r="P1810">
            <v>45525</v>
          </cell>
          <cell r="Q1810" t="str">
            <v>0 Hari</v>
          </cell>
          <cell r="R1810">
            <v>45525</v>
          </cell>
          <cell r="S1810" t="str">
            <v>1 Hari</v>
          </cell>
          <cell r="T1810">
            <v>45526</v>
          </cell>
          <cell r="U1810" t="str">
            <v>248 Hari</v>
          </cell>
          <cell r="V1810"/>
          <cell r="W1810" t="str">
            <v/>
          </cell>
          <cell r="X1810"/>
          <cell r="Y1810" t="str">
            <v/>
          </cell>
          <cell r="Z1810"/>
          <cell r="AA1810" t="str">
            <v>45544 Hari</v>
          </cell>
          <cell r="AB1810">
            <v>45544</v>
          </cell>
          <cell r="AC1810" t="str">
            <v>KMC BALIKPAPAN</v>
          </cell>
          <cell r="AD1810">
            <v>45546</v>
          </cell>
          <cell r="AE1810" t="str">
            <v>2 Hari</v>
          </cell>
          <cell r="AF1810"/>
          <cell r="AG1810" t="str">
            <v>TPHA (POSITIF)
UNFIT TEMPORARY</v>
          </cell>
          <cell r="AH1810" t="str">
            <v>High Risk</v>
          </cell>
          <cell r="AI1810"/>
          <cell r="AJ1810" t="str">
            <v/>
          </cell>
          <cell r="AK1810"/>
          <cell r="AL1810" t="str">
            <v/>
          </cell>
          <cell r="AM1810"/>
          <cell r="AN1810"/>
          <cell r="AO1810" t="str">
            <v/>
          </cell>
          <cell r="AP1810"/>
          <cell r="AQ1810"/>
          <cell r="AR1810" t="str">
            <v>UNFIT</v>
          </cell>
          <cell r="AS1810"/>
        </row>
        <row r="1811">
          <cell r="A1811">
            <v>1808</v>
          </cell>
          <cell r="B1811" t="str">
            <v>7308081310020006</v>
          </cell>
          <cell r="C1811"/>
          <cell r="D1811" t="str">
            <v>Sul Ferdi</v>
          </cell>
          <cell r="E1811">
            <v>82194726992</v>
          </cell>
          <cell r="F1811" t="str">
            <v>Operator Excavator</v>
          </cell>
          <cell r="G1811"/>
          <cell r="H1811" t="str">
            <v>NON STAFF</v>
          </cell>
          <cell r="I1811" t="str">
            <v>GAM - SANGKULIRANG</v>
          </cell>
          <cell r="J1811" t="str">
            <v>HO</v>
          </cell>
          <cell r="K1811" t="str">
            <v>Arya</v>
          </cell>
          <cell r="L1811" t="str">
            <v>1 Hari</v>
          </cell>
          <cell r="M1811" t="str">
            <v>INTERVIEW USER/TC</v>
          </cell>
          <cell r="N1811" t="str">
            <v>FAILED</v>
          </cell>
          <cell r="O1811" t="str">
            <v/>
          </cell>
          <cell r="P1811">
            <v>45525</v>
          </cell>
          <cell r="Q1811" t="str">
            <v>0 Hari</v>
          </cell>
          <cell r="R1811">
            <v>45525</v>
          </cell>
          <cell r="S1811" t="str">
            <v>1 Hari</v>
          </cell>
          <cell r="T1811">
            <v>45526</v>
          </cell>
          <cell r="U1811" t="str">
            <v>248 Hari</v>
          </cell>
          <cell r="V1811"/>
          <cell r="W1811" t="str">
            <v/>
          </cell>
          <cell r="X1811"/>
          <cell r="Y1811" t="str">
            <v/>
          </cell>
          <cell r="Z1811"/>
          <cell r="AA1811" t="str">
            <v/>
          </cell>
          <cell r="AB1811"/>
          <cell r="AC1811"/>
          <cell r="AD1811"/>
          <cell r="AE1811" t="str">
            <v/>
          </cell>
          <cell r="AF1811"/>
          <cell r="AG1811"/>
          <cell r="AH1811"/>
          <cell r="AI1811"/>
          <cell r="AJ1811" t="str">
            <v/>
          </cell>
          <cell r="AK1811"/>
          <cell r="AL1811" t="str">
            <v/>
          </cell>
          <cell r="AM1811"/>
          <cell r="AN1811"/>
          <cell r="AO1811" t="str">
            <v/>
          </cell>
          <cell r="AP1811"/>
          <cell r="AQ1811"/>
          <cell r="AR1811" t="str">
            <v>NO RECOM</v>
          </cell>
          <cell r="AS1811"/>
        </row>
        <row r="1812">
          <cell r="A1812">
            <v>1809</v>
          </cell>
          <cell r="B1812" t="str">
            <v>6472060604920004</v>
          </cell>
          <cell r="C1812"/>
          <cell r="D1812" t="str">
            <v>Budiono</v>
          </cell>
          <cell r="E1812">
            <v>82158211991</v>
          </cell>
          <cell r="F1812" t="str">
            <v>Operator Exca PC 2000/R 9200/XE 2000</v>
          </cell>
          <cell r="G1812"/>
          <cell r="H1812" t="str">
            <v>NON STAFF</v>
          </cell>
          <cell r="I1812" t="str">
            <v>IP - TABANG</v>
          </cell>
          <cell r="J1812" t="str">
            <v>HO</v>
          </cell>
          <cell r="K1812" t="str">
            <v>Arya</v>
          </cell>
          <cell r="L1812" t="str">
            <v>14 Hari</v>
          </cell>
          <cell r="M1812" t="str">
            <v>PHK</v>
          </cell>
          <cell r="N1812" t="str">
            <v>FAILED</v>
          </cell>
          <cell r="O1812" t="str">
            <v>200 Ton</v>
          </cell>
          <cell r="P1812">
            <v>45525</v>
          </cell>
          <cell r="Q1812" t="str">
            <v>0 Hari</v>
          </cell>
          <cell r="R1812">
            <v>45525</v>
          </cell>
          <cell r="S1812" t="str">
            <v>1 Hari</v>
          </cell>
          <cell r="T1812">
            <v>45526</v>
          </cell>
          <cell r="U1812" t="str">
            <v>1 Hari</v>
          </cell>
          <cell r="V1812"/>
          <cell r="W1812" t="str">
            <v/>
          </cell>
          <cell r="X1812"/>
          <cell r="Y1812" t="str">
            <v/>
          </cell>
          <cell r="Z1812">
            <v>45527</v>
          </cell>
          <cell r="AA1812" t="str">
            <v>3 Hari</v>
          </cell>
          <cell r="AB1812">
            <v>45530</v>
          </cell>
          <cell r="AC1812" t="str">
            <v>KMC BALIKPAPAN</v>
          </cell>
          <cell r="AD1812">
            <v>45533</v>
          </cell>
          <cell r="AE1812" t="str">
            <v>3 Hari</v>
          </cell>
          <cell r="AF1812">
            <v>45533</v>
          </cell>
          <cell r="AG1812" t="str">
            <v>Sp.GK ( BMI )</v>
          </cell>
          <cell r="AH1812" t="str">
            <v>Low Risk</v>
          </cell>
          <cell r="AI1812">
            <v>45536</v>
          </cell>
          <cell r="AJ1812" t="str">
            <v>1 Hari</v>
          </cell>
          <cell r="AK1812">
            <v>45537</v>
          </cell>
          <cell r="AL1812" t="str">
            <v>2 Hari</v>
          </cell>
          <cell r="AM1812">
            <v>45539</v>
          </cell>
          <cell r="AN1812">
            <v>45539</v>
          </cell>
          <cell r="AO1812" t="str">
            <v>235 Hari</v>
          </cell>
          <cell r="AP1812"/>
          <cell r="AQ1812" t="str">
            <v>DONE</v>
          </cell>
          <cell r="AR1812" t="str">
            <v>PC2000, XE2000, R9100, PC850, ZX870, XE800</v>
          </cell>
          <cell r="AS1812"/>
        </row>
        <row r="1813">
          <cell r="A1813">
            <v>1810</v>
          </cell>
          <cell r="B1813" t="str">
            <v>1218051507950001</v>
          </cell>
          <cell r="C1813"/>
          <cell r="D1813" t="str">
            <v>Santo Victor Silaban</v>
          </cell>
          <cell r="E1813">
            <v>81350243676</v>
          </cell>
          <cell r="F1813" t="str">
            <v>Operator Excavator</v>
          </cell>
          <cell r="G1813"/>
          <cell r="H1813" t="str">
            <v>NON STAFF</v>
          </cell>
          <cell r="I1813" t="str">
            <v>GAM - SANGKULIRANG</v>
          </cell>
          <cell r="J1813" t="str">
            <v>HO</v>
          </cell>
          <cell r="K1813" t="str">
            <v>Arya</v>
          </cell>
          <cell r="L1813" t="str">
            <v>23 Hari</v>
          </cell>
          <cell r="M1813" t="str">
            <v>MCU</v>
          </cell>
          <cell r="N1813" t="str">
            <v>FAILED</v>
          </cell>
          <cell r="O1813" t="str">
            <v/>
          </cell>
          <cell r="P1813">
            <v>45525</v>
          </cell>
          <cell r="Q1813" t="str">
            <v>0 Hari</v>
          </cell>
          <cell r="R1813">
            <v>45525</v>
          </cell>
          <cell r="S1813" t="str">
            <v>14 Hari</v>
          </cell>
          <cell r="T1813">
            <v>45539</v>
          </cell>
          <cell r="U1813" t="str">
            <v>8 Hari</v>
          </cell>
          <cell r="V1813"/>
          <cell r="W1813" t="str">
            <v/>
          </cell>
          <cell r="X1813"/>
          <cell r="Y1813" t="str">
            <v/>
          </cell>
          <cell r="Z1813">
            <v>45547</v>
          </cell>
          <cell r="AA1813" t="str">
            <v>1 Hari</v>
          </cell>
          <cell r="AB1813">
            <v>45548</v>
          </cell>
          <cell r="AC1813" t="str">
            <v>KMC BALIKPAPAN</v>
          </cell>
          <cell r="AD1813">
            <v>45552</v>
          </cell>
          <cell r="AE1813" t="str">
            <v>4 Hari</v>
          </cell>
          <cell r="AF1813"/>
          <cell r="AG1813" t="str">
            <v>HBsAg Reaktif
Unfit Temporary</v>
          </cell>
          <cell r="AH1813"/>
          <cell r="AI1813"/>
          <cell r="AJ1813" t="str">
            <v/>
          </cell>
          <cell r="AK1813"/>
          <cell r="AL1813" t="str">
            <v/>
          </cell>
          <cell r="AM1813"/>
          <cell r="AN1813"/>
          <cell r="AO1813" t="str">
            <v/>
          </cell>
          <cell r="AP1813"/>
          <cell r="AQ1813"/>
          <cell r="AR1813" t="str">
            <v>UNFIT</v>
          </cell>
          <cell r="AS1813"/>
        </row>
        <row r="1814">
          <cell r="A1814">
            <v>1811</v>
          </cell>
          <cell r="B1814" t="str">
            <v>7326201103990003</v>
          </cell>
          <cell r="C1814"/>
          <cell r="D1814" t="str">
            <v>Dandi Risaldi Tarukallo</v>
          </cell>
          <cell r="E1814">
            <v>82211687347</v>
          </cell>
          <cell r="F1814" t="str">
            <v>Operator Excavator</v>
          </cell>
          <cell r="G1814"/>
          <cell r="H1814" t="str">
            <v>NON STAFF</v>
          </cell>
          <cell r="I1814" t="str">
            <v>GAM - SANGKULIRANG</v>
          </cell>
          <cell r="J1814" t="str">
            <v>HO</v>
          </cell>
          <cell r="K1814" t="str">
            <v>Arya</v>
          </cell>
          <cell r="L1814" t="str">
            <v>36 Hari</v>
          </cell>
          <cell r="M1814" t="str">
            <v>RESIGN</v>
          </cell>
          <cell r="N1814" t="str">
            <v>FAILED</v>
          </cell>
          <cell r="O1814" t="str">
            <v/>
          </cell>
          <cell r="P1814">
            <v>45525</v>
          </cell>
          <cell r="Q1814" t="str">
            <v>0 Hari</v>
          </cell>
          <cell r="R1814">
            <v>45525</v>
          </cell>
          <cell r="S1814" t="str">
            <v>1 Hari</v>
          </cell>
          <cell r="T1814">
            <v>45526</v>
          </cell>
          <cell r="U1814" t="str">
            <v>248 Hari</v>
          </cell>
          <cell r="V1814"/>
          <cell r="W1814" t="str">
            <v/>
          </cell>
          <cell r="X1814"/>
          <cell r="Y1814" t="str">
            <v/>
          </cell>
          <cell r="Z1814"/>
          <cell r="AA1814" t="str">
            <v>45544 Hari</v>
          </cell>
          <cell r="AB1814">
            <v>45544</v>
          </cell>
          <cell r="AC1814" t="str">
            <v>KMC BALIKPAPAN</v>
          </cell>
          <cell r="AD1814">
            <v>45552</v>
          </cell>
          <cell r="AE1814" t="str">
            <v>8 Hari</v>
          </cell>
          <cell r="AF1814">
            <v>45546</v>
          </cell>
          <cell r="AG1814" t="str">
            <v>FU
1. dr gigi (gigi Carries)
Kekurangan
1. Vaksin Hepatitis B</v>
          </cell>
          <cell r="AH1814" t="str">
            <v>Medium Risk</v>
          </cell>
          <cell r="AI1814">
            <v>45555</v>
          </cell>
          <cell r="AJ1814" t="str">
            <v>1 Hari</v>
          </cell>
          <cell r="AK1814">
            <v>45556</v>
          </cell>
          <cell r="AL1814" t="str">
            <v>10 Hari</v>
          </cell>
          <cell r="AM1814">
            <v>45561</v>
          </cell>
          <cell r="AN1814">
            <v>45566</v>
          </cell>
          <cell r="AO1814" t="str">
            <v>7 Hari</v>
          </cell>
          <cell r="AP1814">
            <v>45573</v>
          </cell>
          <cell r="AQ1814" t="str">
            <v>DONE</v>
          </cell>
          <cell r="AR1814"/>
          <cell r="AS1814"/>
        </row>
        <row r="1815">
          <cell r="A1815">
            <v>1812</v>
          </cell>
          <cell r="B1815" t="str">
            <v>6472100502960002</v>
          </cell>
          <cell r="C1815"/>
          <cell r="D1815" t="str">
            <v>Krisanto Yardin Panggeso</v>
          </cell>
          <cell r="E1815">
            <v>82152850560</v>
          </cell>
          <cell r="F1815" t="str">
            <v>Operator Excavator</v>
          </cell>
          <cell r="G1815"/>
          <cell r="H1815" t="str">
            <v>NON STAFF</v>
          </cell>
          <cell r="I1815" t="str">
            <v>GAM - SANGKULIRANG</v>
          </cell>
          <cell r="J1815" t="str">
            <v>HO</v>
          </cell>
          <cell r="K1815" t="str">
            <v>Arya</v>
          </cell>
          <cell r="L1815" t="str">
            <v>1 Hari</v>
          </cell>
          <cell r="M1815" t="str">
            <v>TEST TEORI</v>
          </cell>
          <cell r="N1815" t="str">
            <v>FAILED</v>
          </cell>
          <cell r="O1815" t="str">
            <v/>
          </cell>
          <cell r="P1815">
            <v>45525</v>
          </cell>
          <cell r="Q1815" t="str">
            <v>0 Hari</v>
          </cell>
          <cell r="R1815">
            <v>45525</v>
          </cell>
          <cell r="S1815" t="str">
            <v>1 Hari</v>
          </cell>
          <cell r="T1815">
            <v>45526</v>
          </cell>
          <cell r="U1815" t="str">
            <v>248 Hari</v>
          </cell>
          <cell r="V1815"/>
          <cell r="W1815" t="str">
            <v/>
          </cell>
          <cell r="X1815"/>
          <cell r="Y1815" t="str">
            <v/>
          </cell>
          <cell r="Z1815"/>
          <cell r="AA1815" t="str">
            <v/>
          </cell>
          <cell r="AB1815"/>
          <cell r="AC1815"/>
          <cell r="AD1815"/>
          <cell r="AE1815" t="str">
            <v/>
          </cell>
          <cell r="AF1815"/>
          <cell r="AG1815"/>
          <cell r="AH1815"/>
          <cell r="AI1815"/>
          <cell r="AJ1815" t="str">
            <v/>
          </cell>
          <cell r="AK1815"/>
          <cell r="AL1815" t="str">
            <v/>
          </cell>
          <cell r="AM1815"/>
          <cell r="AN1815"/>
          <cell r="AO1815" t="str">
            <v/>
          </cell>
          <cell r="AP1815"/>
          <cell r="AQ1815"/>
          <cell r="AR1815" t="str">
            <v>TIDAK LULUS</v>
          </cell>
          <cell r="AS1815"/>
        </row>
        <row r="1816">
          <cell r="A1816">
            <v>1813</v>
          </cell>
          <cell r="B1816" t="str">
            <v>7318271008020001</v>
          </cell>
          <cell r="C1816"/>
          <cell r="D1816" t="str">
            <v>Micell Payung</v>
          </cell>
          <cell r="E1816">
            <v>82248022242</v>
          </cell>
          <cell r="F1816" t="str">
            <v>Helper Tire</v>
          </cell>
          <cell r="G1816"/>
          <cell r="H1816" t="str">
            <v>NON STAFF</v>
          </cell>
          <cell r="I1816" t="str">
            <v>IP - SENYIUR</v>
          </cell>
          <cell r="J1816" t="str">
            <v>HO</v>
          </cell>
          <cell r="K1816" t="str">
            <v>Novi</v>
          </cell>
          <cell r="L1816" t="str">
            <v>22 Hari</v>
          </cell>
          <cell r="M1816" t="str">
            <v>EXISTING</v>
          </cell>
          <cell r="N1816" t="str">
            <v>CLOSE HIRED</v>
          </cell>
          <cell r="O1816" t="str">
            <v/>
          </cell>
          <cell r="P1816">
            <v>45518</v>
          </cell>
          <cell r="Q1816" t="str">
            <v>0 Hari</v>
          </cell>
          <cell r="R1816">
            <v>45518</v>
          </cell>
          <cell r="S1816" t="str">
            <v>0 Hari</v>
          </cell>
          <cell r="T1816">
            <v>45518</v>
          </cell>
          <cell r="U1816" t="str">
            <v>0 Hari</v>
          </cell>
          <cell r="V1816"/>
          <cell r="W1816" t="str">
            <v/>
          </cell>
          <cell r="X1816"/>
          <cell r="Y1816" t="str">
            <v/>
          </cell>
          <cell r="Z1816">
            <v>45518</v>
          </cell>
          <cell r="AA1816" t="str">
            <v>6 Hari</v>
          </cell>
          <cell r="AB1816">
            <v>45524</v>
          </cell>
          <cell r="AC1816" t="str">
            <v>TMC BERAU PEMUDA</v>
          </cell>
          <cell r="AD1816">
            <v>45532</v>
          </cell>
          <cell r="AE1816" t="str">
            <v>8 Hari</v>
          </cell>
          <cell r="AF1816">
            <v>45530</v>
          </cell>
          <cell r="AG1816" t="str">
            <v>THT ( Serumen prop ADS )</v>
          </cell>
          <cell r="AH1816" t="str">
            <v>Low Risk</v>
          </cell>
          <cell r="AI1816">
            <v>45534</v>
          </cell>
          <cell r="AJ1816" t="str">
            <v>240 Hari</v>
          </cell>
          <cell r="AK1816"/>
          <cell r="AL1816" t="str">
            <v/>
          </cell>
          <cell r="AM1816">
            <v>45540</v>
          </cell>
          <cell r="AN1816"/>
          <cell r="AO1816" t="str">
            <v/>
          </cell>
          <cell r="AP1816"/>
          <cell r="AQ1816" t="str">
            <v>DONE</v>
          </cell>
          <cell r="AR1816" t="str">
            <v>PENGATURAN ONSITE</v>
          </cell>
          <cell r="AS1816"/>
        </row>
        <row r="1817">
          <cell r="A1817">
            <v>1814</v>
          </cell>
          <cell r="B1817" t="str">
            <v>6308103012900003</v>
          </cell>
          <cell r="C1817"/>
          <cell r="D1817" t="str">
            <v>Muhammad Ilhami</v>
          </cell>
          <cell r="E1817">
            <v>82154015115</v>
          </cell>
          <cell r="F1817" t="str">
            <v>Operator HD 785/OHT 777</v>
          </cell>
          <cell r="G1817"/>
          <cell r="H1817" t="str">
            <v>NON STAFF</v>
          </cell>
          <cell r="I1817" t="str">
            <v>IP - TABANG</v>
          </cell>
          <cell r="J1817" t="str">
            <v>HO</v>
          </cell>
          <cell r="K1817" t="str">
            <v>Jamal</v>
          </cell>
          <cell r="L1817" t="str">
            <v>4 Hari</v>
          </cell>
          <cell r="M1817" t="str">
            <v>FU MCU</v>
          </cell>
          <cell r="N1817" t="str">
            <v>FAILED</v>
          </cell>
          <cell r="O1817" t="str">
            <v>100 Ton</v>
          </cell>
          <cell r="P1817">
            <v>45506</v>
          </cell>
          <cell r="Q1817" t="str">
            <v>0 Hari</v>
          </cell>
          <cell r="R1817">
            <v>45506</v>
          </cell>
          <cell r="S1817" t="str">
            <v>0 Hari</v>
          </cell>
          <cell r="T1817">
            <v>45506</v>
          </cell>
          <cell r="U1817" t="str">
            <v>1 Hari</v>
          </cell>
          <cell r="V1817"/>
          <cell r="W1817" t="str">
            <v/>
          </cell>
          <cell r="X1817"/>
          <cell r="Y1817" t="str">
            <v/>
          </cell>
          <cell r="Z1817">
            <v>45507</v>
          </cell>
          <cell r="AA1817" t="str">
            <v>3 Hari</v>
          </cell>
          <cell r="AB1817">
            <v>45510</v>
          </cell>
          <cell r="AC1817" t="str">
            <v>TMC TANJUNG TABALONG</v>
          </cell>
          <cell r="AD1817"/>
          <cell r="AE1817" t="str">
            <v>264 Hari</v>
          </cell>
          <cell r="AF1817">
            <v>45513</v>
          </cell>
          <cell r="AG1817" t="str">
            <v>Sp.PD (Hipertensi, Gula Darah Puasa, LDL, asam urat), Drg.(Caries 2)</v>
          </cell>
          <cell r="AH1817" t="str">
            <v>High Risk</v>
          </cell>
          <cell r="AI1817"/>
          <cell r="AJ1817" t="str">
            <v/>
          </cell>
          <cell r="AK1817"/>
          <cell r="AL1817" t="str">
            <v/>
          </cell>
          <cell r="AM1817"/>
          <cell r="AN1817"/>
          <cell r="AO1817" t="str">
            <v/>
          </cell>
          <cell r="AP1817"/>
          <cell r="AQ1817"/>
          <cell r="AR1817" t="str">
            <v>NO RESPON</v>
          </cell>
          <cell r="AS1817"/>
        </row>
        <row r="1818">
          <cell r="A1818">
            <v>1815</v>
          </cell>
          <cell r="B1818" t="str">
            <v>7106021407990001</v>
          </cell>
          <cell r="C1818"/>
          <cell r="D1818" t="str">
            <v>Kiven Kigend Rivaldo Randang</v>
          </cell>
          <cell r="E1818">
            <v>82187090937</v>
          </cell>
          <cell r="F1818" t="str">
            <v>Operator Single Trailer</v>
          </cell>
          <cell r="G1818"/>
          <cell r="H1818" t="str">
            <v>NON STAFF</v>
          </cell>
          <cell r="I1818" t="str">
            <v>IP - SENYIUR</v>
          </cell>
          <cell r="J1818" t="str">
            <v>HO</v>
          </cell>
          <cell r="K1818" t="str">
            <v>Jamal</v>
          </cell>
          <cell r="L1818" t="str">
            <v>0 Hari</v>
          </cell>
          <cell r="M1818" t="str">
            <v>OFFERING LETTER</v>
          </cell>
          <cell r="N1818" t="str">
            <v>FAILED</v>
          </cell>
          <cell r="O1818" t="str">
            <v/>
          </cell>
          <cell r="P1818">
            <v>45525</v>
          </cell>
          <cell r="Q1818" t="str">
            <v>0 Hari</v>
          </cell>
          <cell r="R1818">
            <v>45525</v>
          </cell>
          <cell r="S1818" t="str">
            <v>0 Hari</v>
          </cell>
          <cell r="T1818">
            <v>45525</v>
          </cell>
          <cell r="U1818" t="str">
            <v>0 Hari</v>
          </cell>
          <cell r="V1818"/>
          <cell r="W1818" t="str">
            <v/>
          </cell>
          <cell r="X1818"/>
          <cell r="Y1818" t="str">
            <v/>
          </cell>
          <cell r="Z1818">
            <v>45525</v>
          </cell>
          <cell r="AA1818" t="str">
            <v/>
          </cell>
          <cell r="AB1818"/>
          <cell r="AC1818"/>
          <cell r="AD1818"/>
          <cell r="AE1818" t="str">
            <v/>
          </cell>
          <cell r="AF1818"/>
          <cell r="AG1818"/>
          <cell r="AH1818"/>
          <cell r="AI1818"/>
          <cell r="AJ1818" t="str">
            <v/>
          </cell>
          <cell r="AK1818"/>
          <cell r="AL1818" t="str">
            <v/>
          </cell>
          <cell r="AM1818"/>
          <cell r="AN1818"/>
          <cell r="AO1818" t="str">
            <v/>
          </cell>
          <cell r="AP1818"/>
          <cell r="AQ1818"/>
          <cell r="AR1818" t="str">
            <v>wait fb ol / tidak respon OL</v>
          </cell>
          <cell r="AS1818"/>
        </row>
        <row r="1819">
          <cell r="A1819">
            <v>1816</v>
          </cell>
          <cell r="B1819" t="str">
            <v>7172072711900002</v>
          </cell>
          <cell r="C1819"/>
          <cell r="D1819" t="str">
            <v>Jenri Owen Kaparang</v>
          </cell>
          <cell r="E1819">
            <v>82199725663</v>
          </cell>
          <cell r="F1819" t="str">
            <v>Operator Single Trailer</v>
          </cell>
          <cell r="G1819"/>
          <cell r="H1819" t="str">
            <v>NON STAFF</v>
          </cell>
          <cell r="I1819" t="str">
            <v>IP - SENYIUR</v>
          </cell>
          <cell r="J1819" t="str">
            <v>HO</v>
          </cell>
          <cell r="K1819" t="str">
            <v>Jamal</v>
          </cell>
          <cell r="L1819" t="str">
            <v>0 Hari</v>
          </cell>
          <cell r="M1819" t="str">
            <v>OFFERING LETTER</v>
          </cell>
          <cell r="N1819" t="str">
            <v>FAILED</v>
          </cell>
          <cell r="O1819" t="str">
            <v/>
          </cell>
          <cell r="P1819">
            <v>45525</v>
          </cell>
          <cell r="Q1819" t="str">
            <v>0 Hari</v>
          </cell>
          <cell r="R1819">
            <v>45525</v>
          </cell>
          <cell r="S1819" t="str">
            <v>0 Hari</v>
          </cell>
          <cell r="T1819">
            <v>45525</v>
          </cell>
          <cell r="U1819" t="str">
            <v>0 Hari</v>
          </cell>
          <cell r="V1819"/>
          <cell r="W1819" t="str">
            <v/>
          </cell>
          <cell r="X1819"/>
          <cell r="Y1819" t="str">
            <v/>
          </cell>
          <cell r="Z1819">
            <v>45525</v>
          </cell>
          <cell r="AA1819" t="str">
            <v/>
          </cell>
          <cell r="AB1819"/>
          <cell r="AC1819"/>
          <cell r="AD1819"/>
          <cell r="AE1819" t="str">
            <v/>
          </cell>
          <cell r="AF1819"/>
          <cell r="AG1819"/>
          <cell r="AH1819"/>
          <cell r="AI1819"/>
          <cell r="AJ1819" t="str">
            <v/>
          </cell>
          <cell r="AK1819"/>
          <cell r="AL1819" t="str">
            <v/>
          </cell>
          <cell r="AM1819"/>
          <cell r="AN1819"/>
          <cell r="AO1819" t="str">
            <v/>
          </cell>
          <cell r="AP1819"/>
          <cell r="AQ1819"/>
          <cell r="AR1819" t="str">
            <v>create ol / melengkapi dokumen / tdk melangkapi</v>
          </cell>
          <cell r="AS1819"/>
        </row>
        <row r="1820">
          <cell r="A1820">
            <v>1817</v>
          </cell>
          <cell r="B1820" t="str">
            <v>6403051705950002</v>
          </cell>
          <cell r="C1820"/>
          <cell r="D1820" t="str">
            <v>Muslim Saputra</v>
          </cell>
          <cell r="E1820">
            <v>85213767907</v>
          </cell>
          <cell r="F1820" t="str">
            <v>Operator Single Trailer</v>
          </cell>
          <cell r="G1820"/>
          <cell r="H1820" t="str">
            <v>NON STAFF</v>
          </cell>
          <cell r="I1820" t="str">
            <v>IP - SENYIUR</v>
          </cell>
          <cell r="J1820" t="str">
            <v>HO</v>
          </cell>
          <cell r="K1820" t="str">
            <v>Jamal</v>
          </cell>
          <cell r="L1820" t="str">
            <v>22 Hari</v>
          </cell>
          <cell r="M1820" t="str">
            <v>EXISTING</v>
          </cell>
          <cell r="N1820" t="str">
            <v>CLOSE HIRED</v>
          </cell>
          <cell r="O1820" t="str">
            <v/>
          </cell>
          <cell r="P1820">
            <v>45525</v>
          </cell>
          <cell r="Q1820" t="str">
            <v>0 Hari</v>
          </cell>
          <cell r="R1820">
            <v>45525</v>
          </cell>
          <cell r="S1820" t="str">
            <v>0 Hari</v>
          </cell>
          <cell r="T1820">
            <v>45525</v>
          </cell>
          <cell r="U1820" t="str">
            <v>0 Hari</v>
          </cell>
          <cell r="V1820"/>
          <cell r="W1820" t="str">
            <v/>
          </cell>
          <cell r="X1820"/>
          <cell r="Y1820" t="str">
            <v/>
          </cell>
          <cell r="Z1820">
            <v>45525</v>
          </cell>
          <cell r="AA1820" t="str">
            <v>2 Hari</v>
          </cell>
          <cell r="AB1820">
            <v>45527</v>
          </cell>
          <cell r="AC1820" t="str">
            <v>TMC MAKASSAR</v>
          </cell>
          <cell r="AD1820">
            <v>45539</v>
          </cell>
          <cell r="AE1820" t="str">
            <v>12 Hari</v>
          </cell>
          <cell r="AF1820">
            <v>45537</v>
          </cell>
          <cell r="AG1820" t="str">
            <v>drg ( gangren radix 2 dan caries dentis 3 )</v>
          </cell>
          <cell r="AH1820" t="str">
            <v>Low Risk</v>
          </cell>
          <cell r="AI1820">
            <v>45545</v>
          </cell>
          <cell r="AJ1820" t="str">
            <v>1 Hari</v>
          </cell>
          <cell r="AK1820">
            <v>45546</v>
          </cell>
          <cell r="AL1820" t="str">
            <v>2 Hari</v>
          </cell>
          <cell r="AM1820">
            <v>45547</v>
          </cell>
          <cell r="AN1820">
            <v>45548</v>
          </cell>
          <cell r="AO1820" t="str">
            <v>16 Hari</v>
          </cell>
          <cell r="AP1820">
            <v>45564</v>
          </cell>
          <cell r="AQ1820" t="str">
            <v>DONE</v>
          </cell>
          <cell r="AR1820" t="str">
            <v>KIMPER TRAINING</v>
          </cell>
          <cell r="AS1820"/>
        </row>
        <row r="1821">
          <cell r="A1821">
            <v>1818</v>
          </cell>
          <cell r="B1821" t="str">
            <v>6407071108830002</v>
          </cell>
          <cell r="C1821"/>
          <cell r="D1821" t="str">
            <v>Agustinus Hendro Wibowo</v>
          </cell>
          <cell r="E1821">
            <v>82149773087</v>
          </cell>
          <cell r="F1821" t="str">
            <v>Operator Single Trailer</v>
          </cell>
          <cell r="G1821"/>
          <cell r="H1821" t="str">
            <v>NON STAFF</v>
          </cell>
          <cell r="I1821" t="str">
            <v>IP - SENYIUR</v>
          </cell>
          <cell r="J1821" t="str">
            <v>HO</v>
          </cell>
          <cell r="K1821" t="str">
            <v>Jamal</v>
          </cell>
          <cell r="L1821" t="str">
            <v>17 Hari</v>
          </cell>
          <cell r="M1821" t="str">
            <v>DOKUMEN CHECK</v>
          </cell>
          <cell r="N1821" t="str">
            <v>HOLD</v>
          </cell>
          <cell r="O1821" t="str">
            <v/>
          </cell>
          <cell r="P1821">
            <v>45525</v>
          </cell>
          <cell r="Q1821" t="str">
            <v>0 Hari</v>
          </cell>
          <cell r="R1821">
            <v>45525</v>
          </cell>
          <cell r="S1821" t="str">
            <v>0 Hari</v>
          </cell>
          <cell r="T1821">
            <v>45525</v>
          </cell>
          <cell r="U1821" t="str">
            <v>0 Hari</v>
          </cell>
          <cell r="V1821"/>
          <cell r="W1821" t="str">
            <v/>
          </cell>
          <cell r="X1821"/>
          <cell r="Y1821" t="str">
            <v/>
          </cell>
          <cell r="Z1821">
            <v>45525</v>
          </cell>
          <cell r="AA1821" t="str">
            <v>7 Hari</v>
          </cell>
          <cell r="AB1821">
            <v>45532</v>
          </cell>
          <cell r="AC1821" t="str">
            <v>ARTHA MEDICAL CENTER</v>
          </cell>
          <cell r="AD1821">
            <v>45534</v>
          </cell>
          <cell r="AE1821" t="str">
            <v>2 Hari</v>
          </cell>
          <cell r="AF1821"/>
          <cell r="AG1821"/>
          <cell r="AH1821"/>
          <cell r="AI1821">
            <v>45539</v>
          </cell>
          <cell r="AJ1821" t="str">
            <v>1 Hari</v>
          </cell>
          <cell r="AK1821">
            <v>45540</v>
          </cell>
          <cell r="AL1821" t="str">
            <v>2 Hari</v>
          </cell>
          <cell r="AM1821">
            <v>45542</v>
          </cell>
          <cell r="AN1821">
            <v>45542</v>
          </cell>
          <cell r="AO1821" t="str">
            <v>232 Hari</v>
          </cell>
          <cell r="AP1821"/>
          <cell r="AQ1821" t="str">
            <v>DONE</v>
          </cell>
          <cell r="AR1821" t="str">
            <v>Onsite tgl 4.09.2024 (done manifest)</v>
          </cell>
          <cell r="AS1821"/>
        </row>
        <row r="1822">
          <cell r="A1822">
            <v>1819</v>
          </cell>
          <cell r="B1822" t="str">
            <v>1274052105870003</v>
          </cell>
          <cell r="C1822">
            <v>24091556</v>
          </cell>
          <cell r="D1822" t="str">
            <v>Pungu Yasuka Sihombing</v>
          </cell>
          <cell r="E1822">
            <v>81362107608</v>
          </cell>
          <cell r="F1822" t="str">
            <v>Operator Double Trailer_SYR</v>
          </cell>
          <cell r="G1822"/>
          <cell r="H1822" t="str">
            <v>NON STAFF</v>
          </cell>
          <cell r="I1822" t="str">
            <v>IP - SENYIUR</v>
          </cell>
          <cell r="J1822" t="str">
            <v>HO</v>
          </cell>
          <cell r="K1822" t="str">
            <v>Jamal</v>
          </cell>
          <cell r="L1822" t="str">
            <v>31 Hari</v>
          </cell>
          <cell r="M1822" t="str">
            <v>RESIGN</v>
          </cell>
          <cell r="N1822" t="str">
            <v>FAILED</v>
          </cell>
          <cell r="O1822" t="str">
            <v/>
          </cell>
          <cell r="P1822">
            <v>45526</v>
          </cell>
          <cell r="Q1822" t="str">
            <v>0 Hari</v>
          </cell>
          <cell r="R1822">
            <v>45526</v>
          </cell>
          <cell r="S1822" t="str">
            <v>0 Hari</v>
          </cell>
          <cell r="T1822">
            <v>45526</v>
          </cell>
          <cell r="U1822" t="str">
            <v>7 Hari</v>
          </cell>
          <cell r="V1822"/>
          <cell r="W1822" t="str">
            <v/>
          </cell>
          <cell r="X1822"/>
          <cell r="Y1822" t="str">
            <v/>
          </cell>
          <cell r="Z1822">
            <v>45533</v>
          </cell>
          <cell r="AA1822" t="str">
            <v>4 Hari</v>
          </cell>
          <cell r="AB1822">
            <v>45537</v>
          </cell>
          <cell r="AC1822" t="str">
            <v>TMC PEKANBARU</v>
          </cell>
          <cell r="AD1822">
            <v>45553</v>
          </cell>
          <cell r="AE1822" t="str">
            <v>16 Hari</v>
          </cell>
          <cell r="AF1822">
            <v>45540</v>
          </cell>
          <cell r="AG1822" t="str">
            <v>Blum ada FU ( TG dan as.urat )</v>
          </cell>
          <cell r="AH1822" t="str">
            <v>Low Risk</v>
          </cell>
          <cell r="AI1822">
            <v>45554</v>
          </cell>
          <cell r="AJ1822" t="str">
            <v>2 Hari</v>
          </cell>
          <cell r="AK1822">
            <v>45556</v>
          </cell>
          <cell r="AL1822" t="str">
            <v>2 Hari</v>
          </cell>
          <cell r="AM1822">
            <v>45557</v>
          </cell>
          <cell r="AN1822">
            <v>45558</v>
          </cell>
          <cell r="AO1822" t="str">
            <v>216 Hari</v>
          </cell>
          <cell r="AP1822"/>
          <cell r="AQ1822" t="str">
            <v>DONE</v>
          </cell>
          <cell r="AR1822" t="str">
            <v>terminate-2025-01-14</v>
          </cell>
          <cell r="AS1822"/>
        </row>
        <row r="1823">
          <cell r="A1823">
            <v>1820</v>
          </cell>
          <cell r="B1823">
            <v>0</v>
          </cell>
          <cell r="C1823"/>
          <cell r="D1823" t="str">
            <v>Nuryahya HAndika Putra</v>
          </cell>
          <cell r="E1823">
            <v>82179540903</v>
          </cell>
          <cell r="F1823" t="str">
            <v>Operator Single Trailer</v>
          </cell>
          <cell r="G1823"/>
          <cell r="H1823" t="str">
            <v>NON STAFF</v>
          </cell>
          <cell r="I1823" t="str">
            <v>IP - SENYIUR</v>
          </cell>
          <cell r="J1823" t="str">
            <v>HO</v>
          </cell>
          <cell r="K1823" t="str">
            <v>Jamal</v>
          </cell>
          <cell r="L1823" t="str">
            <v/>
          </cell>
          <cell r="M1823" t="str">
            <v>INTERVIEW USER/TC</v>
          </cell>
          <cell r="N1823" t="str">
            <v>FAILED</v>
          </cell>
          <cell r="O1823" t="str">
            <v/>
          </cell>
          <cell r="P1823"/>
          <cell r="Q1823" t="str">
            <v/>
          </cell>
          <cell r="R1823"/>
          <cell r="S1823" t="str">
            <v/>
          </cell>
          <cell r="T1823"/>
          <cell r="U1823" t="str">
            <v/>
          </cell>
          <cell r="V1823"/>
          <cell r="W1823" t="str">
            <v/>
          </cell>
          <cell r="X1823"/>
          <cell r="Y1823" t="str">
            <v/>
          </cell>
          <cell r="Z1823"/>
          <cell r="AA1823" t="str">
            <v/>
          </cell>
          <cell r="AB1823"/>
          <cell r="AC1823"/>
          <cell r="AD1823"/>
          <cell r="AE1823" t="str">
            <v/>
          </cell>
          <cell r="AF1823"/>
          <cell r="AG1823"/>
          <cell r="AH1823"/>
          <cell r="AI1823"/>
          <cell r="AJ1823" t="str">
            <v/>
          </cell>
          <cell r="AK1823"/>
          <cell r="AL1823" t="str">
            <v/>
          </cell>
          <cell r="AM1823"/>
          <cell r="AN1823"/>
          <cell r="AO1823" t="str">
            <v/>
          </cell>
          <cell r="AP1823"/>
          <cell r="AQ1823"/>
          <cell r="AR1823"/>
          <cell r="AS1823"/>
        </row>
        <row r="1824">
          <cell r="A1824">
            <v>1821</v>
          </cell>
          <cell r="B1824" t="str">
            <v>6402061509980003</v>
          </cell>
          <cell r="C1824"/>
          <cell r="D1824" t="str">
            <v>Adovan</v>
          </cell>
          <cell r="E1824">
            <v>895636301058</v>
          </cell>
          <cell r="F1824" t="str">
            <v>Helper Tire</v>
          </cell>
          <cell r="G1824"/>
          <cell r="H1824" t="str">
            <v>NON STAFF</v>
          </cell>
          <cell r="I1824" t="str">
            <v>IP - SENYIUR</v>
          </cell>
          <cell r="J1824" t="str">
            <v>HO</v>
          </cell>
          <cell r="K1824" t="str">
            <v>Novi</v>
          </cell>
          <cell r="L1824" t="str">
            <v>15 Hari</v>
          </cell>
          <cell r="M1824" t="str">
            <v>EXISTING</v>
          </cell>
          <cell r="N1824" t="str">
            <v>CLOSE HIRED</v>
          </cell>
          <cell r="O1824" t="str">
            <v/>
          </cell>
          <cell r="P1824">
            <v>45518</v>
          </cell>
          <cell r="Q1824" t="str">
            <v>0 Hari</v>
          </cell>
          <cell r="R1824">
            <v>45518</v>
          </cell>
          <cell r="S1824" t="str">
            <v>0 Hari</v>
          </cell>
          <cell r="T1824">
            <v>45518</v>
          </cell>
          <cell r="U1824" t="str">
            <v>0 Hari</v>
          </cell>
          <cell r="V1824"/>
          <cell r="W1824" t="str">
            <v/>
          </cell>
          <cell r="X1824"/>
          <cell r="Y1824" t="str">
            <v/>
          </cell>
          <cell r="Z1824">
            <v>45518</v>
          </cell>
          <cell r="AA1824" t="str">
            <v>6 Hari</v>
          </cell>
          <cell r="AB1824">
            <v>45524</v>
          </cell>
          <cell r="AC1824" t="str">
            <v>KMC BALIKPAPAN</v>
          </cell>
          <cell r="AD1824">
            <v>45526</v>
          </cell>
          <cell r="AE1824" t="str">
            <v>2 Hari</v>
          </cell>
          <cell r="AF1824"/>
          <cell r="AG1824"/>
          <cell r="AH1824"/>
          <cell r="AI1824">
            <v>45530</v>
          </cell>
          <cell r="AJ1824" t="str">
            <v>244 Hari</v>
          </cell>
          <cell r="AK1824"/>
          <cell r="AL1824" t="str">
            <v/>
          </cell>
          <cell r="AM1824">
            <v>45533</v>
          </cell>
          <cell r="AN1824"/>
          <cell r="AO1824" t="str">
            <v/>
          </cell>
          <cell r="AP1824"/>
          <cell r="AQ1824" t="str">
            <v>DONE</v>
          </cell>
          <cell r="AR1824" t="str">
            <v>PENGATURAN ONSITE</v>
          </cell>
          <cell r="AS1824"/>
        </row>
        <row r="1825">
          <cell r="A1825">
            <v>1822</v>
          </cell>
          <cell r="B1825" t="str">
            <v>6471033103830004</v>
          </cell>
          <cell r="C1825"/>
          <cell r="D1825" t="str">
            <v>Nasarullah</v>
          </cell>
          <cell r="E1825">
            <v>81350490007</v>
          </cell>
          <cell r="F1825" t="str">
            <v>Group Leader</v>
          </cell>
          <cell r="G1825"/>
          <cell r="H1825" t="str">
            <v>STAFF</v>
          </cell>
          <cell r="I1825" t="str">
            <v>IP - TABANG</v>
          </cell>
          <cell r="J1825" t="str">
            <v>HO</v>
          </cell>
          <cell r="K1825" t="str">
            <v>Novi</v>
          </cell>
          <cell r="L1825" t="str">
            <v>24 Hari</v>
          </cell>
          <cell r="M1825" t="str">
            <v>FU MCU</v>
          </cell>
          <cell r="N1825" t="str">
            <v>FAILED</v>
          </cell>
          <cell r="O1825" t="str">
            <v/>
          </cell>
          <cell r="P1825">
            <v>45502</v>
          </cell>
          <cell r="Q1825" t="str">
            <v>0 Hari</v>
          </cell>
          <cell r="R1825">
            <v>45502</v>
          </cell>
          <cell r="S1825" t="str">
            <v>0 Hari</v>
          </cell>
          <cell r="T1825">
            <v>45502</v>
          </cell>
          <cell r="U1825" t="str">
            <v>15 Hari</v>
          </cell>
          <cell r="V1825"/>
          <cell r="W1825" t="str">
            <v/>
          </cell>
          <cell r="X1825"/>
          <cell r="Y1825" t="str">
            <v/>
          </cell>
          <cell r="Z1825">
            <v>45517</v>
          </cell>
          <cell r="AA1825" t="str">
            <v>9 Hari</v>
          </cell>
          <cell r="AB1825">
            <v>45526</v>
          </cell>
          <cell r="AC1825" t="str">
            <v>TMC ANGSANA</v>
          </cell>
          <cell r="AD1825"/>
          <cell r="AE1825" t="str">
            <v>248 Hari</v>
          </cell>
          <cell r="AF1825">
            <v>45530</v>
          </cell>
          <cell r="AG1825" t="str">
            <v>Sp.P ( Spirometri-Restriksi ), Kurang pemeriksaan Treadmill</v>
          </cell>
          <cell r="AH1825" t="str">
            <v>High Risk</v>
          </cell>
          <cell r="AI1825"/>
          <cell r="AJ1825" t="str">
            <v/>
          </cell>
          <cell r="AK1825"/>
          <cell r="AL1825" t="str">
            <v/>
          </cell>
          <cell r="AM1825"/>
          <cell r="AN1825"/>
          <cell r="AO1825" t="str">
            <v/>
          </cell>
          <cell r="AP1825"/>
          <cell r="AQ1825"/>
          <cell r="AR1825" t="str">
            <v>MENGUNDURKAN DIRI</v>
          </cell>
          <cell r="AS1825"/>
        </row>
        <row r="1826">
          <cell r="A1826">
            <v>1823</v>
          </cell>
          <cell r="B1826" t="str">
            <v>6205020308050001</v>
          </cell>
          <cell r="C1826"/>
          <cell r="D1826" t="str">
            <v>Daud Rahmad Tulah</v>
          </cell>
          <cell r="E1826">
            <v>81392732969</v>
          </cell>
          <cell r="F1826" t="str">
            <v>Fuelman</v>
          </cell>
          <cell r="G1826"/>
          <cell r="H1826" t="str">
            <v>NON STAFF</v>
          </cell>
          <cell r="I1826" t="str">
            <v>BDA - TJA</v>
          </cell>
          <cell r="J1826" t="str">
            <v>HO</v>
          </cell>
          <cell r="K1826" t="str">
            <v>Novi</v>
          </cell>
          <cell r="L1826" t="str">
            <v>249 Hari</v>
          </cell>
          <cell r="M1826" t="str">
            <v>PLAN ONSITE</v>
          </cell>
          <cell r="N1826" t="str">
            <v>IN PROCESS</v>
          </cell>
          <cell r="O1826" t="str">
            <v/>
          </cell>
          <cell r="P1826">
            <v>45525</v>
          </cell>
          <cell r="Q1826" t="str">
            <v>0 Hari</v>
          </cell>
          <cell r="R1826">
            <v>45525</v>
          </cell>
          <cell r="S1826" t="str">
            <v>0 Hari</v>
          </cell>
          <cell r="T1826">
            <v>45525</v>
          </cell>
          <cell r="U1826" t="str">
            <v>0 Hari</v>
          </cell>
          <cell r="V1826"/>
          <cell r="W1826" t="str">
            <v/>
          </cell>
          <cell r="X1826"/>
          <cell r="Y1826" t="str">
            <v/>
          </cell>
          <cell r="Z1826">
            <v>45525</v>
          </cell>
          <cell r="AA1826" t="str">
            <v>229 Hari</v>
          </cell>
          <cell r="AB1826">
            <v>45754</v>
          </cell>
          <cell r="AC1826" t="str">
            <v>TMC MUARA TEWEH</v>
          </cell>
          <cell r="AD1826">
            <v>45755</v>
          </cell>
          <cell r="AE1826" t="str">
            <v>1 Hari</v>
          </cell>
          <cell r="AF1826"/>
          <cell r="AG1826"/>
          <cell r="AH1826"/>
          <cell r="AI1826"/>
          <cell r="AJ1826" t="str">
            <v/>
          </cell>
          <cell r="AK1826"/>
          <cell r="AL1826" t="str">
            <v/>
          </cell>
          <cell r="AM1826"/>
          <cell r="AN1826"/>
          <cell r="AO1826" t="str">
            <v/>
          </cell>
          <cell r="AP1826"/>
          <cell r="AQ1826" t="str">
            <v>WAITING</v>
          </cell>
          <cell r="AR1826" t="str">
            <v>PENGATURAN ONSITE</v>
          </cell>
          <cell r="AS1826"/>
        </row>
        <row r="1827">
          <cell r="A1827">
            <v>1824</v>
          </cell>
          <cell r="B1827" t="str">
            <v>6212101103010001</v>
          </cell>
          <cell r="C1827"/>
          <cell r="D1827" t="str">
            <v>Ipan</v>
          </cell>
          <cell r="E1827">
            <v>81255131595</v>
          </cell>
          <cell r="F1827" t="str">
            <v>Fuelman</v>
          </cell>
          <cell r="G1827"/>
          <cell r="H1827" t="str">
            <v>NON STAFF</v>
          </cell>
          <cell r="I1827" t="str">
            <v>BDA - TJA</v>
          </cell>
          <cell r="J1827" t="str">
            <v>HO</v>
          </cell>
          <cell r="K1827"/>
          <cell r="L1827" t="str">
            <v>249 Hari</v>
          </cell>
          <cell r="M1827" t="str">
            <v>PLAN ONSITE</v>
          </cell>
          <cell r="N1827" t="str">
            <v>IN PROCESS</v>
          </cell>
          <cell r="O1827" t="str">
            <v/>
          </cell>
          <cell r="P1827">
            <v>45525</v>
          </cell>
          <cell r="Q1827" t="str">
            <v>0 Hari</v>
          </cell>
          <cell r="R1827">
            <v>45525</v>
          </cell>
          <cell r="S1827" t="str">
            <v>0 Hari</v>
          </cell>
          <cell r="T1827">
            <v>45525</v>
          </cell>
          <cell r="U1827" t="str">
            <v>0 Hari</v>
          </cell>
          <cell r="V1827"/>
          <cell r="W1827" t="str">
            <v/>
          </cell>
          <cell r="X1827"/>
          <cell r="Y1827" t="str">
            <v/>
          </cell>
          <cell r="Z1827">
            <v>45525</v>
          </cell>
          <cell r="AA1827" t="str">
            <v>0 Hari</v>
          </cell>
          <cell r="AB1827">
            <v>45525</v>
          </cell>
          <cell r="AC1827" t="str">
            <v>TMC MUARA TEWEH</v>
          </cell>
          <cell r="AD1827"/>
          <cell r="AE1827" t="str">
            <v>249 Hari</v>
          </cell>
          <cell r="AF1827"/>
          <cell r="AG1827"/>
          <cell r="AH1827"/>
          <cell r="AI1827"/>
          <cell r="AJ1827" t="str">
            <v/>
          </cell>
          <cell r="AK1827"/>
          <cell r="AL1827" t="str">
            <v/>
          </cell>
          <cell r="AM1827"/>
          <cell r="AN1827"/>
          <cell r="AO1827" t="str">
            <v/>
          </cell>
          <cell r="AP1827"/>
          <cell r="AQ1827" t="str">
            <v>WAITING</v>
          </cell>
          <cell r="AR1827" t="str">
            <v>PENGATURAN ONSITE</v>
          </cell>
          <cell r="AS1827"/>
        </row>
        <row r="1828">
          <cell r="A1828">
            <v>1825</v>
          </cell>
          <cell r="B1828" t="str">
            <v>1603073108990001</v>
          </cell>
          <cell r="C1828"/>
          <cell r="D1828" t="str">
            <v>Tri Wahyu Asmara</v>
          </cell>
          <cell r="E1828">
            <v>82186710417</v>
          </cell>
          <cell r="F1828" t="str">
            <v>Officer</v>
          </cell>
          <cell r="G1828"/>
          <cell r="H1828" t="str">
            <v>STAFF</v>
          </cell>
          <cell r="I1828" t="str">
            <v>KJA - BKJ</v>
          </cell>
          <cell r="J1828" t="str">
            <v>HO</v>
          </cell>
          <cell r="K1828" t="str">
            <v>Donna</v>
          </cell>
          <cell r="L1828" t="str">
            <v>250 Hari</v>
          </cell>
          <cell r="M1828" t="str">
            <v>EXISTING</v>
          </cell>
          <cell r="N1828" t="str">
            <v>CLOSE HIRED</v>
          </cell>
          <cell r="O1828" t="str">
            <v/>
          </cell>
          <cell r="P1828">
            <v>45524</v>
          </cell>
          <cell r="Q1828" t="str">
            <v>0 Hari</v>
          </cell>
          <cell r="R1828">
            <v>45524</v>
          </cell>
          <cell r="S1828" t="str">
            <v>0 Hari</v>
          </cell>
          <cell r="T1828">
            <v>45524</v>
          </cell>
          <cell r="U1828" t="str">
            <v>0 Hari</v>
          </cell>
          <cell r="V1828"/>
          <cell r="W1828" t="str">
            <v/>
          </cell>
          <cell r="X1828"/>
          <cell r="Y1828" t="str">
            <v/>
          </cell>
          <cell r="Z1828">
            <v>45524</v>
          </cell>
          <cell r="AA1828" t="str">
            <v>2 Hari</v>
          </cell>
          <cell r="AB1828">
            <v>45526</v>
          </cell>
          <cell r="AC1828" t="str">
            <v>TMC BATU SOPANG</v>
          </cell>
          <cell r="AD1828">
            <v>45555</v>
          </cell>
          <cell r="AE1828" t="str">
            <v>29 Hari</v>
          </cell>
          <cell r="AF1828"/>
          <cell r="AG1828"/>
          <cell r="AH1828"/>
          <cell r="AI1828"/>
          <cell r="AJ1828" t="str">
            <v/>
          </cell>
          <cell r="AK1828"/>
          <cell r="AL1828" t="str">
            <v/>
          </cell>
          <cell r="AM1828"/>
          <cell r="AN1828"/>
          <cell r="AO1828" t="str">
            <v/>
          </cell>
          <cell r="AP1828"/>
          <cell r="AQ1828" t="str">
            <v>DONE</v>
          </cell>
          <cell r="AR1828" t="str">
            <v>PENGATURAN ONSITE</v>
          </cell>
          <cell r="AS1828"/>
        </row>
        <row r="1829">
          <cell r="A1829">
            <v>1826</v>
          </cell>
          <cell r="B1829" t="str">
            <v>6409011008050001</v>
          </cell>
          <cell r="C1829"/>
          <cell r="D1829" t="str">
            <v>Rapli Amin</v>
          </cell>
          <cell r="E1829">
            <v>81355662831</v>
          </cell>
          <cell r="F1829" t="str">
            <v>Fuelman</v>
          </cell>
          <cell r="G1829"/>
          <cell r="H1829" t="str">
            <v>NON STAFF</v>
          </cell>
          <cell r="I1829" t="str">
            <v>INFRA - TABANG</v>
          </cell>
          <cell r="J1829" t="str">
            <v>HO</v>
          </cell>
          <cell r="K1829" t="str">
            <v>Novi</v>
          </cell>
          <cell r="L1829" t="str">
            <v>7 Hari</v>
          </cell>
          <cell r="M1829" t="str">
            <v>EXISTING</v>
          </cell>
          <cell r="N1829" t="str">
            <v>CLOSE HIRED</v>
          </cell>
          <cell r="O1829" t="str">
            <v/>
          </cell>
          <cell r="P1829">
            <v>45524</v>
          </cell>
          <cell r="Q1829" t="str">
            <v>0 Hari</v>
          </cell>
          <cell r="R1829">
            <v>45524</v>
          </cell>
          <cell r="S1829" t="str">
            <v>0 Hari</v>
          </cell>
          <cell r="T1829">
            <v>45524</v>
          </cell>
          <cell r="U1829" t="str">
            <v>0 Hari</v>
          </cell>
          <cell r="V1829"/>
          <cell r="W1829" t="str">
            <v/>
          </cell>
          <cell r="X1829"/>
          <cell r="Y1829" t="str">
            <v/>
          </cell>
          <cell r="Z1829">
            <v>45524</v>
          </cell>
          <cell r="AA1829" t="str">
            <v>1 Hari</v>
          </cell>
          <cell r="AB1829">
            <v>45525</v>
          </cell>
          <cell r="AC1829" t="str">
            <v>KMC BALIKPAPAN</v>
          </cell>
          <cell r="AD1829">
            <v>45527</v>
          </cell>
          <cell r="AE1829" t="str">
            <v>2 Hari</v>
          </cell>
          <cell r="AF1829"/>
          <cell r="AG1829"/>
          <cell r="AH1829"/>
          <cell r="AI1829">
            <v>45528</v>
          </cell>
          <cell r="AJ1829" t="str">
            <v>246 Hari</v>
          </cell>
          <cell r="AK1829"/>
          <cell r="AL1829" t="str">
            <v/>
          </cell>
          <cell r="AM1829">
            <v>45531</v>
          </cell>
          <cell r="AN1829"/>
          <cell r="AO1829" t="str">
            <v/>
          </cell>
          <cell r="AP1829"/>
          <cell r="AQ1829" t="str">
            <v>DONE</v>
          </cell>
          <cell r="AR1829" t="str">
            <v>PENGATURAN ONSITE</v>
          </cell>
          <cell r="AS1829"/>
        </row>
        <row r="1830">
          <cell r="A1830">
            <v>1827</v>
          </cell>
          <cell r="B1830" t="str">
            <v>6403051903830002</v>
          </cell>
          <cell r="C1830"/>
          <cell r="D1830" t="str">
            <v>Herberth Hutagalung</v>
          </cell>
          <cell r="E1830">
            <v>85386845001</v>
          </cell>
          <cell r="F1830" t="str">
            <v>Section Head</v>
          </cell>
          <cell r="G1830"/>
          <cell r="H1830" t="str">
            <v>STAFF</v>
          </cell>
          <cell r="I1830" t="str">
            <v>GAM - SANGKULIRANG</v>
          </cell>
          <cell r="J1830" t="str">
            <v>HO</v>
          </cell>
          <cell r="K1830" t="str">
            <v>Novi</v>
          </cell>
          <cell r="L1830" t="str">
            <v>28 Hari</v>
          </cell>
          <cell r="M1830" t="str">
            <v>EXISTING</v>
          </cell>
          <cell r="N1830" t="str">
            <v>CLOSE HIRED</v>
          </cell>
          <cell r="O1830" t="str">
            <v/>
          </cell>
          <cell r="P1830">
            <v>45516</v>
          </cell>
          <cell r="Q1830" t="str">
            <v>0 Hari</v>
          </cell>
          <cell r="R1830">
            <v>45516</v>
          </cell>
          <cell r="S1830" t="str">
            <v>1 Hari</v>
          </cell>
          <cell r="T1830">
            <v>45517</v>
          </cell>
          <cell r="U1830" t="str">
            <v>0 Hari</v>
          </cell>
          <cell r="V1830"/>
          <cell r="W1830" t="str">
            <v/>
          </cell>
          <cell r="X1830"/>
          <cell r="Y1830" t="str">
            <v/>
          </cell>
          <cell r="Z1830">
            <v>45517</v>
          </cell>
          <cell r="AA1830" t="str">
            <v>9 Hari</v>
          </cell>
          <cell r="AB1830">
            <v>45526</v>
          </cell>
          <cell r="AC1830" t="str">
            <v>TMC BERAU PEMUDA</v>
          </cell>
          <cell r="AD1830">
            <v>45540</v>
          </cell>
          <cell r="AE1830" t="str">
            <v>14 Hari</v>
          </cell>
          <cell r="AF1830">
            <v>45532</v>
          </cell>
          <cell r="AG1830" t="str">
            <v>Vaksin Hepatitis B, TPHA, SPUTUM BTA, HIV</v>
          </cell>
          <cell r="AH1830" t="str">
            <v>Low Risk</v>
          </cell>
          <cell r="AI1830">
            <v>45542</v>
          </cell>
          <cell r="AJ1830" t="str">
            <v>232 Hari</v>
          </cell>
          <cell r="AK1830"/>
          <cell r="AL1830" t="str">
            <v/>
          </cell>
          <cell r="AM1830">
            <v>45544</v>
          </cell>
          <cell r="AN1830"/>
          <cell r="AO1830" t="str">
            <v/>
          </cell>
          <cell r="AP1830"/>
          <cell r="AQ1830" t="str">
            <v>DONE</v>
          </cell>
          <cell r="AR1830" t="str">
            <v>PENGATURAN ONSITE</v>
          </cell>
          <cell r="AS1830"/>
        </row>
        <row r="1831">
          <cell r="A1831">
            <v>1828</v>
          </cell>
          <cell r="B1831" t="str">
            <v>6471042006970001</v>
          </cell>
          <cell r="C1831"/>
          <cell r="D1831" t="str">
            <v>Muhamad Shidqi Efendi</v>
          </cell>
          <cell r="E1831">
            <v>82149790614</v>
          </cell>
          <cell r="F1831" t="str">
            <v>Tireman</v>
          </cell>
          <cell r="G1831"/>
          <cell r="H1831" t="str">
            <v>NON STAFF</v>
          </cell>
          <cell r="I1831" t="str">
            <v>IP - TABANG</v>
          </cell>
          <cell r="J1831" t="str">
            <v>HO</v>
          </cell>
          <cell r="K1831" t="str">
            <v>Novi</v>
          </cell>
          <cell r="L1831" t="str">
            <v>17 Hari</v>
          </cell>
          <cell r="M1831" t="str">
            <v>EXISTING</v>
          </cell>
          <cell r="N1831" t="str">
            <v>CLOSE HIRED</v>
          </cell>
          <cell r="O1831" t="str">
            <v/>
          </cell>
          <cell r="P1831">
            <v>45518</v>
          </cell>
          <cell r="Q1831" t="str">
            <v>0 Hari</v>
          </cell>
          <cell r="R1831">
            <v>45518</v>
          </cell>
          <cell r="S1831" t="str">
            <v>0 Hari</v>
          </cell>
          <cell r="T1831">
            <v>45518</v>
          </cell>
          <cell r="U1831" t="str">
            <v>0 Hari</v>
          </cell>
          <cell r="V1831"/>
          <cell r="W1831" t="str">
            <v/>
          </cell>
          <cell r="X1831"/>
          <cell r="Y1831" t="str">
            <v/>
          </cell>
          <cell r="Z1831">
            <v>45518</v>
          </cell>
          <cell r="AA1831" t="str">
            <v>7 Hari</v>
          </cell>
          <cell r="AB1831">
            <v>45525</v>
          </cell>
          <cell r="AC1831" t="str">
            <v>KMC BALIKPAPAN</v>
          </cell>
          <cell r="AD1831">
            <v>45528</v>
          </cell>
          <cell r="AE1831" t="str">
            <v>3 Hari</v>
          </cell>
          <cell r="AF1831"/>
          <cell r="AG1831"/>
          <cell r="AH1831"/>
          <cell r="AI1831">
            <v>45531</v>
          </cell>
          <cell r="AJ1831" t="str">
            <v>243 Hari</v>
          </cell>
          <cell r="AK1831"/>
          <cell r="AL1831" t="str">
            <v/>
          </cell>
          <cell r="AM1831">
            <v>45535</v>
          </cell>
          <cell r="AN1831"/>
          <cell r="AO1831" t="str">
            <v/>
          </cell>
          <cell r="AP1831"/>
          <cell r="AQ1831" t="str">
            <v>DONE</v>
          </cell>
          <cell r="AR1831" t="str">
            <v>PENGATURAN ONSITE / wait info</v>
          </cell>
          <cell r="AS1831"/>
        </row>
        <row r="1832">
          <cell r="A1832">
            <v>1829</v>
          </cell>
          <cell r="B1832" t="str">
            <v>3524010207970001</v>
          </cell>
          <cell r="C1832"/>
          <cell r="D1832" t="str">
            <v>Iir Wandy Nurrokhim</v>
          </cell>
          <cell r="E1832">
            <v>81254200872</v>
          </cell>
          <cell r="F1832" t="str">
            <v>Helper Tire</v>
          </cell>
          <cell r="G1832"/>
          <cell r="H1832" t="str">
            <v>NON STAFF</v>
          </cell>
          <cell r="I1832" t="str">
            <v>IP - SENYIUR</v>
          </cell>
          <cell r="J1832" t="str">
            <v>HO</v>
          </cell>
          <cell r="K1832" t="str">
            <v>Novi</v>
          </cell>
          <cell r="L1832" t="str">
            <v>9 Hari</v>
          </cell>
          <cell r="M1832" t="str">
            <v>MCU</v>
          </cell>
          <cell r="N1832" t="str">
            <v>FAILED</v>
          </cell>
          <cell r="O1832" t="str">
            <v/>
          </cell>
          <cell r="P1832">
            <v>45518</v>
          </cell>
          <cell r="Q1832" t="str">
            <v>0 Hari</v>
          </cell>
          <cell r="R1832">
            <v>45518</v>
          </cell>
          <cell r="S1832" t="str">
            <v>0 Hari</v>
          </cell>
          <cell r="T1832">
            <v>45518</v>
          </cell>
          <cell r="U1832" t="str">
            <v>0 Hari</v>
          </cell>
          <cell r="V1832"/>
          <cell r="W1832" t="str">
            <v/>
          </cell>
          <cell r="X1832"/>
          <cell r="Y1832" t="str">
            <v/>
          </cell>
          <cell r="Z1832">
            <v>45518</v>
          </cell>
          <cell r="AA1832" t="str">
            <v>9 Hari</v>
          </cell>
          <cell r="AB1832">
            <v>45527</v>
          </cell>
          <cell r="AC1832" t="str">
            <v>KMC BALIKPAPAN</v>
          </cell>
          <cell r="AD1832">
            <v>45531</v>
          </cell>
          <cell r="AE1832" t="str">
            <v>4 Hari</v>
          </cell>
          <cell r="AF1832"/>
          <cell r="AG1832" t="str">
            <v>Unfit ( EKG )</v>
          </cell>
          <cell r="AH1832" t="str">
            <v>High Risk</v>
          </cell>
          <cell r="AI1832"/>
          <cell r="AJ1832" t="str">
            <v/>
          </cell>
          <cell r="AK1832"/>
          <cell r="AL1832" t="str">
            <v/>
          </cell>
          <cell r="AM1832"/>
          <cell r="AN1832"/>
          <cell r="AO1832" t="str">
            <v/>
          </cell>
          <cell r="AP1832"/>
          <cell r="AQ1832"/>
          <cell r="AR1832" t="str">
            <v>UNFIT</v>
          </cell>
          <cell r="AS1832"/>
        </row>
        <row r="1833">
          <cell r="A1833">
            <v>1830</v>
          </cell>
          <cell r="B1833" t="str">
            <v>6408091207730003</v>
          </cell>
          <cell r="C1833"/>
          <cell r="D1833" t="str">
            <v>Dahri Muslim</v>
          </cell>
          <cell r="E1833">
            <v>85346816775</v>
          </cell>
          <cell r="F1833" t="str">
            <v>Group Leader</v>
          </cell>
          <cell r="G1833"/>
          <cell r="H1833" t="str">
            <v>STAFF</v>
          </cell>
          <cell r="I1833" t="str">
            <v>IP - TABANG</v>
          </cell>
          <cell r="J1833" t="str">
            <v>HO</v>
          </cell>
          <cell r="K1833" t="str">
            <v>Novi</v>
          </cell>
          <cell r="L1833" t="str">
            <v>13 Hari</v>
          </cell>
          <cell r="M1833" t="str">
            <v>MCU</v>
          </cell>
          <cell r="N1833" t="str">
            <v>FAILED</v>
          </cell>
          <cell r="O1833" t="str">
            <v/>
          </cell>
          <cell r="P1833">
            <v>45517</v>
          </cell>
          <cell r="Q1833" t="str">
            <v>0 Hari</v>
          </cell>
          <cell r="R1833">
            <v>45517</v>
          </cell>
          <cell r="S1833" t="str">
            <v>1 Hari</v>
          </cell>
          <cell r="T1833">
            <v>45518</v>
          </cell>
          <cell r="U1833" t="str">
            <v>0 Hari</v>
          </cell>
          <cell r="V1833"/>
          <cell r="W1833" t="str">
            <v/>
          </cell>
          <cell r="X1833"/>
          <cell r="Y1833" t="str">
            <v/>
          </cell>
          <cell r="Z1833">
            <v>45518</v>
          </cell>
          <cell r="AA1833" t="str">
            <v>12 Hari</v>
          </cell>
          <cell r="AB1833">
            <v>45530</v>
          </cell>
          <cell r="AC1833" t="str">
            <v>TMC SANGATTA</v>
          </cell>
          <cell r="AD1833"/>
          <cell r="AE1833" t="str">
            <v>244 Hari</v>
          </cell>
          <cell r="AF1833"/>
          <cell r="AG1833"/>
          <cell r="AH1833"/>
          <cell r="AI1833"/>
          <cell r="AJ1833" t="str">
            <v/>
          </cell>
          <cell r="AK1833"/>
          <cell r="AL1833" t="str">
            <v/>
          </cell>
          <cell r="AM1833"/>
          <cell r="AN1833"/>
          <cell r="AO1833" t="str">
            <v/>
          </cell>
          <cell r="AP1833"/>
          <cell r="AQ1833"/>
          <cell r="AR1833" t="str">
            <v>NO RESPON</v>
          </cell>
          <cell r="AS1833"/>
        </row>
        <row r="1834">
          <cell r="A1834">
            <v>1831</v>
          </cell>
          <cell r="B1834" t="str">
            <v>6402121705000001</v>
          </cell>
          <cell r="C1834"/>
          <cell r="D1834" t="str">
            <v>Wawan Setiawan</v>
          </cell>
          <cell r="E1834">
            <v>82251639984</v>
          </cell>
          <cell r="F1834" t="str">
            <v>FTO</v>
          </cell>
          <cell r="G1834"/>
          <cell r="H1834" t="str">
            <v>NON STAFF</v>
          </cell>
          <cell r="I1834" t="str">
            <v>IP - TABANG</v>
          </cell>
          <cell r="J1834" t="str">
            <v>HO</v>
          </cell>
          <cell r="K1834" t="str">
            <v>Karin</v>
          </cell>
          <cell r="L1834" t="str">
            <v>249 Hari</v>
          </cell>
          <cell r="M1834" t="str">
            <v>PLAN ONSITE</v>
          </cell>
          <cell r="N1834" t="str">
            <v>IN PROCESS</v>
          </cell>
          <cell r="O1834" t="str">
            <v/>
          </cell>
          <cell r="P1834">
            <v>45525</v>
          </cell>
          <cell r="Q1834" t="str">
            <v>0 Hari</v>
          </cell>
          <cell r="R1834">
            <v>45525</v>
          </cell>
          <cell r="S1834" t="str">
            <v>0 Hari</v>
          </cell>
          <cell r="T1834">
            <v>45525</v>
          </cell>
          <cell r="U1834" t="str">
            <v>0 Hari</v>
          </cell>
          <cell r="V1834"/>
          <cell r="W1834" t="str">
            <v/>
          </cell>
          <cell r="X1834"/>
          <cell r="Y1834" t="str">
            <v/>
          </cell>
          <cell r="Z1834">
            <v>45525</v>
          </cell>
          <cell r="AA1834" t="str">
            <v>2 Hari</v>
          </cell>
          <cell r="AB1834">
            <v>45527</v>
          </cell>
          <cell r="AC1834" t="str">
            <v>KMC BALIKPAPAN</v>
          </cell>
          <cell r="AD1834">
            <v>45530</v>
          </cell>
          <cell r="AE1834" t="str">
            <v>3 Hari</v>
          </cell>
          <cell r="AF1834"/>
          <cell r="AG1834"/>
          <cell r="AH1834"/>
          <cell r="AI1834"/>
          <cell r="AJ1834" t="str">
            <v/>
          </cell>
          <cell r="AK1834"/>
          <cell r="AL1834" t="str">
            <v/>
          </cell>
          <cell r="AM1834"/>
          <cell r="AN1834"/>
          <cell r="AO1834" t="str">
            <v/>
          </cell>
          <cell r="AP1834"/>
          <cell r="AQ1834"/>
          <cell r="AR1834" t="str">
            <v>FIT MCU LANJUT KE TC</v>
          </cell>
          <cell r="AS1834"/>
        </row>
        <row r="1835">
          <cell r="A1835">
            <v>1832</v>
          </cell>
          <cell r="B1835" t="str">
            <v>6402121402980001</v>
          </cell>
          <cell r="C1835"/>
          <cell r="D1835" t="str">
            <v>Vikie Febrian</v>
          </cell>
          <cell r="E1835">
            <v>81228997441</v>
          </cell>
          <cell r="F1835" t="str">
            <v>FTO</v>
          </cell>
          <cell r="G1835"/>
          <cell r="H1835" t="str">
            <v>NON STAFF</v>
          </cell>
          <cell r="I1835" t="str">
            <v>IP - TABANG</v>
          </cell>
          <cell r="J1835" t="str">
            <v>HO</v>
          </cell>
          <cell r="K1835" t="str">
            <v>Karin</v>
          </cell>
          <cell r="L1835" t="str">
            <v>249 Hari</v>
          </cell>
          <cell r="M1835" t="str">
            <v>FU MCU</v>
          </cell>
          <cell r="N1835" t="str">
            <v>IN PROCESS</v>
          </cell>
          <cell r="O1835" t="str">
            <v/>
          </cell>
          <cell r="P1835">
            <v>45525</v>
          </cell>
          <cell r="Q1835" t="str">
            <v>0 Hari</v>
          </cell>
          <cell r="R1835">
            <v>45525</v>
          </cell>
          <cell r="S1835" t="str">
            <v>0 Hari</v>
          </cell>
          <cell r="T1835">
            <v>45525</v>
          </cell>
          <cell r="U1835" t="str">
            <v>0 Hari</v>
          </cell>
          <cell r="V1835"/>
          <cell r="W1835" t="str">
            <v/>
          </cell>
          <cell r="X1835"/>
          <cell r="Y1835" t="str">
            <v/>
          </cell>
          <cell r="Z1835">
            <v>45525</v>
          </cell>
          <cell r="AA1835" t="str">
            <v>2 Hari</v>
          </cell>
          <cell r="AB1835">
            <v>45527</v>
          </cell>
          <cell r="AC1835" t="str">
            <v>KMC BALIKPAPAN</v>
          </cell>
          <cell r="AD1835"/>
          <cell r="AE1835" t="str">
            <v>247 Hari</v>
          </cell>
          <cell r="AF1835">
            <v>45530</v>
          </cell>
          <cell r="AG1835" t="str">
            <v>Drg ( Pulpa 5 )</v>
          </cell>
          <cell r="AH1835" t="str">
            <v>Low Risk</v>
          </cell>
          <cell r="AI1835"/>
          <cell r="AJ1835" t="str">
            <v/>
          </cell>
          <cell r="AK1835"/>
          <cell r="AL1835" t="str">
            <v/>
          </cell>
          <cell r="AM1835"/>
          <cell r="AN1835"/>
          <cell r="AO1835" t="str">
            <v/>
          </cell>
          <cell r="AP1835"/>
          <cell r="AQ1835"/>
          <cell r="AR1835" t="str">
            <v>DONE INFO MAS INDRA</v>
          </cell>
          <cell r="AS1835"/>
        </row>
        <row r="1836">
          <cell r="A1836">
            <v>1833</v>
          </cell>
          <cell r="B1836" t="str">
            <v>6402091304060002</v>
          </cell>
          <cell r="C1836"/>
          <cell r="D1836" t="str">
            <v>Diva Andika</v>
          </cell>
          <cell r="E1836">
            <v>82259527725</v>
          </cell>
          <cell r="F1836" t="str">
            <v>FTO</v>
          </cell>
          <cell r="G1836"/>
          <cell r="H1836" t="str">
            <v>NON STAFF</v>
          </cell>
          <cell r="I1836" t="str">
            <v>IP - TABANG</v>
          </cell>
          <cell r="J1836" t="str">
            <v>HO</v>
          </cell>
          <cell r="K1836" t="str">
            <v>Karin</v>
          </cell>
          <cell r="L1836" t="str">
            <v>2 Hari</v>
          </cell>
          <cell r="M1836" t="str">
            <v>MCU</v>
          </cell>
          <cell r="N1836" t="str">
            <v>FAILED</v>
          </cell>
          <cell r="O1836" t="str">
            <v/>
          </cell>
          <cell r="P1836">
            <v>45525</v>
          </cell>
          <cell r="Q1836" t="str">
            <v>0 Hari</v>
          </cell>
          <cell r="R1836">
            <v>45525</v>
          </cell>
          <cell r="S1836" t="str">
            <v>0 Hari</v>
          </cell>
          <cell r="T1836">
            <v>45525</v>
          </cell>
          <cell r="U1836" t="str">
            <v>0 Hari</v>
          </cell>
          <cell r="V1836"/>
          <cell r="W1836" t="str">
            <v/>
          </cell>
          <cell r="X1836"/>
          <cell r="Y1836" t="str">
            <v/>
          </cell>
          <cell r="Z1836">
            <v>45525</v>
          </cell>
          <cell r="AA1836" t="str">
            <v>2 Hari</v>
          </cell>
          <cell r="AB1836">
            <v>45527</v>
          </cell>
          <cell r="AC1836" t="str">
            <v>KMC BALIKPAPAN</v>
          </cell>
          <cell r="AD1836">
            <v>45530</v>
          </cell>
          <cell r="AE1836" t="str">
            <v>3 Hari</v>
          </cell>
          <cell r="AF1836"/>
          <cell r="AG1836" t="str">
            <v>Unfit ( HbsAg Reaktif )</v>
          </cell>
          <cell r="AH1836" t="str">
            <v>High Risk</v>
          </cell>
          <cell r="AI1836"/>
          <cell r="AJ1836" t="str">
            <v/>
          </cell>
          <cell r="AK1836"/>
          <cell r="AL1836" t="str">
            <v/>
          </cell>
          <cell r="AM1836"/>
          <cell r="AN1836"/>
          <cell r="AO1836" t="str">
            <v/>
          </cell>
          <cell r="AP1836"/>
          <cell r="AQ1836"/>
          <cell r="AR1836" t="str">
            <v>DONE INFO MAS INDRA</v>
          </cell>
          <cell r="AS1836"/>
        </row>
        <row r="1837">
          <cell r="A1837">
            <v>1834</v>
          </cell>
          <cell r="B1837" t="str">
            <v>7602090310990001</v>
          </cell>
          <cell r="C1837"/>
          <cell r="D1837" t="str">
            <v>Sapriadi</v>
          </cell>
          <cell r="E1837">
            <v>82394390311</v>
          </cell>
          <cell r="F1837" t="str">
            <v>FTO</v>
          </cell>
          <cell r="G1837"/>
          <cell r="H1837" t="str">
            <v>NON STAFF</v>
          </cell>
          <cell r="I1837" t="str">
            <v>IP - TABANG</v>
          </cell>
          <cell r="J1837" t="str">
            <v>HO</v>
          </cell>
          <cell r="K1837" t="str">
            <v>Karin</v>
          </cell>
          <cell r="L1837" t="str">
            <v>2 Hari</v>
          </cell>
          <cell r="M1837" t="str">
            <v>MCU</v>
          </cell>
          <cell r="N1837" t="str">
            <v>FAILED</v>
          </cell>
          <cell r="O1837" t="str">
            <v/>
          </cell>
          <cell r="P1837">
            <v>45525</v>
          </cell>
          <cell r="Q1837" t="str">
            <v>0 Hari</v>
          </cell>
          <cell r="R1837">
            <v>45525</v>
          </cell>
          <cell r="S1837" t="str">
            <v>0 Hari</v>
          </cell>
          <cell r="T1837">
            <v>45525</v>
          </cell>
          <cell r="U1837" t="str">
            <v>0 Hari</v>
          </cell>
          <cell r="V1837"/>
          <cell r="W1837" t="str">
            <v/>
          </cell>
          <cell r="X1837"/>
          <cell r="Y1837" t="str">
            <v/>
          </cell>
          <cell r="Z1837">
            <v>45525</v>
          </cell>
          <cell r="AA1837" t="str">
            <v>2 Hari</v>
          </cell>
          <cell r="AB1837">
            <v>45527</v>
          </cell>
          <cell r="AC1837" t="str">
            <v>KMC BALIKPAPAN</v>
          </cell>
          <cell r="AD1837">
            <v>45530</v>
          </cell>
          <cell r="AE1837" t="str">
            <v>3 Hari</v>
          </cell>
          <cell r="AF1837"/>
          <cell r="AG1837" t="str">
            <v>Unfit ( HbsAg Reaktif )</v>
          </cell>
          <cell r="AH1837" t="str">
            <v>High Risk</v>
          </cell>
          <cell r="AI1837"/>
          <cell r="AJ1837" t="str">
            <v/>
          </cell>
          <cell r="AK1837"/>
          <cell r="AL1837" t="str">
            <v/>
          </cell>
          <cell r="AM1837"/>
          <cell r="AN1837"/>
          <cell r="AO1837" t="str">
            <v/>
          </cell>
          <cell r="AP1837"/>
          <cell r="AQ1837"/>
          <cell r="AR1837" t="str">
            <v>DONE INFO MAS INDRA</v>
          </cell>
          <cell r="AS1837"/>
        </row>
        <row r="1838">
          <cell r="A1838">
            <v>1835</v>
          </cell>
          <cell r="B1838" t="str">
            <v>6402122105040004</v>
          </cell>
          <cell r="C1838"/>
          <cell r="D1838" t="str">
            <v>Elliezer Viccky Tahapary</v>
          </cell>
          <cell r="E1838">
            <v>81337017929</v>
          </cell>
          <cell r="F1838" t="str">
            <v>FTO</v>
          </cell>
          <cell r="G1838"/>
          <cell r="H1838" t="str">
            <v>NON STAFF</v>
          </cell>
          <cell r="I1838" t="str">
            <v>IP - TABANG</v>
          </cell>
          <cell r="J1838" t="str">
            <v>HO</v>
          </cell>
          <cell r="K1838" t="str">
            <v>Karin</v>
          </cell>
          <cell r="L1838" t="str">
            <v>249 Hari</v>
          </cell>
          <cell r="M1838" t="str">
            <v>FU MCU</v>
          </cell>
          <cell r="N1838" t="str">
            <v>IN PROCESS</v>
          </cell>
          <cell r="O1838" t="str">
            <v/>
          </cell>
          <cell r="P1838">
            <v>45525</v>
          </cell>
          <cell r="Q1838" t="str">
            <v>0 Hari</v>
          </cell>
          <cell r="R1838">
            <v>45525</v>
          </cell>
          <cell r="S1838" t="str">
            <v>0 Hari</v>
          </cell>
          <cell r="T1838">
            <v>45525</v>
          </cell>
          <cell r="U1838" t="str">
            <v>0 Hari</v>
          </cell>
          <cell r="V1838"/>
          <cell r="W1838" t="str">
            <v/>
          </cell>
          <cell r="X1838"/>
          <cell r="Y1838" t="str">
            <v/>
          </cell>
          <cell r="Z1838">
            <v>45525</v>
          </cell>
          <cell r="AA1838" t="str">
            <v>2 Hari</v>
          </cell>
          <cell r="AB1838">
            <v>45527</v>
          </cell>
          <cell r="AC1838" t="str">
            <v>KMC BALIKPAPAN</v>
          </cell>
          <cell r="AD1838"/>
          <cell r="AE1838" t="str">
            <v>247 Hari</v>
          </cell>
          <cell r="AF1838">
            <v>45531</v>
          </cell>
          <cell r="AG1838" t="str">
            <v>Sp.GK ( BMI-High Risk ), Drg ( Caries 2 )</v>
          </cell>
          <cell r="AH1838" t="str">
            <v>High Risk</v>
          </cell>
          <cell r="AI1838"/>
          <cell r="AJ1838" t="str">
            <v/>
          </cell>
          <cell r="AK1838"/>
          <cell r="AL1838" t="str">
            <v/>
          </cell>
          <cell r="AM1838"/>
          <cell r="AN1838"/>
          <cell r="AO1838" t="str">
            <v/>
          </cell>
          <cell r="AP1838"/>
          <cell r="AQ1838"/>
          <cell r="AR1838" t="str">
            <v>DONE INFO MAS INDRA</v>
          </cell>
          <cell r="AS1838"/>
        </row>
        <row r="1839">
          <cell r="A1839">
            <v>1836</v>
          </cell>
          <cell r="B1839" t="str">
            <v>7105135405940001</v>
          </cell>
          <cell r="C1839"/>
          <cell r="D1839" t="str">
            <v>Meigreti Hanna Lumangkun</v>
          </cell>
          <cell r="E1839">
            <v>85158149449</v>
          </cell>
          <cell r="F1839" t="str">
            <v>Admin</v>
          </cell>
          <cell r="G1839"/>
          <cell r="H1839" t="str">
            <v>NON STAFF</v>
          </cell>
          <cell r="I1839" t="str">
            <v>IP - TABANG</v>
          </cell>
          <cell r="J1839" t="str">
            <v>HO</v>
          </cell>
          <cell r="K1839" t="str">
            <v>Novi</v>
          </cell>
          <cell r="L1839" t="str">
            <v>20 Hari</v>
          </cell>
          <cell r="M1839" t="str">
            <v>EXISTING</v>
          </cell>
          <cell r="N1839" t="str">
            <v>CLOSE HIRED</v>
          </cell>
          <cell r="O1839" t="str">
            <v/>
          </cell>
          <cell r="P1839">
            <v>45516</v>
          </cell>
          <cell r="Q1839" t="str">
            <v>0 Hari</v>
          </cell>
          <cell r="R1839">
            <v>45516</v>
          </cell>
          <cell r="S1839" t="str">
            <v>0 Hari</v>
          </cell>
          <cell r="T1839">
            <v>45516</v>
          </cell>
          <cell r="U1839" t="str">
            <v>0 Hari</v>
          </cell>
          <cell r="V1839"/>
          <cell r="W1839" t="str">
            <v/>
          </cell>
          <cell r="X1839"/>
          <cell r="Y1839" t="str">
            <v/>
          </cell>
          <cell r="Z1839">
            <v>45516</v>
          </cell>
          <cell r="AA1839" t="str">
            <v>2 Hari</v>
          </cell>
          <cell r="AB1839">
            <v>45518</v>
          </cell>
          <cell r="AC1839" t="str">
            <v>KMC BALIKPAPAN</v>
          </cell>
          <cell r="AD1839">
            <v>45534</v>
          </cell>
          <cell r="AE1839" t="str">
            <v>16 Hari</v>
          </cell>
          <cell r="AF1839">
            <v>45523</v>
          </cell>
          <cell r="AG1839" t="str">
            <v>Sp.GK (BMI), Drg (Caries 2), Kurang pemeriksaan urine HCG</v>
          </cell>
          <cell r="AH1839" t="str">
            <v>Low Risk</v>
          </cell>
          <cell r="AI1839">
            <v>45534</v>
          </cell>
          <cell r="AJ1839" t="str">
            <v>240 Hari</v>
          </cell>
          <cell r="AK1839"/>
          <cell r="AL1839" t="str">
            <v/>
          </cell>
          <cell r="AM1839">
            <v>45536</v>
          </cell>
          <cell r="AN1839"/>
          <cell r="AO1839" t="str">
            <v/>
          </cell>
          <cell r="AP1839"/>
          <cell r="AQ1839" t="str">
            <v>DONE</v>
          </cell>
          <cell r="AR1839" t="str">
            <v>PENGATURAN ONSITE</v>
          </cell>
          <cell r="AS1839"/>
        </row>
        <row r="1840">
          <cell r="A1840">
            <v>1837</v>
          </cell>
          <cell r="B1840" t="str">
            <v>6408042603900003</v>
          </cell>
          <cell r="C1840"/>
          <cell r="D1840" t="str">
            <v>Andril Taroreh</v>
          </cell>
          <cell r="E1840">
            <v>82254772806</v>
          </cell>
          <cell r="F1840" t="str">
            <v>Tireman</v>
          </cell>
          <cell r="G1840"/>
          <cell r="H1840" t="str">
            <v>NON STAFF</v>
          </cell>
          <cell r="I1840" t="str">
            <v>IP - TABANG</v>
          </cell>
          <cell r="J1840" t="str">
            <v>HO</v>
          </cell>
          <cell r="K1840" t="str">
            <v>Novi</v>
          </cell>
          <cell r="L1840" t="str">
            <v>42 Hari</v>
          </cell>
          <cell r="M1840" t="str">
            <v>EXISTING</v>
          </cell>
          <cell r="N1840" t="str">
            <v>CLOSE HIRED</v>
          </cell>
          <cell r="O1840" t="str">
            <v/>
          </cell>
          <cell r="P1840">
            <v>45513</v>
          </cell>
          <cell r="Q1840" t="str">
            <v>0 Hari</v>
          </cell>
          <cell r="R1840">
            <v>45513</v>
          </cell>
          <cell r="S1840" t="str">
            <v>0 Hari</v>
          </cell>
          <cell r="T1840">
            <v>45513</v>
          </cell>
          <cell r="U1840" t="str">
            <v>1 Hari</v>
          </cell>
          <cell r="V1840"/>
          <cell r="W1840" t="str">
            <v/>
          </cell>
          <cell r="X1840"/>
          <cell r="Y1840" t="str">
            <v/>
          </cell>
          <cell r="Z1840">
            <v>45514</v>
          </cell>
          <cell r="AA1840" t="str">
            <v>4 Hari</v>
          </cell>
          <cell r="AB1840">
            <v>45518</v>
          </cell>
          <cell r="AC1840" t="str">
            <v>TMC SANGATTA</v>
          </cell>
          <cell r="AD1840">
            <v>45544</v>
          </cell>
          <cell r="AE1840" t="str">
            <v>26 Hari</v>
          </cell>
          <cell r="AF1840">
            <v>45523</v>
          </cell>
          <cell r="AG1840" t="str">
            <v>Sp.GK (BMI), Drg (Radix), Sp.PD (Trilgiserida High Risk), Sp.THT (Bercak putih dimembran tympani kiri, Konduksi Ringan)</v>
          </cell>
          <cell r="AH1840" t="str">
            <v>High Risk</v>
          </cell>
          <cell r="AI1840">
            <v>45552</v>
          </cell>
          <cell r="AJ1840" t="str">
            <v>222 Hari</v>
          </cell>
          <cell r="AK1840"/>
          <cell r="AL1840" t="str">
            <v/>
          </cell>
          <cell r="AM1840">
            <v>45555</v>
          </cell>
          <cell r="AN1840"/>
          <cell r="AO1840" t="str">
            <v/>
          </cell>
          <cell r="AP1840"/>
          <cell r="AQ1840" t="str">
            <v>DONE</v>
          </cell>
          <cell r="AR1840" t="str">
            <v>PENGATURAN ONSITE</v>
          </cell>
          <cell r="AS1840"/>
        </row>
        <row r="1841">
          <cell r="A1841">
            <v>1838</v>
          </cell>
          <cell r="B1841" t="str">
            <v>5308110107950001</v>
          </cell>
          <cell r="C1841"/>
          <cell r="D1841" t="str">
            <v>Irfan Bahrun</v>
          </cell>
          <cell r="E1841">
            <v>82266014355</v>
          </cell>
          <cell r="F1841" t="str">
            <v>Mechanic</v>
          </cell>
          <cell r="G1841"/>
          <cell r="H1841" t="str">
            <v>NON STAFF</v>
          </cell>
          <cell r="I1841" t="str">
            <v>IP - TABANG</v>
          </cell>
          <cell r="J1841" t="str">
            <v>HO</v>
          </cell>
          <cell r="K1841" t="str">
            <v>Novi</v>
          </cell>
          <cell r="L1841" t="str">
            <v>268 Hari</v>
          </cell>
          <cell r="M1841" t="str">
            <v>FU MCU</v>
          </cell>
          <cell r="N1841" t="str">
            <v>HOLD</v>
          </cell>
          <cell r="O1841" t="str">
            <v/>
          </cell>
          <cell r="P1841">
            <v>45506</v>
          </cell>
          <cell r="Q1841" t="str">
            <v>0 Hari</v>
          </cell>
          <cell r="R1841">
            <v>45506</v>
          </cell>
          <cell r="S1841" t="str">
            <v>0 Hari</v>
          </cell>
          <cell r="T1841">
            <v>45506</v>
          </cell>
          <cell r="U1841" t="str">
            <v>0 Hari</v>
          </cell>
          <cell r="V1841"/>
          <cell r="W1841" t="str">
            <v/>
          </cell>
          <cell r="X1841"/>
          <cell r="Y1841" t="str">
            <v/>
          </cell>
          <cell r="Z1841">
            <v>45506</v>
          </cell>
          <cell r="AA1841" t="str">
            <v>12 Hari</v>
          </cell>
          <cell r="AB1841">
            <v>45518</v>
          </cell>
          <cell r="AC1841" t="str">
            <v>TMC SANGATTA</v>
          </cell>
          <cell r="AD1841"/>
          <cell r="AE1841" t="str">
            <v>256 Hari</v>
          </cell>
          <cell r="AF1841">
            <v>45523</v>
          </cell>
          <cell r="AG1841" t="str">
            <v>Drg (Radix 5), Sp.PD (Cholesterol, Trigliserida, LDL), Sp.THT (Sensoriural Ringan Kedua Telinga)</v>
          </cell>
          <cell r="AH1841" t="str">
            <v>Medium Risk</v>
          </cell>
          <cell r="AI1841"/>
          <cell r="AJ1841" t="str">
            <v/>
          </cell>
          <cell r="AK1841"/>
          <cell r="AL1841" t="str">
            <v/>
          </cell>
          <cell r="AM1841"/>
          <cell r="AN1841"/>
          <cell r="AO1841" t="str">
            <v/>
          </cell>
          <cell r="AP1841"/>
          <cell r="AQ1841"/>
          <cell r="AR1841" t="str">
            <v>KENDALA BIAYA</v>
          </cell>
          <cell r="AS1841"/>
        </row>
        <row r="1842">
          <cell r="A1842">
            <v>1839</v>
          </cell>
          <cell r="B1842" t="str">
            <v>6203010101020008</v>
          </cell>
          <cell r="C1842"/>
          <cell r="D1842" t="str">
            <v>Ahmad Rujali</v>
          </cell>
          <cell r="E1842">
            <v>815287757803</v>
          </cell>
          <cell r="F1842" t="str">
            <v>Fuelman</v>
          </cell>
          <cell r="G1842"/>
          <cell r="H1842" t="str">
            <v>NON STAFF</v>
          </cell>
          <cell r="I1842" t="str">
            <v>IP - TABANG</v>
          </cell>
          <cell r="J1842" t="str">
            <v>HO</v>
          </cell>
          <cell r="K1842" t="str">
            <v>Novi</v>
          </cell>
          <cell r="L1842" t="str">
            <v>41 Hari</v>
          </cell>
          <cell r="M1842" t="str">
            <v>MCU</v>
          </cell>
          <cell r="N1842" t="str">
            <v>FAILED</v>
          </cell>
          <cell r="O1842" t="str">
            <v/>
          </cell>
          <cell r="P1842">
            <v>45476</v>
          </cell>
          <cell r="Q1842" t="str">
            <v>0 Hari</v>
          </cell>
          <cell r="R1842">
            <v>45476</v>
          </cell>
          <cell r="S1842" t="str">
            <v>0 Hari</v>
          </cell>
          <cell r="T1842">
            <v>45476</v>
          </cell>
          <cell r="U1842" t="str">
            <v>1 Hari</v>
          </cell>
          <cell r="V1842"/>
          <cell r="W1842" t="str">
            <v/>
          </cell>
          <cell r="X1842"/>
          <cell r="Y1842" t="str">
            <v/>
          </cell>
          <cell r="Z1842">
            <v>45477</v>
          </cell>
          <cell r="AA1842" t="str">
            <v>40 Hari</v>
          </cell>
          <cell r="AB1842">
            <v>45517</v>
          </cell>
          <cell r="AC1842" t="str">
            <v>TMC BANJARMASIN</v>
          </cell>
          <cell r="AD1842">
            <v>45526</v>
          </cell>
          <cell r="AE1842" t="str">
            <v>9 Hari</v>
          </cell>
          <cell r="AF1842"/>
          <cell r="AG1842" t="str">
            <v>Unfit Strabismus mata kiri</v>
          </cell>
          <cell r="AH1842" t="str">
            <v>High Risk</v>
          </cell>
          <cell r="AI1842"/>
          <cell r="AJ1842" t="str">
            <v/>
          </cell>
          <cell r="AK1842"/>
          <cell r="AL1842" t="str">
            <v/>
          </cell>
          <cell r="AM1842"/>
          <cell r="AN1842"/>
          <cell r="AO1842" t="str">
            <v/>
          </cell>
          <cell r="AP1842"/>
          <cell r="AQ1842"/>
          <cell r="AR1842" t="str">
            <v>UNFIT</v>
          </cell>
          <cell r="AS1842"/>
        </row>
        <row r="1843">
          <cell r="A1843">
            <v>1840</v>
          </cell>
          <cell r="B1843" t="str">
            <v>6471052007980002</v>
          </cell>
          <cell r="C1843"/>
          <cell r="D1843" t="str">
            <v>Muhammad Muchlidin</v>
          </cell>
          <cell r="E1843">
            <v>85845124195</v>
          </cell>
          <cell r="F1843" t="str">
            <v>Machinist</v>
          </cell>
          <cell r="G1843"/>
          <cell r="H1843" t="str">
            <v>NON STAFF</v>
          </cell>
          <cell r="I1843" t="str">
            <v>IP - TABANG</v>
          </cell>
          <cell r="J1843" t="str">
            <v>HO</v>
          </cell>
          <cell r="K1843" t="str">
            <v>Novi</v>
          </cell>
          <cell r="L1843" t="str">
            <v>14 Hari</v>
          </cell>
          <cell r="M1843" t="str">
            <v>RESIGN</v>
          </cell>
          <cell r="N1843" t="str">
            <v>FAILED</v>
          </cell>
          <cell r="O1843" t="str">
            <v/>
          </cell>
          <cell r="P1843">
            <v>45518</v>
          </cell>
          <cell r="Q1843" t="str">
            <v>0 Hari</v>
          </cell>
          <cell r="R1843">
            <v>45518</v>
          </cell>
          <cell r="S1843" t="str">
            <v>0 Hari</v>
          </cell>
          <cell r="T1843">
            <v>45518</v>
          </cell>
          <cell r="U1843" t="str">
            <v>0 Hari</v>
          </cell>
          <cell r="V1843"/>
          <cell r="W1843" t="str">
            <v/>
          </cell>
          <cell r="X1843"/>
          <cell r="Y1843" t="str">
            <v/>
          </cell>
          <cell r="Z1843">
            <v>45518</v>
          </cell>
          <cell r="AA1843" t="str">
            <v>1 Hari</v>
          </cell>
          <cell r="AB1843">
            <v>45519</v>
          </cell>
          <cell r="AC1843" t="str">
            <v>KMC BALIKPAPAN</v>
          </cell>
          <cell r="AD1843">
            <v>45528</v>
          </cell>
          <cell r="AE1843" t="str">
            <v>9 Hari</v>
          </cell>
          <cell r="AF1843">
            <v>45524</v>
          </cell>
          <cell r="AG1843" t="str">
            <v>Sp.PD (Hipertensi), Sp.GK (BMI High Risk)</v>
          </cell>
          <cell r="AH1843" t="str">
            <v>High Risk</v>
          </cell>
          <cell r="AI1843">
            <v>45529</v>
          </cell>
          <cell r="AJ1843" t="str">
            <v>245 Hari</v>
          </cell>
          <cell r="AK1843"/>
          <cell r="AL1843" t="str">
            <v/>
          </cell>
          <cell r="AM1843">
            <v>45532</v>
          </cell>
          <cell r="AN1843"/>
          <cell r="AO1843" t="str">
            <v/>
          </cell>
          <cell r="AP1843"/>
          <cell r="AQ1843" t="str">
            <v>DONE</v>
          </cell>
          <cell r="AR1843" t="str">
            <v>PENGATURAN ONSITE</v>
          </cell>
          <cell r="AS1843"/>
        </row>
        <row r="1844">
          <cell r="A1844">
            <v>1841</v>
          </cell>
          <cell r="B1844" t="str">
            <v>6402061212850002</v>
          </cell>
          <cell r="C1844"/>
          <cell r="D1844" t="str">
            <v>Kristian Lebang Palondongan</v>
          </cell>
          <cell r="E1844">
            <v>82140448911</v>
          </cell>
          <cell r="F1844" t="str">
            <v>Instructure</v>
          </cell>
          <cell r="G1844"/>
          <cell r="H1844" t="str">
            <v>STAFF</v>
          </cell>
          <cell r="I1844" t="str">
            <v>KJA - BKJ</v>
          </cell>
          <cell r="J1844" t="str">
            <v>HO</v>
          </cell>
          <cell r="K1844" t="str">
            <v>Donna</v>
          </cell>
          <cell r="L1844" t="str">
            <v/>
          </cell>
          <cell r="M1844" t="str">
            <v>RESIGN</v>
          </cell>
          <cell r="N1844" t="str">
            <v>CLOSE HIRED</v>
          </cell>
          <cell r="O1844" t="str">
            <v/>
          </cell>
          <cell r="P1844"/>
          <cell r="Q1844" t="str">
            <v/>
          </cell>
          <cell r="R1844"/>
          <cell r="S1844" t="str">
            <v/>
          </cell>
          <cell r="T1844"/>
          <cell r="U1844" t="str">
            <v/>
          </cell>
          <cell r="V1844"/>
          <cell r="W1844" t="str">
            <v/>
          </cell>
          <cell r="X1844"/>
          <cell r="Y1844" t="str">
            <v/>
          </cell>
          <cell r="Z1844"/>
          <cell r="AA1844" t="str">
            <v>45523 Hari</v>
          </cell>
          <cell r="AB1844">
            <v>45523</v>
          </cell>
          <cell r="AC1844" t="str">
            <v>KMC BALIKPAPAN</v>
          </cell>
          <cell r="AD1844"/>
          <cell r="AE1844" t="str">
            <v>251 Hari</v>
          </cell>
          <cell r="AF1844">
            <v>45525</v>
          </cell>
          <cell r="AG1844" t="str">
            <v>Lakukan vaksin Hepatitis B, Lakukan pemeriksaan hemoroid( wajib bagi calon karyawan baru) karna hasil mcu tidak di lakukan pemeriksaan, Lampirkan vaksin booster covid- 19</v>
          </cell>
          <cell r="AH1844" t="str">
            <v>High Risk</v>
          </cell>
          <cell r="AI1844"/>
          <cell r="AJ1844" t="str">
            <v/>
          </cell>
          <cell r="AK1844"/>
          <cell r="AL1844" t="str">
            <v/>
          </cell>
          <cell r="AM1844"/>
          <cell r="AN1844"/>
          <cell r="AO1844" t="str">
            <v/>
          </cell>
          <cell r="AP1844"/>
          <cell r="AQ1844" t="str">
            <v>DONE</v>
          </cell>
          <cell r="AR1844" t="str">
            <v>PENGATURAN ONSITE</v>
          </cell>
          <cell r="AS1844"/>
        </row>
        <row r="1845">
          <cell r="A1845">
            <v>1842</v>
          </cell>
          <cell r="B1845" t="str">
            <v>6471040602810002</v>
          </cell>
          <cell r="C1845"/>
          <cell r="D1845" t="str">
            <v>Syair Maulana</v>
          </cell>
          <cell r="E1845">
            <v>81347857281</v>
          </cell>
          <cell r="F1845" t="str">
            <v>Mechanic</v>
          </cell>
          <cell r="G1845"/>
          <cell r="H1845" t="str">
            <v>NON STAFF</v>
          </cell>
          <cell r="I1845" t="str">
            <v>IP - TABANG</v>
          </cell>
          <cell r="J1845" t="str">
            <v>HO</v>
          </cell>
          <cell r="K1845" t="str">
            <v>Novi</v>
          </cell>
          <cell r="L1845" t="str">
            <v>14 Hari</v>
          </cell>
          <cell r="M1845" t="str">
            <v>RESIGN</v>
          </cell>
          <cell r="N1845" t="str">
            <v>FAILED</v>
          </cell>
          <cell r="O1845" t="str">
            <v/>
          </cell>
          <cell r="P1845">
            <v>45518</v>
          </cell>
          <cell r="Q1845" t="str">
            <v>0 Hari</v>
          </cell>
          <cell r="R1845">
            <v>45518</v>
          </cell>
          <cell r="S1845" t="str">
            <v>0 Hari</v>
          </cell>
          <cell r="T1845">
            <v>45518</v>
          </cell>
          <cell r="U1845" t="str">
            <v>0 Hari</v>
          </cell>
          <cell r="V1845"/>
          <cell r="W1845" t="str">
            <v/>
          </cell>
          <cell r="X1845"/>
          <cell r="Y1845" t="str">
            <v/>
          </cell>
          <cell r="Z1845">
            <v>45518</v>
          </cell>
          <cell r="AA1845" t="str">
            <v>5 Hari</v>
          </cell>
          <cell r="AB1845">
            <v>45523</v>
          </cell>
          <cell r="AC1845" t="str">
            <v>KMC BALIKPAPAN</v>
          </cell>
          <cell r="AD1845">
            <v>45528</v>
          </cell>
          <cell r="AE1845" t="str">
            <v>5 Hari</v>
          </cell>
          <cell r="AF1845">
            <v>45525</v>
          </cell>
          <cell r="AG1845" t="str">
            <v>Sp.GK ( BMI ), Sp.PD ( SGPT, Gamma GT )</v>
          </cell>
          <cell r="AH1845" t="str">
            <v>Medium Risk</v>
          </cell>
          <cell r="AI1845">
            <v>45529</v>
          </cell>
          <cell r="AJ1845" t="str">
            <v>245 Hari</v>
          </cell>
          <cell r="AK1845"/>
          <cell r="AL1845" t="str">
            <v/>
          </cell>
          <cell r="AM1845">
            <v>45532</v>
          </cell>
          <cell r="AN1845"/>
          <cell r="AO1845" t="str">
            <v/>
          </cell>
          <cell r="AP1845"/>
          <cell r="AQ1845" t="str">
            <v>DONE</v>
          </cell>
          <cell r="AR1845" t="str">
            <v>PENGATURAN ONSITE</v>
          </cell>
          <cell r="AS1845"/>
        </row>
        <row r="1846">
          <cell r="A1846">
            <v>1843</v>
          </cell>
          <cell r="B1846" t="str">
            <v>1609011301010008</v>
          </cell>
          <cell r="C1846"/>
          <cell r="D1846" t="str">
            <v>Adenan Hamim</v>
          </cell>
          <cell r="E1846">
            <v>81264455246</v>
          </cell>
          <cell r="F1846" t="str">
            <v>Operator Excavator</v>
          </cell>
          <cell r="G1846"/>
          <cell r="H1846" t="str">
            <v>NON STAFF</v>
          </cell>
          <cell r="I1846" t="str">
            <v>GAM - SANGKULIRANG</v>
          </cell>
          <cell r="J1846" t="str">
            <v>HO</v>
          </cell>
          <cell r="K1846" t="str">
            <v>Arya</v>
          </cell>
          <cell r="L1846" t="str">
            <v>0 Hari</v>
          </cell>
          <cell r="M1846" t="str">
            <v>INTERVIEW USER/TC</v>
          </cell>
          <cell r="N1846" t="str">
            <v>FAILED</v>
          </cell>
          <cell r="O1846" t="str">
            <v/>
          </cell>
          <cell r="P1846">
            <v>45526</v>
          </cell>
          <cell r="Q1846" t="str">
            <v>0 Hari</v>
          </cell>
          <cell r="R1846">
            <v>45526</v>
          </cell>
          <cell r="S1846" t="str">
            <v/>
          </cell>
          <cell r="T1846"/>
          <cell r="U1846" t="str">
            <v/>
          </cell>
          <cell r="V1846"/>
          <cell r="W1846" t="str">
            <v/>
          </cell>
          <cell r="X1846"/>
          <cell r="Y1846" t="str">
            <v/>
          </cell>
          <cell r="Z1846"/>
          <cell r="AA1846" t="str">
            <v/>
          </cell>
          <cell r="AB1846"/>
          <cell r="AC1846"/>
          <cell r="AD1846"/>
          <cell r="AE1846" t="str">
            <v/>
          </cell>
          <cell r="AF1846"/>
          <cell r="AG1846"/>
          <cell r="AH1846"/>
          <cell r="AI1846"/>
          <cell r="AJ1846" t="str">
            <v/>
          </cell>
          <cell r="AK1846"/>
          <cell r="AL1846" t="str">
            <v/>
          </cell>
          <cell r="AM1846"/>
          <cell r="AN1846"/>
          <cell r="AO1846" t="str">
            <v/>
          </cell>
          <cell r="AP1846"/>
          <cell r="AQ1846"/>
          <cell r="AR1846" t="str">
            <v>TIDAK LULUS</v>
          </cell>
          <cell r="AS1846"/>
        </row>
        <row r="1847">
          <cell r="A1847">
            <v>1844</v>
          </cell>
          <cell r="B1847" t="str">
            <v>1671100901060006</v>
          </cell>
          <cell r="C1847"/>
          <cell r="D1847" t="str">
            <v>Ilham Witjan Adha</v>
          </cell>
          <cell r="E1847">
            <v>83177727431</v>
          </cell>
          <cell r="F1847" t="str">
            <v>FTO</v>
          </cell>
          <cell r="G1847"/>
          <cell r="H1847" t="str">
            <v>NON STAFF</v>
          </cell>
          <cell r="I1847" t="str">
            <v>IP - TABANG</v>
          </cell>
          <cell r="J1847" t="str">
            <v>HO</v>
          </cell>
          <cell r="K1847" t="str">
            <v>Karin</v>
          </cell>
          <cell r="L1847" t="str">
            <v>247 Hari</v>
          </cell>
          <cell r="M1847" t="str">
            <v>FU MCU</v>
          </cell>
          <cell r="N1847" t="str">
            <v>IN PROCESS</v>
          </cell>
          <cell r="O1847" t="str">
            <v/>
          </cell>
          <cell r="P1847">
            <v>45527</v>
          </cell>
          <cell r="Q1847" t="str">
            <v>0 Hari</v>
          </cell>
          <cell r="R1847">
            <v>45527</v>
          </cell>
          <cell r="S1847" t="str">
            <v>0 Hari</v>
          </cell>
          <cell r="T1847">
            <v>45527</v>
          </cell>
          <cell r="U1847" t="str">
            <v>0 Hari</v>
          </cell>
          <cell r="V1847"/>
          <cell r="W1847" t="str">
            <v/>
          </cell>
          <cell r="X1847"/>
          <cell r="Y1847" t="str">
            <v/>
          </cell>
          <cell r="Z1847">
            <v>45527</v>
          </cell>
          <cell r="AA1847" t="str">
            <v>1 Hari</v>
          </cell>
          <cell r="AB1847">
            <v>45528</v>
          </cell>
          <cell r="AC1847" t="str">
            <v>TMC SURABAYA</v>
          </cell>
          <cell r="AD1847"/>
          <cell r="AE1847" t="str">
            <v>246 Hari</v>
          </cell>
          <cell r="AF1847">
            <v>45530</v>
          </cell>
          <cell r="AG1847" t="str">
            <v>Sp.M ( Myopia-Kimper ), Drg ( Pulpa ), Sp.P ( Spirometri-Restriksi )</v>
          </cell>
          <cell r="AH1847" t="str">
            <v>Medium Risk</v>
          </cell>
          <cell r="AI1847"/>
          <cell r="AJ1847" t="str">
            <v/>
          </cell>
          <cell r="AK1847"/>
          <cell r="AL1847" t="str">
            <v/>
          </cell>
          <cell r="AM1847"/>
          <cell r="AN1847"/>
          <cell r="AO1847" t="str">
            <v/>
          </cell>
          <cell r="AP1847"/>
          <cell r="AQ1847"/>
          <cell r="AR1847" t="str">
            <v>DONE INFO MAS INDRA</v>
          </cell>
          <cell r="AS1847"/>
        </row>
        <row r="1848">
          <cell r="A1848">
            <v>1845</v>
          </cell>
          <cell r="B1848" t="str">
            <v>6473021012880017</v>
          </cell>
          <cell r="C1848"/>
          <cell r="D1848" t="str">
            <v>Haerudin</v>
          </cell>
          <cell r="E1848">
            <v>81325251720</v>
          </cell>
          <cell r="F1848" t="str">
            <v>Driver (Truck) R12</v>
          </cell>
          <cell r="G1848"/>
          <cell r="H1848" t="str">
            <v>NON STAFF</v>
          </cell>
          <cell r="I1848" t="str">
            <v>GAM - SANGKULIRANG</v>
          </cell>
          <cell r="J1848" t="str">
            <v>HO</v>
          </cell>
          <cell r="K1848" t="str">
            <v>Arya</v>
          </cell>
          <cell r="L1848" t="str">
            <v>8 Hari</v>
          </cell>
          <cell r="M1848" t="str">
            <v>MCU</v>
          </cell>
          <cell r="N1848" t="str">
            <v>FAILED</v>
          </cell>
          <cell r="O1848" t="str">
            <v>Roda 12</v>
          </cell>
          <cell r="P1848">
            <v>45527</v>
          </cell>
          <cell r="Q1848" t="str">
            <v>1 Hari</v>
          </cell>
          <cell r="R1848">
            <v>45528</v>
          </cell>
          <cell r="S1848" t="str">
            <v>7 Hari</v>
          </cell>
          <cell r="T1848">
            <v>45535</v>
          </cell>
          <cell r="U1848" t="str">
            <v>239 Hari</v>
          </cell>
          <cell r="V1848"/>
          <cell r="W1848" t="str">
            <v/>
          </cell>
          <cell r="X1848"/>
          <cell r="Y1848" t="str">
            <v/>
          </cell>
          <cell r="Z1848"/>
          <cell r="AA1848" t="str">
            <v/>
          </cell>
          <cell r="AB1848"/>
          <cell r="AC1848"/>
          <cell r="AD1848"/>
          <cell r="AE1848" t="str">
            <v/>
          </cell>
          <cell r="AF1848"/>
          <cell r="AG1848"/>
          <cell r="AH1848"/>
          <cell r="AI1848"/>
          <cell r="AJ1848" t="str">
            <v/>
          </cell>
          <cell r="AK1848"/>
          <cell r="AL1848" t="str">
            <v/>
          </cell>
          <cell r="AM1848"/>
          <cell r="AN1848"/>
          <cell r="AO1848" t="str">
            <v/>
          </cell>
          <cell r="AP1848"/>
          <cell r="AQ1848"/>
          <cell r="AR1848" t="str">
            <v>MENGUNDURKAN DIRI</v>
          </cell>
          <cell r="AS1848"/>
        </row>
        <row r="1849">
          <cell r="A1849">
            <v>1846</v>
          </cell>
          <cell r="B1849" t="str">
            <v>6472043012870002</v>
          </cell>
          <cell r="C1849"/>
          <cell r="D1849" t="str">
            <v>Muhammad Nur Kholis</v>
          </cell>
          <cell r="E1849">
            <v>82158756586</v>
          </cell>
          <cell r="F1849" t="str">
            <v>Driver (Truck) R12</v>
          </cell>
          <cell r="G1849"/>
          <cell r="H1849" t="str">
            <v>NON STAFF</v>
          </cell>
          <cell r="I1849" t="str">
            <v>GAM - SANGKULIRANG</v>
          </cell>
          <cell r="J1849" t="str">
            <v>HO</v>
          </cell>
          <cell r="K1849" t="str">
            <v>Arya</v>
          </cell>
          <cell r="L1849" t="str">
            <v>247 Hari</v>
          </cell>
          <cell r="M1849" t="str">
            <v>INTERVIEW USER/TC</v>
          </cell>
          <cell r="N1849" t="str">
            <v>HOLD</v>
          </cell>
          <cell r="O1849" t="str">
            <v>Roda 12</v>
          </cell>
          <cell r="P1849">
            <v>45527</v>
          </cell>
          <cell r="Q1849" t="str">
            <v>0 Hari</v>
          </cell>
          <cell r="R1849">
            <v>45527</v>
          </cell>
          <cell r="S1849" t="str">
            <v>1 Hari</v>
          </cell>
          <cell r="T1849">
            <v>45528</v>
          </cell>
          <cell r="U1849" t="str">
            <v>246 Hari</v>
          </cell>
          <cell r="V1849"/>
          <cell r="W1849" t="str">
            <v/>
          </cell>
          <cell r="X1849"/>
          <cell r="Y1849" t="str">
            <v/>
          </cell>
          <cell r="Z1849"/>
          <cell r="AA1849" t="str">
            <v/>
          </cell>
          <cell r="AB1849"/>
          <cell r="AC1849"/>
          <cell r="AD1849"/>
          <cell r="AE1849" t="str">
            <v/>
          </cell>
          <cell r="AF1849"/>
          <cell r="AG1849"/>
          <cell r="AH1849"/>
          <cell r="AI1849"/>
          <cell r="AJ1849" t="str">
            <v/>
          </cell>
          <cell r="AK1849"/>
          <cell r="AL1849" t="str">
            <v/>
          </cell>
          <cell r="AM1849"/>
          <cell r="AN1849"/>
          <cell r="AO1849" t="str">
            <v/>
          </cell>
          <cell r="AP1849"/>
          <cell r="AQ1849"/>
          <cell r="AR1849" t="str">
            <v>WAIT INTERVIEW USER/TC</v>
          </cell>
          <cell r="AS1849"/>
        </row>
        <row r="1850">
          <cell r="A1850">
            <v>1847</v>
          </cell>
          <cell r="B1850" t="str">
            <v>6402022801970001</v>
          </cell>
          <cell r="C1850"/>
          <cell r="D1850" t="str">
            <v>Andri Krisdianto</v>
          </cell>
          <cell r="E1850">
            <v>85750859416</v>
          </cell>
          <cell r="F1850" t="str">
            <v>Driver (Truck) R12</v>
          </cell>
          <cell r="G1850"/>
          <cell r="H1850" t="str">
            <v>NON STAFF</v>
          </cell>
          <cell r="I1850" t="str">
            <v>GAM - SANGKULIRANG</v>
          </cell>
          <cell r="J1850" t="str">
            <v>HO</v>
          </cell>
          <cell r="K1850" t="str">
            <v>Arya</v>
          </cell>
          <cell r="L1850" t="str">
            <v>5 Hari</v>
          </cell>
          <cell r="M1850" t="str">
            <v>TEST TEORI</v>
          </cell>
          <cell r="N1850" t="str">
            <v>FAILED</v>
          </cell>
          <cell r="O1850" t="str">
            <v>Roda 12</v>
          </cell>
          <cell r="P1850">
            <v>45527</v>
          </cell>
          <cell r="Q1850" t="str">
            <v>4 Hari</v>
          </cell>
          <cell r="R1850">
            <v>45531</v>
          </cell>
          <cell r="S1850" t="str">
            <v>1 Hari</v>
          </cell>
          <cell r="T1850">
            <v>45532</v>
          </cell>
          <cell r="U1850" t="str">
            <v>242 Hari</v>
          </cell>
          <cell r="V1850"/>
          <cell r="W1850" t="str">
            <v/>
          </cell>
          <cell r="X1850"/>
          <cell r="Y1850" t="str">
            <v/>
          </cell>
          <cell r="Z1850"/>
          <cell r="AA1850" t="str">
            <v/>
          </cell>
          <cell r="AB1850"/>
          <cell r="AC1850"/>
          <cell r="AD1850"/>
          <cell r="AE1850" t="str">
            <v/>
          </cell>
          <cell r="AF1850"/>
          <cell r="AG1850"/>
          <cell r="AH1850"/>
          <cell r="AI1850"/>
          <cell r="AJ1850" t="str">
            <v/>
          </cell>
          <cell r="AK1850"/>
          <cell r="AL1850" t="str">
            <v/>
          </cell>
          <cell r="AM1850"/>
          <cell r="AN1850"/>
          <cell r="AO1850" t="str">
            <v/>
          </cell>
          <cell r="AP1850"/>
          <cell r="AQ1850"/>
          <cell r="AR1850" t="str">
            <v>TIDAK HADIR</v>
          </cell>
          <cell r="AS1850"/>
        </row>
        <row r="1851">
          <cell r="A1851">
            <v>1848</v>
          </cell>
          <cell r="B1851" t="str">
            <v>6408012306060001</v>
          </cell>
          <cell r="C1851"/>
          <cell r="D1851" t="str">
            <v>Muhammad Tajudin Nur</v>
          </cell>
          <cell r="E1851">
            <v>81247672089</v>
          </cell>
          <cell r="F1851" t="str">
            <v>Helper Tire</v>
          </cell>
          <cell r="G1851"/>
          <cell r="H1851" t="str">
            <v>NON STAFF</v>
          </cell>
          <cell r="I1851" t="str">
            <v>IP - SENYIUR</v>
          </cell>
          <cell r="J1851" t="str">
            <v>HO</v>
          </cell>
          <cell r="K1851" t="str">
            <v>Novi</v>
          </cell>
          <cell r="L1851" t="str">
            <v>19 Hari</v>
          </cell>
          <cell r="M1851" t="str">
            <v>EXISTING</v>
          </cell>
          <cell r="N1851" t="str">
            <v>CLOSE HIRED</v>
          </cell>
          <cell r="O1851" t="str">
            <v/>
          </cell>
          <cell r="P1851">
            <v>45526</v>
          </cell>
          <cell r="Q1851" t="str">
            <v>0 Hari</v>
          </cell>
          <cell r="R1851">
            <v>45526</v>
          </cell>
          <cell r="S1851" t="str">
            <v>0 Hari</v>
          </cell>
          <cell r="T1851">
            <v>45526</v>
          </cell>
          <cell r="U1851" t="str">
            <v>0 Hari</v>
          </cell>
          <cell r="V1851"/>
          <cell r="W1851" t="str">
            <v/>
          </cell>
          <cell r="X1851"/>
          <cell r="Y1851" t="str">
            <v/>
          </cell>
          <cell r="Z1851">
            <v>45526</v>
          </cell>
          <cell r="AA1851" t="str">
            <v>4 Hari</v>
          </cell>
          <cell r="AB1851">
            <v>45530</v>
          </cell>
          <cell r="AC1851" t="str">
            <v>KMC BALIKPAPAN</v>
          </cell>
          <cell r="AD1851">
            <v>45538</v>
          </cell>
          <cell r="AE1851" t="str">
            <v>8 Hari</v>
          </cell>
          <cell r="AF1851">
            <v>45533</v>
          </cell>
          <cell r="AG1851" t="str">
            <v>sp.jp ( sinus bradikardia )</v>
          </cell>
          <cell r="AH1851" t="str">
            <v>High Risk</v>
          </cell>
          <cell r="AI1851">
            <v>45542</v>
          </cell>
          <cell r="AJ1851" t="str">
            <v>232 Hari</v>
          </cell>
          <cell r="AK1851"/>
          <cell r="AL1851" t="str">
            <v/>
          </cell>
          <cell r="AM1851">
            <v>45545</v>
          </cell>
          <cell r="AN1851"/>
          <cell r="AO1851" t="str">
            <v/>
          </cell>
          <cell r="AP1851"/>
          <cell r="AQ1851" t="str">
            <v>DONE</v>
          </cell>
          <cell r="AR1851" t="str">
            <v>PENGATURAN ONSITE</v>
          </cell>
          <cell r="AS1851"/>
        </row>
        <row r="1852">
          <cell r="A1852">
            <v>1849</v>
          </cell>
          <cell r="B1852" t="str">
            <v>6408011508060003</v>
          </cell>
          <cell r="C1852"/>
          <cell r="D1852" t="str">
            <v>Wahyu Gustiawan</v>
          </cell>
          <cell r="E1852">
            <v>82251539957</v>
          </cell>
          <cell r="F1852" t="str">
            <v>Helper Tire</v>
          </cell>
          <cell r="G1852"/>
          <cell r="H1852" t="str">
            <v>NON STAFF</v>
          </cell>
          <cell r="I1852" t="str">
            <v>IP - SENYIUR</v>
          </cell>
          <cell r="J1852" t="str">
            <v>HO</v>
          </cell>
          <cell r="K1852" t="str">
            <v>Novi</v>
          </cell>
          <cell r="L1852" t="str">
            <v>12 Hari</v>
          </cell>
          <cell r="M1852" t="str">
            <v>EXISTING</v>
          </cell>
          <cell r="N1852" t="str">
            <v>CLOSE HIRED</v>
          </cell>
          <cell r="O1852" t="str">
            <v/>
          </cell>
          <cell r="P1852">
            <v>45526</v>
          </cell>
          <cell r="Q1852" t="str">
            <v>0 Hari</v>
          </cell>
          <cell r="R1852">
            <v>45526</v>
          </cell>
          <cell r="S1852" t="str">
            <v>0 Hari</v>
          </cell>
          <cell r="T1852">
            <v>45526</v>
          </cell>
          <cell r="U1852" t="str">
            <v>0 Hari</v>
          </cell>
          <cell r="V1852"/>
          <cell r="W1852" t="str">
            <v/>
          </cell>
          <cell r="X1852"/>
          <cell r="Y1852" t="str">
            <v/>
          </cell>
          <cell r="Z1852">
            <v>45526</v>
          </cell>
          <cell r="AA1852" t="str">
            <v>4 Hari</v>
          </cell>
          <cell r="AB1852">
            <v>45530</v>
          </cell>
          <cell r="AC1852" t="str">
            <v>KMC BALIKPAPAN</v>
          </cell>
          <cell r="AD1852">
            <v>45533</v>
          </cell>
          <cell r="AE1852" t="str">
            <v>3 Hari</v>
          </cell>
          <cell r="AF1852"/>
          <cell r="AG1852"/>
          <cell r="AH1852"/>
          <cell r="AI1852">
            <v>45534</v>
          </cell>
          <cell r="AJ1852" t="str">
            <v>240 Hari</v>
          </cell>
          <cell r="AK1852"/>
          <cell r="AL1852" t="str">
            <v/>
          </cell>
          <cell r="AM1852">
            <v>45538</v>
          </cell>
          <cell r="AN1852"/>
          <cell r="AO1852" t="str">
            <v/>
          </cell>
          <cell r="AP1852"/>
          <cell r="AQ1852" t="str">
            <v>DONE</v>
          </cell>
          <cell r="AR1852" t="str">
            <v>PENGATURAN ONSITE</v>
          </cell>
          <cell r="AS1852"/>
        </row>
        <row r="1853">
          <cell r="A1853">
            <v>1850</v>
          </cell>
          <cell r="B1853" t="str">
            <v>7105182807940001</v>
          </cell>
          <cell r="C1853"/>
          <cell r="D1853" t="str">
            <v>Florensa Tangkey</v>
          </cell>
          <cell r="E1853">
            <v>81253859425</v>
          </cell>
          <cell r="F1853" t="str">
            <v>FTO</v>
          </cell>
          <cell r="G1853"/>
          <cell r="H1853" t="str">
            <v>NON STAFF</v>
          </cell>
          <cell r="I1853" t="str">
            <v>IP - TABANG</v>
          </cell>
          <cell r="J1853" t="str">
            <v>HO</v>
          </cell>
          <cell r="K1853"/>
          <cell r="L1853" t="str">
            <v>1 Hari</v>
          </cell>
          <cell r="M1853" t="str">
            <v>MCU</v>
          </cell>
          <cell r="N1853" t="str">
            <v>FAILED</v>
          </cell>
          <cell r="O1853" t="str">
            <v/>
          </cell>
          <cell r="P1853">
            <v>45527</v>
          </cell>
          <cell r="Q1853" t="str">
            <v>0 Hari</v>
          </cell>
          <cell r="R1853">
            <v>45527</v>
          </cell>
          <cell r="S1853" t="str">
            <v>0 Hari</v>
          </cell>
          <cell r="T1853">
            <v>45527</v>
          </cell>
          <cell r="U1853" t="str">
            <v>0 Hari</v>
          </cell>
          <cell r="V1853"/>
          <cell r="W1853" t="str">
            <v/>
          </cell>
          <cell r="X1853"/>
          <cell r="Y1853" t="str">
            <v/>
          </cell>
          <cell r="Z1853">
            <v>45527</v>
          </cell>
          <cell r="AA1853" t="str">
            <v>1 Hari</v>
          </cell>
          <cell r="AB1853">
            <v>45528</v>
          </cell>
          <cell r="AC1853" t="str">
            <v>KMC BALIKPAPAN</v>
          </cell>
          <cell r="AD1853"/>
          <cell r="AE1853" t="str">
            <v>246 Hari</v>
          </cell>
          <cell r="AF1853"/>
          <cell r="AG1853"/>
          <cell r="AH1853"/>
          <cell r="AI1853"/>
          <cell r="AJ1853" t="str">
            <v/>
          </cell>
          <cell r="AK1853"/>
          <cell r="AL1853" t="str">
            <v/>
          </cell>
          <cell r="AM1853"/>
          <cell r="AN1853"/>
          <cell r="AO1853" t="str">
            <v/>
          </cell>
          <cell r="AP1853"/>
          <cell r="AQ1853"/>
          <cell r="AR1853" t="str">
            <v>MENGUNDURKAN DIRI</v>
          </cell>
          <cell r="AS1853"/>
        </row>
        <row r="1854">
          <cell r="A1854">
            <v>1851</v>
          </cell>
          <cell r="B1854" t="str">
            <v>6472060409040009</v>
          </cell>
          <cell r="C1854"/>
          <cell r="D1854" t="str">
            <v>Yorry Sandi Rumambi</v>
          </cell>
          <cell r="E1854">
            <v>81528580383</v>
          </cell>
          <cell r="F1854" t="str">
            <v>FTO</v>
          </cell>
          <cell r="G1854"/>
          <cell r="H1854" t="str">
            <v>NON STAFF</v>
          </cell>
          <cell r="I1854" t="str">
            <v>IP - TABANG</v>
          </cell>
          <cell r="J1854" t="str">
            <v>HO</v>
          </cell>
          <cell r="K1854"/>
          <cell r="L1854" t="str">
            <v>247 Hari</v>
          </cell>
          <cell r="M1854" t="str">
            <v>PLAN ONSITE</v>
          </cell>
          <cell r="N1854" t="str">
            <v>IN PROCESS</v>
          </cell>
          <cell r="O1854" t="str">
            <v/>
          </cell>
          <cell r="P1854">
            <v>45527</v>
          </cell>
          <cell r="Q1854" t="str">
            <v>0 Hari</v>
          </cell>
          <cell r="R1854">
            <v>45527</v>
          </cell>
          <cell r="S1854" t="str">
            <v>0 Hari</v>
          </cell>
          <cell r="T1854">
            <v>45527</v>
          </cell>
          <cell r="U1854" t="str">
            <v>0 Hari</v>
          </cell>
          <cell r="V1854"/>
          <cell r="W1854" t="str">
            <v/>
          </cell>
          <cell r="X1854"/>
          <cell r="Y1854" t="str">
            <v/>
          </cell>
          <cell r="Z1854">
            <v>45527</v>
          </cell>
          <cell r="AA1854" t="str">
            <v>1 Hari</v>
          </cell>
          <cell r="AB1854">
            <v>45528</v>
          </cell>
          <cell r="AC1854" t="str">
            <v>KMC BALIKPAPAN</v>
          </cell>
          <cell r="AD1854">
            <v>45531</v>
          </cell>
          <cell r="AE1854" t="str">
            <v>3 Hari</v>
          </cell>
          <cell r="AF1854"/>
          <cell r="AG1854"/>
          <cell r="AH1854"/>
          <cell r="AI1854"/>
          <cell r="AJ1854" t="str">
            <v/>
          </cell>
          <cell r="AK1854"/>
          <cell r="AL1854" t="str">
            <v/>
          </cell>
          <cell r="AM1854"/>
          <cell r="AN1854"/>
          <cell r="AO1854" t="str">
            <v/>
          </cell>
          <cell r="AP1854"/>
          <cell r="AQ1854"/>
          <cell r="AR1854" t="str">
            <v>FIT MCU LANJUT KE TC</v>
          </cell>
          <cell r="AS1854"/>
        </row>
        <row r="1855">
          <cell r="A1855">
            <v>1852</v>
          </cell>
          <cell r="B1855" t="str">
            <v>6408041812990005</v>
          </cell>
          <cell r="C1855"/>
          <cell r="D1855" t="str">
            <v>Hischia Micchent Sulu</v>
          </cell>
          <cell r="E1855">
            <v>81250390843</v>
          </cell>
          <cell r="F1855" t="str">
            <v>FTO</v>
          </cell>
          <cell r="G1855"/>
          <cell r="H1855" t="str">
            <v>NON STAFF</v>
          </cell>
          <cell r="I1855" t="str">
            <v>IP - TABANG</v>
          </cell>
          <cell r="J1855" t="str">
            <v>HO</v>
          </cell>
          <cell r="K1855"/>
          <cell r="L1855" t="str">
            <v>247 Hari</v>
          </cell>
          <cell r="M1855" t="str">
            <v>PLAN ONSITE</v>
          </cell>
          <cell r="N1855" t="str">
            <v>IN PROCESS</v>
          </cell>
          <cell r="O1855" t="str">
            <v/>
          </cell>
          <cell r="P1855">
            <v>45527</v>
          </cell>
          <cell r="Q1855" t="str">
            <v>0 Hari</v>
          </cell>
          <cell r="R1855">
            <v>45527</v>
          </cell>
          <cell r="S1855" t="str">
            <v>0 Hari</v>
          </cell>
          <cell r="T1855">
            <v>45527</v>
          </cell>
          <cell r="U1855" t="str">
            <v>0 Hari</v>
          </cell>
          <cell r="V1855"/>
          <cell r="W1855" t="str">
            <v/>
          </cell>
          <cell r="X1855"/>
          <cell r="Y1855" t="str">
            <v/>
          </cell>
          <cell r="Z1855">
            <v>45527</v>
          </cell>
          <cell r="AA1855" t="str">
            <v>1 Hari</v>
          </cell>
          <cell r="AB1855">
            <v>45528</v>
          </cell>
          <cell r="AC1855" t="str">
            <v>KMC BALIKPAPAN</v>
          </cell>
          <cell r="AD1855">
            <v>45560</v>
          </cell>
          <cell r="AE1855" t="str">
            <v>32 Hari</v>
          </cell>
          <cell r="AF1855">
            <v>45531</v>
          </cell>
          <cell r="AG1855" t="str">
            <v>Sp.GK ( BMI-High Risk )</v>
          </cell>
          <cell r="AH1855" t="str">
            <v>Low Risk</v>
          </cell>
          <cell r="AI1855"/>
          <cell r="AJ1855" t="str">
            <v/>
          </cell>
          <cell r="AK1855"/>
          <cell r="AL1855" t="str">
            <v/>
          </cell>
          <cell r="AM1855"/>
          <cell r="AN1855"/>
          <cell r="AO1855" t="str">
            <v/>
          </cell>
          <cell r="AP1855"/>
          <cell r="AQ1855" t="str">
            <v>WAITING</v>
          </cell>
          <cell r="AR1855" t="str">
            <v>PENGATURAN ONSITE</v>
          </cell>
          <cell r="AS1855"/>
        </row>
        <row r="1856">
          <cell r="A1856">
            <v>1853</v>
          </cell>
          <cell r="B1856" t="str">
            <v>7318131606040001</v>
          </cell>
          <cell r="C1856"/>
          <cell r="D1856" t="str">
            <v>Kefrianto Parinding</v>
          </cell>
          <cell r="E1856">
            <v>82230788571</v>
          </cell>
          <cell r="F1856" t="str">
            <v>FTO</v>
          </cell>
          <cell r="G1856"/>
          <cell r="H1856" t="str">
            <v>NON STAFF</v>
          </cell>
          <cell r="I1856" t="str">
            <v>IP - TABANG</v>
          </cell>
          <cell r="J1856" t="str">
            <v>HO</v>
          </cell>
          <cell r="K1856"/>
          <cell r="L1856" t="str">
            <v>247 Hari</v>
          </cell>
          <cell r="M1856" t="str">
            <v>PLAN ONSITE</v>
          </cell>
          <cell r="N1856" t="str">
            <v>IN PROCESS</v>
          </cell>
          <cell r="O1856" t="str">
            <v/>
          </cell>
          <cell r="P1856">
            <v>45527</v>
          </cell>
          <cell r="Q1856" t="str">
            <v>0 Hari</v>
          </cell>
          <cell r="R1856">
            <v>45527</v>
          </cell>
          <cell r="S1856" t="str">
            <v>0 Hari</v>
          </cell>
          <cell r="T1856">
            <v>45527</v>
          </cell>
          <cell r="U1856" t="str">
            <v>0 Hari</v>
          </cell>
          <cell r="V1856"/>
          <cell r="W1856" t="str">
            <v/>
          </cell>
          <cell r="X1856"/>
          <cell r="Y1856" t="str">
            <v/>
          </cell>
          <cell r="Z1856">
            <v>45527</v>
          </cell>
          <cell r="AA1856" t="str">
            <v>1 Hari</v>
          </cell>
          <cell r="AB1856">
            <v>45528</v>
          </cell>
          <cell r="AC1856" t="str">
            <v>KMC BALIKPAPAN</v>
          </cell>
          <cell r="AD1856">
            <v>45560</v>
          </cell>
          <cell r="AE1856" t="str">
            <v>32 Hari</v>
          </cell>
          <cell r="AF1856">
            <v>45531</v>
          </cell>
          <cell r="AG1856" t="str">
            <v>Drg ( Caries 2 )</v>
          </cell>
          <cell r="AH1856" t="str">
            <v>Low Risk</v>
          </cell>
          <cell r="AI1856"/>
          <cell r="AJ1856" t="str">
            <v/>
          </cell>
          <cell r="AK1856"/>
          <cell r="AL1856" t="str">
            <v/>
          </cell>
          <cell r="AM1856"/>
          <cell r="AN1856"/>
          <cell r="AO1856" t="str">
            <v/>
          </cell>
          <cell r="AP1856"/>
          <cell r="AQ1856" t="str">
            <v>WAITING</v>
          </cell>
          <cell r="AR1856" t="str">
            <v>PENGATURAN ONSITE</v>
          </cell>
          <cell r="AS1856"/>
        </row>
        <row r="1857">
          <cell r="A1857">
            <v>1854</v>
          </cell>
          <cell r="B1857" t="str">
            <v>6407101303060001</v>
          </cell>
          <cell r="C1857"/>
          <cell r="D1857" t="str">
            <v>Muhammad Ifky Pasya</v>
          </cell>
          <cell r="E1857">
            <v>83861042951</v>
          </cell>
          <cell r="F1857" t="str">
            <v>FTO</v>
          </cell>
          <cell r="G1857"/>
          <cell r="H1857" t="str">
            <v>NON STAFF</v>
          </cell>
          <cell r="I1857" t="str">
            <v>IP - TABANG</v>
          </cell>
          <cell r="J1857" t="str">
            <v>HO</v>
          </cell>
          <cell r="K1857"/>
          <cell r="L1857" t="str">
            <v>247 Hari</v>
          </cell>
          <cell r="M1857" t="str">
            <v>PLAN ONSITE</v>
          </cell>
          <cell r="N1857" t="str">
            <v>IN PROCESS</v>
          </cell>
          <cell r="O1857" t="str">
            <v/>
          </cell>
          <cell r="P1857">
            <v>45527</v>
          </cell>
          <cell r="Q1857" t="str">
            <v>0 Hari</v>
          </cell>
          <cell r="R1857">
            <v>45527</v>
          </cell>
          <cell r="S1857" t="str">
            <v>0 Hari</v>
          </cell>
          <cell r="T1857">
            <v>45527</v>
          </cell>
          <cell r="U1857" t="str">
            <v>0 Hari</v>
          </cell>
          <cell r="V1857"/>
          <cell r="W1857" t="str">
            <v/>
          </cell>
          <cell r="X1857"/>
          <cell r="Y1857" t="str">
            <v/>
          </cell>
          <cell r="Z1857">
            <v>45527</v>
          </cell>
          <cell r="AA1857" t="str">
            <v>1 Hari</v>
          </cell>
          <cell r="AB1857">
            <v>45528</v>
          </cell>
          <cell r="AC1857" t="str">
            <v>KMC BALIKPAPAN</v>
          </cell>
          <cell r="AD1857">
            <v>45534</v>
          </cell>
          <cell r="AE1857" t="str">
            <v>6 Hari</v>
          </cell>
          <cell r="AF1857"/>
          <cell r="AG1857"/>
          <cell r="AH1857"/>
          <cell r="AI1857"/>
          <cell r="AJ1857" t="str">
            <v/>
          </cell>
          <cell r="AK1857"/>
          <cell r="AL1857" t="str">
            <v/>
          </cell>
          <cell r="AM1857"/>
          <cell r="AN1857"/>
          <cell r="AO1857" t="str">
            <v/>
          </cell>
          <cell r="AP1857"/>
          <cell r="AQ1857"/>
          <cell r="AR1857" t="str">
            <v>FIT MCU LANJUT KE TC</v>
          </cell>
          <cell r="AS1857"/>
        </row>
        <row r="1858">
          <cell r="A1858">
            <v>1855</v>
          </cell>
          <cell r="B1858" t="str">
            <v>1606060505990005</v>
          </cell>
          <cell r="C1858"/>
          <cell r="D1858" t="str">
            <v>Donni Iskandar</v>
          </cell>
          <cell r="E1858">
            <v>85750567258</v>
          </cell>
          <cell r="F1858" t="str">
            <v>Operator Single Trailer</v>
          </cell>
          <cell r="G1858"/>
          <cell r="H1858" t="str">
            <v>NON STAFF</v>
          </cell>
          <cell r="I1858" t="str">
            <v>IP - SENYIUR</v>
          </cell>
          <cell r="J1858" t="str">
            <v>SITE</v>
          </cell>
          <cell r="K1858"/>
          <cell r="L1858" t="str">
            <v>10 Hari</v>
          </cell>
          <cell r="M1858" t="str">
            <v>EXISTING</v>
          </cell>
          <cell r="N1858" t="str">
            <v>CLOSE HIRED</v>
          </cell>
          <cell r="O1858" t="str">
            <v/>
          </cell>
          <cell r="P1858">
            <v>45527</v>
          </cell>
          <cell r="Q1858" t="str">
            <v>0 Hari</v>
          </cell>
          <cell r="R1858">
            <v>45527</v>
          </cell>
          <cell r="S1858" t="str">
            <v>0 Hari</v>
          </cell>
          <cell r="T1858">
            <v>45527</v>
          </cell>
          <cell r="U1858" t="str">
            <v>0 Hari</v>
          </cell>
          <cell r="V1858"/>
          <cell r="W1858" t="str">
            <v/>
          </cell>
          <cell r="X1858"/>
          <cell r="Y1858" t="str">
            <v/>
          </cell>
          <cell r="Z1858">
            <v>45527</v>
          </cell>
          <cell r="AA1858" t="str">
            <v>1 Hari</v>
          </cell>
          <cell r="AB1858">
            <v>45528</v>
          </cell>
          <cell r="AC1858" t="str">
            <v>KMC BALIKPAPAN</v>
          </cell>
          <cell r="AD1858">
            <v>45534</v>
          </cell>
          <cell r="AE1858" t="str">
            <v>6 Hari</v>
          </cell>
          <cell r="AF1858"/>
          <cell r="AG1858"/>
          <cell r="AH1858"/>
          <cell r="AI1858">
            <v>45535</v>
          </cell>
          <cell r="AJ1858" t="str">
            <v>1 Hari</v>
          </cell>
          <cell r="AK1858">
            <v>45536</v>
          </cell>
          <cell r="AL1858" t="str">
            <v>1 Hari</v>
          </cell>
          <cell r="AM1858">
            <v>45537</v>
          </cell>
          <cell r="AN1858">
            <v>45537</v>
          </cell>
          <cell r="AO1858" t="str">
            <v>12 Hari</v>
          </cell>
          <cell r="AP1858">
            <v>45549</v>
          </cell>
          <cell r="AQ1858" t="str">
            <v>DONE</v>
          </cell>
          <cell r="AR1858" t="str">
            <v>KIMPER TRAINING</v>
          </cell>
          <cell r="AS1858"/>
        </row>
        <row r="1859">
          <cell r="A1859">
            <v>1856</v>
          </cell>
          <cell r="B1859" t="str">
            <v>6403060611020002</v>
          </cell>
          <cell r="C1859">
            <v>24091470</v>
          </cell>
          <cell r="D1859" t="str">
            <v>Reza Pahlefi</v>
          </cell>
          <cell r="E1859">
            <v>81346308485</v>
          </cell>
          <cell r="F1859" t="str">
            <v>Operator Excavator XE490</v>
          </cell>
          <cell r="G1859"/>
          <cell r="H1859" t="str">
            <v>NON STAFF</v>
          </cell>
          <cell r="I1859" t="str">
            <v>IP - TABANG</v>
          </cell>
          <cell r="J1859" t="str">
            <v>HO</v>
          </cell>
          <cell r="K1859" t="str">
            <v>Arya</v>
          </cell>
          <cell r="L1859" t="str">
            <v>28 Hari</v>
          </cell>
          <cell r="M1859" t="str">
            <v>EXISTING</v>
          </cell>
          <cell r="N1859" t="str">
            <v>CLOSE HIRED</v>
          </cell>
          <cell r="O1859" t="str">
            <v>50 Ton</v>
          </cell>
          <cell r="P1859">
            <v>45520</v>
          </cell>
          <cell r="Q1859" t="str">
            <v>0 Hari</v>
          </cell>
          <cell r="R1859">
            <v>45520</v>
          </cell>
          <cell r="S1859" t="str">
            <v>0 Hari</v>
          </cell>
          <cell r="T1859">
            <v>45520</v>
          </cell>
          <cell r="U1859" t="str">
            <v>7 Hari</v>
          </cell>
          <cell r="V1859"/>
          <cell r="W1859" t="str">
            <v/>
          </cell>
          <cell r="X1859"/>
          <cell r="Y1859" t="str">
            <v/>
          </cell>
          <cell r="Z1859">
            <v>45527</v>
          </cell>
          <cell r="AA1859" t="str">
            <v>4 Hari</v>
          </cell>
          <cell r="AB1859">
            <v>45531</v>
          </cell>
          <cell r="AC1859" t="str">
            <v>TMC BERAU PEMUDA</v>
          </cell>
          <cell r="AD1859">
            <v>45541</v>
          </cell>
          <cell r="AE1859" t="str">
            <v>10 Hari</v>
          </cell>
          <cell r="AF1859">
            <v>45538</v>
          </cell>
          <cell r="AG1859" t="str">
            <v>Sp.M ( Myopia-Kimper ), Sp.B ( Haemorhoid ), Sp.THT ( Serumen Kedua Telinga ), Drg ( Radix 2, Caries 3 ), Sp.PD ( LDL )</v>
          </cell>
          <cell r="AH1859" t="str">
            <v>Medium Risk</v>
          </cell>
          <cell r="AI1859">
            <v>45545</v>
          </cell>
          <cell r="AJ1859" t="str">
            <v>1 Hari</v>
          </cell>
          <cell r="AK1859">
            <v>45546</v>
          </cell>
          <cell r="AL1859" t="str">
            <v>2 Hari</v>
          </cell>
          <cell r="AM1859">
            <v>45548</v>
          </cell>
          <cell r="AN1859">
            <v>45548</v>
          </cell>
          <cell r="AO1859" t="str">
            <v>226 Hari</v>
          </cell>
          <cell r="AP1859"/>
          <cell r="AQ1859" t="str">
            <v>DONE</v>
          </cell>
          <cell r="AR1859" t="str">
            <v>PC200, XE215, XE356</v>
          </cell>
          <cell r="AS1859"/>
        </row>
        <row r="1860">
          <cell r="A1860">
            <v>1857</v>
          </cell>
          <cell r="B1860" t="str">
            <v>6471022110040001</v>
          </cell>
          <cell r="C1860"/>
          <cell r="D1860" t="str">
            <v>Ferdi Yansah</v>
          </cell>
          <cell r="E1860">
            <v>85750878520</v>
          </cell>
          <cell r="F1860" t="str">
            <v>FTO</v>
          </cell>
          <cell r="G1860"/>
          <cell r="H1860" t="str">
            <v>NON STAFF</v>
          </cell>
          <cell r="I1860" t="str">
            <v>IP - TABANG</v>
          </cell>
          <cell r="J1860" t="str">
            <v>HO</v>
          </cell>
          <cell r="K1860" t="str">
            <v>Karin</v>
          </cell>
          <cell r="L1860" t="str">
            <v>247 Hari</v>
          </cell>
          <cell r="M1860" t="str">
            <v>PLAN ONSITE</v>
          </cell>
          <cell r="N1860" t="str">
            <v>IN PROCESS</v>
          </cell>
          <cell r="O1860" t="str">
            <v/>
          </cell>
          <cell r="P1860">
            <v>45527</v>
          </cell>
          <cell r="Q1860" t="str">
            <v>0 Hari</v>
          </cell>
          <cell r="R1860">
            <v>45527</v>
          </cell>
          <cell r="S1860" t="str">
            <v>0 Hari</v>
          </cell>
          <cell r="T1860">
            <v>45527</v>
          </cell>
          <cell r="U1860" t="str">
            <v>0 Hari</v>
          </cell>
          <cell r="V1860"/>
          <cell r="W1860" t="str">
            <v/>
          </cell>
          <cell r="X1860"/>
          <cell r="Y1860" t="str">
            <v/>
          </cell>
          <cell r="Z1860">
            <v>45527</v>
          </cell>
          <cell r="AA1860" t="str">
            <v>1 Hari</v>
          </cell>
          <cell r="AB1860">
            <v>45528</v>
          </cell>
          <cell r="AC1860" t="str">
            <v>KMC BALIKPAPAN</v>
          </cell>
          <cell r="AD1860">
            <v>45531</v>
          </cell>
          <cell r="AE1860" t="str">
            <v>3 Hari</v>
          </cell>
          <cell r="AF1860"/>
          <cell r="AG1860"/>
          <cell r="AH1860"/>
          <cell r="AI1860"/>
          <cell r="AJ1860" t="str">
            <v/>
          </cell>
          <cell r="AK1860"/>
          <cell r="AL1860" t="str">
            <v/>
          </cell>
          <cell r="AM1860"/>
          <cell r="AN1860"/>
          <cell r="AO1860" t="str">
            <v/>
          </cell>
          <cell r="AP1860"/>
          <cell r="AQ1860"/>
          <cell r="AR1860" t="str">
            <v>FIT MCU LANJUT KE TC</v>
          </cell>
          <cell r="AS1860"/>
        </row>
        <row r="1861">
          <cell r="A1861">
            <v>1858</v>
          </cell>
          <cell r="B1861" t="str">
            <v>6409041511060001</v>
          </cell>
          <cell r="C1861"/>
          <cell r="D1861" t="str">
            <v>Renaldi Saputra Mangesa</v>
          </cell>
          <cell r="E1861">
            <v>82152238062</v>
          </cell>
          <cell r="F1861" t="str">
            <v>FTO</v>
          </cell>
          <cell r="G1861"/>
          <cell r="H1861" t="str">
            <v>NON STAFF</v>
          </cell>
          <cell r="I1861" t="str">
            <v>IP - TABANG</v>
          </cell>
          <cell r="J1861" t="str">
            <v>HO</v>
          </cell>
          <cell r="K1861" t="str">
            <v>Karin</v>
          </cell>
          <cell r="L1861" t="str">
            <v>247 Hari</v>
          </cell>
          <cell r="M1861" t="str">
            <v>PLAN ONSITE</v>
          </cell>
          <cell r="N1861" t="str">
            <v>IN PROCESS</v>
          </cell>
          <cell r="O1861" t="str">
            <v/>
          </cell>
          <cell r="P1861">
            <v>45527</v>
          </cell>
          <cell r="Q1861" t="str">
            <v>0 Hari</v>
          </cell>
          <cell r="R1861">
            <v>45527</v>
          </cell>
          <cell r="S1861" t="str">
            <v>0 Hari</v>
          </cell>
          <cell r="T1861">
            <v>45527</v>
          </cell>
          <cell r="U1861" t="str">
            <v>0 Hari</v>
          </cell>
          <cell r="V1861"/>
          <cell r="W1861" t="str">
            <v/>
          </cell>
          <cell r="X1861"/>
          <cell r="Y1861" t="str">
            <v/>
          </cell>
          <cell r="Z1861">
            <v>45527</v>
          </cell>
          <cell r="AA1861" t="str">
            <v>1 Hari</v>
          </cell>
          <cell r="AB1861">
            <v>45528</v>
          </cell>
          <cell r="AC1861" t="str">
            <v>KMC BALIKPAPAN</v>
          </cell>
          <cell r="AD1861">
            <v>45531</v>
          </cell>
          <cell r="AE1861" t="str">
            <v>3 Hari</v>
          </cell>
          <cell r="AF1861"/>
          <cell r="AG1861"/>
          <cell r="AH1861"/>
          <cell r="AI1861"/>
          <cell r="AJ1861" t="str">
            <v/>
          </cell>
          <cell r="AK1861"/>
          <cell r="AL1861" t="str">
            <v/>
          </cell>
          <cell r="AM1861"/>
          <cell r="AN1861"/>
          <cell r="AO1861" t="str">
            <v/>
          </cell>
          <cell r="AP1861"/>
          <cell r="AQ1861"/>
          <cell r="AR1861" t="str">
            <v>FIT MCU LANJUT KE TC</v>
          </cell>
          <cell r="AS1861"/>
        </row>
        <row r="1862">
          <cell r="A1862">
            <v>1859</v>
          </cell>
          <cell r="B1862" t="str">
            <v>7324081004880001</v>
          </cell>
          <cell r="C1862">
            <v>24091430</v>
          </cell>
          <cell r="D1862" t="str">
            <v>Andi Putra Tandi Arrang</v>
          </cell>
          <cell r="E1862">
            <v>82251700605</v>
          </cell>
          <cell r="F1862" t="str">
            <v>Operator Dozer D155/CAT D8</v>
          </cell>
          <cell r="G1862"/>
          <cell r="H1862" t="str">
            <v>NON STAFF</v>
          </cell>
          <cell r="I1862" t="str">
            <v>IP - TABANG</v>
          </cell>
          <cell r="J1862" t="str">
            <v>HO</v>
          </cell>
          <cell r="K1862" t="str">
            <v>Jamal</v>
          </cell>
          <cell r="L1862" t="str">
            <v>18 Hari</v>
          </cell>
          <cell r="M1862" t="str">
            <v>RESIGN</v>
          </cell>
          <cell r="N1862" t="str">
            <v>FAILED</v>
          </cell>
          <cell r="O1862" t="str">
            <v>D155</v>
          </cell>
          <cell r="P1862">
            <v>45527</v>
          </cell>
          <cell r="Q1862" t="str">
            <v>0 Hari</v>
          </cell>
          <cell r="R1862">
            <v>45527</v>
          </cell>
          <cell r="S1862" t="str">
            <v>0 Hari</v>
          </cell>
          <cell r="T1862">
            <v>45527</v>
          </cell>
          <cell r="U1862" t="str">
            <v>1 Hari</v>
          </cell>
          <cell r="V1862"/>
          <cell r="W1862" t="str">
            <v/>
          </cell>
          <cell r="X1862"/>
          <cell r="Y1862" t="str">
            <v/>
          </cell>
          <cell r="Z1862">
            <v>45528</v>
          </cell>
          <cell r="AA1862" t="str">
            <v>4 Hari</v>
          </cell>
          <cell r="AB1862">
            <v>45532</v>
          </cell>
          <cell r="AC1862" t="str">
            <v>KMC BALIKPAPAN</v>
          </cell>
          <cell r="AD1862">
            <v>45538</v>
          </cell>
          <cell r="AE1862" t="str">
            <v>6 Hari</v>
          </cell>
          <cell r="AF1862">
            <v>45534</v>
          </cell>
          <cell r="AG1862" t="str">
            <v>Drg ( Caries 4 )</v>
          </cell>
          <cell r="AH1862" t="str">
            <v>Low Risk</v>
          </cell>
          <cell r="AI1862">
            <v>45542</v>
          </cell>
          <cell r="AJ1862" t="str">
            <v>1 Hari</v>
          </cell>
          <cell r="AK1862">
            <v>45543</v>
          </cell>
          <cell r="AL1862" t="str">
            <v>2 Hari</v>
          </cell>
          <cell r="AM1862">
            <v>45545</v>
          </cell>
          <cell r="AN1862">
            <v>45545</v>
          </cell>
          <cell r="AO1862" t="str">
            <v>229 Hari</v>
          </cell>
          <cell r="AP1862"/>
          <cell r="AQ1862" t="str">
            <v>DONE</v>
          </cell>
          <cell r="AR1862" t="str">
            <v>D6, D155, D85, D8 (Tidak bersedia lanjut kontrak kerja)</v>
          </cell>
          <cell r="AS1862"/>
        </row>
        <row r="1863">
          <cell r="A1863">
            <v>1860</v>
          </cell>
          <cell r="B1863" t="str">
            <v>6402062903910002</v>
          </cell>
          <cell r="C1863"/>
          <cell r="D1863" t="str">
            <v>Muhammad Endra</v>
          </cell>
          <cell r="E1863">
            <v>85246330712</v>
          </cell>
          <cell r="F1863" t="str">
            <v>Driver (Truck) R12</v>
          </cell>
          <cell r="G1863"/>
          <cell r="H1863" t="str">
            <v>NON STAFF</v>
          </cell>
          <cell r="I1863" t="str">
            <v>GAM - SANGKULIRANG</v>
          </cell>
          <cell r="J1863" t="str">
            <v>HO</v>
          </cell>
          <cell r="K1863" t="str">
            <v>Arya</v>
          </cell>
          <cell r="L1863" t="str">
            <v>0 Hari</v>
          </cell>
          <cell r="M1863" t="str">
            <v>INTERVIEW HC</v>
          </cell>
          <cell r="N1863" t="str">
            <v>FAILED</v>
          </cell>
          <cell r="O1863" t="str">
            <v>Roda 12</v>
          </cell>
          <cell r="P1863">
            <v>45527</v>
          </cell>
          <cell r="Q1863" t="str">
            <v/>
          </cell>
          <cell r="R1863"/>
          <cell r="S1863" t="str">
            <v/>
          </cell>
          <cell r="T1863"/>
          <cell r="U1863" t="str">
            <v/>
          </cell>
          <cell r="V1863"/>
          <cell r="W1863" t="str">
            <v/>
          </cell>
          <cell r="X1863"/>
          <cell r="Y1863" t="str">
            <v/>
          </cell>
          <cell r="Z1863"/>
          <cell r="AA1863" t="str">
            <v/>
          </cell>
          <cell r="AB1863"/>
          <cell r="AC1863"/>
          <cell r="AD1863"/>
          <cell r="AE1863" t="str">
            <v/>
          </cell>
          <cell r="AF1863"/>
          <cell r="AG1863"/>
          <cell r="AH1863"/>
          <cell r="AI1863"/>
          <cell r="AJ1863" t="str">
            <v/>
          </cell>
          <cell r="AK1863"/>
          <cell r="AL1863" t="str">
            <v/>
          </cell>
          <cell r="AM1863"/>
          <cell r="AN1863"/>
          <cell r="AO1863" t="str">
            <v/>
          </cell>
          <cell r="AP1863"/>
          <cell r="AQ1863"/>
          <cell r="AR1863" t="str">
            <v>SUDAH AKTIF BEKERJA</v>
          </cell>
          <cell r="AS1863"/>
        </row>
        <row r="1864">
          <cell r="A1864">
            <v>1861</v>
          </cell>
          <cell r="B1864" t="str">
            <v>6402061010860001</v>
          </cell>
          <cell r="C1864">
            <v>24091542</v>
          </cell>
          <cell r="D1864" t="str">
            <v>Dadi Hariadi</v>
          </cell>
          <cell r="E1864">
            <v>81347755815</v>
          </cell>
          <cell r="F1864" t="str">
            <v>Driver (Truck) R12</v>
          </cell>
          <cell r="G1864"/>
          <cell r="H1864" t="str">
            <v>NON STAFF</v>
          </cell>
          <cell r="I1864" t="str">
            <v>GAM - SANGKULIRANG</v>
          </cell>
          <cell r="J1864" t="str">
            <v>HO</v>
          </cell>
          <cell r="K1864" t="str">
            <v>Arya</v>
          </cell>
          <cell r="L1864" t="str">
            <v>28 Hari</v>
          </cell>
          <cell r="M1864" t="str">
            <v>EXISTING</v>
          </cell>
          <cell r="N1864" t="str">
            <v>CLOSE HIRED</v>
          </cell>
          <cell r="O1864" t="str">
            <v>Roda 12</v>
          </cell>
          <cell r="P1864">
            <v>45527</v>
          </cell>
          <cell r="Q1864" t="str">
            <v>12 Hari</v>
          </cell>
          <cell r="R1864">
            <v>45539</v>
          </cell>
          <cell r="S1864" t="str">
            <v>0 Hari</v>
          </cell>
          <cell r="T1864">
            <v>45539</v>
          </cell>
          <cell r="U1864" t="str">
            <v>2 Hari</v>
          </cell>
          <cell r="V1864"/>
          <cell r="W1864" t="str">
            <v/>
          </cell>
          <cell r="X1864"/>
          <cell r="Y1864" t="str">
            <v/>
          </cell>
          <cell r="Z1864">
            <v>45541</v>
          </cell>
          <cell r="AA1864" t="str">
            <v>3 Hari</v>
          </cell>
          <cell r="AB1864">
            <v>45544</v>
          </cell>
          <cell r="AC1864" t="str">
            <v>KMC BALIKPAPAN</v>
          </cell>
          <cell r="AD1864">
            <v>45547</v>
          </cell>
          <cell r="AE1864" t="str">
            <v>3 Hari</v>
          </cell>
          <cell r="AF1864">
            <v>45546</v>
          </cell>
          <cell r="AG1864" t="str">
            <v>dr Sp PD (Trigliserida (251 mg/dL))</v>
          </cell>
          <cell r="AH1864" t="str">
            <v>Medium Risk</v>
          </cell>
          <cell r="AI1864">
            <v>45551</v>
          </cell>
          <cell r="AJ1864" t="str">
            <v>223 Hari</v>
          </cell>
          <cell r="AK1864"/>
          <cell r="AL1864" t="str">
            <v/>
          </cell>
          <cell r="AM1864">
            <v>45555</v>
          </cell>
          <cell r="AN1864">
            <v>45559</v>
          </cell>
          <cell r="AO1864" t="str">
            <v>6 Hari</v>
          </cell>
          <cell r="AP1864">
            <v>45565</v>
          </cell>
          <cell r="AQ1864" t="str">
            <v>DONE</v>
          </cell>
          <cell r="AR1864" t="str">
            <v>EXISTING</v>
          </cell>
          <cell r="AS1864"/>
        </row>
        <row r="1865">
          <cell r="A1865">
            <v>1862</v>
          </cell>
          <cell r="B1865" t="str">
            <v>6472061705850002</v>
          </cell>
          <cell r="C1865"/>
          <cell r="D1865" t="str">
            <v>Kamarudin</v>
          </cell>
          <cell r="E1865">
            <v>81347120480</v>
          </cell>
          <cell r="F1865" t="str">
            <v>Driver (Truck) R12</v>
          </cell>
          <cell r="G1865"/>
          <cell r="H1865" t="str">
            <v>NON STAFF</v>
          </cell>
          <cell r="I1865" t="str">
            <v>GAM - SANGKULIRANG</v>
          </cell>
          <cell r="J1865" t="str">
            <v>HO</v>
          </cell>
          <cell r="K1865" t="str">
            <v>Arya</v>
          </cell>
          <cell r="L1865" t="str">
            <v>0 Hari</v>
          </cell>
          <cell r="M1865" t="str">
            <v>INTERVIEW HC</v>
          </cell>
          <cell r="N1865" t="str">
            <v>FAILED</v>
          </cell>
          <cell r="O1865" t="str">
            <v>Roda 12</v>
          </cell>
          <cell r="P1865">
            <v>45527</v>
          </cell>
          <cell r="Q1865" t="str">
            <v/>
          </cell>
          <cell r="R1865"/>
          <cell r="S1865" t="str">
            <v/>
          </cell>
          <cell r="T1865"/>
          <cell r="U1865" t="str">
            <v/>
          </cell>
          <cell r="V1865"/>
          <cell r="W1865" t="str">
            <v/>
          </cell>
          <cell r="X1865"/>
          <cell r="Y1865" t="str">
            <v/>
          </cell>
          <cell r="Z1865"/>
          <cell r="AA1865" t="str">
            <v/>
          </cell>
          <cell r="AB1865"/>
          <cell r="AC1865"/>
          <cell r="AD1865"/>
          <cell r="AE1865" t="str">
            <v/>
          </cell>
          <cell r="AF1865"/>
          <cell r="AG1865"/>
          <cell r="AH1865"/>
          <cell r="AI1865"/>
          <cell r="AJ1865" t="str">
            <v/>
          </cell>
          <cell r="AK1865"/>
          <cell r="AL1865" t="str">
            <v/>
          </cell>
          <cell r="AM1865"/>
          <cell r="AN1865"/>
          <cell r="AO1865" t="str">
            <v/>
          </cell>
          <cell r="AP1865"/>
          <cell r="AQ1865"/>
          <cell r="AR1865" t="str">
            <v>SUDAH AKTIF BEKERJA</v>
          </cell>
          <cell r="AS1865"/>
        </row>
        <row r="1866">
          <cell r="A1866">
            <v>1863</v>
          </cell>
          <cell r="B1866" t="str">
            <v>6402162801010001</v>
          </cell>
          <cell r="C1866"/>
          <cell r="D1866" t="str">
            <v>Jainul Saputra</v>
          </cell>
          <cell r="E1866">
            <v>82257535640</v>
          </cell>
          <cell r="F1866" t="str">
            <v>Operator HD 785/OHT 777</v>
          </cell>
          <cell r="G1866"/>
          <cell r="H1866" t="str">
            <v>NON STAFF</v>
          </cell>
          <cell r="I1866" t="str">
            <v>IP - TABANG</v>
          </cell>
          <cell r="J1866" t="str">
            <v>HO</v>
          </cell>
          <cell r="K1866" t="str">
            <v>Arya</v>
          </cell>
          <cell r="L1866" t="str">
            <v>247 Hari</v>
          </cell>
          <cell r="M1866" t="str">
            <v>INTERVIEW USER/TC</v>
          </cell>
          <cell r="N1866" t="str">
            <v>HOLD</v>
          </cell>
          <cell r="O1866" t="str">
            <v>100 Ton</v>
          </cell>
          <cell r="P1866">
            <v>45527</v>
          </cell>
          <cell r="Q1866" t="str">
            <v>0 Hari</v>
          </cell>
          <cell r="R1866">
            <v>45527</v>
          </cell>
          <cell r="S1866" t="str">
            <v>0 Hari</v>
          </cell>
          <cell r="T1866">
            <v>45527</v>
          </cell>
          <cell r="U1866" t="str">
            <v>247 Hari</v>
          </cell>
          <cell r="V1866"/>
          <cell r="W1866" t="str">
            <v/>
          </cell>
          <cell r="X1866"/>
          <cell r="Y1866" t="str">
            <v/>
          </cell>
          <cell r="Z1866"/>
          <cell r="AA1866" t="str">
            <v/>
          </cell>
          <cell r="AB1866"/>
          <cell r="AC1866"/>
          <cell r="AD1866"/>
          <cell r="AE1866" t="str">
            <v/>
          </cell>
          <cell r="AF1866"/>
          <cell r="AG1866"/>
          <cell r="AH1866"/>
          <cell r="AI1866"/>
          <cell r="AJ1866" t="str">
            <v/>
          </cell>
          <cell r="AK1866"/>
          <cell r="AL1866" t="str">
            <v/>
          </cell>
          <cell r="AM1866"/>
          <cell r="AN1866"/>
          <cell r="AO1866" t="str">
            <v/>
          </cell>
          <cell r="AP1866"/>
          <cell r="AQ1866"/>
          <cell r="AR1866" t="str">
            <v>WAIT INTERVIEW USER/TC</v>
          </cell>
          <cell r="AS1866"/>
        </row>
        <row r="1867">
          <cell r="A1867">
            <v>1864</v>
          </cell>
          <cell r="B1867" t="str">
            <v>6407092704820001</v>
          </cell>
          <cell r="C1867"/>
          <cell r="D1867" t="str">
            <v>Yeri Zakaria</v>
          </cell>
          <cell r="E1867">
            <v>81254225282</v>
          </cell>
          <cell r="F1867" t="str">
            <v>MCC</v>
          </cell>
          <cell r="G1867"/>
          <cell r="H1867" t="str">
            <v>NON STAFF</v>
          </cell>
          <cell r="I1867" t="str">
            <v>GBPC - MELAK</v>
          </cell>
          <cell r="J1867" t="str">
            <v>SITE</v>
          </cell>
          <cell r="K1867" t="str">
            <v>Ferdinand</v>
          </cell>
          <cell r="L1867" t="str">
            <v>252 Hari</v>
          </cell>
          <cell r="M1867" t="str">
            <v>PLAN ONSITE</v>
          </cell>
          <cell r="N1867" t="str">
            <v>IN PROCESS</v>
          </cell>
          <cell r="O1867" t="str">
            <v/>
          </cell>
          <cell r="P1867">
            <v>45522</v>
          </cell>
          <cell r="Q1867" t="str">
            <v>0 Hari</v>
          </cell>
          <cell r="R1867">
            <v>45522</v>
          </cell>
          <cell r="S1867" t="str">
            <v>0 Hari</v>
          </cell>
          <cell r="T1867">
            <v>45522</v>
          </cell>
          <cell r="U1867" t="str">
            <v>252 Hari</v>
          </cell>
          <cell r="V1867"/>
          <cell r="W1867" t="str">
            <v/>
          </cell>
          <cell r="X1867"/>
          <cell r="Y1867" t="str">
            <v/>
          </cell>
          <cell r="Z1867"/>
          <cell r="AA1867" t="str">
            <v>45531 Hari</v>
          </cell>
          <cell r="AB1867">
            <v>45531</v>
          </cell>
          <cell r="AC1867" t="str">
            <v>ARTHA MEDICAL CENTER</v>
          </cell>
          <cell r="AD1867">
            <v>45553</v>
          </cell>
          <cell r="AE1867" t="str">
            <v>22 Hari</v>
          </cell>
          <cell r="AF1867">
            <v>45534</v>
          </cell>
          <cell r="AG1867" t="str">
            <v>DM tipe 2 (GDP :127), hipertensi gr II (TD : 160/100), Miopia ( OD :20/30 OS :20/20 tanpa kacamata)</v>
          </cell>
          <cell r="AH1867" t="str">
            <v>Medium Risk</v>
          </cell>
          <cell r="AI1867"/>
          <cell r="AJ1867" t="str">
            <v/>
          </cell>
          <cell r="AK1867"/>
          <cell r="AL1867" t="str">
            <v/>
          </cell>
          <cell r="AM1867"/>
          <cell r="AN1867"/>
          <cell r="AO1867" t="str">
            <v/>
          </cell>
          <cell r="AP1867"/>
          <cell r="AQ1867" t="str">
            <v>DONE</v>
          </cell>
          <cell r="AR1867" t="str">
            <v>PENGATURAN ONSITE</v>
          </cell>
          <cell r="AS1867"/>
        </row>
        <row r="1868">
          <cell r="A1868">
            <v>1865</v>
          </cell>
          <cell r="B1868" t="str">
            <v>6407100806950001</v>
          </cell>
          <cell r="C1868"/>
          <cell r="D1868" t="str">
            <v>Kristian R</v>
          </cell>
          <cell r="E1868">
            <v>81254170192</v>
          </cell>
          <cell r="F1868" t="str">
            <v>MCC</v>
          </cell>
          <cell r="G1868"/>
          <cell r="H1868" t="str">
            <v>NON STAFF</v>
          </cell>
          <cell r="I1868" t="str">
            <v>GBPC - MELAK</v>
          </cell>
          <cell r="J1868" t="str">
            <v>SITE</v>
          </cell>
          <cell r="K1868" t="str">
            <v>Ferdinand</v>
          </cell>
          <cell r="L1868" t="str">
            <v>252 Hari</v>
          </cell>
          <cell r="M1868" t="str">
            <v>PLAN ONSITE</v>
          </cell>
          <cell r="N1868" t="str">
            <v>IN PROCESS</v>
          </cell>
          <cell r="O1868" t="str">
            <v/>
          </cell>
          <cell r="P1868">
            <v>45522</v>
          </cell>
          <cell r="Q1868" t="str">
            <v>0 Hari</v>
          </cell>
          <cell r="R1868">
            <v>45522</v>
          </cell>
          <cell r="S1868" t="str">
            <v>0 Hari</v>
          </cell>
          <cell r="T1868">
            <v>45522</v>
          </cell>
          <cell r="U1868" t="str">
            <v>252 Hari</v>
          </cell>
          <cell r="V1868"/>
          <cell r="W1868" t="str">
            <v/>
          </cell>
          <cell r="X1868"/>
          <cell r="Y1868" t="str">
            <v/>
          </cell>
          <cell r="Z1868"/>
          <cell r="AA1868" t="str">
            <v>45531 Hari</v>
          </cell>
          <cell r="AB1868">
            <v>45531</v>
          </cell>
          <cell r="AC1868" t="str">
            <v>ARTHA MEDICAL CENTER</v>
          </cell>
          <cell r="AD1868">
            <v>45534</v>
          </cell>
          <cell r="AE1868" t="str">
            <v>3 Hari</v>
          </cell>
          <cell r="AF1868"/>
          <cell r="AG1868"/>
          <cell r="AH1868"/>
          <cell r="AI1868"/>
          <cell r="AJ1868" t="str">
            <v/>
          </cell>
          <cell r="AK1868"/>
          <cell r="AL1868" t="str">
            <v/>
          </cell>
          <cell r="AM1868"/>
          <cell r="AN1868"/>
          <cell r="AO1868" t="str">
            <v/>
          </cell>
          <cell r="AP1868"/>
          <cell r="AQ1868" t="str">
            <v>DONE</v>
          </cell>
          <cell r="AR1868" t="str">
            <v>PENGATURAN ONSITE</v>
          </cell>
          <cell r="AS1868"/>
        </row>
        <row r="1869">
          <cell r="A1869">
            <v>1866</v>
          </cell>
          <cell r="B1869" t="str">
            <v>7172041609950001</v>
          </cell>
          <cell r="C1869"/>
          <cell r="D1869" t="str">
            <v>Syahril Lahia</v>
          </cell>
          <cell r="E1869">
            <v>81242611202</v>
          </cell>
          <cell r="F1869" t="str">
            <v>Operator Single Trailer</v>
          </cell>
          <cell r="G1869"/>
          <cell r="H1869" t="str">
            <v>NON STAFF</v>
          </cell>
          <cell r="I1869" t="str">
            <v>IP - SENYIUR</v>
          </cell>
          <cell r="J1869" t="str">
            <v>HO</v>
          </cell>
          <cell r="K1869" t="str">
            <v>Jamal</v>
          </cell>
          <cell r="L1869" t="str">
            <v>9 Hari</v>
          </cell>
          <cell r="M1869" t="str">
            <v>RESIGN</v>
          </cell>
          <cell r="N1869" t="str">
            <v>FAILED</v>
          </cell>
          <cell r="O1869" t="str">
            <v/>
          </cell>
          <cell r="P1869">
            <v>45528</v>
          </cell>
          <cell r="Q1869" t="str">
            <v>0 Hari</v>
          </cell>
          <cell r="R1869">
            <v>45528</v>
          </cell>
          <cell r="S1869" t="str">
            <v>0 Hari</v>
          </cell>
          <cell r="T1869">
            <v>45528</v>
          </cell>
          <cell r="U1869" t="str">
            <v>0 Hari</v>
          </cell>
          <cell r="V1869"/>
          <cell r="W1869" t="str">
            <v/>
          </cell>
          <cell r="X1869"/>
          <cell r="Y1869" t="str">
            <v/>
          </cell>
          <cell r="Z1869">
            <v>45528</v>
          </cell>
          <cell r="AA1869" t="str">
            <v>3 Hari</v>
          </cell>
          <cell r="AB1869">
            <v>45531</v>
          </cell>
          <cell r="AC1869" t="str">
            <v>KMC BALIKPAPAN</v>
          </cell>
          <cell r="AD1869"/>
          <cell r="AE1869" t="str">
            <v>243 Hari</v>
          </cell>
          <cell r="AF1869"/>
          <cell r="AG1869"/>
          <cell r="AH1869"/>
          <cell r="AI1869">
            <v>45534</v>
          </cell>
          <cell r="AJ1869" t="str">
            <v>1 Hari</v>
          </cell>
          <cell r="AK1869">
            <v>45535</v>
          </cell>
          <cell r="AL1869" t="str">
            <v>2 Hari</v>
          </cell>
          <cell r="AM1869">
            <v>45537</v>
          </cell>
          <cell r="AN1869">
            <v>45537</v>
          </cell>
          <cell r="AO1869" t="str">
            <v>33 Hari</v>
          </cell>
          <cell r="AP1869">
            <v>45570</v>
          </cell>
          <cell r="AQ1869" t="str">
            <v>DONE</v>
          </cell>
          <cell r="AR1869" t="str">
            <v>terminate-2024-12-25</v>
          </cell>
          <cell r="AS1869"/>
        </row>
        <row r="1870">
          <cell r="A1870">
            <v>1867</v>
          </cell>
          <cell r="B1870" t="str">
            <v>6471042411990001</v>
          </cell>
          <cell r="C1870"/>
          <cell r="D1870" t="str">
            <v>Hendrik Patulung</v>
          </cell>
          <cell r="E1870">
            <v>81258839780</v>
          </cell>
          <cell r="F1870" t="str">
            <v>Welder</v>
          </cell>
          <cell r="G1870"/>
          <cell r="H1870" t="str">
            <v>NON STAFF</v>
          </cell>
          <cell r="I1870" t="str">
            <v>GBPC - MELAK</v>
          </cell>
          <cell r="J1870" t="str">
            <v>HO</v>
          </cell>
          <cell r="K1870" t="str">
            <v>Novi</v>
          </cell>
          <cell r="L1870" t="str">
            <v>28 Hari</v>
          </cell>
          <cell r="M1870" t="str">
            <v>EXISTING</v>
          </cell>
          <cell r="N1870" t="str">
            <v>CLOSE HIRED</v>
          </cell>
          <cell r="O1870" t="str">
            <v/>
          </cell>
          <cell r="P1870">
            <v>45527</v>
          </cell>
          <cell r="Q1870" t="str">
            <v>0 Hari</v>
          </cell>
          <cell r="R1870">
            <v>45527</v>
          </cell>
          <cell r="S1870" t="str">
            <v>0 Hari</v>
          </cell>
          <cell r="T1870">
            <v>45527</v>
          </cell>
          <cell r="U1870" t="str">
            <v>1 Hari</v>
          </cell>
          <cell r="V1870"/>
          <cell r="W1870" t="str">
            <v/>
          </cell>
          <cell r="X1870"/>
          <cell r="Y1870" t="str">
            <v/>
          </cell>
          <cell r="Z1870">
            <v>45528</v>
          </cell>
          <cell r="AA1870" t="str">
            <v>2 Hari</v>
          </cell>
          <cell r="AB1870">
            <v>45530</v>
          </cell>
          <cell r="AC1870" t="str">
            <v>KMC BALIKPAPAN</v>
          </cell>
          <cell r="AD1870">
            <v>45541</v>
          </cell>
          <cell r="AE1870" t="str">
            <v>11 Hari</v>
          </cell>
          <cell r="AF1870">
            <v>45532</v>
          </cell>
          <cell r="AG1870" t="str">
            <v>Leukositosis (Leukosit : 11.6)</v>
          </cell>
          <cell r="AH1870" t="str">
            <v>Low Risk</v>
          </cell>
          <cell r="AI1870">
            <v>45544</v>
          </cell>
          <cell r="AJ1870" t="str">
            <v>230 Hari</v>
          </cell>
          <cell r="AK1870"/>
          <cell r="AL1870" t="str">
            <v/>
          </cell>
          <cell r="AM1870">
            <v>45555</v>
          </cell>
          <cell r="AN1870"/>
          <cell r="AO1870" t="str">
            <v/>
          </cell>
          <cell r="AP1870"/>
          <cell r="AQ1870" t="str">
            <v>DONE</v>
          </cell>
          <cell r="AR1870" t="str">
            <v>PENGATURAN ONSITE</v>
          </cell>
          <cell r="AS1870"/>
        </row>
        <row r="1871">
          <cell r="A1871">
            <v>1868</v>
          </cell>
          <cell r="B1871" t="str">
            <v>6402120202850002</v>
          </cell>
          <cell r="C1871">
            <v>24091354</v>
          </cell>
          <cell r="D1871" t="str">
            <v>Titus Suhuk</v>
          </cell>
          <cell r="E1871">
            <v>82358455387</v>
          </cell>
          <cell r="F1871" t="str">
            <v>Operator HD 785/OHT 777</v>
          </cell>
          <cell r="G1871"/>
          <cell r="H1871" t="str">
            <v>NON STAFF</v>
          </cell>
          <cell r="I1871" t="str">
            <v>IP - TABANG</v>
          </cell>
          <cell r="J1871" t="str">
            <v>SITE</v>
          </cell>
          <cell r="K1871" t="str">
            <v>Jamal</v>
          </cell>
          <cell r="L1871" t="str">
            <v>10 Hari</v>
          </cell>
          <cell r="M1871" t="str">
            <v>EXISTING</v>
          </cell>
          <cell r="N1871" t="str">
            <v>CLOSE HIRED</v>
          </cell>
          <cell r="O1871" t="str">
            <v>100 Ton</v>
          </cell>
          <cell r="P1871">
            <v>45527</v>
          </cell>
          <cell r="Q1871" t="str">
            <v>0 Hari</v>
          </cell>
          <cell r="R1871">
            <v>45527</v>
          </cell>
          <cell r="S1871" t="str">
            <v>0 Hari</v>
          </cell>
          <cell r="T1871">
            <v>45527</v>
          </cell>
          <cell r="U1871" t="str">
            <v>0 Hari</v>
          </cell>
          <cell r="V1871"/>
          <cell r="W1871" t="str">
            <v/>
          </cell>
          <cell r="X1871"/>
          <cell r="Y1871" t="str">
            <v/>
          </cell>
          <cell r="Z1871">
            <v>45527</v>
          </cell>
          <cell r="AA1871" t="str">
            <v>5 Hari</v>
          </cell>
          <cell r="AB1871">
            <v>45532</v>
          </cell>
          <cell r="AC1871" t="str">
            <v>KMC BALIKPAPAN</v>
          </cell>
          <cell r="AD1871"/>
          <cell r="AE1871" t="str">
            <v>242 Hari</v>
          </cell>
          <cell r="AF1871"/>
          <cell r="AG1871" t="str">
            <v>Drg ( Caries 4 ).</v>
          </cell>
          <cell r="AH1871"/>
          <cell r="AI1871">
            <v>45536</v>
          </cell>
          <cell r="AJ1871" t="str">
            <v>-10 Hari</v>
          </cell>
          <cell r="AK1871">
            <v>45526</v>
          </cell>
          <cell r="AL1871" t="str">
            <v>11 Hari</v>
          </cell>
          <cell r="AM1871">
            <v>45537</v>
          </cell>
          <cell r="AN1871">
            <v>45537</v>
          </cell>
          <cell r="AO1871" t="str">
            <v>237 Hari</v>
          </cell>
          <cell r="AP1871"/>
          <cell r="AQ1871" t="str">
            <v>DONE</v>
          </cell>
          <cell r="AR1871" t="str">
            <v>OHT777 OB</v>
          </cell>
          <cell r="AS1871"/>
        </row>
        <row r="1872">
          <cell r="A1872">
            <v>1869</v>
          </cell>
          <cell r="B1872" t="str">
            <v>7172064710910002</v>
          </cell>
          <cell r="C1872"/>
          <cell r="D1872" t="str">
            <v>Selsilia Bansaleng</v>
          </cell>
          <cell r="E1872">
            <v>82217138269</v>
          </cell>
          <cell r="F1872" t="str">
            <v>Operator HD 785/OHT 777</v>
          </cell>
          <cell r="G1872"/>
          <cell r="H1872" t="str">
            <v>NON STAFF</v>
          </cell>
          <cell r="I1872" t="str">
            <v>IP - TABANG</v>
          </cell>
          <cell r="J1872" t="str">
            <v>HO</v>
          </cell>
          <cell r="K1872" t="str">
            <v>Jamal</v>
          </cell>
          <cell r="L1872" t="str">
            <v>247 Hari</v>
          </cell>
          <cell r="M1872" t="str">
            <v>PLAN ONSITE</v>
          </cell>
          <cell r="N1872" t="str">
            <v>HOLD</v>
          </cell>
          <cell r="O1872" t="str">
            <v>100 Ton</v>
          </cell>
          <cell r="P1872">
            <v>45527</v>
          </cell>
          <cell r="Q1872" t="str">
            <v>0 Hari</v>
          </cell>
          <cell r="R1872">
            <v>45527</v>
          </cell>
          <cell r="S1872" t="str">
            <v>0 Hari</v>
          </cell>
          <cell r="T1872">
            <v>45527</v>
          </cell>
          <cell r="U1872" t="str">
            <v>0 Hari</v>
          </cell>
          <cell r="V1872"/>
          <cell r="W1872" t="str">
            <v/>
          </cell>
          <cell r="X1872"/>
          <cell r="Y1872" t="str">
            <v/>
          </cell>
          <cell r="Z1872">
            <v>45527</v>
          </cell>
          <cell r="AA1872" t="str">
            <v>19 Hari</v>
          </cell>
          <cell r="AB1872">
            <v>45546</v>
          </cell>
          <cell r="AC1872" t="str">
            <v>TMC MANADO</v>
          </cell>
          <cell r="AD1872">
            <v>45594</v>
          </cell>
          <cell r="AE1872" t="str">
            <v>48 Hari</v>
          </cell>
          <cell r="AF1872">
            <v>45554</v>
          </cell>
          <cell r="AG1872" t="str">
            <v>Sp.GK ( BMI-High Risk ), Sp.B ( Haemorhoid Externa ), Sp.PD ( Trigliserida, ( Leukosit Darah Eritrosit dan Bakteri) Dalam Urin ), Kurang pemeriksaan Urin HCG</v>
          </cell>
          <cell r="AH1872" t="str">
            <v>High Risk</v>
          </cell>
          <cell r="AI1872"/>
          <cell r="AJ1872" t="str">
            <v/>
          </cell>
          <cell r="AK1872"/>
          <cell r="AL1872" t="str">
            <v/>
          </cell>
          <cell r="AM1872"/>
          <cell r="AN1872"/>
          <cell r="AO1872" t="str">
            <v/>
          </cell>
          <cell r="AP1872"/>
          <cell r="AQ1872" t="str">
            <v>DONE</v>
          </cell>
          <cell r="AR1872" t="str">
            <v>blm bisa onsite karena bapak saya sakit berat</v>
          </cell>
          <cell r="AS1872"/>
        </row>
        <row r="1873">
          <cell r="A1873">
            <v>1870</v>
          </cell>
          <cell r="B1873">
            <v>0</v>
          </cell>
          <cell r="C1873"/>
          <cell r="D1873" t="str">
            <v>Suprianto</v>
          </cell>
          <cell r="E1873">
            <v>82155690173</v>
          </cell>
          <cell r="F1873" t="str">
            <v>Driver (Truck) R10</v>
          </cell>
          <cell r="G1873"/>
          <cell r="H1873" t="str">
            <v>NON STAFF</v>
          </cell>
          <cell r="I1873" t="str">
            <v>GAM - SANGKULIRANG</v>
          </cell>
          <cell r="J1873" t="str">
            <v>HO</v>
          </cell>
          <cell r="K1873" t="str">
            <v>Jamal</v>
          </cell>
          <cell r="L1873" t="str">
            <v/>
          </cell>
          <cell r="M1873" t="str">
            <v>INTERVIEW USER/TC</v>
          </cell>
          <cell r="N1873" t="str">
            <v>HOLD</v>
          </cell>
          <cell r="O1873" t="str">
            <v>Roda 10</v>
          </cell>
          <cell r="P1873"/>
          <cell r="Q1873" t="str">
            <v/>
          </cell>
          <cell r="R1873"/>
          <cell r="S1873" t="str">
            <v/>
          </cell>
          <cell r="T1873"/>
          <cell r="U1873" t="str">
            <v/>
          </cell>
          <cell r="V1873"/>
          <cell r="W1873" t="str">
            <v/>
          </cell>
          <cell r="X1873"/>
          <cell r="Y1873" t="str">
            <v/>
          </cell>
          <cell r="Z1873"/>
          <cell r="AA1873" t="str">
            <v/>
          </cell>
          <cell r="AB1873"/>
          <cell r="AC1873"/>
          <cell r="AD1873"/>
          <cell r="AE1873" t="str">
            <v/>
          </cell>
          <cell r="AF1873"/>
          <cell r="AG1873"/>
          <cell r="AH1873"/>
          <cell r="AI1873"/>
          <cell r="AJ1873" t="str">
            <v/>
          </cell>
          <cell r="AK1873"/>
          <cell r="AL1873" t="str">
            <v/>
          </cell>
          <cell r="AM1873"/>
          <cell r="AN1873"/>
          <cell r="AO1873" t="str">
            <v/>
          </cell>
          <cell r="AP1873"/>
          <cell r="AQ1873"/>
          <cell r="AR1873" t="str">
            <v>TC HO ok / melengkapi aplicant</v>
          </cell>
          <cell r="AS1873"/>
        </row>
        <row r="1874">
          <cell r="A1874">
            <v>1871</v>
          </cell>
          <cell r="B1874" t="str">
            <v>6402162509980003</v>
          </cell>
          <cell r="C1874"/>
          <cell r="D1874" t="str">
            <v>Adik Supiyan</v>
          </cell>
          <cell r="E1874">
            <v>82157492869</v>
          </cell>
          <cell r="F1874" t="str">
            <v>Driver (Truck) R10</v>
          </cell>
          <cell r="G1874"/>
          <cell r="H1874" t="str">
            <v>NON STAFF</v>
          </cell>
          <cell r="I1874" t="str">
            <v>GAM - SANGKULIRANG</v>
          </cell>
          <cell r="J1874" t="str">
            <v>HO</v>
          </cell>
          <cell r="K1874" t="str">
            <v>Jamal</v>
          </cell>
          <cell r="L1874" t="str">
            <v/>
          </cell>
          <cell r="M1874" t="str">
            <v>INTERVIEW USER/TC</v>
          </cell>
          <cell r="N1874" t="str">
            <v>FAILED</v>
          </cell>
          <cell r="O1874" t="str">
            <v>Roda 10</v>
          </cell>
          <cell r="P1874"/>
          <cell r="Q1874" t="str">
            <v/>
          </cell>
          <cell r="R1874"/>
          <cell r="S1874" t="str">
            <v/>
          </cell>
          <cell r="T1874"/>
          <cell r="U1874" t="str">
            <v/>
          </cell>
          <cell r="V1874"/>
          <cell r="W1874" t="str">
            <v/>
          </cell>
          <cell r="X1874"/>
          <cell r="Y1874" t="str">
            <v/>
          </cell>
          <cell r="Z1874"/>
          <cell r="AA1874" t="str">
            <v/>
          </cell>
          <cell r="AB1874"/>
          <cell r="AC1874"/>
          <cell r="AD1874"/>
          <cell r="AE1874" t="str">
            <v/>
          </cell>
          <cell r="AF1874"/>
          <cell r="AG1874"/>
          <cell r="AH1874"/>
          <cell r="AI1874"/>
          <cell r="AJ1874" t="str">
            <v/>
          </cell>
          <cell r="AK1874"/>
          <cell r="AL1874" t="str">
            <v/>
          </cell>
          <cell r="AM1874"/>
          <cell r="AN1874"/>
          <cell r="AO1874" t="str">
            <v/>
          </cell>
          <cell r="AP1874"/>
          <cell r="AQ1874"/>
          <cell r="AR1874" t="str">
            <v>SUDAH PERNAH DI PROSES</v>
          </cell>
          <cell r="AS1874"/>
        </row>
        <row r="1875">
          <cell r="A1875">
            <v>1872</v>
          </cell>
          <cell r="B1875" t="str">
            <v>7308120212800001</v>
          </cell>
          <cell r="C1875"/>
          <cell r="D1875" t="str">
            <v>Muhammad Aris</v>
          </cell>
          <cell r="E1875">
            <v>82197483857</v>
          </cell>
          <cell r="F1875" t="str">
            <v>Operator Dozer D375/PR-776</v>
          </cell>
          <cell r="G1875"/>
          <cell r="H1875" t="str">
            <v>NON STAFF</v>
          </cell>
          <cell r="I1875" t="str">
            <v>IP - TABANG</v>
          </cell>
          <cell r="J1875" t="str">
            <v>HO</v>
          </cell>
          <cell r="K1875" t="str">
            <v>Jamal</v>
          </cell>
          <cell r="L1875" t="str">
            <v>0 Hari</v>
          </cell>
          <cell r="M1875" t="str">
            <v>OFFERING LETTER</v>
          </cell>
          <cell r="N1875" t="str">
            <v>FAILED</v>
          </cell>
          <cell r="O1875" t="str">
            <v>D375</v>
          </cell>
          <cell r="P1875">
            <v>45527</v>
          </cell>
          <cell r="Q1875" t="str">
            <v>0 Hari</v>
          </cell>
          <cell r="R1875">
            <v>45527</v>
          </cell>
          <cell r="S1875" t="str">
            <v>0 Hari</v>
          </cell>
          <cell r="T1875">
            <v>45527</v>
          </cell>
          <cell r="U1875" t="str">
            <v>0 Hari</v>
          </cell>
          <cell r="V1875"/>
          <cell r="W1875" t="str">
            <v/>
          </cell>
          <cell r="X1875"/>
          <cell r="Y1875" t="str">
            <v/>
          </cell>
          <cell r="Z1875">
            <v>45527</v>
          </cell>
          <cell r="AA1875" t="str">
            <v/>
          </cell>
          <cell r="AB1875"/>
          <cell r="AC1875"/>
          <cell r="AD1875"/>
          <cell r="AE1875" t="str">
            <v/>
          </cell>
          <cell r="AF1875"/>
          <cell r="AG1875"/>
          <cell r="AH1875"/>
          <cell r="AI1875"/>
          <cell r="AJ1875" t="str">
            <v/>
          </cell>
          <cell r="AK1875"/>
          <cell r="AL1875" t="str">
            <v/>
          </cell>
          <cell r="AM1875"/>
          <cell r="AN1875"/>
          <cell r="AO1875" t="str">
            <v/>
          </cell>
          <cell r="AP1875"/>
          <cell r="AQ1875"/>
          <cell r="AR1875" t="str">
            <v>create ol / melengkapi dokumen / kendala jaringan</v>
          </cell>
          <cell r="AS1875"/>
        </row>
        <row r="1876">
          <cell r="A1876">
            <v>1873</v>
          </cell>
          <cell r="B1876" t="str">
            <v>6472062603970003</v>
          </cell>
          <cell r="C1876"/>
          <cell r="D1876" t="str">
            <v>Fraska Abet Frasetya</v>
          </cell>
          <cell r="E1876">
            <v>82213748024</v>
          </cell>
          <cell r="F1876" t="str">
            <v>Operator Excavator</v>
          </cell>
          <cell r="G1876"/>
          <cell r="H1876" t="str">
            <v>NON STAFF</v>
          </cell>
          <cell r="I1876" t="str">
            <v>GAM - SANGKULIRANG</v>
          </cell>
          <cell r="J1876" t="str">
            <v>HO</v>
          </cell>
          <cell r="K1876" t="str">
            <v>Arya</v>
          </cell>
          <cell r="L1876" t="str">
            <v>31 Hari</v>
          </cell>
          <cell r="M1876" t="str">
            <v>TEST SITE</v>
          </cell>
          <cell r="N1876" t="str">
            <v>FAILED</v>
          </cell>
          <cell r="O1876" t="str">
            <v/>
          </cell>
          <cell r="P1876">
            <v>45500</v>
          </cell>
          <cell r="Q1876" t="str">
            <v>0 Hari</v>
          </cell>
          <cell r="R1876">
            <v>45500</v>
          </cell>
          <cell r="S1876" t="str">
            <v>1 Hari</v>
          </cell>
          <cell r="T1876">
            <v>45501</v>
          </cell>
          <cell r="U1876" t="str">
            <v>15 Hari</v>
          </cell>
          <cell r="V1876"/>
          <cell r="W1876" t="str">
            <v/>
          </cell>
          <cell r="X1876"/>
          <cell r="Y1876" t="str">
            <v/>
          </cell>
          <cell r="Z1876">
            <v>45516</v>
          </cell>
          <cell r="AA1876" t="str">
            <v>15 Hari</v>
          </cell>
          <cell r="AB1876">
            <v>45531</v>
          </cell>
          <cell r="AC1876" t="str">
            <v>KMC BALIKPAPAN</v>
          </cell>
          <cell r="AD1876">
            <v>45534</v>
          </cell>
          <cell r="AE1876" t="str">
            <v>3 Hari</v>
          </cell>
          <cell r="AF1876">
            <v>45534</v>
          </cell>
          <cell r="AG1876" t="str">
            <v>vaksin hepatitis B</v>
          </cell>
          <cell r="AH1876" t="str">
            <v>Low Risk</v>
          </cell>
          <cell r="AI1876">
            <v>45541</v>
          </cell>
          <cell r="AJ1876" t="str">
            <v>2 Hari</v>
          </cell>
          <cell r="AK1876">
            <v>45543</v>
          </cell>
          <cell r="AL1876" t="str">
            <v>231 Hari</v>
          </cell>
          <cell r="AM1876"/>
          <cell r="AN1876"/>
          <cell r="AO1876" t="str">
            <v/>
          </cell>
          <cell r="AP1876"/>
          <cell r="AQ1876" t="str">
            <v>DONE</v>
          </cell>
          <cell r="AR1876" t="str">
            <v>TIDAK LULUS</v>
          </cell>
          <cell r="AS1876"/>
        </row>
        <row r="1877">
          <cell r="A1877">
            <v>1874</v>
          </cell>
          <cell r="B1877" t="str">
            <v>7322010404040007</v>
          </cell>
          <cell r="C1877">
            <v>24091569</v>
          </cell>
          <cell r="D1877" t="str">
            <v>Zulfajrin</v>
          </cell>
          <cell r="E1877">
            <v>82290461429</v>
          </cell>
          <cell r="F1877" t="str">
            <v>Operator Excavator</v>
          </cell>
          <cell r="G1877"/>
          <cell r="H1877" t="str">
            <v>NON STAFF</v>
          </cell>
          <cell r="I1877" t="str">
            <v>GAM - SANGKULIRANG</v>
          </cell>
          <cell r="J1877" t="str">
            <v>HO</v>
          </cell>
          <cell r="K1877" t="str">
            <v>Arya</v>
          </cell>
          <cell r="L1877" t="str">
            <v>61 Hari</v>
          </cell>
          <cell r="M1877" t="str">
            <v>EXISTING</v>
          </cell>
          <cell r="N1877" t="str">
            <v>CLOSE HIRED</v>
          </cell>
          <cell r="O1877" t="str">
            <v/>
          </cell>
          <cell r="P1877">
            <v>45500</v>
          </cell>
          <cell r="Q1877" t="str">
            <v>0 Hari</v>
          </cell>
          <cell r="R1877">
            <v>45500</v>
          </cell>
          <cell r="S1877" t="str">
            <v>1 Hari</v>
          </cell>
          <cell r="T1877">
            <v>45501</v>
          </cell>
          <cell r="U1877" t="str">
            <v>27 Hari</v>
          </cell>
          <cell r="V1877"/>
          <cell r="W1877" t="str">
            <v/>
          </cell>
          <cell r="X1877"/>
          <cell r="Y1877" t="str">
            <v/>
          </cell>
          <cell r="Z1877">
            <v>45528</v>
          </cell>
          <cell r="AA1877" t="str">
            <v>3 Hari</v>
          </cell>
          <cell r="AB1877">
            <v>45531</v>
          </cell>
          <cell r="AC1877" t="str">
            <v>ARTHA MEDICAL CENTER</v>
          </cell>
          <cell r="AD1877">
            <v>45549</v>
          </cell>
          <cell r="AE1877" t="str">
            <v>18 Hari</v>
          </cell>
          <cell r="AF1877">
            <v>45534</v>
          </cell>
          <cell r="AG1877" t="str">
            <v>dr Gigi (Caries, Karang Gigi, Plaque). Kurang pemeriksaan Vaksin hepatitis, TPHA, HIV, BTA Sputum</v>
          </cell>
          <cell r="AH1877" t="str">
            <v>Low Risk</v>
          </cell>
          <cell r="AI1877">
            <v>45555</v>
          </cell>
          <cell r="AJ1877" t="str">
            <v>1 Hari</v>
          </cell>
          <cell r="AK1877">
            <v>45556</v>
          </cell>
          <cell r="AL1877" t="str">
            <v>2 Hari</v>
          </cell>
          <cell r="AM1877">
            <v>45561</v>
          </cell>
          <cell r="AN1877">
            <v>45558</v>
          </cell>
          <cell r="AO1877" t="str">
            <v>7 Hari</v>
          </cell>
          <cell r="AP1877">
            <v>45565</v>
          </cell>
          <cell r="AQ1877" t="str">
            <v>DONE</v>
          </cell>
          <cell r="AR1877" t="str">
            <v>EXISTING</v>
          </cell>
          <cell r="AS1877"/>
        </row>
        <row r="1878">
          <cell r="A1878">
            <v>1875</v>
          </cell>
          <cell r="B1878" t="str">
            <v>3672080611010001</v>
          </cell>
          <cell r="C1878"/>
          <cell r="D1878" t="str">
            <v>Rich Artanto Arby</v>
          </cell>
          <cell r="E1878">
            <v>82141913713</v>
          </cell>
          <cell r="F1878" t="str">
            <v>Operator Excavator</v>
          </cell>
          <cell r="G1878"/>
          <cell r="H1878" t="str">
            <v>NON STAFF</v>
          </cell>
          <cell r="I1878" t="str">
            <v>GAM - SANGKULIRANG</v>
          </cell>
          <cell r="J1878" t="str">
            <v>HO</v>
          </cell>
          <cell r="K1878" t="str">
            <v>Arya</v>
          </cell>
          <cell r="L1878" t="str">
            <v>16 Hari</v>
          </cell>
          <cell r="M1878" t="str">
            <v>OFFERING LETTER</v>
          </cell>
          <cell r="N1878" t="str">
            <v>FAILED</v>
          </cell>
          <cell r="O1878" t="str">
            <v/>
          </cell>
          <cell r="P1878">
            <v>45500</v>
          </cell>
          <cell r="Q1878" t="str">
            <v>0 Hari</v>
          </cell>
          <cell r="R1878">
            <v>45500</v>
          </cell>
          <cell r="S1878" t="str">
            <v>1 Hari</v>
          </cell>
          <cell r="T1878">
            <v>45501</v>
          </cell>
          <cell r="U1878" t="str">
            <v>15 Hari</v>
          </cell>
          <cell r="V1878"/>
          <cell r="W1878" t="str">
            <v/>
          </cell>
          <cell r="X1878"/>
          <cell r="Y1878" t="str">
            <v/>
          </cell>
          <cell r="Z1878">
            <v>45516</v>
          </cell>
          <cell r="AA1878" t="str">
            <v/>
          </cell>
          <cell r="AB1878"/>
          <cell r="AC1878"/>
          <cell r="AD1878"/>
          <cell r="AE1878" t="str">
            <v/>
          </cell>
          <cell r="AF1878"/>
          <cell r="AG1878"/>
          <cell r="AH1878"/>
          <cell r="AI1878"/>
          <cell r="AJ1878" t="str">
            <v/>
          </cell>
          <cell r="AK1878"/>
          <cell r="AL1878" t="str">
            <v/>
          </cell>
          <cell r="AM1878"/>
          <cell r="AN1878"/>
          <cell r="AO1878" t="str">
            <v/>
          </cell>
          <cell r="AP1878"/>
          <cell r="AQ1878"/>
          <cell r="AR1878" t="str">
            <v>MENGUNDURKAN DIRI</v>
          </cell>
          <cell r="AS1878"/>
        </row>
        <row r="1879">
          <cell r="A1879">
            <v>1876</v>
          </cell>
          <cell r="B1879" t="str">
            <v>6403030508880003</v>
          </cell>
          <cell r="C1879"/>
          <cell r="D1879" t="str">
            <v>Edi Samen Papalangi</v>
          </cell>
          <cell r="E1879">
            <v>82152795244</v>
          </cell>
          <cell r="F1879" t="str">
            <v>Operator Excavator</v>
          </cell>
          <cell r="G1879"/>
          <cell r="H1879" t="str">
            <v>NON STAFF</v>
          </cell>
          <cell r="I1879" t="str">
            <v>GAM - SANGKULIRANG</v>
          </cell>
          <cell r="J1879" t="str">
            <v>HO</v>
          </cell>
          <cell r="K1879" t="str">
            <v>Arya</v>
          </cell>
          <cell r="L1879" t="str">
            <v>56 Hari</v>
          </cell>
          <cell r="M1879" t="str">
            <v>FU MCU</v>
          </cell>
          <cell r="N1879" t="str">
            <v>FAILED</v>
          </cell>
          <cell r="O1879" t="str">
            <v/>
          </cell>
          <cell r="P1879">
            <v>45500</v>
          </cell>
          <cell r="Q1879" t="str">
            <v>0 Hari</v>
          </cell>
          <cell r="R1879">
            <v>45500</v>
          </cell>
          <cell r="S1879" t="str">
            <v>1 Hari</v>
          </cell>
          <cell r="T1879">
            <v>45501</v>
          </cell>
          <cell r="U1879" t="str">
            <v>15 Hari</v>
          </cell>
          <cell r="V1879"/>
          <cell r="W1879" t="str">
            <v/>
          </cell>
          <cell r="X1879"/>
          <cell r="Y1879" t="str">
            <v/>
          </cell>
          <cell r="Z1879">
            <v>45516</v>
          </cell>
          <cell r="AA1879" t="str">
            <v>40 Hari</v>
          </cell>
          <cell r="AB1879">
            <v>45556</v>
          </cell>
          <cell r="AC1879" t="str">
            <v>TMC SANGATTA</v>
          </cell>
          <cell r="AD1879"/>
          <cell r="AE1879" t="str">
            <v>218 Hari</v>
          </cell>
          <cell r="AF1879">
            <v>45560</v>
          </cell>
          <cell r="AG1879" t="str">
            <v>FU
1. dr Gigi ( Gangren pulpa )
2. dr Sp B (Haemorrhoid interna grade I)
Kurang pemeriksaan 
1. TPHA
2. Sputum BTA
3. HIV</v>
          </cell>
          <cell r="AH1879" t="str">
            <v>Medium Risk</v>
          </cell>
          <cell r="AI1879"/>
          <cell r="AJ1879" t="str">
            <v/>
          </cell>
          <cell r="AK1879"/>
          <cell r="AL1879" t="str">
            <v/>
          </cell>
          <cell r="AM1879"/>
          <cell r="AN1879"/>
          <cell r="AO1879" t="str">
            <v/>
          </cell>
          <cell r="AP1879"/>
          <cell r="AQ1879"/>
          <cell r="AR1879" t="str">
            <v>TIDAK ADA KABAR DAN KONFIRMASI</v>
          </cell>
          <cell r="AS1879"/>
        </row>
        <row r="1880">
          <cell r="A1880">
            <v>1877</v>
          </cell>
          <cell r="B1880" t="str">
            <v>7318121111030002</v>
          </cell>
          <cell r="C1880">
            <v>24091421</v>
          </cell>
          <cell r="D1880" t="str">
            <v>Nisen Tandi Rassing</v>
          </cell>
          <cell r="E1880">
            <v>82259894139</v>
          </cell>
          <cell r="F1880" t="str">
            <v>Operator Excavator</v>
          </cell>
          <cell r="G1880"/>
          <cell r="H1880" t="str">
            <v>NON STAFF</v>
          </cell>
          <cell r="I1880" t="str">
            <v>GAM - SANGKULIRANG</v>
          </cell>
          <cell r="J1880" t="str">
            <v>HO</v>
          </cell>
          <cell r="K1880" t="str">
            <v>Arya</v>
          </cell>
          <cell r="L1880" t="str">
            <v>41 Hari</v>
          </cell>
          <cell r="M1880" t="str">
            <v>EXISTING</v>
          </cell>
          <cell r="N1880" t="str">
            <v>CLOSE HIRED</v>
          </cell>
          <cell r="O1880" t="str">
            <v/>
          </cell>
          <cell r="P1880">
            <v>45500</v>
          </cell>
          <cell r="Q1880" t="str">
            <v>0 Hari</v>
          </cell>
          <cell r="R1880">
            <v>45500</v>
          </cell>
          <cell r="S1880" t="str">
            <v>1 Hari</v>
          </cell>
          <cell r="T1880">
            <v>45501</v>
          </cell>
          <cell r="U1880" t="str">
            <v>15 Hari</v>
          </cell>
          <cell r="V1880"/>
          <cell r="W1880" t="str">
            <v/>
          </cell>
          <cell r="X1880"/>
          <cell r="Y1880" t="str">
            <v/>
          </cell>
          <cell r="Z1880">
            <v>45516</v>
          </cell>
          <cell r="AA1880" t="str">
            <v>15 Hari</v>
          </cell>
          <cell r="AB1880">
            <v>45531</v>
          </cell>
          <cell r="AC1880" t="str">
            <v>KMC BALIKPAPAN</v>
          </cell>
          <cell r="AD1880"/>
          <cell r="AE1880" t="str">
            <v>243 Hari</v>
          </cell>
          <cell r="AF1880">
            <v>45533</v>
          </cell>
          <cell r="AG1880" t="str">
            <v>dr. Jantung, ( VES pada hasil gambaran EKG ), dr. Gigi ( Gigi Carries ), dr. umum ( vaksin hepatitis )</v>
          </cell>
          <cell r="AH1880" t="str">
            <v>High Risk</v>
          </cell>
          <cell r="AI1880">
            <v>45541</v>
          </cell>
          <cell r="AJ1880" t="str">
            <v>2 Hari</v>
          </cell>
          <cell r="AK1880">
            <v>45543</v>
          </cell>
          <cell r="AL1880" t="str">
            <v>5 Hari</v>
          </cell>
          <cell r="AM1880">
            <v>45541</v>
          </cell>
          <cell r="AN1880">
            <v>45548</v>
          </cell>
          <cell r="AO1880" t="str">
            <v>5 Hari</v>
          </cell>
          <cell r="AP1880">
            <v>45553</v>
          </cell>
          <cell r="AQ1880" t="str">
            <v>DONE</v>
          </cell>
          <cell r="AR1880" t="str">
            <v>Existing</v>
          </cell>
          <cell r="AS1880"/>
        </row>
        <row r="1881">
          <cell r="A1881">
            <v>1878</v>
          </cell>
          <cell r="B1881" t="str">
            <v>7309061206030003</v>
          </cell>
          <cell r="C1881">
            <v>24091540</v>
          </cell>
          <cell r="D1881" t="str">
            <v>Fajar Junianto Pabane</v>
          </cell>
          <cell r="E1881">
            <v>82239825218</v>
          </cell>
          <cell r="F1881" t="str">
            <v>Operator Excavator</v>
          </cell>
          <cell r="G1881"/>
          <cell r="H1881" t="str">
            <v>NON STAFF</v>
          </cell>
          <cell r="I1881" t="str">
            <v>GAM - SANGKULIRANG</v>
          </cell>
          <cell r="J1881" t="str">
            <v>HO</v>
          </cell>
          <cell r="K1881" t="str">
            <v>Arya</v>
          </cell>
          <cell r="L1881" t="str">
            <v>55 Hari</v>
          </cell>
          <cell r="M1881" t="str">
            <v>EXISTING</v>
          </cell>
          <cell r="N1881" t="str">
            <v>CLOSE HIRED</v>
          </cell>
          <cell r="O1881" t="str">
            <v/>
          </cell>
          <cell r="P1881">
            <v>45500</v>
          </cell>
          <cell r="Q1881" t="str">
            <v>0 Hari</v>
          </cell>
          <cell r="R1881">
            <v>45500</v>
          </cell>
          <cell r="S1881" t="str">
            <v>1 Hari</v>
          </cell>
          <cell r="T1881">
            <v>45501</v>
          </cell>
          <cell r="U1881" t="str">
            <v>15 Hari</v>
          </cell>
          <cell r="V1881"/>
          <cell r="W1881" t="str">
            <v/>
          </cell>
          <cell r="X1881"/>
          <cell r="Y1881" t="str">
            <v/>
          </cell>
          <cell r="Z1881">
            <v>45516</v>
          </cell>
          <cell r="AA1881" t="str">
            <v>28 Hari</v>
          </cell>
          <cell r="AB1881">
            <v>45544</v>
          </cell>
          <cell r="AC1881" t="str">
            <v>KMC BALIKPAPAN</v>
          </cell>
          <cell r="AD1881">
            <v>45547</v>
          </cell>
          <cell r="AE1881" t="str">
            <v>3 Hari</v>
          </cell>
          <cell r="AF1881"/>
          <cell r="AG1881"/>
          <cell r="AH1881"/>
          <cell r="AI1881">
            <v>45551</v>
          </cell>
          <cell r="AJ1881" t="str">
            <v>3 Hari</v>
          </cell>
          <cell r="AK1881">
            <v>45554</v>
          </cell>
          <cell r="AL1881" t="str">
            <v>5 Hari</v>
          </cell>
          <cell r="AM1881">
            <v>45555</v>
          </cell>
          <cell r="AN1881">
            <v>45559</v>
          </cell>
          <cell r="AO1881" t="str">
            <v>215 Hari</v>
          </cell>
          <cell r="AP1881"/>
          <cell r="AQ1881" t="str">
            <v>DONE</v>
          </cell>
          <cell r="AR1881" t="str">
            <v>orientasi</v>
          </cell>
          <cell r="AS1881"/>
        </row>
        <row r="1882">
          <cell r="A1882">
            <v>1879</v>
          </cell>
          <cell r="B1882" t="str">
            <v>1209120603030001</v>
          </cell>
          <cell r="C1882">
            <v>24091437</v>
          </cell>
          <cell r="D1882" t="str">
            <v>Ronaldo Efrianto Nainggolan</v>
          </cell>
          <cell r="E1882">
            <v>81350076849</v>
          </cell>
          <cell r="F1882" t="str">
            <v>Operator Excavator Liebherr R9100</v>
          </cell>
          <cell r="G1882"/>
          <cell r="H1882" t="str">
            <v>NON STAFF</v>
          </cell>
          <cell r="I1882" t="str">
            <v>IP - TABANG</v>
          </cell>
          <cell r="J1882" t="str">
            <v>HO</v>
          </cell>
          <cell r="K1882" t="str">
            <v>Arya</v>
          </cell>
          <cell r="L1882" t="str">
            <v>46 Hari</v>
          </cell>
          <cell r="M1882" t="str">
            <v>EXISTING</v>
          </cell>
          <cell r="N1882" t="str">
            <v>CLOSE HIRED</v>
          </cell>
          <cell r="O1882" t="str">
            <v>120 Ton</v>
          </cell>
          <cell r="P1882">
            <v>45500</v>
          </cell>
          <cell r="Q1882" t="str">
            <v>0 Hari</v>
          </cell>
          <cell r="R1882">
            <v>45500</v>
          </cell>
          <cell r="S1882" t="str">
            <v>1 Hari</v>
          </cell>
          <cell r="T1882">
            <v>45501</v>
          </cell>
          <cell r="U1882" t="str">
            <v>15 Hari</v>
          </cell>
          <cell r="V1882"/>
          <cell r="W1882" t="str">
            <v/>
          </cell>
          <cell r="X1882"/>
          <cell r="Y1882" t="str">
            <v/>
          </cell>
          <cell r="Z1882">
            <v>45516</v>
          </cell>
          <cell r="AA1882" t="str">
            <v>15 Hari</v>
          </cell>
          <cell r="AB1882">
            <v>45531</v>
          </cell>
          <cell r="AC1882" t="str">
            <v>KMC BALIKPAPAN</v>
          </cell>
          <cell r="AD1882">
            <v>45540</v>
          </cell>
          <cell r="AE1882" t="str">
            <v>9 Hari</v>
          </cell>
          <cell r="AF1882">
            <v>45534</v>
          </cell>
          <cell r="AG1882" t="str">
            <v>Sp.GK ( BMI ), Drg ( Caries 2 )</v>
          </cell>
          <cell r="AH1882" t="str">
            <v>Low Risk</v>
          </cell>
          <cell r="AI1882">
            <v>45542</v>
          </cell>
          <cell r="AJ1882" t="str">
            <v>1 Hari</v>
          </cell>
          <cell r="AK1882">
            <v>45543</v>
          </cell>
          <cell r="AL1882" t="str">
            <v>3 Hari</v>
          </cell>
          <cell r="AM1882">
            <v>45546</v>
          </cell>
          <cell r="AN1882">
            <v>45546</v>
          </cell>
          <cell r="AO1882" t="str">
            <v>228 Hari</v>
          </cell>
          <cell r="AP1882"/>
          <cell r="AQ1882" t="str">
            <v>DONE</v>
          </cell>
          <cell r="AR1882" t="str">
            <v>R9100, ZX870, XE800</v>
          </cell>
          <cell r="AS1882"/>
        </row>
        <row r="1883">
          <cell r="A1883">
            <v>1880</v>
          </cell>
          <cell r="B1883" t="str">
            <v>6402061307760001</v>
          </cell>
          <cell r="C1883"/>
          <cell r="D1883" t="str">
            <v>Wahyu Suwargadi</v>
          </cell>
          <cell r="E1883">
            <v>85250918033</v>
          </cell>
          <cell r="F1883" t="str">
            <v>Operator HD 785/OHT 777</v>
          </cell>
          <cell r="G1883"/>
          <cell r="H1883" t="str">
            <v>NON STAFF</v>
          </cell>
          <cell r="I1883" t="str">
            <v>IP - TABANG</v>
          </cell>
          <cell r="J1883" t="str">
            <v xml:space="preserve">WI TGR </v>
          </cell>
          <cell r="K1883" t="str">
            <v>Jamal</v>
          </cell>
          <cell r="L1883" t="str">
            <v>245 Hari</v>
          </cell>
          <cell r="M1883" t="str">
            <v>OFFERING LETTER</v>
          </cell>
          <cell r="N1883" t="str">
            <v>HOLD</v>
          </cell>
          <cell r="O1883" t="str">
            <v>100 Ton</v>
          </cell>
          <cell r="P1883">
            <v>45529</v>
          </cell>
          <cell r="Q1883" t="str">
            <v>0 Hari</v>
          </cell>
          <cell r="R1883">
            <v>45529</v>
          </cell>
          <cell r="S1883" t="str">
            <v>0 Hari</v>
          </cell>
          <cell r="T1883">
            <v>45529</v>
          </cell>
          <cell r="U1883" t="str">
            <v>0 Hari</v>
          </cell>
          <cell r="V1883"/>
          <cell r="W1883" t="str">
            <v/>
          </cell>
          <cell r="X1883"/>
          <cell r="Y1883" t="str">
            <v/>
          </cell>
          <cell r="Z1883">
            <v>45529</v>
          </cell>
          <cell r="AA1883" t="str">
            <v/>
          </cell>
          <cell r="AB1883"/>
          <cell r="AC1883"/>
          <cell r="AD1883"/>
          <cell r="AE1883" t="str">
            <v/>
          </cell>
          <cell r="AF1883"/>
          <cell r="AG1883"/>
          <cell r="AH1883"/>
          <cell r="AI1883"/>
          <cell r="AJ1883" t="str">
            <v/>
          </cell>
          <cell r="AK1883"/>
          <cell r="AL1883" t="str">
            <v/>
          </cell>
          <cell r="AM1883"/>
          <cell r="AN1883"/>
          <cell r="AO1883" t="str">
            <v/>
          </cell>
          <cell r="AP1883"/>
          <cell r="AQ1883"/>
          <cell r="AR1883" t="str">
            <v>kendala usia</v>
          </cell>
          <cell r="AS1883"/>
        </row>
        <row r="1884">
          <cell r="A1884">
            <v>1881</v>
          </cell>
          <cell r="B1884" t="str">
            <v>6409030809870002</v>
          </cell>
          <cell r="C1884"/>
          <cell r="D1884" t="str">
            <v>Ismail</v>
          </cell>
          <cell r="E1884">
            <v>85246259427</v>
          </cell>
          <cell r="F1884" t="str">
            <v>Operator HD 465/OHT 773</v>
          </cell>
          <cell r="G1884"/>
          <cell r="H1884" t="str">
            <v>NON STAFF</v>
          </cell>
          <cell r="I1884" t="str">
            <v>IP - TABANG</v>
          </cell>
          <cell r="J1884" t="str">
            <v xml:space="preserve">WI TGR </v>
          </cell>
          <cell r="K1884" t="str">
            <v>Jamal</v>
          </cell>
          <cell r="L1884" t="str">
            <v>6 Hari</v>
          </cell>
          <cell r="M1884" t="str">
            <v>FAIL GROUND TEST</v>
          </cell>
          <cell r="N1884" t="str">
            <v>FAILED</v>
          </cell>
          <cell r="O1884" t="str">
            <v>60 Ton</v>
          </cell>
          <cell r="P1884">
            <v>45529</v>
          </cell>
          <cell r="Q1884" t="str">
            <v>0 Hari</v>
          </cell>
          <cell r="R1884">
            <v>45529</v>
          </cell>
          <cell r="S1884" t="str">
            <v>0 Hari</v>
          </cell>
          <cell r="T1884">
            <v>45529</v>
          </cell>
          <cell r="U1884" t="str">
            <v>0 Hari</v>
          </cell>
          <cell r="V1884"/>
          <cell r="W1884" t="str">
            <v/>
          </cell>
          <cell r="X1884"/>
          <cell r="Y1884" t="str">
            <v/>
          </cell>
          <cell r="Z1884">
            <v>45529</v>
          </cell>
          <cell r="AA1884" t="str">
            <v>6 Hari</v>
          </cell>
          <cell r="AB1884">
            <v>45535</v>
          </cell>
          <cell r="AC1884" t="str">
            <v>KMC BALIKPAPAN</v>
          </cell>
          <cell r="AD1884">
            <v>45541</v>
          </cell>
          <cell r="AE1884" t="str">
            <v>6 Hari</v>
          </cell>
          <cell r="AF1884">
            <v>45538</v>
          </cell>
          <cell r="AG1884" t="str">
            <v>Sp.PD ( Gula Darah Puasa )</v>
          </cell>
          <cell r="AH1884" t="str">
            <v>Low Risk</v>
          </cell>
          <cell r="AI1884">
            <v>45544</v>
          </cell>
          <cell r="AJ1884" t="str">
            <v>1 Hari</v>
          </cell>
          <cell r="AK1884">
            <v>45545</v>
          </cell>
          <cell r="AL1884" t="str">
            <v>229 Hari</v>
          </cell>
          <cell r="AM1884"/>
          <cell r="AN1884"/>
          <cell r="AO1884" t="str">
            <v/>
          </cell>
          <cell r="AP1884"/>
          <cell r="AQ1884" t="str">
            <v>DONE</v>
          </cell>
          <cell r="AR1884" t="str">
            <v>GAGAL TEST DISITE</v>
          </cell>
          <cell r="AS1884"/>
        </row>
        <row r="1885">
          <cell r="A1885">
            <v>1882</v>
          </cell>
          <cell r="B1885">
            <v>0</v>
          </cell>
          <cell r="C1885"/>
          <cell r="D1885" t="str">
            <v>Umar Sodik</v>
          </cell>
          <cell r="E1885">
            <v>82324473687</v>
          </cell>
          <cell r="F1885" t="str">
            <v>Operator Dozer D375/PR-776</v>
          </cell>
          <cell r="G1885"/>
          <cell r="H1885" t="str">
            <v>NON STAFF</v>
          </cell>
          <cell r="I1885" t="str">
            <v>IP - TABANG</v>
          </cell>
          <cell r="J1885" t="str">
            <v xml:space="preserve">WI TGR </v>
          </cell>
          <cell r="K1885" t="str">
            <v>Jamal</v>
          </cell>
          <cell r="L1885" t="str">
            <v>0 Hari</v>
          </cell>
          <cell r="M1885" t="str">
            <v>OFFERING LETTER</v>
          </cell>
          <cell r="N1885" t="str">
            <v>FAILED</v>
          </cell>
          <cell r="O1885" t="str">
            <v>D375</v>
          </cell>
          <cell r="P1885">
            <v>45529</v>
          </cell>
          <cell r="Q1885" t="str">
            <v>0 Hari</v>
          </cell>
          <cell r="R1885">
            <v>45529</v>
          </cell>
          <cell r="S1885" t="str">
            <v>0 Hari</v>
          </cell>
          <cell r="T1885">
            <v>45529</v>
          </cell>
          <cell r="U1885" t="str">
            <v>0 Hari</v>
          </cell>
          <cell r="V1885"/>
          <cell r="W1885" t="str">
            <v/>
          </cell>
          <cell r="X1885"/>
          <cell r="Y1885" t="str">
            <v/>
          </cell>
          <cell r="Z1885">
            <v>45529</v>
          </cell>
          <cell r="AA1885" t="str">
            <v/>
          </cell>
          <cell r="AB1885"/>
          <cell r="AC1885"/>
          <cell r="AD1885"/>
          <cell r="AE1885" t="str">
            <v/>
          </cell>
          <cell r="AF1885"/>
          <cell r="AG1885"/>
          <cell r="AH1885"/>
          <cell r="AI1885"/>
          <cell r="AJ1885" t="str">
            <v/>
          </cell>
          <cell r="AK1885"/>
          <cell r="AL1885" t="str">
            <v/>
          </cell>
          <cell r="AM1885"/>
          <cell r="AN1885"/>
          <cell r="AO1885" t="str">
            <v/>
          </cell>
          <cell r="AP1885"/>
          <cell r="AQ1885"/>
          <cell r="AR1885" t="str">
            <v>sudah diterima kperusahaan lain</v>
          </cell>
          <cell r="AS1885"/>
        </row>
        <row r="1886">
          <cell r="A1886">
            <v>1883</v>
          </cell>
          <cell r="B1886" t="str">
            <v>6402062310990002</v>
          </cell>
          <cell r="C1886">
            <v>25020087</v>
          </cell>
          <cell r="D1886" t="str">
            <v>Endi Syaputra</v>
          </cell>
          <cell r="E1886">
            <v>82352685775</v>
          </cell>
          <cell r="F1886" t="str">
            <v>Operator HD 465/OHT 773</v>
          </cell>
          <cell r="G1886"/>
          <cell r="H1886" t="str">
            <v>NON STAFF</v>
          </cell>
          <cell r="I1886" t="str">
            <v>IP - TABANG</v>
          </cell>
          <cell r="J1886" t="str">
            <v xml:space="preserve">WI TGR </v>
          </cell>
          <cell r="K1886" t="str">
            <v>Jamal</v>
          </cell>
          <cell r="L1886" t="str">
            <v>25 Hari</v>
          </cell>
          <cell r="M1886" t="str">
            <v>EXISTING</v>
          </cell>
          <cell r="N1886" t="str">
            <v>CLOSE HIRED</v>
          </cell>
          <cell r="O1886" t="str">
            <v>60 Ton</v>
          </cell>
          <cell r="P1886">
            <v>45663</v>
          </cell>
          <cell r="Q1886" t="str">
            <v>0 Hari</v>
          </cell>
          <cell r="R1886">
            <v>45663</v>
          </cell>
          <cell r="S1886" t="str">
            <v>4 Hari</v>
          </cell>
          <cell r="T1886">
            <v>45667</v>
          </cell>
          <cell r="U1886" t="str">
            <v>0 Hari</v>
          </cell>
          <cell r="V1886"/>
          <cell r="W1886" t="str">
            <v/>
          </cell>
          <cell r="X1886"/>
          <cell r="Y1886" t="str">
            <v/>
          </cell>
          <cell r="Z1886">
            <v>45667</v>
          </cell>
          <cell r="AA1886" t="str">
            <v>3 Hari</v>
          </cell>
          <cell r="AB1886">
            <v>45670</v>
          </cell>
          <cell r="AC1886" t="str">
            <v>KMC BALIKPAPAN</v>
          </cell>
          <cell r="AD1886">
            <v>45679</v>
          </cell>
          <cell r="AE1886" t="str">
            <v>9 Hari</v>
          </cell>
          <cell r="AF1886">
            <v>45673</v>
          </cell>
          <cell r="AG1886" t="str">
            <v>Drg ( Caries 2 )</v>
          </cell>
          <cell r="AH1886" t="str">
            <v>Low Risk</v>
          </cell>
          <cell r="AI1886">
            <v>45684</v>
          </cell>
          <cell r="AJ1886" t="str">
            <v>1 Hari</v>
          </cell>
          <cell r="AK1886">
            <v>45685</v>
          </cell>
          <cell r="AL1886" t="str">
            <v>89 Hari</v>
          </cell>
          <cell r="AM1886">
            <v>45688</v>
          </cell>
          <cell r="AN1886"/>
          <cell r="AO1886" t="str">
            <v/>
          </cell>
          <cell r="AP1886"/>
          <cell r="AQ1886" t="str">
            <v>DONE</v>
          </cell>
          <cell r="AR1886" t="str">
            <v>onsite tgl 27.1.2025 (done manifest) (Mancal)</v>
          </cell>
          <cell r="AS1886"/>
        </row>
        <row r="1887">
          <cell r="A1887">
            <v>1884</v>
          </cell>
          <cell r="B1887" t="str">
            <v>6402170503930001</v>
          </cell>
          <cell r="C1887">
            <v>24091515</v>
          </cell>
          <cell r="D1887" t="str">
            <v>Samsul Bahri</v>
          </cell>
          <cell r="E1887">
            <v>82256936409</v>
          </cell>
          <cell r="F1887" t="str">
            <v>Operator HD 785/OHT 777</v>
          </cell>
          <cell r="G1887"/>
          <cell r="H1887" t="str">
            <v>NON STAFF</v>
          </cell>
          <cell r="I1887" t="str">
            <v>IP - TABANG</v>
          </cell>
          <cell r="J1887" t="str">
            <v xml:space="preserve">WI TGR </v>
          </cell>
          <cell r="K1887" t="str">
            <v>Jamal</v>
          </cell>
          <cell r="L1887" t="str">
            <v>24 Hari</v>
          </cell>
          <cell r="M1887" t="str">
            <v>RESIGN</v>
          </cell>
          <cell r="N1887" t="str">
            <v>FAILED</v>
          </cell>
          <cell r="O1887" t="str">
            <v>100 Ton</v>
          </cell>
          <cell r="P1887">
            <v>45529</v>
          </cell>
          <cell r="Q1887" t="str">
            <v>0 Hari</v>
          </cell>
          <cell r="R1887">
            <v>45529</v>
          </cell>
          <cell r="S1887" t="str">
            <v>0 Hari</v>
          </cell>
          <cell r="T1887">
            <v>45529</v>
          </cell>
          <cell r="U1887" t="str">
            <v>0 Hari</v>
          </cell>
          <cell r="V1887"/>
          <cell r="W1887" t="str">
            <v/>
          </cell>
          <cell r="X1887"/>
          <cell r="Y1887" t="str">
            <v/>
          </cell>
          <cell r="Z1887">
            <v>45529</v>
          </cell>
          <cell r="AA1887" t="str">
            <v>9 Hari</v>
          </cell>
          <cell r="AB1887">
            <v>45538</v>
          </cell>
          <cell r="AC1887" t="str">
            <v>KMC BALIKPAPAN</v>
          </cell>
          <cell r="AD1887">
            <v>45542</v>
          </cell>
          <cell r="AE1887" t="str">
            <v>4 Hari</v>
          </cell>
          <cell r="AF1887"/>
          <cell r="AG1887"/>
          <cell r="AH1887"/>
          <cell r="AI1887">
            <v>45547</v>
          </cell>
          <cell r="AJ1887" t="str">
            <v>1 Hari</v>
          </cell>
          <cell r="AK1887">
            <v>45548</v>
          </cell>
          <cell r="AL1887" t="str">
            <v>6 Hari</v>
          </cell>
          <cell r="AM1887">
            <v>45553</v>
          </cell>
          <cell r="AN1887">
            <v>45554</v>
          </cell>
          <cell r="AO1887" t="str">
            <v>220 Hari</v>
          </cell>
          <cell r="AP1887"/>
          <cell r="AQ1887" t="str">
            <v>DONE</v>
          </cell>
          <cell r="AR1887" t="str">
            <v>terminate-2025-01-10</v>
          </cell>
          <cell r="AS1887"/>
        </row>
        <row r="1888">
          <cell r="A1888">
            <v>1885</v>
          </cell>
          <cell r="B1888" t="str">
            <v>6401060501880004</v>
          </cell>
          <cell r="C1888"/>
          <cell r="D1888" t="str">
            <v>Setiawan Adi Putra</v>
          </cell>
          <cell r="E1888">
            <v>81545667867</v>
          </cell>
          <cell r="F1888" t="str">
            <v>Operator HD 785/OHT 777</v>
          </cell>
          <cell r="G1888"/>
          <cell r="H1888" t="str">
            <v>NON STAFF</v>
          </cell>
          <cell r="I1888" t="str">
            <v>IP - TABANG</v>
          </cell>
          <cell r="J1888" t="str">
            <v xml:space="preserve">WI TGR </v>
          </cell>
          <cell r="K1888" t="str">
            <v>Jamal</v>
          </cell>
          <cell r="L1888" t="str">
            <v>0 Hari</v>
          </cell>
          <cell r="M1888" t="str">
            <v>OFFERING LETTER</v>
          </cell>
          <cell r="N1888" t="str">
            <v>FAILED</v>
          </cell>
          <cell r="O1888" t="str">
            <v>100 Ton</v>
          </cell>
          <cell r="P1888">
            <v>45529</v>
          </cell>
          <cell r="Q1888" t="str">
            <v>0 Hari</v>
          </cell>
          <cell r="R1888">
            <v>45529</v>
          </cell>
          <cell r="S1888" t="str">
            <v>0 Hari</v>
          </cell>
          <cell r="T1888">
            <v>45529</v>
          </cell>
          <cell r="U1888" t="str">
            <v>0 Hari</v>
          </cell>
          <cell r="V1888"/>
          <cell r="W1888" t="str">
            <v/>
          </cell>
          <cell r="X1888"/>
          <cell r="Y1888" t="str">
            <v/>
          </cell>
          <cell r="Z1888">
            <v>45529</v>
          </cell>
          <cell r="AA1888" t="str">
            <v/>
          </cell>
          <cell r="AB1888"/>
          <cell r="AC1888"/>
          <cell r="AD1888"/>
          <cell r="AE1888" t="str">
            <v/>
          </cell>
          <cell r="AF1888"/>
          <cell r="AG1888"/>
          <cell r="AH1888"/>
          <cell r="AI1888"/>
          <cell r="AJ1888" t="str">
            <v/>
          </cell>
          <cell r="AK1888"/>
          <cell r="AL1888" t="str">
            <v/>
          </cell>
          <cell r="AM1888"/>
          <cell r="AN1888"/>
          <cell r="AO1888" t="str">
            <v/>
          </cell>
          <cell r="AP1888"/>
          <cell r="AQ1888"/>
          <cell r="AR1888" t="str">
            <v>create ol / melengkapi dokumen / tidak respon</v>
          </cell>
          <cell r="AS1888"/>
        </row>
        <row r="1889">
          <cell r="A1889">
            <v>1886</v>
          </cell>
          <cell r="B1889" t="str">
            <v>6402072705850002</v>
          </cell>
          <cell r="C1889"/>
          <cell r="D1889" t="str">
            <v>Erika Zainul Ifandra</v>
          </cell>
          <cell r="E1889">
            <v>85391772562</v>
          </cell>
          <cell r="F1889" t="str">
            <v>Operator HD 785/OHT 777</v>
          </cell>
          <cell r="G1889"/>
          <cell r="H1889" t="str">
            <v>NON STAFF</v>
          </cell>
          <cell r="I1889" t="str">
            <v>IP - TABANG</v>
          </cell>
          <cell r="J1889" t="str">
            <v xml:space="preserve">WI TGR </v>
          </cell>
          <cell r="K1889" t="str">
            <v>Jamal</v>
          </cell>
          <cell r="L1889" t="str">
            <v>15 Hari</v>
          </cell>
          <cell r="M1889" t="str">
            <v>FU MCU</v>
          </cell>
          <cell r="N1889" t="str">
            <v>FAILED</v>
          </cell>
          <cell r="O1889" t="str">
            <v>100 Ton</v>
          </cell>
          <cell r="P1889">
            <v>45529</v>
          </cell>
          <cell r="Q1889" t="str">
            <v>0 Hari</v>
          </cell>
          <cell r="R1889">
            <v>45529</v>
          </cell>
          <cell r="S1889" t="str">
            <v>0 Hari</v>
          </cell>
          <cell r="T1889">
            <v>45529</v>
          </cell>
          <cell r="U1889" t="str">
            <v>0 Hari</v>
          </cell>
          <cell r="V1889"/>
          <cell r="W1889" t="str">
            <v/>
          </cell>
          <cell r="X1889"/>
          <cell r="Y1889" t="str">
            <v/>
          </cell>
          <cell r="Z1889">
            <v>45529</v>
          </cell>
          <cell r="AA1889" t="str">
            <v>15 Hari</v>
          </cell>
          <cell r="AB1889">
            <v>45544</v>
          </cell>
          <cell r="AC1889" t="str">
            <v>KMC BALIKPAPAN</v>
          </cell>
          <cell r="AD1889"/>
          <cell r="AE1889" t="str">
            <v>230 Hari</v>
          </cell>
          <cell r="AF1889">
            <v>45546</v>
          </cell>
          <cell r="AG1889" t="str">
            <v>Sp.PD ( Trigliserida-High Risk )</v>
          </cell>
          <cell r="AH1889" t="str">
            <v>High Risk</v>
          </cell>
          <cell r="AI1889"/>
          <cell r="AJ1889" t="str">
            <v/>
          </cell>
          <cell r="AK1889"/>
          <cell r="AL1889" t="str">
            <v/>
          </cell>
          <cell r="AM1889"/>
          <cell r="AN1889"/>
          <cell r="AO1889" t="str">
            <v/>
          </cell>
          <cell r="AP1889"/>
          <cell r="AQ1889"/>
          <cell r="AR1889" t="str">
            <v>NO RESPON</v>
          </cell>
          <cell r="AS1889"/>
        </row>
        <row r="1890">
          <cell r="A1890">
            <v>1887</v>
          </cell>
          <cell r="B1890" t="str">
            <v>7324093107870001</v>
          </cell>
          <cell r="C1890">
            <v>24101612</v>
          </cell>
          <cell r="D1890" t="str">
            <v>Andri Saputra</v>
          </cell>
          <cell r="E1890">
            <v>81344004477</v>
          </cell>
          <cell r="F1890" t="str">
            <v>Operator HD 785/OHT 777</v>
          </cell>
          <cell r="G1890"/>
          <cell r="H1890" t="str">
            <v>NON STAFF</v>
          </cell>
          <cell r="I1890" t="str">
            <v>IP - TABANG</v>
          </cell>
          <cell r="J1890" t="str">
            <v xml:space="preserve">WI TGR </v>
          </cell>
          <cell r="K1890" t="str">
            <v>Jamal</v>
          </cell>
          <cell r="L1890" t="str">
            <v>37 Hari</v>
          </cell>
          <cell r="M1890" t="str">
            <v>END CONTRACT</v>
          </cell>
          <cell r="N1890" t="str">
            <v>FAILED</v>
          </cell>
          <cell r="O1890" t="str">
            <v>100 Ton</v>
          </cell>
          <cell r="P1890">
            <v>45529</v>
          </cell>
          <cell r="Q1890" t="str">
            <v>0 Hari</v>
          </cell>
          <cell r="R1890">
            <v>45529</v>
          </cell>
          <cell r="S1890" t="str">
            <v>0 Hari</v>
          </cell>
          <cell r="T1890">
            <v>45529</v>
          </cell>
          <cell r="U1890" t="str">
            <v>0 Hari</v>
          </cell>
          <cell r="V1890"/>
          <cell r="W1890" t="str">
            <v/>
          </cell>
          <cell r="X1890"/>
          <cell r="Y1890" t="str">
            <v/>
          </cell>
          <cell r="Z1890">
            <v>45529</v>
          </cell>
          <cell r="AA1890" t="str">
            <v>2 Hari</v>
          </cell>
          <cell r="AB1890">
            <v>45531</v>
          </cell>
          <cell r="AC1890" t="str">
            <v>KMC BALIKPAPAN</v>
          </cell>
          <cell r="AD1890">
            <v>45548</v>
          </cell>
          <cell r="AE1890" t="str">
            <v>17 Hari</v>
          </cell>
          <cell r="AF1890">
            <v>45534</v>
          </cell>
          <cell r="AG1890" t="str">
            <v>Belum ada tindakan sesuai rekomendasi Drg</v>
          </cell>
          <cell r="AH1890" t="str">
            <v>Low Risk</v>
          </cell>
          <cell r="AI1890">
            <v>45561</v>
          </cell>
          <cell r="AJ1890" t="str">
            <v>2 Hari</v>
          </cell>
          <cell r="AK1890">
            <v>45563</v>
          </cell>
          <cell r="AL1890" t="str">
            <v>4 Hari</v>
          </cell>
          <cell r="AM1890">
            <v>45566</v>
          </cell>
          <cell r="AN1890">
            <v>45567</v>
          </cell>
          <cell r="AO1890" t="str">
            <v>6 Hari</v>
          </cell>
          <cell r="AP1890">
            <v>45573</v>
          </cell>
          <cell r="AQ1890" t="str">
            <v>DONE</v>
          </cell>
          <cell r="AR1890" t="str">
            <v>turun dari site tgl 23.3.2025</v>
          </cell>
          <cell r="AS1890"/>
        </row>
        <row r="1891">
          <cell r="A1891">
            <v>1888</v>
          </cell>
          <cell r="B1891" t="str">
            <v>7302052906020001</v>
          </cell>
          <cell r="C1891"/>
          <cell r="D1891" t="str">
            <v>Feriansa Ikmal</v>
          </cell>
          <cell r="E1891">
            <v>85756311605</v>
          </cell>
          <cell r="F1891" t="str">
            <v>Operator HD 785/OHT 777</v>
          </cell>
          <cell r="G1891"/>
          <cell r="H1891" t="str">
            <v>NON STAFF</v>
          </cell>
          <cell r="I1891" t="str">
            <v>IP - TABANG</v>
          </cell>
          <cell r="J1891" t="str">
            <v xml:space="preserve">WI TGR </v>
          </cell>
          <cell r="K1891" t="str">
            <v>Jamal</v>
          </cell>
          <cell r="L1891" t="str">
            <v>11 Hari</v>
          </cell>
          <cell r="M1891" t="str">
            <v>RESIGN</v>
          </cell>
          <cell r="N1891" t="str">
            <v>FAILED</v>
          </cell>
          <cell r="O1891" t="str">
            <v>100 Ton</v>
          </cell>
          <cell r="P1891">
            <v>45529</v>
          </cell>
          <cell r="Q1891" t="str">
            <v>0 Hari</v>
          </cell>
          <cell r="R1891">
            <v>45529</v>
          </cell>
          <cell r="S1891" t="str">
            <v>0 Hari</v>
          </cell>
          <cell r="T1891">
            <v>45529</v>
          </cell>
          <cell r="U1891" t="str">
            <v>0 Hari</v>
          </cell>
          <cell r="V1891"/>
          <cell r="W1891" t="str">
            <v/>
          </cell>
          <cell r="X1891"/>
          <cell r="Y1891" t="str">
            <v/>
          </cell>
          <cell r="Z1891">
            <v>45529</v>
          </cell>
          <cell r="AA1891" t="str">
            <v>2 Hari</v>
          </cell>
          <cell r="AB1891">
            <v>45531</v>
          </cell>
          <cell r="AC1891" t="str">
            <v>KMC BALIKPAPAN</v>
          </cell>
          <cell r="AD1891">
            <v>45534</v>
          </cell>
          <cell r="AE1891" t="str">
            <v>3 Hari</v>
          </cell>
          <cell r="AF1891">
            <v>45534</v>
          </cell>
          <cell r="AG1891" t="str">
            <v>Drg ( Caries 2 )</v>
          </cell>
          <cell r="AH1891" t="str">
            <v>Low Risk</v>
          </cell>
          <cell r="AI1891">
            <v>45537</v>
          </cell>
          <cell r="AJ1891" t="str">
            <v>1 Hari</v>
          </cell>
          <cell r="AK1891">
            <v>45538</v>
          </cell>
          <cell r="AL1891" t="str">
            <v>2 Hari</v>
          </cell>
          <cell r="AM1891">
            <v>45540</v>
          </cell>
          <cell r="AN1891">
            <v>45540</v>
          </cell>
          <cell r="AO1891" t="str">
            <v>234 Hari</v>
          </cell>
          <cell r="AP1891"/>
          <cell r="AQ1891" t="str">
            <v>DONE</v>
          </cell>
          <cell r="AR1891" t="str">
            <v>HD 465, HD 785 ( HD785 OB )</v>
          </cell>
          <cell r="AS1891"/>
        </row>
        <row r="1892">
          <cell r="A1892">
            <v>1889</v>
          </cell>
          <cell r="B1892" t="str">
            <v>7316082901950002</v>
          </cell>
          <cell r="C1892"/>
          <cell r="D1892" t="str">
            <v>Adnan</v>
          </cell>
          <cell r="E1892">
            <v>85240107247</v>
          </cell>
          <cell r="F1892" t="str">
            <v>Operator Double Trailer_SYR</v>
          </cell>
          <cell r="G1892"/>
          <cell r="H1892" t="str">
            <v>NON STAFF</v>
          </cell>
          <cell r="I1892" t="str">
            <v>IP - SENYIUR</v>
          </cell>
          <cell r="J1892" t="str">
            <v>HO</v>
          </cell>
          <cell r="K1892" t="str">
            <v>Jamal</v>
          </cell>
          <cell r="L1892" t="str">
            <v>6 Hari</v>
          </cell>
          <cell r="M1892" t="str">
            <v>WAITING KIMPER</v>
          </cell>
          <cell r="N1892" t="str">
            <v>FAILED</v>
          </cell>
          <cell r="O1892" t="str">
            <v/>
          </cell>
          <cell r="P1892">
            <v>45586</v>
          </cell>
          <cell r="Q1892" t="str">
            <v>0 Hari</v>
          </cell>
          <cell r="R1892">
            <v>45586</v>
          </cell>
          <cell r="S1892" t="str">
            <v>0 Hari</v>
          </cell>
          <cell r="T1892">
            <v>45586</v>
          </cell>
          <cell r="U1892" t="str">
            <v>0 Hari</v>
          </cell>
          <cell r="V1892"/>
          <cell r="W1892" t="str">
            <v/>
          </cell>
          <cell r="X1892"/>
          <cell r="Y1892" t="str">
            <v/>
          </cell>
          <cell r="Z1892">
            <v>45586</v>
          </cell>
          <cell r="AA1892" t="str">
            <v>2 Hari</v>
          </cell>
          <cell r="AB1892">
            <v>45588</v>
          </cell>
          <cell r="AC1892" t="str">
            <v>KMC BALIKPAPAN</v>
          </cell>
          <cell r="AD1892">
            <v>45591</v>
          </cell>
          <cell r="AE1892" t="str">
            <v>3 Hari</v>
          </cell>
          <cell r="AF1892"/>
          <cell r="AG1892"/>
          <cell r="AH1892"/>
          <cell r="AI1892">
            <v>45589</v>
          </cell>
          <cell r="AJ1892" t="str">
            <v>1 Hari</v>
          </cell>
          <cell r="AK1892">
            <v>45590</v>
          </cell>
          <cell r="AL1892" t="str">
            <v>2 Hari</v>
          </cell>
          <cell r="AM1892">
            <v>45592</v>
          </cell>
          <cell r="AN1892">
            <v>45592</v>
          </cell>
          <cell r="AO1892" t="str">
            <v>182 Hari</v>
          </cell>
          <cell r="AP1892"/>
          <cell r="AQ1892" t="str">
            <v>DONE</v>
          </cell>
          <cell r="AR1892" t="str">
            <v>Mundur dari proses</v>
          </cell>
          <cell r="AS1892"/>
        </row>
        <row r="1893">
          <cell r="A1893">
            <v>1890</v>
          </cell>
          <cell r="B1893" t="str">
            <v>6407066702780001</v>
          </cell>
          <cell r="C1893"/>
          <cell r="D1893" t="str">
            <v>Yoberta</v>
          </cell>
          <cell r="E1893">
            <v>82255274875</v>
          </cell>
          <cell r="F1893" t="str">
            <v>Operator HD 785/OHT 777</v>
          </cell>
          <cell r="G1893"/>
          <cell r="H1893" t="str">
            <v>NON STAFF</v>
          </cell>
          <cell r="I1893" t="str">
            <v>IP - TABANG</v>
          </cell>
          <cell r="J1893" t="str">
            <v>SITE</v>
          </cell>
          <cell r="K1893" t="str">
            <v>Jamal</v>
          </cell>
          <cell r="L1893" t="str">
            <v>244 Hari</v>
          </cell>
          <cell r="M1893" t="str">
            <v>OFFERING LETTER</v>
          </cell>
          <cell r="N1893" t="str">
            <v>HOLD</v>
          </cell>
          <cell r="O1893" t="str">
            <v>100 Ton</v>
          </cell>
          <cell r="P1893">
            <v>45530</v>
          </cell>
          <cell r="Q1893" t="str">
            <v>0 Hari</v>
          </cell>
          <cell r="R1893">
            <v>45530</v>
          </cell>
          <cell r="S1893" t="str">
            <v>0 Hari</v>
          </cell>
          <cell r="T1893">
            <v>45530</v>
          </cell>
          <cell r="U1893" t="str">
            <v>244 Hari</v>
          </cell>
          <cell r="V1893"/>
          <cell r="W1893" t="str">
            <v/>
          </cell>
          <cell r="X1893"/>
          <cell r="Y1893" t="str">
            <v/>
          </cell>
          <cell r="Z1893"/>
          <cell r="AA1893" t="str">
            <v/>
          </cell>
          <cell r="AB1893"/>
          <cell r="AC1893"/>
          <cell r="AD1893"/>
          <cell r="AE1893" t="str">
            <v/>
          </cell>
          <cell r="AF1893"/>
          <cell r="AG1893"/>
          <cell r="AH1893"/>
          <cell r="AI1893"/>
          <cell r="AJ1893" t="str">
            <v/>
          </cell>
          <cell r="AK1893"/>
          <cell r="AL1893" t="str">
            <v/>
          </cell>
          <cell r="AM1893"/>
          <cell r="AN1893"/>
          <cell r="AO1893" t="str">
            <v/>
          </cell>
          <cell r="AP1893"/>
          <cell r="AQ1893"/>
          <cell r="AR1893" t="str">
            <v>create ol / melengkapi dokumen / usia</v>
          </cell>
          <cell r="AS1893"/>
        </row>
        <row r="1894">
          <cell r="A1894">
            <v>1891</v>
          </cell>
          <cell r="B1894" t="str">
            <v>6407095507970004</v>
          </cell>
          <cell r="C1894"/>
          <cell r="D1894" t="str">
            <v>Mega Miranda</v>
          </cell>
          <cell r="E1894">
            <v>82250145497</v>
          </cell>
          <cell r="F1894" t="str">
            <v>Operator HD 785/OHT 777</v>
          </cell>
          <cell r="G1894"/>
          <cell r="H1894" t="str">
            <v>NON STAFF</v>
          </cell>
          <cell r="I1894" t="str">
            <v>IP - TABANG</v>
          </cell>
          <cell r="J1894" t="str">
            <v>SITE</v>
          </cell>
          <cell r="K1894" t="str">
            <v>Jamal</v>
          </cell>
          <cell r="L1894" t="str">
            <v>2 Hari</v>
          </cell>
          <cell r="M1894" t="str">
            <v>FU MCU</v>
          </cell>
          <cell r="N1894" t="str">
            <v>FAILED</v>
          </cell>
          <cell r="O1894" t="str">
            <v>100 Ton</v>
          </cell>
          <cell r="P1894">
            <v>45530</v>
          </cell>
          <cell r="Q1894" t="str">
            <v>0 Hari</v>
          </cell>
          <cell r="R1894">
            <v>45530</v>
          </cell>
          <cell r="S1894" t="str">
            <v>0 Hari</v>
          </cell>
          <cell r="T1894">
            <v>45530</v>
          </cell>
          <cell r="U1894" t="str">
            <v>0 Hari</v>
          </cell>
          <cell r="V1894"/>
          <cell r="W1894" t="str">
            <v/>
          </cell>
          <cell r="X1894"/>
          <cell r="Y1894" t="str">
            <v/>
          </cell>
          <cell r="Z1894">
            <v>45530</v>
          </cell>
          <cell r="AA1894" t="str">
            <v>2 Hari</v>
          </cell>
          <cell r="AB1894">
            <v>45532</v>
          </cell>
          <cell r="AC1894" t="str">
            <v>ARTHA MEDICAL CENTER</v>
          </cell>
          <cell r="AD1894"/>
          <cell r="AE1894" t="str">
            <v>242 Hari</v>
          </cell>
          <cell r="AF1894">
            <v>45534</v>
          </cell>
          <cell r="AG1894" t="str">
            <v>Sp.GK ( BMI-High Risk )</v>
          </cell>
          <cell r="AH1894" t="str">
            <v>High Risk</v>
          </cell>
          <cell r="AI1894"/>
          <cell r="AJ1894" t="str">
            <v/>
          </cell>
          <cell r="AK1894"/>
          <cell r="AL1894" t="str">
            <v/>
          </cell>
          <cell r="AM1894"/>
          <cell r="AN1894"/>
          <cell r="AO1894" t="str">
            <v/>
          </cell>
          <cell r="AP1894"/>
          <cell r="AQ1894"/>
          <cell r="AR1894" t="str">
            <v>NO RESPON</v>
          </cell>
          <cell r="AS1894"/>
        </row>
        <row r="1895">
          <cell r="A1895">
            <v>1892</v>
          </cell>
          <cell r="B1895" t="str">
            <v>7315080201970002</v>
          </cell>
          <cell r="C1895">
            <v>24091596</v>
          </cell>
          <cell r="D1895" t="str">
            <v>Asnur Tryandi</v>
          </cell>
          <cell r="E1895">
            <v>82223332397</v>
          </cell>
          <cell r="F1895" t="str">
            <v>Driver (Truck) R10</v>
          </cell>
          <cell r="G1895"/>
          <cell r="H1895" t="str">
            <v>NON STAFF</v>
          </cell>
          <cell r="I1895" t="str">
            <v>GAM - SANGKULIRANG</v>
          </cell>
          <cell r="J1895" t="str">
            <v>SITE</v>
          </cell>
          <cell r="K1895" t="str">
            <v>Ishak</v>
          </cell>
          <cell r="L1895" t="str">
            <v>37 Hari</v>
          </cell>
          <cell r="M1895" t="str">
            <v>EXISTING</v>
          </cell>
          <cell r="N1895" t="str">
            <v>CLOSE HIRED</v>
          </cell>
          <cell r="O1895" t="str">
            <v>Roda 10</v>
          </cell>
          <cell r="P1895">
            <v>45529</v>
          </cell>
          <cell r="Q1895" t="str">
            <v>0 Hari</v>
          </cell>
          <cell r="R1895">
            <v>45529</v>
          </cell>
          <cell r="S1895" t="str">
            <v>0 Hari</v>
          </cell>
          <cell r="T1895">
            <v>45529</v>
          </cell>
          <cell r="U1895" t="str">
            <v>1 Hari</v>
          </cell>
          <cell r="V1895"/>
          <cell r="W1895" t="str">
            <v/>
          </cell>
          <cell r="X1895"/>
          <cell r="Y1895" t="str">
            <v/>
          </cell>
          <cell r="Z1895">
            <v>45530</v>
          </cell>
          <cell r="AA1895" t="str">
            <v>4 Hari</v>
          </cell>
          <cell r="AB1895">
            <v>45534</v>
          </cell>
          <cell r="AC1895" t="str">
            <v>TMC SANGATTA</v>
          </cell>
          <cell r="AD1895">
            <v>45554</v>
          </cell>
          <cell r="AE1895" t="str">
            <v>20 Hari</v>
          </cell>
          <cell r="AF1895">
            <v>45539</v>
          </cell>
          <cell r="AG1895" t="str">
            <v>Kurang pemeriksaan Vaksin hepatitis, TPHA, HIV, BTA Sputum</v>
          </cell>
          <cell r="AH1895" t="str">
            <v>Low Risk</v>
          </cell>
          <cell r="AI1895">
            <v>45558</v>
          </cell>
          <cell r="AJ1895" t="str">
            <v>5 Hari</v>
          </cell>
          <cell r="AK1895">
            <v>45563</v>
          </cell>
          <cell r="AL1895" t="str">
            <v>7 Hari</v>
          </cell>
          <cell r="AM1895">
            <v>45566</v>
          </cell>
          <cell r="AN1895">
            <v>45570</v>
          </cell>
          <cell r="AO1895" t="str">
            <v>7 Hari</v>
          </cell>
          <cell r="AP1895">
            <v>45577</v>
          </cell>
          <cell r="AQ1895" t="str">
            <v>DONE</v>
          </cell>
          <cell r="AR1895" t="str">
            <v>Existing</v>
          </cell>
          <cell r="AS1895"/>
        </row>
        <row r="1896">
          <cell r="A1896">
            <v>1893</v>
          </cell>
          <cell r="B1896" t="str">
            <v>7318052612930007</v>
          </cell>
          <cell r="C1896"/>
          <cell r="D1896" t="str">
            <v>Guswanto Kala Lembang</v>
          </cell>
          <cell r="E1896">
            <v>82250648566</v>
          </cell>
          <cell r="F1896" t="str">
            <v>Operator Bulldozer</v>
          </cell>
          <cell r="G1896"/>
          <cell r="H1896" t="str">
            <v>NON STAFF</v>
          </cell>
          <cell r="I1896" t="str">
            <v>GAM - SANGKULIRANG</v>
          </cell>
          <cell r="J1896" t="str">
            <v>SITE</v>
          </cell>
          <cell r="K1896" t="str">
            <v>Ishak</v>
          </cell>
          <cell r="L1896" t="str">
            <v>3 Hari</v>
          </cell>
          <cell r="M1896" t="str">
            <v>FU MCU</v>
          </cell>
          <cell r="N1896" t="str">
            <v>FAILED</v>
          </cell>
          <cell r="O1896" t="str">
            <v/>
          </cell>
          <cell r="P1896">
            <v>45529</v>
          </cell>
          <cell r="Q1896" t="str">
            <v>0 Hari</v>
          </cell>
          <cell r="R1896">
            <v>45529</v>
          </cell>
          <cell r="S1896" t="str">
            <v>0 Hari</v>
          </cell>
          <cell r="T1896">
            <v>45529</v>
          </cell>
          <cell r="U1896" t="str">
            <v>1 Hari</v>
          </cell>
          <cell r="V1896"/>
          <cell r="W1896" t="str">
            <v/>
          </cell>
          <cell r="X1896"/>
          <cell r="Y1896" t="str">
            <v/>
          </cell>
          <cell r="Z1896">
            <v>45530</v>
          </cell>
          <cell r="AA1896" t="str">
            <v>2 Hari</v>
          </cell>
          <cell r="AB1896">
            <v>45532</v>
          </cell>
          <cell r="AC1896" t="str">
            <v>TMC SANGATTA</v>
          </cell>
          <cell r="AD1896"/>
          <cell r="AE1896" t="str">
            <v>242 Hari</v>
          </cell>
          <cell r="AF1896">
            <v>45537</v>
          </cell>
          <cell r="AG1896" t="str">
            <v>dr Gigi (Gangren Radix (3) dan Impaksi Gigi (1), dr Sp Mata (Penurunan ketajaman penglihatan jarak jauh pada mata), dr Sp Jantung (untuk memastikan normal dari hasil Irama sinus aritmia, HR: 63 - 75 X/Mnt, Aksis normal). Kurang pemeriksaan Vaksin hepatitis, TPHA, HIV, BTA Sputum</v>
          </cell>
          <cell r="AH1896" t="str">
            <v>High Risk</v>
          </cell>
          <cell r="AI1896"/>
          <cell r="AJ1896" t="str">
            <v/>
          </cell>
          <cell r="AK1896"/>
          <cell r="AL1896" t="str">
            <v/>
          </cell>
          <cell r="AM1896"/>
          <cell r="AN1896"/>
          <cell r="AO1896" t="str">
            <v/>
          </cell>
          <cell r="AP1896"/>
          <cell r="AQ1896"/>
          <cell r="AR1896" t="str">
            <v>TIDAK ADA KABAR DAN KONFIRMASI</v>
          </cell>
          <cell r="AS1896"/>
        </row>
        <row r="1897">
          <cell r="A1897">
            <v>1894</v>
          </cell>
          <cell r="B1897" t="str">
            <v>1218140711860001</v>
          </cell>
          <cell r="C1897">
            <v>24101708</v>
          </cell>
          <cell r="D1897" t="str">
            <v>Peri Ahmad Usamah</v>
          </cell>
          <cell r="E1897">
            <v>81265006570</v>
          </cell>
          <cell r="F1897" t="str">
            <v>Operator Double Trailer_SYR</v>
          </cell>
          <cell r="G1897"/>
          <cell r="H1897" t="str">
            <v>NON STAFF</v>
          </cell>
          <cell r="I1897" t="str">
            <v>IP - SENYIUR</v>
          </cell>
          <cell r="J1897" t="str">
            <v>HO</v>
          </cell>
          <cell r="K1897" t="str">
            <v>Jamal</v>
          </cell>
          <cell r="L1897" t="str">
            <v>119 Hari</v>
          </cell>
          <cell r="M1897" t="str">
            <v>EXISTING</v>
          </cell>
          <cell r="N1897" t="str">
            <v>CLOSE HIRED</v>
          </cell>
          <cell r="O1897" t="str">
            <v/>
          </cell>
          <cell r="P1897">
            <v>45457</v>
          </cell>
          <cell r="Q1897" t="str">
            <v>0 Hari</v>
          </cell>
          <cell r="R1897">
            <v>45457</v>
          </cell>
          <cell r="S1897" t="str">
            <v>0 Hari</v>
          </cell>
          <cell r="T1897">
            <v>45457</v>
          </cell>
          <cell r="U1897" t="str">
            <v>7 Hari</v>
          </cell>
          <cell r="V1897"/>
          <cell r="W1897" t="str">
            <v/>
          </cell>
          <cell r="X1897"/>
          <cell r="Y1897" t="str">
            <v/>
          </cell>
          <cell r="Z1897">
            <v>45464</v>
          </cell>
          <cell r="AA1897" t="str">
            <v>67 Hari</v>
          </cell>
          <cell r="AB1897">
            <v>45531</v>
          </cell>
          <cell r="AC1897" t="str">
            <v>TMC PEKANBARU</v>
          </cell>
          <cell r="AD1897">
            <v>45555</v>
          </cell>
          <cell r="AE1897" t="str">
            <v>24 Hari</v>
          </cell>
          <cell r="AF1897">
            <v>45537</v>
          </cell>
          <cell r="AG1897" t="str">
            <v>TG ( masih tinggi ) Fu THT tidak ada</v>
          </cell>
          <cell r="AH1897" t="str">
            <v>High Risk</v>
          </cell>
          <cell r="AI1897">
            <v>45574</v>
          </cell>
          <cell r="AJ1897" t="str">
            <v>1 Hari</v>
          </cell>
          <cell r="AK1897">
            <v>45575</v>
          </cell>
          <cell r="AL1897" t="str">
            <v>5 Hari</v>
          </cell>
          <cell r="AM1897">
            <v>45576</v>
          </cell>
          <cell r="AN1897">
            <v>45580</v>
          </cell>
          <cell r="AO1897" t="str">
            <v>11 Hari</v>
          </cell>
          <cell r="AP1897">
            <v>45591</v>
          </cell>
          <cell r="AQ1897" t="str">
            <v>DONE</v>
          </cell>
          <cell r="AR1897" t="str">
            <v>KIMPER TRAINING 20 jam</v>
          </cell>
          <cell r="AS1897"/>
        </row>
        <row r="1898">
          <cell r="A1898">
            <v>1895</v>
          </cell>
          <cell r="B1898" t="str">
            <v>6474032612010003</v>
          </cell>
          <cell r="C1898"/>
          <cell r="D1898" t="str">
            <v>Alverdo Alfian Lino</v>
          </cell>
          <cell r="E1898">
            <v>82256967823</v>
          </cell>
          <cell r="F1898" t="str">
            <v>FTO</v>
          </cell>
          <cell r="G1898"/>
          <cell r="H1898" t="str">
            <v>NON STAFF</v>
          </cell>
          <cell r="I1898" t="str">
            <v>IP - TABANG</v>
          </cell>
          <cell r="J1898" t="str">
            <v>HO</v>
          </cell>
          <cell r="K1898"/>
          <cell r="L1898" t="str">
            <v>246 Hari</v>
          </cell>
          <cell r="M1898" t="str">
            <v>PLAN ONSITE</v>
          </cell>
          <cell r="N1898" t="str">
            <v>HOLD</v>
          </cell>
          <cell r="O1898" t="str">
            <v/>
          </cell>
          <cell r="P1898">
            <v>45528</v>
          </cell>
          <cell r="Q1898" t="str">
            <v>0 Hari</v>
          </cell>
          <cell r="R1898">
            <v>45528</v>
          </cell>
          <cell r="S1898" t="str">
            <v>0 Hari</v>
          </cell>
          <cell r="T1898">
            <v>45528</v>
          </cell>
          <cell r="U1898" t="str">
            <v>0 Hari</v>
          </cell>
          <cell r="V1898"/>
          <cell r="W1898" t="str">
            <v/>
          </cell>
          <cell r="X1898"/>
          <cell r="Y1898" t="str">
            <v/>
          </cell>
          <cell r="Z1898">
            <v>45528</v>
          </cell>
          <cell r="AA1898" t="str">
            <v>2 Hari</v>
          </cell>
          <cell r="AB1898">
            <v>45530</v>
          </cell>
          <cell r="AC1898" t="str">
            <v>KMC BALIKPAPAN</v>
          </cell>
          <cell r="AD1898">
            <v>45533</v>
          </cell>
          <cell r="AE1898" t="str">
            <v>3 Hari</v>
          </cell>
          <cell r="AF1898"/>
          <cell r="AG1898"/>
          <cell r="AH1898"/>
          <cell r="AI1898"/>
          <cell r="AJ1898" t="str">
            <v/>
          </cell>
          <cell r="AK1898"/>
          <cell r="AL1898" t="str">
            <v/>
          </cell>
          <cell r="AM1898"/>
          <cell r="AN1898"/>
          <cell r="AO1898" t="str">
            <v/>
          </cell>
          <cell r="AP1898"/>
          <cell r="AQ1898"/>
          <cell r="AR1898" t="str">
            <v>FIT MCU LANJUT KE TC</v>
          </cell>
          <cell r="AS1898"/>
        </row>
        <row r="1899">
          <cell r="A1899">
            <v>1896</v>
          </cell>
          <cell r="B1899" t="str">
            <v>6407096206050001</v>
          </cell>
          <cell r="C1899"/>
          <cell r="D1899" t="str">
            <v>Abel Yulian Nanda</v>
          </cell>
          <cell r="E1899">
            <v>81258733483</v>
          </cell>
          <cell r="F1899" t="str">
            <v>Admin</v>
          </cell>
          <cell r="G1899"/>
          <cell r="H1899" t="str">
            <v>NON STAFF</v>
          </cell>
          <cell r="I1899" t="str">
            <v>GBPC - MELAK</v>
          </cell>
          <cell r="J1899" t="str">
            <v>HO</v>
          </cell>
          <cell r="K1899"/>
          <cell r="L1899" t="str">
            <v>244 Hari</v>
          </cell>
          <cell r="M1899" t="str">
            <v>PLAN ONSITE</v>
          </cell>
          <cell r="N1899" t="str">
            <v>IN PROCESS</v>
          </cell>
          <cell r="O1899" t="str">
            <v/>
          </cell>
          <cell r="P1899">
            <v>45530</v>
          </cell>
          <cell r="Q1899" t="str">
            <v>0 Hari</v>
          </cell>
          <cell r="R1899">
            <v>45530</v>
          </cell>
          <cell r="S1899" t="str">
            <v>0 Hari</v>
          </cell>
          <cell r="T1899">
            <v>45530</v>
          </cell>
          <cell r="U1899" t="str">
            <v>0 Hari</v>
          </cell>
          <cell r="V1899"/>
          <cell r="W1899" t="str">
            <v/>
          </cell>
          <cell r="X1899"/>
          <cell r="Y1899" t="str">
            <v/>
          </cell>
          <cell r="Z1899">
            <v>45530</v>
          </cell>
          <cell r="AA1899" t="str">
            <v>2 Hari</v>
          </cell>
          <cell r="AB1899">
            <v>45532</v>
          </cell>
          <cell r="AC1899" t="str">
            <v>ARTHA MEDICAL CENTER</v>
          </cell>
          <cell r="AD1899">
            <v>45534</v>
          </cell>
          <cell r="AE1899" t="str">
            <v>2 Hari</v>
          </cell>
          <cell r="AF1899"/>
          <cell r="AG1899"/>
          <cell r="AH1899"/>
          <cell r="AI1899"/>
          <cell r="AJ1899" t="str">
            <v/>
          </cell>
          <cell r="AK1899"/>
          <cell r="AL1899" t="str">
            <v/>
          </cell>
          <cell r="AM1899"/>
          <cell r="AN1899"/>
          <cell r="AO1899" t="str">
            <v/>
          </cell>
          <cell r="AP1899"/>
          <cell r="AQ1899" t="str">
            <v>DONE</v>
          </cell>
          <cell r="AR1899" t="str">
            <v>PENGATURAN ONSITE</v>
          </cell>
          <cell r="AS1899"/>
        </row>
        <row r="1900">
          <cell r="A1900">
            <v>1897</v>
          </cell>
          <cell r="B1900" t="str">
            <v>6205051512890004</v>
          </cell>
          <cell r="C1900"/>
          <cell r="D1900" t="str">
            <v>Hery Ansyah</v>
          </cell>
          <cell r="E1900">
            <v>81522666601</v>
          </cell>
          <cell r="F1900" t="str">
            <v>Operator (Motor Grader)</v>
          </cell>
          <cell r="G1900"/>
          <cell r="H1900" t="str">
            <v>NON STAFF</v>
          </cell>
          <cell r="I1900" t="str">
            <v>BDA - TJA</v>
          </cell>
          <cell r="J1900" t="str">
            <v>SITE</v>
          </cell>
          <cell r="K1900" t="str">
            <v>Taufiq</v>
          </cell>
          <cell r="L1900" t="str">
            <v>17 Hari</v>
          </cell>
          <cell r="M1900" t="str">
            <v>EXISTING</v>
          </cell>
          <cell r="N1900" t="str">
            <v>CLOSE HIRED</v>
          </cell>
          <cell r="O1900" t="str">
            <v/>
          </cell>
          <cell r="P1900">
            <v>45523</v>
          </cell>
          <cell r="Q1900" t="str">
            <v>5 Hari</v>
          </cell>
          <cell r="R1900">
            <v>45528</v>
          </cell>
          <cell r="S1900" t="str">
            <v>0 Hari</v>
          </cell>
          <cell r="T1900">
            <v>45528</v>
          </cell>
          <cell r="U1900" t="str">
            <v>10 Hari</v>
          </cell>
          <cell r="V1900"/>
          <cell r="W1900" t="str">
            <v/>
          </cell>
          <cell r="X1900"/>
          <cell r="Y1900" t="str">
            <v/>
          </cell>
          <cell r="Z1900">
            <v>45538</v>
          </cell>
          <cell r="AA1900" t="str">
            <v>-6 Hari</v>
          </cell>
          <cell r="AB1900">
            <v>45532</v>
          </cell>
          <cell r="AC1900" t="str">
            <v>TMC MUARA TEWEH</v>
          </cell>
          <cell r="AD1900">
            <v>45539</v>
          </cell>
          <cell r="AE1900" t="str">
            <v>7 Hari</v>
          </cell>
          <cell r="AF1900"/>
          <cell r="AG1900"/>
          <cell r="AH1900"/>
          <cell r="AI1900"/>
          <cell r="AJ1900" t="str">
            <v/>
          </cell>
          <cell r="AK1900"/>
          <cell r="AL1900" t="str">
            <v/>
          </cell>
          <cell r="AM1900">
            <v>45540</v>
          </cell>
          <cell r="AN1900"/>
          <cell r="AO1900" t="str">
            <v/>
          </cell>
          <cell r="AP1900"/>
          <cell r="AQ1900" t="str">
            <v>DONE</v>
          </cell>
          <cell r="AR1900" t="str">
            <v>DONE</v>
          </cell>
          <cell r="AS1900"/>
        </row>
        <row r="1901">
          <cell r="A1901">
            <v>1898</v>
          </cell>
          <cell r="B1901" t="str">
            <v>6213022508740003</v>
          </cell>
          <cell r="C1901"/>
          <cell r="D1901" t="str">
            <v>Seveno</v>
          </cell>
          <cell r="E1901">
            <v>85216698917</v>
          </cell>
          <cell r="F1901" t="str">
            <v>Operator (Motor Grader)</v>
          </cell>
          <cell r="G1901"/>
          <cell r="H1901" t="str">
            <v>NON STAFF</v>
          </cell>
          <cell r="I1901" t="str">
            <v>BDA - TJA</v>
          </cell>
          <cell r="J1901" t="str">
            <v>HO</v>
          </cell>
          <cell r="K1901"/>
          <cell r="L1901" t="str">
            <v>251 Hari</v>
          </cell>
          <cell r="M1901" t="str">
            <v>MCU</v>
          </cell>
          <cell r="N1901" t="str">
            <v>HOLD</v>
          </cell>
          <cell r="O1901" t="str">
            <v/>
          </cell>
          <cell r="P1901">
            <v>45523</v>
          </cell>
          <cell r="Q1901" t="str">
            <v>5 Hari</v>
          </cell>
          <cell r="R1901">
            <v>45528</v>
          </cell>
          <cell r="S1901" t="str">
            <v>0 Hari</v>
          </cell>
          <cell r="T1901">
            <v>45528</v>
          </cell>
          <cell r="U1901" t="str">
            <v>246 Hari</v>
          </cell>
          <cell r="V1901"/>
          <cell r="W1901" t="str">
            <v/>
          </cell>
          <cell r="X1901"/>
          <cell r="Y1901" t="str">
            <v/>
          </cell>
          <cell r="Z1901"/>
          <cell r="AA1901" t="str">
            <v/>
          </cell>
          <cell r="AB1901"/>
          <cell r="AC1901"/>
          <cell r="AD1901"/>
          <cell r="AE1901" t="str">
            <v/>
          </cell>
          <cell r="AF1901"/>
          <cell r="AG1901"/>
          <cell r="AH1901"/>
          <cell r="AI1901"/>
          <cell r="AJ1901" t="str">
            <v/>
          </cell>
          <cell r="AK1901"/>
          <cell r="AL1901" t="str">
            <v/>
          </cell>
          <cell r="AM1901"/>
          <cell r="AN1901"/>
          <cell r="AO1901" t="str">
            <v/>
          </cell>
          <cell r="AP1901"/>
          <cell r="AQ1901"/>
          <cell r="AR1901" t="str">
            <v>WAIT INFO SITE</v>
          </cell>
          <cell r="AS1901"/>
        </row>
        <row r="1902">
          <cell r="A1902">
            <v>1899</v>
          </cell>
          <cell r="B1902" t="str">
            <v>7105081804060001</v>
          </cell>
          <cell r="C1902"/>
          <cell r="D1902" t="str">
            <v>Ridels Keintjem Lempas</v>
          </cell>
          <cell r="E1902">
            <v>81344399811</v>
          </cell>
          <cell r="F1902" t="str">
            <v>FTO</v>
          </cell>
          <cell r="G1902"/>
          <cell r="H1902" t="str">
            <v>NON STAFF</v>
          </cell>
          <cell r="I1902" t="str">
            <v>IP - TABANG</v>
          </cell>
          <cell r="J1902" t="str">
            <v>HO</v>
          </cell>
          <cell r="K1902"/>
          <cell r="L1902" t="str">
            <v>244 Hari</v>
          </cell>
          <cell r="M1902" t="str">
            <v>PLAN ONSITE</v>
          </cell>
          <cell r="N1902" t="str">
            <v>IN PROCESS</v>
          </cell>
          <cell r="O1902" t="str">
            <v/>
          </cell>
          <cell r="P1902">
            <v>45530</v>
          </cell>
          <cell r="Q1902" t="str">
            <v>0 Hari</v>
          </cell>
          <cell r="R1902">
            <v>45530</v>
          </cell>
          <cell r="S1902" t="str">
            <v>0 Hari</v>
          </cell>
          <cell r="T1902">
            <v>45530</v>
          </cell>
          <cell r="U1902" t="str">
            <v>0 Hari</v>
          </cell>
          <cell r="V1902"/>
          <cell r="W1902" t="str">
            <v/>
          </cell>
          <cell r="X1902"/>
          <cell r="Y1902" t="str">
            <v/>
          </cell>
          <cell r="Z1902">
            <v>45530</v>
          </cell>
          <cell r="AA1902" t="str">
            <v>1 Hari</v>
          </cell>
          <cell r="AB1902">
            <v>45531</v>
          </cell>
          <cell r="AC1902" t="str">
            <v>KMC BALIKPAPAN</v>
          </cell>
          <cell r="AD1902">
            <v>45560</v>
          </cell>
          <cell r="AE1902" t="str">
            <v>29 Hari</v>
          </cell>
          <cell r="AF1902">
            <v>45538</v>
          </cell>
          <cell r="AG1902" t="str">
            <v>Drg ( Caries 2 )</v>
          </cell>
          <cell r="AH1902" t="str">
            <v>Low Risk</v>
          </cell>
          <cell r="AI1902"/>
          <cell r="AJ1902" t="str">
            <v/>
          </cell>
          <cell r="AK1902"/>
          <cell r="AL1902" t="str">
            <v/>
          </cell>
          <cell r="AM1902"/>
          <cell r="AN1902"/>
          <cell r="AO1902" t="str">
            <v/>
          </cell>
          <cell r="AP1902"/>
          <cell r="AQ1902" t="str">
            <v>WAITING</v>
          </cell>
          <cell r="AR1902" t="str">
            <v>PENGATURAN ONSITE</v>
          </cell>
          <cell r="AS1902"/>
        </row>
        <row r="1903">
          <cell r="A1903">
            <v>1900</v>
          </cell>
          <cell r="B1903" t="str">
            <v>7326080511970002</v>
          </cell>
          <cell r="C1903"/>
          <cell r="D1903" t="str">
            <v>Murjianto</v>
          </cell>
          <cell r="E1903">
            <v>85256183145</v>
          </cell>
          <cell r="F1903" t="str">
            <v>Driver (Truck) R10</v>
          </cell>
          <cell r="G1903"/>
          <cell r="H1903" t="str">
            <v>NON STAFF</v>
          </cell>
          <cell r="I1903" t="str">
            <v>GAM - SANGKULIRANG</v>
          </cell>
          <cell r="J1903" t="str">
            <v>HO</v>
          </cell>
          <cell r="K1903" t="str">
            <v>Arya</v>
          </cell>
          <cell r="L1903" t="str">
            <v>0 Hari</v>
          </cell>
          <cell r="M1903" t="str">
            <v>INTERVIEW HC</v>
          </cell>
          <cell r="N1903" t="str">
            <v>FAILED</v>
          </cell>
          <cell r="O1903" t="str">
            <v>Roda 10</v>
          </cell>
          <cell r="P1903">
            <v>45530</v>
          </cell>
          <cell r="Q1903" t="str">
            <v>0 Hari</v>
          </cell>
          <cell r="R1903">
            <v>45530</v>
          </cell>
          <cell r="S1903" t="str">
            <v/>
          </cell>
          <cell r="T1903"/>
          <cell r="U1903" t="str">
            <v/>
          </cell>
          <cell r="V1903"/>
          <cell r="W1903" t="str">
            <v/>
          </cell>
          <cell r="X1903"/>
          <cell r="Y1903" t="str">
            <v/>
          </cell>
          <cell r="Z1903"/>
          <cell r="AA1903" t="str">
            <v/>
          </cell>
          <cell r="AB1903"/>
          <cell r="AC1903"/>
          <cell r="AD1903"/>
          <cell r="AE1903" t="str">
            <v/>
          </cell>
          <cell r="AF1903"/>
          <cell r="AG1903"/>
          <cell r="AH1903"/>
          <cell r="AI1903"/>
          <cell r="AJ1903" t="str">
            <v/>
          </cell>
          <cell r="AK1903"/>
          <cell r="AL1903" t="str">
            <v/>
          </cell>
          <cell r="AM1903"/>
          <cell r="AN1903"/>
          <cell r="AO1903" t="str">
            <v/>
          </cell>
          <cell r="AP1903"/>
          <cell r="AQ1903"/>
          <cell r="AR1903" t="str">
            <v>MINTA KE TABANG</v>
          </cell>
          <cell r="AS1903"/>
        </row>
        <row r="1904">
          <cell r="A1904">
            <v>1901</v>
          </cell>
          <cell r="B1904" t="str">
            <v>6402162105970001</v>
          </cell>
          <cell r="C1904"/>
          <cell r="D1904" t="str">
            <v>Abd Mustaqim</v>
          </cell>
          <cell r="E1904">
            <v>82251764319</v>
          </cell>
          <cell r="F1904" t="str">
            <v>Driver (Truck) R10</v>
          </cell>
          <cell r="G1904"/>
          <cell r="H1904" t="str">
            <v>NON STAFF</v>
          </cell>
          <cell r="I1904" t="str">
            <v>GAM - SANGKULIRANG</v>
          </cell>
          <cell r="J1904" t="str">
            <v>HO</v>
          </cell>
          <cell r="K1904" t="str">
            <v>Arya</v>
          </cell>
          <cell r="L1904" t="str">
            <v>0 Hari</v>
          </cell>
          <cell r="M1904" t="str">
            <v>TEST TEORI</v>
          </cell>
          <cell r="N1904" t="str">
            <v>FAILED</v>
          </cell>
          <cell r="O1904" t="str">
            <v>Roda 10</v>
          </cell>
          <cell r="P1904">
            <v>45530</v>
          </cell>
          <cell r="Q1904" t="str">
            <v>0 Hari</v>
          </cell>
          <cell r="R1904">
            <v>45530</v>
          </cell>
          <cell r="S1904" t="str">
            <v>0 Hari</v>
          </cell>
          <cell r="T1904">
            <v>45530</v>
          </cell>
          <cell r="U1904" t="str">
            <v>244 Hari</v>
          </cell>
          <cell r="V1904"/>
          <cell r="W1904" t="str">
            <v/>
          </cell>
          <cell r="X1904"/>
          <cell r="Y1904" t="str">
            <v/>
          </cell>
          <cell r="Z1904"/>
          <cell r="AA1904" t="str">
            <v/>
          </cell>
          <cell r="AB1904"/>
          <cell r="AC1904"/>
          <cell r="AD1904"/>
          <cell r="AE1904" t="str">
            <v/>
          </cell>
          <cell r="AF1904"/>
          <cell r="AG1904"/>
          <cell r="AH1904"/>
          <cell r="AI1904"/>
          <cell r="AJ1904" t="str">
            <v/>
          </cell>
          <cell r="AK1904"/>
          <cell r="AL1904" t="str">
            <v/>
          </cell>
          <cell r="AM1904"/>
          <cell r="AN1904"/>
          <cell r="AO1904" t="str">
            <v/>
          </cell>
          <cell r="AP1904"/>
          <cell r="AQ1904"/>
          <cell r="AR1904" t="str">
            <v>TIDAK LULUS</v>
          </cell>
          <cell r="AS1904"/>
        </row>
        <row r="1905">
          <cell r="A1905">
            <v>1902</v>
          </cell>
          <cell r="B1905" t="str">
            <v>7326112812990003</v>
          </cell>
          <cell r="C1905"/>
          <cell r="D1905" t="str">
            <v>Kristiawan</v>
          </cell>
          <cell r="E1905">
            <v>82354964706</v>
          </cell>
          <cell r="F1905" t="str">
            <v>Driver (Truck) R10</v>
          </cell>
          <cell r="G1905"/>
          <cell r="H1905" t="str">
            <v>NON STAFF</v>
          </cell>
          <cell r="I1905" t="str">
            <v>GAM - SANGKULIRANG</v>
          </cell>
          <cell r="J1905" t="str">
            <v>HO</v>
          </cell>
          <cell r="K1905" t="str">
            <v>Arya</v>
          </cell>
          <cell r="L1905" t="str">
            <v>1 Hari</v>
          </cell>
          <cell r="M1905" t="str">
            <v>TEST TEORI</v>
          </cell>
          <cell r="N1905" t="str">
            <v>FAILED</v>
          </cell>
          <cell r="O1905" t="str">
            <v>Roda 10</v>
          </cell>
          <cell r="P1905">
            <v>45530</v>
          </cell>
          <cell r="Q1905" t="str">
            <v>0 Hari</v>
          </cell>
          <cell r="R1905">
            <v>45530</v>
          </cell>
          <cell r="S1905" t="str">
            <v>1 Hari</v>
          </cell>
          <cell r="T1905">
            <v>45531</v>
          </cell>
          <cell r="U1905" t="str">
            <v>243 Hari</v>
          </cell>
          <cell r="V1905"/>
          <cell r="W1905" t="str">
            <v/>
          </cell>
          <cell r="X1905"/>
          <cell r="Y1905" t="str">
            <v/>
          </cell>
          <cell r="Z1905"/>
          <cell r="AA1905" t="str">
            <v/>
          </cell>
          <cell r="AB1905"/>
          <cell r="AC1905"/>
          <cell r="AD1905"/>
          <cell r="AE1905" t="str">
            <v/>
          </cell>
          <cell r="AF1905"/>
          <cell r="AG1905"/>
          <cell r="AH1905"/>
          <cell r="AI1905"/>
          <cell r="AJ1905" t="str">
            <v/>
          </cell>
          <cell r="AK1905"/>
          <cell r="AL1905" t="str">
            <v/>
          </cell>
          <cell r="AM1905"/>
          <cell r="AN1905"/>
          <cell r="AO1905" t="str">
            <v/>
          </cell>
          <cell r="AP1905"/>
          <cell r="AQ1905"/>
          <cell r="AR1905" t="str">
            <v>TIDAK HADIR</v>
          </cell>
          <cell r="AS1905"/>
        </row>
        <row r="1906">
          <cell r="A1906">
            <v>1903</v>
          </cell>
          <cell r="B1906" t="str">
            <v>6474031910230002</v>
          </cell>
          <cell r="C1906"/>
          <cell r="D1906" t="str">
            <v>Ferion Yuja Pabani</v>
          </cell>
          <cell r="E1906">
            <v>89613978628</v>
          </cell>
          <cell r="F1906" t="str">
            <v>Driver (Truck) R10</v>
          </cell>
          <cell r="G1906"/>
          <cell r="H1906" t="str">
            <v>NON STAFF</v>
          </cell>
          <cell r="I1906" t="str">
            <v>GAM - SANGKULIRANG</v>
          </cell>
          <cell r="J1906" t="str">
            <v>HO</v>
          </cell>
          <cell r="K1906" t="str">
            <v>Arya</v>
          </cell>
          <cell r="L1906" t="str">
            <v>11 Hari</v>
          </cell>
          <cell r="M1906" t="str">
            <v>OFFERING LETTER</v>
          </cell>
          <cell r="N1906" t="str">
            <v>FAILED</v>
          </cell>
          <cell r="O1906" t="str">
            <v>Roda 10</v>
          </cell>
          <cell r="P1906">
            <v>45530</v>
          </cell>
          <cell r="Q1906" t="str">
            <v>0 Hari</v>
          </cell>
          <cell r="R1906">
            <v>45530</v>
          </cell>
          <cell r="S1906" t="str">
            <v>9 Hari</v>
          </cell>
          <cell r="T1906">
            <v>45539</v>
          </cell>
          <cell r="U1906" t="str">
            <v>2 Hari</v>
          </cell>
          <cell r="V1906"/>
          <cell r="W1906" t="str">
            <v/>
          </cell>
          <cell r="X1906"/>
          <cell r="Y1906" t="str">
            <v/>
          </cell>
          <cell r="Z1906">
            <v>45541</v>
          </cell>
          <cell r="AA1906" t="str">
            <v/>
          </cell>
          <cell r="AB1906"/>
          <cell r="AC1906"/>
          <cell r="AD1906"/>
          <cell r="AE1906" t="str">
            <v/>
          </cell>
          <cell r="AF1906"/>
          <cell r="AG1906"/>
          <cell r="AH1906"/>
          <cell r="AI1906"/>
          <cell r="AJ1906" t="str">
            <v/>
          </cell>
          <cell r="AK1906"/>
          <cell r="AL1906" t="str">
            <v/>
          </cell>
          <cell r="AM1906"/>
          <cell r="AN1906"/>
          <cell r="AO1906" t="str">
            <v/>
          </cell>
          <cell r="AP1906"/>
          <cell r="AQ1906"/>
          <cell r="AR1906" t="str">
            <v>MENOLAK OL</v>
          </cell>
          <cell r="AS1906"/>
        </row>
        <row r="1907">
          <cell r="A1907">
            <v>1904</v>
          </cell>
          <cell r="B1907" t="str">
            <v>7326192010000001</v>
          </cell>
          <cell r="C1907"/>
          <cell r="D1907" t="str">
            <v>Salbin Nataniel</v>
          </cell>
          <cell r="E1907">
            <v>82348551482</v>
          </cell>
          <cell r="F1907" t="str">
            <v>Driver (Truck) R10</v>
          </cell>
          <cell r="G1907"/>
          <cell r="H1907" t="str">
            <v>NON STAFF</v>
          </cell>
          <cell r="I1907" t="str">
            <v>GAM - SANGKULIRANG</v>
          </cell>
          <cell r="J1907" t="str">
            <v>HO</v>
          </cell>
          <cell r="K1907" t="str">
            <v>Arya</v>
          </cell>
          <cell r="L1907" t="str">
            <v>1 Hari</v>
          </cell>
          <cell r="M1907" t="str">
            <v>TEST TEORI</v>
          </cell>
          <cell r="N1907" t="str">
            <v>FAILED</v>
          </cell>
          <cell r="O1907" t="str">
            <v>Roda 10</v>
          </cell>
          <cell r="P1907">
            <v>45530</v>
          </cell>
          <cell r="Q1907" t="str">
            <v>0 Hari</v>
          </cell>
          <cell r="R1907">
            <v>45530</v>
          </cell>
          <cell r="S1907" t="str">
            <v>1 Hari</v>
          </cell>
          <cell r="T1907">
            <v>45531</v>
          </cell>
          <cell r="U1907" t="str">
            <v>243 Hari</v>
          </cell>
          <cell r="V1907"/>
          <cell r="W1907" t="str">
            <v/>
          </cell>
          <cell r="X1907"/>
          <cell r="Y1907" t="str">
            <v/>
          </cell>
          <cell r="Z1907"/>
          <cell r="AA1907" t="str">
            <v/>
          </cell>
          <cell r="AB1907"/>
          <cell r="AC1907"/>
          <cell r="AD1907"/>
          <cell r="AE1907" t="str">
            <v/>
          </cell>
          <cell r="AF1907"/>
          <cell r="AG1907"/>
          <cell r="AH1907"/>
          <cell r="AI1907"/>
          <cell r="AJ1907" t="str">
            <v/>
          </cell>
          <cell r="AK1907"/>
          <cell r="AL1907" t="str">
            <v/>
          </cell>
          <cell r="AM1907"/>
          <cell r="AN1907"/>
          <cell r="AO1907" t="str">
            <v/>
          </cell>
          <cell r="AP1907"/>
          <cell r="AQ1907"/>
          <cell r="AR1907" t="str">
            <v>TIDAK LULUS</v>
          </cell>
          <cell r="AS1907"/>
        </row>
        <row r="1908">
          <cell r="A1908">
            <v>1905</v>
          </cell>
          <cell r="B1908" t="str">
            <v>6407071007860001</v>
          </cell>
          <cell r="C1908"/>
          <cell r="D1908" t="str">
            <v>Hermandes Amet</v>
          </cell>
          <cell r="E1908">
            <v>81254798440</v>
          </cell>
          <cell r="F1908" t="str">
            <v>Operator Double Trailer_SYR</v>
          </cell>
          <cell r="G1908"/>
          <cell r="H1908" t="str">
            <v>NON STAFF</v>
          </cell>
          <cell r="I1908" t="str">
            <v>IP - SENYIUR</v>
          </cell>
          <cell r="J1908" t="str">
            <v>HO</v>
          </cell>
          <cell r="K1908" t="str">
            <v>Jamal</v>
          </cell>
          <cell r="L1908" t="str">
            <v>14 Hari</v>
          </cell>
          <cell r="M1908" t="str">
            <v>RESIGN</v>
          </cell>
          <cell r="N1908" t="str">
            <v>FAILED</v>
          </cell>
          <cell r="O1908" t="str">
            <v/>
          </cell>
          <cell r="P1908">
            <v>45530</v>
          </cell>
          <cell r="Q1908" t="str">
            <v>0 Hari</v>
          </cell>
          <cell r="R1908">
            <v>45530</v>
          </cell>
          <cell r="S1908" t="str">
            <v>0 Hari</v>
          </cell>
          <cell r="T1908">
            <v>45530</v>
          </cell>
          <cell r="U1908" t="str">
            <v>0 Hari</v>
          </cell>
          <cell r="V1908"/>
          <cell r="W1908" t="str">
            <v/>
          </cell>
          <cell r="X1908"/>
          <cell r="Y1908" t="str">
            <v/>
          </cell>
          <cell r="Z1908">
            <v>45530</v>
          </cell>
          <cell r="AA1908" t="str">
            <v>3 Hari</v>
          </cell>
          <cell r="AB1908">
            <v>45533</v>
          </cell>
          <cell r="AC1908" t="str">
            <v>ARTHA MEDICAL CENTER</v>
          </cell>
          <cell r="AD1908">
            <v>45534</v>
          </cell>
          <cell r="AE1908" t="str">
            <v>1 Hari</v>
          </cell>
          <cell r="AF1908"/>
          <cell r="AG1908"/>
          <cell r="AH1908"/>
          <cell r="AI1908">
            <v>45539</v>
          </cell>
          <cell r="AJ1908" t="str">
            <v>4 Hari</v>
          </cell>
          <cell r="AK1908">
            <v>45543</v>
          </cell>
          <cell r="AL1908" t="str">
            <v>1 Hari</v>
          </cell>
          <cell r="AM1908">
            <v>45544</v>
          </cell>
          <cell r="AN1908">
            <v>45544</v>
          </cell>
          <cell r="AO1908" t="str">
            <v>230 Hari</v>
          </cell>
          <cell r="AP1908"/>
          <cell r="AQ1908" t="str">
            <v>DONE</v>
          </cell>
          <cell r="AR1908" t="str">
            <v>Onsite tgl 4.09.2024 (done manifest) (ijin menjaga anak)</v>
          </cell>
          <cell r="AS1908"/>
        </row>
        <row r="1909">
          <cell r="A1909">
            <v>1906</v>
          </cell>
          <cell r="B1909" t="str">
            <v>3505212310970001</v>
          </cell>
          <cell r="C1909"/>
          <cell r="D1909" t="str">
            <v>Haris Eko Yudianto</v>
          </cell>
          <cell r="E1909">
            <v>81349592322</v>
          </cell>
          <cell r="F1909" t="str">
            <v>Driver (Truck) R10</v>
          </cell>
          <cell r="G1909"/>
          <cell r="H1909" t="str">
            <v>NON STAFF</v>
          </cell>
          <cell r="I1909" t="str">
            <v>GAM - SANGKULIRANG</v>
          </cell>
          <cell r="J1909" t="str">
            <v>HO</v>
          </cell>
          <cell r="K1909" t="str">
            <v>Arya</v>
          </cell>
          <cell r="L1909" t="str">
            <v>16 Hari</v>
          </cell>
          <cell r="M1909" t="str">
            <v>OFFERING LETTER</v>
          </cell>
          <cell r="N1909" t="str">
            <v>FAILED</v>
          </cell>
          <cell r="O1909" t="str">
            <v>Roda 10</v>
          </cell>
          <cell r="P1909">
            <v>45530</v>
          </cell>
          <cell r="Q1909" t="str">
            <v>0 Hari</v>
          </cell>
          <cell r="R1909">
            <v>45530</v>
          </cell>
          <cell r="S1909" t="str">
            <v>1 Hari</v>
          </cell>
          <cell r="T1909">
            <v>45531</v>
          </cell>
          <cell r="U1909" t="str">
            <v>15 Hari</v>
          </cell>
          <cell r="V1909"/>
          <cell r="W1909" t="str">
            <v/>
          </cell>
          <cell r="X1909"/>
          <cell r="Y1909" t="str">
            <v/>
          </cell>
          <cell r="Z1909">
            <v>45546</v>
          </cell>
          <cell r="AA1909" t="str">
            <v/>
          </cell>
          <cell r="AB1909"/>
          <cell r="AC1909"/>
          <cell r="AD1909"/>
          <cell r="AE1909" t="str">
            <v/>
          </cell>
          <cell r="AF1909"/>
          <cell r="AG1909"/>
          <cell r="AH1909"/>
          <cell r="AI1909"/>
          <cell r="AJ1909" t="str">
            <v/>
          </cell>
          <cell r="AK1909"/>
          <cell r="AL1909" t="str">
            <v/>
          </cell>
          <cell r="AM1909"/>
          <cell r="AN1909"/>
          <cell r="AO1909" t="str">
            <v/>
          </cell>
          <cell r="AP1909"/>
          <cell r="AQ1909"/>
          <cell r="AR1909" t="str">
            <v>menolak ol karena tdk dapat POH</v>
          </cell>
          <cell r="AS1909"/>
        </row>
        <row r="1910">
          <cell r="A1910">
            <v>1907</v>
          </cell>
          <cell r="B1910" t="str">
            <v>6203012404020003</v>
          </cell>
          <cell r="C1910"/>
          <cell r="D1910" t="str">
            <v>Daniel</v>
          </cell>
          <cell r="E1910">
            <v>82155827150</v>
          </cell>
          <cell r="F1910" t="str">
            <v>FTO</v>
          </cell>
          <cell r="G1910"/>
          <cell r="H1910" t="str">
            <v>NON STAFF</v>
          </cell>
          <cell r="I1910" t="str">
            <v>IP - TABANG</v>
          </cell>
          <cell r="J1910" t="str">
            <v>HO</v>
          </cell>
          <cell r="K1910"/>
          <cell r="L1910" t="str">
            <v>244 Hari</v>
          </cell>
          <cell r="M1910" t="str">
            <v>PLAN ONSITE</v>
          </cell>
          <cell r="N1910" t="str">
            <v>IN PROCESS</v>
          </cell>
          <cell r="O1910" t="str">
            <v/>
          </cell>
          <cell r="P1910">
            <v>45530</v>
          </cell>
          <cell r="Q1910" t="str">
            <v>0 Hari</v>
          </cell>
          <cell r="R1910">
            <v>45530</v>
          </cell>
          <cell r="S1910" t="str">
            <v>0 Hari</v>
          </cell>
          <cell r="T1910">
            <v>45530</v>
          </cell>
          <cell r="U1910" t="str">
            <v>0 Hari</v>
          </cell>
          <cell r="V1910"/>
          <cell r="W1910" t="str">
            <v/>
          </cell>
          <cell r="X1910"/>
          <cell r="Y1910" t="str">
            <v/>
          </cell>
          <cell r="Z1910">
            <v>45530</v>
          </cell>
          <cell r="AA1910" t="str">
            <v>1 Hari</v>
          </cell>
          <cell r="AB1910">
            <v>45531</v>
          </cell>
          <cell r="AC1910" t="str">
            <v>KMC BALIKPAPAN</v>
          </cell>
          <cell r="AD1910">
            <v>45538</v>
          </cell>
          <cell r="AE1910" t="str">
            <v>7 Hari</v>
          </cell>
          <cell r="AF1910"/>
          <cell r="AG1910"/>
          <cell r="AH1910"/>
          <cell r="AI1910"/>
          <cell r="AJ1910" t="str">
            <v/>
          </cell>
          <cell r="AK1910"/>
          <cell r="AL1910" t="str">
            <v/>
          </cell>
          <cell r="AM1910"/>
          <cell r="AN1910"/>
          <cell r="AO1910" t="str">
            <v/>
          </cell>
          <cell r="AP1910"/>
          <cell r="AQ1910"/>
          <cell r="AR1910" t="str">
            <v>FIT MCU LANJUT KE TC</v>
          </cell>
          <cell r="AS1910"/>
        </row>
        <row r="1911">
          <cell r="A1911">
            <v>1908</v>
          </cell>
          <cell r="B1911" t="str">
            <v>3509122003890008</v>
          </cell>
          <cell r="C1911"/>
          <cell r="D1911" t="str">
            <v>Ferry Fidiyanto</v>
          </cell>
          <cell r="E1911">
            <v>81256614898</v>
          </cell>
          <cell r="F1911" t="str">
            <v>Welder</v>
          </cell>
          <cell r="G1911"/>
          <cell r="H1911" t="str">
            <v>NON STAFF</v>
          </cell>
          <cell r="I1911" t="str">
            <v>GBPC - MELAK</v>
          </cell>
          <cell r="J1911" t="str">
            <v>HO</v>
          </cell>
          <cell r="K1911" t="str">
            <v>Novi</v>
          </cell>
          <cell r="L1911" t="str">
            <v>20 Hari</v>
          </cell>
          <cell r="M1911" t="str">
            <v>EXISTING</v>
          </cell>
          <cell r="N1911" t="str">
            <v>CLOSE HIRED</v>
          </cell>
          <cell r="O1911" t="str">
            <v/>
          </cell>
          <cell r="P1911">
            <v>45527</v>
          </cell>
          <cell r="Q1911" t="str">
            <v>0 Hari</v>
          </cell>
          <cell r="R1911">
            <v>45527</v>
          </cell>
          <cell r="S1911" t="str">
            <v>0 Hari</v>
          </cell>
          <cell r="T1911">
            <v>45527</v>
          </cell>
          <cell r="U1911" t="str">
            <v>1 Hari</v>
          </cell>
          <cell r="V1911"/>
          <cell r="W1911" t="str">
            <v/>
          </cell>
          <cell r="X1911"/>
          <cell r="Y1911" t="str">
            <v/>
          </cell>
          <cell r="Z1911">
            <v>45528</v>
          </cell>
          <cell r="AA1911" t="str">
            <v>9 Hari</v>
          </cell>
          <cell r="AB1911">
            <v>45537</v>
          </cell>
          <cell r="AC1911" t="str">
            <v>KMC BALIKPAPAN</v>
          </cell>
          <cell r="AD1911">
            <v>45541</v>
          </cell>
          <cell r="AE1911" t="str">
            <v>4 Hari</v>
          </cell>
          <cell r="AF1911"/>
          <cell r="AG1911"/>
          <cell r="AH1911"/>
          <cell r="AI1911">
            <v>45547</v>
          </cell>
          <cell r="AJ1911" t="str">
            <v>227 Hari</v>
          </cell>
          <cell r="AK1911"/>
          <cell r="AL1911" t="str">
            <v/>
          </cell>
          <cell r="AM1911">
            <v>45547</v>
          </cell>
          <cell r="AN1911"/>
          <cell r="AO1911" t="str">
            <v/>
          </cell>
          <cell r="AP1911"/>
          <cell r="AQ1911" t="str">
            <v>DONE</v>
          </cell>
          <cell r="AR1911" t="str">
            <v>PENGATURAN ONSITE</v>
          </cell>
          <cell r="AS1911"/>
        </row>
        <row r="1912">
          <cell r="A1912">
            <v>1909</v>
          </cell>
          <cell r="B1912" t="str">
            <v>6472050701870011</v>
          </cell>
          <cell r="C1912"/>
          <cell r="D1912" t="str">
            <v>Supandi</v>
          </cell>
          <cell r="E1912">
            <v>82193096596</v>
          </cell>
          <cell r="F1912" t="str">
            <v>Operator HD 785/OHT 777</v>
          </cell>
          <cell r="G1912"/>
          <cell r="H1912" t="str">
            <v>NON STAFF</v>
          </cell>
          <cell r="I1912" t="str">
            <v>IP - TABANG</v>
          </cell>
          <cell r="J1912" t="str">
            <v>HO</v>
          </cell>
          <cell r="K1912"/>
          <cell r="L1912" t="str">
            <v/>
          </cell>
          <cell r="M1912" t="str">
            <v>POSITIVE NARKOBA</v>
          </cell>
          <cell r="N1912" t="str">
            <v>FAILED</v>
          </cell>
          <cell r="O1912" t="str">
            <v>100 Ton</v>
          </cell>
          <cell r="P1912"/>
          <cell r="Q1912" t="str">
            <v/>
          </cell>
          <cell r="R1912"/>
          <cell r="S1912" t="str">
            <v/>
          </cell>
          <cell r="T1912"/>
          <cell r="U1912" t="str">
            <v/>
          </cell>
          <cell r="V1912"/>
          <cell r="W1912" t="str">
            <v/>
          </cell>
          <cell r="X1912"/>
          <cell r="Y1912" t="str">
            <v/>
          </cell>
          <cell r="Z1912"/>
          <cell r="AA1912" t="str">
            <v/>
          </cell>
          <cell r="AB1912"/>
          <cell r="AC1912"/>
          <cell r="AD1912"/>
          <cell r="AE1912" t="str">
            <v/>
          </cell>
          <cell r="AF1912"/>
          <cell r="AG1912"/>
          <cell r="AH1912"/>
          <cell r="AI1912">
            <v>45507</v>
          </cell>
          <cell r="AJ1912" t="str">
            <v>267 Hari</v>
          </cell>
          <cell r="AK1912"/>
          <cell r="AL1912" t="str">
            <v/>
          </cell>
          <cell r="AM1912"/>
          <cell r="AN1912"/>
          <cell r="AO1912" t="str">
            <v/>
          </cell>
          <cell r="AP1912"/>
          <cell r="AQ1912"/>
          <cell r="AR1912"/>
          <cell r="AS1912"/>
        </row>
        <row r="1913">
          <cell r="A1913">
            <v>1910</v>
          </cell>
          <cell r="B1913" t="str">
            <v>6472032303870001</v>
          </cell>
          <cell r="C1913"/>
          <cell r="D1913" t="str">
            <v>Muhamad Taufik</v>
          </cell>
          <cell r="E1913">
            <v>82154326967</v>
          </cell>
          <cell r="F1913" t="str">
            <v>Operator HD 785/OHT 777</v>
          </cell>
          <cell r="G1913"/>
          <cell r="H1913" t="str">
            <v>NON STAFF</v>
          </cell>
          <cell r="I1913" t="str">
            <v>IP - TABANG</v>
          </cell>
          <cell r="J1913" t="str">
            <v>HO</v>
          </cell>
          <cell r="K1913"/>
          <cell r="L1913" t="str">
            <v/>
          </cell>
          <cell r="M1913" t="str">
            <v>POSITIVE NARKOBA</v>
          </cell>
          <cell r="N1913" t="str">
            <v>FAILED</v>
          </cell>
          <cell r="O1913" t="str">
            <v>100 Ton</v>
          </cell>
          <cell r="P1913"/>
          <cell r="Q1913" t="str">
            <v/>
          </cell>
          <cell r="R1913"/>
          <cell r="S1913" t="str">
            <v/>
          </cell>
          <cell r="T1913"/>
          <cell r="U1913" t="str">
            <v/>
          </cell>
          <cell r="V1913"/>
          <cell r="W1913" t="str">
            <v/>
          </cell>
          <cell r="X1913"/>
          <cell r="Y1913" t="str">
            <v/>
          </cell>
          <cell r="Z1913"/>
          <cell r="AA1913" t="str">
            <v/>
          </cell>
          <cell r="AB1913"/>
          <cell r="AC1913"/>
          <cell r="AD1913"/>
          <cell r="AE1913" t="str">
            <v/>
          </cell>
          <cell r="AF1913"/>
          <cell r="AG1913"/>
          <cell r="AH1913"/>
          <cell r="AI1913">
            <v>45511</v>
          </cell>
          <cell r="AJ1913" t="str">
            <v>263 Hari</v>
          </cell>
          <cell r="AK1913"/>
          <cell r="AL1913" t="str">
            <v/>
          </cell>
          <cell r="AM1913"/>
          <cell r="AN1913"/>
          <cell r="AO1913" t="str">
            <v/>
          </cell>
          <cell r="AP1913"/>
          <cell r="AQ1913"/>
          <cell r="AR1913"/>
          <cell r="AS1913"/>
        </row>
        <row r="1914">
          <cell r="A1914">
            <v>1911</v>
          </cell>
          <cell r="B1914" t="str">
            <v>7318192303950002</v>
          </cell>
          <cell r="C1914"/>
          <cell r="D1914" t="str">
            <v>Arif Suhada</v>
          </cell>
          <cell r="E1914">
            <v>85325692065</v>
          </cell>
          <cell r="F1914" t="str">
            <v>Operator HD 785/OHT 777</v>
          </cell>
          <cell r="G1914"/>
          <cell r="H1914" t="str">
            <v>NON STAFF</v>
          </cell>
          <cell r="I1914" t="str">
            <v>IP - TABANG</v>
          </cell>
          <cell r="J1914" t="str">
            <v>HO</v>
          </cell>
          <cell r="K1914"/>
          <cell r="L1914" t="str">
            <v/>
          </cell>
          <cell r="M1914" t="str">
            <v>FAIL GROUND TEST</v>
          </cell>
          <cell r="N1914" t="str">
            <v>FAILED</v>
          </cell>
          <cell r="O1914" t="str">
            <v>100 Ton</v>
          </cell>
          <cell r="P1914"/>
          <cell r="Q1914" t="str">
            <v/>
          </cell>
          <cell r="R1914"/>
          <cell r="S1914" t="str">
            <v/>
          </cell>
          <cell r="T1914"/>
          <cell r="U1914" t="str">
            <v/>
          </cell>
          <cell r="V1914"/>
          <cell r="W1914" t="str">
            <v/>
          </cell>
          <cell r="X1914"/>
          <cell r="Y1914" t="str">
            <v/>
          </cell>
          <cell r="Z1914"/>
          <cell r="AA1914" t="str">
            <v/>
          </cell>
          <cell r="AB1914"/>
          <cell r="AC1914"/>
          <cell r="AD1914"/>
          <cell r="AE1914" t="str">
            <v/>
          </cell>
          <cell r="AF1914"/>
          <cell r="AG1914"/>
          <cell r="AH1914"/>
          <cell r="AI1914">
            <v>45513</v>
          </cell>
          <cell r="AJ1914" t="str">
            <v>261 Hari</v>
          </cell>
          <cell r="AK1914"/>
          <cell r="AL1914" t="str">
            <v/>
          </cell>
          <cell r="AM1914"/>
          <cell r="AN1914"/>
          <cell r="AO1914" t="str">
            <v/>
          </cell>
          <cell r="AP1914"/>
          <cell r="AQ1914"/>
          <cell r="AR1914"/>
          <cell r="AS1914"/>
        </row>
        <row r="1915">
          <cell r="A1915">
            <v>1912</v>
          </cell>
          <cell r="B1915" t="str">
            <v>1217022105010001</v>
          </cell>
          <cell r="C1915"/>
          <cell r="D1915" t="str">
            <v>Nimpandarwin M Sihotang</v>
          </cell>
          <cell r="E1915">
            <v>81265131162</v>
          </cell>
          <cell r="F1915" t="str">
            <v>Driver (Truck) R10</v>
          </cell>
          <cell r="G1915"/>
          <cell r="H1915" t="str">
            <v>NON STAFF</v>
          </cell>
          <cell r="I1915" t="str">
            <v>GAM - SANGKULIRANG</v>
          </cell>
          <cell r="J1915" t="str">
            <v>HO</v>
          </cell>
          <cell r="K1915" t="str">
            <v>Arya</v>
          </cell>
          <cell r="L1915" t="str">
            <v>1 Hari</v>
          </cell>
          <cell r="M1915" t="str">
            <v>TEST TEORI</v>
          </cell>
          <cell r="N1915" t="str">
            <v>FAILED</v>
          </cell>
          <cell r="O1915" t="str">
            <v>Roda 10</v>
          </cell>
          <cell r="P1915">
            <v>45531</v>
          </cell>
          <cell r="Q1915" t="str">
            <v>0 Hari</v>
          </cell>
          <cell r="R1915">
            <v>45531</v>
          </cell>
          <cell r="S1915" t="str">
            <v>1 Hari</v>
          </cell>
          <cell r="T1915">
            <v>45532</v>
          </cell>
          <cell r="U1915" t="str">
            <v>242 Hari</v>
          </cell>
          <cell r="V1915"/>
          <cell r="W1915" t="str">
            <v/>
          </cell>
          <cell r="X1915"/>
          <cell r="Y1915" t="str">
            <v/>
          </cell>
          <cell r="Z1915"/>
          <cell r="AA1915" t="str">
            <v/>
          </cell>
          <cell r="AB1915"/>
          <cell r="AC1915"/>
          <cell r="AD1915"/>
          <cell r="AE1915" t="str">
            <v/>
          </cell>
          <cell r="AF1915"/>
          <cell r="AG1915"/>
          <cell r="AH1915"/>
          <cell r="AI1915"/>
          <cell r="AJ1915" t="str">
            <v/>
          </cell>
          <cell r="AK1915"/>
          <cell r="AL1915" t="str">
            <v/>
          </cell>
          <cell r="AM1915"/>
          <cell r="AN1915"/>
          <cell r="AO1915" t="str">
            <v/>
          </cell>
          <cell r="AP1915"/>
          <cell r="AQ1915"/>
          <cell r="AR1915" t="str">
            <v>TIDAK LULUS</v>
          </cell>
          <cell r="AS1915"/>
        </row>
        <row r="1916">
          <cell r="A1916">
            <v>1913</v>
          </cell>
          <cell r="B1916" t="str">
            <v>6402071508980002</v>
          </cell>
          <cell r="C1916"/>
          <cell r="D1916" t="str">
            <v>Agus Hariyadi</v>
          </cell>
          <cell r="E1916">
            <v>87784694280</v>
          </cell>
          <cell r="F1916" t="str">
            <v>Driver (Truck) R10</v>
          </cell>
          <cell r="G1916"/>
          <cell r="H1916" t="str">
            <v>NON STAFF</v>
          </cell>
          <cell r="I1916" t="str">
            <v>GAM - SANGKULIRANG</v>
          </cell>
          <cell r="J1916" t="str">
            <v>HO</v>
          </cell>
          <cell r="K1916" t="str">
            <v>Arya</v>
          </cell>
          <cell r="L1916" t="str">
            <v>243 Hari</v>
          </cell>
          <cell r="M1916" t="str">
            <v>INTERVIEW USER/TC</v>
          </cell>
          <cell r="N1916" t="str">
            <v>HOLD</v>
          </cell>
          <cell r="O1916" t="str">
            <v>Roda 10</v>
          </cell>
          <cell r="P1916">
            <v>45531</v>
          </cell>
          <cell r="Q1916" t="str">
            <v>0 Hari</v>
          </cell>
          <cell r="R1916">
            <v>45531</v>
          </cell>
          <cell r="S1916" t="str">
            <v>1 Hari</v>
          </cell>
          <cell r="T1916">
            <v>45532</v>
          </cell>
          <cell r="U1916" t="str">
            <v>242 Hari</v>
          </cell>
          <cell r="V1916"/>
          <cell r="W1916" t="str">
            <v/>
          </cell>
          <cell r="X1916"/>
          <cell r="Y1916" t="str">
            <v/>
          </cell>
          <cell r="Z1916"/>
          <cell r="AA1916" t="str">
            <v/>
          </cell>
          <cell r="AB1916"/>
          <cell r="AC1916"/>
          <cell r="AD1916"/>
          <cell r="AE1916" t="str">
            <v/>
          </cell>
          <cell r="AF1916"/>
          <cell r="AG1916"/>
          <cell r="AH1916"/>
          <cell r="AI1916"/>
          <cell r="AJ1916" t="str">
            <v/>
          </cell>
          <cell r="AK1916"/>
          <cell r="AL1916" t="str">
            <v/>
          </cell>
          <cell r="AM1916"/>
          <cell r="AN1916"/>
          <cell r="AO1916" t="str">
            <v/>
          </cell>
          <cell r="AP1916"/>
          <cell r="AQ1916"/>
          <cell r="AR1916" t="str">
            <v>WAIT INTERVIEW USER/TC</v>
          </cell>
          <cell r="AS1916"/>
        </row>
        <row r="1917">
          <cell r="A1917">
            <v>1914</v>
          </cell>
          <cell r="B1917">
            <v>710602060989</v>
          </cell>
          <cell r="C1917"/>
          <cell r="D1917" t="str">
            <v>Gland Corneles Sigarlaki</v>
          </cell>
          <cell r="E1917">
            <v>82311657560</v>
          </cell>
          <cell r="F1917" t="str">
            <v>Driver (Truck) R10</v>
          </cell>
          <cell r="G1917"/>
          <cell r="H1917" t="str">
            <v>NON STAFF</v>
          </cell>
          <cell r="I1917" t="str">
            <v>GAM - SANGKULIRANG</v>
          </cell>
          <cell r="J1917" t="str">
            <v>HO</v>
          </cell>
          <cell r="K1917" t="str">
            <v>Arya</v>
          </cell>
          <cell r="L1917" t="str">
            <v>1 Hari</v>
          </cell>
          <cell r="M1917" t="str">
            <v>TEST TEORI</v>
          </cell>
          <cell r="N1917" t="str">
            <v>FAILED</v>
          </cell>
          <cell r="O1917" t="str">
            <v>Roda 10</v>
          </cell>
          <cell r="P1917">
            <v>45531</v>
          </cell>
          <cell r="Q1917" t="str">
            <v>0 Hari</v>
          </cell>
          <cell r="R1917">
            <v>45531</v>
          </cell>
          <cell r="S1917" t="str">
            <v>1 Hari</v>
          </cell>
          <cell r="T1917">
            <v>45532</v>
          </cell>
          <cell r="U1917" t="str">
            <v>242 Hari</v>
          </cell>
          <cell r="V1917"/>
          <cell r="W1917" t="str">
            <v/>
          </cell>
          <cell r="X1917"/>
          <cell r="Y1917" t="str">
            <v/>
          </cell>
          <cell r="Z1917"/>
          <cell r="AA1917" t="str">
            <v/>
          </cell>
          <cell r="AB1917"/>
          <cell r="AC1917"/>
          <cell r="AD1917"/>
          <cell r="AE1917" t="str">
            <v/>
          </cell>
          <cell r="AF1917"/>
          <cell r="AG1917"/>
          <cell r="AH1917"/>
          <cell r="AI1917"/>
          <cell r="AJ1917" t="str">
            <v/>
          </cell>
          <cell r="AK1917"/>
          <cell r="AL1917" t="str">
            <v/>
          </cell>
          <cell r="AM1917"/>
          <cell r="AN1917"/>
          <cell r="AO1917" t="str">
            <v/>
          </cell>
          <cell r="AP1917"/>
          <cell r="AQ1917"/>
          <cell r="AR1917" t="str">
            <v>TIDAK HADIR</v>
          </cell>
          <cell r="AS1917"/>
        </row>
        <row r="1918">
          <cell r="A1918">
            <v>1915</v>
          </cell>
          <cell r="B1918" t="str">
            <v>6472060510000001</v>
          </cell>
          <cell r="C1918"/>
          <cell r="D1918" t="str">
            <v>Eki Kurniawan</v>
          </cell>
          <cell r="E1918">
            <v>81250553635</v>
          </cell>
          <cell r="F1918" t="str">
            <v>Driver (Truck) R10</v>
          </cell>
          <cell r="G1918"/>
          <cell r="H1918" t="str">
            <v>NON STAFF</v>
          </cell>
          <cell r="I1918" t="str">
            <v>GAM - SANGKULIRANG</v>
          </cell>
          <cell r="J1918" t="str">
            <v>HO</v>
          </cell>
          <cell r="K1918" t="str">
            <v>Arya</v>
          </cell>
          <cell r="L1918" t="str">
            <v>1 Hari</v>
          </cell>
          <cell r="M1918" t="str">
            <v>TEST TEORI</v>
          </cell>
          <cell r="N1918" t="str">
            <v>FAILED</v>
          </cell>
          <cell r="O1918" t="str">
            <v>Roda 10</v>
          </cell>
          <cell r="P1918">
            <v>45531</v>
          </cell>
          <cell r="Q1918" t="str">
            <v>0 Hari</v>
          </cell>
          <cell r="R1918">
            <v>45531</v>
          </cell>
          <cell r="S1918" t="str">
            <v>1 Hari</v>
          </cell>
          <cell r="T1918">
            <v>45532</v>
          </cell>
          <cell r="U1918" t="str">
            <v>242 Hari</v>
          </cell>
          <cell r="V1918"/>
          <cell r="W1918" t="str">
            <v/>
          </cell>
          <cell r="X1918"/>
          <cell r="Y1918" t="str">
            <v/>
          </cell>
          <cell r="Z1918"/>
          <cell r="AA1918" t="str">
            <v/>
          </cell>
          <cell r="AB1918"/>
          <cell r="AC1918"/>
          <cell r="AD1918"/>
          <cell r="AE1918" t="str">
            <v/>
          </cell>
          <cell r="AF1918"/>
          <cell r="AG1918"/>
          <cell r="AH1918"/>
          <cell r="AI1918"/>
          <cell r="AJ1918" t="str">
            <v/>
          </cell>
          <cell r="AK1918"/>
          <cell r="AL1918" t="str">
            <v/>
          </cell>
          <cell r="AM1918"/>
          <cell r="AN1918"/>
          <cell r="AO1918" t="str">
            <v/>
          </cell>
          <cell r="AP1918"/>
          <cell r="AQ1918"/>
          <cell r="AR1918" t="str">
            <v>TIDAK HADIR</v>
          </cell>
          <cell r="AS1918"/>
        </row>
        <row r="1919">
          <cell r="A1919">
            <v>1916</v>
          </cell>
          <cell r="B1919" t="str">
            <v>1802230305880006</v>
          </cell>
          <cell r="C1919"/>
          <cell r="D1919" t="str">
            <v>Paimin</v>
          </cell>
          <cell r="E1919">
            <v>85369093934</v>
          </cell>
          <cell r="F1919" t="str">
            <v>Driver (Truck) R10</v>
          </cell>
          <cell r="G1919"/>
          <cell r="H1919" t="str">
            <v>NON STAFF</v>
          </cell>
          <cell r="I1919" t="str">
            <v>GAM - SANGKULIRANG</v>
          </cell>
          <cell r="J1919" t="str">
            <v>HO</v>
          </cell>
          <cell r="K1919" t="str">
            <v>Arya</v>
          </cell>
          <cell r="L1919" t="str">
            <v>0 Hari</v>
          </cell>
          <cell r="M1919" t="str">
            <v>INTERVIEW HC</v>
          </cell>
          <cell r="N1919" t="str">
            <v>FAILED</v>
          </cell>
          <cell r="O1919" t="str">
            <v>Roda 10</v>
          </cell>
          <cell r="P1919">
            <v>45531</v>
          </cell>
          <cell r="Q1919" t="str">
            <v/>
          </cell>
          <cell r="R1919"/>
          <cell r="S1919" t="str">
            <v/>
          </cell>
          <cell r="T1919"/>
          <cell r="U1919" t="str">
            <v/>
          </cell>
          <cell r="V1919"/>
          <cell r="W1919" t="str">
            <v/>
          </cell>
          <cell r="X1919"/>
          <cell r="Y1919" t="str">
            <v/>
          </cell>
          <cell r="Z1919"/>
          <cell r="AA1919" t="str">
            <v/>
          </cell>
          <cell r="AB1919"/>
          <cell r="AC1919"/>
          <cell r="AD1919"/>
          <cell r="AE1919" t="str">
            <v/>
          </cell>
          <cell r="AF1919"/>
          <cell r="AG1919"/>
          <cell r="AH1919"/>
          <cell r="AI1919"/>
          <cell r="AJ1919" t="str">
            <v/>
          </cell>
          <cell r="AK1919"/>
          <cell r="AL1919" t="str">
            <v/>
          </cell>
          <cell r="AM1919"/>
          <cell r="AN1919"/>
          <cell r="AO1919" t="str">
            <v/>
          </cell>
          <cell r="AP1919"/>
          <cell r="AQ1919"/>
          <cell r="AR1919" t="str">
            <v>NO RESPON</v>
          </cell>
          <cell r="AS1919"/>
        </row>
        <row r="1920">
          <cell r="A1920">
            <v>1917</v>
          </cell>
          <cell r="B1920" t="str">
            <v>6472051705920005</v>
          </cell>
          <cell r="C1920">
            <v>24101752</v>
          </cell>
          <cell r="D1920" t="str">
            <v>Kaharuddin</v>
          </cell>
          <cell r="E1920">
            <v>82153442234</v>
          </cell>
          <cell r="F1920" t="str">
            <v>Driver (Truck) R10</v>
          </cell>
          <cell r="G1920"/>
          <cell r="H1920" t="str">
            <v>NON STAFF</v>
          </cell>
          <cell r="I1920" t="str">
            <v>GAM - SANGKULIRANG</v>
          </cell>
          <cell r="J1920" t="str">
            <v>HO</v>
          </cell>
          <cell r="K1920" t="str">
            <v>Arya</v>
          </cell>
          <cell r="L1920" t="str">
            <v>50 Hari</v>
          </cell>
          <cell r="M1920" t="str">
            <v>EXISTING</v>
          </cell>
          <cell r="N1920" t="str">
            <v>CLOSE HIRED</v>
          </cell>
          <cell r="O1920" t="str">
            <v>Roda 10</v>
          </cell>
          <cell r="P1920">
            <v>45531</v>
          </cell>
          <cell r="Q1920" t="str">
            <v>0 Hari</v>
          </cell>
          <cell r="R1920">
            <v>45531</v>
          </cell>
          <cell r="S1920" t="str">
            <v>1 Hari</v>
          </cell>
          <cell r="T1920">
            <v>45532</v>
          </cell>
          <cell r="U1920" t="str">
            <v>242 Hari</v>
          </cell>
          <cell r="V1920"/>
          <cell r="W1920" t="str">
            <v/>
          </cell>
          <cell r="X1920"/>
          <cell r="Y1920" t="str">
            <v/>
          </cell>
          <cell r="Z1920"/>
          <cell r="AA1920" t="str">
            <v>45562 Hari</v>
          </cell>
          <cell r="AB1920">
            <v>45562</v>
          </cell>
          <cell r="AC1920" t="str">
            <v>KMC BALIKPAPAN</v>
          </cell>
          <cell r="AD1920">
            <v>45567</v>
          </cell>
          <cell r="AE1920" t="str">
            <v>5 Hari</v>
          </cell>
          <cell r="AF1920">
            <v>45565</v>
          </cell>
          <cell r="AG1920" t="str">
            <v>FU
1. dr Sp J (sinus Arrhytmia pada hasil gambaran EKG)
2. Vaksin Hepatitsi B</v>
          </cell>
          <cell r="AH1920" t="str">
            <v>Medium Risk</v>
          </cell>
          <cell r="AI1920">
            <v>45574</v>
          </cell>
          <cell r="AJ1920" t="str">
            <v>6 Hari</v>
          </cell>
          <cell r="AK1920">
            <v>45580</v>
          </cell>
          <cell r="AL1920" t="str">
            <v>5 Hari</v>
          </cell>
          <cell r="AM1920">
            <v>45581</v>
          </cell>
          <cell r="AN1920">
            <v>45585</v>
          </cell>
          <cell r="AO1920" t="str">
            <v>6 Hari</v>
          </cell>
          <cell r="AP1920">
            <v>45591</v>
          </cell>
          <cell r="AQ1920" t="str">
            <v>DONE</v>
          </cell>
          <cell r="AR1920" t="str">
            <v>BAST</v>
          </cell>
          <cell r="AS1920"/>
        </row>
        <row r="1921">
          <cell r="A1921">
            <v>1918</v>
          </cell>
          <cell r="B1921" t="str">
            <v>6472062107980002</v>
          </cell>
          <cell r="C1921"/>
          <cell r="D1921" t="str">
            <v>Renaldi</v>
          </cell>
          <cell r="E1921">
            <v>87735606746</v>
          </cell>
          <cell r="F1921" t="str">
            <v>Driver (Truck) R10</v>
          </cell>
          <cell r="G1921"/>
          <cell r="H1921" t="str">
            <v>NON STAFF</v>
          </cell>
          <cell r="I1921" t="str">
            <v>GAM - SANGKULIRANG</v>
          </cell>
          <cell r="J1921" t="str">
            <v>HO</v>
          </cell>
          <cell r="K1921" t="str">
            <v>Arya</v>
          </cell>
          <cell r="L1921" t="str">
            <v>0 Hari</v>
          </cell>
          <cell r="M1921" t="str">
            <v>INTERVIEW HC</v>
          </cell>
          <cell r="N1921" t="str">
            <v>FAILED</v>
          </cell>
          <cell r="O1921" t="str">
            <v>Roda 10</v>
          </cell>
          <cell r="P1921">
            <v>45531</v>
          </cell>
          <cell r="Q1921" t="str">
            <v/>
          </cell>
          <cell r="R1921"/>
          <cell r="S1921" t="str">
            <v/>
          </cell>
          <cell r="T1921"/>
          <cell r="U1921" t="str">
            <v/>
          </cell>
          <cell r="V1921"/>
          <cell r="W1921" t="str">
            <v/>
          </cell>
          <cell r="X1921"/>
          <cell r="Y1921" t="str">
            <v/>
          </cell>
          <cell r="Z1921"/>
          <cell r="AA1921" t="str">
            <v/>
          </cell>
          <cell r="AB1921"/>
          <cell r="AC1921"/>
          <cell r="AD1921"/>
          <cell r="AE1921" t="str">
            <v/>
          </cell>
          <cell r="AF1921"/>
          <cell r="AG1921"/>
          <cell r="AH1921"/>
          <cell r="AI1921"/>
          <cell r="AJ1921" t="str">
            <v/>
          </cell>
          <cell r="AK1921"/>
          <cell r="AL1921" t="str">
            <v/>
          </cell>
          <cell r="AM1921"/>
          <cell r="AN1921"/>
          <cell r="AO1921" t="str">
            <v/>
          </cell>
          <cell r="AP1921"/>
          <cell r="AQ1921"/>
          <cell r="AR1921" t="str">
            <v>NO RESPON</v>
          </cell>
          <cell r="AS1921"/>
        </row>
        <row r="1922">
          <cell r="A1922">
            <v>1919</v>
          </cell>
          <cell r="B1922" t="str">
            <v>6304130803970006</v>
          </cell>
          <cell r="C1922"/>
          <cell r="D1922" t="str">
            <v>Renaldi</v>
          </cell>
          <cell r="E1922">
            <v>82352329225</v>
          </cell>
          <cell r="F1922" t="str">
            <v>Driver (Truck) R10</v>
          </cell>
          <cell r="G1922"/>
          <cell r="H1922" t="str">
            <v>NON STAFF</v>
          </cell>
          <cell r="I1922" t="str">
            <v>GAM - SANGKULIRANG</v>
          </cell>
          <cell r="J1922" t="str">
            <v>HO</v>
          </cell>
          <cell r="K1922" t="str">
            <v>Arya</v>
          </cell>
          <cell r="L1922" t="str">
            <v>0 Hari</v>
          </cell>
          <cell r="M1922" t="str">
            <v>TEST TEORI</v>
          </cell>
          <cell r="N1922" t="str">
            <v>FAILED</v>
          </cell>
          <cell r="O1922" t="str">
            <v>Roda 10</v>
          </cell>
          <cell r="P1922">
            <v>45531</v>
          </cell>
          <cell r="Q1922" t="str">
            <v/>
          </cell>
          <cell r="R1922"/>
          <cell r="S1922" t="str">
            <v/>
          </cell>
          <cell r="T1922"/>
          <cell r="U1922" t="str">
            <v/>
          </cell>
          <cell r="V1922"/>
          <cell r="W1922" t="str">
            <v/>
          </cell>
          <cell r="X1922"/>
          <cell r="Y1922" t="str">
            <v/>
          </cell>
          <cell r="Z1922"/>
          <cell r="AA1922" t="str">
            <v/>
          </cell>
          <cell r="AB1922"/>
          <cell r="AC1922"/>
          <cell r="AD1922"/>
          <cell r="AE1922" t="str">
            <v/>
          </cell>
          <cell r="AF1922"/>
          <cell r="AG1922"/>
          <cell r="AH1922"/>
          <cell r="AI1922"/>
          <cell r="AJ1922" t="str">
            <v/>
          </cell>
          <cell r="AK1922"/>
          <cell r="AL1922" t="str">
            <v/>
          </cell>
          <cell r="AM1922"/>
          <cell r="AN1922"/>
          <cell r="AO1922" t="str">
            <v/>
          </cell>
          <cell r="AP1922"/>
          <cell r="AQ1922"/>
          <cell r="AR1922" t="str">
            <v>TIDAK HADIR</v>
          </cell>
          <cell r="AS1922"/>
        </row>
        <row r="1923">
          <cell r="A1923">
            <v>1920</v>
          </cell>
          <cell r="B1923" t="str">
            <v>6472061508940005</v>
          </cell>
          <cell r="C1923"/>
          <cell r="D1923" t="str">
            <v>Hapsyad</v>
          </cell>
          <cell r="E1923">
            <v>85311624186</v>
          </cell>
          <cell r="F1923" t="str">
            <v>Driver (Truck) R10</v>
          </cell>
          <cell r="G1923"/>
          <cell r="H1923" t="str">
            <v>NON STAFF</v>
          </cell>
          <cell r="I1923" t="str">
            <v>GAM - SANGKULIRANG</v>
          </cell>
          <cell r="J1923" t="str">
            <v>HO</v>
          </cell>
          <cell r="K1923" t="str">
            <v>Arya</v>
          </cell>
          <cell r="L1923" t="str">
            <v>0 Hari</v>
          </cell>
          <cell r="M1923" t="str">
            <v>FAIL GROUND TEST</v>
          </cell>
          <cell r="N1923" t="str">
            <v>FAILED</v>
          </cell>
          <cell r="O1923" t="str">
            <v>Roda 10</v>
          </cell>
          <cell r="P1923">
            <v>45531</v>
          </cell>
          <cell r="Q1923" t="str">
            <v>0 Hari</v>
          </cell>
          <cell r="R1923">
            <v>45531</v>
          </cell>
          <cell r="S1923" t="str">
            <v>8 Hari</v>
          </cell>
          <cell r="T1923">
            <v>45539</v>
          </cell>
          <cell r="U1923" t="str">
            <v>2 Hari</v>
          </cell>
          <cell r="V1923"/>
          <cell r="W1923" t="str">
            <v/>
          </cell>
          <cell r="X1923"/>
          <cell r="Y1923" t="str">
            <v/>
          </cell>
          <cell r="Z1923">
            <v>45541</v>
          </cell>
          <cell r="AA1923" t="str">
            <v>15 Hari</v>
          </cell>
          <cell r="AB1923">
            <v>45556</v>
          </cell>
          <cell r="AC1923" t="str">
            <v>KMC BALIKPAPAN</v>
          </cell>
          <cell r="AD1923">
            <v>45565</v>
          </cell>
          <cell r="AE1923" t="str">
            <v>9 Hari</v>
          </cell>
          <cell r="AF1923">
            <v>45559</v>
          </cell>
          <cell r="AG1923" t="str">
            <v>FU 
1. dr Sp PD (Cholesterol Total (249 mg/dL), Trigliserida (198 mg/dL),
LDL Cholesterol (163 mg/dL), Gamma GT (72 IU/L))
2. Vaksin Hepatitis B</v>
          </cell>
          <cell r="AH1923" t="str">
            <v>Medium Risk</v>
          </cell>
          <cell r="AI1923">
            <v>45567</v>
          </cell>
          <cell r="AJ1923" t="str">
            <v>207 Hari</v>
          </cell>
          <cell r="AK1923"/>
          <cell r="AL1923" t="str">
            <v/>
          </cell>
          <cell r="AM1923"/>
          <cell r="AN1923"/>
          <cell r="AO1923" t="str">
            <v/>
          </cell>
          <cell r="AP1923"/>
          <cell r="AQ1923" t="str">
            <v>DONE</v>
          </cell>
          <cell r="AR1923" t="str">
            <v>MENGUNDURKAN DIRI KARENA ADA URUSAN KELUARGA</v>
          </cell>
          <cell r="AS1923"/>
        </row>
        <row r="1924">
          <cell r="A1924">
            <v>1921</v>
          </cell>
          <cell r="B1924" t="str">
            <v>7371072509990003</v>
          </cell>
          <cell r="C1924"/>
          <cell r="D1924" t="str">
            <v>Akhyar Afdinul</v>
          </cell>
          <cell r="E1924">
            <v>8998850896</v>
          </cell>
          <cell r="F1924" t="str">
            <v>MCC</v>
          </cell>
          <cell r="G1924"/>
          <cell r="H1924" t="str">
            <v>NON STAFF</v>
          </cell>
          <cell r="I1924" t="str">
            <v>IP - TABANG</v>
          </cell>
          <cell r="J1924" t="str">
            <v>HO</v>
          </cell>
          <cell r="K1924" t="str">
            <v>Sasi</v>
          </cell>
          <cell r="L1924" t="str">
            <v>246 Hari</v>
          </cell>
          <cell r="M1924" t="str">
            <v>EXISTING</v>
          </cell>
          <cell r="N1924" t="str">
            <v>CLOSE HIRED</v>
          </cell>
          <cell r="O1924" t="str">
            <v/>
          </cell>
          <cell r="P1924">
            <v>45528</v>
          </cell>
          <cell r="Q1924" t="str">
            <v>0 Hari</v>
          </cell>
          <cell r="R1924">
            <v>45528</v>
          </cell>
          <cell r="S1924" t="str">
            <v>0 Hari</v>
          </cell>
          <cell r="T1924">
            <v>45528</v>
          </cell>
          <cell r="U1924" t="str">
            <v>0 Hari</v>
          </cell>
          <cell r="V1924"/>
          <cell r="W1924" t="str">
            <v/>
          </cell>
          <cell r="X1924"/>
          <cell r="Y1924" t="str">
            <v/>
          </cell>
          <cell r="Z1924">
            <v>45528</v>
          </cell>
          <cell r="AA1924" t="str">
            <v>4 Hari</v>
          </cell>
          <cell r="AB1924">
            <v>45532</v>
          </cell>
          <cell r="AC1924" t="str">
            <v>TMC MAKASSAR</v>
          </cell>
          <cell r="AD1924">
            <v>45565</v>
          </cell>
          <cell r="AE1924" t="str">
            <v>33 Hari</v>
          </cell>
          <cell r="AF1924">
            <v>45538</v>
          </cell>
          <cell r="AG1924" t="str">
            <v>Lakukan buka jahitan sesuai rekomendasi dokter bedah mulut</v>
          </cell>
          <cell r="AH1924" t="str">
            <v>Low Risk</v>
          </cell>
          <cell r="AI1924"/>
          <cell r="AJ1924" t="str">
            <v/>
          </cell>
          <cell r="AK1924"/>
          <cell r="AL1924" t="str">
            <v/>
          </cell>
          <cell r="AM1924"/>
          <cell r="AN1924"/>
          <cell r="AO1924" t="str">
            <v/>
          </cell>
          <cell r="AP1924"/>
          <cell r="AQ1924" t="str">
            <v>DONE</v>
          </cell>
          <cell r="AR1924" t="str">
            <v>PENGATURAN ONSITE</v>
          </cell>
          <cell r="AS1924"/>
        </row>
        <row r="1925">
          <cell r="A1925">
            <v>1922</v>
          </cell>
          <cell r="B1925" t="str">
            <v>7318123011000007</v>
          </cell>
          <cell r="C1925"/>
          <cell r="D1925" t="str">
            <v>Arri Pasae</v>
          </cell>
          <cell r="E1925">
            <v>85240811898</v>
          </cell>
          <cell r="F1925" t="str">
            <v>Driver (Truck) R10</v>
          </cell>
          <cell r="G1925"/>
          <cell r="H1925" t="str">
            <v>NON STAFF</v>
          </cell>
          <cell r="I1925" t="str">
            <v>GAM - SANGKULIRANG</v>
          </cell>
          <cell r="J1925" t="str">
            <v>HO</v>
          </cell>
          <cell r="K1925" t="str">
            <v>Arya</v>
          </cell>
          <cell r="L1925" t="str">
            <v>0 Hari</v>
          </cell>
          <cell r="M1925" t="str">
            <v>FU MCU</v>
          </cell>
          <cell r="N1925" t="str">
            <v>FAILED</v>
          </cell>
          <cell r="O1925" t="str">
            <v>Roda 10</v>
          </cell>
          <cell r="P1925">
            <v>45531</v>
          </cell>
          <cell r="Q1925" t="str">
            <v>0 Hari</v>
          </cell>
          <cell r="R1925">
            <v>45531</v>
          </cell>
          <cell r="S1925" t="str">
            <v>1 Hari</v>
          </cell>
          <cell r="T1925">
            <v>45532</v>
          </cell>
          <cell r="U1925" t="str">
            <v>9 Hari</v>
          </cell>
          <cell r="V1925"/>
          <cell r="W1925" t="str">
            <v/>
          </cell>
          <cell r="X1925"/>
          <cell r="Y1925" t="str">
            <v/>
          </cell>
          <cell r="Z1925">
            <v>45541</v>
          </cell>
          <cell r="AA1925" t="str">
            <v>6 Hari</v>
          </cell>
          <cell r="AB1925">
            <v>45547</v>
          </cell>
          <cell r="AC1925" t="str">
            <v>KMC BALIKPAPAN</v>
          </cell>
          <cell r="AD1925"/>
          <cell r="AE1925" t="str">
            <v>227 Hari</v>
          </cell>
          <cell r="AF1925">
            <v>45561</v>
          </cell>
          <cell r="AG1925" t="str">
            <v>Leukosit tambah naik konsumsi obatnya dari dokter baru FU ulang</v>
          </cell>
          <cell r="AH1925" t="str">
            <v>Medium Risk</v>
          </cell>
          <cell r="AI1925"/>
          <cell r="AJ1925"/>
          <cell r="AK1925"/>
          <cell r="AL1925" t="str">
            <v/>
          </cell>
          <cell r="AM1925"/>
          <cell r="AN1925"/>
          <cell r="AO1925"/>
          <cell r="AP1925"/>
          <cell r="AQ1925"/>
          <cell r="AR1925" t="str">
            <v>KANDIDAT TIDAK ADA KONFIRMASI LAGI</v>
          </cell>
          <cell r="AS1925"/>
        </row>
        <row r="1926">
          <cell r="A1926">
            <v>1923</v>
          </cell>
          <cell r="B1926" t="str">
            <v>7318190504960001</v>
          </cell>
          <cell r="C1926"/>
          <cell r="D1926" t="str">
            <v>Linus Jepri</v>
          </cell>
          <cell r="E1926">
            <v>85399852706</v>
          </cell>
          <cell r="F1926" t="str">
            <v>Driver (Truck) R10</v>
          </cell>
          <cell r="G1926"/>
          <cell r="H1926" t="str">
            <v>NON STAFF</v>
          </cell>
          <cell r="I1926" t="str">
            <v>GAM - SANGKULIRANG</v>
          </cell>
          <cell r="J1926" t="str">
            <v>HO</v>
          </cell>
          <cell r="K1926" t="str">
            <v>Arya</v>
          </cell>
          <cell r="L1926" t="str">
            <v>0 Hari</v>
          </cell>
          <cell r="M1926" t="str">
            <v>PLAN ONSITE</v>
          </cell>
          <cell r="N1926" t="str">
            <v>HOLD</v>
          </cell>
          <cell r="O1926" t="str">
            <v>Roda 10</v>
          </cell>
          <cell r="P1926">
            <v>45531</v>
          </cell>
          <cell r="Q1926" t="str">
            <v>0 Hari</v>
          </cell>
          <cell r="R1926">
            <v>45531</v>
          </cell>
          <cell r="S1926" t="str">
            <v>8 Hari</v>
          </cell>
          <cell r="T1926">
            <v>45539</v>
          </cell>
          <cell r="U1926" t="str">
            <v>2 Hari</v>
          </cell>
          <cell r="V1926"/>
          <cell r="W1926" t="str">
            <v/>
          </cell>
          <cell r="X1926"/>
          <cell r="Y1926" t="str">
            <v/>
          </cell>
          <cell r="Z1926">
            <v>45541</v>
          </cell>
          <cell r="AA1926" t="str">
            <v>11 Hari</v>
          </cell>
          <cell r="AB1926">
            <v>45552</v>
          </cell>
          <cell r="AC1926" t="str">
            <v>KMC BALIKPAPAN</v>
          </cell>
          <cell r="AD1926">
            <v>45558</v>
          </cell>
          <cell r="AE1926" t="str">
            <v>6 Hari</v>
          </cell>
          <cell r="AF1926"/>
          <cell r="AG1926"/>
          <cell r="AH1926"/>
          <cell r="AI1926"/>
          <cell r="AJ1926" t="str">
            <v/>
          </cell>
          <cell r="AK1926"/>
          <cell r="AL1926" t="str">
            <v/>
          </cell>
          <cell r="AM1926"/>
          <cell r="AN1926"/>
          <cell r="AO1926" t="str">
            <v/>
          </cell>
          <cell r="AP1926"/>
          <cell r="AQ1926" t="str">
            <v>DONE</v>
          </cell>
          <cell r="AR1926" t="str">
            <v>PENGATURAN ONSITE</v>
          </cell>
          <cell r="AS1926"/>
        </row>
        <row r="1927">
          <cell r="A1927">
            <v>1924</v>
          </cell>
          <cell r="B1927" t="str">
            <v>6401040711940004</v>
          </cell>
          <cell r="C1927"/>
          <cell r="D1927" t="str">
            <v>Noffan Amiruddin</v>
          </cell>
          <cell r="E1927">
            <v>85347575114</v>
          </cell>
          <cell r="F1927" t="str">
            <v>Planner</v>
          </cell>
          <cell r="G1927"/>
          <cell r="H1927" t="str">
            <v>STAFF</v>
          </cell>
          <cell r="I1927" t="str">
            <v>KJA - BKJ</v>
          </cell>
          <cell r="J1927" t="str">
            <v>HO</v>
          </cell>
          <cell r="K1927" t="str">
            <v>Novi</v>
          </cell>
          <cell r="L1927" t="str">
            <v>11 Hari</v>
          </cell>
          <cell r="M1927" t="str">
            <v>MCU</v>
          </cell>
          <cell r="N1927" t="str">
            <v>FAILED</v>
          </cell>
          <cell r="O1927" t="str">
            <v/>
          </cell>
          <cell r="P1927">
            <v>45520</v>
          </cell>
          <cell r="Q1927" t="str">
            <v>0 Hari</v>
          </cell>
          <cell r="R1927">
            <v>45520</v>
          </cell>
          <cell r="S1927" t="str">
            <v>0 Hari</v>
          </cell>
          <cell r="T1927">
            <v>45520</v>
          </cell>
          <cell r="U1927" t="str">
            <v>11 Hari</v>
          </cell>
          <cell r="V1927"/>
          <cell r="W1927" t="str">
            <v/>
          </cell>
          <cell r="X1927"/>
          <cell r="Y1927" t="str">
            <v/>
          </cell>
          <cell r="Z1927">
            <v>45531</v>
          </cell>
          <cell r="AA1927" t="str">
            <v/>
          </cell>
          <cell r="AB1927"/>
          <cell r="AC1927"/>
          <cell r="AD1927"/>
          <cell r="AE1927" t="str">
            <v/>
          </cell>
          <cell r="AF1927"/>
          <cell r="AG1927"/>
          <cell r="AH1927"/>
          <cell r="AI1927"/>
          <cell r="AJ1927" t="str">
            <v/>
          </cell>
          <cell r="AK1927"/>
          <cell r="AL1927" t="str">
            <v/>
          </cell>
          <cell r="AM1927"/>
          <cell r="AN1927"/>
          <cell r="AO1927" t="str">
            <v/>
          </cell>
          <cell r="AP1927"/>
          <cell r="AQ1927"/>
          <cell r="AR1927" t="str">
            <v>MENGUNDURKAN DIRI KARENA ADA URUSAN KELUARGA</v>
          </cell>
          <cell r="AS1927"/>
        </row>
        <row r="1928">
          <cell r="A1928">
            <v>1925</v>
          </cell>
          <cell r="B1928" t="str">
            <v>7316113110980002</v>
          </cell>
          <cell r="C1928"/>
          <cell r="D1928" t="str">
            <v>Rahmat</v>
          </cell>
          <cell r="E1928">
            <v>82292330823</v>
          </cell>
          <cell r="F1928" t="str">
            <v>Driver (Truck) R10</v>
          </cell>
          <cell r="G1928"/>
          <cell r="H1928" t="str">
            <v>NON STAFF</v>
          </cell>
          <cell r="I1928" t="str">
            <v>GAM - SANGKULIRANG</v>
          </cell>
          <cell r="J1928" t="str">
            <v>HO</v>
          </cell>
          <cell r="K1928" t="str">
            <v>Arya</v>
          </cell>
          <cell r="L1928" t="str">
            <v>0 Hari</v>
          </cell>
          <cell r="M1928" t="str">
            <v>INTERVIEW HC</v>
          </cell>
          <cell r="N1928" t="str">
            <v>FAILED</v>
          </cell>
          <cell r="O1928" t="str">
            <v>Roda 10</v>
          </cell>
          <cell r="P1928">
            <v>45531</v>
          </cell>
          <cell r="Q1928" t="str">
            <v/>
          </cell>
          <cell r="R1928"/>
          <cell r="S1928" t="str">
            <v/>
          </cell>
          <cell r="T1928"/>
          <cell r="U1928" t="str">
            <v/>
          </cell>
          <cell r="V1928"/>
          <cell r="W1928" t="str">
            <v/>
          </cell>
          <cell r="X1928"/>
          <cell r="Y1928" t="str">
            <v/>
          </cell>
          <cell r="Z1928"/>
          <cell r="AA1928" t="str">
            <v/>
          </cell>
          <cell r="AB1928"/>
          <cell r="AC1928"/>
          <cell r="AD1928"/>
          <cell r="AE1928" t="str">
            <v/>
          </cell>
          <cell r="AF1928"/>
          <cell r="AG1928"/>
          <cell r="AH1928"/>
          <cell r="AI1928"/>
          <cell r="AJ1928" t="str">
            <v/>
          </cell>
          <cell r="AK1928"/>
          <cell r="AL1928" t="str">
            <v/>
          </cell>
          <cell r="AM1928"/>
          <cell r="AN1928"/>
          <cell r="AO1928" t="str">
            <v/>
          </cell>
          <cell r="AP1928"/>
          <cell r="AQ1928"/>
          <cell r="AR1928" t="str">
            <v>WAIT INTERVIEW HC (pemalsuan data pengalaman kerja by jamal)</v>
          </cell>
          <cell r="AS1928"/>
        </row>
        <row r="1929">
          <cell r="A1929">
            <v>1926</v>
          </cell>
          <cell r="B1929" t="str">
            <v>7324010410010001</v>
          </cell>
          <cell r="C1929"/>
          <cell r="D1929" t="str">
            <v>Andreas Rovianto Mangaru</v>
          </cell>
          <cell r="E1929">
            <v>82254881628</v>
          </cell>
          <cell r="F1929" t="str">
            <v>Driver (Truck) R10</v>
          </cell>
          <cell r="G1929"/>
          <cell r="H1929" t="str">
            <v>NON STAFF</v>
          </cell>
          <cell r="I1929" t="str">
            <v>GAM - SANGKULIRANG</v>
          </cell>
          <cell r="J1929" t="str">
            <v>HO</v>
          </cell>
          <cell r="K1929" t="str">
            <v>Arya</v>
          </cell>
          <cell r="L1929" t="str">
            <v>1 Hari</v>
          </cell>
          <cell r="M1929" t="str">
            <v>TEST TEORI</v>
          </cell>
          <cell r="N1929" t="str">
            <v>FAILED</v>
          </cell>
          <cell r="O1929" t="str">
            <v>Roda 10</v>
          </cell>
          <cell r="P1929">
            <v>45531</v>
          </cell>
          <cell r="Q1929" t="str">
            <v>0 Hari</v>
          </cell>
          <cell r="R1929">
            <v>45531</v>
          </cell>
          <cell r="S1929" t="str">
            <v>1 Hari</v>
          </cell>
          <cell r="T1929">
            <v>45532</v>
          </cell>
          <cell r="U1929" t="str">
            <v>242 Hari</v>
          </cell>
          <cell r="V1929"/>
          <cell r="W1929" t="str">
            <v/>
          </cell>
          <cell r="X1929"/>
          <cell r="Y1929" t="str">
            <v/>
          </cell>
          <cell r="Z1929"/>
          <cell r="AA1929" t="str">
            <v/>
          </cell>
          <cell r="AB1929"/>
          <cell r="AC1929"/>
          <cell r="AD1929"/>
          <cell r="AE1929" t="str">
            <v/>
          </cell>
          <cell r="AF1929"/>
          <cell r="AG1929"/>
          <cell r="AH1929"/>
          <cell r="AI1929"/>
          <cell r="AJ1929" t="str">
            <v/>
          </cell>
          <cell r="AK1929"/>
          <cell r="AL1929" t="str">
            <v/>
          </cell>
          <cell r="AM1929"/>
          <cell r="AN1929"/>
          <cell r="AO1929" t="str">
            <v/>
          </cell>
          <cell r="AP1929"/>
          <cell r="AQ1929"/>
          <cell r="AR1929" t="str">
            <v>TIDAK LULUS</v>
          </cell>
          <cell r="AS1929"/>
        </row>
        <row r="1930">
          <cell r="A1930">
            <v>1927</v>
          </cell>
          <cell r="B1930" t="str">
            <v>7326060608860003</v>
          </cell>
          <cell r="C1930"/>
          <cell r="D1930" t="str">
            <v>Esron Ishak Taruk</v>
          </cell>
          <cell r="E1930">
            <v>81345331994</v>
          </cell>
          <cell r="F1930" t="str">
            <v>Operator (Bulldozer)</v>
          </cell>
          <cell r="G1930"/>
          <cell r="H1930" t="str">
            <v>NON STAFF</v>
          </cell>
          <cell r="I1930" t="str">
            <v>INFRA - TABANG</v>
          </cell>
          <cell r="J1930" t="str">
            <v>HO</v>
          </cell>
          <cell r="K1930"/>
          <cell r="L1930" t="str">
            <v>244 Hari</v>
          </cell>
          <cell r="M1930" t="str">
            <v>PLAN ONSITE</v>
          </cell>
          <cell r="N1930" t="str">
            <v>IN PROCESS</v>
          </cell>
          <cell r="O1930" t="str">
            <v/>
          </cell>
          <cell r="P1930">
            <v>45530</v>
          </cell>
          <cell r="Q1930" t="str">
            <v>0 Hari</v>
          </cell>
          <cell r="R1930">
            <v>45530</v>
          </cell>
          <cell r="S1930" t="str">
            <v>0 Hari</v>
          </cell>
          <cell r="T1930">
            <v>45530</v>
          </cell>
          <cell r="U1930" t="str">
            <v>0 Hari</v>
          </cell>
          <cell r="V1930"/>
          <cell r="W1930" t="str">
            <v/>
          </cell>
          <cell r="X1930"/>
          <cell r="Y1930" t="str">
            <v/>
          </cell>
          <cell r="Z1930">
            <v>45530</v>
          </cell>
          <cell r="AA1930" t="str">
            <v>1 Hari</v>
          </cell>
          <cell r="AB1930">
            <v>45531</v>
          </cell>
          <cell r="AC1930" t="str">
            <v>KMC BALIKPAPAN</v>
          </cell>
          <cell r="AD1930">
            <v>45539</v>
          </cell>
          <cell r="AE1930" t="str">
            <v>8 Hari</v>
          </cell>
          <cell r="AF1930">
            <v>45534</v>
          </cell>
          <cell r="AG1930" t="str">
            <v>Sp.PD ( Trigliserida, LDL ).</v>
          </cell>
          <cell r="AH1930" t="str">
            <v>Low Risk</v>
          </cell>
          <cell r="AI1930"/>
          <cell r="AJ1930" t="str">
            <v/>
          </cell>
          <cell r="AK1930"/>
          <cell r="AL1930" t="str">
            <v/>
          </cell>
          <cell r="AM1930"/>
          <cell r="AN1930"/>
          <cell r="AO1930" t="str">
            <v/>
          </cell>
          <cell r="AP1930"/>
          <cell r="AQ1930" t="str">
            <v>DONE</v>
          </cell>
          <cell r="AR1930"/>
          <cell r="AS1930"/>
        </row>
        <row r="1931">
          <cell r="A1931">
            <v>1928</v>
          </cell>
          <cell r="B1931" t="str">
            <v>6472075904010001</v>
          </cell>
          <cell r="C1931"/>
          <cell r="D1931" t="str">
            <v>Nur Muhammad Rizaldy</v>
          </cell>
          <cell r="E1931">
            <v>83152461484</v>
          </cell>
          <cell r="F1931" t="str">
            <v>Admin</v>
          </cell>
          <cell r="G1931"/>
          <cell r="H1931" t="str">
            <v>NON STAFF</v>
          </cell>
          <cell r="I1931" t="str">
            <v>INFRA - TABANG</v>
          </cell>
          <cell r="J1931" t="str">
            <v>HO</v>
          </cell>
          <cell r="K1931"/>
          <cell r="L1931" t="str">
            <v>243 Hari</v>
          </cell>
          <cell r="M1931" t="str">
            <v>PLAN ONSITE</v>
          </cell>
          <cell r="N1931" t="str">
            <v>IN PROCESS</v>
          </cell>
          <cell r="O1931" t="str">
            <v/>
          </cell>
          <cell r="P1931">
            <v>45531</v>
          </cell>
          <cell r="Q1931" t="str">
            <v>0 Hari</v>
          </cell>
          <cell r="R1931">
            <v>45531</v>
          </cell>
          <cell r="S1931" t="str">
            <v>0 Hari</v>
          </cell>
          <cell r="T1931">
            <v>45531</v>
          </cell>
          <cell r="U1931" t="str">
            <v>0 Hari</v>
          </cell>
          <cell r="V1931"/>
          <cell r="W1931" t="str">
            <v/>
          </cell>
          <cell r="X1931"/>
          <cell r="Y1931" t="str">
            <v/>
          </cell>
          <cell r="Z1931">
            <v>45531</v>
          </cell>
          <cell r="AA1931" t="str">
            <v>1 Hari</v>
          </cell>
          <cell r="AB1931">
            <v>45532</v>
          </cell>
          <cell r="AC1931" t="str">
            <v>KMC BALIKPAPAN</v>
          </cell>
          <cell r="AD1931">
            <v>45534</v>
          </cell>
          <cell r="AE1931" t="str">
            <v>2 Hari</v>
          </cell>
          <cell r="AF1931">
            <v>45534</v>
          </cell>
          <cell r="AG1931" t="str">
            <v>Sp.GK ( BMI )</v>
          </cell>
          <cell r="AH1931" t="str">
            <v>Low Risk</v>
          </cell>
          <cell r="AI1931"/>
          <cell r="AJ1931" t="str">
            <v/>
          </cell>
          <cell r="AK1931"/>
          <cell r="AL1931" t="str">
            <v/>
          </cell>
          <cell r="AM1931"/>
          <cell r="AN1931"/>
          <cell r="AO1931" t="str">
            <v/>
          </cell>
          <cell r="AP1931"/>
          <cell r="AQ1931" t="str">
            <v>DONE</v>
          </cell>
          <cell r="AR1931"/>
          <cell r="AS1931"/>
        </row>
        <row r="1932">
          <cell r="A1932">
            <v>1929</v>
          </cell>
          <cell r="B1932" t="str">
            <v>6471050112850007</v>
          </cell>
          <cell r="C1932"/>
          <cell r="D1932" t="str">
            <v>Nanda Wijaya Kesuma</v>
          </cell>
          <cell r="E1932">
            <v>81346256893</v>
          </cell>
          <cell r="F1932" t="str">
            <v>Driver (Truck) R10</v>
          </cell>
          <cell r="G1932"/>
          <cell r="H1932" t="str">
            <v>NON STAFF</v>
          </cell>
          <cell r="I1932" t="str">
            <v>GAM - SANGKULIRANG</v>
          </cell>
          <cell r="J1932" t="str">
            <v>HO</v>
          </cell>
          <cell r="K1932" t="str">
            <v>Arya</v>
          </cell>
          <cell r="L1932" t="str">
            <v>1 Hari</v>
          </cell>
          <cell r="M1932" t="str">
            <v>TEST TEORI</v>
          </cell>
          <cell r="N1932" t="str">
            <v>FAILED</v>
          </cell>
          <cell r="O1932" t="str">
            <v>Roda 10</v>
          </cell>
          <cell r="P1932">
            <v>45531</v>
          </cell>
          <cell r="Q1932" t="str">
            <v>0 Hari</v>
          </cell>
          <cell r="R1932">
            <v>45531</v>
          </cell>
          <cell r="S1932" t="str">
            <v>1 Hari</v>
          </cell>
          <cell r="T1932">
            <v>45532</v>
          </cell>
          <cell r="U1932" t="str">
            <v>242 Hari</v>
          </cell>
          <cell r="V1932"/>
          <cell r="W1932" t="str">
            <v/>
          </cell>
          <cell r="X1932"/>
          <cell r="Y1932" t="str">
            <v/>
          </cell>
          <cell r="Z1932"/>
          <cell r="AA1932" t="str">
            <v/>
          </cell>
          <cell r="AB1932"/>
          <cell r="AC1932"/>
          <cell r="AD1932"/>
          <cell r="AE1932" t="str">
            <v/>
          </cell>
          <cell r="AF1932"/>
          <cell r="AG1932"/>
          <cell r="AH1932"/>
          <cell r="AI1932"/>
          <cell r="AJ1932" t="str">
            <v/>
          </cell>
          <cell r="AK1932"/>
          <cell r="AL1932" t="str">
            <v/>
          </cell>
          <cell r="AM1932"/>
          <cell r="AN1932"/>
          <cell r="AO1932" t="str">
            <v/>
          </cell>
          <cell r="AP1932"/>
          <cell r="AQ1932"/>
          <cell r="AR1932" t="str">
            <v>TIDAK HADIR</v>
          </cell>
          <cell r="AS1932"/>
        </row>
        <row r="1933">
          <cell r="A1933">
            <v>1930</v>
          </cell>
          <cell r="B1933" t="str">
            <v>6471051401990002</v>
          </cell>
          <cell r="C1933">
            <v>24091538</v>
          </cell>
          <cell r="D1933" t="str">
            <v>Adi Saputra</v>
          </cell>
          <cell r="E1933">
            <v>82154096914</v>
          </cell>
          <cell r="F1933" t="str">
            <v>Driver (Truck) R10</v>
          </cell>
          <cell r="G1933"/>
          <cell r="H1933" t="str">
            <v>NON STAFF</v>
          </cell>
          <cell r="I1933" t="str">
            <v>GAM - SANGKULIRANG</v>
          </cell>
          <cell r="J1933" t="str">
            <v>HO</v>
          </cell>
          <cell r="K1933" t="str">
            <v>Arya</v>
          </cell>
          <cell r="L1933" t="str">
            <v>24 Hari</v>
          </cell>
          <cell r="M1933" t="str">
            <v>EXISTING</v>
          </cell>
          <cell r="N1933" t="str">
            <v>CLOSE HIRED</v>
          </cell>
          <cell r="O1933" t="str">
            <v>Roda 10</v>
          </cell>
          <cell r="P1933">
            <v>45531</v>
          </cell>
          <cell r="Q1933" t="str">
            <v>0 Hari</v>
          </cell>
          <cell r="R1933">
            <v>45531</v>
          </cell>
          <cell r="S1933" t="str">
            <v>1 Hari</v>
          </cell>
          <cell r="T1933">
            <v>45532</v>
          </cell>
          <cell r="U1933" t="str">
            <v>9 Hari</v>
          </cell>
          <cell r="V1933"/>
          <cell r="W1933" t="str">
            <v/>
          </cell>
          <cell r="X1933"/>
          <cell r="Y1933" t="str">
            <v/>
          </cell>
          <cell r="Z1933">
            <v>45541</v>
          </cell>
          <cell r="AA1933" t="str">
            <v>3 Hari</v>
          </cell>
          <cell r="AB1933">
            <v>45544</v>
          </cell>
          <cell r="AC1933" t="str">
            <v>KMC BALIKPAPAN</v>
          </cell>
          <cell r="AD1933">
            <v>45547</v>
          </cell>
          <cell r="AE1933" t="str">
            <v>3 Hari</v>
          </cell>
          <cell r="AF1933"/>
          <cell r="AG1933"/>
          <cell r="AH1933"/>
          <cell r="AI1933">
            <v>45551</v>
          </cell>
          <cell r="AJ1933" t="str">
            <v>223 Hari</v>
          </cell>
          <cell r="AK1933"/>
          <cell r="AL1933" t="str">
            <v/>
          </cell>
          <cell r="AM1933">
            <v>45555</v>
          </cell>
          <cell r="AN1933">
            <v>45558</v>
          </cell>
          <cell r="AO1933" t="str">
            <v>7 Hari</v>
          </cell>
          <cell r="AP1933">
            <v>45565</v>
          </cell>
          <cell r="AQ1933" t="str">
            <v>DONE</v>
          </cell>
          <cell r="AR1933" t="str">
            <v>EXISTING</v>
          </cell>
          <cell r="AS1933"/>
        </row>
        <row r="1934">
          <cell r="A1934">
            <v>1931</v>
          </cell>
          <cell r="B1934" t="str">
            <v>6302072906960001</v>
          </cell>
          <cell r="C1934"/>
          <cell r="D1934" t="str">
            <v>Indra Setyawan</v>
          </cell>
          <cell r="E1934">
            <v>82160132094</v>
          </cell>
          <cell r="F1934" t="str">
            <v>Driver (Truck) R10</v>
          </cell>
          <cell r="G1934"/>
          <cell r="H1934" t="str">
            <v>NON STAFF</v>
          </cell>
          <cell r="I1934" t="str">
            <v>GAM - SANGKULIRANG</v>
          </cell>
          <cell r="J1934" t="str">
            <v>HO</v>
          </cell>
          <cell r="K1934" t="str">
            <v>Arya</v>
          </cell>
          <cell r="L1934" t="str">
            <v>35 Hari</v>
          </cell>
          <cell r="M1934" t="str">
            <v>RESIGN</v>
          </cell>
          <cell r="N1934" t="str">
            <v>FAILED</v>
          </cell>
          <cell r="O1934" t="str">
            <v>Roda 10</v>
          </cell>
          <cell r="P1934">
            <v>45531</v>
          </cell>
          <cell r="Q1934" t="str">
            <v>0 Hari</v>
          </cell>
          <cell r="R1934">
            <v>45531</v>
          </cell>
          <cell r="S1934" t="str">
            <v>1 Hari</v>
          </cell>
          <cell r="T1934">
            <v>45532</v>
          </cell>
          <cell r="U1934" t="str">
            <v>9 Hari</v>
          </cell>
          <cell r="V1934"/>
          <cell r="W1934" t="str">
            <v/>
          </cell>
          <cell r="X1934"/>
          <cell r="Y1934" t="str">
            <v/>
          </cell>
          <cell r="Z1934">
            <v>45541</v>
          </cell>
          <cell r="AA1934" t="str">
            <v>3 Hari</v>
          </cell>
          <cell r="AB1934">
            <v>45544</v>
          </cell>
          <cell r="AC1934" t="str">
            <v>TMC ANGSANA</v>
          </cell>
          <cell r="AD1934">
            <v>45555</v>
          </cell>
          <cell r="AE1934" t="str">
            <v>11 Hari</v>
          </cell>
          <cell r="AF1934">
            <v>45554</v>
          </cell>
          <cell r="AG1934" t="str">
            <v>Kurang Pemeriksaan
1. Vaksin Hepatitis B
2. TPHA</v>
          </cell>
          <cell r="AH1934" t="str">
            <v>Low Risk</v>
          </cell>
          <cell r="AI1934">
            <v>45558</v>
          </cell>
          <cell r="AJ1934" t="str">
            <v>5 Hari</v>
          </cell>
          <cell r="AK1934">
            <v>45563</v>
          </cell>
          <cell r="AL1934" t="str">
            <v>7 Hari</v>
          </cell>
          <cell r="AM1934">
            <v>45566</v>
          </cell>
          <cell r="AN1934">
            <v>45570</v>
          </cell>
          <cell r="AO1934" t="str">
            <v>7 Hari</v>
          </cell>
          <cell r="AP1934">
            <v>45577</v>
          </cell>
          <cell r="AQ1934" t="str">
            <v>DONE</v>
          </cell>
          <cell r="AR1934" t="str">
            <v>EXISTING</v>
          </cell>
          <cell r="AS1934"/>
        </row>
        <row r="1935">
          <cell r="A1935">
            <v>1932</v>
          </cell>
          <cell r="B1935" t="str">
            <v>6212012801020001</v>
          </cell>
          <cell r="C1935"/>
          <cell r="D1935" t="str">
            <v>Rahmat Mubarak</v>
          </cell>
          <cell r="E1935">
            <v>81522812067</v>
          </cell>
          <cell r="F1935" t="str">
            <v>FTO</v>
          </cell>
          <cell r="G1935"/>
          <cell r="H1935" t="str">
            <v>NON STAFF</v>
          </cell>
          <cell r="I1935" t="str">
            <v>IP - TABANG</v>
          </cell>
          <cell r="J1935" t="str">
            <v>HO</v>
          </cell>
          <cell r="K1935"/>
          <cell r="L1935" t="str">
            <v>2 Hari</v>
          </cell>
          <cell r="M1935" t="str">
            <v>MCU</v>
          </cell>
          <cell r="N1935" t="str">
            <v>FAILED</v>
          </cell>
          <cell r="O1935" t="str">
            <v/>
          </cell>
          <cell r="P1935">
            <v>45530</v>
          </cell>
          <cell r="Q1935" t="str">
            <v>0 Hari</v>
          </cell>
          <cell r="R1935">
            <v>45530</v>
          </cell>
          <cell r="S1935" t="str">
            <v>0 Hari</v>
          </cell>
          <cell r="T1935">
            <v>45530</v>
          </cell>
          <cell r="U1935" t="str">
            <v>0 Hari</v>
          </cell>
          <cell r="V1935"/>
          <cell r="W1935" t="str">
            <v/>
          </cell>
          <cell r="X1935"/>
          <cell r="Y1935" t="str">
            <v/>
          </cell>
          <cell r="Z1935">
            <v>45530</v>
          </cell>
          <cell r="AA1935" t="str">
            <v>2 Hari</v>
          </cell>
          <cell r="AB1935">
            <v>45532</v>
          </cell>
          <cell r="AC1935" t="str">
            <v>KMC BALIKPAPAN</v>
          </cell>
          <cell r="AD1935">
            <v>45534</v>
          </cell>
          <cell r="AE1935" t="str">
            <v>2 Hari</v>
          </cell>
          <cell r="AF1935"/>
          <cell r="AG1935" t="str">
            <v>Unfit ( HbsAg Reaktif )</v>
          </cell>
          <cell r="AH1935" t="str">
            <v>High Risk</v>
          </cell>
          <cell r="AI1935"/>
          <cell r="AJ1935" t="str">
            <v/>
          </cell>
          <cell r="AK1935"/>
          <cell r="AL1935" t="str">
            <v/>
          </cell>
          <cell r="AM1935"/>
          <cell r="AN1935"/>
          <cell r="AO1935" t="str">
            <v/>
          </cell>
          <cell r="AP1935"/>
          <cell r="AQ1935"/>
          <cell r="AR1935" t="str">
            <v>UNFIT</v>
          </cell>
          <cell r="AS1935"/>
        </row>
        <row r="1936">
          <cell r="A1936">
            <v>1933</v>
          </cell>
          <cell r="B1936" t="str">
            <v>3201050603870003</v>
          </cell>
          <cell r="C1936">
            <v>24101779</v>
          </cell>
          <cell r="D1936" t="str">
            <v>Muhamad Rusli</v>
          </cell>
          <cell r="E1936">
            <v>82238570675</v>
          </cell>
          <cell r="F1936" t="str">
            <v>Operator Double Trailer_SYR</v>
          </cell>
          <cell r="G1936"/>
          <cell r="H1936" t="str">
            <v>NON STAFF</v>
          </cell>
          <cell r="I1936" t="str">
            <v>IP - SENYIUR</v>
          </cell>
          <cell r="J1936" t="str">
            <v>SITE</v>
          </cell>
          <cell r="K1936" t="str">
            <v>Jamal</v>
          </cell>
          <cell r="L1936" t="str">
            <v>52 Hari</v>
          </cell>
          <cell r="M1936" t="str">
            <v>EXISTING</v>
          </cell>
          <cell r="N1936" t="str">
            <v>CLOSE HIRED</v>
          </cell>
          <cell r="O1936" t="str">
            <v/>
          </cell>
          <cell r="P1936">
            <v>45531</v>
          </cell>
          <cell r="Q1936" t="str">
            <v>0 Hari</v>
          </cell>
          <cell r="R1936">
            <v>45531</v>
          </cell>
          <cell r="S1936" t="str">
            <v>0 Hari</v>
          </cell>
          <cell r="T1936">
            <v>45531</v>
          </cell>
          <cell r="U1936" t="str">
            <v>0 Hari</v>
          </cell>
          <cell r="V1936"/>
          <cell r="W1936" t="str">
            <v/>
          </cell>
          <cell r="X1936"/>
          <cell r="Y1936" t="str">
            <v/>
          </cell>
          <cell r="Z1936">
            <v>45531</v>
          </cell>
          <cell r="AA1936" t="str">
            <v>6 Hari</v>
          </cell>
          <cell r="AB1936">
            <v>45537</v>
          </cell>
          <cell r="AC1936" t="str">
            <v>TMC PALEMBANG</v>
          </cell>
          <cell r="AD1936">
            <v>45567</v>
          </cell>
          <cell r="AE1936" t="str">
            <v>30 Hari</v>
          </cell>
          <cell r="AF1936">
            <v>45555</v>
          </cell>
          <cell r="AG1936" t="str">
            <v>Sp.gk ( BMI ), sp.m ( miopia ), Sp.pd ( LDL, TG ,AU , ptotein urin +1 dan cretanin ), Drg ( caries 1 )</v>
          </cell>
          <cell r="AH1936" t="str">
            <v>High Risk</v>
          </cell>
          <cell r="AI1936">
            <v>45581</v>
          </cell>
          <cell r="AJ1936" t="str">
            <v>1 Hari</v>
          </cell>
          <cell r="AK1936">
            <v>45582</v>
          </cell>
          <cell r="AL1936" t="str">
            <v>2 Hari</v>
          </cell>
          <cell r="AM1936">
            <v>45583</v>
          </cell>
          <cell r="AN1936">
            <v>45584</v>
          </cell>
          <cell r="AO1936" t="str">
            <v>190 Hari</v>
          </cell>
          <cell r="AP1936"/>
          <cell r="AQ1936" t="str">
            <v>DONE</v>
          </cell>
          <cell r="AR1936" t="str">
            <v>PENGAJUAN KIMPER TGL 20.10.2024</v>
          </cell>
          <cell r="AS1936"/>
        </row>
        <row r="1937">
          <cell r="A1937">
            <v>1934</v>
          </cell>
          <cell r="B1937" t="str">
            <v>1404091006817205</v>
          </cell>
          <cell r="C1937"/>
          <cell r="D1937" t="str">
            <v>Ade Yonaldy</v>
          </cell>
          <cell r="E1937">
            <v>85360086868</v>
          </cell>
          <cell r="F1937" t="str">
            <v>Operator Single Trailer</v>
          </cell>
          <cell r="G1937"/>
          <cell r="H1937" t="str">
            <v>NON STAFF</v>
          </cell>
          <cell r="I1937" t="str">
            <v>IP - SENYIUR</v>
          </cell>
          <cell r="J1937" t="str">
            <v>SITE</v>
          </cell>
          <cell r="K1937" t="str">
            <v>Jamal</v>
          </cell>
          <cell r="L1937" t="str">
            <v>6 Hari</v>
          </cell>
          <cell r="M1937" t="str">
            <v>FU MCU</v>
          </cell>
          <cell r="N1937" t="str">
            <v>FAILED</v>
          </cell>
          <cell r="O1937" t="str">
            <v/>
          </cell>
          <cell r="P1937">
            <v>45531</v>
          </cell>
          <cell r="Q1937" t="str">
            <v>0 Hari</v>
          </cell>
          <cell r="R1937">
            <v>45531</v>
          </cell>
          <cell r="S1937" t="str">
            <v>0 Hari</v>
          </cell>
          <cell r="T1937">
            <v>45531</v>
          </cell>
          <cell r="U1937" t="str">
            <v>0 Hari</v>
          </cell>
          <cell r="V1937"/>
          <cell r="W1937" t="str">
            <v/>
          </cell>
          <cell r="X1937"/>
          <cell r="Y1937" t="str">
            <v/>
          </cell>
          <cell r="Z1937">
            <v>45531</v>
          </cell>
          <cell r="AA1937" t="str">
            <v>6 Hari</v>
          </cell>
          <cell r="AB1937">
            <v>45537</v>
          </cell>
          <cell r="AC1937" t="str">
            <v>TMC PALEMBANG</v>
          </cell>
          <cell r="AD1937"/>
          <cell r="AE1937" t="str">
            <v>237 Hari</v>
          </cell>
          <cell r="AF1937">
            <v>45542</v>
          </cell>
          <cell r="AG1937" t="str">
            <v>Sp.m ( miopia ), Sp.PD ( SGOT, SGPT,GAMMA GT dan As urat ), Sp.OT ( Rontgen Garis frakture internal fiksasi clavikula Kanan ), Sp.P ( spirometri _ Retriksi Ringan</v>
          </cell>
          <cell r="AH1937" t="str">
            <v>High Risk</v>
          </cell>
          <cell r="AI1937"/>
          <cell r="AJ1937" t="str">
            <v/>
          </cell>
          <cell r="AK1937"/>
          <cell r="AL1937" t="str">
            <v/>
          </cell>
          <cell r="AM1937"/>
          <cell r="AN1937"/>
          <cell r="AO1937" t="str">
            <v/>
          </cell>
          <cell r="AP1937"/>
          <cell r="AQ1937"/>
          <cell r="AR1937" t="str">
            <v>MENGUNDURKAN DIRI</v>
          </cell>
          <cell r="AS1937"/>
        </row>
        <row r="1938">
          <cell r="A1938">
            <v>1935</v>
          </cell>
          <cell r="B1938" t="str">
            <v>6402061810760001</v>
          </cell>
          <cell r="C1938"/>
          <cell r="D1938" t="str">
            <v>Agung Tri Atmaja</v>
          </cell>
          <cell r="E1938">
            <v>81354009329</v>
          </cell>
          <cell r="F1938" t="str">
            <v>Welder</v>
          </cell>
          <cell r="G1938"/>
          <cell r="H1938" t="str">
            <v>NON STAFF</v>
          </cell>
          <cell r="I1938" t="str">
            <v>GBPC - MELAK</v>
          </cell>
          <cell r="J1938" t="str">
            <v>HO</v>
          </cell>
          <cell r="K1938" t="str">
            <v>Novi</v>
          </cell>
          <cell r="L1938" t="str">
            <v>95 Hari</v>
          </cell>
          <cell r="M1938" t="str">
            <v>EXISTING</v>
          </cell>
          <cell r="N1938" t="str">
            <v>CLOSE HIRED</v>
          </cell>
          <cell r="O1938" t="str">
            <v/>
          </cell>
          <cell r="P1938">
            <v>45527</v>
          </cell>
          <cell r="Q1938" t="str">
            <v>0 Hari</v>
          </cell>
          <cell r="R1938">
            <v>45527</v>
          </cell>
          <cell r="S1938" t="str">
            <v>0 Hari</v>
          </cell>
          <cell r="T1938">
            <v>45527</v>
          </cell>
          <cell r="U1938" t="str">
            <v>1 Hari</v>
          </cell>
          <cell r="V1938"/>
          <cell r="W1938" t="str">
            <v/>
          </cell>
          <cell r="X1938"/>
          <cell r="Y1938" t="str">
            <v/>
          </cell>
          <cell r="Z1938">
            <v>45528</v>
          </cell>
          <cell r="AA1938" t="str">
            <v>9 Hari</v>
          </cell>
          <cell r="AB1938">
            <v>45537</v>
          </cell>
          <cell r="AC1938" t="str">
            <v>TMC MUARA TEWEH</v>
          </cell>
          <cell r="AD1938">
            <v>45601</v>
          </cell>
          <cell r="AE1938" t="str">
            <v>64 Hari</v>
          </cell>
          <cell r="AF1938">
            <v>45545</v>
          </cell>
          <cell r="AG1938" t="str">
            <v>1. Follow Up ke dokter Spesialis Mata mengenai Temuan:Penurunan tajam penglihatan jarak jauh pd mata kiri.
2. Follow Up Ke Dokter Spesialis Penyakit Dalam mengenai Temuan:Peningkatan Cholesterol (245);Trigliserid(184);GDP(108).
3. Follow Up Ke Dokter Spesialis THT Mengenai Temuan pemriksaan Audiometri:Telinga kanan:Peningkatan ambang dengar pd beberapa frekuensi (25 dB);Telinga Kiri :Gangguan pendengaran konduktif ringan(26.25 dB).
4. Follow Up ke Dokter Spesialis Paru,mengenai Temuan Restriksi Ringan pada pemeriksaan Spirometri .
5. Follow Up Ke dokter spesialis Jantung mengenai Temuan EKG : Complete Right Bundle  Branch Block(RBBB)</v>
          </cell>
          <cell r="AH1938" t="str">
            <v>High Risk</v>
          </cell>
          <cell r="AI1938">
            <v>45617</v>
          </cell>
          <cell r="AJ1938" t="str">
            <v>157 Hari</v>
          </cell>
          <cell r="AK1938"/>
          <cell r="AL1938" t="str">
            <v/>
          </cell>
          <cell r="AM1938">
            <v>45622</v>
          </cell>
          <cell r="AN1938"/>
          <cell r="AO1938" t="str">
            <v/>
          </cell>
          <cell r="AP1938"/>
          <cell r="AQ1938" t="str">
            <v>DONE</v>
          </cell>
          <cell r="AR1938" t="str">
            <v>PENGATURAN ONSITE</v>
          </cell>
          <cell r="AS1938"/>
        </row>
        <row r="1939">
          <cell r="A1939">
            <v>1936</v>
          </cell>
          <cell r="B1939" t="str">
            <v>6205020310030002</v>
          </cell>
          <cell r="C1939"/>
          <cell r="D1939" t="str">
            <v>Yohanes Paun Eriya Bungo</v>
          </cell>
          <cell r="E1939">
            <v>82154126124</v>
          </cell>
          <cell r="F1939" t="str">
            <v>Driver (Truck) R10</v>
          </cell>
          <cell r="G1939"/>
          <cell r="H1939" t="str">
            <v>NON STAFF</v>
          </cell>
          <cell r="I1939" t="str">
            <v>GAM - SANGKULIRANG</v>
          </cell>
          <cell r="J1939" t="str">
            <v>HO</v>
          </cell>
          <cell r="K1939" t="str">
            <v>Arya</v>
          </cell>
          <cell r="L1939" t="str">
            <v>18 Hari</v>
          </cell>
          <cell r="M1939" t="str">
            <v>PLAN ONSITE</v>
          </cell>
          <cell r="N1939" t="str">
            <v>FAILED</v>
          </cell>
          <cell r="O1939" t="str">
            <v>Roda 10</v>
          </cell>
          <cell r="P1939">
            <v>45531</v>
          </cell>
          <cell r="Q1939" t="str">
            <v>4 Hari</v>
          </cell>
          <cell r="R1939">
            <v>45535</v>
          </cell>
          <cell r="S1939" t="str">
            <v>4 Hari</v>
          </cell>
          <cell r="T1939">
            <v>45539</v>
          </cell>
          <cell r="U1939" t="str">
            <v>2 Hari</v>
          </cell>
          <cell r="V1939"/>
          <cell r="W1939" t="str">
            <v/>
          </cell>
          <cell r="X1939"/>
          <cell r="Y1939" t="str">
            <v/>
          </cell>
          <cell r="Z1939">
            <v>45541</v>
          </cell>
          <cell r="AA1939" t="str">
            <v>8 Hari</v>
          </cell>
          <cell r="AB1939">
            <v>45549</v>
          </cell>
          <cell r="AC1939" t="str">
            <v>TMC MUARA TEWEH</v>
          </cell>
          <cell r="AD1939"/>
          <cell r="AE1939" t="str">
            <v>225 Hari</v>
          </cell>
          <cell r="AF1939">
            <v>45554</v>
          </cell>
          <cell r="AG1939" t="str">
            <v>Vaksin Hepatitis B</v>
          </cell>
          <cell r="AH1939" t="str">
            <v>Low Risk</v>
          </cell>
          <cell r="AI1939">
            <v>45612</v>
          </cell>
          <cell r="AJ1939" t="str">
            <v>162 Hari</v>
          </cell>
          <cell r="AK1939"/>
          <cell r="AL1939" t="str">
            <v/>
          </cell>
          <cell r="AM1939"/>
          <cell r="AN1939"/>
          <cell r="AO1939" t="str">
            <v/>
          </cell>
          <cell r="AP1939"/>
          <cell r="AQ1939" t="str">
            <v>DONE</v>
          </cell>
          <cell r="AR1939" t="str">
            <v>ORANG TUA JATUH SAKIT</v>
          </cell>
          <cell r="AS1939"/>
        </row>
        <row r="1940">
          <cell r="A1940">
            <v>1937</v>
          </cell>
          <cell r="B1940" t="str">
            <v>6471042102920003</v>
          </cell>
          <cell r="C1940"/>
          <cell r="D1940" t="str">
            <v>Afreza Yoshfandani</v>
          </cell>
          <cell r="E1940">
            <v>82256721166</v>
          </cell>
          <cell r="F1940" t="str">
            <v>Section Head</v>
          </cell>
          <cell r="G1940"/>
          <cell r="H1940" t="str">
            <v>STAFF</v>
          </cell>
          <cell r="I1940" t="str">
            <v>HEAD OFFICE</v>
          </cell>
          <cell r="J1940" t="str">
            <v>HO</v>
          </cell>
          <cell r="K1940"/>
          <cell r="L1940" t="str">
            <v>243 Hari</v>
          </cell>
          <cell r="M1940" t="str">
            <v>PLAN ONSITE</v>
          </cell>
          <cell r="N1940" t="str">
            <v>IN PROCESS</v>
          </cell>
          <cell r="O1940" t="str">
            <v/>
          </cell>
          <cell r="P1940">
            <v>45531</v>
          </cell>
          <cell r="Q1940" t="str">
            <v>0 Hari</v>
          </cell>
          <cell r="R1940">
            <v>45531</v>
          </cell>
          <cell r="S1940" t="str">
            <v>0 Hari</v>
          </cell>
          <cell r="T1940">
            <v>45531</v>
          </cell>
          <cell r="U1940" t="str">
            <v>0 Hari</v>
          </cell>
          <cell r="V1940"/>
          <cell r="W1940" t="str">
            <v/>
          </cell>
          <cell r="X1940"/>
          <cell r="Y1940" t="str">
            <v/>
          </cell>
          <cell r="Z1940">
            <v>45531</v>
          </cell>
          <cell r="AA1940" t="str">
            <v>1 Hari</v>
          </cell>
          <cell r="AB1940">
            <v>45532</v>
          </cell>
          <cell r="AC1940" t="str">
            <v>KMC BALIKPAPAN</v>
          </cell>
          <cell r="AD1940">
            <v>45534</v>
          </cell>
          <cell r="AE1940" t="str">
            <v>2 Hari</v>
          </cell>
          <cell r="AF1940"/>
          <cell r="AG1940"/>
          <cell r="AH1940"/>
          <cell r="AI1940"/>
          <cell r="AJ1940" t="str">
            <v/>
          </cell>
          <cell r="AK1940"/>
          <cell r="AL1940" t="str">
            <v/>
          </cell>
          <cell r="AM1940"/>
          <cell r="AN1940"/>
          <cell r="AO1940" t="str">
            <v/>
          </cell>
          <cell r="AP1940"/>
          <cell r="AQ1940" t="str">
            <v>DONE</v>
          </cell>
          <cell r="AR1940" t="str">
            <v>PENGATURAN ONSITE</v>
          </cell>
          <cell r="AS1940"/>
        </row>
        <row r="1941">
          <cell r="A1941">
            <v>1938</v>
          </cell>
          <cell r="B1941" t="str">
            <v>1871101804910003</v>
          </cell>
          <cell r="C1941"/>
          <cell r="D1941" t="str">
            <v>Ramadhan Rangga Yuda</v>
          </cell>
          <cell r="E1941">
            <v>82185047181</v>
          </cell>
          <cell r="F1941" t="str">
            <v>Section Head</v>
          </cell>
          <cell r="G1941"/>
          <cell r="H1941" t="str">
            <v>STAFF</v>
          </cell>
          <cell r="I1941" t="str">
            <v>INFRA - TABANG</v>
          </cell>
          <cell r="J1941" t="str">
            <v>HO</v>
          </cell>
          <cell r="K1941"/>
          <cell r="L1941" t="str">
            <v>243 Hari</v>
          </cell>
          <cell r="M1941" t="str">
            <v>PLAN ONSITE</v>
          </cell>
          <cell r="N1941" t="str">
            <v>IN PROCESS</v>
          </cell>
          <cell r="O1941" t="str">
            <v/>
          </cell>
          <cell r="P1941">
            <v>45531</v>
          </cell>
          <cell r="Q1941" t="str">
            <v>0 Hari</v>
          </cell>
          <cell r="R1941">
            <v>45531</v>
          </cell>
          <cell r="S1941" t="str">
            <v>0 Hari</v>
          </cell>
          <cell r="T1941">
            <v>45531</v>
          </cell>
          <cell r="U1941" t="str">
            <v>0 Hari</v>
          </cell>
          <cell r="V1941"/>
          <cell r="W1941" t="str">
            <v/>
          </cell>
          <cell r="X1941"/>
          <cell r="Y1941" t="str">
            <v/>
          </cell>
          <cell r="Z1941">
            <v>45531</v>
          </cell>
          <cell r="AA1941" t="str">
            <v>2 Hari</v>
          </cell>
          <cell r="AB1941">
            <v>45533</v>
          </cell>
          <cell r="AC1941" t="str">
            <v>KMC BALIKPAPAN</v>
          </cell>
          <cell r="AD1941">
            <v>45538</v>
          </cell>
          <cell r="AE1941" t="str">
            <v>5 Hari</v>
          </cell>
          <cell r="AF1941"/>
          <cell r="AG1941"/>
          <cell r="AH1941"/>
          <cell r="AI1941"/>
          <cell r="AJ1941" t="str">
            <v/>
          </cell>
          <cell r="AK1941"/>
          <cell r="AL1941" t="str">
            <v/>
          </cell>
          <cell r="AM1941"/>
          <cell r="AN1941"/>
          <cell r="AO1941" t="str">
            <v/>
          </cell>
          <cell r="AP1941"/>
          <cell r="AQ1941" t="str">
            <v>DONE</v>
          </cell>
          <cell r="AR1941" t="str">
            <v>PENGATURAN ONSITE</v>
          </cell>
          <cell r="AS1941"/>
        </row>
        <row r="1942">
          <cell r="A1942">
            <v>1939</v>
          </cell>
          <cell r="B1942" t="str">
            <v>1603121909970002</v>
          </cell>
          <cell r="C1942"/>
          <cell r="D1942" t="str">
            <v>Sapriadi</v>
          </cell>
          <cell r="E1942">
            <v>82282033853</v>
          </cell>
          <cell r="F1942" t="str">
            <v>Tireman</v>
          </cell>
          <cell r="G1942"/>
          <cell r="H1942" t="str">
            <v>NON STAFF</v>
          </cell>
          <cell r="I1942" t="str">
            <v>IP - SENYIUR</v>
          </cell>
          <cell r="J1942" t="str">
            <v>HO</v>
          </cell>
          <cell r="K1942" t="str">
            <v>Novi</v>
          </cell>
          <cell r="L1942" t="str">
            <v>30 Hari</v>
          </cell>
          <cell r="M1942" t="str">
            <v>EXISTING</v>
          </cell>
          <cell r="N1942" t="str">
            <v>CLOSE HIRED</v>
          </cell>
          <cell r="O1942" t="str">
            <v/>
          </cell>
          <cell r="P1942">
            <v>45531</v>
          </cell>
          <cell r="Q1942" t="str">
            <v>0 Hari</v>
          </cell>
          <cell r="R1942">
            <v>45531</v>
          </cell>
          <cell r="S1942" t="str">
            <v>0 Hari</v>
          </cell>
          <cell r="T1942">
            <v>45531</v>
          </cell>
          <cell r="U1942" t="str">
            <v>0 Hari</v>
          </cell>
          <cell r="V1942"/>
          <cell r="W1942" t="str">
            <v/>
          </cell>
          <cell r="X1942"/>
          <cell r="Y1942" t="str">
            <v/>
          </cell>
          <cell r="Z1942">
            <v>45531</v>
          </cell>
          <cell r="AA1942" t="str">
            <v>2 Hari</v>
          </cell>
          <cell r="AB1942">
            <v>45533</v>
          </cell>
          <cell r="AC1942" t="str">
            <v>TMC PALEMBANG</v>
          </cell>
          <cell r="AD1942">
            <v>45558</v>
          </cell>
          <cell r="AE1942" t="str">
            <v>25 Hari</v>
          </cell>
          <cell r="AF1942">
            <v>45545</v>
          </cell>
          <cell r="AG1942" t="str">
            <v xml:space="preserve">sp.m ( miopia ), Drg ( caries ) </v>
          </cell>
          <cell r="AH1942" t="str">
            <v>Low Risk</v>
          </cell>
          <cell r="AI1942">
            <v>45561</v>
          </cell>
          <cell r="AJ1942" t="str">
            <v>213 Hari</v>
          </cell>
          <cell r="AK1942"/>
          <cell r="AL1942" t="str">
            <v/>
          </cell>
          <cell r="AM1942">
            <v>45561</v>
          </cell>
          <cell r="AN1942"/>
          <cell r="AO1942" t="str">
            <v/>
          </cell>
          <cell r="AP1942"/>
          <cell r="AQ1942" t="str">
            <v>WAITING</v>
          </cell>
          <cell r="AR1942" t="str">
            <v>PENGATURAN ONSITE</v>
          </cell>
          <cell r="AS1942"/>
        </row>
        <row r="1943">
          <cell r="A1943">
            <v>1940</v>
          </cell>
          <cell r="B1943" t="str">
            <v>3209202205960008</v>
          </cell>
          <cell r="C1943"/>
          <cell r="D1943" t="str">
            <v>Nurochman Sidik</v>
          </cell>
          <cell r="E1943">
            <v>88220191121</v>
          </cell>
          <cell r="F1943" t="str">
            <v>Operator Double Trailer_SYR</v>
          </cell>
          <cell r="G1943"/>
          <cell r="H1943" t="str">
            <v>NON STAFF</v>
          </cell>
          <cell r="I1943" t="str">
            <v>IP - SENYIUR</v>
          </cell>
          <cell r="J1943" t="str">
            <v>SITE</v>
          </cell>
          <cell r="K1943" t="str">
            <v>Jamal</v>
          </cell>
          <cell r="L1943" t="str">
            <v>4 Hari</v>
          </cell>
          <cell r="M1943" t="str">
            <v>MCU</v>
          </cell>
          <cell r="N1943" t="str">
            <v>FAILED</v>
          </cell>
          <cell r="O1943" t="str">
            <v/>
          </cell>
          <cell r="P1943">
            <v>45611</v>
          </cell>
          <cell r="Q1943" t="str">
            <v>0 Hari</v>
          </cell>
          <cell r="R1943">
            <v>45611</v>
          </cell>
          <cell r="S1943" t="str">
            <v>0 Hari</v>
          </cell>
          <cell r="T1943">
            <v>45611</v>
          </cell>
          <cell r="U1943" t="str">
            <v>0 Hari</v>
          </cell>
          <cell r="V1943"/>
          <cell r="W1943" t="str">
            <v/>
          </cell>
          <cell r="X1943"/>
          <cell r="Y1943" t="str">
            <v/>
          </cell>
          <cell r="Z1943">
            <v>45611</v>
          </cell>
          <cell r="AA1943" t="str">
            <v>4 Hari</v>
          </cell>
          <cell r="AB1943">
            <v>45615</v>
          </cell>
          <cell r="AC1943" t="str">
            <v>TMC PALEMBANG</v>
          </cell>
          <cell r="AD1943">
            <v>45621</v>
          </cell>
          <cell r="AE1943" t="str">
            <v>6 Hari</v>
          </cell>
          <cell r="AF1943"/>
          <cell r="AG1943" t="str">
            <v>Unfit BMI</v>
          </cell>
          <cell r="AH1943" t="str">
            <v>High Risk</v>
          </cell>
          <cell r="AI1943"/>
          <cell r="AJ1943" t="str">
            <v/>
          </cell>
          <cell r="AK1943"/>
          <cell r="AL1943" t="str">
            <v/>
          </cell>
          <cell r="AM1943"/>
          <cell r="AN1943"/>
          <cell r="AO1943" t="str">
            <v/>
          </cell>
          <cell r="AP1943"/>
          <cell r="AQ1943"/>
          <cell r="AR1943" t="str">
            <v>UNFIT</v>
          </cell>
          <cell r="AS1943"/>
        </row>
        <row r="1944">
          <cell r="A1944">
            <v>1941</v>
          </cell>
          <cell r="B1944" t="str">
            <v>7602101005940003</v>
          </cell>
          <cell r="C1944"/>
          <cell r="D1944" t="str">
            <v>Munawir</v>
          </cell>
          <cell r="E1944">
            <v>82271517151</v>
          </cell>
          <cell r="F1944" t="str">
            <v>Operator HD 785/OHT 777</v>
          </cell>
          <cell r="G1944"/>
          <cell r="H1944" t="str">
            <v>NON STAFF</v>
          </cell>
          <cell r="I1944" t="str">
            <v>IP - TABANG</v>
          </cell>
          <cell r="J1944" t="str">
            <v>SITE</v>
          </cell>
          <cell r="K1944" t="str">
            <v>Jamal</v>
          </cell>
          <cell r="L1944" t="str">
            <v>243 Hari</v>
          </cell>
          <cell r="M1944" t="str">
            <v>OFFERING LETTER</v>
          </cell>
          <cell r="N1944" t="str">
            <v>HOLD</v>
          </cell>
          <cell r="O1944" t="str">
            <v>100 Ton</v>
          </cell>
          <cell r="P1944">
            <v>45531</v>
          </cell>
          <cell r="Q1944" t="str">
            <v>0 Hari</v>
          </cell>
          <cell r="R1944">
            <v>45531</v>
          </cell>
          <cell r="S1944" t="str">
            <v>0 Hari</v>
          </cell>
          <cell r="T1944">
            <v>45531</v>
          </cell>
          <cell r="U1944" t="str">
            <v>0 Hari</v>
          </cell>
          <cell r="V1944"/>
          <cell r="W1944" t="str">
            <v/>
          </cell>
          <cell r="X1944"/>
          <cell r="Y1944" t="str">
            <v/>
          </cell>
          <cell r="Z1944">
            <v>45531</v>
          </cell>
          <cell r="AA1944" t="str">
            <v/>
          </cell>
          <cell r="AB1944"/>
          <cell r="AC1944"/>
          <cell r="AD1944"/>
          <cell r="AE1944" t="str">
            <v/>
          </cell>
          <cell r="AF1944"/>
          <cell r="AG1944"/>
          <cell r="AH1944"/>
          <cell r="AI1944"/>
          <cell r="AJ1944" t="str">
            <v/>
          </cell>
          <cell r="AK1944"/>
          <cell r="AL1944" t="str">
            <v/>
          </cell>
          <cell r="AM1944"/>
          <cell r="AN1944"/>
          <cell r="AO1944" t="str">
            <v/>
          </cell>
          <cell r="AP1944"/>
          <cell r="AQ1944"/>
          <cell r="AR1944" t="str">
            <v>wait fb ol (by riandisa) / tdk ada fb ol</v>
          </cell>
          <cell r="AS1944"/>
        </row>
        <row r="1945">
          <cell r="A1945">
            <v>1942</v>
          </cell>
          <cell r="B1945" t="str">
            <v>1408031107900002</v>
          </cell>
          <cell r="C1945"/>
          <cell r="D1945" t="str">
            <v>Dedi Roni</v>
          </cell>
          <cell r="E1945">
            <v>81211004163</v>
          </cell>
          <cell r="F1945" t="str">
            <v>Driver Support</v>
          </cell>
          <cell r="G1945"/>
          <cell r="H1945" t="str">
            <v>NON STAFF</v>
          </cell>
          <cell r="I1945" t="str">
            <v>IP - TABANG</v>
          </cell>
          <cell r="J1945" t="str">
            <v>HO</v>
          </cell>
          <cell r="K1945" t="str">
            <v>Novi</v>
          </cell>
          <cell r="L1945" t="str">
            <v>45 Hari</v>
          </cell>
          <cell r="M1945" t="str">
            <v>FU MCU</v>
          </cell>
          <cell r="N1945" t="str">
            <v>FAILED</v>
          </cell>
          <cell r="O1945" t="str">
            <v/>
          </cell>
          <cell r="P1945">
            <v>45495</v>
          </cell>
          <cell r="Q1945" t="str">
            <v>0 Hari</v>
          </cell>
          <cell r="R1945">
            <v>45495</v>
          </cell>
          <cell r="S1945" t="str">
            <v>0 Hari</v>
          </cell>
          <cell r="T1945">
            <v>45495</v>
          </cell>
          <cell r="U1945" t="str">
            <v>4 Hari</v>
          </cell>
          <cell r="V1945"/>
          <cell r="W1945" t="str">
            <v/>
          </cell>
          <cell r="X1945"/>
          <cell r="Y1945" t="str">
            <v/>
          </cell>
          <cell r="Z1945">
            <v>45499</v>
          </cell>
          <cell r="AA1945" t="str">
            <v>41 Hari</v>
          </cell>
          <cell r="AB1945">
            <v>45540</v>
          </cell>
          <cell r="AC1945" t="str">
            <v>TMC PEKANBARU</v>
          </cell>
          <cell r="AD1945"/>
          <cell r="AE1945" t="str">
            <v>234 Hari</v>
          </cell>
          <cell r="AF1945">
            <v>45546</v>
          </cell>
          <cell r="AG1945" t="str">
            <v>Sp.M ( Myopia-Kimper )</v>
          </cell>
          <cell r="AH1945" t="str">
            <v>Low Risk</v>
          </cell>
          <cell r="AI1945"/>
          <cell r="AJ1945" t="str">
            <v/>
          </cell>
          <cell r="AK1945"/>
          <cell r="AL1945" t="str">
            <v/>
          </cell>
          <cell r="AM1945"/>
          <cell r="AN1945"/>
          <cell r="AO1945" t="str">
            <v/>
          </cell>
          <cell r="AP1945"/>
          <cell r="AQ1945"/>
          <cell r="AR1945" t="str">
            <v>TIDAK MENYANGGUPI FU</v>
          </cell>
          <cell r="AS1945"/>
        </row>
        <row r="1946">
          <cell r="A1946">
            <v>1943</v>
          </cell>
          <cell r="B1946" t="str">
            <v>7372032607750004</v>
          </cell>
          <cell r="C1946">
            <v>24081314</v>
          </cell>
          <cell r="D1946" t="str">
            <v>Pilipus Pulung</v>
          </cell>
          <cell r="E1946">
            <v>85236895758</v>
          </cell>
          <cell r="F1946" t="str">
            <v>Driver (Truck) R10</v>
          </cell>
          <cell r="G1946"/>
          <cell r="H1946" t="str">
            <v>NON STAFF</v>
          </cell>
          <cell r="I1946" t="str">
            <v>GAM - SANGKULIRANG</v>
          </cell>
          <cell r="J1946" t="str">
            <v>SITE</v>
          </cell>
          <cell r="K1946" t="str">
            <v>Ishak</v>
          </cell>
          <cell r="L1946" t="str">
            <v>6 Hari</v>
          </cell>
          <cell r="M1946" t="str">
            <v>EXISTING</v>
          </cell>
          <cell r="N1946" t="str">
            <v>CLOSE HIRED</v>
          </cell>
          <cell r="O1946" t="str">
            <v>Roda 10</v>
          </cell>
          <cell r="P1946">
            <v>45512</v>
          </cell>
          <cell r="Q1946" t="str">
            <v>0 Hari</v>
          </cell>
          <cell r="R1946">
            <v>45512</v>
          </cell>
          <cell r="S1946" t="str">
            <v>0 Hari</v>
          </cell>
          <cell r="T1946">
            <v>45512</v>
          </cell>
          <cell r="U1946" t="str">
            <v>0 Hari</v>
          </cell>
          <cell r="V1946"/>
          <cell r="W1946" t="str">
            <v/>
          </cell>
          <cell r="X1946"/>
          <cell r="Y1946" t="str">
            <v/>
          </cell>
          <cell r="Z1946">
            <v>45512</v>
          </cell>
          <cell r="AA1946" t="str">
            <v>4 Hari</v>
          </cell>
          <cell r="AB1946">
            <v>45516</v>
          </cell>
          <cell r="AC1946" t="str">
            <v>KMC BALIKPAPAN</v>
          </cell>
          <cell r="AD1946"/>
          <cell r="AE1946" t="str">
            <v>258 Hari</v>
          </cell>
          <cell r="AF1946"/>
          <cell r="AG1946"/>
          <cell r="AH1946"/>
          <cell r="AI1946"/>
          <cell r="AJ1946" t="str">
            <v/>
          </cell>
          <cell r="AK1946"/>
          <cell r="AL1946" t="str">
            <v/>
          </cell>
          <cell r="AM1946">
            <v>45518</v>
          </cell>
          <cell r="AN1946"/>
          <cell r="AO1946" t="str">
            <v/>
          </cell>
          <cell r="AP1946">
            <v>45545</v>
          </cell>
          <cell r="AQ1946" t="str">
            <v>DONE</v>
          </cell>
          <cell r="AR1946" t="str">
            <v>DONE</v>
          </cell>
          <cell r="AS1946"/>
        </row>
        <row r="1947">
          <cell r="A1947">
            <v>1944</v>
          </cell>
          <cell r="B1947" t="str">
            <v>6205052410880001</v>
          </cell>
          <cell r="C1947"/>
          <cell r="D1947" t="str">
            <v>Andy Lala</v>
          </cell>
          <cell r="E1947">
            <v>85705855840</v>
          </cell>
          <cell r="F1947" t="str">
            <v>Operator (Motor Grader)</v>
          </cell>
          <cell r="G1947"/>
          <cell r="H1947" t="str">
            <v>NON STAFF</v>
          </cell>
          <cell r="I1947" t="str">
            <v>BDA - TJA</v>
          </cell>
          <cell r="J1947" t="str">
            <v>HO</v>
          </cell>
          <cell r="K1947"/>
          <cell r="L1947" t="str">
            <v/>
          </cell>
          <cell r="M1947" t="str">
            <v>MCU</v>
          </cell>
          <cell r="N1947" t="str">
            <v>FAILED</v>
          </cell>
          <cell r="O1947" t="str">
            <v/>
          </cell>
          <cell r="P1947"/>
          <cell r="Q1947" t="str">
            <v/>
          </cell>
          <cell r="R1947"/>
          <cell r="S1947" t="str">
            <v/>
          </cell>
          <cell r="T1947"/>
          <cell r="U1947" t="str">
            <v/>
          </cell>
          <cell r="V1947"/>
          <cell r="W1947" t="str">
            <v/>
          </cell>
          <cell r="X1947"/>
          <cell r="Y1947" t="str">
            <v/>
          </cell>
          <cell r="Z1947"/>
          <cell r="AA1947" t="str">
            <v>45532 Hari</v>
          </cell>
          <cell r="AB1947">
            <v>45532</v>
          </cell>
          <cell r="AC1947" t="str">
            <v>TMC MUARA TEWEH</v>
          </cell>
          <cell r="AD1947"/>
          <cell r="AE1947" t="str">
            <v>242 Hari</v>
          </cell>
          <cell r="AF1947"/>
          <cell r="AG1947"/>
          <cell r="AH1947"/>
          <cell r="AI1947"/>
          <cell r="AJ1947" t="str">
            <v/>
          </cell>
          <cell r="AK1947"/>
          <cell r="AL1947" t="str">
            <v/>
          </cell>
          <cell r="AM1947"/>
          <cell r="AN1947"/>
          <cell r="AO1947" t="str">
            <v/>
          </cell>
          <cell r="AP1947"/>
          <cell r="AQ1947"/>
          <cell r="AR1947" t="str">
            <v>MENGUNDURKAN DIRI</v>
          </cell>
          <cell r="AS1947"/>
        </row>
        <row r="1948">
          <cell r="A1948">
            <v>1945</v>
          </cell>
          <cell r="B1948" t="str">
            <v>6471040905850004</v>
          </cell>
          <cell r="C1948"/>
          <cell r="D1948" t="str">
            <v>Meyki Morets Modi Mandagi</v>
          </cell>
          <cell r="E1948">
            <v>82159505509</v>
          </cell>
          <cell r="F1948" t="str">
            <v>Rigger</v>
          </cell>
          <cell r="G1948"/>
          <cell r="H1948" t="str">
            <v>NON STAFF</v>
          </cell>
          <cell r="I1948" t="str">
            <v>GBPC - MELAK</v>
          </cell>
          <cell r="J1948" t="str">
            <v>HO</v>
          </cell>
          <cell r="K1948" t="str">
            <v>Novi</v>
          </cell>
          <cell r="L1948" t="str">
            <v>30 Hari</v>
          </cell>
          <cell r="M1948" t="str">
            <v>EXISTING</v>
          </cell>
          <cell r="N1948" t="str">
            <v>CLOSE HIRED</v>
          </cell>
          <cell r="O1948" t="str">
            <v/>
          </cell>
          <cell r="P1948">
            <v>45531</v>
          </cell>
          <cell r="Q1948" t="str">
            <v>0 Hari</v>
          </cell>
          <cell r="R1948">
            <v>45531</v>
          </cell>
          <cell r="S1948" t="str">
            <v>0 Hari</v>
          </cell>
          <cell r="T1948">
            <v>45531</v>
          </cell>
          <cell r="U1948" t="str">
            <v>0 Hari</v>
          </cell>
          <cell r="V1948"/>
          <cell r="W1948" t="str">
            <v/>
          </cell>
          <cell r="X1948"/>
          <cell r="Y1948" t="str">
            <v/>
          </cell>
          <cell r="Z1948">
            <v>45531</v>
          </cell>
          <cell r="AA1948" t="str">
            <v>2 Hari</v>
          </cell>
          <cell r="AB1948">
            <v>45533</v>
          </cell>
          <cell r="AC1948" t="str">
            <v>KMC BALIKPAPAN</v>
          </cell>
          <cell r="AD1948"/>
          <cell r="AE1948" t="str">
            <v>241 Hari</v>
          </cell>
          <cell r="AF1948">
            <v>45537</v>
          </cell>
          <cell r="AG1948" t="str">
            <v>Kesan TB paru lama kanan (minimal Lession) mungkin aktif pada pemeriksaan foto thorax, Restriksi sedang dan obstruksi berat pada pemeriksaan spirometri</v>
          </cell>
          <cell r="AH1948" t="str">
            <v>High Risk</v>
          </cell>
          <cell r="AI1948">
            <v>45559</v>
          </cell>
          <cell r="AJ1948" t="str">
            <v>215 Hari</v>
          </cell>
          <cell r="AK1948"/>
          <cell r="AL1948" t="str">
            <v/>
          </cell>
          <cell r="AM1948">
            <v>45561</v>
          </cell>
          <cell r="AN1948"/>
          <cell r="AO1948" t="str">
            <v/>
          </cell>
          <cell r="AP1948"/>
          <cell r="AQ1948" t="str">
            <v>DONE</v>
          </cell>
          <cell r="AR1948" t="str">
            <v>PENGATURAN ONSITE</v>
          </cell>
          <cell r="AS1948"/>
        </row>
        <row r="1949">
          <cell r="A1949">
            <v>1946</v>
          </cell>
          <cell r="B1949" t="str">
            <v>6308030710990005</v>
          </cell>
          <cell r="C1949"/>
          <cell r="D1949" t="str">
            <v>Akhmad Baihaqi</v>
          </cell>
          <cell r="E1949">
            <v>87841196489</v>
          </cell>
          <cell r="F1949" t="str">
            <v>Helper Tire</v>
          </cell>
          <cell r="G1949"/>
          <cell r="H1949" t="str">
            <v>NON STAFF</v>
          </cell>
          <cell r="I1949" t="str">
            <v>IP - SENYIUR</v>
          </cell>
          <cell r="J1949" t="str">
            <v>HO</v>
          </cell>
          <cell r="K1949" t="str">
            <v>Novi</v>
          </cell>
          <cell r="L1949" t="str">
            <v>15 Hari</v>
          </cell>
          <cell r="M1949" t="str">
            <v>EXISTING</v>
          </cell>
          <cell r="N1949" t="str">
            <v>CLOSE HIRED</v>
          </cell>
          <cell r="O1949" t="str">
            <v/>
          </cell>
          <cell r="P1949">
            <v>45526</v>
          </cell>
          <cell r="Q1949" t="str">
            <v>0 Hari</v>
          </cell>
          <cell r="R1949">
            <v>45526</v>
          </cell>
          <cell r="S1949" t="str">
            <v>0 Hari</v>
          </cell>
          <cell r="T1949">
            <v>45526</v>
          </cell>
          <cell r="U1949" t="str">
            <v>0 Hari</v>
          </cell>
          <cell r="V1949"/>
          <cell r="W1949" t="str">
            <v/>
          </cell>
          <cell r="X1949"/>
          <cell r="Y1949" t="str">
            <v/>
          </cell>
          <cell r="Z1949">
            <v>45526</v>
          </cell>
          <cell r="AA1949" t="str">
            <v>4 Hari</v>
          </cell>
          <cell r="AB1949">
            <v>45530</v>
          </cell>
          <cell r="AC1949" t="str">
            <v>TMC TANJUNG TABALONG</v>
          </cell>
          <cell r="AD1949"/>
          <cell r="AE1949" t="str">
            <v>244 Hari</v>
          </cell>
          <cell r="AF1949">
            <v>45534</v>
          </cell>
          <cell r="AG1949" t="str">
            <v>Drg ( gangren radix 2 ), Sp.pd ( LDL,SGOT,SGPT, GAMMA GT dan GDP ), sp.m ( miopia )</v>
          </cell>
          <cell r="AH1949" t="str">
            <v>High Risk</v>
          </cell>
          <cell r="AI1949">
            <v>45541</v>
          </cell>
          <cell r="AJ1949" t="str">
            <v>233 Hari</v>
          </cell>
          <cell r="AK1949"/>
          <cell r="AL1949" t="str">
            <v/>
          </cell>
          <cell r="AM1949">
            <v>45541</v>
          </cell>
          <cell r="AN1949"/>
          <cell r="AO1949" t="str">
            <v/>
          </cell>
          <cell r="AP1949"/>
          <cell r="AQ1949" t="str">
            <v>DONE</v>
          </cell>
          <cell r="AR1949" t="str">
            <v>PENGATURAN ONSITE</v>
          </cell>
          <cell r="AS1949"/>
        </row>
        <row r="1950">
          <cell r="A1950">
            <v>1947</v>
          </cell>
          <cell r="B1950" t="str">
            <v>6472010304920003</v>
          </cell>
          <cell r="C1950"/>
          <cell r="D1950" t="str">
            <v>Haerorozi</v>
          </cell>
          <cell r="E1950">
            <v>85210308326</v>
          </cell>
          <cell r="F1950" t="str">
            <v>Driver (Truck) R12</v>
          </cell>
          <cell r="G1950"/>
          <cell r="H1950" t="str">
            <v>NON STAFF</v>
          </cell>
          <cell r="I1950" t="str">
            <v>GAM - SANGKULIRANG</v>
          </cell>
          <cell r="J1950" t="str">
            <v>HO</v>
          </cell>
          <cell r="K1950" t="str">
            <v>Arya</v>
          </cell>
          <cell r="L1950" t="str">
            <v>51 Hari</v>
          </cell>
          <cell r="M1950" t="str">
            <v>RESIGN</v>
          </cell>
          <cell r="N1950" t="str">
            <v>FAILED</v>
          </cell>
          <cell r="O1950" t="str">
            <v>Roda 10</v>
          </cell>
          <cell r="P1950">
            <v>45532</v>
          </cell>
          <cell r="Q1950" t="str">
            <v>0 Hari</v>
          </cell>
          <cell r="R1950">
            <v>45532</v>
          </cell>
          <cell r="S1950" t="str">
            <v>7 Hari</v>
          </cell>
          <cell r="T1950">
            <v>45539</v>
          </cell>
          <cell r="U1950" t="str">
            <v>2 Hari</v>
          </cell>
          <cell r="V1950"/>
          <cell r="W1950" t="str">
            <v/>
          </cell>
          <cell r="X1950"/>
          <cell r="Y1950" t="str">
            <v/>
          </cell>
          <cell r="Z1950">
            <v>45541</v>
          </cell>
          <cell r="AA1950" t="str">
            <v>38 Hari</v>
          </cell>
          <cell r="AB1950">
            <v>45579</v>
          </cell>
          <cell r="AC1950" t="str">
            <v>KMC BALIKPAPAN</v>
          </cell>
          <cell r="AD1950"/>
          <cell r="AE1950" t="str">
            <v>195 Hari</v>
          </cell>
          <cell r="AF1950"/>
          <cell r="AG1950"/>
          <cell r="AH1950"/>
          <cell r="AI1950">
            <v>45586</v>
          </cell>
          <cell r="AJ1950" t="str">
            <v>188 Hari</v>
          </cell>
          <cell r="AK1950"/>
          <cell r="AL1950" t="str">
            <v/>
          </cell>
          <cell r="AM1950">
            <v>45583</v>
          </cell>
          <cell r="AN1950"/>
          <cell r="AO1950" t="str">
            <v/>
          </cell>
          <cell r="AP1950"/>
          <cell r="AQ1950" t="str">
            <v>DONE</v>
          </cell>
          <cell r="AR1950" t="str">
            <v>PENGATURAN ONSITE</v>
          </cell>
          <cell r="AS1950"/>
        </row>
        <row r="1951">
          <cell r="A1951">
            <v>1948</v>
          </cell>
          <cell r="B1951" t="str">
            <v>3313163010790001</v>
          </cell>
          <cell r="C1951"/>
          <cell r="D1951" t="str">
            <v>Doso Tri Mawarno</v>
          </cell>
          <cell r="E1951">
            <v>82226125511</v>
          </cell>
          <cell r="F1951" t="str">
            <v>Operator Single Trailer</v>
          </cell>
          <cell r="G1951"/>
          <cell r="H1951" t="str">
            <v>NON STAFF</v>
          </cell>
          <cell r="I1951" t="str">
            <v>IP - SENYIUR</v>
          </cell>
          <cell r="J1951" t="str">
            <v>WI SMD 2</v>
          </cell>
          <cell r="K1951" t="str">
            <v>Arya</v>
          </cell>
          <cell r="L1951" t="str">
            <v>0 Hari</v>
          </cell>
          <cell r="M1951" t="str">
            <v>OFFERING LETTER</v>
          </cell>
          <cell r="N1951" t="str">
            <v>FAILED</v>
          </cell>
          <cell r="O1951" t="str">
            <v/>
          </cell>
          <cell r="P1951">
            <v>45532</v>
          </cell>
          <cell r="Q1951" t="str">
            <v>0 Hari</v>
          </cell>
          <cell r="R1951">
            <v>45532</v>
          </cell>
          <cell r="S1951" t="str">
            <v>0 Hari</v>
          </cell>
          <cell r="T1951">
            <v>45532</v>
          </cell>
          <cell r="U1951" t="str">
            <v>0 Hari</v>
          </cell>
          <cell r="V1951"/>
          <cell r="W1951" t="str">
            <v/>
          </cell>
          <cell r="X1951"/>
          <cell r="Y1951" t="str">
            <v/>
          </cell>
          <cell r="Z1951">
            <v>45532</v>
          </cell>
          <cell r="AA1951" t="str">
            <v/>
          </cell>
          <cell r="AB1951"/>
          <cell r="AC1951"/>
          <cell r="AD1951"/>
          <cell r="AE1951" t="str">
            <v/>
          </cell>
          <cell r="AF1951"/>
          <cell r="AG1951"/>
          <cell r="AH1951"/>
          <cell r="AI1951">
            <v>45544</v>
          </cell>
          <cell r="AJ1951" t="str">
            <v>230 Hari</v>
          </cell>
          <cell r="AK1951"/>
          <cell r="AL1951" t="str">
            <v/>
          </cell>
          <cell r="AM1951"/>
          <cell r="AN1951"/>
          <cell r="AO1951" t="str">
            <v/>
          </cell>
          <cell r="AP1951" t="str">
            <v>usia 45 thn</v>
          </cell>
          <cell r="AQ1951"/>
          <cell r="AR1951" t="str">
            <v>menolak ol</v>
          </cell>
          <cell r="AS1951"/>
        </row>
        <row r="1952">
          <cell r="A1952">
            <v>1949</v>
          </cell>
          <cell r="B1952" t="str">
            <v>3505180808750003</v>
          </cell>
          <cell r="C1952"/>
          <cell r="D1952" t="str">
            <v>Asep Syairul Efendy</v>
          </cell>
          <cell r="E1952">
            <v>81333360620</v>
          </cell>
          <cell r="F1952" t="str">
            <v>Operator Double Trailer_SYR</v>
          </cell>
          <cell r="G1952"/>
          <cell r="H1952" t="str">
            <v>NON STAFF</v>
          </cell>
          <cell r="I1952" t="str">
            <v>IP - SENYIUR</v>
          </cell>
          <cell r="J1952" t="str">
            <v>WI SMD 2</v>
          </cell>
          <cell r="K1952" t="str">
            <v>Arya</v>
          </cell>
          <cell r="L1952" t="str">
            <v>242 Hari</v>
          </cell>
          <cell r="M1952" t="str">
            <v>OFFERING LETTER</v>
          </cell>
          <cell r="N1952" t="str">
            <v>HOLD</v>
          </cell>
          <cell r="O1952" t="str">
            <v/>
          </cell>
          <cell r="P1952">
            <v>45532</v>
          </cell>
          <cell r="Q1952" t="str">
            <v>0 Hari</v>
          </cell>
          <cell r="R1952">
            <v>45532</v>
          </cell>
          <cell r="S1952" t="str">
            <v>0 Hari</v>
          </cell>
          <cell r="T1952">
            <v>45532</v>
          </cell>
          <cell r="U1952" t="str">
            <v>0 Hari</v>
          </cell>
          <cell r="V1952"/>
          <cell r="W1952" t="str">
            <v/>
          </cell>
          <cell r="X1952"/>
          <cell r="Y1952" t="str">
            <v/>
          </cell>
          <cell r="Z1952">
            <v>45532</v>
          </cell>
          <cell r="AA1952" t="str">
            <v/>
          </cell>
          <cell r="AB1952"/>
          <cell r="AC1952"/>
          <cell r="AD1952"/>
          <cell r="AE1952" t="str">
            <v/>
          </cell>
          <cell r="AF1952"/>
          <cell r="AG1952"/>
          <cell r="AH1952"/>
          <cell r="AI1952"/>
          <cell r="AJ1952" t="str">
            <v/>
          </cell>
          <cell r="AK1952"/>
          <cell r="AL1952" t="str">
            <v/>
          </cell>
          <cell r="AM1952"/>
          <cell r="AN1952"/>
          <cell r="AO1952" t="str">
            <v/>
          </cell>
          <cell r="AP1952"/>
          <cell r="AQ1952"/>
          <cell r="AR1952" t="str">
            <v>Permintaan POH Surabaya - FORM APLIKASI (USIA 49 thn)</v>
          </cell>
          <cell r="AS1952"/>
        </row>
        <row r="1953">
          <cell r="A1953">
            <v>1950</v>
          </cell>
          <cell r="B1953" t="str">
            <v>3304122411810001</v>
          </cell>
          <cell r="C1953">
            <v>24101794</v>
          </cell>
          <cell r="D1953" t="str">
            <v>Dhian Wiwit Andriyanto</v>
          </cell>
          <cell r="E1953">
            <v>81345997200</v>
          </cell>
          <cell r="F1953" t="str">
            <v>Operator Double Trailer_SYR</v>
          </cell>
          <cell r="G1953"/>
          <cell r="H1953" t="str">
            <v>NON STAFF</v>
          </cell>
          <cell r="I1953" t="str">
            <v>IP - SENYIUR</v>
          </cell>
          <cell r="J1953" t="str">
            <v>WI SMD 2</v>
          </cell>
          <cell r="K1953" t="str">
            <v>Arief</v>
          </cell>
          <cell r="L1953" t="str">
            <v>52 Hari</v>
          </cell>
          <cell r="M1953" t="str">
            <v>EXISTING</v>
          </cell>
          <cell r="N1953" t="str">
            <v>CLOSE HIRED</v>
          </cell>
          <cell r="O1953" t="str">
            <v/>
          </cell>
          <cell r="P1953">
            <v>45532</v>
          </cell>
          <cell r="Q1953" t="str">
            <v>0 Hari</v>
          </cell>
          <cell r="R1953">
            <v>45532</v>
          </cell>
          <cell r="S1953" t="str">
            <v>0 Hari</v>
          </cell>
          <cell r="T1953">
            <v>45532</v>
          </cell>
          <cell r="U1953" t="str">
            <v>0 Hari</v>
          </cell>
          <cell r="V1953"/>
          <cell r="W1953" t="str">
            <v/>
          </cell>
          <cell r="X1953"/>
          <cell r="Y1953" t="str">
            <v/>
          </cell>
          <cell r="Z1953">
            <v>45532</v>
          </cell>
          <cell r="AA1953" t="str">
            <v>10 Hari</v>
          </cell>
          <cell r="AB1953">
            <v>45542</v>
          </cell>
          <cell r="AC1953" t="str">
            <v>TMC SEMARANG</v>
          </cell>
          <cell r="AD1953">
            <v>45560</v>
          </cell>
          <cell r="AE1953" t="str">
            <v>18 Hari</v>
          </cell>
          <cell r="AF1953">
            <v>45545</v>
          </cell>
          <cell r="AG1953" t="str">
            <v>Kurang pemeriksaan spirometri, TG  ( medium  risk ), GDP tidak ada</v>
          </cell>
          <cell r="AH1953" t="str">
            <v>Medium Risk</v>
          </cell>
          <cell r="AI1953">
            <v>45582</v>
          </cell>
          <cell r="AJ1953" t="str">
            <v>1 Hari</v>
          </cell>
          <cell r="AK1953">
            <v>45583</v>
          </cell>
          <cell r="AL1953" t="str">
            <v>2 Hari</v>
          </cell>
          <cell r="AM1953">
            <v>45584</v>
          </cell>
          <cell r="AN1953">
            <v>45585</v>
          </cell>
          <cell r="AO1953" t="str">
            <v>10 Hari</v>
          </cell>
          <cell r="AP1953">
            <v>45595</v>
          </cell>
          <cell r="AQ1953" t="str">
            <v>DONE</v>
          </cell>
          <cell r="AR1953" t="str">
            <v>T. TRAINING</v>
          </cell>
          <cell r="AS1953"/>
        </row>
        <row r="1954">
          <cell r="A1954">
            <v>1951</v>
          </cell>
          <cell r="B1954" t="str">
            <v>3374150110760003</v>
          </cell>
          <cell r="C1954"/>
          <cell r="D1954" t="str">
            <v>Sugeng Priyono</v>
          </cell>
          <cell r="E1954">
            <v>81350363011</v>
          </cell>
          <cell r="F1954" t="str">
            <v>Operator Double Trailer_SYR</v>
          </cell>
          <cell r="G1954"/>
          <cell r="H1954" t="str">
            <v>NON STAFF</v>
          </cell>
          <cell r="I1954" t="str">
            <v>IP - SENYIUR</v>
          </cell>
          <cell r="J1954" t="str">
            <v>WI SMD 2</v>
          </cell>
          <cell r="K1954" t="str">
            <v>Arya</v>
          </cell>
          <cell r="L1954" t="str">
            <v>242 Hari</v>
          </cell>
          <cell r="M1954" t="str">
            <v>OFFERING LETTER</v>
          </cell>
          <cell r="N1954" t="str">
            <v>HOLD</v>
          </cell>
          <cell r="O1954" t="str">
            <v/>
          </cell>
          <cell r="P1954">
            <v>45532</v>
          </cell>
          <cell r="Q1954" t="str">
            <v>0 Hari</v>
          </cell>
          <cell r="R1954">
            <v>45532</v>
          </cell>
          <cell r="S1954" t="str">
            <v>0 Hari</v>
          </cell>
          <cell r="T1954">
            <v>45532</v>
          </cell>
          <cell r="U1954" t="str">
            <v>0 Hari</v>
          </cell>
          <cell r="V1954"/>
          <cell r="W1954" t="str">
            <v/>
          </cell>
          <cell r="X1954"/>
          <cell r="Y1954" t="str">
            <v/>
          </cell>
          <cell r="Z1954">
            <v>45532</v>
          </cell>
          <cell r="AA1954" t="str">
            <v/>
          </cell>
          <cell r="AB1954"/>
          <cell r="AC1954"/>
          <cell r="AD1954"/>
          <cell r="AE1954" t="str">
            <v/>
          </cell>
          <cell r="AF1954"/>
          <cell r="AG1954"/>
          <cell r="AH1954"/>
          <cell r="AI1954"/>
          <cell r="AJ1954" t="str">
            <v/>
          </cell>
          <cell r="AK1954"/>
          <cell r="AL1954" t="str">
            <v/>
          </cell>
          <cell r="AM1954"/>
          <cell r="AN1954"/>
          <cell r="AO1954" t="str">
            <v/>
          </cell>
          <cell r="AP1954"/>
          <cell r="AQ1954"/>
          <cell r="AR1954" t="str">
            <v>Permintaan POH Yogyakarta - cek data disite (ex senyiur) USIA 48</v>
          </cell>
          <cell r="AS1954"/>
        </row>
        <row r="1955">
          <cell r="A1955">
            <v>1952</v>
          </cell>
          <cell r="B1955" t="str">
            <v>6309062608750004</v>
          </cell>
          <cell r="C1955"/>
          <cell r="D1955" t="str">
            <v>Hariyanto</v>
          </cell>
          <cell r="E1955">
            <v>85250862425</v>
          </cell>
          <cell r="F1955" t="str">
            <v>Operator Double Trailer_SYR</v>
          </cell>
          <cell r="G1955"/>
          <cell r="H1955" t="str">
            <v>NON STAFF</v>
          </cell>
          <cell r="I1955" t="str">
            <v>IP - SENYIUR</v>
          </cell>
          <cell r="J1955" t="str">
            <v>WI SMD 2</v>
          </cell>
          <cell r="K1955" t="str">
            <v>Arya</v>
          </cell>
          <cell r="L1955" t="str">
            <v>86 Hari</v>
          </cell>
          <cell r="M1955" t="str">
            <v>MCU</v>
          </cell>
          <cell r="N1955" t="str">
            <v>HOLD</v>
          </cell>
          <cell r="O1955" t="str">
            <v/>
          </cell>
          <cell r="P1955">
            <v>45688</v>
          </cell>
          <cell r="Q1955" t="str">
            <v>0 Hari</v>
          </cell>
          <cell r="R1955">
            <v>45688</v>
          </cell>
          <cell r="S1955" t="str">
            <v>0 Hari</v>
          </cell>
          <cell r="T1955">
            <v>45688</v>
          </cell>
          <cell r="U1955" t="str">
            <v>0 Hari</v>
          </cell>
          <cell r="V1955"/>
          <cell r="W1955" t="str">
            <v/>
          </cell>
          <cell r="X1955"/>
          <cell r="Y1955" t="str">
            <v/>
          </cell>
          <cell r="Z1955">
            <v>45688</v>
          </cell>
          <cell r="AA1955" t="str">
            <v>10 Hari</v>
          </cell>
          <cell r="AB1955">
            <v>45698</v>
          </cell>
          <cell r="AC1955" t="str">
            <v>TMC TANJUNG TABALONG</v>
          </cell>
          <cell r="AD1955"/>
          <cell r="AE1955" t="str">
            <v>76 Hari</v>
          </cell>
          <cell r="AF1955"/>
          <cell r="AG1955"/>
          <cell r="AH1955"/>
          <cell r="AI1955"/>
          <cell r="AJ1955" t="str">
            <v/>
          </cell>
          <cell r="AK1955"/>
          <cell r="AL1955" t="str">
            <v/>
          </cell>
          <cell r="AM1955"/>
          <cell r="AN1955"/>
          <cell r="AO1955" t="str">
            <v/>
          </cell>
          <cell r="AP1955">
            <v>27632</v>
          </cell>
          <cell r="AQ1955"/>
          <cell r="AR1955" t="str">
            <v>HOLD TERKAIT USIA</v>
          </cell>
          <cell r="AS1955"/>
        </row>
        <row r="1956">
          <cell r="A1956">
            <v>1953</v>
          </cell>
          <cell r="B1956" t="str">
            <v>3304102806850004</v>
          </cell>
          <cell r="C1956">
            <v>24101793</v>
          </cell>
          <cell r="D1956" t="str">
            <v>Eko Faiz Kusuma Aji</v>
          </cell>
          <cell r="E1956">
            <v>81548986324</v>
          </cell>
          <cell r="F1956" t="str">
            <v>Operator Double Trailer_SYR</v>
          </cell>
          <cell r="G1956"/>
          <cell r="H1956" t="str">
            <v>NON STAFF</v>
          </cell>
          <cell r="I1956" t="str">
            <v>IP - SENYIUR</v>
          </cell>
          <cell r="J1956" t="str">
            <v>WI SMD 2</v>
          </cell>
          <cell r="K1956" t="str">
            <v>Arya</v>
          </cell>
          <cell r="L1956" t="str">
            <v>52 Hari</v>
          </cell>
          <cell r="M1956" t="str">
            <v>EXISTING</v>
          </cell>
          <cell r="N1956" t="str">
            <v>CLOSE HIRED</v>
          </cell>
          <cell r="O1956" t="str">
            <v/>
          </cell>
          <cell r="P1956">
            <v>45532</v>
          </cell>
          <cell r="Q1956" t="str">
            <v>0 Hari</v>
          </cell>
          <cell r="R1956">
            <v>45532</v>
          </cell>
          <cell r="S1956" t="str">
            <v>0 Hari</v>
          </cell>
          <cell r="T1956">
            <v>45532</v>
          </cell>
          <cell r="U1956" t="str">
            <v>0 Hari</v>
          </cell>
          <cell r="V1956"/>
          <cell r="W1956" t="str">
            <v/>
          </cell>
          <cell r="X1956"/>
          <cell r="Y1956" t="str">
            <v/>
          </cell>
          <cell r="Z1956">
            <v>45532</v>
          </cell>
          <cell r="AA1956" t="str">
            <v>8 Hari</v>
          </cell>
          <cell r="AB1956">
            <v>45540</v>
          </cell>
          <cell r="AC1956" t="str">
            <v>TMC SEMARANG</v>
          </cell>
          <cell r="AD1956">
            <v>45552</v>
          </cell>
          <cell r="AE1956" t="str">
            <v>12 Hari</v>
          </cell>
          <cell r="AF1956">
            <v>45545</v>
          </cell>
          <cell r="AG1956" t="str">
            <v>Kaca mata dan kwitansi pembelian</v>
          </cell>
          <cell r="AH1956" t="str">
            <v>Low Risk</v>
          </cell>
          <cell r="AI1956">
            <v>45582</v>
          </cell>
          <cell r="AJ1956" t="str">
            <v>1 Hari</v>
          </cell>
          <cell r="AK1956">
            <v>45583</v>
          </cell>
          <cell r="AL1956" t="str">
            <v>2 Hari</v>
          </cell>
          <cell r="AM1956">
            <v>45584</v>
          </cell>
          <cell r="AN1956">
            <v>45585</v>
          </cell>
          <cell r="AO1956" t="str">
            <v>10 Hari</v>
          </cell>
          <cell r="AP1956">
            <v>45595</v>
          </cell>
          <cell r="AQ1956" t="str">
            <v>DONE</v>
          </cell>
          <cell r="AR1956" t="str">
            <v>T. TRAINING</v>
          </cell>
          <cell r="AS1956"/>
        </row>
        <row r="1957">
          <cell r="A1957">
            <v>1954</v>
          </cell>
          <cell r="B1957" t="str">
            <v>3304101304790001</v>
          </cell>
          <cell r="C1957"/>
          <cell r="D1957" t="str">
            <v>Wahab</v>
          </cell>
          <cell r="E1957">
            <v>82255210982</v>
          </cell>
          <cell r="F1957" t="str">
            <v>Operator Double Trailer_SYR</v>
          </cell>
          <cell r="G1957"/>
          <cell r="H1957" t="str">
            <v>NON STAFF</v>
          </cell>
          <cell r="I1957" t="str">
            <v>IP - SENYIUR</v>
          </cell>
          <cell r="J1957" t="str">
            <v>WI SMD 2</v>
          </cell>
          <cell r="K1957" t="str">
            <v>Arya</v>
          </cell>
          <cell r="L1957" t="str">
            <v>242 Hari</v>
          </cell>
          <cell r="M1957" t="str">
            <v>OFFERING LETTER</v>
          </cell>
          <cell r="N1957" t="str">
            <v>HOLD</v>
          </cell>
          <cell r="O1957" t="str">
            <v/>
          </cell>
          <cell r="P1957">
            <v>45532</v>
          </cell>
          <cell r="Q1957" t="str">
            <v>0 Hari</v>
          </cell>
          <cell r="R1957">
            <v>45532</v>
          </cell>
          <cell r="S1957" t="str">
            <v>0 Hari</v>
          </cell>
          <cell r="T1957">
            <v>45532</v>
          </cell>
          <cell r="U1957" t="str">
            <v>0 Hari</v>
          </cell>
          <cell r="V1957"/>
          <cell r="W1957" t="str">
            <v/>
          </cell>
          <cell r="X1957"/>
          <cell r="Y1957" t="str">
            <v/>
          </cell>
          <cell r="Z1957">
            <v>45532</v>
          </cell>
          <cell r="AA1957" t="str">
            <v/>
          </cell>
          <cell r="AB1957"/>
          <cell r="AC1957"/>
          <cell r="AD1957"/>
          <cell r="AE1957" t="str">
            <v/>
          </cell>
          <cell r="AF1957"/>
          <cell r="AG1957"/>
          <cell r="AH1957"/>
          <cell r="AI1957">
            <v>45544</v>
          </cell>
          <cell r="AJ1957" t="str">
            <v>230 Hari</v>
          </cell>
          <cell r="AK1957"/>
          <cell r="AL1957" t="str">
            <v/>
          </cell>
          <cell r="AM1957"/>
          <cell r="AN1957"/>
          <cell r="AO1957" t="str">
            <v/>
          </cell>
          <cell r="AP1957" t="str">
            <v>usia 45 thn</v>
          </cell>
          <cell r="AQ1957"/>
          <cell r="AR1957" t="str">
            <v>Permintaan POH Yogyakarta - wait fb ol / last day / tidak respon</v>
          </cell>
          <cell r="AS1957"/>
        </row>
        <row r="1958">
          <cell r="A1958">
            <v>1955</v>
          </cell>
          <cell r="B1958" t="str">
            <v>6401040908740003</v>
          </cell>
          <cell r="C1958"/>
          <cell r="D1958" t="str">
            <v>Muhammad Ihsan</v>
          </cell>
          <cell r="E1958">
            <v>81348296116</v>
          </cell>
          <cell r="F1958" t="str">
            <v>Operator Double Trailer_SYR</v>
          </cell>
          <cell r="G1958"/>
          <cell r="H1958" t="str">
            <v>NON STAFF</v>
          </cell>
          <cell r="I1958" t="str">
            <v>IP - SENYIUR</v>
          </cell>
          <cell r="J1958" t="str">
            <v>WI SMD 2</v>
          </cell>
          <cell r="K1958" t="str">
            <v>Arya</v>
          </cell>
          <cell r="L1958" t="str">
            <v>242 Hari</v>
          </cell>
          <cell r="M1958" t="str">
            <v>OFFERING LETTER</v>
          </cell>
          <cell r="N1958" t="str">
            <v>HOLD</v>
          </cell>
          <cell r="O1958" t="str">
            <v/>
          </cell>
          <cell r="P1958">
            <v>45532</v>
          </cell>
          <cell r="Q1958" t="str">
            <v>0 Hari</v>
          </cell>
          <cell r="R1958">
            <v>45532</v>
          </cell>
          <cell r="S1958" t="str">
            <v>0 Hari</v>
          </cell>
          <cell r="T1958">
            <v>45532</v>
          </cell>
          <cell r="U1958" t="str">
            <v>0 Hari</v>
          </cell>
          <cell r="V1958"/>
          <cell r="W1958" t="str">
            <v/>
          </cell>
          <cell r="X1958"/>
          <cell r="Y1958" t="str">
            <v/>
          </cell>
          <cell r="Z1958">
            <v>45532</v>
          </cell>
          <cell r="AA1958" t="str">
            <v/>
          </cell>
          <cell r="AB1958"/>
          <cell r="AC1958"/>
          <cell r="AD1958"/>
          <cell r="AE1958" t="str">
            <v/>
          </cell>
          <cell r="AF1958"/>
          <cell r="AG1958"/>
          <cell r="AH1958"/>
          <cell r="AI1958"/>
          <cell r="AJ1958" t="str">
            <v/>
          </cell>
          <cell r="AK1958"/>
          <cell r="AL1958" t="str">
            <v/>
          </cell>
          <cell r="AM1958"/>
          <cell r="AN1958"/>
          <cell r="AO1958" t="str">
            <v/>
          </cell>
          <cell r="AP1958" t="str">
            <v>usia 50 thn</v>
          </cell>
          <cell r="AQ1958"/>
          <cell r="AR1958" t="str">
            <v>usia 50 tahun</v>
          </cell>
          <cell r="AS1958"/>
        </row>
        <row r="1959">
          <cell r="A1959">
            <v>1956</v>
          </cell>
          <cell r="B1959" t="str">
            <v>1405021504800006</v>
          </cell>
          <cell r="C1959"/>
          <cell r="D1959" t="str">
            <v>Rinal Brisben Nainggolan</v>
          </cell>
          <cell r="E1959">
            <v>81364755947</v>
          </cell>
          <cell r="F1959" t="str">
            <v>Operator Double Trailer_SYR</v>
          </cell>
          <cell r="G1959"/>
          <cell r="H1959" t="str">
            <v>NON STAFF</v>
          </cell>
          <cell r="I1959" t="str">
            <v>IP - SENYIUR</v>
          </cell>
          <cell r="J1959" t="str">
            <v>WI SMD 2</v>
          </cell>
          <cell r="K1959" t="str">
            <v>Arya</v>
          </cell>
          <cell r="L1959" t="str">
            <v>8 Hari</v>
          </cell>
          <cell r="M1959" t="str">
            <v>FU MCU</v>
          </cell>
          <cell r="N1959" t="str">
            <v>FAILED</v>
          </cell>
          <cell r="O1959" t="str">
            <v/>
          </cell>
          <cell r="P1959">
            <v>45532</v>
          </cell>
          <cell r="Q1959" t="str">
            <v>0 Hari</v>
          </cell>
          <cell r="R1959">
            <v>45532</v>
          </cell>
          <cell r="S1959" t="str">
            <v>0 Hari</v>
          </cell>
          <cell r="T1959">
            <v>45532</v>
          </cell>
          <cell r="U1959" t="str">
            <v>0 Hari</v>
          </cell>
          <cell r="V1959"/>
          <cell r="W1959" t="str">
            <v/>
          </cell>
          <cell r="X1959"/>
          <cell r="Y1959" t="str">
            <v/>
          </cell>
          <cell r="Z1959">
            <v>45532</v>
          </cell>
          <cell r="AA1959" t="str">
            <v>8 Hari</v>
          </cell>
          <cell r="AB1959">
            <v>45540</v>
          </cell>
          <cell r="AC1959" t="str">
            <v>TMC PEKANBARU</v>
          </cell>
          <cell r="AD1959"/>
          <cell r="AE1959" t="str">
            <v>234 Hari</v>
          </cell>
          <cell r="AF1959">
            <v>45545</v>
          </cell>
          <cell r="AG1959" t="str">
            <v>LDL ( Medium risk ), Kurang fu mata dan BMI</v>
          </cell>
          <cell r="AH1959" t="str">
            <v>Medium Risk</v>
          </cell>
          <cell r="AI1959">
            <v>45544</v>
          </cell>
          <cell r="AJ1959" t="str">
            <v>230 Hari</v>
          </cell>
          <cell r="AK1959"/>
          <cell r="AL1959" t="str">
            <v/>
          </cell>
          <cell r="AM1959"/>
          <cell r="AN1959"/>
          <cell r="AO1959" t="str">
            <v/>
          </cell>
          <cell r="AP1959"/>
          <cell r="AQ1959"/>
          <cell r="AR1959" t="str">
            <v>NO RESPON</v>
          </cell>
          <cell r="AS1959"/>
        </row>
        <row r="1960">
          <cell r="A1960">
            <v>1957</v>
          </cell>
          <cell r="B1960" t="str">
            <v>6407070804850002</v>
          </cell>
          <cell r="C1960"/>
          <cell r="D1960" t="str">
            <v>Kanisius Kantur Abur</v>
          </cell>
          <cell r="E1960">
            <v>8123913206</v>
          </cell>
          <cell r="F1960" t="str">
            <v>Operator Single Trailer</v>
          </cell>
          <cell r="G1960"/>
          <cell r="H1960" t="str">
            <v>NON STAFF</v>
          </cell>
          <cell r="I1960" t="str">
            <v>IP - SENYIUR</v>
          </cell>
          <cell r="J1960" t="str">
            <v>WI SMD 2</v>
          </cell>
          <cell r="K1960" t="str">
            <v>Arya</v>
          </cell>
          <cell r="L1960" t="str">
            <v>15 Hari</v>
          </cell>
          <cell r="M1960" t="str">
            <v>FU MCU</v>
          </cell>
          <cell r="N1960" t="str">
            <v>FAILED</v>
          </cell>
          <cell r="O1960" t="str">
            <v/>
          </cell>
          <cell r="P1960">
            <v>45532</v>
          </cell>
          <cell r="Q1960" t="str">
            <v>0 Hari</v>
          </cell>
          <cell r="R1960">
            <v>45532</v>
          </cell>
          <cell r="S1960" t="str">
            <v>0 Hari</v>
          </cell>
          <cell r="T1960">
            <v>45532</v>
          </cell>
          <cell r="U1960" t="str">
            <v>0 Hari</v>
          </cell>
          <cell r="V1960"/>
          <cell r="W1960" t="str">
            <v/>
          </cell>
          <cell r="X1960"/>
          <cell r="Y1960" t="str">
            <v/>
          </cell>
          <cell r="Z1960">
            <v>45532</v>
          </cell>
          <cell r="AA1960" t="str">
            <v>15 Hari</v>
          </cell>
          <cell r="AB1960">
            <v>45547</v>
          </cell>
          <cell r="AC1960" t="str">
            <v>ARTHA MEDICAL CENTER</v>
          </cell>
          <cell r="AD1960"/>
          <cell r="AE1960" t="str">
            <v>227 Hari</v>
          </cell>
          <cell r="AF1960">
            <v>45554</v>
          </cell>
          <cell r="AG1960" t="str">
            <v>Gamma GT dan TG masih tinggi</v>
          </cell>
          <cell r="AH1960" t="str">
            <v>Medium Risk</v>
          </cell>
          <cell r="AI1960"/>
          <cell r="AJ1960" t="str">
            <v/>
          </cell>
          <cell r="AK1960"/>
          <cell r="AL1960" t="str">
            <v/>
          </cell>
          <cell r="AM1960"/>
          <cell r="AN1960"/>
          <cell r="AO1960" t="str">
            <v/>
          </cell>
          <cell r="AP1960" t="str">
            <v>usia 39 thn</v>
          </cell>
          <cell r="AQ1960"/>
          <cell r="AR1960" t="str">
            <v>NO RESPON</v>
          </cell>
          <cell r="AS1960"/>
        </row>
        <row r="1961">
          <cell r="A1961">
            <v>1958</v>
          </cell>
          <cell r="B1961" t="str">
            <v>6402172310820002</v>
          </cell>
          <cell r="C1961"/>
          <cell r="D1961" t="str">
            <v>Muchtar Azali</v>
          </cell>
          <cell r="E1961">
            <v>81254426319</v>
          </cell>
          <cell r="F1961" t="str">
            <v>Operator Single Trailer</v>
          </cell>
          <cell r="G1961"/>
          <cell r="H1961" t="str">
            <v>NON STAFF</v>
          </cell>
          <cell r="I1961" t="str">
            <v>IP - SENYIUR</v>
          </cell>
          <cell r="J1961" t="str">
            <v>WI SMD 2</v>
          </cell>
          <cell r="K1961" t="str">
            <v>Arya</v>
          </cell>
          <cell r="L1961" t="str">
            <v>42 Hari</v>
          </cell>
          <cell r="M1961" t="str">
            <v>EXISTING</v>
          </cell>
          <cell r="N1961" t="str">
            <v>CLOSE HIRED</v>
          </cell>
          <cell r="O1961" t="str">
            <v/>
          </cell>
          <cell r="P1961">
            <v>45532</v>
          </cell>
          <cell r="Q1961" t="str">
            <v>0 Hari</v>
          </cell>
          <cell r="R1961">
            <v>45532</v>
          </cell>
          <cell r="S1961" t="str">
            <v>0 Hari</v>
          </cell>
          <cell r="T1961">
            <v>45532</v>
          </cell>
          <cell r="U1961" t="str">
            <v>0 Hari</v>
          </cell>
          <cell r="V1961"/>
          <cell r="W1961" t="str">
            <v/>
          </cell>
          <cell r="X1961"/>
          <cell r="Y1961" t="str">
            <v/>
          </cell>
          <cell r="Z1961">
            <v>45532</v>
          </cell>
          <cell r="AA1961" t="str">
            <v>5 Hari</v>
          </cell>
          <cell r="AB1961">
            <v>45537</v>
          </cell>
          <cell r="AC1961" t="str">
            <v>MANDIRI</v>
          </cell>
          <cell r="AD1961">
            <v>45562</v>
          </cell>
          <cell r="AE1961" t="str">
            <v>25 Hari</v>
          </cell>
          <cell r="AF1961">
            <v>45545</v>
          </cell>
          <cell r="AG1961" t="str">
            <v>Gamma GT</v>
          </cell>
          <cell r="AH1961" t="str">
            <v>Low Risk</v>
          </cell>
          <cell r="AI1961">
            <v>45570</v>
          </cell>
          <cell r="AJ1961" t="str">
            <v>1 Hari</v>
          </cell>
          <cell r="AK1961">
            <v>45571</v>
          </cell>
          <cell r="AL1961" t="str">
            <v>4 Hari</v>
          </cell>
          <cell r="AM1961">
            <v>45574</v>
          </cell>
          <cell r="AN1961">
            <v>45575</v>
          </cell>
          <cell r="AO1961" t="str">
            <v>10 Hari</v>
          </cell>
          <cell r="AP1961">
            <v>45585</v>
          </cell>
          <cell r="AQ1961" t="str">
            <v>DONE</v>
          </cell>
          <cell r="AR1961" t="str">
            <v>KIMPER TRAINING</v>
          </cell>
          <cell r="AS1961"/>
        </row>
        <row r="1962">
          <cell r="A1962">
            <v>1959</v>
          </cell>
          <cell r="B1962" t="str">
            <v>3508050505960008</v>
          </cell>
          <cell r="C1962">
            <v>24091449</v>
          </cell>
          <cell r="D1962" t="str">
            <v>Alvines Febrian Ilham Akbar</v>
          </cell>
          <cell r="E1962">
            <v>82236004390</v>
          </cell>
          <cell r="F1962" t="str">
            <v>Operator Grader 3005/16G/825/14M</v>
          </cell>
          <cell r="G1962"/>
          <cell r="H1962" t="str">
            <v>NON STAFF</v>
          </cell>
          <cell r="I1962" t="str">
            <v>IP - TABANG</v>
          </cell>
          <cell r="J1962" t="str">
            <v>WI SMD 2</v>
          </cell>
          <cell r="K1962" t="str">
            <v>Jamal</v>
          </cell>
          <cell r="L1962" t="str">
            <v>14 Hari</v>
          </cell>
          <cell r="M1962" t="str">
            <v>EXISTING</v>
          </cell>
          <cell r="N1962" t="str">
            <v>CLOSE HIRED</v>
          </cell>
          <cell r="O1962" t="str">
            <v>G825</v>
          </cell>
          <cell r="P1962">
            <v>45532</v>
          </cell>
          <cell r="Q1962" t="str">
            <v>0 Hari</v>
          </cell>
          <cell r="R1962">
            <v>45532</v>
          </cell>
          <cell r="S1962" t="str">
            <v xml:space="preserve">0 Hari </v>
          </cell>
          <cell r="T1962">
            <v>45532</v>
          </cell>
          <cell r="U1962" t="str">
            <v>0 Hari</v>
          </cell>
          <cell r="V1962"/>
          <cell r="W1962" t="str">
            <v/>
          </cell>
          <cell r="X1962"/>
          <cell r="Y1962" t="str">
            <v/>
          </cell>
          <cell r="Z1962">
            <v>45532</v>
          </cell>
          <cell r="AA1962" t="str">
            <v>6 Hari</v>
          </cell>
          <cell r="AB1962">
            <v>45538</v>
          </cell>
          <cell r="AC1962" t="str">
            <v>KMC BALIKPAPAN</v>
          </cell>
          <cell r="AD1962">
            <v>45541</v>
          </cell>
          <cell r="AE1962" t="str">
            <v>3 Hari</v>
          </cell>
          <cell r="AF1962"/>
          <cell r="AG1962"/>
          <cell r="AH1962"/>
          <cell r="AI1962">
            <v>45544</v>
          </cell>
          <cell r="AJ1962" t="str">
            <v>1 Hari</v>
          </cell>
          <cell r="AK1962">
            <v>45545</v>
          </cell>
          <cell r="AL1962" t="str">
            <v>1 Hari</v>
          </cell>
          <cell r="AM1962">
            <v>45546</v>
          </cell>
          <cell r="AN1962">
            <v>45546</v>
          </cell>
          <cell r="AO1962" t="str">
            <v>228 Hari</v>
          </cell>
          <cell r="AP1962"/>
          <cell r="AQ1962" t="str">
            <v>DONE</v>
          </cell>
          <cell r="AR1962" t="str">
            <v>825, 705, 16GC</v>
          </cell>
          <cell r="AS1962"/>
        </row>
        <row r="1963">
          <cell r="A1963">
            <v>1960</v>
          </cell>
          <cell r="B1963" t="str">
            <v>9171021207000003</v>
          </cell>
          <cell r="C1963">
            <v>24091448</v>
          </cell>
          <cell r="D1963" t="str">
            <v>Muhammad Fadli Juliansyah</v>
          </cell>
          <cell r="E1963">
            <v>81247023118</v>
          </cell>
          <cell r="F1963" t="str">
            <v>Operator Excavator XE490</v>
          </cell>
          <cell r="G1963"/>
          <cell r="H1963" t="str">
            <v>NON STAFF</v>
          </cell>
          <cell r="I1963" t="str">
            <v>IP - TABANG</v>
          </cell>
          <cell r="J1963" t="str">
            <v>WI SMD 2</v>
          </cell>
          <cell r="K1963" t="str">
            <v>Jamal</v>
          </cell>
          <cell r="L1963" t="str">
            <v>242 Hari</v>
          </cell>
          <cell r="M1963" t="str">
            <v>EXISTING</v>
          </cell>
          <cell r="N1963" t="str">
            <v>CLOSE HIRED</v>
          </cell>
          <cell r="O1963" t="str">
            <v>50 Ton</v>
          </cell>
          <cell r="P1963">
            <v>45532</v>
          </cell>
          <cell r="Q1963" t="str">
            <v>0 Hari</v>
          </cell>
          <cell r="R1963">
            <v>45532</v>
          </cell>
          <cell r="S1963" t="str">
            <v xml:space="preserve">0 Hari </v>
          </cell>
          <cell r="T1963">
            <v>45532</v>
          </cell>
          <cell r="U1963" t="str">
            <v>0 Hari</v>
          </cell>
          <cell r="V1963"/>
          <cell r="W1963" t="str">
            <v/>
          </cell>
          <cell r="X1963"/>
          <cell r="Y1963" t="str">
            <v/>
          </cell>
          <cell r="Z1963">
            <v>45532</v>
          </cell>
          <cell r="AA1963" t="str">
            <v>6 Hari</v>
          </cell>
          <cell r="AB1963">
            <v>45538</v>
          </cell>
          <cell r="AC1963" t="str">
            <v>KMC BALIKPAPAN</v>
          </cell>
          <cell r="AD1963">
            <v>45541</v>
          </cell>
          <cell r="AE1963" t="str">
            <v>3 Hari</v>
          </cell>
          <cell r="AF1963"/>
          <cell r="AG1963"/>
          <cell r="AH1963"/>
          <cell r="AI1963">
            <v>45544</v>
          </cell>
          <cell r="AJ1963" t="str">
            <v>1 Hari</v>
          </cell>
          <cell r="AK1963">
            <v>45545</v>
          </cell>
          <cell r="AL1963" t="str">
            <v>229 Hari</v>
          </cell>
          <cell r="AM1963"/>
          <cell r="AN1963"/>
          <cell r="AO1963" t="str">
            <v/>
          </cell>
          <cell r="AP1963"/>
          <cell r="AQ1963" t="str">
            <v>DONE</v>
          </cell>
          <cell r="AR1963" t="str">
            <v>PC200, XE215, 320, XE370, SDLG6350</v>
          </cell>
          <cell r="AS1963"/>
        </row>
        <row r="1964">
          <cell r="A1964">
            <v>1961</v>
          </cell>
          <cell r="B1964" t="str">
            <v>6472021704990004</v>
          </cell>
          <cell r="C1964"/>
          <cell r="D1964" t="str">
            <v>Ahmad Hendra</v>
          </cell>
          <cell r="E1964">
            <v>85249678826</v>
          </cell>
          <cell r="F1964" t="str">
            <v>Mechanic</v>
          </cell>
          <cell r="G1964"/>
          <cell r="H1964" t="str">
            <v>NON STAFF</v>
          </cell>
          <cell r="I1964" t="str">
            <v>IP - TABANG</v>
          </cell>
          <cell r="J1964" t="str">
            <v>WI SMD 2</v>
          </cell>
          <cell r="K1964" t="str">
            <v>Novi</v>
          </cell>
          <cell r="L1964" t="str">
            <v>6 Hari</v>
          </cell>
          <cell r="M1964" t="str">
            <v>DISKUALIFIKASI</v>
          </cell>
          <cell r="N1964" t="str">
            <v>FAILED</v>
          </cell>
          <cell r="O1964" t="str">
            <v/>
          </cell>
          <cell r="P1964">
            <v>45532</v>
          </cell>
          <cell r="Q1964" t="str">
            <v>0 Hari</v>
          </cell>
          <cell r="R1964">
            <v>45532</v>
          </cell>
          <cell r="S1964" t="str">
            <v xml:space="preserve">0 Hari </v>
          </cell>
          <cell r="T1964">
            <v>45532</v>
          </cell>
          <cell r="U1964" t="str">
            <v>0 Hari</v>
          </cell>
          <cell r="V1964"/>
          <cell r="W1964" t="str">
            <v/>
          </cell>
          <cell r="X1964"/>
          <cell r="Y1964" t="str">
            <v/>
          </cell>
          <cell r="Z1964">
            <v>45532</v>
          </cell>
          <cell r="AA1964" t="str">
            <v>6 Hari</v>
          </cell>
          <cell r="AB1964">
            <v>45538</v>
          </cell>
          <cell r="AC1964" t="str">
            <v>KMC BALIKPAPAN</v>
          </cell>
          <cell r="AD1964">
            <v>45544</v>
          </cell>
          <cell r="AE1964" t="str">
            <v>6 Hari</v>
          </cell>
          <cell r="AF1964">
            <v>45541</v>
          </cell>
          <cell r="AG1964" t="str">
            <v>Drg ( Caries, Pulpa 3, Radix 2 )</v>
          </cell>
          <cell r="AH1964" t="str">
            <v>Low Risk</v>
          </cell>
          <cell r="AI1964"/>
          <cell r="AJ1964" t="str">
            <v/>
          </cell>
          <cell r="AK1964"/>
          <cell r="AL1964" t="str">
            <v/>
          </cell>
          <cell r="AM1964"/>
          <cell r="AN1964"/>
          <cell r="AO1964" t="str">
            <v/>
          </cell>
          <cell r="AP1964"/>
          <cell r="AQ1964" t="str">
            <v>DONE</v>
          </cell>
          <cell r="AR1964" t="str">
            <v>PENGATURAN ONSITE</v>
          </cell>
          <cell r="AS1964"/>
        </row>
        <row r="1965">
          <cell r="A1965">
            <v>1962</v>
          </cell>
          <cell r="B1965" t="str">
            <v>6472032006850006</v>
          </cell>
          <cell r="C1965"/>
          <cell r="D1965" t="str">
            <v>Suriyadi</v>
          </cell>
          <cell r="E1965">
            <v>82254555861</v>
          </cell>
          <cell r="F1965" t="str">
            <v>Operator Single Trailer</v>
          </cell>
          <cell r="G1965"/>
          <cell r="H1965" t="str">
            <v>NON STAFF</v>
          </cell>
          <cell r="I1965" t="str">
            <v>IP - TABANG</v>
          </cell>
          <cell r="J1965" t="str">
            <v>WI SMD 2</v>
          </cell>
          <cell r="K1965" t="str">
            <v>Jamal</v>
          </cell>
          <cell r="L1965" t="str">
            <v>0 Hari</v>
          </cell>
          <cell r="M1965" t="str">
            <v>OFFERING LETTER</v>
          </cell>
          <cell r="N1965" t="str">
            <v>FAILED</v>
          </cell>
          <cell r="O1965" t="str">
            <v/>
          </cell>
          <cell r="P1965">
            <v>45532</v>
          </cell>
          <cell r="Q1965" t="str">
            <v>0 Hari</v>
          </cell>
          <cell r="R1965">
            <v>45532</v>
          </cell>
          <cell r="S1965" t="str">
            <v xml:space="preserve">0 Hari </v>
          </cell>
          <cell r="T1965">
            <v>45532</v>
          </cell>
          <cell r="U1965" t="str">
            <v>0 Hari</v>
          </cell>
          <cell r="V1965"/>
          <cell r="W1965" t="str">
            <v/>
          </cell>
          <cell r="X1965"/>
          <cell r="Y1965" t="str">
            <v/>
          </cell>
          <cell r="Z1965">
            <v>45532</v>
          </cell>
          <cell r="AA1965" t="str">
            <v/>
          </cell>
          <cell r="AB1965"/>
          <cell r="AC1965"/>
          <cell r="AD1965"/>
          <cell r="AE1965" t="str">
            <v/>
          </cell>
          <cell r="AF1965"/>
          <cell r="AG1965"/>
          <cell r="AH1965"/>
          <cell r="AI1965"/>
          <cell r="AJ1965" t="str">
            <v/>
          </cell>
          <cell r="AK1965"/>
          <cell r="AL1965" t="str">
            <v/>
          </cell>
          <cell r="AM1965"/>
          <cell r="AN1965"/>
          <cell r="AO1965" t="str">
            <v/>
          </cell>
          <cell r="AP1965"/>
          <cell r="AQ1965"/>
          <cell r="AR1965" t="str">
            <v>CREATE OL / pemalsuan data pengalaman single trailer</v>
          </cell>
          <cell r="AS1965"/>
        </row>
        <row r="1966">
          <cell r="A1966">
            <v>1963</v>
          </cell>
          <cell r="B1966" t="str">
            <v>7326032109970002</v>
          </cell>
          <cell r="C1966"/>
          <cell r="D1966" t="str">
            <v>Made Randa La'bi</v>
          </cell>
          <cell r="E1966">
            <v>82331367829</v>
          </cell>
          <cell r="F1966" t="str">
            <v>Mechanic</v>
          </cell>
          <cell r="G1966"/>
          <cell r="H1966" t="str">
            <v>NON STAFF</v>
          </cell>
          <cell r="I1966" t="str">
            <v>IP - TABANG</v>
          </cell>
          <cell r="J1966" t="str">
            <v>WI SMD 2</v>
          </cell>
          <cell r="K1966" t="str">
            <v>Novi</v>
          </cell>
          <cell r="L1966" t="str">
            <v>44 Hari</v>
          </cell>
          <cell r="M1966" t="str">
            <v>EXISTING</v>
          </cell>
          <cell r="N1966" t="str">
            <v>CLOSE HIRED</v>
          </cell>
          <cell r="O1966" t="str">
            <v/>
          </cell>
          <cell r="P1966">
            <v>45532</v>
          </cell>
          <cell r="Q1966" t="str">
            <v>0 Hari</v>
          </cell>
          <cell r="R1966">
            <v>45532</v>
          </cell>
          <cell r="S1966" t="str">
            <v xml:space="preserve">0 Hari </v>
          </cell>
          <cell r="T1966">
            <v>45532</v>
          </cell>
          <cell r="U1966" t="str">
            <v>0 Hari</v>
          </cell>
          <cell r="V1966"/>
          <cell r="W1966" t="str">
            <v/>
          </cell>
          <cell r="X1966"/>
          <cell r="Y1966" t="str">
            <v/>
          </cell>
          <cell r="Z1966">
            <v>45532</v>
          </cell>
          <cell r="AA1966" t="str">
            <v>8 Hari</v>
          </cell>
          <cell r="AB1966">
            <v>45540</v>
          </cell>
          <cell r="AC1966" t="str">
            <v>KMC BALIKPAPAN</v>
          </cell>
          <cell r="AD1966">
            <v>45546</v>
          </cell>
          <cell r="AE1966" t="str">
            <v>6 Hari</v>
          </cell>
          <cell r="AF1966">
            <v>45544</v>
          </cell>
          <cell r="AG1966" t="str">
            <v>Drg ( Caries 3 )</v>
          </cell>
          <cell r="AH1966" t="str">
            <v>Low Risk</v>
          </cell>
          <cell r="AI1966">
            <v>45574</v>
          </cell>
          <cell r="AJ1966" t="str">
            <v>200 Hari</v>
          </cell>
          <cell r="AK1966"/>
          <cell r="AL1966" t="str">
            <v/>
          </cell>
          <cell r="AM1966">
            <v>45576</v>
          </cell>
          <cell r="AN1966"/>
          <cell r="AO1966" t="str">
            <v/>
          </cell>
          <cell r="AP1966"/>
          <cell r="AQ1966" t="str">
            <v>DONE</v>
          </cell>
          <cell r="AR1966" t="str">
            <v>PENGATURAN ONSITE</v>
          </cell>
          <cell r="AS1966"/>
        </row>
        <row r="1967">
          <cell r="A1967">
            <v>1964</v>
          </cell>
          <cell r="B1967" t="str">
            <v>6472050707790015</v>
          </cell>
          <cell r="C1967"/>
          <cell r="D1967" t="str">
            <v>Kustoni</v>
          </cell>
          <cell r="E1967">
            <v>82252647080</v>
          </cell>
          <cell r="F1967" t="str">
            <v>Operator HD 785/OHT 777</v>
          </cell>
          <cell r="G1967"/>
          <cell r="H1967" t="str">
            <v>NON STAFF</v>
          </cell>
          <cell r="I1967" t="str">
            <v>IP - TABANG</v>
          </cell>
          <cell r="J1967" t="str">
            <v>WI SMD 2</v>
          </cell>
          <cell r="K1967" t="str">
            <v>Jamal</v>
          </cell>
          <cell r="L1967" t="str">
            <v>242 Hari</v>
          </cell>
          <cell r="M1967" t="str">
            <v>OFFERING LETTER</v>
          </cell>
          <cell r="N1967" t="str">
            <v>HOLD</v>
          </cell>
          <cell r="O1967" t="str">
            <v>100 Ton</v>
          </cell>
          <cell r="P1967">
            <v>45532</v>
          </cell>
          <cell r="Q1967" t="str">
            <v>0 Hari</v>
          </cell>
          <cell r="R1967">
            <v>45532</v>
          </cell>
          <cell r="S1967" t="str">
            <v xml:space="preserve">0 Hari </v>
          </cell>
          <cell r="T1967">
            <v>45532</v>
          </cell>
          <cell r="U1967" t="str">
            <v>0 Hari</v>
          </cell>
          <cell r="V1967"/>
          <cell r="W1967" t="str">
            <v/>
          </cell>
          <cell r="X1967"/>
          <cell r="Y1967" t="str">
            <v/>
          </cell>
          <cell r="Z1967">
            <v>45532</v>
          </cell>
          <cell r="AA1967" t="str">
            <v/>
          </cell>
          <cell r="AB1967"/>
          <cell r="AC1967"/>
          <cell r="AD1967"/>
          <cell r="AE1967" t="str">
            <v/>
          </cell>
          <cell r="AF1967"/>
          <cell r="AG1967"/>
          <cell r="AH1967"/>
          <cell r="AI1967"/>
          <cell r="AJ1967" t="str">
            <v/>
          </cell>
          <cell r="AK1967"/>
          <cell r="AL1967" t="str">
            <v/>
          </cell>
          <cell r="AM1967"/>
          <cell r="AN1967"/>
          <cell r="AO1967" t="str">
            <v/>
          </cell>
          <cell r="AP1967"/>
          <cell r="AQ1967"/>
          <cell r="AR1967" t="str">
            <v>Minta ke driver supprot</v>
          </cell>
          <cell r="AS1967"/>
        </row>
        <row r="1968">
          <cell r="A1968">
            <v>1965</v>
          </cell>
          <cell r="B1968" t="str">
            <v>6402161703830005</v>
          </cell>
          <cell r="C1968"/>
          <cell r="D1968" t="str">
            <v>Agus Sularto</v>
          </cell>
          <cell r="E1968">
            <v>81256541071</v>
          </cell>
          <cell r="F1968" t="str">
            <v>Operator Grader 3005/16G/825/14M</v>
          </cell>
          <cell r="G1968"/>
          <cell r="H1968" t="str">
            <v>NON STAFF</v>
          </cell>
          <cell r="I1968" t="str">
            <v>IP - TABANG</v>
          </cell>
          <cell r="J1968" t="str">
            <v>WI SMD 2</v>
          </cell>
          <cell r="K1968" t="str">
            <v>Jamal</v>
          </cell>
          <cell r="L1968" t="str">
            <v>5 Hari</v>
          </cell>
          <cell r="M1968" t="str">
            <v>FU MCU</v>
          </cell>
          <cell r="N1968" t="str">
            <v>FAILED</v>
          </cell>
          <cell r="O1968" t="str">
            <v>G825</v>
          </cell>
          <cell r="P1968">
            <v>45532</v>
          </cell>
          <cell r="Q1968" t="str">
            <v>0 Hari</v>
          </cell>
          <cell r="R1968">
            <v>45532</v>
          </cell>
          <cell r="S1968" t="str">
            <v xml:space="preserve">0 Hari </v>
          </cell>
          <cell r="T1968">
            <v>45532</v>
          </cell>
          <cell r="U1968" t="str">
            <v>0 Hari</v>
          </cell>
          <cell r="V1968"/>
          <cell r="W1968" t="str">
            <v/>
          </cell>
          <cell r="X1968"/>
          <cell r="Y1968" t="str">
            <v/>
          </cell>
          <cell r="Z1968">
            <v>45532</v>
          </cell>
          <cell r="AA1968" t="str">
            <v>5 Hari</v>
          </cell>
          <cell r="AB1968">
            <v>45537</v>
          </cell>
          <cell r="AC1968" t="str">
            <v>KMC BALIKPAPAN</v>
          </cell>
          <cell r="AD1968"/>
          <cell r="AE1968" t="str">
            <v>237 Hari</v>
          </cell>
          <cell r="AF1968">
            <v>45540</v>
          </cell>
          <cell r="AG1968" t="str">
            <v>Sp.GK ( BMI ), Sp.PD ( Trigliserida, LDL )</v>
          </cell>
          <cell r="AH1968" t="str">
            <v>Low Risk</v>
          </cell>
          <cell r="AI1968"/>
          <cell r="AJ1968" t="str">
            <v/>
          </cell>
          <cell r="AK1968"/>
          <cell r="AL1968" t="str">
            <v/>
          </cell>
          <cell r="AM1968"/>
          <cell r="AN1968"/>
          <cell r="AO1968" t="str">
            <v/>
          </cell>
          <cell r="AP1968"/>
          <cell r="AQ1968"/>
          <cell r="AR1968" t="str">
            <v>NO RESPON</v>
          </cell>
          <cell r="AS1968"/>
        </row>
        <row r="1969">
          <cell r="A1969">
            <v>1966</v>
          </cell>
          <cell r="B1969" t="str">
            <v>6472021902810005</v>
          </cell>
          <cell r="C1969"/>
          <cell r="D1969" t="str">
            <v>Indra Mansyur</v>
          </cell>
          <cell r="E1969">
            <v>81347764267</v>
          </cell>
          <cell r="F1969" t="str">
            <v>Operator HD 785/OHT 777</v>
          </cell>
          <cell r="G1969"/>
          <cell r="H1969" t="str">
            <v>NON STAFF</v>
          </cell>
          <cell r="I1969" t="str">
            <v>IP - TABANG</v>
          </cell>
          <cell r="J1969" t="str">
            <v>WI SMD 2</v>
          </cell>
          <cell r="K1969" t="str">
            <v>Jamal</v>
          </cell>
          <cell r="L1969" t="str">
            <v>13 Hari</v>
          </cell>
          <cell r="M1969" t="str">
            <v>PHK</v>
          </cell>
          <cell r="N1969" t="str">
            <v>FAILED</v>
          </cell>
          <cell r="O1969" t="str">
            <v>100 Ton</v>
          </cell>
          <cell r="P1969">
            <v>45532</v>
          </cell>
          <cell r="Q1969" t="str">
            <v>0 Hari</v>
          </cell>
          <cell r="R1969">
            <v>45532</v>
          </cell>
          <cell r="S1969" t="str">
            <v xml:space="preserve">0 Hari </v>
          </cell>
          <cell r="T1969">
            <v>45532</v>
          </cell>
          <cell r="U1969" t="str">
            <v>0 Hari</v>
          </cell>
          <cell r="V1969"/>
          <cell r="W1969" t="str">
            <v/>
          </cell>
          <cell r="X1969"/>
          <cell r="Y1969" t="str">
            <v/>
          </cell>
          <cell r="Z1969">
            <v>45532</v>
          </cell>
          <cell r="AA1969" t="str">
            <v>5 Hari</v>
          </cell>
          <cell r="AB1969">
            <v>45537</v>
          </cell>
          <cell r="AC1969" t="str">
            <v>KMC BALIKPAPAN</v>
          </cell>
          <cell r="AD1969">
            <v>45540</v>
          </cell>
          <cell r="AE1969" t="str">
            <v>3 Hari</v>
          </cell>
          <cell r="AF1969">
            <v>45540</v>
          </cell>
          <cell r="AG1969" t="str">
            <v>Sp.GK ( BMI ), Drg ( Caries 4 )</v>
          </cell>
          <cell r="AH1969" t="str">
            <v>Low Risk</v>
          </cell>
          <cell r="AI1969">
            <v>45542</v>
          </cell>
          <cell r="AJ1969" t="str">
            <v>1 Hari</v>
          </cell>
          <cell r="AK1969">
            <v>45543</v>
          </cell>
          <cell r="AL1969" t="str">
            <v>2 Hari</v>
          </cell>
          <cell r="AM1969">
            <v>45545</v>
          </cell>
          <cell r="AN1969">
            <v>45545</v>
          </cell>
          <cell r="AO1969" t="str">
            <v>229 Hari</v>
          </cell>
          <cell r="AP1969"/>
          <cell r="AQ1969" t="str">
            <v>DONE</v>
          </cell>
          <cell r="AR1969" t="str">
            <v>OHT 777, HD 785 ( HD785 OB )</v>
          </cell>
          <cell r="AS1969"/>
        </row>
        <row r="1970">
          <cell r="A1970">
            <v>1967</v>
          </cell>
          <cell r="B1970" t="str">
            <v>6402161905900000</v>
          </cell>
          <cell r="C1970">
            <v>24091431</v>
          </cell>
          <cell r="D1970" t="str">
            <v>Ari Setiawan</v>
          </cell>
          <cell r="E1970">
            <v>895412514778</v>
          </cell>
          <cell r="F1970" t="str">
            <v>Operator HD 785/OHT 777</v>
          </cell>
          <cell r="G1970"/>
          <cell r="H1970" t="str">
            <v>NON STAFF</v>
          </cell>
          <cell r="I1970" t="str">
            <v>IP - TABANG</v>
          </cell>
          <cell r="J1970" t="str">
            <v>WI SMD 2</v>
          </cell>
          <cell r="K1970" t="str">
            <v>Jamal</v>
          </cell>
          <cell r="L1970" t="str">
            <v>13 Hari</v>
          </cell>
          <cell r="M1970" t="str">
            <v>EXISTING</v>
          </cell>
          <cell r="N1970" t="str">
            <v>CLOSE HIRED</v>
          </cell>
          <cell r="O1970" t="str">
            <v>100 Ton</v>
          </cell>
          <cell r="P1970">
            <v>45532</v>
          </cell>
          <cell r="Q1970" t="str">
            <v>0 Hari</v>
          </cell>
          <cell r="R1970">
            <v>45532</v>
          </cell>
          <cell r="S1970" t="str">
            <v xml:space="preserve">0 Hari </v>
          </cell>
          <cell r="T1970">
            <v>45532</v>
          </cell>
          <cell r="U1970" t="str">
            <v>0 Hari</v>
          </cell>
          <cell r="V1970"/>
          <cell r="W1970" t="str">
            <v/>
          </cell>
          <cell r="X1970"/>
          <cell r="Y1970" t="str">
            <v/>
          </cell>
          <cell r="Z1970">
            <v>45532</v>
          </cell>
          <cell r="AA1970" t="str">
            <v>5 Hari</v>
          </cell>
          <cell r="AB1970">
            <v>45537</v>
          </cell>
          <cell r="AC1970" t="str">
            <v>KMC BALIKPAPAN</v>
          </cell>
          <cell r="AD1970">
            <v>45540</v>
          </cell>
          <cell r="AE1970" t="str">
            <v>3 Hari</v>
          </cell>
          <cell r="AF1970"/>
          <cell r="AG1970"/>
          <cell r="AH1970"/>
          <cell r="AI1970">
            <v>45542</v>
          </cell>
          <cell r="AJ1970" t="str">
            <v>1 Hari</v>
          </cell>
          <cell r="AK1970">
            <v>45543</v>
          </cell>
          <cell r="AL1970" t="str">
            <v>2 Hari</v>
          </cell>
          <cell r="AM1970">
            <v>45545</v>
          </cell>
          <cell r="AN1970">
            <v>45545</v>
          </cell>
          <cell r="AO1970" t="str">
            <v>229 Hari</v>
          </cell>
          <cell r="AP1970"/>
          <cell r="AQ1970" t="str">
            <v>DONE</v>
          </cell>
          <cell r="AR1970" t="str">
            <v>OHT777 OB</v>
          </cell>
          <cell r="AS1970"/>
        </row>
        <row r="1971">
          <cell r="A1971">
            <v>1968</v>
          </cell>
          <cell r="B1971" t="str">
            <v>1202102811990002</v>
          </cell>
          <cell r="C1971"/>
          <cell r="D1971" t="str">
            <v>Roy Lumbantoruan</v>
          </cell>
          <cell r="E1971">
            <v>81263671439</v>
          </cell>
          <cell r="F1971" t="str">
            <v>Operator Excav CAT-320/PC200/XE215/XE370</v>
          </cell>
          <cell r="G1971"/>
          <cell r="H1971" t="str">
            <v>NON STAFF</v>
          </cell>
          <cell r="I1971" t="str">
            <v>IP - TABANG</v>
          </cell>
          <cell r="J1971" t="str">
            <v>WI SMD 2</v>
          </cell>
          <cell r="K1971" t="str">
            <v>Jamal</v>
          </cell>
          <cell r="L1971" t="str">
            <v>6 Hari</v>
          </cell>
          <cell r="M1971" t="str">
            <v>FU MCU</v>
          </cell>
          <cell r="N1971" t="str">
            <v>FAILED</v>
          </cell>
          <cell r="O1971" t="str">
            <v>20 Ton</v>
          </cell>
          <cell r="P1971">
            <v>45532</v>
          </cell>
          <cell r="Q1971" t="str">
            <v>0 Hari</v>
          </cell>
          <cell r="R1971">
            <v>45532</v>
          </cell>
          <cell r="S1971" t="str">
            <v xml:space="preserve">0 Hari </v>
          </cell>
          <cell r="T1971">
            <v>45532</v>
          </cell>
          <cell r="U1971" t="str">
            <v>0 Hari</v>
          </cell>
          <cell r="V1971"/>
          <cell r="W1971" t="str">
            <v/>
          </cell>
          <cell r="X1971"/>
          <cell r="Y1971" t="str">
            <v/>
          </cell>
          <cell r="Z1971">
            <v>45532</v>
          </cell>
          <cell r="AA1971" t="str">
            <v>6 Hari</v>
          </cell>
          <cell r="AB1971">
            <v>45538</v>
          </cell>
          <cell r="AC1971" t="str">
            <v>KMC BALIKPAPAN</v>
          </cell>
          <cell r="AD1971"/>
          <cell r="AE1971" t="str">
            <v>236 Hari</v>
          </cell>
          <cell r="AF1971">
            <v>45541</v>
          </cell>
          <cell r="AG1971" t="str">
            <v>Sp.PD (SGPT, Gamma GT, Asam Urat)</v>
          </cell>
          <cell r="AH1971" t="str">
            <v>Low Risk</v>
          </cell>
          <cell r="AI1971"/>
          <cell r="AJ1971" t="str">
            <v/>
          </cell>
          <cell r="AK1971"/>
          <cell r="AL1971" t="str">
            <v/>
          </cell>
          <cell r="AM1971"/>
          <cell r="AN1971"/>
          <cell r="AO1971" t="str">
            <v/>
          </cell>
          <cell r="AP1971"/>
          <cell r="AQ1971"/>
          <cell r="AR1971" t="str">
            <v>MENGUNDURKAN DIRI</v>
          </cell>
          <cell r="AS1971"/>
        </row>
        <row r="1972">
          <cell r="A1972">
            <v>1969</v>
          </cell>
          <cell r="B1972" t="str">
            <v>6472021804820000</v>
          </cell>
          <cell r="C1972"/>
          <cell r="D1972" t="str">
            <v>Henri Japari</v>
          </cell>
          <cell r="E1972">
            <v>81350063728</v>
          </cell>
          <cell r="F1972" t="str">
            <v>Operator HD 785/OHT 777</v>
          </cell>
          <cell r="G1972"/>
          <cell r="H1972" t="str">
            <v>NON STAFF</v>
          </cell>
          <cell r="I1972" t="str">
            <v>IP - TABANG</v>
          </cell>
          <cell r="J1972" t="str">
            <v>WI SMD 2</v>
          </cell>
          <cell r="K1972" t="str">
            <v>Jamal</v>
          </cell>
          <cell r="L1972" t="str">
            <v>17 Hari</v>
          </cell>
          <cell r="M1972" t="str">
            <v>FU MCU</v>
          </cell>
          <cell r="N1972" t="str">
            <v>FAILED</v>
          </cell>
          <cell r="O1972" t="str">
            <v>100 Ton</v>
          </cell>
          <cell r="P1972">
            <v>45532</v>
          </cell>
          <cell r="Q1972" t="str">
            <v>0 Hari</v>
          </cell>
          <cell r="R1972">
            <v>45532</v>
          </cell>
          <cell r="S1972" t="str">
            <v xml:space="preserve">0 Hari </v>
          </cell>
          <cell r="T1972">
            <v>45532</v>
          </cell>
          <cell r="U1972" t="str">
            <v>0 Hari</v>
          </cell>
          <cell r="V1972"/>
          <cell r="W1972" t="str">
            <v/>
          </cell>
          <cell r="X1972"/>
          <cell r="Y1972" t="str">
            <v/>
          </cell>
          <cell r="Z1972">
            <v>45532</v>
          </cell>
          <cell r="AA1972" t="str">
            <v>17 Hari</v>
          </cell>
          <cell r="AB1972">
            <v>45549</v>
          </cell>
          <cell r="AC1972" t="str">
            <v>KMC BALIKPAPAN</v>
          </cell>
          <cell r="AD1972"/>
          <cell r="AE1972" t="str">
            <v>225 Hari</v>
          </cell>
          <cell r="AF1972">
            <v>45553</v>
          </cell>
          <cell r="AG1972" t="str">
            <v>Sp.PD ( Cholesterol, Trigliserida, LDL )</v>
          </cell>
          <cell r="AH1972" t="str">
            <v>Low Risk</v>
          </cell>
          <cell r="AI1972"/>
          <cell r="AJ1972" t="str">
            <v/>
          </cell>
          <cell r="AK1972"/>
          <cell r="AL1972" t="str">
            <v/>
          </cell>
          <cell r="AM1972"/>
          <cell r="AN1972"/>
          <cell r="AO1972" t="str">
            <v/>
          </cell>
          <cell r="AP1972"/>
          <cell r="AQ1972"/>
          <cell r="AR1972" t="str">
            <v>NO RESPON</v>
          </cell>
          <cell r="AS1972"/>
        </row>
        <row r="1973">
          <cell r="A1973">
            <v>1970</v>
          </cell>
          <cell r="B1973" t="str">
            <v>3516181207990004</v>
          </cell>
          <cell r="C1973"/>
          <cell r="D1973" t="str">
            <v>E'ef Vajulyan</v>
          </cell>
          <cell r="E1973">
            <v>81294749877</v>
          </cell>
          <cell r="F1973" t="str">
            <v>Mechanic</v>
          </cell>
          <cell r="G1973"/>
          <cell r="H1973" t="str">
            <v>NON STAFF</v>
          </cell>
          <cell r="I1973" t="str">
            <v>GBPC - MELAK</v>
          </cell>
          <cell r="J1973" t="str">
            <v>HO</v>
          </cell>
          <cell r="K1973" t="str">
            <v>Novi</v>
          </cell>
          <cell r="L1973" t="str">
            <v>1 Hari</v>
          </cell>
          <cell r="M1973" t="str">
            <v>OFFERING LETTER</v>
          </cell>
          <cell r="N1973" t="str">
            <v>FAILED</v>
          </cell>
          <cell r="O1973" t="str">
            <v>G3</v>
          </cell>
          <cell r="P1973">
            <v>45533</v>
          </cell>
          <cell r="Q1973" t="str">
            <v>0 Hari</v>
          </cell>
          <cell r="R1973">
            <v>45533</v>
          </cell>
          <cell r="S1973" t="str">
            <v>0 Hari</v>
          </cell>
          <cell r="T1973">
            <v>45533</v>
          </cell>
          <cell r="U1973" t="str">
            <v>1 Hari</v>
          </cell>
          <cell r="V1973"/>
          <cell r="W1973" t="str">
            <v/>
          </cell>
          <cell r="X1973"/>
          <cell r="Y1973" t="str">
            <v/>
          </cell>
          <cell r="Z1973">
            <v>45534</v>
          </cell>
          <cell r="AA1973" t="str">
            <v/>
          </cell>
          <cell r="AB1973"/>
          <cell r="AC1973"/>
          <cell r="AD1973"/>
          <cell r="AE1973" t="str">
            <v/>
          </cell>
          <cell r="AF1973" t="str">
            <v>G4</v>
          </cell>
          <cell r="AG1973"/>
          <cell r="AH1973"/>
          <cell r="AI1973"/>
          <cell r="AJ1973" t="str">
            <v/>
          </cell>
          <cell r="AK1973"/>
          <cell r="AL1973" t="str">
            <v/>
          </cell>
          <cell r="AM1973"/>
          <cell r="AN1973"/>
          <cell r="AO1973" t="str">
            <v/>
          </cell>
          <cell r="AP1973"/>
          <cell r="AQ1973"/>
          <cell r="AR1973" t="str">
            <v>menolak OL</v>
          </cell>
          <cell r="AS1973"/>
        </row>
        <row r="1974">
          <cell r="A1974">
            <v>1971</v>
          </cell>
          <cell r="B1974" t="str">
            <v>1507020102970002</v>
          </cell>
          <cell r="C1974"/>
          <cell r="D1974" t="str">
            <v>Ahmad Ridho</v>
          </cell>
          <cell r="E1974">
            <v>82281174900</v>
          </cell>
          <cell r="F1974" t="str">
            <v>Mechanic</v>
          </cell>
          <cell r="G1974"/>
          <cell r="H1974" t="str">
            <v>NON STAFF</v>
          </cell>
          <cell r="I1974" t="str">
            <v>GBPC - MELAK</v>
          </cell>
          <cell r="J1974" t="str">
            <v>HO</v>
          </cell>
          <cell r="K1974" t="str">
            <v>Novi</v>
          </cell>
          <cell r="L1974" t="str">
            <v>93 Hari</v>
          </cell>
          <cell r="M1974" t="str">
            <v>EXISTING</v>
          </cell>
          <cell r="N1974" t="str">
            <v>CLOSE HIRED</v>
          </cell>
          <cell r="O1974" t="str">
            <v/>
          </cell>
          <cell r="P1974">
            <v>45539</v>
          </cell>
          <cell r="Q1974" t="str">
            <v>0 Hari</v>
          </cell>
          <cell r="R1974">
            <v>45539</v>
          </cell>
          <cell r="S1974" t="str">
            <v>0 Hari</v>
          </cell>
          <cell r="T1974">
            <v>45539</v>
          </cell>
          <cell r="U1974" t="str">
            <v>0 Hari</v>
          </cell>
          <cell r="V1974"/>
          <cell r="W1974" t="str">
            <v/>
          </cell>
          <cell r="X1974"/>
          <cell r="Y1974" t="str">
            <v/>
          </cell>
          <cell r="Z1974">
            <v>45539</v>
          </cell>
          <cell r="AA1974" t="str">
            <v>41 Hari</v>
          </cell>
          <cell r="AB1974">
            <v>45580</v>
          </cell>
          <cell r="AC1974" t="str">
            <v>TMC PALEMBANG</v>
          </cell>
          <cell r="AD1974">
            <v>45604</v>
          </cell>
          <cell r="AE1974" t="str">
            <v>24 Hari</v>
          </cell>
          <cell r="AF1974">
            <v>45599</v>
          </cell>
          <cell r="AG1974" t="str">
            <v xml:space="preserve">  1.   Haemorrhoid externa gr I
  2.   Dislpidemia ( Cholesterol : 222 mg/dl)
Saran :
- Konsul ke dokter spesialis bedah untuk temuan no.1
- konsul ke dokter umum untuk temuan no. 2</v>
          </cell>
          <cell r="AH1974" t="str">
            <v>Medium Risk</v>
          </cell>
          <cell r="AI1974">
            <v>45626</v>
          </cell>
          <cell r="AJ1974" t="str">
            <v>148 Hari</v>
          </cell>
          <cell r="AK1974"/>
          <cell r="AL1974" t="str">
            <v/>
          </cell>
          <cell r="AM1974">
            <v>45632</v>
          </cell>
          <cell r="AN1974"/>
          <cell r="AO1974" t="str">
            <v/>
          </cell>
          <cell r="AP1974"/>
          <cell r="AQ1974" t="str">
            <v>DONE</v>
          </cell>
          <cell r="AR1974" t="str">
            <v>PENGATURAN ONSITE</v>
          </cell>
          <cell r="AS1974"/>
        </row>
        <row r="1975">
          <cell r="A1975">
            <v>1972</v>
          </cell>
          <cell r="B1975">
            <v>0</v>
          </cell>
          <cell r="C1975"/>
          <cell r="D1975" t="str">
            <v>Mohamad Adul</v>
          </cell>
          <cell r="E1975"/>
          <cell r="F1975" t="str">
            <v>Section Head</v>
          </cell>
          <cell r="G1975"/>
          <cell r="H1975" t="str">
            <v>STAFF</v>
          </cell>
          <cell r="I1975" t="str">
            <v>IP - TABANG</v>
          </cell>
          <cell r="J1975" t="str">
            <v>HO</v>
          </cell>
          <cell r="K1975" t="str">
            <v>Novi</v>
          </cell>
          <cell r="L1975" t="str">
            <v>0 Hari</v>
          </cell>
          <cell r="M1975" t="str">
            <v>INTERVIEW HC</v>
          </cell>
          <cell r="N1975" t="str">
            <v>FAILED</v>
          </cell>
          <cell r="O1975" t="str">
            <v/>
          </cell>
          <cell r="P1975">
            <v>45533</v>
          </cell>
          <cell r="Q1975" t="str">
            <v/>
          </cell>
          <cell r="R1975"/>
          <cell r="S1975" t="str">
            <v/>
          </cell>
          <cell r="T1975"/>
          <cell r="U1975" t="str">
            <v/>
          </cell>
          <cell r="V1975"/>
          <cell r="W1975" t="str">
            <v/>
          </cell>
          <cell r="X1975"/>
          <cell r="Y1975" t="str">
            <v/>
          </cell>
          <cell r="Z1975"/>
          <cell r="AA1975" t="str">
            <v/>
          </cell>
          <cell r="AB1975"/>
          <cell r="AC1975"/>
          <cell r="AD1975"/>
          <cell r="AE1975" t="str">
            <v/>
          </cell>
          <cell r="AF1975"/>
          <cell r="AG1975"/>
          <cell r="AH1975"/>
          <cell r="AI1975"/>
          <cell r="AJ1975" t="str">
            <v/>
          </cell>
          <cell r="AK1975"/>
          <cell r="AL1975" t="str">
            <v/>
          </cell>
          <cell r="AM1975"/>
          <cell r="AN1975"/>
          <cell r="AO1975" t="str">
            <v/>
          </cell>
          <cell r="AP1975"/>
          <cell r="AQ1975"/>
          <cell r="AR1975"/>
          <cell r="AS1975"/>
        </row>
        <row r="1976">
          <cell r="A1976">
            <v>1973</v>
          </cell>
          <cell r="B1976">
            <v>0</v>
          </cell>
          <cell r="C1976"/>
          <cell r="D1976" t="str">
            <v>Daud</v>
          </cell>
          <cell r="E1976"/>
          <cell r="F1976" t="str">
            <v>Section Head</v>
          </cell>
          <cell r="G1976"/>
          <cell r="H1976" t="str">
            <v>STAFF</v>
          </cell>
          <cell r="I1976" t="str">
            <v>IP - TABANG</v>
          </cell>
          <cell r="J1976" t="str">
            <v>HO</v>
          </cell>
          <cell r="K1976" t="str">
            <v>Novi</v>
          </cell>
          <cell r="L1976" t="str">
            <v>0 Hari</v>
          </cell>
          <cell r="M1976" t="str">
            <v>INTERVIEW HC</v>
          </cell>
          <cell r="N1976" t="str">
            <v>FAILED</v>
          </cell>
          <cell r="O1976" t="str">
            <v/>
          </cell>
          <cell r="P1976">
            <v>45533</v>
          </cell>
          <cell r="Q1976" t="str">
            <v/>
          </cell>
          <cell r="R1976"/>
          <cell r="S1976" t="str">
            <v/>
          </cell>
          <cell r="T1976"/>
          <cell r="U1976" t="str">
            <v/>
          </cell>
          <cell r="V1976"/>
          <cell r="W1976" t="str">
            <v/>
          </cell>
          <cell r="X1976"/>
          <cell r="Y1976" t="str">
            <v/>
          </cell>
          <cell r="Z1976"/>
          <cell r="AA1976" t="str">
            <v/>
          </cell>
          <cell r="AB1976"/>
          <cell r="AC1976"/>
          <cell r="AD1976"/>
          <cell r="AE1976" t="str">
            <v/>
          </cell>
          <cell r="AF1976"/>
          <cell r="AG1976"/>
          <cell r="AH1976"/>
          <cell r="AI1976"/>
          <cell r="AJ1976" t="str">
            <v/>
          </cell>
          <cell r="AK1976"/>
          <cell r="AL1976" t="str">
            <v/>
          </cell>
          <cell r="AM1976"/>
          <cell r="AN1976"/>
          <cell r="AO1976" t="str">
            <v/>
          </cell>
          <cell r="AP1976"/>
          <cell r="AQ1976"/>
          <cell r="AR1976"/>
          <cell r="AS1976"/>
        </row>
        <row r="1977">
          <cell r="A1977">
            <v>1974</v>
          </cell>
          <cell r="B1977" t="str">
            <v>6306052903840002</v>
          </cell>
          <cell r="C1977"/>
          <cell r="D1977" t="str">
            <v>Ramlan</v>
          </cell>
          <cell r="E1977">
            <v>82251173003</v>
          </cell>
          <cell r="F1977" t="str">
            <v>Tireman</v>
          </cell>
          <cell r="G1977"/>
          <cell r="H1977" t="str">
            <v>NON STAFF</v>
          </cell>
          <cell r="I1977" t="str">
            <v>IP - SENYIUR</v>
          </cell>
          <cell r="J1977" t="str">
            <v>HO</v>
          </cell>
          <cell r="K1977" t="str">
            <v>Novi</v>
          </cell>
          <cell r="L1977" t="str">
            <v>0 Hari</v>
          </cell>
          <cell r="M1977" t="str">
            <v>INTERVIEW HC</v>
          </cell>
          <cell r="N1977" t="str">
            <v>FAILED</v>
          </cell>
          <cell r="O1977" t="str">
            <v/>
          </cell>
          <cell r="P1977">
            <v>45533</v>
          </cell>
          <cell r="Q1977" t="str">
            <v/>
          </cell>
          <cell r="R1977"/>
          <cell r="S1977" t="str">
            <v/>
          </cell>
          <cell r="T1977"/>
          <cell r="U1977" t="str">
            <v/>
          </cell>
          <cell r="V1977"/>
          <cell r="W1977" t="str">
            <v/>
          </cell>
          <cell r="X1977"/>
          <cell r="Y1977" t="str">
            <v/>
          </cell>
          <cell r="Z1977"/>
          <cell r="AA1977" t="str">
            <v/>
          </cell>
          <cell r="AB1977"/>
          <cell r="AC1977"/>
          <cell r="AD1977"/>
          <cell r="AE1977" t="str">
            <v/>
          </cell>
          <cell r="AF1977"/>
          <cell r="AG1977"/>
          <cell r="AH1977"/>
          <cell r="AI1977"/>
          <cell r="AJ1977" t="str">
            <v/>
          </cell>
          <cell r="AK1977"/>
          <cell r="AL1977" t="str">
            <v/>
          </cell>
          <cell r="AM1977"/>
          <cell r="AN1977"/>
          <cell r="AO1977" t="str">
            <v/>
          </cell>
          <cell r="AP1977"/>
          <cell r="AQ1977"/>
          <cell r="AR1977" t="str">
            <v>Tidak merespon</v>
          </cell>
          <cell r="AS1977"/>
        </row>
        <row r="1978">
          <cell r="A1978">
            <v>1975</v>
          </cell>
          <cell r="B1978" t="str">
            <v>35202160901970002</v>
          </cell>
          <cell r="C1978"/>
          <cell r="D1978" t="str">
            <v>Yongki Eka Pradana</v>
          </cell>
          <cell r="E1978">
            <v>81332441487</v>
          </cell>
          <cell r="F1978" t="str">
            <v>Tireman</v>
          </cell>
          <cell r="G1978"/>
          <cell r="H1978" t="str">
            <v>NON STAFF</v>
          </cell>
          <cell r="I1978" t="str">
            <v>GBPC - MELAK</v>
          </cell>
          <cell r="J1978" t="str">
            <v>HO</v>
          </cell>
          <cell r="K1978" t="str">
            <v>Novi</v>
          </cell>
          <cell r="L1978" t="str">
            <v>1 Hari</v>
          </cell>
          <cell r="M1978" t="str">
            <v>OFFERING LETTER</v>
          </cell>
          <cell r="N1978" t="str">
            <v>FAILED</v>
          </cell>
          <cell r="O1978" t="str">
            <v>G3</v>
          </cell>
          <cell r="P1978">
            <v>45533</v>
          </cell>
          <cell r="Q1978" t="str">
            <v>0 Hari</v>
          </cell>
          <cell r="R1978">
            <v>45533</v>
          </cell>
          <cell r="S1978" t="str">
            <v>0 Hari</v>
          </cell>
          <cell r="T1978">
            <v>45533</v>
          </cell>
          <cell r="U1978" t="str">
            <v>1 Hari</v>
          </cell>
          <cell r="V1978"/>
          <cell r="W1978" t="str">
            <v/>
          </cell>
          <cell r="X1978"/>
          <cell r="Y1978" t="str">
            <v/>
          </cell>
          <cell r="Z1978">
            <v>45534</v>
          </cell>
          <cell r="AA1978" t="str">
            <v/>
          </cell>
          <cell r="AB1978"/>
          <cell r="AC1978"/>
          <cell r="AD1978"/>
          <cell r="AE1978" t="str">
            <v/>
          </cell>
          <cell r="AF1978"/>
          <cell r="AG1978"/>
          <cell r="AH1978"/>
          <cell r="AI1978"/>
          <cell r="AJ1978" t="str">
            <v/>
          </cell>
          <cell r="AK1978"/>
          <cell r="AL1978" t="str">
            <v/>
          </cell>
          <cell r="AM1978"/>
          <cell r="AN1978"/>
          <cell r="AO1978" t="str">
            <v/>
          </cell>
          <cell r="AP1978"/>
          <cell r="AQ1978"/>
          <cell r="AR1978" t="str">
            <v>menolak OL</v>
          </cell>
          <cell r="AS1978"/>
        </row>
        <row r="1979">
          <cell r="A1979">
            <v>1976</v>
          </cell>
          <cell r="B1979" t="str">
            <v>6402061708040003</v>
          </cell>
          <cell r="C1979"/>
          <cell r="D1979" t="str">
            <v>Kurnia Setiawan Abadi</v>
          </cell>
          <cell r="E1979">
            <v>81254660530</v>
          </cell>
          <cell r="F1979" t="str">
            <v>Tireman</v>
          </cell>
          <cell r="G1979"/>
          <cell r="H1979" t="str">
            <v>NON STAFF</v>
          </cell>
          <cell r="I1979" t="str">
            <v>IP - TABANG</v>
          </cell>
          <cell r="J1979" t="str">
            <v>HO</v>
          </cell>
          <cell r="K1979" t="str">
            <v>Novi</v>
          </cell>
          <cell r="L1979" t="str">
            <v>14 Hari</v>
          </cell>
          <cell r="M1979" t="str">
            <v>EXISTING</v>
          </cell>
          <cell r="N1979" t="str">
            <v>CLOSE HIRED</v>
          </cell>
          <cell r="O1979" t="str">
            <v>G1</v>
          </cell>
          <cell r="P1979">
            <v>45533</v>
          </cell>
          <cell r="Q1979" t="str">
            <v>0 Hari</v>
          </cell>
          <cell r="R1979">
            <v>45533</v>
          </cell>
          <cell r="S1979" t="str">
            <v>0 Hari</v>
          </cell>
          <cell r="T1979">
            <v>45533</v>
          </cell>
          <cell r="U1979" t="str">
            <v>1 Hari</v>
          </cell>
          <cell r="V1979"/>
          <cell r="W1979" t="str">
            <v/>
          </cell>
          <cell r="X1979"/>
          <cell r="Y1979" t="str">
            <v/>
          </cell>
          <cell r="Z1979">
            <v>45534</v>
          </cell>
          <cell r="AA1979" t="str">
            <v>3 Hari</v>
          </cell>
          <cell r="AB1979">
            <v>45537</v>
          </cell>
          <cell r="AC1979" t="str">
            <v>KMC BALIKPAPAN</v>
          </cell>
          <cell r="AD1979">
            <v>45542</v>
          </cell>
          <cell r="AE1979" t="str">
            <v>5 Hari</v>
          </cell>
          <cell r="AF1979">
            <v>45540</v>
          </cell>
          <cell r="AG1979" t="str">
            <v>Sp.PD ( Trigliserida )</v>
          </cell>
          <cell r="AH1979" t="str">
            <v>Low Risk</v>
          </cell>
          <cell r="AI1979">
            <v>45547</v>
          </cell>
          <cell r="AJ1979" t="str">
            <v>227 Hari</v>
          </cell>
          <cell r="AK1979"/>
          <cell r="AL1979" t="str">
            <v/>
          </cell>
          <cell r="AM1979">
            <v>45547</v>
          </cell>
          <cell r="AN1979"/>
          <cell r="AO1979" t="str">
            <v/>
          </cell>
          <cell r="AP1979"/>
          <cell r="AQ1979" t="str">
            <v>DONE</v>
          </cell>
          <cell r="AR1979" t="str">
            <v>PENGATURAN ONSITE</v>
          </cell>
          <cell r="AS1979"/>
        </row>
        <row r="1980">
          <cell r="A1980">
            <v>1977</v>
          </cell>
          <cell r="B1980" t="str">
            <v>6408122209820001</v>
          </cell>
          <cell r="C1980"/>
          <cell r="D1980" t="str">
            <v>Arip</v>
          </cell>
          <cell r="E1980">
            <v>82151695989</v>
          </cell>
          <cell r="F1980" t="str">
            <v>Tireman</v>
          </cell>
          <cell r="G1980"/>
          <cell r="H1980" t="str">
            <v>NON STAFF</v>
          </cell>
          <cell r="I1980" t="str">
            <v>IP - SENYIUR</v>
          </cell>
          <cell r="J1980" t="str">
            <v>HO</v>
          </cell>
          <cell r="K1980" t="str">
            <v>Novi</v>
          </cell>
          <cell r="L1980" t="str">
            <v>0 Hari</v>
          </cell>
          <cell r="M1980" t="str">
            <v>INTERVIEW HC</v>
          </cell>
          <cell r="N1980" t="str">
            <v>FAILED</v>
          </cell>
          <cell r="O1980" t="str">
            <v/>
          </cell>
          <cell r="P1980">
            <v>45533</v>
          </cell>
          <cell r="Q1980" t="str">
            <v>0 Hari</v>
          </cell>
          <cell r="R1980">
            <v>45533</v>
          </cell>
          <cell r="S1980" t="str">
            <v/>
          </cell>
          <cell r="T1980"/>
          <cell r="U1980" t="str">
            <v/>
          </cell>
          <cell r="V1980"/>
          <cell r="W1980" t="str">
            <v/>
          </cell>
          <cell r="X1980"/>
          <cell r="Y1980" t="str">
            <v/>
          </cell>
          <cell r="Z1980"/>
          <cell r="AA1980" t="str">
            <v/>
          </cell>
          <cell r="AB1980"/>
          <cell r="AC1980"/>
          <cell r="AD1980"/>
          <cell r="AE1980" t="str">
            <v/>
          </cell>
          <cell r="AF1980"/>
          <cell r="AG1980"/>
          <cell r="AH1980"/>
          <cell r="AI1980"/>
          <cell r="AJ1980" t="str">
            <v/>
          </cell>
          <cell r="AK1980"/>
          <cell r="AL1980" t="str">
            <v/>
          </cell>
          <cell r="AM1980"/>
          <cell r="AN1980"/>
          <cell r="AO1980" t="str">
            <v/>
          </cell>
          <cell r="AP1980"/>
          <cell r="AQ1980"/>
          <cell r="AR1980"/>
          <cell r="AS1980"/>
        </row>
        <row r="1981">
          <cell r="A1981">
            <v>1978</v>
          </cell>
          <cell r="B1981" t="str">
            <v>6104112604990001</v>
          </cell>
          <cell r="C1981"/>
          <cell r="D1981" t="str">
            <v>Fadhillah Amirul Azis</v>
          </cell>
          <cell r="E1981">
            <v>85754969760</v>
          </cell>
          <cell r="F1981" t="str">
            <v>Tireman</v>
          </cell>
          <cell r="G1981"/>
          <cell r="H1981" t="str">
            <v>NON STAFF</v>
          </cell>
          <cell r="I1981" t="str">
            <v>IP - TABANG</v>
          </cell>
          <cell r="J1981" t="str">
            <v>HO</v>
          </cell>
          <cell r="K1981" t="str">
            <v>Novi</v>
          </cell>
          <cell r="L1981" t="str">
            <v>0 Hari</v>
          </cell>
          <cell r="M1981" t="str">
            <v>OFFERING LETTER</v>
          </cell>
          <cell r="N1981" t="str">
            <v>FAILED</v>
          </cell>
          <cell r="O1981" t="str">
            <v>G2 Max</v>
          </cell>
          <cell r="P1981">
            <v>45533</v>
          </cell>
          <cell r="Q1981" t="str">
            <v/>
          </cell>
          <cell r="R1981"/>
          <cell r="S1981" t="str">
            <v>45533 Hari</v>
          </cell>
          <cell r="T1981">
            <v>45533</v>
          </cell>
          <cell r="U1981" t="str">
            <v>1 Hari</v>
          </cell>
          <cell r="V1981"/>
          <cell r="W1981" t="str">
            <v/>
          </cell>
          <cell r="X1981"/>
          <cell r="Y1981" t="str">
            <v/>
          </cell>
          <cell r="Z1981">
            <v>45534</v>
          </cell>
          <cell r="AA1981" t="str">
            <v/>
          </cell>
          <cell r="AB1981"/>
          <cell r="AC1981"/>
          <cell r="AD1981"/>
          <cell r="AE1981" t="str">
            <v/>
          </cell>
          <cell r="AF1981"/>
          <cell r="AG1981"/>
          <cell r="AH1981"/>
          <cell r="AI1981"/>
          <cell r="AJ1981" t="str">
            <v/>
          </cell>
          <cell r="AK1981"/>
          <cell r="AL1981" t="str">
            <v/>
          </cell>
          <cell r="AM1981"/>
          <cell r="AN1981"/>
          <cell r="AO1981" t="str">
            <v/>
          </cell>
          <cell r="AP1981"/>
          <cell r="AQ1981"/>
          <cell r="AR1981" t="str">
            <v>Wait fd</v>
          </cell>
          <cell r="AS1981"/>
        </row>
        <row r="1982">
          <cell r="A1982">
            <v>1979</v>
          </cell>
          <cell r="B1982" t="str">
            <v>3510130207000003</v>
          </cell>
          <cell r="C1982"/>
          <cell r="D1982" t="str">
            <v>Muhammad Ilham Maulana</v>
          </cell>
          <cell r="E1982">
            <v>82337423342</v>
          </cell>
          <cell r="F1982" t="str">
            <v>Tireman</v>
          </cell>
          <cell r="G1982"/>
          <cell r="H1982" t="str">
            <v>NON STAFF</v>
          </cell>
          <cell r="I1982" t="str">
            <v>IP - TABANG</v>
          </cell>
          <cell r="J1982" t="str">
            <v>HO</v>
          </cell>
          <cell r="K1982" t="str">
            <v>Novi</v>
          </cell>
          <cell r="L1982" t="str">
            <v>241 Hari</v>
          </cell>
          <cell r="M1982" t="str">
            <v>MCU</v>
          </cell>
          <cell r="N1982" t="str">
            <v>HOLD</v>
          </cell>
          <cell r="O1982" t="str">
            <v>G2 Max</v>
          </cell>
          <cell r="P1982">
            <v>45533</v>
          </cell>
          <cell r="Q1982" t="str">
            <v>0 Hari</v>
          </cell>
          <cell r="R1982">
            <v>45533</v>
          </cell>
          <cell r="S1982" t="str">
            <v>0 Hari</v>
          </cell>
          <cell r="T1982">
            <v>45533</v>
          </cell>
          <cell r="U1982" t="str">
            <v>1 Hari</v>
          </cell>
          <cell r="V1982"/>
          <cell r="W1982" t="str">
            <v/>
          </cell>
          <cell r="X1982"/>
          <cell r="Y1982" t="str">
            <v/>
          </cell>
          <cell r="Z1982">
            <v>45534</v>
          </cell>
          <cell r="AA1982" t="str">
            <v/>
          </cell>
          <cell r="AB1982"/>
          <cell r="AC1982"/>
          <cell r="AD1982"/>
          <cell r="AE1982" t="str">
            <v/>
          </cell>
          <cell r="AF1982"/>
          <cell r="AG1982"/>
          <cell r="AH1982"/>
          <cell r="AI1982"/>
          <cell r="AJ1982" t="str">
            <v/>
          </cell>
          <cell r="AK1982"/>
          <cell r="AL1982" t="str">
            <v/>
          </cell>
          <cell r="AM1982"/>
          <cell r="AN1982"/>
          <cell r="AO1982" t="str">
            <v/>
          </cell>
          <cell r="AP1982"/>
          <cell r="AQ1982"/>
          <cell r="AR1982" t="str">
            <v>MASIH ONSITE</v>
          </cell>
          <cell r="AS1982"/>
        </row>
        <row r="1983">
          <cell r="A1983">
            <v>1980</v>
          </cell>
          <cell r="B1983" t="str">
            <v>6403052102010001</v>
          </cell>
          <cell r="C1983"/>
          <cell r="D1983" t="str">
            <v>Syahrul Ramadhan S</v>
          </cell>
          <cell r="E1983">
            <v>85845911406</v>
          </cell>
          <cell r="F1983" t="str">
            <v>Tireman</v>
          </cell>
          <cell r="G1983"/>
          <cell r="H1983" t="str">
            <v>NON STAFF</v>
          </cell>
          <cell r="I1983" t="str">
            <v>IP - SENYIUR</v>
          </cell>
          <cell r="J1983" t="str">
            <v>HO</v>
          </cell>
          <cell r="K1983" t="str">
            <v>Novi</v>
          </cell>
          <cell r="L1983" t="str">
            <v>0 Hari</v>
          </cell>
          <cell r="M1983" t="str">
            <v>INTERVIEW HC</v>
          </cell>
          <cell r="N1983" t="str">
            <v>FAILED</v>
          </cell>
          <cell r="O1983" t="str">
            <v/>
          </cell>
          <cell r="P1983">
            <v>45533</v>
          </cell>
          <cell r="Q1983" t="str">
            <v>0 Hari</v>
          </cell>
          <cell r="R1983">
            <v>45533</v>
          </cell>
          <cell r="S1983" t="str">
            <v/>
          </cell>
          <cell r="T1983"/>
          <cell r="U1983" t="str">
            <v/>
          </cell>
          <cell r="V1983"/>
          <cell r="W1983" t="str">
            <v/>
          </cell>
          <cell r="X1983"/>
          <cell r="Y1983" t="str">
            <v/>
          </cell>
          <cell r="Z1983"/>
          <cell r="AA1983" t="str">
            <v/>
          </cell>
          <cell r="AB1983"/>
          <cell r="AC1983"/>
          <cell r="AD1983"/>
          <cell r="AE1983" t="str">
            <v/>
          </cell>
          <cell r="AF1983"/>
          <cell r="AG1983"/>
          <cell r="AH1983"/>
          <cell r="AI1983"/>
          <cell r="AJ1983" t="str">
            <v/>
          </cell>
          <cell r="AK1983"/>
          <cell r="AL1983" t="str">
            <v/>
          </cell>
          <cell r="AM1983"/>
          <cell r="AN1983"/>
          <cell r="AO1983" t="str">
            <v/>
          </cell>
          <cell r="AP1983"/>
          <cell r="AQ1983"/>
          <cell r="AR1983"/>
          <cell r="AS1983"/>
        </row>
        <row r="1984">
          <cell r="A1984">
            <v>1981</v>
          </cell>
          <cell r="B1984" t="str">
            <v>6305042303990002</v>
          </cell>
          <cell r="C1984"/>
          <cell r="D1984" t="str">
            <v>Muhammad Fajrianor</v>
          </cell>
          <cell r="E1984">
            <v>85641421264</v>
          </cell>
          <cell r="F1984" t="str">
            <v>Tireman</v>
          </cell>
          <cell r="G1984"/>
          <cell r="H1984" t="str">
            <v>NON STAFF</v>
          </cell>
          <cell r="I1984" t="str">
            <v>IP - SENYIUR</v>
          </cell>
          <cell r="J1984" t="str">
            <v>HO</v>
          </cell>
          <cell r="K1984" t="str">
            <v>Novi</v>
          </cell>
          <cell r="L1984" t="str">
            <v>0 Hari</v>
          </cell>
          <cell r="M1984" t="str">
            <v>INTERVIEW HC</v>
          </cell>
          <cell r="N1984" t="str">
            <v>FAILED</v>
          </cell>
          <cell r="O1984" t="str">
            <v/>
          </cell>
          <cell r="P1984">
            <v>45533</v>
          </cell>
          <cell r="Q1984" t="str">
            <v>0 Hari</v>
          </cell>
          <cell r="R1984">
            <v>45533</v>
          </cell>
          <cell r="S1984" t="str">
            <v/>
          </cell>
          <cell r="T1984"/>
          <cell r="U1984" t="str">
            <v/>
          </cell>
          <cell r="V1984"/>
          <cell r="W1984" t="str">
            <v/>
          </cell>
          <cell r="X1984"/>
          <cell r="Y1984" t="str">
            <v/>
          </cell>
          <cell r="Z1984"/>
          <cell r="AA1984" t="str">
            <v/>
          </cell>
          <cell r="AB1984"/>
          <cell r="AC1984"/>
          <cell r="AD1984"/>
          <cell r="AE1984" t="str">
            <v/>
          </cell>
          <cell r="AF1984"/>
          <cell r="AG1984"/>
          <cell r="AH1984"/>
          <cell r="AI1984"/>
          <cell r="AJ1984" t="str">
            <v/>
          </cell>
          <cell r="AK1984"/>
          <cell r="AL1984" t="str">
            <v/>
          </cell>
          <cell r="AM1984"/>
          <cell r="AN1984"/>
          <cell r="AO1984" t="str">
            <v/>
          </cell>
          <cell r="AP1984"/>
          <cell r="AQ1984"/>
          <cell r="AR1984"/>
          <cell r="AS1984"/>
        </row>
        <row r="1985">
          <cell r="A1985">
            <v>1982</v>
          </cell>
          <cell r="B1985" t="str">
            <v>6472011708000003</v>
          </cell>
          <cell r="C1985"/>
          <cell r="D1985" t="str">
            <v>Edith Sukma Nugraha</v>
          </cell>
          <cell r="E1985">
            <v>85347305515</v>
          </cell>
          <cell r="F1985" t="str">
            <v>Tireman</v>
          </cell>
          <cell r="G1985"/>
          <cell r="H1985" t="str">
            <v>NON STAFF</v>
          </cell>
          <cell r="I1985" t="str">
            <v>IP - SENYIUR</v>
          </cell>
          <cell r="J1985" t="str">
            <v>HO</v>
          </cell>
          <cell r="K1985" t="str">
            <v>Novi</v>
          </cell>
          <cell r="L1985" t="str">
            <v>0 Hari</v>
          </cell>
          <cell r="M1985" t="str">
            <v>INTERVIEW HC</v>
          </cell>
          <cell r="N1985" t="str">
            <v>FAILED</v>
          </cell>
          <cell r="O1985" t="str">
            <v/>
          </cell>
          <cell r="P1985">
            <v>45533</v>
          </cell>
          <cell r="Q1985" t="str">
            <v>0 Hari</v>
          </cell>
          <cell r="R1985">
            <v>45533</v>
          </cell>
          <cell r="S1985" t="str">
            <v/>
          </cell>
          <cell r="T1985"/>
          <cell r="U1985" t="str">
            <v/>
          </cell>
          <cell r="V1985"/>
          <cell r="W1985" t="str">
            <v/>
          </cell>
          <cell r="X1985"/>
          <cell r="Y1985" t="str">
            <v/>
          </cell>
          <cell r="Z1985"/>
          <cell r="AA1985" t="str">
            <v/>
          </cell>
          <cell r="AB1985"/>
          <cell r="AC1985"/>
          <cell r="AD1985"/>
          <cell r="AE1985" t="str">
            <v/>
          </cell>
          <cell r="AF1985"/>
          <cell r="AG1985"/>
          <cell r="AH1985"/>
          <cell r="AI1985"/>
          <cell r="AJ1985" t="str">
            <v/>
          </cell>
          <cell r="AK1985"/>
          <cell r="AL1985" t="str">
            <v/>
          </cell>
          <cell r="AM1985"/>
          <cell r="AN1985"/>
          <cell r="AO1985" t="str">
            <v/>
          </cell>
          <cell r="AP1985"/>
          <cell r="AQ1985"/>
          <cell r="AR1985"/>
          <cell r="AS1985"/>
        </row>
        <row r="1986">
          <cell r="A1986">
            <v>1983</v>
          </cell>
          <cell r="B1986" t="str">
            <v>7316012811970001</v>
          </cell>
          <cell r="C1986"/>
          <cell r="D1986" t="str">
            <v>Rendy</v>
          </cell>
          <cell r="E1986">
            <v>82264710880</v>
          </cell>
          <cell r="F1986" t="str">
            <v>Tireman</v>
          </cell>
          <cell r="G1986"/>
          <cell r="H1986" t="str">
            <v>NON STAFF</v>
          </cell>
          <cell r="I1986" t="str">
            <v>IP - SENYIUR</v>
          </cell>
          <cell r="J1986" t="str">
            <v>HO</v>
          </cell>
          <cell r="K1986" t="str">
            <v>Novi</v>
          </cell>
          <cell r="L1986" t="str">
            <v>0 Hari</v>
          </cell>
          <cell r="M1986" t="str">
            <v>INTERVIEW HC</v>
          </cell>
          <cell r="N1986" t="str">
            <v>FAILED</v>
          </cell>
          <cell r="O1986" t="str">
            <v/>
          </cell>
          <cell r="P1986">
            <v>45533</v>
          </cell>
          <cell r="Q1986" t="str">
            <v>0 Hari</v>
          </cell>
          <cell r="R1986">
            <v>45533</v>
          </cell>
          <cell r="S1986" t="str">
            <v/>
          </cell>
          <cell r="T1986"/>
          <cell r="U1986" t="str">
            <v/>
          </cell>
          <cell r="V1986"/>
          <cell r="W1986" t="str">
            <v/>
          </cell>
          <cell r="X1986"/>
          <cell r="Y1986" t="str">
            <v/>
          </cell>
          <cell r="Z1986"/>
          <cell r="AA1986" t="str">
            <v/>
          </cell>
          <cell r="AB1986"/>
          <cell r="AC1986"/>
          <cell r="AD1986"/>
          <cell r="AE1986" t="str">
            <v/>
          </cell>
          <cell r="AF1986"/>
          <cell r="AG1986"/>
          <cell r="AH1986"/>
          <cell r="AI1986"/>
          <cell r="AJ1986" t="str">
            <v/>
          </cell>
          <cell r="AK1986"/>
          <cell r="AL1986" t="str">
            <v/>
          </cell>
          <cell r="AM1986"/>
          <cell r="AN1986"/>
          <cell r="AO1986" t="str">
            <v/>
          </cell>
          <cell r="AP1986"/>
          <cell r="AQ1986"/>
          <cell r="AR1986"/>
          <cell r="AS1986"/>
        </row>
        <row r="1987">
          <cell r="A1987">
            <v>1984</v>
          </cell>
          <cell r="B1987" t="str">
            <v>6471052508820005</v>
          </cell>
          <cell r="C1987"/>
          <cell r="D1987" t="str">
            <v>Riansyah</v>
          </cell>
          <cell r="E1987">
            <v>85348296065</v>
          </cell>
          <cell r="F1987" t="str">
            <v>Tireman</v>
          </cell>
          <cell r="G1987"/>
          <cell r="H1987" t="str">
            <v>NON STAFF</v>
          </cell>
          <cell r="I1987" t="str">
            <v>IP - SENYIUR</v>
          </cell>
          <cell r="J1987" t="str">
            <v>HO</v>
          </cell>
          <cell r="K1987" t="str">
            <v>Novi</v>
          </cell>
          <cell r="L1987" t="str">
            <v>0 Hari</v>
          </cell>
          <cell r="M1987" t="str">
            <v>INTERVIEW HC</v>
          </cell>
          <cell r="N1987" t="str">
            <v>FAILED</v>
          </cell>
          <cell r="O1987" t="str">
            <v/>
          </cell>
          <cell r="P1987">
            <v>45533</v>
          </cell>
          <cell r="Q1987" t="str">
            <v>0 Hari</v>
          </cell>
          <cell r="R1987">
            <v>45533</v>
          </cell>
          <cell r="S1987" t="str">
            <v/>
          </cell>
          <cell r="T1987"/>
          <cell r="U1987" t="str">
            <v/>
          </cell>
          <cell r="V1987"/>
          <cell r="W1987" t="str">
            <v/>
          </cell>
          <cell r="X1987"/>
          <cell r="Y1987" t="str">
            <v/>
          </cell>
          <cell r="Z1987"/>
          <cell r="AA1987" t="str">
            <v/>
          </cell>
          <cell r="AB1987"/>
          <cell r="AC1987"/>
          <cell r="AD1987"/>
          <cell r="AE1987" t="str">
            <v/>
          </cell>
          <cell r="AF1987"/>
          <cell r="AG1987"/>
          <cell r="AH1987"/>
          <cell r="AI1987"/>
          <cell r="AJ1987" t="str">
            <v/>
          </cell>
          <cell r="AK1987"/>
          <cell r="AL1987" t="str">
            <v/>
          </cell>
          <cell r="AM1987"/>
          <cell r="AN1987"/>
          <cell r="AO1987" t="str">
            <v/>
          </cell>
          <cell r="AP1987"/>
          <cell r="AQ1987"/>
          <cell r="AR1987"/>
          <cell r="AS1987"/>
        </row>
        <row r="1988">
          <cell r="A1988">
            <v>1985</v>
          </cell>
          <cell r="B1988" t="str">
            <v>6371022404920005</v>
          </cell>
          <cell r="C1988"/>
          <cell r="D1988" t="str">
            <v>Aulia Rahman</v>
          </cell>
          <cell r="E1988">
            <v>895334923071</v>
          </cell>
          <cell r="F1988" t="str">
            <v>Tireman</v>
          </cell>
          <cell r="G1988"/>
          <cell r="H1988" t="str">
            <v>NON STAFF</v>
          </cell>
          <cell r="I1988" t="str">
            <v>IP - SENYIUR</v>
          </cell>
          <cell r="J1988" t="str">
            <v>HO</v>
          </cell>
          <cell r="K1988" t="str">
            <v>Novi</v>
          </cell>
          <cell r="L1988" t="str">
            <v>0 Hari</v>
          </cell>
          <cell r="M1988" t="str">
            <v>INTERVIEW HC</v>
          </cell>
          <cell r="N1988" t="str">
            <v>FAILED</v>
          </cell>
          <cell r="O1988" t="str">
            <v/>
          </cell>
          <cell r="P1988">
            <v>45533</v>
          </cell>
          <cell r="Q1988" t="str">
            <v>0 Hari</v>
          </cell>
          <cell r="R1988">
            <v>45533</v>
          </cell>
          <cell r="S1988" t="str">
            <v/>
          </cell>
          <cell r="T1988"/>
          <cell r="U1988" t="str">
            <v/>
          </cell>
          <cell r="V1988"/>
          <cell r="W1988" t="str">
            <v/>
          </cell>
          <cell r="X1988"/>
          <cell r="Y1988" t="str">
            <v/>
          </cell>
          <cell r="Z1988"/>
          <cell r="AA1988" t="str">
            <v/>
          </cell>
          <cell r="AB1988"/>
          <cell r="AC1988"/>
          <cell r="AD1988"/>
          <cell r="AE1988" t="str">
            <v/>
          </cell>
          <cell r="AF1988"/>
          <cell r="AG1988"/>
          <cell r="AH1988"/>
          <cell r="AI1988"/>
          <cell r="AJ1988" t="str">
            <v/>
          </cell>
          <cell r="AK1988"/>
          <cell r="AL1988" t="str">
            <v/>
          </cell>
          <cell r="AM1988"/>
          <cell r="AN1988"/>
          <cell r="AO1988" t="str">
            <v/>
          </cell>
          <cell r="AP1988"/>
          <cell r="AQ1988"/>
          <cell r="AR1988"/>
          <cell r="AS1988"/>
        </row>
        <row r="1989">
          <cell r="A1989">
            <v>1986</v>
          </cell>
          <cell r="B1989" t="str">
            <v>7308060402050002</v>
          </cell>
          <cell r="C1989"/>
          <cell r="D1989" t="str">
            <v>Muhammad Syaeful</v>
          </cell>
          <cell r="E1989">
            <v>82384819584</v>
          </cell>
          <cell r="F1989" t="str">
            <v>Tireman</v>
          </cell>
          <cell r="G1989"/>
          <cell r="H1989" t="str">
            <v>NON STAFF</v>
          </cell>
          <cell r="I1989" t="str">
            <v>IP - SENYIUR</v>
          </cell>
          <cell r="J1989" t="str">
            <v>HO</v>
          </cell>
          <cell r="K1989" t="str">
            <v>Novi</v>
          </cell>
          <cell r="L1989" t="str">
            <v>0 Hari</v>
          </cell>
          <cell r="M1989" t="str">
            <v>INTERVIEW HC</v>
          </cell>
          <cell r="N1989" t="str">
            <v>FAILED</v>
          </cell>
          <cell r="O1989" t="str">
            <v/>
          </cell>
          <cell r="P1989">
            <v>45533</v>
          </cell>
          <cell r="Q1989" t="str">
            <v>0 Hari</v>
          </cell>
          <cell r="R1989">
            <v>45533</v>
          </cell>
          <cell r="S1989" t="str">
            <v/>
          </cell>
          <cell r="T1989"/>
          <cell r="U1989" t="str">
            <v/>
          </cell>
          <cell r="V1989"/>
          <cell r="W1989" t="str">
            <v/>
          </cell>
          <cell r="X1989"/>
          <cell r="Y1989" t="str">
            <v/>
          </cell>
          <cell r="Z1989"/>
          <cell r="AA1989" t="str">
            <v/>
          </cell>
          <cell r="AB1989"/>
          <cell r="AC1989"/>
          <cell r="AD1989"/>
          <cell r="AE1989" t="str">
            <v/>
          </cell>
          <cell r="AF1989"/>
          <cell r="AG1989"/>
          <cell r="AH1989"/>
          <cell r="AI1989"/>
          <cell r="AJ1989" t="str">
            <v/>
          </cell>
          <cell r="AK1989"/>
          <cell r="AL1989" t="str">
            <v/>
          </cell>
          <cell r="AM1989"/>
          <cell r="AN1989"/>
          <cell r="AO1989" t="str">
            <v/>
          </cell>
          <cell r="AP1989"/>
          <cell r="AQ1989"/>
          <cell r="AR1989"/>
          <cell r="AS1989"/>
        </row>
        <row r="1990">
          <cell r="A1990">
            <v>1987</v>
          </cell>
          <cell r="B1990" t="str">
            <v>6471020401040006</v>
          </cell>
          <cell r="C1990"/>
          <cell r="D1990" t="str">
            <v>Ihsan Noor Hakim</v>
          </cell>
          <cell r="E1990">
            <v>82218146076</v>
          </cell>
          <cell r="F1990" t="str">
            <v>Tireman</v>
          </cell>
          <cell r="G1990"/>
          <cell r="H1990" t="str">
            <v>NON STAFF</v>
          </cell>
          <cell r="I1990" t="str">
            <v>IP - SENYIUR</v>
          </cell>
          <cell r="J1990" t="str">
            <v>HO</v>
          </cell>
          <cell r="K1990" t="str">
            <v>Novi</v>
          </cell>
          <cell r="L1990" t="str">
            <v>0 Hari</v>
          </cell>
          <cell r="M1990" t="str">
            <v>INTERVIEW HC</v>
          </cell>
          <cell r="N1990" t="str">
            <v>FAILED</v>
          </cell>
          <cell r="O1990" t="str">
            <v/>
          </cell>
          <cell r="P1990">
            <v>45533</v>
          </cell>
          <cell r="Q1990" t="str">
            <v>0 Hari</v>
          </cell>
          <cell r="R1990">
            <v>45533</v>
          </cell>
          <cell r="S1990" t="str">
            <v/>
          </cell>
          <cell r="T1990"/>
          <cell r="U1990" t="str">
            <v/>
          </cell>
          <cell r="V1990"/>
          <cell r="W1990" t="str">
            <v/>
          </cell>
          <cell r="X1990"/>
          <cell r="Y1990" t="str">
            <v/>
          </cell>
          <cell r="Z1990"/>
          <cell r="AA1990" t="str">
            <v/>
          </cell>
          <cell r="AB1990"/>
          <cell r="AC1990"/>
          <cell r="AD1990"/>
          <cell r="AE1990" t="str">
            <v/>
          </cell>
          <cell r="AF1990"/>
          <cell r="AG1990"/>
          <cell r="AH1990"/>
          <cell r="AI1990"/>
          <cell r="AJ1990" t="str">
            <v/>
          </cell>
          <cell r="AK1990"/>
          <cell r="AL1990" t="str">
            <v/>
          </cell>
          <cell r="AM1990"/>
          <cell r="AN1990"/>
          <cell r="AO1990" t="str">
            <v/>
          </cell>
          <cell r="AP1990"/>
          <cell r="AQ1990"/>
          <cell r="AR1990"/>
          <cell r="AS1990"/>
        </row>
        <row r="1991">
          <cell r="A1991">
            <v>1988</v>
          </cell>
          <cell r="B1991" t="str">
            <v>6401100912970001</v>
          </cell>
          <cell r="C1991"/>
          <cell r="D1991" t="str">
            <v>Ahmad Faisal</v>
          </cell>
          <cell r="E1991">
            <v>82148506510</v>
          </cell>
          <cell r="F1991" t="str">
            <v>Tireman</v>
          </cell>
          <cell r="G1991"/>
          <cell r="H1991" t="str">
            <v>NON STAFF</v>
          </cell>
          <cell r="I1991" t="str">
            <v>IP - SENYIUR</v>
          </cell>
          <cell r="J1991" t="str">
            <v>HO</v>
          </cell>
          <cell r="K1991" t="str">
            <v>Novi</v>
          </cell>
          <cell r="L1991" t="str">
            <v>0 Hari</v>
          </cell>
          <cell r="M1991" t="str">
            <v>INTERVIEW HC</v>
          </cell>
          <cell r="N1991" t="str">
            <v>FAILED</v>
          </cell>
          <cell r="O1991" t="str">
            <v/>
          </cell>
          <cell r="P1991">
            <v>45533</v>
          </cell>
          <cell r="Q1991" t="str">
            <v>0 Hari</v>
          </cell>
          <cell r="R1991">
            <v>45533</v>
          </cell>
          <cell r="S1991" t="str">
            <v/>
          </cell>
          <cell r="T1991"/>
          <cell r="U1991" t="str">
            <v/>
          </cell>
          <cell r="V1991"/>
          <cell r="W1991" t="str">
            <v/>
          </cell>
          <cell r="X1991"/>
          <cell r="Y1991" t="str">
            <v/>
          </cell>
          <cell r="Z1991"/>
          <cell r="AA1991" t="str">
            <v/>
          </cell>
          <cell r="AB1991"/>
          <cell r="AC1991"/>
          <cell r="AD1991"/>
          <cell r="AE1991" t="str">
            <v/>
          </cell>
          <cell r="AF1991"/>
          <cell r="AG1991"/>
          <cell r="AH1991"/>
          <cell r="AI1991"/>
          <cell r="AJ1991" t="str">
            <v/>
          </cell>
          <cell r="AK1991"/>
          <cell r="AL1991" t="str">
            <v/>
          </cell>
          <cell r="AM1991"/>
          <cell r="AN1991"/>
          <cell r="AO1991" t="str">
            <v/>
          </cell>
          <cell r="AP1991"/>
          <cell r="AQ1991"/>
          <cell r="AR1991"/>
          <cell r="AS1991"/>
        </row>
        <row r="1992">
          <cell r="A1992">
            <v>1989</v>
          </cell>
          <cell r="B1992" t="str">
            <v>6402081109000001</v>
          </cell>
          <cell r="C1992"/>
          <cell r="D1992" t="str">
            <v>Taufik Rahman</v>
          </cell>
          <cell r="E1992">
            <v>81351282528</v>
          </cell>
          <cell r="F1992" t="str">
            <v>Mechanic</v>
          </cell>
          <cell r="G1992"/>
          <cell r="H1992" t="str">
            <v>NON STAFF</v>
          </cell>
          <cell r="I1992" t="str">
            <v>GBPC - MELAK</v>
          </cell>
          <cell r="J1992" t="str">
            <v>HO</v>
          </cell>
          <cell r="K1992" t="str">
            <v>Novi</v>
          </cell>
          <cell r="L1992" t="str">
            <v/>
          </cell>
          <cell r="M1992" t="str">
            <v>OFFERING LETTER</v>
          </cell>
          <cell r="N1992" t="str">
            <v>FAILED</v>
          </cell>
          <cell r="O1992" t="str">
            <v/>
          </cell>
          <cell r="P1992"/>
          <cell r="Q1992" t="str">
            <v/>
          </cell>
          <cell r="R1992"/>
          <cell r="S1992" t="str">
            <v/>
          </cell>
          <cell r="T1992"/>
          <cell r="U1992" t="str">
            <v/>
          </cell>
          <cell r="V1992"/>
          <cell r="W1992" t="str">
            <v/>
          </cell>
          <cell r="X1992"/>
          <cell r="Y1992" t="str">
            <v/>
          </cell>
          <cell r="Z1992"/>
          <cell r="AA1992" t="str">
            <v/>
          </cell>
          <cell r="AB1992"/>
          <cell r="AC1992"/>
          <cell r="AD1992"/>
          <cell r="AE1992" t="str">
            <v/>
          </cell>
          <cell r="AF1992"/>
          <cell r="AG1992"/>
          <cell r="AH1992"/>
          <cell r="AI1992"/>
          <cell r="AJ1992" t="str">
            <v/>
          </cell>
          <cell r="AK1992"/>
          <cell r="AL1992" t="str">
            <v/>
          </cell>
          <cell r="AM1992"/>
          <cell r="AN1992"/>
          <cell r="AO1992" t="str">
            <v/>
          </cell>
          <cell r="AP1992"/>
          <cell r="AQ1992"/>
          <cell r="AR1992"/>
          <cell r="AS1992"/>
        </row>
        <row r="1993">
          <cell r="A1993">
            <v>1990</v>
          </cell>
          <cell r="B1993">
            <v>0</v>
          </cell>
          <cell r="C1993"/>
          <cell r="D1993" t="str">
            <v>Faris Zharfan Naufal</v>
          </cell>
          <cell r="E1993">
            <v>87736571770</v>
          </cell>
          <cell r="F1993" t="str">
            <v>Planner</v>
          </cell>
          <cell r="G1993"/>
          <cell r="H1993" t="str">
            <v>STAFF</v>
          </cell>
          <cell r="I1993" t="str">
            <v>IP - TABANG</v>
          </cell>
          <cell r="J1993" t="str">
            <v>HO</v>
          </cell>
          <cell r="K1993" t="str">
            <v>Novi</v>
          </cell>
          <cell r="L1993" t="str">
            <v>0 Hari</v>
          </cell>
          <cell r="M1993" t="str">
            <v>INTERVIEW HC</v>
          </cell>
          <cell r="N1993" t="str">
            <v>FAILED</v>
          </cell>
          <cell r="O1993" t="str">
            <v/>
          </cell>
          <cell r="P1993">
            <v>45533</v>
          </cell>
          <cell r="Q1993" t="str">
            <v/>
          </cell>
          <cell r="R1993"/>
          <cell r="S1993" t="str">
            <v/>
          </cell>
          <cell r="T1993"/>
          <cell r="U1993" t="str">
            <v/>
          </cell>
          <cell r="V1993"/>
          <cell r="W1993" t="str">
            <v/>
          </cell>
          <cell r="X1993"/>
          <cell r="Y1993" t="str">
            <v/>
          </cell>
          <cell r="Z1993"/>
          <cell r="AA1993" t="str">
            <v/>
          </cell>
          <cell r="AB1993"/>
          <cell r="AC1993"/>
          <cell r="AD1993"/>
          <cell r="AE1993" t="str">
            <v/>
          </cell>
          <cell r="AF1993"/>
          <cell r="AG1993"/>
          <cell r="AH1993"/>
          <cell r="AI1993"/>
          <cell r="AJ1993" t="str">
            <v/>
          </cell>
          <cell r="AK1993"/>
          <cell r="AL1993" t="str">
            <v/>
          </cell>
          <cell r="AM1993"/>
          <cell r="AN1993"/>
          <cell r="AO1993" t="str">
            <v/>
          </cell>
          <cell r="AP1993"/>
          <cell r="AQ1993"/>
          <cell r="AR1993"/>
          <cell r="AS1993"/>
        </row>
        <row r="1994">
          <cell r="A1994">
            <v>1991</v>
          </cell>
          <cell r="B1994" t="str">
            <v>1571101710810001</v>
          </cell>
          <cell r="C1994"/>
          <cell r="D1994" t="str">
            <v>Dadang Wirawan</v>
          </cell>
          <cell r="E1994">
            <v>82385789618</v>
          </cell>
          <cell r="F1994" t="str">
            <v>Mechanic Electrician</v>
          </cell>
          <cell r="G1994"/>
          <cell r="H1994" t="str">
            <v>NON STAFF</v>
          </cell>
          <cell r="I1994" t="str">
            <v>GAM - SANGKULIRANG</v>
          </cell>
          <cell r="J1994" t="str">
            <v>HO</v>
          </cell>
          <cell r="K1994" t="str">
            <v>Novi</v>
          </cell>
          <cell r="L1994" t="str">
            <v>39 Hari</v>
          </cell>
          <cell r="M1994" t="str">
            <v>EXISTING</v>
          </cell>
          <cell r="N1994" t="str">
            <v>CLOSE HIRED</v>
          </cell>
          <cell r="O1994" t="str">
            <v>G4</v>
          </cell>
          <cell r="P1994">
            <v>45535</v>
          </cell>
          <cell r="Q1994" t="str">
            <v>0 Hari</v>
          </cell>
          <cell r="R1994">
            <v>45535</v>
          </cell>
          <cell r="S1994" t="str">
            <v>0 Hari</v>
          </cell>
          <cell r="T1994">
            <v>45535</v>
          </cell>
          <cell r="U1994" t="str">
            <v>239 Hari</v>
          </cell>
          <cell r="V1994"/>
          <cell r="W1994" t="str">
            <v/>
          </cell>
          <cell r="X1994"/>
          <cell r="Y1994" t="str">
            <v/>
          </cell>
          <cell r="Z1994"/>
          <cell r="AA1994" t="str">
            <v>45542 Hari</v>
          </cell>
          <cell r="AB1994">
            <v>45542</v>
          </cell>
          <cell r="AC1994" t="str">
            <v>TMC PALEMBANG</v>
          </cell>
          <cell r="AD1994"/>
          <cell r="AE1994" t="str">
            <v>232 Hari</v>
          </cell>
          <cell r="AF1994">
            <v>45554</v>
          </cell>
          <cell r="AG1994" t="str">
            <v>FU
1. dr Gigi (Caries (1), karang gigi, plaque)
2. Vaksin Hepatitis B
3. dr Sp Mata (Penurunan ketajaman penglihatan jarak jauh dan jarak dekat.)
Kurang pemeriksaan
1. TPHA
2. Sputum BTA
3. HIV
KACA MATA</v>
          </cell>
          <cell r="AH1994" t="str">
            <v>High Risk</v>
          </cell>
          <cell r="AI1994">
            <v>45574</v>
          </cell>
          <cell r="AJ1994" t="str">
            <v>200 Hari</v>
          </cell>
          <cell r="AK1994"/>
          <cell r="AL1994" t="str">
            <v/>
          </cell>
          <cell r="AM1994">
            <v>45574</v>
          </cell>
          <cell r="AN1994"/>
          <cell r="AO1994" t="str">
            <v/>
          </cell>
          <cell r="AP1994"/>
          <cell r="AQ1994"/>
          <cell r="AR1994"/>
          <cell r="AS1994"/>
        </row>
        <row r="1995">
          <cell r="A1995">
            <v>1992</v>
          </cell>
          <cell r="B1995">
            <v>0</v>
          </cell>
          <cell r="C1995"/>
          <cell r="D1995" t="str">
            <v>Endan Hamdani</v>
          </cell>
          <cell r="E1995">
            <v>82122016474</v>
          </cell>
          <cell r="F1995" t="str">
            <v>Planner</v>
          </cell>
          <cell r="G1995"/>
          <cell r="H1995" t="str">
            <v>STAFF</v>
          </cell>
          <cell r="I1995" t="str">
            <v>IP - TABANG</v>
          </cell>
          <cell r="J1995" t="str">
            <v>HO</v>
          </cell>
          <cell r="K1995" t="str">
            <v>Novi</v>
          </cell>
          <cell r="L1995" t="str">
            <v>0 Hari</v>
          </cell>
          <cell r="M1995" t="str">
            <v>INTERVIEW HC</v>
          </cell>
          <cell r="N1995" t="str">
            <v>FAILED</v>
          </cell>
          <cell r="O1995" t="str">
            <v/>
          </cell>
          <cell r="P1995">
            <v>45533</v>
          </cell>
          <cell r="Q1995" t="str">
            <v/>
          </cell>
          <cell r="R1995"/>
          <cell r="S1995" t="str">
            <v/>
          </cell>
          <cell r="T1995"/>
          <cell r="U1995" t="str">
            <v/>
          </cell>
          <cell r="V1995"/>
          <cell r="W1995" t="str">
            <v/>
          </cell>
          <cell r="X1995"/>
          <cell r="Y1995" t="str">
            <v/>
          </cell>
          <cell r="Z1995"/>
          <cell r="AA1995" t="str">
            <v/>
          </cell>
          <cell r="AB1995"/>
          <cell r="AC1995"/>
          <cell r="AD1995"/>
          <cell r="AE1995" t="str">
            <v/>
          </cell>
          <cell r="AF1995"/>
          <cell r="AG1995"/>
          <cell r="AH1995"/>
          <cell r="AI1995"/>
          <cell r="AJ1995" t="str">
            <v/>
          </cell>
          <cell r="AK1995"/>
          <cell r="AL1995" t="str">
            <v/>
          </cell>
          <cell r="AM1995"/>
          <cell r="AN1995"/>
          <cell r="AO1995" t="str">
            <v/>
          </cell>
          <cell r="AP1995"/>
          <cell r="AQ1995"/>
          <cell r="AR1995"/>
          <cell r="AS1995"/>
        </row>
        <row r="1996">
          <cell r="A1996">
            <v>1993</v>
          </cell>
          <cell r="B1996" t="str">
            <v>3275032604980033</v>
          </cell>
          <cell r="C1996"/>
          <cell r="D1996" t="str">
            <v>Eren Laloan</v>
          </cell>
          <cell r="E1996">
            <v>85814610792</v>
          </cell>
          <cell r="F1996" t="str">
            <v>Planner</v>
          </cell>
          <cell r="G1996"/>
          <cell r="H1996" t="str">
            <v>STAFF</v>
          </cell>
          <cell r="I1996" t="str">
            <v>IP - TABANG</v>
          </cell>
          <cell r="J1996" t="str">
            <v>HO</v>
          </cell>
          <cell r="K1996" t="str">
            <v>Novi</v>
          </cell>
          <cell r="L1996" t="str">
            <v>0 Hari</v>
          </cell>
          <cell r="M1996" t="str">
            <v>INTERVIEW USER/TC</v>
          </cell>
          <cell r="N1996" t="str">
            <v>FAILED</v>
          </cell>
          <cell r="O1996" t="str">
            <v/>
          </cell>
          <cell r="P1996">
            <v>45535</v>
          </cell>
          <cell r="Q1996" t="str">
            <v>0 Hari</v>
          </cell>
          <cell r="R1996">
            <v>45535</v>
          </cell>
          <cell r="S1996" t="str">
            <v/>
          </cell>
          <cell r="T1996"/>
          <cell r="U1996" t="str">
            <v/>
          </cell>
          <cell r="V1996"/>
          <cell r="W1996" t="str">
            <v/>
          </cell>
          <cell r="X1996"/>
          <cell r="Y1996" t="str">
            <v/>
          </cell>
          <cell r="Z1996"/>
          <cell r="AA1996" t="str">
            <v/>
          </cell>
          <cell r="AB1996"/>
          <cell r="AC1996"/>
          <cell r="AD1996"/>
          <cell r="AE1996" t="str">
            <v/>
          </cell>
          <cell r="AF1996"/>
          <cell r="AG1996"/>
          <cell r="AH1996"/>
          <cell r="AI1996"/>
          <cell r="AJ1996" t="str">
            <v/>
          </cell>
          <cell r="AK1996"/>
          <cell r="AL1996" t="str">
            <v/>
          </cell>
          <cell r="AM1996"/>
          <cell r="AN1996"/>
          <cell r="AO1996" t="str">
            <v/>
          </cell>
          <cell r="AP1996"/>
          <cell r="AQ1996"/>
          <cell r="AR1996"/>
          <cell r="AS1996"/>
        </row>
        <row r="1997">
          <cell r="A1997">
            <v>1994</v>
          </cell>
          <cell r="B1997" t="str">
            <v>6471041201810005</v>
          </cell>
          <cell r="C1997"/>
          <cell r="D1997" t="str">
            <v>Djunaedi Saswito</v>
          </cell>
          <cell r="E1997">
            <v>81350254656</v>
          </cell>
          <cell r="F1997" t="str">
            <v>Section Head</v>
          </cell>
          <cell r="G1997"/>
          <cell r="H1997" t="str">
            <v>STAFF</v>
          </cell>
          <cell r="I1997" t="str">
            <v>IP - TABANG</v>
          </cell>
          <cell r="J1997" t="str">
            <v>HO</v>
          </cell>
          <cell r="K1997" t="str">
            <v>Novi</v>
          </cell>
          <cell r="L1997" t="str">
            <v>91 Hari</v>
          </cell>
          <cell r="M1997" t="str">
            <v>PHK</v>
          </cell>
          <cell r="N1997" t="str">
            <v>FAILED</v>
          </cell>
          <cell r="O1997" t="str">
            <v/>
          </cell>
          <cell r="P1997">
            <v>45520</v>
          </cell>
          <cell r="Q1997" t="str">
            <v>0 Hari</v>
          </cell>
          <cell r="R1997">
            <v>45520</v>
          </cell>
          <cell r="S1997" t="str">
            <v>7 Hari</v>
          </cell>
          <cell r="T1997">
            <v>45527</v>
          </cell>
          <cell r="U1997" t="str">
            <v>247 Hari</v>
          </cell>
          <cell r="V1997"/>
          <cell r="W1997" t="str">
            <v/>
          </cell>
          <cell r="X1997"/>
          <cell r="Y1997" t="str">
            <v/>
          </cell>
          <cell r="Z1997"/>
          <cell r="AA1997" t="str">
            <v>45563 Hari</v>
          </cell>
          <cell r="AB1997">
            <v>45563</v>
          </cell>
          <cell r="AC1997" t="str">
            <v>KMC BALIKPAPAN</v>
          </cell>
          <cell r="AD1997">
            <v>45608</v>
          </cell>
          <cell r="AE1997" t="str">
            <v>45 Hari</v>
          </cell>
          <cell r="AF1997">
            <v>45598</v>
          </cell>
          <cell r="AG1997" t="str">
            <v>Sp.GK ( BMI )</v>
          </cell>
          <cell r="AH1997" t="str">
            <v>Low Risk</v>
          </cell>
          <cell r="AI1997">
            <v>45611</v>
          </cell>
          <cell r="AJ1997" t="str">
            <v>163 Hari</v>
          </cell>
          <cell r="AK1997"/>
          <cell r="AL1997" t="str">
            <v/>
          </cell>
          <cell r="AM1997">
            <v>45611</v>
          </cell>
          <cell r="AN1997"/>
          <cell r="AO1997" t="str">
            <v/>
          </cell>
          <cell r="AP1997"/>
          <cell r="AQ1997" t="str">
            <v>WAITING</v>
          </cell>
          <cell r="AR1997" t="str">
            <v>PENGATURAN ONSITE (Mangkir, tidak hadir ke site setelah dikirimkan surat panggilan 2 kali (menyatakan resign one month notice tetapi sudah meninggalkan site sejak tgl 04 Maret 2025))</v>
          </cell>
          <cell r="AS1997"/>
        </row>
        <row r="1998">
          <cell r="A1998">
            <v>1995</v>
          </cell>
          <cell r="B1998" t="str">
            <v>7371031205780009</v>
          </cell>
          <cell r="C1998"/>
          <cell r="D1998" t="str">
            <v>Anthonius Belo Datu</v>
          </cell>
          <cell r="E1998">
            <v>8124145925</v>
          </cell>
          <cell r="F1998" t="str">
            <v>Section Head</v>
          </cell>
          <cell r="G1998"/>
          <cell r="H1998" t="str">
            <v>STAFF</v>
          </cell>
          <cell r="I1998" t="str">
            <v>IP - SENYIUR</v>
          </cell>
          <cell r="J1998" t="str">
            <v>HO</v>
          </cell>
          <cell r="K1998" t="str">
            <v>Novi</v>
          </cell>
          <cell r="L1998" t="str">
            <v>52 Hari</v>
          </cell>
          <cell r="M1998" t="str">
            <v>EXISTING</v>
          </cell>
          <cell r="N1998" t="str">
            <v>CLOSE HIRED</v>
          </cell>
          <cell r="O1998" t="str">
            <v/>
          </cell>
          <cell r="P1998">
            <v>45524</v>
          </cell>
          <cell r="Q1998" t="str">
            <v>0 Hari</v>
          </cell>
          <cell r="R1998">
            <v>45524</v>
          </cell>
          <cell r="S1998" t="str">
            <v>16 Hari</v>
          </cell>
          <cell r="T1998">
            <v>45540</v>
          </cell>
          <cell r="U1998" t="str">
            <v>2 Hari</v>
          </cell>
          <cell r="V1998"/>
          <cell r="W1998" t="str">
            <v/>
          </cell>
          <cell r="X1998">
            <v>45542</v>
          </cell>
          <cell r="Y1998" t="str">
            <v>10 Hari</v>
          </cell>
          <cell r="Z1998">
            <v>45552</v>
          </cell>
          <cell r="AA1998" t="str">
            <v>6 Hari</v>
          </cell>
          <cell r="AB1998">
            <v>45558</v>
          </cell>
          <cell r="AC1998" t="str">
            <v>TMC BERAU PEMUDA</v>
          </cell>
          <cell r="AD1998">
            <v>45570</v>
          </cell>
          <cell r="AE1998" t="str">
            <v>12 Hari</v>
          </cell>
          <cell r="AF1998">
            <v>45561</v>
          </cell>
          <cell r="AG1998" t="str">
            <v>Pembelian kacamata, FU GDP, LDL, AS.URAT dan SGPT</v>
          </cell>
          <cell r="AH1998" t="str">
            <v>Low Risk</v>
          </cell>
          <cell r="AI1998">
            <v>45576</v>
          </cell>
          <cell r="AJ1998" t="str">
            <v>198 Hari</v>
          </cell>
          <cell r="AK1998"/>
          <cell r="AL1998" t="str">
            <v/>
          </cell>
          <cell r="AM1998">
            <v>45576</v>
          </cell>
          <cell r="AN1998"/>
          <cell r="AO1998" t="str">
            <v/>
          </cell>
          <cell r="AP1998"/>
          <cell r="AQ1998" t="str">
            <v>WAITING</v>
          </cell>
          <cell r="AR1998" t="str">
            <v>PENGATURAN ONSITE</v>
          </cell>
          <cell r="AS1998"/>
        </row>
        <row r="1999">
          <cell r="A1999">
            <v>1996</v>
          </cell>
          <cell r="B1999" t="str">
            <v>1271131903880005</v>
          </cell>
          <cell r="C1999"/>
          <cell r="D1999" t="str">
            <v>M Zulfadlan</v>
          </cell>
          <cell r="E1999">
            <v>82154359667</v>
          </cell>
          <cell r="F1999" t="str">
            <v>Mechanic</v>
          </cell>
          <cell r="G1999"/>
          <cell r="H1999" t="str">
            <v>NON STAFF</v>
          </cell>
          <cell r="I1999" t="str">
            <v>BDA - TJA</v>
          </cell>
          <cell r="J1999" t="str">
            <v>HO</v>
          </cell>
          <cell r="K1999" t="str">
            <v>Novi</v>
          </cell>
          <cell r="L1999" t="str">
            <v>1 Hari</v>
          </cell>
          <cell r="M1999" t="str">
            <v>OFFERING LETTER</v>
          </cell>
          <cell r="N1999" t="str">
            <v>FAILED</v>
          </cell>
          <cell r="O1999" t="str">
            <v>G5</v>
          </cell>
          <cell r="P1999">
            <v>45532</v>
          </cell>
          <cell r="Q1999" t="str">
            <v>0 Hari</v>
          </cell>
          <cell r="R1999">
            <v>45532</v>
          </cell>
          <cell r="S1999" t="str">
            <v>0 Hari</v>
          </cell>
          <cell r="T1999">
            <v>45532</v>
          </cell>
          <cell r="U1999" t="str">
            <v>1 Hari</v>
          </cell>
          <cell r="V1999"/>
          <cell r="W1999" t="str">
            <v/>
          </cell>
          <cell r="X1999"/>
          <cell r="Y1999" t="str">
            <v/>
          </cell>
          <cell r="Z1999">
            <v>45533</v>
          </cell>
          <cell r="AA1999" t="str">
            <v/>
          </cell>
          <cell r="AB1999"/>
          <cell r="AC1999"/>
          <cell r="AD1999"/>
          <cell r="AE1999" t="str">
            <v/>
          </cell>
          <cell r="AF1999"/>
          <cell r="AG1999"/>
          <cell r="AH1999"/>
          <cell r="AI1999"/>
          <cell r="AJ1999" t="str">
            <v/>
          </cell>
          <cell r="AK1999"/>
          <cell r="AL1999" t="str">
            <v/>
          </cell>
          <cell r="AM1999"/>
          <cell r="AN1999"/>
          <cell r="AO1999" t="str">
            <v/>
          </cell>
          <cell r="AP1999"/>
          <cell r="AQ1999"/>
          <cell r="AR1999" t="str">
            <v>Belum isi data</v>
          </cell>
          <cell r="AS1999"/>
        </row>
        <row r="2000">
          <cell r="A2000">
            <v>1997</v>
          </cell>
          <cell r="B2000" t="str">
            <v>6474021112000005</v>
          </cell>
          <cell r="C2000"/>
          <cell r="D2000" t="str">
            <v>Andre Lasmana</v>
          </cell>
          <cell r="E2000">
            <v>89514351369</v>
          </cell>
          <cell r="F2000" t="str">
            <v>Welder</v>
          </cell>
          <cell r="G2000"/>
          <cell r="H2000" t="str">
            <v>NON STAFF</v>
          </cell>
          <cell r="I2000" t="str">
            <v>GBPC - MELAK</v>
          </cell>
          <cell r="J2000" t="str">
            <v>HO</v>
          </cell>
          <cell r="K2000" t="str">
            <v>Novi</v>
          </cell>
          <cell r="L2000" t="str">
            <v>1 Hari</v>
          </cell>
          <cell r="M2000" t="str">
            <v>OFFERING LETTER</v>
          </cell>
          <cell r="N2000" t="str">
            <v>FAILED</v>
          </cell>
          <cell r="O2000" t="str">
            <v>G2</v>
          </cell>
          <cell r="P2000">
            <v>45532</v>
          </cell>
          <cell r="Q2000" t="str">
            <v>0 Hari</v>
          </cell>
          <cell r="R2000">
            <v>45532</v>
          </cell>
          <cell r="S2000" t="str">
            <v>0 Hari</v>
          </cell>
          <cell r="T2000">
            <v>45532</v>
          </cell>
          <cell r="U2000" t="str">
            <v>1 Hari</v>
          </cell>
          <cell r="V2000"/>
          <cell r="W2000" t="str">
            <v/>
          </cell>
          <cell r="X2000"/>
          <cell r="Y2000" t="str">
            <v/>
          </cell>
          <cell r="Z2000">
            <v>45533</v>
          </cell>
          <cell r="AA2000" t="str">
            <v/>
          </cell>
          <cell r="AB2000"/>
          <cell r="AC2000"/>
          <cell r="AD2000"/>
          <cell r="AE2000" t="str">
            <v/>
          </cell>
          <cell r="AF2000"/>
          <cell r="AG2000"/>
          <cell r="AH2000"/>
          <cell r="AI2000"/>
          <cell r="AJ2000" t="str">
            <v/>
          </cell>
          <cell r="AK2000"/>
          <cell r="AL2000" t="str">
            <v/>
          </cell>
          <cell r="AM2000"/>
          <cell r="AN2000"/>
          <cell r="AO2000" t="str">
            <v/>
          </cell>
          <cell r="AP2000"/>
          <cell r="AQ2000"/>
          <cell r="AR2000" t="str">
            <v>mengundurkan diri</v>
          </cell>
          <cell r="AS2000"/>
        </row>
        <row r="2001">
          <cell r="A2001">
            <v>1998</v>
          </cell>
          <cell r="B2001" t="str">
            <v>5202032712920001</v>
          </cell>
          <cell r="C2001"/>
          <cell r="D2001" t="str">
            <v>Ahmad Fathoni</v>
          </cell>
          <cell r="E2001">
            <v>85387331077</v>
          </cell>
          <cell r="F2001" t="str">
            <v>Planner</v>
          </cell>
          <cell r="G2001"/>
          <cell r="H2001" t="str">
            <v>STAFF</v>
          </cell>
          <cell r="I2001" t="str">
            <v>IP - TABANG</v>
          </cell>
          <cell r="J2001" t="str">
            <v>HO</v>
          </cell>
          <cell r="K2001" t="str">
            <v>Novi</v>
          </cell>
          <cell r="L2001" t="str">
            <v>0 Hari</v>
          </cell>
          <cell r="M2001" t="str">
            <v>INTERVIEW HC</v>
          </cell>
          <cell r="N2001" t="str">
            <v>FAILED</v>
          </cell>
          <cell r="O2001" t="str">
            <v/>
          </cell>
          <cell r="P2001">
            <v>45533</v>
          </cell>
          <cell r="Q2001" t="str">
            <v/>
          </cell>
          <cell r="R2001"/>
          <cell r="S2001" t="str">
            <v/>
          </cell>
          <cell r="T2001"/>
          <cell r="U2001" t="str">
            <v/>
          </cell>
          <cell r="V2001"/>
          <cell r="W2001" t="str">
            <v/>
          </cell>
          <cell r="X2001"/>
          <cell r="Y2001" t="str">
            <v/>
          </cell>
          <cell r="Z2001"/>
          <cell r="AA2001" t="str">
            <v/>
          </cell>
          <cell r="AB2001"/>
          <cell r="AC2001"/>
          <cell r="AD2001"/>
          <cell r="AE2001" t="str">
            <v/>
          </cell>
          <cell r="AF2001"/>
          <cell r="AG2001"/>
          <cell r="AH2001"/>
          <cell r="AI2001"/>
          <cell r="AJ2001" t="str">
            <v/>
          </cell>
          <cell r="AK2001"/>
          <cell r="AL2001" t="str">
            <v/>
          </cell>
          <cell r="AM2001"/>
          <cell r="AN2001"/>
          <cell r="AO2001" t="str">
            <v/>
          </cell>
          <cell r="AP2001"/>
          <cell r="AQ2001"/>
          <cell r="AR2001"/>
          <cell r="AS2001"/>
        </row>
        <row r="2002">
          <cell r="A2002">
            <v>1999</v>
          </cell>
          <cell r="B2002" t="str">
            <v>6471031904020001</v>
          </cell>
          <cell r="C2002"/>
          <cell r="D2002" t="str">
            <v>Juan Ferdilan</v>
          </cell>
          <cell r="E2002">
            <v>85753303739</v>
          </cell>
          <cell r="F2002" t="str">
            <v>Mechanic</v>
          </cell>
          <cell r="G2002"/>
          <cell r="H2002" t="str">
            <v>NON STAFF</v>
          </cell>
          <cell r="I2002" t="str">
            <v>GBPC - MELAK</v>
          </cell>
          <cell r="J2002" t="str">
            <v>HO</v>
          </cell>
          <cell r="K2002" t="str">
            <v>Novi</v>
          </cell>
          <cell r="L2002" t="str">
            <v>22 Hari</v>
          </cell>
          <cell r="M2002" t="str">
            <v>EXISTING</v>
          </cell>
          <cell r="N2002" t="str">
            <v>CLOSE HIRED</v>
          </cell>
          <cell r="O2002" t="str">
            <v/>
          </cell>
          <cell r="P2002">
            <v>45533</v>
          </cell>
          <cell r="Q2002" t="str">
            <v>0 Hari</v>
          </cell>
          <cell r="R2002">
            <v>45533</v>
          </cell>
          <cell r="S2002" t="str">
            <v>0 Hari</v>
          </cell>
          <cell r="T2002">
            <v>45533</v>
          </cell>
          <cell r="U2002" t="str">
            <v>0 Hari</v>
          </cell>
          <cell r="V2002"/>
          <cell r="W2002" t="str">
            <v/>
          </cell>
          <cell r="X2002"/>
          <cell r="Y2002" t="str">
            <v/>
          </cell>
          <cell r="Z2002">
            <v>45533</v>
          </cell>
          <cell r="AA2002" t="str">
            <v>8 Hari</v>
          </cell>
          <cell r="AB2002">
            <v>45541</v>
          </cell>
          <cell r="AC2002" t="str">
            <v>KMC BALIKPAPAN</v>
          </cell>
          <cell r="AD2002">
            <v>45545</v>
          </cell>
          <cell r="AE2002" t="str">
            <v>4 Hari</v>
          </cell>
          <cell r="AF2002"/>
          <cell r="AG2002"/>
          <cell r="AH2002"/>
          <cell r="AI2002">
            <v>45554</v>
          </cell>
          <cell r="AJ2002" t="str">
            <v>220 Hari</v>
          </cell>
          <cell r="AK2002"/>
          <cell r="AL2002" t="str">
            <v/>
          </cell>
          <cell r="AM2002">
            <v>45555</v>
          </cell>
          <cell r="AN2002"/>
          <cell r="AO2002" t="str">
            <v/>
          </cell>
          <cell r="AP2002"/>
          <cell r="AQ2002" t="str">
            <v>DONE</v>
          </cell>
          <cell r="AR2002" t="str">
            <v>PENGATURAN ONSITE</v>
          </cell>
          <cell r="AS2002"/>
        </row>
        <row r="2003">
          <cell r="A2003">
            <v>2000</v>
          </cell>
          <cell r="B2003" t="str">
            <v>1271031402010001</v>
          </cell>
          <cell r="C2003"/>
          <cell r="D2003" t="str">
            <v>Ihsan Tabroni</v>
          </cell>
          <cell r="E2003">
            <v>82180445759</v>
          </cell>
          <cell r="F2003" t="str">
            <v>MCC Dispatcher</v>
          </cell>
          <cell r="G2003"/>
          <cell r="H2003" t="str">
            <v>NON STAFF</v>
          </cell>
          <cell r="I2003" t="str">
            <v>GAM - SANGKULIRANG</v>
          </cell>
          <cell r="J2003" t="str">
            <v>HO</v>
          </cell>
          <cell r="K2003" t="str">
            <v>Donna</v>
          </cell>
          <cell r="L2003" t="str">
            <v>241 Hari</v>
          </cell>
          <cell r="M2003" t="str">
            <v>EXISTING</v>
          </cell>
          <cell r="N2003" t="str">
            <v>CLOSE HIRED</v>
          </cell>
          <cell r="O2003" t="str">
            <v/>
          </cell>
          <cell r="P2003">
            <v>45533</v>
          </cell>
          <cell r="Q2003" t="str">
            <v/>
          </cell>
          <cell r="R2003"/>
          <cell r="S2003" t="str">
            <v/>
          </cell>
          <cell r="T2003"/>
          <cell r="U2003" t="str">
            <v/>
          </cell>
          <cell r="V2003"/>
          <cell r="W2003" t="str">
            <v/>
          </cell>
          <cell r="X2003"/>
          <cell r="Y2003" t="str">
            <v/>
          </cell>
          <cell r="Z2003"/>
          <cell r="AA2003" t="str">
            <v>45580 Hari</v>
          </cell>
          <cell r="AB2003">
            <v>45580</v>
          </cell>
          <cell r="AC2003" t="str">
            <v>TMC SANGATTA</v>
          </cell>
          <cell r="AD2003">
            <v>45585</v>
          </cell>
          <cell r="AE2003" t="str">
            <v>5 Hari</v>
          </cell>
          <cell r="AF2003">
            <v>45582</v>
          </cell>
          <cell r="AG2003" t="str">
            <v>FU
1. dr Sp M (ketajaman penglihatan jarak jauh pada mata.)
2. Vaksin Hepatitis B</v>
          </cell>
          <cell r="AH2003" t="str">
            <v>Medium Risk</v>
          </cell>
          <cell r="AI2003"/>
          <cell r="AJ2003" t="str">
            <v/>
          </cell>
          <cell r="AK2003"/>
          <cell r="AL2003" t="str">
            <v/>
          </cell>
          <cell r="AM2003"/>
          <cell r="AN2003"/>
          <cell r="AO2003" t="str">
            <v/>
          </cell>
          <cell r="AP2003"/>
          <cell r="AQ2003" t="str">
            <v>DONE</v>
          </cell>
          <cell r="AR2003" t="str">
            <v>PENGATURAN ONSITE</v>
          </cell>
          <cell r="AS2003"/>
        </row>
        <row r="2004">
          <cell r="A2004">
            <v>2001</v>
          </cell>
          <cell r="B2004" t="str">
            <v>6408041807950005</v>
          </cell>
          <cell r="C2004"/>
          <cell r="D2004" t="str">
            <v>Saiful Arifin</v>
          </cell>
          <cell r="E2004">
            <v>82255590274</v>
          </cell>
          <cell r="F2004" t="str">
            <v>Admin Tyre</v>
          </cell>
          <cell r="G2004"/>
          <cell r="H2004" t="str">
            <v>NON STAFF</v>
          </cell>
          <cell r="I2004" t="str">
            <v>GAM - SANGKULIRANG</v>
          </cell>
          <cell r="J2004" t="str">
            <v>HO</v>
          </cell>
          <cell r="K2004" t="str">
            <v>Novi</v>
          </cell>
          <cell r="L2004" t="str">
            <v>0 Hari</v>
          </cell>
          <cell r="M2004" t="str">
            <v>INTERVIEW HC</v>
          </cell>
          <cell r="N2004" t="str">
            <v>FAILED</v>
          </cell>
          <cell r="O2004" t="str">
            <v/>
          </cell>
          <cell r="P2004">
            <v>45533</v>
          </cell>
          <cell r="Q2004" t="str">
            <v/>
          </cell>
          <cell r="R2004"/>
          <cell r="S2004" t="str">
            <v/>
          </cell>
          <cell r="T2004"/>
          <cell r="U2004" t="str">
            <v/>
          </cell>
          <cell r="V2004"/>
          <cell r="W2004" t="str">
            <v/>
          </cell>
          <cell r="X2004"/>
          <cell r="Y2004" t="str">
            <v/>
          </cell>
          <cell r="Z2004"/>
          <cell r="AA2004" t="str">
            <v/>
          </cell>
          <cell r="AB2004"/>
          <cell r="AC2004"/>
          <cell r="AD2004"/>
          <cell r="AE2004" t="str">
            <v/>
          </cell>
          <cell r="AF2004"/>
          <cell r="AG2004"/>
          <cell r="AH2004"/>
          <cell r="AI2004"/>
          <cell r="AJ2004" t="str">
            <v/>
          </cell>
          <cell r="AK2004"/>
          <cell r="AL2004" t="str">
            <v/>
          </cell>
          <cell r="AM2004"/>
          <cell r="AN2004"/>
          <cell r="AO2004" t="str">
            <v/>
          </cell>
          <cell r="AP2004"/>
          <cell r="AQ2004"/>
          <cell r="AR2004"/>
          <cell r="AS2004"/>
        </row>
        <row r="2005">
          <cell r="A2005">
            <v>2002</v>
          </cell>
          <cell r="B2005" t="str">
            <v>6402131110990004</v>
          </cell>
          <cell r="C2005"/>
          <cell r="D2005" t="str">
            <v>Tri Sulkipli</v>
          </cell>
          <cell r="E2005">
            <v>81242777184</v>
          </cell>
          <cell r="F2005" t="str">
            <v>Mechanic</v>
          </cell>
          <cell r="G2005"/>
          <cell r="H2005" t="str">
            <v>NON STAFF</v>
          </cell>
          <cell r="I2005" t="str">
            <v>GAM - SANGKULIRANG</v>
          </cell>
          <cell r="J2005" t="str">
            <v>HO</v>
          </cell>
          <cell r="K2005" t="str">
            <v>Novi</v>
          </cell>
          <cell r="L2005" t="str">
            <v>0 Hari</v>
          </cell>
          <cell r="M2005" t="str">
            <v>INTERVIEW HC</v>
          </cell>
          <cell r="N2005" t="str">
            <v>FAILED</v>
          </cell>
          <cell r="O2005" t="str">
            <v/>
          </cell>
          <cell r="P2005">
            <v>45533</v>
          </cell>
          <cell r="Q2005" t="str">
            <v/>
          </cell>
          <cell r="R2005"/>
          <cell r="S2005" t="str">
            <v/>
          </cell>
          <cell r="T2005"/>
          <cell r="U2005" t="str">
            <v/>
          </cell>
          <cell r="V2005"/>
          <cell r="W2005" t="str">
            <v/>
          </cell>
          <cell r="X2005"/>
          <cell r="Y2005" t="str">
            <v/>
          </cell>
          <cell r="Z2005"/>
          <cell r="AA2005" t="str">
            <v/>
          </cell>
          <cell r="AB2005"/>
          <cell r="AC2005"/>
          <cell r="AD2005"/>
          <cell r="AE2005" t="str">
            <v/>
          </cell>
          <cell r="AF2005"/>
          <cell r="AG2005"/>
          <cell r="AH2005"/>
          <cell r="AI2005"/>
          <cell r="AJ2005" t="str">
            <v/>
          </cell>
          <cell r="AK2005"/>
          <cell r="AL2005" t="str">
            <v/>
          </cell>
          <cell r="AM2005"/>
          <cell r="AN2005"/>
          <cell r="AO2005" t="str">
            <v/>
          </cell>
          <cell r="AP2005"/>
          <cell r="AQ2005"/>
          <cell r="AR2005"/>
          <cell r="AS2005"/>
        </row>
        <row r="2006">
          <cell r="A2006">
            <v>2003</v>
          </cell>
          <cell r="B2006">
            <v>64020303010004</v>
          </cell>
          <cell r="C2006"/>
          <cell r="D2006" t="str">
            <v>Dafa Ismu Haji</v>
          </cell>
          <cell r="E2006">
            <v>81256875169</v>
          </cell>
          <cell r="F2006" t="str">
            <v>Admin Plant</v>
          </cell>
          <cell r="G2006"/>
          <cell r="H2006" t="str">
            <v>NON STAFF</v>
          </cell>
          <cell r="I2006" t="str">
            <v>IP - TABANG</v>
          </cell>
          <cell r="J2006" t="str">
            <v>HO</v>
          </cell>
          <cell r="K2006" t="str">
            <v>Novi</v>
          </cell>
          <cell r="L2006" t="str">
            <v>241 Hari</v>
          </cell>
          <cell r="M2006" t="str">
            <v>INTERVIEW HC</v>
          </cell>
          <cell r="N2006" t="str">
            <v>HOLD</v>
          </cell>
          <cell r="O2006" t="str">
            <v/>
          </cell>
          <cell r="P2006">
            <v>45533</v>
          </cell>
          <cell r="Q2006" t="str">
            <v/>
          </cell>
          <cell r="R2006"/>
          <cell r="S2006" t="str">
            <v/>
          </cell>
          <cell r="T2006"/>
          <cell r="U2006" t="str">
            <v/>
          </cell>
          <cell r="V2006"/>
          <cell r="W2006" t="str">
            <v/>
          </cell>
          <cell r="X2006"/>
          <cell r="Y2006" t="str">
            <v/>
          </cell>
          <cell r="Z2006"/>
          <cell r="AA2006" t="str">
            <v/>
          </cell>
          <cell r="AB2006"/>
          <cell r="AC2006"/>
          <cell r="AD2006"/>
          <cell r="AE2006" t="str">
            <v/>
          </cell>
          <cell r="AF2006"/>
          <cell r="AG2006"/>
          <cell r="AH2006"/>
          <cell r="AI2006"/>
          <cell r="AJ2006" t="str">
            <v/>
          </cell>
          <cell r="AK2006"/>
          <cell r="AL2006" t="str">
            <v/>
          </cell>
          <cell r="AM2006"/>
          <cell r="AN2006"/>
          <cell r="AO2006" t="str">
            <v/>
          </cell>
          <cell r="AP2006"/>
          <cell r="AQ2006"/>
          <cell r="AR2006"/>
          <cell r="AS2006"/>
        </row>
        <row r="2007">
          <cell r="A2007">
            <v>2004</v>
          </cell>
          <cell r="B2007" t="str">
            <v>6205052608850002</v>
          </cell>
          <cell r="C2007"/>
          <cell r="D2007" t="str">
            <v>Miftahul Adha</v>
          </cell>
          <cell r="E2007">
            <v>81255135774</v>
          </cell>
          <cell r="F2007" t="str">
            <v>Section Head Logistic</v>
          </cell>
          <cell r="G2007"/>
          <cell r="H2007" t="str">
            <v>STAFF</v>
          </cell>
          <cell r="I2007" t="str">
            <v>GBPC - MELAK</v>
          </cell>
          <cell r="J2007" t="str">
            <v>HO</v>
          </cell>
          <cell r="K2007" t="str">
            <v>Novi</v>
          </cell>
          <cell r="L2007" t="str">
            <v>48 Hari</v>
          </cell>
          <cell r="M2007" t="str">
            <v>EXISTING</v>
          </cell>
          <cell r="N2007" t="str">
            <v>CLOSE HIRED</v>
          </cell>
          <cell r="O2007" t="str">
            <v/>
          </cell>
          <cell r="P2007">
            <v>45524</v>
          </cell>
          <cell r="Q2007" t="str">
            <v>0 Hari</v>
          </cell>
          <cell r="R2007">
            <v>45524</v>
          </cell>
          <cell r="S2007" t="str">
            <v>4 Hari</v>
          </cell>
          <cell r="T2007">
            <v>45528</v>
          </cell>
          <cell r="U2007" t="str">
            <v>-1 Hari</v>
          </cell>
          <cell r="V2007"/>
          <cell r="W2007" t="str">
            <v/>
          </cell>
          <cell r="X2007">
            <v>45527</v>
          </cell>
          <cell r="Y2007" t="str">
            <v>6 Hari</v>
          </cell>
          <cell r="Z2007">
            <v>45533</v>
          </cell>
          <cell r="AA2007" t="str">
            <v>4 Hari</v>
          </cell>
          <cell r="AB2007">
            <v>45537</v>
          </cell>
          <cell r="AC2007" t="str">
            <v>TMC MUARA TEWEH</v>
          </cell>
          <cell r="AD2007">
            <v>45565</v>
          </cell>
          <cell r="AE2007" t="str">
            <v>28 Hari</v>
          </cell>
          <cell r="AF2007">
            <v>45559</v>
          </cell>
          <cell r="AG2007" t="str">
            <v>Temuan Follow up:
- kolesterol : 203
Saran :
Lanjutkan pengobatan dan anjuran dari dokter terkait terlebih dahulu, dan lakukan pemeriksaan kolesterol total ketika obat sudah habis</v>
          </cell>
          <cell r="AH2007" t="str">
            <v>High Risk</v>
          </cell>
          <cell r="AI2007">
            <v>45572</v>
          </cell>
          <cell r="AJ2007" t="str">
            <v>202 Hari</v>
          </cell>
          <cell r="AK2007"/>
          <cell r="AL2007" t="str">
            <v/>
          </cell>
          <cell r="AM2007">
            <v>45572</v>
          </cell>
          <cell r="AN2007"/>
          <cell r="AO2007" t="str">
            <v/>
          </cell>
          <cell r="AP2007"/>
          <cell r="AQ2007" t="str">
            <v>DONE</v>
          </cell>
          <cell r="AR2007" t="str">
            <v>PENGATURAN ONSITE</v>
          </cell>
          <cell r="AS2007"/>
        </row>
        <row r="2008">
          <cell r="A2008">
            <v>2005</v>
          </cell>
          <cell r="B2008" t="str">
            <v>6471032909920002</v>
          </cell>
          <cell r="C2008"/>
          <cell r="D2008" t="str">
            <v>Wisesa Pengabdian</v>
          </cell>
          <cell r="E2008">
            <v>82151507662</v>
          </cell>
          <cell r="F2008" t="str">
            <v>Mechanic Electrician</v>
          </cell>
          <cell r="G2008"/>
          <cell r="H2008" t="str">
            <v>NON STAFF</v>
          </cell>
          <cell r="I2008" t="str">
            <v>GAM - SANGKULIRANG</v>
          </cell>
          <cell r="J2008" t="str">
            <v>HO</v>
          </cell>
          <cell r="K2008" t="str">
            <v>Novi</v>
          </cell>
          <cell r="L2008" t="str">
            <v>21 Hari</v>
          </cell>
          <cell r="M2008" t="str">
            <v>EXISTING</v>
          </cell>
          <cell r="N2008" t="str">
            <v>CLOSE HIRED</v>
          </cell>
          <cell r="O2008" t="str">
            <v>G4</v>
          </cell>
          <cell r="P2008">
            <v>45532</v>
          </cell>
          <cell r="Q2008" t="str">
            <v>0 Hari</v>
          </cell>
          <cell r="R2008">
            <v>45532</v>
          </cell>
          <cell r="S2008" t="str">
            <v>0 Hari</v>
          </cell>
          <cell r="T2008">
            <v>45532</v>
          </cell>
          <cell r="U2008" t="str">
            <v>2 Hari</v>
          </cell>
          <cell r="V2008"/>
          <cell r="W2008" t="str">
            <v/>
          </cell>
          <cell r="X2008"/>
          <cell r="Y2008" t="str">
            <v/>
          </cell>
          <cell r="Z2008">
            <v>45534</v>
          </cell>
          <cell r="AA2008" t="str">
            <v>3 Hari</v>
          </cell>
          <cell r="AB2008">
            <v>45537</v>
          </cell>
          <cell r="AC2008" t="str">
            <v>KMC BALIKPAPAN</v>
          </cell>
          <cell r="AD2008">
            <v>45544</v>
          </cell>
          <cell r="AE2008" t="str">
            <v>7 Hari</v>
          </cell>
          <cell r="AF2008">
            <v>45540</v>
          </cell>
          <cell r="AG2008" t="str">
            <v>Vaksin  Hepatitis B</v>
          </cell>
          <cell r="AH2008" t="str">
            <v>Low Risk</v>
          </cell>
          <cell r="AI2008">
            <v>45550</v>
          </cell>
          <cell r="AJ2008" t="str">
            <v>224 Hari</v>
          </cell>
          <cell r="AK2008"/>
          <cell r="AL2008" t="str">
            <v/>
          </cell>
          <cell r="AM2008">
            <v>45553</v>
          </cell>
          <cell r="AN2008"/>
          <cell r="AO2008" t="str">
            <v/>
          </cell>
          <cell r="AP2008"/>
          <cell r="AQ2008" t="str">
            <v>DONE</v>
          </cell>
          <cell r="AR2008" t="str">
            <v>PENGATURAN ONSITE</v>
          </cell>
          <cell r="AS2008"/>
        </row>
        <row r="2009">
          <cell r="A2009">
            <v>2006</v>
          </cell>
          <cell r="B2009" t="str">
            <v>6212033105790003</v>
          </cell>
          <cell r="C2009"/>
          <cell r="D2009" t="str">
            <v>Siswan</v>
          </cell>
          <cell r="E2009">
            <v>81257358542</v>
          </cell>
          <cell r="F2009" t="str">
            <v>Mechanic Electrician</v>
          </cell>
          <cell r="G2009"/>
          <cell r="H2009" t="str">
            <v>NON STAFF</v>
          </cell>
          <cell r="I2009" t="str">
            <v>GAM - SANGKULIRANG</v>
          </cell>
          <cell r="J2009" t="str">
            <v>HO</v>
          </cell>
          <cell r="K2009" t="str">
            <v>Novi</v>
          </cell>
          <cell r="L2009" t="str">
            <v>1 Hari</v>
          </cell>
          <cell r="M2009" t="str">
            <v>OFFERING LETTER</v>
          </cell>
          <cell r="N2009" t="str">
            <v>FAILED</v>
          </cell>
          <cell r="O2009" t="str">
            <v>G4</v>
          </cell>
          <cell r="P2009">
            <v>45532</v>
          </cell>
          <cell r="Q2009" t="str">
            <v>0 Hari</v>
          </cell>
          <cell r="R2009">
            <v>45532</v>
          </cell>
          <cell r="S2009" t="str">
            <v>0 Hari</v>
          </cell>
          <cell r="T2009">
            <v>45532</v>
          </cell>
          <cell r="U2009" t="str">
            <v>1 Hari</v>
          </cell>
          <cell r="V2009"/>
          <cell r="W2009" t="str">
            <v/>
          </cell>
          <cell r="X2009"/>
          <cell r="Y2009" t="str">
            <v/>
          </cell>
          <cell r="Z2009">
            <v>45533</v>
          </cell>
          <cell r="AA2009" t="str">
            <v/>
          </cell>
          <cell r="AB2009"/>
          <cell r="AC2009"/>
          <cell r="AD2009"/>
          <cell r="AE2009" t="str">
            <v/>
          </cell>
          <cell r="AF2009"/>
          <cell r="AG2009"/>
          <cell r="AH2009"/>
          <cell r="AI2009"/>
          <cell r="AJ2009" t="str">
            <v/>
          </cell>
          <cell r="AK2009"/>
          <cell r="AL2009" t="str">
            <v/>
          </cell>
          <cell r="AM2009"/>
          <cell r="AN2009"/>
          <cell r="AO2009" t="str">
            <v/>
          </cell>
          <cell r="AP2009"/>
          <cell r="AQ2009"/>
          <cell r="AR2009" t="str">
            <v>mengundurkan diri</v>
          </cell>
          <cell r="AS2009"/>
        </row>
        <row r="2010">
          <cell r="A2010">
            <v>2007</v>
          </cell>
          <cell r="B2010" t="str">
            <v>6471011803770001</v>
          </cell>
          <cell r="C2010"/>
          <cell r="D2010" t="str">
            <v>Bernardus Poniman</v>
          </cell>
          <cell r="E2010">
            <v>81254490220</v>
          </cell>
          <cell r="F2010" t="str">
            <v>Group Leader</v>
          </cell>
          <cell r="G2010"/>
          <cell r="H2010" t="str">
            <v>STAFF</v>
          </cell>
          <cell r="I2010" t="str">
            <v>IP - TABANG</v>
          </cell>
          <cell r="J2010" t="str">
            <v>HO</v>
          </cell>
          <cell r="K2010" t="str">
            <v>Novi</v>
          </cell>
          <cell r="L2010" t="str">
            <v>36 Hari</v>
          </cell>
          <cell r="M2010" t="str">
            <v>EXISTING</v>
          </cell>
          <cell r="N2010" t="str">
            <v>CLOSE HIRED</v>
          </cell>
          <cell r="O2010" t="str">
            <v/>
          </cell>
          <cell r="P2010">
            <v>45532</v>
          </cell>
          <cell r="Q2010" t="str">
            <v>0 Hari</v>
          </cell>
          <cell r="R2010">
            <v>45532</v>
          </cell>
          <cell r="S2010" t="str">
            <v>9 Hari</v>
          </cell>
          <cell r="T2010">
            <v>45541</v>
          </cell>
          <cell r="U2010" t="str">
            <v>2 Hari</v>
          </cell>
          <cell r="V2010"/>
          <cell r="W2010" t="str">
            <v/>
          </cell>
          <cell r="X2010">
            <v>45543</v>
          </cell>
          <cell r="Y2010" t="str">
            <v>10 Hari</v>
          </cell>
          <cell r="Z2010">
            <v>45553</v>
          </cell>
          <cell r="AA2010" t="str">
            <v>2 Hari</v>
          </cell>
          <cell r="AB2010">
            <v>45555</v>
          </cell>
          <cell r="AC2010" t="str">
            <v>KMC BALIKPAPAN</v>
          </cell>
          <cell r="AD2010">
            <v>45565</v>
          </cell>
          <cell r="AE2010" t="str">
            <v>10 Hari</v>
          </cell>
          <cell r="AF2010">
            <v>45560</v>
          </cell>
          <cell r="AG2010" t="str">
            <v>Bukti pembelian kacamata, drg.(Belum ada tindakan sesuai rekomendasi dokter gigi)</v>
          </cell>
          <cell r="AH2010" t="str">
            <v>Low Risk</v>
          </cell>
          <cell r="AI2010">
            <v>45568</v>
          </cell>
          <cell r="AJ2010" t="str">
            <v>206 Hari</v>
          </cell>
          <cell r="AK2010"/>
          <cell r="AL2010" t="str">
            <v/>
          </cell>
          <cell r="AM2010">
            <v>45568</v>
          </cell>
          <cell r="AN2010"/>
          <cell r="AO2010" t="str">
            <v/>
          </cell>
          <cell r="AP2010"/>
          <cell r="AQ2010" t="str">
            <v>DONE</v>
          </cell>
          <cell r="AR2010" t="str">
            <v>PENGATURAN ONSITE</v>
          </cell>
          <cell r="AS2010"/>
        </row>
        <row r="2011">
          <cell r="A2011">
            <v>2008</v>
          </cell>
          <cell r="B2011" t="str">
            <v>3302172504950002</v>
          </cell>
          <cell r="C2011"/>
          <cell r="D2011" t="str">
            <v>Riza Apriadi</v>
          </cell>
          <cell r="E2011">
            <v>81325644949</v>
          </cell>
          <cell r="F2011" t="str">
            <v>Planner</v>
          </cell>
          <cell r="G2011"/>
          <cell r="H2011" t="str">
            <v>STAFF</v>
          </cell>
          <cell r="I2011" t="str">
            <v>IP - TABANG</v>
          </cell>
          <cell r="J2011" t="str">
            <v>HO</v>
          </cell>
          <cell r="K2011" t="str">
            <v>Novi</v>
          </cell>
          <cell r="L2011" t="str">
            <v>11 Hari</v>
          </cell>
          <cell r="M2011" t="str">
            <v>FU MCU</v>
          </cell>
          <cell r="N2011" t="str">
            <v>FAILED</v>
          </cell>
          <cell r="O2011" t="str">
            <v/>
          </cell>
          <cell r="P2011">
            <v>45531</v>
          </cell>
          <cell r="Q2011" t="str">
            <v>0 Hari</v>
          </cell>
          <cell r="R2011">
            <v>45531</v>
          </cell>
          <cell r="S2011" t="str">
            <v>1 Hari</v>
          </cell>
          <cell r="T2011">
            <v>45532</v>
          </cell>
          <cell r="U2011" t="str">
            <v>2 Hari</v>
          </cell>
          <cell r="V2011"/>
          <cell r="W2011" t="str">
            <v/>
          </cell>
          <cell r="X2011"/>
          <cell r="Y2011" t="str">
            <v/>
          </cell>
          <cell r="Z2011">
            <v>45534</v>
          </cell>
          <cell r="AA2011" t="str">
            <v>8 Hari</v>
          </cell>
          <cell r="AB2011">
            <v>45542</v>
          </cell>
          <cell r="AC2011" t="str">
            <v>TMC BANJARMASIN</v>
          </cell>
          <cell r="AD2011"/>
          <cell r="AE2011" t="str">
            <v>232 Hari</v>
          </cell>
          <cell r="AF2011">
            <v>45545</v>
          </cell>
          <cell r="AG2011" t="str">
            <v>Sp.GK ( BMI-High Risk ), Sp.B ( Haemorhoid ), Sp.PD ( LDL )</v>
          </cell>
          <cell r="AH2011" t="str">
            <v>High Risk</v>
          </cell>
          <cell r="AI2011"/>
          <cell r="AJ2011" t="str">
            <v/>
          </cell>
          <cell r="AK2011"/>
          <cell r="AL2011" t="str">
            <v/>
          </cell>
          <cell r="AM2011"/>
          <cell r="AN2011"/>
          <cell r="AO2011" t="str">
            <v/>
          </cell>
          <cell r="AP2011"/>
          <cell r="AQ2011"/>
          <cell r="AR2011" t="str">
            <v>MENGUNDURKAN DIRI</v>
          </cell>
          <cell r="AS2011"/>
        </row>
        <row r="2012">
          <cell r="A2012">
            <v>2009</v>
          </cell>
          <cell r="B2012" t="str">
            <v>7105081504970002</v>
          </cell>
          <cell r="C2012"/>
          <cell r="D2012" t="str">
            <v>Gabriel Markus Immanuel</v>
          </cell>
          <cell r="E2012">
            <v>85215164746</v>
          </cell>
          <cell r="F2012" t="str">
            <v>FTO</v>
          </cell>
          <cell r="G2012"/>
          <cell r="H2012" t="str">
            <v>NON STAFF</v>
          </cell>
          <cell r="I2012" t="str">
            <v>IP - TABANG</v>
          </cell>
          <cell r="J2012" t="str">
            <v>HO</v>
          </cell>
          <cell r="K2012" t="str">
            <v>Arya</v>
          </cell>
          <cell r="L2012" t="str">
            <v>240 Hari</v>
          </cell>
          <cell r="M2012" t="str">
            <v>PLAN ONSITE</v>
          </cell>
          <cell r="N2012" t="str">
            <v>IN PROCESS</v>
          </cell>
          <cell r="O2012" t="str">
            <v/>
          </cell>
          <cell r="P2012">
            <v>45534</v>
          </cell>
          <cell r="Q2012" t="str">
            <v>0 Hari</v>
          </cell>
          <cell r="R2012">
            <v>45534</v>
          </cell>
          <cell r="S2012" t="str">
            <v>0 Hari</v>
          </cell>
          <cell r="T2012">
            <v>45534</v>
          </cell>
          <cell r="U2012" t="str">
            <v>240 Hari</v>
          </cell>
          <cell r="V2012"/>
          <cell r="W2012" t="str">
            <v/>
          </cell>
          <cell r="X2012"/>
          <cell r="Y2012" t="str">
            <v/>
          </cell>
          <cell r="Z2012"/>
          <cell r="AA2012" t="str">
            <v>45534 Hari</v>
          </cell>
          <cell r="AB2012">
            <v>45534</v>
          </cell>
          <cell r="AC2012" t="str">
            <v>KMC BALIKPAPAN</v>
          </cell>
          <cell r="AD2012">
            <v>45560</v>
          </cell>
          <cell r="AE2012" t="str">
            <v>26 Hari</v>
          </cell>
          <cell r="AF2012">
            <v>45538</v>
          </cell>
          <cell r="AG2012" t="str">
            <v>Drg ( Caries )</v>
          </cell>
          <cell r="AH2012" t="str">
            <v>Low Risk</v>
          </cell>
          <cell r="AI2012"/>
          <cell r="AJ2012" t="str">
            <v/>
          </cell>
          <cell r="AK2012"/>
          <cell r="AL2012" t="str">
            <v/>
          </cell>
          <cell r="AM2012"/>
          <cell r="AN2012"/>
          <cell r="AO2012" t="str">
            <v/>
          </cell>
          <cell r="AP2012"/>
          <cell r="AQ2012" t="str">
            <v>WAITING</v>
          </cell>
          <cell r="AR2012" t="str">
            <v>PENGATURAN ONSITE</v>
          </cell>
          <cell r="AS2012"/>
        </row>
        <row r="2013">
          <cell r="A2013">
            <v>2010</v>
          </cell>
          <cell r="B2013" t="str">
            <v>6401062107890002</v>
          </cell>
          <cell r="C2013"/>
          <cell r="D2013" t="str">
            <v xml:space="preserve">Raimundus Kusuma Raso Bisa        </v>
          </cell>
          <cell r="E2013">
            <v>82196549104</v>
          </cell>
          <cell r="F2013" t="str">
            <v>Group Leader</v>
          </cell>
          <cell r="G2013"/>
          <cell r="H2013" t="str">
            <v>STAFF</v>
          </cell>
          <cell r="I2013" t="str">
            <v>IP - TABANG</v>
          </cell>
          <cell r="J2013" t="str">
            <v>HO</v>
          </cell>
          <cell r="K2013" t="str">
            <v>Novi</v>
          </cell>
          <cell r="L2013" t="str">
            <v>26 Hari</v>
          </cell>
          <cell r="M2013" t="str">
            <v>EXISTING</v>
          </cell>
          <cell r="N2013" t="str">
            <v>CLOSE HIRED</v>
          </cell>
          <cell r="O2013" t="str">
            <v/>
          </cell>
          <cell r="P2013">
            <v>45532</v>
          </cell>
          <cell r="Q2013" t="str">
            <v>0 Hari</v>
          </cell>
          <cell r="R2013">
            <v>45532</v>
          </cell>
          <cell r="S2013" t="str">
            <v>0 Hari</v>
          </cell>
          <cell r="T2013">
            <v>45532</v>
          </cell>
          <cell r="U2013" t="str">
            <v>0 Hari</v>
          </cell>
          <cell r="V2013"/>
          <cell r="W2013" t="str">
            <v/>
          </cell>
          <cell r="X2013"/>
          <cell r="Y2013" t="str">
            <v/>
          </cell>
          <cell r="Z2013">
            <v>45532</v>
          </cell>
          <cell r="AA2013" t="str">
            <v>5 Hari</v>
          </cell>
          <cell r="AB2013">
            <v>45537</v>
          </cell>
          <cell r="AC2013" t="str">
            <v>KMC BALIKPAPAN</v>
          </cell>
          <cell r="AD2013">
            <v>45546</v>
          </cell>
          <cell r="AE2013" t="str">
            <v>9 Hari</v>
          </cell>
          <cell r="AF2013">
            <v>45540</v>
          </cell>
          <cell r="AG2013" t="str">
            <v>Sp.GK ( BMI )</v>
          </cell>
          <cell r="AH2013" t="str">
            <v>Low Risk</v>
          </cell>
          <cell r="AI2013">
            <v>45555</v>
          </cell>
          <cell r="AJ2013" t="str">
            <v>219 Hari</v>
          </cell>
          <cell r="AK2013"/>
          <cell r="AL2013" t="str">
            <v/>
          </cell>
          <cell r="AM2013">
            <v>45558</v>
          </cell>
          <cell r="AN2013"/>
          <cell r="AO2013" t="str">
            <v/>
          </cell>
          <cell r="AP2013"/>
          <cell r="AQ2013" t="str">
            <v>DONE</v>
          </cell>
          <cell r="AR2013" t="str">
            <v>PENGATURAN ONSITE</v>
          </cell>
          <cell r="AS2013"/>
        </row>
        <row r="2014">
          <cell r="A2014">
            <v>2011</v>
          </cell>
          <cell r="B2014" t="str">
            <v>6404120208960003</v>
          </cell>
          <cell r="C2014">
            <v>24091599</v>
          </cell>
          <cell r="D2014" t="str">
            <v>Zakarialdi</v>
          </cell>
          <cell r="E2014">
            <v>82250224307</v>
          </cell>
          <cell r="F2014" t="str">
            <v>Driver (Truck) R12</v>
          </cell>
          <cell r="G2014"/>
          <cell r="H2014" t="str">
            <v>NON STAFF</v>
          </cell>
          <cell r="I2014" t="str">
            <v>GAM - SANGKULIRANG</v>
          </cell>
          <cell r="J2014" t="str">
            <v>SITE</v>
          </cell>
          <cell r="K2014" t="str">
            <v>Ishak</v>
          </cell>
          <cell r="L2014" t="str">
            <v>33 Hari</v>
          </cell>
          <cell r="M2014" t="str">
            <v>EXISTING</v>
          </cell>
          <cell r="N2014" t="str">
            <v>CLOSE HIRED</v>
          </cell>
          <cell r="O2014" t="str">
            <v>Roda 12</v>
          </cell>
          <cell r="P2014">
            <v>45533</v>
          </cell>
          <cell r="Q2014" t="str">
            <v>0 Hari</v>
          </cell>
          <cell r="R2014">
            <v>45533</v>
          </cell>
          <cell r="S2014" t="str">
            <v>0 Hari</v>
          </cell>
          <cell r="T2014">
            <v>45533</v>
          </cell>
          <cell r="U2014" t="str">
            <v>6 Hari</v>
          </cell>
          <cell r="V2014"/>
          <cell r="W2014" t="str">
            <v/>
          </cell>
          <cell r="X2014"/>
          <cell r="Y2014" t="str">
            <v/>
          </cell>
          <cell r="Z2014">
            <v>45539</v>
          </cell>
          <cell r="AA2014" t="str">
            <v>13 Hari</v>
          </cell>
          <cell r="AB2014">
            <v>45552</v>
          </cell>
          <cell r="AC2014" t="str">
            <v>TMC BERAU PEMUDA</v>
          </cell>
          <cell r="AD2014">
            <v>45555</v>
          </cell>
          <cell r="AE2014" t="str">
            <v>3 Hari</v>
          </cell>
          <cell r="AF2014">
            <v>45554</v>
          </cell>
          <cell r="AG2014" t="str">
            <v>FU
1. dr Gigi (Gangren radix (2), plaque dan karang gigi)
2. vaksin hepatitis B</v>
          </cell>
          <cell r="AH2014" t="str">
            <v>Low Risk</v>
          </cell>
          <cell r="AI2014">
            <v>45558</v>
          </cell>
          <cell r="AJ2014" t="str">
            <v>5 Hari</v>
          </cell>
          <cell r="AK2014">
            <v>45563</v>
          </cell>
          <cell r="AL2014" t="str">
            <v>10 Hari</v>
          </cell>
          <cell r="AM2014">
            <v>45566</v>
          </cell>
          <cell r="AN2014">
            <v>45573</v>
          </cell>
          <cell r="AO2014" t="str">
            <v>7 Hari</v>
          </cell>
          <cell r="AP2014">
            <v>45580</v>
          </cell>
          <cell r="AQ2014" t="str">
            <v>DONE</v>
          </cell>
          <cell r="AR2014" t="str">
            <v>existing</v>
          </cell>
          <cell r="AS2014"/>
        </row>
        <row r="2015">
          <cell r="A2015">
            <v>2012</v>
          </cell>
          <cell r="B2015" t="str">
            <v>6401080512990003</v>
          </cell>
          <cell r="C2015">
            <v>24091541</v>
          </cell>
          <cell r="D2015" t="str">
            <v>Abdul Syarip Eksan</v>
          </cell>
          <cell r="E2015">
            <v>85346320984</v>
          </cell>
          <cell r="F2015" t="str">
            <v>Driver (Truck) R12</v>
          </cell>
          <cell r="G2015"/>
          <cell r="H2015" t="str">
            <v>NON STAFF</v>
          </cell>
          <cell r="I2015" t="str">
            <v>GAM - SANGKULIRANG</v>
          </cell>
          <cell r="J2015" t="str">
            <v>SITE</v>
          </cell>
          <cell r="K2015" t="str">
            <v>Ishak</v>
          </cell>
          <cell r="L2015" t="str">
            <v>22 Hari</v>
          </cell>
          <cell r="M2015" t="str">
            <v>EXISTING</v>
          </cell>
          <cell r="N2015" t="str">
            <v>CLOSE HIRED</v>
          </cell>
          <cell r="O2015" t="str">
            <v>Roda 12</v>
          </cell>
          <cell r="P2015">
            <v>45533</v>
          </cell>
          <cell r="Q2015" t="str">
            <v>0 Hari</v>
          </cell>
          <cell r="R2015">
            <v>45533</v>
          </cell>
          <cell r="S2015" t="str">
            <v>0 Hari</v>
          </cell>
          <cell r="T2015">
            <v>45533</v>
          </cell>
          <cell r="U2015" t="str">
            <v>0 Hari</v>
          </cell>
          <cell r="V2015"/>
          <cell r="W2015" t="str">
            <v/>
          </cell>
          <cell r="X2015"/>
          <cell r="Y2015" t="str">
            <v/>
          </cell>
          <cell r="Z2015">
            <v>45533</v>
          </cell>
          <cell r="AA2015" t="str">
            <v>7 Hari</v>
          </cell>
          <cell r="AB2015">
            <v>45540</v>
          </cell>
          <cell r="AC2015" t="str">
            <v>KMC BALIKPAPAN</v>
          </cell>
          <cell r="AD2015">
            <v>45547</v>
          </cell>
          <cell r="AE2015" t="str">
            <v>7 Hari</v>
          </cell>
          <cell r="AF2015"/>
          <cell r="AG2015"/>
          <cell r="AH2015"/>
          <cell r="AI2015">
            <v>45551</v>
          </cell>
          <cell r="AJ2015" t="str">
            <v>3 Hari</v>
          </cell>
          <cell r="AK2015">
            <v>45554</v>
          </cell>
          <cell r="AL2015" t="str">
            <v>5 Hari</v>
          </cell>
          <cell r="AM2015">
            <v>45555</v>
          </cell>
          <cell r="AN2015">
            <v>45559</v>
          </cell>
          <cell r="AO2015" t="str">
            <v>6 Hari</v>
          </cell>
          <cell r="AP2015">
            <v>45565</v>
          </cell>
          <cell r="AQ2015" t="str">
            <v>DONE</v>
          </cell>
          <cell r="AR2015" t="str">
            <v>EXISTING</v>
          </cell>
          <cell r="AS2015"/>
        </row>
        <row r="2016">
          <cell r="A2016">
            <v>2013</v>
          </cell>
          <cell r="B2016" t="str">
            <v>6402071103860001</v>
          </cell>
          <cell r="C2016">
            <v>24091420</v>
          </cell>
          <cell r="D2016" t="str">
            <v>Juanda</v>
          </cell>
          <cell r="E2016">
            <v>85705173552</v>
          </cell>
          <cell r="F2016" t="str">
            <v>Driver (Truck) R12</v>
          </cell>
          <cell r="G2016"/>
          <cell r="H2016" t="str">
            <v>NON STAFF</v>
          </cell>
          <cell r="I2016" t="str">
            <v>GAM - SANGKULIRANG</v>
          </cell>
          <cell r="J2016" t="str">
            <v>SITE</v>
          </cell>
          <cell r="K2016" t="str">
            <v>Ishak</v>
          </cell>
          <cell r="L2016" t="str">
            <v>8 Hari</v>
          </cell>
          <cell r="M2016" t="str">
            <v>EXISTING</v>
          </cell>
          <cell r="N2016" t="str">
            <v>CLOSE HIRED</v>
          </cell>
          <cell r="O2016" t="str">
            <v>Roda 12</v>
          </cell>
          <cell r="P2016">
            <v>45533</v>
          </cell>
          <cell r="Q2016" t="str">
            <v>0 Hari</v>
          </cell>
          <cell r="R2016">
            <v>45533</v>
          </cell>
          <cell r="S2016" t="str">
            <v>0 Hari</v>
          </cell>
          <cell r="T2016">
            <v>45533</v>
          </cell>
          <cell r="U2016" t="str">
            <v>0 Hari</v>
          </cell>
          <cell r="V2016"/>
          <cell r="W2016" t="str">
            <v/>
          </cell>
          <cell r="X2016"/>
          <cell r="Y2016" t="str">
            <v/>
          </cell>
          <cell r="Z2016">
            <v>45533</v>
          </cell>
          <cell r="AA2016" t="str">
            <v>1 Hari</v>
          </cell>
          <cell r="AB2016">
            <v>45534</v>
          </cell>
          <cell r="AC2016" t="str">
            <v>KMC BALIKPAPAN</v>
          </cell>
          <cell r="AD2016">
            <v>45538</v>
          </cell>
          <cell r="AE2016" t="str">
            <v>4 Hari</v>
          </cell>
          <cell r="AF2016"/>
          <cell r="AG2016"/>
          <cell r="AH2016"/>
          <cell r="AI2016">
            <v>45541</v>
          </cell>
          <cell r="AJ2016" t="str">
            <v>2 Hari</v>
          </cell>
          <cell r="AK2016">
            <v>45543</v>
          </cell>
          <cell r="AL2016" t="str">
            <v>5 Hari</v>
          </cell>
          <cell r="AM2016">
            <v>45541</v>
          </cell>
          <cell r="AN2016">
            <v>45548</v>
          </cell>
          <cell r="AO2016" t="str">
            <v>5 Hari</v>
          </cell>
          <cell r="AP2016">
            <v>45553</v>
          </cell>
          <cell r="AQ2016" t="str">
            <v>DONE</v>
          </cell>
          <cell r="AR2016" t="str">
            <v>existing</v>
          </cell>
          <cell r="AS2016"/>
        </row>
        <row r="2017">
          <cell r="A2017">
            <v>2014</v>
          </cell>
          <cell r="B2017" t="str">
            <v>1208021604030001</v>
          </cell>
          <cell r="C2017">
            <v>24091477</v>
          </cell>
          <cell r="D2017" t="str">
            <v>Muhamad Riyas Risyad</v>
          </cell>
          <cell r="E2017">
            <v>83117312933</v>
          </cell>
          <cell r="F2017" t="str">
            <v>Driver (Truck) R10</v>
          </cell>
          <cell r="G2017"/>
          <cell r="H2017" t="str">
            <v>NON STAFF</v>
          </cell>
          <cell r="I2017" t="str">
            <v>GAM - SANGKULIRANG</v>
          </cell>
          <cell r="J2017" t="str">
            <v>SITE</v>
          </cell>
          <cell r="K2017" t="str">
            <v>Ishak</v>
          </cell>
          <cell r="L2017" t="str">
            <v>13 Hari</v>
          </cell>
          <cell r="M2017" t="str">
            <v>EXISTING</v>
          </cell>
          <cell r="N2017" t="str">
            <v>CLOSE HIRED</v>
          </cell>
          <cell r="O2017" t="str">
            <v>Roda 10</v>
          </cell>
          <cell r="P2017">
            <v>45533</v>
          </cell>
          <cell r="Q2017" t="str">
            <v>0 Hari</v>
          </cell>
          <cell r="R2017">
            <v>45533</v>
          </cell>
          <cell r="S2017" t="str">
            <v>0 Hari</v>
          </cell>
          <cell r="T2017">
            <v>45533</v>
          </cell>
          <cell r="U2017" t="str">
            <v>0 Hari</v>
          </cell>
          <cell r="V2017"/>
          <cell r="W2017" t="str">
            <v/>
          </cell>
          <cell r="X2017"/>
          <cell r="Y2017" t="str">
            <v/>
          </cell>
          <cell r="Z2017">
            <v>45533</v>
          </cell>
          <cell r="AA2017" t="str">
            <v>1 Hari</v>
          </cell>
          <cell r="AB2017">
            <v>45534</v>
          </cell>
          <cell r="AC2017" t="str">
            <v>TMC MEDAN</v>
          </cell>
          <cell r="AD2017"/>
          <cell r="AE2017" t="str">
            <v>240 Hari</v>
          </cell>
          <cell r="AF2017">
            <v>45540</v>
          </cell>
          <cell r="AG2017" t="str">
            <v>dr Gigi (Gangren Radix (3),karang gigi). Kurang Pemeriksaan TPHA, HIV, BTA Sputum</v>
          </cell>
          <cell r="AH2017" t="str">
            <v>Low Risk</v>
          </cell>
          <cell r="AI2017">
            <v>45546</v>
          </cell>
          <cell r="AJ2017" t="str">
            <v>228 Hari</v>
          </cell>
          <cell r="AK2017"/>
          <cell r="AL2017" t="str">
            <v/>
          </cell>
          <cell r="AM2017">
            <v>45546</v>
          </cell>
          <cell r="AN2017"/>
          <cell r="AO2017" t="str">
            <v/>
          </cell>
          <cell r="AP2017">
            <v>45559</v>
          </cell>
          <cell r="AQ2017" t="str">
            <v>DONE</v>
          </cell>
          <cell r="AR2017" t="str">
            <v>BAST</v>
          </cell>
          <cell r="AS2017"/>
        </row>
        <row r="2018">
          <cell r="A2018">
            <v>2015</v>
          </cell>
          <cell r="B2018" t="str">
            <v>6402162109780004</v>
          </cell>
          <cell r="C2018">
            <v>24091476</v>
          </cell>
          <cell r="D2018" t="str">
            <v>Achmad</v>
          </cell>
          <cell r="E2018">
            <v>81253557995</v>
          </cell>
          <cell r="F2018" t="str">
            <v>Operator Double Trailer</v>
          </cell>
          <cell r="G2018"/>
          <cell r="H2018" t="str">
            <v>NON STAFF</v>
          </cell>
          <cell r="I2018" t="str">
            <v>GAM - SANGKULIRANG</v>
          </cell>
          <cell r="J2018" t="str">
            <v>SITE</v>
          </cell>
          <cell r="K2018" t="str">
            <v>Ishak</v>
          </cell>
          <cell r="L2018" t="str">
            <v>13 Hari</v>
          </cell>
          <cell r="M2018" t="str">
            <v>EXISTING</v>
          </cell>
          <cell r="N2018" t="str">
            <v>CLOSE HIRED</v>
          </cell>
          <cell r="O2018" t="str">
            <v/>
          </cell>
          <cell r="P2018">
            <v>45533</v>
          </cell>
          <cell r="Q2018" t="str">
            <v>0 Hari</v>
          </cell>
          <cell r="R2018">
            <v>45533</v>
          </cell>
          <cell r="S2018" t="str">
            <v>0 Hari</v>
          </cell>
          <cell r="T2018">
            <v>45533</v>
          </cell>
          <cell r="U2018" t="str">
            <v>0 Hari</v>
          </cell>
          <cell r="V2018"/>
          <cell r="W2018" t="str">
            <v/>
          </cell>
          <cell r="X2018"/>
          <cell r="Y2018" t="str">
            <v/>
          </cell>
          <cell r="Z2018">
            <v>45533</v>
          </cell>
          <cell r="AA2018" t="str">
            <v>4 Hari</v>
          </cell>
          <cell r="AB2018">
            <v>45537</v>
          </cell>
          <cell r="AC2018" t="str">
            <v>KMC BALIKPAPAN</v>
          </cell>
          <cell r="AD2018">
            <v>45541</v>
          </cell>
          <cell r="AE2018" t="str">
            <v>4 Hari</v>
          </cell>
          <cell r="AF2018"/>
          <cell r="AG2018"/>
          <cell r="AH2018"/>
          <cell r="AI2018">
            <v>45546</v>
          </cell>
          <cell r="AJ2018" t="str">
            <v>228 Hari</v>
          </cell>
          <cell r="AK2018"/>
          <cell r="AL2018" t="str">
            <v/>
          </cell>
          <cell r="AM2018">
            <v>45546</v>
          </cell>
          <cell r="AN2018"/>
          <cell r="AO2018" t="str">
            <v/>
          </cell>
          <cell r="AP2018">
            <v>12686</v>
          </cell>
          <cell r="AQ2018" t="str">
            <v>DONE</v>
          </cell>
          <cell r="AR2018" t="str">
            <v>BAST</v>
          </cell>
          <cell r="AS2018"/>
        </row>
        <row r="2019">
          <cell r="A2019">
            <v>2016</v>
          </cell>
          <cell r="B2019" t="str">
            <v>6402062106780005</v>
          </cell>
          <cell r="C2019"/>
          <cell r="D2019" t="str">
            <v>Hendrawanto</v>
          </cell>
          <cell r="E2019">
            <v>81348168181</v>
          </cell>
          <cell r="F2019" t="str">
            <v>Mechanic</v>
          </cell>
          <cell r="G2019"/>
          <cell r="H2019" t="str">
            <v>NON STAFF</v>
          </cell>
          <cell r="I2019" t="str">
            <v>IP - TABANG</v>
          </cell>
          <cell r="J2019" t="str">
            <v>HO</v>
          </cell>
          <cell r="K2019" t="str">
            <v>Novi</v>
          </cell>
          <cell r="L2019" t="str">
            <v>23 Hari</v>
          </cell>
          <cell r="M2019" t="str">
            <v>EXISTING</v>
          </cell>
          <cell r="N2019" t="str">
            <v>CLOSE HIRED</v>
          </cell>
          <cell r="O2019" t="str">
            <v/>
          </cell>
          <cell r="P2019">
            <v>45535</v>
          </cell>
          <cell r="Q2019" t="str">
            <v>0 Hari</v>
          </cell>
          <cell r="R2019">
            <v>45535</v>
          </cell>
          <cell r="S2019" t="str">
            <v>0 Hari</v>
          </cell>
          <cell r="T2019">
            <v>45535</v>
          </cell>
          <cell r="U2019" t="str">
            <v>0 Hari</v>
          </cell>
          <cell r="V2019"/>
          <cell r="W2019" t="str">
            <v/>
          </cell>
          <cell r="X2019"/>
          <cell r="Y2019" t="str">
            <v/>
          </cell>
          <cell r="Z2019">
            <v>45535</v>
          </cell>
          <cell r="AA2019" t="str">
            <v>7 Hari</v>
          </cell>
          <cell r="AB2019">
            <v>45542</v>
          </cell>
          <cell r="AC2019" t="str">
            <v>KMC BALIKPAPAN</v>
          </cell>
          <cell r="AD2019">
            <v>45553</v>
          </cell>
          <cell r="AE2019" t="str">
            <v>11 Hari</v>
          </cell>
          <cell r="AF2019">
            <v>45545</v>
          </cell>
          <cell r="AG2019" t="str">
            <v>Sp.GK ( BMI ), Drg ( Caries 5 )</v>
          </cell>
          <cell r="AH2019" t="str">
            <v>Low Risk</v>
          </cell>
          <cell r="AI2019">
            <v>45556</v>
          </cell>
          <cell r="AJ2019" t="str">
            <v>218 Hari</v>
          </cell>
          <cell r="AK2019"/>
          <cell r="AL2019" t="str">
            <v/>
          </cell>
          <cell r="AM2019">
            <v>45558</v>
          </cell>
          <cell r="AN2019"/>
          <cell r="AO2019" t="str">
            <v/>
          </cell>
          <cell r="AP2019"/>
          <cell r="AQ2019" t="str">
            <v>DONE</v>
          </cell>
          <cell r="AR2019" t="str">
            <v>PENGATURAN ONSITE</v>
          </cell>
          <cell r="AS2019"/>
        </row>
        <row r="2020">
          <cell r="A2020">
            <v>2017</v>
          </cell>
          <cell r="B2020" t="str">
            <v>7308071807990002</v>
          </cell>
          <cell r="C2020"/>
          <cell r="D2020" t="str">
            <v>Romiansyah</v>
          </cell>
          <cell r="E2020">
            <v>82119930571</v>
          </cell>
          <cell r="F2020" t="str">
            <v>Mechanic</v>
          </cell>
          <cell r="G2020"/>
          <cell r="H2020" t="str">
            <v>NON STAFF</v>
          </cell>
          <cell r="I2020" t="str">
            <v>GBPC - MELAK</v>
          </cell>
          <cell r="J2020" t="str">
            <v>HO</v>
          </cell>
          <cell r="K2020" t="str">
            <v>Novi</v>
          </cell>
          <cell r="L2020" t="str">
            <v>25 Hari</v>
          </cell>
          <cell r="M2020" t="str">
            <v>MCU</v>
          </cell>
          <cell r="N2020" t="str">
            <v>FAILED</v>
          </cell>
          <cell r="O2020" t="str">
            <v/>
          </cell>
          <cell r="P2020">
            <v>45537</v>
          </cell>
          <cell r="Q2020" t="str">
            <v>0 Hari</v>
          </cell>
          <cell r="R2020">
            <v>45537</v>
          </cell>
          <cell r="S2020" t="str">
            <v>0 Hari</v>
          </cell>
          <cell r="T2020">
            <v>45537</v>
          </cell>
          <cell r="U2020" t="str">
            <v>3 Hari</v>
          </cell>
          <cell r="V2020"/>
          <cell r="W2020" t="str">
            <v/>
          </cell>
          <cell r="X2020"/>
          <cell r="Y2020" t="str">
            <v/>
          </cell>
          <cell r="Z2020">
            <v>45540</v>
          </cell>
          <cell r="AA2020" t="str">
            <v>22 Hari</v>
          </cell>
          <cell r="AB2020">
            <v>45562</v>
          </cell>
          <cell r="AC2020" t="str">
            <v>KMC BALIKPAPAN</v>
          </cell>
          <cell r="AD2020"/>
          <cell r="AE2020" t="str">
            <v>212 Hari</v>
          </cell>
          <cell r="AF2020"/>
          <cell r="AG2020"/>
          <cell r="AH2020"/>
          <cell r="AI2020"/>
          <cell r="AJ2020" t="str">
            <v/>
          </cell>
          <cell r="AK2020"/>
          <cell r="AL2020" t="str">
            <v/>
          </cell>
          <cell r="AM2020"/>
          <cell r="AN2020"/>
          <cell r="AO2020" t="str">
            <v/>
          </cell>
          <cell r="AP2020"/>
          <cell r="AQ2020"/>
          <cell r="AR2020" t="str">
            <v>TIDAK ADA KABAR DAN KONFIRMASI</v>
          </cell>
          <cell r="AS2020"/>
        </row>
        <row r="2021">
          <cell r="A2021">
            <v>2018</v>
          </cell>
          <cell r="B2021" t="str">
            <v>3505212708020004</v>
          </cell>
          <cell r="C2021"/>
          <cell r="D2021" t="str">
            <v>Gunandy Ricko Ferdian</v>
          </cell>
          <cell r="E2021">
            <v>85815700008</v>
          </cell>
          <cell r="F2021" t="str">
            <v>Mechanic</v>
          </cell>
          <cell r="G2021"/>
          <cell r="H2021" t="str">
            <v>NON STAFF</v>
          </cell>
          <cell r="I2021" t="str">
            <v>GAM - SANGKULIRANG</v>
          </cell>
          <cell r="J2021" t="str">
            <v>HO</v>
          </cell>
          <cell r="K2021" t="str">
            <v>Novi</v>
          </cell>
          <cell r="L2021" t="str">
            <v>3 Hari</v>
          </cell>
          <cell r="M2021" t="str">
            <v>PLAN ONSITE</v>
          </cell>
          <cell r="N2021" t="str">
            <v>FAILED</v>
          </cell>
          <cell r="O2021" t="str">
            <v/>
          </cell>
          <cell r="P2021">
            <v>45538</v>
          </cell>
          <cell r="Q2021" t="str">
            <v>0 Hari</v>
          </cell>
          <cell r="R2021">
            <v>45538</v>
          </cell>
          <cell r="S2021" t="str">
            <v>0 Hari</v>
          </cell>
          <cell r="T2021">
            <v>45538</v>
          </cell>
          <cell r="U2021" t="str">
            <v>0 Hari</v>
          </cell>
          <cell r="V2021"/>
          <cell r="W2021" t="str">
            <v/>
          </cell>
          <cell r="X2021"/>
          <cell r="Y2021" t="str">
            <v/>
          </cell>
          <cell r="Z2021">
            <v>45538</v>
          </cell>
          <cell r="AA2021" t="str">
            <v>3 Hari</v>
          </cell>
          <cell r="AB2021">
            <v>45541</v>
          </cell>
          <cell r="AC2021" t="str">
            <v>KMC BALIKPAPAN</v>
          </cell>
          <cell r="AD2021"/>
          <cell r="AE2021" t="str">
            <v>233 Hari</v>
          </cell>
          <cell r="AF2021">
            <v>45549</v>
          </cell>
          <cell r="AG2021" t="str">
            <v>Kekurangan Vaksin Hepatitis B</v>
          </cell>
          <cell r="AH2021" t="str">
            <v>Low Risk</v>
          </cell>
          <cell r="AI2021">
            <v>45552</v>
          </cell>
          <cell r="AJ2021" t="str">
            <v>222 Hari</v>
          </cell>
          <cell r="AK2021"/>
          <cell r="AL2021" t="str">
            <v/>
          </cell>
          <cell r="AM2021"/>
          <cell r="AN2021"/>
          <cell r="AO2021" t="str">
            <v/>
          </cell>
          <cell r="AP2021"/>
          <cell r="AQ2021" t="str">
            <v>DONE</v>
          </cell>
          <cell r="AR2021" t="str">
            <v>PENGATURAN ONSITE</v>
          </cell>
          <cell r="AS2021"/>
        </row>
        <row r="2022">
          <cell r="A2022">
            <v>2019</v>
          </cell>
          <cell r="B2022" t="str">
            <v>6471042511980003</v>
          </cell>
          <cell r="C2022"/>
          <cell r="D2022" t="str">
            <v>Khalid Al Sayed</v>
          </cell>
          <cell r="E2022">
            <v>81258581105</v>
          </cell>
          <cell r="F2022" t="str">
            <v>Mechanic</v>
          </cell>
          <cell r="G2022"/>
          <cell r="H2022" t="str">
            <v>NON STAFF</v>
          </cell>
          <cell r="I2022" t="str">
            <v>GBPC - MELAK</v>
          </cell>
          <cell r="J2022" t="str">
            <v>HO</v>
          </cell>
          <cell r="K2022" t="str">
            <v>Novi</v>
          </cell>
          <cell r="L2022" t="str">
            <v>0 Hari</v>
          </cell>
          <cell r="M2022" t="str">
            <v>OFFERING LETTER</v>
          </cell>
          <cell r="N2022" t="str">
            <v>FAILED</v>
          </cell>
          <cell r="O2022" t="str">
            <v/>
          </cell>
          <cell r="P2022">
            <v>45537</v>
          </cell>
          <cell r="Q2022" t="str">
            <v>0 Hari</v>
          </cell>
          <cell r="R2022">
            <v>45537</v>
          </cell>
          <cell r="S2022" t="str">
            <v>0 Hari</v>
          </cell>
          <cell r="T2022">
            <v>45537</v>
          </cell>
          <cell r="U2022" t="str">
            <v>0 Hari</v>
          </cell>
          <cell r="V2022"/>
          <cell r="W2022" t="str">
            <v/>
          </cell>
          <cell r="X2022"/>
          <cell r="Y2022" t="str">
            <v/>
          </cell>
          <cell r="Z2022">
            <v>45537</v>
          </cell>
          <cell r="AA2022" t="str">
            <v/>
          </cell>
          <cell r="AB2022"/>
          <cell r="AC2022"/>
          <cell r="AD2022"/>
          <cell r="AE2022" t="str">
            <v/>
          </cell>
          <cell r="AF2022"/>
          <cell r="AG2022"/>
          <cell r="AH2022"/>
          <cell r="AI2022"/>
          <cell r="AJ2022" t="str">
            <v/>
          </cell>
          <cell r="AK2022"/>
          <cell r="AL2022" t="str">
            <v/>
          </cell>
          <cell r="AM2022"/>
          <cell r="AN2022"/>
          <cell r="AO2022" t="str">
            <v/>
          </cell>
          <cell r="AP2022"/>
          <cell r="AQ2022"/>
          <cell r="AR2022" t="str">
            <v>Tidak feedback OL</v>
          </cell>
          <cell r="AS2022"/>
        </row>
        <row r="2023">
          <cell r="A2023">
            <v>2020</v>
          </cell>
          <cell r="B2023" t="str">
            <v>6471042909900002</v>
          </cell>
          <cell r="C2023"/>
          <cell r="D2023" t="str">
            <v>Fachryan</v>
          </cell>
          <cell r="E2023">
            <v>81325595820</v>
          </cell>
          <cell r="F2023" t="str">
            <v>Mechanic</v>
          </cell>
          <cell r="G2023"/>
          <cell r="H2023" t="str">
            <v>NON STAFF</v>
          </cell>
          <cell r="I2023" t="str">
            <v>IP - TABANG</v>
          </cell>
          <cell r="J2023" t="str">
            <v>HO</v>
          </cell>
          <cell r="K2023" t="str">
            <v>Novi</v>
          </cell>
          <cell r="L2023" t="str">
            <v>0 Hari</v>
          </cell>
          <cell r="M2023" t="str">
            <v>OFFERING LETTER</v>
          </cell>
          <cell r="N2023" t="str">
            <v>FAILED</v>
          </cell>
          <cell r="O2023" t="str">
            <v/>
          </cell>
          <cell r="P2023">
            <v>45537</v>
          </cell>
          <cell r="Q2023" t="str">
            <v>0 Hari</v>
          </cell>
          <cell r="R2023">
            <v>45537</v>
          </cell>
          <cell r="S2023" t="str">
            <v>0 Hari</v>
          </cell>
          <cell r="T2023">
            <v>45537</v>
          </cell>
          <cell r="U2023" t="str">
            <v>0 Hari</v>
          </cell>
          <cell r="V2023"/>
          <cell r="W2023" t="str">
            <v/>
          </cell>
          <cell r="X2023"/>
          <cell r="Y2023" t="str">
            <v/>
          </cell>
          <cell r="Z2023">
            <v>45537</v>
          </cell>
          <cell r="AA2023" t="str">
            <v/>
          </cell>
          <cell r="AB2023"/>
          <cell r="AC2023"/>
          <cell r="AD2023"/>
          <cell r="AE2023" t="str">
            <v/>
          </cell>
          <cell r="AF2023"/>
          <cell r="AG2023"/>
          <cell r="AH2023"/>
          <cell r="AI2023"/>
          <cell r="AJ2023" t="str">
            <v/>
          </cell>
          <cell r="AK2023"/>
          <cell r="AL2023" t="str">
            <v/>
          </cell>
          <cell r="AM2023"/>
          <cell r="AN2023"/>
          <cell r="AO2023" t="str">
            <v/>
          </cell>
          <cell r="AP2023"/>
          <cell r="AQ2023"/>
          <cell r="AR2023" t="str">
            <v>Tidak feedback OL</v>
          </cell>
          <cell r="AS2023"/>
        </row>
        <row r="2024">
          <cell r="A2024">
            <v>2021</v>
          </cell>
          <cell r="B2024">
            <v>631006280399</v>
          </cell>
          <cell r="C2024"/>
          <cell r="D2024" t="str">
            <v>Kevin Athari</v>
          </cell>
          <cell r="E2024">
            <v>85248604974</v>
          </cell>
          <cell r="F2024" t="str">
            <v>Mechanic</v>
          </cell>
          <cell r="G2024"/>
          <cell r="H2024" t="str">
            <v>NON STAFF</v>
          </cell>
          <cell r="I2024" t="str">
            <v>GBPC - MELAK</v>
          </cell>
          <cell r="J2024" t="str">
            <v>HO</v>
          </cell>
          <cell r="K2024" t="str">
            <v>Novi</v>
          </cell>
          <cell r="L2024" t="str">
            <v>17 Hari</v>
          </cell>
          <cell r="M2024" t="str">
            <v>MCU</v>
          </cell>
          <cell r="N2024" t="str">
            <v>FAILED</v>
          </cell>
          <cell r="O2024" t="str">
            <v/>
          </cell>
          <cell r="P2024">
            <v>45537</v>
          </cell>
          <cell r="Q2024" t="str">
            <v>0 Hari</v>
          </cell>
          <cell r="R2024">
            <v>45537</v>
          </cell>
          <cell r="S2024" t="str">
            <v>0 Hari</v>
          </cell>
          <cell r="T2024">
            <v>45537</v>
          </cell>
          <cell r="U2024" t="str">
            <v>0 Hari</v>
          </cell>
          <cell r="V2024"/>
          <cell r="W2024" t="str">
            <v/>
          </cell>
          <cell r="X2024"/>
          <cell r="Y2024" t="str">
            <v/>
          </cell>
          <cell r="Z2024">
            <v>45537</v>
          </cell>
          <cell r="AA2024" t="str">
            <v>17 Hari</v>
          </cell>
          <cell r="AB2024">
            <v>45554</v>
          </cell>
          <cell r="AC2024" t="str">
            <v>TMC BANJARMASIN</v>
          </cell>
          <cell r="AD2024"/>
          <cell r="AE2024" t="str">
            <v>220 Hari</v>
          </cell>
          <cell r="AF2024"/>
          <cell r="AG2024"/>
          <cell r="AH2024"/>
          <cell r="AI2024"/>
          <cell r="AJ2024" t="str">
            <v/>
          </cell>
          <cell r="AK2024"/>
          <cell r="AL2024" t="str">
            <v/>
          </cell>
          <cell r="AM2024"/>
          <cell r="AN2024"/>
          <cell r="AO2024" t="str">
            <v/>
          </cell>
          <cell r="AP2024"/>
          <cell r="AQ2024"/>
          <cell r="AR2024" t="str">
            <v>MENGUNDURKAN DIRI (ADA URUSAN KELUARGA)</v>
          </cell>
          <cell r="AS2024"/>
        </row>
        <row r="2025">
          <cell r="A2025">
            <v>2022</v>
          </cell>
          <cell r="B2025" t="str">
            <v>3301211506950005</v>
          </cell>
          <cell r="C2025"/>
          <cell r="D2025" t="str">
            <v>Darellanta Panji Mulastra</v>
          </cell>
          <cell r="E2025">
            <v>816657395</v>
          </cell>
          <cell r="F2025" t="str">
            <v>Mechanic</v>
          </cell>
          <cell r="G2025"/>
          <cell r="H2025" t="str">
            <v>NON STAFF</v>
          </cell>
          <cell r="I2025" t="str">
            <v>IP - TABANG</v>
          </cell>
          <cell r="J2025" t="str">
            <v>HO</v>
          </cell>
          <cell r="K2025" t="str">
            <v>Novi</v>
          </cell>
          <cell r="L2025" t="str">
            <v/>
          </cell>
          <cell r="M2025" t="str">
            <v>INTERVIEW HC</v>
          </cell>
          <cell r="N2025" t="str">
            <v>FAILED</v>
          </cell>
          <cell r="O2025" t="str">
            <v/>
          </cell>
          <cell r="P2025"/>
          <cell r="Q2025" t="str">
            <v/>
          </cell>
          <cell r="R2025"/>
          <cell r="S2025" t="str">
            <v/>
          </cell>
          <cell r="T2025"/>
          <cell r="U2025" t="str">
            <v/>
          </cell>
          <cell r="V2025"/>
          <cell r="W2025" t="str">
            <v/>
          </cell>
          <cell r="X2025"/>
          <cell r="Y2025" t="str">
            <v/>
          </cell>
          <cell r="Z2025"/>
          <cell r="AA2025" t="str">
            <v/>
          </cell>
          <cell r="AB2025"/>
          <cell r="AC2025"/>
          <cell r="AD2025"/>
          <cell r="AE2025" t="str">
            <v/>
          </cell>
          <cell r="AF2025"/>
          <cell r="AG2025"/>
          <cell r="AH2025"/>
          <cell r="AI2025"/>
          <cell r="AJ2025" t="str">
            <v/>
          </cell>
          <cell r="AK2025"/>
          <cell r="AL2025" t="str">
            <v/>
          </cell>
          <cell r="AM2025"/>
          <cell r="AN2025"/>
          <cell r="AO2025" t="str">
            <v/>
          </cell>
          <cell r="AP2025"/>
          <cell r="AQ2025"/>
          <cell r="AR2025" t="str">
            <v>Telfon tidak di angkat</v>
          </cell>
          <cell r="AS2025"/>
        </row>
        <row r="2026">
          <cell r="A2026">
            <v>2023</v>
          </cell>
          <cell r="B2026" t="str">
            <v>6408092704990001</v>
          </cell>
          <cell r="C2026"/>
          <cell r="D2026" t="str">
            <v>Oktafianus Sande</v>
          </cell>
          <cell r="E2026">
            <v>82259878820</v>
          </cell>
          <cell r="F2026" t="str">
            <v>Mechanic</v>
          </cell>
          <cell r="G2026"/>
          <cell r="H2026" t="str">
            <v>NON STAFF</v>
          </cell>
          <cell r="I2026" t="str">
            <v>IP - TABANG</v>
          </cell>
          <cell r="J2026" t="str">
            <v>HO</v>
          </cell>
          <cell r="K2026" t="str">
            <v>Novi</v>
          </cell>
          <cell r="L2026" t="str">
            <v/>
          </cell>
          <cell r="M2026" t="str">
            <v>FU MCU</v>
          </cell>
          <cell r="N2026" t="str">
            <v>FAILED</v>
          </cell>
          <cell r="O2026" t="str">
            <v/>
          </cell>
          <cell r="P2026"/>
          <cell r="Q2026" t="str">
            <v/>
          </cell>
          <cell r="R2026"/>
          <cell r="S2026" t="str">
            <v/>
          </cell>
          <cell r="T2026"/>
          <cell r="U2026" t="str">
            <v/>
          </cell>
          <cell r="V2026"/>
          <cell r="W2026" t="str">
            <v/>
          </cell>
          <cell r="X2026"/>
          <cell r="Y2026" t="str">
            <v/>
          </cell>
          <cell r="Z2026"/>
          <cell r="AA2026" t="str">
            <v>45587 Hari</v>
          </cell>
          <cell r="AB2026">
            <v>45587</v>
          </cell>
          <cell r="AC2026" t="str">
            <v>TMC SANGATTA</v>
          </cell>
          <cell r="AD2026"/>
          <cell r="AE2026" t="str">
            <v>187 Hari</v>
          </cell>
          <cell r="AF2026">
            <v>45589</v>
          </cell>
          <cell r="AG2026" t="str">
            <v>Drg ( Caries 2 ), Sp.B ( Haemorhoid Interna ), Sp.PD ( Cholesterol-High Risk, Trigliserida, LDL, SGPT, Gamma GT )</v>
          </cell>
          <cell r="AH2026" t="str">
            <v>High Risk</v>
          </cell>
          <cell r="AI2026"/>
          <cell r="AJ2026" t="str">
            <v/>
          </cell>
          <cell r="AK2026"/>
          <cell r="AL2026" t="str">
            <v/>
          </cell>
          <cell r="AM2026"/>
          <cell r="AN2026"/>
          <cell r="AO2026" t="str">
            <v/>
          </cell>
          <cell r="AP2026"/>
          <cell r="AQ2026"/>
          <cell r="AR2026" t="str">
            <v>MENGUNDURKAN DIRI</v>
          </cell>
          <cell r="AS2026"/>
        </row>
        <row r="2027">
          <cell r="A2027">
            <v>2024</v>
          </cell>
          <cell r="B2027" t="str">
            <v>6408092910930001</v>
          </cell>
          <cell r="C2027"/>
          <cell r="D2027" t="str">
            <v>Muhammad Iqram Saleh</v>
          </cell>
          <cell r="E2027">
            <v>81255107235</v>
          </cell>
          <cell r="F2027" t="str">
            <v>Mechanic</v>
          </cell>
          <cell r="G2027"/>
          <cell r="H2027" t="str">
            <v>NON STAFF</v>
          </cell>
          <cell r="I2027" t="str">
            <v>IP - SENYIUR</v>
          </cell>
          <cell r="J2027" t="str">
            <v>HO</v>
          </cell>
          <cell r="K2027" t="str">
            <v>Novi</v>
          </cell>
          <cell r="L2027" t="str">
            <v/>
          </cell>
          <cell r="M2027" t="str">
            <v>INTERVIEW HC</v>
          </cell>
          <cell r="N2027" t="str">
            <v>FAILED</v>
          </cell>
          <cell r="O2027" t="str">
            <v/>
          </cell>
          <cell r="P2027"/>
          <cell r="Q2027" t="str">
            <v/>
          </cell>
          <cell r="R2027"/>
          <cell r="S2027" t="str">
            <v/>
          </cell>
          <cell r="T2027"/>
          <cell r="U2027" t="str">
            <v/>
          </cell>
          <cell r="V2027"/>
          <cell r="W2027" t="str">
            <v/>
          </cell>
          <cell r="X2027"/>
          <cell r="Y2027" t="str">
            <v/>
          </cell>
          <cell r="Z2027"/>
          <cell r="AA2027" t="str">
            <v/>
          </cell>
          <cell r="AB2027"/>
          <cell r="AC2027"/>
          <cell r="AD2027"/>
          <cell r="AE2027" t="str">
            <v/>
          </cell>
          <cell r="AF2027"/>
          <cell r="AG2027"/>
          <cell r="AH2027"/>
          <cell r="AI2027"/>
          <cell r="AJ2027" t="str">
            <v/>
          </cell>
          <cell r="AK2027"/>
          <cell r="AL2027" t="str">
            <v/>
          </cell>
          <cell r="AM2027"/>
          <cell r="AN2027"/>
          <cell r="AO2027" t="str">
            <v/>
          </cell>
          <cell r="AP2027"/>
          <cell r="AQ2027"/>
          <cell r="AR2027" t="str">
            <v>Telfon tidak di angkat</v>
          </cell>
          <cell r="AS2027"/>
        </row>
        <row r="2028">
          <cell r="A2028">
            <v>2025</v>
          </cell>
          <cell r="B2028" t="str">
            <v>6408042605930005</v>
          </cell>
          <cell r="C2028"/>
          <cell r="D2028" t="str">
            <v>Yuyun Pabuntang</v>
          </cell>
          <cell r="E2028">
            <v>82150459768</v>
          </cell>
          <cell r="F2028" t="str">
            <v>Mechanic</v>
          </cell>
          <cell r="G2028"/>
          <cell r="H2028" t="str">
            <v>NON STAFF</v>
          </cell>
          <cell r="I2028" t="str">
            <v>IP - SENYIUR</v>
          </cell>
          <cell r="J2028" t="str">
            <v>HO</v>
          </cell>
          <cell r="K2028" t="str">
            <v>Novi</v>
          </cell>
          <cell r="L2028" t="str">
            <v/>
          </cell>
          <cell r="M2028" t="str">
            <v>INTERVIEW HC</v>
          </cell>
          <cell r="N2028" t="str">
            <v>FAILED</v>
          </cell>
          <cell r="O2028" t="str">
            <v/>
          </cell>
          <cell r="P2028"/>
          <cell r="Q2028" t="str">
            <v/>
          </cell>
          <cell r="R2028"/>
          <cell r="S2028" t="str">
            <v/>
          </cell>
          <cell r="T2028"/>
          <cell r="U2028" t="str">
            <v/>
          </cell>
          <cell r="V2028"/>
          <cell r="W2028" t="str">
            <v/>
          </cell>
          <cell r="X2028"/>
          <cell r="Y2028" t="str">
            <v/>
          </cell>
          <cell r="Z2028"/>
          <cell r="AA2028" t="str">
            <v/>
          </cell>
          <cell r="AB2028"/>
          <cell r="AC2028"/>
          <cell r="AD2028"/>
          <cell r="AE2028" t="str">
            <v/>
          </cell>
          <cell r="AF2028"/>
          <cell r="AG2028"/>
          <cell r="AH2028"/>
          <cell r="AI2028"/>
          <cell r="AJ2028" t="str">
            <v/>
          </cell>
          <cell r="AK2028"/>
          <cell r="AL2028" t="str">
            <v/>
          </cell>
          <cell r="AM2028"/>
          <cell r="AN2028"/>
          <cell r="AO2028" t="str">
            <v/>
          </cell>
          <cell r="AP2028"/>
          <cell r="AQ2028"/>
          <cell r="AR2028" t="str">
            <v>Telfon tidak di angkat</v>
          </cell>
          <cell r="AS2028"/>
        </row>
        <row r="2029">
          <cell r="A2029">
            <v>2026</v>
          </cell>
          <cell r="B2029" t="str">
            <v>6408090508960001</v>
          </cell>
          <cell r="C2029"/>
          <cell r="D2029" t="str">
            <v>Harun Samudra</v>
          </cell>
          <cell r="E2029">
            <v>82229061523</v>
          </cell>
          <cell r="F2029" t="str">
            <v>Mechanic</v>
          </cell>
          <cell r="G2029"/>
          <cell r="H2029" t="str">
            <v>NON STAFF</v>
          </cell>
          <cell r="I2029" t="str">
            <v>IP - SENYIUR</v>
          </cell>
          <cell r="J2029" t="str">
            <v>HO</v>
          </cell>
          <cell r="K2029" t="str">
            <v>Novi</v>
          </cell>
          <cell r="L2029" t="str">
            <v>0 Hari</v>
          </cell>
          <cell r="M2029" t="str">
            <v>OFFERING LETTER</v>
          </cell>
          <cell r="N2029" t="str">
            <v>FAILED</v>
          </cell>
          <cell r="O2029" t="str">
            <v/>
          </cell>
          <cell r="P2029">
            <v>45537</v>
          </cell>
          <cell r="Q2029" t="str">
            <v>0 Hari</v>
          </cell>
          <cell r="R2029">
            <v>45537</v>
          </cell>
          <cell r="S2029" t="str">
            <v>0 Hari</v>
          </cell>
          <cell r="T2029">
            <v>45537</v>
          </cell>
          <cell r="U2029" t="str">
            <v>0 Hari</v>
          </cell>
          <cell r="V2029"/>
          <cell r="W2029" t="str">
            <v/>
          </cell>
          <cell r="X2029"/>
          <cell r="Y2029" t="str">
            <v/>
          </cell>
          <cell r="Z2029">
            <v>45537</v>
          </cell>
          <cell r="AA2029" t="str">
            <v/>
          </cell>
          <cell r="AB2029"/>
          <cell r="AC2029"/>
          <cell r="AD2029"/>
          <cell r="AE2029" t="str">
            <v/>
          </cell>
          <cell r="AF2029"/>
          <cell r="AG2029"/>
          <cell r="AH2029"/>
          <cell r="AI2029"/>
          <cell r="AJ2029" t="str">
            <v/>
          </cell>
          <cell r="AK2029"/>
          <cell r="AL2029" t="str">
            <v/>
          </cell>
          <cell r="AM2029"/>
          <cell r="AN2029"/>
          <cell r="AO2029" t="str">
            <v/>
          </cell>
          <cell r="AP2029"/>
          <cell r="AQ2029"/>
          <cell r="AR2029" t="str">
            <v>Tidak feedback OL</v>
          </cell>
          <cell r="AS2029"/>
        </row>
        <row r="2030">
          <cell r="A2030">
            <v>2027</v>
          </cell>
          <cell r="B2030" t="str">
            <v>7318202607970003</v>
          </cell>
          <cell r="C2030"/>
          <cell r="D2030" t="str">
            <v>Irwan Tatto</v>
          </cell>
          <cell r="E2030">
            <v>82261906847</v>
          </cell>
          <cell r="F2030" t="str">
            <v>Mechanic</v>
          </cell>
          <cell r="G2030"/>
          <cell r="H2030" t="str">
            <v>NON STAFF</v>
          </cell>
          <cell r="I2030" t="str">
            <v>IP - SENYIUR</v>
          </cell>
          <cell r="J2030" t="str">
            <v>HO</v>
          </cell>
          <cell r="K2030" t="str">
            <v>Novi</v>
          </cell>
          <cell r="L2030" t="str">
            <v/>
          </cell>
          <cell r="M2030" t="str">
            <v>FU MCU</v>
          </cell>
          <cell r="N2030" t="str">
            <v>FAILED</v>
          </cell>
          <cell r="O2030" t="str">
            <v/>
          </cell>
          <cell r="P2030"/>
          <cell r="Q2030" t="str">
            <v/>
          </cell>
          <cell r="R2030"/>
          <cell r="S2030" t="str">
            <v/>
          </cell>
          <cell r="T2030"/>
          <cell r="U2030" t="str">
            <v/>
          </cell>
          <cell r="V2030"/>
          <cell r="W2030" t="str">
            <v/>
          </cell>
          <cell r="X2030"/>
          <cell r="Y2030" t="str">
            <v/>
          </cell>
          <cell r="Z2030"/>
          <cell r="AA2030" t="str">
            <v>45552 Hari</v>
          </cell>
          <cell r="AB2030">
            <v>45552</v>
          </cell>
          <cell r="AC2030" t="str">
            <v>TMC BERAU PEMUDA</v>
          </cell>
          <cell r="AD2030"/>
          <cell r="AE2030" t="str">
            <v>222 Hari</v>
          </cell>
          <cell r="AF2030">
            <v>45555</v>
          </cell>
          <cell r="AG2030" t="str">
            <v>Sp.m ( miopia ), Sp.pd ( LDL, cholesterol dan as urat )</v>
          </cell>
          <cell r="AH2030" t="str">
            <v>Medium Risk</v>
          </cell>
          <cell r="AI2030"/>
          <cell r="AJ2030" t="str">
            <v/>
          </cell>
          <cell r="AK2030"/>
          <cell r="AL2030" t="str">
            <v/>
          </cell>
          <cell r="AM2030"/>
          <cell r="AN2030"/>
          <cell r="AO2030" t="str">
            <v/>
          </cell>
          <cell r="AP2030"/>
          <cell r="AQ2030"/>
          <cell r="AR2030" t="str">
            <v>NO RESPON</v>
          </cell>
          <cell r="AS2030"/>
        </row>
        <row r="2031">
          <cell r="A2031">
            <v>2028</v>
          </cell>
          <cell r="B2031" t="str">
            <v>9407121708960001</v>
          </cell>
          <cell r="C2031"/>
          <cell r="D2031" t="str">
            <v>Ahmad Cani</v>
          </cell>
          <cell r="E2031">
            <v>81344862632</v>
          </cell>
          <cell r="F2031" t="str">
            <v>Mechanic</v>
          </cell>
          <cell r="G2031"/>
          <cell r="H2031" t="str">
            <v>NON STAFF</v>
          </cell>
          <cell r="I2031" t="str">
            <v>GBPC - MELAK</v>
          </cell>
          <cell r="J2031" t="str">
            <v>HO</v>
          </cell>
          <cell r="K2031" t="str">
            <v>Novi</v>
          </cell>
          <cell r="L2031" t="str">
            <v>93 Hari</v>
          </cell>
          <cell r="M2031" t="str">
            <v>EXISTING</v>
          </cell>
          <cell r="N2031" t="str">
            <v>CLOSE HIRED</v>
          </cell>
          <cell r="O2031" t="str">
            <v/>
          </cell>
          <cell r="P2031">
            <v>45539</v>
          </cell>
          <cell r="Q2031" t="str">
            <v>0 Hari</v>
          </cell>
          <cell r="R2031">
            <v>45539</v>
          </cell>
          <cell r="S2031" t="str">
            <v>0 Hari</v>
          </cell>
          <cell r="T2031">
            <v>45539</v>
          </cell>
          <cell r="U2031" t="str">
            <v>0 Hari</v>
          </cell>
          <cell r="V2031"/>
          <cell r="W2031" t="str">
            <v/>
          </cell>
          <cell r="X2031"/>
          <cell r="Y2031" t="str">
            <v/>
          </cell>
          <cell r="Z2031">
            <v>45539</v>
          </cell>
          <cell r="AA2031" t="str">
            <v>58 Hari</v>
          </cell>
          <cell r="AB2031">
            <v>45597</v>
          </cell>
          <cell r="AC2031" t="str">
            <v>TMC BERAU PEMUDA</v>
          </cell>
          <cell r="AD2031">
            <v>45621</v>
          </cell>
          <cell r="AE2031" t="str">
            <v>24 Hari</v>
          </cell>
          <cell r="AF2031">
            <v>45600</v>
          </cell>
          <cell r="AG2031" t="str">
            <v>temuan :
  1.   Faring Hiperemis 
  2.   dislipidemia ( Trigliserida : 170, HDL : 34 mg/dl)
  3.   Haemorrhoid Externa 
saran : 
- konsul ke dokter untuk temuan no.1dan 2
- Konsul ke dokter bedah untuk temuan no.3</v>
          </cell>
          <cell r="AH2031" t="str">
            <v>Medium Risk</v>
          </cell>
          <cell r="AI2031">
            <v>45624</v>
          </cell>
          <cell r="AJ2031" t="str">
            <v>150 Hari</v>
          </cell>
          <cell r="AK2031"/>
          <cell r="AL2031" t="str">
            <v/>
          </cell>
          <cell r="AM2031">
            <v>45632</v>
          </cell>
          <cell r="AN2031"/>
          <cell r="AO2031" t="str">
            <v/>
          </cell>
          <cell r="AP2031"/>
          <cell r="AQ2031" t="str">
            <v>DONE</v>
          </cell>
          <cell r="AR2031" t="str">
            <v>PENGATURAN ONSITE</v>
          </cell>
          <cell r="AS2031"/>
        </row>
        <row r="2032">
          <cell r="A2032">
            <v>2029</v>
          </cell>
          <cell r="B2032" t="str">
            <v>6409031212010006</v>
          </cell>
          <cell r="C2032"/>
          <cell r="D2032" t="str">
            <v>Sahrul Mubarok</v>
          </cell>
          <cell r="E2032">
            <v>81257049264</v>
          </cell>
          <cell r="F2032" t="str">
            <v>Mechanic</v>
          </cell>
          <cell r="G2032"/>
          <cell r="H2032" t="str">
            <v>NON STAFF</v>
          </cell>
          <cell r="I2032" t="str">
            <v>IP - TABANG</v>
          </cell>
          <cell r="J2032" t="str">
            <v>HO</v>
          </cell>
          <cell r="K2032" t="str">
            <v>Novi</v>
          </cell>
          <cell r="L2032" t="str">
            <v>44 Hari</v>
          </cell>
          <cell r="M2032" t="str">
            <v>RESIGN</v>
          </cell>
          <cell r="N2032" t="str">
            <v>FAILED</v>
          </cell>
          <cell r="O2032" t="str">
            <v/>
          </cell>
          <cell r="P2032">
            <v>45532</v>
          </cell>
          <cell r="Q2032" t="str">
            <v>0 Hari</v>
          </cell>
          <cell r="R2032">
            <v>45532</v>
          </cell>
          <cell r="S2032" t="str">
            <v xml:space="preserve">0 Hari </v>
          </cell>
          <cell r="T2032">
            <v>45532</v>
          </cell>
          <cell r="U2032" t="str">
            <v>0 Hari</v>
          </cell>
          <cell r="V2032"/>
          <cell r="W2032" t="str">
            <v/>
          </cell>
          <cell r="X2032"/>
          <cell r="Y2032" t="str">
            <v/>
          </cell>
          <cell r="Z2032">
            <v>45532</v>
          </cell>
          <cell r="AA2032" t="str">
            <v>23 Hari</v>
          </cell>
          <cell r="AB2032">
            <v>45555</v>
          </cell>
          <cell r="AC2032" t="str">
            <v>KMC BALIKPAPAN</v>
          </cell>
          <cell r="AD2032">
            <v>45562</v>
          </cell>
          <cell r="AE2032" t="str">
            <v>7 Hari</v>
          </cell>
          <cell r="AF2032">
            <v>45560</v>
          </cell>
          <cell r="AG2032" t="str">
            <v>Drg ( Caries 3 )</v>
          </cell>
          <cell r="AH2032" t="str">
            <v>Low Risk</v>
          </cell>
          <cell r="AI2032">
            <v>45574</v>
          </cell>
          <cell r="AJ2032" t="str">
            <v>200 Hari</v>
          </cell>
          <cell r="AK2032"/>
          <cell r="AL2032" t="str">
            <v/>
          </cell>
          <cell r="AM2032">
            <v>45576</v>
          </cell>
          <cell r="AN2032"/>
          <cell r="AO2032" t="str">
            <v/>
          </cell>
          <cell r="AP2032"/>
          <cell r="AQ2032" t="str">
            <v>DONE</v>
          </cell>
          <cell r="AR2032" t="str">
            <v>PENGATURAN ONSITE</v>
          </cell>
          <cell r="AS2032"/>
        </row>
        <row r="2033">
          <cell r="A2033">
            <v>2030</v>
          </cell>
          <cell r="B2033" t="str">
            <v>6471042202030002</v>
          </cell>
          <cell r="C2033"/>
          <cell r="D2033" t="str">
            <v>Oudie Febrian Trywijaya</v>
          </cell>
          <cell r="E2033">
            <v>87819962209</v>
          </cell>
          <cell r="F2033" t="str">
            <v>Mechanic</v>
          </cell>
          <cell r="G2033"/>
          <cell r="H2033" t="str">
            <v>NON STAFF</v>
          </cell>
          <cell r="I2033" t="str">
            <v>GBPC - MELAK</v>
          </cell>
          <cell r="J2033" t="str">
            <v>HO</v>
          </cell>
          <cell r="K2033" t="str">
            <v>Novi</v>
          </cell>
          <cell r="L2033" t="str">
            <v>14 Hari</v>
          </cell>
          <cell r="M2033" t="str">
            <v>EXISTING</v>
          </cell>
          <cell r="N2033" t="str">
            <v>CLOSE HIRED</v>
          </cell>
          <cell r="O2033" t="str">
            <v>G2</v>
          </cell>
          <cell r="P2033">
            <v>45533</v>
          </cell>
          <cell r="Q2033" t="str">
            <v>0 Hari</v>
          </cell>
          <cell r="R2033">
            <v>45533</v>
          </cell>
          <cell r="S2033" t="str">
            <v>0 Hari</v>
          </cell>
          <cell r="T2033">
            <v>45533</v>
          </cell>
          <cell r="U2033" t="str">
            <v>1 Hari</v>
          </cell>
          <cell r="V2033"/>
          <cell r="W2033" t="str">
            <v/>
          </cell>
          <cell r="X2033"/>
          <cell r="Y2033" t="str">
            <v/>
          </cell>
          <cell r="Z2033">
            <v>45534</v>
          </cell>
          <cell r="AA2033" t="str">
            <v>3 Hari</v>
          </cell>
          <cell r="AB2033">
            <v>45537</v>
          </cell>
          <cell r="AC2033" t="str">
            <v>KMC BALIKPAPAN</v>
          </cell>
          <cell r="AD2033">
            <v>45541</v>
          </cell>
          <cell r="AE2033" t="str">
            <v>4 Hari</v>
          </cell>
          <cell r="AF2033"/>
          <cell r="AG2033"/>
          <cell r="AH2033"/>
          <cell r="AI2033">
            <v>45545</v>
          </cell>
          <cell r="AJ2033" t="str">
            <v>229 Hari</v>
          </cell>
          <cell r="AK2033"/>
          <cell r="AL2033" t="str">
            <v/>
          </cell>
          <cell r="AM2033">
            <v>45547</v>
          </cell>
          <cell r="AN2033"/>
          <cell r="AO2033" t="str">
            <v/>
          </cell>
          <cell r="AP2033"/>
          <cell r="AQ2033" t="str">
            <v>DONE</v>
          </cell>
          <cell r="AR2033" t="str">
            <v>PENGATURAN ONSITE</v>
          </cell>
          <cell r="AS2033"/>
        </row>
        <row r="2034">
          <cell r="A2034">
            <v>2031</v>
          </cell>
          <cell r="B2034">
            <v>640808091190003</v>
          </cell>
          <cell r="C2034">
            <v>24091555</v>
          </cell>
          <cell r="D2034" t="str">
            <v>Nova Iswanto</v>
          </cell>
          <cell r="E2034">
            <v>85247718940</v>
          </cell>
          <cell r="F2034" t="str">
            <v>Operator Double Trailer_SYR</v>
          </cell>
          <cell r="G2034"/>
          <cell r="H2034" t="str">
            <v>NON STAFF</v>
          </cell>
          <cell r="I2034" t="str">
            <v>IP - SENYIUR</v>
          </cell>
          <cell r="J2034" t="str">
            <v>WI SMD 2</v>
          </cell>
          <cell r="K2034" t="str">
            <v>Jamal</v>
          </cell>
          <cell r="L2034" t="str">
            <v>55 Hari</v>
          </cell>
          <cell r="M2034" t="str">
            <v>EXISTING</v>
          </cell>
          <cell r="N2034" t="str">
            <v>CLOSE HIRED</v>
          </cell>
          <cell r="O2034" t="str">
            <v/>
          </cell>
          <cell r="P2034">
            <v>45533</v>
          </cell>
          <cell r="Q2034" t="str">
            <v>0 Hari</v>
          </cell>
          <cell r="R2034">
            <v>45533</v>
          </cell>
          <cell r="S2034" t="str">
            <v>0 Hari</v>
          </cell>
          <cell r="T2034">
            <v>45533</v>
          </cell>
          <cell r="U2034" t="str">
            <v>0 Hari</v>
          </cell>
          <cell r="V2034"/>
          <cell r="W2034" t="str">
            <v/>
          </cell>
          <cell r="X2034"/>
          <cell r="Y2034" t="str">
            <v/>
          </cell>
          <cell r="Z2034">
            <v>45533</v>
          </cell>
          <cell r="AA2034" t="str">
            <v>4 Hari</v>
          </cell>
          <cell r="AB2034">
            <v>45537</v>
          </cell>
          <cell r="AC2034" t="str">
            <v>KMC BALIKPAPAN</v>
          </cell>
          <cell r="AD2034">
            <v>45545</v>
          </cell>
          <cell r="AE2034" t="str">
            <v>8 Hari</v>
          </cell>
          <cell r="AF2034">
            <v>45540</v>
          </cell>
          <cell r="AG2034" t="str">
            <v>Fu sp.pd ( urinalisa _ bood +3 )</v>
          </cell>
          <cell r="AH2034" t="str">
            <v>Low Risk</v>
          </cell>
          <cell r="AI2034">
            <v>45587</v>
          </cell>
          <cell r="AJ2034" t="str">
            <v>-40 Hari</v>
          </cell>
          <cell r="AK2034">
            <v>45547</v>
          </cell>
          <cell r="AL2034" t="str">
            <v>33 Hari</v>
          </cell>
          <cell r="AM2034">
            <v>45588</v>
          </cell>
          <cell r="AN2034">
            <v>45580</v>
          </cell>
          <cell r="AO2034" t="str">
            <v>5 Hari</v>
          </cell>
          <cell r="AP2034">
            <v>45585</v>
          </cell>
          <cell r="AQ2034" t="str">
            <v>DONE</v>
          </cell>
          <cell r="AR2034"/>
          <cell r="AS2034"/>
        </row>
        <row r="2035">
          <cell r="A2035">
            <v>2032</v>
          </cell>
          <cell r="B2035" t="str">
            <v>1208110310000001</v>
          </cell>
          <cell r="C2035"/>
          <cell r="D2035" t="str">
            <v>Marihot Sitorus</v>
          </cell>
          <cell r="E2035">
            <v>81211072206</v>
          </cell>
          <cell r="F2035" t="str">
            <v>Welder</v>
          </cell>
          <cell r="G2035"/>
          <cell r="H2035" t="str">
            <v>NON STAFF</v>
          </cell>
          <cell r="I2035" t="str">
            <v>IP - TABANG</v>
          </cell>
          <cell r="J2035" t="str">
            <v>HO</v>
          </cell>
          <cell r="K2035" t="str">
            <v>Novi</v>
          </cell>
          <cell r="L2035" t="str">
            <v>1 Hari</v>
          </cell>
          <cell r="M2035" t="str">
            <v>OFFERING LETTER</v>
          </cell>
          <cell r="N2035" t="str">
            <v>FAILED</v>
          </cell>
          <cell r="O2035" t="str">
            <v>G1 Max</v>
          </cell>
          <cell r="P2035">
            <v>45533</v>
          </cell>
          <cell r="Q2035" t="str">
            <v>0 Hari</v>
          </cell>
          <cell r="R2035">
            <v>45533</v>
          </cell>
          <cell r="S2035" t="str">
            <v>0 Hari</v>
          </cell>
          <cell r="T2035">
            <v>45533</v>
          </cell>
          <cell r="U2035" t="str">
            <v>1 Hari</v>
          </cell>
          <cell r="V2035"/>
          <cell r="W2035" t="str">
            <v/>
          </cell>
          <cell r="X2035"/>
          <cell r="Y2035" t="str">
            <v/>
          </cell>
          <cell r="Z2035">
            <v>45534</v>
          </cell>
          <cell r="AA2035" t="str">
            <v/>
          </cell>
          <cell r="AB2035"/>
          <cell r="AC2035"/>
          <cell r="AD2035"/>
          <cell r="AE2035" t="str">
            <v/>
          </cell>
          <cell r="AF2035"/>
          <cell r="AG2035"/>
          <cell r="AH2035"/>
          <cell r="AI2035"/>
          <cell r="AJ2035" t="str">
            <v/>
          </cell>
          <cell r="AK2035"/>
          <cell r="AL2035" t="str">
            <v/>
          </cell>
          <cell r="AM2035"/>
          <cell r="AN2035"/>
          <cell r="AO2035" t="str">
            <v/>
          </cell>
          <cell r="AP2035"/>
          <cell r="AQ2035"/>
          <cell r="AR2035" t="str">
            <v>Wait fd</v>
          </cell>
          <cell r="AS2035"/>
        </row>
        <row r="2036">
          <cell r="A2036">
            <v>2033</v>
          </cell>
          <cell r="B2036" t="str">
            <v>3510101506000007</v>
          </cell>
          <cell r="C2036"/>
          <cell r="D2036" t="str">
            <v>Hardi Kuncoro</v>
          </cell>
          <cell r="E2036">
            <v>87771707665</v>
          </cell>
          <cell r="F2036" t="str">
            <v>Mechanic</v>
          </cell>
          <cell r="G2036"/>
          <cell r="H2036" t="str">
            <v>NON STAFF</v>
          </cell>
          <cell r="I2036" t="str">
            <v>IP - TABANG</v>
          </cell>
          <cell r="J2036" t="str">
            <v>HO</v>
          </cell>
          <cell r="K2036" t="str">
            <v>Novi</v>
          </cell>
          <cell r="L2036" t="str">
            <v>9 Hari</v>
          </cell>
          <cell r="M2036" t="str">
            <v>MCU</v>
          </cell>
          <cell r="N2036" t="str">
            <v>FAILED</v>
          </cell>
          <cell r="O2036" t="str">
            <v>G1 Max</v>
          </cell>
          <cell r="P2036">
            <v>45532</v>
          </cell>
          <cell r="Q2036" t="str">
            <v>0 Hari</v>
          </cell>
          <cell r="R2036">
            <v>45532</v>
          </cell>
          <cell r="S2036" t="str">
            <v>0 Hari</v>
          </cell>
          <cell r="T2036">
            <v>45532</v>
          </cell>
          <cell r="U2036" t="str">
            <v>2 Hari</v>
          </cell>
          <cell r="V2036"/>
          <cell r="W2036" t="str">
            <v/>
          </cell>
          <cell r="X2036"/>
          <cell r="Y2036" t="str">
            <v/>
          </cell>
          <cell r="Z2036">
            <v>45534</v>
          </cell>
          <cell r="AA2036" t="str">
            <v>7 Hari</v>
          </cell>
          <cell r="AB2036">
            <v>45541</v>
          </cell>
          <cell r="AC2036" t="str">
            <v>KMC BALIKPAPAN</v>
          </cell>
          <cell r="AD2036">
            <v>45545</v>
          </cell>
          <cell r="AE2036" t="str">
            <v>4 Hari</v>
          </cell>
          <cell r="AF2036"/>
          <cell r="AG2036" t="str">
            <v>Unfit ( HbsAg Reaktif )</v>
          </cell>
          <cell r="AH2036" t="str">
            <v>High Risk</v>
          </cell>
          <cell r="AI2036"/>
          <cell r="AJ2036" t="str">
            <v/>
          </cell>
          <cell r="AK2036"/>
          <cell r="AL2036" t="str">
            <v/>
          </cell>
          <cell r="AM2036"/>
          <cell r="AN2036"/>
          <cell r="AO2036" t="str">
            <v/>
          </cell>
          <cell r="AP2036"/>
          <cell r="AQ2036"/>
          <cell r="AR2036" t="str">
            <v>UNFIT</v>
          </cell>
          <cell r="AS2036"/>
        </row>
        <row r="2037">
          <cell r="A2037">
            <v>2034</v>
          </cell>
          <cell r="B2037" t="str">
            <v>3526052106920002</v>
          </cell>
          <cell r="C2037">
            <v>24091473</v>
          </cell>
          <cell r="D2037" t="str">
            <v>Muhammad Hasyim</v>
          </cell>
          <cell r="E2037">
            <v>82357365012</v>
          </cell>
          <cell r="F2037" t="str">
            <v>Operator HD 785/OHT 777</v>
          </cell>
          <cell r="G2037"/>
          <cell r="H2037" t="str">
            <v>NON STAFF</v>
          </cell>
          <cell r="I2037" t="str">
            <v>IP - TABANG</v>
          </cell>
          <cell r="J2037" t="str">
            <v>SITE</v>
          </cell>
          <cell r="K2037" t="str">
            <v>Jamal</v>
          </cell>
          <cell r="L2037" t="str">
            <v>15 Hari</v>
          </cell>
          <cell r="M2037" t="str">
            <v>EXISTING</v>
          </cell>
          <cell r="N2037" t="str">
            <v>CLOSE HIRED</v>
          </cell>
          <cell r="O2037" t="str">
            <v>100 Ton</v>
          </cell>
          <cell r="P2037">
            <v>45533</v>
          </cell>
          <cell r="Q2037" t="str">
            <v>0 Hari</v>
          </cell>
          <cell r="R2037">
            <v>45533</v>
          </cell>
          <cell r="S2037" t="str">
            <v>0 Hari</v>
          </cell>
          <cell r="T2037">
            <v>45533</v>
          </cell>
          <cell r="U2037" t="str">
            <v>0 Hari</v>
          </cell>
          <cell r="V2037"/>
          <cell r="W2037" t="str">
            <v/>
          </cell>
          <cell r="X2037"/>
          <cell r="Y2037" t="str">
            <v/>
          </cell>
          <cell r="Z2037">
            <v>45533</v>
          </cell>
          <cell r="AA2037" t="str">
            <v>4 Hari</v>
          </cell>
          <cell r="AB2037">
            <v>45537</v>
          </cell>
          <cell r="AC2037" t="str">
            <v>KMC BALIKPAPAN</v>
          </cell>
          <cell r="AD2037">
            <v>45544</v>
          </cell>
          <cell r="AE2037" t="str">
            <v>7 Hari</v>
          </cell>
          <cell r="AF2037">
            <v>45540</v>
          </cell>
          <cell r="AG2037" t="str">
            <v>Sp.GK ( BMI )</v>
          </cell>
          <cell r="AH2037" t="str">
            <v>Low Risk</v>
          </cell>
          <cell r="AI2037">
            <v>45546</v>
          </cell>
          <cell r="AJ2037" t="str">
            <v>-13 Hari</v>
          </cell>
          <cell r="AK2037">
            <v>45533</v>
          </cell>
          <cell r="AL2037" t="str">
            <v>15 Hari</v>
          </cell>
          <cell r="AM2037">
            <v>45548</v>
          </cell>
          <cell r="AN2037">
            <v>45548</v>
          </cell>
          <cell r="AO2037" t="str">
            <v>226 Hari</v>
          </cell>
          <cell r="AP2037"/>
          <cell r="AQ2037" t="str">
            <v>DONE</v>
          </cell>
          <cell r="AR2037" t="str">
            <v>OHT777 OB</v>
          </cell>
          <cell r="AS2037"/>
        </row>
        <row r="2038">
          <cell r="A2038">
            <v>2035</v>
          </cell>
          <cell r="B2038" t="str">
            <v>6402121410970001</v>
          </cell>
          <cell r="C2038">
            <v>24091440</v>
          </cell>
          <cell r="D2038" t="str">
            <v>Oktavianus L</v>
          </cell>
          <cell r="E2038">
            <v>85248400504</v>
          </cell>
          <cell r="F2038" t="str">
            <v>Operator HD 785/OHT 777</v>
          </cell>
          <cell r="G2038"/>
          <cell r="H2038" t="str">
            <v>NON STAFF</v>
          </cell>
          <cell r="I2038" t="str">
            <v>IP - TABANG</v>
          </cell>
          <cell r="J2038" t="str">
            <v>SITE</v>
          </cell>
          <cell r="K2038" t="str">
            <v>Jamal</v>
          </cell>
          <cell r="L2038" t="str">
            <v>8 Hari</v>
          </cell>
          <cell r="M2038" t="str">
            <v>EXISTING</v>
          </cell>
          <cell r="N2038" t="str">
            <v>CLOSE HIRED</v>
          </cell>
          <cell r="O2038" t="str">
            <v>100 Ton</v>
          </cell>
          <cell r="P2038">
            <v>45534</v>
          </cell>
          <cell r="Q2038" t="str">
            <v>0 Hari</v>
          </cell>
          <cell r="R2038">
            <v>45534</v>
          </cell>
          <cell r="S2038" t="str">
            <v>0 Hari</v>
          </cell>
          <cell r="T2038">
            <v>45534</v>
          </cell>
          <cell r="U2038" t="str">
            <v>0 Hari</v>
          </cell>
          <cell r="V2038"/>
          <cell r="W2038" t="str">
            <v/>
          </cell>
          <cell r="X2038"/>
          <cell r="Y2038" t="str">
            <v/>
          </cell>
          <cell r="Z2038">
            <v>45534</v>
          </cell>
          <cell r="AA2038" t="str">
            <v>3 Hari</v>
          </cell>
          <cell r="AB2038">
            <v>45537</v>
          </cell>
          <cell r="AC2038" t="str">
            <v>KMC BALIKPAPAN</v>
          </cell>
          <cell r="AD2038">
            <v>45540</v>
          </cell>
          <cell r="AE2038" t="str">
            <v>3 Hari</v>
          </cell>
          <cell r="AF2038"/>
          <cell r="AG2038"/>
          <cell r="AH2038"/>
          <cell r="AI2038">
            <v>45541</v>
          </cell>
          <cell r="AJ2038" t="str">
            <v>-8 Hari</v>
          </cell>
          <cell r="AK2038">
            <v>45533</v>
          </cell>
          <cell r="AL2038" t="str">
            <v>9 Hari</v>
          </cell>
          <cell r="AM2038">
            <v>45542</v>
          </cell>
          <cell r="AN2038">
            <v>45542</v>
          </cell>
          <cell r="AO2038" t="str">
            <v>232 Hari</v>
          </cell>
          <cell r="AP2038"/>
          <cell r="AQ2038" t="str">
            <v>DONE</v>
          </cell>
          <cell r="AR2038" t="str">
            <v>OHT777 OB</v>
          </cell>
          <cell r="AS2038"/>
        </row>
        <row r="2039">
          <cell r="A2039">
            <v>2036</v>
          </cell>
          <cell r="B2039" t="str">
            <v>6310041303980012</v>
          </cell>
          <cell r="C2039"/>
          <cell r="D2039" t="str">
            <v>Guntur Hery Prayugo</v>
          </cell>
          <cell r="E2039">
            <v>85828602046</v>
          </cell>
          <cell r="F2039" t="str">
            <v>Tireman</v>
          </cell>
          <cell r="G2039"/>
          <cell r="H2039" t="str">
            <v>NON STAFF</v>
          </cell>
          <cell r="I2039" t="str">
            <v>WBM - SATUI</v>
          </cell>
          <cell r="J2039" t="str">
            <v>HO</v>
          </cell>
          <cell r="K2039" t="str">
            <v>Novi</v>
          </cell>
          <cell r="L2039" t="str">
            <v>27 Hari</v>
          </cell>
          <cell r="M2039" t="str">
            <v>EXISTING</v>
          </cell>
          <cell r="N2039" t="str">
            <v>CLOSE HIRED</v>
          </cell>
          <cell r="O2039" t="str">
            <v>G1</v>
          </cell>
          <cell r="P2039">
            <v>45534</v>
          </cell>
          <cell r="Q2039" t="str">
            <v>-1 Hari</v>
          </cell>
          <cell r="R2039">
            <v>45533</v>
          </cell>
          <cell r="S2039" t="str">
            <v>1 Hari</v>
          </cell>
          <cell r="T2039">
            <v>45534</v>
          </cell>
          <cell r="U2039" t="str">
            <v>0 Hari</v>
          </cell>
          <cell r="V2039"/>
          <cell r="W2039" t="str">
            <v/>
          </cell>
          <cell r="X2039"/>
          <cell r="Y2039" t="str">
            <v/>
          </cell>
          <cell r="Z2039">
            <v>45534</v>
          </cell>
          <cell r="AA2039" t="str">
            <v>4 Hari</v>
          </cell>
          <cell r="AB2039">
            <v>45538</v>
          </cell>
          <cell r="AC2039" t="str">
            <v>TMC ANGSANA</v>
          </cell>
          <cell r="AD2039">
            <v>45553</v>
          </cell>
          <cell r="AE2039" t="str">
            <v>15 Hari</v>
          </cell>
          <cell r="AF2039"/>
          <cell r="AG2039"/>
          <cell r="AH2039"/>
          <cell r="AI2039">
            <v>45559</v>
          </cell>
          <cell r="AJ2039" t="str">
            <v>215 Hari</v>
          </cell>
          <cell r="AK2039"/>
          <cell r="AL2039" t="str">
            <v/>
          </cell>
          <cell r="AM2039">
            <v>45561</v>
          </cell>
          <cell r="AN2039"/>
          <cell r="AO2039" t="str">
            <v/>
          </cell>
          <cell r="AP2039"/>
          <cell r="AQ2039" t="str">
            <v>DONE</v>
          </cell>
          <cell r="AR2039" t="str">
            <v>PENGATURAN ONSITE</v>
          </cell>
          <cell r="AS2039"/>
        </row>
        <row r="2040">
          <cell r="A2040">
            <v>2037</v>
          </cell>
          <cell r="B2040" t="str">
            <v>7312080101920001</v>
          </cell>
          <cell r="C2040"/>
          <cell r="D2040" t="str">
            <v>Arisal</v>
          </cell>
          <cell r="E2040">
            <v>85240635409</v>
          </cell>
          <cell r="F2040" t="str">
            <v>Mechanic Electrician</v>
          </cell>
          <cell r="G2040"/>
          <cell r="H2040" t="str">
            <v>NON STAFF</v>
          </cell>
          <cell r="I2040" t="str">
            <v>GAM - SANGKULIRANG</v>
          </cell>
          <cell r="J2040" t="str">
            <v>HO</v>
          </cell>
          <cell r="K2040" t="str">
            <v>Novi</v>
          </cell>
          <cell r="L2040" t="str">
            <v>1 Hari</v>
          </cell>
          <cell r="M2040" t="str">
            <v>MCU</v>
          </cell>
          <cell r="N2040" t="str">
            <v>FAILED</v>
          </cell>
          <cell r="O2040" t="str">
            <v>G3</v>
          </cell>
          <cell r="P2040">
            <v>45534</v>
          </cell>
          <cell r="Q2040" t="str">
            <v>0 Hari</v>
          </cell>
          <cell r="R2040">
            <v>45534</v>
          </cell>
          <cell r="S2040" t="str">
            <v>0 Hari</v>
          </cell>
          <cell r="T2040">
            <v>45534</v>
          </cell>
          <cell r="U2040" t="str">
            <v>0 Hari</v>
          </cell>
          <cell r="V2040"/>
          <cell r="W2040" t="str">
            <v/>
          </cell>
          <cell r="X2040"/>
          <cell r="Y2040" t="str">
            <v/>
          </cell>
          <cell r="Z2040">
            <v>45534</v>
          </cell>
          <cell r="AA2040" t="str">
            <v>1 Hari</v>
          </cell>
          <cell r="AB2040">
            <v>45535</v>
          </cell>
          <cell r="AC2040" t="str">
            <v>KMC BALIKPAPAN</v>
          </cell>
          <cell r="AD2040"/>
          <cell r="AE2040" t="str">
            <v>239 Hari</v>
          </cell>
          <cell r="AF2040"/>
          <cell r="AG2040" t="str">
            <v>Buta Warna</v>
          </cell>
          <cell r="AH2040"/>
          <cell r="AI2040"/>
          <cell r="AJ2040" t="str">
            <v/>
          </cell>
          <cell r="AK2040"/>
          <cell r="AL2040" t="str">
            <v/>
          </cell>
          <cell r="AM2040"/>
          <cell r="AN2040"/>
          <cell r="AO2040" t="str">
            <v/>
          </cell>
          <cell r="AP2040"/>
          <cell r="AQ2040"/>
          <cell r="AR2040" t="str">
            <v>BUTA WARNA</v>
          </cell>
          <cell r="AS2040"/>
        </row>
        <row r="2041">
          <cell r="A2041">
            <v>2038</v>
          </cell>
          <cell r="B2041" t="str">
            <v>3173080905880002</v>
          </cell>
          <cell r="C2041"/>
          <cell r="D2041" t="str">
            <v>Martinus Reno</v>
          </cell>
          <cell r="E2041">
            <v>81243651072</v>
          </cell>
          <cell r="F2041"/>
          <cell r="G2041"/>
          <cell r="H2041" t="str">
            <v>NON STAFF</v>
          </cell>
          <cell r="I2041" t="str">
            <v>IP - SENYIUR</v>
          </cell>
          <cell r="J2041" t="str">
            <v>Training Satui</v>
          </cell>
          <cell r="K2041" t="str">
            <v>Jamal</v>
          </cell>
          <cell r="L2041" t="str">
            <v>240 Hari</v>
          </cell>
          <cell r="M2041" t="str">
            <v>PLAN ONSITE</v>
          </cell>
          <cell r="N2041" t="str">
            <v>HOLD</v>
          </cell>
          <cell r="O2041" t="str">
            <v/>
          </cell>
          <cell r="P2041">
            <v>45534</v>
          </cell>
          <cell r="Q2041" t="str">
            <v>0 Hari</v>
          </cell>
          <cell r="R2041">
            <v>45534</v>
          </cell>
          <cell r="S2041" t="str">
            <v>0 Hari</v>
          </cell>
          <cell r="T2041">
            <v>45534</v>
          </cell>
          <cell r="U2041" t="str">
            <v>0 Hari</v>
          </cell>
          <cell r="V2041"/>
          <cell r="W2041" t="str">
            <v/>
          </cell>
          <cell r="X2041"/>
          <cell r="Y2041" t="str">
            <v/>
          </cell>
          <cell r="Z2041">
            <v>45534</v>
          </cell>
          <cell r="AA2041" t="str">
            <v>11 Hari</v>
          </cell>
          <cell r="AB2041">
            <v>45545</v>
          </cell>
          <cell r="AC2041" t="str">
            <v>ARTHA MEDICAL CENTER</v>
          </cell>
          <cell r="AD2041">
            <v>45555</v>
          </cell>
          <cell r="AE2041" t="str">
            <v>10 Hari</v>
          </cell>
          <cell r="AF2041">
            <v>45554</v>
          </cell>
          <cell r="AG2041" t="str">
            <v>Sp.pd ( LDL, GDP dan TG ), Drg ( caries dentis ), kurang Gamma GT</v>
          </cell>
          <cell r="AH2041" t="str">
            <v>Medium Risk</v>
          </cell>
          <cell r="AI2041"/>
          <cell r="AJ2041" t="str">
            <v/>
          </cell>
          <cell r="AK2041"/>
          <cell r="AL2041" t="str">
            <v/>
          </cell>
          <cell r="AM2041"/>
          <cell r="AN2041"/>
          <cell r="AO2041" t="str">
            <v/>
          </cell>
          <cell r="AP2041" t="str">
            <v>kubar</v>
          </cell>
          <cell r="AQ2041" t="str">
            <v>DONE</v>
          </cell>
          <cell r="AR2041" t="str">
            <v>interview pak jamro (attitude tdk baik)</v>
          </cell>
          <cell r="AS2041"/>
        </row>
        <row r="2042">
          <cell r="A2042">
            <v>2039</v>
          </cell>
          <cell r="B2042" t="str">
            <v>6407073108980001</v>
          </cell>
          <cell r="C2042"/>
          <cell r="D2042" t="str">
            <v>Alexandria Kevin</v>
          </cell>
          <cell r="E2042">
            <v>82243660498</v>
          </cell>
          <cell r="F2042"/>
          <cell r="G2042"/>
          <cell r="H2042" t="str">
            <v>NON STAFF</v>
          </cell>
          <cell r="I2042" t="str">
            <v>IP - SENYIUR</v>
          </cell>
          <cell r="J2042" t="str">
            <v>Training Satui</v>
          </cell>
          <cell r="K2042" t="str">
            <v>Jamal</v>
          </cell>
          <cell r="L2042" t="str">
            <v>12 Hari</v>
          </cell>
          <cell r="M2042" t="str">
            <v>FU MCU</v>
          </cell>
          <cell r="N2042" t="str">
            <v>FAILED</v>
          </cell>
          <cell r="O2042" t="str">
            <v/>
          </cell>
          <cell r="P2042">
            <v>45534</v>
          </cell>
          <cell r="Q2042" t="str">
            <v>0 Hari</v>
          </cell>
          <cell r="R2042">
            <v>45534</v>
          </cell>
          <cell r="S2042" t="str">
            <v>0 Hari</v>
          </cell>
          <cell r="T2042">
            <v>45534</v>
          </cell>
          <cell r="U2042" t="str">
            <v>0 Hari</v>
          </cell>
          <cell r="V2042"/>
          <cell r="W2042" t="str">
            <v/>
          </cell>
          <cell r="X2042"/>
          <cell r="Y2042" t="str">
            <v/>
          </cell>
          <cell r="Z2042">
            <v>45534</v>
          </cell>
          <cell r="AA2042" t="str">
            <v>12 Hari</v>
          </cell>
          <cell r="AB2042">
            <v>45546</v>
          </cell>
          <cell r="AC2042" t="str">
            <v>MANDIRI</v>
          </cell>
          <cell r="AD2042"/>
          <cell r="AE2042" t="str">
            <v>228 Hari</v>
          </cell>
          <cell r="AF2042">
            <v>45563</v>
          </cell>
          <cell r="AG2042" t="str">
            <v>Kurang GAMMA GT</v>
          </cell>
          <cell r="AH2042" t="str">
            <v>Low Risk</v>
          </cell>
          <cell r="AI2042"/>
          <cell r="AJ2042" t="str">
            <v/>
          </cell>
          <cell r="AK2042"/>
          <cell r="AL2042" t="str">
            <v/>
          </cell>
          <cell r="AM2042"/>
          <cell r="AN2042"/>
          <cell r="AO2042" t="str">
            <v/>
          </cell>
          <cell r="AP2042" t="str">
            <v>kubar</v>
          </cell>
          <cell r="AQ2042"/>
          <cell r="AR2042" t="str">
            <v>NO RESPON</v>
          </cell>
          <cell r="AS2042"/>
        </row>
        <row r="2043">
          <cell r="A2043">
            <v>2040</v>
          </cell>
          <cell r="B2043" t="str">
            <v>6101056507000004</v>
          </cell>
          <cell r="C2043"/>
          <cell r="D2043" t="str">
            <v>Rosita</v>
          </cell>
          <cell r="E2043">
            <v>895422903496</v>
          </cell>
          <cell r="F2043" t="str">
            <v>Admin</v>
          </cell>
          <cell r="G2043"/>
          <cell r="H2043" t="str">
            <v>NON STAFF</v>
          </cell>
          <cell r="I2043" t="str">
            <v>IP - TABANG</v>
          </cell>
          <cell r="J2043" t="str">
            <v>HO</v>
          </cell>
          <cell r="K2043" t="str">
            <v>Novi</v>
          </cell>
          <cell r="L2043" t="str">
            <v>26 Hari</v>
          </cell>
          <cell r="M2043" t="str">
            <v>EXISTING</v>
          </cell>
          <cell r="N2043" t="str">
            <v>CLOSE HIRED</v>
          </cell>
          <cell r="O2043" t="str">
            <v/>
          </cell>
          <cell r="P2043">
            <v>45524</v>
          </cell>
          <cell r="Q2043" t="str">
            <v>0 Hari</v>
          </cell>
          <cell r="R2043">
            <v>45524</v>
          </cell>
          <cell r="S2043" t="str">
            <v>0 Hari</v>
          </cell>
          <cell r="T2043">
            <v>45524</v>
          </cell>
          <cell r="U2043" t="str">
            <v>0 Hari</v>
          </cell>
          <cell r="V2043"/>
          <cell r="W2043" t="str">
            <v/>
          </cell>
          <cell r="X2043"/>
          <cell r="Y2043" t="str">
            <v/>
          </cell>
          <cell r="Z2043">
            <v>45524</v>
          </cell>
          <cell r="AA2043" t="str">
            <v>17 Hari</v>
          </cell>
          <cell r="AB2043">
            <v>45541</v>
          </cell>
          <cell r="AC2043" t="str">
            <v>KMC BALIKPAPAN</v>
          </cell>
          <cell r="AD2043">
            <v>45547</v>
          </cell>
          <cell r="AE2043" t="str">
            <v>6 Hari</v>
          </cell>
          <cell r="AF2043">
            <v>45545</v>
          </cell>
          <cell r="AG2043" t="str">
            <v>Drg ( Caries 2 )</v>
          </cell>
          <cell r="AH2043" t="str">
            <v>Low Risk</v>
          </cell>
          <cell r="AI2043">
            <v>45547</v>
          </cell>
          <cell r="AJ2043" t="str">
            <v>227 Hari</v>
          </cell>
          <cell r="AK2043"/>
          <cell r="AL2043" t="str">
            <v/>
          </cell>
          <cell r="AM2043">
            <v>45550</v>
          </cell>
          <cell r="AN2043"/>
          <cell r="AO2043" t="str">
            <v/>
          </cell>
          <cell r="AP2043"/>
          <cell r="AQ2043" t="str">
            <v>DONE</v>
          </cell>
          <cell r="AR2043" t="str">
            <v>PENGATURAN ONSITE</v>
          </cell>
          <cell r="AS2043"/>
        </row>
        <row r="2044">
          <cell r="A2044">
            <v>2041</v>
          </cell>
          <cell r="B2044" t="str">
            <v>6403051004050003</v>
          </cell>
          <cell r="C2044"/>
          <cell r="D2044" t="str">
            <v>Aldy Kurniawan Pratama</v>
          </cell>
          <cell r="E2044">
            <v>81283605576</v>
          </cell>
          <cell r="F2044" t="str">
            <v>Mechanic</v>
          </cell>
          <cell r="G2044"/>
          <cell r="H2044" t="str">
            <v>NON STAFF</v>
          </cell>
          <cell r="I2044" t="str">
            <v>IP - TABANG</v>
          </cell>
          <cell r="J2044" t="str">
            <v>HO</v>
          </cell>
          <cell r="K2044" t="str">
            <v>Novi</v>
          </cell>
          <cell r="L2044" t="str">
            <v>17 Hari</v>
          </cell>
          <cell r="M2044" t="str">
            <v>EXISTING</v>
          </cell>
          <cell r="N2044" t="str">
            <v>CLOSE HIRED</v>
          </cell>
          <cell r="O2044" t="str">
            <v/>
          </cell>
          <cell r="P2044">
            <v>45675</v>
          </cell>
          <cell r="Q2044" t="str">
            <v>0 Hari</v>
          </cell>
          <cell r="R2044">
            <v>45675</v>
          </cell>
          <cell r="S2044" t="str">
            <v>0 Hari</v>
          </cell>
          <cell r="T2044">
            <v>45675</v>
          </cell>
          <cell r="U2044" t="str">
            <v>0 Hari</v>
          </cell>
          <cell r="V2044"/>
          <cell r="W2044" t="str">
            <v/>
          </cell>
          <cell r="X2044"/>
          <cell r="Y2044" t="str">
            <v/>
          </cell>
          <cell r="Z2044">
            <v>45675</v>
          </cell>
          <cell r="AA2044" t="str">
            <v>5 Hari</v>
          </cell>
          <cell r="AB2044">
            <v>45680</v>
          </cell>
          <cell r="AC2044" t="str">
            <v>KMC BALIKPAPAN</v>
          </cell>
          <cell r="AD2044">
            <v>45682</v>
          </cell>
          <cell r="AE2044" t="str">
            <v>2 Hari</v>
          </cell>
          <cell r="AF2044">
            <v>45680</v>
          </cell>
          <cell r="AG2044" t="str">
            <v>Kurang pemeriksaan Alkohol Tes</v>
          </cell>
          <cell r="AH2044" t="str">
            <v>Low Risk</v>
          </cell>
          <cell r="AI2044">
            <v>45692</v>
          </cell>
          <cell r="AJ2044" t="str">
            <v>82 Hari</v>
          </cell>
          <cell r="AK2044"/>
          <cell r="AL2044" t="str">
            <v/>
          </cell>
          <cell r="AM2044">
            <v>45692</v>
          </cell>
          <cell r="AN2044"/>
          <cell r="AO2044" t="str">
            <v/>
          </cell>
          <cell r="AP2044"/>
          <cell r="AQ2044" t="str">
            <v>DONE</v>
          </cell>
          <cell r="AR2044" t="str">
            <v>PENGATURAN ONSITE</v>
          </cell>
          <cell r="AS2044"/>
        </row>
        <row r="2045">
          <cell r="A2045">
            <v>2042</v>
          </cell>
          <cell r="B2045" t="str">
            <v>6402121406050001</v>
          </cell>
          <cell r="C2045"/>
          <cell r="D2045" t="str">
            <v>Rivaldi</v>
          </cell>
          <cell r="E2045">
            <v>85386612801</v>
          </cell>
          <cell r="F2045" t="str">
            <v>Helper Tire</v>
          </cell>
          <cell r="G2045"/>
          <cell r="H2045" t="str">
            <v>NON STAFF</v>
          </cell>
          <cell r="I2045" t="str">
            <v>IP - TABANG</v>
          </cell>
          <cell r="J2045" t="str">
            <v>SITE</v>
          </cell>
          <cell r="K2045" t="str">
            <v>Novi</v>
          </cell>
          <cell r="L2045" t="str">
            <v>3 Hari</v>
          </cell>
          <cell r="M2045" t="str">
            <v>MCU</v>
          </cell>
          <cell r="N2045" t="str">
            <v>FAILED</v>
          </cell>
          <cell r="O2045" t="str">
            <v/>
          </cell>
          <cell r="P2045">
            <v>45534</v>
          </cell>
          <cell r="Q2045" t="str">
            <v>0 Hari</v>
          </cell>
          <cell r="R2045">
            <v>45534</v>
          </cell>
          <cell r="S2045" t="str">
            <v>0 Hari</v>
          </cell>
          <cell r="T2045">
            <v>45534</v>
          </cell>
          <cell r="U2045" t="str">
            <v>0 Hari</v>
          </cell>
          <cell r="V2045"/>
          <cell r="W2045" t="str">
            <v/>
          </cell>
          <cell r="X2045"/>
          <cell r="Y2045" t="str">
            <v/>
          </cell>
          <cell r="Z2045">
            <v>45534</v>
          </cell>
          <cell r="AA2045" t="str">
            <v>3 Hari</v>
          </cell>
          <cell r="AB2045">
            <v>45537</v>
          </cell>
          <cell r="AC2045" t="str">
            <v>KMC BALIKPAPAN</v>
          </cell>
          <cell r="AD2045">
            <v>45540</v>
          </cell>
          <cell r="AE2045" t="str">
            <v>3 Hari</v>
          </cell>
          <cell r="AF2045"/>
          <cell r="AG2045" t="str">
            <v>Unfit ( HbsAg Reaktif )</v>
          </cell>
          <cell r="AH2045" t="str">
            <v>High Risk</v>
          </cell>
          <cell r="AI2045"/>
          <cell r="AJ2045" t="str">
            <v/>
          </cell>
          <cell r="AK2045"/>
          <cell r="AL2045" t="str">
            <v/>
          </cell>
          <cell r="AM2045"/>
          <cell r="AN2045"/>
          <cell r="AO2045" t="str">
            <v/>
          </cell>
          <cell r="AP2045"/>
          <cell r="AQ2045"/>
          <cell r="AR2045" t="str">
            <v>UNFIT</v>
          </cell>
          <cell r="AS2045"/>
        </row>
        <row r="2046">
          <cell r="A2046">
            <v>2043</v>
          </cell>
          <cell r="B2046" t="str">
            <v>1502020709970001</v>
          </cell>
          <cell r="C2046"/>
          <cell r="D2046" t="str">
            <v>Dira Septi Rangga</v>
          </cell>
          <cell r="E2046">
            <v>82282688230</v>
          </cell>
          <cell r="F2046" t="str">
            <v>Group Leader</v>
          </cell>
          <cell r="G2046"/>
          <cell r="H2046" t="str">
            <v>STAFF</v>
          </cell>
          <cell r="I2046" t="str">
            <v>IP - SENYIUR</v>
          </cell>
          <cell r="J2046" t="str">
            <v>HO</v>
          </cell>
          <cell r="K2046" t="str">
            <v>Donna</v>
          </cell>
          <cell r="L2046" t="str">
            <v/>
          </cell>
          <cell r="M2046" t="str">
            <v>MCU</v>
          </cell>
          <cell r="N2046" t="str">
            <v>FAILED</v>
          </cell>
          <cell r="O2046" t="str">
            <v/>
          </cell>
          <cell r="P2046"/>
          <cell r="Q2046" t="str">
            <v/>
          </cell>
          <cell r="R2046"/>
          <cell r="S2046" t="str">
            <v/>
          </cell>
          <cell r="T2046"/>
          <cell r="U2046" t="str">
            <v/>
          </cell>
          <cell r="V2046"/>
          <cell r="W2046" t="str">
            <v/>
          </cell>
          <cell r="X2046"/>
          <cell r="Y2046" t="str">
            <v/>
          </cell>
          <cell r="Z2046"/>
          <cell r="AA2046" t="str">
            <v>45535 Hari</v>
          </cell>
          <cell r="AB2046">
            <v>45535</v>
          </cell>
          <cell r="AC2046" t="str">
            <v>TMC PALEMBANG</v>
          </cell>
          <cell r="AD2046">
            <v>45541</v>
          </cell>
          <cell r="AE2046" t="str">
            <v>6 Hari</v>
          </cell>
          <cell r="AF2046"/>
          <cell r="AG2046" t="str">
            <v>Unfit ( EKG_ complete RBBB )</v>
          </cell>
          <cell r="AH2046" t="str">
            <v>High Risk</v>
          </cell>
          <cell r="AI2046"/>
          <cell r="AJ2046" t="str">
            <v/>
          </cell>
          <cell r="AK2046"/>
          <cell r="AL2046" t="str">
            <v/>
          </cell>
          <cell r="AM2046"/>
          <cell r="AN2046"/>
          <cell r="AO2046" t="str">
            <v/>
          </cell>
          <cell r="AP2046"/>
          <cell r="AQ2046"/>
          <cell r="AR2046" t="str">
            <v>UNFIT</v>
          </cell>
          <cell r="AS2046"/>
        </row>
        <row r="2047">
          <cell r="A2047">
            <v>2044</v>
          </cell>
          <cell r="B2047" t="str">
            <v>6409012707880008</v>
          </cell>
          <cell r="C2047"/>
          <cell r="D2047" t="str">
            <v>Makmur</v>
          </cell>
          <cell r="E2047">
            <v>81348231828</v>
          </cell>
          <cell r="F2047" t="str">
            <v>Operator Double Trailer_SYR</v>
          </cell>
          <cell r="G2047"/>
          <cell r="H2047" t="str">
            <v>NON STAFF</v>
          </cell>
          <cell r="I2047" t="str">
            <v>IP - SENYIUR</v>
          </cell>
          <cell r="J2047" t="str">
            <v>Training Satui</v>
          </cell>
          <cell r="K2047" t="str">
            <v>Jamal</v>
          </cell>
          <cell r="L2047" t="str">
            <v>240 Hari</v>
          </cell>
          <cell r="M2047" t="str">
            <v>WAITING KIMPER</v>
          </cell>
          <cell r="N2047" t="str">
            <v>IN PROCESS</v>
          </cell>
          <cell r="O2047" t="str">
            <v/>
          </cell>
          <cell r="P2047">
            <v>45534</v>
          </cell>
          <cell r="Q2047" t="str">
            <v xml:space="preserve">0 Hari </v>
          </cell>
          <cell r="R2047">
            <v>45534</v>
          </cell>
          <cell r="S2047" t="str">
            <v>0 Hari</v>
          </cell>
          <cell r="T2047">
            <v>45534</v>
          </cell>
          <cell r="U2047" t="str">
            <v>0 Hari</v>
          </cell>
          <cell r="V2047"/>
          <cell r="W2047" t="str">
            <v/>
          </cell>
          <cell r="X2047"/>
          <cell r="Y2047" t="str">
            <v/>
          </cell>
          <cell r="Z2047">
            <v>45534</v>
          </cell>
          <cell r="AA2047" t="str">
            <v>26 Hari</v>
          </cell>
          <cell r="AB2047">
            <v>45560</v>
          </cell>
          <cell r="AC2047" t="str">
            <v>KMC BALIKPAPAN</v>
          </cell>
          <cell r="AD2047">
            <v>45565</v>
          </cell>
          <cell r="AE2047" t="str">
            <v>5 Hari</v>
          </cell>
          <cell r="AF2047"/>
          <cell r="AG2047"/>
          <cell r="AH2047"/>
          <cell r="AI2047">
            <v>45758</v>
          </cell>
          <cell r="AJ2047" t="str">
            <v>16 Hari</v>
          </cell>
          <cell r="AK2047"/>
          <cell r="AL2047" t="str">
            <v/>
          </cell>
          <cell r="AM2047"/>
          <cell r="AN2047"/>
          <cell r="AO2047" t="str">
            <v/>
          </cell>
          <cell r="AP2047" t="str">
            <v>penajam</v>
          </cell>
          <cell r="AQ2047" t="str">
            <v>DONE</v>
          </cell>
          <cell r="AR2047"/>
          <cell r="AS2047"/>
        </row>
        <row r="2048">
          <cell r="A2048">
            <v>2045</v>
          </cell>
          <cell r="B2048" t="str">
            <v>7107032409980001</v>
          </cell>
          <cell r="C2048">
            <v>24122238</v>
          </cell>
          <cell r="D2048" t="str">
            <v>Stiven Jermia Momongan</v>
          </cell>
          <cell r="E2048">
            <v>81243452274</v>
          </cell>
          <cell r="F2048" t="str">
            <v>Operator Single Trailer</v>
          </cell>
          <cell r="G2048"/>
          <cell r="H2048" t="str">
            <v>NON STAFF</v>
          </cell>
          <cell r="I2048" t="str">
            <v>IP - SENYIUR</v>
          </cell>
          <cell r="J2048"/>
          <cell r="K2048" t="str">
            <v>Jamal</v>
          </cell>
          <cell r="L2048" t="str">
            <v>109 Hari</v>
          </cell>
          <cell r="M2048" t="str">
            <v>ORIENTASI</v>
          </cell>
          <cell r="N2048" t="str">
            <v>FAILED</v>
          </cell>
          <cell r="O2048" t="str">
            <v/>
          </cell>
          <cell r="P2048">
            <v>45534</v>
          </cell>
          <cell r="Q2048" t="str">
            <v xml:space="preserve">0 Hari </v>
          </cell>
          <cell r="R2048">
            <v>45534</v>
          </cell>
          <cell r="S2048" t="str">
            <v>0 Hari</v>
          </cell>
          <cell r="T2048">
            <v>45534</v>
          </cell>
          <cell r="U2048" t="str">
            <v>0 Hari</v>
          </cell>
          <cell r="V2048"/>
          <cell r="W2048" t="str">
            <v/>
          </cell>
          <cell r="X2048"/>
          <cell r="Y2048" t="str">
            <v/>
          </cell>
          <cell r="Z2048">
            <v>45534</v>
          </cell>
          <cell r="AA2048" t="str">
            <v>11 Hari</v>
          </cell>
          <cell r="AB2048">
            <v>45545</v>
          </cell>
          <cell r="AC2048" t="str">
            <v>TMC MANADO</v>
          </cell>
          <cell r="AD2048">
            <v>45576</v>
          </cell>
          <cell r="AE2048" t="str">
            <v>31 Hari</v>
          </cell>
          <cell r="AF2048">
            <v>45553</v>
          </cell>
          <cell r="AG2048" t="str">
            <v>GDP masih tingi ( high risk )</v>
          </cell>
          <cell r="AH2048" t="str">
            <v>Low Risk</v>
          </cell>
          <cell r="AI2048">
            <v>45641</v>
          </cell>
          <cell r="AJ2048" t="str">
            <v>1 Hari</v>
          </cell>
          <cell r="AK2048">
            <v>45642</v>
          </cell>
          <cell r="AL2048" t="str">
            <v>2 Hari</v>
          </cell>
          <cell r="AM2048">
            <v>45643</v>
          </cell>
          <cell r="AN2048">
            <v>45644</v>
          </cell>
          <cell r="AO2048" t="str">
            <v>9 Hari</v>
          </cell>
          <cell r="AP2048">
            <v>45653</v>
          </cell>
          <cell r="AQ2048" t="str">
            <v>DONE</v>
          </cell>
          <cell r="AR2048" t="str">
            <v>Onsite tgl 15.12.2024 (Done manifest) / tdk ada di site</v>
          </cell>
          <cell r="AS2048"/>
        </row>
        <row r="2049">
          <cell r="A2049">
            <v>2046</v>
          </cell>
          <cell r="B2049" t="str">
            <v>7318192310970001</v>
          </cell>
          <cell r="C2049"/>
          <cell r="D2049" t="str">
            <v>Stenly Rammang</v>
          </cell>
          <cell r="E2049">
            <v>82217635134</v>
          </cell>
          <cell r="F2049" t="str">
            <v>FTO Single Trailer</v>
          </cell>
          <cell r="G2049"/>
          <cell r="H2049" t="str">
            <v>NON STAFF</v>
          </cell>
          <cell r="I2049" t="str">
            <v>IP - SENYIUR</v>
          </cell>
          <cell r="J2049" t="str">
            <v>HO</v>
          </cell>
          <cell r="K2049" t="str">
            <v>Jamal</v>
          </cell>
          <cell r="L2049" t="str">
            <v>240 Hari</v>
          </cell>
          <cell r="M2049" t="str">
            <v>TRAINING</v>
          </cell>
          <cell r="N2049" t="str">
            <v>IN PROCESS</v>
          </cell>
          <cell r="O2049" t="str">
            <v/>
          </cell>
          <cell r="P2049">
            <v>45534</v>
          </cell>
          <cell r="Q2049" t="str">
            <v xml:space="preserve">0 Hari </v>
          </cell>
          <cell r="R2049">
            <v>45534</v>
          </cell>
          <cell r="S2049" t="str">
            <v>0 Hari</v>
          </cell>
          <cell r="T2049">
            <v>45534</v>
          </cell>
          <cell r="U2049" t="str">
            <v>0 Hari</v>
          </cell>
          <cell r="V2049"/>
          <cell r="W2049" t="str">
            <v/>
          </cell>
          <cell r="X2049"/>
          <cell r="Y2049" t="str">
            <v/>
          </cell>
          <cell r="Z2049">
            <v>45534</v>
          </cell>
          <cell r="AA2049" t="str">
            <v>12 Hari</v>
          </cell>
          <cell r="AB2049">
            <v>45546</v>
          </cell>
          <cell r="AC2049" t="str">
            <v>TMC SANGATTA</v>
          </cell>
          <cell r="AD2049">
            <v>45562</v>
          </cell>
          <cell r="AE2049" t="str">
            <v>16 Hari</v>
          </cell>
          <cell r="AF2049">
            <v>45552</v>
          </cell>
          <cell r="AG2049" t="str">
            <v>Gamma GT masih tinggi</v>
          </cell>
          <cell r="AH2049" t="str">
            <v>Low Risk</v>
          </cell>
          <cell r="AI2049">
            <v>45574</v>
          </cell>
          <cell r="AJ2049" t="str">
            <v>200 Hari</v>
          </cell>
          <cell r="AK2049"/>
          <cell r="AL2049" t="str">
            <v/>
          </cell>
          <cell r="AM2049"/>
          <cell r="AN2049"/>
          <cell r="AO2049" t="str">
            <v/>
          </cell>
          <cell r="AP2049" t="str">
            <v>kutai timur</v>
          </cell>
          <cell r="AQ2049" t="str">
            <v>DONE</v>
          </cell>
          <cell r="AR2049" t="str">
            <v>menunggu jadwal training</v>
          </cell>
          <cell r="AS2049"/>
        </row>
        <row r="2050">
          <cell r="A2050">
            <v>2047</v>
          </cell>
          <cell r="B2050" t="str">
            <v>3215262612800003</v>
          </cell>
          <cell r="C2050"/>
          <cell r="D2050" t="str">
            <v>Janter Sidabutar</v>
          </cell>
          <cell r="E2050">
            <v>82211899910</v>
          </cell>
          <cell r="F2050" t="str">
            <v>Operator Double Trailer_SYR</v>
          </cell>
          <cell r="G2050"/>
          <cell r="H2050" t="str">
            <v>NON STAFF</v>
          </cell>
          <cell r="I2050" t="str">
            <v>IP - SENYIUR</v>
          </cell>
          <cell r="J2050" t="str">
            <v>Training Satui</v>
          </cell>
          <cell r="K2050" t="str">
            <v>Jamal</v>
          </cell>
          <cell r="L2050" t="str">
            <v>13 Hari</v>
          </cell>
          <cell r="M2050" t="str">
            <v>MCU</v>
          </cell>
          <cell r="N2050" t="str">
            <v>FAILED</v>
          </cell>
          <cell r="O2050" t="str">
            <v/>
          </cell>
          <cell r="P2050">
            <v>45534</v>
          </cell>
          <cell r="Q2050" t="str">
            <v xml:space="preserve">0 Hari </v>
          </cell>
          <cell r="R2050">
            <v>45534</v>
          </cell>
          <cell r="S2050" t="str">
            <v>0 Hari</v>
          </cell>
          <cell r="T2050">
            <v>45534</v>
          </cell>
          <cell r="U2050" t="str">
            <v>0 Hari</v>
          </cell>
          <cell r="V2050"/>
          <cell r="W2050" t="str">
            <v/>
          </cell>
          <cell r="X2050"/>
          <cell r="Y2050" t="str">
            <v/>
          </cell>
          <cell r="Z2050">
            <v>45534</v>
          </cell>
          <cell r="AA2050" t="str">
            <v>13 Hari</v>
          </cell>
          <cell r="AB2050">
            <v>45547</v>
          </cell>
          <cell r="AC2050" t="str">
            <v>TMC BEKASI</v>
          </cell>
          <cell r="AD2050">
            <v>45553</v>
          </cell>
          <cell r="AE2050" t="str">
            <v>6 Hari</v>
          </cell>
          <cell r="AF2050"/>
          <cell r="AG2050" t="str">
            <v>Unfit ( HBs Ag Reaktif )</v>
          </cell>
          <cell r="AH2050" t="str">
            <v>High Risk</v>
          </cell>
          <cell r="AI2050"/>
          <cell r="AJ2050" t="str">
            <v/>
          </cell>
          <cell r="AK2050"/>
          <cell r="AL2050" t="str">
            <v/>
          </cell>
          <cell r="AM2050"/>
          <cell r="AN2050"/>
          <cell r="AO2050" t="str">
            <v/>
          </cell>
          <cell r="AP2050"/>
          <cell r="AQ2050"/>
          <cell r="AR2050" t="str">
            <v>UNFIT</v>
          </cell>
          <cell r="AS2050"/>
        </row>
        <row r="2051">
          <cell r="A2051">
            <v>2048</v>
          </cell>
          <cell r="B2051" t="str">
            <v>7316040201960001</v>
          </cell>
          <cell r="C2051"/>
          <cell r="D2051" t="str">
            <v>Rusmin</v>
          </cell>
          <cell r="E2051">
            <v>82156582166</v>
          </cell>
          <cell r="F2051" t="str">
            <v>Group Leader Hauling</v>
          </cell>
          <cell r="G2051"/>
          <cell r="H2051" t="str">
            <v>STAFF</v>
          </cell>
          <cell r="I2051" t="str">
            <v>IP - SENYIUR</v>
          </cell>
          <cell r="J2051" t="str">
            <v>HO</v>
          </cell>
          <cell r="K2051" t="str">
            <v>Donna</v>
          </cell>
          <cell r="L2051" t="str">
            <v/>
          </cell>
          <cell r="M2051" t="str">
            <v>EXISTING</v>
          </cell>
          <cell r="N2051" t="str">
            <v>CLOSE HIRED</v>
          </cell>
          <cell r="O2051" t="str">
            <v/>
          </cell>
          <cell r="P2051"/>
          <cell r="Q2051" t="str">
            <v/>
          </cell>
          <cell r="R2051"/>
          <cell r="S2051" t="str">
            <v/>
          </cell>
          <cell r="T2051"/>
          <cell r="U2051" t="str">
            <v/>
          </cell>
          <cell r="V2051"/>
          <cell r="W2051" t="str">
            <v/>
          </cell>
          <cell r="X2051"/>
          <cell r="Y2051" t="str">
            <v/>
          </cell>
          <cell r="Z2051"/>
          <cell r="AA2051" t="str">
            <v>45535 Hari</v>
          </cell>
          <cell r="AB2051">
            <v>45535</v>
          </cell>
          <cell r="AC2051" t="str">
            <v>TMC BATU SOPANG</v>
          </cell>
          <cell r="AD2051">
            <v>45545</v>
          </cell>
          <cell r="AE2051" t="str">
            <v>10 Hari</v>
          </cell>
          <cell r="AF2051">
            <v>45538</v>
          </cell>
          <cell r="AG2051" t="str">
            <v>Sp.pd ( Cholesterol, As.urat, TG dan LDL )</v>
          </cell>
          <cell r="AH2051" t="str">
            <v>Low Risk</v>
          </cell>
          <cell r="AI2051"/>
          <cell r="AJ2051" t="str">
            <v/>
          </cell>
          <cell r="AK2051"/>
          <cell r="AL2051" t="str">
            <v/>
          </cell>
          <cell r="AM2051"/>
          <cell r="AN2051"/>
          <cell r="AO2051" t="str">
            <v/>
          </cell>
          <cell r="AP2051"/>
          <cell r="AQ2051" t="str">
            <v>DONE</v>
          </cell>
          <cell r="AR2051" t="str">
            <v>PENGATURAN ONSITE</v>
          </cell>
          <cell r="AS2051"/>
        </row>
        <row r="2052">
          <cell r="A2052">
            <v>2049</v>
          </cell>
          <cell r="B2052" t="str">
            <v>6473012805840003</v>
          </cell>
          <cell r="C2052">
            <v>25010031</v>
          </cell>
          <cell r="D2052" t="str">
            <v>Ronal Asbon</v>
          </cell>
          <cell r="E2052">
            <v>85399385424</v>
          </cell>
          <cell r="F2052" t="str">
            <v>Operator Double Trailer_SYR</v>
          </cell>
          <cell r="G2052"/>
          <cell r="H2052" t="str">
            <v>NON STAFF</v>
          </cell>
          <cell r="I2052" t="str">
            <v>IP - SENYIUR</v>
          </cell>
          <cell r="J2052" t="str">
            <v>Training Satui</v>
          </cell>
          <cell r="K2052" t="str">
            <v>Jamal</v>
          </cell>
          <cell r="L2052" t="str">
            <v>240 Hari</v>
          </cell>
          <cell r="M2052" t="str">
            <v>EXISTING</v>
          </cell>
          <cell r="N2052" t="str">
            <v>CLOSE HIRED</v>
          </cell>
          <cell r="O2052" t="str">
            <v/>
          </cell>
          <cell r="P2052">
            <v>45534</v>
          </cell>
          <cell r="Q2052" t="str">
            <v>0 Hari</v>
          </cell>
          <cell r="R2052">
            <v>45534</v>
          </cell>
          <cell r="S2052" t="str">
            <v>0 Hari</v>
          </cell>
          <cell r="T2052">
            <v>45534</v>
          </cell>
          <cell r="U2052" t="str">
            <v>0 Hari</v>
          </cell>
          <cell r="V2052"/>
          <cell r="W2052" t="str">
            <v/>
          </cell>
          <cell r="X2052"/>
          <cell r="Y2052" t="str">
            <v/>
          </cell>
          <cell r="Z2052">
            <v>45534</v>
          </cell>
          <cell r="AA2052" t="str">
            <v>18 Hari</v>
          </cell>
          <cell r="AB2052">
            <v>45552</v>
          </cell>
          <cell r="AC2052" t="str">
            <v>ARTHA MEDICAL CENTER</v>
          </cell>
          <cell r="AD2052">
            <v>45560</v>
          </cell>
          <cell r="AE2052" t="str">
            <v>8 Hari</v>
          </cell>
          <cell r="AF2052">
            <v>45554</v>
          </cell>
          <cell r="AG2052" t="str">
            <v>Sp.pd (LDL ), drg ( caries dentis (, kurang gamma GT</v>
          </cell>
          <cell r="AH2052" t="str">
            <v>Low Risk</v>
          </cell>
          <cell r="AI2052">
            <v>45703</v>
          </cell>
          <cell r="AJ2052" t="str">
            <v>1 Hari</v>
          </cell>
          <cell r="AK2052">
            <v>45704</v>
          </cell>
          <cell r="AL2052" t="str">
            <v>70 Hari</v>
          </cell>
          <cell r="AM2052"/>
          <cell r="AN2052"/>
          <cell r="AO2052" t="str">
            <v/>
          </cell>
          <cell r="AP2052">
            <v>45727</v>
          </cell>
          <cell r="AQ2052" t="str">
            <v>DONE</v>
          </cell>
          <cell r="AR2052" t="str">
            <v>release 6 april 2025</v>
          </cell>
          <cell r="AS2052"/>
        </row>
        <row r="2053">
          <cell r="A2053">
            <v>2050</v>
          </cell>
          <cell r="B2053" t="str">
            <v>3302072310950001</v>
          </cell>
          <cell r="C2053"/>
          <cell r="D2053" t="str">
            <v>Tangkas Aji Saputra</v>
          </cell>
          <cell r="E2053">
            <v>85600777759</v>
          </cell>
          <cell r="F2053" t="str">
            <v>Driver (Truck) R12</v>
          </cell>
          <cell r="G2053"/>
          <cell r="H2053" t="str">
            <v>NON STAFF</v>
          </cell>
          <cell r="I2053" t="str">
            <v>GAM - SANGKULIRANG</v>
          </cell>
          <cell r="J2053" t="str">
            <v>HO</v>
          </cell>
          <cell r="K2053" t="str">
            <v>Jamal</v>
          </cell>
          <cell r="L2053" t="str">
            <v>12 Hari</v>
          </cell>
          <cell r="M2053" t="str">
            <v>FU MCU</v>
          </cell>
          <cell r="N2053" t="str">
            <v>FAILED</v>
          </cell>
          <cell r="O2053" t="str">
            <v>Roda 12</v>
          </cell>
          <cell r="P2053">
            <v>45534</v>
          </cell>
          <cell r="Q2053" t="str">
            <v>0 Hari</v>
          </cell>
          <cell r="R2053">
            <v>45534</v>
          </cell>
          <cell r="S2053" t="str">
            <v>0 Hari</v>
          </cell>
          <cell r="T2053">
            <v>45534</v>
          </cell>
          <cell r="U2053" t="str">
            <v>0 Hari</v>
          </cell>
          <cell r="V2053"/>
          <cell r="W2053" t="str">
            <v/>
          </cell>
          <cell r="X2053"/>
          <cell r="Y2053" t="str">
            <v/>
          </cell>
          <cell r="Z2053">
            <v>45534</v>
          </cell>
          <cell r="AA2053" t="str">
            <v>12 Hari</v>
          </cell>
          <cell r="AB2053">
            <v>45546</v>
          </cell>
          <cell r="AC2053" t="str">
            <v>TMC SEMARANG</v>
          </cell>
          <cell r="AD2053"/>
          <cell r="AE2053" t="str">
            <v>228 Hari</v>
          </cell>
          <cell r="AF2053">
            <v>45605</v>
          </cell>
          <cell r="AG2053" t="str">
            <v>FU:
1. dr. Sp Penyakit Dalam ( Ditemukan Hemoglobin: 17,6 g/dL)
2. dr. Umum ( Lakukan Vaksin Hepatitis B)
Kurang Pemeriksaan 
1. TPHA
2. HIV
3. Sputum BTA
UNFIT TEMPORARY TPHA POSITIF</v>
          </cell>
          <cell r="AH2053" t="str">
            <v>Low Risk</v>
          </cell>
          <cell r="AI2053">
            <v>45573</v>
          </cell>
          <cell r="AJ2053" t="str">
            <v>201 Hari</v>
          </cell>
          <cell r="AK2053"/>
          <cell r="AL2053" t="str">
            <v/>
          </cell>
          <cell r="AM2053"/>
          <cell r="AN2053"/>
          <cell r="AO2053" t="str">
            <v/>
          </cell>
          <cell r="AP2053" t="str">
            <v>banyumas</v>
          </cell>
          <cell r="AQ2053" t="str">
            <v>DONE</v>
          </cell>
          <cell r="AR2053" t="str">
            <v>UNFIT TEMPORARY TPHA +</v>
          </cell>
          <cell r="AS2053"/>
        </row>
        <row r="2054">
          <cell r="A2054">
            <v>2051</v>
          </cell>
          <cell r="B2054" t="str">
            <v>7315012510930001</v>
          </cell>
          <cell r="C2054"/>
          <cell r="D2054" t="str">
            <v>Untung Prayogi</v>
          </cell>
          <cell r="E2054">
            <v>85298678903</v>
          </cell>
          <cell r="F2054" t="str">
            <v>Operator Double Trailer_SYR</v>
          </cell>
          <cell r="G2054"/>
          <cell r="H2054" t="str">
            <v>NON STAFF</v>
          </cell>
          <cell r="I2054" t="str">
            <v>IP - SENYIUR</v>
          </cell>
          <cell r="J2054" t="str">
            <v>SITE</v>
          </cell>
          <cell r="K2054" t="str">
            <v>Jamal</v>
          </cell>
          <cell r="L2054" t="str">
            <v>7 Hari</v>
          </cell>
          <cell r="M2054" t="str">
            <v>FAIL GROUND TEST</v>
          </cell>
          <cell r="N2054" t="str">
            <v>FAILED</v>
          </cell>
          <cell r="O2054" t="str">
            <v/>
          </cell>
          <cell r="P2054">
            <v>45534</v>
          </cell>
          <cell r="Q2054" t="str">
            <v>0 Hari</v>
          </cell>
          <cell r="R2054">
            <v>45534</v>
          </cell>
          <cell r="S2054" t="str">
            <v>0 Hari</v>
          </cell>
          <cell r="T2054">
            <v>45534</v>
          </cell>
          <cell r="U2054" t="str">
            <v>0 Hari</v>
          </cell>
          <cell r="V2054"/>
          <cell r="W2054" t="str">
            <v/>
          </cell>
          <cell r="X2054"/>
          <cell r="Y2054" t="str">
            <v/>
          </cell>
          <cell r="Z2054">
            <v>45534</v>
          </cell>
          <cell r="AA2054" t="str">
            <v>7 Hari</v>
          </cell>
          <cell r="AB2054">
            <v>45541</v>
          </cell>
          <cell r="AC2054" t="str">
            <v>KMC BALIKPAPAN</v>
          </cell>
          <cell r="AD2054">
            <v>45566</v>
          </cell>
          <cell r="AE2054" t="str">
            <v>25 Hari</v>
          </cell>
          <cell r="AF2054">
            <v>45545</v>
          </cell>
          <cell r="AG2054" t="str">
            <v>Sp.m ( pheterigyum  os grd 1 )</v>
          </cell>
          <cell r="AH2054" t="str">
            <v>Low Risk</v>
          </cell>
          <cell r="AI2054">
            <v>45573</v>
          </cell>
          <cell r="AJ2054" t="str">
            <v>1 Hari</v>
          </cell>
          <cell r="AK2054">
            <v>45574</v>
          </cell>
          <cell r="AL2054" t="str">
            <v>200 Hari</v>
          </cell>
          <cell r="AM2054"/>
          <cell r="AN2054"/>
          <cell r="AO2054" t="str">
            <v/>
          </cell>
          <cell r="AP2054"/>
          <cell r="AQ2054" t="str">
            <v>DONE</v>
          </cell>
          <cell r="AR2054" t="str">
            <v>gagal tes disite</v>
          </cell>
          <cell r="AS2054"/>
        </row>
        <row r="2055">
          <cell r="A2055">
            <v>2052</v>
          </cell>
          <cell r="B2055" t="str">
            <v>6309040311910001</v>
          </cell>
          <cell r="C2055">
            <v>24091390</v>
          </cell>
          <cell r="D2055" t="str">
            <v>Subhan</v>
          </cell>
          <cell r="E2055">
            <v>85752254435</v>
          </cell>
          <cell r="F2055" t="str">
            <v>Operator HD XCMG 130T</v>
          </cell>
          <cell r="G2055"/>
          <cell r="H2055" t="str">
            <v>NON STAFF</v>
          </cell>
          <cell r="I2055" t="str">
            <v>IP - TABANG</v>
          </cell>
          <cell r="J2055" t="str">
            <v>HO</v>
          </cell>
          <cell r="K2055" t="str">
            <v>Jamal</v>
          </cell>
          <cell r="L2055" t="str">
            <v>50 Hari</v>
          </cell>
          <cell r="M2055" t="str">
            <v>RESIGN</v>
          </cell>
          <cell r="N2055" t="str">
            <v>FAILED</v>
          </cell>
          <cell r="O2055" t="str">
            <v>130 Ton</v>
          </cell>
          <cell r="P2055">
            <v>45490</v>
          </cell>
          <cell r="Q2055" t="str">
            <v>0 Hari</v>
          </cell>
          <cell r="R2055">
            <v>45490</v>
          </cell>
          <cell r="S2055" t="str">
            <v>0 Hari</v>
          </cell>
          <cell r="T2055">
            <v>45490</v>
          </cell>
          <cell r="U2055" t="str">
            <v>2 Hari</v>
          </cell>
          <cell r="V2055"/>
          <cell r="W2055" t="str">
            <v/>
          </cell>
          <cell r="X2055"/>
          <cell r="Y2055" t="str">
            <v/>
          </cell>
          <cell r="Z2055">
            <v>45492</v>
          </cell>
          <cell r="AA2055" t="str">
            <v>10 Hari</v>
          </cell>
          <cell r="AB2055">
            <v>45502</v>
          </cell>
          <cell r="AC2055"/>
          <cell r="AD2055">
            <v>45509</v>
          </cell>
          <cell r="AE2055" t="str">
            <v>7 Hari</v>
          </cell>
          <cell r="AF2055"/>
          <cell r="AG2055"/>
          <cell r="AH2055"/>
          <cell r="AI2055">
            <v>45537</v>
          </cell>
          <cell r="AJ2055" t="str">
            <v>1 Hari</v>
          </cell>
          <cell r="AK2055">
            <v>45538</v>
          </cell>
          <cell r="AL2055" t="str">
            <v>2 Hari</v>
          </cell>
          <cell r="AM2055">
            <v>45540</v>
          </cell>
          <cell r="AN2055">
            <v>45540</v>
          </cell>
          <cell r="AO2055" t="str">
            <v>234 Hari</v>
          </cell>
          <cell r="AP2055"/>
          <cell r="AQ2055" t="str">
            <v>DONE</v>
          </cell>
          <cell r="AR2055" t="str">
            <v>DATA BY ERP</v>
          </cell>
          <cell r="AS2055"/>
        </row>
        <row r="2056">
          <cell r="A2056">
            <v>2053</v>
          </cell>
          <cell r="B2056" t="str">
            <v>6472053012020003</v>
          </cell>
          <cell r="C2056"/>
          <cell r="D2056" t="str">
            <v>Dicky Sendiyawan</v>
          </cell>
          <cell r="E2056">
            <v>81260560188</v>
          </cell>
          <cell r="F2056" t="str">
            <v>MCC</v>
          </cell>
          <cell r="G2056"/>
          <cell r="H2056" t="str">
            <v>NON STAFF</v>
          </cell>
          <cell r="I2056" t="str">
            <v>IP - SENYIUR</v>
          </cell>
          <cell r="J2056" t="str">
            <v>HO</v>
          </cell>
          <cell r="K2056"/>
          <cell r="L2056" t="str">
            <v/>
          </cell>
          <cell r="M2056" t="str">
            <v>PLAN ONSITE</v>
          </cell>
          <cell r="N2056" t="str">
            <v>IN PROCESS</v>
          </cell>
          <cell r="O2056" t="str">
            <v/>
          </cell>
          <cell r="P2056"/>
          <cell r="Q2056" t="str">
            <v/>
          </cell>
          <cell r="R2056"/>
          <cell r="S2056" t="str">
            <v/>
          </cell>
          <cell r="T2056"/>
          <cell r="U2056" t="str">
            <v/>
          </cell>
          <cell r="V2056"/>
          <cell r="W2056" t="str">
            <v/>
          </cell>
          <cell r="X2056"/>
          <cell r="Y2056" t="str">
            <v/>
          </cell>
          <cell r="Z2056"/>
          <cell r="AA2056" t="str">
            <v>45538 Hari</v>
          </cell>
          <cell r="AB2056">
            <v>45538</v>
          </cell>
          <cell r="AC2056" t="str">
            <v>KMC BALIKPAPAN</v>
          </cell>
          <cell r="AD2056">
            <v>45540</v>
          </cell>
          <cell r="AE2056" t="str">
            <v>2 Hari</v>
          </cell>
          <cell r="AF2056"/>
          <cell r="AG2056"/>
          <cell r="AH2056"/>
          <cell r="AI2056"/>
          <cell r="AJ2056" t="str">
            <v/>
          </cell>
          <cell r="AK2056"/>
          <cell r="AL2056" t="str">
            <v/>
          </cell>
          <cell r="AM2056"/>
          <cell r="AN2056"/>
          <cell r="AO2056" t="str">
            <v/>
          </cell>
          <cell r="AP2056"/>
          <cell r="AQ2056" t="str">
            <v>DONE</v>
          </cell>
          <cell r="AR2056" t="str">
            <v>PENGATURAN ONSITE</v>
          </cell>
          <cell r="AS2056"/>
        </row>
        <row r="2057">
          <cell r="A2057">
            <v>2054</v>
          </cell>
          <cell r="B2057" t="str">
            <v>6402071304930002</v>
          </cell>
          <cell r="C2057"/>
          <cell r="D2057" t="str">
            <v>Deri Endriyan</v>
          </cell>
          <cell r="E2057">
            <v>85246108837</v>
          </cell>
          <cell r="F2057" t="str">
            <v>Driver (Truck) R12</v>
          </cell>
          <cell r="G2057"/>
          <cell r="H2057" t="str">
            <v>NON STAFF</v>
          </cell>
          <cell r="I2057" t="str">
            <v>GAM - SANGKULIRANG</v>
          </cell>
          <cell r="J2057" t="str">
            <v>HO</v>
          </cell>
          <cell r="K2057" t="str">
            <v>Arya</v>
          </cell>
          <cell r="L2057" t="str">
            <v>31 Hari</v>
          </cell>
          <cell r="M2057" t="str">
            <v>RESIGN</v>
          </cell>
          <cell r="N2057" t="str">
            <v>FAILED</v>
          </cell>
          <cell r="O2057" t="str">
            <v>Roda 12</v>
          </cell>
          <cell r="P2057">
            <v>45535</v>
          </cell>
          <cell r="Q2057" t="str">
            <v>3 Hari</v>
          </cell>
          <cell r="R2057">
            <v>45538</v>
          </cell>
          <cell r="S2057" t="str">
            <v>1 Hari</v>
          </cell>
          <cell r="T2057">
            <v>45539</v>
          </cell>
          <cell r="U2057" t="str">
            <v>2 Hari</v>
          </cell>
          <cell r="V2057"/>
          <cell r="W2057" t="str">
            <v/>
          </cell>
          <cell r="X2057"/>
          <cell r="Y2057" t="str">
            <v/>
          </cell>
          <cell r="Z2057">
            <v>45541</v>
          </cell>
          <cell r="AA2057" t="str">
            <v>5 Hari</v>
          </cell>
          <cell r="AB2057">
            <v>45546</v>
          </cell>
          <cell r="AC2057" t="str">
            <v>KMC BALIKPAPAN</v>
          </cell>
          <cell r="AD2057">
            <v>45557</v>
          </cell>
          <cell r="AE2057" t="str">
            <v>11 Hari</v>
          </cell>
          <cell r="AF2057">
            <v>45548</v>
          </cell>
          <cell r="AG2057" t="str">
            <v>FU ULANG
LEUKOSIT MASIH TINGGI</v>
          </cell>
          <cell r="AH2057" t="str">
            <v>Medium Risk</v>
          </cell>
          <cell r="AI2057">
            <v>45562</v>
          </cell>
          <cell r="AJ2057" t="str">
            <v>4 Hari</v>
          </cell>
          <cell r="AK2057">
            <v>45566</v>
          </cell>
          <cell r="AL2057" t="str">
            <v>7 Hari</v>
          </cell>
          <cell r="AM2057">
            <v>45566</v>
          </cell>
          <cell r="AN2057">
            <v>45573</v>
          </cell>
          <cell r="AO2057" t="str">
            <v>7 Hari</v>
          </cell>
          <cell r="AP2057">
            <v>45580</v>
          </cell>
          <cell r="AQ2057" t="str">
            <v>DONE</v>
          </cell>
          <cell r="AR2057" t="str">
            <v>Existing</v>
          </cell>
          <cell r="AS2057"/>
        </row>
        <row r="2058">
          <cell r="A2058">
            <v>2055</v>
          </cell>
          <cell r="B2058" t="str">
            <v>6402060403850007</v>
          </cell>
          <cell r="C2058"/>
          <cell r="D2058" t="str">
            <v>Husin Pujiantoro</v>
          </cell>
          <cell r="E2058">
            <v>82254404813</v>
          </cell>
          <cell r="F2058" t="str">
            <v>Driver (Truck) R10</v>
          </cell>
          <cell r="G2058"/>
          <cell r="H2058" t="str">
            <v>NON STAFF</v>
          </cell>
          <cell r="I2058" t="str">
            <v>GAM - SANGKULIRANG</v>
          </cell>
          <cell r="J2058" t="str">
            <v>HO</v>
          </cell>
          <cell r="K2058" t="str">
            <v>Arya</v>
          </cell>
          <cell r="L2058" t="str">
            <v>4 Hari</v>
          </cell>
          <cell r="M2058" t="str">
            <v>TEST TEORI</v>
          </cell>
          <cell r="N2058" t="str">
            <v>FAILED</v>
          </cell>
          <cell r="O2058" t="str">
            <v>Roda 10</v>
          </cell>
          <cell r="P2058">
            <v>45535</v>
          </cell>
          <cell r="Q2058" t="str">
            <v>3 Hari</v>
          </cell>
          <cell r="R2058">
            <v>45538</v>
          </cell>
          <cell r="S2058" t="str">
            <v>1 Hari</v>
          </cell>
          <cell r="T2058">
            <v>45539</v>
          </cell>
          <cell r="U2058" t="str">
            <v>235 Hari</v>
          </cell>
          <cell r="V2058"/>
          <cell r="W2058" t="str">
            <v/>
          </cell>
          <cell r="X2058"/>
          <cell r="Y2058" t="str">
            <v/>
          </cell>
          <cell r="Z2058"/>
          <cell r="AA2058" t="str">
            <v/>
          </cell>
          <cell r="AB2058"/>
          <cell r="AC2058"/>
          <cell r="AD2058"/>
          <cell r="AE2058" t="str">
            <v/>
          </cell>
          <cell r="AF2058"/>
          <cell r="AG2058"/>
          <cell r="AH2058"/>
          <cell r="AI2058"/>
          <cell r="AJ2058" t="str">
            <v/>
          </cell>
          <cell r="AK2058"/>
          <cell r="AL2058" t="str">
            <v/>
          </cell>
          <cell r="AM2058"/>
          <cell r="AN2058"/>
          <cell r="AO2058" t="str">
            <v/>
          </cell>
          <cell r="AP2058"/>
          <cell r="AQ2058"/>
          <cell r="AR2058" t="str">
            <v>TIDAK HADIR</v>
          </cell>
          <cell r="AS2058"/>
        </row>
        <row r="2059">
          <cell r="A2059">
            <v>2056</v>
          </cell>
          <cell r="B2059" t="str">
            <v>6402161604960001</v>
          </cell>
          <cell r="C2059"/>
          <cell r="D2059" t="str">
            <v>Pratama Apriansyah</v>
          </cell>
          <cell r="E2059">
            <v>81522689946</v>
          </cell>
          <cell r="F2059" t="str">
            <v>Driver (Truck) R10</v>
          </cell>
          <cell r="G2059"/>
          <cell r="H2059" t="str">
            <v>NON STAFF</v>
          </cell>
          <cell r="I2059" t="str">
            <v>GAM - SANGKULIRANG</v>
          </cell>
          <cell r="J2059" t="str">
            <v>HO</v>
          </cell>
          <cell r="K2059" t="str">
            <v>Arya</v>
          </cell>
          <cell r="L2059" t="str">
            <v>4 Hari</v>
          </cell>
          <cell r="M2059" t="str">
            <v>FAIL GROUND TEST</v>
          </cell>
          <cell r="N2059" t="str">
            <v>FAILED</v>
          </cell>
          <cell r="O2059" t="str">
            <v>Roda 10</v>
          </cell>
          <cell r="P2059">
            <v>45535</v>
          </cell>
          <cell r="Q2059" t="str">
            <v>3 Hari</v>
          </cell>
          <cell r="R2059">
            <v>45538</v>
          </cell>
          <cell r="S2059" t="str">
            <v>1 Hari</v>
          </cell>
          <cell r="T2059">
            <v>45539</v>
          </cell>
          <cell r="U2059" t="str">
            <v>235 Hari</v>
          </cell>
          <cell r="V2059"/>
          <cell r="W2059" t="str">
            <v/>
          </cell>
          <cell r="X2059"/>
          <cell r="Y2059" t="str">
            <v/>
          </cell>
          <cell r="Z2059"/>
          <cell r="AA2059" t="str">
            <v>45630 Hari</v>
          </cell>
          <cell r="AB2059">
            <v>45630</v>
          </cell>
          <cell r="AC2059" t="str">
            <v>KMC BALIKPAPAN</v>
          </cell>
          <cell r="AD2059">
            <v>45638</v>
          </cell>
          <cell r="AE2059" t="str">
            <v>8 Hari</v>
          </cell>
          <cell r="AF2059">
            <v>45633</v>
          </cell>
          <cell r="AG2059" t="str">
            <v>Vaksin Hepatitis B</v>
          </cell>
          <cell r="AH2059" t="str">
            <v>Low Risk</v>
          </cell>
          <cell r="AI2059">
            <v>45639</v>
          </cell>
          <cell r="AJ2059" t="str">
            <v>135 Hari</v>
          </cell>
          <cell r="AK2059"/>
          <cell r="AL2059" t="str">
            <v/>
          </cell>
          <cell r="AM2059"/>
          <cell r="AN2059"/>
          <cell r="AO2059" t="str">
            <v/>
          </cell>
          <cell r="AP2059"/>
          <cell r="AQ2059" t="str">
            <v>DONE</v>
          </cell>
          <cell r="AR2059" t="str">
            <v>PENGATURAN ONSITE</v>
          </cell>
          <cell r="AS2059"/>
        </row>
        <row r="2060">
          <cell r="A2060">
            <v>2057</v>
          </cell>
          <cell r="B2060" t="str">
            <v>6471012705970001</v>
          </cell>
          <cell r="C2060"/>
          <cell r="D2060" t="str">
            <v xml:space="preserve">Muhammad Zahirul Fikri        </v>
          </cell>
          <cell r="E2060">
            <v>82354490731</v>
          </cell>
          <cell r="F2060" t="str">
            <v>Mechanic</v>
          </cell>
          <cell r="G2060"/>
          <cell r="H2060" t="str">
            <v>NON STAFF</v>
          </cell>
          <cell r="I2060" t="str">
            <v>IP - TABANG</v>
          </cell>
          <cell r="J2060" t="str">
            <v>HO</v>
          </cell>
          <cell r="K2060" t="str">
            <v>Novi</v>
          </cell>
          <cell r="L2060" t="str">
            <v>0 Hari</v>
          </cell>
          <cell r="M2060" t="str">
            <v>OFFERING LETTER</v>
          </cell>
          <cell r="N2060" t="str">
            <v>FAILED</v>
          </cell>
          <cell r="O2060" t="str">
            <v>G3</v>
          </cell>
          <cell r="P2060">
            <v>45535</v>
          </cell>
          <cell r="Q2060" t="str">
            <v>0 Hari</v>
          </cell>
          <cell r="R2060">
            <v>45535</v>
          </cell>
          <cell r="S2060" t="str">
            <v>0 Hari</v>
          </cell>
          <cell r="T2060">
            <v>45535</v>
          </cell>
          <cell r="U2060" t="str">
            <v>0 Hari</v>
          </cell>
          <cell r="V2060"/>
          <cell r="W2060" t="str">
            <v/>
          </cell>
          <cell r="X2060"/>
          <cell r="Y2060" t="str">
            <v/>
          </cell>
          <cell r="Z2060">
            <v>45535</v>
          </cell>
          <cell r="AA2060" t="str">
            <v/>
          </cell>
          <cell r="AB2060"/>
          <cell r="AC2060"/>
          <cell r="AD2060"/>
          <cell r="AE2060" t="str">
            <v/>
          </cell>
          <cell r="AF2060"/>
          <cell r="AG2060"/>
          <cell r="AH2060"/>
          <cell r="AI2060"/>
          <cell r="AJ2060" t="str">
            <v/>
          </cell>
          <cell r="AK2060"/>
          <cell r="AL2060" t="str">
            <v/>
          </cell>
          <cell r="AM2060"/>
          <cell r="AN2060"/>
          <cell r="AO2060" t="str">
            <v/>
          </cell>
          <cell r="AP2060"/>
          <cell r="AQ2060"/>
          <cell r="AR2060"/>
          <cell r="AS2060"/>
        </row>
        <row r="2061">
          <cell r="A2061">
            <v>2058</v>
          </cell>
          <cell r="B2061" t="str">
            <v>1803161211810003</v>
          </cell>
          <cell r="C2061"/>
          <cell r="D2061" t="str">
            <v>Teguh Susilo</v>
          </cell>
          <cell r="E2061">
            <v>82311164500</v>
          </cell>
          <cell r="F2061" t="str">
            <v>Operator Single Trailer</v>
          </cell>
          <cell r="G2061"/>
          <cell r="H2061" t="str">
            <v>NON STAFF</v>
          </cell>
          <cell r="I2061" t="str">
            <v>IP - SENYIUR</v>
          </cell>
          <cell r="J2061" t="str">
            <v>SITE</v>
          </cell>
          <cell r="K2061" t="str">
            <v>Jamal</v>
          </cell>
          <cell r="L2061" t="str">
            <v>239 Hari</v>
          </cell>
          <cell r="M2061" t="str">
            <v>OFFERING LETTER</v>
          </cell>
          <cell r="N2061" t="str">
            <v>HOLD</v>
          </cell>
          <cell r="O2061" t="str">
            <v/>
          </cell>
          <cell r="P2061">
            <v>45535</v>
          </cell>
          <cell r="Q2061" t="str">
            <v>0 Hari</v>
          </cell>
          <cell r="R2061">
            <v>45535</v>
          </cell>
          <cell r="S2061" t="str">
            <v>0 Hari</v>
          </cell>
          <cell r="T2061">
            <v>45535</v>
          </cell>
          <cell r="U2061" t="str">
            <v>0 Hari</v>
          </cell>
          <cell r="V2061"/>
          <cell r="W2061" t="str">
            <v/>
          </cell>
          <cell r="X2061"/>
          <cell r="Y2061" t="str">
            <v/>
          </cell>
          <cell r="Z2061">
            <v>45535</v>
          </cell>
          <cell r="AA2061" t="str">
            <v/>
          </cell>
          <cell r="AB2061"/>
          <cell r="AC2061"/>
          <cell r="AD2061"/>
          <cell r="AE2061" t="str">
            <v/>
          </cell>
          <cell r="AF2061"/>
          <cell r="AG2061"/>
          <cell r="AH2061"/>
          <cell r="AI2061"/>
          <cell r="AJ2061" t="str">
            <v/>
          </cell>
          <cell r="AK2061"/>
          <cell r="AL2061" t="str">
            <v/>
          </cell>
          <cell r="AM2061"/>
          <cell r="AN2061"/>
          <cell r="AO2061" t="str">
            <v/>
          </cell>
          <cell r="AP2061"/>
          <cell r="AQ2061"/>
          <cell r="AR2061" t="str">
            <v>wait fb ol (by riandisa) / tdk ada fb ol</v>
          </cell>
          <cell r="AS2061"/>
        </row>
        <row r="2062">
          <cell r="A2062">
            <v>2059</v>
          </cell>
          <cell r="B2062" t="str">
            <v>6472021510980002</v>
          </cell>
          <cell r="C2062"/>
          <cell r="D2062" t="str">
            <v>Alvin Rista Prianata</v>
          </cell>
          <cell r="E2062">
            <v>85388280802</v>
          </cell>
          <cell r="F2062" t="str">
            <v>Checker</v>
          </cell>
          <cell r="G2062"/>
          <cell r="H2062" t="str">
            <v>NON STAFF</v>
          </cell>
          <cell r="I2062" t="str">
            <v>IP - SENYIUR</v>
          </cell>
          <cell r="J2062" t="str">
            <v>HO</v>
          </cell>
          <cell r="K2062"/>
          <cell r="L2062" t="str">
            <v>239 Hari</v>
          </cell>
          <cell r="M2062" t="str">
            <v>PLAN ONSITE</v>
          </cell>
          <cell r="N2062" t="str">
            <v>IN PROCESS</v>
          </cell>
          <cell r="O2062" t="str">
            <v/>
          </cell>
          <cell r="P2062">
            <v>45535</v>
          </cell>
          <cell r="Q2062" t="str">
            <v>0 Hari</v>
          </cell>
          <cell r="R2062">
            <v>45535</v>
          </cell>
          <cell r="S2062" t="str">
            <v>0 Hari</v>
          </cell>
          <cell r="T2062">
            <v>45535</v>
          </cell>
          <cell r="U2062" t="str">
            <v>0 Hari</v>
          </cell>
          <cell r="V2062"/>
          <cell r="W2062" t="str">
            <v/>
          </cell>
          <cell r="X2062"/>
          <cell r="Y2062" t="str">
            <v/>
          </cell>
          <cell r="Z2062">
            <v>45535</v>
          </cell>
          <cell r="AA2062" t="str">
            <v>2 Hari</v>
          </cell>
          <cell r="AB2062">
            <v>45537</v>
          </cell>
          <cell r="AC2062" t="str">
            <v>KMC BALIKPAPAN</v>
          </cell>
          <cell r="AD2062">
            <v>45540</v>
          </cell>
          <cell r="AE2062" t="str">
            <v>3 Hari</v>
          </cell>
          <cell r="AF2062"/>
          <cell r="AG2062"/>
          <cell r="AH2062"/>
          <cell r="AI2062"/>
          <cell r="AJ2062" t="str">
            <v/>
          </cell>
          <cell r="AK2062"/>
          <cell r="AL2062" t="str">
            <v/>
          </cell>
          <cell r="AM2062"/>
          <cell r="AN2062"/>
          <cell r="AO2062" t="str">
            <v/>
          </cell>
          <cell r="AP2062"/>
          <cell r="AQ2062" t="str">
            <v>DONE</v>
          </cell>
          <cell r="AR2062" t="str">
            <v>PENGATURAN ONSITE</v>
          </cell>
          <cell r="AS2062"/>
        </row>
        <row r="2063">
          <cell r="A2063">
            <v>2060</v>
          </cell>
          <cell r="B2063" t="str">
            <v>6402101801020002</v>
          </cell>
          <cell r="C2063"/>
          <cell r="D2063" t="str">
            <v>Muhammad Fikri Arian</v>
          </cell>
          <cell r="E2063">
            <v>81258185828</v>
          </cell>
          <cell r="F2063" t="str">
            <v>Checker</v>
          </cell>
          <cell r="G2063"/>
          <cell r="H2063" t="str">
            <v>NON STAFF</v>
          </cell>
          <cell r="I2063" t="str">
            <v>IP - SENYIUR</v>
          </cell>
          <cell r="J2063" t="str">
            <v>HO</v>
          </cell>
          <cell r="K2063"/>
          <cell r="L2063" t="str">
            <v>2 Hari</v>
          </cell>
          <cell r="M2063" t="str">
            <v>MCU</v>
          </cell>
          <cell r="N2063" t="str">
            <v>FAILED</v>
          </cell>
          <cell r="O2063" t="str">
            <v/>
          </cell>
          <cell r="P2063">
            <v>45535</v>
          </cell>
          <cell r="Q2063" t="str">
            <v>0 Hari</v>
          </cell>
          <cell r="R2063">
            <v>45535</v>
          </cell>
          <cell r="S2063" t="str">
            <v>0 Hari</v>
          </cell>
          <cell r="T2063">
            <v>45535</v>
          </cell>
          <cell r="U2063" t="str">
            <v>0 Hari</v>
          </cell>
          <cell r="V2063"/>
          <cell r="W2063" t="str">
            <v/>
          </cell>
          <cell r="X2063"/>
          <cell r="Y2063" t="str">
            <v/>
          </cell>
          <cell r="Z2063">
            <v>45535</v>
          </cell>
          <cell r="AA2063" t="str">
            <v>2 Hari</v>
          </cell>
          <cell r="AB2063">
            <v>45537</v>
          </cell>
          <cell r="AC2063" t="str">
            <v>KMC BALIKPAPAN</v>
          </cell>
          <cell r="AD2063"/>
          <cell r="AE2063" t="str">
            <v>237 Hari</v>
          </cell>
          <cell r="AF2063"/>
          <cell r="AG2063"/>
          <cell r="AH2063"/>
          <cell r="AI2063"/>
          <cell r="AJ2063" t="str">
            <v/>
          </cell>
          <cell r="AK2063"/>
          <cell r="AL2063" t="str">
            <v/>
          </cell>
          <cell r="AM2063"/>
          <cell r="AN2063"/>
          <cell r="AO2063" t="str">
            <v/>
          </cell>
          <cell r="AP2063"/>
          <cell r="AQ2063"/>
          <cell r="AR2063" t="str">
            <v>MENGUNDURKAN DIRI</v>
          </cell>
          <cell r="AS2063"/>
        </row>
        <row r="2064">
          <cell r="A2064">
            <v>2061</v>
          </cell>
          <cell r="B2064" t="str">
            <v>1805273107990003</v>
          </cell>
          <cell r="C2064"/>
          <cell r="D2064" t="str">
            <v>Advin Rikta Andrian</v>
          </cell>
          <cell r="E2064">
            <v>82178030935</v>
          </cell>
          <cell r="F2064" t="str">
            <v>Group Leader Hauling</v>
          </cell>
          <cell r="G2064"/>
          <cell r="H2064" t="str">
            <v>STAFF</v>
          </cell>
          <cell r="I2064" t="str">
            <v>IP - SENYIUR</v>
          </cell>
          <cell r="J2064" t="str">
            <v>HO</v>
          </cell>
          <cell r="K2064" t="str">
            <v>Sasi</v>
          </cell>
          <cell r="L2064" t="str">
            <v/>
          </cell>
          <cell r="M2064" t="str">
            <v>PLAN ONSITE</v>
          </cell>
          <cell r="N2064" t="str">
            <v>CLOSE HIRED</v>
          </cell>
          <cell r="O2064" t="str">
            <v/>
          </cell>
          <cell r="P2064"/>
          <cell r="Q2064" t="str">
            <v/>
          </cell>
          <cell r="R2064"/>
          <cell r="S2064" t="str">
            <v/>
          </cell>
          <cell r="T2064"/>
          <cell r="U2064" t="str">
            <v/>
          </cell>
          <cell r="V2064"/>
          <cell r="W2064" t="str">
            <v/>
          </cell>
          <cell r="X2064"/>
          <cell r="Y2064" t="str">
            <v/>
          </cell>
          <cell r="Z2064"/>
          <cell r="AA2064" t="str">
            <v>45537 Hari</v>
          </cell>
          <cell r="AB2064">
            <v>45537</v>
          </cell>
          <cell r="AC2064" t="str">
            <v>TMC PALEMBANG</v>
          </cell>
          <cell r="AD2064">
            <v>45549</v>
          </cell>
          <cell r="AE2064" t="str">
            <v>12 Hari</v>
          </cell>
          <cell r="AF2064">
            <v>45545</v>
          </cell>
          <cell r="AG2064" t="str">
            <v>Bukti kaca mata dan kwitansi pembelian</v>
          </cell>
          <cell r="AH2064" t="str">
            <v>Low Risk</v>
          </cell>
          <cell r="AI2064"/>
          <cell r="AJ2064" t="str">
            <v/>
          </cell>
          <cell r="AK2064"/>
          <cell r="AL2064" t="str">
            <v/>
          </cell>
          <cell r="AM2064"/>
          <cell r="AN2064"/>
          <cell r="AO2064" t="str">
            <v/>
          </cell>
          <cell r="AP2064"/>
          <cell r="AQ2064" t="str">
            <v>DONE</v>
          </cell>
          <cell r="AR2064" t="str">
            <v>PENGATURAN ONSITE</v>
          </cell>
          <cell r="AS2064"/>
        </row>
        <row r="2065">
          <cell r="A2065">
            <v>2062</v>
          </cell>
          <cell r="B2065" t="str">
            <v>7371091508950011</v>
          </cell>
          <cell r="C2065">
            <v>24101626</v>
          </cell>
          <cell r="D2065" t="str">
            <v>Nurman Jaya</v>
          </cell>
          <cell r="E2065">
            <v>85394762988</v>
          </cell>
          <cell r="F2065" t="str">
            <v>Driver (Truck) R10</v>
          </cell>
          <cell r="G2065"/>
          <cell r="H2065" t="str">
            <v>NON STAFF</v>
          </cell>
          <cell r="I2065" t="str">
            <v>GAM - SANGKULIRANG</v>
          </cell>
          <cell r="J2065" t="str">
            <v>HO</v>
          </cell>
          <cell r="K2065" t="str">
            <v>Arya</v>
          </cell>
          <cell r="L2065" t="str">
            <v>31 Hari</v>
          </cell>
          <cell r="M2065" t="str">
            <v>EXISTING</v>
          </cell>
          <cell r="N2065" t="str">
            <v>CLOSE HIRED</v>
          </cell>
          <cell r="O2065" t="str">
            <v>Roda 10</v>
          </cell>
          <cell r="P2065">
            <v>45535</v>
          </cell>
          <cell r="Q2065" t="str">
            <v>3 Hari</v>
          </cell>
          <cell r="R2065">
            <v>45538</v>
          </cell>
          <cell r="S2065" t="str">
            <v>1 Hari</v>
          </cell>
          <cell r="T2065">
            <v>45539</v>
          </cell>
          <cell r="U2065" t="str">
            <v>2 Hari</v>
          </cell>
          <cell r="V2065"/>
          <cell r="W2065" t="str">
            <v/>
          </cell>
          <cell r="X2065"/>
          <cell r="Y2065" t="str">
            <v/>
          </cell>
          <cell r="Z2065">
            <v>45541</v>
          </cell>
          <cell r="AA2065" t="str">
            <v>6 Hari</v>
          </cell>
          <cell r="AB2065">
            <v>45547</v>
          </cell>
          <cell r="AC2065" t="str">
            <v>TMC SANGATTA</v>
          </cell>
          <cell r="AD2065">
            <v>45558</v>
          </cell>
          <cell r="AE2065" t="str">
            <v>11 Hari</v>
          </cell>
          <cell r="AF2065">
            <v>45553</v>
          </cell>
          <cell r="AG2065" t="str">
            <v>Fu
1. dr Gizi (Obesitas Grade II (BMI : 31.82)
2. dr Sp PD ((LED : 32 mm/jam, Asam Urat : 8.4 mg/dL, .
3. dr Sp Jantung (Irama sinus aritmia, HR: 50 - 75 X/Mnt)</v>
          </cell>
          <cell r="AH2065"/>
          <cell r="AI2065">
            <v>45562</v>
          </cell>
          <cell r="AJ2065" t="str">
            <v>4 Hari</v>
          </cell>
          <cell r="AK2065">
            <v>45566</v>
          </cell>
          <cell r="AL2065" t="str">
            <v>7 Hari</v>
          </cell>
          <cell r="AM2065">
            <v>45566</v>
          </cell>
          <cell r="AN2065">
            <v>45573</v>
          </cell>
          <cell r="AO2065" t="str">
            <v>7 Hari</v>
          </cell>
          <cell r="AP2065">
            <v>45580</v>
          </cell>
          <cell r="AQ2065" t="str">
            <v>DONE</v>
          </cell>
          <cell r="AR2065" t="str">
            <v>existing</v>
          </cell>
          <cell r="AS2065"/>
        </row>
        <row r="2066">
          <cell r="A2066">
            <v>2063</v>
          </cell>
          <cell r="B2066" t="str">
            <v>6402160305940001</v>
          </cell>
          <cell r="C2066"/>
          <cell r="D2066" t="str">
            <v>Rizaly Rahman</v>
          </cell>
          <cell r="E2066">
            <v>85750229230</v>
          </cell>
          <cell r="F2066" t="str">
            <v>Driver (Truck) R10</v>
          </cell>
          <cell r="G2066"/>
          <cell r="H2066" t="str">
            <v>NON STAFF</v>
          </cell>
          <cell r="I2066" t="str">
            <v>GAM - SANGKULIRANG</v>
          </cell>
          <cell r="J2066" t="str">
            <v>HO</v>
          </cell>
          <cell r="K2066" t="str">
            <v>Arya</v>
          </cell>
          <cell r="L2066" t="str">
            <v>6 Hari</v>
          </cell>
          <cell r="M2066" t="str">
            <v>MCU</v>
          </cell>
          <cell r="N2066" t="str">
            <v>FAILED</v>
          </cell>
          <cell r="O2066" t="str">
            <v>Roda 10</v>
          </cell>
          <cell r="P2066">
            <v>45535</v>
          </cell>
          <cell r="Q2066" t="str">
            <v>3 Hari</v>
          </cell>
          <cell r="R2066">
            <v>45538</v>
          </cell>
          <cell r="S2066" t="str">
            <v>1 Hari</v>
          </cell>
          <cell r="T2066">
            <v>45539</v>
          </cell>
          <cell r="U2066" t="str">
            <v>2 Hari</v>
          </cell>
          <cell r="V2066"/>
          <cell r="W2066" t="str">
            <v/>
          </cell>
          <cell r="X2066"/>
          <cell r="Y2066" t="str">
            <v/>
          </cell>
          <cell r="Z2066">
            <v>45541</v>
          </cell>
          <cell r="AA2066" t="str">
            <v/>
          </cell>
          <cell r="AB2066"/>
          <cell r="AC2066"/>
          <cell r="AD2066"/>
          <cell r="AE2066" t="str">
            <v/>
          </cell>
          <cell r="AF2066"/>
          <cell r="AG2066"/>
          <cell r="AH2066"/>
          <cell r="AI2066"/>
          <cell r="AJ2066" t="str">
            <v/>
          </cell>
          <cell r="AK2066"/>
          <cell r="AL2066" t="str">
            <v/>
          </cell>
          <cell r="AM2066"/>
          <cell r="AN2066"/>
          <cell r="AO2066" t="str">
            <v/>
          </cell>
          <cell r="AP2066"/>
          <cell r="AQ2066"/>
          <cell r="AR2066" t="str">
            <v>MENGUNDURKAN DIRI, MENJAGA ORANG TUA MENJAGA ORANG TUA</v>
          </cell>
          <cell r="AS2066"/>
        </row>
        <row r="2067">
          <cell r="A2067">
            <v>2064</v>
          </cell>
          <cell r="B2067" t="str">
            <v>6402160505900006</v>
          </cell>
          <cell r="C2067"/>
          <cell r="D2067" t="str">
            <v>Sukendar</v>
          </cell>
          <cell r="E2067">
            <v>82251719042</v>
          </cell>
          <cell r="F2067" t="str">
            <v>Driver (Truck) R10</v>
          </cell>
          <cell r="G2067"/>
          <cell r="H2067" t="str">
            <v>NON STAFF</v>
          </cell>
          <cell r="I2067" t="str">
            <v>GAM - SANGKULIRANG</v>
          </cell>
          <cell r="J2067" t="str">
            <v>HO</v>
          </cell>
          <cell r="K2067" t="str">
            <v>Arya</v>
          </cell>
          <cell r="L2067" t="str">
            <v>6 Hari</v>
          </cell>
          <cell r="M2067" t="str">
            <v>MCU</v>
          </cell>
          <cell r="N2067" t="str">
            <v>FAILED</v>
          </cell>
          <cell r="O2067" t="str">
            <v>Roda 10</v>
          </cell>
          <cell r="P2067">
            <v>45535</v>
          </cell>
          <cell r="Q2067" t="str">
            <v>3 Hari</v>
          </cell>
          <cell r="R2067">
            <v>45538</v>
          </cell>
          <cell r="S2067" t="str">
            <v>1 Hari</v>
          </cell>
          <cell r="T2067">
            <v>45539</v>
          </cell>
          <cell r="U2067" t="str">
            <v>2 Hari</v>
          </cell>
          <cell r="V2067"/>
          <cell r="W2067" t="str">
            <v/>
          </cell>
          <cell r="X2067"/>
          <cell r="Y2067" t="str">
            <v/>
          </cell>
          <cell r="Z2067">
            <v>45541</v>
          </cell>
          <cell r="AA2067" t="str">
            <v/>
          </cell>
          <cell r="AB2067"/>
          <cell r="AC2067"/>
          <cell r="AD2067"/>
          <cell r="AE2067" t="str">
            <v/>
          </cell>
          <cell r="AF2067"/>
          <cell r="AG2067"/>
          <cell r="AH2067"/>
          <cell r="AI2067"/>
          <cell r="AJ2067" t="str">
            <v/>
          </cell>
          <cell r="AK2067"/>
          <cell r="AL2067" t="str">
            <v/>
          </cell>
          <cell r="AM2067"/>
          <cell r="AN2067"/>
          <cell r="AO2067" t="str">
            <v/>
          </cell>
          <cell r="AP2067"/>
          <cell r="AQ2067"/>
          <cell r="AR2067" t="str">
            <v>MENGUNDURKAN DIRI</v>
          </cell>
          <cell r="AS2067"/>
        </row>
        <row r="2068">
          <cell r="A2068">
            <v>2065</v>
          </cell>
          <cell r="B2068" t="str">
            <v>6409013108050001</v>
          </cell>
          <cell r="C2068"/>
          <cell r="D2068" t="str">
            <v>Ahmad Rifal</v>
          </cell>
          <cell r="E2068">
            <v>83814341860</v>
          </cell>
          <cell r="F2068" t="str">
            <v>FTO</v>
          </cell>
          <cell r="G2068"/>
          <cell r="H2068" t="str">
            <v>NON STAFF</v>
          </cell>
          <cell r="I2068" t="str">
            <v>IP - TABANG</v>
          </cell>
          <cell r="J2068" t="str">
            <v>HO</v>
          </cell>
          <cell r="K2068"/>
          <cell r="L2068" t="str">
            <v>239 Hari</v>
          </cell>
          <cell r="M2068" t="str">
            <v>PLAN ONSITE</v>
          </cell>
          <cell r="N2068" t="str">
            <v>IN PROCESS</v>
          </cell>
          <cell r="O2068" t="str">
            <v/>
          </cell>
          <cell r="P2068">
            <v>45535</v>
          </cell>
          <cell r="Q2068" t="str">
            <v>0 Hari</v>
          </cell>
          <cell r="R2068">
            <v>45535</v>
          </cell>
          <cell r="S2068" t="str">
            <v>0 Hari</v>
          </cell>
          <cell r="T2068">
            <v>45535</v>
          </cell>
          <cell r="U2068" t="str">
            <v>0 Hari</v>
          </cell>
          <cell r="V2068"/>
          <cell r="W2068" t="str">
            <v/>
          </cell>
          <cell r="X2068"/>
          <cell r="Y2068" t="str">
            <v/>
          </cell>
          <cell r="Z2068">
            <v>45535</v>
          </cell>
          <cell r="AA2068" t="str">
            <v>2 Hari</v>
          </cell>
          <cell r="AB2068">
            <v>45537</v>
          </cell>
          <cell r="AC2068" t="str">
            <v>KMC BALIKPAPAN</v>
          </cell>
          <cell r="AD2068">
            <v>45560</v>
          </cell>
          <cell r="AE2068" t="str">
            <v>23 Hari</v>
          </cell>
          <cell r="AF2068">
            <v>45540</v>
          </cell>
          <cell r="AG2068" t="str">
            <v>Drg ( Caries 2 )</v>
          </cell>
          <cell r="AH2068" t="str">
            <v>Low Risk</v>
          </cell>
          <cell r="AI2068"/>
          <cell r="AJ2068" t="str">
            <v/>
          </cell>
          <cell r="AK2068"/>
          <cell r="AL2068" t="str">
            <v/>
          </cell>
          <cell r="AM2068"/>
          <cell r="AN2068"/>
          <cell r="AO2068" t="str">
            <v/>
          </cell>
          <cell r="AP2068"/>
          <cell r="AQ2068" t="str">
            <v>WAITING</v>
          </cell>
          <cell r="AR2068" t="str">
            <v>PENGATURAN ONSITE</v>
          </cell>
          <cell r="AS2068"/>
        </row>
        <row r="2069">
          <cell r="A2069">
            <v>2066</v>
          </cell>
          <cell r="B2069" t="str">
            <v>7110052312900003</v>
          </cell>
          <cell r="C2069">
            <v>24091472</v>
          </cell>
          <cell r="D2069" t="str">
            <v>Nanda Pramana Mamonto</v>
          </cell>
          <cell r="E2069">
            <v>85145911345</v>
          </cell>
          <cell r="F2069" t="str">
            <v>Operator CMT 106</v>
          </cell>
          <cell r="G2069"/>
          <cell r="H2069" t="str">
            <v>NON STAFF</v>
          </cell>
          <cell r="I2069" t="str">
            <v>IP - TABANG</v>
          </cell>
          <cell r="J2069" t="str">
            <v>SITE</v>
          </cell>
          <cell r="K2069" t="str">
            <v>Riandisa</v>
          </cell>
          <cell r="L2069" t="str">
            <v>13 Hari</v>
          </cell>
          <cell r="M2069" t="str">
            <v>EXISTING</v>
          </cell>
          <cell r="N2069" t="str">
            <v>CLOSE HIRED</v>
          </cell>
          <cell r="O2069" t="str">
            <v>CMT</v>
          </cell>
          <cell r="P2069">
            <v>45535</v>
          </cell>
          <cell r="Q2069" t="str">
            <v>0 Hari</v>
          </cell>
          <cell r="R2069">
            <v>45535</v>
          </cell>
          <cell r="S2069" t="str">
            <v>0 Hari</v>
          </cell>
          <cell r="T2069">
            <v>45535</v>
          </cell>
          <cell r="U2069" t="str">
            <v>0 Hari</v>
          </cell>
          <cell r="V2069"/>
          <cell r="W2069" t="str">
            <v/>
          </cell>
          <cell r="X2069"/>
          <cell r="Y2069" t="str">
            <v/>
          </cell>
          <cell r="Z2069">
            <v>45535</v>
          </cell>
          <cell r="AA2069" t="str">
            <v>2 Hari</v>
          </cell>
          <cell r="AB2069">
            <v>45537</v>
          </cell>
          <cell r="AC2069" t="str">
            <v>KMC BALIKPAPAN</v>
          </cell>
          <cell r="AD2069">
            <v>45541</v>
          </cell>
          <cell r="AE2069" t="str">
            <v>4 Hari</v>
          </cell>
          <cell r="AF2069">
            <v>45540</v>
          </cell>
          <cell r="AG2069" t="str">
            <v>Drg ( Caries 3 ), Sp.PD ( SGPT, Gamma GT )</v>
          </cell>
          <cell r="AH2069" t="str">
            <v>Low Risk</v>
          </cell>
          <cell r="AI2069">
            <v>45544</v>
          </cell>
          <cell r="AJ2069" t="str">
            <v>1 Hari</v>
          </cell>
          <cell r="AK2069">
            <v>45545</v>
          </cell>
          <cell r="AL2069" t="str">
            <v>3 Hari</v>
          </cell>
          <cell r="AM2069">
            <v>45548</v>
          </cell>
          <cell r="AN2069">
            <v>45548</v>
          </cell>
          <cell r="AO2069" t="str">
            <v>226 Hari</v>
          </cell>
          <cell r="AP2069"/>
          <cell r="AQ2069" t="str">
            <v>DONE</v>
          </cell>
          <cell r="AR2069" t="str">
            <v>CMT106</v>
          </cell>
          <cell r="AS2069"/>
        </row>
        <row r="2070">
          <cell r="A2070">
            <v>2067</v>
          </cell>
          <cell r="B2070" t="str">
            <v>7315110309970001</v>
          </cell>
          <cell r="C2070"/>
          <cell r="D2070" t="str">
            <v>Muchlis</v>
          </cell>
          <cell r="E2070">
            <v>85211114150</v>
          </cell>
          <cell r="F2070" t="str">
            <v>Operator Double Trailer_SYR</v>
          </cell>
          <cell r="G2070"/>
          <cell r="H2070" t="str">
            <v>NON STAFF</v>
          </cell>
          <cell r="I2070" t="str">
            <v>IP - SENYIUR</v>
          </cell>
          <cell r="J2070" t="str">
            <v>HO</v>
          </cell>
          <cell r="K2070" t="str">
            <v>Jamal</v>
          </cell>
          <cell r="L2070" t="str">
            <v>0 Hari</v>
          </cell>
          <cell r="M2070" t="str">
            <v>OFFERING LETTER</v>
          </cell>
          <cell r="N2070" t="str">
            <v>FAILED</v>
          </cell>
          <cell r="O2070" t="str">
            <v/>
          </cell>
          <cell r="P2070">
            <v>45535</v>
          </cell>
          <cell r="Q2070" t="str">
            <v>0 Hari</v>
          </cell>
          <cell r="R2070">
            <v>45535</v>
          </cell>
          <cell r="S2070" t="str">
            <v>0 Hari</v>
          </cell>
          <cell r="T2070">
            <v>45535</v>
          </cell>
          <cell r="U2070" t="str">
            <v>0 Hari</v>
          </cell>
          <cell r="V2070"/>
          <cell r="W2070" t="str">
            <v/>
          </cell>
          <cell r="X2070"/>
          <cell r="Y2070" t="str">
            <v/>
          </cell>
          <cell r="Z2070">
            <v>45535</v>
          </cell>
          <cell r="AA2070" t="str">
            <v/>
          </cell>
          <cell r="AB2070"/>
          <cell r="AC2070"/>
          <cell r="AD2070"/>
          <cell r="AE2070" t="str">
            <v/>
          </cell>
          <cell r="AF2070"/>
          <cell r="AG2070"/>
          <cell r="AH2070"/>
          <cell r="AI2070"/>
          <cell r="AJ2070" t="str">
            <v/>
          </cell>
          <cell r="AK2070"/>
          <cell r="AL2070" t="str">
            <v/>
          </cell>
          <cell r="AM2070"/>
          <cell r="AN2070"/>
          <cell r="AO2070" t="str">
            <v/>
          </cell>
          <cell r="AP2070"/>
          <cell r="AQ2070"/>
          <cell r="AR2070" t="str">
            <v>Pemalsuan data pengalaman kerja</v>
          </cell>
          <cell r="AS2070"/>
        </row>
        <row r="2071">
          <cell r="A2071">
            <v>2068</v>
          </cell>
          <cell r="B2071" t="str">
            <v>6408122806970002</v>
          </cell>
          <cell r="C2071"/>
          <cell r="D2071" t="str">
            <v>Saparuddin</v>
          </cell>
          <cell r="E2071">
            <v>82288025144</v>
          </cell>
          <cell r="F2071" t="str">
            <v>Mechanic</v>
          </cell>
          <cell r="G2071"/>
          <cell r="H2071" t="str">
            <v>NON STAFF</v>
          </cell>
          <cell r="I2071" t="str">
            <v>IP - TABANG</v>
          </cell>
          <cell r="J2071" t="str">
            <v>WI SMD 2</v>
          </cell>
          <cell r="K2071" t="str">
            <v>Novi</v>
          </cell>
          <cell r="L2071"/>
          <cell r="M2071" t="str">
            <v>EXISTING</v>
          </cell>
          <cell r="N2071" t="str">
            <v>CLOSE HIRED</v>
          </cell>
          <cell r="O2071" t="str">
            <v/>
          </cell>
          <cell r="P2071">
            <v>45535</v>
          </cell>
          <cell r="Q2071" t="str">
            <v>0 Hari</v>
          </cell>
          <cell r="R2071">
            <v>45535</v>
          </cell>
          <cell r="S2071" t="str">
            <v>0 Hari</v>
          </cell>
          <cell r="T2071">
            <v>45535</v>
          </cell>
          <cell r="U2071" t="str">
            <v>0 Hari</v>
          </cell>
          <cell r="V2071"/>
          <cell r="W2071"/>
          <cell r="X2071"/>
          <cell r="Y2071"/>
          <cell r="Z2071">
            <v>45535</v>
          </cell>
          <cell r="AA2071" t="str">
            <v>5 Hari</v>
          </cell>
          <cell r="AB2071">
            <v>45540</v>
          </cell>
          <cell r="AC2071" t="str">
            <v>TMC SANGATTA</v>
          </cell>
          <cell r="AD2071">
            <v>45546</v>
          </cell>
          <cell r="AE2071" t="str">
            <v>6 Hari</v>
          </cell>
          <cell r="AF2071">
            <v>45550</v>
          </cell>
          <cell r="AG2071" t="str">
            <v>Belum ada tindakan perawatan/pencabutan hanya pengobatan</v>
          </cell>
          <cell r="AH2071" t="str">
            <v>Low Risk</v>
          </cell>
          <cell r="AI2071">
            <v>45554</v>
          </cell>
          <cell r="AJ2071" t="str">
            <v>220 Hari</v>
          </cell>
          <cell r="AK2071"/>
          <cell r="AL2071" t="str">
            <v/>
          </cell>
          <cell r="AM2071">
            <v>45556</v>
          </cell>
          <cell r="AN2071"/>
          <cell r="AO2071" t="str">
            <v/>
          </cell>
          <cell r="AP2071"/>
          <cell r="AQ2071" t="str">
            <v>DONE</v>
          </cell>
          <cell r="AR2071" t="str">
            <v>PENGATURAN ONSITE</v>
          </cell>
          <cell r="AS2071"/>
        </row>
        <row r="2072">
          <cell r="A2072">
            <v>2069</v>
          </cell>
          <cell r="B2072" t="str">
            <v>3510052010000003</v>
          </cell>
          <cell r="C2072"/>
          <cell r="D2072" t="str">
            <v>Aldita Riza Firnanda</v>
          </cell>
          <cell r="E2072">
            <v>87861010093</v>
          </cell>
          <cell r="F2072" t="str">
            <v>Mechanic</v>
          </cell>
          <cell r="G2072"/>
          <cell r="H2072" t="str">
            <v>NON STAFF</v>
          </cell>
          <cell r="I2072" t="str">
            <v>IP - TABANG</v>
          </cell>
          <cell r="J2072" t="str">
            <v>WI SMD 2</v>
          </cell>
          <cell r="K2072" t="str">
            <v>Novi</v>
          </cell>
          <cell r="L2072"/>
          <cell r="M2072" t="str">
            <v>EXISTING</v>
          </cell>
          <cell r="N2072" t="str">
            <v>CLOSE HIRED</v>
          </cell>
          <cell r="O2072" t="str">
            <v/>
          </cell>
          <cell r="P2072">
            <v>45535</v>
          </cell>
          <cell r="Q2072" t="str">
            <v>0 Hari</v>
          </cell>
          <cell r="R2072">
            <v>45535</v>
          </cell>
          <cell r="S2072" t="str">
            <v>0 Hari</v>
          </cell>
          <cell r="T2072">
            <v>45535</v>
          </cell>
          <cell r="U2072" t="str">
            <v>0 Hari</v>
          </cell>
          <cell r="V2072"/>
          <cell r="W2072"/>
          <cell r="X2072"/>
          <cell r="Y2072"/>
          <cell r="Z2072">
            <v>45535</v>
          </cell>
          <cell r="AA2072"/>
          <cell r="AB2072">
            <v>45539</v>
          </cell>
          <cell r="AC2072" t="str">
            <v>KMC BALIKPAPAN</v>
          </cell>
          <cell r="AD2072">
            <v>45544</v>
          </cell>
          <cell r="AE2072" t="str">
            <v>5 Hari</v>
          </cell>
          <cell r="AF2072">
            <v>45547</v>
          </cell>
          <cell r="AG2072" t="str">
            <v>Sp.M ( Myopia-Kimper )</v>
          </cell>
          <cell r="AH2072" t="str">
            <v>High Risk</v>
          </cell>
          <cell r="AI2072">
            <v>45554</v>
          </cell>
          <cell r="AJ2072" t="str">
            <v>220 Hari</v>
          </cell>
          <cell r="AK2072"/>
          <cell r="AL2072" t="str">
            <v/>
          </cell>
          <cell r="AM2072">
            <v>45555</v>
          </cell>
          <cell r="AN2072"/>
          <cell r="AO2072" t="str">
            <v/>
          </cell>
          <cell r="AP2072"/>
          <cell r="AQ2072" t="str">
            <v>DONE</v>
          </cell>
          <cell r="AR2072" t="str">
            <v>PENGATURAN ONSITE</v>
          </cell>
          <cell r="AS2072"/>
        </row>
        <row r="2073">
          <cell r="A2073">
            <v>2070</v>
          </cell>
          <cell r="B2073" t="str">
            <v>6472061504800005</v>
          </cell>
          <cell r="C2073"/>
          <cell r="D2073" t="str">
            <v>Supiansyah</v>
          </cell>
          <cell r="E2073">
            <v>82350952365</v>
          </cell>
          <cell r="F2073" t="str">
            <v>Mechanic</v>
          </cell>
          <cell r="G2073"/>
          <cell r="H2073" t="str">
            <v>NON STAFF</v>
          </cell>
          <cell r="I2073" t="str">
            <v>IP - TABANG</v>
          </cell>
          <cell r="J2073" t="str">
            <v>WI SMD 2</v>
          </cell>
          <cell r="K2073" t="str">
            <v>Novi</v>
          </cell>
          <cell r="L2073"/>
          <cell r="M2073" t="str">
            <v>EXISTING</v>
          </cell>
          <cell r="N2073" t="str">
            <v>CLOSE HIRED</v>
          </cell>
          <cell r="O2073" t="str">
            <v/>
          </cell>
          <cell r="P2073">
            <v>45535</v>
          </cell>
          <cell r="Q2073" t="str">
            <v>0 Hari</v>
          </cell>
          <cell r="R2073">
            <v>45535</v>
          </cell>
          <cell r="S2073" t="str">
            <v>0 Hari</v>
          </cell>
          <cell r="T2073">
            <v>45535</v>
          </cell>
          <cell r="U2073" t="str">
            <v>0 Hari</v>
          </cell>
          <cell r="V2073"/>
          <cell r="W2073"/>
          <cell r="X2073"/>
          <cell r="Y2073"/>
          <cell r="Z2073">
            <v>45535</v>
          </cell>
          <cell r="AA2073"/>
          <cell r="AB2073">
            <v>45538</v>
          </cell>
          <cell r="AC2073" t="str">
            <v>KMC BALIKPAPAN</v>
          </cell>
          <cell r="AD2073">
            <v>45545</v>
          </cell>
          <cell r="AE2073" t="str">
            <v>7 Hari</v>
          </cell>
          <cell r="AF2073">
            <v>45544</v>
          </cell>
          <cell r="AG2073" t="str">
            <v>Sp.PD ( Gula Darah Puasa-High Risk, Glukosa Dalam Urin )</v>
          </cell>
          <cell r="AH2073" t="str">
            <v>High Risk</v>
          </cell>
          <cell r="AI2073">
            <v>45546</v>
          </cell>
          <cell r="AJ2073" t="str">
            <v>228 Hari</v>
          </cell>
          <cell r="AK2073"/>
          <cell r="AL2073" t="str">
            <v/>
          </cell>
          <cell r="AM2073">
            <v>45549</v>
          </cell>
          <cell r="AN2073"/>
          <cell r="AO2073" t="str">
            <v/>
          </cell>
          <cell r="AP2073"/>
          <cell r="AQ2073" t="str">
            <v>DONE</v>
          </cell>
          <cell r="AR2073" t="str">
            <v>PENGATURAN ONSITE</v>
          </cell>
          <cell r="AS2073"/>
        </row>
        <row r="2074">
          <cell r="A2074">
            <v>2071</v>
          </cell>
          <cell r="B2074" t="str">
            <v>6402061712000002</v>
          </cell>
          <cell r="C2074">
            <v>24101611</v>
          </cell>
          <cell r="D2074" t="str">
            <v>Dedik Saputra</v>
          </cell>
          <cell r="E2074">
            <v>85248365343</v>
          </cell>
          <cell r="F2074" t="str">
            <v>Operator Excavator ZX870/XE800</v>
          </cell>
          <cell r="G2074"/>
          <cell r="H2074" t="str">
            <v>NON STAFF</v>
          </cell>
          <cell r="I2074" t="str">
            <v>IP - TABANG</v>
          </cell>
          <cell r="J2074" t="str">
            <v>WI SMD 2</v>
          </cell>
          <cell r="K2074" t="str">
            <v>Jamal</v>
          </cell>
          <cell r="L2074"/>
          <cell r="M2074" t="str">
            <v>EXISTING</v>
          </cell>
          <cell r="N2074" t="str">
            <v>CLOSE HIRED</v>
          </cell>
          <cell r="O2074" t="str">
            <v>80 Ton</v>
          </cell>
          <cell r="P2074">
            <v>45535</v>
          </cell>
          <cell r="Q2074" t="str">
            <v>0 Hari</v>
          </cell>
          <cell r="R2074">
            <v>45535</v>
          </cell>
          <cell r="S2074" t="str">
            <v>0 Hari</v>
          </cell>
          <cell r="T2074">
            <v>45535</v>
          </cell>
          <cell r="U2074" t="str">
            <v>0 Hari</v>
          </cell>
          <cell r="V2074"/>
          <cell r="W2074"/>
          <cell r="X2074"/>
          <cell r="Y2074"/>
          <cell r="Z2074">
            <v>45535</v>
          </cell>
          <cell r="AA2074"/>
          <cell r="AB2074">
            <v>45542</v>
          </cell>
          <cell r="AC2074" t="str">
            <v>KMC BALIKPAPAN</v>
          </cell>
          <cell r="AD2074">
            <v>45558</v>
          </cell>
          <cell r="AE2074" t="str">
            <v>16 Hari</v>
          </cell>
          <cell r="AF2074">
            <v>45546</v>
          </cell>
          <cell r="AG2074" t="str">
            <v>Sp.GK ( BMI )</v>
          </cell>
          <cell r="AH2074" t="str">
            <v>Low Risk</v>
          </cell>
          <cell r="AI2074">
            <v>45561</v>
          </cell>
          <cell r="AJ2074" t="str">
            <v>2 Hari</v>
          </cell>
          <cell r="AK2074">
            <v>45563</v>
          </cell>
          <cell r="AL2074" t="str">
            <v>4 Hari</v>
          </cell>
          <cell r="AM2074">
            <v>45566</v>
          </cell>
          <cell r="AN2074">
            <v>45567</v>
          </cell>
          <cell r="AO2074" t="str">
            <v>207 Hari</v>
          </cell>
          <cell r="AP2074"/>
          <cell r="AQ2074" t="str">
            <v>DONE</v>
          </cell>
          <cell r="AR2074" t="str">
            <v>ZX870, PC850, XE800, D500</v>
          </cell>
          <cell r="AS2074"/>
        </row>
        <row r="2075">
          <cell r="A2075">
            <v>2072</v>
          </cell>
          <cell r="B2075" t="str">
            <v>6401072102990001</v>
          </cell>
          <cell r="C2075">
            <v>24101891</v>
          </cell>
          <cell r="D2075" t="str">
            <v>Sukran Amin</v>
          </cell>
          <cell r="E2075">
            <v>82298634970</v>
          </cell>
          <cell r="F2075" t="str">
            <v>Operator CMT 106</v>
          </cell>
          <cell r="G2075"/>
          <cell r="H2075" t="str">
            <v>NON STAFF</v>
          </cell>
          <cell r="I2075" t="str">
            <v>IP - TABANG</v>
          </cell>
          <cell r="J2075" t="str">
            <v>WI SMD 2</v>
          </cell>
          <cell r="K2075" t="str">
            <v>Jamal</v>
          </cell>
          <cell r="L2075" t="str">
            <v/>
          </cell>
          <cell r="M2075" t="str">
            <v>EXISTING</v>
          </cell>
          <cell r="N2075" t="str">
            <v>CLOSE HIRED</v>
          </cell>
          <cell r="O2075" t="str">
            <v>CMT</v>
          </cell>
          <cell r="P2075"/>
          <cell r="Q2075" t="str">
            <v/>
          </cell>
          <cell r="R2075"/>
          <cell r="S2075" t="str">
            <v/>
          </cell>
          <cell r="T2075"/>
          <cell r="U2075" t="str">
            <v/>
          </cell>
          <cell r="V2075"/>
          <cell r="W2075" t="str">
            <v/>
          </cell>
          <cell r="X2075"/>
          <cell r="Y2075" t="str">
            <v/>
          </cell>
          <cell r="Z2075"/>
          <cell r="AA2075" t="str">
            <v>45542 Hari</v>
          </cell>
          <cell r="AB2075">
            <v>45542</v>
          </cell>
          <cell r="AC2075" t="str">
            <v>KMC BALIKPAPAN</v>
          </cell>
          <cell r="AD2075">
            <v>45580</v>
          </cell>
          <cell r="AE2075" t="str">
            <v>38 Hari</v>
          </cell>
          <cell r="AF2075">
            <v>45545</v>
          </cell>
          <cell r="AG2075" t="str">
            <v>Sp.PD (TG High Risk)</v>
          </cell>
          <cell r="AH2075" t="str">
            <v>High Risk</v>
          </cell>
          <cell r="AI2075">
            <v>45591</v>
          </cell>
          <cell r="AJ2075" t="str">
            <v>1 Hari</v>
          </cell>
          <cell r="AK2075">
            <v>45592</v>
          </cell>
          <cell r="AL2075" t="str">
            <v>3 Hari</v>
          </cell>
          <cell r="AM2075">
            <v>45594</v>
          </cell>
          <cell r="AN2075">
            <v>45595</v>
          </cell>
          <cell r="AO2075" t="str">
            <v>179 Hari</v>
          </cell>
          <cell r="AP2075"/>
          <cell r="AQ2075" t="str">
            <v>DONE</v>
          </cell>
          <cell r="AR2075" t="str">
            <v>CMT106</v>
          </cell>
          <cell r="AS2075"/>
        </row>
        <row r="2076">
          <cell r="A2076">
            <v>2073</v>
          </cell>
          <cell r="B2076" t="str">
            <v>6402161106820001</v>
          </cell>
          <cell r="C2076"/>
          <cell r="D2076" t="str">
            <v>Sutrisno</v>
          </cell>
          <cell r="E2076">
            <v>85349511427</v>
          </cell>
          <cell r="F2076" t="str">
            <v>Operator Grader 3005/16G/825/14M</v>
          </cell>
          <cell r="G2076"/>
          <cell r="H2076" t="str">
            <v>NON STAFF</v>
          </cell>
          <cell r="I2076" t="str">
            <v>IP - TABANG</v>
          </cell>
          <cell r="J2076" t="str">
            <v>WI SMD 2</v>
          </cell>
          <cell r="K2076" t="str">
            <v>Jamal</v>
          </cell>
          <cell r="L2076" t="str">
            <v/>
          </cell>
          <cell r="M2076" t="str">
            <v>MCU</v>
          </cell>
          <cell r="N2076" t="str">
            <v>HOLD</v>
          </cell>
          <cell r="O2076" t="str">
            <v>G825</v>
          </cell>
          <cell r="P2076"/>
          <cell r="Q2076" t="str">
            <v/>
          </cell>
          <cell r="R2076"/>
          <cell r="S2076" t="str">
            <v/>
          </cell>
          <cell r="T2076"/>
          <cell r="U2076" t="str">
            <v/>
          </cell>
          <cell r="V2076"/>
          <cell r="W2076" t="str">
            <v/>
          </cell>
          <cell r="X2076"/>
          <cell r="Y2076" t="str">
            <v/>
          </cell>
          <cell r="Z2076"/>
          <cell r="AA2076" t="str">
            <v>45547 Hari</v>
          </cell>
          <cell r="AB2076">
            <v>45547</v>
          </cell>
          <cell r="AC2076" t="str">
            <v>KMC BALIKPAPAN</v>
          </cell>
          <cell r="AD2076"/>
          <cell r="AE2076" t="str">
            <v>227 Hari</v>
          </cell>
          <cell r="AF2076"/>
          <cell r="AG2076"/>
          <cell r="AH2076"/>
          <cell r="AI2076"/>
          <cell r="AJ2076" t="str">
            <v/>
          </cell>
          <cell r="AK2076"/>
          <cell r="AL2076" t="str">
            <v/>
          </cell>
          <cell r="AM2076"/>
          <cell r="AN2076"/>
          <cell r="AO2076" t="str">
            <v/>
          </cell>
          <cell r="AP2076"/>
          <cell r="AQ2076"/>
          <cell r="AR2076" t="str">
            <v>SEDANG TIDAK FIT</v>
          </cell>
          <cell r="AS2076"/>
        </row>
        <row r="2077">
          <cell r="A2077">
            <v>2074</v>
          </cell>
          <cell r="B2077" t="str">
            <v>6402122009000001</v>
          </cell>
          <cell r="C2077"/>
          <cell r="D2077" t="str">
            <v>Simon Semsius</v>
          </cell>
          <cell r="E2077">
            <v>81250678435</v>
          </cell>
          <cell r="F2077" t="str">
            <v>Helper GA</v>
          </cell>
          <cell r="G2077"/>
          <cell r="H2077" t="str">
            <v>NON STAFF</v>
          </cell>
          <cell r="I2077" t="str">
            <v>IP - SENYIUR</v>
          </cell>
          <cell r="J2077" t="str">
            <v>HO</v>
          </cell>
          <cell r="K2077" t="str">
            <v>Novi</v>
          </cell>
          <cell r="L2077" t="str">
            <v>16 Hari</v>
          </cell>
          <cell r="M2077" t="str">
            <v>EXISTING</v>
          </cell>
          <cell r="N2077" t="str">
            <v>CLOSE HIRED</v>
          </cell>
          <cell r="O2077" t="str">
            <v/>
          </cell>
          <cell r="P2077">
            <v>45535</v>
          </cell>
          <cell r="Q2077" t="str">
            <v>0 Hari</v>
          </cell>
          <cell r="R2077">
            <v>45535</v>
          </cell>
          <cell r="S2077" t="str">
            <v>0 Hari</v>
          </cell>
          <cell r="T2077">
            <v>45535</v>
          </cell>
          <cell r="U2077" t="str">
            <v>0 Hari</v>
          </cell>
          <cell r="V2077"/>
          <cell r="W2077" t="str">
            <v/>
          </cell>
          <cell r="X2077"/>
          <cell r="Y2077" t="str">
            <v/>
          </cell>
          <cell r="Z2077">
            <v>45535</v>
          </cell>
          <cell r="AA2077" t="str">
            <v>3 Hari</v>
          </cell>
          <cell r="AB2077">
            <v>45538</v>
          </cell>
          <cell r="AC2077" t="str">
            <v>KMC BALIKPAPAN</v>
          </cell>
          <cell r="AD2077">
            <v>45549</v>
          </cell>
          <cell r="AE2077" t="str">
            <v>11 Hari</v>
          </cell>
          <cell r="AF2077">
            <v>45547</v>
          </cell>
          <cell r="AG2077" t="str">
            <v>Fu drg ( caries 6,7 )</v>
          </cell>
          <cell r="AH2077" t="str">
            <v>Low Risk</v>
          </cell>
          <cell r="AI2077">
            <v>45551</v>
          </cell>
          <cell r="AJ2077" t="str">
            <v>223 Hari</v>
          </cell>
          <cell r="AK2077"/>
          <cell r="AL2077" t="str">
            <v/>
          </cell>
          <cell r="AM2077">
            <v>45551</v>
          </cell>
          <cell r="AN2077"/>
          <cell r="AO2077" t="str">
            <v/>
          </cell>
          <cell r="AP2077"/>
          <cell r="AQ2077" t="str">
            <v>DONE</v>
          </cell>
          <cell r="AR2077" t="str">
            <v>PENGATURAN ONSITE</v>
          </cell>
          <cell r="AS2077"/>
        </row>
        <row r="2078">
          <cell r="A2078">
            <v>2075</v>
          </cell>
          <cell r="B2078" t="str">
            <v>6402031407860004</v>
          </cell>
          <cell r="C2078">
            <v>24122263</v>
          </cell>
          <cell r="D2078" t="str">
            <v>Baso</v>
          </cell>
          <cell r="E2078">
            <v>85386574949</v>
          </cell>
          <cell r="F2078" t="str">
            <v>Operator Exca PC 2000/R 9200/XE 2000</v>
          </cell>
          <cell r="G2078"/>
          <cell r="H2078" t="str">
            <v>NON STAFF</v>
          </cell>
          <cell r="I2078" t="str">
            <v>IP - TABANG</v>
          </cell>
          <cell r="J2078" t="str">
            <v>WI SMD 2</v>
          </cell>
          <cell r="K2078" t="str">
            <v>Jamal</v>
          </cell>
          <cell r="L2078" t="str">
            <v>112 Hari</v>
          </cell>
          <cell r="M2078" t="str">
            <v>RESIGN</v>
          </cell>
          <cell r="N2078" t="str">
            <v>FAILED</v>
          </cell>
          <cell r="O2078" t="str">
            <v>200 Ton</v>
          </cell>
          <cell r="P2078">
            <v>45537</v>
          </cell>
          <cell r="Q2078" t="str">
            <v>0 Hari</v>
          </cell>
          <cell r="R2078">
            <v>45537</v>
          </cell>
          <cell r="S2078" t="str">
            <v>0 Hari</v>
          </cell>
          <cell r="T2078">
            <v>45537</v>
          </cell>
          <cell r="U2078" t="str">
            <v>0 Hari</v>
          </cell>
          <cell r="V2078"/>
          <cell r="W2078" t="str">
            <v/>
          </cell>
          <cell r="X2078"/>
          <cell r="Y2078" t="str">
            <v/>
          </cell>
          <cell r="Z2078">
            <v>45537</v>
          </cell>
          <cell r="AA2078" t="str">
            <v>2 Hari</v>
          </cell>
          <cell r="AB2078">
            <v>45539</v>
          </cell>
          <cell r="AC2078" t="str">
            <v>KMC BALIKPAPAN</v>
          </cell>
          <cell r="AD2078">
            <v>45637</v>
          </cell>
          <cell r="AE2078" t="str">
            <v>98 Hari</v>
          </cell>
          <cell r="AF2078">
            <v>45542</v>
          </cell>
          <cell r="AG2078" t="str">
            <v>TG High Risk (Sp.Pd)</v>
          </cell>
          <cell r="AH2078" t="str">
            <v>High Risk</v>
          </cell>
          <cell r="AI2078">
            <v>45644</v>
          </cell>
          <cell r="AJ2078" t="str">
            <v>1 Hari</v>
          </cell>
          <cell r="AK2078">
            <v>45645</v>
          </cell>
          <cell r="AL2078" t="str">
            <v>129 Hari</v>
          </cell>
          <cell r="AM2078">
            <v>45649</v>
          </cell>
          <cell r="AN2078"/>
          <cell r="AO2078" t="str">
            <v/>
          </cell>
          <cell r="AP2078"/>
          <cell r="AQ2078" t="str">
            <v>DONE</v>
          </cell>
          <cell r="AR2078" t="str">
            <v>tidak 1 month notice</v>
          </cell>
          <cell r="AS2078"/>
        </row>
        <row r="2079">
          <cell r="A2079">
            <v>2076</v>
          </cell>
          <cell r="B2079" t="str">
            <v>7318021305030001</v>
          </cell>
          <cell r="C2079"/>
          <cell r="D2079" t="str">
            <v>Rianto Buttu Limbong</v>
          </cell>
          <cell r="E2079">
            <v>82192468284</v>
          </cell>
          <cell r="F2079" t="str">
            <v>Operator Exca PC 2000/R 9200/XE 2000</v>
          </cell>
          <cell r="G2079"/>
          <cell r="H2079" t="str">
            <v>NON STAFF</v>
          </cell>
          <cell r="I2079" t="str">
            <v>IP - TABANG</v>
          </cell>
          <cell r="J2079" t="str">
            <v>WI SMD 2</v>
          </cell>
          <cell r="K2079" t="str">
            <v>Jamal</v>
          </cell>
          <cell r="L2079" t="str">
            <v>0 Hari</v>
          </cell>
          <cell r="M2079" t="str">
            <v>OFFERING LETTER</v>
          </cell>
          <cell r="N2079" t="str">
            <v>FAILED</v>
          </cell>
          <cell r="O2079" t="str">
            <v>200 Ton</v>
          </cell>
          <cell r="P2079">
            <v>45537</v>
          </cell>
          <cell r="Q2079" t="str">
            <v>0 Hari</v>
          </cell>
          <cell r="R2079">
            <v>45537</v>
          </cell>
          <cell r="S2079" t="str">
            <v>0 Hari</v>
          </cell>
          <cell r="T2079">
            <v>45537</v>
          </cell>
          <cell r="U2079" t="str">
            <v>0 Hari</v>
          </cell>
          <cell r="V2079"/>
          <cell r="W2079" t="str">
            <v/>
          </cell>
          <cell r="X2079"/>
          <cell r="Y2079" t="str">
            <v/>
          </cell>
          <cell r="Z2079">
            <v>45537</v>
          </cell>
          <cell r="AA2079" t="str">
            <v/>
          </cell>
          <cell r="AB2079"/>
          <cell r="AC2079"/>
          <cell r="AD2079"/>
          <cell r="AE2079" t="str">
            <v/>
          </cell>
          <cell r="AF2079"/>
          <cell r="AG2079"/>
          <cell r="AH2079"/>
          <cell r="AI2079"/>
          <cell r="AJ2079" t="str">
            <v/>
          </cell>
          <cell r="AK2079"/>
          <cell r="AL2079" t="str">
            <v/>
          </cell>
          <cell r="AM2079"/>
          <cell r="AN2079"/>
          <cell r="AO2079" t="str">
            <v/>
          </cell>
          <cell r="AP2079"/>
          <cell r="AQ2079"/>
          <cell r="AR2079" t="str">
            <v>Pengalaman kerja Palsu, info tim PT. Ansaf</v>
          </cell>
          <cell r="AS2079"/>
        </row>
        <row r="2080">
          <cell r="A2080">
            <v>2077</v>
          </cell>
          <cell r="B2080" t="str">
            <v>6472082105920001</v>
          </cell>
          <cell r="C2080"/>
          <cell r="D2080" t="str">
            <v>Muhammad Yasin Zainal</v>
          </cell>
          <cell r="E2080">
            <v>85353486809</v>
          </cell>
          <cell r="F2080" t="str">
            <v>Operator Exca PC 2000/R 9200/XE 2000</v>
          </cell>
          <cell r="G2080"/>
          <cell r="H2080" t="str">
            <v>NON STAFF</v>
          </cell>
          <cell r="I2080" t="str">
            <v>IP - TABANG</v>
          </cell>
          <cell r="J2080" t="str">
            <v>WI SMD 2</v>
          </cell>
          <cell r="K2080" t="str">
            <v>Jamal</v>
          </cell>
          <cell r="L2080" t="str">
            <v>237 Hari</v>
          </cell>
          <cell r="M2080" t="str">
            <v>TEST SITE</v>
          </cell>
          <cell r="N2080" t="str">
            <v>HOLD</v>
          </cell>
          <cell r="O2080" t="str">
            <v>200 Ton</v>
          </cell>
          <cell r="P2080">
            <v>45537</v>
          </cell>
          <cell r="Q2080" t="str">
            <v>0 Hari</v>
          </cell>
          <cell r="R2080">
            <v>45537</v>
          </cell>
          <cell r="S2080" t="str">
            <v>0 Hari</v>
          </cell>
          <cell r="T2080">
            <v>45537</v>
          </cell>
          <cell r="U2080" t="str">
            <v>0 Hari</v>
          </cell>
          <cell r="V2080"/>
          <cell r="W2080" t="str">
            <v/>
          </cell>
          <cell r="X2080"/>
          <cell r="Y2080" t="str">
            <v/>
          </cell>
          <cell r="Z2080">
            <v>45537</v>
          </cell>
          <cell r="AA2080" t="str">
            <v>8 Hari</v>
          </cell>
          <cell r="AB2080">
            <v>45545</v>
          </cell>
          <cell r="AC2080" t="str">
            <v>KMC BALIKPAPAN</v>
          </cell>
          <cell r="AD2080">
            <v>45552</v>
          </cell>
          <cell r="AE2080" t="str">
            <v>7 Hari</v>
          </cell>
          <cell r="AF2080">
            <v>45547</v>
          </cell>
          <cell r="AG2080" t="str">
            <v>Drg ( Caries 2 ), Sp.PD ( Trigliserida )</v>
          </cell>
          <cell r="AH2080" t="str">
            <v>Low Risk</v>
          </cell>
          <cell r="AI2080"/>
          <cell r="AJ2080" t="str">
            <v/>
          </cell>
          <cell r="AK2080">
            <v>45558</v>
          </cell>
          <cell r="AL2080" t="str">
            <v>216 Hari</v>
          </cell>
          <cell r="AM2080"/>
          <cell r="AN2080"/>
          <cell r="AO2080" t="str">
            <v/>
          </cell>
          <cell r="AP2080"/>
          <cell r="AQ2080" t="str">
            <v>DONE</v>
          </cell>
          <cell r="AR2080" t="str">
            <v xml:space="preserve">Onsite tgl 22.09.2024 (izin emergency turun tgl 24 kakak meninggal) PC2000, R9100, ZX870, PC850, </v>
          </cell>
          <cell r="AS2080"/>
        </row>
        <row r="2081">
          <cell r="A2081">
            <v>2078</v>
          </cell>
          <cell r="B2081" t="str">
            <v>6472061008860001</v>
          </cell>
          <cell r="C2081"/>
          <cell r="D2081" t="str">
            <v>Agusli</v>
          </cell>
          <cell r="E2081">
            <v>87823060609</v>
          </cell>
          <cell r="F2081" t="str">
            <v>Operator HD 785/OHT 777</v>
          </cell>
          <cell r="G2081"/>
          <cell r="H2081" t="str">
            <v>NON STAFF</v>
          </cell>
          <cell r="I2081" t="str">
            <v>IP - TABANG</v>
          </cell>
          <cell r="J2081" t="str">
            <v>WI SMD 2</v>
          </cell>
          <cell r="K2081" t="str">
            <v>Jamal</v>
          </cell>
          <cell r="L2081" t="str">
            <v>36 Hari</v>
          </cell>
          <cell r="M2081" t="str">
            <v>PHK</v>
          </cell>
          <cell r="N2081" t="str">
            <v>FAILED</v>
          </cell>
          <cell r="O2081" t="str">
            <v>100 Ton</v>
          </cell>
          <cell r="P2081">
            <v>45537</v>
          </cell>
          <cell r="Q2081" t="str">
            <v>0 Hari</v>
          </cell>
          <cell r="R2081">
            <v>45537</v>
          </cell>
          <cell r="S2081" t="str">
            <v>0 Hari</v>
          </cell>
          <cell r="T2081">
            <v>45537</v>
          </cell>
          <cell r="U2081" t="str">
            <v>0 Hari</v>
          </cell>
          <cell r="V2081"/>
          <cell r="W2081" t="str">
            <v/>
          </cell>
          <cell r="X2081"/>
          <cell r="Y2081" t="str">
            <v/>
          </cell>
          <cell r="Z2081">
            <v>45537</v>
          </cell>
          <cell r="AA2081" t="str">
            <v>7 Hari</v>
          </cell>
          <cell r="AB2081">
            <v>45544</v>
          </cell>
          <cell r="AC2081" t="str">
            <v>KMC BALIKPAPAN</v>
          </cell>
          <cell r="AD2081">
            <v>45552</v>
          </cell>
          <cell r="AE2081" t="str">
            <v>8 Hari</v>
          </cell>
          <cell r="AF2081">
            <v>45546</v>
          </cell>
          <cell r="AG2081" t="str">
            <v>Sp.GK ( BMI )</v>
          </cell>
          <cell r="AH2081" t="str">
            <v>Low Risk</v>
          </cell>
          <cell r="AI2081">
            <v>45568</v>
          </cell>
          <cell r="AJ2081" t="str">
            <v>2 Hari</v>
          </cell>
          <cell r="AK2081">
            <v>45570</v>
          </cell>
          <cell r="AL2081" t="str">
            <v>4 Hari</v>
          </cell>
          <cell r="AM2081">
            <v>45573</v>
          </cell>
          <cell r="AN2081">
            <v>45574</v>
          </cell>
          <cell r="AO2081" t="str">
            <v>200 Hari</v>
          </cell>
          <cell r="AP2081"/>
          <cell r="AQ2081" t="str">
            <v>DONE</v>
          </cell>
          <cell r="AR2081" t="str">
            <v>HD785 ( HD 785 OB )</v>
          </cell>
          <cell r="AS2081"/>
        </row>
        <row r="2082">
          <cell r="A2082">
            <v>2079</v>
          </cell>
          <cell r="B2082" t="str">
            <v>6402031403890001</v>
          </cell>
          <cell r="C2082">
            <v>24101697</v>
          </cell>
          <cell r="D2082" t="str">
            <v>Sirra</v>
          </cell>
          <cell r="E2082">
            <v>82350772228</v>
          </cell>
          <cell r="F2082" t="str">
            <v>Operator Dozer D375/PR-776</v>
          </cell>
          <cell r="G2082"/>
          <cell r="H2082" t="str">
            <v>NON STAFF</v>
          </cell>
          <cell r="I2082" t="str">
            <v>IP - TABANG</v>
          </cell>
          <cell r="J2082" t="str">
            <v>WI SMD 2</v>
          </cell>
          <cell r="K2082" t="str">
            <v>Jamal</v>
          </cell>
          <cell r="L2082" t="str">
            <v>39 Hari</v>
          </cell>
          <cell r="M2082" t="str">
            <v>EXISTING</v>
          </cell>
          <cell r="N2082" t="str">
            <v>CLOSE HIRED</v>
          </cell>
          <cell r="O2082" t="str">
            <v>D375</v>
          </cell>
          <cell r="P2082">
            <v>45537</v>
          </cell>
          <cell r="Q2082" t="str">
            <v>0 Hari</v>
          </cell>
          <cell r="R2082">
            <v>45537</v>
          </cell>
          <cell r="S2082" t="str">
            <v>0 Hari</v>
          </cell>
          <cell r="T2082">
            <v>45537</v>
          </cell>
          <cell r="U2082" t="str">
            <v>0 Hari</v>
          </cell>
          <cell r="V2082"/>
          <cell r="W2082" t="str">
            <v/>
          </cell>
          <cell r="X2082"/>
          <cell r="Y2082" t="str">
            <v/>
          </cell>
          <cell r="Z2082">
            <v>45537</v>
          </cell>
          <cell r="AA2082" t="str">
            <v>8 Hari</v>
          </cell>
          <cell r="AB2082">
            <v>45545</v>
          </cell>
          <cell r="AC2082" t="str">
            <v>KMC BALIKPAPAN</v>
          </cell>
          <cell r="AD2082">
            <v>45568</v>
          </cell>
          <cell r="AE2082" t="str">
            <v>23 Hari</v>
          </cell>
          <cell r="AF2082">
            <v>45547</v>
          </cell>
          <cell r="AG2082" t="str">
            <v>Sp.PD ( Hasil laboratorium terbaru Trigliserida-High Risk )</v>
          </cell>
          <cell r="AH2082" t="str">
            <v>High Risk</v>
          </cell>
          <cell r="AI2082">
            <v>45571</v>
          </cell>
          <cell r="AJ2082" t="str">
            <v>1 Hari</v>
          </cell>
          <cell r="AK2082">
            <v>45572</v>
          </cell>
          <cell r="AL2082" t="str">
            <v>5 Hari</v>
          </cell>
          <cell r="AM2082">
            <v>45576</v>
          </cell>
          <cell r="AN2082">
            <v>45577</v>
          </cell>
          <cell r="AO2082" t="str">
            <v>197 Hari</v>
          </cell>
          <cell r="AP2082"/>
          <cell r="AQ2082" t="str">
            <v>DONE</v>
          </cell>
          <cell r="AR2082" t="str">
            <v>D85, D6, D375, D155, D8</v>
          </cell>
          <cell r="AS2082"/>
        </row>
        <row r="2083">
          <cell r="A2083">
            <v>2080</v>
          </cell>
          <cell r="B2083" t="str">
            <v>3314021702940002</v>
          </cell>
          <cell r="C2083"/>
          <cell r="D2083" t="str">
            <v>Agung Santoso</v>
          </cell>
          <cell r="E2083">
            <v>81237586804</v>
          </cell>
          <cell r="F2083" t="str">
            <v>Tireman</v>
          </cell>
          <cell r="G2083"/>
          <cell r="H2083" t="str">
            <v>NON STAFF</v>
          </cell>
          <cell r="I2083" t="str">
            <v>IP - SENYIUR</v>
          </cell>
          <cell r="J2083" t="str">
            <v>HO</v>
          </cell>
          <cell r="K2083" t="str">
            <v>Novi</v>
          </cell>
          <cell r="L2083" t="str">
            <v>89 Hari</v>
          </cell>
          <cell r="M2083" t="str">
            <v>EXISTING</v>
          </cell>
          <cell r="N2083" t="str">
            <v>CLOSE HIRED</v>
          </cell>
          <cell r="O2083" t="str">
            <v/>
          </cell>
          <cell r="P2083">
            <v>45491</v>
          </cell>
          <cell r="Q2083" t="str">
            <v>7 Hari</v>
          </cell>
          <cell r="R2083">
            <v>45498</v>
          </cell>
          <cell r="S2083" t="str">
            <v>0 Hari</v>
          </cell>
          <cell r="T2083">
            <v>45498</v>
          </cell>
          <cell r="U2083" t="str">
            <v>1 Hari</v>
          </cell>
          <cell r="V2083"/>
          <cell r="W2083" t="str">
            <v/>
          </cell>
          <cell r="X2083"/>
          <cell r="Y2083" t="str">
            <v/>
          </cell>
          <cell r="Z2083">
            <v>45499</v>
          </cell>
          <cell r="AA2083" t="str">
            <v>6 Hari</v>
          </cell>
          <cell r="AB2083">
            <v>45505</v>
          </cell>
          <cell r="AC2083" t="str">
            <v>TMC YOGYAKARTA</v>
          </cell>
          <cell r="AD2083">
            <v>45537</v>
          </cell>
          <cell r="AE2083" t="str">
            <v>32 Hari</v>
          </cell>
          <cell r="AF2083">
            <v>45510</v>
          </cell>
          <cell r="AG2083" t="str">
            <v>Sp. M , THT, Drg</v>
          </cell>
          <cell r="AH2083" t="str">
            <v>Medium Risk</v>
          </cell>
          <cell r="AI2083">
            <v>45580</v>
          </cell>
          <cell r="AJ2083" t="str">
            <v>194 Hari</v>
          </cell>
          <cell r="AK2083"/>
          <cell r="AL2083" t="str">
            <v/>
          </cell>
          <cell r="AM2083">
            <v>45580</v>
          </cell>
          <cell r="AN2083"/>
          <cell r="AO2083" t="str">
            <v/>
          </cell>
          <cell r="AP2083"/>
          <cell r="AQ2083" t="str">
            <v>DONE</v>
          </cell>
          <cell r="AR2083" t="str">
            <v>PENGATURAN ONSITE</v>
          </cell>
          <cell r="AS2083"/>
        </row>
        <row r="2084">
          <cell r="A2084">
            <v>2081</v>
          </cell>
          <cell r="B2084" t="str">
            <v>6401011703800003</v>
          </cell>
          <cell r="C2084"/>
          <cell r="D2084" t="str">
            <v>Rusbandi</v>
          </cell>
          <cell r="E2084">
            <v>81346602665</v>
          </cell>
          <cell r="F2084" t="str">
            <v>Group Leader</v>
          </cell>
          <cell r="G2084"/>
          <cell r="H2084" t="str">
            <v>STAFF</v>
          </cell>
          <cell r="I2084" t="str">
            <v>KJA - BKJ</v>
          </cell>
          <cell r="J2084" t="str">
            <v>HO</v>
          </cell>
          <cell r="K2084" t="str">
            <v>Novi</v>
          </cell>
          <cell r="L2084" t="str">
            <v>0 Hari</v>
          </cell>
          <cell r="M2084" t="str">
            <v>INTERVIEW USER/TC</v>
          </cell>
          <cell r="N2084" t="str">
            <v>FAILED</v>
          </cell>
          <cell r="O2084" t="str">
            <v/>
          </cell>
          <cell r="P2084">
            <v>45537</v>
          </cell>
          <cell r="Q2084" t="str">
            <v>0 Hari</v>
          </cell>
          <cell r="R2084">
            <v>45537</v>
          </cell>
          <cell r="S2084" t="str">
            <v>0 Hari</v>
          </cell>
          <cell r="T2084">
            <v>45537</v>
          </cell>
          <cell r="U2084" t="str">
            <v>237 Hari</v>
          </cell>
          <cell r="V2084"/>
          <cell r="W2084" t="str">
            <v/>
          </cell>
          <cell r="X2084"/>
          <cell r="Y2084" t="str">
            <v/>
          </cell>
          <cell r="Z2084"/>
          <cell r="AA2084" t="str">
            <v/>
          </cell>
          <cell r="AB2084"/>
          <cell r="AC2084"/>
          <cell r="AD2084"/>
          <cell r="AE2084" t="str">
            <v/>
          </cell>
          <cell r="AF2084"/>
          <cell r="AG2084"/>
          <cell r="AH2084"/>
          <cell r="AI2084"/>
          <cell r="AJ2084" t="str">
            <v/>
          </cell>
          <cell r="AK2084"/>
          <cell r="AL2084" t="str">
            <v/>
          </cell>
          <cell r="AM2084"/>
          <cell r="AN2084"/>
          <cell r="AO2084" t="str">
            <v/>
          </cell>
          <cell r="AP2084"/>
          <cell r="AQ2084"/>
          <cell r="AR2084"/>
          <cell r="AS2084"/>
        </row>
        <row r="2085">
          <cell r="A2085">
            <v>2082</v>
          </cell>
          <cell r="B2085" t="str">
            <v>5206040107890184</v>
          </cell>
          <cell r="C2085"/>
          <cell r="D2085" t="str">
            <v>Ashar</v>
          </cell>
          <cell r="E2085">
            <v>82157535000</v>
          </cell>
          <cell r="F2085" t="str">
            <v>Operator Exca PC 2000/R 9200/XE 2000</v>
          </cell>
          <cell r="G2085"/>
          <cell r="H2085" t="str">
            <v>NON STAFF</v>
          </cell>
          <cell r="I2085" t="str">
            <v>IP - TABANG</v>
          </cell>
          <cell r="J2085" t="str">
            <v>WI SMD 2</v>
          </cell>
          <cell r="K2085" t="str">
            <v>Jamal</v>
          </cell>
          <cell r="L2085" t="str">
            <v>237 Hari</v>
          </cell>
          <cell r="M2085" t="str">
            <v>OFFERING LETTER</v>
          </cell>
          <cell r="N2085" t="str">
            <v>HOLD</v>
          </cell>
          <cell r="O2085" t="str">
            <v>200 Ton</v>
          </cell>
          <cell r="P2085">
            <v>45537</v>
          </cell>
          <cell r="Q2085" t="str">
            <v>0 Hari</v>
          </cell>
          <cell r="R2085">
            <v>45537</v>
          </cell>
          <cell r="S2085" t="str">
            <v>0 Hari</v>
          </cell>
          <cell r="T2085">
            <v>45537</v>
          </cell>
          <cell r="U2085" t="str">
            <v>0 Hari</v>
          </cell>
          <cell r="V2085"/>
          <cell r="W2085" t="str">
            <v/>
          </cell>
          <cell r="X2085"/>
          <cell r="Y2085" t="str">
            <v/>
          </cell>
          <cell r="Z2085">
            <v>45537</v>
          </cell>
          <cell r="AA2085" t="str">
            <v/>
          </cell>
          <cell r="AB2085"/>
          <cell r="AC2085"/>
          <cell r="AD2085"/>
          <cell r="AE2085" t="str">
            <v/>
          </cell>
          <cell r="AF2085"/>
          <cell r="AG2085"/>
          <cell r="AH2085"/>
          <cell r="AI2085"/>
          <cell r="AJ2085" t="str">
            <v/>
          </cell>
          <cell r="AK2085"/>
          <cell r="AL2085" t="str">
            <v/>
          </cell>
          <cell r="AM2085"/>
          <cell r="AN2085"/>
          <cell r="AO2085" t="str">
            <v/>
          </cell>
          <cell r="AP2085"/>
          <cell r="AQ2085"/>
          <cell r="AR2085" t="str">
            <v>CREATE OL / melengkapi aplicant / tdk respon</v>
          </cell>
          <cell r="AS2085"/>
        </row>
        <row r="2086">
          <cell r="A2086">
            <v>2083</v>
          </cell>
          <cell r="B2086" t="str">
            <v>7315041206820009</v>
          </cell>
          <cell r="C2086">
            <v>24091561</v>
          </cell>
          <cell r="D2086" t="str">
            <v>Bartolomius</v>
          </cell>
          <cell r="E2086">
            <v>81348408037</v>
          </cell>
          <cell r="F2086" t="str">
            <v>Operator Exca PC 2000/R 9200/XE 2000</v>
          </cell>
          <cell r="G2086"/>
          <cell r="H2086" t="str">
            <v>NON STAFF</v>
          </cell>
          <cell r="I2086" t="str">
            <v>IP - TABANG</v>
          </cell>
          <cell r="J2086" t="str">
            <v>WI SMD 2</v>
          </cell>
          <cell r="K2086" t="str">
            <v>Jamal</v>
          </cell>
          <cell r="L2086" t="str">
            <v>23 Hari</v>
          </cell>
          <cell r="M2086" t="str">
            <v>RESIGN</v>
          </cell>
          <cell r="N2086" t="str">
            <v>FAILED</v>
          </cell>
          <cell r="O2086" t="str">
            <v>200 Ton</v>
          </cell>
          <cell r="P2086">
            <v>45537</v>
          </cell>
          <cell r="Q2086" t="str">
            <v>0 Hari</v>
          </cell>
          <cell r="R2086">
            <v>45537</v>
          </cell>
          <cell r="S2086" t="str">
            <v>0 Hari</v>
          </cell>
          <cell r="T2086">
            <v>45537</v>
          </cell>
          <cell r="U2086" t="str">
            <v>0 Hari</v>
          </cell>
          <cell r="V2086"/>
          <cell r="W2086" t="str">
            <v/>
          </cell>
          <cell r="X2086"/>
          <cell r="Y2086" t="str">
            <v/>
          </cell>
          <cell r="Z2086">
            <v>45537</v>
          </cell>
          <cell r="AA2086" t="str">
            <v>7 Hari</v>
          </cell>
          <cell r="AB2086">
            <v>45544</v>
          </cell>
          <cell r="AC2086" t="str">
            <v>KMC BALIKPAPAN</v>
          </cell>
          <cell r="AD2086">
            <v>45548</v>
          </cell>
          <cell r="AE2086" t="str">
            <v>4 Hari</v>
          </cell>
          <cell r="AF2086">
            <v>45546</v>
          </cell>
          <cell r="AG2086" t="str">
            <v>Drg ( Caries 2 )</v>
          </cell>
          <cell r="AH2086" t="str">
            <v>Low Risk</v>
          </cell>
          <cell r="AI2086">
            <v>45557</v>
          </cell>
          <cell r="AJ2086" t="str">
            <v>1 Hari</v>
          </cell>
          <cell r="AK2086">
            <v>45558</v>
          </cell>
          <cell r="AL2086" t="str">
            <v>2 Hari</v>
          </cell>
          <cell r="AM2086">
            <v>45560</v>
          </cell>
          <cell r="AN2086">
            <v>45560</v>
          </cell>
          <cell r="AO2086" t="str">
            <v>214 Hari</v>
          </cell>
          <cell r="AP2086"/>
          <cell r="AQ2086" t="str">
            <v>DONE</v>
          </cell>
          <cell r="AR2086" t="str">
            <v>PC2000, R9200, R9100, PC850 (Job Complete, tidak melanjutkan kontrak karna POH tidak dikasih)</v>
          </cell>
          <cell r="AS2086"/>
        </row>
        <row r="2087">
          <cell r="A2087">
            <v>2084</v>
          </cell>
          <cell r="B2087" t="str">
            <v>6402022608000002</v>
          </cell>
          <cell r="C2087"/>
          <cell r="D2087" t="str">
            <v>Abi Febrian Hidayat</v>
          </cell>
          <cell r="E2087">
            <v>82146220547</v>
          </cell>
          <cell r="F2087" t="str">
            <v>Mechanic</v>
          </cell>
          <cell r="G2087"/>
          <cell r="H2087" t="str">
            <v>NON STAFF</v>
          </cell>
          <cell r="I2087" t="str">
            <v>IP - TABANG</v>
          </cell>
          <cell r="J2087" t="str">
            <v>WI SMD 2</v>
          </cell>
          <cell r="K2087" t="str">
            <v xml:space="preserve">Novi </v>
          </cell>
          <cell r="L2087" t="str">
            <v>20 Hari</v>
          </cell>
          <cell r="M2087" t="str">
            <v>RESIGN</v>
          </cell>
          <cell r="N2087" t="str">
            <v>FAILED</v>
          </cell>
          <cell r="O2087" t="str">
            <v/>
          </cell>
          <cell r="P2087">
            <v>45537</v>
          </cell>
          <cell r="Q2087" t="str">
            <v>0 Hari</v>
          </cell>
          <cell r="R2087">
            <v>45537</v>
          </cell>
          <cell r="S2087" t="str">
            <v>0 Hari</v>
          </cell>
          <cell r="T2087">
            <v>45537</v>
          </cell>
          <cell r="U2087" t="str">
            <v>0 Hari</v>
          </cell>
          <cell r="V2087"/>
          <cell r="W2087" t="str">
            <v/>
          </cell>
          <cell r="X2087"/>
          <cell r="Y2087" t="str">
            <v/>
          </cell>
          <cell r="Z2087">
            <v>45537</v>
          </cell>
          <cell r="AA2087" t="str">
            <v>5 Hari</v>
          </cell>
          <cell r="AB2087">
            <v>45542</v>
          </cell>
          <cell r="AC2087" t="str">
            <v>KMC BALIKPAPAN</v>
          </cell>
          <cell r="AD2087">
            <v>45548</v>
          </cell>
          <cell r="AE2087" t="str">
            <v>6 Hari</v>
          </cell>
          <cell r="AF2087">
            <v>45545</v>
          </cell>
          <cell r="AG2087" t="str">
            <v>Belum ada tindakan sesuai rekomendasi Drg</v>
          </cell>
          <cell r="AH2087" t="str">
            <v>Low Risk</v>
          </cell>
          <cell r="AI2087">
            <v>45554</v>
          </cell>
          <cell r="AJ2087" t="str">
            <v>220 Hari</v>
          </cell>
          <cell r="AK2087"/>
          <cell r="AL2087" t="str">
            <v/>
          </cell>
          <cell r="AM2087">
            <v>45557</v>
          </cell>
          <cell r="AN2087"/>
          <cell r="AO2087" t="str">
            <v/>
          </cell>
          <cell r="AP2087"/>
          <cell r="AQ2087" t="str">
            <v>DONE</v>
          </cell>
          <cell r="AR2087" t="str">
            <v>PENGATURAN ONSITE</v>
          </cell>
          <cell r="AS2087"/>
        </row>
        <row r="2088">
          <cell r="A2088">
            <v>2085</v>
          </cell>
          <cell r="B2088" t="str">
            <v>3316013108040002</v>
          </cell>
          <cell r="C2088"/>
          <cell r="D2088" t="str">
            <v>Dwi Candra Wijaya</v>
          </cell>
          <cell r="E2088">
            <v>85741096893</v>
          </cell>
          <cell r="F2088" t="str">
            <v>Mechanic</v>
          </cell>
          <cell r="G2088"/>
          <cell r="H2088" t="str">
            <v>NON STAFF</v>
          </cell>
          <cell r="I2088" t="str">
            <v>IP - TABANG</v>
          </cell>
          <cell r="J2088" t="str">
            <v>WI SMD 2</v>
          </cell>
          <cell r="K2088" t="str">
            <v xml:space="preserve">Novi </v>
          </cell>
          <cell r="L2088" t="str">
            <v>13 Hari</v>
          </cell>
          <cell r="M2088" t="str">
            <v>RESIGN</v>
          </cell>
          <cell r="N2088" t="str">
            <v>FAILED</v>
          </cell>
          <cell r="O2088" t="str">
            <v/>
          </cell>
          <cell r="P2088">
            <v>45537</v>
          </cell>
          <cell r="Q2088" t="str">
            <v>0 Hari</v>
          </cell>
          <cell r="R2088">
            <v>45537</v>
          </cell>
          <cell r="S2088" t="str">
            <v>0 Hari</v>
          </cell>
          <cell r="T2088">
            <v>45537</v>
          </cell>
          <cell r="U2088" t="str">
            <v>0 Hari</v>
          </cell>
          <cell r="V2088"/>
          <cell r="W2088" t="str">
            <v/>
          </cell>
          <cell r="X2088"/>
          <cell r="Y2088" t="str">
            <v/>
          </cell>
          <cell r="Z2088">
            <v>45537</v>
          </cell>
          <cell r="AA2088" t="str">
            <v>2 Hari</v>
          </cell>
          <cell r="AB2088">
            <v>45539</v>
          </cell>
          <cell r="AC2088" t="str">
            <v>KMC BALIKPAPAN</v>
          </cell>
          <cell r="AD2088">
            <v>45545</v>
          </cell>
          <cell r="AE2088" t="str">
            <v>6 Hari</v>
          </cell>
          <cell r="AF2088">
            <v>45542</v>
          </cell>
          <cell r="AG2088" t="str">
            <v>Sp.GK ( BMI ), Sp.J ( EKG )</v>
          </cell>
          <cell r="AH2088" t="str">
            <v>High Risk</v>
          </cell>
          <cell r="AI2088">
            <v>45548</v>
          </cell>
          <cell r="AJ2088" t="str">
            <v>226 Hari</v>
          </cell>
          <cell r="AK2088"/>
          <cell r="AL2088" t="str">
            <v/>
          </cell>
          <cell r="AM2088">
            <v>45550</v>
          </cell>
          <cell r="AN2088"/>
          <cell r="AO2088" t="str">
            <v/>
          </cell>
          <cell r="AP2088"/>
          <cell r="AQ2088" t="str">
            <v>DONE</v>
          </cell>
          <cell r="AR2088" t="str">
            <v>PENGATURAN ONSITE</v>
          </cell>
          <cell r="AS2088"/>
        </row>
        <row r="2089">
          <cell r="A2089">
            <v>2086</v>
          </cell>
          <cell r="B2089" t="str">
            <v>6402160107001002</v>
          </cell>
          <cell r="C2089"/>
          <cell r="D2089" t="str">
            <v>Rodin Erianto</v>
          </cell>
          <cell r="E2089">
            <v>85751715676</v>
          </cell>
          <cell r="F2089" t="str">
            <v>Mechanic</v>
          </cell>
          <cell r="G2089"/>
          <cell r="H2089" t="str">
            <v>NON STAFF</v>
          </cell>
          <cell r="I2089" t="str">
            <v>IP - TABANG</v>
          </cell>
          <cell r="J2089" t="str">
            <v>WI SMD 2</v>
          </cell>
          <cell r="K2089" t="str">
            <v xml:space="preserve">Novi </v>
          </cell>
          <cell r="L2089" t="str">
            <v>19 Hari</v>
          </cell>
          <cell r="M2089" t="str">
            <v>EXISTING</v>
          </cell>
          <cell r="N2089" t="str">
            <v>CLOSE HIRED</v>
          </cell>
          <cell r="O2089" t="str">
            <v/>
          </cell>
          <cell r="P2089">
            <v>45537</v>
          </cell>
          <cell r="Q2089" t="str">
            <v>0 Hari</v>
          </cell>
          <cell r="R2089">
            <v>45537</v>
          </cell>
          <cell r="S2089" t="str">
            <v>0 Hari</v>
          </cell>
          <cell r="T2089">
            <v>45537</v>
          </cell>
          <cell r="U2089" t="str">
            <v>0 Hari</v>
          </cell>
          <cell r="V2089"/>
          <cell r="W2089" t="str">
            <v/>
          </cell>
          <cell r="X2089"/>
          <cell r="Y2089" t="str">
            <v/>
          </cell>
          <cell r="Z2089">
            <v>45537</v>
          </cell>
          <cell r="AA2089" t="str">
            <v>2 Hari</v>
          </cell>
          <cell r="AB2089">
            <v>45539</v>
          </cell>
          <cell r="AC2089" t="str">
            <v>KMC BALIKPAPAN</v>
          </cell>
          <cell r="AD2089">
            <v>45553</v>
          </cell>
          <cell r="AE2089" t="str">
            <v>14 Hari</v>
          </cell>
          <cell r="AF2089">
            <v>45542</v>
          </cell>
          <cell r="AG2089" t="str">
            <v>Belum ada tindakan sesuai rekomendasi Drg</v>
          </cell>
          <cell r="AH2089" t="str">
            <v>Low Risk</v>
          </cell>
          <cell r="AI2089">
            <v>45554</v>
          </cell>
          <cell r="AJ2089" t="str">
            <v>220 Hari</v>
          </cell>
          <cell r="AK2089"/>
          <cell r="AL2089" t="str">
            <v/>
          </cell>
          <cell r="AM2089">
            <v>45556</v>
          </cell>
          <cell r="AN2089"/>
          <cell r="AO2089" t="str">
            <v/>
          </cell>
          <cell r="AP2089"/>
          <cell r="AQ2089" t="str">
            <v>DONE</v>
          </cell>
          <cell r="AR2089" t="str">
            <v>PENGATURAN ONSITE</v>
          </cell>
          <cell r="AS2089"/>
        </row>
        <row r="2090">
          <cell r="A2090">
            <v>2087</v>
          </cell>
          <cell r="B2090" t="str">
            <v>3522011406010001</v>
          </cell>
          <cell r="C2090"/>
          <cell r="D2090" t="str">
            <v>Yoga Wibowo</v>
          </cell>
          <cell r="E2090">
            <v>85290386939</v>
          </cell>
          <cell r="F2090" t="str">
            <v>Mechanic</v>
          </cell>
          <cell r="G2090"/>
          <cell r="H2090" t="str">
            <v>NON STAFF</v>
          </cell>
          <cell r="I2090" t="str">
            <v>IP - TABANG</v>
          </cell>
          <cell r="J2090" t="str">
            <v>WI SMD 2</v>
          </cell>
          <cell r="K2090" t="str">
            <v xml:space="preserve">Novi </v>
          </cell>
          <cell r="L2090" t="str">
            <v>18 Hari</v>
          </cell>
          <cell r="M2090" t="str">
            <v>EXISTING</v>
          </cell>
          <cell r="N2090" t="str">
            <v>CLOSE HIRED</v>
          </cell>
          <cell r="O2090" t="str">
            <v/>
          </cell>
          <cell r="P2090">
            <v>45537</v>
          </cell>
          <cell r="Q2090" t="str">
            <v>0 Hari</v>
          </cell>
          <cell r="R2090">
            <v>45537</v>
          </cell>
          <cell r="S2090" t="str">
            <v>0 Hari</v>
          </cell>
          <cell r="T2090">
            <v>45537</v>
          </cell>
          <cell r="U2090" t="str">
            <v>0 Hari</v>
          </cell>
          <cell r="V2090"/>
          <cell r="W2090" t="str">
            <v/>
          </cell>
          <cell r="X2090"/>
          <cell r="Y2090" t="str">
            <v/>
          </cell>
          <cell r="Z2090">
            <v>45537</v>
          </cell>
          <cell r="AA2090" t="str">
            <v>5 Hari</v>
          </cell>
          <cell r="AB2090">
            <v>45542</v>
          </cell>
          <cell r="AC2090" t="str">
            <v>KMC BALIKPAPAN</v>
          </cell>
          <cell r="AD2090">
            <v>45548</v>
          </cell>
          <cell r="AE2090" t="str">
            <v>6 Hari</v>
          </cell>
          <cell r="AF2090">
            <v>45545</v>
          </cell>
          <cell r="AG2090" t="str">
            <v>Dari Spesialis THT belum ada keterangan/rekomendasi</v>
          </cell>
          <cell r="AH2090" t="str">
            <v>Low Risk</v>
          </cell>
          <cell r="AI2090">
            <v>45552</v>
          </cell>
          <cell r="AJ2090" t="str">
            <v>222 Hari</v>
          </cell>
          <cell r="AK2090"/>
          <cell r="AL2090" t="str">
            <v/>
          </cell>
          <cell r="AM2090">
            <v>45555</v>
          </cell>
          <cell r="AN2090"/>
          <cell r="AO2090" t="str">
            <v/>
          </cell>
          <cell r="AP2090"/>
          <cell r="AQ2090" t="str">
            <v>DONE</v>
          </cell>
          <cell r="AR2090" t="str">
            <v>PENGATURAN ONSITE</v>
          </cell>
          <cell r="AS2090"/>
        </row>
        <row r="2091">
          <cell r="A2091">
            <v>2088</v>
          </cell>
          <cell r="B2091" t="str">
            <v>6402161906930001</v>
          </cell>
          <cell r="C2091"/>
          <cell r="D2091" t="str">
            <v>Ari Siswanto</v>
          </cell>
          <cell r="E2091">
            <v>81348032195</v>
          </cell>
          <cell r="F2091" t="str">
            <v>Mechanic</v>
          </cell>
          <cell r="G2091"/>
          <cell r="H2091" t="str">
            <v>NON STAFF</v>
          </cell>
          <cell r="I2091" t="str">
            <v>IP - TABANG</v>
          </cell>
          <cell r="J2091" t="str">
            <v>WI SMD 2</v>
          </cell>
          <cell r="K2091" t="str">
            <v xml:space="preserve">Novi </v>
          </cell>
          <cell r="L2091" t="str">
            <v>0 Hari</v>
          </cell>
          <cell r="M2091" t="str">
            <v>OFFERING LETTER</v>
          </cell>
          <cell r="N2091" t="str">
            <v>FAILED</v>
          </cell>
          <cell r="O2091" t="str">
            <v/>
          </cell>
          <cell r="P2091">
            <v>45537</v>
          </cell>
          <cell r="Q2091" t="str">
            <v>0 Hari</v>
          </cell>
          <cell r="R2091">
            <v>45537</v>
          </cell>
          <cell r="S2091" t="str">
            <v>0 Hari</v>
          </cell>
          <cell r="T2091">
            <v>45537</v>
          </cell>
          <cell r="U2091" t="str">
            <v>0 Hari</v>
          </cell>
          <cell r="V2091"/>
          <cell r="W2091" t="str">
            <v/>
          </cell>
          <cell r="X2091"/>
          <cell r="Y2091" t="str">
            <v/>
          </cell>
          <cell r="Z2091">
            <v>45537</v>
          </cell>
          <cell r="AA2091" t="str">
            <v/>
          </cell>
          <cell r="AB2091"/>
          <cell r="AC2091"/>
          <cell r="AD2091"/>
          <cell r="AE2091" t="str">
            <v/>
          </cell>
          <cell r="AF2091"/>
          <cell r="AG2091"/>
          <cell r="AH2091"/>
          <cell r="AI2091"/>
          <cell r="AJ2091" t="str">
            <v/>
          </cell>
          <cell r="AK2091"/>
          <cell r="AL2091" t="str">
            <v/>
          </cell>
          <cell r="AM2091"/>
          <cell r="AN2091"/>
          <cell r="AO2091" t="str">
            <v/>
          </cell>
          <cell r="AP2091"/>
          <cell r="AQ2091"/>
          <cell r="AR2091" t="str">
            <v>Tidak feedback OL</v>
          </cell>
          <cell r="AS2091"/>
        </row>
        <row r="2092">
          <cell r="A2092">
            <v>2089</v>
          </cell>
          <cell r="B2092" t="str">
            <v>7304090107970017</v>
          </cell>
          <cell r="C2092"/>
          <cell r="D2092" t="str">
            <v>Anwar</v>
          </cell>
          <cell r="E2092">
            <v>81250359071</v>
          </cell>
          <cell r="F2092" t="str">
            <v>Operator HD 785/OHT 777</v>
          </cell>
          <cell r="G2092"/>
          <cell r="H2092" t="str">
            <v>NON STAFF</v>
          </cell>
          <cell r="I2092" t="str">
            <v>IP - TABANG</v>
          </cell>
          <cell r="J2092" t="str">
            <v>WI SMD 2</v>
          </cell>
          <cell r="K2092" t="str">
            <v>Jamal</v>
          </cell>
          <cell r="L2092" t="str">
            <v>5 Hari</v>
          </cell>
          <cell r="M2092" t="str">
            <v>MCU</v>
          </cell>
          <cell r="N2092" t="str">
            <v>FAILED</v>
          </cell>
          <cell r="O2092" t="str">
            <v>100 Ton</v>
          </cell>
          <cell r="P2092">
            <v>45537</v>
          </cell>
          <cell r="Q2092" t="str">
            <v>0 Hari</v>
          </cell>
          <cell r="R2092">
            <v>45537</v>
          </cell>
          <cell r="S2092" t="str">
            <v>0 Hari</v>
          </cell>
          <cell r="T2092">
            <v>45537</v>
          </cell>
          <cell r="U2092" t="str">
            <v>0 Hari</v>
          </cell>
          <cell r="V2092"/>
          <cell r="W2092" t="str">
            <v/>
          </cell>
          <cell r="X2092"/>
          <cell r="Y2092" t="str">
            <v/>
          </cell>
          <cell r="Z2092">
            <v>45537</v>
          </cell>
          <cell r="AA2092" t="str">
            <v>5 Hari</v>
          </cell>
          <cell r="AB2092">
            <v>45542</v>
          </cell>
          <cell r="AC2092" t="str">
            <v>KMC BALIKPAPAN</v>
          </cell>
          <cell r="AD2092"/>
          <cell r="AE2092" t="str">
            <v>232 Hari</v>
          </cell>
          <cell r="AF2092"/>
          <cell r="AG2092"/>
          <cell r="AH2092"/>
          <cell r="AI2092"/>
          <cell r="AJ2092" t="str">
            <v/>
          </cell>
          <cell r="AK2092"/>
          <cell r="AL2092" t="str">
            <v/>
          </cell>
          <cell r="AM2092"/>
          <cell r="AN2092"/>
          <cell r="AO2092" t="str">
            <v/>
          </cell>
          <cell r="AP2092"/>
          <cell r="AQ2092"/>
          <cell r="AR2092" t="str">
            <v>MENGUNDURKAN DIRI</v>
          </cell>
          <cell r="AS2092"/>
        </row>
        <row r="2093">
          <cell r="A2093">
            <v>2090</v>
          </cell>
          <cell r="B2093" t="str">
            <v>6402162802920005</v>
          </cell>
          <cell r="C2093"/>
          <cell r="D2093" t="str">
            <v>Sugeng Pribadi</v>
          </cell>
          <cell r="E2093">
            <v>81253639368</v>
          </cell>
          <cell r="F2093" t="str">
            <v>Operator HD 785/OHT 777</v>
          </cell>
          <cell r="G2093"/>
          <cell r="H2093" t="str">
            <v>NON STAFF</v>
          </cell>
          <cell r="I2093" t="str">
            <v>IP - TABANG</v>
          </cell>
          <cell r="J2093" t="str">
            <v>WI SMD 2</v>
          </cell>
          <cell r="K2093" t="str">
            <v>Jamal</v>
          </cell>
          <cell r="L2093" t="str">
            <v>237 Hari</v>
          </cell>
          <cell r="M2093" t="str">
            <v>PLAN ONSITE</v>
          </cell>
          <cell r="N2093" t="str">
            <v>HOLD</v>
          </cell>
          <cell r="O2093" t="str">
            <v>100 Ton</v>
          </cell>
          <cell r="P2093">
            <v>45537</v>
          </cell>
          <cell r="Q2093" t="str">
            <v>0 Hari</v>
          </cell>
          <cell r="R2093">
            <v>45537</v>
          </cell>
          <cell r="S2093" t="str">
            <v>0 Hari</v>
          </cell>
          <cell r="T2093">
            <v>45537</v>
          </cell>
          <cell r="U2093" t="str">
            <v>0 Hari</v>
          </cell>
          <cell r="V2093"/>
          <cell r="W2093" t="str">
            <v/>
          </cell>
          <cell r="X2093"/>
          <cell r="Y2093" t="str">
            <v/>
          </cell>
          <cell r="Z2093">
            <v>45537</v>
          </cell>
          <cell r="AA2093" t="str">
            <v>7 Hari</v>
          </cell>
          <cell r="AB2093">
            <v>45544</v>
          </cell>
          <cell r="AC2093" t="str">
            <v>KMC BALIKPAPAN</v>
          </cell>
          <cell r="AD2093">
            <v>45546</v>
          </cell>
          <cell r="AE2093" t="str">
            <v>2 Hari</v>
          </cell>
          <cell r="AF2093"/>
          <cell r="AG2093"/>
          <cell r="AH2093"/>
          <cell r="AI2093"/>
          <cell r="AJ2093" t="str">
            <v/>
          </cell>
          <cell r="AK2093"/>
          <cell r="AL2093" t="str">
            <v/>
          </cell>
          <cell r="AM2093"/>
          <cell r="AN2093"/>
          <cell r="AO2093" t="str">
            <v/>
          </cell>
          <cell r="AP2093"/>
          <cell r="AQ2093" t="str">
            <v>DONE</v>
          </cell>
          <cell r="AR2093" t="str">
            <v>istri baru lahiran belum bisa ditinggal</v>
          </cell>
          <cell r="AS2093"/>
        </row>
        <row r="2094">
          <cell r="A2094">
            <v>2091</v>
          </cell>
          <cell r="B2094" t="str">
            <v>6472013005990000</v>
          </cell>
          <cell r="C2094"/>
          <cell r="D2094" t="str">
            <v>Darmawan</v>
          </cell>
          <cell r="E2094">
            <v>82283545812</v>
          </cell>
          <cell r="F2094" t="str">
            <v>Mechanic</v>
          </cell>
          <cell r="G2094"/>
          <cell r="H2094" t="str">
            <v>NON STAFF</v>
          </cell>
          <cell r="I2094" t="str">
            <v>IP - TABANG</v>
          </cell>
          <cell r="J2094" t="str">
            <v>WI SMD 2</v>
          </cell>
          <cell r="K2094" t="str">
            <v>Novi</v>
          </cell>
          <cell r="L2094" t="str">
            <v>15 Hari</v>
          </cell>
          <cell r="M2094" t="str">
            <v>MCU</v>
          </cell>
          <cell r="N2094" t="str">
            <v>FAILED</v>
          </cell>
          <cell r="O2094" t="str">
            <v/>
          </cell>
          <cell r="P2094">
            <v>45537</v>
          </cell>
          <cell r="Q2094" t="str">
            <v>0 Hari</v>
          </cell>
          <cell r="R2094">
            <v>45537</v>
          </cell>
          <cell r="S2094" t="str">
            <v>0 Hari</v>
          </cell>
          <cell r="T2094">
            <v>45537</v>
          </cell>
          <cell r="U2094" t="str">
            <v>0 Hari</v>
          </cell>
          <cell r="V2094"/>
          <cell r="W2094" t="str">
            <v/>
          </cell>
          <cell r="X2094"/>
          <cell r="Y2094" t="str">
            <v/>
          </cell>
          <cell r="Z2094">
            <v>45537</v>
          </cell>
          <cell r="AA2094" t="str">
            <v>15 Hari</v>
          </cell>
          <cell r="AB2094">
            <v>45552</v>
          </cell>
          <cell r="AC2094" t="str">
            <v>KMC BALIKPAPAN</v>
          </cell>
          <cell r="AD2094"/>
          <cell r="AE2094" t="str">
            <v>222 Hari</v>
          </cell>
          <cell r="AF2094"/>
          <cell r="AG2094"/>
          <cell r="AH2094"/>
          <cell r="AI2094"/>
          <cell r="AJ2094" t="str">
            <v/>
          </cell>
          <cell r="AK2094"/>
          <cell r="AL2094" t="str">
            <v/>
          </cell>
          <cell r="AM2094"/>
          <cell r="AN2094"/>
          <cell r="AO2094" t="str">
            <v/>
          </cell>
          <cell r="AP2094"/>
          <cell r="AQ2094"/>
          <cell r="AR2094" t="str">
            <v>CANCEL</v>
          </cell>
          <cell r="AS2094"/>
        </row>
        <row r="2095">
          <cell r="A2095">
            <v>2092</v>
          </cell>
          <cell r="B2095" t="str">
            <v>7304071502880002</v>
          </cell>
          <cell r="C2095"/>
          <cell r="D2095" t="str">
            <v>Nurullah</v>
          </cell>
          <cell r="E2095">
            <v>81241876537</v>
          </cell>
          <cell r="F2095" t="str">
            <v>Section Head</v>
          </cell>
          <cell r="G2095"/>
          <cell r="H2095" t="str">
            <v>STAFF</v>
          </cell>
          <cell r="I2095" t="str">
            <v>IP - TABANG</v>
          </cell>
          <cell r="J2095" t="str">
            <v>HO</v>
          </cell>
          <cell r="K2095" t="str">
            <v>Donna</v>
          </cell>
          <cell r="L2095" t="str">
            <v/>
          </cell>
          <cell r="M2095" t="str">
            <v>PHK</v>
          </cell>
          <cell r="N2095" t="str">
            <v>FAILED</v>
          </cell>
          <cell r="O2095" t="str">
            <v/>
          </cell>
          <cell r="P2095"/>
          <cell r="Q2095" t="str">
            <v/>
          </cell>
          <cell r="R2095"/>
          <cell r="S2095" t="str">
            <v/>
          </cell>
          <cell r="T2095"/>
          <cell r="U2095" t="str">
            <v/>
          </cell>
          <cell r="V2095"/>
          <cell r="W2095" t="str">
            <v/>
          </cell>
          <cell r="X2095"/>
          <cell r="Y2095" t="str">
            <v/>
          </cell>
          <cell r="Z2095"/>
          <cell r="AA2095" t="str">
            <v>45544 Hari</v>
          </cell>
          <cell r="AB2095">
            <v>45544</v>
          </cell>
          <cell r="AC2095" t="str">
            <v>TMC MAKASSAR</v>
          </cell>
          <cell r="AD2095">
            <v>45563</v>
          </cell>
          <cell r="AE2095" t="str">
            <v>19 Hari</v>
          </cell>
          <cell r="AF2095">
            <v>45546</v>
          </cell>
          <cell r="AG2095" t="str">
            <v>Sp.GK ( BMI ), Sp.PD ( Trigliserida, Gula Darah Puasa )</v>
          </cell>
          <cell r="AH2095" t="str">
            <v>Medium Risk</v>
          </cell>
          <cell r="AI2095"/>
          <cell r="AJ2095" t="str">
            <v/>
          </cell>
          <cell r="AK2095"/>
          <cell r="AL2095" t="str">
            <v/>
          </cell>
          <cell r="AM2095"/>
          <cell r="AN2095"/>
          <cell r="AO2095" t="str">
            <v/>
          </cell>
          <cell r="AP2095"/>
          <cell r="AQ2095" t="str">
            <v>DONE</v>
          </cell>
          <cell r="AR2095" t="str">
            <v>Mangkir, tidak hadir ke site setelah dikirimkan surat panggilan 2 kali (Meminta izin tapi tidak diberikan atasan, ybs tetap meninggalkan site)</v>
          </cell>
          <cell r="AS2095"/>
        </row>
        <row r="2096">
          <cell r="A2096">
            <v>2093</v>
          </cell>
          <cell r="B2096" t="str">
            <v>1272062707870003</v>
          </cell>
          <cell r="C2096">
            <v>24101669</v>
          </cell>
          <cell r="D2096" t="str">
            <v>Riduanto Purba</v>
          </cell>
          <cell r="E2096">
            <v>82255664738</v>
          </cell>
          <cell r="F2096" t="str">
            <v>Operator Double Trailer_SYR</v>
          </cell>
          <cell r="G2096"/>
          <cell r="H2096" t="str">
            <v>NON STAFF</v>
          </cell>
          <cell r="I2096" t="str">
            <v>IP - SENYIUR</v>
          </cell>
          <cell r="J2096" t="str">
            <v>WI SMD 2</v>
          </cell>
          <cell r="K2096" t="str">
            <v>Arya</v>
          </cell>
          <cell r="L2096" t="str">
            <v>37 Hari</v>
          </cell>
          <cell r="M2096" t="str">
            <v>PHK</v>
          </cell>
          <cell r="N2096" t="str">
            <v>FAILED</v>
          </cell>
          <cell r="O2096" t="str">
            <v/>
          </cell>
          <cell r="P2096">
            <v>45537</v>
          </cell>
          <cell r="Q2096" t="str">
            <v>0 Hari</v>
          </cell>
          <cell r="R2096">
            <v>45537</v>
          </cell>
          <cell r="S2096" t="str">
            <v>0 Hari</v>
          </cell>
          <cell r="T2096">
            <v>45537</v>
          </cell>
          <cell r="U2096" t="str">
            <v>0 Hari</v>
          </cell>
          <cell r="V2096"/>
          <cell r="W2096" t="str">
            <v/>
          </cell>
          <cell r="X2096"/>
          <cell r="Y2096" t="str">
            <v/>
          </cell>
          <cell r="Z2096">
            <v>45537</v>
          </cell>
          <cell r="AA2096" t="str">
            <v>3 Hari</v>
          </cell>
          <cell r="AB2096">
            <v>45540</v>
          </cell>
          <cell r="AC2096" t="str">
            <v>TMC PEKANBARU</v>
          </cell>
          <cell r="AD2096">
            <v>45561</v>
          </cell>
          <cell r="AE2096" t="str">
            <v>21 Hari</v>
          </cell>
          <cell r="AF2096">
            <v>45545</v>
          </cell>
          <cell r="AG2096" t="str">
            <v>Bmi masih tinggi, Fu sp.p nya ga ada</v>
          </cell>
          <cell r="AH2096" t="str">
            <v>Medium Risk</v>
          </cell>
          <cell r="AI2096">
            <v>45572</v>
          </cell>
          <cell r="AJ2096" t="str">
            <v>1 Hari</v>
          </cell>
          <cell r="AK2096">
            <v>45573</v>
          </cell>
          <cell r="AL2096" t="str">
            <v>3 Hari</v>
          </cell>
          <cell r="AM2096">
            <v>45574</v>
          </cell>
          <cell r="AN2096">
            <v>45576</v>
          </cell>
          <cell r="AO2096" t="str">
            <v>15 Hari</v>
          </cell>
          <cell r="AP2096">
            <v>45591</v>
          </cell>
          <cell r="AQ2096" t="str">
            <v>DONE</v>
          </cell>
          <cell r="AR2096" t="str">
            <v>PHK karena mabuk</v>
          </cell>
          <cell r="AS2096"/>
        </row>
        <row r="2097">
          <cell r="A2097">
            <v>2094</v>
          </cell>
          <cell r="B2097">
            <v>367403011830001</v>
          </cell>
          <cell r="C2097"/>
          <cell r="D2097" t="str">
            <v>Esa Didit Praditya</v>
          </cell>
          <cell r="E2097">
            <v>89681265931</v>
          </cell>
          <cell r="F2097" t="str">
            <v>Operator Double Trailer_SYR</v>
          </cell>
          <cell r="G2097"/>
          <cell r="H2097" t="str">
            <v>NON STAFF</v>
          </cell>
          <cell r="I2097" t="str">
            <v>IP - SENYIUR</v>
          </cell>
          <cell r="J2097" t="str">
            <v>WI SMD 2</v>
          </cell>
          <cell r="K2097" t="str">
            <v>Arya</v>
          </cell>
          <cell r="L2097" t="str">
            <v>0 Hari</v>
          </cell>
          <cell r="M2097" t="str">
            <v>OFFERING LETTER</v>
          </cell>
          <cell r="N2097" t="str">
            <v>FAILED</v>
          </cell>
          <cell r="O2097" t="str">
            <v/>
          </cell>
          <cell r="P2097">
            <v>45537</v>
          </cell>
          <cell r="Q2097" t="str">
            <v>0 Hari</v>
          </cell>
          <cell r="R2097">
            <v>45537</v>
          </cell>
          <cell r="S2097" t="str">
            <v>0 Hari</v>
          </cell>
          <cell r="T2097">
            <v>45537</v>
          </cell>
          <cell r="U2097" t="str">
            <v>0 Hari</v>
          </cell>
          <cell r="V2097"/>
          <cell r="W2097" t="str">
            <v/>
          </cell>
          <cell r="X2097"/>
          <cell r="Y2097" t="str">
            <v/>
          </cell>
          <cell r="Z2097">
            <v>45537</v>
          </cell>
          <cell r="AA2097" t="str">
            <v/>
          </cell>
          <cell r="AB2097"/>
          <cell r="AC2097"/>
          <cell r="AD2097"/>
          <cell r="AE2097" t="str">
            <v/>
          </cell>
          <cell r="AF2097"/>
          <cell r="AG2097"/>
          <cell r="AH2097"/>
          <cell r="AI2097"/>
          <cell r="AJ2097" t="str">
            <v/>
          </cell>
          <cell r="AK2097"/>
          <cell r="AL2097" t="str">
            <v/>
          </cell>
          <cell r="AM2097"/>
          <cell r="AN2097"/>
          <cell r="AO2097" t="str">
            <v/>
          </cell>
          <cell r="AP2097"/>
          <cell r="AQ2097"/>
          <cell r="AR2097" t="str">
            <v>data cek TC site senyiur (tidak recom untuk single maupun double krn pengalamannya hanya Dump Truck dan ADT</v>
          </cell>
          <cell r="AS2097"/>
        </row>
        <row r="2098">
          <cell r="A2098">
            <v>2095</v>
          </cell>
          <cell r="B2098" t="str">
            <v>1217061802860001</v>
          </cell>
          <cell r="C2098"/>
          <cell r="D2098" t="str">
            <v>Hagler Jonson Tamba</v>
          </cell>
          <cell r="E2098">
            <v>82254630636</v>
          </cell>
          <cell r="F2098" t="str">
            <v>Operator Double Trailer_SYR</v>
          </cell>
          <cell r="G2098"/>
          <cell r="H2098" t="str">
            <v>NON STAFF</v>
          </cell>
          <cell r="I2098" t="str">
            <v>IP - SENYIUR</v>
          </cell>
          <cell r="J2098" t="str">
            <v>WI SMD 2</v>
          </cell>
          <cell r="K2098" t="str">
            <v>Arya</v>
          </cell>
          <cell r="L2098" t="str">
            <v>3 Hari</v>
          </cell>
          <cell r="M2098" t="str">
            <v>FAIL GROUND TEST</v>
          </cell>
          <cell r="N2098" t="str">
            <v>FAILED</v>
          </cell>
          <cell r="O2098" t="str">
            <v/>
          </cell>
          <cell r="P2098">
            <v>45537</v>
          </cell>
          <cell r="Q2098" t="str">
            <v>0 Hari</v>
          </cell>
          <cell r="R2098">
            <v>45537</v>
          </cell>
          <cell r="S2098" t="str">
            <v>0 Hari</v>
          </cell>
          <cell r="T2098">
            <v>45537</v>
          </cell>
          <cell r="U2098" t="str">
            <v>0 Hari</v>
          </cell>
          <cell r="V2098"/>
          <cell r="W2098" t="str">
            <v/>
          </cell>
          <cell r="X2098"/>
          <cell r="Y2098" t="str">
            <v/>
          </cell>
          <cell r="Z2098">
            <v>45537</v>
          </cell>
          <cell r="AA2098" t="str">
            <v>3 Hari</v>
          </cell>
          <cell r="AB2098">
            <v>45540</v>
          </cell>
          <cell r="AC2098" t="str">
            <v>KMC BALIKPAPAN</v>
          </cell>
          <cell r="AD2098">
            <v>45545</v>
          </cell>
          <cell r="AE2098" t="str">
            <v>5 Hari</v>
          </cell>
          <cell r="AF2098"/>
          <cell r="AG2098" t="str">
            <v>Fu sp.Gk ( BMI )</v>
          </cell>
          <cell r="AH2098" t="str">
            <v>Low Risk</v>
          </cell>
          <cell r="AI2098">
            <v>45546</v>
          </cell>
          <cell r="AJ2098" t="str">
            <v>228 Hari</v>
          </cell>
          <cell r="AK2098"/>
          <cell r="AL2098" t="str">
            <v/>
          </cell>
          <cell r="AM2098"/>
          <cell r="AN2098"/>
          <cell r="AO2098" t="str">
            <v/>
          </cell>
          <cell r="AP2098" t="str">
            <v>usia 38 thn</v>
          </cell>
          <cell r="AQ2098" t="str">
            <v>DONE</v>
          </cell>
          <cell r="AR2098" t="str">
            <v>GAGAL TEST</v>
          </cell>
          <cell r="AS2098"/>
        </row>
        <row r="2099">
          <cell r="A2099">
            <v>2096</v>
          </cell>
          <cell r="B2099" t="str">
            <v>3217112202820004</v>
          </cell>
          <cell r="C2099"/>
          <cell r="D2099" t="str">
            <v>Adi Wijaya</v>
          </cell>
          <cell r="E2099">
            <v>82137251464</v>
          </cell>
          <cell r="F2099" t="str">
            <v>Operator Double Trailer_SYR</v>
          </cell>
          <cell r="G2099"/>
          <cell r="H2099" t="str">
            <v>NON STAFF</v>
          </cell>
          <cell r="I2099" t="str">
            <v>IP - SENYIUR</v>
          </cell>
          <cell r="J2099" t="str">
            <v>WI SMD 2</v>
          </cell>
          <cell r="K2099" t="str">
            <v>Arya</v>
          </cell>
          <cell r="L2099" t="str">
            <v>0 Hari</v>
          </cell>
          <cell r="M2099" t="str">
            <v>OFFERING LETTER</v>
          </cell>
          <cell r="N2099" t="str">
            <v>FAILED</v>
          </cell>
          <cell r="O2099" t="str">
            <v/>
          </cell>
          <cell r="P2099">
            <v>45537</v>
          </cell>
          <cell r="Q2099" t="str">
            <v>0 Hari</v>
          </cell>
          <cell r="R2099">
            <v>45537</v>
          </cell>
          <cell r="S2099" t="str">
            <v>0 Hari</v>
          </cell>
          <cell r="T2099">
            <v>45537</v>
          </cell>
          <cell r="U2099" t="str">
            <v>0 Hari</v>
          </cell>
          <cell r="V2099"/>
          <cell r="W2099" t="str">
            <v/>
          </cell>
          <cell r="X2099"/>
          <cell r="Y2099" t="str">
            <v/>
          </cell>
          <cell r="Z2099">
            <v>45537</v>
          </cell>
          <cell r="AA2099" t="str">
            <v/>
          </cell>
          <cell r="AB2099"/>
          <cell r="AC2099"/>
          <cell r="AD2099"/>
          <cell r="AE2099" t="str">
            <v/>
          </cell>
          <cell r="AF2099"/>
          <cell r="AG2099"/>
          <cell r="AH2099"/>
          <cell r="AI2099"/>
          <cell r="AJ2099" t="str">
            <v/>
          </cell>
          <cell r="AK2099"/>
          <cell r="AL2099" t="str">
            <v/>
          </cell>
          <cell r="AM2099"/>
          <cell r="AN2099"/>
          <cell r="AO2099" t="str">
            <v/>
          </cell>
          <cell r="AP2099"/>
          <cell r="AQ2099"/>
          <cell r="AR2099" t="str">
            <v>CREATE OL / melengkapi aplicant / tidak respon</v>
          </cell>
          <cell r="AS2099"/>
        </row>
        <row r="2100">
          <cell r="A2100">
            <v>2097</v>
          </cell>
          <cell r="B2100" t="str">
            <v>3324010206890001</v>
          </cell>
          <cell r="C2100"/>
          <cell r="D2100" t="str">
            <v>Miftah Isnanto</v>
          </cell>
          <cell r="E2100">
            <v>85900207810</v>
          </cell>
          <cell r="F2100" t="str">
            <v>Operator Single Trailer</v>
          </cell>
          <cell r="G2100"/>
          <cell r="H2100" t="str">
            <v>NON STAFF</v>
          </cell>
          <cell r="I2100" t="str">
            <v>IP - SENYIUR</v>
          </cell>
          <cell r="J2100" t="str">
            <v>WI SMD 2</v>
          </cell>
          <cell r="K2100" t="str">
            <v>Arya</v>
          </cell>
          <cell r="L2100" t="str">
            <v>0 Hari</v>
          </cell>
          <cell r="M2100" t="str">
            <v>OFFERING LETTER</v>
          </cell>
          <cell r="N2100" t="str">
            <v>FAILED</v>
          </cell>
          <cell r="O2100" t="str">
            <v/>
          </cell>
          <cell r="P2100">
            <v>45537</v>
          </cell>
          <cell r="Q2100" t="str">
            <v>0 Hari</v>
          </cell>
          <cell r="R2100">
            <v>45537</v>
          </cell>
          <cell r="S2100" t="str">
            <v>0 Hari</v>
          </cell>
          <cell r="T2100">
            <v>45537</v>
          </cell>
          <cell r="U2100" t="str">
            <v>0 Hari</v>
          </cell>
          <cell r="V2100"/>
          <cell r="W2100" t="str">
            <v/>
          </cell>
          <cell r="X2100"/>
          <cell r="Y2100" t="str">
            <v/>
          </cell>
          <cell r="Z2100">
            <v>45537</v>
          </cell>
          <cell r="AA2100" t="str">
            <v/>
          </cell>
          <cell r="AB2100"/>
          <cell r="AC2100"/>
          <cell r="AD2100"/>
          <cell r="AE2100" t="str">
            <v/>
          </cell>
          <cell r="AF2100"/>
          <cell r="AG2100"/>
          <cell r="AH2100"/>
          <cell r="AI2100"/>
          <cell r="AJ2100" t="str">
            <v/>
          </cell>
          <cell r="AK2100"/>
          <cell r="AL2100" t="str">
            <v/>
          </cell>
          <cell r="AM2100"/>
          <cell r="AN2100"/>
          <cell r="AO2100" t="str">
            <v/>
          </cell>
          <cell r="AP2100"/>
          <cell r="AQ2100"/>
          <cell r="AR2100" t="str">
            <v xml:space="preserve">CREATE OL / (kandidat info tdk memiliki pengalaman DDT hanya SDT) TC site gagal karena kimper udah bolong 3 di perusahaan sebelumnya </v>
          </cell>
          <cell r="AS2100"/>
        </row>
        <row r="2101">
          <cell r="A2101">
            <v>2098</v>
          </cell>
          <cell r="B2101" t="str">
            <v>1208060712970008</v>
          </cell>
          <cell r="C2101"/>
          <cell r="D2101" t="str">
            <v>Halonuan Siregar</v>
          </cell>
          <cell r="E2101">
            <v>81333920546</v>
          </cell>
          <cell r="F2101" t="str">
            <v>Operator Double Trailer_SYR</v>
          </cell>
          <cell r="G2101"/>
          <cell r="H2101" t="str">
            <v>NON STAFF</v>
          </cell>
          <cell r="I2101" t="str">
            <v>IP - SENYIUR</v>
          </cell>
          <cell r="J2101" t="str">
            <v>WI SMD 2</v>
          </cell>
          <cell r="K2101" t="str">
            <v>Arya</v>
          </cell>
          <cell r="L2101" t="str">
            <v>0 Hari</v>
          </cell>
          <cell r="M2101" t="str">
            <v>OFFERING LETTER</v>
          </cell>
          <cell r="N2101" t="str">
            <v>FAILED</v>
          </cell>
          <cell r="O2101" t="str">
            <v/>
          </cell>
          <cell r="P2101">
            <v>45537</v>
          </cell>
          <cell r="Q2101" t="str">
            <v>0 Hari</v>
          </cell>
          <cell r="R2101">
            <v>45537</v>
          </cell>
          <cell r="S2101" t="str">
            <v>0 Hari</v>
          </cell>
          <cell r="T2101">
            <v>45537</v>
          </cell>
          <cell r="U2101" t="str">
            <v>0 Hari</v>
          </cell>
          <cell r="V2101"/>
          <cell r="W2101" t="str">
            <v/>
          </cell>
          <cell r="X2101"/>
          <cell r="Y2101" t="str">
            <v/>
          </cell>
          <cell r="Z2101">
            <v>45537</v>
          </cell>
          <cell r="AA2101" t="str">
            <v/>
          </cell>
          <cell r="AB2101"/>
          <cell r="AC2101"/>
          <cell r="AD2101"/>
          <cell r="AE2101" t="str">
            <v/>
          </cell>
          <cell r="AF2101"/>
          <cell r="AG2101"/>
          <cell r="AH2101"/>
          <cell r="AI2101"/>
          <cell r="AJ2101" t="str">
            <v/>
          </cell>
          <cell r="AK2101"/>
          <cell r="AL2101" t="str">
            <v/>
          </cell>
          <cell r="AM2101"/>
          <cell r="AN2101"/>
          <cell r="AO2101" t="str">
            <v/>
          </cell>
          <cell r="AP2101"/>
          <cell r="AQ2101"/>
          <cell r="AR2101" t="str">
            <v>dari MHA tabang accident. pernah di proses test praktek di sangkulirang Gagal</v>
          </cell>
          <cell r="AS2101"/>
        </row>
        <row r="2102">
          <cell r="A2102">
            <v>2099</v>
          </cell>
          <cell r="B2102">
            <v>0</v>
          </cell>
          <cell r="C2102"/>
          <cell r="D2102" t="str">
            <v>Hairil Hutagalung</v>
          </cell>
          <cell r="E2102">
            <v>81351905353</v>
          </cell>
          <cell r="F2102" t="str">
            <v>Operator Double Trailer_SYR</v>
          </cell>
          <cell r="G2102"/>
          <cell r="H2102" t="str">
            <v>NON STAFF</v>
          </cell>
          <cell r="I2102" t="str">
            <v>IP - SENYIUR</v>
          </cell>
          <cell r="J2102" t="str">
            <v>WI SMD 2</v>
          </cell>
          <cell r="K2102" t="str">
            <v>Arya</v>
          </cell>
          <cell r="L2102" t="str">
            <v>0 Hari</v>
          </cell>
          <cell r="M2102" t="str">
            <v>OFFERING LETTER</v>
          </cell>
          <cell r="N2102" t="str">
            <v>FAILED</v>
          </cell>
          <cell r="O2102" t="str">
            <v/>
          </cell>
          <cell r="P2102">
            <v>45537</v>
          </cell>
          <cell r="Q2102" t="str">
            <v>0 Hari</v>
          </cell>
          <cell r="R2102">
            <v>45537</v>
          </cell>
          <cell r="S2102" t="str">
            <v>0 Hari</v>
          </cell>
          <cell r="T2102">
            <v>45537</v>
          </cell>
          <cell r="U2102" t="str">
            <v>0 Hari</v>
          </cell>
          <cell r="V2102"/>
          <cell r="W2102" t="str">
            <v/>
          </cell>
          <cell r="X2102"/>
          <cell r="Y2102" t="str">
            <v/>
          </cell>
          <cell r="Z2102">
            <v>45537</v>
          </cell>
          <cell r="AA2102" t="str">
            <v/>
          </cell>
          <cell r="AB2102"/>
          <cell r="AC2102"/>
          <cell r="AD2102"/>
          <cell r="AE2102" t="str">
            <v/>
          </cell>
          <cell r="AF2102"/>
          <cell r="AG2102"/>
          <cell r="AH2102"/>
          <cell r="AI2102"/>
          <cell r="AJ2102" t="str">
            <v/>
          </cell>
          <cell r="AK2102"/>
          <cell r="AL2102" t="str">
            <v/>
          </cell>
          <cell r="AM2102"/>
          <cell r="AN2102"/>
          <cell r="AO2102" t="str">
            <v/>
          </cell>
          <cell r="AP2102"/>
          <cell r="AQ2102"/>
          <cell r="AR2102" t="str">
            <v>CREATE OL / melengkapi aplicant / tidak respon</v>
          </cell>
          <cell r="AS2102"/>
        </row>
        <row r="2103">
          <cell r="A2103">
            <v>2100</v>
          </cell>
          <cell r="B2103" t="str">
            <v>6401012707810001</v>
          </cell>
          <cell r="C2103"/>
          <cell r="D2103" t="str">
            <v>Diki Taufiq Fr</v>
          </cell>
          <cell r="E2103">
            <v>82158996690</v>
          </cell>
          <cell r="F2103" t="str">
            <v>Operator Double Trailer_SYR</v>
          </cell>
          <cell r="G2103"/>
          <cell r="H2103" t="str">
            <v>NON STAFF</v>
          </cell>
          <cell r="I2103" t="str">
            <v>IP - SENYIUR</v>
          </cell>
          <cell r="J2103" t="str">
            <v>WI SMD 2</v>
          </cell>
          <cell r="K2103" t="str">
            <v>Arya</v>
          </cell>
          <cell r="L2103" t="str">
            <v>7 Hari</v>
          </cell>
          <cell r="M2103" t="str">
            <v>FU MCU</v>
          </cell>
          <cell r="N2103" t="str">
            <v>FAILED</v>
          </cell>
          <cell r="O2103" t="str">
            <v/>
          </cell>
          <cell r="P2103">
            <v>45537</v>
          </cell>
          <cell r="Q2103" t="str">
            <v>0 Hari</v>
          </cell>
          <cell r="R2103">
            <v>45537</v>
          </cell>
          <cell r="S2103" t="str">
            <v>0 Hari</v>
          </cell>
          <cell r="T2103">
            <v>45537</v>
          </cell>
          <cell r="U2103" t="str">
            <v>0 Hari</v>
          </cell>
          <cell r="V2103"/>
          <cell r="W2103" t="str">
            <v/>
          </cell>
          <cell r="X2103"/>
          <cell r="Y2103" t="str">
            <v/>
          </cell>
          <cell r="Z2103">
            <v>45537</v>
          </cell>
          <cell r="AA2103" t="str">
            <v>7 Hari</v>
          </cell>
          <cell r="AB2103">
            <v>45544</v>
          </cell>
          <cell r="AC2103" t="str">
            <v>TMC KARAWANG</v>
          </cell>
          <cell r="AD2103"/>
          <cell r="AE2103" t="str">
            <v>230 Hari</v>
          </cell>
          <cell r="AF2103">
            <v>45547</v>
          </cell>
          <cell r="AG2103" t="str">
            <v>Sp.gk ( BMI ), Sp.m ( miopia ), Drg ( caries 5 ), Sp.THT ( Audimetri _ Ad ), Sp.pd ( Gamma GT, SGPT dan creatinin. )</v>
          </cell>
          <cell r="AH2103" t="str">
            <v>High Risk</v>
          </cell>
          <cell r="AI2103"/>
          <cell r="AJ2103" t="str">
            <v/>
          </cell>
          <cell r="AK2103"/>
          <cell r="AL2103" t="str">
            <v/>
          </cell>
          <cell r="AM2103"/>
          <cell r="AN2103"/>
          <cell r="AO2103" t="str">
            <v/>
          </cell>
          <cell r="AP2103"/>
          <cell r="AQ2103"/>
          <cell r="AR2103" t="str">
            <v>MENGUNDURKAN DIRI</v>
          </cell>
          <cell r="AS2103"/>
        </row>
        <row r="2104">
          <cell r="A2104">
            <v>2101</v>
          </cell>
          <cell r="B2104" t="str">
            <v>6471030102910001</v>
          </cell>
          <cell r="C2104"/>
          <cell r="D2104" t="str">
            <v>Wahyu Budi Raharjo</v>
          </cell>
          <cell r="E2104">
            <v>81336135604</v>
          </cell>
          <cell r="F2104" t="str">
            <v>Operator Single Trailer</v>
          </cell>
          <cell r="G2104"/>
          <cell r="H2104" t="str">
            <v>NON STAFF</v>
          </cell>
          <cell r="I2104" t="str">
            <v>IP - SENYIUR</v>
          </cell>
          <cell r="J2104" t="str">
            <v>WI SMD 2</v>
          </cell>
          <cell r="K2104" t="str">
            <v>Arya</v>
          </cell>
          <cell r="L2104" t="str">
            <v>62 Hari</v>
          </cell>
          <cell r="M2104" t="str">
            <v>EXISTING</v>
          </cell>
          <cell r="N2104" t="str">
            <v>CLOSE HIRED</v>
          </cell>
          <cell r="O2104" t="str">
            <v/>
          </cell>
          <cell r="P2104">
            <v>45537</v>
          </cell>
          <cell r="Q2104" t="str">
            <v>0 Hari</v>
          </cell>
          <cell r="R2104">
            <v>45537</v>
          </cell>
          <cell r="S2104" t="str">
            <v>0 Hari</v>
          </cell>
          <cell r="T2104">
            <v>45537</v>
          </cell>
          <cell r="U2104" t="str">
            <v>0 Hari</v>
          </cell>
          <cell r="V2104"/>
          <cell r="W2104" t="str">
            <v/>
          </cell>
          <cell r="X2104"/>
          <cell r="Y2104" t="str">
            <v/>
          </cell>
          <cell r="Z2104">
            <v>45537</v>
          </cell>
          <cell r="AA2104" t="str">
            <v>8 Hari</v>
          </cell>
          <cell r="AB2104">
            <v>45545</v>
          </cell>
          <cell r="AC2104" t="str">
            <v>ARTHA MEDICAL CENTER</v>
          </cell>
          <cell r="AD2104">
            <v>45580</v>
          </cell>
          <cell r="AE2104" t="str">
            <v>35 Hari</v>
          </cell>
          <cell r="AF2104">
            <v>45554</v>
          </cell>
          <cell r="AG2104" t="str">
            <v>Sp.pd ( Tekanan darah dan TG ), Kurang Gamma GT</v>
          </cell>
          <cell r="AH2104" t="str">
            <v>Low Risk</v>
          </cell>
          <cell r="AI2104">
            <v>45595</v>
          </cell>
          <cell r="AJ2104" t="str">
            <v>1 Hari</v>
          </cell>
          <cell r="AK2104">
            <v>45596</v>
          </cell>
          <cell r="AL2104" t="str">
            <v>4 Hari</v>
          </cell>
          <cell r="AM2104">
            <v>45599</v>
          </cell>
          <cell r="AN2104">
            <v>45600</v>
          </cell>
          <cell r="AO2104" t="str">
            <v>174 Hari</v>
          </cell>
          <cell r="AP2104"/>
          <cell r="AQ2104" t="str">
            <v>DONE</v>
          </cell>
          <cell r="AR2104" t="str">
            <v>Onsite tgl 30.10.2024 (Done manifest)</v>
          </cell>
          <cell r="AS2104"/>
        </row>
        <row r="2105">
          <cell r="A2105">
            <v>2102</v>
          </cell>
          <cell r="B2105" t="str">
            <v>3175060909840013</v>
          </cell>
          <cell r="C2105"/>
          <cell r="D2105" t="str">
            <v>Rafles Panjaitan</v>
          </cell>
          <cell r="E2105">
            <v>81311479197</v>
          </cell>
          <cell r="F2105" t="str">
            <v>Operator Single Trailer</v>
          </cell>
          <cell r="G2105"/>
          <cell r="H2105" t="str">
            <v>NON STAFF</v>
          </cell>
          <cell r="I2105" t="str">
            <v>IP - SENYIUR</v>
          </cell>
          <cell r="J2105" t="str">
            <v>WI SMD 2</v>
          </cell>
          <cell r="K2105" t="str">
            <v>Arya</v>
          </cell>
          <cell r="L2105" t="str">
            <v>237 Hari</v>
          </cell>
          <cell r="M2105" t="str">
            <v>OFFERING LETTER</v>
          </cell>
          <cell r="N2105" t="str">
            <v>HOLD</v>
          </cell>
          <cell r="O2105" t="str">
            <v/>
          </cell>
          <cell r="P2105">
            <v>45537</v>
          </cell>
          <cell r="Q2105" t="str">
            <v>0 Hari</v>
          </cell>
          <cell r="R2105">
            <v>45537</v>
          </cell>
          <cell r="S2105" t="str">
            <v>0 Hari</v>
          </cell>
          <cell r="T2105">
            <v>45537</v>
          </cell>
          <cell r="U2105" t="str">
            <v>0 Hari</v>
          </cell>
          <cell r="V2105"/>
          <cell r="W2105" t="str">
            <v/>
          </cell>
          <cell r="X2105"/>
          <cell r="Y2105" t="str">
            <v/>
          </cell>
          <cell r="Z2105">
            <v>45537</v>
          </cell>
          <cell r="AA2105" t="str">
            <v/>
          </cell>
          <cell r="AB2105"/>
          <cell r="AC2105"/>
          <cell r="AD2105"/>
          <cell r="AE2105" t="str">
            <v/>
          </cell>
          <cell r="AF2105"/>
          <cell r="AG2105"/>
          <cell r="AH2105"/>
          <cell r="AI2105"/>
          <cell r="AJ2105" t="str">
            <v/>
          </cell>
          <cell r="AK2105"/>
          <cell r="AL2105" t="str">
            <v/>
          </cell>
          <cell r="AM2105"/>
          <cell r="AN2105"/>
          <cell r="AO2105" t="str">
            <v/>
          </cell>
          <cell r="AP2105"/>
          <cell r="AQ2105"/>
          <cell r="AR2105" t="str">
            <v>CREATE OL / melengkapi dokumen / tdk respon</v>
          </cell>
          <cell r="AS2105"/>
        </row>
        <row r="2106">
          <cell r="A2106">
            <v>2103</v>
          </cell>
          <cell r="B2106" t="str">
            <v>7602141310980001</v>
          </cell>
          <cell r="C2106"/>
          <cell r="D2106" t="str">
            <v>Habel Tiranda</v>
          </cell>
          <cell r="E2106">
            <v>82217309645</v>
          </cell>
          <cell r="F2106" t="str">
            <v>Operator Single Trailer</v>
          </cell>
          <cell r="G2106"/>
          <cell r="H2106" t="str">
            <v>NON STAFF</v>
          </cell>
          <cell r="I2106" t="str">
            <v>IP - SENYIUR</v>
          </cell>
          <cell r="J2106" t="str">
            <v>WI SMD 2</v>
          </cell>
          <cell r="K2106" t="str">
            <v>Arya</v>
          </cell>
          <cell r="L2106" t="str">
            <v>237 Hari</v>
          </cell>
          <cell r="M2106" t="str">
            <v>OFFERING LETTER</v>
          </cell>
          <cell r="N2106" t="str">
            <v>HOLD</v>
          </cell>
          <cell r="O2106" t="str">
            <v/>
          </cell>
          <cell r="P2106">
            <v>45537</v>
          </cell>
          <cell r="Q2106" t="str">
            <v>0 Hari</v>
          </cell>
          <cell r="R2106">
            <v>45537</v>
          </cell>
          <cell r="S2106" t="str">
            <v>0 Hari</v>
          </cell>
          <cell r="T2106">
            <v>45537</v>
          </cell>
          <cell r="U2106" t="str">
            <v>0 Hari</v>
          </cell>
          <cell r="V2106"/>
          <cell r="W2106" t="str">
            <v/>
          </cell>
          <cell r="X2106"/>
          <cell r="Y2106" t="str">
            <v/>
          </cell>
          <cell r="Z2106">
            <v>45537</v>
          </cell>
          <cell r="AA2106" t="str">
            <v/>
          </cell>
          <cell r="AB2106"/>
          <cell r="AC2106"/>
          <cell r="AD2106"/>
          <cell r="AE2106" t="str">
            <v/>
          </cell>
          <cell r="AF2106"/>
          <cell r="AG2106"/>
          <cell r="AH2106"/>
          <cell r="AI2106"/>
          <cell r="AJ2106" t="str">
            <v/>
          </cell>
          <cell r="AK2106"/>
          <cell r="AL2106" t="str">
            <v/>
          </cell>
          <cell r="AM2106"/>
          <cell r="AN2106"/>
          <cell r="AO2106" t="str">
            <v/>
          </cell>
          <cell r="AP2106"/>
          <cell r="AQ2106"/>
          <cell r="AR2106" t="str">
            <v>CREATE OL / melengkapi dokumen / pengalaman trailer 1 tahun  / tdk respon</v>
          </cell>
          <cell r="AS2106"/>
        </row>
        <row r="2107">
          <cell r="A2107">
            <v>2104</v>
          </cell>
          <cell r="B2107" t="str">
            <v>6406032807800006</v>
          </cell>
          <cell r="C2107"/>
          <cell r="D2107" t="str">
            <v>Muhtar</v>
          </cell>
          <cell r="E2107">
            <v>8115444789</v>
          </cell>
          <cell r="F2107" t="str">
            <v>Operator Dozer D85/D6R</v>
          </cell>
          <cell r="G2107"/>
          <cell r="H2107" t="str">
            <v>NON STAFF</v>
          </cell>
          <cell r="I2107" t="str">
            <v>IP - TABANG</v>
          </cell>
          <cell r="J2107" t="str">
            <v>WI SMD 2</v>
          </cell>
          <cell r="K2107" t="str">
            <v>Jamal</v>
          </cell>
          <cell r="L2107" t="str">
            <v>8 Hari</v>
          </cell>
          <cell r="M2107" t="str">
            <v>FAIL GROUND TEST</v>
          </cell>
          <cell r="N2107" t="str">
            <v>FAILED</v>
          </cell>
          <cell r="O2107" t="str">
            <v>D85</v>
          </cell>
          <cell r="P2107">
            <v>45537</v>
          </cell>
          <cell r="Q2107" t="str">
            <v>0 Hari</v>
          </cell>
          <cell r="R2107">
            <v>45537</v>
          </cell>
          <cell r="S2107" t="str">
            <v>0 Hari</v>
          </cell>
          <cell r="T2107">
            <v>45537</v>
          </cell>
          <cell r="U2107" t="str">
            <v>0 Hari</v>
          </cell>
          <cell r="V2107"/>
          <cell r="W2107" t="str">
            <v/>
          </cell>
          <cell r="X2107"/>
          <cell r="Y2107" t="str">
            <v/>
          </cell>
          <cell r="Z2107">
            <v>45537</v>
          </cell>
          <cell r="AA2107" t="str">
            <v>8 Hari</v>
          </cell>
          <cell r="AB2107">
            <v>45545</v>
          </cell>
          <cell r="AC2107" t="str">
            <v>KMC BALIKPAPAN</v>
          </cell>
          <cell r="AD2107">
            <v>45547</v>
          </cell>
          <cell r="AE2107" t="str">
            <v>2 Hari</v>
          </cell>
          <cell r="AF2107"/>
          <cell r="AG2107"/>
          <cell r="AH2107"/>
          <cell r="AI2107">
            <v>45559</v>
          </cell>
          <cell r="AJ2107" t="str">
            <v>2 Hari</v>
          </cell>
          <cell r="AK2107">
            <v>45561</v>
          </cell>
          <cell r="AL2107" t="str">
            <v>213 Hari</v>
          </cell>
          <cell r="AM2107"/>
          <cell r="AN2107"/>
          <cell r="AO2107" t="str">
            <v/>
          </cell>
          <cell r="AP2107"/>
          <cell r="AQ2107" t="str">
            <v>DONE</v>
          </cell>
          <cell r="AR2107" t="str">
            <v>Onsite tgl 24.09.2024 (done manifest)</v>
          </cell>
          <cell r="AS2107"/>
        </row>
        <row r="2108">
          <cell r="A2108">
            <v>2105</v>
          </cell>
          <cell r="B2108" t="str">
            <v>1212141602990001</v>
          </cell>
          <cell r="C2108"/>
          <cell r="D2108" t="str">
            <v>Jovin Rinaldi Simangunsong</v>
          </cell>
          <cell r="E2108">
            <v>82183254617</v>
          </cell>
          <cell r="F2108" t="str">
            <v>Warehouseman</v>
          </cell>
          <cell r="G2108"/>
          <cell r="H2108" t="str">
            <v>NON STAFF</v>
          </cell>
          <cell r="I2108" t="str">
            <v>BDA - TJA</v>
          </cell>
          <cell r="J2108" t="str">
            <v>HO</v>
          </cell>
          <cell r="K2108" t="str">
            <v>Novi</v>
          </cell>
          <cell r="L2108" t="str">
            <v>14 Hari</v>
          </cell>
          <cell r="M2108" t="str">
            <v>EXISTING</v>
          </cell>
          <cell r="N2108" t="str">
            <v>CLOSE HIRED</v>
          </cell>
          <cell r="O2108" t="str">
            <v/>
          </cell>
          <cell r="P2108">
            <v>45534</v>
          </cell>
          <cell r="Q2108" t="str">
            <v>0 Hari</v>
          </cell>
          <cell r="R2108">
            <v>45534</v>
          </cell>
          <cell r="S2108" t="str">
            <v>0 Hari</v>
          </cell>
          <cell r="T2108">
            <v>45534</v>
          </cell>
          <cell r="U2108" t="str">
            <v>0 Hari</v>
          </cell>
          <cell r="V2108"/>
          <cell r="W2108" t="str">
            <v/>
          </cell>
          <cell r="X2108"/>
          <cell r="Y2108" t="str">
            <v/>
          </cell>
          <cell r="Z2108">
            <v>45534</v>
          </cell>
          <cell r="AA2108" t="str">
            <v>4 Hari</v>
          </cell>
          <cell r="AB2108">
            <v>45538</v>
          </cell>
          <cell r="AC2108" t="str">
            <v>KMC BALIKPAPAN</v>
          </cell>
          <cell r="AD2108">
            <v>45545</v>
          </cell>
          <cell r="AE2108" t="str">
            <v>7 Hari</v>
          </cell>
          <cell r="AF2108"/>
          <cell r="AG2108"/>
          <cell r="AH2108"/>
          <cell r="AI2108">
            <v>45545</v>
          </cell>
          <cell r="AJ2108" t="str">
            <v>229 Hari</v>
          </cell>
          <cell r="AK2108"/>
          <cell r="AL2108" t="str">
            <v/>
          </cell>
          <cell r="AM2108">
            <v>45548</v>
          </cell>
          <cell r="AN2108"/>
          <cell r="AO2108" t="str">
            <v/>
          </cell>
          <cell r="AP2108"/>
          <cell r="AQ2108" t="str">
            <v>DONE</v>
          </cell>
          <cell r="AR2108" t="str">
            <v>PENGATURAN ONSITE</v>
          </cell>
          <cell r="AS2108"/>
        </row>
        <row r="2109">
          <cell r="A2109">
            <v>2106</v>
          </cell>
          <cell r="B2109" t="str">
            <v>6474032511010001</v>
          </cell>
          <cell r="C2109">
            <v>24101620</v>
          </cell>
          <cell r="D2109" t="str">
            <v>Naldo Kambuno</v>
          </cell>
          <cell r="E2109">
            <v>85389131047</v>
          </cell>
          <cell r="F2109" t="str">
            <v>Operator HD 785/OHT 777</v>
          </cell>
          <cell r="G2109"/>
          <cell r="H2109" t="str">
            <v>NON STAFF</v>
          </cell>
          <cell r="I2109" t="str">
            <v>IP - TABANG</v>
          </cell>
          <cell r="J2109" t="str">
            <v>WI SMD 2</v>
          </cell>
          <cell r="K2109" t="str">
            <v>Jamal</v>
          </cell>
          <cell r="L2109" t="str">
            <v>29 Hari</v>
          </cell>
          <cell r="M2109" t="str">
            <v>RESIGN</v>
          </cell>
          <cell r="N2109" t="str">
            <v>FAILED</v>
          </cell>
          <cell r="O2109" t="str">
            <v>100 Ton</v>
          </cell>
          <cell r="P2109">
            <v>45537</v>
          </cell>
          <cell r="Q2109" t="str">
            <v>0 Hari</v>
          </cell>
          <cell r="R2109">
            <v>45537</v>
          </cell>
          <cell r="S2109" t="str">
            <v>0 Hari</v>
          </cell>
          <cell r="T2109">
            <v>45537</v>
          </cell>
          <cell r="U2109" t="str">
            <v>0 Hari</v>
          </cell>
          <cell r="V2109"/>
          <cell r="W2109" t="str">
            <v/>
          </cell>
          <cell r="X2109"/>
          <cell r="Y2109" t="str">
            <v/>
          </cell>
          <cell r="Z2109">
            <v>45537</v>
          </cell>
          <cell r="AA2109" t="str">
            <v>7 Hari</v>
          </cell>
          <cell r="AB2109">
            <v>45544</v>
          </cell>
          <cell r="AC2109" t="str">
            <v>TMC SANGATTA</v>
          </cell>
          <cell r="AD2109">
            <v>45552</v>
          </cell>
          <cell r="AE2109" t="str">
            <v>8 Hari</v>
          </cell>
          <cell r="AF2109">
            <v>45547</v>
          </cell>
          <cell r="AG2109" t="str">
            <v>Lanjut perawatan gigi saat cuti</v>
          </cell>
          <cell r="AH2109" t="str">
            <v>Low Risk</v>
          </cell>
          <cell r="AI2109">
            <v>45563</v>
          </cell>
          <cell r="AJ2109" t="str">
            <v>1 Hari</v>
          </cell>
          <cell r="AK2109">
            <v>45564</v>
          </cell>
          <cell r="AL2109" t="str">
            <v>3 Hari</v>
          </cell>
          <cell r="AM2109">
            <v>45566</v>
          </cell>
          <cell r="AN2109">
            <v>45567</v>
          </cell>
          <cell r="AO2109" t="str">
            <v>207 Hari</v>
          </cell>
          <cell r="AP2109"/>
          <cell r="AQ2109" t="str">
            <v>DONE</v>
          </cell>
          <cell r="AR2109" t="str">
            <v>PB - PHK dikarenakan Melaku pelanggaran (mangkir) menyatakan sakit tapi tidak berobat ke klinik</v>
          </cell>
          <cell r="AS2109"/>
        </row>
        <row r="2110">
          <cell r="A2110">
            <v>2107</v>
          </cell>
          <cell r="B2110" t="str">
            <v>7315030211950001</v>
          </cell>
          <cell r="C2110">
            <v>24112129</v>
          </cell>
          <cell r="D2110" t="str">
            <v>Tri Sakti Sukandani</v>
          </cell>
          <cell r="E2110">
            <v>82349718515</v>
          </cell>
          <cell r="F2110" t="str">
            <v>Operator Grader 3005/16G/825/14M</v>
          </cell>
          <cell r="G2110"/>
          <cell r="H2110" t="str">
            <v>NON STAFF</v>
          </cell>
          <cell r="I2110" t="str">
            <v>IP - TABANG</v>
          </cell>
          <cell r="J2110" t="str">
            <v>WI SMD 2</v>
          </cell>
          <cell r="K2110" t="str">
            <v>Jamal</v>
          </cell>
          <cell r="L2110" t="str">
            <v>87 Hari</v>
          </cell>
          <cell r="M2110" t="str">
            <v>RESIGN</v>
          </cell>
          <cell r="N2110" t="str">
            <v>FAILED</v>
          </cell>
          <cell r="O2110" t="str">
            <v>G825</v>
          </cell>
          <cell r="P2110">
            <v>45537</v>
          </cell>
          <cell r="Q2110" t="str">
            <v>0 Hari</v>
          </cell>
          <cell r="R2110">
            <v>45537</v>
          </cell>
          <cell r="S2110" t="str">
            <v>0 Hari</v>
          </cell>
          <cell r="T2110">
            <v>45537</v>
          </cell>
          <cell r="U2110" t="str">
            <v>0 Hari</v>
          </cell>
          <cell r="V2110"/>
          <cell r="W2110" t="str">
            <v/>
          </cell>
          <cell r="X2110"/>
          <cell r="Y2110" t="str">
            <v/>
          </cell>
          <cell r="Z2110">
            <v>45537</v>
          </cell>
          <cell r="AA2110" t="str">
            <v>2 Hari</v>
          </cell>
          <cell r="AB2110">
            <v>45539</v>
          </cell>
          <cell r="AC2110" t="str">
            <v>KMC BALIKPAPAN</v>
          </cell>
          <cell r="AD2110">
            <v>45552</v>
          </cell>
          <cell r="AE2110" t="str">
            <v>13 Hari</v>
          </cell>
          <cell r="AF2110">
            <v>45547</v>
          </cell>
          <cell r="AG2110" t="str">
            <v>Drg ( Caries 4 )</v>
          </cell>
          <cell r="AH2110" t="str">
            <v>Low Risk</v>
          </cell>
          <cell r="AI2110">
            <v>45621</v>
          </cell>
          <cell r="AJ2110" t="str">
            <v>1 Hari</v>
          </cell>
          <cell r="AK2110">
            <v>45622</v>
          </cell>
          <cell r="AL2110" t="str">
            <v>2 Hari</v>
          </cell>
          <cell r="AM2110">
            <v>45624</v>
          </cell>
          <cell r="AN2110">
            <v>45624</v>
          </cell>
          <cell r="AO2110" t="str">
            <v>150 Hari</v>
          </cell>
          <cell r="AP2110"/>
          <cell r="AQ2110" t="str">
            <v>DONE</v>
          </cell>
          <cell r="AR2110" t="str">
            <v>turun dari site tabang tgl 7.3.2025 (Mendapat Pekerjaan Baru)</v>
          </cell>
          <cell r="AS2110"/>
        </row>
        <row r="2111">
          <cell r="A2111">
            <v>2108</v>
          </cell>
          <cell r="B2111">
            <v>0</v>
          </cell>
          <cell r="C2111"/>
          <cell r="D2111" t="str">
            <v>Fadli Abdul Sapa</v>
          </cell>
          <cell r="E2111"/>
          <cell r="F2111" t="str">
            <v>Operator Double Trailer_SYR</v>
          </cell>
          <cell r="G2111"/>
          <cell r="H2111" t="str">
            <v>NON STAFF</v>
          </cell>
          <cell r="I2111" t="str">
            <v>IP - SENYIUR</v>
          </cell>
          <cell r="J2111" t="str">
            <v>SITE</v>
          </cell>
          <cell r="K2111" t="str">
            <v>Jamal</v>
          </cell>
          <cell r="L2111" t="str">
            <v>0 Hari</v>
          </cell>
          <cell r="M2111" t="str">
            <v>INTERVIEW HC</v>
          </cell>
          <cell r="N2111" t="str">
            <v>FAILED</v>
          </cell>
          <cell r="O2111" t="str">
            <v/>
          </cell>
          <cell r="P2111">
            <v>45537</v>
          </cell>
          <cell r="Q2111" t="str">
            <v/>
          </cell>
          <cell r="R2111"/>
          <cell r="S2111" t="str">
            <v/>
          </cell>
          <cell r="T2111"/>
          <cell r="U2111" t="str">
            <v/>
          </cell>
          <cell r="V2111"/>
          <cell r="W2111" t="str">
            <v/>
          </cell>
          <cell r="X2111"/>
          <cell r="Y2111" t="str">
            <v/>
          </cell>
          <cell r="Z2111"/>
          <cell r="AA2111" t="str">
            <v/>
          </cell>
          <cell r="AB2111"/>
          <cell r="AC2111"/>
          <cell r="AD2111"/>
          <cell r="AE2111" t="str">
            <v/>
          </cell>
          <cell r="AF2111"/>
          <cell r="AG2111"/>
          <cell r="AH2111"/>
          <cell r="AI2111"/>
          <cell r="AJ2111" t="str">
            <v/>
          </cell>
          <cell r="AK2111"/>
          <cell r="AL2111" t="str">
            <v/>
          </cell>
          <cell r="AM2111"/>
          <cell r="AN2111"/>
          <cell r="AO2111" t="str">
            <v/>
          </cell>
          <cell r="AP2111"/>
          <cell r="AQ2111"/>
          <cell r="AR2111" t="str">
            <v>Pernah di site SKL tdk sampai 4 bln resign mendadak tdk ada konfirmasi (DDT - Trainer)</v>
          </cell>
          <cell r="AS2111"/>
        </row>
        <row r="2112">
          <cell r="A2112">
            <v>2109</v>
          </cell>
          <cell r="B2112" t="str">
            <v>6402120706060001</v>
          </cell>
          <cell r="C2112"/>
          <cell r="D2112" t="str">
            <v>Indra Cahya</v>
          </cell>
          <cell r="E2112">
            <v>85249395641</v>
          </cell>
          <cell r="F2112" t="str">
            <v>Helper GA</v>
          </cell>
          <cell r="G2112"/>
          <cell r="H2112" t="str">
            <v>NON STAFF</v>
          </cell>
          <cell r="I2112" t="str">
            <v>IP - TABANG</v>
          </cell>
          <cell r="J2112" t="str">
            <v>HO</v>
          </cell>
          <cell r="K2112" t="str">
            <v>Donna</v>
          </cell>
          <cell r="L2112" t="str">
            <v/>
          </cell>
          <cell r="M2112" t="str">
            <v>EXISTING</v>
          </cell>
          <cell r="N2112" t="str">
            <v>CLOSE HIRED</v>
          </cell>
          <cell r="O2112" t="str">
            <v/>
          </cell>
          <cell r="P2112"/>
          <cell r="Q2112" t="str">
            <v/>
          </cell>
          <cell r="R2112"/>
          <cell r="S2112" t="str">
            <v/>
          </cell>
          <cell r="T2112"/>
          <cell r="U2112" t="str">
            <v/>
          </cell>
          <cell r="V2112"/>
          <cell r="W2112" t="str">
            <v/>
          </cell>
          <cell r="X2112"/>
          <cell r="Y2112" t="str">
            <v/>
          </cell>
          <cell r="Z2112"/>
          <cell r="AA2112" t="str">
            <v>45539 Hari</v>
          </cell>
          <cell r="AB2112">
            <v>45539</v>
          </cell>
          <cell r="AC2112" t="str">
            <v>KMC BALIKPAPAN</v>
          </cell>
          <cell r="AD2112">
            <v>45545</v>
          </cell>
          <cell r="AE2112" t="str">
            <v>6 Hari</v>
          </cell>
          <cell r="AF2112">
            <v>45544</v>
          </cell>
          <cell r="AG2112" t="str">
            <v>Drg ( Caries 2 )</v>
          </cell>
          <cell r="AH2112" t="str">
            <v>Low Risk</v>
          </cell>
          <cell r="AI2112"/>
          <cell r="AJ2112" t="str">
            <v/>
          </cell>
          <cell r="AK2112"/>
          <cell r="AL2112" t="str">
            <v/>
          </cell>
          <cell r="AM2112"/>
          <cell r="AN2112"/>
          <cell r="AO2112" t="str">
            <v/>
          </cell>
          <cell r="AP2112"/>
          <cell r="AQ2112" t="str">
            <v>DONE</v>
          </cell>
          <cell r="AR2112" t="str">
            <v>PENGATURAN ONSITE</v>
          </cell>
          <cell r="AS2112"/>
        </row>
        <row r="2113">
          <cell r="A2113">
            <v>2110</v>
          </cell>
          <cell r="B2113" t="str">
            <v>6471051501900004</v>
          </cell>
          <cell r="C2113"/>
          <cell r="D2113" t="str">
            <v>Rona Putra Anggriawan</v>
          </cell>
          <cell r="E2113">
            <v>81251794816</v>
          </cell>
          <cell r="F2113" t="str">
            <v>Technician (GSF-AC)</v>
          </cell>
          <cell r="G2113"/>
          <cell r="H2113" t="str">
            <v>NON STAFF</v>
          </cell>
          <cell r="I2113" t="str">
            <v>IP - TABANG</v>
          </cell>
          <cell r="J2113" t="str">
            <v>HO</v>
          </cell>
          <cell r="K2113"/>
          <cell r="L2113" t="str">
            <v/>
          </cell>
          <cell r="M2113" t="str">
            <v>MCU</v>
          </cell>
          <cell r="N2113" t="str">
            <v>FAILED</v>
          </cell>
          <cell r="O2113" t="str">
            <v/>
          </cell>
          <cell r="P2113"/>
          <cell r="Q2113" t="str">
            <v/>
          </cell>
          <cell r="R2113"/>
          <cell r="S2113" t="str">
            <v/>
          </cell>
          <cell r="T2113"/>
          <cell r="U2113" t="str">
            <v/>
          </cell>
          <cell r="V2113"/>
          <cell r="W2113" t="str">
            <v/>
          </cell>
          <cell r="X2113"/>
          <cell r="Y2113" t="str">
            <v/>
          </cell>
          <cell r="Z2113"/>
          <cell r="AA2113" t="str">
            <v>45539 Hari</v>
          </cell>
          <cell r="AB2113">
            <v>45539</v>
          </cell>
          <cell r="AC2113" t="str">
            <v>KMC BALIKPAPAN</v>
          </cell>
          <cell r="AD2113">
            <v>45542</v>
          </cell>
          <cell r="AE2113" t="str">
            <v>3 Hari</v>
          </cell>
          <cell r="AF2113"/>
          <cell r="AG2113" t="str">
            <v>Unfit ( Foto Rontgen )</v>
          </cell>
          <cell r="AH2113" t="str">
            <v>High Risk</v>
          </cell>
          <cell r="AI2113"/>
          <cell r="AJ2113" t="str">
            <v/>
          </cell>
          <cell r="AK2113"/>
          <cell r="AL2113" t="str">
            <v/>
          </cell>
          <cell r="AM2113"/>
          <cell r="AN2113"/>
          <cell r="AO2113" t="str">
            <v/>
          </cell>
          <cell r="AP2113"/>
          <cell r="AQ2113"/>
          <cell r="AR2113" t="str">
            <v>UNFIT</v>
          </cell>
          <cell r="AS2113"/>
        </row>
        <row r="2114">
          <cell r="A2114">
            <v>2111</v>
          </cell>
          <cell r="B2114" t="str">
            <v>1212051506920001</v>
          </cell>
          <cell r="C2114">
            <v>24091513</v>
          </cell>
          <cell r="D2114" t="str">
            <v>Kaleb Tampubolon</v>
          </cell>
          <cell r="E2114">
            <v>82357436313</v>
          </cell>
          <cell r="F2114" t="str">
            <v>Operator Excavator Liebherr R9100</v>
          </cell>
          <cell r="G2114"/>
          <cell r="H2114" t="str">
            <v>NON STAFF</v>
          </cell>
          <cell r="I2114" t="str">
            <v>IP - TABANG</v>
          </cell>
          <cell r="J2114" t="str">
            <v>WI SMD 2</v>
          </cell>
          <cell r="K2114" t="str">
            <v>Jamal</v>
          </cell>
          <cell r="L2114" t="str">
            <v>14 Hari</v>
          </cell>
          <cell r="M2114" t="str">
            <v>EXISTING</v>
          </cell>
          <cell r="N2114" t="str">
            <v>CLOSE HIRED</v>
          </cell>
          <cell r="O2114" t="str">
            <v>120 Ton</v>
          </cell>
          <cell r="P2114">
            <v>45537</v>
          </cell>
          <cell r="Q2114" t="str">
            <v>0 Hari</v>
          </cell>
          <cell r="R2114">
            <v>45537</v>
          </cell>
          <cell r="S2114" t="str">
            <v>0 Hari</v>
          </cell>
          <cell r="T2114">
            <v>45537</v>
          </cell>
          <cell r="U2114" t="str">
            <v>0 Hari</v>
          </cell>
          <cell r="V2114"/>
          <cell r="W2114" t="str">
            <v/>
          </cell>
          <cell r="X2114"/>
          <cell r="Y2114" t="str">
            <v/>
          </cell>
          <cell r="Z2114">
            <v>45537</v>
          </cell>
          <cell r="AA2114" t="str">
            <v>5 Hari</v>
          </cell>
          <cell r="AB2114">
            <v>45542</v>
          </cell>
          <cell r="AC2114" t="str">
            <v>KMC BALIKPAPAN</v>
          </cell>
          <cell r="AD2114">
            <v>45545</v>
          </cell>
          <cell r="AE2114" t="str">
            <v>3 Hari</v>
          </cell>
          <cell r="AF2114"/>
          <cell r="AG2114"/>
          <cell r="AH2114"/>
          <cell r="AI2114">
            <v>45548</v>
          </cell>
          <cell r="AJ2114" t="str">
            <v>1 Hari</v>
          </cell>
          <cell r="AK2114">
            <v>45549</v>
          </cell>
          <cell r="AL2114" t="str">
            <v>3 Hari</v>
          </cell>
          <cell r="AM2114">
            <v>45551</v>
          </cell>
          <cell r="AN2114">
            <v>45552</v>
          </cell>
          <cell r="AO2114" t="str">
            <v>222 Hari</v>
          </cell>
          <cell r="AP2114"/>
          <cell r="AQ2114" t="str">
            <v>DONE</v>
          </cell>
          <cell r="AR2114" t="str">
            <v>XE800, PC850, ZX870, R9100</v>
          </cell>
          <cell r="AS2114"/>
        </row>
        <row r="2115">
          <cell r="A2115">
            <v>2112</v>
          </cell>
          <cell r="B2115" t="str">
            <v>6402061806010003</v>
          </cell>
          <cell r="C2115"/>
          <cell r="D2115" t="str">
            <v>Arif Nur Thah Yasin</v>
          </cell>
          <cell r="E2115">
            <v>82255244810</v>
          </cell>
          <cell r="F2115" t="str">
            <v>Operator Excavator ZX870/XE800</v>
          </cell>
          <cell r="G2115"/>
          <cell r="H2115" t="str">
            <v>NON STAFF</v>
          </cell>
          <cell r="I2115" t="str">
            <v>IP - TABANG</v>
          </cell>
          <cell r="J2115" t="str">
            <v>WI SMD 2</v>
          </cell>
          <cell r="K2115" t="str">
            <v>Jamal</v>
          </cell>
          <cell r="L2115" t="str">
            <v>237 Hari</v>
          </cell>
          <cell r="M2115" t="str">
            <v>PLAN ONSITE</v>
          </cell>
          <cell r="N2115" t="str">
            <v>HOLD</v>
          </cell>
          <cell r="O2115" t="str">
            <v>80 Ton</v>
          </cell>
          <cell r="P2115">
            <v>45537</v>
          </cell>
          <cell r="Q2115" t="str">
            <v>0 Hari</v>
          </cell>
          <cell r="R2115">
            <v>45537</v>
          </cell>
          <cell r="S2115" t="str">
            <v>0 Hari</v>
          </cell>
          <cell r="T2115">
            <v>45537</v>
          </cell>
          <cell r="U2115" t="str">
            <v>0 Hari</v>
          </cell>
          <cell r="V2115"/>
          <cell r="W2115" t="str">
            <v/>
          </cell>
          <cell r="X2115"/>
          <cell r="Y2115" t="str">
            <v/>
          </cell>
          <cell r="Z2115">
            <v>45537</v>
          </cell>
          <cell r="AA2115" t="str">
            <v>8 Hari</v>
          </cell>
          <cell r="AB2115">
            <v>45545</v>
          </cell>
          <cell r="AC2115" t="str">
            <v>KMC BALIKPAPAN</v>
          </cell>
          <cell r="AD2115">
            <v>45547</v>
          </cell>
          <cell r="AE2115" t="str">
            <v>2 Hari</v>
          </cell>
          <cell r="AF2115"/>
          <cell r="AG2115"/>
          <cell r="AH2115"/>
          <cell r="AI2115">
            <v>45557</v>
          </cell>
          <cell r="AJ2115" t="str">
            <v>217 Hari</v>
          </cell>
          <cell r="AK2115"/>
          <cell r="AL2115" t="str">
            <v/>
          </cell>
          <cell r="AM2115"/>
          <cell r="AN2115"/>
          <cell r="AO2115" t="str">
            <v/>
          </cell>
          <cell r="AP2115"/>
          <cell r="AQ2115" t="str">
            <v>DONE</v>
          </cell>
          <cell r="AR2115" t="str">
            <v>Onsite tgl 22.09.2024 (done manifest) tdk jd berangkat karena hanya membawa 1 lembar pakaian. aturkan berangkat saat ada kebutuhan lg</v>
          </cell>
          <cell r="AS2115"/>
        </row>
        <row r="2116">
          <cell r="A2116">
            <v>2113</v>
          </cell>
          <cell r="B2116" t="str">
            <v>1272081212810002</v>
          </cell>
          <cell r="C2116"/>
          <cell r="D2116" t="str">
            <v>Tupa Saut P.pardede</v>
          </cell>
          <cell r="E2116">
            <v>81259342509</v>
          </cell>
          <cell r="F2116" t="str">
            <v>Operator Exca PC 2000/R 9200/XE 2000</v>
          </cell>
          <cell r="G2116"/>
          <cell r="H2116" t="str">
            <v>NON STAFF</v>
          </cell>
          <cell r="I2116" t="str">
            <v>IP - TABANG</v>
          </cell>
          <cell r="J2116" t="str">
            <v>WI SMD 2</v>
          </cell>
          <cell r="K2116" t="str">
            <v>Jamal</v>
          </cell>
          <cell r="L2116" t="str">
            <v>237 Hari</v>
          </cell>
          <cell r="M2116" t="str">
            <v>OFFERING LETTER</v>
          </cell>
          <cell r="N2116" t="str">
            <v>HOLD</v>
          </cell>
          <cell r="O2116" t="str">
            <v>200 Ton</v>
          </cell>
          <cell r="P2116">
            <v>45537</v>
          </cell>
          <cell r="Q2116" t="str">
            <v>0 Hari</v>
          </cell>
          <cell r="R2116">
            <v>45537</v>
          </cell>
          <cell r="S2116" t="str">
            <v>0 Hari</v>
          </cell>
          <cell r="T2116">
            <v>45537</v>
          </cell>
          <cell r="U2116" t="str">
            <v>0 Hari</v>
          </cell>
          <cell r="V2116"/>
          <cell r="W2116" t="str">
            <v/>
          </cell>
          <cell r="X2116"/>
          <cell r="Y2116" t="str">
            <v/>
          </cell>
          <cell r="Z2116">
            <v>45537</v>
          </cell>
          <cell r="AA2116" t="str">
            <v/>
          </cell>
          <cell r="AB2116"/>
          <cell r="AC2116"/>
          <cell r="AD2116"/>
          <cell r="AE2116" t="str">
            <v/>
          </cell>
          <cell r="AF2116"/>
          <cell r="AG2116"/>
          <cell r="AH2116"/>
          <cell r="AI2116"/>
          <cell r="AJ2116" t="str">
            <v/>
          </cell>
          <cell r="AK2116"/>
          <cell r="AL2116" t="str">
            <v/>
          </cell>
          <cell r="AM2116"/>
          <cell r="AN2116"/>
          <cell r="AO2116" t="str">
            <v/>
          </cell>
          <cell r="AP2116"/>
          <cell r="AQ2116"/>
          <cell r="AR2116" t="str">
            <v>CREATE OL / melengkapi dokumen / tdk respon</v>
          </cell>
          <cell r="AS2116"/>
        </row>
        <row r="2117">
          <cell r="A2117">
            <v>2114</v>
          </cell>
          <cell r="B2117" t="str">
            <v>6407116312960001</v>
          </cell>
          <cell r="C2117"/>
          <cell r="D2117" t="str">
            <v>Yerima</v>
          </cell>
          <cell r="E2117">
            <v>82240524071</v>
          </cell>
          <cell r="F2117" t="str">
            <v>Operator CMT 106</v>
          </cell>
          <cell r="G2117"/>
          <cell r="H2117" t="str">
            <v>NON STAFF</v>
          </cell>
          <cell r="I2117" t="str">
            <v>IP - TABANG</v>
          </cell>
          <cell r="J2117" t="str">
            <v>HO</v>
          </cell>
          <cell r="K2117" t="str">
            <v>Kurniawan</v>
          </cell>
          <cell r="L2117" t="str">
            <v/>
          </cell>
          <cell r="M2117" t="str">
            <v>PLAN ONSITE</v>
          </cell>
          <cell r="N2117" t="str">
            <v>FAILED</v>
          </cell>
          <cell r="O2117" t="str">
            <v>CMT</v>
          </cell>
          <cell r="P2117"/>
          <cell r="Q2117" t="str">
            <v/>
          </cell>
          <cell r="R2117"/>
          <cell r="S2117" t="str">
            <v/>
          </cell>
          <cell r="T2117"/>
          <cell r="U2117" t="str">
            <v/>
          </cell>
          <cell r="V2117"/>
          <cell r="W2117" t="str">
            <v/>
          </cell>
          <cell r="X2117"/>
          <cell r="Y2117" t="str">
            <v/>
          </cell>
          <cell r="Z2117"/>
          <cell r="AA2117" t="str">
            <v>45538 Hari</v>
          </cell>
          <cell r="AB2117">
            <v>45538</v>
          </cell>
          <cell r="AC2117" t="str">
            <v>ARTHA MEDICAL CENTER</v>
          </cell>
          <cell r="AD2117">
            <v>45546</v>
          </cell>
          <cell r="AE2117" t="str">
            <v>8 Hari</v>
          </cell>
          <cell r="AF2117">
            <v>45544</v>
          </cell>
          <cell r="AG2117" t="str">
            <v>Drg ( Caries ), Kurang pemeriksaan Urin HCG</v>
          </cell>
          <cell r="AH2117" t="str">
            <v>Medium Risk</v>
          </cell>
          <cell r="AI2117"/>
          <cell r="AJ2117" t="str">
            <v/>
          </cell>
          <cell r="AK2117"/>
          <cell r="AL2117" t="str">
            <v/>
          </cell>
          <cell r="AM2117"/>
          <cell r="AN2117"/>
          <cell r="AO2117" t="str">
            <v/>
          </cell>
          <cell r="AP2117"/>
          <cell r="AQ2117" t="str">
            <v>DONE</v>
          </cell>
          <cell r="AR2117" t="str">
            <v>Mengundurkan Diri</v>
          </cell>
          <cell r="AS2117"/>
        </row>
        <row r="2118">
          <cell r="A2118">
            <v>2115</v>
          </cell>
          <cell r="B2118" t="str">
            <v>6407175209020001</v>
          </cell>
          <cell r="C2118"/>
          <cell r="D2118" t="str">
            <v>Diana</v>
          </cell>
          <cell r="E2118">
            <v>81346154437</v>
          </cell>
          <cell r="F2118" t="str">
            <v>Operator CMT 106</v>
          </cell>
          <cell r="G2118"/>
          <cell r="H2118" t="str">
            <v>NON STAFF</v>
          </cell>
          <cell r="I2118" t="str">
            <v>IP - TABANG</v>
          </cell>
          <cell r="J2118" t="str">
            <v>HO</v>
          </cell>
          <cell r="K2118" t="str">
            <v>Kurniawan</v>
          </cell>
          <cell r="L2118" t="str">
            <v/>
          </cell>
          <cell r="M2118" t="str">
            <v>PLAN ONSITE</v>
          </cell>
          <cell r="N2118" t="str">
            <v>FAILED</v>
          </cell>
          <cell r="O2118" t="str">
            <v>CMT</v>
          </cell>
          <cell r="P2118"/>
          <cell r="Q2118" t="str">
            <v/>
          </cell>
          <cell r="R2118"/>
          <cell r="S2118" t="str">
            <v/>
          </cell>
          <cell r="T2118"/>
          <cell r="U2118" t="str">
            <v/>
          </cell>
          <cell r="V2118"/>
          <cell r="W2118" t="str">
            <v/>
          </cell>
          <cell r="X2118"/>
          <cell r="Y2118" t="str">
            <v/>
          </cell>
          <cell r="Z2118"/>
          <cell r="AA2118" t="str">
            <v>45538 Hari</v>
          </cell>
          <cell r="AB2118">
            <v>45538</v>
          </cell>
          <cell r="AC2118" t="str">
            <v>ARTHA MEDICAL CENTER</v>
          </cell>
          <cell r="AD2118">
            <v>45541</v>
          </cell>
          <cell r="AE2118" t="str">
            <v>3 Hari</v>
          </cell>
          <cell r="AF2118">
            <v>45539</v>
          </cell>
          <cell r="AG2118" t="str">
            <v>Kurang pemeriksaan Urin HCG</v>
          </cell>
          <cell r="AH2118" t="str">
            <v>Low Risk</v>
          </cell>
          <cell r="AI2118"/>
          <cell r="AJ2118" t="str">
            <v/>
          </cell>
          <cell r="AK2118"/>
          <cell r="AL2118" t="str">
            <v/>
          </cell>
          <cell r="AM2118"/>
          <cell r="AN2118"/>
          <cell r="AO2118" t="str">
            <v/>
          </cell>
          <cell r="AP2118"/>
          <cell r="AQ2118" t="str">
            <v>WAITING</v>
          </cell>
          <cell r="AR2118" t="str">
            <v>CANCEL (PENGATURAN ONSITE / wait info (hold karena minta berangkat menunggu teman)</v>
          </cell>
          <cell r="AS2118"/>
        </row>
        <row r="2119">
          <cell r="A2119">
            <v>2116</v>
          </cell>
          <cell r="B2119" t="str">
            <v>6407174312010001</v>
          </cell>
          <cell r="C2119"/>
          <cell r="D2119" t="str">
            <v>Sherly Deschya Yenaschy</v>
          </cell>
          <cell r="E2119">
            <v>82258315670</v>
          </cell>
          <cell r="F2119" t="str">
            <v>Operator CMT 106</v>
          </cell>
          <cell r="G2119"/>
          <cell r="H2119" t="str">
            <v>NON STAFF</v>
          </cell>
          <cell r="I2119" t="str">
            <v>IP - TABANG</v>
          </cell>
          <cell r="J2119" t="str">
            <v>HO</v>
          </cell>
          <cell r="K2119" t="str">
            <v>Ferdinand</v>
          </cell>
          <cell r="L2119" t="str">
            <v/>
          </cell>
          <cell r="M2119" t="str">
            <v>PLAN ONSITE</v>
          </cell>
          <cell r="N2119" t="str">
            <v>HOLD</v>
          </cell>
          <cell r="O2119" t="str">
            <v>CMT</v>
          </cell>
          <cell r="P2119"/>
          <cell r="Q2119" t="str">
            <v/>
          </cell>
          <cell r="R2119"/>
          <cell r="S2119" t="str">
            <v/>
          </cell>
          <cell r="T2119"/>
          <cell r="U2119" t="str">
            <v/>
          </cell>
          <cell r="V2119"/>
          <cell r="W2119" t="str">
            <v/>
          </cell>
          <cell r="X2119"/>
          <cell r="Y2119" t="str">
            <v/>
          </cell>
          <cell r="Z2119"/>
          <cell r="AA2119" t="str">
            <v>45538 Hari</v>
          </cell>
          <cell r="AB2119">
            <v>45538</v>
          </cell>
          <cell r="AC2119" t="str">
            <v>ARTHA MEDICAL CENTER</v>
          </cell>
          <cell r="AD2119">
            <v>45600</v>
          </cell>
          <cell r="AE2119" t="str">
            <v>62 Hari</v>
          </cell>
          <cell r="AF2119">
            <v>45544</v>
          </cell>
          <cell r="AG2119" t="str">
            <v>Drg (Carries), Sp.M (Myopia-Rekomendasi Spesialis Mata)</v>
          </cell>
          <cell r="AH2119" t="str">
            <v>Medium Risk</v>
          </cell>
          <cell r="AI2119"/>
          <cell r="AJ2119" t="str">
            <v/>
          </cell>
          <cell r="AK2119"/>
          <cell r="AL2119" t="str">
            <v/>
          </cell>
          <cell r="AM2119"/>
          <cell r="AN2119"/>
          <cell r="AO2119" t="str">
            <v/>
          </cell>
          <cell r="AP2119"/>
          <cell r="AQ2119" t="str">
            <v>WAITING</v>
          </cell>
          <cell r="AR2119" t="str">
            <v>PENGATURAN ONSITE / blm ada kebutuhan jd di hold</v>
          </cell>
          <cell r="AS2119"/>
        </row>
        <row r="2120">
          <cell r="A2120">
            <v>2117</v>
          </cell>
          <cell r="B2120" t="str">
            <v>6402071209900001</v>
          </cell>
          <cell r="C2120">
            <v>24091586</v>
          </cell>
          <cell r="D2120" t="str">
            <v>Hambali</v>
          </cell>
          <cell r="E2120">
            <v>81257813696</v>
          </cell>
          <cell r="F2120" t="str">
            <v>Operator Exca PC 2000/R 9200/XE 2000</v>
          </cell>
          <cell r="G2120"/>
          <cell r="H2120" t="str">
            <v>NON STAFF</v>
          </cell>
          <cell r="I2120" t="str">
            <v>IP - TABANG</v>
          </cell>
          <cell r="J2120" t="str">
            <v>WI SMD 2</v>
          </cell>
          <cell r="K2120" t="str">
            <v>Jamal</v>
          </cell>
          <cell r="L2120" t="str">
            <v>26 Hari</v>
          </cell>
          <cell r="M2120" t="str">
            <v>EXISTING</v>
          </cell>
          <cell r="N2120" t="str">
            <v>CLOSE HIRED</v>
          </cell>
          <cell r="O2120" t="str">
            <v>200 Ton</v>
          </cell>
          <cell r="P2120">
            <v>45537</v>
          </cell>
          <cell r="Q2120" t="str">
            <v>0 Hari</v>
          </cell>
          <cell r="R2120">
            <v>45537</v>
          </cell>
          <cell r="S2120" t="str">
            <v>0 Hari</v>
          </cell>
          <cell r="T2120">
            <v>45537</v>
          </cell>
          <cell r="U2120" t="str">
            <v>0 Hari</v>
          </cell>
          <cell r="V2120"/>
          <cell r="W2120" t="str">
            <v/>
          </cell>
          <cell r="X2120"/>
          <cell r="Y2120" t="str">
            <v/>
          </cell>
          <cell r="Z2120">
            <v>45537</v>
          </cell>
          <cell r="AA2120" t="str">
            <v>7 Hari</v>
          </cell>
          <cell r="AB2120">
            <v>45544</v>
          </cell>
          <cell r="AC2120" t="str">
            <v>KMC BALIKPAPAN</v>
          </cell>
          <cell r="AD2120">
            <v>45552</v>
          </cell>
          <cell r="AE2120" t="str">
            <v>8 Hari</v>
          </cell>
          <cell r="AF2120">
            <v>45546</v>
          </cell>
          <cell r="AG2120" t="str">
            <v>Sp.GK ( BMI )</v>
          </cell>
          <cell r="AH2120" t="str">
            <v>Low Risk</v>
          </cell>
          <cell r="AI2120">
            <v>45561</v>
          </cell>
          <cell r="AJ2120" t="str">
            <v>-2 Hari</v>
          </cell>
          <cell r="AK2120">
            <v>45559</v>
          </cell>
          <cell r="AL2120" t="str">
            <v>5 Hari</v>
          </cell>
          <cell r="AM2120">
            <v>45563</v>
          </cell>
          <cell r="AN2120">
            <v>45564</v>
          </cell>
          <cell r="AO2120" t="str">
            <v>210 Hari</v>
          </cell>
          <cell r="AP2120"/>
          <cell r="AQ2120" t="str">
            <v>DONE</v>
          </cell>
          <cell r="AR2120" t="str">
            <v>PC850, PC2000</v>
          </cell>
          <cell r="AS2120"/>
        </row>
        <row r="2121">
          <cell r="A2121">
            <v>2118</v>
          </cell>
          <cell r="B2121" t="str">
            <v>6472062601880003</v>
          </cell>
          <cell r="C2121"/>
          <cell r="D2121" t="str">
            <v>Parlindungan Siringoringo</v>
          </cell>
          <cell r="E2121">
            <v>81351961707</v>
          </cell>
          <cell r="F2121" t="str">
            <v>Operator Excavator Liebherr R9100</v>
          </cell>
          <cell r="G2121"/>
          <cell r="H2121" t="str">
            <v>NON STAFF</v>
          </cell>
          <cell r="I2121" t="str">
            <v>IP - TABANG</v>
          </cell>
          <cell r="J2121" t="str">
            <v>WI SMD 2</v>
          </cell>
          <cell r="K2121" t="str">
            <v>Jamal</v>
          </cell>
          <cell r="L2121" t="str">
            <v>7 Hari</v>
          </cell>
          <cell r="M2121" t="str">
            <v>TEST SITE</v>
          </cell>
          <cell r="N2121" t="str">
            <v>FAILED</v>
          </cell>
          <cell r="O2121" t="str">
            <v>120 Ton</v>
          </cell>
          <cell r="P2121">
            <v>45537</v>
          </cell>
          <cell r="Q2121" t="str">
            <v>0 Hari</v>
          </cell>
          <cell r="R2121">
            <v>45537</v>
          </cell>
          <cell r="S2121" t="str">
            <v>0 Hari</v>
          </cell>
          <cell r="T2121">
            <v>45537</v>
          </cell>
          <cell r="U2121" t="str">
            <v>0 Hari</v>
          </cell>
          <cell r="V2121"/>
          <cell r="W2121" t="str">
            <v/>
          </cell>
          <cell r="X2121"/>
          <cell r="Y2121" t="str">
            <v/>
          </cell>
          <cell r="Z2121">
            <v>45537</v>
          </cell>
          <cell r="AA2121" t="str">
            <v>7 Hari</v>
          </cell>
          <cell r="AB2121">
            <v>45544</v>
          </cell>
          <cell r="AC2121" t="str">
            <v>KMC BALIKPAPAN</v>
          </cell>
          <cell r="AD2121">
            <v>45554</v>
          </cell>
          <cell r="AE2121" t="str">
            <v>10 Hari</v>
          </cell>
          <cell r="AF2121">
            <v>45547</v>
          </cell>
          <cell r="AG2121" t="str">
            <v>Sp.GK ( BMI )</v>
          </cell>
          <cell r="AH2121" t="str">
            <v>Low Risk</v>
          </cell>
          <cell r="AI2121">
            <v>45558</v>
          </cell>
          <cell r="AJ2121" t="str">
            <v>1 Hari</v>
          </cell>
          <cell r="AK2121">
            <v>45559</v>
          </cell>
          <cell r="AL2121" t="str">
            <v>215 Hari</v>
          </cell>
          <cell r="AM2121"/>
          <cell r="AN2121"/>
          <cell r="AO2121" t="str">
            <v/>
          </cell>
          <cell r="AP2121"/>
          <cell r="AQ2121" t="str">
            <v>DONE</v>
          </cell>
          <cell r="AR2121" t="str">
            <v>tidak lolos karena track record saat di KAI buruk (info user)</v>
          </cell>
          <cell r="AS2121"/>
        </row>
        <row r="2122">
          <cell r="A2122">
            <v>2119</v>
          </cell>
          <cell r="B2122" t="str">
            <v>7316030111010001</v>
          </cell>
          <cell r="C2122"/>
          <cell r="D2122" t="str">
            <v>Muh.fitrawan</v>
          </cell>
          <cell r="E2122">
            <v>85341423652</v>
          </cell>
          <cell r="F2122" t="str">
            <v>Operator Excavator XE490</v>
          </cell>
          <cell r="G2122"/>
          <cell r="H2122" t="str">
            <v>NON STAFF</v>
          </cell>
          <cell r="I2122" t="str">
            <v>IP - TABANG</v>
          </cell>
          <cell r="J2122" t="str">
            <v>WI SMD 2</v>
          </cell>
          <cell r="K2122" t="str">
            <v>Jamal</v>
          </cell>
          <cell r="L2122" t="str">
            <v>237 Hari</v>
          </cell>
          <cell r="M2122" t="str">
            <v>OFFERING LETTER</v>
          </cell>
          <cell r="N2122" t="str">
            <v>HOLD</v>
          </cell>
          <cell r="O2122" t="str">
            <v>50 Ton</v>
          </cell>
          <cell r="P2122">
            <v>45537</v>
          </cell>
          <cell r="Q2122" t="str">
            <v>0 Hari</v>
          </cell>
          <cell r="R2122">
            <v>45537</v>
          </cell>
          <cell r="S2122" t="str">
            <v>0 Hari</v>
          </cell>
          <cell r="T2122">
            <v>45537</v>
          </cell>
          <cell r="U2122" t="str">
            <v>0 Hari</v>
          </cell>
          <cell r="V2122"/>
          <cell r="W2122" t="str">
            <v/>
          </cell>
          <cell r="X2122"/>
          <cell r="Y2122" t="str">
            <v/>
          </cell>
          <cell r="Z2122">
            <v>45537</v>
          </cell>
          <cell r="AA2122" t="str">
            <v/>
          </cell>
          <cell r="AB2122"/>
          <cell r="AC2122"/>
          <cell r="AD2122"/>
          <cell r="AE2122" t="str">
            <v/>
          </cell>
          <cell r="AF2122"/>
          <cell r="AG2122"/>
          <cell r="AH2122"/>
          <cell r="AI2122"/>
          <cell r="AJ2122" t="str">
            <v/>
          </cell>
          <cell r="AK2122"/>
          <cell r="AL2122" t="str">
            <v/>
          </cell>
          <cell r="AM2122"/>
          <cell r="AN2122"/>
          <cell r="AO2122" t="str">
            <v/>
          </cell>
          <cell r="AP2122"/>
          <cell r="AQ2122"/>
          <cell r="AR2122" t="str">
            <v>CREATE OL / melengkapi dokumen / tdk respon</v>
          </cell>
          <cell r="AS2122"/>
        </row>
        <row r="2123">
          <cell r="A2123">
            <v>2120</v>
          </cell>
          <cell r="B2123" t="str">
            <v>7316113110980004</v>
          </cell>
          <cell r="C2123"/>
          <cell r="D2123" t="str">
            <v>Rahmat</v>
          </cell>
          <cell r="E2123">
            <v>82292330823</v>
          </cell>
          <cell r="F2123" t="str">
            <v>Operator HD 785/OHT 777</v>
          </cell>
          <cell r="G2123"/>
          <cell r="H2123" t="str">
            <v>NON STAFF</v>
          </cell>
          <cell r="I2123" t="str">
            <v>IP - TABANG</v>
          </cell>
          <cell r="J2123" t="str">
            <v>WI SMD 2</v>
          </cell>
          <cell r="K2123" t="str">
            <v>Jamal</v>
          </cell>
          <cell r="L2123" t="str">
            <v>0 Hari</v>
          </cell>
          <cell r="M2123" t="str">
            <v>OFFERING LETTER</v>
          </cell>
          <cell r="N2123" t="str">
            <v>FAILED</v>
          </cell>
          <cell r="O2123" t="str">
            <v>100 Ton</v>
          </cell>
          <cell r="P2123">
            <v>45537</v>
          </cell>
          <cell r="Q2123" t="str">
            <v>0 Hari</v>
          </cell>
          <cell r="R2123">
            <v>45537</v>
          </cell>
          <cell r="S2123" t="str">
            <v>0 Hari</v>
          </cell>
          <cell r="T2123">
            <v>45537</v>
          </cell>
          <cell r="U2123" t="str">
            <v>0 Hari</v>
          </cell>
          <cell r="V2123"/>
          <cell r="W2123" t="str">
            <v/>
          </cell>
          <cell r="X2123"/>
          <cell r="Y2123" t="str">
            <v/>
          </cell>
          <cell r="Z2123">
            <v>45537</v>
          </cell>
          <cell r="AA2123" t="str">
            <v/>
          </cell>
          <cell r="AB2123"/>
          <cell r="AC2123"/>
          <cell r="AD2123"/>
          <cell r="AE2123" t="str">
            <v/>
          </cell>
          <cell r="AF2123"/>
          <cell r="AG2123"/>
          <cell r="AH2123"/>
          <cell r="AI2123"/>
          <cell r="AJ2123" t="str">
            <v/>
          </cell>
          <cell r="AK2123"/>
          <cell r="AL2123" t="str">
            <v/>
          </cell>
          <cell r="AM2123"/>
          <cell r="AN2123"/>
          <cell r="AO2123" t="str">
            <v/>
          </cell>
          <cell r="AP2123"/>
          <cell r="AQ2123"/>
          <cell r="AR2123" t="str">
            <v>Pemalsuan data (memiliki 2 pengalaman di 2 perusahan tahun 2019 - 2020</v>
          </cell>
          <cell r="AS2123"/>
        </row>
        <row r="2124">
          <cell r="A2124">
            <v>2121</v>
          </cell>
          <cell r="B2124" t="str">
            <v>7317171110850001</v>
          </cell>
          <cell r="C2124">
            <v>24101618</v>
          </cell>
          <cell r="D2124" t="str">
            <v>Yusmar</v>
          </cell>
          <cell r="E2124">
            <v>81355111707</v>
          </cell>
          <cell r="F2124" t="str">
            <v>Operator HD 785/OHT 777</v>
          </cell>
          <cell r="G2124"/>
          <cell r="H2124" t="str">
            <v>NON STAFF</v>
          </cell>
          <cell r="I2124" t="str">
            <v>IP - TABANG</v>
          </cell>
          <cell r="J2124" t="str">
            <v>WI SMD 2</v>
          </cell>
          <cell r="K2124" t="str">
            <v>Jamal</v>
          </cell>
          <cell r="L2124" t="str">
            <v>29 Hari</v>
          </cell>
          <cell r="M2124" t="str">
            <v>PHK</v>
          </cell>
          <cell r="N2124" t="str">
            <v>FAILED</v>
          </cell>
          <cell r="O2124" t="str">
            <v>100 Ton</v>
          </cell>
          <cell r="P2124">
            <v>45537</v>
          </cell>
          <cell r="Q2124" t="str">
            <v>0 Hari</v>
          </cell>
          <cell r="R2124">
            <v>45537</v>
          </cell>
          <cell r="S2124" t="str">
            <v>0 Hari</v>
          </cell>
          <cell r="T2124">
            <v>45537</v>
          </cell>
          <cell r="U2124" t="str">
            <v>0 Hari</v>
          </cell>
          <cell r="V2124"/>
          <cell r="W2124" t="str">
            <v/>
          </cell>
          <cell r="X2124"/>
          <cell r="Y2124" t="str">
            <v/>
          </cell>
          <cell r="Z2124">
            <v>45537</v>
          </cell>
          <cell r="AA2124" t="str">
            <v>7 Hari</v>
          </cell>
          <cell r="AB2124">
            <v>45544</v>
          </cell>
          <cell r="AC2124" t="str">
            <v>KMC BALIKPAPAN</v>
          </cell>
          <cell r="AD2124">
            <v>45552</v>
          </cell>
          <cell r="AE2124" t="str">
            <v>8 Hari</v>
          </cell>
          <cell r="AF2124">
            <v>45546</v>
          </cell>
          <cell r="AG2124" t="str">
            <v>Drg ( Caries 2 )</v>
          </cell>
          <cell r="AH2124" t="str">
            <v>Low Risk</v>
          </cell>
          <cell r="AI2124">
            <v>45563</v>
          </cell>
          <cell r="AJ2124" t="str">
            <v>1 Hari</v>
          </cell>
          <cell r="AK2124">
            <v>45564</v>
          </cell>
          <cell r="AL2124" t="str">
            <v>3 Hari</v>
          </cell>
          <cell r="AM2124">
            <v>45566</v>
          </cell>
          <cell r="AN2124">
            <v>45567</v>
          </cell>
          <cell r="AO2124" t="str">
            <v>207 Hari</v>
          </cell>
          <cell r="AP2124"/>
          <cell r="AQ2124" t="str">
            <v>DONE</v>
          </cell>
          <cell r="AR2124" t="str">
            <v>Indisipliner, ingin beristirahat</v>
          </cell>
          <cell r="AS2124"/>
        </row>
        <row r="2125">
          <cell r="A2125">
            <v>2122</v>
          </cell>
          <cell r="B2125" t="str">
            <v>6402051804950001</v>
          </cell>
          <cell r="C2125">
            <v>24101619</v>
          </cell>
          <cell r="D2125" t="str">
            <v>Ismail</v>
          </cell>
          <cell r="E2125">
            <v>85325664470</v>
          </cell>
          <cell r="F2125" t="str">
            <v>Operator HD 785/OHT 777</v>
          </cell>
          <cell r="G2125"/>
          <cell r="H2125" t="str">
            <v>NON STAFF</v>
          </cell>
          <cell r="I2125" t="str">
            <v>IP - TABANG</v>
          </cell>
          <cell r="J2125" t="str">
            <v>WI SMD 2</v>
          </cell>
          <cell r="K2125" t="str">
            <v>Jamal</v>
          </cell>
          <cell r="L2125" t="str">
            <v>29 Hari</v>
          </cell>
          <cell r="M2125" t="str">
            <v>EXISTING</v>
          </cell>
          <cell r="N2125" t="str">
            <v>CLOSE HIRED</v>
          </cell>
          <cell r="O2125" t="str">
            <v>100 Ton</v>
          </cell>
          <cell r="P2125">
            <v>45537</v>
          </cell>
          <cell r="Q2125" t="str">
            <v>0 Hari</v>
          </cell>
          <cell r="R2125">
            <v>45537</v>
          </cell>
          <cell r="S2125" t="str">
            <v>0 Hari</v>
          </cell>
          <cell r="T2125">
            <v>45537</v>
          </cell>
          <cell r="U2125" t="str">
            <v>0 Hari</v>
          </cell>
          <cell r="V2125"/>
          <cell r="W2125" t="str">
            <v/>
          </cell>
          <cell r="X2125"/>
          <cell r="Y2125" t="str">
            <v/>
          </cell>
          <cell r="Z2125">
            <v>45537</v>
          </cell>
          <cell r="AA2125" t="str">
            <v>5 Hari</v>
          </cell>
          <cell r="AB2125">
            <v>45542</v>
          </cell>
          <cell r="AC2125" t="str">
            <v>KMC BALIKPAPAN</v>
          </cell>
          <cell r="AD2125">
            <v>45548</v>
          </cell>
          <cell r="AE2125" t="str">
            <v>6 Hari</v>
          </cell>
          <cell r="AF2125">
            <v>45545</v>
          </cell>
          <cell r="AG2125" t="str">
            <v>Drg ( Caries 2 ), Sp.J ( EKG )</v>
          </cell>
          <cell r="AH2125" t="str">
            <v>High Risk</v>
          </cell>
          <cell r="AI2125">
            <v>45563</v>
          </cell>
          <cell r="AJ2125" t="str">
            <v>1 Hari</v>
          </cell>
          <cell r="AK2125">
            <v>45564</v>
          </cell>
          <cell r="AL2125" t="str">
            <v>3 Hari</v>
          </cell>
          <cell r="AM2125">
            <v>45566</v>
          </cell>
          <cell r="AN2125">
            <v>45567</v>
          </cell>
          <cell r="AO2125" t="str">
            <v>207 Hari</v>
          </cell>
          <cell r="AP2125"/>
          <cell r="AQ2125" t="str">
            <v>DONE</v>
          </cell>
          <cell r="AR2125" t="str">
            <v>OHT777 OB</v>
          </cell>
          <cell r="AS2125"/>
        </row>
        <row r="2126">
          <cell r="A2126">
            <v>2123</v>
          </cell>
          <cell r="B2126" t="str">
            <v>6402160508910005</v>
          </cell>
          <cell r="C2126"/>
          <cell r="D2126" t="str">
            <v>Dani Supriono</v>
          </cell>
          <cell r="E2126">
            <v>82159035260</v>
          </cell>
          <cell r="F2126" t="str">
            <v>Operator HD 785/OHT 777</v>
          </cell>
          <cell r="G2126"/>
          <cell r="H2126" t="str">
            <v>NON STAFF</v>
          </cell>
          <cell r="I2126" t="str">
            <v>IP - TABANG</v>
          </cell>
          <cell r="J2126" t="str">
            <v>WI SMD 2</v>
          </cell>
          <cell r="K2126" t="str">
            <v>Jamal</v>
          </cell>
          <cell r="L2126" t="str">
            <v>18 Hari</v>
          </cell>
          <cell r="M2126" t="str">
            <v>MCU</v>
          </cell>
          <cell r="N2126" t="str">
            <v>FAILED</v>
          </cell>
          <cell r="O2126" t="str">
            <v>100 Ton</v>
          </cell>
          <cell r="P2126">
            <v>45537</v>
          </cell>
          <cell r="Q2126" t="str">
            <v>0 Hari</v>
          </cell>
          <cell r="R2126">
            <v>45537</v>
          </cell>
          <cell r="S2126" t="str">
            <v>0 Hari</v>
          </cell>
          <cell r="T2126">
            <v>45537</v>
          </cell>
          <cell r="U2126" t="str">
            <v>0 Hari</v>
          </cell>
          <cell r="V2126"/>
          <cell r="W2126" t="str">
            <v/>
          </cell>
          <cell r="X2126"/>
          <cell r="Y2126" t="str">
            <v/>
          </cell>
          <cell r="Z2126">
            <v>45537</v>
          </cell>
          <cell r="AA2126" t="str">
            <v>18 Hari</v>
          </cell>
          <cell r="AB2126">
            <v>45555</v>
          </cell>
          <cell r="AC2126" t="str">
            <v>KMC BALIKPAPAN</v>
          </cell>
          <cell r="AD2126"/>
          <cell r="AE2126" t="str">
            <v>219 Hari</v>
          </cell>
          <cell r="AF2126"/>
          <cell r="AG2126"/>
          <cell r="AH2126"/>
          <cell r="AI2126"/>
          <cell r="AJ2126" t="str">
            <v/>
          </cell>
          <cell r="AK2126"/>
          <cell r="AL2126" t="str">
            <v/>
          </cell>
          <cell r="AM2126"/>
          <cell r="AN2126"/>
          <cell r="AO2126" t="str">
            <v/>
          </cell>
          <cell r="AP2126"/>
          <cell r="AQ2126"/>
          <cell r="AR2126" t="str">
            <v>NO RESPON</v>
          </cell>
          <cell r="AS2126"/>
        </row>
        <row r="2127">
          <cell r="A2127">
            <v>2124</v>
          </cell>
          <cell r="B2127" t="str">
            <v>1403091211990003</v>
          </cell>
          <cell r="C2127">
            <v>24112061</v>
          </cell>
          <cell r="D2127" t="str">
            <v>Victor Hamonangan Sianturi</v>
          </cell>
          <cell r="E2127">
            <v>82246064693</v>
          </cell>
          <cell r="F2127" t="str">
            <v>Operator CMT 106</v>
          </cell>
          <cell r="G2127"/>
          <cell r="H2127" t="str">
            <v>NON STAFF</v>
          </cell>
          <cell r="I2127" t="str">
            <v>IP - TABANG</v>
          </cell>
          <cell r="J2127" t="str">
            <v>WI SMD 2</v>
          </cell>
          <cell r="K2127" t="str">
            <v>Jamal</v>
          </cell>
          <cell r="L2127" t="str">
            <v>78 Hari</v>
          </cell>
          <cell r="M2127" t="str">
            <v>EXISTING</v>
          </cell>
          <cell r="N2127" t="str">
            <v>CLOSE HIRED</v>
          </cell>
          <cell r="O2127" t="str">
            <v>CMT</v>
          </cell>
          <cell r="P2127">
            <v>45537</v>
          </cell>
          <cell r="Q2127" t="str">
            <v>0 Hari</v>
          </cell>
          <cell r="R2127">
            <v>45537</v>
          </cell>
          <cell r="S2127" t="str">
            <v>0 Hari</v>
          </cell>
          <cell r="T2127">
            <v>45537</v>
          </cell>
          <cell r="U2127" t="str">
            <v>0 Hari</v>
          </cell>
          <cell r="V2127"/>
          <cell r="W2127" t="str">
            <v/>
          </cell>
          <cell r="X2127"/>
          <cell r="Y2127" t="str">
            <v/>
          </cell>
          <cell r="Z2127">
            <v>45537</v>
          </cell>
          <cell r="AA2127" t="str">
            <v>5 Hari</v>
          </cell>
          <cell r="AB2127">
            <v>45542</v>
          </cell>
          <cell r="AC2127" t="str">
            <v>KMC BALIKPAPAN</v>
          </cell>
          <cell r="AD2127">
            <v>45598</v>
          </cell>
          <cell r="AE2127" t="str">
            <v>56 Hari</v>
          </cell>
          <cell r="AF2127">
            <v>45545</v>
          </cell>
          <cell r="AG2127" t="str">
            <v>Drg ( Sisa tindakan pencabutan gigi )</v>
          </cell>
          <cell r="AH2127" t="str">
            <v>Low Risk</v>
          </cell>
          <cell r="AI2127">
            <v>45611</v>
          </cell>
          <cell r="AJ2127" t="str">
            <v>1 Hari</v>
          </cell>
          <cell r="AK2127">
            <v>45612</v>
          </cell>
          <cell r="AL2127" t="str">
            <v>162 Hari</v>
          </cell>
          <cell r="AM2127">
            <v>45615</v>
          </cell>
          <cell r="AN2127"/>
          <cell r="AO2127" t="str">
            <v/>
          </cell>
          <cell r="AP2127"/>
          <cell r="AQ2127" t="str">
            <v>DONE</v>
          </cell>
          <cell r="AR2127" t="str">
            <v>Onsite tgl 15.11.2024 (done manifest)</v>
          </cell>
          <cell r="AS2127"/>
        </row>
        <row r="2128">
          <cell r="A2128">
            <v>2125</v>
          </cell>
          <cell r="B2128" t="str">
            <v>6402161611890001</v>
          </cell>
          <cell r="C2128"/>
          <cell r="D2128" t="str">
            <v>Rohimin</v>
          </cell>
          <cell r="E2128">
            <v>82156691190</v>
          </cell>
          <cell r="F2128" t="str">
            <v>Operator HD 785/OHT 777</v>
          </cell>
          <cell r="G2128"/>
          <cell r="H2128" t="str">
            <v>NON STAFF</v>
          </cell>
          <cell r="I2128" t="str">
            <v>IP - TABANG</v>
          </cell>
          <cell r="J2128" t="str">
            <v>WI SMD 2</v>
          </cell>
          <cell r="K2128" t="str">
            <v>Jamal</v>
          </cell>
          <cell r="L2128" t="str">
            <v>0 Hari</v>
          </cell>
          <cell r="M2128" t="str">
            <v>MCU</v>
          </cell>
          <cell r="N2128" t="str">
            <v>FAILED</v>
          </cell>
          <cell r="O2128" t="str">
            <v>100 Ton</v>
          </cell>
          <cell r="P2128">
            <v>45537</v>
          </cell>
          <cell r="Q2128" t="str">
            <v>0 Hari</v>
          </cell>
          <cell r="R2128">
            <v>45537</v>
          </cell>
          <cell r="S2128" t="str">
            <v>0 Hari</v>
          </cell>
          <cell r="T2128">
            <v>45537</v>
          </cell>
          <cell r="U2128" t="str">
            <v>0 Hari</v>
          </cell>
          <cell r="V2128"/>
          <cell r="W2128" t="str">
            <v/>
          </cell>
          <cell r="X2128"/>
          <cell r="Y2128" t="str">
            <v/>
          </cell>
          <cell r="Z2128">
            <v>45537</v>
          </cell>
          <cell r="AA2128" t="str">
            <v/>
          </cell>
          <cell r="AB2128"/>
          <cell r="AC2128"/>
          <cell r="AD2128"/>
          <cell r="AE2128" t="str">
            <v/>
          </cell>
          <cell r="AF2128"/>
          <cell r="AG2128"/>
          <cell r="AH2128"/>
          <cell r="AI2128"/>
          <cell r="AJ2128" t="str">
            <v/>
          </cell>
          <cell r="AK2128"/>
          <cell r="AL2128" t="str">
            <v/>
          </cell>
          <cell r="AM2128"/>
          <cell r="AN2128"/>
          <cell r="AO2128" t="str">
            <v/>
          </cell>
          <cell r="AP2128"/>
          <cell r="AQ2128"/>
          <cell r="AR2128" t="str">
            <v>NO RESPON</v>
          </cell>
          <cell r="AS2128"/>
        </row>
        <row r="2129">
          <cell r="A2129">
            <v>2126</v>
          </cell>
          <cell r="B2129" t="str">
            <v>6402020111800003</v>
          </cell>
          <cell r="C2129"/>
          <cell r="D2129" t="str">
            <v>Suyono</v>
          </cell>
          <cell r="E2129">
            <v>82251593297</v>
          </cell>
          <cell r="F2129" t="str">
            <v>Operator HD 785/OHT 777</v>
          </cell>
          <cell r="G2129"/>
          <cell r="H2129" t="str">
            <v>NON STAFF</v>
          </cell>
          <cell r="I2129" t="str">
            <v>IP - TABANG</v>
          </cell>
          <cell r="J2129" t="str">
            <v>WI SMD 2</v>
          </cell>
          <cell r="K2129" t="str">
            <v>Jamal</v>
          </cell>
          <cell r="L2129" t="str">
            <v>0 Hari</v>
          </cell>
          <cell r="M2129" t="str">
            <v>OFFERING LETTER</v>
          </cell>
          <cell r="N2129" t="str">
            <v>FAILED</v>
          </cell>
          <cell r="O2129" t="str">
            <v>100 Ton</v>
          </cell>
          <cell r="P2129">
            <v>45537</v>
          </cell>
          <cell r="Q2129" t="str">
            <v>0 Hari</v>
          </cell>
          <cell r="R2129">
            <v>45537</v>
          </cell>
          <cell r="S2129" t="str">
            <v>0 Hari</v>
          </cell>
          <cell r="T2129">
            <v>45537</v>
          </cell>
          <cell r="U2129" t="str">
            <v>0 Hari</v>
          </cell>
          <cell r="V2129"/>
          <cell r="W2129" t="str">
            <v/>
          </cell>
          <cell r="X2129"/>
          <cell r="Y2129" t="str">
            <v/>
          </cell>
          <cell r="Z2129">
            <v>45537</v>
          </cell>
          <cell r="AA2129" t="str">
            <v/>
          </cell>
          <cell r="AB2129"/>
          <cell r="AC2129"/>
          <cell r="AD2129"/>
          <cell r="AE2129" t="str">
            <v/>
          </cell>
          <cell r="AF2129"/>
          <cell r="AG2129"/>
          <cell r="AH2129"/>
          <cell r="AI2129"/>
          <cell r="AJ2129" t="str">
            <v/>
          </cell>
          <cell r="AK2129"/>
          <cell r="AL2129" t="str">
            <v/>
          </cell>
          <cell r="AM2129"/>
          <cell r="AN2129"/>
          <cell r="AO2129" t="str">
            <v/>
          </cell>
          <cell r="AP2129"/>
          <cell r="AQ2129"/>
          <cell r="AR2129" t="str">
            <v>pernah di proses tes site tapi tdk berangkat</v>
          </cell>
          <cell r="AS2129"/>
        </row>
        <row r="2130">
          <cell r="A2130">
            <v>2127</v>
          </cell>
          <cell r="B2130" t="str">
            <v>6473011906910003</v>
          </cell>
          <cell r="C2130"/>
          <cell r="D2130" t="str">
            <v>Jemika pamsa</v>
          </cell>
          <cell r="E2130">
            <v>82250539425</v>
          </cell>
          <cell r="F2130" t="str">
            <v>Operator HD 785/OHT 777</v>
          </cell>
          <cell r="G2130"/>
          <cell r="H2130" t="str">
            <v>NON STAFF</v>
          </cell>
          <cell r="I2130" t="str">
            <v>IP - TABANG</v>
          </cell>
          <cell r="J2130" t="str">
            <v>WI SMD 2</v>
          </cell>
          <cell r="K2130" t="str">
            <v>Jamal</v>
          </cell>
          <cell r="L2130" t="str">
            <v>0 Hari</v>
          </cell>
          <cell r="M2130" t="str">
            <v>MCU</v>
          </cell>
          <cell r="N2130" t="str">
            <v>FAILED</v>
          </cell>
          <cell r="O2130" t="str">
            <v>100 Ton</v>
          </cell>
          <cell r="P2130">
            <v>45537</v>
          </cell>
          <cell r="Q2130" t="str">
            <v>0 Hari</v>
          </cell>
          <cell r="R2130">
            <v>45537</v>
          </cell>
          <cell r="S2130" t="str">
            <v>0 Hari</v>
          </cell>
          <cell r="T2130">
            <v>45537</v>
          </cell>
          <cell r="U2130" t="str">
            <v>0 Hari</v>
          </cell>
          <cell r="V2130"/>
          <cell r="W2130" t="str">
            <v/>
          </cell>
          <cell r="X2130"/>
          <cell r="Y2130" t="str">
            <v/>
          </cell>
          <cell r="Z2130">
            <v>45537</v>
          </cell>
          <cell r="AA2130" t="str">
            <v/>
          </cell>
          <cell r="AB2130"/>
          <cell r="AC2130"/>
          <cell r="AD2130"/>
          <cell r="AE2130" t="str">
            <v/>
          </cell>
          <cell r="AF2130"/>
          <cell r="AG2130"/>
          <cell r="AH2130"/>
          <cell r="AI2130"/>
          <cell r="AJ2130" t="str">
            <v/>
          </cell>
          <cell r="AK2130"/>
          <cell r="AL2130" t="str">
            <v/>
          </cell>
          <cell r="AM2130"/>
          <cell r="AN2130"/>
          <cell r="AO2130" t="str">
            <v/>
          </cell>
          <cell r="AP2130"/>
          <cell r="AQ2130"/>
          <cell r="AR2130" t="str">
            <v>NO RESPON</v>
          </cell>
          <cell r="AS2130"/>
        </row>
        <row r="2131">
          <cell r="A2131">
            <v>2128</v>
          </cell>
          <cell r="B2131" t="str">
            <v>6471030803990004</v>
          </cell>
          <cell r="C2131">
            <v>24091517</v>
          </cell>
          <cell r="D2131" t="str">
            <v>Sahrul Mardian</v>
          </cell>
          <cell r="E2131">
            <v>85750458995</v>
          </cell>
          <cell r="F2131" t="str">
            <v>Operator HD 465/OHT 773</v>
          </cell>
          <cell r="G2131"/>
          <cell r="H2131" t="str">
            <v>NON STAFF</v>
          </cell>
          <cell r="I2131" t="str">
            <v>IP - TABANG</v>
          </cell>
          <cell r="J2131" t="str">
            <v>WI SMD 2</v>
          </cell>
          <cell r="K2131" t="str">
            <v>Jamal</v>
          </cell>
          <cell r="L2131" t="str">
            <v>16 Hari</v>
          </cell>
          <cell r="M2131" t="str">
            <v>EXISTING</v>
          </cell>
          <cell r="N2131" t="str">
            <v>CLOSE HIRED</v>
          </cell>
          <cell r="O2131" t="str">
            <v>60 Ton</v>
          </cell>
          <cell r="P2131">
            <v>45537</v>
          </cell>
          <cell r="Q2131" t="str">
            <v>0 Hari</v>
          </cell>
          <cell r="R2131">
            <v>45537</v>
          </cell>
          <cell r="S2131" t="str">
            <v>0 Hari</v>
          </cell>
          <cell r="T2131">
            <v>45537</v>
          </cell>
          <cell r="U2131" t="str">
            <v>0 Hari</v>
          </cell>
          <cell r="V2131"/>
          <cell r="W2131" t="str">
            <v/>
          </cell>
          <cell r="X2131"/>
          <cell r="Y2131" t="str">
            <v/>
          </cell>
          <cell r="Z2131">
            <v>45537</v>
          </cell>
          <cell r="AA2131" t="str">
            <v>5 Hari</v>
          </cell>
          <cell r="AB2131">
            <v>45542</v>
          </cell>
          <cell r="AC2131" t="str">
            <v>KMC BALIKPAPAN</v>
          </cell>
          <cell r="AD2131">
            <v>45545</v>
          </cell>
          <cell r="AE2131" t="str">
            <v>3 Hari</v>
          </cell>
          <cell r="AF2131"/>
          <cell r="AG2131"/>
          <cell r="AH2131"/>
          <cell r="AI2131">
            <v>45548</v>
          </cell>
          <cell r="AJ2131" t="str">
            <v>1 Hari</v>
          </cell>
          <cell r="AK2131">
            <v>45549</v>
          </cell>
          <cell r="AL2131" t="str">
            <v>5 Hari</v>
          </cell>
          <cell r="AM2131">
            <v>45553</v>
          </cell>
          <cell r="AN2131">
            <v>45554</v>
          </cell>
          <cell r="AO2131" t="str">
            <v>220 Hari</v>
          </cell>
          <cell r="AP2131"/>
          <cell r="AQ2131" t="str">
            <v>DONE</v>
          </cell>
          <cell r="AR2131" t="str">
            <v>OHT 773</v>
          </cell>
          <cell r="AS2131"/>
        </row>
        <row r="2132">
          <cell r="A2132">
            <v>2129</v>
          </cell>
          <cell r="B2132" t="str">
            <v>6402050206970002</v>
          </cell>
          <cell r="C2132">
            <v>24101706</v>
          </cell>
          <cell r="D2132" t="str">
            <v>Roby Ardani</v>
          </cell>
          <cell r="E2132">
            <v>82251566228</v>
          </cell>
          <cell r="F2132" t="str">
            <v>Operator HD 785/OHT 777</v>
          </cell>
          <cell r="G2132"/>
          <cell r="H2132" t="str">
            <v>NON STAFF</v>
          </cell>
          <cell r="I2132" t="str">
            <v>IP - TABANG</v>
          </cell>
          <cell r="J2132" t="str">
            <v>WI SMD 2</v>
          </cell>
          <cell r="K2132" t="str">
            <v>Jamal</v>
          </cell>
          <cell r="L2132" t="str">
            <v>40 Hari</v>
          </cell>
          <cell r="M2132" t="str">
            <v>RESIGN</v>
          </cell>
          <cell r="N2132" t="str">
            <v>FAILED</v>
          </cell>
          <cell r="O2132" t="str">
            <v>100 Ton</v>
          </cell>
          <cell r="P2132">
            <v>45537</v>
          </cell>
          <cell r="Q2132" t="str">
            <v>0 Hari</v>
          </cell>
          <cell r="R2132">
            <v>45537</v>
          </cell>
          <cell r="S2132" t="str">
            <v>0 Hari</v>
          </cell>
          <cell r="T2132">
            <v>45537</v>
          </cell>
          <cell r="U2132" t="str">
            <v>0 Hari</v>
          </cell>
          <cell r="V2132"/>
          <cell r="W2132" t="str">
            <v/>
          </cell>
          <cell r="X2132"/>
          <cell r="Y2132" t="str">
            <v/>
          </cell>
          <cell r="Z2132">
            <v>45537</v>
          </cell>
          <cell r="AA2132" t="str">
            <v>7 Hari</v>
          </cell>
          <cell r="AB2132">
            <v>45544</v>
          </cell>
          <cell r="AC2132" t="str">
            <v>KMC BALIKPAPAN</v>
          </cell>
          <cell r="AD2132">
            <v>45552</v>
          </cell>
          <cell r="AE2132" t="str">
            <v>8 Hari</v>
          </cell>
          <cell r="AF2132">
            <v>45546</v>
          </cell>
          <cell r="AG2132" t="str">
            <v>Bukti pembelian kacamata sesuai resep kacamata Spesialis Mata</v>
          </cell>
          <cell r="AH2132" t="str">
            <v>Low Risk</v>
          </cell>
          <cell r="AI2132">
            <v>45570</v>
          </cell>
          <cell r="AJ2132" t="str">
            <v>1 Hari</v>
          </cell>
          <cell r="AK2132">
            <v>45571</v>
          </cell>
          <cell r="AL2132" t="str">
            <v>7 Hari</v>
          </cell>
          <cell r="AM2132">
            <v>45577</v>
          </cell>
          <cell r="AN2132">
            <v>45578</v>
          </cell>
          <cell r="AO2132" t="str">
            <v>196 Hari</v>
          </cell>
          <cell r="AP2132"/>
          <cell r="AQ2132" t="str">
            <v>DONE</v>
          </cell>
          <cell r="AR2132" t="str">
            <v>OHT777 OB</v>
          </cell>
          <cell r="AS2132"/>
        </row>
        <row r="2133">
          <cell r="A2133">
            <v>2130</v>
          </cell>
          <cell r="B2133" t="str">
            <v>7371123004880001</v>
          </cell>
          <cell r="C2133"/>
          <cell r="D2133" t="str">
            <v>Eka Prasestia</v>
          </cell>
          <cell r="E2133">
            <v>82351601616</v>
          </cell>
          <cell r="F2133" t="str">
            <v>Operator HD 785/OHT 777</v>
          </cell>
          <cell r="G2133"/>
          <cell r="H2133" t="str">
            <v>NON STAFF</v>
          </cell>
          <cell r="I2133" t="str">
            <v>IP - TABANG</v>
          </cell>
          <cell r="J2133" t="str">
            <v>WI SMD 2</v>
          </cell>
          <cell r="K2133" t="str">
            <v>Jamal</v>
          </cell>
          <cell r="L2133" t="str">
            <v>7 Hari</v>
          </cell>
          <cell r="M2133" t="str">
            <v>FAIL GROUND TEST</v>
          </cell>
          <cell r="N2133" t="str">
            <v>FAILED</v>
          </cell>
          <cell r="O2133" t="str">
            <v>100 Ton</v>
          </cell>
          <cell r="P2133">
            <v>45537</v>
          </cell>
          <cell r="Q2133" t="str">
            <v>0 Hari</v>
          </cell>
          <cell r="R2133">
            <v>45537</v>
          </cell>
          <cell r="S2133" t="str">
            <v>0 Hari</v>
          </cell>
          <cell r="T2133">
            <v>45537</v>
          </cell>
          <cell r="U2133" t="str">
            <v>0 Hari</v>
          </cell>
          <cell r="V2133"/>
          <cell r="W2133" t="str">
            <v/>
          </cell>
          <cell r="X2133"/>
          <cell r="Y2133" t="str">
            <v/>
          </cell>
          <cell r="Z2133">
            <v>45537</v>
          </cell>
          <cell r="AA2133" t="str">
            <v>7 Hari</v>
          </cell>
          <cell r="AB2133">
            <v>45544</v>
          </cell>
          <cell r="AC2133" t="str">
            <v>KMC BALIKPAPAN</v>
          </cell>
          <cell r="AD2133">
            <v>45546</v>
          </cell>
          <cell r="AE2133" t="str">
            <v>2 Hari</v>
          </cell>
          <cell r="AF2133"/>
          <cell r="AG2133"/>
          <cell r="AH2133"/>
          <cell r="AI2133">
            <v>45564</v>
          </cell>
          <cell r="AJ2133" t="str">
            <v>1 Hari</v>
          </cell>
          <cell r="AK2133">
            <v>45565</v>
          </cell>
          <cell r="AL2133" t="str">
            <v>209 Hari</v>
          </cell>
          <cell r="AM2133"/>
          <cell r="AN2133"/>
          <cell r="AO2133" t="str">
            <v/>
          </cell>
          <cell r="AP2133"/>
          <cell r="AQ2133" t="str">
            <v>DONE</v>
          </cell>
          <cell r="AR2133" t="str">
            <v>gagal tes disite</v>
          </cell>
          <cell r="AS2133"/>
        </row>
        <row r="2134">
          <cell r="A2134">
            <v>2131</v>
          </cell>
          <cell r="B2134" t="str">
            <v>6402130603960011</v>
          </cell>
          <cell r="C2134"/>
          <cell r="D2134" t="str">
            <v>Kristanto Puji Saputra</v>
          </cell>
          <cell r="E2134">
            <v>85849158916</v>
          </cell>
          <cell r="F2134" t="str">
            <v>Operator HD 785/OHT 777</v>
          </cell>
          <cell r="G2134"/>
          <cell r="H2134" t="str">
            <v>NON STAFF</v>
          </cell>
          <cell r="I2134" t="str">
            <v>IP - TABANG</v>
          </cell>
          <cell r="J2134" t="str">
            <v>WI SMD 2</v>
          </cell>
          <cell r="K2134" t="str">
            <v>Jamal</v>
          </cell>
          <cell r="L2134" t="str">
            <v>5 Hari</v>
          </cell>
          <cell r="M2134" t="str">
            <v>FAIL GROUND TEST</v>
          </cell>
          <cell r="N2134" t="str">
            <v>FAILED</v>
          </cell>
          <cell r="O2134" t="str">
            <v>100 Ton</v>
          </cell>
          <cell r="P2134">
            <v>45537</v>
          </cell>
          <cell r="Q2134" t="str">
            <v>0 Hari</v>
          </cell>
          <cell r="R2134">
            <v>45537</v>
          </cell>
          <cell r="S2134" t="str">
            <v>0 Hari</v>
          </cell>
          <cell r="T2134">
            <v>45537</v>
          </cell>
          <cell r="U2134" t="str">
            <v>0 Hari</v>
          </cell>
          <cell r="V2134"/>
          <cell r="W2134" t="str">
            <v/>
          </cell>
          <cell r="X2134"/>
          <cell r="Y2134" t="str">
            <v/>
          </cell>
          <cell r="Z2134">
            <v>45537</v>
          </cell>
          <cell r="AA2134" t="str">
            <v>5 Hari</v>
          </cell>
          <cell r="AB2134">
            <v>45542</v>
          </cell>
          <cell r="AC2134" t="str">
            <v>KMC BALIKPAPAN</v>
          </cell>
          <cell r="AD2134">
            <v>45554</v>
          </cell>
          <cell r="AE2134" t="str">
            <v>12 Hari</v>
          </cell>
          <cell r="AF2134">
            <v>45545</v>
          </cell>
          <cell r="AG2134" t="str">
            <v>Belum ada tindakan sesuai rekomendasi Drg</v>
          </cell>
          <cell r="AH2134" t="str">
            <v>Low Risk</v>
          </cell>
          <cell r="AI2134">
            <v>45562</v>
          </cell>
          <cell r="AJ2134" t="str">
            <v>1 Hari</v>
          </cell>
          <cell r="AK2134">
            <v>45563</v>
          </cell>
          <cell r="AL2134" t="str">
            <v>211 Hari</v>
          </cell>
          <cell r="AM2134"/>
          <cell r="AN2134"/>
          <cell r="AO2134" t="str">
            <v/>
          </cell>
          <cell r="AP2134"/>
          <cell r="AQ2134" t="str">
            <v>DONE</v>
          </cell>
          <cell r="AR2134" t="str">
            <v>Onsite tgl 27.09.2024 (done manifest)</v>
          </cell>
          <cell r="AS2134"/>
        </row>
        <row r="2135">
          <cell r="A2135">
            <v>2132</v>
          </cell>
          <cell r="B2135" t="str">
            <v>6303051702910005</v>
          </cell>
          <cell r="C2135"/>
          <cell r="D2135" t="str">
            <v>Bagus Pebrian Putra</v>
          </cell>
          <cell r="E2135">
            <v>81256616904</v>
          </cell>
          <cell r="F2135" t="str">
            <v>Operator HD 785/OHT 777</v>
          </cell>
          <cell r="G2135"/>
          <cell r="H2135" t="str">
            <v>NON STAFF</v>
          </cell>
          <cell r="I2135" t="str">
            <v>IP - TABANG</v>
          </cell>
          <cell r="J2135" t="str">
            <v>WI SMD 2</v>
          </cell>
          <cell r="K2135" t="str">
            <v>Jamal</v>
          </cell>
          <cell r="L2135" t="str">
            <v>0 Hari</v>
          </cell>
          <cell r="M2135" t="str">
            <v>MCU</v>
          </cell>
          <cell r="N2135" t="str">
            <v>FAILED</v>
          </cell>
          <cell r="O2135" t="str">
            <v>100 Ton</v>
          </cell>
          <cell r="P2135">
            <v>45537</v>
          </cell>
          <cell r="Q2135" t="str">
            <v>0 Hari</v>
          </cell>
          <cell r="R2135">
            <v>45537</v>
          </cell>
          <cell r="S2135" t="str">
            <v>0 Hari</v>
          </cell>
          <cell r="T2135">
            <v>45537</v>
          </cell>
          <cell r="U2135" t="str">
            <v>0 Hari</v>
          </cell>
          <cell r="V2135"/>
          <cell r="W2135" t="str">
            <v/>
          </cell>
          <cell r="X2135"/>
          <cell r="Y2135" t="str">
            <v/>
          </cell>
          <cell r="Z2135">
            <v>45537</v>
          </cell>
          <cell r="AA2135" t="str">
            <v/>
          </cell>
          <cell r="AB2135"/>
          <cell r="AC2135"/>
          <cell r="AD2135"/>
          <cell r="AE2135" t="str">
            <v/>
          </cell>
          <cell r="AF2135"/>
          <cell r="AG2135"/>
          <cell r="AH2135"/>
          <cell r="AI2135"/>
          <cell r="AJ2135" t="str">
            <v/>
          </cell>
          <cell r="AK2135"/>
          <cell r="AL2135" t="str">
            <v/>
          </cell>
          <cell r="AM2135"/>
          <cell r="AN2135"/>
          <cell r="AO2135" t="str">
            <v/>
          </cell>
          <cell r="AP2135"/>
          <cell r="AQ2135"/>
          <cell r="AR2135" t="str">
            <v>NO RECOM</v>
          </cell>
          <cell r="AS2135"/>
        </row>
        <row r="2136">
          <cell r="A2136">
            <v>2133</v>
          </cell>
          <cell r="B2136" t="str">
            <v>3203060709970008</v>
          </cell>
          <cell r="C2136">
            <v>24101861</v>
          </cell>
          <cell r="D2136" t="str">
            <v>Moch Ichsan Yudha Wiguna</v>
          </cell>
          <cell r="E2136">
            <v>81346137337</v>
          </cell>
          <cell r="F2136" t="str">
            <v>Operator HD 785/OHT 777</v>
          </cell>
          <cell r="G2136"/>
          <cell r="H2136" t="str">
            <v>NON STAFF</v>
          </cell>
          <cell r="I2136" t="str">
            <v>IP - TABANG</v>
          </cell>
          <cell r="J2136" t="str">
            <v>WI SMD 2</v>
          </cell>
          <cell r="K2136" t="str">
            <v>Jamal</v>
          </cell>
          <cell r="L2136" t="str">
            <v>56 Hari</v>
          </cell>
          <cell r="M2136" t="str">
            <v>EXISTING</v>
          </cell>
          <cell r="N2136" t="str">
            <v>CLOSE HIRED</v>
          </cell>
          <cell r="O2136" t="str">
            <v>100 Ton</v>
          </cell>
          <cell r="P2136">
            <v>45537</v>
          </cell>
          <cell r="Q2136" t="str">
            <v>0 Hari</v>
          </cell>
          <cell r="R2136">
            <v>45537</v>
          </cell>
          <cell r="S2136" t="str">
            <v>0 Hari</v>
          </cell>
          <cell r="T2136">
            <v>45537</v>
          </cell>
          <cell r="U2136" t="str">
            <v>0 Hari</v>
          </cell>
          <cell r="V2136"/>
          <cell r="W2136" t="str">
            <v/>
          </cell>
          <cell r="X2136"/>
          <cell r="Y2136" t="str">
            <v/>
          </cell>
          <cell r="Z2136">
            <v>45537</v>
          </cell>
          <cell r="AA2136" t="str">
            <v>17 Hari</v>
          </cell>
          <cell r="AB2136">
            <v>45554</v>
          </cell>
          <cell r="AC2136" t="str">
            <v>TMC BANJARMASIN</v>
          </cell>
          <cell r="AD2136">
            <v>45565</v>
          </cell>
          <cell r="AE2136" t="str">
            <v>11 Hari</v>
          </cell>
          <cell r="AF2136">
            <v>45555</v>
          </cell>
          <cell r="AG2136" t="str">
            <v>Sp.M (Bukti pembelian kacamata)</v>
          </cell>
          <cell r="AH2136" t="str">
            <v>Low Risk</v>
          </cell>
          <cell r="AI2136">
            <v>45589</v>
          </cell>
          <cell r="AJ2136" t="str">
            <v>1 Hari</v>
          </cell>
          <cell r="AK2136">
            <v>45590</v>
          </cell>
          <cell r="AL2136" t="str">
            <v>4 Hari</v>
          </cell>
          <cell r="AM2136">
            <v>45593</v>
          </cell>
          <cell r="AN2136">
            <v>45594</v>
          </cell>
          <cell r="AO2136" t="str">
            <v>180 Hari</v>
          </cell>
          <cell r="AP2136"/>
          <cell r="AQ2136" t="str">
            <v>DONE</v>
          </cell>
          <cell r="AR2136" t="str">
            <v>OHT777 OB</v>
          </cell>
          <cell r="AS2136"/>
        </row>
        <row r="2137">
          <cell r="A2137">
            <v>2134</v>
          </cell>
          <cell r="B2137" t="str">
            <v>6472013012790001</v>
          </cell>
          <cell r="C2137"/>
          <cell r="D2137" t="str">
            <v>Arfandi Fandi</v>
          </cell>
          <cell r="E2137">
            <v>85388275136</v>
          </cell>
          <cell r="F2137" t="str">
            <v>Operator HD 785/OHT 777</v>
          </cell>
          <cell r="G2137"/>
          <cell r="H2137" t="str">
            <v>NON STAFF</v>
          </cell>
          <cell r="I2137" t="str">
            <v>IP - TABANG</v>
          </cell>
          <cell r="J2137" t="str">
            <v>WI SMD 2</v>
          </cell>
          <cell r="K2137" t="str">
            <v>Jamal</v>
          </cell>
          <cell r="L2137" t="str">
            <v>5 Hari</v>
          </cell>
          <cell r="M2137" t="str">
            <v>MCU</v>
          </cell>
          <cell r="N2137" t="str">
            <v>FAILED</v>
          </cell>
          <cell r="O2137" t="str">
            <v>100 Ton</v>
          </cell>
          <cell r="P2137">
            <v>45537</v>
          </cell>
          <cell r="Q2137" t="str">
            <v>0 Hari</v>
          </cell>
          <cell r="R2137">
            <v>45537</v>
          </cell>
          <cell r="S2137" t="str">
            <v>0 Hari</v>
          </cell>
          <cell r="T2137">
            <v>45537</v>
          </cell>
          <cell r="U2137" t="str">
            <v>0 Hari</v>
          </cell>
          <cell r="V2137"/>
          <cell r="W2137" t="str">
            <v/>
          </cell>
          <cell r="X2137"/>
          <cell r="Y2137" t="str">
            <v/>
          </cell>
          <cell r="Z2137">
            <v>45537</v>
          </cell>
          <cell r="AA2137" t="str">
            <v>5 Hari</v>
          </cell>
          <cell r="AB2137">
            <v>45542</v>
          </cell>
          <cell r="AC2137" t="str">
            <v>KMC BALIKPAPAN</v>
          </cell>
          <cell r="AD2137">
            <v>45546</v>
          </cell>
          <cell r="AE2137" t="str">
            <v>4 Hari</v>
          </cell>
          <cell r="AF2137"/>
          <cell r="AG2137" t="str">
            <v>Unfit ( Foto Rontgen-Pembesaran Jantung )</v>
          </cell>
          <cell r="AH2137" t="str">
            <v>High Risk</v>
          </cell>
          <cell r="AI2137"/>
          <cell r="AJ2137" t="str">
            <v/>
          </cell>
          <cell r="AK2137"/>
          <cell r="AL2137" t="str">
            <v/>
          </cell>
          <cell r="AM2137"/>
          <cell r="AN2137"/>
          <cell r="AO2137" t="str">
            <v/>
          </cell>
          <cell r="AP2137"/>
          <cell r="AQ2137"/>
          <cell r="AR2137" t="str">
            <v>UNFIT</v>
          </cell>
          <cell r="AS2137"/>
        </row>
        <row r="2138">
          <cell r="A2138">
            <v>2135</v>
          </cell>
          <cell r="B2138" t="str">
            <v>6402161003810002</v>
          </cell>
          <cell r="C2138"/>
          <cell r="D2138" t="str">
            <v>Budiyono</v>
          </cell>
          <cell r="E2138">
            <v>82253098651</v>
          </cell>
          <cell r="F2138" t="str">
            <v>Operator HD 785/OHT 777</v>
          </cell>
          <cell r="G2138"/>
          <cell r="H2138" t="str">
            <v>NON STAFF</v>
          </cell>
          <cell r="I2138" t="str">
            <v>IP - TABANG</v>
          </cell>
          <cell r="J2138" t="str">
            <v>WI SMD 2</v>
          </cell>
          <cell r="K2138" t="str">
            <v>Jamal</v>
          </cell>
          <cell r="L2138" t="str">
            <v>8 Hari</v>
          </cell>
          <cell r="M2138" t="str">
            <v>FAIL GROUND TEST</v>
          </cell>
          <cell r="N2138" t="str">
            <v>FAILED</v>
          </cell>
          <cell r="O2138" t="str">
            <v>100 Ton</v>
          </cell>
          <cell r="P2138">
            <v>45537</v>
          </cell>
          <cell r="Q2138" t="str">
            <v>0 Hari</v>
          </cell>
          <cell r="R2138">
            <v>45537</v>
          </cell>
          <cell r="S2138" t="str">
            <v>0 Hari</v>
          </cell>
          <cell r="T2138">
            <v>45537</v>
          </cell>
          <cell r="U2138" t="str">
            <v>0 Hari</v>
          </cell>
          <cell r="V2138"/>
          <cell r="W2138" t="str">
            <v/>
          </cell>
          <cell r="X2138"/>
          <cell r="Y2138" t="str">
            <v/>
          </cell>
          <cell r="Z2138">
            <v>45537</v>
          </cell>
          <cell r="AA2138" t="str">
            <v>8 Hari</v>
          </cell>
          <cell r="AB2138">
            <v>45545</v>
          </cell>
          <cell r="AC2138" t="str">
            <v>KMC BALIKPAPAN</v>
          </cell>
          <cell r="AD2138">
            <v>45552</v>
          </cell>
          <cell r="AE2138" t="str">
            <v>7 Hari</v>
          </cell>
          <cell r="AF2138">
            <v>45547</v>
          </cell>
          <cell r="AG2138" t="str">
            <v>Sp.GK ( BMI-High Risk ), Drg ( Caries 2 ), Sp.PD ( Gamma GT )</v>
          </cell>
          <cell r="AH2138" t="str">
            <v>High Risk</v>
          </cell>
          <cell r="AI2138">
            <v>45568</v>
          </cell>
          <cell r="AJ2138" t="str">
            <v>2 Hari</v>
          </cell>
          <cell r="AK2138">
            <v>45570</v>
          </cell>
          <cell r="AL2138" t="str">
            <v>204 Hari</v>
          </cell>
          <cell r="AM2138"/>
          <cell r="AN2138"/>
          <cell r="AO2138" t="str">
            <v/>
          </cell>
          <cell r="AP2138"/>
          <cell r="AQ2138" t="str">
            <v>DONE</v>
          </cell>
          <cell r="AR2138" t="str">
            <v>Onsite tgl 3.10.2024 (done manifest)</v>
          </cell>
          <cell r="AS2138"/>
        </row>
        <row r="2139">
          <cell r="A2139">
            <v>2136</v>
          </cell>
          <cell r="B2139" t="str">
            <v>6402041607890005</v>
          </cell>
          <cell r="C2139"/>
          <cell r="D2139" t="str">
            <v>Reno Adrian Mannoradja</v>
          </cell>
          <cell r="E2139">
            <v>83835535655</v>
          </cell>
          <cell r="F2139" t="str">
            <v>Operator HD 785/OHT 777</v>
          </cell>
          <cell r="G2139"/>
          <cell r="H2139" t="str">
            <v>NON STAFF</v>
          </cell>
          <cell r="I2139" t="str">
            <v>IP - TABANG</v>
          </cell>
          <cell r="J2139" t="str">
            <v>WI SMD 2</v>
          </cell>
          <cell r="K2139" t="str">
            <v>Jamal</v>
          </cell>
          <cell r="L2139" t="str">
            <v>7 Hari</v>
          </cell>
          <cell r="M2139" t="str">
            <v>MCU</v>
          </cell>
          <cell r="N2139" t="str">
            <v>FAILED</v>
          </cell>
          <cell r="O2139" t="str">
            <v>100 Ton</v>
          </cell>
          <cell r="P2139">
            <v>45537</v>
          </cell>
          <cell r="Q2139" t="str">
            <v>0 Hari</v>
          </cell>
          <cell r="R2139">
            <v>45537</v>
          </cell>
          <cell r="S2139" t="str">
            <v>0 Hari</v>
          </cell>
          <cell r="T2139">
            <v>45537</v>
          </cell>
          <cell r="U2139" t="str">
            <v>0 Hari</v>
          </cell>
          <cell r="V2139"/>
          <cell r="W2139" t="str">
            <v/>
          </cell>
          <cell r="X2139"/>
          <cell r="Y2139" t="str">
            <v/>
          </cell>
          <cell r="Z2139">
            <v>45537</v>
          </cell>
          <cell r="AA2139" t="str">
            <v>7 Hari</v>
          </cell>
          <cell r="AB2139">
            <v>45544</v>
          </cell>
          <cell r="AC2139" t="str">
            <v>KMC BALIKPAPAN</v>
          </cell>
          <cell r="AD2139"/>
          <cell r="AE2139" t="str">
            <v>230 Hari</v>
          </cell>
          <cell r="AF2139"/>
          <cell r="AG2139"/>
          <cell r="AH2139"/>
          <cell r="AI2139"/>
          <cell r="AJ2139" t="str">
            <v/>
          </cell>
          <cell r="AK2139"/>
          <cell r="AL2139" t="str">
            <v/>
          </cell>
          <cell r="AM2139"/>
          <cell r="AN2139"/>
          <cell r="AO2139" t="str">
            <v/>
          </cell>
          <cell r="AP2139"/>
          <cell r="AQ2139"/>
          <cell r="AR2139" t="str">
            <v>MENGUNDURKAN DIRI</v>
          </cell>
          <cell r="AS2139"/>
        </row>
        <row r="2140">
          <cell r="A2140">
            <v>2137</v>
          </cell>
          <cell r="B2140" t="str">
            <v>6412150607020001</v>
          </cell>
          <cell r="C2140"/>
          <cell r="D2140" t="str">
            <v>Fajril</v>
          </cell>
          <cell r="E2140">
            <v>85692213606</v>
          </cell>
          <cell r="F2140" t="str">
            <v>Operator HD 785/OHT 777</v>
          </cell>
          <cell r="G2140"/>
          <cell r="H2140" t="str">
            <v>NON STAFF</v>
          </cell>
          <cell r="I2140" t="str">
            <v>IP - TABANG</v>
          </cell>
          <cell r="J2140" t="str">
            <v>WI SMD 2</v>
          </cell>
          <cell r="K2140" t="str">
            <v>Jamal</v>
          </cell>
          <cell r="L2140" t="str">
            <v>237 Hari</v>
          </cell>
          <cell r="M2140" t="str">
            <v>OFFERING LETTER</v>
          </cell>
          <cell r="N2140" t="str">
            <v>HOLD</v>
          </cell>
          <cell r="O2140" t="str">
            <v>100 Ton</v>
          </cell>
          <cell r="P2140">
            <v>45537</v>
          </cell>
          <cell r="Q2140" t="str">
            <v>0 Hari</v>
          </cell>
          <cell r="R2140">
            <v>45537</v>
          </cell>
          <cell r="S2140" t="str">
            <v>0 Hari</v>
          </cell>
          <cell r="T2140">
            <v>45537</v>
          </cell>
          <cell r="U2140" t="str">
            <v>0 Hari</v>
          </cell>
          <cell r="V2140"/>
          <cell r="W2140" t="str">
            <v/>
          </cell>
          <cell r="X2140"/>
          <cell r="Y2140" t="str">
            <v/>
          </cell>
          <cell r="Z2140">
            <v>45537</v>
          </cell>
          <cell r="AA2140" t="str">
            <v/>
          </cell>
          <cell r="AB2140"/>
          <cell r="AC2140"/>
          <cell r="AD2140"/>
          <cell r="AE2140" t="str">
            <v/>
          </cell>
          <cell r="AF2140"/>
          <cell r="AG2140"/>
          <cell r="AH2140"/>
          <cell r="AI2140"/>
          <cell r="AJ2140" t="str">
            <v/>
          </cell>
          <cell r="AK2140"/>
          <cell r="AL2140" t="str">
            <v/>
          </cell>
          <cell r="AM2140"/>
          <cell r="AN2140"/>
          <cell r="AO2140" t="str">
            <v/>
          </cell>
          <cell r="AP2140"/>
          <cell r="AQ2140"/>
          <cell r="AR2140" t="str">
            <v>send ol / pernah mcu tp tdk datang</v>
          </cell>
          <cell r="AS2140"/>
        </row>
        <row r="2141">
          <cell r="A2141">
            <v>2138</v>
          </cell>
          <cell r="B2141" t="str">
            <v>3302041704940001</v>
          </cell>
          <cell r="C2141"/>
          <cell r="D2141" t="str">
            <v>Andi Noto Suswanto</v>
          </cell>
          <cell r="E2141">
            <v>81227246770</v>
          </cell>
          <cell r="F2141" t="str">
            <v>Operator HD 785/OHT 777</v>
          </cell>
          <cell r="G2141"/>
          <cell r="H2141" t="str">
            <v>NON STAFF</v>
          </cell>
          <cell r="I2141" t="str">
            <v>IP - TABANG</v>
          </cell>
          <cell r="J2141" t="str">
            <v>WI SMD 2</v>
          </cell>
          <cell r="K2141" t="str">
            <v>Jamal</v>
          </cell>
          <cell r="L2141" t="str">
            <v>16 Hari</v>
          </cell>
          <cell r="M2141" t="str">
            <v>MCU</v>
          </cell>
          <cell r="N2141" t="str">
            <v>FAILED</v>
          </cell>
          <cell r="O2141" t="str">
            <v>100 Ton</v>
          </cell>
          <cell r="P2141">
            <v>45537</v>
          </cell>
          <cell r="Q2141" t="str">
            <v>0 Hari</v>
          </cell>
          <cell r="R2141">
            <v>45537</v>
          </cell>
          <cell r="S2141" t="str">
            <v>0 Hari</v>
          </cell>
          <cell r="T2141">
            <v>45537</v>
          </cell>
          <cell r="U2141" t="str">
            <v>0 Hari</v>
          </cell>
          <cell r="V2141"/>
          <cell r="W2141" t="str">
            <v/>
          </cell>
          <cell r="X2141"/>
          <cell r="Y2141" t="str">
            <v/>
          </cell>
          <cell r="Z2141">
            <v>45537</v>
          </cell>
          <cell r="AA2141" t="str">
            <v>16 Hari</v>
          </cell>
          <cell r="AB2141">
            <v>45553</v>
          </cell>
          <cell r="AC2141" t="str">
            <v>KMC BALIKPAPAN</v>
          </cell>
          <cell r="AD2141">
            <v>45556</v>
          </cell>
          <cell r="AE2141" t="str">
            <v>3 Hari</v>
          </cell>
          <cell r="AF2141"/>
          <cell r="AG2141" t="str">
            <v>Unfit ( EKG )</v>
          </cell>
          <cell r="AH2141" t="str">
            <v>High Risk</v>
          </cell>
          <cell r="AI2141"/>
          <cell r="AJ2141" t="str">
            <v/>
          </cell>
          <cell r="AK2141"/>
          <cell r="AL2141" t="str">
            <v/>
          </cell>
          <cell r="AM2141"/>
          <cell r="AN2141"/>
          <cell r="AO2141" t="str">
            <v/>
          </cell>
          <cell r="AP2141"/>
          <cell r="AQ2141"/>
          <cell r="AR2141" t="str">
            <v>UNFIT</v>
          </cell>
          <cell r="AS2141"/>
        </row>
        <row r="2142">
          <cell r="A2142">
            <v>2139</v>
          </cell>
          <cell r="B2142" t="str">
            <v>6402020708861002</v>
          </cell>
          <cell r="C2142"/>
          <cell r="D2142" t="str">
            <v>Rudiansyah</v>
          </cell>
          <cell r="E2142">
            <v>85247123980</v>
          </cell>
          <cell r="F2142" t="str">
            <v>Operator HD 785/OHT 777</v>
          </cell>
          <cell r="G2142"/>
          <cell r="H2142" t="str">
            <v>NON STAFF</v>
          </cell>
          <cell r="I2142" t="str">
            <v>IP - TABANG</v>
          </cell>
          <cell r="J2142" t="str">
            <v>WI SMD 2</v>
          </cell>
          <cell r="K2142" t="str">
            <v>Jamal</v>
          </cell>
          <cell r="L2142" t="str">
            <v>0 Hari</v>
          </cell>
          <cell r="M2142" t="str">
            <v>OFFERING LETTER</v>
          </cell>
          <cell r="N2142" t="str">
            <v>FAILED</v>
          </cell>
          <cell r="O2142" t="str">
            <v>100 Ton</v>
          </cell>
          <cell r="P2142">
            <v>45537</v>
          </cell>
          <cell r="Q2142" t="str">
            <v>0 Hari</v>
          </cell>
          <cell r="R2142">
            <v>45537</v>
          </cell>
          <cell r="S2142" t="str">
            <v>0 Hari</v>
          </cell>
          <cell r="T2142">
            <v>45537</v>
          </cell>
          <cell r="U2142" t="str">
            <v>0 Hari</v>
          </cell>
          <cell r="V2142"/>
          <cell r="W2142" t="str">
            <v/>
          </cell>
          <cell r="X2142"/>
          <cell r="Y2142" t="str">
            <v/>
          </cell>
          <cell r="Z2142">
            <v>45537</v>
          </cell>
          <cell r="AA2142" t="str">
            <v/>
          </cell>
          <cell r="AB2142"/>
          <cell r="AC2142"/>
          <cell r="AD2142"/>
          <cell r="AE2142" t="str">
            <v/>
          </cell>
          <cell r="AF2142"/>
          <cell r="AG2142"/>
          <cell r="AH2142"/>
          <cell r="AI2142"/>
          <cell r="AJ2142" t="str">
            <v/>
          </cell>
          <cell r="AK2142"/>
          <cell r="AL2142" t="str">
            <v/>
          </cell>
          <cell r="AM2142"/>
          <cell r="AN2142"/>
          <cell r="AO2142" t="str">
            <v/>
          </cell>
          <cell r="AP2142"/>
          <cell r="AQ2142"/>
          <cell r="AR2142" t="str">
            <v>tdk respon fb ol</v>
          </cell>
          <cell r="AS2142"/>
        </row>
        <row r="2143">
          <cell r="A2143">
            <v>2140</v>
          </cell>
          <cell r="B2143" t="str">
            <v>6402030107721008</v>
          </cell>
          <cell r="C2143"/>
          <cell r="D2143" t="str">
            <v>M.tajudin</v>
          </cell>
          <cell r="E2143">
            <v>85282958277</v>
          </cell>
          <cell r="F2143" t="str">
            <v>Operator HD 785/OHT 777</v>
          </cell>
          <cell r="G2143"/>
          <cell r="H2143" t="str">
            <v>NON STAFF</v>
          </cell>
          <cell r="I2143" t="str">
            <v>IP - TABANG</v>
          </cell>
          <cell r="J2143" t="str">
            <v>WI SMD 2</v>
          </cell>
          <cell r="K2143" t="str">
            <v>Jamal</v>
          </cell>
          <cell r="L2143" t="str">
            <v>0 Hari</v>
          </cell>
          <cell r="M2143" t="str">
            <v>OFFERING LETTER</v>
          </cell>
          <cell r="N2143" t="str">
            <v>FAILED</v>
          </cell>
          <cell r="O2143" t="str">
            <v>100 Ton</v>
          </cell>
          <cell r="P2143">
            <v>45537</v>
          </cell>
          <cell r="Q2143" t="str">
            <v>0 Hari</v>
          </cell>
          <cell r="R2143">
            <v>45537</v>
          </cell>
          <cell r="S2143" t="str">
            <v>0 Hari</v>
          </cell>
          <cell r="T2143">
            <v>45537</v>
          </cell>
          <cell r="U2143" t="str">
            <v>0 Hari</v>
          </cell>
          <cell r="V2143"/>
          <cell r="W2143" t="str">
            <v/>
          </cell>
          <cell r="X2143"/>
          <cell r="Y2143" t="str">
            <v/>
          </cell>
          <cell r="Z2143">
            <v>45537</v>
          </cell>
          <cell r="AA2143" t="str">
            <v/>
          </cell>
          <cell r="AB2143"/>
          <cell r="AC2143"/>
          <cell r="AD2143"/>
          <cell r="AE2143" t="str">
            <v/>
          </cell>
          <cell r="AF2143"/>
          <cell r="AG2143"/>
          <cell r="AH2143"/>
          <cell r="AI2143"/>
          <cell r="AJ2143" t="str">
            <v/>
          </cell>
          <cell r="AK2143"/>
          <cell r="AL2143" t="str">
            <v/>
          </cell>
          <cell r="AM2143"/>
          <cell r="AN2143"/>
          <cell r="AO2143" t="str">
            <v/>
          </cell>
          <cell r="AP2143"/>
          <cell r="AQ2143"/>
          <cell r="AR2143" t="str">
            <v>Create ol / tdk melengkapi dokumen</v>
          </cell>
          <cell r="AS2143"/>
        </row>
        <row r="2144">
          <cell r="A2144">
            <v>2141</v>
          </cell>
          <cell r="B2144" t="str">
            <v>7601051411020001</v>
          </cell>
          <cell r="C2144">
            <v>24101863</v>
          </cell>
          <cell r="D2144" t="str">
            <v>Angriawan</v>
          </cell>
          <cell r="E2144">
            <v>82290700186</v>
          </cell>
          <cell r="F2144" t="str">
            <v>Operator HD 785/OHT 777</v>
          </cell>
          <cell r="G2144"/>
          <cell r="H2144" t="str">
            <v>NON STAFF</v>
          </cell>
          <cell r="I2144" t="str">
            <v>IP - TABANG</v>
          </cell>
          <cell r="J2144" t="str">
            <v>WI SMD 2</v>
          </cell>
          <cell r="K2144" t="str">
            <v>Jamal</v>
          </cell>
          <cell r="L2144" t="str">
            <v>56 Hari</v>
          </cell>
          <cell r="M2144" t="str">
            <v>EXISTING</v>
          </cell>
          <cell r="N2144" t="str">
            <v>CLOSE HIRED</v>
          </cell>
          <cell r="O2144" t="str">
            <v>100 Ton</v>
          </cell>
          <cell r="P2144">
            <v>45537</v>
          </cell>
          <cell r="Q2144" t="str">
            <v>0 Hari</v>
          </cell>
          <cell r="R2144">
            <v>45537</v>
          </cell>
          <cell r="S2144" t="str">
            <v>0 Hari</v>
          </cell>
          <cell r="T2144">
            <v>45537</v>
          </cell>
          <cell r="U2144" t="str">
            <v>0 Hari</v>
          </cell>
          <cell r="V2144"/>
          <cell r="W2144" t="str">
            <v/>
          </cell>
          <cell r="X2144"/>
          <cell r="Y2144" t="str">
            <v/>
          </cell>
          <cell r="Z2144">
            <v>45537</v>
          </cell>
          <cell r="AA2144" t="str">
            <v>17 Hari</v>
          </cell>
          <cell r="AB2144">
            <v>45554</v>
          </cell>
          <cell r="AC2144" t="str">
            <v>KMC BALIKPAPAN</v>
          </cell>
          <cell r="AD2144">
            <v>45569</v>
          </cell>
          <cell r="AE2144" t="str">
            <v>15 Hari</v>
          </cell>
          <cell r="AF2144">
            <v>45560</v>
          </cell>
          <cell r="AG2144" t="str">
            <v>Kontrol ulang sesuai rekomendasi dokter gigi</v>
          </cell>
          <cell r="AH2144" t="str">
            <v>Low Risk</v>
          </cell>
          <cell r="AI2144">
            <v>45589</v>
          </cell>
          <cell r="AJ2144" t="str">
            <v>1 Hari</v>
          </cell>
          <cell r="AK2144">
            <v>45590</v>
          </cell>
          <cell r="AL2144" t="str">
            <v>4 Hari</v>
          </cell>
          <cell r="AM2144">
            <v>45593</v>
          </cell>
          <cell r="AN2144">
            <v>45594</v>
          </cell>
          <cell r="AO2144" t="str">
            <v>180 Hari</v>
          </cell>
          <cell r="AP2144"/>
          <cell r="AQ2144" t="str">
            <v>DONE</v>
          </cell>
          <cell r="AR2144" t="str">
            <v>OHT777 OB</v>
          </cell>
          <cell r="AS2144"/>
        </row>
        <row r="2145">
          <cell r="A2145">
            <v>2142</v>
          </cell>
          <cell r="B2145" t="str">
            <v>6472041610900004</v>
          </cell>
          <cell r="C2145"/>
          <cell r="D2145" t="str">
            <v>Deddy Hericsyah</v>
          </cell>
          <cell r="E2145">
            <v>85250063032</v>
          </cell>
          <cell r="F2145" t="str">
            <v>Operator HD 785/OHT 777</v>
          </cell>
          <cell r="G2145"/>
          <cell r="H2145" t="str">
            <v>NON STAFF</v>
          </cell>
          <cell r="I2145" t="str">
            <v>IP - TABANG</v>
          </cell>
          <cell r="J2145" t="str">
            <v>WI SMD 2</v>
          </cell>
          <cell r="K2145" t="str">
            <v>Jamal</v>
          </cell>
          <cell r="L2145" t="str">
            <v>0 Hari</v>
          </cell>
          <cell r="M2145" t="str">
            <v>OFFERING LETTER</v>
          </cell>
          <cell r="N2145" t="str">
            <v>FAILED</v>
          </cell>
          <cell r="O2145" t="str">
            <v>100 Ton</v>
          </cell>
          <cell r="P2145">
            <v>45537</v>
          </cell>
          <cell r="Q2145" t="str">
            <v>0 Hari</v>
          </cell>
          <cell r="R2145">
            <v>45537</v>
          </cell>
          <cell r="S2145" t="str">
            <v>0 Hari</v>
          </cell>
          <cell r="T2145">
            <v>45537</v>
          </cell>
          <cell r="U2145" t="str">
            <v>0 Hari</v>
          </cell>
          <cell r="V2145"/>
          <cell r="W2145" t="str">
            <v/>
          </cell>
          <cell r="X2145"/>
          <cell r="Y2145" t="str">
            <v/>
          </cell>
          <cell r="Z2145">
            <v>45537</v>
          </cell>
          <cell r="AA2145" t="str">
            <v/>
          </cell>
          <cell r="AB2145"/>
          <cell r="AC2145"/>
          <cell r="AD2145"/>
          <cell r="AE2145" t="str">
            <v/>
          </cell>
          <cell r="AF2145"/>
          <cell r="AG2145"/>
          <cell r="AH2145"/>
          <cell r="AI2145"/>
          <cell r="AJ2145" t="str">
            <v/>
          </cell>
          <cell r="AK2145"/>
          <cell r="AL2145" t="str">
            <v/>
          </cell>
          <cell r="AM2145"/>
          <cell r="AN2145"/>
          <cell r="AO2145" t="str">
            <v/>
          </cell>
          <cell r="AP2145"/>
          <cell r="AQ2145"/>
          <cell r="AR2145" t="str">
            <v>Create ol / melengkapi dokumen / tdk ada surat pengalaman HD</v>
          </cell>
          <cell r="AS2145"/>
        </row>
        <row r="2146">
          <cell r="A2146">
            <v>2143</v>
          </cell>
          <cell r="B2146" t="str">
            <v>6402021709880001</v>
          </cell>
          <cell r="C2146">
            <v>24101621</v>
          </cell>
          <cell r="D2146" t="str">
            <v>Guntur</v>
          </cell>
          <cell r="E2146">
            <v>85230259124</v>
          </cell>
          <cell r="F2146" t="str">
            <v>Operator HD 785/OHT 777</v>
          </cell>
          <cell r="G2146"/>
          <cell r="H2146" t="str">
            <v>NON STAFF</v>
          </cell>
          <cell r="I2146" t="str">
            <v>IP - TABANG</v>
          </cell>
          <cell r="J2146" t="str">
            <v>WI SMD 2</v>
          </cell>
          <cell r="K2146" t="str">
            <v>Jamal</v>
          </cell>
          <cell r="L2146" t="str">
            <v>29 Hari</v>
          </cell>
          <cell r="M2146" t="str">
            <v>EXISTING</v>
          </cell>
          <cell r="N2146" t="str">
            <v>CLOSE HIRED</v>
          </cell>
          <cell r="O2146" t="str">
            <v>100 Ton</v>
          </cell>
          <cell r="P2146">
            <v>45537</v>
          </cell>
          <cell r="Q2146" t="str">
            <v>0 Hari</v>
          </cell>
          <cell r="R2146">
            <v>45537</v>
          </cell>
          <cell r="S2146" t="str">
            <v>0 Hari</v>
          </cell>
          <cell r="T2146">
            <v>45537</v>
          </cell>
          <cell r="U2146" t="str">
            <v>0 Hari</v>
          </cell>
          <cell r="V2146"/>
          <cell r="W2146" t="str">
            <v/>
          </cell>
          <cell r="X2146"/>
          <cell r="Y2146" t="str">
            <v/>
          </cell>
          <cell r="Z2146">
            <v>45537</v>
          </cell>
          <cell r="AA2146" t="str">
            <v>11 Hari</v>
          </cell>
          <cell r="AB2146">
            <v>45548</v>
          </cell>
          <cell r="AC2146" t="str">
            <v>KMC BALIKPAPAN</v>
          </cell>
          <cell r="AD2146">
            <v>45553</v>
          </cell>
          <cell r="AE2146" t="str">
            <v>5 Hari</v>
          </cell>
          <cell r="AF2146"/>
          <cell r="AG2146"/>
          <cell r="AH2146"/>
          <cell r="AI2146">
            <v>45563</v>
          </cell>
          <cell r="AJ2146" t="str">
            <v>1 Hari</v>
          </cell>
          <cell r="AK2146">
            <v>45564</v>
          </cell>
          <cell r="AL2146" t="str">
            <v>3 Hari</v>
          </cell>
          <cell r="AM2146">
            <v>45566</v>
          </cell>
          <cell r="AN2146">
            <v>45567</v>
          </cell>
          <cell r="AO2146" t="str">
            <v>207 Hari</v>
          </cell>
          <cell r="AP2146"/>
          <cell r="AQ2146" t="str">
            <v>DONE</v>
          </cell>
          <cell r="AR2146" t="str">
            <v>HD785 COAL</v>
          </cell>
          <cell r="AS2146"/>
        </row>
        <row r="2147">
          <cell r="A2147">
            <v>2144</v>
          </cell>
          <cell r="B2147" t="str">
            <v>6402052911990001</v>
          </cell>
          <cell r="C2147"/>
          <cell r="D2147" t="str">
            <v>Tiovanni Juman</v>
          </cell>
          <cell r="E2147">
            <v>85247533394</v>
          </cell>
          <cell r="F2147" t="str">
            <v>Operator HD 785/OHT 777</v>
          </cell>
          <cell r="G2147"/>
          <cell r="H2147" t="str">
            <v>NON STAFF</v>
          </cell>
          <cell r="I2147" t="str">
            <v>IP - TABANG</v>
          </cell>
          <cell r="J2147" t="str">
            <v>WI SMD 2</v>
          </cell>
          <cell r="K2147" t="str">
            <v>Jamal</v>
          </cell>
          <cell r="L2147" t="str">
            <v>54 Hari</v>
          </cell>
          <cell r="M2147" t="str">
            <v>RESIGN</v>
          </cell>
          <cell r="N2147" t="str">
            <v>FAILED</v>
          </cell>
          <cell r="O2147" t="str">
            <v>100 Ton</v>
          </cell>
          <cell r="P2147">
            <v>45537</v>
          </cell>
          <cell r="Q2147" t="str">
            <v>0 Hari</v>
          </cell>
          <cell r="R2147">
            <v>45537</v>
          </cell>
          <cell r="S2147" t="str">
            <v>0 Hari</v>
          </cell>
          <cell r="T2147">
            <v>45537</v>
          </cell>
          <cell r="U2147" t="str">
            <v>0 Hari</v>
          </cell>
          <cell r="V2147"/>
          <cell r="W2147" t="str">
            <v/>
          </cell>
          <cell r="X2147"/>
          <cell r="Y2147" t="str">
            <v/>
          </cell>
          <cell r="Z2147">
            <v>45537</v>
          </cell>
          <cell r="AA2147" t="str">
            <v>5 Hari</v>
          </cell>
          <cell r="AB2147">
            <v>45542</v>
          </cell>
          <cell r="AC2147" t="str">
            <v>KMC BALIKPAPAN</v>
          </cell>
          <cell r="AD2147">
            <v>45568</v>
          </cell>
          <cell r="AE2147" t="str">
            <v>26 Hari</v>
          </cell>
          <cell r="AF2147">
            <v>45545</v>
          </cell>
          <cell r="AG2147" t="str">
            <v>SGPT, Gamma GT-medium risk</v>
          </cell>
          <cell r="AH2147" t="str">
            <v>Medium Risk</v>
          </cell>
          <cell r="AI2147">
            <v>45588</v>
          </cell>
          <cell r="AJ2147" t="str">
            <v>1 Hari</v>
          </cell>
          <cell r="AK2147">
            <v>45589</v>
          </cell>
          <cell r="AL2147" t="str">
            <v>3 Hari</v>
          </cell>
          <cell r="AM2147">
            <v>45591</v>
          </cell>
          <cell r="AN2147">
            <v>45592</v>
          </cell>
          <cell r="AO2147" t="str">
            <v>182 Hari</v>
          </cell>
          <cell r="AP2147"/>
          <cell r="AQ2147" t="str">
            <v>DONE</v>
          </cell>
          <cell r="AR2147" t="str">
            <v>HD 465, OHT 773</v>
          </cell>
          <cell r="AS2147"/>
        </row>
        <row r="2148">
          <cell r="A2148">
            <v>2145</v>
          </cell>
          <cell r="B2148" t="str">
            <v>6402150409820001</v>
          </cell>
          <cell r="C2148"/>
          <cell r="D2148" t="str">
            <v>Rusdiansyah</v>
          </cell>
          <cell r="E2148">
            <v>85236463171</v>
          </cell>
          <cell r="F2148" t="str">
            <v>Operator HD 785/OHT 777</v>
          </cell>
          <cell r="G2148"/>
          <cell r="H2148" t="str">
            <v>NON STAFF</v>
          </cell>
          <cell r="I2148" t="str">
            <v>IP - TABANG</v>
          </cell>
          <cell r="J2148" t="str">
            <v>WI SMD 2</v>
          </cell>
          <cell r="K2148" t="str">
            <v>Jamal</v>
          </cell>
          <cell r="L2148" t="str">
            <v>40 Hari</v>
          </cell>
          <cell r="M2148" t="str">
            <v>PHK</v>
          </cell>
          <cell r="N2148" t="str">
            <v>FAILED</v>
          </cell>
          <cell r="O2148" t="str">
            <v>100 Ton</v>
          </cell>
          <cell r="P2148">
            <v>45537</v>
          </cell>
          <cell r="Q2148" t="str">
            <v>0 Hari</v>
          </cell>
          <cell r="R2148">
            <v>45537</v>
          </cell>
          <cell r="S2148" t="str">
            <v>0 Hari</v>
          </cell>
          <cell r="T2148">
            <v>45537</v>
          </cell>
          <cell r="U2148" t="str">
            <v>0 Hari</v>
          </cell>
          <cell r="V2148"/>
          <cell r="W2148" t="str">
            <v/>
          </cell>
          <cell r="X2148"/>
          <cell r="Y2148" t="str">
            <v/>
          </cell>
          <cell r="Z2148">
            <v>45537</v>
          </cell>
          <cell r="AA2148" t="str">
            <v>8 Hari</v>
          </cell>
          <cell r="AB2148">
            <v>45545</v>
          </cell>
          <cell r="AC2148" t="str">
            <v>KMC BALIKPAPAN</v>
          </cell>
          <cell r="AD2148">
            <v>45553</v>
          </cell>
          <cell r="AE2148" t="str">
            <v>8 Hari</v>
          </cell>
          <cell r="AF2148">
            <v>45547</v>
          </cell>
          <cell r="AG2148" t="str">
            <v>Sp.GK ( BMI ), Drg ( Caries 2 ), Sp.PD ( Gula Darah Puasa-High Risk, Trigliserida, LDL )</v>
          </cell>
          <cell r="AH2148" t="str">
            <v>High Risk</v>
          </cell>
          <cell r="AI2148">
            <v>45572</v>
          </cell>
          <cell r="AJ2148" t="str">
            <v>1 Hari</v>
          </cell>
          <cell r="AK2148">
            <v>45573</v>
          </cell>
          <cell r="AL2148" t="str">
            <v>5 Hari</v>
          </cell>
          <cell r="AM2148">
            <v>45577</v>
          </cell>
          <cell r="AN2148">
            <v>45578</v>
          </cell>
          <cell r="AO2148" t="str">
            <v>196 Hari</v>
          </cell>
          <cell r="AP2148"/>
          <cell r="AQ2148" t="str">
            <v>DONE</v>
          </cell>
          <cell r="AR2148" t="str">
            <v>HD785 OB</v>
          </cell>
          <cell r="AS2148"/>
        </row>
        <row r="2149">
          <cell r="A2149">
            <v>2146</v>
          </cell>
          <cell r="B2149" t="str">
            <v>6402151110850001</v>
          </cell>
          <cell r="C2149"/>
          <cell r="D2149" t="str">
            <v>Rudianto</v>
          </cell>
          <cell r="E2149">
            <v>81345561617</v>
          </cell>
          <cell r="F2149" t="str">
            <v>Operator HD 785/OHT 777</v>
          </cell>
          <cell r="G2149"/>
          <cell r="H2149" t="str">
            <v>NON STAFF</v>
          </cell>
          <cell r="I2149" t="str">
            <v>IP - TABANG</v>
          </cell>
          <cell r="J2149" t="str">
            <v>WI SMD 2</v>
          </cell>
          <cell r="K2149" t="str">
            <v>Jamal</v>
          </cell>
          <cell r="L2149" t="str">
            <v>23 Hari</v>
          </cell>
          <cell r="M2149" t="str">
            <v>MCU</v>
          </cell>
          <cell r="N2149" t="str">
            <v>FAILED</v>
          </cell>
          <cell r="O2149" t="str">
            <v>100 Ton</v>
          </cell>
          <cell r="P2149">
            <v>45537</v>
          </cell>
          <cell r="Q2149" t="str">
            <v>0 Hari</v>
          </cell>
          <cell r="R2149">
            <v>45537</v>
          </cell>
          <cell r="S2149" t="str">
            <v>0 Hari</v>
          </cell>
          <cell r="T2149">
            <v>45537</v>
          </cell>
          <cell r="U2149" t="str">
            <v>0 Hari</v>
          </cell>
          <cell r="V2149"/>
          <cell r="W2149" t="str">
            <v/>
          </cell>
          <cell r="X2149"/>
          <cell r="Y2149" t="str">
            <v/>
          </cell>
          <cell r="Z2149">
            <v>45537</v>
          </cell>
          <cell r="AA2149" t="str">
            <v>23 Hari</v>
          </cell>
          <cell r="AB2149">
            <v>45560</v>
          </cell>
          <cell r="AC2149" t="str">
            <v>KMC BALIKPAPAN</v>
          </cell>
          <cell r="AD2149"/>
          <cell r="AE2149" t="str">
            <v>214 Hari</v>
          </cell>
          <cell r="AF2149"/>
          <cell r="AG2149"/>
          <cell r="AH2149"/>
          <cell r="AI2149"/>
          <cell r="AJ2149" t="str">
            <v/>
          </cell>
          <cell r="AK2149"/>
          <cell r="AL2149" t="str">
            <v/>
          </cell>
          <cell r="AM2149"/>
          <cell r="AN2149"/>
          <cell r="AO2149" t="str">
            <v/>
          </cell>
          <cell r="AP2149"/>
          <cell r="AQ2149"/>
          <cell r="AR2149" t="str">
            <v>MENGUNDURKAN DIRI</v>
          </cell>
          <cell r="AS2149"/>
        </row>
        <row r="2150">
          <cell r="A2150">
            <v>2147</v>
          </cell>
          <cell r="B2150" t="str">
            <v>6205050103780005</v>
          </cell>
          <cell r="C2150"/>
          <cell r="D2150" t="str">
            <v>Lusnani</v>
          </cell>
          <cell r="E2150">
            <v>85388393737</v>
          </cell>
          <cell r="F2150" t="str">
            <v>BHL Washing</v>
          </cell>
          <cell r="G2150"/>
          <cell r="H2150" t="str">
            <v>NON STAFF</v>
          </cell>
          <cell r="I2150" t="str">
            <v>BDA - TJA</v>
          </cell>
          <cell r="J2150" t="str">
            <v>HO</v>
          </cell>
          <cell r="K2150"/>
          <cell r="L2150" t="str">
            <v/>
          </cell>
          <cell r="M2150" t="str">
            <v>PLAN ONSITE</v>
          </cell>
          <cell r="N2150" t="str">
            <v>IN PROCESS</v>
          </cell>
          <cell r="O2150" t="str">
            <v/>
          </cell>
          <cell r="P2150"/>
          <cell r="Q2150" t="str">
            <v/>
          </cell>
          <cell r="R2150"/>
          <cell r="S2150" t="str">
            <v/>
          </cell>
          <cell r="T2150"/>
          <cell r="U2150" t="str">
            <v/>
          </cell>
          <cell r="V2150"/>
          <cell r="W2150" t="str">
            <v/>
          </cell>
          <cell r="X2150"/>
          <cell r="Y2150" t="str">
            <v/>
          </cell>
          <cell r="Z2150"/>
          <cell r="AA2150" t="str">
            <v>45539 Hari</v>
          </cell>
          <cell r="AB2150">
            <v>45539</v>
          </cell>
          <cell r="AC2150" t="str">
            <v>TMC MUARA TEWEH</v>
          </cell>
          <cell r="AD2150">
            <v>45545</v>
          </cell>
          <cell r="AE2150" t="str">
            <v>6 Hari</v>
          </cell>
          <cell r="AF2150"/>
          <cell r="AG2150"/>
          <cell r="AH2150"/>
          <cell r="AI2150"/>
          <cell r="AJ2150" t="str">
            <v/>
          </cell>
          <cell r="AK2150"/>
          <cell r="AL2150" t="str">
            <v/>
          </cell>
          <cell r="AM2150"/>
          <cell r="AN2150"/>
          <cell r="AO2150" t="str">
            <v/>
          </cell>
          <cell r="AP2150"/>
          <cell r="AQ2150" t="str">
            <v>WAITING</v>
          </cell>
          <cell r="AR2150" t="str">
            <v>PENGATURAN ONSITE</v>
          </cell>
          <cell r="AS2150"/>
        </row>
        <row r="2151">
          <cell r="A2151">
            <v>2148</v>
          </cell>
          <cell r="B2151" t="str">
            <v>6472032802880002</v>
          </cell>
          <cell r="C2151"/>
          <cell r="D2151" t="str">
            <v>Zain Ansyar</v>
          </cell>
          <cell r="E2151">
            <v>82357969556</v>
          </cell>
          <cell r="F2151" t="str">
            <v>Driver (Truck) R10</v>
          </cell>
          <cell r="G2151"/>
          <cell r="H2151" t="str">
            <v>NON STAFF</v>
          </cell>
          <cell r="I2151" t="str">
            <v>GAM - SANGKULIRANG</v>
          </cell>
          <cell r="J2151" t="str">
            <v>HO</v>
          </cell>
          <cell r="K2151" t="str">
            <v>Arya</v>
          </cell>
          <cell r="L2151" t="str">
            <v>0 Hari</v>
          </cell>
          <cell r="M2151" t="str">
            <v>INTERVIEW HC</v>
          </cell>
          <cell r="N2151" t="str">
            <v>FAILED</v>
          </cell>
          <cell r="O2151" t="str">
            <v>Roda 10</v>
          </cell>
          <cell r="P2151">
            <v>45538</v>
          </cell>
          <cell r="Q2151" t="str">
            <v>0 Hari</v>
          </cell>
          <cell r="R2151">
            <v>45538</v>
          </cell>
          <cell r="S2151" t="str">
            <v/>
          </cell>
          <cell r="T2151"/>
          <cell r="U2151" t="str">
            <v/>
          </cell>
          <cell r="V2151"/>
          <cell r="W2151" t="str">
            <v/>
          </cell>
          <cell r="X2151"/>
          <cell r="Y2151" t="str">
            <v/>
          </cell>
          <cell r="Z2151"/>
          <cell r="AA2151" t="str">
            <v/>
          </cell>
          <cell r="AB2151"/>
          <cell r="AC2151"/>
          <cell r="AD2151"/>
          <cell r="AE2151" t="str">
            <v/>
          </cell>
          <cell r="AF2151"/>
          <cell r="AG2151"/>
          <cell r="AH2151"/>
          <cell r="AI2151"/>
          <cell r="AJ2151" t="str">
            <v/>
          </cell>
          <cell r="AK2151"/>
          <cell r="AL2151" t="str">
            <v/>
          </cell>
          <cell r="AM2151"/>
          <cell r="AN2151"/>
          <cell r="AO2151" t="str">
            <v/>
          </cell>
          <cell r="AP2151"/>
          <cell r="AQ2151"/>
          <cell r="AR2151" t="str">
            <v>GAGAL INTERVIEW HC / DOKUMEN TIDAK LENGKAP</v>
          </cell>
          <cell r="AS2151"/>
        </row>
        <row r="2152">
          <cell r="A2152">
            <v>2149</v>
          </cell>
          <cell r="B2152" t="str">
            <v>6104170601880005</v>
          </cell>
          <cell r="C2152"/>
          <cell r="D2152" t="str">
            <v>Supriadi</v>
          </cell>
          <cell r="E2152">
            <v>85252689880</v>
          </cell>
          <cell r="F2152" t="str">
            <v>Operator Double Trailer_SYR</v>
          </cell>
          <cell r="G2152"/>
          <cell r="H2152" t="str">
            <v>NON STAFF</v>
          </cell>
          <cell r="I2152" t="str">
            <v>IP - SENYIUR</v>
          </cell>
          <cell r="J2152" t="str">
            <v>HO</v>
          </cell>
          <cell r="K2152" t="str">
            <v>Jamal</v>
          </cell>
          <cell r="L2152" t="str">
            <v>48 Hari</v>
          </cell>
          <cell r="M2152" t="str">
            <v>WAITING KIMPER</v>
          </cell>
          <cell r="N2152" t="str">
            <v>FAILED</v>
          </cell>
          <cell r="O2152" t="str">
            <v/>
          </cell>
          <cell r="P2152">
            <v>45537</v>
          </cell>
          <cell r="Q2152" t="str">
            <v>0 Hari</v>
          </cell>
          <cell r="R2152">
            <v>45537</v>
          </cell>
          <cell r="S2152" t="str">
            <v>1 Hari</v>
          </cell>
          <cell r="T2152">
            <v>45538</v>
          </cell>
          <cell r="U2152" t="str">
            <v>0 Hari</v>
          </cell>
          <cell r="V2152"/>
          <cell r="W2152" t="str">
            <v/>
          </cell>
          <cell r="X2152"/>
          <cell r="Y2152" t="str">
            <v/>
          </cell>
          <cell r="Z2152">
            <v>45538</v>
          </cell>
          <cell r="AA2152" t="str">
            <v>23 Hari</v>
          </cell>
          <cell r="AB2152">
            <v>45561</v>
          </cell>
          <cell r="AC2152" t="str">
            <v>TMC BANJARMASIN</v>
          </cell>
          <cell r="AD2152">
            <v>45579</v>
          </cell>
          <cell r="AE2152" t="str">
            <v>18 Hari</v>
          </cell>
          <cell r="AF2152">
            <v>45565</v>
          </cell>
          <cell r="AG2152" t="str">
            <v>Sp.GK ( BMI ), Sp.pd ( as urat ), Sp.THT ( Audiometri )</v>
          </cell>
          <cell r="AH2152" t="str">
            <v>Low Risk</v>
          </cell>
          <cell r="AI2152">
            <v>45583</v>
          </cell>
          <cell r="AJ2152" t="str">
            <v>1 Hari</v>
          </cell>
          <cell r="AK2152">
            <v>45584</v>
          </cell>
          <cell r="AL2152" t="str">
            <v>2 Hari</v>
          </cell>
          <cell r="AM2152">
            <v>45585</v>
          </cell>
          <cell r="AN2152">
            <v>45586</v>
          </cell>
          <cell r="AO2152" t="str">
            <v>188 Hari</v>
          </cell>
          <cell r="AP2152"/>
          <cell r="AQ2152" t="str">
            <v>DONE</v>
          </cell>
          <cell r="AR2152" t="str">
            <v>mundur dari proses karena urusan keluarga</v>
          </cell>
          <cell r="AS2152"/>
        </row>
        <row r="2153">
          <cell r="A2153">
            <v>2150</v>
          </cell>
          <cell r="B2153" t="str">
            <v>1211011010970007</v>
          </cell>
          <cell r="C2153"/>
          <cell r="D2153" t="str">
            <v>Jonatan Lumban Tobing</v>
          </cell>
          <cell r="E2153">
            <v>82287888952</v>
          </cell>
          <cell r="F2153" t="str">
            <v>Warehouseman</v>
          </cell>
          <cell r="G2153"/>
          <cell r="H2153" t="str">
            <v>NON STAFF</v>
          </cell>
          <cell r="I2153" t="str">
            <v>IP - SENYIUR</v>
          </cell>
          <cell r="J2153" t="str">
            <v>HO</v>
          </cell>
          <cell r="K2153" t="str">
            <v>Novi</v>
          </cell>
          <cell r="L2153" t="str">
            <v>48 Hari</v>
          </cell>
          <cell r="M2153" t="str">
            <v>EXISTING</v>
          </cell>
          <cell r="N2153" t="str">
            <v>CLOSE HIRED</v>
          </cell>
          <cell r="O2153" t="str">
            <v/>
          </cell>
          <cell r="P2153">
            <v>45493</v>
          </cell>
          <cell r="Q2153" t="str">
            <v>0 Hari</v>
          </cell>
          <cell r="R2153">
            <v>45493</v>
          </cell>
          <cell r="S2153" t="str">
            <v>0 Hari</v>
          </cell>
          <cell r="T2153">
            <v>45493</v>
          </cell>
          <cell r="U2153" t="str">
            <v>0 Hari</v>
          </cell>
          <cell r="V2153"/>
          <cell r="W2153" t="str">
            <v/>
          </cell>
          <cell r="X2153"/>
          <cell r="Y2153" t="str">
            <v/>
          </cell>
          <cell r="Z2153">
            <v>45493</v>
          </cell>
          <cell r="AA2153" t="str">
            <v>10 Hari</v>
          </cell>
          <cell r="AB2153">
            <v>45503</v>
          </cell>
          <cell r="AC2153" t="str">
            <v>KMC BALIKPAPAN</v>
          </cell>
          <cell r="AD2153">
            <v>45538</v>
          </cell>
          <cell r="AE2153" t="str">
            <v>35 Hari</v>
          </cell>
          <cell r="AF2153">
            <v>45506</v>
          </cell>
          <cell r="AG2153" t="str">
            <v>SGPT dan Gamma GT</v>
          </cell>
          <cell r="AH2153" t="str">
            <v>Low Risk</v>
          </cell>
          <cell r="AI2153">
            <v>45539</v>
          </cell>
          <cell r="AJ2153" t="str">
            <v>235 Hari</v>
          </cell>
          <cell r="AK2153"/>
          <cell r="AL2153" t="str">
            <v/>
          </cell>
          <cell r="AM2153">
            <v>45541</v>
          </cell>
          <cell r="AN2153"/>
          <cell r="AO2153" t="str">
            <v/>
          </cell>
          <cell r="AP2153"/>
          <cell r="AQ2153" t="str">
            <v>DONE</v>
          </cell>
          <cell r="AR2153" t="str">
            <v>PENGATURAN ONSITE</v>
          </cell>
          <cell r="AS2153"/>
        </row>
        <row r="2154">
          <cell r="A2154">
            <v>2151</v>
          </cell>
          <cell r="B2154" t="str">
            <v>6401041010830011</v>
          </cell>
          <cell r="C2154"/>
          <cell r="D2154" t="str">
            <v>Zainal Abidin</v>
          </cell>
          <cell r="E2154">
            <v>81522515580</v>
          </cell>
          <cell r="F2154" t="str">
            <v>Operator Double Trailer_SYR</v>
          </cell>
          <cell r="G2154"/>
          <cell r="H2154" t="str">
            <v>NON STAFF</v>
          </cell>
          <cell r="I2154" t="str">
            <v>IP - SENYIUR</v>
          </cell>
          <cell r="J2154" t="str">
            <v>Training Satui</v>
          </cell>
          <cell r="K2154" t="str">
            <v>Jamal</v>
          </cell>
          <cell r="L2154" t="str">
            <v>9 Hari</v>
          </cell>
          <cell r="M2154" t="str">
            <v>MCU</v>
          </cell>
          <cell r="N2154" t="str">
            <v>FAILED</v>
          </cell>
          <cell r="O2154" t="str">
            <v/>
          </cell>
          <cell r="P2154">
            <v>45537</v>
          </cell>
          <cell r="Q2154" t="str">
            <v>0 Hari</v>
          </cell>
          <cell r="R2154">
            <v>45537</v>
          </cell>
          <cell r="S2154" t="str">
            <v>1 Hari</v>
          </cell>
          <cell r="T2154">
            <v>45538</v>
          </cell>
          <cell r="U2154" t="str">
            <v>0 Hari</v>
          </cell>
          <cell r="V2154"/>
          <cell r="W2154" t="str">
            <v/>
          </cell>
          <cell r="X2154"/>
          <cell r="Y2154" t="str">
            <v/>
          </cell>
          <cell r="Z2154">
            <v>45538</v>
          </cell>
          <cell r="AA2154" t="str">
            <v>8 Hari</v>
          </cell>
          <cell r="AB2154">
            <v>45546</v>
          </cell>
          <cell r="AC2154" t="str">
            <v>TMC BATU SOPANG</v>
          </cell>
          <cell r="AD2154">
            <v>45552</v>
          </cell>
          <cell r="AE2154" t="str">
            <v>6 Hari</v>
          </cell>
          <cell r="AF2154"/>
          <cell r="AG2154" t="str">
            <v>Unfit EKG ( Complete RBBB )</v>
          </cell>
          <cell r="AH2154" t="str">
            <v>High Risk</v>
          </cell>
          <cell r="AI2154"/>
          <cell r="AJ2154" t="str">
            <v/>
          </cell>
          <cell r="AK2154"/>
          <cell r="AL2154" t="str">
            <v/>
          </cell>
          <cell r="AM2154"/>
          <cell r="AN2154"/>
          <cell r="AO2154" t="str">
            <v/>
          </cell>
          <cell r="AP2154"/>
          <cell r="AQ2154"/>
          <cell r="AR2154" t="str">
            <v>UNFIT</v>
          </cell>
          <cell r="AS2154"/>
        </row>
        <row r="2155">
          <cell r="A2155">
            <v>2152</v>
          </cell>
          <cell r="B2155" t="str">
            <v>6408041106920006</v>
          </cell>
          <cell r="C2155"/>
          <cell r="D2155" t="str">
            <v>Arham Maha</v>
          </cell>
          <cell r="E2155">
            <v>82153121101</v>
          </cell>
          <cell r="F2155" t="str">
            <v>Driver (Truck) R10</v>
          </cell>
          <cell r="G2155"/>
          <cell r="H2155" t="str">
            <v>NON STAFF</v>
          </cell>
          <cell r="I2155" t="str">
            <v>GAM - SANGKULIRANG</v>
          </cell>
          <cell r="J2155" t="str">
            <v>HO</v>
          </cell>
          <cell r="K2155" t="str">
            <v>Arya</v>
          </cell>
          <cell r="L2155" t="str">
            <v>236 Hari</v>
          </cell>
          <cell r="M2155" t="str">
            <v>INTERVIEW HC</v>
          </cell>
          <cell r="N2155" t="str">
            <v>HOLD</v>
          </cell>
          <cell r="O2155" t="str">
            <v>Roda 10</v>
          </cell>
          <cell r="P2155">
            <v>45538</v>
          </cell>
          <cell r="Q2155" t="str">
            <v>0 Hari</v>
          </cell>
          <cell r="R2155">
            <v>45538</v>
          </cell>
          <cell r="S2155" t="str">
            <v/>
          </cell>
          <cell r="T2155"/>
          <cell r="U2155" t="str">
            <v/>
          </cell>
          <cell r="V2155"/>
          <cell r="W2155" t="str">
            <v/>
          </cell>
          <cell r="X2155"/>
          <cell r="Y2155" t="str">
            <v/>
          </cell>
          <cell r="Z2155"/>
          <cell r="AA2155" t="str">
            <v/>
          </cell>
          <cell r="AB2155"/>
          <cell r="AC2155"/>
          <cell r="AD2155"/>
          <cell r="AE2155" t="str">
            <v/>
          </cell>
          <cell r="AF2155"/>
          <cell r="AG2155"/>
          <cell r="AH2155"/>
          <cell r="AI2155"/>
          <cell r="AJ2155" t="str">
            <v/>
          </cell>
          <cell r="AK2155"/>
          <cell r="AL2155" t="str">
            <v/>
          </cell>
          <cell r="AM2155"/>
          <cell r="AN2155"/>
          <cell r="AO2155" t="str">
            <v/>
          </cell>
          <cell r="AP2155"/>
          <cell r="AQ2155"/>
          <cell r="AR2155" t="str">
            <v>WAIT DOCUMENT</v>
          </cell>
          <cell r="AS2155"/>
        </row>
        <row r="2156">
          <cell r="A2156">
            <v>2153</v>
          </cell>
          <cell r="B2156" t="str">
            <v>7371131311850003</v>
          </cell>
          <cell r="C2156"/>
          <cell r="D2156" t="str">
            <v>Syafril Tamrin</v>
          </cell>
          <cell r="E2156">
            <v>82193972400</v>
          </cell>
          <cell r="F2156" t="str">
            <v>Driver (Truck) R10</v>
          </cell>
          <cell r="G2156"/>
          <cell r="H2156" t="str">
            <v>NON STAFF</v>
          </cell>
          <cell r="I2156" t="str">
            <v>GAM - SANGKULIRANG</v>
          </cell>
          <cell r="J2156" t="str">
            <v>HO</v>
          </cell>
          <cell r="K2156" t="str">
            <v>Arya</v>
          </cell>
          <cell r="L2156" t="str">
            <v>0 Hari</v>
          </cell>
          <cell r="M2156" t="str">
            <v>INTERVIEW HC</v>
          </cell>
          <cell r="N2156" t="str">
            <v>FAILED</v>
          </cell>
          <cell r="O2156" t="str">
            <v>Roda 10</v>
          </cell>
          <cell r="P2156">
            <v>45538</v>
          </cell>
          <cell r="Q2156" t="str">
            <v>0 Hari</v>
          </cell>
          <cell r="R2156">
            <v>45538</v>
          </cell>
          <cell r="S2156" t="str">
            <v/>
          </cell>
          <cell r="T2156"/>
          <cell r="U2156" t="str">
            <v/>
          </cell>
          <cell r="V2156"/>
          <cell r="W2156" t="str">
            <v/>
          </cell>
          <cell r="X2156"/>
          <cell r="Y2156" t="str">
            <v/>
          </cell>
          <cell r="Z2156"/>
          <cell r="AA2156" t="str">
            <v/>
          </cell>
          <cell r="AB2156"/>
          <cell r="AC2156"/>
          <cell r="AD2156"/>
          <cell r="AE2156" t="str">
            <v/>
          </cell>
          <cell r="AF2156"/>
          <cell r="AG2156"/>
          <cell r="AH2156"/>
          <cell r="AI2156"/>
          <cell r="AJ2156" t="str">
            <v/>
          </cell>
          <cell r="AK2156"/>
          <cell r="AL2156" t="str">
            <v/>
          </cell>
          <cell r="AM2156"/>
          <cell r="AN2156"/>
          <cell r="AO2156" t="str">
            <v/>
          </cell>
          <cell r="AP2156"/>
          <cell r="AQ2156"/>
          <cell r="AR2156" t="str">
            <v>GAGAL INTERVIEW HC / DOKUMEN TIDAK LENGKAP</v>
          </cell>
          <cell r="AS2156"/>
        </row>
        <row r="2157">
          <cell r="A2157">
            <v>2154</v>
          </cell>
          <cell r="B2157">
            <v>731611262000002</v>
          </cell>
          <cell r="C2157">
            <v>24091594</v>
          </cell>
          <cell r="D2157" t="str">
            <v>Saljun</v>
          </cell>
          <cell r="E2157">
            <v>82396497674</v>
          </cell>
          <cell r="F2157" t="str">
            <v>Driver (Truck) R10</v>
          </cell>
          <cell r="G2157"/>
          <cell r="H2157" t="str">
            <v>NON STAFF</v>
          </cell>
          <cell r="I2157" t="str">
            <v>GAM - SANGKULIRANG</v>
          </cell>
          <cell r="J2157" t="str">
            <v>HO</v>
          </cell>
          <cell r="K2157" t="str">
            <v>Arya</v>
          </cell>
          <cell r="L2157" t="str">
            <v>28 Hari</v>
          </cell>
          <cell r="M2157" t="str">
            <v>EXISTING</v>
          </cell>
          <cell r="N2157" t="str">
            <v>CLOSE HIRED</v>
          </cell>
          <cell r="O2157" t="str">
            <v>Roda 10</v>
          </cell>
          <cell r="P2157">
            <v>45538</v>
          </cell>
          <cell r="Q2157" t="str">
            <v>0 Hari</v>
          </cell>
          <cell r="R2157">
            <v>45538</v>
          </cell>
          <cell r="S2157" t="str">
            <v>1 Hari</v>
          </cell>
          <cell r="T2157">
            <v>45539</v>
          </cell>
          <cell r="U2157" t="str">
            <v>235 Hari</v>
          </cell>
          <cell r="V2157"/>
          <cell r="W2157" t="str">
            <v/>
          </cell>
          <cell r="X2157"/>
          <cell r="Y2157" t="str">
            <v/>
          </cell>
          <cell r="Z2157"/>
          <cell r="AA2157" t="str">
            <v>45547 Hari</v>
          </cell>
          <cell r="AB2157">
            <v>45547</v>
          </cell>
          <cell r="AC2157" t="str">
            <v>TMC SANGATTA</v>
          </cell>
          <cell r="AD2157">
            <v>45554</v>
          </cell>
          <cell r="AE2157" t="str">
            <v>7 Hari</v>
          </cell>
          <cell r="AF2157">
            <v>45552</v>
          </cell>
          <cell r="AG2157" t="str">
            <v>FU
1. dr Gigi (Gangren Pulpa)
2. dr Spesialis Mata (Penurunan ketajaman penglihatan jarak jauh pada mata)
3. dr Spesialis Jantung (Irama sinus aritmia, HR: 48 - 66 X/Mnt, Aksis normal)
4. Vaksin Hepatitis B
Kurang pemeriksaan
1. TPHA
2. Sputum BTA
3. HIV</v>
          </cell>
          <cell r="AH2157" t="str">
            <v>High Risk</v>
          </cell>
          <cell r="AI2157">
            <v>45558</v>
          </cell>
          <cell r="AJ2157" t="str">
            <v>5 Hari</v>
          </cell>
          <cell r="AK2157">
            <v>45563</v>
          </cell>
          <cell r="AL2157" t="str">
            <v>7 Hari</v>
          </cell>
          <cell r="AM2157">
            <v>45566</v>
          </cell>
          <cell r="AN2157">
            <v>45570</v>
          </cell>
          <cell r="AO2157" t="str">
            <v>7 Hari</v>
          </cell>
          <cell r="AP2157">
            <v>45577</v>
          </cell>
          <cell r="AQ2157" t="str">
            <v>DONE</v>
          </cell>
          <cell r="AR2157" t="str">
            <v>Existing</v>
          </cell>
          <cell r="AS2157"/>
        </row>
        <row r="2158">
          <cell r="A2158">
            <v>2155</v>
          </cell>
          <cell r="B2158" t="str">
            <v>7316120811010001</v>
          </cell>
          <cell r="C2158"/>
          <cell r="D2158" t="str">
            <v>Dwi Muh Ardiansyah</v>
          </cell>
          <cell r="E2158">
            <v>82251143470</v>
          </cell>
          <cell r="F2158" t="str">
            <v>Driver (Truck) R10</v>
          </cell>
          <cell r="G2158"/>
          <cell r="H2158" t="str">
            <v>NON STAFF</v>
          </cell>
          <cell r="I2158" t="str">
            <v>GAM - SANGKULIRANG</v>
          </cell>
          <cell r="J2158" t="str">
            <v>HO</v>
          </cell>
          <cell r="K2158" t="str">
            <v>Arya</v>
          </cell>
          <cell r="L2158" t="str">
            <v>1 Hari</v>
          </cell>
          <cell r="M2158" t="str">
            <v>INTERVIEW USER/TC</v>
          </cell>
          <cell r="N2158" t="str">
            <v>FAILED</v>
          </cell>
          <cell r="O2158" t="str">
            <v>Roda 10</v>
          </cell>
          <cell r="P2158">
            <v>45538</v>
          </cell>
          <cell r="Q2158" t="str">
            <v>0 Hari</v>
          </cell>
          <cell r="R2158">
            <v>45538</v>
          </cell>
          <cell r="S2158" t="str">
            <v>1 Hari</v>
          </cell>
          <cell r="T2158">
            <v>45539</v>
          </cell>
          <cell r="U2158" t="str">
            <v>235 Hari</v>
          </cell>
          <cell r="V2158"/>
          <cell r="W2158" t="str">
            <v/>
          </cell>
          <cell r="X2158"/>
          <cell r="Y2158" t="str">
            <v/>
          </cell>
          <cell r="Z2158"/>
          <cell r="AA2158" t="str">
            <v/>
          </cell>
          <cell r="AB2158"/>
          <cell r="AC2158"/>
          <cell r="AD2158"/>
          <cell r="AE2158" t="str">
            <v/>
          </cell>
          <cell r="AF2158"/>
          <cell r="AG2158"/>
          <cell r="AH2158"/>
          <cell r="AI2158"/>
          <cell r="AJ2158" t="str">
            <v/>
          </cell>
          <cell r="AK2158"/>
          <cell r="AL2158" t="str">
            <v/>
          </cell>
          <cell r="AM2158"/>
          <cell r="AN2158"/>
          <cell r="AO2158" t="str">
            <v/>
          </cell>
          <cell r="AP2158"/>
          <cell r="AQ2158"/>
          <cell r="AR2158" t="str">
            <v>TIDAK TERHUBUNG</v>
          </cell>
          <cell r="AS2158"/>
        </row>
        <row r="2159">
          <cell r="A2159">
            <v>2156</v>
          </cell>
          <cell r="B2159" t="str">
            <v>6402171006850005</v>
          </cell>
          <cell r="C2159"/>
          <cell r="D2159" t="str">
            <v>Achmad Junaidi</v>
          </cell>
          <cell r="E2159">
            <v>81317157055</v>
          </cell>
          <cell r="F2159" t="str">
            <v>Driver (Truck) R10</v>
          </cell>
          <cell r="G2159"/>
          <cell r="H2159" t="str">
            <v>NON STAFF</v>
          </cell>
          <cell r="I2159" t="str">
            <v>GAM - SANGKULIRANG</v>
          </cell>
          <cell r="J2159" t="str">
            <v>HO</v>
          </cell>
          <cell r="K2159" t="str">
            <v>Arya</v>
          </cell>
          <cell r="L2159" t="str">
            <v>10 Hari</v>
          </cell>
          <cell r="M2159" t="str">
            <v>MCU</v>
          </cell>
          <cell r="N2159" t="str">
            <v>FAILED</v>
          </cell>
          <cell r="O2159" t="str">
            <v>Roda 10</v>
          </cell>
          <cell r="P2159">
            <v>45538</v>
          </cell>
          <cell r="Q2159" t="str">
            <v>0 Hari</v>
          </cell>
          <cell r="R2159">
            <v>45538</v>
          </cell>
          <cell r="S2159" t="str">
            <v>1 Hari</v>
          </cell>
          <cell r="T2159">
            <v>45539</v>
          </cell>
          <cell r="U2159" t="str">
            <v>2 Hari</v>
          </cell>
          <cell r="V2159"/>
          <cell r="W2159" t="str">
            <v/>
          </cell>
          <cell r="X2159"/>
          <cell r="Y2159" t="str">
            <v/>
          </cell>
          <cell r="Z2159">
            <v>45541</v>
          </cell>
          <cell r="AA2159" t="str">
            <v>7 Hari</v>
          </cell>
          <cell r="AB2159">
            <v>45548</v>
          </cell>
          <cell r="AC2159" t="str">
            <v>KMC BALIKPAPAN</v>
          </cell>
          <cell r="AD2159"/>
          <cell r="AE2159" t="str">
            <v>226 Hari</v>
          </cell>
          <cell r="AF2159"/>
          <cell r="AG2159"/>
          <cell r="AH2159"/>
          <cell r="AI2159"/>
          <cell r="AJ2159" t="str">
            <v/>
          </cell>
          <cell r="AK2159"/>
          <cell r="AL2159" t="str">
            <v/>
          </cell>
          <cell r="AM2159"/>
          <cell r="AN2159"/>
          <cell r="AO2159" t="str">
            <v/>
          </cell>
          <cell r="AP2159"/>
          <cell r="AQ2159"/>
          <cell r="AR2159" t="str">
            <v>TIDAK ADA KONFIRMASI DARI KANDIDAT</v>
          </cell>
          <cell r="AS2159"/>
        </row>
        <row r="2160">
          <cell r="A2160">
            <v>2157</v>
          </cell>
          <cell r="B2160" t="str">
            <v>7318052711870004</v>
          </cell>
          <cell r="C2160"/>
          <cell r="D2160" t="str">
            <v>Novriyanto Kiding</v>
          </cell>
          <cell r="E2160">
            <v>81220159671</v>
          </cell>
          <cell r="F2160" t="str">
            <v>Driver (Truck) R10</v>
          </cell>
          <cell r="G2160"/>
          <cell r="H2160" t="str">
            <v>NON STAFF</v>
          </cell>
          <cell r="I2160" t="str">
            <v>GAM - SANGKULIRANG</v>
          </cell>
          <cell r="J2160" t="str">
            <v>HO</v>
          </cell>
          <cell r="K2160" t="str">
            <v>Arya</v>
          </cell>
          <cell r="L2160" t="str">
            <v>0 Hari</v>
          </cell>
          <cell r="M2160" t="str">
            <v>INTERVIEW HC</v>
          </cell>
          <cell r="N2160" t="str">
            <v>FAILED</v>
          </cell>
          <cell r="O2160" t="str">
            <v>Roda 10</v>
          </cell>
          <cell r="P2160">
            <v>45538</v>
          </cell>
          <cell r="Q2160" t="str">
            <v>0 Hari</v>
          </cell>
          <cell r="R2160">
            <v>45538</v>
          </cell>
          <cell r="S2160" t="str">
            <v/>
          </cell>
          <cell r="T2160"/>
          <cell r="U2160" t="str">
            <v/>
          </cell>
          <cell r="V2160"/>
          <cell r="W2160" t="str">
            <v/>
          </cell>
          <cell r="X2160"/>
          <cell r="Y2160" t="str">
            <v/>
          </cell>
          <cell r="Z2160"/>
          <cell r="AA2160" t="str">
            <v/>
          </cell>
          <cell r="AB2160"/>
          <cell r="AC2160"/>
          <cell r="AD2160"/>
          <cell r="AE2160" t="str">
            <v/>
          </cell>
          <cell r="AF2160"/>
          <cell r="AG2160"/>
          <cell r="AH2160"/>
          <cell r="AI2160"/>
          <cell r="AJ2160" t="str">
            <v/>
          </cell>
          <cell r="AK2160"/>
          <cell r="AL2160" t="str">
            <v/>
          </cell>
          <cell r="AM2160"/>
          <cell r="AN2160"/>
          <cell r="AO2160" t="str">
            <v/>
          </cell>
          <cell r="AP2160"/>
          <cell r="AQ2160"/>
          <cell r="AR2160" t="str">
            <v>GAGAL INTERVIEW HC / DOKUMEN TIDAK LENGKAP</v>
          </cell>
          <cell r="AS2160"/>
        </row>
        <row r="2161">
          <cell r="A2161">
            <v>2158</v>
          </cell>
          <cell r="B2161" t="str">
            <v>7105151912930002</v>
          </cell>
          <cell r="C2161">
            <v>24101812</v>
          </cell>
          <cell r="D2161" t="str">
            <v>Rifandy Christo Lombok</v>
          </cell>
          <cell r="E2161">
            <v>81298143936</v>
          </cell>
          <cell r="F2161" t="str">
            <v>Operator Double Trailer_SYR</v>
          </cell>
          <cell r="G2161"/>
          <cell r="H2161" t="str">
            <v>NON STAFF</v>
          </cell>
          <cell r="I2161" t="str">
            <v>IP - SENYIUR</v>
          </cell>
          <cell r="J2161" t="str">
            <v>Training Satui</v>
          </cell>
          <cell r="K2161" t="str">
            <v>Jamal</v>
          </cell>
          <cell r="L2161" t="str">
            <v>237 Hari</v>
          </cell>
          <cell r="M2161" t="str">
            <v>EXISTING</v>
          </cell>
          <cell r="N2161" t="str">
            <v>CLOSE HIRED</v>
          </cell>
          <cell r="O2161" t="str">
            <v/>
          </cell>
          <cell r="P2161">
            <v>45537</v>
          </cell>
          <cell r="Q2161" t="str">
            <v>1 Hari</v>
          </cell>
          <cell r="R2161">
            <v>45538</v>
          </cell>
          <cell r="S2161" t="str">
            <v>-1 Hari</v>
          </cell>
          <cell r="T2161">
            <v>45537</v>
          </cell>
          <cell r="U2161" t="str">
            <v>1 Hari</v>
          </cell>
          <cell r="V2161"/>
          <cell r="W2161" t="str">
            <v/>
          </cell>
          <cell r="X2161"/>
          <cell r="Y2161" t="str">
            <v/>
          </cell>
          <cell r="Z2161">
            <v>45538</v>
          </cell>
          <cell r="AA2161" t="str">
            <v>9 Hari</v>
          </cell>
          <cell r="AB2161">
            <v>45547</v>
          </cell>
          <cell r="AC2161" t="str">
            <v>ARTHA MEDICAL CENTER</v>
          </cell>
          <cell r="AD2161">
            <v>45560</v>
          </cell>
          <cell r="AE2161" t="str">
            <v>13 Hari</v>
          </cell>
          <cell r="AF2161">
            <v>45554</v>
          </cell>
          <cell r="AG2161" t="str">
            <v>Gamma GT masih tinggi</v>
          </cell>
          <cell r="AH2161" t="str">
            <v>Medium Risk</v>
          </cell>
          <cell r="AI2161">
            <v>45613</v>
          </cell>
          <cell r="AJ2161" t="str">
            <v>1 Hari</v>
          </cell>
          <cell r="AK2161">
            <v>45614</v>
          </cell>
          <cell r="AL2161" t="str">
            <v>160 Hari</v>
          </cell>
          <cell r="AM2161"/>
          <cell r="AN2161"/>
          <cell r="AO2161" t="str">
            <v/>
          </cell>
          <cell r="AP2161">
            <v>45624</v>
          </cell>
          <cell r="AQ2161" t="str">
            <v>DONE</v>
          </cell>
          <cell r="AR2161" t="str">
            <v>Onsite tgl 17.11.2024 (Done manifest)</v>
          </cell>
          <cell r="AS2161"/>
        </row>
        <row r="2162">
          <cell r="A2162">
            <v>2159</v>
          </cell>
          <cell r="B2162" t="str">
            <v>3275113101000002</v>
          </cell>
          <cell r="C2162"/>
          <cell r="D2162" t="str">
            <v>Hilman Yazid Vasla</v>
          </cell>
          <cell r="E2162">
            <v>81293756130</v>
          </cell>
          <cell r="F2162" t="str">
            <v>Fuel Control</v>
          </cell>
          <cell r="G2162"/>
          <cell r="H2162" t="str">
            <v>NON STAFF</v>
          </cell>
          <cell r="I2162" t="str">
            <v>IP - TABANG</v>
          </cell>
          <cell r="J2162" t="str">
            <v>HO</v>
          </cell>
          <cell r="K2162" t="str">
            <v>Novi</v>
          </cell>
          <cell r="L2162" t="str">
            <v>20 Hari</v>
          </cell>
          <cell r="M2162" t="str">
            <v>EXISTING</v>
          </cell>
          <cell r="N2162" t="str">
            <v>CLOSE HIRED</v>
          </cell>
          <cell r="O2162" t="str">
            <v/>
          </cell>
          <cell r="P2162">
            <v>45538</v>
          </cell>
          <cell r="Q2162" t="str">
            <v>0 Hari</v>
          </cell>
          <cell r="R2162">
            <v>45538</v>
          </cell>
          <cell r="S2162" t="str">
            <v>0 Hari</v>
          </cell>
          <cell r="T2162">
            <v>45538</v>
          </cell>
          <cell r="U2162" t="str">
            <v>236 Hari</v>
          </cell>
          <cell r="V2162"/>
          <cell r="W2162" t="str">
            <v/>
          </cell>
          <cell r="X2162"/>
          <cell r="Y2162" t="str">
            <v/>
          </cell>
          <cell r="Z2162"/>
          <cell r="AA2162" t="str">
            <v>45541 Hari</v>
          </cell>
          <cell r="AB2162">
            <v>45541</v>
          </cell>
          <cell r="AC2162" t="str">
            <v>TMC BEKASI</v>
          </cell>
          <cell r="AD2162">
            <v>45546</v>
          </cell>
          <cell r="AE2162" t="str">
            <v>5 Hari</v>
          </cell>
          <cell r="AF2162">
            <v>45544</v>
          </cell>
          <cell r="AG2162" t="str">
            <v>Bukti pembelian kacamata sesuai resep kacamata Spesialis Mata</v>
          </cell>
          <cell r="AH2162" t="str">
            <v>Medium Risk</v>
          </cell>
          <cell r="AI2162">
            <v>45547</v>
          </cell>
          <cell r="AJ2162" t="str">
            <v>227 Hari</v>
          </cell>
          <cell r="AK2162"/>
          <cell r="AL2162" t="str">
            <v/>
          </cell>
          <cell r="AM2162">
            <v>45558</v>
          </cell>
          <cell r="AN2162"/>
          <cell r="AO2162" t="str">
            <v/>
          </cell>
          <cell r="AP2162"/>
          <cell r="AQ2162" t="str">
            <v>DONE</v>
          </cell>
          <cell r="AR2162" t="str">
            <v>PENGATURAN ONSITE</v>
          </cell>
          <cell r="AS2162"/>
        </row>
        <row r="2163">
          <cell r="A2163">
            <v>2160</v>
          </cell>
          <cell r="B2163" t="str">
            <v>6402062703090002</v>
          </cell>
          <cell r="C2163"/>
          <cell r="D2163" t="str">
            <v>Alvi Nor Widayat</v>
          </cell>
          <cell r="E2163">
            <v>85392348152</v>
          </cell>
          <cell r="F2163" t="str">
            <v>Helper Tire</v>
          </cell>
          <cell r="G2163"/>
          <cell r="H2163" t="str">
            <v>NON STAFF</v>
          </cell>
          <cell r="I2163" t="str">
            <v>IP - SENYIUR</v>
          </cell>
          <cell r="J2163" t="str">
            <v>HO</v>
          </cell>
          <cell r="K2163" t="str">
            <v>Novi</v>
          </cell>
          <cell r="L2163" t="str">
            <v>11 Hari</v>
          </cell>
          <cell r="M2163" t="str">
            <v>EXISTING</v>
          </cell>
          <cell r="N2163" t="str">
            <v>CLOSE HIRED</v>
          </cell>
          <cell r="O2163" t="str">
            <v/>
          </cell>
          <cell r="P2163">
            <v>45538</v>
          </cell>
          <cell r="Q2163" t="str">
            <v>0 Hari</v>
          </cell>
          <cell r="R2163">
            <v>45538</v>
          </cell>
          <cell r="S2163" t="str">
            <v>0 Hari</v>
          </cell>
          <cell r="T2163">
            <v>45538</v>
          </cell>
          <cell r="U2163" t="str">
            <v>0 Hari</v>
          </cell>
          <cell r="V2163"/>
          <cell r="W2163" t="str">
            <v/>
          </cell>
          <cell r="X2163"/>
          <cell r="Y2163" t="str">
            <v/>
          </cell>
          <cell r="Z2163">
            <v>45538</v>
          </cell>
          <cell r="AA2163" t="str">
            <v>3 Hari</v>
          </cell>
          <cell r="AB2163">
            <v>45541</v>
          </cell>
          <cell r="AC2163" t="str">
            <v>KMC BALIKPAPAN</v>
          </cell>
          <cell r="AD2163">
            <v>45545</v>
          </cell>
          <cell r="AE2163" t="str">
            <v>4 Hari</v>
          </cell>
          <cell r="AF2163"/>
          <cell r="AG2163"/>
          <cell r="AH2163"/>
          <cell r="AI2163">
            <v>45546</v>
          </cell>
          <cell r="AJ2163" t="str">
            <v>228 Hari</v>
          </cell>
          <cell r="AK2163"/>
          <cell r="AL2163" t="str">
            <v/>
          </cell>
          <cell r="AM2163">
            <v>45549</v>
          </cell>
          <cell r="AN2163"/>
          <cell r="AO2163" t="str">
            <v/>
          </cell>
          <cell r="AP2163"/>
          <cell r="AQ2163" t="str">
            <v>DONE</v>
          </cell>
          <cell r="AR2163" t="str">
            <v>PENGATURAN ONSITE</v>
          </cell>
          <cell r="AS2163"/>
        </row>
        <row r="2164">
          <cell r="A2164">
            <v>2161</v>
          </cell>
          <cell r="B2164" t="str">
            <v>3523132612980001</v>
          </cell>
          <cell r="C2164"/>
          <cell r="D2164" t="str">
            <v>M. Pras Setiyo Utomo</v>
          </cell>
          <cell r="E2164">
            <v>81259938496</v>
          </cell>
          <cell r="F2164" t="str">
            <v>Fuel Control</v>
          </cell>
          <cell r="G2164"/>
          <cell r="H2164" t="str">
            <v>NON STAFF</v>
          </cell>
          <cell r="I2164" t="str">
            <v>IP - TABANG</v>
          </cell>
          <cell r="J2164" t="str">
            <v>HO</v>
          </cell>
          <cell r="K2164" t="str">
            <v>Novi</v>
          </cell>
          <cell r="L2164" t="str">
            <v>0 Hari</v>
          </cell>
          <cell r="M2164" t="str">
            <v>OFFERING LETTER</v>
          </cell>
          <cell r="N2164" t="str">
            <v>FAILED</v>
          </cell>
          <cell r="O2164" t="str">
            <v/>
          </cell>
          <cell r="P2164">
            <v>45538</v>
          </cell>
          <cell r="Q2164" t="str">
            <v>0 Hari</v>
          </cell>
          <cell r="R2164">
            <v>45538</v>
          </cell>
          <cell r="S2164" t="str">
            <v>0 Hari</v>
          </cell>
          <cell r="T2164">
            <v>45538</v>
          </cell>
          <cell r="U2164" t="str">
            <v>236 Hari</v>
          </cell>
          <cell r="V2164"/>
          <cell r="W2164" t="str">
            <v/>
          </cell>
          <cell r="X2164"/>
          <cell r="Y2164" t="str">
            <v/>
          </cell>
          <cell r="Z2164"/>
          <cell r="AA2164" t="str">
            <v/>
          </cell>
          <cell r="AB2164"/>
          <cell r="AC2164"/>
          <cell r="AD2164"/>
          <cell r="AE2164" t="str">
            <v/>
          </cell>
          <cell r="AF2164"/>
          <cell r="AG2164"/>
          <cell r="AH2164"/>
          <cell r="AI2164"/>
          <cell r="AJ2164" t="str">
            <v/>
          </cell>
          <cell r="AK2164"/>
          <cell r="AL2164" t="str">
            <v/>
          </cell>
          <cell r="AM2164"/>
          <cell r="AN2164"/>
          <cell r="AO2164" t="str">
            <v/>
          </cell>
          <cell r="AP2164"/>
          <cell r="AQ2164"/>
          <cell r="AR2164"/>
          <cell r="AS2164"/>
        </row>
        <row r="2165">
          <cell r="A2165">
            <v>2162</v>
          </cell>
          <cell r="B2165" t="str">
            <v>6409011109010004</v>
          </cell>
          <cell r="C2165"/>
          <cell r="D2165" t="str">
            <v>Nurhidayat Amir</v>
          </cell>
          <cell r="E2165">
            <v>85758067532</v>
          </cell>
          <cell r="F2165" t="str">
            <v>Mechanic</v>
          </cell>
          <cell r="G2165"/>
          <cell r="H2165" t="str">
            <v>NON STAFF</v>
          </cell>
          <cell r="I2165" t="str">
            <v>KJA - BKJ</v>
          </cell>
          <cell r="J2165" t="str">
            <v>HO</v>
          </cell>
          <cell r="K2165" t="str">
            <v>Novi</v>
          </cell>
          <cell r="L2165" t="str">
            <v>3 Hari</v>
          </cell>
          <cell r="M2165" t="str">
            <v>EXISTING</v>
          </cell>
          <cell r="N2165" t="str">
            <v>CLOSE HIRED</v>
          </cell>
          <cell r="O2165" t="str">
            <v>G1</v>
          </cell>
          <cell r="P2165">
            <v>45552</v>
          </cell>
          <cell r="Q2165" t="str">
            <v>0 Hari</v>
          </cell>
          <cell r="R2165">
            <v>45552</v>
          </cell>
          <cell r="S2165" t="str">
            <v>0 Hari</v>
          </cell>
          <cell r="T2165">
            <v>45552</v>
          </cell>
          <cell r="U2165" t="str">
            <v>0 Hari</v>
          </cell>
          <cell r="V2165"/>
          <cell r="W2165" t="str">
            <v/>
          </cell>
          <cell r="X2165"/>
          <cell r="Y2165" t="str">
            <v/>
          </cell>
          <cell r="Z2165">
            <v>45552</v>
          </cell>
          <cell r="AA2165" t="str">
            <v>0 Hari</v>
          </cell>
          <cell r="AB2165">
            <v>45552</v>
          </cell>
          <cell r="AC2165"/>
          <cell r="AD2165"/>
          <cell r="AE2165" t="str">
            <v>222 Hari</v>
          </cell>
          <cell r="AF2165">
            <v>45552</v>
          </cell>
          <cell r="AG2165"/>
          <cell r="AH2165"/>
          <cell r="AI2165">
            <v>45553</v>
          </cell>
          <cell r="AJ2165" t="str">
            <v>221 Hari</v>
          </cell>
          <cell r="AK2165"/>
          <cell r="AL2165" t="str">
            <v/>
          </cell>
          <cell r="AM2165">
            <v>45555</v>
          </cell>
          <cell r="AN2165"/>
          <cell r="AO2165" t="str">
            <v/>
          </cell>
          <cell r="AP2165"/>
          <cell r="AQ2165"/>
          <cell r="AR2165"/>
          <cell r="AS2165"/>
        </row>
        <row r="2166">
          <cell r="A2166">
            <v>2163</v>
          </cell>
          <cell r="B2166" t="str">
            <v>6471041207050006</v>
          </cell>
          <cell r="C2166"/>
          <cell r="D2166" t="str">
            <v>Rifaldi Ridho Kuncoro</v>
          </cell>
          <cell r="E2166">
            <v>85246917156</v>
          </cell>
          <cell r="F2166" t="str">
            <v>Mechanic</v>
          </cell>
          <cell r="G2166"/>
          <cell r="H2166" t="str">
            <v>NON STAFF</v>
          </cell>
          <cell r="I2166" t="str">
            <v>IP - TABANG</v>
          </cell>
          <cell r="J2166" t="str">
            <v>HO</v>
          </cell>
          <cell r="K2166" t="str">
            <v>Novi</v>
          </cell>
          <cell r="L2166" t="str">
            <v>3 Hari</v>
          </cell>
          <cell r="M2166" t="str">
            <v>EXISTING</v>
          </cell>
          <cell r="N2166" t="str">
            <v>CLOSE HIRED</v>
          </cell>
          <cell r="O2166" t="str">
            <v/>
          </cell>
          <cell r="P2166">
            <v>45539</v>
          </cell>
          <cell r="Q2166" t="str">
            <v>0 Hari</v>
          </cell>
          <cell r="R2166">
            <v>45539</v>
          </cell>
          <cell r="S2166" t="str">
            <v>0 Hari</v>
          </cell>
          <cell r="T2166">
            <v>45539</v>
          </cell>
          <cell r="U2166" t="str">
            <v>0 Hari</v>
          </cell>
          <cell r="V2166"/>
          <cell r="W2166" t="str">
            <v/>
          </cell>
          <cell r="X2166"/>
          <cell r="Y2166" t="str">
            <v/>
          </cell>
          <cell r="Z2166">
            <v>45539</v>
          </cell>
          <cell r="AA2166" t="str">
            <v/>
          </cell>
          <cell r="AB2166"/>
          <cell r="AC2166"/>
          <cell r="AD2166">
            <v>45539</v>
          </cell>
          <cell r="AE2166" t="str">
            <v/>
          </cell>
          <cell r="AF2166"/>
          <cell r="AG2166"/>
          <cell r="AH2166"/>
          <cell r="AI2166">
            <v>45539</v>
          </cell>
          <cell r="AJ2166" t="str">
            <v>235 Hari</v>
          </cell>
          <cell r="AK2166"/>
          <cell r="AL2166" t="str">
            <v/>
          </cell>
          <cell r="AM2166">
            <v>45542</v>
          </cell>
          <cell r="AN2166"/>
          <cell r="AO2166" t="str">
            <v/>
          </cell>
          <cell r="AP2166"/>
          <cell r="AQ2166" t="str">
            <v>DONE</v>
          </cell>
          <cell r="AR2166"/>
          <cell r="AS2166"/>
        </row>
        <row r="2167">
          <cell r="A2167">
            <v>2164</v>
          </cell>
          <cell r="B2167" t="str">
            <v>6409030509040001</v>
          </cell>
          <cell r="C2167"/>
          <cell r="D2167" t="str">
            <v>Muhammad Ridwan</v>
          </cell>
          <cell r="E2167">
            <v>85641115413</v>
          </cell>
          <cell r="F2167" t="str">
            <v>Mechanic</v>
          </cell>
          <cell r="G2167"/>
          <cell r="H2167" t="str">
            <v>NON STAFF</v>
          </cell>
          <cell r="I2167" t="str">
            <v>IP - TABANG</v>
          </cell>
          <cell r="J2167" t="str">
            <v>HO</v>
          </cell>
          <cell r="K2167" t="str">
            <v>Novi</v>
          </cell>
          <cell r="L2167" t="str">
            <v>3 Hari</v>
          </cell>
          <cell r="M2167" t="str">
            <v>EXISTING</v>
          </cell>
          <cell r="N2167" t="str">
            <v>CLOSE HIRED</v>
          </cell>
          <cell r="O2167" t="str">
            <v/>
          </cell>
          <cell r="P2167">
            <v>45539</v>
          </cell>
          <cell r="Q2167" t="str">
            <v>0 Hari</v>
          </cell>
          <cell r="R2167">
            <v>45539</v>
          </cell>
          <cell r="S2167" t="str">
            <v>0 Hari</v>
          </cell>
          <cell r="T2167">
            <v>45539</v>
          </cell>
          <cell r="U2167" t="str">
            <v>0 Hari</v>
          </cell>
          <cell r="V2167"/>
          <cell r="W2167" t="str">
            <v/>
          </cell>
          <cell r="X2167"/>
          <cell r="Y2167" t="str">
            <v/>
          </cell>
          <cell r="Z2167">
            <v>45539</v>
          </cell>
          <cell r="AA2167" t="str">
            <v/>
          </cell>
          <cell r="AB2167"/>
          <cell r="AC2167"/>
          <cell r="AD2167">
            <v>45539</v>
          </cell>
          <cell r="AE2167" t="str">
            <v/>
          </cell>
          <cell r="AF2167"/>
          <cell r="AG2167"/>
          <cell r="AH2167"/>
          <cell r="AI2167">
            <v>45539</v>
          </cell>
          <cell r="AJ2167" t="str">
            <v>235 Hari</v>
          </cell>
          <cell r="AK2167"/>
          <cell r="AL2167" t="str">
            <v/>
          </cell>
          <cell r="AM2167">
            <v>45542</v>
          </cell>
          <cell r="AN2167"/>
          <cell r="AO2167" t="str">
            <v/>
          </cell>
          <cell r="AP2167"/>
          <cell r="AQ2167" t="str">
            <v>DONE</v>
          </cell>
          <cell r="AR2167"/>
          <cell r="AS2167"/>
        </row>
        <row r="2168">
          <cell r="A2168">
            <v>2165</v>
          </cell>
          <cell r="B2168" t="str">
            <v>6471012409020003</v>
          </cell>
          <cell r="C2168"/>
          <cell r="D2168" t="str">
            <v>Hasbullah</v>
          </cell>
          <cell r="E2168">
            <v>85345867676</v>
          </cell>
          <cell r="F2168" t="str">
            <v>Mechanic</v>
          </cell>
          <cell r="G2168"/>
          <cell r="H2168" t="str">
            <v>NON STAFF</v>
          </cell>
          <cell r="I2168" t="str">
            <v>GAM - SANGKULIRANG</v>
          </cell>
          <cell r="J2168" t="str">
            <v>HO</v>
          </cell>
          <cell r="K2168" t="str">
            <v>Novi</v>
          </cell>
          <cell r="L2168" t="str">
            <v>5 Hari</v>
          </cell>
          <cell r="M2168" t="str">
            <v>EXISTING</v>
          </cell>
          <cell r="N2168" t="str">
            <v>CLOSE HIRED</v>
          </cell>
          <cell r="O2168" t="str">
            <v/>
          </cell>
          <cell r="P2168">
            <v>45547</v>
          </cell>
          <cell r="Q2168" t="str">
            <v>0 Hari</v>
          </cell>
          <cell r="R2168">
            <v>45547</v>
          </cell>
          <cell r="S2168" t="str">
            <v>0 Hari</v>
          </cell>
          <cell r="T2168">
            <v>45547</v>
          </cell>
          <cell r="U2168" t="str">
            <v>0 Hari</v>
          </cell>
          <cell r="V2168"/>
          <cell r="W2168" t="str">
            <v/>
          </cell>
          <cell r="X2168"/>
          <cell r="Y2168"/>
          <cell r="Z2168">
            <v>45547</v>
          </cell>
          <cell r="AA2168" t="str">
            <v>0 Hari</v>
          </cell>
          <cell r="AB2168">
            <v>45547</v>
          </cell>
          <cell r="AC2168"/>
          <cell r="AD2168">
            <v>45547</v>
          </cell>
          <cell r="AE2168" t="str">
            <v>0 Hari</v>
          </cell>
          <cell r="AF2168">
            <v>45547</v>
          </cell>
          <cell r="AG2168"/>
          <cell r="AH2168"/>
          <cell r="AI2168">
            <v>45547</v>
          </cell>
          <cell r="AJ2168" t="str">
            <v>227 Hari</v>
          </cell>
          <cell r="AK2168"/>
          <cell r="AL2168" t="str">
            <v/>
          </cell>
          <cell r="AM2168">
            <v>45552</v>
          </cell>
          <cell r="AN2168"/>
          <cell r="AO2168" t="str">
            <v/>
          </cell>
          <cell r="AP2168"/>
          <cell r="AQ2168"/>
          <cell r="AR2168"/>
          <cell r="AS2168"/>
        </row>
        <row r="2169">
          <cell r="A2169">
            <v>2166</v>
          </cell>
          <cell r="B2169" t="str">
            <v>6402161311960001</v>
          </cell>
          <cell r="C2169"/>
          <cell r="D2169" t="str">
            <v>Nova Rudi Saputra</v>
          </cell>
          <cell r="E2169">
            <v>85393698791</v>
          </cell>
          <cell r="F2169" t="str">
            <v>Driver (Truck) R10</v>
          </cell>
          <cell r="G2169"/>
          <cell r="H2169" t="str">
            <v>NON STAFF</v>
          </cell>
          <cell r="I2169" t="str">
            <v>GAM - SANGKULIRANG</v>
          </cell>
          <cell r="J2169" t="str">
            <v>HO</v>
          </cell>
          <cell r="K2169" t="str">
            <v>Arya</v>
          </cell>
          <cell r="L2169" t="str">
            <v>236 Hari</v>
          </cell>
          <cell r="M2169" t="str">
            <v>INTERVIEW USER/TC</v>
          </cell>
          <cell r="N2169" t="str">
            <v>HOLD</v>
          </cell>
          <cell r="O2169" t="str">
            <v>Roda 10</v>
          </cell>
          <cell r="P2169">
            <v>45538</v>
          </cell>
          <cell r="Q2169" t="str">
            <v>0 Hari</v>
          </cell>
          <cell r="R2169">
            <v>45538</v>
          </cell>
          <cell r="S2169" t="str">
            <v>2 Hari</v>
          </cell>
          <cell r="T2169">
            <v>45540</v>
          </cell>
          <cell r="U2169" t="str">
            <v>234 Hari</v>
          </cell>
          <cell r="V2169"/>
          <cell r="W2169" t="str">
            <v/>
          </cell>
          <cell r="X2169"/>
          <cell r="Y2169" t="str">
            <v/>
          </cell>
          <cell r="Z2169"/>
          <cell r="AA2169" t="str">
            <v/>
          </cell>
          <cell r="AB2169"/>
          <cell r="AC2169"/>
          <cell r="AD2169"/>
          <cell r="AE2169" t="str">
            <v/>
          </cell>
          <cell r="AF2169"/>
          <cell r="AG2169"/>
          <cell r="AH2169"/>
          <cell r="AI2169"/>
          <cell r="AJ2169" t="str">
            <v/>
          </cell>
          <cell r="AK2169"/>
          <cell r="AL2169" t="str">
            <v/>
          </cell>
          <cell r="AM2169"/>
          <cell r="AN2169"/>
          <cell r="AO2169" t="str">
            <v/>
          </cell>
          <cell r="AP2169"/>
          <cell r="AQ2169"/>
          <cell r="AR2169" t="str">
            <v>WAIT INTERVIEW USER/TC</v>
          </cell>
          <cell r="AS2169"/>
        </row>
        <row r="2170">
          <cell r="A2170">
            <v>2167</v>
          </cell>
          <cell r="B2170" t="str">
            <v>3175021402050009</v>
          </cell>
          <cell r="C2170"/>
          <cell r="D2170" t="str">
            <v>Gibran Anggaraksa Kusuma</v>
          </cell>
          <cell r="E2170">
            <v>83845071881</v>
          </cell>
          <cell r="F2170" t="str">
            <v>Mechanic</v>
          </cell>
          <cell r="G2170"/>
          <cell r="H2170" t="str">
            <v>NON STAFF</v>
          </cell>
          <cell r="I2170" t="str">
            <v>IP - TABANG</v>
          </cell>
          <cell r="J2170" t="str">
            <v>HO</v>
          </cell>
          <cell r="K2170" t="str">
            <v>Novi</v>
          </cell>
          <cell r="L2170" t="str">
            <v>3 Hari</v>
          </cell>
          <cell r="M2170" t="str">
            <v>EXISTING</v>
          </cell>
          <cell r="N2170" t="str">
            <v>CLOSE HIRED</v>
          </cell>
          <cell r="O2170" t="str">
            <v/>
          </cell>
          <cell r="P2170">
            <v>45539</v>
          </cell>
          <cell r="Q2170" t="str">
            <v>0 Hari</v>
          </cell>
          <cell r="R2170">
            <v>45539</v>
          </cell>
          <cell r="S2170" t="str">
            <v>0 Hari</v>
          </cell>
          <cell r="T2170">
            <v>45539</v>
          </cell>
          <cell r="U2170" t="str">
            <v>0 Hari</v>
          </cell>
          <cell r="V2170"/>
          <cell r="W2170" t="str">
            <v/>
          </cell>
          <cell r="X2170"/>
          <cell r="Y2170" t="str">
            <v/>
          </cell>
          <cell r="Z2170">
            <v>45539</v>
          </cell>
          <cell r="AA2170" t="str">
            <v/>
          </cell>
          <cell r="AB2170"/>
          <cell r="AC2170"/>
          <cell r="AD2170">
            <v>45539</v>
          </cell>
          <cell r="AE2170" t="str">
            <v/>
          </cell>
          <cell r="AF2170"/>
          <cell r="AG2170"/>
          <cell r="AH2170"/>
          <cell r="AI2170">
            <v>45539</v>
          </cell>
          <cell r="AJ2170" t="str">
            <v>235 Hari</v>
          </cell>
          <cell r="AK2170"/>
          <cell r="AL2170" t="str">
            <v/>
          </cell>
          <cell r="AM2170">
            <v>45542</v>
          </cell>
          <cell r="AN2170"/>
          <cell r="AO2170" t="str">
            <v/>
          </cell>
          <cell r="AP2170"/>
          <cell r="AQ2170" t="str">
            <v>DONE</v>
          </cell>
          <cell r="AR2170"/>
          <cell r="AS2170"/>
        </row>
        <row r="2171">
          <cell r="A2171">
            <v>2168</v>
          </cell>
          <cell r="B2171" t="str">
            <v>6471052209040001</v>
          </cell>
          <cell r="C2171"/>
          <cell r="D2171" t="str">
            <v>M. Danish Hidayat</v>
          </cell>
          <cell r="E2171">
            <v>85654020887</v>
          </cell>
          <cell r="F2171" t="str">
            <v>Mechanic</v>
          </cell>
          <cell r="G2171"/>
          <cell r="H2171" t="str">
            <v>NON STAFF</v>
          </cell>
          <cell r="I2171" t="str">
            <v>IP - TABANG</v>
          </cell>
          <cell r="J2171" t="str">
            <v>HO</v>
          </cell>
          <cell r="K2171" t="str">
            <v>Novi</v>
          </cell>
          <cell r="L2171" t="str">
            <v>5 Hari</v>
          </cell>
          <cell r="M2171" t="str">
            <v>EXISTING</v>
          </cell>
          <cell r="N2171" t="str">
            <v>CLOSE HIRED</v>
          </cell>
          <cell r="O2171" t="str">
            <v/>
          </cell>
          <cell r="P2171">
            <v>45547</v>
          </cell>
          <cell r="Q2171" t="str">
            <v>0 Hari</v>
          </cell>
          <cell r="R2171">
            <v>45547</v>
          </cell>
          <cell r="S2171" t="str">
            <v>0 Hari</v>
          </cell>
          <cell r="T2171">
            <v>45547</v>
          </cell>
          <cell r="U2171" t="str">
            <v>0 Hari</v>
          </cell>
          <cell r="V2171"/>
          <cell r="W2171" t="str">
            <v/>
          </cell>
          <cell r="X2171"/>
          <cell r="Y2171"/>
          <cell r="Z2171">
            <v>45547</v>
          </cell>
          <cell r="AA2171" t="str">
            <v>0 Hari</v>
          </cell>
          <cell r="AB2171">
            <v>45547</v>
          </cell>
          <cell r="AC2171"/>
          <cell r="AD2171">
            <v>45547</v>
          </cell>
          <cell r="AE2171" t="str">
            <v>0 Hari</v>
          </cell>
          <cell r="AF2171">
            <v>45547</v>
          </cell>
          <cell r="AG2171"/>
          <cell r="AH2171"/>
          <cell r="AI2171">
            <v>45547</v>
          </cell>
          <cell r="AJ2171" t="str">
            <v>5 Hari</v>
          </cell>
          <cell r="AK2171"/>
          <cell r="AL2171" t="str">
            <v/>
          </cell>
          <cell r="AM2171">
            <v>45552</v>
          </cell>
          <cell r="AN2171"/>
          <cell r="AO2171" t="str">
            <v/>
          </cell>
          <cell r="AP2171"/>
          <cell r="AQ2171" t="str">
            <v>DONE</v>
          </cell>
          <cell r="AR2171"/>
          <cell r="AS2171"/>
        </row>
        <row r="2172">
          <cell r="A2172">
            <v>2169</v>
          </cell>
          <cell r="B2172" t="str">
            <v>6471042804050005</v>
          </cell>
          <cell r="C2172"/>
          <cell r="D2172" t="str">
            <v>M. Ramly Putra</v>
          </cell>
          <cell r="E2172">
            <v>85176758381</v>
          </cell>
          <cell r="F2172" t="str">
            <v>Mechanic</v>
          </cell>
          <cell r="G2172"/>
          <cell r="H2172" t="str">
            <v>NON STAFF</v>
          </cell>
          <cell r="I2172" t="str">
            <v>IP - TABANG</v>
          </cell>
          <cell r="J2172" t="str">
            <v>HO</v>
          </cell>
          <cell r="K2172" t="str">
            <v>Novi</v>
          </cell>
          <cell r="L2172" t="str">
            <v>3 Hari</v>
          </cell>
          <cell r="M2172" t="str">
            <v>EXISTING</v>
          </cell>
          <cell r="N2172" t="str">
            <v>CLOSE HIRED</v>
          </cell>
          <cell r="O2172" t="str">
            <v/>
          </cell>
          <cell r="P2172">
            <v>45539</v>
          </cell>
          <cell r="Q2172" t="str">
            <v>0 Hari</v>
          </cell>
          <cell r="R2172">
            <v>45539</v>
          </cell>
          <cell r="S2172" t="str">
            <v>0 Hari</v>
          </cell>
          <cell r="T2172">
            <v>45539</v>
          </cell>
          <cell r="U2172" t="str">
            <v>0 Hari</v>
          </cell>
          <cell r="V2172"/>
          <cell r="W2172" t="str">
            <v/>
          </cell>
          <cell r="X2172"/>
          <cell r="Y2172" t="str">
            <v/>
          </cell>
          <cell r="Z2172">
            <v>45539</v>
          </cell>
          <cell r="AA2172" t="str">
            <v/>
          </cell>
          <cell r="AB2172"/>
          <cell r="AC2172"/>
          <cell r="AD2172">
            <v>45539</v>
          </cell>
          <cell r="AE2172" t="str">
            <v/>
          </cell>
          <cell r="AF2172"/>
          <cell r="AG2172"/>
          <cell r="AH2172"/>
          <cell r="AI2172">
            <v>45539</v>
          </cell>
          <cell r="AJ2172" t="str">
            <v>235 Hari</v>
          </cell>
          <cell r="AK2172"/>
          <cell r="AL2172" t="str">
            <v/>
          </cell>
          <cell r="AM2172">
            <v>45542</v>
          </cell>
          <cell r="AN2172"/>
          <cell r="AO2172" t="str">
            <v/>
          </cell>
          <cell r="AP2172"/>
          <cell r="AQ2172" t="str">
            <v>DONE</v>
          </cell>
          <cell r="AR2172"/>
          <cell r="AS2172"/>
        </row>
        <row r="2173">
          <cell r="A2173">
            <v>2170</v>
          </cell>
          <cell r="B2173" t="str">
            <v>6471041604050003</v>
          </cell>
          <cell r="C2173"/>
          <cell r="D2173" t="str">
            <v>Moreeno Rizqi</v>
          </cell>
          <cell r="E2173">
            <v>89523204758</v>
          </cell>
          <cell r="F2173" t="str">
            <v>Mechanic</v>
          </cell>
          <cell r="G2173"/>
          <cell r="H2173" t="str">
            <v>NON STAFF</v>
          </cell>
          <cell r="I2173" t="str">
            <v>MSJ - SEPARI</v>
          </cell>
          <cell r="J2173" t="str">
            <v>SITE</v>
          </cell>
          <cell r="K2173" t="str">
            <v>Novi</v>
          </cell>
          <cell r="L2173" t="str">
            <v>5 Hari</v>
          </cell>
          <cell r="M2173" t="str">
            <v>EXISTING</v>
          </cell>
          <cell r="N2173" t="str">
            <v>CLOSE HIRED</v>
          </cell>
          <cell r="O2173" t="str">
            <v/>
          </cell>
          <cell r="P2173">
            <v>45547</v>
          </cell>
          <cell r="Q2173" t="str">
            <v>0 Hari</v>
          </cell>
          <cell r="R2173">
            <v>45547</v>
          </cell>
          <cell r="S2173" t="str">
            <v>0 Hari</v>
          </cell>
          <cell r="T2173">
            <v>45547</v>
          </cell>
          <cell r="U2173" t="str">
            <v>0 Hari</v>
          </cell>
          <cell r="V2173"/>
          <cell r="W2173" t="str">
            <v/>
          </cell>
          <cell r="X2173"/>
          <cell r="Y2173"/>
          <cell r="Z2173">
            <v>45547</v>
          </cell>
          <cell r="AA2173" t="str">
            <v>0 Hari</v>
          </cell>
          <cell r="AB2173">
            <v>45547</v>
          </cell>
          <cell r="AC2173"/>
          <cell r="AD2173">
            <v>45547</v>
          </cell>
          <cell r="AE2173" t="str">
            <v>0 Hari</v>
          </cell>
          <cell r="AF2173">
            <v>45547</v>
          </cell>
          <cell r="AG2173"/>
          <cell r="AH2173"/>
          <cell r="AI2173">
            <v>45552</v>
          </cell>
          <cell r="AJ2173" t="str">
            <v>5 Hari</v>
          </cell>
          <cell r="AK2173"/>
          <cell r="AL2173" t="str">
            <v/>
          </cell>
          <cell r="AM2173">
            <v>45552</v>
          </cell>
          <cell r="AN2173"/>
          <cell r="AO2173" t="str">
            <v/>
          </cell>
          <cell r="AP2173"/>
          <cell r="AQ2173"/>
          <cell r="AR2173"/>
          <cell r="AS2173"/>
        </row>
        <row r="2174">
          <cell r="A2174">
            <v>2171</v>
          </cell>
          <cell r="B2174" t="str">
            <v>6472010103050003</v>
          </cell>
          <cell r="C2174"/>
          <cell r="D2174" t="str">
            <v>Fajar Suhada</v>
          </cell>
          <cell r="E2174">
            <v>85651275216</v>
          </cell>
          <cell r="F2174" t="str">
            <v>Mechanic</v>
          </cell>
          <cell r="G2174"/>
          <cell r="H2174" t="str">
            <v>NON STAFF</v>
          </cell>
          <cell r="I2174" t="str">
            <v>GBPC - MELAK</v>
          </cell>
          <cell r="J2174" t="str">
            <v>HO</v>
          </cell>
          <cell r="K2174" t="str">
            <v>Novi</v>
          </cell>
          <cell r="L2174" t="str">
            <v>5 Hari</v>
          </cell>
          <cell r="M2174" t="str">
            <v>EXISTING</v>
          </cell>
          <cell r="N2174" t="str">
            <v>CLOSE HIRED</v>
          </cell>
          <cell r="O2174" t="str">
            <v/>
          </cell>
          <cell r="P2174">
            <v>45547</v>
          </cell>
          <cell r="Q2174" t="str">
            <v>0 Hari</v>
          </cell>
          <cell r="R2174">
            <v>45547</v>
          </cell>
          <cell r="S2174" t="str">
            <v>0 Hari</v>
          </cell>
          <cell r="T2174">
            <v>45547</v>
          </cell>
          <cell r="U2174" t="str">
            <v>0 Hari</v>
          </cell>
          <cell r="V2174"/>
          <cell r="W2174" t="str">
            <v/>
          </cell>
          <cell r="X2174"/>
          <cell r="Y2174"/>
          <cell r="Z2174">
            <v>45547</v>
          </cell>
          <cell r="AA2174" t="str">
            <v>0 Hari</v>
          </cell>
          <cell r="AB2174">
            <v>45547</v>
          </cell>
          <cell r="AC2174"/>
          <cell r="AD2174">
            <v>45547</v>
          </cell>
          <cell r="AE2174" t="str">
            <v>0 Hari</v>
          </cell>
          <cell r="AF2174">
            <v>45547</v>
          </cell>
          <cell r="AG2174"/>
          <cell r="AH2174"/>
          <cell r="AI2174">
            <v>45547</v>
          </cell>
          <cell r="AJ2174" t="str">
            <v>5 Hari</v>
          </cell>
          <cell r="AK2174"/>
          <cell r="AL2174" t="str">
            <v/>
          </cell>
          <cell r="AM2174">
            <v>45552</v>
          </cell>
          <cell r="AN2174"/>
          <cell r="AO2174" t="str">
            <v/>
          </cell>
          <cell r="AP2174"/>
          <cell r="AQ2174"/>
          <cell r="AR2174"/>
          <cell r="AS2174"/>
        </row>
        <row r="2175">
          <cell r="A2175">
            <v>2172</v>
          </cell>
          <cell r="B2175" t="str">
            <v>6471051610030008</v>
          </cell>
          <cell r="C2175"/>
          <cell r="D2175" t="str">
            <v>Young Adam Biltoven</v>
          </cell>
          <cell r="E2175">
            <v>87793453645</v>
          </cell>
          <cell r="F2175" t="str">
            <v>Mechanic</v>
          </cell>
          <cell r="G2175"/>
          <cell r="H2175" t="str">
            <v>NON STAFF</v>
          </cell>
          <cell r="I2175" t="str">
            <v>GBPC - MELAK</v>
          </cell>
          <cell r="J2175" t="str">
            <v>HO</v>
          </cell>
          <cell r="K2175" t="str">
            <v>Novi</v>
          </cell>
          <cell r="L2175" t="str">
            <v>5 Hari</v>
          </cell>
          <cell r="M2175" t="str">
            <v>EXISTING</v>
          </cell>
          <cell r="N2175" t="str">
            <v>CLOSE HIRED</v>
          </cell>
          <cell r="O2175" t="str">
            <v/>
          </cell>
          <cell r="P2175">
            <v>45547</v>
          </cell>
          <cell r="Q2175" t="str">
            <v>0 Hari</v>
          </cell>
          <cell r="R2175">
            <v>45547</v>
          </cell>
          <cell r="S2175" t="str">
            <v>0 Hari</v>
          </cell>
          <cell r="T2175">
            <v>45547</v>
          </cell>
          <cell r="U2175" t="str">
            <v>0 Hari</v>
          </cell>
          <cell r="V2175"/>
          <cell r="W2175" t="str">
            <v/>
          </cell>
          <cell r="X2175"/>
          <cell r="Y2175"/>
          <cell r="Z2175">
            <v>45547</v>
          </cell>
          <cell r="AA2175" t="str">
            <v>0 Hari</v>
          </cell>
          <cell r="AB2175">
            <v>45547</v>
          </cell>
          <cell r="AC2175"/>
          <cell r="AD2175">
            <v>45547</v>
          </cell>
          <cell r="AE2175" t="str">
            <v>0 Hari</v>
          </cell>
          <cell r="AF2175">
            <v>45547</v>
          </cell>
          <cell r="AG2175"/>
          <cell r="AH2175"/>
          <cell r="AI2175">
            <v>45547</v>
          </cell>
          <cell r="AJ2175" t="str">
            <v>5 Hari</v>
          </cell>
          <cell r="AK2175"/>
          <cell r="AL2175" t="str">
            <v/>
          </cell>
          <cell r="AM2175">
            <v>45552</v>
          </cell>
          <cell r="AN2175"/>
          <cell r="AO2175" t="str">
            <v/>
          </cell>
          <cell r="AP2175"/>
          <cell r="AQ2175"/>
          <cell r="AR2175"/>
          <cell r="AS2175"/>
        </row>
        <row r="2176">
          <cell r="A2176">
            <v>2173</v>
          </cell>
          <cell r="B2176" t="str">
            <v>6471022705050002</v>
          </cell>
          <cell r="C2176"/>
          <cell r="D2176" t="str">
            <v>Susilo Hadi Asmoro</v>
          </cell>
          <cell r="E2176">
            <v>895704397827</v>
          </cell>
          <cell r="F2176" t="str">
            <v>Mechanic</v>
          </cell>
          <cell r="G2176"/>
          <cell r="H2176" t="str">
            <v>NON STAFF</v>
          </cell>
          <cell r="I2176" t="str">
            <v>GAM - SANGKULIRANG</v>
          </cell>
          <cell r="J2176" t="str">
            <v>HO</v>
          </cell>
          <cell r="K2176" t="str">
            <v>Novi</v>
          </cell>
          <cell r="L2176" t="str">
            <v>5 Hari</v>
          </cell>
          <cell r="M2176" t="str">
            <v>EXISTING</v>
          </cell>
          <cell r="N2176" t="str">
            <v>CLOSE HIRED</v>
          </cell>
          <cell r="O2176" t="str">
            <v/>
          </cell>
          <cell r="P2176">
            <v>45547</v>
          </cell>
          <cell r="Q2176" t="str">
            <v>0 Hari</v>
          </cell>
          <cell r="R2176">
            <v>45547</v>
          </cell>
          <cell r="S2176" t="str">
            <v>0 Hari</v>
          </cell>
          <cell r="T2176">
            <v>45547</v>
          </cell>
          <cell r="U2176" t="str">
            <v>0 Hari</v>
          </cell>
          <cell r="V2176"/>
          <cell r="W2176" t="str">
            <v/>
          </cell>
          <cell r="X2176"/>
          <cell r="Y2176"/>
          <cell r="Z2176">
            <v>45547</v>
          </cell>
          <cell r="AA2176" t="str">
            <v>0 Hari</v>
          </cell>
          <cell r="AB2176">
            <v>45547</v>
          </cell>
          <cell r="AC2176"/>
          <cell r="AD2176">
            <v>45547</v>
          </cell>
          <cell r="AE2176" t="str">
            <v>0 Hari</v>
          </cell>
          <cell r="AF2176">
            <v>45547</v>
          </cell>
          <cell r="AG2176"/>
          <cell r="AH2176"/>
          <cell r="AI2176">
            <v>45547</v>
          </cell>
          <cell r="AJ2176" t="str">
            <v>5 Hari</v>
          </cell>
          <cell r="AK2176"/>
          <cell r="AL2176" t="str">
            <v/>
          </cell>
          <cell r="AM2176">
            <v>45552</v>
          </cell>
          <cell r="AN2176"/>
          <cell r="AO2176" t="str">
            <v/>
          </cell>
          <cell r="AP2176"/>
          <cell r="AQ2176"/>
          <cell r="AR2176"/>
          <cell r="AS2176"/>
        </row>
        <row r="2177">
          <cell r="A2177">
            <v>2174</v>
          </cell>
          <cell r="B2177" t="str">
            <v>6472030409040004</v>
          </cell>
          <cell r="C2177"/>
          <cell r="D2177" t="str">
            <v>Septian Catur Purnomo</v>
          </cell>
          <cell r="E2177">
            <v>82357349734</v>
          </cell>
          <cell r="F2177" t="str">
            <v>Mechanic</v>
          </cell>
          <cell r="G2177"/>
          <cell r="H2177" t="str">
            <v>NON STAFF</v>
          </cell>
          <cell r="I2177" t="str">
            <v>IP - SENYIUR</v>
          </cell>
          <cell r="J2177" t="str">
            <v>HO</v>
          </cell>
          <cell r="K2177" t="str">
            <v>Novi</v>
          </cell>
          <cell r="L2177" t="str">
            <v>5 Hari</v>
          </cell>
          <cell r="M2177" t="str">
            <v>EXISTING</v>
          </cell>
          <cell r="N2177" t="str">
            <v>CLOSE HIRED</v>
          </cell>
          <cell r="O2177" t="str">
            <v/>
          </cell>
          <cell r="P2177">
            <v>45547</v>
          </cell>
          <cell r="Q2177" t="str">
            <v>0 Hari</v>
          </cell>
          <cell r="R2177">
            <v>45547</v>
          </cell>
          <cell r="S2177" t="str">
            <v>0 Hari</v>
          </cell>
          <cell r="T2177">
            <v>45547</v>
          </cell>
          <cell r="U2177" t="str">
            <v>0 Hari</v>
          </cell>
          <cell r="V2177"/>
          <cell r="W2177" t="str">
            <v/>
          </cell>
          <cell r="X2177"/>
          <cell r="Y2177"/>
          <cell r="Z2177">
            <v>45547</v>
          </cell>
          <cell r="AA2177" t="str">
            <v>0 Hari</v>
          </cell>
          <cell r="AB2177">
            <v>45547</v>
          </cell>
          <cell r="AC2177"/>
          <cell r="AD2177">
            <v>45547</v>
          </cell>
          <cell r="AE2177" t="str">
            <v>0 Hari</v>
          </cell>
          <cell r="AF2177">
            <v>45547</v>
          </cell>
          <cell r="AG2177"/>
          <cell r="AH2177"/>
          <cell r="AI2177">
            <v>45547</v>
          </cell>
          <cell r="AJ2177" t="str">
            <v>5 Hari</v>
          </cell>
          <cell r="AK2177"/>
          <cell r="AL2177" t="str">
            <v/>
          </cell>
          <cell r="AM2177">
            <v>45552</v>
          </cell>
          <cell r="AN2177"/>
          <cell r="AO2177" t="str">
            <v/>
          </cell>
          <cell r="AP2177"/>
          <cell r="AQ2177"/>
          <cell r="AR2177"/>
          <cell r="AS2177"/>
        </row>
        <row r="2178">
          <cell r="A2178">
            <v>2175</v>
          </cell>
          <cell r="B2178" t="str">
            <v>6472030601050002</v>
          </cell>
          <cell r="C2178"/>
          <cell r="D2178" t="str">
            <v>Rafi Dwi Saputra</v>
          </cell>
          <cell r="E2178">
            <v>8152054742</v>
          </cell>
          <cell r="F2178" t="str">
            <v>Mechanic</v>
          </cell>
          <cell r="G2178"/>
          <cell r="H2178" t="str">
            <v>NON STAFF</v>
          </cell>
          <cell r="I2178" t="str">
            <v>GAM - SANGKULIRANG</v>
          </cell>
          <cell r="J2178" t="str">
            <v>HO</v>
          </cell>
          <cell r="K2178" t="str">
            <v>Novi</v>
          </cell>
          <cell r="L2178" t="str">
            <v/>
          </cell>
          <cell r="M2178" t="str">
            <v>DOKUMEN CHECK</v>
          </cell>
          <cell r="N2178" t="str">
            <v>FAILED</v>
          </cell>
          <cell r="O2178" t="str">
            <v/>
          </cell>
          <cell r="P2178"/>
          <cell r="Q2178" t="str">
            <v/>
          </cell>
          <cell r="R2178"/>
          <cell r="S2178" t="str">
            <v/>
          </cell>
          <cell r="T2178"/>
          <cell r="U2178" t="str">
            <v/>
          </cell>
          <cell r="V2178"/>
          <cell r="W2178" t="str">
            <v/>
          </cell>
          <cell r="X2178"/>
          <cell r="Y2178" t="str">
            <v/>
          </cell>
          <cell r="Z2178"/>
          <cell r="AA2178" t="str">
            <v/>
          </cell>
          <cell r="AB2178"/>
          <cell r="AC2178"/>
          <cell r="AD2178"/>
          <cell r="AE2178" t="str">
            <v/>
          </cell>
          <cell r="AF2178"/>
          <cell r="AG2178"/>
          <cell r="AH2178"/>
          <cell r="AI2178"/>
          <cell r="AJ2178" t="str">
            <v/>
          </cell>
          <cell r="AK2178"/>
          <cell r="AL2178" t="str">
            <v/>
          </cell>
          <cell r="AM2178"/>
          <cell r="AN2178"/>
          <cell r="AO2178" t="str">
            <v/>
          </cell>
          <cell r="AP2178"/>
          <cell r="AQ2178"/>
          <cell r="AR2178"/>
          <cell r="AS2178"/>
        </row>
        <row r="2179">
          <cell r="A2179">
            <v>2176</v>
          </cell>
          <cell r="B2179" t="str">
            <v>6472040909050002</v>
          </cell>
          <cell r="C2179"/>
          <cell r="D2179" t="str">
            <v>Arzuna</v>
          </cell>
          <cell r="E2179">
            <v>82353078088</v>
          </cell>
          <cell r="F2179" t="str">
            <v>Mechanic</v>
          </cell>
          <cell r="G2179"/>
          <cell r="H2179" t="str">
            <v>NON STAFF</v>
          </cell>
          <cell r="I2179" t="str">
            <v>IP - SENYIUR</v>
          </cell>
          <cell r="J2179" t="str">
            <v>HO</v>
          </cell>
          <cell r="K2179" t="str">
            <v>Novi</v>
          </cell>
          <cell r="L2179" t="str">
            <v>3 Hari</v>
          </cell>
          <cell r="M2179" t="str">
            <v>EXISTING</v>
          </cell>
          <cell r="N2179" t="str">
            <v>CLOSE HIRED</v>
          </cell>
          <cell r="O2179" t="str">
            <v/>
          </cell>
          <cell r="P2179">
            <v>45539</v>
          </cell>
          <cell r="Q2179" t="str">
            <v>0 Hari</v>
          </cell>
          <cell r="R2179">
            <v>45539</v>
          </cell>
          <cell r="S2179" t="str">
            <v>0 Hari</v>
          </cell>
          <cell r="T2179">
            <v>45539</v>
          </cell>
          <cell r="U2179" t="str">
            <v>0 Hari</v>
          </cell>
          <cell r="V2179"/>
          <cell r="W2179" t="str">
            <v/>
          </cell>
          <cell r="X2179"/>
          <cell r="Y2179" t="str">
            <v/>
          </cell>
          <cell r="Z2179">
            <v>45539</v>
          </cell>
          <cell r="AA2179" t="str">
            <v/>
          </cell>
          <cell r="AB2179"/>
          <cell r="AC2179"/>
          <cell r="AD2179">
            <v>45539</v>
          </cell>
          <cell r="AE2179" t="str">
            <v/>
          </cell>
          <cell r="AF2179"/>
          <cell r="AG2179"/>
          <cell r="AH2179"/>
          <cell r="AI2179">
            <v>45539</v>
          </cell>
          <cell r="AJ2179" t="str">
            <v>235 Hari</v>
          </cell>
          <cell r="AK2179"/>
          <cell r="AL2179" t="str">
            <v/>
          </cell>
          <cell r="AM2179">
            <v>45542</v>
          </cell>
          <cell r="AN2179"/>
          <cell r="AO2179" t="str">
            <v/>
          </cell>
          <cell r="AP2179"/>
          <cell r="AQ2179"/>
          <cell r="AR2179"/>
          <cell r="AS2179"/>
        </row>
        <row r="2180">
          <cell r="A2180">
            <v>2177</v>
          </cell>
          <cell r="B2180" t="str">
            <v>6474032404040002</v>
          </cell>
          <cell r="C2180"/>
          <cell r="D2180" t="str">
            <v>Aprian Pratama</v>
          </cell>
          <cell r="E2180">
            <v>81258015386</v>
          </cell>
          <cell r="F2180" t="str">
            <v>Mechanic</v>
          </cell>
          <cell r="G2180"/>
          <cell r="H2180" t="str">
            <v>NON STAFF</v>
          </cell>
          <cell r="I2180" t="str">
            <v>IP - SENYIUR</v>
          </cell>
          <cell r="J2180" t="str">
            <v>HO</v>
          </cell>
          <cell r="K2180" t="str">
            <v>Novi</v>
          </cell>
          <cell r="L2180" t="str">
            <v>5 Hari</v>
          </cell>
          <cell r="M2180" t="str">
            <v>EXISTING</v>
          </cell>
          <cell r="N2180" t="str">
            <v>CLOSE HIRED</v>
          </cell>
          <cell r="O2180" t="str">
            <v/>
          </cell>
          <cell r="P2180">
            <v>45547</v>
          </cell>
          <cell r="Q2180" t="str">
            <v>0 Hari</v>
          </cell>
          <cell r="R2180">
            <v>45547</v>
          </cell>
          <cell r="S2180" t="str">
            <v>0 Hari</v>
          </cell>
          <cell r="T2180">
            <v>45547</v>
          </cell>
          <cell r="U2180" t="str">
            <v>0 Hari</v>
          </cell>
          <cell r="V2180"/>
          <cell r="W2180" t="str">
            <v/>
          </cell>
          <cell r="X2180"/>
          <cell r="Y2180"/>
          <cell r="Z2180">
            <v>45547</v>
          </cell>
          <cell r="AA2180" t="str">
            <v>0 Hari</v>
          </cell>
          <cell r="AB2180">
            <v>45547</v>
          </cell>
          <cell r="AC2180"/>
          <cell r="AD2180">
            <v>45547</v>
          </cell>
          <cell r="AE2180" t="str">
            <v>0 Hari</v>
          </cell>
          <cell r="AF2180">
            <v>45547</v>
          </cell>
          <cell r="AG2180"/>
          <cell r="AH2180"/>
          <cell r="AI2180">
            <v>45547</v>
          </cell>
          <cell r="AJ2180" t="str">
            <v>5 Hari</v>
          </cell>
          <cell r="AK2180"/>
          <cell r="AL2180" t="str">
            <v/>
          </cell>
          <cell r="AM2180">
            <v>45552</v>
          </cell>
          <cell r="AN2180"/>
          <cell r="AO2180" t="str">
            <v/>
          </cell>
          <cell r="AP2180"/>
          <cell r="AQ2180"/>
          <cell r="AR2180"/>
          <cell r="AS2180"/>
        </row>
        <row r="2181">
          <cell r="A2181">
            <v>2178</v>
          </cell>
          <cell r="B2181" t="str">
            <v>6402052308040004</v>
          </cell>
          <cell r="C2181"/>
          <cell r="D2181" t="str">
            <v>Agus Antonio</v>
          </cell>
          <cell r="E2181">
            <v>81256492048</v>
          </cell>
          <cell r="F2181" t="str">
            <v>Mechanic</v>
          </cell>
          <cell r="G2181"/>
          <cell r="H2181" t="str">
            <v>NON STAFF</v>
          </cell>
          <cell r="I2181" t="str">
            <v>GBPC - MELAK</v>
          </cell>
          <cell r="J2181" t="str">
            <v>HO</v>
          </cell>
          <cell r="K2181" t="str">
            <v>Novi</v>
          </cell>
          <cell r="L2181" t="str">
            <v/>
          </cell>
          <cell r="M2181" t="str">
            <v>DOKUMEN CHECK</v>
          </cell>
          <cell r="N2181" t="str">
            <v>FAILED</v>
          </cell>
          <cell r="O2181" t="str">
            <v/>
          </cell>
          <cell r="P2181"/>
          <cell r="Q2181" t="str">
            <v/>
          </cell>
          <cell r="R2181"/>
          <cell r="S2181" t="str">
            <v/>
          </cell>
          <cell r="T2181"/>
          <cell r="U2181" t="str">
            <v/>
          </cell>
          <cell r="V2181"/>
          <cell r="W2181" t="str">
            <v/>
          </cell>
          <cell r="X2181"/>
          <cell r="Y2181" t="str">
            <v/>
          </cell>
          <cell r="Z2181"/>
          <cell r="AA2181" t="str">
            <v/>
          </cell>
          <cell r="AB2181"/>
          <cell r="AC2181"/>
          <cell r="AD2181"/>
          <cell r="AE2181" t="str">
            <v/>
          </cell>
          <cell r="AF2181"/>
          <cell r="AG2181"/>
          <cell r="AH2181"/>
          <cell r="AI2181"/>
          <cell r="AJ2181" t="str">
            <v/>
          </cell>
          <cell r="AK2181"/>
          <cell r="AL2181" t="str">
            <v/>
          </cell>
          <cell r="AM2181"/>
          <cell r="AN2181"/>
          <cell r="AO2181" t="str">
            <v/>
          </cell>
          <cell r="AP2181"/>
          <cell r="AQ2181"/>
          <cell r="AR2181"/>
          <cell r="AS2181"/>
        </row>
        <row r="2182">
          <cell r="A2182">
            <v>2179</v>
          </cell>
          <cell r="B2182" t="str">
            <v>6309061404820002</v>
          </cell>
          <cell r="C2182"/>
          <cell r="D2182" t="str">
            <v>Agus Rianto</v>
          </cell>
          <cell r="E2182">
            <v>85249740605</v>
          </cell>
          <cell r="F2182" t="str">
            <v>Group Leader Hauling</v>
          </cell>
          <cell r="G2182"/>
          <cell r="H2182" t="str">
            <v>STAFF</v>
          </cell>
          <cell r="I2182" t="str">
            <v>IP - SENYIUR</v>
          </cell>
          <cell r="J2182" t="str">
            <v>HO</v>
          </cell>
          <cell r="K2182" t="str">
            <v>Donna</v>
          </cell>
          <cell r="L2182" t="str">
            <v/>
          </cell>
          <cell r="M2182" t="str">
            <v>EXISTING</v>
          </cell>
          <cell r="N2182" t="str">
            <v>CLOSE HIRED</v>
          </cell>
          <cell r="O2182" t="str">
            <v/>
          </cell>
          <cell r="P2182"/>
          <cell r="Q2182" t="str">
            <v/>
          </cell>
          <cell r="R2182"/>
          <cell r="S2182" t="str">
            <v/>
          </cell>
          <cell r="T2182"/>
          <cell r="U2182" t="str">
            <v/>
          </cell>
          <cell r="V2182"/>
          <cell r="W2182" t="str">
            <v/>
          </cell>
          <cell r="X2182"/>
          <cell r="Y2182" t="str">
            <v/>
          </cell>
          <cell r="Z2182"/>
          <cell r="AA2182" t="str">
            <v>45540 Hari</v>
          </cell>
          <cell r="AB2182">
            <v>45540</v>
          </cell>
          <cell r="AC2182" t="str">
            <v>TMC TANJUNG TABALONG</v>
          </cell>
          <cell r="AD2182">
            <v>45548</v>
          </cell>
          <cell r="AE2182" t="str">
            <v>8 Hari</v>
          </cell>
          <cell r="AF2182">
            <v>45542</v>
          </cell>
          <cell r="AG2182" t="str">
            <v>Bukti pembelian kacamata dan kwitansi</v>
          </cell>
          <cell r="AH2182" t="str">
            <v>Low Risk</v>
          </cell>
          <cell r="AI2182"/>
          <cell r="AJ2182" t="str">
            <v/>
          </cell>
          <cell r="AK2182"/>
          <cell r="AL2182" t="str">
            <v/>
          </cell>
          <cell r="AM2182"/>
          <cell r="AN2182"/>
          <cell r="AO2182" t="str">
            <v/>
          </cell>
          <cell r="AP2182"/>
          <cell r="AQ2182" t="str">
            <v>DONE</v>
          </cell>
          <cell r="AR2182" t="str">
            <v>PENGATURAN ONSITE</v>
          </cell>
          <cell r="AS2182"/>
        </row>
        <row r="2183">
          <cell r="A2183">
            <v>2180</v>
          </cell>
          <cell r="B2183" t="str">
            <v>6305101407750001</v>
          </cell>
          <cell r="C2183"/>
          <cell r="D2183" t="str">
            <v>Mudi</v>
          </cell>
          <cell r="E2183">
            <v>81389137415</v>
          </cell>
          <cell r="F2183" t="str">
            <v>Operator Double Trailer</v>
          </cell>
          <cell r="G2183"/>
          <cell r="H2183" t="str">
            <v>NON STAFF</v>
          </cell>
          <cell r="I2183" t="str">
            <v>WBM - SATUI</v>
          </cell>
          <cell r="J2183" t="str">
            <v>SITE</v>
          </cell>
          <cell r="K2183" t="str">
            <v>Dianti</v>
          </cell>
          <cell r="L2183" t="str">
            <v>9 Hari</v>
          </cell>
          <cell r="M2183" t="str">
            <v>EXISTING</v>
          </cell>
          <cell r="N2183" t="str">
            <v>CLOSE HIRED</v>
          </cell>
          <cell r="O2183" t="str">
            <v/>
          </cell>
          <cell r="P2183">
            <v>45538</v>
          </cell>
          <cell r="Q2183" t="str">
            <v>0 Hari</v>
          </cell>
          <cell r="R2183">
            <v>45538</v>
          </cell>
          <cell r="S2183" t="str">
            <v>0 Hari</v>
          </cell>
          <cell r="T2183">
            <v>45538</v>
          </cell>
          <cell r="U2183" t="str">
            <v>0 Hari</v>
          </cell>
          <cell r="V2183"/>
          <cell r="W2183" t="str">
            <v/>
          </cell>
          <cell r="X2183"/>
          <cell r="Y2183" t="str">
            <v/>
          </cell>
          <cell r="Z2183">
            <v>45538</v>
          </cell>
          <cell r="AA2183" t="str">
            <v>2 Hari</v>
          </cell>
          <cell r="AB2183">
            <v>45540</v>
          </cell>
          <cell r="AC2183" t="str">
            <v>TMC BANJARMASIN</v>
          </cell>
          <cell r="AD2183">
            <v>45546</v>
          </cell>
          <cell r="AE2183" t="str">
            <v>6 Hari</v>
          </cell>
          <cell r="AF2183">
            <v>45544</v>
          </cell>
          <cell r="AG2183" t="str">
            <v>Dislipidemia 219 mg/dl + Asam Urat 10.7 mg/dl</v>
          </cell>
          <cell r="AH2183" t="str">
            <v>Medium Risk</v>
          </cell>
          <cell r="AI2183"/>
          <cell r="AJ2183" t="str">
            <v/>
          </cell>
          <cell r="AK2183"/>
          <cell r="AL2183" t="str">
            <v/>
          </cell>
          <cell r="AM2183">
            <v>45547</v>
          </cell>
          <cell r="AN2183"/>
          <cell r="AO2183" t="str">
            <v/>
          </cell>
          <cell r="AP2183"/>
          <cell r="AQ2183" t="str">
            <v>DONE</v>
          </cell>
          <cell r="AR2183" t="str">
            <v>PENGATURAN ONSITE</v>
          </cell>
          <cell r="AS2183"/>
        </row>
        <row r="2184">
          <cell r="A2184">
            <v>2181</v>
          </cell>
          <cell r="B2184" t="str">
            <v>1718331109990001</v>
          </cell>
          <cell r="C2184"/>
          <cell r="D2184" t="str">
            <v>Hidayat Pratama Tandiarung</v>
          </cell>
          <cell r="E2184">
            <v>85339361486</v>
          </cell>
          <cell r="F2184" t="str">
            <v>Driver (Truck) R10</v>
          </cell>
          <cell r="G2184"/>
          <cell r="H2184" t="str">
            <v>NON STAFF</v>
          </cell>
          <cell r="I2184" t="str">
            <v>GAM - SANGKULIRANG</v>
          </cell>
          <cell r="J2184" t="str">
            <v>HO</v>
          </cell>
          <cell r="K2184" t="str">
            <v>Arya</v>
          </cell>
          <cell r="L2184" t="str">
            <v>235 Hari</v>
          </cell>
          <cell r="M2184" t="str">
            <v>INTERVIEW USER/TC</v>
          </cell>
          <cell r="N2184" t="str">
            <v>HOLD</v>
          </cell>
          <cell r="O2184" t="str">
            <v>Roda 10</v>
          </cell>
          <cell r="P2184">
            <v>45539</v>
          </cell>
          <cell r="Q2184" t="str">
            <v>1 Hari</v>
          </cell>
          <cell r="R2184">
            <v>45540</v>
          </cell>
          <cell r="S2184" t="str">
            <v/>
          </cell>
          <cell r="T2184"/>
          <cell r="U2184" t="str">
            <v/>
          </cell>
          <cell r="V2184"/>
          <cell r="W2184" t="str">
            <v/>
          </cell>
          <cell r="X2184"/>
          <cell r="Y2184" t="str">
            <v/>
          </cell>
          <cell r="Z2184"/>
          <cell r="AA2184" t="str">
            <v/>
          </cell>
          <cell r="AB2184"/>
          <cell r="AC2184"/>
          <cell r="AD2184"/>
          <cell r="AE2184" t="str">
            <v/>
          </cell>
          <cell r="AF2184"/>
          <cell r="AG2184"/>
          <cell r="AH2184"/>
          <cell r="AI2184"/>
          <cell r="AJ2184" t="str">
            <v/>
          </cell>
          <cell r="AK2184"/>
          <cell r="AL2184" t="str">
            <v/>
          </cell>
          <cell r="AM2184"/>
          <cell r="AN2184"/>
          <cell r="AO2184" t="str">
            <v/>
          </cell>
          <cell r="AP2184"/>
          <cell r="AQ2184"/>
          <cell r="AR2184" t="str">
            <v>WAIT INTERVIEW USER/TC</v>
          </cell>
          <cell r="AS2184"/>
        </row>
        <row r="2185">
          <cell r="A2185">
            <v>2182</v>
          </cell>
          <cell r="B2185" t="str">
            <v>7315120909010001</v>
          </cell>
          <cell r="C2185"/>
          <cell r="D2185" t="str">
            <v>Abd. Rahmat</v>
          </cell>
          <cell r="E2185">
            <v>82213388756</v>
          </cell>
          <cell r="F2185" t="str">
            <v>Driver (Truck) R12</v>
          </cell>
          <cell r="G2185"/>
          <cell r="H2185" t="str">
            <v>NON STAFF</v>
          </cell>
          <cell r="I2185" t="str">
            <v>GAM - SANGKULIRANG</v>
          </cell>
          <cell r="J2185" t="str">
            <v>HO</v>
          </cell>
          <cell r="K2185" t="str">
            <v>Arya</v>
          </cell>
          <cell r="L2185" t="str">
            <v>235 Hari</v>
          </cell>
          <cell r="M2185" t="str">
            <v>INTERVIEW USER/TC</v>
          </cell>
          <cell r="N2185" t="str">
            <v>HOLD</v>
          </cell>
          <cell r="O2185" t="str">
            <v>Roda 12</v>
          </cell>
          <cell r="P2185">
            <v>45539</v>
          </cell>
          <cell r="Q2185" t="str">
            <v>1 Hari</v>
          </cell>
          <cell r="R2185">
            <v>45540</v>
          </cell>
          <cell r="S2185" t="str">
            <v>1 Hari</v>
          </cell>
          <cell r="T2185">
            <v>45541</v>
          </cell>
          <cell r="U2185" t="str">
            <v>233 Hari</v>
          </cell>
          <cell r="V2185"/>
          <cell r="W2185" t="str">
            <v/>
          </cell>
          <cell r="X2185"/>
          <cell r="Y2185" t="str">
            <v/>
          </cell>
          <cell r="Z2185"/>
          <cell r="AA2185" t="str">
            <v/>
          </cell>
          <cell r="AB2185"/>
          <cell r="AC2185"/>
          <cell r="AD2185"/>
          <cell r="AE2185" t="str">
            <v/>
          </cell>
          <cell r="AF2185"/>
          <cell r="AG2185"/>
          <cell r="AH2185"/>
          <cell r="AI2185"/>
          <cell r="AJ2185" t="str">
            <v/>
          </cell>
          <cell r="AK2185"/>
          <cell r="AL2185" t="str">
            <v/>
          </cell>
          <cell r="AM2185"/>
          <cell r="AN2185"/>
          <cell r="AO2185" t="str">
            <v/>
          </cell>
          <cell r="AP2185"/>
          <cell r="AQ2185"/>
          <cell r="AR2185" t="str">
            <v>WAIT INTERVIEW USER/TC</v>
          </cell>
          <cell r="AS2185"/>
        </row>
        <row r="2186">
          <cell r="A2186">
            <v>2183</v>
          </cell>
          <cell r="B2186" t="str">
            <v>7318160312000001</v>
          </cell>
          <cell r="C2186"/>
          <cell r="D2186" t="str">
            <v>Fanny Indra Pratama</v>
          </cell>
          <cell r="E2186">
            <v>82296136922</v>
          </cell>
          <cell r="F2186" t="str">
            <v>Driver (Truck) R12</v>
          </cell>
          <cell r="G2186"/>
          <cell r="H2186" t="str">
            <v>NON STAFF</v>
          </cell>
          <cell r="I2186" t="str">
            <v>GAM - SANGKULIRANG</v>
          </cell>
          <cell r="J2186" t="str">
            <v>HO</v>
          </cell>
          <cell r="K2186" t="str">
            <v>Arya</v>
          </cell>
          <cell r="L2186" t="str">
            <v>235 Hari</v>
          </cell>
          <cell r="M2186" t="str">
            <v>INTERVIEW USER/TC</v>
          </cell>
          <cell r="N2186" t="str">
            <v>HOLD</v>
          </cell>
          <cell r="O2186" t="str">
            <v>Roda 12</v>
          </cell>
          <cell r="P2186">
            <v>45539</v>
          </cell>
          <cell r="Q2186" t="str">
            <v>0 Hari</v>
          </cell>
          <cell r="R2186">
            <v>45539</v>
          </cell>
          <cell r="S2186" t="str">
            <v>1 Hari</v>
          </cell>
          <cell r="T2186">
            <v>45540</v>
          </cell>
          <cell r="U2186" t="str">
            <v>234 Hari</v>
          </cell>
          <cell r="V2186"/>
          <cell r="W2186" t="str">
            <v/>
          </cell>
          <cell r="X2186"/>
          <cell r="Y2186" t="str">
            <v/>
          </cell>
          <cell r="Z2186"/>
          <cell r="AA2186" t="str">
            <v/>
          </cell>
          <cell r="AB2186"/>
          <cell r="AC2186"/>
          <cell r="AD2186"/>
          <cell r="AE2186" t="str">
            <v/>
          </cell>
          <cell r="AF2186"/>
          <cell r="AG2186"/>
          <cell r="AH2186"/>
          <cell r="AI2186"/>
          <cell r="AJ2186" t="str">
            <v/>
          </cell>
          <cell r="AK2186"/>
          <cell r="AL2186" t="str">
            <v/>
          </cell>
          <cell r="AM2186"/>
          <cell r="AN2186"/>
          <cell r="AO2186" t="str">
            <v/>
          </cell>
          <cell r="AP2186"/>
          <cell r="AQ2186"/>
          <cell r="AR2186" t="str">
            <v>WAIT INTERVIEW USER/TC</v>
          </cell>
          <cell r="AS2186"/>
        </row>
        <row r="2187">
          <cell r="A2187">
            <v>2184</v>
          </cell>
          <cell r="B2187" t="str">
            <v>5207084609700001</v>
          </cell>
          <cell r="C2187"/>
          <cell r="D2187" t="str">
            <v>Irawati</v>
          </cell>
          <cell r="E2187">
            <v>81346471034</v>
          </cell>
          <cell r="F2187" t="str">
            <v>Instructure</v>
          </cell>
          <cell r="G2187"/>
          <cell r="H2187" t="str">
            <v>STAFF</v>
          </cell>
          <cell r="I2187" t="str">
            <v>IP - TABANG</v>
          </cell>
          <cell r="J2187" t="str">
            <v>HO</v>
          </cell>
          <cell r="K2187" t="str">
            <v>Sasi</v>
          </cell>
          <cell r="L2187" t="str">
            <v>5 Hari</v>
          </cell>
          <cell r="M2187" t="str">
            <v>MCU</v>
          </cell>
          <cell r="N2187" t="str">
            <v>FAILED</v>
          </cell>
          <cell r="O2187" t="str">
            <v/>
          </cell>
          <cell r="P2187">
            <v>45524</v>
          </cell>
          <cell r="Q2187" t="str">
            <v>2 Hari</v>
          </cell>
          <cell r="R2187">
            <v>45526</v>
          </cell>
          <cell r="S2187" t="str">
            <v>1 Hari</v>
          </cell>
          <cell r="T2187">
            <v>45527</v>
          </cell>
          <cell r="U2187" t="str">
            <v>1 Hari</v>
          </cell>
          <cell r="V2187"/>
          <cell r="W2187" t="str">
            <v/>
          </cell>
          <cell r="X2187"/>
          <cell r="Y2187" t="str">
            <v/>
          </cell>
          <cell r="Z2187">
            <v>45528</v>
          </cell>
          <cell r="AA2187" t="str">
            <v>1 Hari</v>
          </cell>
          <cell r="AB2187">
            <v>45529</v>
          </cell>
          <cell r="AC2187" t="str">
            <v>TMC TALIWANG KSB</v>
          </cell>
          <cell r="AD2187"/>
          <cell r="AE2187" t="str">
            <v>245 Hari</v>
          </cell>
          <cell r="AF2187"/>
          <cell r="AG2187" t="str">
            <v>UNFIT</v>
          </cell>
          <cell r="AH2187" t="str">
            <v>High Risk</v>
          </cell>
          <cell r="AI2187"/>
          <cell r="AJ2187" t="str">
            <v/>
          </cell>
          <cell r="AK2187"/>
          <cell r="AL2187" t="str">
            <v/>
          </cell>
          <cell r="AM2187"/>
          <cell r="AN2187"/>
          <cell r="AO2187" t="str">
            <v/>
          </cell>
          <cell r="AP2187"/>
          <cell r="AQ2187" t="str">
            <v>DONE</v>
          </cell>
          <cell r="AR2187" t="str">
            <v>UNFIT</v>
          </cell>
          <cell r="AS2187"/>
        </row>
        <row r="2188">
          <cell r="A2188">
            <v>2185</v>
          </cell>
          <cell r="B2188" t="str">
            <v>7315121202990001</v>
          </cell>
          <cell r="C2188"/>
          <cell r="D2188" t="str">
            <v>Sulaeman</v>
          </cell>
          <cell r="E2188">
            <v>85249545801</v>
          </cell>
          <cell r="F2188" t="str">
            <v>Driver (Truck) R12</v>
          </cell>
          <cell r="G2188"/>
          <cell r="H2188" t="str">
            <v>NON STAFF</v>
          </cell>
          <cell r="I2188" t="str">
            <v>GAM - SANGKULIRANG</v>
          </cell>
          <cell r="J2188" t="str">
            <v>HO</v>
          </cell>
          <cell r="K2188" t="str">
            <v>Arya</v>
          </cell>
          <cell r="L2188" t="str">
            <v>8 Hari</v>
          </cell>
          <cell r="M2188" t="str">
            <v>FU MCU</v>
          </cell>
          <cell r="N2188" t="str">
            <v>FAILED</v>
          </cell>
          <cell r="O2188" t="str">
            <v>Roda 12</v>
          </cell>
          <cell r="P2188">
            <v>45539</v>
          </cell>
          <cell r="Q2188" t="str">
            <v>0 Hari</v>
          </cell>
          <cell r="R2188">
            <v>45539</v>
          </cell>
          <cell r="S2188" t="str">
            <v>1 Hari</v>
          </cell>
          <cell r="T2188">
            <v>45540</v>
          </cell>
          <cell r="U2188" t="str">
            <v>5 Hari</v>
          </cell>
          <cell r="V2188"/>
          <cell r="W2188" t="str">
            <v/>
          </cell>
          <cell r="X2188"/>
          <cell r="Y2188" t="str">
            <v/>
          </cell>
          <cell r="Z2188">
            <v>45545</v>
          </cell>
          <cell r="AA2188" t="str">
            <v>2 Hari</v>
          </cell>
          <cell r="AB2188">
            <v>45547</v>
          </cell>
          <cell r="AC2188" t="str">
            <v>TMC SANGATTA</v>
          </cell>
          <cell r="AD2188"/>
          <cell r="AE2188" t="str">
            <v>227 Hari</v>
          </cell>
          <cell r="AF2188">
            <v>45552</v>
          </cell>
          <cell r="AG2188" t="str">
            <v>FU
1. dr Gigi (Gangren Pulpa)
2. dr Sp PD (Asam Urat : 7.7 mg/dL)
3. Vaksin Hepatitis B
Kurang pemeriksaan
1. TPHA
2. Sputum BTA
3. HIV</v>
          </cell>
          <cell r="AH2188" t="str">
            <v>High Risk</v>
          </cell>
          <cell r="AI2188"/>
          <cell r="AJ2188" t="str">
            <v/>
          </cell>
          <cell r="AK2188"/>
          <cell r="AL2188" t="str">
            <v/>
          </cell>
          <cell r="AM2188"/>
          <cell r="AN2188"/>
          <cell r="AO2188" t="str">
            <v/>
          </cell>
          <cell r="AP2188"/>
          <cell r="AQ2188"/>
          <cell r="AR2188" t="str">
            <v>MENGUNDURKAN DIRI</v>
          </cell>
          <cell r="AS2188"/>
        </row>
        <row r="2189">
          <cell r="A2189">
            <v>2186</v>
          </cell>
          <cell r="B2189" t="str">
            <v>6309061707940006</v>
          </cell>
          <cell r="C2189"/>
          <cell r="D2189" t="str">
            <v>Irwan Suwandi</v>
          </cell>
          <cell r="E2189">
            <v>85393138962</v>
          </cell>
          <cell r="F2189" t="str">
            <v>Driver (Truck) R12</v>
          </cell>
          <cell r="G2189"/>
          <cell r="H2189" t="str">
            <v>NON STAFF</v>
          </cell>
          <cell r="I2189" t="str">
            <v>GAM - SANGKULIRANG</v>
          </cell>
          <cell r="J2189" t="str">
            <v>HO</v>
          </cell>
          <cell r="K2189" t="str">
            <v>Arya</v>
          </cell>
          <cell r="L2189" t="str">
            <v>0 Hari</v>
          </cell>
          <cell r="M2189" t="str">
            <v>INTERVIEW HC</v>
          </cell>
          <cell r="N2189" t="str">
            <v>FAILED</v>
          </cell>
          <cell r="O2189" t="str">
            <v>Roda 12</v>
          </cell>
          <cell r="P2189">
            <v>45539</v>
          </cell>
          <cell r="Q2189" t="str">
            <v/>
          </cell>
          <cell r="R2189"/>
          <cell r="S2189" t="str">
            <v/>
          </cell>
          <cell r="T2189"/>
          <cell r="U2189" t="str">
            <v/>
          </cell>
          <cell r="V2189"/>
          <cell r="W2189" t="str">
            <v/>
          </cell>
          <cell r="X2189"/>
          <cell r="Y2189" t="str">
            <v/>
          </cell>
          <cell r="Z2189"/>
          <cell r="AA2189" t="str">
            <v/>
          </cell>
          <cell r="AB2189"/>
          <cell r="AC2189"/>
          <cell r="AD2189"/>
          <cell r="AE2189" t="str">
            <v/>
          </cell>
          <cell r="AF2189"/>
          <cell r="AG2189"/>
          <cell r="AH2189"/>
          <cell r="AI2189"/>
          <cell r="AJ2189" t="str">
            <v/>
          </cell>
          <cell r="AK2189"/>
          <cell r="AL2189" t="str">
            <v/>
          </cell>
          <cell r="AM2189"/>
          <cell r="AN2189"/>
          <cell r="AO2189" t="str">
            <v/>
          </cell>
          <cell r="AP2189"/>
          <cell r="AQ2189"/>
          <cell r="AR2189" t="str">
            <v>SUDAH PERNAH DI PROSES DAN MENGUNDURKAN DIRI</v>
          </cell>
          <cell r="AS2189"/>
        </row>
        <row r="2190">
          <cell r="A2190">
            <v>2187</v>
          </cell>
          <cell r="B2190" t="str">
            <v>1671031709930004</v>
          </cell>
          <cell r="C2190"/>
          <cell r="D2190" t="str">
            <v>M Rudiansyah</v>
          </cell>
          <cell r="E2190">
            <v>82280135285</v>
          </cell>
          <cell r="F2190" t="str">
            <v>Driver (Truck) R10</v>
          </cell>
          <cell r="G2190"/>
          <cell r="H2190" t="str">
            <v>NON STAFF</v>
          </cell>
          <cell r="I2190" t="str">
            <v>GAM - SANGKULIRANG</v>
          </cell>
          <cell r="J2190" t="str">
            <v>HO</v>
          </cell>
          <cell r="K2190" t="str">
            <v>Arya</v>
          </cell>
          <cell r="L2190" t="str">
            <v>1 Hari</v>
          </cell>
          <cell r="M2190" t="str">
            <v>TEST TEORI</v>
          </cell>
          <cell r="N2190" t="str">
            <v>FAILED</v>
          </cell>
          <cell r="O2190" t="str">
            <v>Roda 10</v>
          </cell>
          <cell r="P2190">
            <v>45539</v>
          </cell>
          <cell r="Q2190" t="str">
            <v>0 Hari</v>
          </cell>
          <cell r="R2190">
            <v>45539</v>
          </cell>
          <cell r="S2190" t="str">
            <v>1 Hari</v>
          </cell>
          <cell r="T2190">
            <v>45540</v>
          </cell>
          <cell r="U2190" t="str">
            <v>234 Hari</v>
          </cell>
          <cell r="V2190"/>
          <cell r="W2190" t="str">
            <v/>
          </cell>
          <cell r="X2190"/>
          <cell r="Y2190" t="str">
            <v/>
          </cell>
          <cell r="Z2190"/>
          <cell r="AA2190" t="str">
            <v/>
          </cell>
          <cell r="AB2190"/>
          <cell r="AC2190"/>
          <cell r="AD2190"/>
          <cell r="AE2190" t="str">
            <v/>
          </cell>
          <cell r="AF2190"/>
          <cell r="AG2190"/>
          <cell r="AH2190"/>
          <cell r="AI2190"/>
          <cell r="AJ2190" t="str">
            <v/>
          </cell>
          <cell r="AK2190"/>
          <cell r="AL2190" t="str">
            <v/>
          </cell>
          <cell r="AM2190"/>
          <cell r="AN2190"/>
          <cell r="AO2190" t="str">
            <v/>
          </cell>
          <cell r="AP2190"/>
          <cell r="AQ2190"/>
          <cell r="AR2190" t="str">
            <v>TIDAK HADIR</v>
          </cell>
          <cell r="AS2190"/>
        </row>
        <row r="2191">
          <cell r="A2191">
            <v>2188</v>
          </cell>
          <cell r="B2191" t="str">
            <v>7315114310970002</v>
          </cell>
          <cell r="C2191"/>
          <cell r="D2191" t="str">
            <v>Dhirar San</v>
          </cell>
          <cell r="E2191">
            <v>82252200971</v>
          </cell>
          <cell r="F2191" t="str">
            <v>Driver (Truck) R12</v>
          </cell>
          <cell r="G2191"/>
          <cell r="H2191" t="str">
            <v>NON STAFF</v>
          </cell>
          <cell r="I2191" t="str">
            <v>GAM - SANGKULIRANG</v>
          </cell>
          <cell r="J2191" t="str">
            <v>HO</v>
          </cell>
          <cell r="K2191" t="str">
            <v>Arya</v>
          </cell>
          <cell r="L2191" t="str">
            <v>1 Hari</v>
          </cell>
          <cell r="M2191" t="str">
            <v>TEST TEORI</v>
          </cell>
          <cell r="N2191" t="str">
            <v>FAILED</v>
          </cell>
          <cell r="O2191" t="str">
            <v>Roda 12</v>
          </cell>
          <cell r="P2191">
            <v>45539</v>
          </cell>
          <cell r="Q2191" t="str">
            <v>0 Hari</v>
          </cell>
          <cell r="R2191">
            <v>45539</v>
          </cell>
          <cell r="S2191" t="str">
            <v>1 Hari</v>
          </cell>
          <cell r="T2191">
            <v>45540</v>
          </cell>
          <cell r="U2191" t="str">
            <v>234 Hari</v>
          </cell>
          <cell r="V2191"/>
          <cell r="W2191" t="str">
            <v/>
          </cell>
          <cell r="X2191"/>
          <cell r="Y2191" t="str">
            <v/>
          </cell>
          <cell r="Z2191"/>
          <cell r="AA2191" t="str">
            <v/>
          </cell>
          <cell r="AB2191"/>
          <cell r="AC2191"/>
          <cell r="AD2191"/>
          <cell r="AE2191" t="str">
            <v/>
          </cell>
          <cell r="AF2191"/>
          <cell r="AG2191"/>
          <cell r="AH2191"/>
          <cell r="AI2191"/>
          <cell r="AJ2191" t="str">
            <v/>
          </cell>
          <cell r="AK2191"/>
          <cell r="AL2191" t="str">
            <v/>
          </cell>
          <cell r="AM2191"/>
          <cell r="AN2191"/>
          <cell r="AO2191" t="str">
            <v/>
          </cell>
          <cell r="AP2191"/>
          <cell r="AQ2191"/>
          <cell r="AR2191" t="str">
            <v>TIDAK HADIR</v>
          </cell>
          <cell r="AS2191"/>
        </row>
        <row r="2192">
          <cell r="A2192">
            <v>2189</v>
          </cell>
          <cell r="B2192" t="str">
            <v>8271020205890008</v>
          </cell>
          <cell r="C2192"/>
          <cell r="D2192" t="str">
            <v>Gustam Tutupoho</v>
          </cell>
          <cell r="E2192">
            <v>85311220286</v>
          </cell>
          <cell r="F2192" t="str">
            <v>Instructure</v>
          </cell>
          <cell r="G2192"/>
          <cell r="H2192" t="str">
            <v>STAFF</v>
          </cell>
          <cell r="I2192" t="str">
            <v>IP - TABANG</v>
          </cell>
          <cell r="J2192" t="str">
            <v>HO</v>
          </cell>
          <cell r="K2192" t="str">
            <v>Sasi</v>
          </cell>
          <cell r="L2192" t="str">
            <v>3 Hari</v>
          </cell>
          <cell r="M2192" t="str">
            <v>RESIGN</v>
          </cell>
          <cell r="N2192" t="str">
            <v>FAILED</v>
          </cell>
          <cell r="O2192" t="str">
            <v/>
          </cell>
          <cell r="P2192">
            <v>45524</v>
          </cell>
          <cell r="Q2192" t="str">
            <v>1 Hari</v>
          </cell>
          <cell r="R2192">
            <v>45525</v>
          </cell>
          <cell r="S2192" t="str">
            <v>1 Hari</v>
          </cell>
          <cell r="T2192">
            <v>45526</v>
          </cell>
          <cell r="U2192" t="str">
            <v>1 Hari</v>
          </cell>
          <cell r="V2192"/>
          <cell r="W2192" t="str">
            <v/>
          </cell>
          <cell r="X2192"/>
          <cell r="Y2192" t="str">
            <v/>
          </cell>
          <cell r="Z2192">
            <v>45527</v>
          </cell>
          <cell r="AA2192" t="str">
            <v>0 Hari</v>
          </cell>
          <cell r="AB2192">
            <v>45527</v>
          </cell>
          <cell r="AC2192" t="str">
            <v>MANDIRI</v>
          </cell>
          <cell r="AD2192">
            <v>45548</v>
          </cell>
          <cell r="AE2192" t="str">
            <v>21 Hari</v>
          </cell>
          <cell r="AF2192">
            <v>45547</v>
          </cell>
          <cell r="AG2192" t="str">
            <v>Sp.PD ( LDL ), Sp.P ( Spirometri-Restriksi ).</v>
          </cell>
          <cell r="AH2192" t="str">
            <v>Low Risk</v>
          </cell>
          <cell r="AI2192">
            <v>45555</v>
          </cell>
          <cell r="AJ2192" t="str">
            <v>219 Hari</v>
          </cell>
          <cell r="AK2192"/>
          <cell r="AL2192" t="str">
            <v/>
          </cell>
          <cell r="AM2192"/>
          <cell r="AN2192"/>
          <cell r="AO2192" t="str">
            <v/>
          </cell>
          <cell r="AP2192"/>
          <cell r="AQ2192" t="str">
            <v>DONE</v>
          </cell>
          <cell r="AR2192" t="str">
            <v>WAIT BOOKING TICKET FROM GSF</v>
          </cell>
          <cell r="AS2192"/>
        </row>
        <row r="2193">
          <cell r="A2193">
            <v>2190</v>
          </cell>
          <cell r="B2193" t="str">
            <v>6408042904930007</v>
          </cell>
          <cell r="C2193"/>
          <cell r="D2193" t="str">
            <v>Aprianto Rante Toding</v>
          </cell>
          <cell r="E2193">
            <v>85708974608</v>
          </cell>
          <cell r="F2193" t="str">
            <v>Driver (Truck) R10</v>
          </cell>
          <cell r="G2193"/>
          <cell r="H2193" t="str">
            <v>NON STAFF</v>
          </cell>
          <cell r="I2193" t="str">
            <v>GAM - SANGKULIRANG</v>
          </cell>
          <cell r="J2193" t="str">
            <v>HO</v>
          </cell>
          <cell r="K2193" t="str">
            <v>Arya</v>
          </cell>
          <cell r="L2193" t="str">
            <v>1 Hari</v>
          </cell>
          <cell r="M2193" t="str">
            <v>TEST TEORI</v>
          </cell>
          <cell r="N2193" t="str">
            <v>FAILED</v>
          </cell>
          <cell r="O2193" t="str">
            <v>Roda 10</v>
          </cell>
          <cell r="P2193">
            <v>45539</v>
          </cell>
          <cell r="Q2193" t="str">
            <v>0 Hari</v>
          </cell>
          <cell r="R2193">
            <v>45539</v>
          </cell>
          <cell r="S2193" t="str">
            <v>1 Hari</v>
          </cell>
          <cell r="T2193">
            <v>45540</v>
          </cell>
          <cell r="U2193" t="str">
            <v>234 Hari</v>
          </cell>
          <cell r="V2193"/>
          <cell r="W2193" t="str">
            <v/>
          </cell>
          <cell r="X2193"/>
          <cell r="Y2193" t="str">
            <v/>
          </cell>
          <cell r="Z2193"/>
          <cell r="AA2193" t="str">
            <v/>
          </cell>
          <cell r="AB2193"/>
          <cell r="AC2193"/>
          <cell r="AD2193"/>
          <cell r="AE2193" t="str">
            <v/>
          </cell>
          <cell r="AF2193"/>
          <cell r="AG2193"/>
          <cell r="AH2193"/>
          <cell r="AI2193"/>
          <cell r="AJ2193" t="str">
            <v/>
          </cell>
          <cell r="AK2193"/>
          <cell r="AL2193" t="str">
            <v/>
          </cell>
          <cell r="AM2193"/>
          <cell r="AN2193"/>
          <cell r="AO2193" t="str">
            <v/>
          </cell>
          <cell r="AP2193"/>
          <cell r="AQ2193"/>
          <cell r="AR2193" t="str">
            <v>TIDAK LULUS</v>
          </cell>
          <cell r="AS2193"/>
        </row>
        <row r="2194">
          <cell r="A2194">
            <v>2191</v>
          </cell>
          <cell r="B2194" t="str">
            <v>3507191405980001</v>
          </cell>
          <cell r="C2194"/>
          <cell r="D2194" t="str">
            <v>Jerry Rizki Pratama</v>
          </cell>
          <cell r="E2194">
            <v>81255597742</v>
          </cell>
          <cell r="F2194" t="str">
            <v>Instructure</v>
          </cell>
          <cell r="G2194"/>
          <cell r="H2194" t="str">
            <v>STAFF</v>
          </cell>
          <cell r="I2194" t="str">
            <v>IP - TABANG</v>
          </cell>
          <cell r="J2194" t="str">
            <v>HO</v>
          </cell>
          <cell r="K2194" t="str">
            <v>Sasi</v>
          </cell>
          <cell r="L2194" t="str">
            <v>3 Hari</v>
          </cell>
          <cell r="M2194" t="str">
            <v>OFFERING LETTER</v>
          </cell>
          <cell r="N2194" t="str">
            <v>FAILED</v>
          </cell>
          <cell r="O2194" t="str">
            <v/>
          </cell>
          <cell r="P2194">
            <v>45523</v>
          </cell>
          <cell r="Q2194" t="str">
            <v>1 Hari</v>
          </cell>
          <cell r="R2194">
            <v>45524</v>
          </cell>
          <cell r="S2194" t="str">
            <v>1 Hari</v>
          </cell>
          <cell r="T2194">
            <v>45525</v>
          </cell>
          <cell r="U2194" t="str">
            <v>1 Hari</v>
          </cell>
          <cell r="V2194"/>
          <cell r="W2194" t="str">
            <v/>
          </cell>
          <cell r="X2194"/>
          <cell r="Y2194" t="str">
            <v/>
          </cell>
          <cell r="Z2194">
            <v>45526</v>
          </cell>
          <cell r="AA2194" t="str">
            <v/>
          </cell>
          <cell r="AB2194"/>
          <cell r="AC2194"/>
          <cell r="AD2194"/>
          <cell r="AE2194" t="str">
            <v/>
          </cell>
          <cell r="AF2194"/>
          <cell r="AG2194"/>
          <cell r="AH2194"/>
          <cell r="AI2194"/>
          <cell r="AJ2194" t="str">
            <v/>
          </cell>
          <cell r="AK2194"/>
          <cell r="AL2194" t="str">
            <v/>
          </cell>
          <cell r="AM2194"/>
          <cell r="AN2194"/>
          <cell r="AO2194" t="str">
            <v/>
          </cell>
          <cell r="AP2194"/>
          <cell r="AQ2194"/>
          <cell r="AR2194"/>
          <cell r="AS2194"/>
        </row>
        <row r="2195">
          <cell r="A2195">
            <v>2192</v>
          </cell>
          <cell r="B2195" t="str">
            <v>6402162405840002</v>
          </cell>
          <cell r="C2195"/>
          <cell r="D2195" t="str">
            <v>I Gede Subagia</v>
          </cell>
          <cell r="E2195">
            <v>81274618962</v>
          </cell>
          <cell r="F2195" t="str">
            <v>Instructure</v>
          </cell>
          <cell r="G2195"/>
          <cell r="H2195" t="str">
            <v>STAFF</v>
          </cell>
          <cell r="I2195" t="str">
            <v>HEAD OFFICE</v>
          </cell>
          <cell r="J2195" t="str">
            <v>HO</v>
          </cell>
          <cell r="K2195" t="str">
            <v>Sasi</v>
          </cell>
          <cell r="L2195" t="str">
            <v>23 Hari</v>
          </cell>
          <cell r="M2195" t="str">
            <v>OFFERING LETTER</v>
          </cell>
          <cell r="N2195" t="str">
            <v>FAILED</v>
          </cell>
          <cell r="O2195" t="str">
            <v/>
          </cell>
          <cell r="P2195">
            <v>45504</v>
          </cell>
          <cell r="Q2195" t="str">
            <v>5 Hari</v>
          </cell>
          <cell r="R2195">
            <v>45509</v>
          </cell>
          <cell r="S2195" t="str">
            <v>1 Hari</v>
          </cell>
          <cell r="T2195">
            <v>45510</v>
          </cell>
          <cell r="U2195" t="str">
            <v>17 Hari</v>
          </cell>
          <cell r="V2195"/>
          <cell r="W2195" t="str">
            <v/>
          </cell>
          <cell r="X2195"/>
          <cell r="Y2195" t="str">
            <v/>
          </cell>
          <cell r="Z2195">
            <v>45527</v>
          </cell>
          <cell r="AA2195" t="str">
            <v/>
          </cell>
          <cell r="AB2195"/>
          <cell r="AC2195"/>
          <cell r="AD2195"/>
          <cell r="AE2195" t="str">
            <v/>
          </cell>
          <cell r="AF2195"/>
          <cell r="AG2195"/>
          <cell r="AH2195"/>
          <cell r="AI2195"/>
          <cell r="AJ2195" t="str">
            <v/>
          </cell>
          <cell r="AK2195"/>
          <cell r="AL2195" t="str">
            <v/>
          </cell>
          <cell r="AM2195"/>
          <cell r="AN2195"/>
          <cell r="AO2195" t="str">
            <v/>
          </cell>
          <cell r="AP2195"/>
          <cell r="AQ2195"/>
          <cell r="AR2195"/>
          <cell r="AS2195"/>
        </row>
        <row r="2196">
          <cell r="A2196">
            <v>2193</v>
          </cell>
          <cell r="B2196" t="str">
            <v>6402150203850001</v>
          </cell>
          <cell r="C2196"/>
          <cell r="D2196" t="str">
            <v>Agus Subakti</v>
          </cell>
          <cell r="E2196">
            <v>82350376779</v>
          </cell>
          <cell r="F2196" t="str">
            <v>Instructure</v>
          </cell>
          <cell r="G2196"/>
          <cell r="H2196" t="str">
            <v>STAFF</v>
          </cell>
          <cell r="I2196" t="str">
            <v>IP - TABANG</v>
          </cell>
          <cell r="J2196" t="str">
            <v>HO</v>
          </cell>
          <cell r="K2196" t="str">
            <v>Sasi</v>
          </cell>
          <cell r="L2196" t="str">
            <v>1 Hari</v>
          </cell>
          <cell r="M2196" t="str">
            <v>OFFERING LETTER</v>
          </cell>
          <cell r="N2196" t="str">
            <v>FAILED</v>
          </cell>
          <cell r="O2196" t="str">
            <v/>
          </cell>
          <cell r="P2196">
            <v>45524</v>
          </cell>
          <cell r="Q2196" t="str">
            <v>1 Hari</v>
          </cell>
          <cell r="R2196">
            <v>45525</v>
          </cell>
          <cell r="S2196" t="str">
            <v>0 Hari</v>
          </cell>
          <cell r="T2196">
            <v>45525</v>
          </cell>
          <cell r="U2196" t="str">
            <v>0 Hari</v>
          </cell>
          <cell r="V2196"/>
          <cell r="W2196" t="str">
            <v/>
          </cell>
          <cell r="X2196"/>
          <cell r="Y2196" t="str">
            <v/>
          </cell>
          <cell r="Z2196">
            <v>45525</v>
          </cell>
          <cell r="AA2196" t="str">
            <v/>
          </cell>
          <cell r="AB2196"/>
          <cell r="AC2196"/>
          <cell r="AD2196"/>
          <cell r="AE2196" t="str">
            <v/>
          </cell>
          <cell r="AF2196"/>
          <cell r="AG2196"/>
          <cell r="AH2196"/>
          <cell r="AI2196"/>
          <cell r="AJ2196" t="str">
            <v/>
          </cell>
          <cell r="AK2196"/>
          <cell r="AL2196" t="str">
            <v/>
          </cell>
          <cell r="AM2196"/>
          <cell r="AN2196"/>
          <cell r="AO2196" t="str">
            <v/>
          </cell>
          <cell r="AP2196"/>
          <cell r="AQ2196"/>
          <cell r="AR2196"/>
          <cell r="AS2196"/>
        </row>
        <row r="2197">
          <cell r="A2197">
            <v>2194</v>
          </cell>
          <cell r="B2197" t="str">
            <v>6471030406850004</v>
          </cell>
          <cell r="C2197"/>
          <cell r="D2197" t="str">
            <v>Djunaidy Arif</v>
          </cell>
          <cell r="E2197">
            <v>81256534390</v>
          </cell>
          <cell r="F2197" t="str">
            <v>Instructure</v>
          </cell>
          <cell r="G2197"/>
          <cell r="H2197" t="str">
            <v>STAFF</v>
          </cell>
          <cell r="I2197" t="str">
            <v>IP - TABANG</v>
          </cell>
          <cell r="J2197" t="str">
            <v>HO</v>
          </cell>
          <cell r="K2197" t="str">
            <v>Sasi</v>
          </cell>
          <cell r="L2197" t="str">
            <v>2 Hari</v>
          </cell>
          <cell r="M2197" t="str">
            <v>OFFERING LETTER</v>
          </cell>
          <cell r="N2197" t="str">
            <v>FAILED</v>
          </cell>
          <cell r="O2197" t="str">
            <v/>
          </cell>
          <cell r="P2197">
            <v>45524</v>
          </cell>
          <cell r="Q2197" t="str">
            <v>1 Hari</v>
          </cell>
          <cell r="R2197">
            <v>45525</v>
          </cell>
          <cell r="S2197" t="str">
            <v>0 Hari</v>
          </cell>
          <cell r="T2197">
            <v>45525</v>
          </cell>
          <cell r="U2197" t="str">
            <v>1 Hari</v>
          </cell>
          <cell r="V2197"/>
          <cell r="W2197" t="str">
            <v/>
          </cell>
          <cell r="X2197"/>
          <cell r="Y2197" t="str">
            <v/>
          </cell>
          <cell r="Z2197">
            <v>45526</v>
          </cell>
          <cell r="AA2197" t="str">
            <v/>
          </cell>
          <cell r="AB2197"/>
          <cell r="AC2197"/>
          <cell r="AD2197"/>
          <cell r="AE2197" t="str">
            <v/>
          </cell>
          <cell r="AF2197"/>
          <cell r="AG2197"/>
          <cell r="AH2197"/>
          <cell r="AI2197"/>
          <cell r="AJ2197" t="str">
            <v/>
          </cell>
          <cell r="AK2197"/>
          <cell r="AL2197" t="str">
            <v/>
          </cell>
          <cell r="AM2197"/>
          <cell r="AN2197"/>
          <cell r="AO2197" t="str">
            <v/>
          </cell>
          <cell r="AP2197"/>
          <cell r="AQ2197"/>
          <cell r="AR2197"/>
          <cell r="AS2197"/>
        </row>
        <row r="2198">
          <cell r="A2198">
            <v>2195</v>
          </cell>
          <cell r="B2198" t="str">
            <v>3328140511910004</v>
          </cell>
          <cell r="C2198"/>
          <cell r="D2198" t="str">
            <v>Tri Purwa Prabowo</v>
          </cell>
          <cell r="E2198">
            <v>82133998828</v>
          </cell>
          <cell r="F2198" t="str">
            <v>Instructure</v>
          </cell>
          <cell r="G2198"/>
          <cell r="H2198" t="str">
            <v>STAFF</v>
          </cell>
          <cell r="I2198" t="str">
            <v>IP - TABANG</v>
          </cell>
          <cell r="J2198" t="str">
            <v>HO</v>
          </cell>
          <cell r="K2198" t="str">
            <v>Sasi</v>
          </cell>
          <cell r="L2198" t="str">
            <v>2 Hari</v>
          </cell>
          <cell r="M2198" t="str">
            <v>OFFERING LETTER</v>
          </cell>
          <cell r="N2198" t="str">
            <v>FAILED</v>
          </cell>
          <cell r="O2198" t="str">
            <v/>
          </cell>
          <cell r="P2198">
            <v>45524</v>
          </cell>
          <cell r="Q2198" t="str">
            <v>1 Hari</v>
          </cell>
          <cell r="R2198">
            <v>45525</v>
          </cell>
          <cell r="S2198" t="str">
            <v>0 Hari</v>
          </cell>
          <cell r="T2198">
            <v>45525</v>
          </cell>
          <cell r="U2198" t="str">
            <v>1 Hari</v>
          </cell>
          <cell r="V2198"/>
          <cell r="W2198" t="str">
            <v/>
          </cell>
          <cell r="X2198"/>
          <cell r="Y2198" t="str">
            <v/>
          </cell>
          <cell r="Z2198">
            <v>45526</v>
          </cell>
          <cell r="AA2198" t="str">
            <v/>
          </cell>
          <cell r="AB2198"/>
          <cell r="AC2198"/>
          <cell r="AD2198"/>
          <cell r="AE2198" t="str">
            <v/>
          </cell>
          <cell r="AF2198"/>
          <cell r="AG2198"/>
          <cell r="AH2198"/>
          <cell r="AI2198"/>
          <cell r="AJ2198" t="str">
            <v/>
          </cell>
          <cell r="AK2198"/>
          <cell r="AL2198" t="str">
            <v/>
          </cell>
          <cell r="AM2198"/>
          <cell r="AN2198"/>
          <cell r="AO2198" t="str">
            <v/>
          </cell>
          <cell r="AP2198"/>
          <cell r="AQ2198"/>
          <cell r="AR2198"/>
          <cell r="AS2198"/>
        </row>
        <row r="2199">
          <cell r="A2199">
            <v>2196</v>
          </cell>
          <cell r="B2199" t="str">
            <v>6403051712800003</v>
          </cell>
          <cell r="C2199"/>
          <cell r="D2199" t="str">
            <v>Tiberius Habeahan</v>
          </cell>
          <cell r="E2199">
            <v>81250557260</v>
          </cell>
          <cell r="F2199" t="str">
            <v>Instructure</v>
          </cell>
          <cell r="G2199"/>
          <cell r="H2199" t="str">
            <v>STAFF</v>
          </cell>
          <cell r="I2199" t="str">
            <v>IP - TABANG</v>
          </cell>
          <cell r="J2199" t="str">
            <v>HO</v>
          </cell>
          <cell r="K2199" t="str">
            <v>Sasi</v>
          </cell>
          <cell r="L2199" t="str">
            <v>2 Hari</v>
          </cell>
          <cell r="M2199" t="str">
            <v>OFFERING LETTER</v>
          </cell>
          <cell r="N2199" t="str">
            <v>FAILED</v>
          </cell>
          <cell r="O2199" t="str">
            <v/>
          </cell>
          <cell r="P2199">
            <v>45524</v>
          </cell>
          <cell r="Q2199" t="str">
            <v>1 Hari</v>
          </cell>
          <cell r="R2199">
            <v>45525</v>
          </cell>
          <cell r="S2199" t="str">
            <v>0 Hari</v>
          </cell>
          <cell r="T2199">
            <v>45525</v>
          </cell>
          <cell r="U2199" t="str">
            <v>1 Hari</v>
          </cell>
          <cell r="V2199"/>
          <cell r="W2199" t="str">
            <v/>
          </cell>
          <cell r="X2199"/>
          <cell r="Y2199" t="str">
            <v/>
          </cell>
          <cell r="Z2199">
            <v>45526</v>
          </cell>
          <cell r="AA2199" t="str">
            <v/>
          </cell>
          <cell r="AB2199"/>
          <cell r="AC2199"/>
          <cell r="AD2199"/>
          <cell r="AE2199" t="str">
            <v/>
          </cell>
          <cell r="AF2199"/>
          <cell r="AG2199"/>
          <cell r="AH2199"/>
          <cell r="AI2199"/>
          <cell r="AJ2199" t="str">
            <v/>
          </cell>
          <cell r="AK2199"/>
          <cell r="AL2199" t="str">
            <v/>
          </cell>
          <cell r="AM2199"/>
          <cell r="AN2199"/>
          <cell r="AO2199" t="str">
            <v/>
          </cell>
          <cell r="AP2199"/>
          <cell r="AQ2199"/>
          <cell r="AR2199"/>
          <cell r="AS2199"/>
        </row>
        <row r="2200">
          <cell r="A2200">
            <v>2197</v>
          </cell>
          <cell r="B2200" t="str">
            <v>7371032311740008</v>
          </cell>
          <cell r="C2200"/>
          <cell r="D2200" t="str">
            <v>Faisal</v>
          </cell>
          <cell r="E2200">
            <v>81348458877</v>
          </cell>
          <cell r="F2200" t="str">
            <v>Instructure</v>
          </cell>
          <cell r="G2200"/>
          <cell r="H2200" t="str">
            <v>STAFF</v>
          </cell>
          <cell r="I2200" t="str">
            <v>IP - TABANG</v>
          </cell>
          <cell r="J2200" t="str">
            <v>HO</v>
          </cell>
          <cell r="K2200" t="str">
            <v>Sasi</v>
          </cell>
          <cell r="L2200" t="str">
            <v>9 Hari</v>
          </cell>
          <cell r="M2200" t="str">
            <v>MCU</v>
          </cell>
          <cell r="N2200" t="str">
            <v>FAILED</v>
          </cell>
          <cell r="O2200" t="str">
            <v/>
          </cell>
          <cell r="P2200">
            <v>45532</v>
          </cell>
          <cell r="Q2200" t="str">
            <v>2 Hari</v>
          </cell>
          <cell r="R2200">
            <v>45534</v>
          </cell>
          <cell r="S2200" t="str">
            <v>0 Hari</v>
          </cell>
          <cell r="T2200">
            <v>45534</v>
          </cell>
          <cell r="U2200" t="str">
            <v>0 Hari</v>
          </cell>
          <cell r="V2200"/>
          <cell r="W2200" t="str">
            <v/>
          </cell>
          <cell r="X2200">
            <v>45534</v>
          </cell>
          <cell r="Y2200" t="str">
            <v>1 Hari</v>
          </cell>
          <cell r="Z2200">
            <v>45535</v>
          </cell>
          <cell r="AA2200" t="str">
            <v>6 Hari</v>
          </cell>
          <cell r="AB2200">
            <v>45541</v>
          </cell>
          <cell r="AC2200" t="str">
            <v>TMC MAKASSAR</v>
          </cell>
          <cell r="AD2200">
            <v>45544</v>
          </cell>
          <cell r="AE2200" t="str">
            <v>3 Hari</v>
          </cell>
          <cell r="AF2200"/>
          <cell r="AG2200" t="str">
            <v>Unfit ( Foto Rontgen-Pembesaran Jantung )</v>
          </cell>
          <cell r="AH2200" t="str">
            <v>High Risk</v>
          </cell>
          <cell r="AI2200"/>
          <cell r="AJ2200" t="str">
            <v/>
          </cell>
          <cell r="AK2200"/>
          <cell r="AL2200" t="str">
            <v/>
          </cell>
          <cell r="AM2200"/>
          <cell r="AN2200"/>
          <cell r="AO2200" t="str">
            <v/>
          </cell>
          <cell r="AP2200"/>
          <cell r="AQ2200"/>
          <cell r="AR2200" t="str">
            <v>UNFIT</v>
          </cell>
          <cell r="AS2200"/>
        </row>
        <row r="2201">
          <cell r="A2201">
            <v>2198</v>
          </cell>
          <cell r="B2201" t="str">
            <v>6213010607920002</v>
          </cell>
          <cell r="C2201"/>
          <cell r="D2201" t="str">
            <v>Ifvan Kristian Stepanus</v>
          </cell>
          <cell r="E2201">
            <v>81258408592</v>
          </cell>
          <cell r="F2201" t="str">
            <v>Instructure</v>
          </cell>
          <cell r="G2201"/>
          <cell r="H2201" t="str">
            <v>STAFF</v>
          </cell>
          <cell r="I2201" t="str">
            <v>IP - TABANG</v>
          </cell>
          <cell r="J2201" t="str">
            <v>HO</v>
          </cell>
          <cell r="K2201" t="str">
            <v>Sasi</v>
          </cell>
          <cell r="L2201" t="str">
            <v>33 Hari</v>
          </cell>
          <cell r="M2201" t="str">
            <v>MCU</v>
          </cell>
          <cell r="N2201" t="str">
            <v>FAILED</v>
          </cell>
          <cell r="O2201" t="str">
            <v/>
          </cell>
          <cell r="P2201">
            <v>45532</v>
          </cell>
          <cell r="Q2201" t="str">
            <v>2 Hari</v>
          </cell>
          <cell r="R2201">
            <v>45534</v>
          </cell>
          <cell r="S2201" t="str">
            <v>0 Hari</v>
          </cell>
          <cell r="T2201">
            <v>45534</v>
          </cell>
          <cell r="U2201" t="str">
            <v>2 Hari</v>
          </cell>
          <cell r="V2201"/>
          <cell r="W2201" t="str">
            <v/>
          </cell>
          <cell r="X2201">
            <v>45536</v>
          </cell>
          <cell r="Y2201" t="str">
            <v>238 Hari</v>
          </cell>
          <cell r="Z2201">
            <v>45535</v>
          </cell>
          <cell r="AA2201" t="str">
            <v>30 Hari</v>
          </cell>
          <cell r="AB2201">
            <v>45565</v>
          </cell>
          <cell r="AC2201" t="str">
            <v>TMC TANJUNG TABALONG</v>
          </cell>
          <cell r="AD2201"/>
          <cell r="AE2201" t="str">
            <v>209 Hari</v>
          </cell>
          <cell r="AF2201"/>
          <cell r="AG2201"/>
          <cell r="AH2201"/>
          <cell r="AI2201"/>
          <cell r="AJ2201" t="str">
            <v/>
          </cell>
          <cell r="AK2201"/>
          <cell r="AL2201" t="str">
            <v/>
          </cell>
          <cell r="AM2201"/>
          <cell r="AN2201"/>
          <cell r="AO2201" t="str">
            <v/>
          </cell>
          <cell r="AP2201"/>
          <cell r="AQ2201"/>
          <cell r="AR2201" t="str">
            <v>MENGUNDURKAN DIRI</v>
          </cell>
          <cell r="AS2201"/>
        </row>
        <row r="2202">
          <cell r="A2202">
            <v>2199</v>
          </cell>
          <cell r="B2202" t="str">
            <v>6471040101890005</v>
          </cell>
          <cell r="C2202"/>
          <cell r="D2202" t="str">
            <v>Januar Agus S</v>
          </cell>
          <cell r="E2202">
            <v>85247075620</v>
          </cell>
          <cell r="F2202" t="str">
            <v>Instructure</v>
          </cell>
          <cell r="G2202"/>
          <cell r="H2202" t="str">
            <v>STAFF</v>
          </cell>
          <cell r="I2202" t="str">
            <v>HEAD OFFICE</v>
          </cell>
          <cell r="J2202" t="str">
            <v>HO</v>
          </cell>
          <cell r="K2202" t="str">
            <v>Sasi</v>
          </cell>
          <cell r="L2202" t="str">
            <v>242 Hari</v>
          </cell>
          <cell r="M2202" t="str">
            <v>PLAN ONSITE</v>
          </cell>
          <cell r="N2202" t="str">
            <v>CLOSE HIRED</v>
          </cell>
          <cell r="O2202" t="str">
            <v/>
          </cell>
          <cell r="P2202">
            <v>45532</v>
          </cell>
          <cell r="Q2202" t="str">
            <v>0 Hari</v>
          </cell>
          <cell r="R2202">
            <v>45532</v>
          </cell>
          <cell r="S2202" t="str">
            <v>0 Hari</v>
          </cell>
          <cell r="T2202">
            <v>45532</v>
          </cell>
          <cell r="U2202" t="str">
            <v>-25 Hari</v>
          </cell>
          <cell r="V2202"/>
          <cell r="W2202" t="str">
            <v/>
          </cell>
          <cell r="X2202">
            <v>45507</v>
          </cell>
          <cell r="Y2202" t="str">
            <v>267 Hari</v>
          </cell>
          <cell r="Z2202">
            <v>45508</v>
          </cell>
          <cell r="AA2202" t="str">
            <v>65 Hari</v>
          </cell>
          <cell r="AB2202">
            <v>45573</v>
          </cell>
          <cell r="AC2202" t="str">
            <v>KMC BALIKPAPAN</v>
          </cell>
          <cell r="AD2202"/>
          <cell r="AE2202" t="str">
            <v>201 Hari</v>
          </cell>
          <cell r="AF2202"/>
          <cell r="AG2202"/>
          <cell r="AH2202"/>
          <cell r="AI2202"/>
          <cell r="AJ2202" t="str">
            <v/>
          </cell>
          <cell r="AK2202"/>
          <cell r="AL2202" t="str">
            <v/>
          </cell>
          <cell r="AM2202"/>
          <cell r="AN2202"/>
          <cell r="AO2202" t="str">
            <v/>
          </cell>
          <cell r="AP2202"/>
          <cell r="AQ2202" t="str">
            <v>DONE</v>
          </cell>
          <cell r="AR2202" t="str">
            <v>PENGATURAN ONSITE</v>
          </cell>
          <cell r="AS2202"/>
        </row>
        <row r="2203">
          <cell r="A2203">
            <v>2200</v>
          </cell>
          <cell r="B2203" t="str">
            <v>3309122008930001</v>
          </cell>
          <cell r="C2203"/>
          <cell r="D2203" t="str">
            <v>Agus Khoiri</v>
          </cell>
          <cell r="E2203">
            <v>82225553467</v>
          </cell>
          <cell r="F2203" t="str">
            <v>Group Leader Hauling</v>
          </cell>
          <cell r="G2203"/>
          <cell r="H2203" t="str">
            <v>STAFF</v>
          </cell>
          <cell r="I2203" t="str">
            <v>IP - SENYIUR</v>
          </cell>
          <cell r="J2203" t="str">
            <v>HO</v>
          </cell>
          <cell r="K2203" t="str">
            <v>Sasi</v>
          </cell>
          <cell r="L2203" t="str">
            <v>12 Hari</v>
          </cell>
          <cell r="M2203" t="str">
            <v>FU MCU</v>
          </cell>
          <cell r="N2203" t="str">
            <v>FAILED</v>
          </cell>
          <cell r="O2203" t="str">
            <v/>
          </cell>
          <cell r="P2203">
            <v>45530</v>
          </cell>
          <cell r="Q2203" t="str">
            <v>2 Hari</v>
          </cell>
          <cell r="R2203">
            <v>45532</v>
          </cell>
          <cell r="S2203" t="str">
            <v>0 Hari</v>
          </cell>
          <cell r="T2203">
            <v>45532</v>
          </cell>
          <cell r="U2203" t="str">
            <v>2 Hari</v>
          </cell>
          <cell r="V2203"/>
          <cell r="W2203" t="str">
            <v/>
          </cell>
          <cell r="X2203">
            <v>45534</v>
          </cell>
          <cell r="Y2203" t="str">
            <v>240 Hari</v>
          </cell>
          <cell r="Z2203">
            <v>45538</v>
          </cell>
          <cell r="AA2203" t="str">
            <v>4 Hari</v>
          </cell>
          <cell r="AB2203">
            <v>45542</v>
          </cell>
          <cell r="AC2203" t="str">
            <v>TMC BANJARMASIN</v>
          </cell>
          <cell r="AD2203"/>
          <cell r="AE2203" t="str">
            <v>232 Hari</v>
          </cell>
          <cell r="AF2203">
            <v>45545</v>
          </cell>
          <cell r="AG2203" t="str">
            <v>Sp.THT ( serumen ), Sp.pd  ( cholesterol LDL, creatinin dan as urat )</v>
          </cell>
          <cell r="AH2203" t="str">
            <v>Medium Risk</v>
          </cell>
          <cell r="AI2203"/>
          <cell r="AJ2203" t="str">
            <v/>
          </cell>
          <cell r="AK2203"/>
          <cell r="AL2203" t="str">
            <v/>
          </cell>
          <cell r="AM2203"/>
          <cell r="AN2203"/>
          <cell r="AO2203" t="str">
            <v/>
          </cell>
          <cell r="AP2203"/>
          <cell r="AQ2203"/>
          <cell r="AR2203" t="str">
            <v>MENGUNDURKAN DIRI</v>
          </cell>
          <cell r="AS2203"/>
        </row>
        <row r="2204">
          <cell r="A2204">
            <v>2201</v>
          </cell>
          <cell r="B2204" t="str">
            <v>3175092910960003</v>
          </cell>
          <cell r="C2204"/>
          <cell r="D2204" t="str">
            <v>Hari Irawan</v>
          </cell>
          <cell r="E2204">
            <v>82183958570</v>
          </cell>
          <cell r="F2204" t="str">
            <v>Group Leader Hauling</v>
          </cell>
          <cell r="G2204"/>
          <cell r="H2204" t="str">
            <v>STAFF</v>
          </cell>
          <cell r="I2204" t="str">
            <v>IP - SENYIUR</v>
          </cell>
          <cell r="J2204" t="str">
            <v>HO</v>
          </cell>
          <cell r="K2204" t="str">
            <v>Sasi</v>
          </cell>
          <cell r="L2204" t="str">
            <v>25 Hari</v>
          </cell>
          <cell r="M2204" t="str">
            <v>PLAN ONSITE</v>
          </cell>
          <cell r="N2204" t="str">
            <v>CLOSE HIRED</v>
          </cell>
          <cell r="O2204" t="str">
            <v/>
          </cell>
          <cell r="P2204">
            <v>45530</v>
          </cell>
          <cell r="Q2204" t="str">
            <v>1 Hari</v>
          </cell>
          <cell r="R2204">
            <v>45531</v>
          </cell>
          <cell r="S2204" t="str">
            <v>0 Hari</v>
          </cell>
          <cell r="T2204">
            <v>45531</v>
          </cell>
          <cell r="U2204" t="str">
            <v>0 Hari</v>
          </cell>
          <cell r="V2204"/>
          <cell r="W2204" t="str">
            <v/>
          </cell>
          <cell r="X2204">
            <v>45531</v>
          </cell>
          <cell r="Y2204" t="str">
            <v>3 Hari</v>
          </cell>
          <cell r="Z2204">
            <v>45534</v>
          </cell>
          <cell r="AA2204" t="str">
            <v>8 Hari</v>
          </cell>
          <cell r="AB2204">
            <v>45542</v>
          </cell>
          <cell r="AC2204" t="str">
            <v>KMC BALIKPAPAN</v>
          </cell>
          <cell r="AD2204">
            <v>45545</v>
          </cell>
          <cell r="AE2204" t="str">
            <v>3 Hari</v>
          </cell>
          <cell r="AF2204">
            <v>45540</v>
          </cell>
          <cell r="AG2204" t="str">
            <v>Fu Drg ( caries dentis 7 )</v>
          </cell>
          <cell r="AH2204" t="str">
            <v>Low Risk</v>
          </cell>
          <cell r="AI2204">
            <v>45556</v>
          </cell>
          <cell r="AJ2204" t="str">
            <v>218 Hari</v>
          </cell>
          <cell r="AK2204"/>
          <cell r="AL2204" t="str">
            <v/>
          </cell>
          <cell r="AM2204">
            <v>45555</v>
          </cell>
          <cell r="AN2204"/>
          <cell r="AO2204" t="str">
            <v/>
          </cell>
          <cell r="AP2204"/>
          <cell r="AQ2204"/>
          <cell r="AR2204"/>
          <cell r="AS2204"/>
        </row>
        <row r="2205">
          <cell r="A2205">
            <v>2202</v>
          </cell>
          <cell r="B2205" t="str">
            <v>1212012806870003</v>
          </cell>
          <cell r="C2205"/>
          <cell r="D2205" t="str">
            <v>Japaris Pandapotan Tambunan</v>
          </cell>
          <cell r="E2205">
            <v>85297843133</v>
          </cell>
          <cell r="F2205" t="str">
            <v>Group Leader Hauling</v>
          </cell>
          <cell r="G2205"/>
          <cell r="H2205" t="str">
            <v>STAFF</v>
          </cell>
          <cell r="I2205" t="str">
            <v>IP - SENYIUR</v>
          </cell>
          <cell r="J2205" t="str">
            <v>HO</v>
          </cell>
          <cell r="K2205" t="str">
            <v>Sasi</v>
          </cell>
          <cell r="L2205" t="str">
            <v>244 Hari</v>
          </cell>
          <cell r="M2205" t="str">
            <v>PLAN ONSITE</v>
          </cell>
          <cell r="N2205" t="str">
            <v>CLOSE HIRED</v>
          </cell>
          <cell r="O2205" t="str">
            <v/>
          </cell>
          <cell r="P2205">
            <v>45530</v>
          </cell>
          <cell r="Q2205" t="str">
            <v>1 Hari</v>
          </cell>
          <cell r="R2205">
            <v>45531</v>
          </cell>
          <cell r="S2205" t="str">
            <v>0 Hari</v>
          </cell>
          <cell r="T2205">
            <v>45531</v>
          </cell>
          <cell r="U2205" t="str">
            <v>0 Hari</v>
          </cell>
          <cell r="V2205"/>
          <cell r="W2205" t="str">
            <v/>
          </cell>
          <cell r="X2205">
            <v>45531</v>
          </cell>
          <cell r="Y2205" t="str">
            <v>13 Hari</v>
          </cell>
          <cell r="Z2205">
            <v>45544</v>
          </cell>
          <cell r="AA2205" t="str">
            <v>1 Hari</v>
          </cell>
          <cell r="AB2205">
            <v>45545</v>
          </cell>
          <cell r="AC2205" t="str">
            <v>KMC BALIKPAPAN</v>
          </cell>
          <cell r="AD2205">
            <v>45548</v>
          </cell>
          <cell r="AE2205" t="str">
            <v>3 Hari</v>
          </cell>
          <cell r="AF2205"/>
          <cell r="AG2205"/>
          <cell r="AH2205"/>
          <cell r="AI2205"/>
          <cell r="AJ2205" t="str">
            <v/>
          </cell>
          <cell r="AK2205"/>
          <cell r="AL2205" t="str">
            <v/>
          </cell>
          <cell r="AM2205"/>
          <cell r="AN2205"/>
          <cell r="AO2205" t="str">
            <v/>
          </cell>
          <cell r="AP2205"/>
          <cell r="AQ2205" t="str">
            <v>DONE</v>
          </cell>
          <cell r="AR2205" t="str">
            <v>PENGATURAN ONSITE</v>
          </cell>
          <cell r="AS2205"/>
        </row>
        <row r="2206">
          <cell r="A2206">
            <v>2203</v>
          </cell>
          <cell r="B2206" t="str">
            <v>1207261807970004</v>
          </cell>
          <cell r="C2206"/>
          <cell r="D2206" t="str">
            <v>Muhammad Rizky Sasmita</v>
          </cell>
          <cell r="E2206">
            <v>81247807700</v>
          </cell>
          <cell r="F2206" t="str">
            <v>Group Leader Hauling</v>
          </cell>
          <cell r="G2206"/>
          <cell r="H2206" t="str">
            <v>STAFF</v>
          </cell>
          <cell r="I2206" t="str">
            <v>IP - SENYIUR</v>
          </cell>
          <cell r="J2206" t="str">
            <v>HO</v>
          </cell>
          <cell r="K2206" t="str">
            <v>Sasi</v>
          </cell>
          <cell r="L2206" t="str">
            <v>242 Hari</v>
          </cell>
          <cell r="M2206" t="str">
            <v>OFFERING LETTER</v>
          </cell>
          <cell r="N2206" t="str">
            <v>IN PROCESS</v>
          </cell>
          <cell r="O2206" t="str">
            <v/>
          </cell>
          <cell r="P2206">
            <v>45532</v>
          </cell>
          <cell r="Q2206" t="str">
            <v>0 Hari</v>
          </cell>
          <cell r="R2206">
            <v>45532</v>
          </cell>
          <cell r="S2206" t="str">
            <v>0 Hari</v>
          </cell>
          <cell r="T2206">
            <v>45532</v>
          </cell>
          <cell r="U2206" t="str">
            <v>242 Hari</v>
          </cell>
          <cell r="V2206"/>
          <cell r="W2206" t="str">
            <v/>
          </cell>
          <cell r="X2206">
            <v>45537</v>
          </cell>
          <cell r="Y2206" t="str">
            <v>237 Hari</v>
          </cell>
          <cell r="Z2206"/>
          <cell r="AA2206" t="str">
            <v/>
          </cell>
          <cell r="AB2206"/>
          <cell r="AC2206"/>
          <cell r="AD2206"/>
          <cell r="AE2206" t="str">
            <v/>
          </cell>
          <cell r="AF2206"/>
          <cell r="AG2206"/>
          <cell r="AH2206"/>
          <cell r="AI2206"/>
          <cell r="AJ2206" t="str">
            <v/>
          </cell>
          <cell r="AK2206"/>
          <cell r="AL2206" t="str">
            <v/>
          </cell>
          <cell r="AM2206"/>
          <cell r="AN2206"/>
          <cell r="AO2206" t="str">
            <v/>
          </cell>
          <cell r="AP2206"/>
          <cell r="AQ2206"/>
          <cell r="AR2206"/>
          <cell r="AS2206"/>
        </row>
        <row r="2207">
          <cell r="A2207">
            <v>2204</v>
          </cell>
          <cell r="B2207" t="str">
            <v>7317142606930003</v>
          </cell>
          <cell r="C2207">
            <v>24091514</v>
          </cell>
          <cell r="D2207" t="str">
            <v>Hasan Suardi</v>
          </cell>
          <cell r="E2207">
            <v>82349150088</v>
          </cell>
          <cell r="F2207" t="str">
            <v>Operator Excavator</v>
          </cell>
          <cell r="G2207"/>
          <cell r="H2207" t="str">
            <v>NON STAFF</v>
          </cell>
          <cell r="I2207" t="str">
            <v>GAM - SANGKULIRANG</v>
          </cell>
          <cell r="J2207" t="str">
            <v>SITE</v>
          </cell>
          <cell r="K2207" t="str">
            <v>Ishak</v>
          </cell>
          <cell r="L2207" t="str">
            <v>40 Hari</v>
          </cell>
          <cell r="M2207" t="str">
            <v>EXISTING</v>
          </cell>
          <cell r="N2207" t="str">
            <v>CLOSE HIRED</v>
          </cell>
          <cell r="O2207" t="str">
            <v/>
          </cell>
          <cell r="P2207">
            <v>45513</v>
          </cell>
          <cell r="Q2207" t="str">
            <v>0 Hari</v>
          </cell>
          <cell r="R2207">
            <v>45513</v>
          </cell>
          <cell r="S2207" t="str">
            <v>0 Hari</v>
          </cell>
          <cell r="T2207">
            <v>45513</v>
          </cell>
          <cell r="U2207" t="str">
            <v>0 Hari</v>
          </cell>
          <cell r="V2207"/>
          <cell r="W2207" t="str">
            <v/>
          </cell>
          <cell r="X2207"/>
          <cell r="Y2207" t="str">
            <v/>
          </cell>
          <cell r="Z2207">
            <v>45513</v>
          </cell>
          <cell r="AA2207" t="str">
            <v>21 Hari</v>
          </cell>
          <cell r="AB2207">
            <v>45534</v>
          </cell>
          <cell r="AC2207" t="str">
            <v>KMC BALIKPAPAN</v>
          </cell>
          <cell r="AD2207">
            <v>45549</v>
          </cell>
          <cell r="AE2207" t="str">
            <v>15 Hari</v>
          </cell>
          <cell r="AF2207"/>
          <cell r="AG2207"/>
          <cell r="AH2207"/>
          <cell r="AI2207">
            <v>45553</v>
          </cell>
          <cell r="AJ2207">
            <v>45553</v>
          </cell>
          <cell r="AK2207">
            <v>45546</v>
          </cell>
          <cell r="AL2207" t="str">
            <v>19 Hari</v>
          </cell>
          <cell r="AM2207">
            <v>45553</v>
          </cell>
          <cell r="AN2207">
            <v>45565</v>
          </cell>
          <cell r="AO2207" t="str">
            <v>8 Hari</v>
          </cell>
          <cell r="AP2207">
            <v>45573</v>
          </cell>
          <cell r="AQ2207" t="str">
            <v>DONE</v>
          </cell>
          <cell r="AR2207" t="str">
            <v>BAST</v>
          </cell>
          <cell r="AS2207"/>
        </row>
        <row r="2208">
          <cell r="A2208">
            <v>2205</v>
          </cell>
          <cell r="B2208" t="str">
            <v>6402126211000001</v>
          </cell>
          <cell r="C2208"/>
          <cell r="D2208" t="str">
            <v>Sarah Anyit</v>
          </cell>
          <cell r="E2208">
            <v>85213012243</v>
          </cell>
          <cell r="F2208" t="str">
            <v>Admin Plant</v>
          </cell>
          <cell r="G2208"/>
          <cell r="H2208" t="str">
            <v>NON STAFF</v>
          </cell>
          <cell r="I2208" t="str">
            <v>IP - TABANG</v>
          </cell>
          <cell r="J2208" t="str">
            <v>SITE</v>
          </cell>
          <cell r="K2208" t="str">
            <v>Novi</v>
          </cell>
          <cell r="L2208" t="str">
            <v>41 Hari</v>
          </cell>
          <cell r="M2208" t="str">
            <v>EXISTING</v>
          </cell>
          <cell r="N2208" t="str">
            <v>CLOSE HIRED</v>
          </cell>
          <cell r="O2208" t="str">
            <v/>
          </cell>
          <cell r="P2208">
            <v>45539</v>
          </cell>
          <cell r="Q2208" t="str">
            <v>0 Hari</v>
          </cell>
          <cell r="R2208">
            <v>45539</v>
          </cell>
          <cell r="S2208" t="str">
            <v>0 Hari</v>
          </cell>
          <cell r="T2208">
            <v>45539</v>
          </cell>
          <cell r="U2208" t="str">
            <v>0 Hari</v>
          </cell>
          <cell r="V2208"/>
          <cell r="W2208" t="str">
            <v/>
          </cell>
          <cell r="X2208"/>
          <cell r="Y2208" t="str">
            <v/>
          </cell>
          <cell r="Z2208">
            <v>45539</v>
          </cell>
          <cell r="AA2208" t="str">
            <v>5 Hari</v>
          </cell>
          <cell r="AB2208">
            <v>45544</v>
          </cell>
          <cell r="AC2208" t="str">
            <v>KMC BALIKPAPAN</v>
          </cell>
          <cell r="AD2208">
            <v>45565</v>
          </cell>
          <cell r="AE2208" t="str">
            <v>21 Hari</v>
          </cell>
          <cell r="AF2208">
            <v>45553</v>
          </cell>
          <cell r="AG2208" t="str">
            <v>Cholestrol total-medium Risk</v>
          </cell>
          <cell r="AH2208" t="str">
            <v>Medium Risk</v>
          </cell>
          <cell r="AI2208">
            <v>45580</v>
          </cell>
          <cell r="AJ2208" t="str">
            <v>194 Hari</v>
          </cell>
          <cell r="AK2208"/>
          <cell r="AL2208" t="str">
            <v/>
          </cell>
          <cell r="AM2208">
            <v>45580</v>
          </cell>
          <cell r="AN2208"/>
          <cell r="AO2208" t="str">
            <v/>
          </cell>
          <cell r="AP2208"/>
          <cell r="AQ2208" t="str">
            <v>DONE</v>
          </cell>
          <cell r="AR2208" t="str">
            <v>PENGATURAN ONSITE</v>
          </cell>
          <cell r="AS2208"/>
        </row>
        <row r="2209">
          <cell r="A2209">
            <v>2206</v>
          </cell>
          <cell r="B2209" t="str">
            <v>1406094904990001</v>
          </cell>
          <cell r="C2209"/>
          <cell r="D2209" t="str">
            <v>Laras Utami</v>
          </cell>
          <cell r="E2209">
            <v>895342675652</v>
          </cell>
          <cell r="F2209" t="str">
            <v>ADM Purchasing SCM</v>
          </cell>
          <cell r="G2209"/>
          <cell r="H2209" t="str">
            <v>NON STAFF</v>
          </cell>
          <cell r="I2209" t="str">
            <v>HEAD OFFICE</v>
          </cell>
          <cell r="J2209" t="str">
            <v>HO</v>
          </cell>
          <cell r="K2209" t="str">
            <v>Kurniawan</v>
          </cell>
          <cell r="L2209" t="str">
            <v/>
          </cell>
          <cell r="M2209" t="str">
            <v>PLAN ONSITE</v>
          </cell>
          <cell r="N2209" t="str">
            <v>IN PROCESS</v>
          </cell>
          <cell r="O2209" t="str">
            <v/>
          </cell>
          <cell r="P2209"/>
          <cell r="Q2209" t="str">
            <v/>
          </cell>
          <cell r="R2209"/>
          <cell r="S2209" t="str">
            <v/>
          </cell>
          <cell r="T2209"/>
          <cell r="U2209" t="str">
            <v/>
          </cell>
          <cell r="V2209"/>
          <cell r="W2209" t="str">
            <v/>
          </cell>
          <cell r="X2209"/>
          <cell r="Y2209" t="str">
            <v/>
          </cell>
          <cell r="Z2209"/>
          <cell r="AA2209" t="str">
            <v>45541 Hari</v>
          </cell>
          <cell r="AB2209">
            <v>45541</v>
          </cell>
          <cell r="AC2209" t="str">
            <v>KMC BALIKPAPAN</v>
          </cell>
          <cell r="AD2209">
            <v>45545</v>
          </cell>
          <cell r="AE2209" t="str">
            <v>4 Hari</v>
          </cell>
          <cell r="AF2209"/>
          <cell r="AG2209"/>
          <cell r="AH2209"/>
          <cell r="AI2209"/>
          <cell r="AJ2209" t="str">
            <v/>
          </cell>
          <cell r="AK2209"/>
          <cell r="AL2209" t="str">
            <v/>
          </cell>
          <cell r="AM2209"/>
          <cell r="AN2209"/>
          <cell r="AO2209" t="str">
            <v/>
          </cell>
          <cell r="AP2209"/>
          <cell r="AQ2209" t="str">
            <v>DONE</v>
          </cell>
          <cell r="AR2209" t="str">
            <v>PENGATURAN ONSITE</v>
          </cell>
          <cell r="AS2209"/>
        </row>
        <row r="2210">
          <cell r="A2210">
            <v>2207</v>
          </cell>
          <cell r="B2210" t="str">
            <v>7318120509960005</v>
          </cell>
          <cell r="C2210"/>
          <cell r="D2210" t="str">
            <v>Yohanes Sangga</v>
          </cell>
          <cell r="E2210">
            <v>82348099375</v>
          </cell>
          <cell r="F2210" t="str">
            <v>Driver (Truck) R10</v>
          </cell>
          <cell r="G2210"/>
          <cell r="H2210" t="str">
            <v>NON STAFF</v>
          </cell>
          <cell r="I2210" t="str">
            <v>GAM - SANGKULIRANG</v>
          </cell>
          <cell r="J2210" t="str">
            <v>HO</v>
          </cell>
          <cell r="K2210" t="str">
            <v>Arya</v>
          </cell>
          <cell r="L2210" t="str">
            <v>234 Hari</v>
          </cell>
          <cell r="M2210" t="str">
            <v>INTERVIEW USER/TC</v>
          </cell>
          <cell r="N2210" t="str">
            <v>HOLD</v>
          </cell>
          <cell r="O2210" t="str">
            <v>Roda 10</v>
          </cell>
          <cell r="P2210">
            <v>45540</v>
          </cell>
          <cell r="Q2210" t="str">
            <v>0 Hari</v>
          </cell>
          <cell r="R2210">
            <v>45540</v>
          </cell>
          <cell r="S2210" t="str">
            <v>1 Hari</v>
          </cell>
          <cell r="T2210">
            <v>45541</v>
          </cell>
          <cell r="U2210" t="str">
            <v>233 Hari</v>
          </cell>
          <cell r="V2210"/>
          <cell r="W2210" t="str">
            <v/>
          </cell>
          <cell r="X2210"/>
          <cell r="Y2210" t="str">
            <v/>
          </cell>
          <cell r="Z2210"/>
          <cell r="AA2210" t="str">
            <v/>
          </cell>
          <cell r="AB2210"/>
          <cell r="AC2210"/>
          <cell r="AD2210"/>
          <cell r="AE2210" t="str">
            <v/>
          </cell>
          <cell r="AF2210"/>
          <cell r="AG2210"/>
          <cell r="AH2210"/>
          <cell r="AI2210"/>
          <cell r="AJ2210" t="str">
            <v/>
          </cell>
          <cell r="AK2210"/>
          <cell r="AL2210" t="str">
            <v/>
          </cell>
          <cell r="AM2210"/>
          <cell r="AN2210"/>
          <cell r="AO2210" t="str">
            <v/>
          </cell>
          <cell r="AP2210"/>
          <cell r="AQ2210"/>
          <cell r="AR2210" t="str">
            <v>WAIT INTERVIEW USER/TC</v>
          </cell>
          <cell r="AS2210"/>
        </row>
        <row r="2211">
          <cell r="A2211">
            <v>2208</v>
          </cell>
          <cell r="B2211" t="str">
            <v>7315123112860040</v>
          </cell>
          <cell r="C2211"/>
          <cell r="D2211" t="str">
            <v>Khairul</v>
          </cell>
          <cell r="E2211">
            <v>82151441743</v>
          </cell>
          <cell r="F2211" t="str">
            <v>Driver (Truck) R10</v>
          </cell>
          <cell r="G2211"/>
          <cell r="H2211" t="str">
            <v>NON STAFF</v>
          </cell>
          <cell r="I2211" t="str">
            <v>GAM - SANGKULIRANG</v>
          </cell>
          <cell r="J2211" t="str">
            <v>HO</v>
          </cell>
          <cell r="K2211" t="str">
            <v>Arya</v>
          </cell>
          <cell r="L2211" t="str">
            <v>1 Hari</v>
          </cell>
          <cell r="M2211" t="str">
            <v>TEST TEORI</v>
          </cell>
          <cell r="N2211" t="str">
            <v>FAILED</v>
          </cell>
          <cell r="O2211" t="str">
            <v>Roda 10</v>
          </cell>
          <cell r="P2211">
            <v>45540</v>
          </cell>
          <cell r="Q2211" t="str">
            <v>0 Hari</v>
          </cell>
          <cell r="R2211">
            <v>45540</v>
          </cell>
          <cell r="S2211" t="str">
            <v>1 Hari</v>
          </cell>
          <cell r="T2211">
            <v>45541</v>
          </cell>
          <cell r="U2211" t="str">
            <v>233 Hari</v>
          </cell>
          <cell r="V2211"/>
          <cell r="W2211" t="str">
            <v/>
          </cell>
          <cell r="X2211"/>
          <cell r="Y2211" t="str">
            <v/>
          </cell>
          <cell r="Z2211"/>
          <cell r="AA2211" t="str">
            <v/>
          </cell>
          <cell r="AB2211"/>
          <cell r="AC2211"/>
          <cell r="AD2211"/>
          <cell r="AE2211" t="str">
            <v/>
          </cell>
          <cell r="AF2211"/>
          <cell r="AG2211"/>
          <cell r="AH2211"/>
          <cell r="AI2211"/>
          <cell r="AJ2211" t="str">
            <v/>
          </cell>
          <cell r="AK2211"/>
          <cell r="AL2211" t="str">
            <v/>
          </cell>
          <cell r="AM2211"/>
          <cell r="AN2211"/>
          <cell r="AO2211" t="str">
            <v/>
          </cell>
          <cell r="AP2211"/>
          <cell r="AQ2211"/>
          <cell r="AR2211" t="str">
            <v>TIDAK LULUS</v>
          </cell>
          <cell r="AS2211"/>
        </row>
        <row r="2212">
          <cell r="A2212">
            <v>2209</v>
          </cell>
          <cell r="B2212" t="str">
            <v>1471060108920001</v>
          </cell>
          <cell r="C2212"/>
          <cell r="D2212" t="str">
            <v>Reza Pahlevy</v>
          </cell>
          <cell r="E2212">
            <v>82349363595</v>
          </cell>
          <cell r="F2212" t="str">
            <v>Driver (Truck) R10</v>
          </cell>
          <cell r="G2212"/>
          <cell r="H2212" t="str">
            <v>NON STAFF</v>
          </cell>
          <cell r="I2212" t="str">
            <v>GAM - SANGKULIRANG</v>
          </cell>
          <cell r="J2212" t="str">
            <v>HO</v>
          </cell>
          <cell r="K2212" t="str">
            <v>Arya</v>
          </cell>
          <cell r="L2212" t="str">
            <v>234 Hari</v>
          </cell>
          <cell r="M2212" t="str">
            <v>INTERVIEW USER/TC</v>
          </cell>
          <cell r="N2212" t="str">
            <v>HOLD</v>
          </cell>
          <cell r="O2212" t="str">
            <v>Roda 10</v>
          </cell>
          <cell r="P2212">
            <v>45540</v>
          </cell>
          <cell r="Q2212" t="str">
            <v>0 Hari</v>
          </cell>
          <cell r="R2212">
            <v>45540</v>
          </cell>
          <cell r="S2212" t="str">
            <v>1 Hari</v>
          </cell>
          <cell r="T2212">
            <v>45541</v>
          </cell>
          <cell r="U2212" t="str">
            <v>233 Hari</v>
          </cell>
          <cell r="V2212"/>
          <cell r="W2212" t="str">
            <v/>
          </cell>
          <cell r="X2212"/>
          <cell r="Y2212" t="str">
            <v/>
          </cell>
          <cell r="Z2212"/>
          <cell r="AA2212" t="str">
            <v/>
          </cell>
          <cell r="AB2212"/>
          <cell r="AC2212"/>
          <cell r="AD2212"/>
          <cell r="AE2212" t="str">
            <v/>
          </cell>
          <cell r="AF2212"/>
          <cell r="AG2212"/>
          <cell r="AH2212"/>
          <cell r="AI2212"/>
          <cell r="AJ2212" t="str">
            <v/>
          </cell>
          <cell r="AK2212"/>
          <cell r="AL2212" t="str">
            <v/>
          </cell>
          <cell r="AM2212"/>
          <cell r="AN2212"/>
          <cell r="AO2212" t="str">
            <v/>
          </cell>
          <cell r="AP2212"/>
          <cell r="AQ2212"/>
          <cell r="AR2212" t="str">
            <v>WAIT INTERVIEW USER/TC</v>
          </cell>
          <cell r="AS2212"/>
        </row>
        <row r="2213">
          <cell r="A2213">
            <v>2210</v>
          </cell>
          <cell r="B2213" t="str">
            <v>9106010903000003</v>
          </cell>
          <cell r="C2213">
            <v>24091597</v>
          </cell>
          <cell r="D2213" t="str">
            <v>Erfandry Sam Matutu</v>
          </cell>
          <cell r="E2213">
            <v>82248327986</v>
          </cell>
          <cell r="F2213" t="str">
            <v>Driver (Truck) R10</v>
          </cell>
          <cell r="G2213"/>
          <cell r="H2213" t="str">
            <v>NON STAFF</v>
          </cell>
          <cell r="I2213" t="str">
            <v>GAM - SANGKULIRANG</v>
          </cell>
          <cell r="J2213" t="str">
            <v>HO</v>
          </cell>
          <cell r="K2213" t="str">
            <v>Arya</v>
          </cell>
          <cell r="L2213" t="str">
            <v>26 Hari</v>
          </cell>
          <cell r="M2213" t="str">
            <v>EXISTING</v>
          </cell>
          <cell r="N2213" t="str">
            <v>CLOSE HIRED</v>
          </cell>
          <cell r="O2213" t="str">
            <v>Roda 10</v>
          </cell>
          <cell r="P2213">
            <v>45540</v>
          </cell>
          <cell r="Q2213" t="str">
            <v>0 Hari</v>
          </cell>
          <cell r="R2213">
            <v>45540</v>
          </cell>
          <cell r="S2213" t="str">
            <v>1 Hari</v>
          </cell>
          <cell r="T2213">
            <v>45541</v>
          </cell>
          <cell r="U2213" t="str">
            <v>5 Hari</v>
          </cell>
          <cell r="V2213"/>
          <cell r="W2213" t="str">
            <v/>
          </cell>
          <cell r="X2213"/>
          <cell r="Y2213" t="str">
            <v/>
          </cell>
          <cell r="Z2213">
            <v>45546</v>
          </cell>
          <cell r="AA2213" t="str">
            <v>3 Hari</v>
          </cell>
          <cell r="AB2213">
            <v>45549</v>
          </cell>
          <cell r="AC2213" t="str">
            <v>KMC BALIKPAPAN</v>
          </cell>
          <cell r="AD2213">
            <v>45555</v>
          </cell>
          <cell r="AE2213" t="str">
            <v>6 Hari</v>
          </cell>
          <cell r="AF2213">
            <v>45554</v>
          </cell>
          <cell r="AG2213" t="str">
            <v>FU
1. dr Gigi (gigi caries)
2. vaksin Hepatitis B</v>
          </cell>
          <cell r="AH2213" t="str">
            <v>Low Risk</v>
          </cell>
          <cell r="AI2213">
            <v>45563</v>
          </cell>
          <cell r="AJ2213" t="str">
            <v>2 Hari</v>
          </cell>
          <cell r="AK2213">
            <v>45565</v>
          </cell>
          <cell r="AL2213" t="str">
            <v>5 Hari</v>
          </cell>
          <cell r="AM2213">
            <v>45566</v>
          </cell>
          <cell r="AN2213">
            <v>45570</v>
          </cell>
          <cell r="AO2213" t="str">
            <v>7 Hari</v>
          </cell>
          <cell r="AP2213">
            <v>45577</v>
          </cell>
          <cell r="AQ2213" t="str">
            <v>DONE</v>
          </cell>
          <cell r="AR2213" t="str">
            <v>Existing</v>
          </cell>
          <cell r="AS2213"/>
        </row>
        <row r="2214">
          <cell r="A2214">
            <v>2211</v>
          </cell>
          <cell r="B2214" t="str">
            <v>7318202310010002</v>
          </cell>
          <cell r="C2214"/>
          <cell r="D2214" t="str">
            <v>Oktavianus Panca Tulak</v>
          </cell>
          <cell r="E2214">
            <v>81394902597</v>
          </cell>
          <cell r="F2214" t="str">
            <v>Driver (Truck) R10</v>
          </cell>
          <cell r="G2214"/>
          <cell r="H2214" t="str">
            <v>NON STAFF</v>
          </cell>
          <cell r="I2214" t="str">
            <v>GAM - SANGKULIRANG</v>
          </cell>
          <cell r="J2214" t="str">
            <v>HO</v>
          </cell>
          <cell r="K2214" t="str">
            <v>Arya</v>
          </cell>
          <cell r="L2214" t="str">
            <v>234 Hari</v>
          </cell>
          <cell r="M2214" t="str">
            <v>INTERVIEW USER/TC</v>
          </cell>
          <cell r="N2214" t="str">
            <v>HOLD</v>
          </cell>
          <cell r="O2214" t="str">
            <v>Roda 10</v>
          </cell>
          <cell r="P2214">
            <v>45540</v>
          </cell>
          <cell r="Q2214" t="str">
            <v>0 Hari</v>
          </cell>
          <cell r="R2214">
            <v>45540</v>
          </cell>
          <cell r="S2214" t="str">
            <v>1 Hari</v>
          </cell>
          <cell r="T2214">
            <v>45541</v>
          </cell>
          <cell r="U2214" t="str">
            <v>233 Hari</v>
          </cell>
          <cell r="V2214"/>
          <cell r="W2214" t="str">
            <v/>
          </cell>
          <cell r="X2214"/>
          <cell r="Y2214" t="str">
            <v/>
          </cell>
          <cell r="Z2214"/>
          <cell r="AA2214" t="str">
            <v/>
          </cell>
          <cell r="AB2214"/>
          <cell r="AC2214"/>
          <cell r="AD2214"/>
          <cell r="AE2214" t="str">
            <v/>
          </cell>
          <cell r="AF2214"/>
          <cell r="AG2214"/>
          <cell r="AH2214"/>
          <cell r="AI2214"/>
          <cell r="AJ2214" t="str">
            <v/>
          </cell>
          <cell r="AK2214"/>
          <cell r="AL2214" t="str">
            <v/>
          </cell>
          <cell r="AM2214"/>
          <cell r="AN2214"/>
          <cell r="AO2214" t="str">
            <v/>
          </cell>
          <cell r="AP2214"/>
          <cell r="AQ2214"/>
          <cell r="AR2214" t="str">
            <v>WAIT INTERVIEW USER/TC</v>
          </cell>
          <cell r="AS2214"/>
        </row>
        <row r="2215">
          <cell r="A2215">
            <v>2212</v>
          </cell>
          <cell r="B2215" t="str">
            <v>5307010701030001</v>
          </cell>
          <cell r="C2215"/>
          <cell r="D2215" t="str">
            <v>Fransiskus Lion Loba</v>
          </cell>
          <cell r="E2215">
            <v>82252963599</v>
          </cell>
          <cell r="F2215" t="str">
            <v>Driver (Truck) R10</v>
          </cell>
          <cell r="G2215"/>
          <cell r="H2215" t="str">
            <v>NON STAFF</v>
          </cell>
          <cell r="I2215" t="str">
            <v>GAM - SANGKULIRANG</v>
          </cell>
          <cell r="J2215" t="str">
            <v>HO</v>
          </cell>
          <cell r="K2215" t="str">
            <v>Arya</v>
          </cell>
          <cell r="L2215" t="str">
            <v>1 Hari</v>
          </cell>
          <cell r="M2215"/>
          <cell r="N2215" t="str">
            <v>FAILED</v>
          </cell>
          <cell r="O2215" t="str">
            <v>Roda 10</v>
          </cell>
          <cell r="P2215">
            <v>45540</v>
          </cell>
          <cell r="Q2215" t="str">
            <v>0 Hari</v>
          </cell>
          <cell r="R2215">
            <v>45540</v>
          </cell>
          <cell r="S2215" t="str">
            <v>1 Hari</v>
          </cell>
          <cell r="T2215">
            <v>45541</v>
          </cell>
          <cell r="U2215" t="str">
            <v>233 Hari</v>
          </cell>
          <cell r="V2215"/>
          <cell r="W2215" t="str">
            <v/>
          </cell>
          <cell r="X2215"/>
          <cell r="Y2215" t="str">
            <v/>
          </cell>
          <cell r="Z2215"/>
          <cell r="AA2215" t="str">
            <v/>
          </cell>
          <cell r="AB2215"/>
          <cell r="AC2215"/>
          <cell r="AD2215"/>
          <cell r="AE2215" t="str">
            <v/>
          </cell>
          <cell r="AF2215"/>
          <cell r="AG2215"/>
          <cell r="AH2215"/>
          <cell r="AI2215"/>
          <cell r="AJ2215" t="str">
            <v/>
          </cell>
          <cell r="AK2215"/>
          <cell r="AL2215" t="str">
            <v/>
          </cell>
          <cell r="AM2215"/>
          <cell r="AN2215"/>
          <cell r="AO2215" t="str">
            <v/>
          </cell>
          <cell r="AP2215"/>
          <cell r="AQ2215"/>
          <cell r="AR2215" t="str">
            <v>TIDAK HADIR</v>
          </cell>
          <cell r="AS2215"/>
        </row>
        <row r="2216">
          <cell r="A2216">
            <v>2213</v>
          </cell>
          <cell r="B2216" t="str">
            <v>6402062405890003</v>
          </cell>
          <cell r="C2216"/>
          <cell r="D2216" t="str">
            <v>Slamet Supriady</v>
          </cell>
          <cell r="E2216">
            <v>82149617606</v>
          </cell>
          <cell r="F2216" t="str">
            <v>Driver (Truck) R10</v>
          </cell>
          <cell r="G2216"/>
          <cell r="H2216" t="str">
            <v>NON STAFF</v>
          </cell>
          <cell r="I2216" t="str">
            <v>GAM - SANGKULIRANG</v>
          </cell>
          <cell r="J2216" t="str">
            <v>HO</v>
          </cell>
          <cell r="K2216" t="str">
            <v>Arya</v>
          </cell>
          <cell r="L2216" t="str">
            <v>0 Hari</v>
          </cell>
          <cell r="M2216" t="str">
            <v>INTERVIEW HC</v>
          </cell>
          <cell r="N2216" t="str">
            <v>FAILED</v>
          </cell>
          <cell r="O2216" t="str">
            <v>Roda 10</v>
          </cell>
          <cell r="P2216">
            <v>45540</v>
          </cell>
          <cell r="Q2216" t="str">
            <v/>
          </cell>
          <cell r="R2216"/>
          <cell r="S2216" t="str">
            <v/>
          </cell>
          <cell r="T2216"/>
          <cell r="U2216" t="str">
            <v/>
          </cell>
          <cell r="V2216"/>
          <cell r="W2216" t="str">
            <v/>
          </cell>
          <cell r="X2216"/>
          <cell r="Y2216" t="str">
            <v/>
          </cell>
          <cell r="Z2216"/>
          <cell r="AA2216" t="str">
            <v/>
          </cell>
          <cell r="AB2216"/>
          <cell r="AC2216"/>
          <cell r="AD2216"/>
          <cell r="AE2216" t="str">
            <v/>
          </cell>
          <cell r="AF2216"/>
          <cell r="AG2216"/>
          <cell r="AH2216"/>
          <cell r="AI2216"/>
          <cell r="AJ2216" t="str">
            <v/>
          </cell>
          <cell r="AK2216"/>
          <cell r="AL2216" t="str">
            <v/>
          </cell>
          <cell r="AM2216"/>
          <cell r="AN2216"/>
          <cell r="AO2216" t="str">
            <v/>
          </cell>
          <cell r="AP2216"/>
          <cell r="AQ2216"/>
          <cell r="AR2216" t="str">
            <v>NO RESPON</v>
          </cell>
          <cell r="AS2216"/>
        </row>
        <row r="2217">
          <cell r="A2217">
            <v>2214</v>
          </cell>
          <cell r="B2217" t="str">
            <v>6402022512010003</v>
          </cell>
          <cell r="C2217"/>
          <cell r="D2217" t="str">
            <v>Aldi</v>
          </cell>
          <cell r="E2217">
            <v>85249000428</v>
          </cell>
          <cell r="F2217" t="str">
            <v>Driver (Truck) R10</v>
          </cell>
          <cell r="G2217"/>
          <cell r="H2217" t="str">
            <v>NON STAFF</v>
          </cell>
          <cell r="I2217" t="str">
            <v>GAM - SANGKULIRANG</v>
          </cell>
          <cell r="J2217" t="str">
            <v>HO</v>
          </cell>
          <cell r="K2217" t="str">
            <v>Arya</v>
          </cell>
          <cell r="L2217" t="str">
            <v>1 Hari</v>
          </cell>
          <cell r="M2217" t="str">
            <v>TEST TEORI</v>
          </cell>
          <cell r="N2217" t="str">
            <v>FAILED</v>
          </cell>
          <cell r="O2217" t="str">
            <v>Roda 10</v>
          </cell>
          <cell r="P2217">
            <v>45540</v>
          </cell>
          <cell r="Q2217" t="str">
            <v>0 Hari</v>
          </cell>
          <cell r="R2217">
            <v>45540</v>
          </cell>
          <cell r="S2217" t="str">
            <v>1 Hari</v>
          </cell>
          <cell r="T2217">
            <v>45541</v>
          </cell>
          <cell r="U2217" t="str">
            <v>233 Hari</v>
          </cell>
          <cell r="V2217"/>
          <cell r="W2217" t="str">
            <v/>
          </cell>
          <cell r="X2217"/>
          <cell r="Y2217" t="str">
            <v/>
          </cell>
          <cell r="Z2217"/>
          <cell r="AA2217" t="str">
            <v/>
          </cell>
          <cell r="AB2217"/>
          <cell r="AC2217"/>
          <cell r="AD2217"/>
          <cell r="AE2217" t="str">
            <v/>
          </cell>
          <cell r="AF2217"/>
          <cell r="AG2217"/>
          <cell r="AH2217"/>
          <cell r="AI2217"/>
          <cell r="AJ2217" t="str">
            <v/>
          </cell>
          <cell r="AK2217"/>
          <cell r="AL2217" t="str">
            <v/>
          </cell>
          <cell r="AM2217"/>
          <cell r="AN2217"/>
          <cell r="AO2217" t="str">
            <v/>
          </cell>
          <cell r="AP2217"/>
          <cell r="AQ2217"/>
          <cell r="AR2217" t="str">
            <v>TIDAK LULUS</v>
          </cell>
          <cell r="AS2217"/>
        </row>
        <row r="2218">
          <cell r="A2218">
            <v>2215</v>
          </cell>
          <cell r="B2218" t="str">
            <v>6471020402840001</v>
          </cell>
          <cell r="C2218"/>
          <cell r="D2218" t="str">
            <v>Petrus Tonda</v>
          </cell>
          <cell r="E2218">
            <v>81347892323</v>
          </cell>
          <cell r="F2218" t="str">
            <v>Group Leader Produksi</v>
          </cell>
          <cell r="G2218"/>
          <cell r="H2218" t="str">
            <v>STAFF</v>
          </cell>
          <cell r="I2218" t="str">
            <v>IP - TABANG</v>
          </cell>
          <cell r="J2218" t="str">
            <v>HO</v>
          </cell>
          <cell r="K2218" t="str">
            <v>Sasi</v>
          </cell>
          <cell r="L2218" t="str">
            <v>9 Hari</v>
          </cell>
          <cell r="M2218" t="str">
            <v>RESIGN</v>
          </cell>
          <cell r="N2218" t="str">
            <v>FAILED</v>
          </cell>
          <cell r="O2218" t="str">
            <v/>
          </cell>
          <cell r="P2218">
            <v>45530</v>
          </cell>
          <cell r="Q2218" t="str">
            <v>1 Hari</v>
          </cell>
          <cell r="R2218">
            <v>45531</v>
          </cell>
          <cell r="S2218" t="str">
            <v>1 Hari</v>
          </cell>
          <cell r="T2218">
            <v>45532</v>
          </cell>
          <cell r="U2218" t="str">
            <v>5 Hari</v>
          </cell>
          <cell r="V2218"/>
          <cell r="W2218" t="str">
            <v/>
          </cell>
          <cell r="X2218">
            <v>45537</v>
          </cell>
          <cell r="Y2218" t="str">
            <v>237 Hari</v>
          </cell>
          <cell r="Z2218">
            <v>45538</v>
          </cell>
          <cell r="AA2218" t="str">
            <v>1 Hari</v>
          </cell>
          <cell r="AB2218">
            <v>45539</v>
          </cell>
          <cell r="AC2218" t="str">
            <v>TMC MELAK</v>
          </cell>
          <cell r="AD2218"/>
          <cell r="AE2218" t="str">
            <v>235 Hari</v>
          </cell>
          <cell r="AF2218">
            <v>45540</v>
          </cell>
          <cell r="AG2218" t="str">
            <v>Sp.PD ( Trigliserida )</v>
          </cell>
          <cell r="AH2218" t="str">
            <v>Low Risk</v>
          </cell>
          <cell r="AI2218"/>
          <cell r="AJ2218" t="str">
            <v/>
          </cell>
          <cell r="AK2218"/>
          <cell r="AL2218" t="str">
            <v/>
          </cell>
          <cell r="AM2218"/>
          <cell r="AN2218"/>
          <cell r="AO2218" t="str">
            <v/>
          </cell>
          <cell r="AP2218"/>
          <cell r="AQ2218"/>
          <cell r="AR2218" t="str">
            <v>Urusan Keluarga/Keluarga Sakit (Tidak One Month Notice)</v>
          </cell>
          <cell r="AS2218"/>
        </row>
        <row r="2219">
          <cell r="A2219">
            <v>2216</v>
          </cell>
          <cell r="B2219" t="str">
            <v>6402070501950001</v>
          </cell>
          <cell r="C2219"/>
          <cell r="D2219" t="str">
            <v>Hendra Wiranata</v>
          </cell>
          <cell r="E2219">
            <v>81247613608</v>
          </cell>
          <cell r="F2219" t="str">
            <v>Driver (Truck) R10</v>
          </cell>
          <cell r="G2219"/>
          <cell r="H2219" t="str">
            <v>NON STAFF</v>
          </cell>
          <cell r="I2219" t="str">
            <v>GAM - SANGKULIRANG</v>
          </cell>
          <cell r="J2219" t="str">
            <v>HO</v>
          </cell>
          <cell r="K2219" t="str">
            <v>Arya</v>
          </cell>
          <cell r="L2219" t="str">
            <v>1 Hari</v>
          </cell>
          <cell r="M2219" t="str">
            <v>TEST TEORI</v>
          </cell>
          <cell r="N2219" t="str">
            <v>FAILED</v>
          </cell>
          <cell r="O2219" t="str">
            <v>Roda 10</v>
          </cell>
          <cell r="P2219">
            <v>45540</v>
          </cell>
          <cell r="Q2219" t="str">
            <v>0 Hari</v>
          </cell>
          <cell r="R2219">
            <v>45540</v>
          </cell>
          <cell r="S2219" t="str">
            <v>1 Hari</v>
          </cell>
          <cell r="T2219">
            <v>45541</v>
          </cell>
          <cell r="U2219" t="str">
            <v>233 Hari</v>
          </cell>
          <cell r="V2219"/>
          <cell r="W2219" t="str">
            <v/>
          </cell>
          <cell r="X2219"/>
          <cell r="Y2219" t="str">
            <v/>
          </cell>
          <cell r="Z2219"/>
          <cell r="AA2219" t="str">
            <v/>
          </cell>
          <cell r="AB2219"/>
          <cell r="AC2219"/>
          <cell r="AD2219"/>
          <cell r="AE2219" t="str">
            <v/>
          </cell>
          <cell r="AF2219"/>
          <cell r="AG2219"/>
          <cell r="AH2219"/>
          <cell r="AI2219"/>
          <cell r="AJ2219" t="str">
            <v/>
          </cell>
          <cell r="AK2219"/>
          <cell r="AL2219" t="str">
            <v/>
          </cell>
          <cell r="AM2219"/>
          <cell r="AN2219"/>
          <cell r="AO2219" t="str">
            <v/>
          </cell>
          <cell r="AP2219"/>
          <cell r="AQ2219"/>
          <cell r="AR2219" t="str">
            <v>TIDAK HADIR</v>
          </cell>
          <cell r="AS2219"/>
        </row>
        <row r="2220">
          <cell r="A2220">
            <v>2217</v>
          </cell>
          <cell r="B2220" t="str">
            <v>7204080310010002</v>
          </cell>
          <cell r="C2220"/>
          <cell r="D2220" t="str">
            <v>Mukarramah M</v>
          </cell>
          <cell r="E2220">
            <v>82316168962</v>
          </cell>
          <cell r="F2220" t="str">
            <v>Driver (Truck) R12</v>
          </cell>
          <cell r="G2220"/>
          <cell r="H2220" t="str">
            <v>NON STAFF</v>
          </cell>
          <cell r="I2220" t="str">
            <v>GAM - SANGKULIRANG</v>
          </cell>
          <cell r="J2220" t="str">
            <v>HO</v>
          </cell>
          <cell r="K2220" t="str">
            <v>Arya</v>
          </cell>
          <cell r="L2220" t="str">
            <v>234 Hari</v>
          </cell>
          <cell r="M2220" t="str">
            <v>INTERVIEW USER/TC</v>
          </cell>
          <cell r="N2220" t="str">
            <v>HOLD</v>
          </cell>
          <cell r="O2220" t="str">
            <v>Roda 12</v>
          </cell>
          <cell r="P2220">
            <v>45540</v>
          </cell>
          <cell r="Q2220" t="str">
            <v>0 Hari</v>
          </cell>
          <cell r="R2220">
            <v>45540</v>
          </cell>
          <cell r="S2220" t="str">
            <v>1 Hari</v>
          </cell>
          <cell r="T2220">
            <v>45541</v>
          </cell>
          <cell r="U2220" t="str">
            <v>233 Hari</v>
          </cell>
          <cell r="V2220"/>
          <cell r="W2220" t="str">
            <v/>
          </cell>
          <cell r="X2220"/>
          <cell r="Y2220" t="str">
            <v/>
          </cell>
          <cell r="Z2220"/>
          <cell r="AA2220" t="str">
            <v/>
          </cell>
          <cell r="AB2220"/>
          <cell r="AC2220"/>
          <cell r="AD2220"/>
          <cell r="AE2220" t="str">
            <v/>
          </cell>
          <cell r="AF2220"/>
          <cell r="AG2220"/>
          <cell r="AH2220"/>
          <cell r="AI2220"/>
          <cell r="AJ2220" t="str">
            <v/>
          </cell>
          <cell r="AK2220"/>
          <cell r="AL2220" t="str">
            <v/>
          </cell>
          <cell r="AM2220"/>
          <cell r="AN2220"/>
          <cell r="AO2220" t="str">
            <v/>
          </cell>
          <cell r="AP2220"/>
          <cell r="AQ2220"/>
          <cell r="AR2220" t="str">
            <v>WAIT INTERVIEW USER/TC</v>
          </cell>
          <cell r="AS2220"/>
        </row>
        <row r="2221">
          <cell r="A2221">
            <v>2218</v>
          </cell>
          <cell r="B2221" t="str">
            <v>6402160309920002</v>
          </cell>
          <cell r="C2221"/>
          <cell r="D2221" t="str">
            <v>Nova Heru Setiawan</v>
          </cell>
          <cell r="E2221">
            <v>82154859772</v>
          </cell>
          <cell r="F2221" t="str">
            <v>Driver (Truck) R10</v>
          </cell>
          <cell r="G2221"/>
          <cell r="H2221" t="str">
            <v>NON STAFF</v>
          </cell>
          <cell r="I2221" t="str">
            <v>GAM - SANGKULIRANG</v>
          </cell>
          <cell r="J2221" t="str">
            <v>HO</v>
          </cell>
          <cell r="K2221" t="str">
            <v>Arya</v>
          </cell>
          <cell r="L2221" t="str">
            <v>0 Hari</v>
          </cell>
          <cell r="M2221" t="str">
            <v>INTERVIEW HC</v>
          </cell>
          <cell r="N2221" t="str">
            <v>FAILED</v>
          </cell>
          <cell r="O2221" t="str">
            <v>Roda 10</v>
          </cell>
          <cell r="P2221">
            <v>45540</v>
          </cell>
          <cell r="Q2221" t="str">
            <v/>
          </cell>
          <cell r="R2221"/>
          <cell r="S2221" t="str">
            <v/>
          </cell>
          <cell r="T2221"/>
          <cell r="U2221" t="str">
            <v/>
          </cell>
          <cell r="V2221"/>
          <cell r="W2221" t="str">
            <v/>
          </cell>
          <cell r="X2221"/>
          <cell r="Y2221" t="str">
            <v/>
          </cell>
          <cell r="Z2221"/>
          <cell r="AA2221" t="str">
            <v/>
          </cell>
          <cell r="AB2221"/>
          <cell r="AC2221"/>
          <cell r="AD2221"/>
          <cell r="AE2221" t="str">
            <v/>
          </cell>
          <cell r="AF2221"/>
          <cell r="AG2221"/>
          <cell r="AH2221"/>
          <cell r="AI2221"/>
          <cell r="AJ2221" t="str">
            <v/>
          </cell>
          <cell r="AK2221"/>
          <cell r="AL2221" t="str">
            <v/>
          </cell>
          <cell r="AM2221"/>
          <cell r="AN2221"/>
          <cell r="AO2221" t="str">
            <v/>
          </cell>
          <cell r="AP2221"/>
          <cell r="AQ2221"/>
          <cell r="AR2221" t="str">
            <v>MENGUNDURKAN DIRI</v>
          </cell>
          <cell r="AS2221"/>
        </row>
        <row r="2222">
          <cell r="A2222">
            <v>2219</v>
          </cell>
          <cell r="B2222" t="str">
            <v>5309012212910001</v>
          </cell>
          <cell r="C2222"/>
          <cell r="D2222" t="str">
            <v>Fransiskus Hendra Daeng Siri Gua</v>
          </cell>
          <cell r="E2222">
            <v>81355080511</v>
          </cell>
          <cell r="F2222" t="str">
            <v>Driver (Truck) R10</v>
          </cell>
          <cell r="G2222"/>
          <cell r="H2222" t="str">
            <v>NON STAFF</v>
          </cell>
          <cell r="I2222" t="str">
            <v>GAM - SANGKULIRANG</v>
          </cell>
          <cell r="J2222" t="str">
            <v>HO</v>
          </cell>
          <cell r="K2222" t="str">
            <v>Arya</v>
          </cell>
          <cell r="L2222" t="str">
            <v>1 Hari</v>
          </cell>
          <cell r="M2222" t="str">
            <v>TEST TEORI</v>
          </cell>
          <cell r="N2222" t="str">
            <v>FAILED</v>
          </cell>
          <cell r="O2222" t="str">
            <v>Roda 10</v>
          </cell>
          <cell r="P2222">
            <v>45540</v>
          </cell>
          <cell r="Q2222" t="str">
            <v>0 Hari</v>
          </cell>
          <cell r="R2222">
            <v>45540</v>
          </cell>
          <cell r="S2222" t="str">
            <v>1 Hari</v>
          </cell>
          <cell r="T2222">
            <v>45541</v>
          </cell>
          <cell r="U2222" t="str">
            <v>233 Hari</v>
          </cell>
          <cell r="V2222"/>
          <cell r="W2222" t="str">
            <v/>
          </cell>
          <cell r="X2222"/>
          <cell r="Y2222" t="str">
            <v/>
          </cell>
          <cell r="Z2222"/>
          <cell r="AA2222" t="str">
            <v/>
          </cell>
          <cell r="AB2222"/>
          <cell r="AC2222"/>
          <cell r="AD2222"/>
          <cell r="AE2222" t="str">
            <v/>
          </cell>
          <cell r="AF2222"/>
          <cell r="AG2222"/>
          <cell r="AH2222"/>
          <cell r="AI2222"/>
          <cell r="AJ2222" t="str">
            <v/>
          </cell>
          <cell r="AK2222"/>
          <cell r="AL2222" t="str">
            <v/>
          </cell>
          <cell r="AM2222"/>
          <cell r="AN2222"/>
          <cell r="AO2222" t="str">
            <v/>
          </cell>
          <cell r="AP2222"/>
          <cell r="AQ2222"/>
          <cell r="AR2222" t="str">
            <v>TIDAK HADIR</v>
          </cell>
          <cell r="AS2222"/>
        </row>
        <row r="2223">
          <cell r="A2223">
            <v>2220</v>
          </cell>
          <cell r="B2223" t="str">
            <v>6402150101990001</v>
          </cell>
          <cell r="C2223"/>
          <cell r="D2223" t="str">
            <v>Muhamad Idil</v>
          </cell>
          <cell r="E2223">
            <v>82251288011</v>
          </cell>
          <cell r="F2223" t="str">
            <v>Driver (Truck) R10</v>
          </cell>
          <cell r="G2223"/>
          <cell r="H2223" t="str">
            <v>NON STAFF</v>
          </cell>
          <cell r="I2223" t="str">
            <v>GAM - SANGKULIRANG</v>
          </cell>
          <cell r="J2223" t="str">
            <v>HO</v>
          </cell>
          <cell r="K2223" t="str">
            <v>Arya</v>
          </cell>
          <cell r="L2223" t="str">
            <v>29 Hari</v>
          </cell>
          <cell r="M2223" t="str">
            <v>RESIGN</v>
          </cell>
          <cell r="N2223" t="str">
            <v>FAILED</v>
          </cell>
          <cell r="O2223" t="str">
            <v>Roda 10</v>
          </cell>
          <cell r="P2223">
            <v>45540</v>
          </cell>
          <cell r="Q2223" t="str">
            <v>0 Hari</v>
          </cell>
          <cell r="R2223">
            <v>45540</v>
          </cell>
          <cell r="S2223" t="str">
            <v>1 Hari</v>
          </cell>
          <cell r="T2223">
            <v>45541</v>
          </cell>
          <cell r="U2223" t="str">
            <v>233 Hari</v>
          </cell>
          <cell r="V2223"/>
          <cell r="W2223" t="str">
            <v/>
          </cell>
          <cell r="X2223"/>
          <cell r="Y2223" t="str">
            <v/>
          </cell>
          <cell r="Z2223"/>
          <cell r="AA2223" t="str">
            <v>45549 Hari</v>
          </cell>
          <cell r="AB2223">
            <v>45549</v>
          </cell>
          <cell r="AC2223" t="str">
            <v>KMC BALIKPAPAN</v>
          </cell>
          <cell r="AD2223">
            <v>45560</v>
          </cell>
          <cell r="AE2223" t="str">
            <v>11 Hari</v>
          </cell>
          <cell r="AF2223">
            <v>45554</v>
          </cell>
          <cell r="AG2223" t="str">
            <v>FU
1. dr Gigi (gigi caries)
2. dr Gizi (Obesitas Grade I ( BMI : 31.53 Kg/m2, Lingkar Perut : 96 cm ))</v>
          </cell>
          <cell r="AH2223" t="str">
            <v>Medium Risk</v>
          </cell>
          <cell r="AI2223">
            <v>45565</v>
          </cell>
          <cell r="AJ2223" t="str">
            <v>3 Hari</v>
          </cell>
          <cell r="AK2223">
            <v>45568</v>
          </cell>
          <cell r="AL2223" t="str">
            <v>8 Hari</v>
          </cell>
          <cell r="AM2223">
            <v>45569</v>
          </cell>
          <cell r="AN2223">
            <v>45576</v>
          </cell>
          <cell r="AO2223" t="str">
            <v>7 Hari</v>
          </cell>
          <cell r="AP2223">
            <v>45583</v>
          </cell>
          <cell r="AQ2223" t="str">
            <v>DONE</v>
          </cell>
          <cell r="AR2223" t="str">
            <v>BAST</v>
          </cell>
          <cell r="AS2223"/>
        </row>
        <row r="2224">
          <cell r="A2224">
            <v>2221</v>
          </cell>
          <cell r="B2224" t="str">
            <v>6402161911920002</v>
          </cell>
          <cell r="C2224"/>
          <cell r="D2224" t="str">
            <v>Rocky Kuswana</v>
          </cell>
          <cell r="E2224">
            <v>85389866848</v>
          </cell>
          <cell r="F2224" t="str">
            <v>Driver (Truck) R10</v>
          </cell>
          <cell r="G2224"/>
          <cell r="H2224" t="str">
            <v>NON STAFF</v>
          </cell>
          <cell r="I2224" t="str">
            <v>GAM - SANGKULIRANG</v>
          </cell>
          <cell r="J2224" t="str">
            <v>HO</v>
          </cell>
          <cell r="K2224" t="str">
            <v>Arya</v>
          </cell>
          <cell r="L2224" t="str">
            <v>0 Hari</v>
          </cell>
          <cell r="M2224" t="str">
            <v>INTERVIEW HC</v>
          </cell>
          <cell r="N2224" t="str">
            <v>FAILED</v>
          </cell>
          <cell r="O2224" t="str">
            <v>Roda 10</v>
          </cell>
          <cell r="P2224">
            <v>45540</v>
          </cell>
          <cell r="Q2224" t="str">
            <v/>
          </cell>
          <cell r="R2224"/>
          <cell r="S2224" t="str">
            <v/>
          </cell>
          <cell r="T2224"/>
          <cell r="U2224" t="str">
            <v/>
          </cell>
          <cell r="V2224"/>
          <cell r="W2224" t="str">
            <v/>
          </cell>
          <cell r="X2224"/>
          <cell r="Y2224" t="str">
            <v/>
          </cell>
          <cell r="Z2224"/>
          <cell r="AA2224" t="str">
            <v/>
          </cell>
          <cell r="AB2224"/>
          <cell r="AC2224"/>
          <cell r="AD2224"/>
          <cell r="AE2224" t="str">
            <v/>
          </cell>
          <cell r="AF2224"/>
          <cell r="AG2224"/>
          <cell r="AH2224"/>
          <cell r="AI2224"/>
          <cell r="AJ2224" t="str">
            <v/>
          </cell>
          <cell r="AK2224"/>
          <cell r="AL2224" t="str">
            <v/>
          </cell>
          <cell r="AM2224"/>
          <cell r="AN2224"/>
          <cell r="AO2224" t="str">
            <v/>
          </cell>
          <cell r="AP2224"/>
          <cell r="AQ2224"/>
          <cell r="AR2224" t="str">
            <v>SUDAH AKTIF BEKERJA</v>
          </cell>
          <cell r="AS2224"/>
        </row>
        <row r="2225">
          <cell r="A2225">
            <v>2222</v>
          </cell>
          <cell r="B2225" t="str">
            <v>6402070406950001</v>
          </cell>
          <cell r="C2225"/>
          <cell r="D2225" t="str">
            <v>Muhammad Nafiah</v>
          </cell>
          <cell r="E2225">
            <v>82238715839</v>
          </cell>
          <cell r="F2225" t="str">
            <v>Driver (Truck) R10</v>
          </cell>
          <cell r="G2225"/>
          <cell r="H2225" t="str">
            <v>NON STAFF</v>
          </cell>
          <cell r="I2225" t="str">
            <v>GAM - SANGKULIRANG</v>
          </cell>
          <cell r="J2225" t="str">
            <v>HO</v>
          </cell>
          <cell r="K2225" t="str">
            <v>Arya</v>
          </cell>
          <cell r="L2225" t="str">
            <v>8 Hari</v>
          </cell>
          <cell r="M2225" t="str">
            <v>MCU</v>
          </cell>
          <cell r="N2225" t="str">
            <v>FAILED</v>
          </cell>
          <cell r="O2225" t="str">
            <v>Roda 10</v>
          </cell>
          <cell r="P2225">
            <v>45540</v>
          </cell>
          <cell r="Q2225" t="str">
            <v>0 Hari</v>
          </cell>
          <cell r="R2225">
            <v>45540</v>
          </cell>
          <cell r="S2225" t="str">
            <v>1 Hari</v>
          </cell>
          <cell r="T2225">
            <v>45541</v>
          </cell>
          <cell r="U2225" t="str">
            <v>5 Hari</v>
          </cell>
          <cell r="V2225"/>
          <cell r="W2225" t="str">
            <v/>
          </cell>
          <cell r="X2225"/>
          <cell r="Y2225" t="str">
            <v/>
          </cell>
          <cell r="Z2225">
            <v>45546</v>
          </cell>
          <cell r="AA2225" t="str">
            <v>2 Hari</v>
          </cell>
          <cell r="AB2225">
            <v>45548</v>
          </cell>
          <cell r="AC2225" t="str">
            <v>KMC BALIKPAPAN</v>
          </cell>
          <cell r="AD2225">
            <v>45552</v>
          </cell>
          <cell r="AE2225" t="str">
            <v>4 Hari</v>
          </cell>
          <cell r="AF2225"/>
          <cell r="AG2225" t="str">
            <v>HBsAg Reaktif
Unfit Temporary</v>
          </cell>
          <cell r="AH2225"/>
          <cell r="AI2225"/>
          <cell r="AJ2225" t="str">
            <v/>
          </cell>
          <cell r="AK2225"/>
          <cell r="AL2225" t="str">
            <v/>
          </cell>
          <cell r="AM2225"/>
          <cell r="AN2225"/>
          <cell r="AO2225" t="str">
            <v/>
          </cell>
          <cell r="AP2225"/>
          <cell r="AQ2225"/>
          <cell r="AR2225" t="str">
            <v>UNFIT</v>
          </cell>
          <cell r="AS2225"/>
        </row>
        <row r="2226">
          <cell r="A2226">
            <v>2223</v>
          </cell>
          <cell r="B2226" t="str">
            <v>5271022411790003</v>
          </cell>
          <cell r="C2226"/>
          <cell r="D2226" t="str">
            <v>Hisar Marulitua Sidabutar</v>
          </cell>
          <cell r="E2226">
            <v>81238212388</v>
          </cell>
          <cell r="F2226" t="str">
            <v>Group Leader Produksi</v>
          </cell>
          <cell r="G2226"/>
          <cell r="H2226" t="str">
            <v>STAFF</v>
          </cell>
          <cell r="I2226" t="str">
            <v>IP - TABANG</v>
          </cell>
          <cell r="J2226" t="str">
            <v>HO</v>
          </cell>
          <cell r="K2226" t="str">
            <v>Sasi</v>
          </cell>
          <cell r="L2226" t="str">
            <v>240 Hari</v>
          </cell>
          <cell r="M2226" t="str">
            <v>PLAN ONSITE</v>
          </cell>
          <cell r="N2226" t="str">
            <v>CLOSE HIRED</v>
          </cell>
          <cell r="O2226" t="str">
            <v/>
          </cell>
          <cell r="P2226">
            <v>45534</v>
          </cell>
          <cell r="Q2226" t="str">
            <v>2 Hari</v>
          </cell>
          <cell r="R2226">
            <v>45536</v>
          </cell>
          <cell r="S2226" t="str">
            <v>1 Hari</v>
          </cell>
          <cell r="T2226">
            <v>45537</v>
          </cell>
          <cell r="U2226" t="str">
            <v>4 Hari</v>
          </cell>
          <cell r="V2226"/>
          <cell r="W2226" t="str">
            <v/>
          </cell>
          <cell r="X2226">
            <v>45541</v>
          </cell>
          <cell r="Y2226" t="str">
            <v>5 Hari</v>
          </cell>
          <cell r="Z2226">
            <v>45546</v>
          </cell>
          <cell r="AA2226" t="str">
            <v>1 Hari</v>
          </cell>
          <cell r="AB2226">
            <v>45547</v>
          </cell>
          <cell r="AC2226" t="str">
            <v>TMC BSD</v>
          </cell>
          <cell r="AD2226">
            <v>45555</v>
          </cell>
          <cell r="AE2226" t="str">
            <v>8 Hari</v>
          </cell>
          <cell r="AF2226">
            <v>45553</v>
          </cell>
          <cell r="AG2226" t="str">
            <v>Sp.PD ( Cholesterol, LDL )</v>
          </cell>
          <cell r="AH2226" t="str">
            <v>Low Risk</v>
          </cell>
          <cell r="AI2226"/>
          <cell r="AJ2226" t="str">
            <v/>
          </cell>
          <cell r="AK2226"/>
          <cell r="AL2226" t="str">
            <v/>
          </cell>
          <cell r="AM2226"/>
          <cell r="AN2226"/>
          <cell r="AO2226" t="str">
            <v/>
          </cell>
          <cell r="AP2226"/>
          <cell r="AQ2226" t="str">
            <v>DONE</v>
          </cell>
          <cell r="AR2226" t="str">
            <v>PENGATURAN ONSITE</v>
          </cell>
          <cell r="AS2226"/>
        </row>
        <row r="2227">
          <cell r="A2227">
            <v>2224</v>
          </cell>
          <cell r="B2227" t="str">
            <v>6407182005030001</v>
          </cell>
          <cell r="C2227"/>
          <cell r="D2227" t="str">
            <v>Muhammad Rizal Efendi</v>
          </cell>
          <cell r="E2227">
            <v>82353200471</v>
          </cell>
          <cell r="F2227" t="str">
            <v>Checker</v>
          </cell>
          <cell r="G2227"/>
          <cell r="H2227" t="str">
            <v>NON STAFF</v>
          </cell>
          <cell r="I2227" t="str">
            <v>IP - SENYIUR</v>
          </cell>
          <cell r="J2227" t="str">
            <v>HO</v>
          </cell>
          <cell r="K2227"/>
          <cell r="L2227" t="str">
            <v/>
          </cell>
          <cell r="M2227" t="str">
            <v>PLAN ONSITE</v>
          </cell>
          <cell r="N2227" t="str">
            <v>IN PROCESS</v>
          </cell>
          <cell r="O2227" t="str">
            <v/>
          </cell>
          <cell r="P2227"/>
          <cell r="Q2227" t="str">
            <v/>
          </cell>
          <cell r="R2227"/>
          <cell r="S2227" t="str">
            <v/>
          </cell>
          <cell r="T2227"/>
          <cell r="U2227" t="str">
            <v/>
          </cell>
          <cell r="V2227"/>
          <cell r="W2227" t="str">
            <v/>
          </cell>
          <cell r="X2227"/>
          <cell r="Y2227" t="str">
            <v/>
          </cell>
          <cell r="Z2227"/>
          <cell r="AA2227" t="str">
            <v>45541 Hari</v>
          </cell>
          <cell r="AB2227">
            <v>45541</v>
          </cell>
          <cell r="AC2227" t="str">
            <v>ARTHA MEDICAL CENTER</v>
          </cell>
          <cell r="AD2227">
            <v>45548</v>
          </cell>
          <cell r="AE2227" t="str">
            <v>7 Hari</v>
          </cell>
          <cell r="AF2227"/>
          <cell r="AG2227"/>
          <cell r="AH2227"/>
          <cell r="AI2227"/>
          <cell r="AJ2227" t="str">
            <v/>
          </cell>
          <cell r="AK2227"/>
          <cell r="AL2227" t="str">
            <v/>
          </cell>
          <cell r="AM2227"/>
          <cell r="AN2227"/>
          <cell r="AO2227" t="str">
            <v/>
          </cell>
          <cell r="AP2227"/>
          <cell r="AQ2227" t="str">
            <v>WAITING</v>
          </cell>
          <cell r="AR2227" t="str">
            <v>PENGATURAN ONSITE</v>
          </cell>
          <cell r="AS2227"/>
        </row>
        <row r="2228">
          <cell r="A2228">
            <v>2225</v>
          </cell>
          <cell r="B2228" t="str">
            <v>6408151907020001</v>
          </cell>
          <cell r="C2228"/>
          <cell r="D2228" t="str">
            <v>Bonifentu W Bata</v>
          </cell>
          <cell r="E2228">
            <v>82125683519</v>
          </cell>
          <cell r="F2228" t="str">
            <v>Safetyman</v>
          </cell>
          <cell r="G2228"/>
          <cell r="H2228" t="str">
            <v>NON STAFF</v>
          </cell>
          <cell r="I2228" t="str">
            <v>GAM - SANGKULIRANG</v>
          </cell>
          <cell r="J2228" t="str">
            <v>HO</v>
          </cell>
          <cell r="K2228" t="str">
            <v>Donna</v>
          </cell>
          <cell r="L2228" t="str">
            <v/>
          </cell>
          <cell r="M2228" t="str">
            <v>EXISTING</v>
          </cell>
          <cell r="N2228" t="str">
            <v>CLOSE HIRED</v>
          </cell>
          <cell r="O2228" t="str">
            <v/>
          </cell>
          <cell r="P2228"/>
          <cell r="Q2228" t="str">
            <v/>
          </cell>
          <cell r="R2228"/>
          <cell r="S2228" t="str">
            <v/>
          </cell>
          <cell r="T2228"/>
          <cell r="U2228" t="str">
            <v/>
          </cell>
          <cell r="V2228"/>
          <cell r="W2228" t="str">
            <v/>
          </cell>
          <cell r="X2228"/>
          <cell r="Y2228" t="str">
            <v/>
          </cell>
          <cell r="Z2228"/>
          <cell r="AA2228" t="str">
            <v>45544 Hari</v>
          </cell>
          <cell r="AB2228">
            <v>45544</v>
          </cell>
          <cell r="AC2228" t="str">
            <v>TMC SANGATTA</v>
          </cell>
          <cell r="AD2228">
            <v>45552</v>
          </cell>
          <cell r="AE2228" t="str">
            <v>8 Hari</v>
          </cell>
          <cell r="AF2228">
            <v>45549</v>
          </cell>
          <cell r="AG2228" t="str">
            <v>FU
1. dr Sp Paru (Retriksi Ringan Pada spirometri)
2. Vaksin Heptitis B</v>
          </cell>
          <cell r="AH2228" t="str">
            <v>Medium Risk</v>
          </cell>
          <cell r="AI2228"/>
          <cell r="AJ2228" t="str">
            <v/>
          </cell>
          <cell r="AK2228"/>
          <cell r="AL2228" t="str">
            <v/>
          </cell>
          <cell r="AM2228"/>
          <cell r="AN2228"/>
          <cell r="AO2228" t="str">
            <v/>
          </cell>
          <cell r="AP2228"/>
          <cell r="AQ2228" t="str">
            <v>DONE</v>
          </cell>
          <cell r="AR2228" t="str">
            <v>PENGATURAN ONSITE</v>
          </cell>
          <cell r="AS2228"/>
        </row>
        <row r="2229">
          <cell r="A2229">
            <v>2226</v>
          </cell>
          <cell r="B2229" t="str">
            <v>3504141501020003</v>
          </cell>
          <cell r="C2229"/>
          <cell r="D2229" t="str">
            <v>Rifanda Aziz Saputra</v>
          </cell>
          <cell r="E2229">
            <v>85708816430</v>
          </cell>
          <cell r="F2229" t="str">
            <v>Driver (Truck) R10</v>
          </cell>
          <cell r="G2229"/>
          <cell r="H2229" t="str">
            <v>NON STAFF</v>
          </cell>
          <cell r="I2229" t="str">
            <v>GAM - SANGKULIRANG</v>
          </cell>
          <cell r="J2229" t="str">
            <v>HO</v>
          </cell>
          <cell r="K2229" t="str">
            <v>Arya</v>
          </cell>
          <cell r="L2229" t="str">
            <v>2 Hari</v>
          </cell>
          <cell r="M2229" t="str">
            <v>TEST TEORI</v>
          </cell>
          <cell r="N2229" t="str">
            <v>FAILED</v>
          </cell>
          <cell r="O2229" t="str">
            <v>Roda 10</v>
          </cell>
          <cell r="P2229">
            <v>45541</v>
          </cell>
          <cell r="Q2229" t="str">
            <v>1 Hari</v>
          </cell>
          <cell r="R2229">
            <v>45542</v>
          </cell>
          <cell r="S2229" t="str">
            <v>1 Hari</v>
          </cell>
          <cell r="T2229">
            <v>45543</v>
          </cell>
          <cell r="U2229" t="str">
            <v>231 Hari</v>
          </cell>
          <cell r="V2229"/>
          <cell r="W2229" t="str">
            <v/>
          </cell>
          <cell r="X2229"/>
          <cell r="Y2229" t="str">
            <v/>
          </cell>
          <cell r="Z2229"/>
          <cell r="AA2229" t="str">
            <v/>
          </cell>
          <cell r="AB2229"/>
          <cell r="AC2229"/>
          <cell r="AD2229"/>
          <cell r="AE2229" t="str">
            <v/>
          </cell>
          <cell r="AF2229"/>
          <cell r="AG2229"/>
          <cell r="AH2229"/>
          <cell r="AI2229"/>
          <cell r="AJ2229" t="str">
            <v/>
          </cell>
          <cell r="AK2229"/>
          <cell r="AL2229" t="str">
            <v/>
          </cell>
          <cell r="AM2229"/>
          <cell r="AN2229"/>
          <cell r="AO2229" t="str">
            <v/>
          </cell>
          <cell r="AP2229"/>
          <cell r="AQ2229"/>
          <cell r="AR2229" t="str">
            <v>TIDAK LULUS</v>
          </cell>
          <cell r="AS2229"/>
        </row>
        <row r="2230">
          <cell r="A2230">
            <v>2227</v>
          </cell>
          <cell r="B2230" t="str">
            <v>6303122303880001</v>
          </cell>
          <cell r="C2230"/>
          <cell r="D2230" t="str">
            <v>Andika Guntur Pratama</v>
          </cell>
          <cell r="E2230">
            <v>82281104697</v>
          </cell>
          <cell r="F2230" t="str">
            <v>Driver (Truck) R10</v>
          </cell>
          <cell r="G2230"/>
          <cell r="H2230" t="str">
            <v>NON STAFF</v>
          </cell>
          <cell r="I2230" t="str">
            <v>GAM - SANGKULIRANG</v>
          </cell>
          <cell r="J2230" t="str">
            <v>HO</v>
          </cell>
          <cell r="K2230" t="str">
            <v>Arya</v>
          </cell>
          <cell r="L2230" t="str">
            <v>233 Hari</v>
          </cell>
          <cell r="M2230" t="str">
            <v>INTERVIEW HC</v>
          </cell>
          <cell r="N2230" t="str">
            <v>HOLD</v>
          </cell>
          <cell r="O2230" t="str">
            <v>Roda 10</v>
          </cell>
          <cell r="P2230">
            <v>45541</v>
          </cell>
          <cell r="Q2230" t="str">
            <v/>
          </cell>
          <cell r="R2230"/>
          <cell r="S2230" t="str">
            <v/>
          </cell>
          <cell r="T2230"/>
          <cell r="U2230" t="str">
            <v/>
          </cell>
          <cell r="V2230"/>
          <cell r="W2230" t="str">
            <v/>
          </cell>
          <cell r="X2230"/>
          <cell r="Y2230" t="str">
            <v/>
          </cell>
          <cell r="Z2230"/>
          <cell r="AA2230" t="str">
            <v/>
          </cell>
          <cell r="AB2230"/>
          <cell r="AC2230"/>
          <cell r="AD2230"/>
          <cell r="AE2230" t="str">
            <v/>
          </cell>
          <cell r="AF2230"/>
          <cell r="AG2230"/>
          <cell r="AH2230"/>
          <cell r="AI2230"/>
          <cell r="AJ2230" t="str">
            <v/>
          </cell>
          <cell r="AK2230"/>
          <cell r="AL2230" t="str">
            <v/>
          </cell>
          <cell r="AM2230"/>
          <cell r="AN2230"/>
          <cell r="AO2230" t="str">
            <v/>
          </cell>
          <cell r="AP2230"/>
          <cell r="AQ2230"/>
          <cell r="AR2230" t="str">
            <v>MEMASTIKAN KIMPER DARI SMP</v>
          </cell>
          <cell r="AS2230"/>
        </row>
        <row r="2231">
          <cell r="A2231">
            <v>2228</v>
          </cell>
          <cell r="B2231" t="str">
            <v>7315040507820008</v>
          </cell>
          <cell r="C2231"/>
          <cell r="D2231" t="str">
            <v>Burhan</v>
          </cell>
          <cell r="E2231">
            <v>82191606773</v>
          </cell>
          <cell r="F2231" t="str">
            <v>Driver (Truck) R10</v>
          </cell>
          <cell r="G2231"/>
          <cell r="H2231" t="str">
            <v>NON STAFF</v>
          </cell>
          <cell r="I2231" t="str">
            <v>GAM - SANGKULIRANG</v>
          </cell>
          <cell r="J2231" t="str">
            <v>HO</v>
          </cell>
          <cell r="K2231" t="str">
            <v>Arya</v>
          </cell>
          <cell r="L2231" t="str">
            <v>233 Hari</v>
          </cell>
          <cell r="M2231" t="str">
            <v>MCU</v>
          </cell>
          <cell r="N2231" t="str">
            <v>HOLD</v>
          </cell>
          <cell r="O2231" t="str">
            <v>Roda 10</v>
          </cell>
          <cell r="P2231">
            <v>45541</v>
          </cell>
          <cell r="Q2231" t="str">
            <v>1 Hari</v>
          </cell>
          <cell r="R2231">
            <v>45542</v>
          </cell>
          <cell r="S2231" t="str">
            <v>1 Hari</v>
          </cell>
          <cell r="T2231">
            <v>45543</v>
          </cell>
          <cell r="U2231" t="str">
            <v>2 Hari</v>
          </cell>
          <cell r="V2231"/>
          <cell r="W2231" t="str">
            <v/>
          </cell>
          <cell r="X2231"/>
          <cell r="Y2231" t="str">
            <v/>
          </cell>
          <cell r="Z2231">
            <v>45545</v>
          </cell>
          <cell r="AA2231" t="str">
            <v/>
          </cell>
          <cell r="AB2231"/>
          <cell r="AC2231"/>
          <cell r="AD2231"/>
          <cell r="AE2231" t="str">
            <v/>
          </cell>
          <cell r="AF2231"/>
          <cell r="AG2231"/>
          <cell r="AH2231"/>
          <cell r="AI2231"/>
          <cell r="AJ2231" t="str">
            <v/>
          </cell>
          <cell r="AK2231"/>
          <cell r="AL2231" t="str">
            <v/>
          </cell>
          <cell r="AM2231"/>
          <cell r="AN2231"/>
          <cell r="AO2231" t="str">
            <v/>
          </cell>
          <cell r="AP2231"/>
          <cell r="AQ2231"/>
          <cell r="AR2231" t="str">
            <v>TIDAK ADA DANA</v>
          </cell>
          <cell r="AS2231"/>
        </row>
        <row r="2232">
          <cell r="A2232">
            <v>2229</v>
          </cell>
          <cell r="B2232" t="str">
            <v>5309011201980001</v>
          </cell>
          <cell r="C2232"/>
          <cell r="D2232" t="str">
            <v>Selamat W. A. Bhara</v>
          </cell>
          <cell r="E2232">
            <v>81285816119</v>
          </cell>
          <cell r="F2232" t="str">
            <v>Driver (Truck) R10</v>
          </cell>
          <cell r="G2232"/>
          <cell r="H2232" t="str">
            <v>NON STAFF</v>
          </cell>
          <cell r="I2232" t="str">
            <v>GAM - SANGKULIRANG</v>
          </cell>
          <cell r="J2232" t="str">
            <v>HO</v>
          </cell>
          <cell r="K2232" t="str">
            <v>Arya</v>
          </cell>
          <cell r="L2232" t="str">
            <v>0 Hari</v>
          </cell>
          <cell r="M2232" t="str">
            <v>INTERVIEW HC</v>
          </cell>
          <cell r="N2232" t="str">
            <v>FAILED</v>
          </cell>
          <cell r="O2232" t="str">
            <v>Roda 10</v>
          </cell>
          <cell r="P2232">
            <v>45541</v>
          </cell>
          <cell r="Q2232" t="str">
            <v/>
          </cell>
          <cell r="R2232"/>
          <cell r="S2232" t="str">
            <v/>
          </cell>
          <cell r="T2232"/>
          <cell r="U2232" t="str">
            <v/>
          </cell>
          <cell r="V2232"/>
          <cell r="W2232" t="str">
            <v/>
          </cell>
          <cell r="X2232"/>
          <cell r="Y2232" t="str">
            <v/>
          </cell>
          <cell r="Z2232"/>
          <cell r="AA2232" t="str">
            <v/>
          </cell>
          <cell r="AB2232"/>
          <cell r="AC2232"/>
          <cell r="AD2232"/>
          <cell r="AE2232" t="str">
            <v/>
          </cell>
          <cell r="AF2232"/>
          <cell r="AG2232"/>
          <cell r="AH2232"/>
          <cell r="AI2232"/>
          <cell r="AJ2232" t="str">
            <v/>
          </cell>
          <cell r="AK2232"/>
          <cell r="AL2232" t="str">
            <v/>
          </cell>
          <cell r="AM2232"/>
          <cell r="AN2232"/>
          <cell r="AO2232" t="str">
            <v/>
          </cell>
          <cell r="AP2232"/>
          <cell r="AQ2232"/>
          <cell r="AR2232" t="str">
            <v>NO RESPON</v>
          </cell>
          <cell r="AS2232"/>
        </row>
        <row r="2233">
          <cell r="A2233">
            <v>2230</v>
          </cell>
          <cell r="B2233">
            <v>647102080599</v>
          </cell>
          <cell r="C2233"/>
          <cell r="D2233" t="str">
            <v>Gervin R Payung</v>
          </cell>
          <cell r="E2233">
            <v>81255694098</v>
          </cell>
          <cell r="F2233" t="str">
            <v>Driver (Truck) R10</v>
          </cell>
          <cell r="G2233"/>
          <cell r="H2233" t="str">
            <v>NON STAFF</v>
          </cell>
          <cell r="I2233" t="str">
            <v>GAM - SANGKULIRANG</v>
          </cell>
          <cell r="J2233" t="str">
            <v>HO</v>
          </cell>
          <cell r="K2233" t="str">
            <v>Arya</v>
          </cell>
          <cell r="L2233" t="str">
            <v>2 Hari</v>
          </cell>
          <cell r="M2233" t="str">
            <v>INTERVIEW USER/TC</v>
          </cell>
          <cell r="N2233" t="str">
            <v>FAILED</v>
          </cell>
          <cell r="O2233" t="str">
            <v>Roda 10</v>
          </cell>
          <cell r="P2233">
            <v>45541</v>
          </cell>
          <cell r="Q2233" t="str">
            <v>1 Hari</v>
          </cell>
          <cell r="R2233">
            <v>45542</v>
          </cell>
          <cell r="S2233" t="str">
            <v>1 Hari</v>
          </cell>
          <cell r="T2233">
            <v>45543</v>
          </cell>
          <cell r="U2233" t="str">
            <v>231 Hari</v>
          </cell>
          <cell r="V2233"/>
          <cell r="W2233" t="str">
            <v/>
          </cell>
          <cell r="X2233"/>
          <cell r="Y2233" t="str">
            <v/>
          </cell>
          <cell r="Z2233"/>
          <cell r="AA2233" t="str">
            <v/>
          </cell>
          <cell r="AB2233"/>
          <cell r="AC2233"/>
          <cell r="AD2233"/>
          <cell r="AE2233" t="str">
            <v/>
          </cell>
          <cell r="AF2233"/>
          <cell r="AG2233"/>
          <cell r="AH2233"/>
          <cell r="AI2233"/>
          <cell r="AJ2233" t="str">
            <v/>
          </cell>
          <cell r="AK2233"/>
          <cell r="AL2233" t="str">
            <v/>
          </cell>
          <cell r="AM2233"/>
          <cell r="AN2233"/>
          <cell r="AO2233" t="str">
            <v/>
          </cell>
          <cell r="AP2233"/>
          <cell r="AQ2233"/>
          <cell r="AR2233" t="str">
            <v>TIDAK LULUS</v>
          </cell>
          <cell r="AS2233"/>
        </row>
        <row r="2234">
          <cell r="A2234">
            <v>2231</v>
          </cell>
          <cell r="B2234" t="str">
            <v>7315121509020001</v>
          </cell>
          <cell r="C2234"/>
          <cell r="D2234" t="str">
            <v>Ardiansyah</v>
          </cell>
          <cell r="E2234">
            <v>82178526473</v>
          </cell>
          <cell r="F2234" t="str">
            <v>Driver (Truck) R10</v>
          </cell>
          <cell r="G2234"/>
          <cell r="H2234" t="str">
            <v>NON STAFF</v>
          </cell>
          <cell r="I2234" t="str">
            <v>GAM - SANGKULIRANG</v>
          </cell>
          <cell r="J2234" t="str">
            <v>HO</v>
          </cell>
          <cell r="K2234" t="str">
            <v>Arya</v>
          </cell>
          <cell r="L2234" t="str">
            <v>0 Hari</v>
          </cell>
          <cell r="M2234" t="str">
            <v>INTERVIEW HC</v>
          </cell>
          <cell r="N2234" t="str">
            <v>FAILED</v>
          </cell>
          <cell r="O2234" t="str">
            <v>Roda 10</v>
          </cell>
          <cell r="P2234">
            <v>45541</v>
          </cell>
          <cell r="Q2234" t="str">
            <v/>
          </cell>
          <cell r="R2234"/>
          <cell r="S2234" t="str">
            <v/>
          </cell>
          <cell r="T2234"/>
          <cell r="U2234" t="str">
            <v/>
          </cell>
          <cell r="V2234"/>
          <cell r="W2234" t="str">
            <v/>
          </cell>
          <cell r="X2234"/>
          <cell r="Y2234" t="str">
            <v/>
          </cell>
          <cell r="Z2234"/>
          <cell r="AA2234" t="str">
            <v/>
          </cell>
          <cell r="AB2234"/>
          <cell r="AC2234"/>
          <cell r="AD2234"/>
          <cell r="AE2234" t="str">
            <v/>
          </cell>
          <cell r="AF2234"/>
          <cell r="AG2234"/>
          <cell r="AH2234"/>
          <cell r="AI2234"/>
          <cell r="AJ2234" t="str">
            <v/>
          </cell>
          <cell r="AK2234"/>
          <cell r="AL2234" t="str">
            <v/>
          </cell>
          <cell r="AM2234"/>
          <cell r="AN2234"/>
          <cell r="AO2234" t="str">
            <v/>
          </cell>
          <cell r="AP2234"/>
          <cell r="AQ2234"/>
          <cell r="AR2234" t="str">
            <v>NO RESPON</v>
          </cell>
          <cell r="AS2234"/>
        </row>
        <row r="2235">
          <cell r="A2235">
            <v>2232</v>
          </cell>
          <cell r="B2235" t="str">
            <v>1218162306890002</v>
          </cell>
          <cell r="C2235"/>
          <cell r="D2235" t="str">
            <v>Frengky Pasaribu</v>
          </cell>
          <cell r="E2235">
            <v>82153598258</v>
          </cell>
          <cell r="F2235" t="str">
            <v>Driver (Truck) R10</v>
          </cell>
          <cell r="G2235"/>
          <cell r="H2235" t="str">
            <v>NON STAFF</v>
          </cell>
          <cell r="I2235" t="str">
            <v>GAM - SANGKULIRANG</v>
          </cell>
          <cell r="J2235" t="str">
            <v>HO</v>
          </cell>
          <cell r="K2235" t="str">
            <v>Arya</v>
          </cell>
          <cell r="L2235" t="str">
            <v>233 Hari</v>
          </cell>
          <cell r="M2235" t="str">
            <v>INTERVIEW USER/TC</v>
          </cell>
          <cell r="N2235" t="str">
            <v>HOLD</v>
          </cell>
          <cell r="O2235" t="str">
            <v>Roda 10</v>
          </cell>
          <cell r="P2235">
            <v>45541</v>
          </cell>
          <cell r="Q2235" t="str">
            <v>1 Hari</v>
          </cell>
          <cell r="R2235">
            <v>45542</v>
          </cell>
          <cell r="S2235" t="str">
            <v>0 Hari</v>
          </cell>
          <cell r="T2235">
            <v>45542</v>
          </cell>
          <cell r="U2235" t="str">
            <v>232 Hari</v>
          </cell>
          <cell r="V2235"/>
          <cell r="W2235" t="str">
            <v/>
          </cell>
          <cell r="X2235"/>
          <cell r="Y2235" t="str">
            <v/>
          </cell>
          <cell r="Z2235"/>
          <cell r="AA2235" t="str">
            <v/>
          </cell>
          <cell r="AB2235"/>
          <cell r="AC2235"/>
          <cell r="AD2235"/>
          <cell r="AE2235" t="str">
            <v/>
          </cell>
          <cell r="AF2235"/>
          <cell r="AG2235"/>
          <cell r="AH2235"/>
          <cell r="AI2235"/>
          <cell r="AJ2235" t="str">
            <v/>
          </cell>
          <cell r="AK2235"/>
          <cell r="AL2235" t="str">
            <v/>
          </cell>
          <cell r="AM2235"/>
          <cell r="AN2235"/>
          <cell r="AO2235" t="str">
            <v/>
          </cell>
          <cell r="AP2235"/>
          <cell r="AQ2235"/>
          <cell r="AR2235" t="str">
            <v>WAIT INTERVIEW USER/TC</v>
          </cell>
          <cell r="AS2235"/>
        </row>
        <row r="2236">
          <cell r="A2236">
            <v>2233</v>
          </cell>
          <cell r="B2236" t="str">
            <v>6408040810810005</v>
          </cell>
          <cell r="C2236"/>
          <cell r="D2236" t="str">
            <v>Tombi</v>
          </cell>
          <cell r="E2236">
            <v>81350353324</v>
          </cell>
          <cell r="F2236" t="str">
            <v>Mechanic</v>
          </cell>
          <cell r="G2236"/>
          <cell r="H2236" t="str">
            <v>NON STAFF</v>
          </cell>
          <cell r="I2236" t="str">
            <v>GAM - SANGKULIRANG</v>
          </cell>
          <cell r="J2236" t="str">
            <v>HO</v>
          </cell>
          <cell r="K2236" t="str">
            <v>Novi</v>
          </cell>
          <cell r="L2236" t="str">
            <v>27 Hari</v>
          </cell>
          <cell r="M2236" t="str">
            <v>EXISTING</v>
          </cell>
          <cell r="N2236" t="str">
            <v>CLOSE HIRED</v>
          </cell>
          <cell r="O2236" t="str">
            <v/>
          </cell>
          <cell r="P2236">
            <v>45568</v>
          </cell>
          <cell r="Q2236" t="str">
            <v>0 Hari</v>
          </cell>
          <cell r="R2236">
            <v>45568</v>
          </cell>
          <cell r="S2236" t="str">
            <v>0 Hari</v>
          </cell>
          <cell r="T2236">
            <v>45568</v>
          </cell>
          <cell r="U2236" t="str">
            <v>0 Hari</v>
          </cell>
          <cell r="V2236"/>
          <cell r="W2236" t="str">
            <v/>
          </cell>
          <cell r="X2236"/>
          <cell r="Y2236" t="str">
            <v/>
          </cell>
          <cell r="Z2236">
            <v>45568</v>
          </cell>
          <cell r="AA2236" t="str">
            <v>12 Hari</v>
          </cell>
          <cell r="AB2236">
            <v>45580</v>
          </cell>
          <cell r="AC2236" t="str">
            <v>TMC SANGATTA</v>
          </cell>
          <cell r="AD2236">
            <v>45589</v>
          </cell>
          <cell r="AE2236" t="str">
            <v>9 Hari</v>
          </cell>
          <cell r="AF2236">
            <v>45582</v>
          </cell>
          <cell r="AG2236" t="str">
            <v>FU
1.  dr Sp Gizi (Obesitas Grade II (BMI : 30.33)(Lingkar Pinggang: 103))
2. dr Sp M (Penurunan ketajaman penglihatan jarak jauh dan jarak dekat pada mata)
3. Vaksin Hepatitis B
Kekurangan 
1. TPHA
2. HIV
3. Sputum BTA</v>
          </cell>
          <cell r="AH2236" t="str">
            <v>High Risk</v>
          </cell>
          <cell r="AI2236">
            <v>45595</v>
          </cell>
          <cell r="AJ2236" t="str">
            <v>179 Hari</v>
          </cell>
          <cell r="AK2236"/>
          <cell r="AL2236" t="str">
            <v/>
          </cell>
          <cell r="AM2236">
            <v>45595</v>
          </cell>
          <cell r="AN2236"/>
          <cell r="AO2236" t="str">
            <v/>
          </cell>
          <cell r="AP2236"/>
          <cell r="AQ2236" t="str">
            <v>DONE</v>
          </cell>
          <cell r="AR2236" t="str">
            <v>PENGATURAN ONSITE</v>
          </cell>
          <cell r="AS2236"/>
        </row>
        <row r="2237">
          <cell r="A2237">
            <v>2234</v>
          </cell>
          <cell r="B2237" t="str">
            <v>6408092009870003</v>
          </cell>
          <cell r="C2237"/>
          <cell r="D2237" t="str">
            <v>Setiawan</v>
          </cell>
          <cell r="E2237">
            <v>81351352144</v>
          </cell>
          <cell r="F2237" t="str">
            <v>Mechanic</v>
          </cell>
          <cell r="G2237"/>
          <cell r="H2237" t="str">
            <v>NON STAFF</v>
          </cell>
          <cell r="I2237" t="str">
            <v>IP - TABANG</v>
          </cell>
          <cell r="J2237" t="str">
            <v>HO</v>
          </cell>
          <cell r="K2237" t="str">
            <v>Novi</v>
          </cell>
          <cell r="L2237" t="str">
            <v/>
          </cell>
          <cell r="M2237" t="str">
            <v>DOKUMEN CHECK</v>
          </cell>
          <cell r="N2237" t="str">
            <v>FAILED</v>
          </cell>
          <cell r="O2237" t="str">
            <v/>
          </cell>
          <cell r="P2237"/>
          <cell r="Q2237" t="str">
            <v/>
          </cell>
          <cell r="R2237"/>
          <cell r="S2237" t="str">
            <v/>
          </cell>
          <cell r="T2237"/>
          <cell r="U2237" t="str">
            <v/>
          </cell>
          <cell r="V2237"/>
          <cell r="W2237" t="str">
            <v/>
          </cell>
          <cell r="X2237"/>
          <cell r="Y2237" t="str">
            <v/>
          </cell>
          <cell r="Z2237"/>
          <cell r="AA2237" t="str">
            <v/>
          </cell>
          <cell r="AB2237"/>
          <cell r="AC2237"/>
          <cell r="AD2237"/>
          <cell r="AE2237" t="str">
            <v/>
          </cell>
          <cell r="AF2237"/>
          <cell r="AG2237"/>
          <cell r="AH2237"/>
          <cell r="AI2237"/>
          <cell r="AJ2237" t="str">
            <v/>
          </cell>
          <cell r="AK2237"/>
          <cell r="AL2237" t="str">
            <v/>
          </cell>
          <cell r="AM2237"/>
          <cell r="AN2237"/>
          <cell r="AO2237" t="str">
            <v/>
          </cell>
          <cell r="AP2237"/>
          <cell r="AQ2237"/>
          <cell r="AR2237"/>
          <cell r="AS2237"/>
        </row>
        <row r="2238">
          <cell r="A2238">
            <v>2235</v>
          </cell>
          <cell r="B2238" t="str">
            <v>6471041402930003</v>
          </cell>
          <cell r="C2238"/>
          <cell r="D2238" t="str">
            <v>Riyanto</v>
          </cell>
          <cell r="E2238">
            <v>8117847845</v>
          </cell>
          <cell r="F2238" t="str">
            <v>Mechanic</v>
          </cell>
          <cell r="G2238"/>
          <cell r="H2238" t="str">
            <v>NON STAFF</v>
          </cell>
          <cell r="I2238" t="str">
            <v>IP - TABANG</v>
          </cell>
          <cell r="J2238" t="str">
            <v>HO</v>
          </cell>
          <cell r="K2238" t="str">
            <v>Novi</v>
          </cell>
          <cell r="L2238" t="str">
            <v/>
          </cell>
          <cell r="M2238" t="str">
            <v>DOKUMEN CHECK</v>
          </cell>
          <cell r="N2238" t="str">
            <v>FAILED</v>
          </cell>
          <cell r="O2238" t="str">
            <v/>
          </cell>
          <cell r="P2238"/>
          <cell r="Q2238" t="str">
            <v/>
          </cell>
          <cell r="R2238"/>
          <cell r="S2238" t="str">
            <v/>
          </cell>
          <cell r="T2238"/>
          <cell r="U2238" t="str">
            <v/>
          </cell>
          <cell r="V2238"/>
          <cell r="W2238" t="str">
            <v/>
          </cell>
          <cell r="X2238"/>
          <cell r="Y2238" t="str">
            <v/>
          </cell>
          <cell r="Z2238"/>
          <cell r="AA2238" t="str">
            <v/>
          </cell>
          <cell r="AB2238"/>
          <cell r="AC2238"/>
          <cell r="AD2238"/>
          <cell r="AE2238" t="str">
            <v/>
          </cell>
          <cell r="AF2238"/>
          <cell r="AG2238"/>
          <cell r="AH2238"/>
          <cell r="AI2238"/>
          <cell r="AJ2238" t="str">
            <v/>
          </cell>
          <cell r="AK2238"/>
          <cell r="AL2238" t="str">
            <v/>
          </cell>
          <cell r="AM2238"/>
          <cell r="AN2238"/>
          <cell r="AO2238" t="str">
            <v/>
          </cell>
          <cell r="AP2238"/>
          <cell r="AQ2238"/>
          <cell r="AR2238"/>
          <cell r="AS2238"/>
        </row>
        <row r="2239">
          <cell r="A2239">
            <v>2236</v>
          </cell>
          <cell r="B2239" t="str">
            <v>7105072409980001</v>
          </cell>
          <cell r="C2239"/>
          <cell r="D2239" t="str">
            <v>Firkiv Ridle Seroan</v>
          </cell>
          <cell r="E2239">
            <v>81395624077</v>
          </cell>
          <cell r="F2239" t="str">
            <v>Mechanic</v>
          </cell>
          <cell r="G2239"/>
          <cell r="H2239" t="str">
            <v>NON STAFF</v>
          </cell>
          <cell r="I2239" t="str">
            <v>IP - TABANG</v>
          </cell>
          <cell r="J2239" t="str">
            <v>HO</v>
          </cell>
          <cell r="K2239" t="str">
            <v>Novi</v>
          </cell>
          <cell r="L2239" t="str">
            <v/>
          </cell>
          <cell r="M2239" t="str">
            <v>DOKUMEN CHECK</v>
          </cell>
          <cell r="N2239" t="str">
            <v>FAILED</v>
          </cell>
          <cell r="O2239" t="str">
            <v/>
          </cell>
          <cell r="P2239"/>
          <cell r="Q2239" t="str">
            <v/>
          </cell>
          <cell r="R2239"/>
          <cell r="S2239" t="str">
            <v/>
          </cell>
          <cell r="T2239"/>
          <cell r="U2239" t="str">
            <v/>
          </cell>
          <cell r="V2239"/>
          <cell r="W2239" t="str">
            <v/>
          </cell>
          <cell r="X2239"/>
          <cell r="Y2239" t="str">
            <v/>
          </cell>
          <cell r="Z2239"/>
          <cell r="AA2239" t="str">
            <v/>
          </cell>
          <cell r="AB2239"/>
          <cell r="AC2239"/>
          <cell r="AD2239"/>
          <cell r="AE2239" t="str">
            <v/>
          </cell>
          <cell r="AF2239"/>
          <cell r="AG2239"/>
          <cell r="AH2239"/>
          <cell r="AI2239"/>
          <cell r="AJ2239" t="str">
            <v/>
          </cell>
          <cell r="AK2239"/>
          <cell r="AL2239" t="str">
            <v/>
          </cell>
          <cell r="AM2239"/>
          <cell r="AN2239"/>
          <cell r="AO2239" t="str">
            <v/>
          </cell>
          <cell r="AP2239"/>
          <cell r="AQ2239"/>
          <cell r="AR2239"/>
          <cell r="AS2239"/>
        </row>
        <row r="2240">
          <cell r="A2240">
            <v>2237</v>
          </cell>
          <cell r="B2240" t="str">
            <v>6408042710830002</v>
          </cell>
          <cell r="C2240"/>
          <cell r="D2240" t="str">
            <v>Alfin</v>
          </cell>
          <cell r="E2240">
            <v>81258580099</v>
          </cell>
          <cell r="F2240" t="str">
            <v>Mechanic</v>
          </cell>
          <cell r="G2240"/>
          <cell r="H2240" t="str">
            <v>NON STAFF</v>
          </cell>
          <cell r="I2240" t="str">
            <v>IP - TABANG</v>
          </cell>
          <cell r="J2240" t="str">
            <v>HO</v>
          </cell>
          <cell r="K2240" t="str">
            <v>Novi</v>
          </cell>
          <cell r="L2240" t="str">
            <v/>
          </cell>
          <cell r="M2240" t="str">
            <v>DOKUMEN CHECK</v>
          </cell>
          <cell r="N2240" t="str">
            <v>FAILED</v>
          </cell>
          <cell r="O2240" t="str">
            <v/>
          </cell>
          <cell r="P2240"/>
          <cell r="Q2240" t="str">
            <v/>
          </cell>
          <cell r="R2240"/>
          <cell r="S2240" t="str">
            <v/>
          </cell>
          <cell r="T2240"/>
          <cell r="U2240" t="str">
            <v/>
          </cell>
          <cell r="V2240"/>
          <cell r="W2240" t="str">
            <v/>
          </cell>
          <cell r="X2240"/>
          <cell r="Y2240" t="str">
            <v/>
          </cell>
          <cell r="Z2240"/>
          <cell r="AA2240" t="str">
            <v/>
          </cell>
          <cell r="AB2240"/>
          <cell r="AC2240"/>
          <cell r="AD2240"/>
          <cell r="AE2240" t="str">
            <v/>
          </cell>
          <cell r="AF2240"/>
          <cell r="AG2240"/>
          <cell r="AH2240"/>
          <cell r="AI2240"/>
          <cell r="AJ2240" t="str">
            <v/>
          </cell>
          <cell r="AK2240"/>
          <cell r="AL2240" t="str">
            <v/>
          </cell>
          <cell r="AM2240"/>
          <cell r="AN2240"/>
          <cell r="AO2240" t="str">
            <v/>
          </cell>
          <cell r="AP2240"/>
          <cell r="AQ2240"/>
          <cell r="AR2240"/>
          <cell r="AS2240"/>
        </row>
        <row r="2241">
          <cell r="A2241">
            <v>2238</v>
          </cell>
          <cell r="B2241" t="str">
            <v>6474022005820012</v>
          </cell>
          <cell r="C2241"/>
          <cell r="D2241" t="str">
            <v>M. Rusli</v>
          </cell>
          <cell r="E2241">
            <v>82151335777</v>
          </cell>
          <cell r="F2241" t="str">
            <v>Mechanic</v>
          </cell>
          <cell r="G2241"/>
          <cell r="H2241" t="str">
            <v>NON STAFF</v>
          </cell>
          <cell r="I2241" t="str">
            <v>IP - TABANG</v>
          </cell>
          <cell r="J2241" t="str">
            <v>HO</v>
          </cell>
          <cell r="K2241" t="str">
            <v>Novi</v>
          </cell>
          <cell r="L2241" t="str">
            <v/>
          </cell>
          <cell r="M2241" t="str">
            <v>DOKUMEN CHECK</v>
          </cell>
          <cell r="N2241" t="str">
            <v>FAILED</v>
          </cell>
          <cell r="O2241" t="str">
            <v/>
          </cell>
          <cell r="P2241"/>
          <cell r="Q2241" t="str">
            <v/>
          </cell>
          <cell r="R2241"/>
          <cell r="S2241" t="str">
            <v/>
          </cell>
          <cell r="T2241"/>
          <cell r="U2241" t="str">
            <v/>
          </cell>
          <cell r="V2241"/>
          <cell r="W2241" t="str">
            <v/>
          </cell>
          <cell r="X2241"/>
          <cell r="Y2241" t="str">
            <v/>
          </cell>
          <cell r="Z2241"/>
          <cell r="AA2241" t="str">
            <v/>
          </cell>
          <cell r="AB2241"/>
          <cell r="AC2241"/>
          <cell r="AD2241"/>
          <cell r="AE2241" t="str">
            <v/>
          </cell>
          <cell r="AF2241"/>
          <cell r="AG2241"/>
          <cell r="AH2241"/>
          <cell r="AI2241"/>
          <cell r="AJ2241" t="str">
            <v/>
          </cell>
          <cell r="AK2241"/>
          <cell r="AL2241" t="str">
            <v/>
          </cell>
          <cell r="AM2241"/>
          <cell r="AN2241"/>
          <cell r="AO2241" t="str">
            <v/>
          </cell>
          <cell r="AP2241"/>
          <cell r="AQ2241"/>
          <cell r="AR2241"/>
          <cell r="AS2241"/>
        </row>
        <row r="2242">
          <cell r="A2242">
            <v>2239</v>
          </cell>
          <cell r="B2242" t="str">
            <v>64080428870010</v>
          </cell>
          <cell r="C2242"/>
          <cell r="D2242" t="str">
            <v>Nupin</v>
          </cell>
          <cell r="E2242">
            <v>85248231894</v>
          </cell>
          <cell r="F2242" t="str">
            <v>Mechanic</v>
          </cell>
          <cell r="G2242"/>
          <cell r="H2242" t="str">
            <v>NON STAFF</v>
          </cell>
          <cell r="I2242" t="str">
            <v>IP - TABANG</v>
          </cell>
          <cell r="J2242" t="str">
            <v>HO</v>
          </cell>
          <cell r="K2242" t="str">
            <v>Novi</v>
          </cell>
          <cell r="L2242" t="str">
            <v/>
          </cell>
          <cell r="M2242" t="str">
            <v>DOKUMEN CHECK</v>
          </cell>
          <cell r="N2242" t="str">
            <v>FAILED</v>
          </cell>
          <cell r="O2242" t="str">
            <v/>
          </cell>
          <cell r="P2242"/>
          <cell r="Q2242" t="str">
            <v/>
          </cell>
          <cell r="R2242"/>
          <cell r="S2242" t="str">
            <v/>
          </cell>
          <cell r="T2242"/>
          <cell r="U2242" t="str">
            <v/>
          </cell>
          <cell r="V2242"/>
          <cell r="W2242" t="str">
            <v/>
          </cell>
          <cell r="X2242"/>
          <cell r="Y2242" t="str">
            <v/>
          </cell>
          <cell r="Z2242"/>
          <cell r="AA2242" t="str">
            <v/>
          </cell>
          <cell r="AB2242"/>
          <cell r="AC2242"/>
          <cell r="AD2242"/>
          <cell r="AE2242" t="str">
            <v/>
          </cell>
          <cell r="AF2242"/>
          <cell r="AG2242"/>
          <cell r="AH2242"/>
          <cell r="AI2242"/>
          <cell r="AJ2242" t="str">
            <v/>
          </cell>
          <cell r="AK2242"/>
          <cell r="AL2242" t="str">
            <v/>
          </cell>
          <cell r="AM2242"/>
          <cell r="AN2242"/>
          <cell r="AO2242" t="str">
            <v/>
          </cell>
          <cell r="AP2242"/>
          <cell r="AQ2242"/>
          <cell r="AR2242"/>
          <cell r="AS2242"/>
        </row>
        <row r="2243">
          <cell r="A2243">
            <v>2240</v>
          </cell>
          <cell r="B2243" t="str">
            <v>3314131101950002</v>
          </cell>
          <cell r="C2243"/>
          <cell r="D2243" t="str">
            <v>Andi Mustofa</v>
          </cell>
          <cell r="E2243">
            <v>85712220422</v>
          </cell>
          <cell r="F2243" t="str">
            <v>Mechanic</v>
          </cell>
          <cell r="G2243"/>
          <cell r="H2243" t="str">
            <v>NON STAFF</v>
          </cell>
          <cell r="I2243" t="str">
            <v>IP - TABANG</v>
          </cell>
          <cell r="J2243" t="str">
            <v>HO</v>
          </cell>
          <cell r="K2243" t="str">
            <v>Novi</v>
          </cell>
          <cell r="L2243" t="str">
            <v/>
          </cell>
          <cell r="M2243" t="str">
            <v>DOKUMEN CHECK</v>
          </cell>
          <cell r="N2243" t="str">
            <v>FAILED</v>
          </cell>
          <cell r="O2243" t="str">
            <v/>
          </cell>
          <cell r="P2243"/>
          <cell r="Q2243" t="str">
            <v/>
          </cell>
          <cell r="R2243"/>
          <cell r="S2243" t="str">
            <v/>
          </cell>
          <cell r="T2243"/>
          <cell r="U2243" t="str">
            <v/>
          </cell>
          <cell r="V2243"/>
          <cell r="W2243" t="str">
            <v/>
          </cell>
          <cell r="X2243"/>
          <cell r="Y2243" t="str">
            <v/>
          </cell>
          <cell r="Z2243"/>
          <cell r="AA2243" t="str">
            <v/>
          </cell>
          <cell r="AB2243"/>
          <cell r="AC2243"/>
          <cell r="AD2243"/>
          <cell r="AE2243" t="str">
            <v/>
          </cell>
          <cell r="AF2243"/>
          <cell r="AG2243"/>
          <cell r="AH2243"/>
          <cell r="AI2243"/>
          <cell r="AJ2243" t="str">
            <v/>
          </cell>
          <cell r="AK2243"/>
          <cell r="AL2243" t="str">
            <v/>
          </cell>
          <cell r="AM2243"/>
          <cell r="AN2243"/>
          <cell r="AO2243" t="str">
            <v/>
          </cell>
          <cell r="AP2243"/>
          <cell r="AQ2243"/>
          <cell r="AR2243"/>
          <cell r="AS2243"/>
        </row>
        <row r="2244">
          <cell r="A2244">
            <v>2241</v>
          </cell>
          <cell r="B2244" t="str">
            <v>6407090202880001</v>
          </cell>
          <cell r="C2244"/>
          <cell r="D2244" t="str">
            <v>Moch Nalahudin</v>
          </cell>
          <cell r="E2244">
            <v>81349456542</v>
          </cell>
          <cell r="F2244" t="str">
            <v>Mechanic</v>
          </cell>
          <cell r="G2244"/>
          <cell r="H2244" t="str">
            <v>NON STAFF</v>
          </cell>
          <cell r="I2244" t="str">
            <v>IP - TABANG</v>
          </cell>
          <cell r="J2244" t="str">
            <v>HO</v>
          </cell>
          <cell r="K2244" t="str">
            <v>Novi</v>
          </cell>
          <cell r="L2244" t="str">
            <v/>
          </cell>
          <cell r="M2244" t="str">
            <v>DOKUMEN CHECK</v>
          </cell>
          <cell r="N2244" t="str">
            <v>FAILED</v>
          </cell>
          <cell r="O2244" t="str">
            <v/>
          </cell>
          <cell r="P2244"/>
          <cell r="Q2244" t="str">
            <v/>
          </cell>
          <cell r="R2244"/>
          <cell r="S2244" t="str">
            <v/>
          </cell>
          <cell r="T2244"/>
          <cell r="U2244" t="str">
            <v/>
          </cell>
          <cell r="V2244"/>
          <cell r="W2244" t="str">
            <v/>
          </cell>
          <cell r="X2244"/>
          <cell r="Y2244" t="str">
            <v/>
          </cell>
          <cell r="Z2244"/>
          <cell r="AA2244" t="str">
            <v/>
          </cell>
          <cell r="AB2244"/>
          <cell r="AC2244"/>
          <cell r="AD2244"/>
          <cell r="AE2244" t="str">
            <v/>
          </cell>
          <cell r="AF2244"/>
          <cell r="AG2244"/>
          <cell r="AH2244"/>
          <cell r="AI2244"/>
          <cell r="AJ2244" t="str">
            <v/>
          </cell>
          <cell r="AK2244"/>
          <cell r="AL2244" t="str">
            <v/>
          </cell>
          <cell r="AM2244"/>
          <cell r="AN2244"/>
          <cell r="AO2244" t="str">
            <v/>
          </cell>
          <cell r="AP2244"/>
          <cell r="AQ2244"/>
          <cell r="AR2244"/>
          <cell r="AS2244"/>
        </row>
        <row r="2245">
          <cell r="A2245">
            <v>2242</v>
          </cell>
          <cell r="B2245" t="str">
            <v>3517071705900002</v>
          </cell>
          <cell r="C2245"/>
          <cell r="D2245" t="str">
            <v>Haris Anggari Fais</v>
          </cell>
          <cell r="E2245">
            <v>82244188990</v>
          </cell>
          <cell r="F2245" t="str">
            <v>Mechanic</v>
          </cell>
          <cell r="G2245"/>
          <cell r="H2245" t="str">
            <v>NON STAFF</v>
          </cell>
          <cell r="I2245" t="str">
            <v>IP - TABANG</v>
          </cell>
          <cell r="J2245" t="str">
            <v>HO</v>
          </cell>
          <cell r="K2245" t="str">
            <v>Novi</v>
          </cell>
          <cell r="L2245" t="str">
            <v/>
          </cell>
          <cell r="M2245" t="str">
            <v>DOKUMEN CHECK</v>
          </cell>
          <cell r="N2245" t="str">
            <v>FAILED</v>
          </cell>
          <cell r="O2245" t="str">
            <v/>
          </cell>
          <cell r="P2245"/>
          <cell r="Q2245" t="str">
            <v/>
          </cell>
          <cell r="R2245"/>
          <cell r="S2245" t="str">
            <v/>
          </cell>
          <cell r="T2245"/>
          <cell r="U2245" t="str">
            <v/>
          </cell>
          <cell r="V2245"/>
          <cell r="W2245" t="str">
            <v/>
          </cell>
          <cell r="X2245"/>
          <cell r="Y2245" t="str">
            <v/>
          </cell>
          <cell r="Z2245"/>
          <cell r="AA2245" t="str">
            <v/>
          </cell>
          <cell r="AB2245"/>
          <cell r="AC2245"/>
          <cell r="AD2245"/>
          <cell r="AE2245" t="str">
            <v/>
          </cell>
          <cell r="AF2245"/>
          <cell r="AG2245"/>
          <cell r="AH2245"/>
          <cell r="AI2245"/>
          <cell r="AJ2245" t="str">
            <v/>
          </cell>
          <cell r="AK2245"/>
          <cell r="AL2245" t="str">
            <v/>
          </cell>
          <cell r="AM2245"/>
          <cell r="AN2245"/>
          <cell r="AO2245" t="str">
            <v/>
          </cell>
          <cell r="AP2245"/>
          <cell r="AQ2245"/>
          <cell r="AR2245"/>
          <cell r="AS2245"/>
        </row>
        <row r="2246">
          <cell r="A2246">
            <v>2243</v>
          </cell>
          <cell r="B2246" t="str">
            <v>6403050807000003</v>
          </cell>
          <cell r="C2246"/>
          <cell r="D2246" t="str">
            <v>Muhammad Chaidir</v>
          </cell>
          <cell r="E2246">
            <v>85176727147</v>
          </cell>
          <cell r="F2246" t="str">
            <v>Mechanic</v>
          </cell>
          <cell r="G2246"/>
          <cell r="H2246" t="str">
            <v>NON STAFF</v>
          </cell>
          <cell r="I2246" t="str">
            <v>GAM - SANGKULIRANG</v>
          </cell>
          <cell r="J2246" t="str">
            <v>HO</v>
          </cell>
          <cell r="K2246" t="str">
            <v>Novi</v>
          </cell>
          <cell r="L2246" t="str">
            <v>12 Hari</v>
          </cell>
          <cell r="M2246" t="str">
            <v>FU MCU</v>
          </cell>
          <cell r="N2246" t="str">
            <v>FAILED</v>
          </cell>
          <cell r="O2246" t="str">
            <v/>
          </cell>
          <cell r="P2246">
            <v>45568</v>
          </cell>
          <cell r="Q2246" t="str">
            <v>0 Hari</v>
          </cell>
          <cell r="R2246">
            <v>45568</v>
          </cell>
          <cell r="S2246" t="str">
            <v>0 Hari</v>
          </cell>
          <cell r="T2246">
            <v>45568</v>
          </cell>
          <cell r="U2246" t="str">
            <v>0 Hari</v>
          </cell>
          <cell r="V2246"/>
          <cell r="W2246" t="str">
            <v/>
          </cell>
          <cell r="X2246"/>
          <cell r="Y2246" t="str">
            <v/>
          </cell>
          <cell r="Z2246">
            <v>45568</v>
          </cell>
          <cell r="AA2246" t="str">
            <v>12 Hari</v>
          </cell>
          <cell r="AB2246">
            <v>45580</v>
          </cell>
          <cell r="AC2246" t="str">
            <v>TMC BERAU PEMUDA</v>
          </cell>
          <cell r="AD2246"/>
          <cell r="AE2246" t="str">
            <v>194 Hari</v>
          </cell>
          <cell r="AF2246">
            <v>45582</v>
          </cell>
          <cell r="AG2246" t="str">
            <v>FU
1. dr Sp THT (Terdapat serumen prop), Gangguan pendengaran konduktif ringan Telinga Kiri.
2. dr gigi (Terdapat Plaque)
3. Vaksin Hepatitis B
Kekurangan 
1. TPHA
2. HIV
3. Sputum BTA</v>
          </cell>
          <cell r="AH2246" t="str">
            <v>Medium Risk</v>
          </cell>
          <cell r="AI2246"/>
          <cell r="AJ2246" t="str">
            <v/>
          </cell>
          <cell r="AK2246"/>
          <cell r="AL2246" t="str">
            <v/>
          </cell>
          <cell r="AM2246"/>
          <cell r="AN2246"/>
          <cell r="AO2246" t="str">
            <v/>
          </cell>
          <cell r="AP2246"/>
          <cell r="AQ2246"/>
          <cell r="AR2246" t="str">
            <v>TIDAK ADA RESPON DAN FEEDBACK UNTUK FU</v>
          </cell>
          <cell r="AS2246"/>
        </row>
        <row r="2247">
          <cell r="A2247">
            <v>2244</v>
          </cell>
          <cell r="B2247" t="str">
            <v>3308102309930004</v>
          </cell>
          <cell r="C2247"/>
          <cell r="D2247" t="str">
            <v>Roni Wibowo</v>
          </cell>
          <cell r="E2247">
            <v>82135127840</v>
          </cell>
          <cell r="F2247" t="str">
            <v>Mechanic</v>
          </cell>
          <cell r="G2247"/>
          <cell r="H2247" t="str">
            <v>NON STAFF</v>
          </cell>
          <cell r="I2247" t="str">
            <v>IP - TABANG</v>
          </cell>
          <cell r="J2247" t="str">
            <v>HO</v>
          </cell>
          <cell r="K2247" t="str">
            <v>Novi</v>
          </cell>
          <cell r="L2247" t="str">
            <v/>
          </cell>
          <cell r="M2247" t="str">
            <v>DOKUMEN CHECK</v>
          </cell>
          <cell r="N2247" t="str">
            <v>FAILED</v>
          </cell>
          <cell r="O2247" t="str">
            <v/>
          </cell>
          <cell r="P2247"/>
          <cell r="Q2247" t="str">
            <v/>
          </cell>
          <cell r="R2247"/>
          <cell r="S2247" t="str">
            <v/>
          </cell>
          <cell r="T2247"/>
          <cell r="U2247" t="str">
            <v/>
          </cell>
          <cell r="V2247"/>
          <cell r="W2247" t="str">
            <v/>
          </cell>
          <cell r="X2247"/>
          <cell r="Y2247" t="str">
            <v/>
          </cell>
          <cell r="Z2247"/>
          <cell r="AA2247" t="str">
            <v/>
          </cell>
          <cell r="AB2247"/>
          <cell r="AC2247"/>
          <cell r="AD2247"/>
          <cell r="AE2247" t="str">
            <v/>
          </cell>
          <cell r="AF2247"/>
          <cell r="AG2247"/>
          <cell r="AH2247"/>
          <cell r="AI2247"/>
          <cell r="AJ2247" t="str">
            <v/>
          </cell>
          <cell r="AK2247"/>
          <cell r="AL2247" t="str">
            <v/>
          </cell>
          <cell r="AM2247"/>
          <cell r="AN2247"/>
          <cell r="AO2247" t="str">
            <v/>
          </cell>
          <cell r="AP2247"/>
          <cell r="AQ2247"/>
          <cell r="AR2247"/>
          <cell r="AS2247"/>
        </row>
        <row r="2248">
          <cell r="A2248">
            <v>2245</v>
          </cell>
          <cell r="B2248" t="str">
            <v>6403060611990003</v>
          </cell>
          <cell r="C2248"/>
          <cell r="D2248" t="str">
            <v>Willybordus Dao</v>
          </cell>
          <cell r="E2248">
            <v>81380213825</v>
          </cell>
          <cell r="F2248" t="str">
            <v>Mechanic</v>
          </cell>
          <cell r="G2248"/>
          <cell r="H2248" t="str">
            <v>NON STAFF</v>
          </cell>
          <cell r="I2248" t="str">
            <v>IP - TABANG</v>
          </cell>
          <cell r="J2248" t="str">
            <v>HO</v>
          </cell>
          <cell r="K2248" t="str">
            <v>Novi</v>
          </cell>
          <cell r="L2248" t="str">
            <v>39 Hari</v>
          </cell>
          <cell r="M2248" t="str">
            <v>FU MCU</v>
          </cell>
          <cell r="N2248" t="str">
            <v>FAILED</v>
          </cell>
          <cell r="O2248" t="str">
            <v/>
          </cell>
          <cell r="P2248">
            <v>45575</v>
          </cell>
          <cell r="Q2248" t="str">
            <v>0 Hari</v>
          </cell>
          <cell r="R2248">
            <v>45575</v>
          </cell>
          <cell r="S2248" t="str">
            <v>0 Hari</v>
          </cell>
          <cell r="T2248">
            <v>45575</v>
          </cell>
          <cell r="U2248" t="str">
            <v>0 Hari</v>
          </cell>
          <cell r="V2248"/>
          <cell r="W2248" t="str">
            <v/>
          </cell>
          <cell r="X2248"/>
          <cell r="Y2248" t="str">
            <v/>
          </cell>
          <cell r="Z2248">
            <v>45575</v>
          </cell>
          <cell r="AA2248" t="str">
            <v>39 Hari</v>
          </cell>
          <cell r="AB2248">
            <v>45614</v>
          </cell>
          <cell r="AC2248" t="str">
            <v>TMC BERAU PEMUDA</v>
          </cell>
          <cell r="AD2248"/>
          <cell r="AE2248" t="str">
            <v>160 Hari</v>
          </cell>
          <cell r="AF2248">
            <v>45616</v>
          </cell>
          <cell r="AG2248" t="str">
            <v>Sp.M ( Myopia-Kimper ), Drg ( Radix 2 ), Sp.PD ( Trigliserida-High Risk, LDL )</v>
          </cell>
          <cell r="AH2248" t="str">
            <v>High Risk</v>
          </cell>
          <cell r="AI2248"/>
          <cell r="AJ2248" t="str">
            <v/>
          </cell>
          <cell r="AK2248"/>
          <cell r="AL2248" t="str">
            <v/>
          </cell>
          <cell r="AM2248"/>
          <cell r="AN2248"/>
          <cell r="AO2248" t="str">
            <v/>
          </cell>
          <cell r="AP2248"/>
          <cell r="AQ2248"/>
          <cell r="AR2248" t="str">
            <v>NO RESPON</v>
          </cell>
          <cell r="AS2248"/>
        </row>
        <row r="2249">
          <cell r="A2249">
            <v>2246</v>
          </cell>
          <cell r="B2249" t="str">
            <v>3505211112930001</v>
          </cell>
          <cell r="C2249"/>
          <cell r="D2249" t="str">
            <v>Puryono</v>
          </cell>
          <cell r="E2249">
            <v>82153507191</v>
          </cell>
          <cell r="F2249" t="str">
            <v>Mechanic</v>
          </cell>
          <cell r="G2249"/>
          <cell r="H2249" t="str">
            <v>NON STAFF</v>
          </cell>
          <cell r="I2249" t="str">
            <v>IP - TABANG</v>
          </cell>
          <cell r="J2249" t="str">
            <v>HO</v>
          </cell>
          <cell r="K2249" t="str">
            <v>Novi</v>
          </cell>
          <cell r="L2249" t="str">
            <v>22 Hari</v>
          </cell>
          <cell r="M2249" t="str">
            <v>EXISTING</v>
          </cell>
          <cell r="N2249" t="str">
            <v>CLOSE HIRED</v>
          </cell>
          <cell r="O2249" t="str">
            <v/>
          </cell>
          <cell r="P2249">
            <v>45570</v>
          </cell>
          <cell r="Q2249" t="str">
            <v>0 Hari</v>
          </cell>
          <cell r="R2249">
            <v>45570</v>
          </cell>
          <cell r="S2249" t="str">
            <v>0 Hari</v>
          </cell>
          <cell r="T2249">
            <v>45570</v>
          </cell>
          <cell r="U2249" t="str">
            <v>0 Hari</v>
          </cell>
          <cell r="V2249"/>
          <cell r="W2249" t="str">
            <v/>
          </cell>
          <cell r="X2249"/>
          <cell r="Y2249" t="str">
            <v/>
          </cell>
          <cell r="Z2249">
            <v>45570</v>
          </cell>
          <cell r="AA2249" t="str">
            <v>5 Hari</v>
          </cell>
          <cell r="AB2249">
            <v>45575</v>
          </cell>
          <cell r="AC2249" t="str">
            <v>KMC BALIKPAPAN</v>
          </cell>
          <cell r="AD2249">
            <v>45583</v>
          </cell>
          <cell r="AE2249" t="str">
            <v>8 Hari</v>
          </cell>
          <cell r="AF2249">
            <v>45579</v>
          </cell>
          <cell r="AG2249" t="str">
            <v>Hipertensi-High Risk</v>
          </cell>
          <cell r="AH2249" t="str">
            <v>High Risk</v>
          </cell>
          <cell r="AI2249">
            <v>45592</v>
          </cell>
          <cell r="AJ2249" t="str">
            <v>182 Hari</v>
          </cell>
          <cell r="AK2249"/>
          <cell r="AL2249" t="str">
            <v/>
          </cell>
          <cell r="AM2249">
            <v>45592</v>
          </cell>
          <cell r="AN2249"/>
          <cell r="AO2249" t="str">
            <v/>
          </cell>
          <cell r="AP2249"/>
          <cell r="AQ2249" t="str">
            <v>WAITING</v>
          </cell>
          <cell r="AR2249" t="str">
            <v>PENGATURAN ONSITE</v>
          </cell>
          <cell r="AS2249"/>
        </row>
        <row r="2250">
          <cell r="A2250">
            <v>2247</v>
          </cell>
          <cell r="B2250" t="str">
            <v>6310040205010007</v>
          </cell>
          <cell r="C2250"/>
          <cell r="D2250" t="str">
            <v>Achmat Fatoni</v>
          </cell>
          <cell r="E2250">
            <v>85251421084</v>
          </cell>
          <cell r="F2250" t="str">
            <v>Mechanic</v>
          </cell>
          <cell r="G2250"/>
          <cell r="H2250" t="str">
            <v>NON STAFF</v>
          </cell>
          <cell r="I2250" t="str">
            <v>IP - TABANG</v>
          </cell>
          <cell r="J2250" t="str">
            <v>HO</v>
          </cell>
          <cell r="K2250" t="str">
            <v>Novi</v>
          </cell>
          <cell r="L2250" t="str">
            <v/>
          </cell>
          <cell r="M2250" t="str">
            <v>DOKUMEN CHECK</v>
          </cell>
          <cell r="N2250" t="str">
            <v>FAILED</v>
          </cell>
          <cell r="O2250" t="str">
            <v/>
          </cell>
          <cell r="P2250"/>
          <cell r="Q2250" t="str">
            <v/>
          </cell>
          <cell r="R2250"/>
          <cell r="S2250" t="str">
            <v/>
          </cell>
          <cell r="T2250"/>
          <cell r="U2250" t="str">
            <v/>
          </cell>
          <cell r="V2250"/>
          <cell r="W2250" t="str">
            <v/>
          </cell>
          <cell r="X2250"/>
          <cell r="Y2250" t="str">
            <v/>
          </cell>
          <cell r="Z2250"/>
          <cell r="AA2250" t="str">
            <v/>
          </cell>
          <cell r="AB2250"/>
          <cell r="AC2250"/>
          <cell r="AD2250"/>
          <cell r="AE2250" t="str">
            <v/>
          </cell>
          <cell r="AF2250"/>
          <cell r="AG2250"/>
          <cell r="AH2250"/>
          <cell r="AI2250"/>
          <cell r="AJ2250" t="str">
            <v/>
          </cell>
          <cell r="AK2250"/>
          <cell r="AL2250" t="str">
            <v/>
          </cell>
          <cell r="AM2250"/>
          <cell r="AN2250"/>
          <cell r="AO2250" t="str">
            <v/>
          </cell>
          <cell r="AP2250"/>
          <cell r="AQ2250"/>
          <cell r="AR2250"/>
          <cell r="AS2250"/>
        </row>
        <row r="2251">
          <cell r="A2251">
            <v>2248</v>
          </cell>
          <cell r="B2251" t="str">
            <v>6474020408860007</v>
          </cell>
          <cell r="C2251"/>
          <cell r="D2251" t="str">
            <v>Hendri</v>
          </cell>
          <cell r="E2251">
            <v>81257897079</v>
          </cell>
          <cell r="F2251" t="str">
            <v>Mechanic</v>
          </cell>
          <cell r="G2251"/>
          <cell r="H2251" t="str">
            <v>NON STAFF</v>
          </cell>
          <cell r="I2251" t="str">
            <v>IP - TABANG</v>
          </cell>
          <cell r="J2251" t="str">
            <v>HO</v>
          </cell>
          <cell r="K2251" t="str">
            <v>Novi</v>
          </cell>
          <cell r="L2251" t="str">
            <v/>
          </cell>
          <cell r="M2251" t="str">
            <v>DOKUMEN CHECK</v>
          </cell>
          <cell r="N2251" t="str">
            <v>FAILED</v>
          </cell>
          <cell r="O2251" t="str">
            <v/>
          </cell>
          <cell r="P2251"/>
          <cell r="Q2251" t="str">
            <v/>
          </cell>
          <cell r="R2251"/>
          <cell r="S2251" t="str">
            <v/>
          </cell>
          <cell r="T2251"/>
          <cell r="U2251" t="str">
            <v/>
          </cell>
          <cell r="V2251"/>
          <cell r="W2251" t="str">
            <v/>
          </cell>
          <cell r="X2251"/>
          <cell r="Y2251" t="str">
            <v/>
          </cell>
          <cell r="Z2251"/>
          <cell r="AA2251" t="str">
            <v/>
          </cell>
          <cell r="AB2251"/>
          <cell r="AC2251"/>
          <cell r="AD2251"/>
          <cell r="AE2251" t="str">
            <v/>
          </cell>
          <cell r="AF2251"/>
          <cell r="AG2251"/>
          <cell r="AH2251"/>
          <cell r="AI2251"/>
          <cell r="AJ2251" t="str">
            <v/>
          </cell>
          <cell r="AK2251"/>
          <cell r="AL2251" t="str">
            <v/>
          </cell>
          <cell r="AM2251"/>
          <cell r="AN2251"/>
          <cell r="AO2251" t="str">
            <v/>
          </cell>
          <cell r="AP2251"/>
          <cell r="AQ2251"/>
          <cell r="AR2251"/>
          <cell r="AS2251"/>
        </row>
        <row r="2252">
          <cell r="A2252">
            <v>2249</v>
          </cell>
          <cell r="B2252" t="str">
            <v>3519152003990002</v>
          </cell>
          <cell r="C2252"/>
          <cell r="D2252" t="str">
            <v>Guntur Bagus Bismoko</v>
          </cell>
          <cell r="E2252">
            <v>85755868186</v>
          </cell>
          <cell r="F2252" t="str">
            <v>Mechanic</v>
          </cell>
          <cell r="G2252"/>
          <cell r="H2252" t="str">
            <v>NON STAFF</v>
          </cell>
          <cell r="I2252" t="str">
            <v>IP - TABANG</v>
          </cell>
          <cell r="J2252" t="str">
            <v>HO</v>
          </cell>
          <cell r="K2252" t="str">
            <v>Novi</v>
          </cell>
          <cell r="L2252" t="str">
            <v/>
          </cell>
          <cell r="M2252" t="str">
            <v>DOKUMEN CHECK</v>
          </cell>
          <cell r="N2252" t="str">
            <v>FAILED</v>
          </cell>
          <cell r="O2252" t="str">
            <v/>
          </cell>
          <cell r="P2252"/>
          <cell r="Q2252" t="str">
            <v/>
          </cell>
          <cell r="R2252"/>
          <cell r="S2252" t="str">
            <v/>
          </cell>
          <cell r="T2252"/>
          <cell r="U2252" t="str">
            <v/>
          </cell>
          <cell r="V2252"/>
          <cell r="W2252" t="str">
            <v/>
          </cell>
          <cell r="X2252"/>
          <cell r="Y2252" t="str">
            <v/>
          </cell>
          <cell r="Z2252"/>
          <cell r="AA2252" t="str">
            <v/>
          </cell>
          <cell r="AB2252"/>
          <cell r="AC2252"/>
          <cell r="AD2252"/>
          <cell r="AE2252" t="str">
            <v/>
          </cell>
          <cell r="AF2252"/>
          <cell r="AG2252"/>
          <cell r="AH2252"/>
          <cell r="AI2252"/>
          <cell r="AJ2252" t="str">
            <v/>
          </cell>
          <cell r="AK2252"/>
          <cell r="AL2252" t="str">
            <v/>
          </cell>
          <cell r="AM2252"/>
          <cell r="AN2252"/>
          <cell r="AO2252" t="str">
            <v/>
          </cell>
          <cell r="AP2252"/>
          <cell r="AQ2252"/>
          <cell r="AR2252"/>
          <cell r="AS2252"/>
        </row>
        <row r="2253">
          <cell r="A2253">
            <v>2250</v>
          </cell>
          <cell r="B2253" t="str">
            <v>6402041310010002</v>
          </cell>
          <cell r="C2253"/>
          <cell r="D2253" t="str">
            <v>Muh Ichsan</v>
          </cell>
          <cell r="E2253">
            <v>85173111589</v>
          </cell>
          <cell r="F2253" t="str">
            <v>Mechanic</v>
          </cell>
          <cell r="G2253"/>
          <cell r="H2253" t="str">
            <v>NON STAFF</v>
          </cell>
          <cell r="I2253" t="str">
            <v>IP - TABANG</v>
          </cell>
          <cell r="J2253" t="str">
            <v>HO</v>
          </cell>
          <cell r="K2253" t="str">
            <v>Novi</v>
          </cell>
          <cell r="L2253" t="str">
            <v/>
          </cell>
          <cell r="M2253" t="str">
            <v>DOKUMEN CHECK</v>
          </cell>
          <cell r="N2253" t="str">
            <v>FAILED</v>
          </cell>
          <cell r="O2253" t="str">
            <v/>
          </cell>
          <cell r="P2253"/>
          <cell r="Q2253" t="str">
            <v/>
          </cell>
          <cell r="R2253"/>
          <cell r="S2253" t="str">
            <v/>
          </cell>
          <cell r="T2253"/>
          <cell r="U2253" t="str">
            <v/>
          </cell>
          <cell r="V2253"/>
          <cell r="W2253" t="str">
            <v/>
          </cell>
          <cell r="X2253"/>
          <cell r="Y2253" t="str">
            <v/>
          </cell>
          <cell r="Z2253"/>
          <cell r="AA2253" t="str">
            <v/>
          </cell>
          <cell r="AB2253"/>
          <cell r="AC2253"/>
          <cell r="AD2253"/>
          <cell r="AE2253" t="str">
            <v/>
          </cell>
          <cell r="AF2253"/>
          <cell r="AG2253"/>
          <cell r="AH2253"/>
          <cell r="AI2253"/>
          <cell r="AJ2253" t="str">
            <v/>
          </cell>
          <cell r="AK2253"/>
          <cell r="AL2253" t="str">
            <v/>
          </cell>
          <cell r="AM2253"/>
          <cell r="AN2253"/>
          <cell r="AO2253" t="str">
            <v/>
          </cell>
          <cell r="AP2253"/>
          <cell r="AQ2253"/>
          <cell r="AR2253"/>
          <cell r="AS2253"/>
        </row>
        <row r="2254">
          <cell r="A2254">
            <v>2251</v>
          </cell>
          <cell r="B2254" t="str">
            <v>6407061302790001</v>
          </cell>
          <cell r="C2254"/>
          <cell r="D2254" t="str">
            <v>Marlon Napitupulu</v>
          </cell>
          <cell r="E2254">
            <v>81250919312</v>
          </cell>
          <cell r="F2254" t="str">
            <v>Mechanic</v>
          </cell>
          <cell r="G2254"/>
          <cell r="H2254" t="str">
            <v>NON STAFF</v>
          </cell>
          <cell r="I2254" t="str">
            <v>GBPC - MELAK</v>
          </cell>
          <cell r="J2254" t="str">
            <v>HO</v>
          </cell>
          <cell r="K2254" t="str">
            <v>Novi</v>
          </cell>
          <cell r="L2254" t="str">
            <v>2 Hari</v>
          </cell>
          <cell r="M2254" t="str">
            <v>MCU</v>
          </cell>
          <cell r="N2254" t="str">
            <v>FAILED</v>
          </cell>
          <cell r="O2254" t="str">
            <v/>
          </cell>
          <cell r="P2254">
            <v>45574</v>
          </cell>
          <cell r="Q2254" t="str">
            <v>0 Hari</v>
          </cell>
          <cell r="R2254">
            <v>45574</v>
          </cell>
          <cell r="S2254" t="str">
            <v>0 Hari</v>
          </cell>
          <cell r="T2254">
            <v>45574</v>
          </cell>
          <cell r="U2254" t="str">
            <v>0 Hari</v>
          </cell>
          <cell r="V2254"/>
          <cell r="W2254" t="str">
            <v/>
          </cell>
          <cell r="X2254"/>
          <cell r="Y2254" t="str">
            <v/>
          </cell>
          <cell r="Z2254">
            <v>45574</v>
          </cell>
          <cell r="AA2254" t="str">
            <v>2 Hari</v>
          </cell>
          <cell r="AB2254">
            <v>45576</v>
          </cell>
          <cell r="AC2254" t="str">
            <v>ARTHA MEDICAL CENTER</v>
          </cell>
          <cell r="AD2254">
            <v>45579</v>
          </cell>
          <cell r="AE2254" t="str">
            <v>3 Hari</v>
          </cell>
          <cell r="AF2254"/>
          <cell r="AG2254" t="str">
            <v>Temuan :
1. HbsAg (+) : Hepatitis B
2. Asam urat :7.5 , trigliserida 173</v>
          </cell>
          <cell r="AH2254" t="str">
            <v>High Risk</v>
          </cell>
          <cell r="AI2254"/>
          <cell r="AJ2254" t="str">
            <v/>
          </cell>
          <cell r="AK2254"/>
          <cell r="AL2254" t="str">
            <v/>
          </cell>
          <cell r="AM2254"/>
          <cell r="AN2254"/>
          <cell r="AO2254" t="str">
            <v/>
          </cell>
          <cell r="AP2254"/>
          <cell r="AQ2254"/>
          <cell r="AR2254" t="str">
            <v>UNFIT</v>
          </cell>
          <cell r="AS2254"/>
        </row>
        <row r="2255">
          <cell r="A2255">
            <v>2252</v>
          </cell>
          <cell r="B2255" t="str">
            <v>3504041709000001</v>
          </cell>
          <cell r="C2255"/>
          <cell r="D2255" t="str">
            <v>Muhamad Miftakhul Choirul Huda</v>
          </cell>
          <cell r="E2255">
            <v>85213081680</v>
          </cell>
          <cell r="F2255" t="str">
            <v>Mechanic</v>
          </cell>
          <cell r="G2255"/>
          <cell r="H2255" t="str">
            <v>NON STAFF</v>
          </cell>
          <cell r="I2255" t="str">
            <v>BDA - TJA</v>
          </cell>
          <cell r="J2255" t="str">
            <v>HO</v>
          </cell>
          <cell r="K2255" t="str">
            <v>Novi</v>
          </cell>
          <cell r="L2255" t="str">
            <v>25 Hari</v>
          </cell>
          <cell r="M2255" t="str">
            <v>EXISTING</v>
          </cell>
          <cell r="N2255" t="str">
            <v>CLOSE HIRED</v>
          </cell>
          <cell r="O2255" t="str">
            <v/>
          </cell>
          <cell r="P2255">
            <v>45568</v>
          </cell>
          <cell r="Q2255" t="str">
            <v>0 Hari</v>
          </cell>
          <cell r="R2255">
            <v>45568</v>
          </cell>
          <cell r="S2255" t="str">
            <v>0 Hari</v>
          </cell>
          <cell r="T2255">
            <v>45568</v>
          </cell>
          <cell r="U2255" t="str">
            <v>0 Hari</v>
          </cell>
          <cell r="V2255"/>
          <cell r="W2255" t="str">
            <v/>
          </cell>
          <cell r="X2255"/>
          <cell r="Y2255" t="str">
            <v/>
          </cell>
          <cell r="Z2255">
            <v>45568</v>
          </cell>
          <cell r="AA2255" t="str">
            <v>12 Hari</v>
          </cell>
          <cell r="AB2255">
            <v>45580</v>
          </cell>
          <cell r="AC2255" t="str">
            <v>TMC SURABAYA</v>
          </cell>
          <cell r="AD2255"/>
          <cell r="AE2255" t="str">
            <v>194 Hari</v>
          </cell>
          <cell r="AF2255">
            <v>45581</v>
          </cell>
          <cell r="AG2255" t="str">
            <v>FU
1. dr Sp PD (Lekosit : 12900 mm3)
2. Vaksin Hepatitis B</v>
          </cell>
          <cell r="AH2255" t="str">
            <v>Medium Risk</v>
          </cell>
          <cell r="AI2255">
            <v>45586</v>
          </cell>
          <cell r="AJ2255" t="str">
            <v>188 Hari</v>
          </cell>
          <cell r="AK2255"/>
          <cell r="AL2255" t="str">
            <v/>
          </cell>
          <cell r="AM2255">
            <v>45593</v>
          </cell>
          <cell r="AN2255"/>
          <cell r="AO2255" t="str">
            <v/>
          </cell>
          <cell r="AP2255"/>
          <cell r="AQ2255" t="str">
            <v>DONE</v>
          </cell>
          <cell r="AR2255" t="str">
            <v>PENGATURAN ONSITE</v>
          </cell>
          <cell r="AS2255"/>
        </row>
        <row r="2256">
          <cell r="A2256">
            <v>2253</v>
          </cell>
          <cell r="B2256" t="str">
            <v>6403051208900003</v>
          </cell>
          <cell r="C2256"/>
          <cell r="D2256" t="str">
            <v>Roby Patanggung</v>
          </cell>
          <cell r="E2256">
            <v>8152346232</v>
          </cell>
          <cell r="F2256" t="str">
            <v>Mechanic</v>
          </cell>
          <cell r="G2256"/>
          <cell r="H2256" t="str">
            <v>NON STAFF</v>
          </cell>
          <cell r="I2256" t="str">
            <v>IP - TABANG</v>
          </cell>
          <cell r="J2256" t="str">
            <v>HO</v>
          </cell>
          <cell r="K2256" t="str">
            <v>Novi</v>
          </cell>
          <cell r="L2256" t="str">
            <v>10 Hari</v>
          </cell>
          <cell r="M2256" t="str">
            <v>RESIGN</v>
          </cell>
          <cell r="N2256" t="str">
            <v>FAILED</v>
          </cell>
          <cell r="O2256" t="str">
            <v/>
          </cell>
          <cell r="P2256">
            <v>45570</v>
          </cell>
          <cell r="Q2256" t="str">
            <v>0 Hari</v>
          </cell>
          <cell r="R2256">
            <v>45570</v>
          </cell>
          <cell r="S2256" t="str">
            <v>0 Hari</v>
          </cell>
          <cell r="T2256">
            <v>45570</v>
          </cell>
          <cell r="U2256" t="str">
            <v>0 Hari</v>
          </cell>
          <cell r="V2256"/>
          <cell r="W2256" t="str">
            <v/>
          </cell>
          <cell r="X2256"/>
          <cell r="Y2256" t="str">
            <v/>
          </cell>
          <cell r="Z2256">
            <v>45570</v>
          </cell>
          <cell r="AA2256" t="str">
            <v>10 Hari</v>
          </cell>
          <cell r="AB2256">
            <v>45580</v>
          </cell>
          <cell r="AC2256" t="str">
            <v>TMC MOROWALI</v>
          </cell>
          <cell r="AD2256">
            <v>45602</v>
          </cell>
          <cell r="AE2256" t="str">
            <v>22 Hari</v>
          </cell>
          <cell r="AF2256">
            <v>45583</v>
          </cell>
          <cell r="AG2256" t="str">
            <v>Bukti pembelian/kwitansi kacamata sesuai resep kacamata Spesialis Mata, Drg ( Belum ada tindakan perawatan/pencabutan sesuai rekomendasi Drg )</v>
          </cell>
          <cell r="AH2256" t="str">
            <v>Low Risk</v>
          </cell>
          <cell r="AI2256"/>
          <cell r="AJ2256" t="str">
            <v/>
          </cell>
          <cell r="AK2256"/>
          <cell r="AL2256" t="str">
            <v/>
          </cell>
          <cell r="AM2256"/>
          <cell r="AN2256"/>
          <cell r="AO2256" t="str">
            <v/>
          </cell>
          <cell r="AP2256"/>
          <cell r="AQ2256" t="str">
            <v>WAITING</v>
          </cell>
          <cell r="AR2256" t="str">
            <v>PENGATURAN ONSITE</v>
          </cell>
          <cell r="AS2256"/>
        </row>
        <row r="2257">
          <cell r="A2257">
            <v>2254</v>
          </cell>
          <cell r="B2257" t="str">
            <v>3308012411940004</v>
          </cell>
          <cell r="C2257"/>
          <cell r="D2257" t="str">
            <v>Masrul Hidayat</v>
          </cell>
          <cell r="E2257">
            <v>85643190475</v>
          </cell>
          <cell r="F2257" t="str">
            <v>Mechanic</v>
          </cell>
          <cell r="G2257"/>
          <cell r="H2257" t="str">
            <v>NON STAFF</v>
          </cell>
          <cell r="I2257" t="str">
            <v>IP - TABANG</v>
          </cell>
          <cell r="J2257" t="str">
            <v>HO</v>
          </cell>
          <cell r="K2257" t="str">
            <v>Novi</v>
          </cell>
          <cell r="L2257" t="str">
            <v/>
          </cell>
          <cell r="M2257" t="str">
            <v>DOKUMEN CHECK</v>
          </cell>
          <cell r="N2257" t="str">
            <v>FAILED</v>
          </cell>
          <cell r="O2257" t="str">
            <v/>
          </cell>
          <cell r="P2257"/>
          <cell r="Q2257" t="str">
            <v/>
          </cell>
          <cell r="R2257"/>
          <cell r="S2257" t="str">
            <v/>
          </cell>
          <cell r="T2257"/>
          <cell r="U2257" t="str">
            <v/>
          </cell>
          <cell r="V2257"/>
          <cell r="W2257" t="str">
            <v/>
          </cell>
          <cell r="X2257"/>
          <cell r="Y2257" t="str">
            <v/>
          </cell>
          <cell r="Z2257"/>
          <cell r="AA2257" t="str">
            <v/>
          </cell>
          <cell r="AB2257"/>
          <cell r="AC2257"/>
          <cell r="AD2257"/>
          <cell r="AE2257" t="str">
            <v/>
          </cell>
          <cell r="AF2257"/>
          <cell r="AG2257"/>
          <cell r="AH2257"/>
          <cell r="AI2257"/>
          <cell r="AJ2257" t="str">
            <v/>
          </cell>
          <cell r="AK2257"/>
          <cell r="AL2257" t="str">
            <v/>
          </cell>
          <cell r="AM2257"/>
          <cell r="AN2257"/>
          <cell r="AO2257" t="str">
            <v/>
          </cell>
          <cell r="AP2257"/>
          <cell r="AQ2257"/>
          <cell r="AR2257"/>
          <cell r="AS2257"/>
        </row>
        <row r="2258">
          <cell r="A2258">
            <v>2255</v>
          </cell>
          <cell r="B2258" t="str">
            <v>6402162103990002</v>
          </cell>
          <cell r="C2258"/>
          <cell r="D2258" t="str">
            <v>Irson Albertus</v>
          </cell>
          <cell r="E2258">
            <v>82292648843</v>
          </cell>
          <cell r="F2258" t="str">
            <v>Mechanic</v>
          </cell>
          <cell r="G2258"/>
          <cell r="H2258" t="str">
            <v>NON STAFF</v>
          </cell>
          <cell r="I2258" t="str">
            <v>IP - TABANG</v>
          </cell>
          <cell r="J2258" t="str">
            <v>HO</v>
          </cell>
          <cell r="K2258" t="str">
            <v>Novi</v>
          </cell>
          <cell r="L2258" t="str">
            <v/>
          </cell>
          <cell r="M2258" t="str">
            <v>DOKUMEN CHECK</v>
          </cell>
          <cell r="N2258" t="str">
            <v>FAILED</v>
          </cell>
          <cell r="O2258" t="str">
            <v/>
          </cell>
          <cell r="P2258"/>
          <cell r="Q2258" t="str">
            <v/>
          </cell>
          <cell r="R2258"/>
          <cell r="S2258" t="str">
            <v/>
          </cell>
          <cell r="T2258"/>
          <cell r="U2258" t="str">
            <v/>
          </cell>
          <cell r="V2258"/>
          <cell r="W2258" t="str">
            <v/>
          </cell>
          <cell r="X2258"/>
          <cell r="Y2258" t="str">
            <v/>
          </cell>
          <cell r="Z2258"/>
          <cell r="AA2258" t="str">
            <v/>
          </cell>
          <cell r="AB2258"/>
          <cell r="AC2258"/>
          <cell r="AD2258"/>
          <cell r="AE2258" t="str">
            <v/>
          </cell>
          <cell r="AF2258"/>
          <cell r="AG2258"/>
          <cell r="AH2258"/>
          <cell r="AI2258"/>
          <cell r="AJ2258" t="str">
            <v/>
          </cell>
          <cell r="AK2258"/>
          <cell r="AL2258" t="str">
            <v/>
          </cell>
          <cell r="AM2258"/>
          <cell r="AN2258"/>
          <cell r="AO2258" t="str">
            <v/>
          </cell>
          <cell r="AP2258"/>
          <cell r="AQ2258"/>
          <cell r="AR2258"/>
          <cell r="AS2258"/>
        </row>
        <row r="2259">
          <cell r="A2259">
            <v>2256</v>
          </cell>
          <cell r="B2259" t="str">
            <v>3317141702910002</v>
          </cell>
          <cell r="C2259"/>
          <cell r="D2259" t="str">
            <v>Waloko</v>
          </cell>
          <cell r="E2259">
            <v>82158230101</v>
          </cell>
          <cell r="F2259" t="str">
            <v>Mechanic</v>
          </cell>
          <cell r="G2259"/>
          <cell r="H2259" t="str">
            <v>NON STAFF</v>
          </cell>
          <cell r="I2259" t="str">
            <v>IP - TABANG</v>
          </cell>
          <cell r="J2259" t="str">
            <v>HO</v>
          </cell>
          <cell r="K2259" t="str">
            <v>Novi</v>
          </cell>
          <cell r="L2259" t="str">
            <v/>
          </cell>
          <cell r="M2259" t="str">
            <v>DOKUMEN CHECK</v>
          </cell>
          <cell r="N2259" t="str">
            <v>FAILED</v>
          </cell>
          <cell r="O2259" t="str">
            <v/>
          </cell>
          <cell r="P2259"/>
          <cell r="Q2259" t="str">
            <v/>
          </cell>
          <cell r="R2259"/>
          <cell r="S2259" t="str">
            <v/>
          </cell>
          <cell r="T2259"/>
          <cell r="U2259" t="str">
            <v/>
          </cell>
          <cell r="V2259"/>
          <cell r="W2259" t="str">
            <v/>
          </cell>
          <cell r="X2259"/>
          <cell r="Y2259" t="str">
            <v/>
          </cell>
          <cell r="Z2259"/>
          <cell r="AA2259" t="str">
            <v/>
          </cell>
          <cell r="AB2259"/>
          <cell r="AC2259"/>
          <cell r="AD2259"/>
          <cell r="AE2259" t="str">
            <v/>
          </cell>
          <cell r="AF2259"/>
          <cell r="AG2259"/>
          <cell r="AH2259"/>
          <cell r="AI2259"/>
          <cell r="AJ2259" t="str">
            <v/>
          </cell>
          <cell r="AK2259"/>
          <cell r="AL2259" t="str">
            <v/>
          </cell>
          <cell r="AM2259"/>
          <cell r="AN2259"/>
          <cell r="AO2259" t="str">
            <v/>
          </cell>
          <cell r="AP2259"/>
          <cell r="AQ2259"/>
          <cell r="AR2259"/>
          <cell r="AS2259"/>
        </row>
        <row r="2260">
          <cell r="A2260">
            <v>2257</v>
          </cell>
          <cell r="B2260" t="str">
            <v>6471051502900004</v>
          </cell>
          <cell r="C2260"/>
          <cell r="D2260" t="str">
            <v>Fajar Febrianto</v>
          </cell>
          <cell r="E2260">
            <v>82352421652</v>
          </cell>
          <cell r="F2260" t="str">
            <v>Mechanic</v>
          </cell>
          <cell r="G2260"/>
          <cell r="H2260" t="str">
            <v>NON STAFF</v>
          </cell>
          <cell r="I2260" t="str">
            <v>IP - TABANG</v>
          </cell>
          <cell r="J2260" t="str">
            <v>HO</v>
          </cell>
          <cell r="K2260" t="str">
            <v>Novi</v>
          </cell>
          <cell r="L2260" t="str">
            <v>5 Hari</v>
          </cell>
          <cell r="M2260" t="str">
            <v>RESIGN</v>
          </cell>
          <cell r="N2260" t="str">
            <v>FAILED</v>
          </cell>
          <cell r="O2260" t="str">
            <v/>
          </cell>
          <cell r="P2260">
            <v>45570</v>
          </cell>
          <cell r="Q2260" t="str">
            <v>0 Hari</v>
          </cell>
          <cell r="R2260">
            <v>45570</v>
          </cell>
          <cell r="S2260" t="str">
            <v>0 Hari</v>
          </cell>
          <cell r="T2260">
            <v>45570</v>
          </cell>
          <cell r="U2260" t="str">
            <v>0 Hari</v>
          </cell>
          <cell r="V2260"/>
          <cell r="W2260" t="str">
            <v/>
          </cell>
          <cell r="X2260"/>
          <cell r="Y2260" t="str">
            <v/>
          </cell>
          <cell r="Z2260">
            <v>45570</v>
          </cell>
          <cell r="AA2260" t="str">
            <v>5 Hari</v>
          </cell>
          <cell r="AB2260">
            <v>45575</v>
          </cell>
          <cell r="AC2260" t="str">
            <v>KMC BALIKPAPAN</v>
          </cell>
          <cell r="AD2260">
            <v>45580</v>
          </cell>
          <cell r="AE2260" t="str">
            <v>5 Hari</v>
          </cell>
          <cell r="AF2260">
            <v>45579</v>
          </cell>
          <cell r="AG2260" t="str">
            <v>Sp.PD ( Protein, Darah, dan Eritrosit Dalam Urin )</v>
          </cell>
          <cell r="AH2260" t="str">
            <v>Medium Risk</v>
          </cell>
          <cell r="AI2260"/>
          <cell r="AJ2260" t="str">
            <v/>
          </cell>
          <cell r="AK2260"/>
          <cell r="AL2260" t="str">
            <v/>
          </cell>
          <cell r="AM2260"/>
          <cell r="AN2260"/>
          <cell r="AO2260" t="str">
            <v/>
          </cell>
          <cell r="AP2260"/>
          <cell r="AQ2260" t="str">
            <v>WAITING</v>
          </cell>
          <cell r="AR2260" t="str">
            <v>PENGATURAN ONSITE</v>
          </cell>
          <cell r="AS2260"/>
        </row>
        <row r="2261">
          <cell r="A2261">
            <v>2258</v>
          </cell>
          <cell r="B2261" t="str">
            <v>3504020909970001</v>
          </cell>
          <cell r="C2261"/>
          <cell r="D2261" t="str">
            <v>Nizar Wahyu Fanani</v>
          </cell>
          <cell r="E2261">
            <v>81528756448</v>
          </cell>
          <cell r="F2261" t="str">
            <v>Mechanic</v>
          </cell>
          <cell r="G2261"/>
          <cell r="H2261" t="str">
            <v>NON STAFF</v>
          </cell>
          <cell r="I2261" t="str">
            <v>IP - TABANG</v>
          </cell>
          <cell r="J2261" t="str">
            <v>HO</v>
          </cell>
          <cell r="K2261" t="str">
            <v>Novi</v>
          </cell>
          <cell r="L2261" t="str">
            <v/>
          </cell>
          <cell r="M2261" t="str">
            <v>DOKUMEN CHECK</v>
          </cell>
          <cell r="N2261" t="str">
            <v>FAILED</v>
          </cell>
          <cell r="O2261" t="str">
            <v/>
          </cell>
          <cell r="P2261"/>
          <cell r="Q2261" t="str">
            <v/>
          </cell>
          <cell r="R2261"/>
          <cell r="S2261" t="str">
            <v/>
          </cell>
          <cell r="T2261"/>
          <cell r="U2261" t="str">
            <v/>
          </cell>
          <cell r="V2261"/>
          <cell r="W2261" t="str">
            <v/>
          </cell>
          <cell r="X2261"/>
          <cell r="Y2261" t="str">
            <v/>
          </cell>
          <cell r="Z2261"/>
          <cell r="AA2261" t="str">
            <v/>
          </cell>
          <cell r="AB2261"/>
          <cell r="AC2261"/>
          <cell r="AD2261"/>
          <cell r="AE2261" t="str">
            <v/>
          </cell>
          <cell r="AF2261"/>
          <cell r="AG2261"/>
          <cell r="AH2261"/>
          <cell r="AI2261"/>
          <cell r="AJ2261" t="str">
            <v/>
          </cell>
          <cell r="AK2261"/>
          <cell r="AL2261" t="str">
            <v/>
          </cell>
          <cell r="AM2261"/>
          <cell r="AN2261"/>
          <cell r="AO2261" t="str">
            <v/>
          </cell>
          <cell r="AP2261"/>
          <cell r="AQ2261"/>
          <cell r="AR2261"/>
          <cell r="AS2261"/>
        </row>
        <row r="2262">
          <cell r="A2262">
            <v>2259</v>
          </cell>
          <cell r="B2262" t="str">
            <v>6471052004850004</v>
          </cell>
          <cell r="C2262"/>
          <cell r="D2262" t="str">
            <v>Aris Sutanto</v>
          </cell>
          <cell r="E2262">
            <v>85393147545</v>
          </cell>
          <cell r="F2262" t="str">
            <v>Mechanic</v>
          </cell>
          <cell r="G2262"/>
          <cell r="H2262" t="str">
            <v>NON STAFF</v>
          </cell>
          <cell r="I2262" t="str">
            <v>IP - TABANG</v>
          </cell>
          <cell r="J2262" t="str">
            <v>HO</v>
          </cell>
          <cell r="K2262" t="str">
            <v>Novi</v>
          </cell>
          <cell r="L2262" t="str">
            <v/>
          </cell>
          <cell r="M2262" t="str">
            <v>DOKUMEN CHECK</v>
          </cell>
          <cell r="N2262" t="str">
            <v>FAILED</v>
          </cell>
          <cell r="O2262" t="str">
            <v/>
          </cell>
          <cell r="P2262"/>
          <cell r="Q2262" t="str">
            <v/>
          </cell>
          <cell r="R2262"/>
          <cell r="S2262" t="str">
            <v/>
          </cell>
          <cell r="T2262"/>
          <cell r="U2262" t="str">
            <v/>
          </cell>
          <cell r="V2262"/>
          <cell r="W2262" t="str">
            <v/>
          </cell>
          <cell r="X2262"/>
          <cell r="Y2262" t="str">
            <v/>
          </cell>
          <cell r="Z2262"/>
          <cell r="AA2262" t="str">
            <v/>
          </cell>
          <cell r="AB2262"/>
          <cell r="AC2262"/>
          <cell r="AD2262"/>
          <cell r="AE2262" t="str">
            <v/>
          </cell>
          <cell r="AF2262"/>
          <cell r="AG2262"/>
          <cell r="AH2262"/>
          <cell r="AI2262"/>
          <cell r="AJ2262" t="str">
            <v/>
          </cell>
          <cell r="AK2262"/>
          <cell r="AL2262" t="str">
            <v/>
          </cell>
          <cell r="AM2262"/>
          <cell r="AN2262"/>
          <cell r="AO2262" t="str">
            <v/>
          </cell>
          <cell r="AP2262"/>
          <cell r="AQ2262"/>
          <cell r="AR2262"/>
          <cell r="AS2262"/>
        </row>
        <row r="2263">
          <cell r="A2263">
            <v>2260</v>
          </cell>
          <cell r="B2263" t="str">
            <v>3310020210870002</v>
          </cell>
          <cell r="C2263"/>
          <cell r="D2263" t="str">
            <v>Saris Setyawan</v>
          </cell>
          <cell r="E2263">
            <v>8562660441</v>
          </cell>
          <cell r="F2263" t="str">
            <v>Mechanic</v>
          </cell>
          <cell r="G2263"/>
          <cell r="H2263" t="str">
            <v>NON STAFF</v>
          </cell>
          <cell r="I2263" t="str">
            <v>IP - TABANG</v>
          </cell>
          <cell r="J2263" t="str">
            <v>HO</v>
          </cell>
          <cell r="K2263" t="str">
            <v>Novi</v>
          </cell>
          <cell r="L2263" t="str">
            <v/>
          </cell>
          <cell r="M2263" t="str">
            <v>DOKUMEN CHECK</v>
          </cell>
          <cell r="N2263" t="str">
            <v>FAILED</v>
          </cell>
          <cell r="O2263" t="str">
            <v/>
          </cell>
          <cell r="P2263"/>
          <cell r="Q2263" t="str">
            <v/>
          </cell>
          <cell r="R2263"/>
          <cell r="S2263" t="str">
            <v/>
          </cell>
          <cell r="T2263"/>
          <cell r="U2263" t="str">
            <v/>
          </cell>
          <cell r="V2263"/>
          <cell r="W2263" t="str">
            <v/>
          </cell>
          <cell r="X2263"/>
          <cell r="Y2263" t="str">
            <v/>
          </cell>
          <cell r="Z2263"/>
          <cell r="AA2263" t="str">
            <v/>
          </cell>
          <cell r="AB2263"/>
          <cell r="AC2263"/>
          <cell r="AD2263"/>
          <cell r="AE2263" t="str">
            <v/>
          </cell>
          <cell r="AF2263"/>
          <cell r="AG2263"/>
          <cell r="AH2263"/>
          <cell r="AI2263"/>
          <cell r="AJ2263" t="str">
            <v/>
          </cell>
          <cell r="AK2263"/>
          <cell r="AL2263" t="str">
            <v/>
          </cell>
          <cell r="AM2263"/>
          <cell r="AN2263"/>
          <cell r="AO2263" t="str">
            <v/>
          </cell>
          <cell r="AP2263"/>
          <cell r="AQ2263"/>
          <cell r="AR2263"/>
          <cell r="AS2263"/>
        </row>
        <row r="2264">
          <cell r="A2264">
            <v>2261</v>
          </cell>
          <cell r="B2264" t="str">
            <v>35100632204960001</v>
          </cell>
          <cell r="C2264"/>
          <cell r="D2264" t="str">
            <v>Wahyu Setiawan</v>
          </cell>
          <cell r="E2264">
            <v>81254666821</v>
          </cell>
          <cell r="F2264" t="str">
            <v>Mechanic</v>
          </cell>
          <cell r="G2264"/>
          <cell r="H2264" t="str">
            <v>NON STAFF</v>
          </cell>
          <cell r="I2264" t="str">
            <v>IP - TABANG</v>
          </cell>
          <cell r="J2264" t="str">
            <v>HO</v>
          </cell>
          <cell r="K2264" t="str">
            <v>Novi</v>
          </cell>
          <cell r="L2264" t="str">
            <v/>
          </cell>
          <cell r="M2264" t="str">
            <v>DOKUMEN CHECK</v>
          </cell>
          <cell r="N2264" t="str">
            <v>FAILED</v>
          </cell>
          <cell r="O2264" t="str">
            <v/>
          </cell>
          <cell r="P2264"/>
          <cell r="Q2264" t="str">
            <v/>
          </cell>
          <cell r="R2264"/>
          <cell r="S2264" t="str">
            <v/>
          </cell>
          <cell r="T2264"/>
          <cell r="U2264" t="str">
            <v/>
          </cell>
          <cell r="V2264"/>
          <cell r="W2264" t="str">
            <v/>
          </cell>
          <cell r="X2264"/>
          <cell r="Y2264" t="str">
            <v/>
          </cell>
          <cell r="Z2264"/>
          <cell r="AA2264" t="str">
            <v/>
          </cell>
          <cell r="AB2264"/>
          <cell r="AC2264"/>
          <cell r="AD2264"/>
          <cell r="AE2264" t="str">
            <v/>
          </cell>
          <cell r="AF2264"/>
          <cell r="AG2264"/>
          <cell r="AH2264"/>
          <cell r="AI2264"/>
          <cell r="AJ2264" t="str">
            <v/>
          </cell>
          <cell r="AK2264"/>
          <cell r="AL2264" t="str">
            <v/>
          </cell>
          <cell r="AM2264"/>
          <cell r="AN2264"/>
          <cell r="AO2264" t="str">
            <v/>
          </cell>
          <cell r="AP2264"/>
          <cell r="AQ2264"/>
          <cell r="AR2264"/>
          <cell r="AS2264"/>
        </row>
        <row r="2265">
          <cell r="A2265">
            <v>2262</v>
          </cell>
          <cell r="B2265" t="str">
            <v>1208111410860011</v>
          </cell>
          <cell r="C2265"/>
          <cell r="D2265" t="str">
            <v>April Sihotang</v>
          </cell>
          <cell r="E2265">
            <v>81262387931</v>
          </cell>
          <cell r="F2265" t="str">
            <v>Mechanic</v>
          </cell>
          <cell r="G2265"/>
          <cell r="H2265" t="str">
            <v>NON STAFF</v>
          </cell>
          <cell r="I2265" t="str">
            <v>IP - TABANG</v>
          </cell>
          <cell r="J2265" t="str">
            <v>HO</v>
          </cell>
          <cell r="K2265" t="str">
            <v>Novi</v>
          </cell>
          <cell r="L2265" t="str">
            <v/>
          </cell>
          <cell r="M2265" t="str">
            <v>DOKUMEN CHECK</v>
          </cell>
          <cell r="N2265" t="str">
            <v>FAILED</v>
          </cell>
          <cell r="O2265" t="str">
            <v/>
          </cell>
          <cell r="P2265"/>
          <cell r="Q2265" t="str">
            <v/>
          </cell>
          <cell r="R2265"/>
          <cell r="S2265" t="str">
            <v/>
          </cell>
          <cell r="T2265"/>
          <cell r="U2265" t="str">
            <v/>
          </cell>
          <cell r="V2265"/>
          <cell r="W2265" t="str">
            <v/>
          </cell>
          <cell r="X2265"/>
          <cell r="Y2265" t="str">
            <v/>
          </cell>
          <cell r="Z2265"/>
          <cell r="AA2265" t="str">
            <v/>
          </cell>
          <cell r="AB2265"/>
          <cell r="AC2265"/>
          <cell r="AD2265"/>
          <cell r="AE2265" t="str">
            <v/>
          </cell>
          <cell r="AF2265"/>
          <cell r="AG2265"/>
          <cell r="AH2265"/>
          <cell r="AI2265"/>
          <cell r="AJ2265" t="str">
            <v/>
          </cell>
          <cell r="AK2265"/>
          <cell r="AL2265" t="str">
            <v/>
          </cell>
          <cell r="AM2265"/>
          <cell r="AN2265"/>
          <cell r="AO2265" t="str">
            <v/>
          </cell>
          <cell r="AP2265"/>
          <cell r="AQ2265"/>
          <cell r="AR2265"/>
          <cell r="AS2265"/>
        </row>
        <row r="2266">
          <cell r="A2266">
            <v>2263</v>
          </cell>
          <cell r="B2266" t="str">
            <v>6471052102040004</v>
          </cell>
          <cell r="C2266"/>
          <cell r="D2266" t="str">
            <v>Tryo Yougat Sanjaya</v>
          </cell>
          <cell r="E2266">
            <v>88245129048</v>
          </cell>
          <cell r="F2266" t="str">
            <v>Mechanic</v>
          </cell>
          <cell r="G2266"/>
          <cell r="H2266" t="str">
            <v>NON STAFF</v>
          </cell>
          <cell r="I2266" t="str">
            <v>IP - TABANG</v>
          </cell>
          <cell r="J2266" t="str">
            <v>HO</v>
          </cell>
          <cell r="K2266" t="str">
            <v>Novi</v>
          </cell>
          <cell r="L2266" t="str">
            <v/>
          </cell>
          <cell r="M2266" t="str">
            <v>DOKUMEN CHECK</v>
          </cell>
          <cell r="N2266" t="str">
            <v>FAILED</v>
          </cell>
          <cell r="O2266" t="str">
            <v/>
          </cell>
          <cell r="P2266"/>
          <cell r="Q2266" t="str">
            <v/>
          </cell>
          <cell r="R2266"/>
          <cell r="S2266" t="str">
            <v/>
          </cell>
          <cell r="T2266"/>
          <cell r="U2266" t="str">
            <v/>
          </cell>
          <cell r="V2266"/>
          <cell r="W2266" t="str">
            <v/>
          </cell>
          <cell r="X2266"/>
          <cell r="Y2266" t="str">
            <v/>
          </cell>
          <cell r="Z2266"/>
          <cell r="AA2266" t="str">
            <v/>
          </cell>
          <cell r="AB2266"/>
          <cell r="AC2266"/>
          <cell r="AD2266"/>
          <cell r="AE2266" t="str">
            <v/>
          </cell>
          <cell r="AF2266"/>
          <cell r="AG2266"/>
          <cell r="AH2266"/>
          <cell r="AI2266"/>
          <cell r="AJ2266" t="str">
            <v/>
          </cell>
          <cell r="AK2266"/>
          <cell r="AL2266" t="str">
            <v/>
          </cell>
          <cell r="AM2266"/>
          <cell r="AN2266"/>
          <cell r="AO2266" t="str">
            <v/>
          </cell>
          <cell r="AP2266"/>
          <cell r="AQ2266"/>
          <cell r="AR2266"/>
          <cell r="AS2266"/>
        </row>
        <row r="2267">
          <cell r="A2267">
            <v>2264</v>
          </cell>
          <cell r="B2267" t="str">
            <v>3505212207990005</v>
          </cell>
          <cell r="C2267"/>
          <cell r="D2267" t="str">
            <v>Candra Ariyanto</v>
          </cell>
          <cell r="E2267">
            <v>81232722236</v>
          </cell>
          <cell r="F2267" t="str">
            <v>Mechanic</v>
          </cell>
          <cell r="G2267"/>
          <cell r="H2267" t="str">
            <v>NON STAFF</v>
          </cell>
          <cell r="I2267" t="str">
            <v>IP - TABANG</v>
          </cell>
          <cell r="J2267" t="str">
            <v>HO</v>
          </cell>
          <cell r="K2267" t="str">
            <v>Novi</v>
          </cell>
          <cell r="L2267" t="str">
            <v/>
          </cell>
          <cell r="M2267" t="str">
            <v>DOKUMEN CHECK</v>
          </cell>
          <cell r="N2267" t="str">
            <v>FAILED</v>
          </cell>
          <cell r="O2267" t="str">
            <v/>
          </cell>
          <cell r="P2267"/>
          <cell r="Q2267" t="str">
            <v/>
          </cell>
          <cell r="R2267"/>
          <cell r="S2267" t="str">
            <v/>
          </cell>
          <cell r="T2267"/>
          <cell r="U2267" t="str">
            <v/>
          </cell>
          <cell r="V2267"/>
          <cell r="W2267" t="str">
            <v/>
          </cell>
          <cell r="X2267"/>
          <cell r="Y2267" t="str">
            <v/>
          </cell>
          <cell r="Z2267"/>
          <cell r="AA2267" t="str">
            <v/>
          </cell>
          <cell r="AB2267"/>
          <cell r="AC2267"/>
          <cell r="AD2267"/>
          <cell r="AE2267" t="str">
            <v/>
          </cell>
          <cell r="AF2267"/>
          <cell r="AG2267"/>
          <cell r="AH2267"/>
          <cell r="AI2267"/>
          <cell r="AJ2267" t="str">
            <v/>
          </cell>
          <cell r="AK2267"/>
          <cell r="AL2267" t="str">
            <v/>
          </cell>
          <cell r="AM2267"/>
          <cell r="AN2267"/>
          <cell r="AO2267" t="str">
            <v/>
          </cell>
          <cell r="AP2267"/>
          <cell r="AQ2267"/>
          <cell r="AR2267"/>
          <cell r="AS2267"/>
        </row>
        <row r="2268">
          <cell r="A2268">
            <v>2265</v>
          </cell>
          <cell r="B2268" t="str">
            <v>6304032005940001</v>
          </cell>
          <cell r="C2268"/>
          <cell r="D2268" t="str">
            <v>Muhammad Juhdi</v>
          </cell>
          <cell r="E2268">
            <v>85348480286</v>
          </cell>
          <cell r="F2268" t="str">
            <v>Mechanic</v>
          </cell>
          <cell r="G2268"/>
          <cell r="H2268" t="str">
            <v>NON STAFF</v>
          </cell>
          <cell r="I2268" t="str">
            <v>IP - TABANG</v>
          </cell>
          <cell r="J2268" t="str">
            <v>HO</v>
          </cell>
          <cell r="K2268" t="str">
            <v>Novi</v>
          </cell>
          <cell r="L2268" t="str">
            <v/>
          </cell>
          <cell r="M2268" t="str">
            <v>DOKUMEN CHECK</v>
          </cell>
          <cell r="N2268" t="str">
            <v>FAILED</v>
          </cell>
          <cell r="O2268" t="str">
            <v/>
          </cell>
          <cell r="P2268"/>
          <cell r="Q2268" t="str">
            <v/>
          </cell>
          <cell r="R2268"/>
          <cell r="S2268" t="str">
            <v/>
          </cell>
          <cell r="T2268"/>
          <cell r="U2268" t="str">
            <v/>
          </cell>
          <cell r="V2268"/>
          <cell r="W2268" t="str">
            <v/>
          </cell>
          <cell r="X2268"/>
          <cell r="Y2268" t="str">
            <v/>
          </cell>
          <cell r="Z2268"/>
          <cell r="AA2268" t="str">
            <v/>
          </cell>
          <cell r="AB2268"/>
          <cell r="AC2268"/>
          <cell r="AD2268"/>
          <cell r="AE2268" t="str">
            <v/>
          </cell>
          <cell r="AF2268"/>
          <cell r="AG2268"/>
          <cell r="AH2268"/>
          <cell r="AI2268"/>
          <cell r="AJ2268" t="str">
            <v/>
          </cell>
          <cell r="AK2268"/>
          <cell r="AL2268" t="str">
            <v/>
          </cell>
          <cell r="AM2268"/>
          <cell r="AN2268"/>
          <cell r="AO2268" t="str">
            <v/>
          </cell>
          <cell r="AP2268"/>
          <cell r="AQ2268"/>
          <cell r="AR2268"/>
          <cell r="AS2268"/>
        </row>
        <row r="2269">
          <cell r="A2269">
            <v>2266</v>
          </cell>
          <cell r="B2269" t="str">
            <v>3504092312890001</v>
          </cell>
          <cell r="C2269"/>
          <cell r="D2269" t="str">
            <v>Faisal Andri Ansyah</v>
          </cell>
          <cell r="E2269">
            <v>82252996616</v>
          </cell>
          <cell r="F2269" t="str">
            <v>Mechanic</v>
          </cell>
          <cell r="G2269"/>
          <cell r="H2269" t="str">
            <v>NON STAFF</v>
          </cell>
          <cell r="I2269" t="str">
            <v>IP - TABANG</v>
          </cell>
          <cell r="J2269" t="str">
            <v>HO</v>
          </cell>
          <cell r="K2269" t="str">
            <v>Novi</v>
          </cell>
          <cell r="L2269" t="str">
            <v/>
          </cell>
          <cell r="M2269" t="str">
            <v>DOKUMEN CHECK</v>
          </cell>
          <cell r="N2269" t="str">
            <v>FAILED</v>
          </cell>
          <cell r="O2269" t="str">
            <v/>
          </cell>
          <cell r="P2269"/>
          <cell r="Q2269" t="str">
            <v/>
          </cell>
          <cell r="R2269"/>
          <cell r="S2269" t="str">
            <v/>
          </cell>
          <cell r="T2269"/>
          <cell r="U2269" t="str">
            <v/>
          </cell>
          <cell r="V2269"/>
          <cell r="W2269" t="str">
            <v/>
          </cell>
          <cell r="X2269"/>
          <cell r="Y2269" t="str">
            <v/>
          </cell>
          <cell r="Z2269"/>
          <cell r="AA2269" t="str">
            <v/>
          </cell>
          <cell r="AB2269"/>
          <cell r="AC2269"/>
          <cell r="AD2269"/>
          <cell r="AE2269" t="str">
            <v/>
          </cell>
          <cell r="AF2269"/>
          <cell r="AG2269"/>
          <cell r="AH2269"/>
          <cell r="AI2269"/>
          <cell r="AJ2269" t="str">
            <v/>
          </cell>
          <cell r="AK2269"/>
          <cell r="AL2269" t="str">
            <v/>
          </cell>
          <cell r="AM2269"/>
          <cell r="AN2269"/>
          <cell r="AO2269" t="str">
            <v/>
          </cell>
          <cell r="AP2269"/>
          <cell r="AQ2269"/>
          <cell r="AR2269"/>
          <cell r="AS2269"/>
        </row>
        <row r="2270">
          <cell r="A2270">
            <v>2267</v>
          </cell>
          <cell r="B2270" t="str">
            <v>3577012109930001</v>
          </cell>
          <cell r="C2270"/>
          <cell r="D2270" t="str">
            <v>Andrik Jaya Sumantri</v>
          </cell>
          <cell r="E2270">
            <v>82244602016</v>
          </cell>
          <cell r="F2270" t="str">
            <v>Mechanic</v>
          </cell>
          <cell r="G2270"/>
          <cell r="H2270" t="str">
            <v>NON STAFF</v>
          </cell>
          <cell r="I2270" t="str">
            <v>IP - TABANG</v>
          </cell>
          <cell r="J2270" t="str">
            <v>HO</v>
          </cell>
          <cell r="K2270" t="str">
            <v>Novi</v>
          </cell>
          <cell r="L2270" t="str">
            <v/>
          </cell>
          <cell r="M2270" t="str">
            <v>DOKUMEN CHECK</v>
          </cell>
          <cell r="N2270" t="str">
            <v>FAILED</v>
          </cell>
          <cell r="O2270" t="str">
            <v/>
          </cell>
          <cell r="P2270"/>
          <cell r="Q2270" t="str">
            <v/>
          </cell>
          <cell r="R2270"/>
          <cell r="S2270" t="str">
            <v/>
          </cell>
          <cell r="T2270"/>
          <cell r="U2270" t="str">
            <v/>
          </cell>
          <cell r="V2270"/>
          <cell r="W2270" t="str">
            <v/>
          </cell>
          <cell r="X2270"/>
          <cell r="Y2270" t="str">
            <v/>
          </cell>
          <cell r="Z2270"/>
          <cell r="AA2270" t="str">
            <v/>
          </cell>
          <cell r="AB2270"/>
          <cell r="AC2270"/>
          <cell r="AD2270"/>
          <cell r="AE2270" t="str">
            <v/>
          </cell>
          <cell r="AF2270"/>
          <cell r="AG2270"/>
          <cell r="AH2270"/>
          <cell r="AI2270"/>
          <cell r="AJ2270" t="str">
            <v/>
          </cell>
          <cell r="AK2270"/>
          <cell r="AL2270" t="str">
            <v/>
          </cell>
          <cell r="AM2270"/>
          <cell r="AN2270"/>
          <cell r="AO2270" t="str">
            <v/>
          </cell>
          <cell r="AP2270"/>
          <cell r="AQ2270"/>
          <cell r="AR2270"/>
          <cell r="AS2270"/>
        </row>
        <row r="2271">
          <cell r="A2271">
            <v>2268</v>
          </cell>
          <cell r="B2271" t="str">
            <v>6402030110930003</v>
          </cell>
          <cell r="C2271"/>
          <cell r="D2271" t="str">
            <v>Oktovianus</v>
          </cell>
          <cell r="E2271">
            <v>81250152648</v>
          </cell>
          <cell r="F2271" t="str">
            <v>Mechanic</v>
          </cell>
          <cell r="G2271"/>
          <cell r="H2271" t="str">
            <v>NON STAFF</v>
          </cell>
          <cell r="I2271" t="str">
            <v>IP - TABANG</v>
          </cell>
          <cell r="J2271" t="str">
            <v>HO</v>
          </cell>
          <cell r="K2271" t="str">
            <v>Novi</v>
          </cell>
          <cell r="L2271" t="str">
            <v/>
          </cell>
          <cell r="M2271" t="str">
            <v>DOKUMEN CHECK</v>
          </cell>
          <cell r="N2271" t="str">
            <v>FAILED</v>
          </cell>
          <cell r="O2271" t="str">
            <v/>
          </cell>
          <cell r="P2271"/>
          <cell r="Q2271" t="str">
            <v/>
          </cell>
          <cell r="R2271"/>
          <cell r="S2271" t="str">
            <v/>
          </cell>
          <cell r="T2271"/>
          <cell r="U2271" t="str">
            <v/>
          </cell>
          <cell r="V2271"/>
          <cell r="W2271" t="str">
            <v/>
          </cell>
          <cell r="X2271"/>
          <cell r="Y2271" t="str">
            <v/>
          </cell>
          <cell r="Z2271"/>
          <cell r="AA2271" t="str">
            <v/>
          </cell>
          <cell r="AB2271"/>
          <cell r="AC2271"/>
          <cell r="AD2271"/>
          <cell r="AE2271" t="str">
            <v/>
          </cell>
          <cell r="AF2271"/>
          <cell r="AG2271"/>
          <cell r="AH2271"/>
          <cell r="AI2271"/>
          <cell r="AJ2271" t="str">
            <v/>
          </cell>
          <cell r="AK2271"/>
          <cell r="AL2271" t="str">
            <v/>
          </cell>
          <cell r="AM2271"/>
          <cell r="AN2271"/>
          <cell r="AO2271" t="str">
            <v/>
          </cell>
          <cell r="AP2271"/>
          <cell r="AQ2271"/>
          <cell r="AR2271"/>
          <cell r="AS2271"/>
        </row>
        <row r="2272">
          <cell r="A2272">
            <v>2269</v>
          </cell>
          <cell r="B2272" t="str">
            <v>6408121709000001</v>
          </cell>
          <cell r="C2272"/>
          <cell r="D2272" t="str">
            <v>Rizky Maulana Alam</v>
          </cell>
          <cell r="E2272">
            <v>82252201155</v>
          </cell>
          <cell r="F2272" t="str">
            <v>Mechanic</v>
          </cell>
          <cell r="G2272"/>
          <cell r="H2272" t="str">
            <v>NON STAFF</v>
          </cell>
          <cell r="I2272" t="str">
            <v>IP - TABANG</v>
          </cell>
          <cell r="J2272" t="str">
            <v>HO</v>
          </cell>
          <cell r="K2272" t="str">
            <v>Novi</v>
          </cell>
          <cell r="L2272" t="str">
            <v/>
          </cell>
          <cell r="M2272" t="str">
            <v>DOKUMEN CHECK</v>
          </cell>
          <cell r="N2272" t="str">
            <v>FAILED</v>
          </cell>
          <cell r="O2272" t="str">
            <v/>
          </cell>
          <cell r="P2272"/>
          <cell r="Q2272" t="str">
            <v/>
          </cell>
          <cell r="R2272"/>
          <cell r="S2272" t="str">
            <v/>
          </cell>
          <cell r="T2272"/>
          <cell r="U2272" t="str">
            <v/>
          </cell>
          <cell r="V2272"/>
          <cell r="W2272" t="str">
            <v/>
          </cell>
          <cell r="X2272"/>
          <cell r="Y2272" t="str">
            <v/>
          </cell>
          <cell r="Z2272"/>
          <cell r="AA2272" t="str">
            <v/>
          </cell>
          <cell r="AB2272"/>
          <cell r="AC2272"/>
          <cell r="AD2272"/>
          <cell r="AE2272" t="str">
            <v/>
          </cell>
          <cell r="AF2272"/>
          <cell r="AG2272"/>
          <cell r="AH2272"/>
          <cell r="AI2272"/>
          <cell r="AJ2272" t="str">
            <v/>
          </cell>
          <cell r="AK2272"/>
          <cell r="AL2272" t="str">
            <v/>
          </cell>
          <cell r="AM2272"/>
          <cell r="AN2272"/>
          <cell r="AO2272" t="str">
            <v/>
          </cell>
          <cell r="AP2272"/>
          <cell r="AQ2272"/>
          <cell r="AR2272"/>
          <cell r="AS2272"/>
        </row>
        <row r="2273">
          <cell r="A2273">
            <v>2270</v>
          </cell>
          <cell r="B2273" t="str">
            <v>6471041306930001</v>
          </cell>
          <cell r="C2273"/>
          <cell r="D2273" t="str">
            <v>Matheos Warkey</v>
          </cell>
          <cell r="E2273">
            <v>81258466647</v>
          </cell>
          <cell r="F2273" t="str">
            <v>Mechanic</v>
          </cell>
          <cell r="G2273"/>
          <cell r="H2273" t="str">
            <v>NON STAFF</v>
          </cell>
          <cell r="I2273" t="str">
            <v>IP - TABANG</v>
          </cell>
          <cell r="J2273" t="str">
            <v>HO</v>
          </cell>
          <cell r="K2273" t="str">
            <v>Novi</v>
          </cell>
          <cell r="L2273" t="str">
            <v/>
          </cell>
          <cell r="M2273" t="str">
            <v>DOKUMEN CHECK</v>
          </cell>
          <cell r="N2273" t="str">
            <v>FAILED</v>
          </cell>
          <cell r="O2273" t="str">
            <v/>
          </cell>
          <cell r="P2273"/>
          <cell r="Q2273" t="str">
            <v/>
          </cell>
          <cell r="R2273"/>
          <cell r="S2273" t="str">
            <v/>
          </cell>
          <cell r="T2273"/>
          <cell r="U2273" t="str">
            <v/>
          </cell>
          <cell r="V2273"/>
          <cell r="W2273" t="str">
            <v/>
          </cell>
          <cell r="X2273"/>
          <cell r="Y2273" t="str">
            <v/>
          </cell>
          <cell r="Z2273"/>
          <cell r="AA2273" t="str">
            <v/>
          </cell>
          <cell r="AB2273"/>
          <cell r="AC2273"/>
          <cell r="AD2273"/>
          <cell r="AE2273" t="str">
            <v/>
          </cell>
          <cell r="AF2273"/>
          <cell r="AG2273"/>
          <cell r="AH2273"/>
          <cell r="AI2273"/>
          <cell r="AJ2273" t="str">
            <v/>
          </cell>
          <cell r="AK2273"/>
          <cell r="AL2273" t="str">
            <v/>
          </cell>
          <cell r="AM2273"/>
          <cell r="AN2273"/>
          <cell r="AO2273" t="str">
            <v/>
          </cell>
          <cell r="AP2273"/>
          <cell r="AQ2273"/>
          <cell r="AR2273"/>
          <cell r="AS2273"/>
        </row>
        <row r="2274">
          <cell r="A2274">
            <v>2271</v>
          </cell>
          <cell r="B2274" t="str">
            <v>6471052504900002</v>
          </cell>
          <cell r="C2274"/>
          <cell r="D2274" t="str">
            <v>Alfian</v>
          </cell>
          <cell r="E2274">
            <v>82251464353</v>
          </cell>
          <cell r="F2274" t="str">
            <v>Mechanic</v>
          </cell>
          <cell r="G2274"/>
          <cell r="H2274" t="str">
            <v>NON STAFF</v>
          </cell>
          <cell r="I2274" t="str">
            <v>IP - SENYIUR</v>
          </cell>
          <cell r="J2274" t="str">
            <v>HO</v>
          </cell>
          <cell r="K2274" t="str">
            <v>Novi</v>
          </cell>
          <cell r="L2274" t="str">
            <v/>
          </cell>
          <cell r="M2274" t="str">
            <v>DOKUMEN CHECK</v>
          </cell>
          <cell r="N2274" t="str">
            <v>FAILED</v>
          </cell>
          <cell r="O2274" t="str">
            <v/>
          </cell>
          <cell r="P2274"/>
          <cell r="Q2274" t="str">
            <v/>
          </cell>
          <cell r="R2274"/>
          <cell r="S2274" t="str">
            <v/>
          </cell>
          <cell r="T2274"/>
          <cell r="U2274" t="str">
            <v/>
          </cell>
          <cell r="V2274"/>
          <cell r="W2274" t="str">
            <v/>
          </cell>
          <cell r="X2274"/>
          <cell r="Y2274" t="str">
            <v/>
          </cell>
          <cell r="Z2274"/>
          <cell r="AA2274" t="str">
            <v/>
          </cell>
          <cell r="AB2274"/>
          <cell r="AC2274"/>
          <cell r="AD2274"/>
          <cell r="AE2274" t="str">
            <v/>
          </cell>
          <cell r="AF2274"/>
          <cell r="AG2274"/>
          <cell r="AH2274"/>
          <cell r="AI2274"/>
          <cell r="AJ2274" t="str">
            <v/>
          </cell>
          <cell r="AK2274"/>
          <cell r="AL2274" t="str">
            <v/>
          </cell>
          <cell r="AM2274"/>
          <cell r="AN2274"/>
          <cell r="AO2274" t="str">
            <v/>
          </cell>
          <cell r="AP2274"/>
          <cell r="AQ2274"/>
          <cell r="AR2274"/>
          <cell r="AS2274"/>
        </row>
        <row r="2275">
          <cell r="A2275">
            <v>2272</v>
          </cell>
          <cell r="B2275" t="str">
            <v>1503031611030005</v>
          </cell>
          <cell r="C2275"/>
          <cell r="D2275" t="str">
            <v>Aldi Nazari Z</v>
          </cell>
          <cell r="E2275">
            <v>81362327946</v>
          </cell>
          <cell r="F2275" t="str">
            <v>Mechanic</v>
          </cell>
          <cell r="G2275"/>
          <cell r="H2275" t="str">
            <v>NON STAFF</v>
          </cell>
          <cell r="I2275" t="str">
            <v>IP - SENYIUR</v>
          </cell>
          <cell r="J2275" t="str">
            <v>HO</v>
          </cell>
          <cell r="K2275" t="str">
            <v>Novi</v>
          </cell>
          <cell r="L2275" t="str">
            <v/>
          </cell>
          <cell r="M2275" t="str">
            <v>DOKUMEN CHECK</v>
          </cell>
          <cell r="N2275" t="str">
            <v>FAILED</v>
          </cell>
          <cell r="O2275" t="str">
            <v/>
          </cell>
          <cell r="P2275"/>
          <cell r="Q2275" t="str">
            <v/>
          </cell>
          <cell r="R2275"/>
          <cell r="S2275" t="str">
            <v/>
          </cell>
          <cell r="T2275"/>
          <cell r="U2275" t="str">
            <v/>
          </cell>
          <cell r="V2275"/>
          <cell r="W2275" t="str">
            <v/>
          </cell>
          <cell r="X2275"/>
          <cell r="Y2275" t="str">
            <v/>
          </cell>
          <cell r="Z2275"/>
          <cell r="AA2275" t="str">
            <v/>
          </cell>
          <cell r="AB2275"/>
          <cell r="AC2275"/>
          <cell r="AD2275"/>
          <cell r="AE2275" t="str">
            <v/>
          </cell>
          <cell r="AF2275"/>
          <cell r="AG2275"/>
          <cell r="AH2275"/>
          <cell r="AI2275"/>
          <cell r="AJ2275" t="str">
            <v/>
          </cell>
          <cell r="AK2275"/>
          <cell r="AL2275" t="str">
            <v/>
          </cell>
          <cell r="AM2275"/>
          <cell r="AN2275"/>
          <cell r="AO2275" t="str">
            <v/>
          </cell>
          <cell r="AP2275"/>
          <cell r="AQ2275"/>
          <cell r="AR2275"/>
          <cell r="AS2275"/>
        </row>
        <row r="2276">
          <cell r="A2276">
            <v>2273</v>
          </cell>
          <cell r="B2276" t="str">
            <v>631010082950001</v>
          </cell>
          <cell r="C2276"/>
          <cell r="D2276" t="str">
            <v>Danang Indrianto</v>
          </cell>
          <cell r="E2276">
            <v>82253030127</v>
          </cell>
          <cell r="F2276" t="str">
            <v>Mechanic</v>
          </cell>
          <cell r="G2276"/>
          <cell r="H2276" t="str">
            <v>NON STAFF</v>
          </cell>
          <cell r="I2276" t="str">
            <v>IP - TABANG</v>
          </cell>
          <cell r="J2276" t="str">
            <v>HO</v>
          </cell>
          <cell r="K2276" t="str">
            <v>Novi</v>
          </cell>
          <cell r="L2276" t="str">
            <v/>
          </cell>
          <cell r="M2276" t="str">
            <v>DOKUMEN CHECK</v>
          </cell>
          <cell r="N2276" t="str">
            <v>FAILED</v>
          </cell>
          <cell r="O2276" t="str">
            <v/>
          </cell>
          <cell r="P2276"/>
          <cell r="Q2276" t="str">
            <v/>
          </cell>
          <cell r="R2276"/>
          <cell r="S2276" t="str">
            <v/>
          </cell>
          <cell r="T2276"/>
          <cell r="U2276" t="str">
            <v/>
          </cell>
          <cell r="V2276"/>
          <cell r="W2276" t="str">
            <v/>
          </cell>
          <cell r="X2276"/>
          <cell r="Y2276" t="str">
            <v/>
          </cell>
          <cell r="Z2276"/>
          <cell r="AA2276" t="str">
            <v/>
          </cell>
          <cell r="AB2276"/>
          <cell r="AC2276"/>
          <cell r="AD2276"/>
          <cell r="AE2276" t="str">
            <v/>
          </cell>
          <cell r="AF2276"/>
          <cell r="AG2276"/>
          <cell r="AH2276"/>
          <cell r="AI2276"/>
          <cell r="AJ2276" t="str">
            <v/>
          </cell>
          <cell r="AK2276"/>
          <cell r="AL2276" t="str">
            <v/>
          </cell>
          <cell r="AM2276"/>
          <cell r="AN2276"/>
          <cell r="AO2276" t="str">
            <v/>
          </cell>
          <cell r="AP2276"/>
          <cell r="AQ2276"/>
          <cell r="AR2276"/>
          <cell r="AS2276"/>
        </row>
        <row r="2277">
          <cell r="A2277">
            <v>2274</v>
          </cell>
          <cell r="B2277" t="str">
            <v>6472052208920005</v>
          </cell>
          <cell r="C2277"/>
          <cell r="D2277" t="str">
            <v>Riki Wahono</v>
          </cell>
          <cell r="E2277">
            <v>82153732937</v>
          </cell>
          <cell r="F2277" t="str">
            <v>Mechanic</v>
          </cell>
          <cell r="G2277"/>
          <cell r="H2277" t="str">
            <v>NON STAFF</v>
          </cell>
          <cell r="I2277" t="str">
            <v>IP - TABANG</v>
          </cell>
          <cell r="J2277" t="str">
            <v>HO</v>
          </cell>
          <cell r="K2277" t="str">
            <v>Novi</v>
          </cell>
          <cell r="L2277" t="str">
            <v/>
          </cell>
          <cell r="M2277" t="str">
            <v>DOKUMEN CHECK</v>
          </cell>
          <cell r="N2277" t="str">
            <v>FAILED</v>
          </cell>
          <cell r="O2277" t="str">
            <v/>
          </cell>
          <cell r="P2277"/>
          <cell r="Q2277" t="str">
            <v/>
          </cell>
          <cell r="R2277"/>
          <cell r="S2277" t="str">
            <v/>
          </cell>
          <cell r="T2277"/>
          <cell r="U2277" t="str">
            <v/>
          </cell>
          <cell r="V2277"/>
          <cell r="W2277" t="str">
            <v/>
          </cell>
          <cell r="X2277"/>
          <cell r="Y2277" t="str">
            <v/>
          </cell>
          <cell r="Z2277"/>
          <cell r="AA2277" t="str">
            <v/>
          </cell>
          <cell r="AB2277"/>
          <cell r="AC2277"/>
          <cell r="AD2277"/>
          <cell r="AE2277" t="str">
            <v/>
          </cell>
          <cell r="AF2277"/>
          <cell r="AG2277"/>
          <cell r="AH2277"/>
          <cell r="AI2277"/>
          <cell r="AJ2277" t="str">
            <v/>
          </cell>
          <cell r="AK2277"/>
          <cell r="AL2277" t="str">
            <v/>
          </cell>
          <cell r="AM2277"/>
          <cell r="AN2277"/>
          <cell r="AO2277" t="str">
            <v/>
          </cell>
          <cell r="AP2277"/>
          <cell r="AQ2277"/>
          <cell r="AR2277"/>
          <cell r="AS2277"/>
        </row>
        <row r="2278">
          <cell r="A2278">
            <v>2275</v>
          </cell>
          <cell r="B2278" t="str">
            <v>7314052410000001</v>
          </cell>
          <cell r="C2278"/>
          <cell r="D2278" t="str">
            <v>Arief Rahman Ramdala</v>
          </cell>
          <cell r="E2278">
            <v>85163547758</v>
          </cell>
          <cell r="F2278" t="str">
            <v>Mechanic</v>
          </cell>
          <cell r="G2278"/>
          <cell r="H2278" t="str">
            <v>NON STAFF</v>
          </cell>
          <cell r="I2278" t="str">
            <v>IP - TABANG</v>
          </cell>
          <cell r="J2278" t="str">
            <v>HO</v>
          </cell>
          <cell r="K2278" t="str">
            <v>Novi</v>
          </cell>
          <cell r="L2278" t="str">
            <v/>
          </cell>
          <cell r="M2278" t="str">
            <v>DOKUMEN CHECK</v>
          </cell>
          <cell r="N2278" t="str">
            <v>FAILED</v>
          </cell>
          <cell r="O2278" t="str">
            <v/>
          </cell>
          <cell r="P2278"/>
          <cell r="Q2278" t="str">
            <v/>
          </cell>
          <cell r="R2278"/>
          <cell r="S2278" t="str">
            <v/>
          </cell>
          <cell r="T2278"/>
          <cell r="U2278" t="str">
            <v/>
          </cell>
          <cell r="V2278"/>
          <cell r="W2278" t="str">
            <v/>
          </cell>
          <cell r="X2278"/>
          <cell r="Y2278" t="str">
            <v/>
          </cell>
          <cell r="Z2278"/>
          <cell r="AA2278" t="str">
            <v/>
          </cell>
          <cell r="AB2278"/>
          <cell r="AC2278"/>
          <cell r="AD2278"/>
          <cell r="AE2278" t="str">
            <v/>
          </cell>
          <cell r="AF2278"/>
          <cell r="AG2278"/>
          <cell r="AH2278"/>
          <cell r="AI2278"/>
          <cell r="AJ2278" t="str">
            <v/>
          </cell>
          <cell r="AK2278"/>
          <cell r="AL2278" t="str">
            <v/>
          </cell>
          <cell r="AM2278"/>
          <cell r="AN2278"/>
          <cell r="AO2278" t="str">
            <v/>
          </cell>
          <cell r="AP2278"/>
          <cell r="AQ2278"/>
          <cell r="AR2278"/>
          <cell r="AS2278"/>
        </row>
        <row r="2279">
          <cell r="A2279">
            <v>2276</v>
          </cell>
          <cell r="B2279" t="str">
            <v>7471080906950003</v>
          </cell>
          <cell r="C2279"/>
          <cell r="D2279" t="str">
            <v>Muhammad Arif Rahmat</v>
          </cell>
          <cell r="E2279">
            <v>85394373003</v>
          </cell>
          <cell r="F2279" t="str">
            <v>Driver (Truck) R10</v>
          </cell>
          <cell r="G2279"/>
          <cell r="H2279" t="str">
            <v>NON STAFF</v>
          </cell>
          <cell r="I2279" t="str">
            <v>GAM - SANGKULIRANG</v>
          </cell>
          <cell r="J2279" t="str">
            <v>HO</v>
          </cell>
          <cell r="K2279" t="str">
            <v>Arya</v>
          </cell>
          <cell r="L2279" t="str">
            <v>0 Hari</v>
          </cell>
          <cell r="M2279" t="str">
            <v>TEST TEORI</v>
          </cell>
          <cell r="N2279" t="str">
            <v>FAILED</v>
          </cell>
          <cell r="O2279" t="str">
            <v>Roda 10</v>
          </cell>
          <cell r="P2279">
            <v>45541</v>
          </cell>
          <cell r="Q2279" t="str">
            <v>3 Hari</v>
          </cell>
          <cell r="R2279">
            <v>45544</v>
          </cell>
          <cell r="S2279" t="str">
            <v>1 Hari</v>
          </cell>
          <cell r="T2279">
            <v>45545</v>
          </cell>
          <cell r="U2279" t="str">
            <v>229 Hari</v>
          </cell>
          <cell r="V2279"/>
          <cell r="W2279" t="str">
            <v/>
          </cell>
          <cell r="X2279"/>
          <cell r="Y2279" t="str">
            <v/>
          </cell>
          <cell r="Z2279"/>
          <cell r="AA2279" t="str">
            <v/>
          </cell>
          <cell r="AB2279"/>
          <cell r="AC2279"/>
          <cell r="AD2279"/>
          <cell r="AE2279" t="str">
            <v/>
          </cell>
          <cell r="AF2279"/>
          <cell r="AG2279"/>
          <cell r="AH2279"/>
          <cell r="AI2279"/>
          <cell r="AJ2279" t="str">
            <v/>
          </cell>
          <cell r="AK2279"/>
          <cell r="AL2279" t="str">
            <v/>
          </cell>
          <cell r="AM2279"/>
          <cell r="AN2279"/>
          <cell r="AO2279" t="str">
            <v/>
          </cell>
          <cell r="AP2279"/>
          <cell r="AQ2279"/>
          <cell r="AR2279" t="str">
            <v>TIDAK LULUS</v>
          </cell>
          <cell r="AS2279"/>
        </row>
        <row r="2280">
          <cell r="A2280">
            <v>2277</v>
          </cell>
          <cell r="B2280" t="str">
            <v>6474011406890005</v>
          </cell>
          <cell r="C2280"/>
          <cell r="D2280" t="str">
            <v>Marvinlaus Marvin Keta</v>
          </cell>
          <cell r="E2280">
            <v>81352088082</v>
          </cell>
          <cell r="F2280" t="str">
            <v>Driver (Truck) R10</v>
          </cell>
          <cell r="G2280"/>
          <cell r="H2280" t="str">
            <v>NON STAFF</v>
          </cell>
          <cell r="I2280" t="str">
            <v>GAM - SANGKULIRANG</v>
          </cell>
          <cell r="J2280" t="str">
            <v>HO</v>
          </cell>
          <cell r="K2280" t="str">
            <v>Arya</v>
          </cell>
          <cell r="L2280" t="str">
            <v>0 Hari</v>
          </cell>
          <cell r="M2280" t="str">
            <v>INTERVIEW HC</v>
          </cell>
          <cell r="N2280" t="str">
            <v>HOLD</v>
          </cell>
          <cell r="O2280" t="str">
            <v>Roda 10</v>
          </cell>
          <cell r="P2280">
            <v>45541</v>
          </cell>
          <cell r="Q2280" t="str">
            <v/>
          </cell>
          <cell r="R2280"/>
          <cell r="S2280" t="str">
            <v/>
          </cell>
          <cell r="T2280"/>
          <cell r="U2280" t="str">
            <v/>
          </cell>
          <cell r="V2280"/>
          <cell r="W2280" t="str">
            <v/>
          </cell>
          <cell r="X2280"/>
          <cell r="Y2280" t="str">
            <v/>
          </cell>
          <cell r="Z2280"/>
          <cell r="AA2280" t="str">
            <v/>
          </cell>
          <cell r="AB2280"/>
          <cell r="AC2280"/>
          <cell r="AD2280"/>
          <cell r="AE2280" t="str">
            <v/>
          </cell>
          <cell r="AF2280"/>
          <cell r="AG2280"/>
          <cell r="AH2280"/>
          <cell r="AI2280"/>
          <cell r="AJ2280" t="str">
            <v/>
          </cell>
          <cell r="AK2280"/>
          <cell r="AL2280" t="str">
            <v/>
          </cell>
          <cell r="AM2280"/>
          <cell r="AN2280"/>
          <cell r="AO2280" t="str">
            <v/>
          </cell>
          <cell r="AP2280"/>
          <cell r="AQ2280"/>
          <cell r="AR2280" t="str">
            <v>WAIT INTERVIEW HC</v>
          </cell>
          <cell r="AS2280"/>
        </row>
        <row r="2281">
          <cell r="A2281">
            <v>2278</v>
          </cell>
          <cell r="B2281" t="str">
            <v>6474032907000003</v>
          </cell>
          <cell r="C2281"/>
          <cell r="D2281" t="str">
            <v>Fardio Hajar Asward</v>
          </cell>
          <cell r="E2281">
            <v>81258443422</v>
          </cell>
          <cell r="F2281" t="str">
            <v>Driver (Truck) R10</v>
          </cell>
          <cell r="G2281"/>
          <cell r="H2281" t="str">
            <v>NON STAFF</v>
          </cell>
          <cell r="I2281" t="str">
            <v>GAM - SANGKULIRANG</v>
          </cell>
          <cell r="J2281" t="str">
            <v>HO</v>
          </cell>
          <cell r="K2281" t="str">
            <v>Arya</v>
          </cell>
          <cell r="L2281" t="str">
            <v>0 Hari</v>
          </cell>
          <cell r="M2281" t="str">
            <v>INTERVIEW HC</v>
          </cell>
          <cell r="N2281" t="str">
            <v>FAILED</v>
          </cell>
          <cell r="O2281" t="str">
            <v>Roda 10</v>
          </cell>
          <cell r="P2281">
            <v>45541</v>
          </cell>
          <cell r="Q2281" t="str">
            <v/>
          </cell>
          <cell r="R2281"/>
          <cell r="S2281" t="str">
            <v/>
          </cell>
          <cell r="T2281"/>
          <cell r="U2281" t="str">
            <v/>
          </cell>
          <cell r="V2281"/>
          <cell r="W2281" t="str">
            <v/>
          </cell>
          <cell r="X2281"/>
          <cell r="Y2281" t="str">
            <v/>
          </cell>
          <cell r="Z2281"/>
          <cell r="AA2281" t="str">
            <v/>
          </cell>
          <cell r="AB2281"/>
          <cell r="AC2281"/>
          <cell r="AD2281"/>
          <cell r="AE2281" t="str">
            <v/>
          </cell>
          <cell r="AF2281"/>
          <cell r="AG2281"/>
          <cell r="AH2281"/>
          <cell r="AI2281"/>
          <cell r="AJ2281" t="str">
            <v/>
          </cell>
          <cell r="AK2281"/>
          <cell r="AL2281" t="str">
            <v/>
          </cell>
          <cell r="AM2281"/>
          <cell r="AN2281"/>
          <cell r="AO2281" t="str">
            <v/>
          </cell>
          <cell r="AP2281"/>
          <cell r="AQ2281"/>
          <cell r="AR2281" t="str">
            <v>NO RESPON</v>
          </cell>
          <cell r="AS2281"/>
        </row>
        <row r="2282">
          <cell r="A2282">
            <v>2279</v>
          </cell>
          <cell r="B2282" t="str">
            <v>7372032208990004</v>
          </cell>
          <cell r="C2282"/>
          <cell r="D2282" t="str">
            <v>Muhammad Nurzam</v>
          </cell>
          <cell r="E2282">
            <v>81288017419</v>
          </cell>
          <cell r="F2282" t="str">
            <v>Warehouseman</v>
          </cell>
          <cell r="G2282"/>
          <cell r="H2282" t="str">
            <v>NON STAFF</v>
          </cell>
          <cell r="I2282" t="str">
            <v>BDA - TJA</v>
          </cell>
          <cell r="J2282" t="str">
            <v>HO</v>
          </cell>
          <cell r="K2282" t="str">
            <v>Novi</v>
          </cell>
          <cell r="L2282" t="str">
            <v>28 Hari</v>
          </cell>
          <cell r="M2282" t="str">
            <v>EXISTING</v>
          </cell>
          <cell r="N2282" t="str">
            <v>CLOSE HIRED</v>
          </cell>
          <cell r="O2282" t="str">
            <v/>
          </cell>
          <cell r="P2282">
            <v>45541</v>
          </cell>
          <cell r="Q2282" t="str">
            <v>0 Hari</v>
          </cell>
          <cell r="R2282">
            <v>45541</v>
          </cell>
          <cell r="S2282" t="str">
            <v>0 Hari</v>
          </cell>
          <cell r="T2282">
            <v>45541</v>
          </cell>
          <cell r="U2282" t="str">
            <v>0 Hari</v>
          </cell>
          <cell r="V2282"/>
          <cell r="W2282" t="str">
            <v/>
          </cell>
          <cell r="X2282"/>
          <cell r="Y2282" t="str">
            <v/>
          </cell>
          <cell r="Z2282">
            <v>45541</v>
          </cell>
          <cell r="AA2282" t="str">
            <v>15 Hari</v>
          </cell>
          <cell r="AB2282">
            <v>45556</v>
          </cell>
          <cell r="AC2282" t="str">
            <v>TMC MAKASSAR</v>
          </cell>
          <cell r="AD2282">
            <v>45560</v>
          </cell>
          <cell r="AE2282" t="str">
            <v>4 Hari</v>
          </cell>
          <cell r="AF2282"/>
          <cell r="AG2282"/>
          <cell r="AH2282"/>
          <cell r="AI2282">
            <v>45569</v>
          </cell>
          <cell r="AJ2282" t="str">
            <v>205 Hari</v>
          </cell>
          <cell r="AK2282"/>
          <cell r="AL2282" t="str">
            <v/>
          </cell>
          <cell r="AM2282">
            <v>45569</v>
          </cell>
          <cell r="AN2282"/>
          <cell r="AO2282" t="str">
            <v/>
          </cell>
          <cell r="AP2282"/>
          <cell r="AQ2282" t="str">
            <v>DONE</v>
          </cell>
          <cell r="AR2282" t="str">
            <v>PENGATURAN ONSITE</v>
          </cell>
          <cell r="AS2282"/>
        </row>
        <row r="2283">
          <cell r="A2283">
            <v>2280</v>
          </cell>
          <cell r="B2283" t="str">
            <v>3175102104830002</v>
          </cell>
          <cell r="C2283"/>
          <cell r="D2283" t="str">
            <v>Arip Subiantoro</v>
          </cell>
          <cell r="E2283">
            <v>85591205661</v>
          </cell>
          <cell r="F2283" t="str">
            <v>Mechanic</v>
          </cell>
          <cell r="G2283"/>
          <cell r="H2283" t="str">
            <v>NON STAFF</v>
          </cell>
          <cell r="I2283" t="str">
            <v>IP - TABANG</v>
          </cell>
          <cell r="J2283" t="str">
            <v>HO</v>
          </cell>
          <cell r="K2283" t="str">
            <v>Novi</v>
          </cell>
          <cell r="L2283" t="str">
            <v>33 Hari</v>
          </cell>
          <cell r="M2283" t="str">
            <v>EXISTING</v>
          </cell>
          <cell r="N2283" t="str">
            <v>CLOSE HIRED</v>
          </cell>
          <cell r="O2283" t="str">
            <v>G4</v>
          </cell>
          <cell r="P2283">
            <v>45543</v>
          </cell>
          <cell r="Q2283" t="str">
            <v>1 Hari</v>
          </cell>
          <cell r="R2283">
            <v>45544</v>
          </cell>
          <cell r="S2283" t="str">
            <v>0 Hari</v>
          </cell>
          <cell r="T2283">
            <v>45544</v>
          </cell>
          <cell r="U2283" t="str">
            <v>0 Hari</v>
          </cell>
          <cell r="V2283"/>
          <cell r="W2283" t="str">
            <v/>
          </cell>
          <cell r="X2283"/>
          <cell r="Y2283" t="str">
            <v/>
          </cell>
          <cell r="Z2283">
            <v>45544</v>
          </cell>
          <cell r="AA2283" t="str">
            <v>3 Hari</v>
          </cell>
          <cell r="AB2283">
            <v>45547</v>
          </cell>
          <cell r="AC2283" t="str">
            <v>TMC JAKARTA</v>
          </cell>
          <cell r="AD2283">
            <v>45574</v>
          </cell>
          <cell r="AE2283" t="str">
            <v>27 Hari</v>
          </cell>
          <cell r="AF2283">
            <v>45553</v>
          </cell>
          <cell r="AG2283" t="str">
            <v>Drg ( Radix 2 ), Sp.M ( Myopia-Kimper ), Kurang pemeriksaan Treadmill</v>
          </cell>
          <cell r="AH2283" t="str">
            <v>Medium Risk</v>
          </cell>
          <cell r="AI2283">
            <v>45574</v>
          </cell>
          <cell r="AJ2283" t="str">
            <v>200 Hari</v>
          </cell>
          <cell r="AK2283"/>
          <cell r="AL2283" t="str">
            <v/>
          </cell>
          <cell r="AM2283">
            <v>45576</v>
          </cell>
          <cell r="AN2283"/>
          <cell r="AO2283" t="str">
            <v/>
          </cell>
          <cell r="AP2283"/>
          <cell r="AQ2283" t="str">
            <v>DONE</v>
          </cell>
          <cell r="AR2283" t="str">
            <v>PENGATURAN ONSITE</v>
          </cell>
          <cell r="AS2283"/>
        </row>
        <row r="2284">
          <cell r="A2284">
            <v>2281</v>
          </cell>
          <cell r="B2284" t="str">
            <v>1801041301900011</v>
          </cell>
          <cell r="C2284"/>
          <cell r="D2284" t="str">
            <v>Trian Ade Putra</v>
          </cell>
          <cell r="E2284">
            <v>85840737958</v>
          </cell>
          <cell r="F2284" t="str">
            <v>Group Leader</v>
          </cell>
          <cell r="G2284"/>
          <cell r="H2284" t="str">
            <v>STAFF</v>
          </cell>
          <cell r="I2284" t="str">
            <v>BDA - TJA</v>
          </cell>
          <cell r="J2284" t="str">
            <v>HO</v>
          </cell>
          <cell r="K2284" t="str">
            <v>Novi</v>
          </cell>
          <cell r="L2284" t="str">
            <v>0 Hari</v>
          </cell>
          <cell r="M2284" t="str">
            <v>INTERVIEW USER/TC</v>
          </cell>
          <cell r="N2284" t="str">
            <v>FAILED</v>
          </cell>
          <cell r="O2284" t="str">
            <v/>
          </cell>
          <cell r="P2284">
            <v>45541</v>
          </cell>
          <cell r="Q2284" t="str">
            <v>0 Hari</v>
          </cell>
          <cell r="R2284">
            <v>45541</v>
          </cell>
          <cell r="S2284" t="str">
            <v>0 Hari</v>
          </cell>
          <cell r="T2284">
            <v>45541</v>
          </cell>
          <cell r="U2284" t="str">
            <v>233 Hari</v>
          </cell>
          <cell r="V2284"/>
          <cell r="W2284" t="str">
            <v/>
          </cell>
          <cell r="X2284"/>
          <cell r="Y2284" t="str">
            <v/>
          </cell>
          <cell r="Z2284"/>
          <cell r="AA2284" t="str">
            <v/>
          </cell>
          <cell r="AB2284"/>
          <cell r="AC2284"/>
          <cell r="AD2284"/>
          <cell r="AE2284" t="str">
            <v/>
          </cell>
          <cell r="AF2284"/>
          <cell r="AG2284"/>
          <cell r="AH2284"/>
          <cell r="AI2284"/>
          <cell r="AJ2284" t="str">
            <v/>
          </cell>
          <cell r="AK2284"/>
          <cell r="AL2284" t="str">
            <v/>
          </cell>
          <cell r="AM2284"/>
          <cell r="AN2284"/>
          <cell r="AO2284" t="str">
            <v/>
          </cell>
          <cell r="AP2284"/>
          <cell r="AQ2284"/>
          <cell r="AR2284"/>
          <cell r="AS2284"/>
        </row>
        <row r="2285">
          <cell r="A2285">
            <v>2282</v>
          </cell>
          <cell r="B2285" t="str">
            <v>3403122409960001</v>
          </cell>
          <cell r="C2285"/>
          <cell r="D2285" t="str">
            <v>Anggit Ganda Prayoga</v>
          </cell>
          <cell r="E2285">
            <v>82253119123</v>
          </cell>
          <cell r="F2285" t="str">
            <v>Group Leader</v>
          </cell>
          <cell r="G2285"/>
          <cell r="H2285" t="str">
            <v>STAFF</v>
          </cell>
          <cell r="I2285" t="str">
            <v>IP - TABANG</v>
          </cell>
          <cell r="J2285" t="str">
            <v>HO</v>
          </cell>
          <cell r="K2285" t="str">
            <v>Novi</v>
          </cell>
          <cell r="L2285" t="str">
            <v>0 Hari</v>
          </cell>
          <cell r="M2285" t="str">
            <v>INTERVIEW HC</v>
          </cell>
          <cell r="N2285" t="str">
            <v>FAILED</v>
          </cell>
          <cell r="O2285" t="str">
            <v/>
          </cell>
          <cell r="P2285">
            <v>45568</v>
          </cell>
          <cell r="Q2285" t="str">
            <v>0 Hari</v>
          </cell>
          <cell r="R2285">
            <v>45568</v>
          </cell>
          <cell r="S2285" t="str">
            <v/>
          </cell>
          <cell r="T2285"/>
          <cell r="U2285" t="str">
            <v/>
          </cell>
          <cell r="V2285"/>
          <cell r="W2285" t="str">
            <v/>
          </cell>
          <cell r="X2285"/>
          <cell r="Y2285" t="str">
            <v/>
          </cell>
          <cell r="Z2285"/>
          <cell r="AA2285" t="str">
            <v/>
          </cell>
          <cell r="AB2285"/>
          <cell r="AC2285"/>
          <cell r="AD2285"/>
          <cell r="AE2285" t="str">
            <v/>
          </cell>
          <cell r="AF2285"/>
          <cell r="AG2285"/>
          <cell r="AH2285"/>
          <cell r="AI2285"/>
          <cell r="AJ2285" t="str">
            <v/>
          </cell>
          <cell r="AK2285"/>
          <cell r="AL2285" t="str">
            <v/>
          </cell>
          <cell r="AM2285"/>
          <cell r="AN2285"/>
          <cell r="AO2285" t="str">
            <v/>
          </cell>
          <cell r="AP2285"/>
          <cell r="AQ2285"/>
          <cell r="AR2285"/>
          <cell r="AS2285"/>
        </row>
        <row r="2286">
          <cell r="A2286">
            <v>2283</v>
          </cell>
          <cell r="B2286" t="str">
            <v>6747032808760001</v>
          </cell>
          <cell r="C2286"/>
          <cell r="D2286" t="str">
            <v>Beni Kati</v>
          </cell>
          <cell r="E2286">
            <v>81347429990</v>
          </cell>
          <cell r="F2286" t="str">
            <v>Driver (Truck) R10</v>
          </cell>
          <cell r="G2286"/>
          <cell r="H2286" t="str">
            <v>NON STAFF</v>
          </cell>
          <cell r="I2286" t="str">
            <v>GAM - SANGKULIRANG</v>
          </cell>
          <cell r="J2286" t="str">
            <v>HO</v>
          </cell>
          <cell r="K2286" t="str">
            <v>Arya</v>
          </cell>
          <cell r="L2286" t="str">
            <v>0 Hari</v>
          </cell>
          <cell r="M2286" t="str">
            <v>INTERVIEW USER/TC</v>
          </cell>
          <cell r="N2286" t="str">
            <v>FAILED</v>
          </cell>
          <cell r="O2286" t="str">
            <v>Roda 10</v>
          </cell>
          <cell r="P2286">
            <v>45541</v>
          </cell>
          <cell r="Q2286" t="str">
            <v>1 Hari</v>
          </cell>
          <cell r="R2286">
            <v>45542</v>
          </cell>
          <cell r="S2286" t="str">
            <v>1 Hari</v>
          </cell>
          <cell r="T2286">
            <v>45543</v>
          </cell>
          <cell r="U2286" t="str">
            <v>231 Hari</v>
          </cell>
          <cell r="V2286"/>
          <cell r="W2286" t="str">
            <v/>
          </cell>
          <cell r="X2286"/>
          <cell r="Y2286" t="str">
            <v/>
          </cell>
          <cell r="Z2286"/>
          <cell r="AA2286" t="str">
            <v/>
          </cell>
          <cell r="AB2286"/>
          <cell r="AC2286"/>
          <cell r="AD2286"/>
          <cell r="AE2286" t="str">
            <v/>
          </cell>
          <cell r="AF2286"/>
          <cell r="AG2286"/>
          <cell r="AH2286"/>
          <cell r="AI2286"/>
          <cell r="AJ2286" t="str">
            <v/>
          </cell>
          <cell r="AK2286"/>
          <cell r="AL2286" t="str">
            <v/>
          </cell>
          <cell r="AM2286"/>
          <cell r="AN2286"/>
          <cell r="AO2286" t="str">
            <v/>
          </cell>
          <cell r="AP2286"/>
          <cell r="AQ2286"/>
          <cell r="AR2286" t="str">
            <v>TIDAK LULUS</v>
          </cell>
          <cell r="AS2286"/>
        </row>
        <row r="2287">
          <cell r="A2287">
            <v>2284</v>
          </cell>
          <cell r="B2287" t="str">
            <v>6474011906940003</v>
          </cell>
          <cell r="C2287">
            <v>24101753</v>
          </cell>
          <cell r="D2287" t="str">
            <v>Ridho Harwiyanko</v>
          </cell>
          <cell r="E2287">
            <v>82251621300</v>
          </cell>
          <cell r="F2287" t="str">
            <v>Driver (Truck) R10</v>
          </cell>
          <cell r="G2287"/>
          <cell r="H2287" t="str">
            <v>NON STAFF</v>
          </cell>
          <cell r="I2287" t="str">
            <v>GAM - SANGKULIRANG</v>
          </cell>
          <cell r="J2287" t="str">
            <v>HO</v>
          </cell>
          <cell r="K2287" t="str">
            <v>Arya</v>
          </cell>
          <cell r="L2287" t="str">
            <v>0 Hari</v>
          </cell>
          <cell r="M2287" t="str">
            <v>EXISTING</v>
          </cell>
          <cell r="N2287" t="str">
            <v>CLOSE HIRED</v>
          </cell>
          <cell r="O2287" t="str">
            <v>Roda 10</v>
          </cell>
          <cell r="P2287">
            <v>45541</v>
          </cell>
          <cell r="Q2287" t="str">
            <v>1 Hari</v>
          </cell>
          <cell r="R2287">
            <v>45542</v>
          </cell>
          <cell r="S2287" t="str">
            <v>1 Hari</v>
          </cell>
          <cell r="T2287">
            <v>45543</v>
          </cell>
          <cell r="U2287" t="str">
            <v>2 Hari</v>
          </cell>
          <cell r="V2287"/>
          <cell r="W2287" t="str">
            <v/>
          </cell>
          <cell r="X2287"/>
          <cell r="Y2287" t="str">
            <v/>
          </cell>
          <cell r="Z2287">
            <v>45545</v>
          </cell>
          <cell r="AA2287" t="str">
            <v>4 Hari</v>
          </cell>
          <cell r="AB2287">
            <v>45549</v>
          </cell>
          <cell r="AC2287" t="str">
            <v>KMC BALIKPAPAN</v>
          </cell>
          <cell r="AD2287">
            <v>45567</v>
          </cell>
          <cell r="AE2287" t="str">
            <v>18 Hari</v>
          </cell>
          <cell r="AF2287">
            <v>45554</v>
          </cell>
          <cell r="AG2287" t="str">
            <v>FU
1. dr gigi (gangren pulpa)
2. dr Sp M (penurunan tajam penglihatan jarak jauh pada mata kanan)</v>
          </cell>
          <cell r="AH2287" t="str">
            <v>Medium Risk</v>
          </cell>
          <cell r="AI2287">
            <v>45576</v>
          </cell>
          <cell r="AJ2287" t="str">
            <v>4 Hari</v>
          </cell>
          <cell r="AK2287">
            <v>45580</v>
          </cell>
          <cell r="AL2287" t="str">
            <v>5 Hari</v>
          </cell>
          <cell r="AM2287">
            <v>45581</v>
          </cell>
          <cell r="AN2287">
            <v>45585</v>
          </cell>
          <cell r="AO2287" t="str">
            <v>6 Hari</v>
          </cell>
          <cell r="AP2287">
            <v>45591</v>
          </cell>
          <cell r="AQ2287" t="str">
            <v>DONE</v>
          </cell>
          <cell r="AR2287" t="str">
            <v>BAST</v>
          </cell>
          <cell r="AS2287"/>
        </row>
        <row r="2288">
          <cell r="A2288">
            <v>2285</v>
          </cell>
          <cell r="B2288" t="str">
            <v>6474020305970004</v>
          </cell>
          <cell r="C2288"/>
          <cell r="D2288" t="str">
            <v>Tasrian</v>
          </cell>
          <cell r="E2288">
            <v>82154625116</v>
          </cell>
          <cell r="F2288" t="str">
            <v>Driver (Truck) R10</v>
          </cell>
          <cell r="G2288"/>
          <cell r="H2288" t="str">
            <v>NON STAFF</v>
          </cell>
          <cell r="I2288" t="str">
            <v>GAM - SANGKULIRANG</v>
          </cell>
          <cell r="J2288" t="str">
            <v>HO</v>
          </cell>
          <cell r="K2288" t="str">
            <v>Arya</v>
          </cell>
          <cell r="L2288" t="str">
            <v>0 Hari</v>
          </cell>
          <cell r="M2288" t="str">
            <v>INTERVIEW HC</v>
          </cell>
          <cell r="N2288" t="str">
            <v>FAILED</v>
          </cell>
          <cell r="O2288" t="str">
            <v>Roda 10</v>
          </cell>
          <cell r="P2288">
            <v>45541</v>
          </cell>
          <cell r="Q2288" t="str">
            <v/>
          </cell>
          <cell r="R2288"/>
          <cell r="S2288" t="str">
            <v/>
          </cell>
          <cell r="T2288"/>
          <cell r="U2288" t="str">
            <v/>
          </cell>
          <cell r="V2288"/>
          <cell r="W2288" t="str">
            <v/>
          </cell>
          <cell r="X2288"/>
          <cell r="Y2288" t="str">
            <v/>
          </cell>
          <cell r="Z2288"/>
          <cell r="AA2288" t="str">
            <v/>
          </cell>
          <cell r="AB2288"/>
          <cell r="AC2288"/>
          <cell r="AD2288"/>
          <cell r="AE2288" t="str">
            <v/>
          </cell>
          <cell r="AF2288"/>
          <cell r="AG2288"/>
          <cell r="AH2288"/>
          <cell r="AI2288"/>
          <cell r="AJ2288" t="str">
            <v/>
          </cell>
          <cell r="AK2288"/>
          <cell r="AL2288" t="str">
            <v/>
          </cell>
          <cell r="AM2288"/>
          <cell r="AN2288"/>
          <cell r="AO2288" t="str">
            <v/>
          </cell>
          <cell r="AP2288"/>
          <cell r="AQ2288"/>
          <cell r="AR2288" t="str">
            <v>SUDAH PERNAH DI PROSES</v>
          </cell>
          <cell r="AS2288"/>
        </row>
        <row r="2289">
          <cell r="A2289">
            <v>2286</v>
          </cell>
          <cell r="B2289" t="str">
            <v>6402162810890009</v>
          </cell>
          <cell r="C2289"/>
          <cell r="D2289" t="str">
            <v>Yohanis Bulung</v>
          </cell>
          <cell r="E2289">
            <v>81250191955</v>
          </cell>
          <cell r="F2289" t="str">
            <v>Driver (Truck) R10</v>
          </cell>
          <cell r="G2289"/>
          <cell r="H2289" t="str">
            <v>NON STAFF</v>
          </cell>
          <cell r="I2289" t="str">
            <v>GAM - SANGKULIRANG</v>
          </cell>
          <cell r="J2289" t="str">
            <v>HO</v>
          </cell>
          <cell r="K2289" t="str">
            <v>Arya</v>
          </cell>
          <cell r="L2289" t="str">
            <v>0 Hari</v>
          </cell>
          <cell r="M2289" t="str">
            <v>INTERVIEW HC</v>
          </cell>
          <cell r="N2289" t="str">
            <v>FAILED</v>
          </cell>
          <cell r="O2289" t="str">
            <v>Roda 10</v>
          </cell>
          <cell r="P2289">
            <v>45541</v>
          </cell>
          <cell r="Q2289" t="str">
            <v/>
          </cell>
          <cell r="R2289"/>
          <cell r="S2289" t="str">
            <v/>
          </cell>
          <cell r="T2289"/>
          <cell r="U2289" t="str">
            <v/>
          </cell>
          <cell r="V2289"/>
          <cell r="W2289" t="str">
            <v/>
          </cell>
          <cell r="X2289"/>
          <cell r="Y2289" t="str">
            <v/>
          </cell>
          <cell r="Z2289"/>
          <cell r="AA2289" t="str">
            <v/>
          </cell>
          <cell r="AB2289"/>
          <cell r="AC2289"/>
          <cell r="AD2289"/>
          <cell r="AE2289" t="str">
            <v/>
          </cell>
          <cell r="AF2289"/>
          <cell r="AG2289"/>
          <cell r="AH2289"/>
          <cell r="AI2289"/>
          <cell r="AJ2289" t="str">
            <v/>
          </cell>
          <cell r="AK2289"/>
          <cell r="AL2289" t="str">
            <v/>
          </cell>
          <cell r="AM2289"/>
          <cell r="AN2289"/>
          <cell r="AO2289" t="str">
            <v/>
          </cell>
          <cell r="AP2289"/>
          <cell r="AQ2289"/>
          <cell r="AR2289" t="str">
            <v>NO RESPON</v>
          </cell>
          <cell r="AS2289"/>
        </row>
        <row r="2290">
          <cell r="A2290">
            <v>2287</v>
          </cell>
          <cell r="B2290" t="str">
            <v>6472101908920001</v>
          </cell>
          <cell r="C2290"/>
          <cell r="D2290" t="str">
            <v>Henra</v>
          </cell>
          <cell r="E2290">
            <v>85654568977</v>
          </cell>
          <cell r="F2290" t="str">
            <v>Driver (Truck) R10</v>
          </cell>
          <cell r="G2290"/>
          <cell r="H2290" t="str">
            <v>NON STAFF</v>
          </cell>
          <cell r="I2290" t="str">
            <v>GAM - SANGKULIRANG</v>
          </cell>
          <cell r="J2290" t="str">
            <v>HO</v>
          </cell>
          <cell r="K2290" t="str">
            <v>Arya</v>
          </cell>
          <cell r="L2290" t="str">
            <v>0 Hari</v>
          </cell>
          <cell r="M2290" t="str">
            <v>TEST TEORI</v>
          </cell>
          <cell r="N2290" t="str">
            <v>FAILED</v>
          </cell>
          <cell r="O2290" t="str">
            <v>Roda 10</v>
          </cell>
          <cell r="P2290">
            <v>45541</v>
          </cell>
          <cell r="Q2290" t="str">
            <v>1 Hari</v>
          </cell>
          <cell r="R2290">
            <v>45542</v>
          </cell>
          <cell r="S2290" t="str">
            <v>1 Hari</v>
          </cell>
          <cell r="T2290">
            <v>45543</v>
          </cell>
          <cell r="U2290" t="str">
            <v>231 Hari</v>
          </cell>
          <cell r="V2290"/>
          <cell r="W2290" t="str">
            <v/>
          </cell>
          <cell r="X2290"/>
          <cell r="Y2290" t="str">
            <v/>
          </cell>
          <cell r="Z2290"/>
          <cell r="AA2290" t="str">
            <v/>
          </cell>
          <cell r="AB2290"/>
          <cell r="AC2290"/>
          <cell r="AD2290"/>
          <cell r="AE2290" t="str">
            <v/>
          </cell>
          <cell r="AF2290"/>
          <cell r="AG2290"/>
          <cell r="AH2290"/>
          <cell r="AI2290"/>
          <cell r="AJ2290" t="str">
            <v/>
          </cell>
          <cell r="AK2290"/>
          <cell r="AL2290" t="str">
            <v/>
          </cell>
          <cell r="AM2290"/>
          <cell r="AN2290"/>
          <cell r="AO2290" t="str">
            <v/>
          </cell>
          <cell r="AP2290"/>
          <cell r="AQ2290"/>
          <cell r="AR2290" t="str">
            <v>TIDAK LULUS</v>
          </cell>
          <cell r="AS2290"/>
        </row>
        <row r="2291">
          <cell r="A2291">
            <v>2288</v>
          </cell>
          <cell r="B2291" t="str">
            <v>74710906079500003</v>
          </cell>
          <cell r="C2291"/>
          <cell r="D2291" t="str">
            <v>Wahyu</v>
          </cell>
          <cell r="E2291">
            <v>81222211143</v>
          </cell>
          <cell r="F2291" t="str">
            <v>Driver (Truck) R10</v>
          </cell>
          <cell r="G2291"/>
          <cell r="H2291" t="str">
            <v>NON STAFF</v>
          </cell>
          <cell r="I2291" t="str">
            <v>GAM - SANGKULIRANG</v>
          </cell>
          <cell r="J2291" t="str">
            <v>HO</v>
          </cell>
          <cell r="K2291" t="str">
            <v>Arya</v>
          </cell>
          <cell r="L2291" t="str">
            <v>0 Hari</v>
          </cell>
          <cell r="M2291" t="str">
            <v>TEST TEORI</v>
          </cell>
          <cell r="N2291" t="str">
            <v>FAILED</v>
          </cell>
          <cell r="O2291" t="str">
            <v>Roda 10</v>
          </cell>
          <cell r="P2291">
            <v>45541</v>
          </cell>
          <cell r="Q2291" t="str">
            <v>1 Hari</v>
          </cell>
          <cell r="R2291">
            <v>45542</v>
          </cell>
          <cell r="S2291" t="str">
            <v>0 Hari</v>
          </cell>
          <cell r="T2291">
            <v>45542</v>
          </cell>
          <cell r="U2291" t="str">
            <v>232 Hari</v>
          </cell>
          <cell r="V2291"/>
          <cell r="W2291" t="str">
            <v/>
          </cell>
          <cell r="X2291"/>
          <cell r="Y2291" t="str">
            <v/>
          </cell>
          <cell r="Z2291"/>
          <cell r="AA2291" t="str">
            <v/>
          </cell>
          <cell r="AB2291"/>
          <cell r="AC2291"/>
          <cell r="AD2291"/>
          <cell r="AE2291" t="str">
            <v/>
          </cell>
          <cell r="AF2291"/>
          <cell r="AG2291"/>
          <cell r="AH2291"/>
          <cell r="AI2291"/>
          <cell r="AJ2291" t="str">
            <v/>
          </cell>
          <cell r="AK2291"/>
          <cell r="AL2291" t="str">
            <v/>
          </cell>
          <cell r="AM2291"/>
          <cell r="AN2291"/>
          <cell r="AO2291" t="str">
            <v/>
          </cell>
          <cell r="AP2291"/>
          <cell r="AQ2291"/>
          <cell r="AR2291" t="str">
            <v>TIDAK LULUS</v>
          </cell>
          <cell r="AS2291"/>
        </row>
        <row r="2292">
          <cell r="A2292">
            <v>2289</v>
          </cell>
          <cell r="B2292" t="str">
            <v>6472062410970001</v>
          </cell>
          <cell r="C2292"/>
          <cell r="D2292" t="str">
            <v>Dicky Setiawan</v>
          </cell>
          <cell r="E2292">
            <v>85247022027</v>
          </cell>
          <cell r="F2292" t="str">
            <v>Driver (Truck) R10</v>
          </cell>
          <cell r="G2292"/>
          <cell r="H2292" t="str">
            <v>NON STAFF</v>
          </cell>
          <cell r="I2292" t="str">
            <v>GAM - SANGKULIRANG</v>
          </cell>
          <cell r="J2292" t="str">
            <v>HO</v>
          </cell>
          <cell r="K2292" t="str">
            <v>Arya</v>
          </cell>
          <cell r="L2292" t="str">
            <v>0 Hari</v>
          </cell>
          <cell r="M2292" t="str">
            <v>INTERVIEW HC</v>
          </cell>
          <cell r="N2292" t="str">
            <v>HOLD</v>
          </cell>
          <cell r="O2292" t="str">
            <v>Roda 10</v>
          </cell>
          <cell r="P2292">
            <v>45541</v>
          </cell>
          <cell r="Q2292" t="str">
            <v/>
          </cell>
          <cell r="R2292"/>
          <cell r="S2292" t="str">
            <v/>
          </cell>
          <cell r="T2292"/>
          <cell r="U2292" t="str">
            <v/>
          </cell>
          <cell r="V2292"/>
          <cell r="W2292" t="str">
            <v/>
          </cell>
          <cell r="X2292"/>
          <cell r="Y2292" t="str">
            <v/>
          </cell>
          <cell r="Z2292"/>
          <cell r="AA2292" t="str">
            <v/>
          </cell>
          <cell r="AB2292"/>
          <cell r="AC2292"/>
          <cell r="AD2292"/>
          <cell r="AE2292" t="str">
            <v/>
          </cell>
          <cell r="AF2292"/>
          <cell r="AG2292"/>
          <cell r="AH2292"/>
          <cell r="AI2292"/>
          <cell r="AJ2292" t="str">
            <v/>
          </cell>
          <cell r="AK2292"/>
          <cell r="AL2292" t="str">
            <v/>
          </cell>
          <cell r="AM2292"/>
          <cell r="AN2292"/>
          <cell r="AO2292" t="str">
            <v/>
          </cell>
          <cell r="AP2292"/>
          <cell r="AQ2292"/>
          <cell r="AR2292" t="str">
            <v>WAIT INTERVIEW HC/WAIT DOCUMENT</v>
          </cell>
          <cell r="AS2292"/>
        </row>
        <row r="2293">
          <cell r="A2293">
            <v>2290</v>
          </cell>
          <cell r="B2293" t="str">
            <v>7311031204030005</v>
          </cell>
          <cell r="C2293"/>
          <cell r="D2293" t="str">
            <v>Rifki</v>
          </cell>
          <cell r="E2293">
            <v>82192516849</v>
          </cell>
          <cell r="F2293" t="str">
            <v>Driver (Truck) R10</v>
          </cell>
          <cell r="G2293"/>
          <cell r="H2293" t="str">
            <v>NON STAFF</v>
          </cell>
          <cell r="I2293" t="str">
            <v>GAM - SANGKULIRANG</v>
          </cell>
          <cell r="J2293" t="str">
            <v>HO</v>
          </cell>
          <cell r="K2293" t="str">
            <v>Arya</v>
          </cell>
          <cell r="L2293" t="str">
            <v>0 Hari</v>
          </cell>
          <cell r="M2293" t="str">
            <v>INTERVIEW HC</v>
          </cell>
          <cell r="N2293" t="str">
            <v>FAILED</v>
          </cell>
          <cell r="O2293" t="str">
            <v>Roda 10</v>
          </cell>
          <cell r="P2293">
            <v>45541</v>
          </cell>
          <cell r="Q2293" t="str">
            <v/>
          </cell>
          <cell r="R2293"/>
          <cell r="S2293" t="str">
            <v/>
          </cell>
          <cell r="T2293"/>
          <cell r="U2293" t="str">
            <v/>
          </cell>
          <cell r="V2293"/>
          <cell r="W2293" t="str">
            <v/>
          </cell>
          <cell r="X2293"/>
          <cell r="Y2293" t="str">
            <v/>
          </cell>
          <cell r="Z2293"/>
          <cell r="AA2293" t="str">
            <v/>
          </cell>
          <cell r="AB2293"/>
          <cell r="AC2293"/>
          <cell r="AD2293"/>
          <cell r="AE2293" t="str">
            <v/>
          </cell>
          <cell r="AF2293"/>
          <cell r="AG2293"/>
          <cell r="AH2293"/>
          <cell r="AI2293"/>
          <cell r="AJ2293" t="str">
            <v/>
          </cell>
          <cell r="AK2293"/>
          <cell r="AL2293" t="str">
            <v/>
          </cell>
          <cell r="AM2293"/>
          <cell r="AN2293"/>
          <cell r="AO2293" t="str">
            <v/>
          </cell>
          <cell r="AP2293"/>
          <cell r="AQ2293"/>
          <cell r="AR2293" t="str">
            <v>NO RESPON</v>
          </cell>
          <cell r="AS2293"/>
        </row>
        <row r="2294">
          <cell r="A2294">
            <v>2291</v>
          </cell>
          <cell r="B2294" t="str">
            <v>7326111708800002</v>
          </cell>
          <cell r="C2294"/>
          <cell r="D2294" t="str">
            <v>Yulianus beba</v>
          </cell>
          <cell r="E2294">
            <v>82186245684</v>
          </cell>
          <cell r="F2294" t="str">
            <v>Operator HD 785/OHT 777</v>
          </cell>
          <cell r="G2294"/>
          <cell r="H2294" t="str">
            <v>NON STAFF</v>
          </cell>
          <cell r="I2294" t="str">
            <v>IP - TABANG</v>
          </cell>
          <cell r="J2294" t="str">
            <v>WI BRU</v>
          </cell>
          <cell r="K2294" t="str">
            <v>Jamal</v>
          </cell>
          <cell r="L2294" t="str">
            <v>0 Hari</v>
          </cell>
          <cell r="M2294" t="str">
            <v>INTERVIEW HC</v>
          </cell>
          <cell r="N2294" t="str">
            <v>FAILED</v>
          </cell>
          <cell r="O2294" t="str">
            <v>100 Ton</v>
          </cell>
          <cell r="P2294">
            <v>45542</v>
          </cell>
          <cell r="Q2294" t="str">
            <v>0 Hari</v>
          </cell>
          <cell r="R2294">
            <v>45542</v>
          </cell>
          <cell r="S2294" t="str">
            <v>0 Hari</v>
          </cell>
          <cell r="T2294">
            <v>45542</v>
          </cell>
          <cell r="U2294" t="str">
            <v>0 Hari</v>
          </cell>
          <cell r="V2294"/>
          <cell r="W2294" t="str">
            <v/>
          </cell>
          <cell r="X2294"/>
          <cell r="Y2294" t="str">
            <v/>
          </cell>
          <cell r="Z2294">
            <v>45542</v>
          </cell>
          <cell r="AA2294" t="str">
            <v/>
          </cell>
          <cell r="AB2294"/>
          <cell r="AC2294"/>
          <cell r="AD2294"/>
          <cell r="AE2294" t="str">
            <v/>
          </cell>
          <cell r="AF2294"/>
          <cell r="AG2294"/>
          <cell r="AH2294"/>
          <cell r="AI2294"/>
          <cell r="AJ2294" t="str">
            <v/>
          </cell>
          <cell r="AK2294"/>
          <cell r="AL2294" t="str">
            <v/>
          </cell>
          <cell r="AM2294"/>
          <cell r="AN2294"/>
          <cell r="AO2294" t="str">
            <v/>
          </cell>
          <cell r="AP2294"/>
          <cell r="AQ2294"/>
          <cell r="AR2294" t="str">
            <v xml:space="preserve">dokumen / SIM di palsukan / wait foto data SIM </v>
          </cell>
          <cell r="AS2294"/>
        </row>
        <row r="2295">
          <cell r="A2295">
            <v>2292</v>
          </cell>
          <cell r="B2295" t="str">
            <v>7311052009860003</v>
          </cell>
          <cell r="C2295"/>
          <cell r="D2295" t="str">
            <v>Masruddin</v>
          </cell>
          <cell r="E2295">
            <v>82284519233</v>
          </cell>
          <cell r="F2295" t="str">
            <v>Driver (Truck) R10</v>
          </cell>
          <cell r="G2295"/>
          <cell r="H2295" t="str">
            <v>NON STAFF</v>
          </cell>
          <cell r="I2295" t="str">
            <v>GAM - SANGKULIRANG</v>
          </cell>
          <cell r="J2295" t="str">
            <v>WI BRU</v>
          </cell>
          <cell r="K2295" t="str">
            <v>Jamal</v>
          </cell>
          <cell r="L2295" t="str">
            <v>232 Hari</v>
          </cell>
          <cell r="M2295" t="str">
            <v>INTERVIEW HC</v>
          </cell>
          <cell r="N2295" t="str">
            <v>HOLD</v>
          </cell>
          <cell r="O2295" t="str">
            <v>Roda 10</v>
          </cell>
          <cell r="P2295">
            <v>45542</v>
          </cell>
          <cell r="Q2295" t="str">
            <v>0 Hari</v>
          </cell>
          <cell r="R2295">
            <v>45542</v>
          </cell>
          <cell r="S2295" t="str">
            <v>0 Hari</v>
          </cell>
          <cell r="T2295">
            <v>45542</v>
          </cell>
          <cell r="U2295" t="str">
            <v>232 Hari</v>
          </cell>
          <cell r="V2295"/>
          <cell r="W2295" t="str">
            <v/>
          </cell>
          <cell r="X2295"/>
          <cell r="Y2295" t="str">
            <v/>
          </cell>
          <cell r="Z2295"/>
          <cell r="AA2295" t="str">
            <v/>
          </cell>
          <cell r="AB2295"/>
          <cell r="AC2295"/>
          <cell r="AD2295"/>
          <cell r="AE2295" t="str">
            <v/>
          </cell>
          <cell r="AF2295"/>
          <cell r="AG2295"/>
          <cell r="AH2295"/>
          <cell r="AI2295"/>
          <cell r="AJ2295" t="str">
            <v/>
          </cell>
          <cell r="AK2295"/>
          <cell r="AL2295" t="str">
            <v/>
          </cell>
          <cell r="AM2295"/>
          <cell r="AN2295"/>
          <cell r="AO2295" t="str">
            <v/>
          </cell>
          <cell r="AP2295"/>
          <cell r="AQ2295"/>
          <cell r="AR2295"/>
          <cell r="AS2295"/>
        </row>
        <row r="2296">
          <cell r="A2296">
            <v>2293</v>
          </cell>
          <cell r="B2296" t="str">
            <v>6474012803820011</v>
          </cell>
          <cell r="C2296"/>
          <cell r="D2296" t="str">
            <v>Hasdi musti</v>
          </cell>
          <cell r="E2296">
            <v>85248208767</v>
          </cell>
          <cell r="F2296" t="str">
            <v>Operator HD 785/OHT 777</v>
          </cell>
          <cell r="G2296"/>
          <cell r="H2296" t="str">
            <v>NON STAFF</v>
          </cell>
          <cell r="I2296" t="str">
            <v>IP - TABANG</v>
          </cell>
          <cell r="J2296" t="str">
            <v>WI BRU</v>
          </cell>
          <cell r="K2296" t="str">
            <v>Jamal</v>
          </cell>
          <cell r="L2296" t="str">
            <v>0 Hari</v>
          </cell>
          <cell r="M2296" t="str">
            <v>OFFERING LETTER</v>
          </cell>
          <cell r="N2296" t="str">
            <v>FAILED</v>
          </cell>
          <cell r="O2296" t="str">
            <v>100 Ton</v>
          </cell>
          <cell r="P2296">
            <v>45542</v>
          </cell>
          <cell r="Q2296" t="str">
            <v>0 Hari</v>
          </cell>
          <cell r="R2296">
            <v>45542</v>
          </cell>
          <cell r="S2296" t="str">
            <v>0 Hari</v>
          </cell>
          <cell r="T2296">
            <v>45542</v>
          </cell>
          <cell r="U2296" t="str">
            <v>0 Hari</v>
          </cell>
          <cell r="V2296"/>
          <cell r="W2296" t="str">
            <v/>
          </cell>
          <cell r="X2296"/>
          <cell r="Y2296" t="str">
            <v/>
          </cell>
          <cell r="Z2296">
            <v>45542</v>
          </cell>
          <cell r="AA2296" t="str">
            <v/>
          </cell>
          <cell r="AB2296"/>
          <cell r="AC2296"/>
          <cell r="AD2296"/>
          <cell r="AE2296" t="str">
            <v/>
          </cell>
          <cell r="AF2296"/>
          <cell r="AG2296"/>
          <cell r="AH2296"/>
          <cell r="AI2296"/>
          <cell r="AJ2296" t="str">
            <v/>
          </cell>
          <cell r="AK2296"/>
          <cell r="AL2296" t="str">
            <v/>
          </cell>
          <cell r="AM2296"/>
          <cell r="AN2296"/>
          <cell r="AO2296" t="str">
            <v/>
          </cell>
          <cell r="AP2296"/>
          <cell r="AQ2296"/>
          <cell r="AR2296" t="str">
            <v xml:space="preserve">Belum melengkapi dokumen (tdk respon) </v>
          </cell>
          <cell r="AS2296"/>
        </row>
        <row r="2297">
          <cell r="A2297">
            <v>2294</v>
          </cell>
          <cell r="B2297" t="str">
            <v>6405030507010002</v>
          </cell>
          <cell r="C2297"/>
          <cell r="D2297" t="str">
            <v>M Agus</v>
          </cell>
          <cell r="E2297">
            <v>82211947845</v>
          </cell>
          <cell r="F2297" t="str">
            <v>Operator Excavator XE490</v>
          </cell>
          <cell r="G2297"/>
          <cell r="H2297" t="str">
            <v>NON STAFF</v>
          </cell>
          <cell r="I2297" t="str">
            <v>IP - TABANG</v>
          </cell>
          <cell r="J2297" t="str">
            <v>WI BRU</v>
          </cell>
          <cell r="K2297" t="str">
            <v>Jamal</v>
          </cell>
          <cell r="L2297" t="str">
            <v>10 Hari</v>
          </cell>
          <cell r="M2297" t="str">
            <v>MCU</v>
          </cell>
          <cell r="N2297" t="str">
            <v>FAILED</v>
          </cell>
          <cell r="O2297" t="str">
            <v>50 Ton</v>
          </cell>
          <cell r="P2297">
            <v>45542</v>
          </cell>
          <cell r="Q2297" t="str">
            <v>0 Hari</v>
          </cell>
          <cell r="R2297">
            <v>45542</v>
          </cell>
          <cell r="S2297" t="str">
            <v>0 Hari</v>
          </cell>
          <cell r="T2297">
            <v>45542</v>
          </cell>
          <cell r="U2297" t="str">
            <v>0 Hari</v>
          </cell>
          <cell r="V2297"/>
          <cell r="W2297" t="str">
            <v/>
          </cell>
          <cell r="X2297"/>
          <cell r="Y2297" t="str">
            <v/>
          </cell>
          <cell r="Z2297">
            <v>45542</v>
          </cell>
          <cell r="AA2297" t="str">
            <v>10 Hari</v>
          </cell>
          <cell r="AB2297">
            <v>45552</v>
          </cell>
          <cell r="AC2297" t="str">
            <v>TMC BERAU PEMUDA</v>
          </cell>
          <cell r="AD2297">
            <v>45555</v>
          </cell>
          <cell r="AE2297" t="str">
            <v>3 Hari</v>
          </cell>
          <cell r="AF2297"/>
          <cell r="AG2297" t="str">
            <v>Unfit ( EKG )</v>
          </cell>
          <cell r="AH2297" t="str">
            <v>High Risk</v>
          </cell>
          <cell r="AI2297"/>
          <cell r="AJ2297" t="str">
            <v/>
          </cell>
          <cell r="AK2297"/>
          <cell r="AL2297" t="str">
            <v/>
          </cell>
          <cell r="AM2297"/>
          <cell r="AN2297"/>
          <cell r="AO2297" t="str">
            <v/>
          </cell>
          <cell r="AP2297"/>
          <cell r="AQ2297"/>
          <cell r="AR2297" t="str">
            <v>UNFIT</v>
          </cell>
          <cell r="AS2297"/>
        </row>
        <row r="2298">
          <cell r="A2298">
            <v>2295</v>
          </cell>
          <cell r="B2298" t="str">
            <v>6403031005010001</v>
          </cell>
          <cell r="C2298"/>
          <cell r="D2298" t="str">
            <v>Muhammad Ade Wardana</v>
          </cell>
          <cell r="E2298">
            <v>82150196614</v>
          </cell>
          <cell r="F2298" t="str">
            <v>Operator HD 785/OHT 777</v>
          </cell>
          <cell r="G2298"/>
          <cell r="H2298" t="str">
            <v>NON STAFF</v>
          </cell>
          <cell r="I2298" t="str">
            <v>IP - TABANG</v>
          </cell>
          <cell r="J2298" t="str">
            <v>WI BRU</v>
          </cell>
          <cell r="K2298" t="str">
            <v>Jamal</v>
          </cell>
          <cell r="L2298" t="str">
            <v>0 Hari</v>
          </cell>
          <cell r="M2298" t="str">
            <v>OFFERING LETTER</v>
          </cell>
          <cell r="N2298" t="str">
            <v>FAILED</v>
          </cell>
          <cell r="O2298" t="str">
            <v>100 Ton</v>
          </cell>
          <cell r="P2298">
            <v>45542</v>
          </cell>
          <cell r="Q2298" t="str">
            <v>0 Hari</v>
          </cell>
          <cell r="R2298">
            <v>45542</v>
          </cell>
          <cell r="S2298" t="str">
            <v>0 Hari</v>
          </cell>
          <cell r="T2298">
            <v>45542</v>
          </cell>
          <cell r="U2298" t="str">
            <v>0 Hari</v>
          </cell>
          <cell r="V2298"/>
          <cell r="W2298" t="str">
            <v/>
          </cell>
          <cell r="X2298"/>
          <cell r="Y2298" t="str">
            <v/>
          </cell>
          <cell r="Z2298">
            <v>45542</v>
          </cell>
          <cell r="AA2298" t="str">
            <v/>
          </cell>
          <cell r="AB2298"/>
          <cell r="AC2298"/>
          <cell r="AD2298"/>
          <cell r="AE2298" t="str">
            <v/>
          </cell>
          <cell r="AF2298"/>
          <cell r="AG2298"/>
          <cell r="AH2298"/>
          <cell r="AI2298"/>
          <cell r="AJ2298" t="str">
            <v/>
          </cell>
          <cell r="AK2298"/>
          <cell r="AL2298" t="str">
            <v/>
          </cell>
          <cell r="AM2298"/>
          <cell r="AN2298"/>
          <cell r="AO2298" t="str">
            <v/>
          </cell>
          <cell r="AP2298"/>
          <cell r="AQ2298"/>
          <cell r="AR2298" t="str">
            <v>tidak respon ol yg di berikan</v>
          </cell>
          <cell r="AS2298"/>
        </row>
        <row r="2299">
          <cell r="A2299">
            <v>2296</v>
          </cell>
          <cell r="B2299" t="str">
            <v>6403030210900002</v>
          </cell>
          <cell r="C2299"/>
          <cell r="D2299" t="str">
            <v>Muhammad sukma zaiman</v>
          </cell>
          <cell r="E2299">
            <v>82336540239</v>
          </cell>
          <cell r="F2299" t="str">
            <v>Operator Dozer D155/CAT D8</v>
          </cell>
          <cell r="G2299"/>
          <cell r="H2299" t="str">
            <v>NON STAFF</v>
          </cell>
          <cell r="I2299" t="str">
            <v>IP - TABANG</v>
          </cell>
          <cell r="J2299" t="str">
            <v>WI BRU</v>
          </cell>
          <cell r="K2299" t="str">
            <v>Jamal</v>
          </cell>
          <cell r="L2299" t="str">
            <v>0 Hari</v>
          </cell>
          <cell r="M2299" t="str">
            <v>OFFERING LETTER</v>
          </cell>
          <cell r="N2299" t="str">
            <v>FAILED</v>
          </cell>
          <cell r="O2299" t="str">
            <v>D155</v>
          </cell>
          <cell r="P2299">
            <v>45542</v>
          </cell>
          <cell r="Q2299" t="str">
            <v>0 Hari</v>
          </cell>
          <cell r="R2299">
            <v>45542</v>
          </cell>
          <cell r="S2299" t="str">
            <v>0 Hari</v>
          </cell>
          <cell r="T2299">
            <v>45542</v>
          </cell>
          <cell r="U2299" t="str">
            <v>0 Hari</v>
          </cell>
          <cell r="V2299"/>
          <cell r="W2299" t="str">
            <v/>
          </cell>
          <cell r="X2299"/>
          <cell r="Y2299" t="str">
            <v/>
          </cell>
          <cell r="Z2299">
            <v>45542</v>
          </cell>
          <cell r="AA2299" t="str">
            <v/>
          </cell>
          <cell r="AB2299"/>
          <cell r="AC2299"/>
          <cell r="AD2299"/>
          <cell r="AE2299" t="str">
            <v/>
          </cell>
          <cell r="AF2299"/>
          <cell r="AG2299"/>
          <cell r="AH2299"/>
          <cell r="AI2299"/>
          <cell r="AJ2299" t="str">
            <v/>
          </cell>
          <cell r="AK2299"/>
          <cell r="AL2299" t="str">
            <v/>
          </cell>
          <cell r="AM2299"/>
          <cell r="AN2299"/>
          <cell r="AO2299" t="str">
            <v/>
          </cell>
          <cell r="AP2299"/>
          <cell r="AQ2299"/>
          <cell r="AR2299" t="str">
            <v>mundur dari proses karena sdh di terima perusahaan lain</v>
          </cell>
          <cell r="AS2299"/>
        </row>
        <row r="2300">
          <cell r="A2300">
            <v>2297</v>
          </cell>
          <cell r="B2300" t="str">
            <v>5308011502980001</v>
          </cell>
          <cell r="C2300">
            <v>24101862</v>
          </cell>
          <cell r="D2300" t="str">
            <v>Klaudius Delvianus Nggesu</v>
          </cell>
          <cell r="E2300">
            <v>82257194696</v>
          </cell>
          <cell r="F2300" t="str">
            <v>Operator HD 785/OHT 777</v>
          </cell>
          <cell r="G2300"/>
          <cell r="H2300" t="str">
            <v>NON STAFF</v>
          </cell>
          <cell r="I2300" t="str">
            <v>IP - TABANG</v>
          </cell>
          <cell r="J2300" t="str">
            <v>WI BRU</v>
          </cell>
          <cell r="K2300" t="str">
            <v>Arief</v>
          </cell>
          <cell r="L2300" t="str">
            <v>51 Hari</v>
          </cell>
          <cell r="M2300" t="str">
            <v>EXISTING</v>
          </cell>
          <cell r="N2300" t="str">
            <v>CLOSE HIRED</v>
          </cell>
          <cell r="O2300" t="str">
            <v>100 Ton</v>
          </cell>
          <cell r="P2300">
            <v>45542</v>
          </cell>
          <cell r="Q2300" t="str">
            <v>0 Hari</v>
          </cell>
          <cell r="R2300">
            <v>45542</v>
          </cell>
          <cell r="S2300" t="str">
            <v>0 Hari</v>
          </cell>
          <cell r="T2300">
            <v>45542</v>
          </cell>
          <cell r="U2300" t="str">
            <v>0 Hari</v>
          </cell>
          <cell r="V2300"/>
          <cell r="W2300" t="str">
            <v/>
          </cell>
          <cell r="X2300"/>
          <cell r="Y2300" t="str">
            <v/>
          </cell>
          <cell r="Z2300">
            <v>45542</v>
          </cell>
          <cell r="AA2300" t="str">
            <v>10 Hari</v>
          </cell>
          <cell r="AB2300">
            <v>45552</v>
          </cell>
          <cell r="AC2300" t="str">
            <v>TMC BERAU PEMUDA</v>
          </cell>
          <cell r="AD2300">
            <v>45562</v>
          </cell>
          <cell r="AE2300" t="str">
            <v>10 Hari</v>
          </cell>
          <cell r="AF2300">
            <v>45555</v>
          </cell>
          <cell r="AG2300" t="str">
            <v>Drg.(Perawatan gigi saat cuti)</v>
          </cell>
          <cell r="AH2300" t="str">
            <v>Low Risk</v>
          </cell>
          <cell r="AI2300">
            <v>45589</v>
          </cell>
          <cell r="AJ2300" t="str">
            <v>1 Hari</v>
          </cell>
          <cell r="AK2300">
            <v>45590</v>
          </cell>
          <cell r="AL2300" t="str">
            <v>4 Hari</v>
          </cell>
          <cell r="AM2300">
            <v>45593</v>
          </cell>
          <cell r="AN2300">
            <v>45594</v>
          </cell>
          <cell r="AO2300" t="str">
            <v>180 Hari</v>
          </cell>
          <cell r="AP2300"/>
          <cell r="AQ2300" t="str">
            <v>DONE</v>
          </cell>
          <cell r="AR2300" t="str">
            <v>HD785 COAL</v>
          </cell>
          <cell r="AS2300"/>
        </row>
        <row r="2301">
          <cell r="A2301">
            <v>2298</v>
          </cell>
          <cell r="B2301" t="str">
            <v>6372041707770002</v>
          </cell>
          <cell r="C2301"/>
          <cell r="D2301" t="str">
            <v>Aqqraf</v>
          </cell>
          <cell r="E2301">
            <v>85332016638</v>
          </cell>
          <cell r="F2301" t="str">
            <v>Operator Double Trailer_SYR</v>
          </cell>
          <cell r="G2301"/>
          <cell r="H2301" t="str">
            <v>NON STAFF</v>
          </cell>
          <cell r="I2301" t="str">
            <v>IP - SENYIUR</v>
          </cell>
          <cell r="J2301" t="str">
            <v>WI BRU</v>
          </cell>
          <cell r="K2301" t="str">
            <v>Jamal</v>
          </cell>
          <cell r="L2301" t="str">
            <v>0 Hari</v>
          </cell>
          <cell r="M2301" t="str">
            <v>OFFERING LETTER</v>
          </cell>
          <cell r="N2301" t="str">
            <v>FAILED</v>
          </cell>
          <cell r="O2301" t="str">
            <v/>
          </cell>
          <cell r="P2301">
            <v>45542</v>
          </cell>
          <cell r="Q2301" t="str">
            <v>0 Hari</v>
          </cell>
          <cell r="R2301">
            <v>45542</v>
          </cell>
          <cell r="S2301" t="str">
            <v>0 Hari</v>
          </cell>
          <cell r="T2301">
            <v>45542</v>
          </cell>
          <cell r="U2301" t="str">
            <v>0 Hari</v>
          </cell>
          <cell r="V2301"/>
          <cell r="W2301" t="str">
            <v/>
          </cell>
          <cell r="X2301"/>
          <cell r="Y2301" t="str">
            <v/>
          </cell>
          <cell r="Z2301">
            <v>45542</v>
          </cell>
          <cell r="AA2301" t="str">
            <v/>
          </cell>
          <cell r="AB2301"/>
          <cell r="AC2301"/>
          <cell r="AD2301"/>
          <cell r="AE2301" t="str">
            <v/>
          </cell>
          <cell r="AF2301"/>
          <cell r="AG2301"/>
          <cell r="AH2301"/>
          <cell r="AI2301"/>
          <cell r="AJ2301" t="str">
            <v/>
          </cell>
          <cell r="AK2301"/>
          <cell r="AL2301" t="str">
            <v/>
          </cell>
          <cell r="AM2301"/>
          <cell r="AN2301"/>
          <cell r="AO2301" t="str">
            <v/>
          </cell>
          <cell r="AP2301" t="str">
            <v>usia 47 thn</v>
          </cell>
          <cell r="AQ2301"/>
          <cell r="AR2301" t="str">
            <v>info Tim HSE site senyiur batas usia kandidat SDT &amp; DDT usia maksimal 45 tahun</v>
          </cell>
          <cell r="AS2301"/>
        </row>
        <row r="2302">
          <cell r="A2302">
            <v>2299</v>
          </cell>
          <cell r="B2302" t="str">
            <v>7602101005990003</v>
          </cell>
          <cell r="C2302"/>
          <cell r="D2302" t="str">
            <v>M.aldi</v>
          </cell>
          <cell r="E2302">
            <v>85298519632</v>
          </cell>
          <cell r="F2302" t="str">
            <v>Operator HD 785/OHT 777</v>
          </cell>
          <cell r="G2302"/>
          <cell r="H2302" t="str">
            <v>NON STAFF</v>
          </cell>
          <cell r="I2302" t="str">
            <v>IP - TABANG</v>
          </cell>
          <cell r="J2302" t="str">
            <v>WI BRU</v>
          </cell>
          <cell r="K2302" t="str">
            <v>Jamal</v>
          </cell>
          <cell r="L2302" t="str">
            <v>232 Hari</v>
          </cell>
          <cell r="M2302" t="str">
            <v>OFFERING LETTER</v>
          </cell>
          <cell r="N2302" t="str">
            <v>HOLD</v>
          </cell>
          <cell r="O2302" t="str">
            <v>100 Ton</v>
          </cell>
          <cell r="P2302">
            <v>45542</v>
          </cell>
          <cell r="Q2302" t="str">
            <v>0 Hari</v>
          </cell>
          <cell r="R2302">
            <v>45542</v>
          </cell>
          <cell r="S2302" t="str">
            <v>0 Hari</v>
          </cell>
          <cell r="T2302">
            <v>45542</v>
          </cell>
          <cell r="U2302" t="str">
            <v>0 Hari</v>
          </cell>
          <cell r="V2302"/>
          <cell r="W2302" t="str">
            <v/>
          </cell>
          <cell r="X2302"/>
          <cell r="Y2302" t="str">
            <v/>
          </cell>
          <cell r="Z2302">
            <v>45542</v>
          </cell>
          <cell r="AA2302" t="str">
            <v/>
          </cell>
          <cell r="AB2302"/>
          <cell r="AC2302"/>
          <cell r="AD2302"/>
          <cell r="AE2302" t="str">
            <v/>
          </cell>
          <cell r="AF2302"/>
          <cell r="AG2302"/>
          <cell r="AH2302"/>
          <cell r="AI2302"/>
          <cell r="AJ2302" t="str">
            <v/>
          </cell>
          <cell r="AK2302"/>
          <cell r="AL2302" t="str">
            <v/>
          </cell>
          <cell r="AM2302"/>
          <cell r="AN2302"/>
          <cell r="AO2302" t="str">
            <v/>
          </cell>
          <cell r="AP2302"/>
          <cell r="AQ2302"/>
          <cell r="AR2302" t="str">
            <v>On proses medical chekup</v>
          </cell>
          <cell r="AS2302"/>
        </row>
        <row r="2303">
          <cell r="A2303">
            <v>2300</v>
          </cell>
          <cell r="B2303" t="str">
            <v>3304203101850006</v>
          </cell>
          <cell r="C2303">
            <v>24112011</v>
          </cell>
          <cell r="D2303" t="str">
            <v>Moh Sulam Tofik</v>
          </cell>
          <cell r="E2303">
            <v>82159013722</v>
          </cell>
          <cell r="F2303" t="str">
            <v>Operator HD 785/OHT 777</v>
          </cell>
          <cell r="G2303"/>
          <cell r="H2303" t="str">
            <v>NON STAFF</v>
          </cell>
          <cell r="I2303" t="str">
            <v>IP - TABANG</v>
          </cell>
          <cell r="J2303" t="str">
            <v>WI BRU</v>
          </cell>
          <cell r="K2303" t="str">
            <v>Jamal</v>
          </cell>
          <cell r="L2303" t="str">
            <v>67 Hari</v>
          </cell>
          <cell r="M2303" t="str">
            <v>EXISTING</v>
          </cell>
          <cell r="N2303" t="str">
            <v>CLOSE HIRED</v>
          </cell>
          <cell r="O2303" t="str">
            <v>100 Ton</v>
          </cell>
          <cell r="P2303">
            <v>45542</v>
          </cell>
          <cell r="Q2303" t="str">
            <v>0 Hari</v>
          </cell>
          <cell r="R2303">
            <v>45542</v>
          </cell>
          <cell r="S2303" t="str">
            <v>0 Hari</v>
          </cell>
          <cell r="T2303">
            <v>45542</v>
          </cell>
          <cell r="U2303" t="str">
            <v>0 Hari</v>
          </cell>
          <cell r="V2303"/>
          <cell r="W2303" t="str">
            <v/>
          </cell>
          <cell r="X2303"/>
          <cell r="Y2303" t="str">
            <v/>
          </cell>
          <cell r="Z2303">
            <v>45542</v>
          </cell>
          <cell r="AA2303" t="str">
            <v>12 Hari</v>
          </cell>
          <cell r="AB2303">
            <v>45554</v>
          </cell>
          <cell r="AC2303" t="str">
            <v>KMC BALIKPAPAN</v>
          </cell>
          <cell r="AD2303">
            <v>45593</v>
          </cell>
          <cell r="AE2303" t="str">
            <v>39 Hari</v>
          </cell>
          <cell r="AF2303">
            <v>45560</v>
          </cell>
          <cell r="AG2303" t="str">
            <v>Masih ada sisa tindakan pencabutan</v>
          </cell>
          <cell r="AH2303" t="str">
            <v>Low Risk</v>
          </cell>
          <cell r="AI2303">
            <v>45605</v>
          </cell>
          <cell r="AJ2303" t="str">
            <v>1 Hari</v>
          </cell>
          <cell r="AK2303">
            <v>45606</v>
          </cell>
          <cell r="AL2303" t="str">
            <v>168 Hari</v>
          </cell>
          <cell r="AM2303">
            <v>45609</v>
          </cell>
          <cell r="AN2303"/>
          <cell r="AO2303" t="str">
            <v/>
          </cell>
          <cell r="AP2303"/>
          <cell r="AQ2303" t="str">
            <v>DONE</v>
          </cell>
          <cell r="AR2303" t="str">
            <v>HD785 OB</v>
          </cell>
          <cell r="AS2303"/>
        </row>
        <row r="2304">
          <cell r="A2304">
            <v>2301</v>
          </cell>
          <cell r="B2304" t="str">
            <v>6403052907010003</v>
          </cell>
          <cell r="C2304"/>
          <cell r="D2304" t="str">
            <v>Prassetia borneo</v>
          </cell>
          <cell r="E2304">
            <v>82324885034</v>
          </cell>
          <cell r="F2304" t="str">
            <v>Operator HD 785/OHT 777</v>
          </cell>
          <cell r="G2304"/>
          <cell r="H2304" t="str">
            <v>NON STAFF</v>
          </cell>
          <cell r="I2304" t="str">
            <v>IP - TABANG</v>
          </cell>
          <cell r="J2304" t="str">
            <v>HO</v>
          </cell>
          <cell r="K2304" t="str">
            <v>Wahyu S</v>
          </cell>
          <cell r="L2304" t="str">
            <v>0 Hari</v>
          </cell>
          <cell r="M2304" t="str">
            <v>INTERVIEW HC</v>
          </cell>
          <cell r="N2304" t="str">
            <v>FAILED</v>
          </cell>
          <cell r="O2304" t="str">
            <v>100 Ton</v>
          </cell>
          <cell r="P2304">
            <v>45722</v>
          </cell>
          <cell r="Q2304" t="str">
            <v>0 Hari</v>
          </cell>
          <cell r="R2304">
            <v>45722</v>
          </cell>
          <cell r="S2304" t="str">
            <v/>
          </cell>
          <cell r="T2304"/>
          <cell r="U2304" t="str">
            <v/>
          </cell>
          <cell r="V2304"/>
          <cell r="W2304" t="str">
            <v/>
          </cell>
          <cell r="X2304"/>
          <cell r="Y2304" t="str">
            <v/>
          </cell>
          <cell r="Z2304"/>
          <cell r="AA2304" t="str">
            <v/>
          </cell>
          <cell r="AB2304"/>
          <cell r="AC2304"/>
          <cell r="AD2304"/>
          <cell r="AE2304" t="str">
            <v/>
          </cell>
          <cell r="AF2304"/>
          <cell r="AG2304"/>
          <cell r="AH2304"/>
          <cell r="AI2304"/>
          <cell r="AJ2304" t="str">
            <v/>
          </cell>
          <cell r="AK2304"/>
          <cell r="AL2304" t="str">
            <v/>
          </cell>
          <cell r="AM2304"/>
          <cell r="AN2304"/>
          <cell r="AO2304" t="str">
            <v/>
          </cell>
          <cell r="AP2304"/>
          <cell r="AQ2304"/>
          <cell r="AR2304" t="str">
            <v>minta POH / hubungi ke 2 kali minta runding istri dahulu</v>
          </cell>
          <cell r="AS2304"/>
        </row>
        <row r="2305">
          <cell r="A2305">
            <v>2302</v>
          </cell>
          <cell r="B2305" t="str">
            <v>6473022511810006</v>
          </cell>
          <cell r="C2305"/>
          <cell r="D2305" t="str">
            <v>Novin kuba</v>
          </cell>
          <cell r="E2305">
            <v>82154942242</v>
          </cell>
          <cell r="F2305" t="str">
            <v>Operator Grader 3005/16G/825/14M</v>
          </cell>
          <cell r="G2305"/>
          <cell r="H2305" t="str">
            <v>NON STAFF</v>
          </cell>
          <cell r="I2305" t="str">
            <v>IP - TABANG</v>
          </cell>
          <cell r="J2305" t="str">
            <v>WI BRU</v>
          </cell>
          <cell r="K2305" t="str">
            <v>Jamal</v>
          </cell>
          <cell r="L2305" t="str">
            <v>232 Hari</v>
          </cell>
          <cell r="M2305" t="str">
            <v>OFFERING LETTER</v>
          </cell>
          <cell r="N2305" t="str">
            <v>HOLD</v>
          </cell>
          <cell r="O2305" t="str">
            <v>G825</v>
          </cell>
          <cell r="P2305">
            <v>45542</v>
          </cell>
          <cell r="Q2305" t="str">
            <v>0 Hari</v>
          </cell>
          <cell r="R2305">
            <v>45542</v>
          </cell>
          <cell r="S2305" t="str">
            <v>0 Hari</v>
          </cell>
          <cell r="T2305">
            <v>45542</v>
          </cell>
          <cell r="U2305" t="str">
            <v>0 Hari</v>
          </cell>
          <cell r="V2305"/>
          <cell r="W2305" t="str">
            <v/>
          </cell>
          <cell r="X2305"/>
          <cell r="Y2305" t="str">
            <v/>
          </cell>
          <cell r="Z2305">
            <v>45542</v>
          </cell>
          <cell r="AA2305" t="str">
            <v/>
          </cell>
          <cell r="AB2305"/>
          <cell r="AC2305"/>
          <cell r="AD2305"/>
          <cell r="AE2305" t="str">
            <v/>
          </cell>
          <cell r="AF2305"/>
          <cell r="AG2305"/>
          <cell r="AH2305"/>
          <cell r="AI2305"/>
          <cell r="AJ2305" t="str">
            <v/>
          </cell>
          <cell r="AK2305"/>
          <cell r="AL2305" t="str">
            <v/>
          </cell>
          <cell r="AM2305"/>
          <cell r="AN2305"/>
          <cell r="AO2305" t="str">
            <v/>
          </cell>
          <cell r="AP2305"/>
          <cell r="AQ2305"/>
          <cell r="AR2305" t="str">
            <v>belum melengkapi aplicant (Wait respon) / di aplicant melamar GL / cek ke kandidt</v>
          </cell>
          <cell r="AS2305"/>
        </row>
        <row r="2306">
          <cell r="A2306">
            <v>2303</v>
          </cell>
          <cell r="B2306">
            <v>0</v>
          </cell>
          <cell r="C2306"/>
          <cell r="D2306" t="str">
            <v>Sugiarno</v>
          </cell>
          <cell r="E2306">
            <v>82153595450</v>
          </cell>
          <cell r="F2306" t="str">
            <v>Operator Dozer D155/CAT D8</v>
          </cell>
          <cell r="G2306"/>
          <cell r="H2306" t="str">
            <v>NON STAFF</v>
          </cell>
          <cell r="I2306" t="str">
            <v>IP - TABANG</v>
          </cell>
          <cell r="J2306" t="str">
            <v>WI BRU</v>
          </cell>
          <cell r="K2306" t="str">
            <v>Jamal</v>
          </cell>
          <cell r="L2306" t="str">
            <v>0 Hari</v>
          </cell>
          <cell r="M2306" t="str">
            <v>OFFERING LETTER</v>
          </cell>
          <cell r="N2306" t="str">
            <v>FAILED</v>
          </cell>
          <cell r="O2306" t="str">
            <v>D155</v>
          </cell>
          <cell r="P2306">
            <v>45542</v>
          </cell>
          <cell r="Q2306" t="str">
            <v>0 Hari</v>
          </cell>
          <cell r="R2306">
            <v>45542</v>
          </cell>
          <cell r="S2306" t="str">
            <v>0 Hari</v>
          </cell>
          <cell r="T2306">
            <v>45542</v>
          </cell>
          <cell r="U2306" t="str">
            <v>0 Hari</v>
          </cell>
          <cell r="V2306"/>
          <cell r="W2306" t="str">
            <v/>
          </cell>
          <cell r="X2306"/>
          <cell r="Y2306" t="str">
            <v/>
          </cell>
          <cell r="Z2306">
            <v>45542</v>
          </cell>
          <cell r="AA2306" t="str">
            <v/>
          </cell>
          <cell r="AB2306"/>
          <cell r="AC2306"/>
          <cell r="AD2306"/>
          <cell r="AE2306" t="str">
            <v/>
          </cell>
          <cell r="AF2306"/>
          <cell r="AG2306"/>
          <cell r="AH2306"/>
          <cell r="AI2306"/>
          <cell r="AJ2306" t="str">
            <v/>
          </cell>
          <cell r="AK2306"/>
          <cell r="AL2306" t="str">
            <v/>
          </cell>
          <cell r="AM2306"/>
          <cell r="AN2306"/>
          <cell r="AO2306" t="str">
            <v/>
          </cell>
          <cell r="AP2306"/>
          <cell r="AQ2306"/>
          <cell r="AR2306" t="str">
            <v>tidak respon melengkapi aplicant</v>
          </cell>
          <cell r="AS2306"/>
        </row>
        <row r="2307">
          <cell r="A2307">
            <v>2304</v>
          </cell>
          <cell r="B2307" t="str">
            <v>6404021402980001</v>
          </cell>
          <cell r="C2307"/>
          <cell r="D2307" t="str">
            <v>Ferdinando Velentino</v>
          </cell>
          <cell r="E2307">
            <v>82251787933</v>
          </cell>
          <cell r="F2307" t="str">
            <v>Operator HD 785/OHT 777</v>
          </cell>
          <cell r="G2307"/>
          <cell r="H2307" t="str">
            <v>NON STAFF</v>
          </cell>
          <cell r="I2307" t="str">
            <v>IP - TABANG</v>
          </cell>
          <cell r="J2307" t="str">
            <v>WI BRU</v>
          </cell>
          <cell r="K2307" t="str">
            <v>Jamal</v>
          </cell>
          <cell r="L2307" t="str">
            <v>0 Hari</v>
          </cell>
          <cell r="M2307" t="str">
            <v>OFFERING LETTER</v>
          </cell>
          <cell r="N2307" t="str">
            <v>FAILED</v>
          </cell>
          <cell r="O2307" t="str">
            <v>100 Ton</v>
          </cell>
          <cell r="P2307">
            <v>45542</v>
          </cell>
          <cell r="Q2307" t="str">
            <v>0 Hari</v>
          </cell>
          <cell r="R2307">
            <v>45542</v>
          </cell>
          <cell r="S2307" t="str">
            <v>0 Hari</v>
          </cell>
          <cell r="T2307">
            <v>45542</v>
          </cell>
          <cell r="U2307" t="str">
            <v>0 Hari</v>
          </cell>
          <cell r="V2307"/>
          <cell r="W2307" t="str">
            <v/>
          </cell>
          <cell r="X2307"/>
          <cell r="Y2307" t="str">
            <v/>
          </cell>
          <cell r="Z2307">
            <v>45542</v>
          </cell>
          <cell r="AA2307" t="str">
            <v/>
          </cell>
          <cell r="AB2307"/>
          <cell r="AC2307"/>
          <cell r="AD2307"/>
          <cell r="AE2307" t="str">
            <v/>
          </cell>
          <cell r="AF2307"/>
          <cell r="AG2307"/>
          <cell r="AH2307"/>
          <cell r="AI2307"/>
          <cell r="AJ2307" t="str">
            <v/>
          </cell>
          <cell r="AK2307"/>
          <cell r="AL2307" t="str">
            <v/>
          </cell>
          <cell r="AM2307"/>
          <cell r="AN2307"/>
          <cell r="AO2307" t="str">
            <v/>
          </cell>
          <cell r="AP2307"/>
          <cell r="AQ2307"/>
          <cell r="AR2307" t="str">
            <v>tidak respon ol yg di berikan</v>
          </cell>
          <cell r="AS2307"/>
        </row>
        <row r="2308">
          <cell r="A2308">
            <v>2305</v>
          </cell>
          <cell r="B2308" t="str">
            <v>6403101811950002</v>
          </cell>
          <cell r="C2308"/>
          <cell r="D2308" t="str">
            <v>Armalluddin</v>
          </cell>
          <cell r="E2308">
            <v>85845967639</v>
          </cell>
          <cell r="F2308" t="str">
            <v>Operator HD 785/OHT 777</v>
          </cell>
          <cell r="G2308"/>
          <cell r="H2308" t="str">
            <v>NON STAFF</v>
          </cell>
          <cell r="I2308" t="str">
            <v>IP - TABANG</v>
          </cell>
          <cell r="J2308" t="str">
            <v>WI BRU</v>
          </cell>
          <cell r="K2308" t="str">
            <v>Jamal</v>
          </cell>
          <cell r="L2308" t="str">
            <v>13 Hari</v>
          </cell>
          <cell r="M2308" t="str">
            <v>MCU</v>
          </cell>
          <cell r="N2308" t="str">
            <v>FAILED</v>
          </cell>
          <cell r="O2308" t="str">
            <v>100 Ton</v>
          </cell>
          <cell r="P2308">
            <v>45542</v>
          </cell>
          <cell r="Q2308" t="str">
            <v>0 Hari</v>
          </cell>
          <cell r="R2308">
            <v>45542</v>
          </cell>
          <cell r="S2308" t="str">
            <v>0 Hari</v>
          </cell>
          <cell r="T2308">
            <v>45542</v>
          </cell>
          <cell r="U2308" t="str">
            <v>0 Hari</v>
          </cell>
          <cell r="V2308"/>
          <cell r="W2308" t="str">
            <v/>
          </cell>
          <cell r="X2308"/>
          <cell r="Y2308" t="str">
            <v/>
          </cell>
          <cell r="Z2308">
            <v>45542</v>
          </cell>
          <cell r="AA2308" t="str">
            <v>13 Hari</v>
          </cell>
          <cell r="AB2308">
            <v>45555</v>
          </cell>
          <cell r="AC2308" t="str">
            <v>TMC BERAU PEMUDA</v>
          </cell>
          <cell r="AD2308"/>
          <cell r="AE2308" t="str">
            <v>219 Hari</v>
          </cell>
          <cell r="AF2308"/>
          <cell r="AG2308"/>
          <cell r="AH2308"/>
          <cell r="AI2308"/>
          <cell r="AJ2308" t="str">
            <v/>
          </cell>
          <cell r="AK2308"/>
          <cell r="AL2308" t="str">
            <v/>
          </cell>
          <cell r="AM2308"/>
          <cell r="AN2308"/>
          <cell r="AO2308" t="str">
            <v/>
          </cell>
          <cell r="AP2308"/>
          <cell r="AQ2308"/>
          <cell r="AR2308" t="str">
            <v>MENGUNDURKAN DIRI (sudah diterima perusahaan lain)</v>
          </cell>
          <cell r="AS2308"/>
        </row>
        <row r="2309">
          <cell r="A2309">
            <v>2306</v>
          </cell>
          <cell r="B2309" t="str">
            <v>5319010509870004</v>
          </cell>
          <cell r="C2309"/>
          <cell r="D2309" t="str">
            <v>Yustinus Rudi</v>
          </cell>
          <cell r="E2309">
            <v>82155703017</v>
          </cell>
          <cell r="F2309" t="str">
            <v>Operator Exca PC 2000/R 9200/XE 2000</v>
          </cell>
          <cell r="G2309"/>
          <cell r="H2309" t="str">
            <v>NON STAFF</v>
          </cell>
          <cell r="I2309" t="str">
            <v>IP - TABANG</v>
          </cell>
          <cell r="J2309" t="str">
            <v>WI BRU</v>
          </cell>
          <cell r="K2309" t="str">
            <v>Jamal</v>
          </cell>
          <cell r="L2309" t="str">
            <v>0 Hari</v>
          </cell>
          <cell r="M2309" t="str">
            <v>OFFERING LETTER</v>
          </cell>
          <cell r="N2309" t="str">
            <v>FAILED</v>
          </cell>
          <cell r="O2309" t="str">
            <v>200 Ton</v>
          </cell>
          <cell r="P2309">
            <v>45542</v>
          </cell>
          <cell r="Q2309" t="str">
            <v>0 Hari</v>
          </cell>
          <cell r="R2309">
            <v>45542</v>
          </cell>
          <cell r="S2309" t="str">
            <v>0 Hari</v>
          </cell>
          <cell r="T2309">
            <v>45542</v>
          </cell>
          <cell r="U2309" t="str">
            <v>0 Hari</v>
          </cell>
          <cell r="V2309"/>
          <cell r="W2309" t="str">
            <v/>
          </cell>
          <cell r="X2309"/>
          <cell r="Y2309" t="str">
            <v/>
          </cell>
          <cell r="Z2309">
            <v>45542</v>
          </cell>
          <cell r="AA2309" t="str">
            <v/>
          </cell>
          <cell r="AB2309"/>
          <cell r="AC2309"/>
          <cell r="AD2309"/>
          <cell r="AE2309" t="str">
            <v/>
          </cell>
          <cell r="AF2309"/>
          <cell r="AG2309"/>
          <cell r="AH2309"/>
          <cell r="AI2309"/>
          <cell r="AJ2309" t="str">
            <v/>
          </cell>
          <cell r="AK2309"/>
          <cell r="AL2309" t="str">
            <v/>
          </cell>
          <cell r="AM2309"/>
          <cell r="AN2309"/>
          <cell r="AO2309" t="str">
            <v/>
          </cell>
          <cell r="AP2309"/>
          <cell r="AQ2309"/>
          <cell r="AR2309" t="str">
            <v>tdk respon ol yang di berikan</v>
          </cell>
          <cell r="AS2309"/>
        </row>
        <row r="2310">
          <cell r="A2310">
            <v>2307</v>
          </cell>
          <cell r="B2310" t="str">
            <v>7318221306930002</v>
          </cell>
          <cell r="C2310"/>
          <cell r="D2310" t="str">
            <v>Selius pagau</v>
          </cell>
          <cell r="E2310">
            <v>82350613125</v>
          </cell>
          <cell r="F2310" t="str">
            <v>Operator Excavator Liebherr R9100</v>
          </cell>
          <cell r="G2310"/>
          <cell r="H2310" t="str">
            <v>NON STAFF</v>
          </cell>
          <cell r="I2310" t="str">
            <v>IP - TABANG</v>
          </cell>
          <cell r="J2310" t="str">
            <v>WI BRU</v>
          </cell>
          <cell r="K2310" t="str">
            <v>Jamal</v>
          </cell>
          <cell r="L2310" t="str">
            <v>232 Hari</v>
          </cell>
          <cell r="M2310" t="str">
            <v>OFFERING LETTER</v>
          </cell>
          <cell r="N2310" t="str">
            <v>HOLD</v>
          </cell>
          <cell r="O2310" t="str">
            <v>120 Ton</v>
          </cell>
          <cell r="P2310">
            <v>45542</v>
          </cell>
          <cell r="Q2310" t="str">
            <v>0 Hari</v>
          </cell>
          <cell r="R2310">
            <v>45542</v>
          </cell>
          <cell r="S2310" t="str">
            <v>0 Hari</v>
          </cell>
          <cell r="T2310">
            <v>45542</v>
          </cell>
          <cell r="U2310" t="str">
            <v>0 Hari</v>
          </cell>
          <cell r="V2310"/>
          <cell r="W2310" t="str">
            <v/>
          </cell>
          <cell r="X2310"/>
          <cell r="Y2310" t="str">
            <v/>
          </cell>
          <cell r="Z2310">
            <v>45542</v>
          </cell>
          <cell r="AA2310" t="str">
            <v/>
          </cell>
          <cell r="AB2310"/>
          <cell r="AC2310"/>
          <cell r="AD2310"/>
          <cell r="AE2310" t="str">
            <v/>
          </cell>
          <cell r="AF2310"/>
          <cell r="AG2310"/>
          <cell r="AH2310"/>
          <cell r="AI2310"/>
          <cell r="AJ2310" t="str">
            <v/>
          </cell>
          <cell r="AK2310"/>
          <cell r="AL2310" t="str">
            <v/>
          </cell>
          <cell r="AM2310"/>
          <cell r="AN2310"/>
          <cell r="AO2310" t="str">
            <v/>
          </cell>
          <cell r="AP2310"/>
          <cell r="AQ2310"/>
          <cell r="AR2310" t="str">
            <v xml:space="preserve">belum melengkapi dokumen (wait respon) </v>
          </cell>
          <cell r="AS2310"/>
        </row>
        <row r="2311">
          <cell r="A2311">
            <v>2308</v>
          </cell>
          <cell r="B2311" t="str">
            <v>6402161202880001</v>
          </cell>
          <cell r="C2311">
            <v>24101865</v>
          </cell>
          <cell r="D2311" t="str">
            <v>Dika Rofi Andriansyah</v>
          </cell>
          <cell r="E2311">
            <v>82152640026</v>
          </cell>
          <cell r="F2311" t="str">
            <v>Operator Dozer D375/PR-776</v>
          </cell>
          <cell r="G2311"/>
          <cell r="H2311" t="str">
            <v>NON STAFF</v>
          </cell>
          <cell r="I2311" t="str">
            <v>IP - TABANG</v>
          </cell>
          <cell r="J2311" t="str">
            <v>WI BRU</v>
          </cell>
          <cell r="K2311" t="str">
            <v>Arief</v>
          </cell>
          <cell r="L2311" t="str">
            <v>51 Hari</v>
          </cell>
          <cell r="M2311" t="str">
            <v>EXISTING</v>
          </cell>
          <cell r="N2311" t="str">
            <v>CLOSE HIRED</v>
          </cell>
          <cell r="O2311" t="str">
            <v>D375</v>
          </cell>
          <cell r="P2311">
            <v>45542</v>
          </cell>
          <cell r="Q2311" t="str">
            <v>0 Hari</v>
          </cell>
          <cell r="R2311">
            <v>45542</v>
          </cell>
          <cell r="S2311" t="str">
            <v>0 Hari</v>
          </cell>
          <cell r="T2311">
            <v>45542</v>
          </cell>
          <cell r="U2311" t="str">
            <v>0 Hari</v>
          </cell>
          <cell r="V2311"/>
          <cell r="W2311" t="str">
            <v/>
          </cell>
          <cell r="X2311"/>
          <cell r="Y2311" t="str">
            <v/>
          </cell>
          <cell r="Z2311">
            <v>45542</v>
          </cell>
          <cell r="AA2311" t="str">
            <v>10 Hari</v>
          </cell>
          <cell r="AB2311">
            <v>45552</v>
          </cell>
          <cell r="AC2311" t="str">
            <v>TMC BERAU PEMUDA</v>
          </cell>
          <cell r="AD2311">
            <v>45580</v>
          </cell>
          <cell r="AE2311" t="str">
            <v>28 Hari</v>
          </cell>
          <cell r="AF2311">
            <v>45555</v>
          </cell>
          <cell r="AG2311" t="str">
            <v>Sp.PD ( LDL )</v>
          </cell>
          <cell r="AH2311" t="str">
            <v>Low Risk</v>
          </cell>
          <cell r="AI2311">
            <v>45589</v>
          </cell>
          <cell r="AJ2311" t="str">
            <v>1 Hari</v>
          </cell>
          <cell r="AK2311">
            <v>45590</v>
          </cell>
          <cell r="AL2311" t="str">
            <v>4 Hari</v>
          </cell>
          <cell r="AM2311">
            <v>45593</v>
          </cell>
          <cell r="AN2311">
            <v>45594</v>
          </cell>
          <cell r="AO2311" t="str">
            <v>180 Hari</v>
          </cell>
          <cell r="AP2311"/>
          <cell r="AQ2311" t="str">
            <v>DONE</v>
          </cell>
          <cell r="AR2311" t="str">
            <v>D375, D155</v>
          </cell>
          <cell r="AS2311"/>
        </row>
        <row r="2312">
          <cell r="A2312">
            <v>2309</v>
          </cell>
          <cell r="B2312" t="str">
            <v>7318111604860001</v>
          </cell>
          <cell r="C2312"/>
          <cell r="D2312" t="str">
            <v>Paulinus Tandiola</v>
          </cell>
          <cell r="E2312">
            <v>81351396520</v>
          </cell>
          <cell r="F2312" t="str">
            <v>Operator Excavator Liebherr R9100</v>
          </cell>
          <cell r="G2312"/>
          <cell r="H2312" t="str">
            <v>NON STAFF</v>
          </cell>
          <cell r="I2312" t="str">
            <v>IP - TABANG</v>
          </cell>
          <cell r="J2312" t="str">
            <v>WI BRU</v>
          </cell>
          <cell r="K2312" t="str">
            <v>Jamal</v>
          </cell>
          <cell r="L2312" t="str">
            <v>0 Hari</v>
          </cell>
          <cell r="M2312" t="str">
            <v>OFFERING LETTER</v>
          </cell>
          <cell r="N2312" t="str">
            <v>FAILED</v>
          </cell>
          <cell r="O2312" t="str">
            <v>120 Ton</v>
          </cell>
          <cell r="P2312">
            <v>45542</v>
          </cell>
          <cell r="Q2312" t="str">
            <v>0 Hari</v>
          </cell>
          <cell r="R2312">
            <v>45542</v>
          </cell>
          <cell r="S2312" t="str">
            <v>0 Hari</v>
          </cell>
          <cell r="T2312">
            <v>45542</v>
          </cell>
          <cell r="U2312" t="str">
            <v>0 Hari</v>
          </cell>
          <cell r="V2312"/>
          <cell r="W2312" t="str">
            <v/>
          </cell>
          <cell r="X2312"/>
          <cell r="Y2312" t="str">
            <v/>
          </cell>
          <cell r="Z2312">
            <v>45542</v>
          </cell>
          <cell r="AA2312" t="str">
            <v/>
          </cell>
          <cell r="AB2312"/>
          <cell r="AC2312"/>
          <cell r="AD2312"/>
          <cell r="AE2312" t="str">
            <v/>
          </cell>
          <cell r="AF2312"/>
          <cell r="AG2312"/>
          <cell r="AH2312"/>
          <cell r="AI2312"/>
          <cell r="AJ2312" t="str">
            <v/>
          </cell>
          <cell r="AK2312"/>
          <cell r="AL2312" t="str">
            <v/>
          </cell>
          <cell r="AM2312"/>
          <cell r="AN2312"/>
          <cell r="AO2312" t="str">
            <v/>
          </cell>
          <cell r="AP2312"/>
          <cell r="AQ2312"/>
          <cell r="AR2312" t="str">
            <v>tdk respon ol yang di berikan</v>
          </cell>
          <cell r="AS2312"/>
        </row>
        <row r="2313">
          <cell r="A2313">
            <v>2310</v>
          </cell>
          <cell r="B2313" t="str">
            <v>6402171012900002</v>
          </cell>
          <cell r="C2313"/>
          <cell r="D2313" t="str">
            <v>Musliadi</v>
          </cell>
          <cell r="E2313">
            <v>85389209957</v>
          </cell>
          <cell r="F2313" t="str">
            <v>Operator HD 785/OHT 777</v>
          </cell>
          <cell r="G2313"/>
          <cell r="H2313" t="str">
            <v>NON STAFF</v>
          </cell>
          <cell r="I2313" t="str">
            <v>IP - TABANG</v>
          </cell>
          <cell r="J2313" t="str">
            <v>WI BRU</v>
          </cell>
          <cell r="K2313" t="str">
            <v>Jamal</v>
          </cell>
          <cell r="L2313" t="str">
            <v>24 Hari</v>
          </cell>
          <cell r="M2313" t="str">
            <v>MCU</v>
          </cell>
          <cell r="N2313" t="str">
            <v>FAILED</v>
          </cell>
          <cell r="O2313" t="str">
            <v>100 Ton</v>
          </cell>
          <cell r="P2313">
            <v>45542</v>
          </cell>
          <cell r="Q2313" t="str">
            <v>0 Hari</v>
          </cell>
          <cell r="R2313">
            <v>45542</v>
          </cell>
          <cell r="S2313" t="str">
            <v>0 Hari</v>
          </cell>
          <cell r="T2313">
            <v>45542</v>
          </cell>
          <cell r="U2313" t="str">
            <v>0 Hari</v>
          </cell>
          <cell r="V2313"/>
          <cell r="W2313" t="str">
            <v/>
          </cell>
          <cell r="X2313"/>
          <cell r="Y2313" t="str">
            <v/>
          </cell>
          <cell r="Z2313">
            <v>45542</v>
          </cell>
          <cell r="AA2313" t="str">
            <v>24 Hari</v>
          </cell>
          <cell r="AB2313">
            <v>45566</v>
          </cell>
          <cell r="AC2313" t="str">
            <v>TMC BERAU PEMUDA</v>
          </cell>
          <cell r="AD2313"/>
          <cell r="AE2313" t="str">
            <v>208 Hari</v>
          </cell>
          <cell r="AF2313"/>
          <cell r="AG2313"/>
          <cell r="AH2313"/>
          <cell r="AI2313"/>
          <cell r="AJ2313" t="str">
            <v/>
          </cell>
          <cell r="AK2313"/>
          <cell r="AL2313" t="str">
            <v/>
          </cell>
          <cell r="AM2313"/>
          <cell r="AN2313"/>
          <cell r="AO2313" t="str">
            <v/>
          </cell>
          <cell r="AP2313"/>
          <cell r="AQ2313"/>
          <cell r="AR2313" t="str">
            <v>MENGUNDURKAN DIRI</v>
          </cell>
          <cell r="AS2313"/>
        </row>
        <row r="2314">
          <cell r="A2314">
            <v>2311</v>
          </cell>
          <cell r="B2314" t="str">
            <v>6403051101810001</v>
          </cell>
          <cell r="C2314">
            <v>24112100</v>
          </cell>
          <cell r="D2314" t="str">
            <v>Hery Mulyadi</v>
          </cell>
          <cell r="E2314">
            <v>81251365681</v>
          </cell>
          <cell r="F2314" t="str">
            <v>Operator Grader 3005/16G/825/14M</v>
          </cell>
          <cell r="G2314"/>
          <cell r="H2314" t="str">
            <v>NON STAFF</v>
          </cell>
          <cell r="I2314" t="str">
            <v>IP - TABANG</v>
          </cell>
          <cell r="J2314" t="str">
            <v>WI BRU</v>
          </cell>
          <cell r="K2314" t="str">
            <v>Jamal</v>
          </cell>
          <cell r="L2314" t="str">
            <v>79 Hari</v>
          </cell>
          <cell r="M2314" t="str">
            <v>RESIGN</v>
          </cell>
          <cell r="N2314" t="str">
            <v>FAILED</v>
          </cell>
          <cell r="O2314" t="str">
            <v>G825</v>
          </cell>
          <cell r="P2314">
            <v>45542</v>
          </cell>
          <cell r="Q2314" t="str">
            <v>0 Hari</v>
          </cell>
          <cell r="R2314">
            <v>45542</v>
          </cell>
          <cell r="S2314" t="str">
            <v>0 Hari</v>
          </cell>
          <cell r="T2314">
            <v>45542</v>
          </cell>
          <cell r="U2314" t="str">
            <v>0 Hari</v>
          </cell>
          <cell r="V2314"/>
          <cell r="W2314" t="str">
            <v/>
          </cell>
          <cell r="X2314"/>
          <cell r="Y2314" t="str">
            <v/>
          </cell>
          <cell r="Z2314">
            <v>45542</v>
          </cell>
          <cell r="AA2314" t="str">
            <v>23 Hari</v>
          </cell>
          <cell r="AB2314">
            <v>45565</v>
          </cell>
          <cell r="AC2314" t="str">
            <v>TMC BERAU PEMUDA</v>
          </cell>
          <cell r="AD2314">
            <v>45595</v>
          </cell>
          <cell r="AE2314" t="str">
            <v>30 Hari</v>
          </cell>
          <cell r="AF2314">
            <v>45568</v>
          </cell>
          <cell r="AG2314" t="str">
            <v>Sp.PD ( LDL, Gamma GT)</v>
          </cell>
          <cell r="AH2314" t="str">
            <v>Medium Risk</v>
          </cell>
          <cell r="AI2314">
            <v>45617</v>
          </cell>
          <cell r="AJ2314" t="str">
            <v>1 Hari</v>
          </cell>
          <cell r="AK2314">
            <v>45618</v>
          </cell>
          <cell r="AL2314" t="str">
            <v>4 Hari</v>
          </cell>
          <cell r="AM2314">
            <v>45621</v>
          </cell>
          <cell r="AN2314">
            <v>45622</v>
          </cell>
          <cell r="AO2314" t="str">
            <v>152 Hari</v>
          </cell>
          <cell r="AP2314"/>
          <cell r="AQ2314" t="str">
            <v>DONE</v>
          </cell>
          <cell r="AR2314" t="str">
            <v>16 GC</v>
          </cell>
          <cell r="AS2314"/>
        </row>
        <row r="2315">
          <cell r="A2315">
            <v>2312</v>
          </cell>
          <cell r="B2315" t="str">
            <v>1505023101880004</v>
          </cell>
          <cell r="C2315"/>
          <cell r="D2315" t="str">
            <v>Hammad Sing Sudina Situmeang</v>
          </cell>
          <cell r="E2315">
            <v>82381906248</v>
          </cell>
          <cell r="F2315" t="str">
            <v>Operator Single Trailer</v>
          </cell>
          <cell r="G2315"/>
          <cell r="H2315" t="str">
            <v>NON STAFF</v>
          </cell>
          <cell r="I2315" t="str">
            <v>IP - SENYIUR</v>
          </cell>
          <cell r="J2315" t="str">
            <v>WI BRU</v>
          </cell>
          <cell r="K2315" t="str">
            <v>Jamal</v>
          </cell>
          <cell r="L2315" t="str">
            <v>32 Hari</v>
          </cell>
          <cell r="M2315" t="str">
            <v>EXISTING</v>
          </cell>
          <cell r="N2315" t="str">
            <v>CLOSE HIRED</v>
          </cell>
          <cell r="O2315" t="str">
            <v/>
          </cell>
          <cell r="P2315">
            <v>45542</v>
          </cell>
          <cell r="Q2315" t="str">
            <v>0 Hari</v>
          </cell>
          <cell r="R2315">
            <v>45542</v>
          </cell>
          <cell r="S2315" t="str">
            <v>0 Hari</v>
          </cell>
          <cell r="T2315">
            <v>45542</v>
          </cell>
          <cell r="U2315" t="str">
            <v>0 Hari</v>
          </cell>
          <cell r="V2315"/>
          <cell r="W2315" t="str">
            <v/>
          </cell>
          <cell r="X2315"/>
          <cell r="Y2315" t="str">
            <v/>
          </cell>
          <cell r="Z2315">
            <v>45542</v>
          </cell>
          <cell r="AA2315" t="str">
            <v>12 Hari</v>
          </cell>
          <cell r="AB2315">
            <v>45554</v>
          </cell>
          <cell r="AC2315" t="str">
            <v>KMC BALIKPAPAN</v>
          </cell>
          <cell r="AD2315">
            <v>45560</v>
          </cell>
          <cell r="AE2315" t="str">
            <v>6 Hari</v>
          </cell>
          <cell r="AF2315"/>
          <cell r="AG2315"/>
          <cell r="AH2315"/>
          <cell r="AI2315">
            <v>45570</v>
          </cell>
          <cell r="AJ2315" t="str">
            <v>2 Hari</v>
          </cell>
          <cell r="AK2315">
            <v>45572</v>
          </cell>
          <cell r="AL2315" t="str">
            <v>3 Hari</v>
          </cell>
          <cell r="AM2315">
            <v>45574</v>
          </cell>
          <cell r="AN2315">
            <v>45575</v>
          </cell>
          <cell r="AO2315" t="str">
            <v>5 Hari</v>
          </cell>
          <cell r="AP2315">
            <v>45580</v>
          </cell>
          <cell r="AQ2315" t="str">
            <v>DONE</v>
          </cell>
          <cell r="AR2315" t="str">
            <v>KIMPER ORIENTASI</v>
          </cell>
          <cell r="AS2315"/>
        </row>
        <row r="2316">
          <cell r="A2316">
            <v>2313</v>
          </cell>
          <cell r="B2316" t="str">
            <v>1277012305910002</v>
          </cell>
          <cell r="C2316"/>
          <cell r="D2316" t="str">
            <v>Janter Dimpu Sahat Martua Situmorang</v>
          </cell>
          <cell r="E2316">
            <v>81263208423</v>
          </cell>
          <cell r="F2316" t="str">
            <v>Operator Single Trailer</v>
          </cell>
          <cell r="G2316"/>
          <cell r="H2316" t="str">
            <v>NON STAFF</v>
          </cell>
          <cell r="I2316" t="str">
            <v>IP - SENYIUR</v>
          </cell>
          <cell r="J2316" t="str">
            <v>WI BRU</v>
          </cell>
          <cell r="K2316" t="str">
            <v>Jamal</v>
          </cell>
          <cell r="L2316" t="str">
            <v>10 Hari</v>
          </cell>
          <cell r="M2316" t="str">
            <v>FAIL GROUND TEST</v>
          </cell>
          <cell r="N2316" t="str">
            <v>FAILED</v>
          </cell>
          <cell r="O2316" t="str">
            <v/>
          </cell>
          <cell r="P2316">
            <v>45542</v>
          </cell>
          <cell r="Q2316" t="str">
            <v>0 Hari</v>
          </cell>
          <cell r="R2316">
            <v>45542</v>
          </cell>
          <cell r="S2316" t="str">
            <v>0 Hari</v>
          </cell>
          <cell r="T2316">
            <v>45542</v>
          </cell>
          <cell r="U2316" t="str">
            <v>0 Hari</v>
          </cell>
          <cell r="V2316"/>
          <cell r="W2316" t="str">
            <v/>
          </cell>
          <cell r="X2316"/>
          <cell r="Y2316" t="str">
            <v/>
          </cell>
          <cell r="Z2316">
            <v>45542</v>
          </cell>
          <cell r="AA2316" t="str">
            <v>10 Hari</v>
          </cell>
          <cell r="AB2316">
            <v>45552</v>
          </cell>
          <cell r="AC2316" t="str">
            <v>TMC BATU SOPANG</v>
          </cell>
          <cell r="AD2316">
            <v>45558</v>
          </cell>
          <cell r="AE2316" t="str">
            <v>6 Hari</v>
          </cell>
          <cell r="AF2316">
            <v>45555</v>
          </cell>
          <cell r="AG2316" t="str">
            <v>Sp.pd ( SGOT, SGPT , GAMMA GT dan LDL )</v>
          </cell>
          <cell r="AH2316" t="str">
            <v>Low Risk</v>
          </cell>
          <cell r="AI2316">
            <v>45569</v>
          </cell>
          <cell r="AJ2316" t="str">
            <v>1 Hari</v>
          </cell>
          <cell r="AK2316">
            <v>45570</v>
          </cell>
          <cell r="AL2316" t="str">
            <v>204 Hari</v>
          </cell>
          <cell r="AM2316"/>
          <cell r="AN2316"/>
          <cell r="AO2316" t="str">
            <v/>
          </cell>
          <cell r="AP2316"/>
          <cell r="AQ2316" t="str">
            <v>WAITING</v>
          </cell>
          <cell r="AR2316" t="str">
            <v>GAGAL TES DI SITE</v>
          </cell>
          <cell r="AS2316"/>
        </row>
        <row r="2317">
          <cell r="A2317">
            <v>2314</v>
          </cell>
          <cell r="B2317" t="str">
            <v>6473011407820008</v>
          </cell>
          <cell r="C2317"/>
          <cell r="D2317" t="str">
            <v>Ullah</v>
          </cell>
          <cell r="E2317">
            <v>81288157154</v>
          </cell>
          <cell r="F2317" t="str">
            <v>Operator Double Trailer_SYR</v>
          </cell>
          <cell r="G2317"/>
          <cell r="H2317" t="str">
            <v>NON STAFF</v>
          </cell>
          <cell r="I2317" t="str">
            <v>IP - SENYIUR</v>
          </cell>
          <cell r="J2317" t="str">
            <v>WI BRU</v>
          </cell>
          <cell r="K2317" t="str">
            <v>Jamal</v>
          </cell>
          <cell r="L2317" t="str">
            <v>5 Hari</v>
          </cell>
          <cell r="M2317" t="str">
            <v>PLAN ONSITE</v>
          </cell>
          <cell r="N2317" t="str">
            <v>FAILED</v>
          </cell>
          <cell r="O2317" t="str">
            <v/>
          </cell>
          <cell r="P2317">
            <v>45542</v>
          </cell>
          <cell r="Q2317" t="str">
            <v>0 Hari</v>
          </cell>
          <cell r="R2317">
            <v>45542</v>
          </cell>
          <cell r="S2317" t="str">
            <v>0 Hari</v>
          </cell>
          <cell r="T2317">
            <v>45542</v>
          </cell>
          <cell r="U2317" t="str">
            <v>0 Hari</v>
          </cell>
          <cell r="V2317"/>
          <cell r="W2317" t="str">
            <v/>
          </cell>
          <cell r="X2317"/>
          <cell r="Y2317" t="str">
            <v/>
          </cell>
          <cell r="Z2317">
            <v>45542</v>
          </cell>
          <cell r="AA2317" t="str">
            <v>5 Hari</v>
          </cell>
          <cell r="AB2317">
            <v>45547</v>
          </cell>
          <cell r="AC2317" t="str">
            <v>TMC BERAU DERAWAN</v>
          </cell>
          <cell r="AD2317">
            <v>45573</v>
          </cell>
          <cell r="AE2317" t="str">
            <v>26 Hari</v>
          </cell>
          <cell r="AF2317">
            <v>45554</v>
          </cell>
          <cell r="AG2317" t="str">
            <v>TG masih tinggi ( high risk )</v>
          </cell>
          <cell r="AH2317" t="str">
            <v>High Risk</v>
          </cell>
          <cell r="AI2317">
            <v>45580</v>
          </cell>
          <cell r="AJ2317" t="str">
            <v>194 Hari</v>
          </cell>
          <cell r="AK2317"/>
          <cell r="AL2317" t="str">
            <v/>
          </cell>
          <cell r="AM2317"/>
          <cell r="AN2317"/>
          <cell r="AO2317" t="str">
            <v/>
          </cell>
          <cell r="AP2317" t="str">
            <v>usia 42 thn</v>
          </cell>
          <cell r="AQ2317" t="str">
            <v>WAITING</v>
          </cell>
          <cell r="AR2317" t="str">
            <v>mundur dari proses karena sdh di terima di AMM sebagai GL hauling</v>
          </cell>
          <cell r="AS2317"/>
        </row>
        <row r="2318">
          <cell r="A2318">
            <v>2315</v>
          </cell>
          <cell r="B2318" t="str">
            <v>1212111006970002</v>
          </cell>
          <cell r="C2318"/>
          <cell r="D2318" t="str">
            <v>Amran Tambunan</v>
          </cell>
          <cell r="E2318">
            <v>82174953776</v>
          </cell>
          <cell r="F2318" t="str">
            <v>Operator Double Trailer_SYR</v>
          </cell>
          <cell r="G2318"/>
          <cell r="H2318" t="str">
            <v>NON STAFF</v>
          </cell>
          <cell r="I2318" t="str">
            <v>IP - SENYIUR</v>
          </cell>
          <cell r="J2318" t="str">
            <v>WI BRU</v>
          </cell>
          <cell r="K2318" t="str">
            <v>Jamal</v>
          </cell>
          <cell r="L2318" t="str">
            <v>232 Hari</v>
          </cell>
          <cell r="M2318" t="str">
            <v>MCU</v>
          </cell>
          <cell r="N2318" t="str">
            <v>HOLD</v>
          </cell>
          <cell r="O2318" t="str">
            <v/>
          </cell>
          <cell r="P2318">
            <v>45542</v>
          </cell>
          <cell r="Q2318" t="str">
            <v>0 Hari</v>
          </cell>
          <cell r="R2318">
            <v>45542</v>
          </cell>
          <cell r="S2318" t="str">
            <v>0 Hari</v>
          </cell>
          <cell r="T2318">
            <v>45542</v>
          </cell>
          <cell r="U2318" t="str">
            <v>0 Hari</v>
          </cell>
          <cell r="V2318"/>
          <cell r="W2318" t="str">
            <v/>
          </cell>
          <cell r="X2318"/>
          <cell r="Y2318" t="str">
            <v/>
          </cell>
          <cell r="Z2318">
            <v>45542</v>
          </cell>
          <cell r="AA2318" t="str">
            <v/>
          </cell>
          <cell r="AB2318"/>
          <cell r="AC2318"/>
          <cell r="AD2318"/>
          <cell r="AE2318" t="str">
            <v/>
          </cell>
          <cell r="AF2318"/>
          <cell r="AG2318"/>
          <cell r="AH2318"/>
          <cell r="AI2318"/>
          <cell r="AJ2318" t="str">
            <v/>
          </cell>
          <cell r="AK2318"/>
          <cell r="AL2318" t="str">
            <v/>
          </cell>
          <cell r="AM2318"/>
          <cell r="AN2318"/>
          <cell r="AO2318" t="str">
            <v/>
          </cell>
          <cell r="AP2318"/>
          <cell r="AQ2318"/>
          <cell r="AR2318" t="str">
            <v>BISA MELAKUKAN MCU PERTENGAHAN BULAN NOVEMBER</v>
          </cell>
          <cell r="AS2318"/>
        </row>
        <row r="2319">
          <cell r="A2319">
            <v>2316</v>
          </cell>
          <cell r="B2319" t="str">
            <v>1218061111980001</v>
          </cell>
          <cell r="C2319">
            <v>24101652</v>
          </cell>
          <cell r="D2319" t="str">
            <v>Noveno Harianja</v>
          </cell>
          <cell r="E2319">
            <v>81262867583</v>
          </cell>
          <cell r="F2319" t="str">
            <v>Operator Double Trailer_SYR</v>
          </cell>
          <cell r="G2319"/>
          <cell r="H2319" t="str">
            <v>NON STAFF</v>
          </cell>
          <cell r="I2319" t="str">
            <v>IP - SENYIUR</v>
          </cell>
          <cell r="J2319" t="str">
            <v>WI BRU</v>
          </cell>
          <cell r="K2319" t="str">
            <v>Jamal</v>
          </cell>
          <cell r="L2319" t="str">
            <v>30 Hari</v>
          </cell>
          <cell r="M2319" t="str">
            <v>EXISTING</v>
          </cell>
          <cell r="N2319" t="str">
            <v>CLOSE HIRED</v>
          </cell>
          <cell r="O2319" t="str">
            <v/>
          </cell>
          <cell r="P2319">
            <v>45542</v>
          </cell>
          <cell r="Q2319" t="str">
            <v>0 Hari</v>
          </cell>
          <cell r="R2319">
            <v>45542</v>
          </cell>
          <cell r="S2319" t="str">
            <v>0 Hari</v>
          </cell>
          <cell r="T2319">
            <v>45542</v>
          </cell>
          <cell r="U2319" t="str">
            <v>0 Hari</v>
          </cell>
          <cell r="V2319"/>
          <cell r="W2319" t="str">
            <v/>
          </cell>
          <cell r="X2319"/>
          <cell r="Y2319" t="str">
            <v/>
          </cell>
          <cell r="Z2319">
            <v>45542</v>
          </cell>
          <cell r="AA2319" t="str">
            <v>4 Hari</v>
          </cell>
          <cell r="AB2319">
            <v>45546</v>
          </cell>
          <cell r="AC2319" t="str">
            <v>TMC TANJUNG TABALONG</v>
          </cell>
          <cell r="AD2319">
            <v>45555</v>
          </cell>
          <cell r="AE2319" t="str">
            <v>9 Hari</v>
          </cell>
          <cell r="AF2319">
            <v>45552</v>
          </cell>
          <cell r="AG2319" t="str">
            <v>Sp.m ( miopia ) , Sp.pd ( LDL, ,cholesterol, as.urat , GDP dan SGPT )</v>
          </cell>
          <cell r="AH2319" t="str">
            <v>Medium Risk</v>
          </cell>
          <cell r="AI2319">
            <v>45569</v>
          </cell>
          <cell r="AJ2319" t="str">
            <v>1 Hari</v>
          </cell>
          <cell r="AK2319">
            <v>45570</v>
          </cell>
          <cell r="AL2319" t="str">
            <v>2 Hari</v>
          </cell>
          <cell r="AM2319">
            <v>45572</v>
          </cell>
          <cell r="AN2319">
            <v>45572</v>
          </cell>
          <cell r="AO2319" t="str">
            <v>8 Hari</v>
          </cell>
          <cell r="AP2319">
            <v>45580</v>
          </cell>
          <cell r="AQ2319" t="str">
            <v>DONE</v>
          </cell>
          <cell r="AR2319" t="str">
            <v>Plan orientasi 100 jam hingga tgl 25.10.2024</v>
          </cell>
          <cell r="AS2319"/>
        </row>
        <row r="2320">
          <cell r="A2320">
            <v>2317</v>
          </cell>
          <cell r="B2320">
            <v>0</v>
          </cell>
          <cell r="C2320"/>
          <cell r="D2320" t="str">
            <v>Joshua Gilbert S</v>
          </cell>
          <cell r="E2320">
            <v>85375220700</v>
          </cell>
          <cell r="F2320" t="str">
            <v>Operator Double Trailer_SYR</v>
          </cell>
          <cell r="G2320"/>
          <cell r="H2320" t="str">
            <v>NON STAFF</v>
          </cell>
          <cell r="I2320" t="str">
            <v>IP - SENYIUR</v>
          </cell>
          <cell r="J2320" t="str">
            <v>WI BRU</v>
          </cell>
          <cell r="K2320" t="str">
            <v>Jamal</v>
          </cell>
          <cell r="L2320" t="str">
            <v>232 Hari</v>
          </cell>
          <cell r="M2320" t="str">
            <v>OFFERING LETTER</v>
          </cell>
          <cell r="N2320" t="str">
            <v>HOLD</v>
          </cell>
          <cell r="O2320" t="str">
            <v/>
          </cell>
          <cell r="P2320">
            <v>45542</v>
          </cell>
          <cell r="Q2320" t="str">
            <v>0 Hari</v>
          </cell>
          <cell r="R2320">
            <v>45542</v>
          </cell>
          <cell r="S2320" t="str">
            <v>0 Hari</v>
          </cell>
          <cell r="T2320">
            <v>45542</v>
          </cell>
          <cell r="U2320" t="str">
            <v>0 Hari</v>
          </cell>
          <cell r="V2320"/>
          <cell r="W2320" t="str">
            <v/>
          </cell>
          <cell r="X2320"/>
          <cell r="Y2320" t="str">
            <v/>
          </cell>
          <cell r="Z2320">
            <v>45542</v>
          </cell>
          <cell r="AA2320" t="str">
            <v/>
          </cell>
          <cell r="AB2320"/>
          <cell r="AC2320"/>
          <cell r="AD2320"/>
          <cell r="AE2320" t="str">
            <v/>
          </cell>
          <cell r="AF2320"/>
          <cell r="AG2320"/>
          <cell r="AH2320"/>
          <cell r="AI2320"/>
          <cell r="AJ2320" t="str">
            <v/>
          </cell>
          <cell r="AK2320"/>
          <cell r="AL2320" t="str">
            <v/>
          </cell>
          <cell r="AM2320"/>
          <cell r="AN2320"/>
          <cell r="AO2320" t="str">
            <v/>
          </cell>
          <cell r="AP2320"/>
          <cell r="AQ2320"/>
          <cell r="AR2320" t="str">
            <v>melengkapi aplicant / tidak respon</v>
          </cell>
          <cell r="AS2320"/>
        </row>
        <row r="2321">
          <cell r="A2321">
            <v>2318</v>
          </cell>
          <cell r="B2321" t="str">
            <v>3507111802910001</v>
          </cell>
          <cell r="C2321"/>
          <cell r="D2321" t="str">
            <v>Dicky Eka Yulistianto</v>
          </cell>
          <cell r="E2321">
            <v>85746729718</v>
          </cell>
          <cell r="F2321" t="str">
            <v>Operator Single Trailer</v>
          </cell>
          <cell r="G2321"/>
          <cell r="H2321" t="str">
            <v>NON STAFF</v>
          </cell>
          <cell r="I2321" t="str">
            <v>IP - SENYIUR</v>
          </cell>
          <cell r="J2321" t="str">
            <v>WI BRU</v>
          </cell>
          <cell r="K2321" t="str">
            <v>Jamal</v>
          </cell>
          <cell r="L2321" t="str">
            <v>32 Hari</v>
          </cell>
          <cell r="M2321" t="str">
            <v>EXISTING</v>
          </cell>
          <cell r="N2321" t="str">
            <v>CLOSE HIRED</v>
          </cell>
          <cell r="O2321" t="str">
            <v/>
          </cell>
          <cell r="P2321">
            <v>45542</v>
          </cell>
          <cell r="Q2321" t="str">
            <v>0 Hari</v>
          </cell>
          <cell r="R2321">
            <v>45542</v>
          </cell>
          <cell r="S2321" t="str">
            <v>0 Hari</v>
          </cell>
          <cell r="T2321">
            <v>45542</v>
          </cell>
          <cell r="U2321" t="str">
            <v>0 Hari</v>
          </cell>
          <cell r="V2321"/>
          <cell r="W2321" t="str">
            <v/>
          </cell>
          <cell r="X2321"/>
          <cell r="Y2321" t="str">
            <v/>
          </cell>
          <cell r="Z2321">
            <v>45542</v>
          </cell>
          <cell r="AA2321" t="str">
            <v>6 Hari</v>
          </cell>
          <cell r="AB2321">
            <v>45548</v>
          </cell>
          <cell r="AC2321" t="str">
            <v>KMC BALIKPAPAN</v>
          </cell>
          <cell r="AD2321">
            <v>45551</v>
          </cell>
          <cell r="AE2321" t="str">
            <v>3 Hari</v>
          </cell>
          <cell r="AF2321"/>
          <cell r="AG2321"/>
          <cell r="AH2321"/>
          <cell r="AI2321">
            <v>45570</v>
          </cell>
          <cell r="AJ2321" t="str">
            <v>0 Hari</v>
          </cell>
          <cell r="AK2321">
            <v>45570</v>
          </cell>
          <cell r="AL2321" t="str">
            <v>5 Hari</v>
          </cell>
          <cell r="AM2321">
            <v>45574</v>
          </cell>
          <cell r="AN2321">
            <v>45575</v>
          </cell>
          <cell r="AO2321" t="str">
            <v>199 Hari</v>
          </cell>
          <cell r="AP2321"/>
          <cell r="AQ2321" t="str">
            <v>DONE</v>
          </cell>
          <cell r="AR2321" t="str">
            <v>PENGAJUAN KIMPER TGL 17.10.2024</v>
          </cell>
          <cell r="AS2321"/>
        </row>
        <row r="2322">
          <cell r="A2322">
            <v>2319</v>
          </cell>
          <cell r="B2322">
            <v>0</v>
          </cell>
          <cell r="C2322"/>
          <cell r="D2322" t="str">
            <v>Nurhadi</v>
          </cell>
          <cell r="E2322">
            <v>81320642336</v>
          </cell>
          <cell r="F2322" t="str">
            <v>Operator Single Trailer</v>
          </cell>
          <cell r="G2322"/>
          <cell r="H2322" t="str">
            <v>NON STAFF</v>
          </cell>
          <cell r="I2322" t="str">
            <v>IP - SENYIUR</v>
          </cell>
          <cell r="J2322" t="str">
            <v>WI BRU</v>
          </cell>
          <cell r="K2322" t="str">
            <v>Jamal</v>
          </cell>
          <cell r="L2322" t="str">
            <v>232 Hari</v>
          </cell>
          <cell r="M2322" t="str">
            <v>OFFERING LETTER</v>
          </cell>
          <cell r="N2322" t="str">
            <v>HOLD</v>
          </cell>
          <cell r="O2322" t="str">
            <v/>
          </cell>
          <cell r="P2322">
            <v>45542</v>
          </cell>
          <cell r="Q2322" t="str">
            <v>0 Hari</v>
          </cell>
          <cell r="R2322">
            <v>45542</v>
          </cell>
          <cell r="S2322" t="str">
            <v>0 Hari</v>
          </cell>
          <cell r="T2322">
            <v>45542</v>
          </cell>
          <cell r="U2322" t="str">
            <v>0 Hari</v>
          </cell>
          <cell r="V2322"/>
          <cell r="W2322" t="str">
            <v/>
          </cell>
          <cell r="X2322"/>
          <cell r="Y2322" t="str">
            <v/>
          </cell>
          <cell r="Z2322">
            <v>45542</v>
          </cell>
          <cell r="AA2322" t="str">
            <v/>
          </cell>
          <cell r="AB2322"/>
          <cell r="AC2322"/>
          <cell r="AD2322"/>
          <cell r="AE2322" t="str">
            <v/>
          </cell>
          <cell r="AF2322"/>
          <cell r="AG2322"/>
          <cell r="AH2322"/>
          <cell r="AI2322"/>
          <cell r="AJ2322" t="str">
            <v/>
          </cell>
          <cell r="AK2322"/>
          <cell r="AL2322" t="str">
            <v/>
          </cell>
          <cell r="AM2322"/>
          <cell r="AN2322"/>
          <cell r="AO2322" t="str">
            <v/>
          </cell>
          <cell r="AP2322"/>
          <cell r="AQ2322"/>
          <cell r="AR2322" t="str">
            <v>melengkapi aplicant / tidak respon</v>
          </cell>
          <cell r="AS2322"/>
        </row>
        <row r="2323">
          <cell r="A2323">
            <v>2320</v>
          </cell>
          <cell r="B2323" t="str">
            <v>3329162205800002</v>
          </cell>
          <cell r="C2323"/>
          <cell r="D2323" t="str">
            <v>Sultoni</v>
          </cell>
          <cell r="E2323">
            <v>81381705226</v>
          </cell>
          <cell r="F2323" t="str">
            <v>Operator Single Trailer</v>
          </cell>
          <cell r="G2323"/>
          <cell r="H2323" t="str">
            <v>NON STAFF</v>
          </cell>
          <cell r="I2323" t="str">
            <v>IP - SENYIUR</v>
          </cell>
          <cell r="J2323" t="str">
            <v>WI BRU</v>
          </cell>
          <cell r="K2323" t="str">
            <v>Jamal</v>
          </cell>
          <cell r="L2323" t="str">
            <v>6 Hari</v>
          </cell>
          <cell r="M2323" t="str">
            <v>MCU</v>
          </cell>
          <cell r="N2323" t="str">
            <v>FAILED</v>
          </cell>
          <cell r="O2323" t="str">
            <v/>
          </cell>
          <cell r="P2323">
            <v>45542</v>
          </cell>
          <cell r="Q2323" t="str">
            <v>0 Hari</v>
          </cell>
          <cell r="R2323">
            <v>45542</v>
          </cell>
          <cell r="S2323" t="str">
            <v>0 Hari</v>
          </cell>
          <cell r="T2323">
            <v>45542</v>
          </cell>
          <cell r="U2323" t="str">
            <v>0 Hari</v>
          </cell>
          <cell r="V2323"/>
          <cell r="W2323" t="str">
            <v/>
          </cell>
          <cell r="X2323"/>
          <cell r="Y2323" t="str">
            <v/>
          </cell>
          <cell r="Z2323">
            <v>45542</v>
          </cell>
          <cell r="AA2323" t="str">
            <v>6 Hari</v>
          </cell>
          <cell r="AB2323">
            <v>45548</v>
          </cell>
          <cell r="AC2323" t="str">
            <v>TMC BEKASI</v>
          </cell>
          <cell r="AD2323">
            <v>45553</v>
          </cell>
          <cell r="AE2323" t="str">
            <v>5 Hari</v>
          </cell>
          <cell r="AF2323"/>
          <cell r="AG2323" t="str">
            <v>Unfit ( photo rontgen _ susp. TB paru primer )</v>
          </cell>
          <cell r="AH2323" t="str">
            <v>High Risk</v>
          </cell>
          <cell r="AI2323"/>
          <cell r="AJ2323" t="str">
            <v/>
          </cell>
          <cell r="AK2323"/>
          <cell r="AL2323" t="str">
            <v/>
          </cell>
          <cell r="AM2323"/>
          <cell r="AN2323"/>
          <cell r="AO2323" t="str">
            <v/>
          </cell>
          <cell r="AP2323" t="str">
            <v>usia 44 thn</v>
          </cell>
          <cell r="AQ2323"/>
          <cell r="AR2323" t="str">
            <v>UNFIT</v>
          </cell>
          <cell r="AS2323"/>
        </row>
        <row r="2324">
          <cell r="A2324">
            <v>2321</v>
          </cell>
          <cell r="B2324" t="str">
            <v>3304041001840005</v>
          </cell>
          <cell r="C2324"/>
          <cell r="D2324" t="str">
            <v>Solehudin</v>
          </cell>
          <cell r="E2324">
            <v>85390222949</v>
          </cell>
          <cell r="F2324" t="str">
            <v>Operator Double Trailer_SYR</v>
          </cell>
          <cell r="G2324"/>
          <cell r="H2324" t="str">
            <v>NON STAFF</v>
          </cell>
          <cell r="I2324" t="str">
            <v>IP - SENYIUR</v>
          </cell>
          <cell r="J2324" t="str">
            <v>WI BRU</v>
          </cell>
          <cell r="K2324" t="str">
            <v>Jamal</v>
          </cell>
          <cell r="L2324" t="str">
            <v>0 Hari</v>
          </cell>
          <cell r="M2324" t="str">
            <v>OFFERING LETTER</v>
          </cell>
          <cell r="N2324" t="str">
            <v>FAILED</v>
          </cell>
          <cell r="O2324" t="str">
            <v/>
          </cell>
          <cell r="P2324">
            <v>45542</v>
          </cell>
          <cell r="Q2324" t="str">
            <v>0 Hari</v>
          </cell>
          <cell r="R2324">
            <v>45542</v>
          </cell>
          <cell r="S2324" t="str">
            <v>0 Hari</v>
          </cell>
          <cell r="T2324">
            <v>45542</v>
          </cell>
          <cell r="U2324" t="str">
            <v>0 Hari</v>
          </cell>
          <cell r="V2324"/>
          <cell r="W2324" t="str">
            <v/>
          </cell>
          <cell r="X2324"/>
          <cell r="Y2324" t="str">
            <v/>
          </cell>
          <cell r="Z2324">
            <v>45542</v>
          </cell>
          <cell r="AA2324" t="str">
            <v/>
          </cell>
          <cell r="AB2324"/>
          <cell r="AC2324"/>
          <cell r="AD2324"/>
          <cell r="AE2324" t="str">
            <v/>
          </cell>
          <cell r="AF2324"/>
          <cell r="AG2324"/>
          <cell r="AH2324"/>
          <cell r="AI2324"/>
          <cell r="AJ2324" t="str">
            <v/>
          </cell>
          <cell r="AK2324"/>
          <cell r="AL2324" t="str">
            <v/>
          </cell>
          <cell r="AM2324"/>
          <cell r="AN2324"/>
          <cell r="AO2324" t="str">
            <v/>
          </cell>
          <cell r="AP2324" t="str">
            <v>usia 40 thn</v>
          </cell>
          <cell r="AQ2324"/>
          <cell r="AR2324" t="str">
            <v>eks karunia senyiur keluar karena accident (microsleep), saran tim site senyiur tdk di proses lanjut</v>
          </cell>
          <cell r="AS2324"/>
        </row>
        <row r="2325">
          <cell r="A2325">
            <v>2322</v>
          </cell>
          <cell r="B2325" t="str">
            <v>3326081607830001</v>
          </cell>
          <cell r="C2325"/>
          <cell r="D2325" t="str">
            <v>Didik Hermanto</v>
          </cell>
          <cell r="E2325">
            <v>81398108970</v>
          </cell>
          <cell r="F2325" t="str">
            <v>Operator Single Trailer</v>
          </cell>
          <cell r="G2325"/>
          <cell r="H2325" t="str">
            <v>NON STAFF</v>
          </cell>
          <cell r="I2325" t="str">
            <v>IP - SENYIUR</v>
          </cell>
          <cell r="J2325" t="str">
            <v>WI BRU</v>
          </cell>
          <cell r="K2325" t="str">
            <v>Jamal</v>
          </cell>
          <cell r="L2325" t="str">
            <v>52 Hari</v>
          </cell>
          <cell r="M2325" t="str">
            <v>EXISTING</v>
          </cell>
          <cell r="N2325" t="str">
            <v>CLOSE HIRED</v>
          </cell>
          <cell r="O2325" t="str">
            <v/>
          </cell>
          <cell r="P2325">
            <v>45542</v>
          </cell>
          <cell r="Q2325" t="str">
            <v>0 Hari</v>
          </cell>
          <cell r="R2325">
            <v>45542</v>
          </cell>
          <cell r="S2325" t="str">
            <v>0 Hari</v>
          </cell>
          <cell r="T2325">
            <v>45542</v>
          </cell>
          <cell r="U2325" t="str">
            <v>0 Hari</v>
          </cell>
          <cell r="V2325"/>
          <cell r="W2325" t="str">
            <v/>
          </cell>
          <cell r="X2325"/>
          <cell r="Y2325" t="str">
            <v/>
          </cell>
          <cell r="Z2325">
            <v>45542</v>
          </cell>
          <cell r="AA2325" t="str">
            <v>6 Hari</v>
          </cell>
          <cell r="AB2325">
            <v>45548</v>
          </cell>
          <cell r="AC2325" t="str">
            <v>TMC SURABAYA</v>
          </cell>
          <cell r="AD2325">
            <v>45562</v>
          </cell>
          <cell r="AE2325" t="str">
            <v>14 Hari</v>
          </cell>
          <cell r="AF2325">
            <v>45553</v>
          </cell>
          <cell r="AG2325" t="str">
            <v>Sp.m ( miopia ), Drg ( caries 1 )</v>
          </cell>
          <cell r="AH2325" t="str">
            <v>Medium Risk</v>
          </cell>
          <cell r="AI2325">
            <v>45577</v>
          </cell>
          <cell r="AJ2325" t="str">
            <v>1 Hari</v>
          </cell>
          <cell r="AK2325">
            <v>45578</v>
          </cell>
          <cell r="AL2325" t="str">
            <v>17 Hari</v>
          </cell>
          <cell r="AM2325">
            <v>45594</v>
          </cell>
          <cell r="AN2325">
            <v>45595</v>
          </cell>
          <cell r="AO2325" t="str">
            <v>179 Hari</v>
          </cell>
          <cell r="AP2325"/>
          <cell r="AQ2325" t="str">
            <v>DONE</v>
          </cell>
          <cell r="AR2325"/>
          <cell r="AS2325"/>
        </row>
        <row r="2326">
          <cell r="A2326">
            <v>2323</v>
          </cell>
          <cell r="B2326" t="str">
            <v>6403091311850001</v>
          </cell>
          <cell r="C2326"/>
          <cell r="D2326" t="str">
            <v>Mardaniansyah</v>
          </cell>
          <cell r="E2326">
            <v>82210938350</v>
          </cell>
          <cell r="F2326" t="str">
            <v>Operator Dozer D155/CAT D8</v>
          </cell>
          <cell r="G2326"/>
          <cell r="H2326" t="str">
            <v>NON STAFF</v>
          </cell>
          <cell r="I2326" t="str">
            <v>IP - TABANG</v>
          </cell>
          <cell r="J2326" t="str">
            <v>WI BRU</v>
          </cell>
          <cell r="K2326" t="str">
            <v>Jamal</v>
          </cell>
          <cell r="L2326" t="str">
            <v>10 Hari</v>
          </cell>
          <cell r="M2326" t="str">
            <v>PLAN ONSITE</v>
          </cell>
          <cell r="N2326" t="str">
            <v>FAILED</v>
          </cell>
          <cell r="O2326" t="str">
            <v>D155</v>
          </cell>
          <cell r="P2326">
            <v>45542</v>
          </cell>
          <cell r="Q2326" t="str">
            <v>0 Hari</v>
          </cell>
          <cell r="R2326">
            <v>45542</v>
          </cell>
          <cell r="S2326" t="str">
            <v>0 Hari</v>
          </cell>
          <cell r="T2326">
            <v>45542</v>
          </cell>
          <cell r="U2326" t="str">
            <v>0 Hari</v>
          </cell>
          <cell r="V2326"/>
          <cell r="W2326" t="str">
            <v/>
          </cell>
          <cell r="X2326"/>
          <cell r="Y2326" t="str">
            <v/>
          </cell>
          <cell r="Z2326">
            <v>45542</v>
          </cell>
          <cell r="AA2326" t="str">
            <v>10 Hari</v>
          </cell>
          <cell r="AB2326">
            <v>45552</v>
          </cell>
          <cell r="AC2326" t="str">
            <v>TMC BERAU PEMUDA</v>
          </cell>
          <cell r="AD2326">
            <v>45597</v>
          </cell>
          <cell r="AE2326" t="str">
            <v>45 Hari</v>
          </cell>
          <cell r="AF2326">
            <v>45555</v>
          </cell>
          <cell r="AG2326" t="str">
            <v>Drg (Belum ada tindakan rekomendasi Dokter Gigi)</v>
          </cell>
          <cell r="AH2326" t="str">
            <v>Low Risk</v>
          </cell>
          <cell r="AI2326"/>
          <cell r="AJ2326" t="str">
            <v/>
          </cell>
          <cell r="AK2326"/>
          <cell r="AL2326" t="str">
            <v/>
          </cell>
          <cell r="AM2326"/>
          <cell r="AN2326"/>
          <cell r="AO2326" t="str">
            <v/>
          </cell>
          <cell r="AP2326"/>
          <cell r="AQ2326" t="str">
            <v>WAITING</v>
          </cell>
          <cell r="AR2326" t="str">
            <v>mundur dari proses</v>
          </cell>
          <cell r="AS2326"/>
        </row>
        <row r="2327">
          <cell r="A2327">
            <v>2324</v>
          </cell>
          <cell r="B2327" t="str">
            <v>6402062107830002</v>
          </cell>
          <cell r="C2327"/>
          <cell r="D2327" t="str">
            <v>Evhan</v>
          </cell>
          <cell r="E2327">
            <v>85319238117</v>
          </cell>
          <cell r="F2327" t="str">
            <v>Instructure</v>
          </cell>
          <cell r="G2327"/>
          <cell r="H2327" t="str">
            <v>STAFF</v>
          </cell>
          <cell r="I2327" t="str">
            <v>IP - TABANG</v>
          </cell>
          <cell r="J2327" t="str">
            <v>HO</v>
          </cell>
          <cell r="K2327" t="str">
            <v>Sasi</v>
          </cell>
          <cell r="L2327" t="str">
            <v>6 Hari</v>
          </cell>
          <cell r="M2327" t="str">
            <v>FU MCU</v>
          </cell>
          <cell r="N2327" t="str">
            <v>FAILED</v>
          </cell>
          <cell r="O2327" t="str">
            <v/>
          </cell>
          <cell r="P2327">
            <v>45542</v>
          </cell>
          <cell r="Q2327" t="str">
            <v>0 Hari</v>
          </cell>
          <cell r="R2327">
            <v>45542</v>
          </cell>
          <cell r="S2327" t="str">
            <v>0 Hari</v>
          </cell>
          <cell r="T2327">
            <v>45542</v>
          </cell>
          <cell r="U2327" t="str">
            <v>1 Hari</v>
          </cell>
          <cell r="V2327"/>
          <cell r="W2327" t="str">
            <v/>
          </cell>
          <cell r="X2327">
            <v>45543</v>
          </cell>
          <cell r="Y2327" t="str">
            <v>231 Hari</v>
          </cell>
          <cell r="Z2327">
            <v>45542</v>
          </cell>
          <cell r="AA2327" t="str">
            <v>6 Hari</v>
          </cell>
          <cell r="AB2327">
            <v>45548</v>
          </cell>
          <cell r="AC2327" t="str">
            <v>TMC BERAU PEMUDA</v>
          </cell>
          <cell r="AD2327"/>
          <cell r="AE2327" t="str">
            <v>226 Hari</v>
          </cell>
          <cell r="AF2327">
            <v>45553</v>
          </cell>
          <cell r="AG2327" t="str">
            <v>Drg ( Caries ), Sp.M ( Myopia-Kimper ), Sp.PD ( Gamma GT ), Kurang pemeriksaan Treadmill</v>
          </cell>
          <cell r="AH2327" t="str">
            <v>Medium Risk</v>
          </cell>
          <cell r="AI2327"/>
          <cell r="AJ2327" t="str">
            <v/>
          </cell>
          <cell r="AK2327"/>
          <cell r="AL2327" t="str">
            <v/>
          </cell>
          <cell r="AM2327"/>
          <cell r="AN2327"/>
          <cell r="AO2327" t="str">
            <v/>
          </cell>
          <cell r="AP2327"/>
          <cell r="AQ2327"/>
          <cell r="AR2327" t="str">
            <v>NO RESPON</v>
          </cell>
          <cell r="AS2327"/>
        </row>
        <row r="2328">
          <cell r="A2328">
            <v>2325</v>
          </cell>
          <cell r="B2328" t="str">
            <v>6403091610760001</v>
          </cell>
          <cell r="C2328"/>
          <cell r="D2328" t="str">
            <v>Hamidan</v>
          </cell>
          <cell r="E2328">
            <v>85348989775</v>
          </cell>
          <cell r="F2328" t="str">
            <v>Operator Grader 3005/16G/825/14M</v>
          </cell>
          <cell r="G2328"/>
          <cell r="H2328" t="str">
            <v>NON STAFF</v>
          </cell>
          <cell r="I2328" t="str">
            <v>IP - TABANG</v>
          </cell>
          <cell r="J2328" t="str">
            <v>WI BRU</v>
          </cell>
          <cell r="K2328" t="str">
            <v>Jamal</v>
          </cell>
          <cell r="L2328" t="str">
            <v>232 Hari</v>
          </cell>
          <cell r="M2328" t="str">
            <v>OFFERING LETTER</v>
          </cell>
          <cell r="N2328" t="str">
            <v>HOLD</v>
          </cell>
          <cell r="O2328" t="str">
            <v>G825</v>
          </cell>
          <cell r="P2328">
            <v>45542</v>
          </cell>
          <cell r="Q2328" t="str">
            <v>0 Hari</v>
          </cell>
          <cell r="R2328">
            <v>45542</v>
          </cell>
          <cell r="S2328" t="str">
            <v>0 Hari</v>
          </cell>
          <cell r="T2328">
            <v>45542</v>
          </cell>
          <cell r="U2328" t="str">
            <v>0 Hari</v>
          </cell>
          <cell r="V2328"/>
          <cell r="W2328" t="str">
            <v/>
          </cell>
          <cell r="X2328"/>
          <cell r="Y2328" t="str">
            <v/>
          </cell>
          <cell r="Z2328">
            <v>45542</v>
          </cell>
          <cell r="AA2328" t="str">
            <v/>
          </cell>
          <cell r="AB2328"/>
          <cell r="AC2328"/>
          <cell r="AD2328"/>
          <cell r="AE2328" t="str">
            <v/>
          </cell>
          <cell r="AF2328"/>
          <cell r="AG2328"/>
          <cell r="AH2328"/>
          <cell r="AI2328"/>
          <cell r="AJ2328" t="str">
            <v/>
          </cell>
          <cell r="AK2328"/>
          <cell r="AL2328" t="str">
            <v/>
          </cell>
          <cell r="AM2328"/>
          <cell r="AN2328"/>
          <cell r="AO2328" t="str">
            <v/>
          </cell>
          <cell r="AP2328"/>
          <cell r="AQ2328"/>
          <cell r="AR2328" t="str">
            <v>usia 48 tahun</v>
          </cell>
          <cell r="AS2328"/>
        </row>
        <row r="2329">
          <cell r="A2329">
            <v>2326</v>
          </cell>
          <cell r="B2329" t="str">
            <v>6473020101930006</v>
          </cell>
          <cell r="C2329"/>
          <cell r="D2329" t="str">
            <v>Muhammad jainuddin</v>
          </cell>
          <cell r="E2329">
            <v>85348495251</v>
          </cell>
          <cell r="F2329" t="str">
            <v>Operator HD 785/OHT 777</v>
          </cell>
          <cell r="G2329"/>
          <cell r="H2329" t="str">
            <v>NON STAFF</v>
          </cell>
          <cell r="I2329" t="str">
            <v>IP - TABANG</v>
          </cell>
          <cell r="J2329" t="str">
            <v>WI BRU</v>
          </cell>
          <cell r="K2329" t="str">
            <v>Jamal</v>
          </cell>
          <cell r="L2329" t="str">
            <v>0 Hari</v>
          </cell>
          <cell r="M2329" t="str">
            <v>OFFERING LETTER</v>
          </cell>
          <cell r="N2329" t="str">
            <v>FAILED</v>
          </cell>
          <cell r="O2329" t="str">
            <v>100 Ton</v>
          </cell>
          <cell r="P2329">
            <v>45542</v>
          </cell>
          <cell r="Q2329" t="str">
            <v>0 Hari</v>
          </cell>
          <cell r="R2329">
            <v>45542</v>
          </cell>
          <cell r="S2329" t="str">
            <v>0 Hari</v>
          </cell>
          <cell r="T2329">
            <v>45542</v>
          </cell>
          <cell r="U2329" t="str">
            <v>0 Hari</v>
          </cell>
          <cell r="V2329"/>
          <cell r="W2329" t="str">
            <v/>
          </cell>
          <cell r="X2329"/>
          <cell r="Y2329" t="str">
            <v/>
          </cell>
          <cell r="Z2329">
            <v>45542</v>
          </cell>
          <cell r="AA2329" t="str">
            <v/>
          </cell>
          <cell r="AB2329"/>
          <cell r="AC2329"/>
          <cell r="AD2329"/>
          <cell r="AE2329" t="str">
            <v/>
          </cell>
          <cell r="AF2329"/>
          <cell r="AG2329"/>
          <cell r="AH2329"/>
          <cell r="AI2329"/>
          <cell r="AJ2329" t="str">
            <v/>
          </cell>
          <cell r="AK2329"/>
          <cell r="AL2329" t="str">
            <v/>
          </cell>
          <cell r="AM2329"/>
          <cell r="AN2329"/>
          <cell r="AO2329" t="str">
            <v/>
          </cell>
          <cell r="AP2329"/>
          <cell r="AQ2329"/>
          <cell r="AR2329" t="str">
            <v>tidak respon ol yg di berikan</v>
          </cell>
          <cell r="AS2329"/>
        </row>
        <row r="2330">
          <cell r="A2330">
            <v>2327</v>
          </cell>
          <cell r="B2330" t="str">
            <v>6473020505820002</v>
          </cell>
          <cell r="C2330">
            <v>24101860</v>
          </cell>
          <cell r="D2330" t="str">
            <v>Ahmad Firdaus</v>
          </cell>
          <cell r="E2330">
            <v>85392078882</v>
          </cell>
          <cell r="F2330" t="str">
            <v>Operator HD 785/OHT 777</v>
          </cell>
          <cell r="G2330"/>
          <cell r="H2330" t="str">
            <v>NON STAFF</v>
          </cell>
          <cell r="I2330" t="str">
            <v>IP - TABANG</v>
          </cell>
          <cell r="J2330" t="str">
            <v>WI BRU</v>
          </cell>
          <cell r="K2330" t="str">
            <v>Arief</v>
          </cell>
          <cell r="L2330" t="str">
            <v>51 Hari</v>
          </cell>
          <cell r="M2330" t="str">
            <v>EXISTING</v>
          </cell>
          <cell r="N2330" t="str">
            <v>CLOSE HIRED</v>
          </cell>
          <cell r="O2330" t="str">
            <v>100 Ton</v>
          </cell>
          <cell r="P2330">
            <v>45542</v>
          </cell>
          <cell r="Q2330" t="str">
            <v>0 Hari</v>
          </cell>
          <cell r="R2330">
            <v>45542</v>
          </cell>
          <cell r="S2330" t="str">
            <v>0 Hari</v>
          </cell>
          <cell r="T2330">
            <v>45542</v>
          </cell>
          <cell r="U2330" t="str">
            <v>0 Hari</v>
          </cell>
          <cell r="V2330"/>
          <cell r="W2330" t="str">
            <v/>
          </cell>
          <cell r="X2330"/>
          <cell r="Y2330" t="str">
            <v/>
          </cell>
          <cell r="Z2330">
            <v>45542</v>
          </cell>
          <cell r="AA2330" t="str">
            <v>12 Hari</v>
          </cell>
          <cell r="AB2330">
            <v>45554</v>
          </cell>
          <cell r="AC2330" t="str">
            <v>TMC BERAU PEMUDA</v>
          </cell>
          <cell r="AD2330">
            <v>45569</v>
          </cell>
          <cell r="AE2330" t="str">
            <v>15 Hari</v>
          </cell>
          <cell r="AF2330">
            <v>45560</v>
          </cell>
          <cell r="AG2330" t="str">
            <v>Cholestrol total, LDL kontrol 1 bulan setelah minum obat</v>
          </cell>
          <cell r="AH2330" t="str">
            <v>Medium Risk</v>
          </cell>
          <cell r="AI2330">
            <v>45589</v>
          </cell>
          <cell r="AJ2330" t="str">
            <v>1 Hari</v>
          </cell>
          <cell r="AK2330">
            <v>45590</v>
          </cell>
          <cell r="AL2330" t="str">
            <v>4 Hari</v>
          </cell>
          <cell r="AM2330">
            <v>45593</v>
          </cell>
          <cell r="AN2330">
            <v>45594</v>
          </cell>
          <cell r="AO2330" t="str">
            <v>180 Hari</v>
          </cell>
          <cell r="AP2330"/>
          <cell r="AQ2330" t="str">
            <v>DONE</v>
          </cell>
          <cell r="AR2330" t="str">
            <v>OHT777 OB</v>
          </cell>
          <cell r="AS2330"/>
        </row>
        <row r="2331">
          <cell r="A2331">
            <v>2328</v>
          </cell>
          <cell r="B2331" t="str">
            <v>6402051010980004</v>
          </cell>
          <cell r="C2331">
            <v>24101857</v>
          </cell>
          <cell r="D2331" t="str">
            <v>Irfan Adi Atmo</v>
          </cell>
          <cell r="E2331">
            <v>82159297335</v>
          </cell>
          <cell r="F2331" t="str">
            <v>Operator HD 465/OHT 773</v>
          </cell>
          <cell r="G2331"/>
          <cell r="H2331" t="str">
            <v>NON STAFF</v>
          </cell>
          <cell r="I2331" t="str">
            <v>IP - TABANG</v>
          </cell>
          <cell r="J2331" t="str">
            <v>WI BRU</v>
          </cell>
          <cell r="K2331" t="str">
            <v>Arief</v>
          </cell>
          <cell r="L2331" t="str">
            <v>51 Hari</v>
          </cell>
          <cell r="M2331" t="str">
            <v>EXISTING</v>
          </cell>
          <cell r="N2331" t="str">
            <v>CLOSE HIRED</v>
          </cell>
          <cell r="O2331" t="str">
            <v>60 Ton</v>
          </cell>
          <cell r="P2331">
            <v>45542</v>
          </cell>
          <cell r="Q2331" t="str">
            <v>0 Hari</v>
          </cell>
          <cell r="R2331">
            <v>45542</v>
          </cell>
          <cell r="S2331" t="str">
            <v>0 Hari</v>
          </cell>
          <cell r="T2331">
            <v>45542</v>
          </cell>
          <cell r="U2331" t="str">
            <v>0 Hari</v>
          </cell>
          <cell r="V2331"/>
          <cell r="W2331" t="str">
            <v/>
          </cell>
          <cell r="X2331"/>
          <cell r="Y2331" t="str">
            <v/>
          </cell>
          <cell r="Z2331">
            <v>45542</v>
          </cell>
          <cell r="AA2331" t="str">
            <v>12 Hari</v>
          </cell>
          <cell r="AB2331">
            <v>45554</v>
          </cell>
          <cell r="AC2331" t="str">
            <v>TMC BERAU PEMUDA</v>
          </cell>
          <cell r="AD2331">
            <v>45568</v>
          </cell>
          <cell r="AE2331" t="str">
            <v>14 Hari</v>
          </cell>
          <cell r="AF2331">
            <v>45560</v>
          </cell>
          <cell r="AG2331" t="str">
            <v>Belum ada hasil LAB LDL terbaru</v>
          </cell>
          <cell r="AH2331" t="str">
            <v>Medium Risk</v>
          </cell>
          <cell r="AI2331">
            <v>45589</v>
          </cell>
          <cell r="AJ2331" t="str">
            <v>1 Hari</v>
          </cell>
          <cell r="AK2331">
            <v>45590</v>
          </cell>
          <cell r="AL2331" t="str">
            <v>4 Hari</v>
          </cell>
          <cell r="AM2331">
            <v>45593</v>
          </cell>
          <cell r="AN2331">
            <v>45594</v>
          </cell>
          <cell r="AO2331" t="str">
            <v>180 Hari</v>
          </cell>
          <cell r="AP2331"/>
          <cell r="AQ2331" t="str">
            <v>DONE</v>
          </cell>
          <cell r="AR2331" t="str">
            <v>HD465</v>
          </cell>
          <cell r="AS2331"/>
        </row>
        <row r="2332">
          <cell r="A2332">
            <v>2329</v>
          </cell>
          <cell r="B2332">
            <v>120813291099002</v>
          </cell>
          <cell r="C2332"/>
          <cell r="D2332" t="str">
            <v>Togap Sofyan Efendi Silitonga</v>
          </cell>
          <cell r="E2332">
            <v>81370982871</v>
          </cell>
          <cell r="F2332" t="str">
            <v>Operator HD 785/OHT 777</v>
          </cell>
          <cell r="G2332"/>
          <cell r="H2332" t="str">
            <v>NON STAFF</v>
          </cell>
          <cell r="I2332" t="str">
            <v>IP - TABANG</v>
          </cell>
          <cell r="J2332" t="str">
            <v>WI BRU</v>
          </cell>
          <cell r="K2332" t="str">
            <v>Arief</v>
          </cell>
          <cell r="L2332" t="str">
            <v>12 Hari</v>
          </cell>
          <cell r="M2332" t="str">
            <v>PLAN ONSITE</v>
          </cell>
          <cell r="N2332" t="str">
            <v>FAILED</v>
          </cell>
          <cell r="O2332" t="str">
            <v>100 Ton</v>
          </cell>
          <cell r="P2332">
            <v>45542</v>
          </cell>
          <cell r="Q2332" t="str">
            <v>0 Hari</v>
          </cell>
          <cell r="R2332">
            <v>45542</v>
          </cell>
          <cell r="S2332" t="str">
            <v>0 Hari</v>
          </cell>
          <cell r="T2332">
            <v>45542</v>
          </cell>
          <cell r="U2332" t="str">
            <v>0 Hari</v>
          </cell>
          <cell r="V2332"/>
          <cell r="W2332" t="str">
            <v/>
          </cell>
          <cell r="X2332"/>
          <cell r="Y2332" t="str">
            <v/>
          </cell>
          <cell r="Z2332">
            <v>45542</v>
          </cell>
          <cell r="AA2332" t="str">
            <v>12 Hari</v>
          </cell>
          <cell r="AB2332">
            <v>45554</v>
          </cell>
          <cell r="AC2332" t="str">
            <v>TMC BERAU PEMUDA</v>
          </cell>
          <cell r="AD2332">
            <v>45562</v>
          </cell>
          <cell r="AE2332" t="str">
            <v>8 Hari</v>
          </cell>
          <cell r="AF2332">
            <v>45560</v>
          </cell>
          <cell r="AG2332" t="str">
            <v>Sp.PD (Asam Urat)</v>
          </cell>
          <cell r="AH2332" t="str">
            <v>Low Risk</v>
          </cell>
          <cell r="AI2332">
            <v>45588</v>
          </cell>
          <cell r="AJ2332" t="str">
            <v>186 Hari</v>
          </cell>
          <cell r="AK2332"/>
          <cell r="AL2332" t="str">
            <v/>
          </cell>
          <cell r="AM2332"/>
          <cell r="AN2332"/>
          <cell r="AO2332" t="str">
            <v/>
          </cell>
          <cell r="AP2332"/>
          <cell r="AQ2332" t="str">
            <v>DONE</v>
          </cell>
          <cell r="AR2332" t="str">
            <v>tidak berangkat, mundur dari proses</v>
          </cell>
          <cell r="AS2332"/>
        </row>
        <row r="2333">
          <cell r="A2333">
            <v>2330</v>
          </cell>
          <cell r="B2333" t="str">
            <v>7317160305930002</v>
          </cell>
          <cell r="C2333">
            <v>24101858</v>
          </cell>
          <cell r="D2333" t="str">
            <v>Eri</v>
          </cell>
          <cell r="E2333">
            <v>82251749393</v>
          </cell>
          <cell r="F2333" t="str">
            <v>Operator HD 785/OHT 777</v>
          </cell>
          <cell r="G2333"/>
          <cell r="H2333" t="str">
            <v>NON STAFF</v>
          </cell>
          <cell r="I2333" t="str">
            <v>IP - TABANG</v>
          </cell>
          <cell r="J2333" t="str">
            <v>WI BRU</v>
          </cell>
          <cell r="K2333" t="str">
            <v>Arief</v>
          </cell>
          <cell r="L2333" t="str">
            <v>51 Hari</v>
          </cell>
          <cell r="M2333" t="str">
            <v>EXISTING</v>
          </cell>
          <cell r="N2333" t="str">
            <v>CLOSE HIRED</v>
          </cell>
          <cell r="O2333" t="str">
            <v>100 Ton</v>
          </cell>
          <cell r="P2333">
            <v>45542</v>
          </cell>
          <cell r="Q2333" t="str">
            <v>0 Hari</v>
          </cell>
          <cell r="R2333">
            <v>45542</v>
          </cell>
          <cell r="S2333" t="str">
            <v>0 Hari</v>
          </cell>
          <cell r="T2333">
            <v>45542</v>
          </cell>
          <cell r="U2333" t="str">
            <v>0 Hari</v>
          </cell>
          <cell r="V2333"/>
          <cell r="W2333" t="str">
            <v/>
          </cell>
          <cell r="X2333"/>
          <cell r="Y2333" t="str">
            <v/>
          </cell>
          <cell r="Z2333">
            <v>45542</v>
          </cell>
          <cell r="AA2333" t="str">
            <v>12 Hari</v>
          </cell>
          <cell r="AB2333">
            <v>45554</v>
          </cell>
          <cell r="AC2333" t="str">
            <v>TMC BERAU PEMUDA</v>
          </cell>
          <cell r="AD2333">
            <v>45568</v>
          </cell>
          <cell r="AE2333" t="str">
            <v>14 Hari</v>
          </cell>
          <cell r="AF2333">
            <v>45560</v>
          </cell>
          <cell r="AG2333" t="str">
            <v>Bukti pembelian kacamata sesuai rekomendasi dokter mata</v>
          </cell>
          <cell r="AH2333" t="str">
            <v>Low Risk</v>
          </cell>
          <cell r="AI2333">
            <v>45589</v>
          </cell>
          <cell r="AJ2333" t="str">
            <v>1 Hari</v>
          </cell>
          <cell r="AK2333">
            <v>45590</v>
          </cell>
          <cell r="AL2333" t="str">
            <v>4 Hari</v>
          </cell>
          <cell r="AM2333">
            <v>45593</v>
          </cell>
          <cell r="AN2333">
            <v>45594</v>
          </cell>
          <cell r="AO2333" t="str">
            <v>180 Hari</v>
          </cell>
          <cell r="AP2333"/>
          <cell r="AQ2333" t="str">
            <v>DONE</v>
          </cell>
          <cell r="AR2333" t="str">
            <v>OHT777 OB</v>
          </cell>
          <cell r="AS2333"/>
        </row>
        <row r="2334">
          <cell r="A2334">
            <v>2331</v>
          </cell>
          <cell r="B2334" t="str">
            <v>3305121108870003</v>
          </cell>
          <cell r="C2334"/>
          <cell r="D2334" t="str">
            <v>Agus Massarifin</v>
          </cell>
          <cell r="E2334">
            <v>82155014966</v>
          </cell>
          <cell r="F2334" t="str">
            <v>Operator Dozer D155/CAT D8</v>
          </cell>
          <cell r="G2334"/>
          <cell r="H2334" t="str">
            <v>NON STAFF</v>
          </cell>
          <cell r="I2334" t="str">
            <v>IP - TABANG</v>
          </cell>
          <cell r="J2334" t="str">
            <v>WI SGT</v>
          </cell>
          <cell r="K2334" t="str">
            <v>Jamal</v>
          </cell>
          <cell r="L2334" t="str">
            <v>13 Hari</v>
          </cell>
          <cell r="M2334" t="str">
            <v>MCU</v>
          </cell>
          <cell r="N2334" t="str">
            <v>FAILED</v>
          </cell>
          <cell r="O2334" t="str">
            <v>D155</v>
          </cell>
          <cell r="P2334">
            <v>45542</v>
          </cell>
          <cell r="Q2334" t="str">
            <v>0 Hari</v>
          </cell>
          <cell r="R2334">
            <v>45542</v>
          </cell>
          <cell r="S2334" t="str">
            <v>0 Hari</v>
          </cell>
          <cell r="T2334">
            <v>45542</v>
          </cell>
          <cell r="U2334" t="str">
            <v>0 Hari</v>
          </cell>
          <cell r="V2334"/>
          <cell r="W2334" t="str">
            <v/>
          </cell>
          <cell r="X2334"/>
          <cell r="Y2334" t="str">
            <v/>
          </cell>
          <cell r="Z2334">
            <v>45542</v>
          </cell>
          <cell r="AA2334" t="str">
            <v>13 Hari</v>
          </cell>
          <cell r="AB2334">
            <v>45555</v>
          </cell>
          <cell r="AC2334" t="str">
            <v>TMC SANGATTA</v>
          </cell>
          <cell r="AD2334"/>
          <cell r="AE2334" t="str">
            <v>219 Hari</v>
          </cell>
          <cell r="AF2334"/>
          <cell r="AG2334"/>
          <cell r="AH2334"/>
          <cell r="AI2334"/>
          <cell r="AJ2334" t="str">
            <v/>
          </cell>
          <cell r="AK2334"/>
          <cell r="AL2334" t="str">
            <v/>
          </cell>
          <cell r="AM2334"/>
          <cell r="AN2334"/>
          <cell r="AO2334" t="str">
            <v/>
          </cell>
          <cell r="AP2334"/>
          <cell r="AQ2334"/>
          <cell r="AR2334" t="str">
            <v>MENGUNDURKAN DIRI</v>
          </cell>
          <cell r="AS2334"/>
        </row>
        <row r="2335">
          <cell r="A2335">
            <v>2332</v>
          </cell>
          <cell r="B2335" t="str">
            <v>6408041105960006</v>
          </cell>
          <cell r="C2335">
            <v>24101856</v>
          </cell>
          <cell r="D2335" t="str">
            <v>Rihci Sanggona</v>
          </cell>
          <cell r="E2335">
            <v>82130272107</v>
          </cell>
          <cell r="F2335" t="str">
            <v>Operator HD 785/OHT 777</v>
          </cell>
          <cell r="G2335"/>
          <cell r="H2335" t="str">
            <v>NON STAFF</v>
          </cell>
          <cell r="I2335" t="str">
            <v>IP - TABANG</v>
          </cell>
          <cell r="J2335" t="str">
            <v>WI SGT</v>
          </cell>
          <cell r="K2335" t="str">
            <v>Arief</v>
          </cell>
          <cell r="L2335" t="str">
            <v>51 Hari</v>
          </cell>
          <cell r="M2335" t="str">
            <v>EXISTING</v>
          </cell>
          <cell r="N2335" t="str">
            <v>CLOSE HIRED</v>
          </cell>
          <cell r="O2335" t="str">
            <v>100 Ton</v>
          </cell>
          <cell r="P2335">
            <v>45542</v>
          </cell>
          <cell r="Q2335" t="str">
            <v>0 Hari</v>
          </cell>
          <cell r="R2335">
            <v>45542</v>
          </cell>
          <cell r="S2335" t="str">
            <v>0 Hari</v>
          </cell>
          <cell r="T2335">
            <v>45542</v>
          </cell>
          <cell r="U2335" t="str">
            <v>0 Hari</v>
          </cell>
          <cell r="V2335"/>
          <cell r="W2335" t="str">
            <v/>
          </cell>
          <cell r="X2335"/>
          <cell r="Y2335" t="str">
            <v/>
          </cell>
          <cell r="Z2335">
            <v>45542</v>
          </cell>
          <cell r="AA2335" t="str">
            <v>12 Hari</v>
          </cell>
          <cell r="AB2335">
            <v>45554</v>
          </cell>
          <cell r="AC2335" t="str">
            <v>TMC SANGATTA</v>
          </cell>
          <cell r="AD2335">
            <v>45563</v>
          </cell>
          <cell r="AE2335" t="str">
            <v>9 Hari</v>
          </cell>
          <cell r="AF2335">
            <v>45560</v>
          </cell>
          <cell r="AG2335" t="str">
            <v>Sp.GK (BMI-High Risk), Sp.THT (Serumen Prop AS), Sp.Paru (Retriksi Ringan)</v>
          </cell>
          <cell r="AH2335" t="str">
            <v>High Risk</v>
          </cell>
          <cell r="AI2335">
            <v>45589</v>
          </cell>
          <cell r="AJ2335" t="str">
            <v>1 Hari</v>
          </cell>
          <cell r="AK2335">
            <v>45590</v>
          </cell>
          <cell r="AL2335" t="str">
            <v>4 Hari</v>
          </cell>
          <cell r="AM2335">
            <v>45593</v>
          </cell>
          <cell r="AN2335">
            <v>45594</v>
          </cell>
          <cell r="AO2335" t="str">
            <v>180 Hari</v>
          </cell>
          <cell r="AP2335"/>
          <cell r="AQ2335" t="str">
            <v>DONE</v>
          </cell>
          <cell r="AR2335" t="str">
            <v>OHT777 OB</v>
          </cell>
          <cell r="AS2335"/>
        </row>
        <row r="2336">
          <cell r="A2336">
            <v>2333</v>
          </cell>
          <cell r="B2336" t="str">
            <v>7315100312840005</v>
          </cell>
          <cell r="C2336"/>
          <cell r="D2336" t="str">
            <v>Akwan</v>
          </cell>
          <cell r="E2336">
            <v>85399399499</v>
          </cell>
          <cell r="F2336" t="str">
            <v>Operator HD 785/OHT 777</v>
          </cell>
          <cell r="G2336"/>
          <cell r="H2336" t="str">
            <v>NON STAFF</v>
          </cell>
          <cell r="I2336" t="str">
            <v>IP - TABANG</v>
          </cell>
          <cell r="J2336" t="str">
            <v>WI SGT</v>
          </cell>
          <cell r="K2336" t="str">
            <v>Jamal</v>
          </cell>
          <cell r="L2336" t="str">
            <v>11 Hari</v>
          </cell>
          <cell r="M2336" t="str">
            <v>MCU</v>
          </cell>
          <cell r="N2336" t="str">
            <v>FAILED</v>
          </cell>
          <cell r="O2336" t="str">
            <v>100 Ton</v>
          </cell>
          <cell r="P2336">
            <v>45542</v>
          </cell>
          <cell r="Q2336" t="str">
            <v>0 Hari</v>
          </cell>
          <cell r="R2336">
            <v>45542</v>
          </cell>
          <cell r="S2336" t="str">
            <v>0 Hari</v>
          </cell>
          <cell r="T2336">
            <v>45542</v>
          </cell>
          <cell r="U2336" t="str">
            <v>0 Hari</v>
          </cell>
          <cell r="V2336"/>
          <cell r="W2336" t="str">
            <v/>
          </cell>
          <cell r="X2336"/>
          <cell r="Y2336" t="str">
            <v/>
          </cell>
          <cell r="Z2336">
            <v>45542</v>
          </cell>
          <cell r="AA2336" t="str">
            <v>11 Hari</v>
          </cell>
          <cell r="AB2336">
            <v>45553</v>
          </cell>
          <cell r="AC2336" t="str">
            <v>TMC SANGATTA</v>
          </cell>
          <cell r="AD2336">
            <v>45560</v>
          </cell>
          <cell r="AE2336" t="str">
            <v>7 Hari</v>
          </cell>
          <cell r="AF2336"/>
          <cell r="AG2336" t="str">
            <v>Unfit ( Riwayat Kelainan Katup Jantung-Murmur Sistolik Gr III )</v>
          </cell>
          <cell r="AH2336" t="str">
            <v>High Risk</v>
          </cell>
          <cell r="AI2336"/>
          <cell r="AJ2336" t="str">
            <v/>
          </cell>
          <cell r="AK2336"/>
          <cell r="AL2336" t="str">
            <v/>
          </cell>
          <cell r="AM2336"/>
          <cell r="AN2336"/>
          <cell r="AO2336" t="str">
            <v/>
          </cell>
          <cell r="AP2336"/>
          <cell r="AQ2336"/>
          <cell r="AR2336" t="str">
            <v>UNFIT</v>
          </cell>
          <cell r="AS2336"/>
        </row>
        <row r="2337">
          <cell r="A2337">
            <v>2334</v>
          </cell>
          <cell r="B2337" t="str">
            <v>6408041508830009</v>
          </cell>
          <cell r="C2337"/>
          <cell r="D2337" t="str">
            <v>Ahmad Husen Joka</v>
          </cell>
          <cell r="E2337">
            <v>81250312272</v>
          </cell>
          <cell r="F2337" t="str">
            <v>Operator HD 785/OHT 777</v>
          </cell>
          <cell r="G2337"/>
          <cell r="H2337" t="str">
            <v>NON STAFF</v>
          </cell>
          <cell r="I2337" t="str">
            <v>IP - TABANG</v>
          </cell>
          <cell r="J2337" t="str">
            <v>WI SGT</v>
          </cell>
          <cell r="K2337" t="str">
            <v>Jamal</v>
          </cell>
          <cell r="L2337" t="str">
            <v>26 Hari</v>
          </cell>
          <cell r="M2337" t="str">
            <v>MCU</v>
          </cell>
          <cell r="N2337" t="str">
            <v>FAILED</v>
          </cell>
          <cell r="O2337" t="str">
            <v>100 Ton</v>
          </cell>
          <cell r="P2337">
            <v>45542</v>
          </cell>
          <cell r="Q2337" t="str">
            <v>0 Hari</v>
          </cell>
          <cell r="R2337">
            <v>45542</v>
          </cell>
          <cell r="S2337" t="str">
            <v>0 Hari</v>
          </cell>
          <cell r="T2337">
            <v>45542</v>
          </cell>
          <cell r="U2337" t="str">
            <v>0 Hari</v>
          </cell>
          <cell r="V2337"/>
          <cell r="W2337" t="str">
            <v/>
          </cell>
          <cell r="X2337"/>
          <cell r="Y2337" t="str">
            <v/>
          </cell>
          <cell r="Z2337">
            <v>45542</v>
          </cell>
          <cell r="AA2337" t="str">
            <v>26 Hari</v>
          </cell>
          <cell r="AB2337">
            <v>45568</v>
          </cell>
          <cell r="AC2337" t="str">
            <v>TMC SANGATTA</v>
          </cell>
          <cell r="AD2337"/>
          <cell r="AE2337" t="str">
            <v>206 Hari</v>
          </cell>
          <cell r="AF2337"/>
          <cell r="AG2337"/>
          <cell r="AH2337"/>
          <cell r="AI2337"/>
          <cell r="AJ2337" t="str">
            <v/>
          </cell>
          <cell r="AK2337"/>
          <cell r="AL2337" t="str">
            <v/>
          </cell>
          <cell r="AM2337"/>
          <cell r="AN2337"/>
          <cell r="AO2337" t="str">
            <v/>
          </cell>
          <cell r="AP2337"/>
          <cell r="AQ2337"/>
          <cell r="AR2337" t="str">
            <v>NO RESPON</v>
          </cell>
          <cell r="AS2337"/>
        </row>
        <row r="2338">
          <cell r="A2338">
            <v>2335</v>
          </cell>
          <cell r="B2338" t="str">
            <v>6408121208780002</v>
          </cell>
          <cell r="C2338"/>
          <cell r="D2338" t="str">
            <v>Syahruji</v>
          </cell>
          <cell r="E2338">
            <v>81348903302</v>
          </cell>
          <cell r="F2338" t="str">
            <v>Operator HD 785/OHT 777</v>
          </cell>
          <cell r="G2338"/>
          <cell r="H2338" t="str">
            <v>NON STAFF</v>
          </cell>
          <cell r="I2338" t="str">
            <v>IP - TABANG</v>
          </cell>
          <cell r="J2338" t="str">
            <v>WI SGT</v>
          </cell>
          <cell r="K2338" t="str">
            <v>Jamal</v>
          </cell>
          <cell r="L2338" t="str">
            <v>232 Hari</v>
          </cell>
          <cell r="M2338" t="str">
            <v>OFFERING LETTER</v>
          </cell>
          <cell r="N2338" t="str">
            <v>HOLD</v>
          </cell>
          <cell r="O2338" t="str">
            <v>100 Ton</v>
          </cell>
          <cell r="P2338">
            <v>45542</v>
          </cell>
          <cell r="Q2338" t="str">
            <v>0 Hari</v>
          </cell>
          <cell r="R2338">
            <v>45542</v>
          </cell>
          <cell r="S2338" t="str">
            <v>0 Hari</v>
          </cell>
          <cell r="T2338">
            <v>45542</v>
          </cell>
          <cell r="U2338" t="str">
            <v>0 Hari</v>
          </cell>
          <cell r="V2338"/>
          <cell r="W2338" t="str">
            <v/>
          </cell>
          <cell r="X2338"/>
          <cell r="Y2338" t="str">
            <v/>
          </cell>
          <cell r="Z2338">
            <v>45542</v>
          </cell>
          <cell r="AA2338" t="str">
            <v/>
          </cell>
          <cell r="AB2338"/>
          <cell r="AC2338"/>
          <cell r="AD2338"/>
          <cell r="AE2338" t="str">
            <v/>
          </cell>
          <cell r="AF2338"/>
          <cell r="AG2338"/>
          <cell r="AH2338"/>
          <cell r="AI2338"/>
          <cell r="AJ2338" t="str">
            <v/>
          </cell>
          <cell r="AK2338"/>
          <cell r="AL2338" t="str">
            <v/>
          </cell>
          <cell r="AM2338"/>
          <cell r="AN2338"/>
          <cell r="AO2338" t="str">
            <v/>
          </cell>
          <cell r="AP2338"/>
          <cell r="AQ2338"/>
          <cell r="AR2338" t="str">
            <v>usia 46 thn</v>
          </cell>
          <cell r="AS2338"/>
        </row>
        <row r="2339">
          <cell r="A2339">
            <v>2336</v>
          </cell>
          <cell r="B2339" t="str">
            <v>7316120606930001</v>
          </cell>
          <cell r="C2339"/>
          <cell r="D2339" t="str">
            <v>Muh Nasar</v>
          </cell>
          <cell r="E2339">
            <v>85397799972</v>
          </cell>
          <cell r="F2339" t="str">
            <v>Operator HD 785/OHT 777</v>
          </cell>
          <cell r="G2339"/>
          <cell r="H2339" t="str">
            <v>NON STAFF</v>
          </cell>
          <cell r="I2339" t="str">
            <v>IP - TABANG</v>
          </cell>
          <cell r="J2339" t="str">
            <v>WI SGT</v>
          </cell>
          <cell r="K2339" t="str">
            <v>Jamal</v>
          </cell>
          <cell r="L2339" t="str">
            <v>11 Hari</v>
          </cell>
          <cell r="M2339" t="str">
            <v>FU MCU</v>
          </cell>
          <cell r="N2339" t="str">
            <v>FAILED</v>
          </cell>
          <cell r="O2339" t="str">
            <v>100 Ton</v>
          </cell>
          <cell r="P2339">
            <v>45542</v>
          </cell>
          <cell r="Q2339" t="str">
            <v>0 Hari</v>
          </cell>
          <cell r="R2339">
            <v>45542</v>
          </cell>
          <cell r="S2339" t="str">
            <v>0 Hari</v>
          </cell>
          <cell r="T2339">
            <v>45542</v>
          </cell>
          <cell r="U2339" t="str">
            <v>0 Hari</v>
          </cell>
          <cell r="V2339"/>
          <cell r="W2339" t="str">
            <v/>
          </cell>
          <cell r="X2339"/>
          <cell r="Y2339" t="str">
            <v/>
          </cell>
          <cell r="Z2339">
            <v>45542</v>
          </cell>
          <cell r="AA2339" t="str">
            <v>11 Hari</v>
          </cell>
          <cell r="AB2339">
            <v>45553</v>
          </cell>
          <cell r="AC2339" t="str">
            <v>TMC SANGATTA</v>
          </cell>
          <cell r="AD2339"/>
          <cell r="AE2339" t="str">
            <v>221 Hari</v>
          </cell>
          <cell r="AF2339">
            <v>45560</v>
          </cell>
          <cell r="AG2339" t="str">
            <v>Sp.M ( Myopia-Kimper ), Sp.THT ( Serumen mengeras Telinga Kanan ), Sp.PD ( Trigliserida-High Risk ), Sp.J ( EKG ), Sp.P ( Spirometri-Restriksi )</v>
          </cell>
          <cell r="AH2339" t="str">
            <v>High Risk</v>
          </cell>
          <cell r="AI2339"/>
          <cell r="AJ2339" t="str">
            <v/>
          </cell>
          <cell r="AK2339"/>
          <cell r="AL2339" t="str">
            <v/>
          </cell>
          <cell r="AM2339"/>
          <cell r="AN2339"/>
          <cell r="AO2339" t="str">
            <v/>
          </cell>
          <cell r="AP2339"/>
          <cell r="AQ2339"/>
          <cell r="AR2339" t="str">
            <v>NO RESPON</v>
          </cell>
          <cell r="AS2339"/>
        </row>
        <row r="2340">
          <cell r="A2340">
            <v>2337</v>
          </cell>
          <cell r="B2340" t="str">
            <v>7316050609990003</v>
          </cell>
          <cell r="C2340"/>
          <cell r="D2340" t="str">
            <v>Rianto</v>
          </cell>
          <cell r="E2340">
            <v>81312109812</v>
          </cell>
          <cell r="F2340" t="str">
            <v>Operator HD 785/OHT 777</v>
          </cell>
          <cell r="G2340"/>
          <cell r="H2340" t="str">
            <v>NON STAFF</v>
          </cell>
          <cell r="I2340" t="str">
            <v>IP - TABANG</v>
          </cell>
          <cell r="J2340" t="str">
            <v>WI SGT</v>
          </cell>
          <cell r="K2340" t="str">
            <v>Arief</v>
          </cell>
          <cell r="L2340" t="str">
            <v>11 Hari</v>
          </cell>
          <cell r="M2340" t="str">
            <v>FAIL GROUND TEST</v>
          </cell>
          <cell r="N2340" t="str">
            <v>FAILED</v>
          </cell>
          <cell r="O2340" t="str">
            <v>100 Ton</v>
          </cell>
          <cell r="P2340">
            <v>45542</v>
          </cell>
          <cell r="Q2340" t="str">
            <v>0 Hari</v>
          </cell>
          <cell r="R2340">
            <v>45542</v>
          </cell>
          <cell r="S2340" t="str">
            <v>0 Hari</v>
          </cell>
          <cell r="T2340">
            <v>45542</v>
          </cell>
          <cell r="U2340" t="str">
            <v>0 Hari</v>
          </cell>
          <cell r="V2340"/>
          <cell r="W2340" t="str">
            <v/>
          </cell>
          <cell r="X2340"/>
          <cell r="Y2340" t="str">
            <v/>
          </cell>
          <cell r="Z2340">
            <v>45542</v>
          </cell>
          <cell r="AA2340" t="str">
            <v>11 Hari</v>
          </cell>
          <cell r="AB2340">
            <v>45553</v>
          </cell>
          <cell r="AC2340" t="str">
            <v>TMC SANGATTA</v>
          </cell>
          <cell r="AD2340">
            <v>45565</v>
          </cell>
          <cell r="AE2340" t="str">
            <v>12 Hari</v>
          </cell>
          <cell r="AF2340">
            <v>45560</v>
          </cell>
          <cell r="AG2340" t="str">
            <v>Bukti pembelian kacamata</v>
          </cell>
          <cell r="AH2340" t="str">
            <v>Low Risk</v>
          </cell>
          <cell r="AI2340">
            <v>45589</v>
          </cell>
          <cell r="AJ2340" t="str">
            <v>1 Hari</v>
          </cell>
          <cell r="AK2340">
            <v>45590</v>
          </cell>
          <cell r="AL2340" t="str">
            <v>184 Hari</v>
          </cell>
          <cell r="AM2340"/>
          <cell r="AN2340"/>
          <cell r="AO2340" t="str">
            <v/>
          </cell>
          <cell r="AP2340"/>
          <cell r="AQ2340" t="str">
            <v>WAITING</v>
          </cell>
          <cell r="AR2340" t="str">
            <v>GAGAL TES DI SITE</v>
          </cell>
          <cell r="AS2340"/>
        </row>
        <row r="2341">
          <cell r="A2341">
            <v>2338</v>
          </cell>
          <cell r="B2341" t="str">
            <v>6472031402970003</v>
          </cell>
          <cell r="C2341"/>
          <cell r="D2341" t="str">
            <v>Anggi Saputra</v>
          </cell>
          <cell r="E2341">
            <v>85232302438</v>
          </cell>
          <cell r="F2341" t="str">
            <v>Operator HD 785/OHT 777</v>
          </cell>
          <cell r="G2341"/>
          <cell r="H2341" t="str">
            <v>NON STAFF</v>
          </cell>
          <cell r="I2341" t="str">
            <v>IP - TABANG</v>
          </cell>
          <cell r="J2341" t="str">
            <v>WI SGT</v>
          </cell>
          <cell r="K2341" t="str">
            <v>Jamal</v>
          </cell>
          <cell r="L2341" t="str">
            <v>12 Hari</v>
          </cell>
          <cell r="M2341" t="str">
            <v>FU MCU</v>
          </cell>
          <cell r="N2341" t="str">
            <v>FAILED</v>
          </cell>
          <cell r="O2341" t="str">
            <v>100 Ton</v>
          </cell>
          <cell r="P2341">
            <v>45542</v>
          </cell>
          <cell r="Q2341" t="str">
            <v>0 Hari</v>
          </cell>
          <cell r="R2341">
            <v>45542</v>
          </cell>
          <cell r="S2341" t="str">
            <v>0 Hari</v>
          </cell>
          <cell r="T2341">
            <v>45542</v>
          </cell>
          <cell r="U2341" t="str">
            <v>0 Hari</v>
          </cell>
          <cell r="V2341"/>
          <cell r="W2341" t="str">
            <v/>
          </cell>
          <cell r="X2341"/>
          <cell r="Y2341" t="str">
            <v/>
          </cell>
          <cell r="Z2341">
            <v>45542</v>
          </cell>
          <cell r="AA2341" t="str">
            <v>12 Hari</v>
          </cell>
          <cell r="AB2341">
            <v>45554</v>
          </cell>
          <cell r="AC2341" t="str">
            <v>KMC BALIKPAPAN</v>
          </cell>
          <cell r="AD2341">
            <v>45560</v>
          </cell>
          <cell r="AE2341" t="str">
            <v>6 Hari</v>
          </cell>
          <cell r="AF2341"/>
          <cell r="AG2341" t="str">
            <v>Unfit ( Foto Rontgen )</v>
          </cell>
          <cell r="AH2341" t="str">
            <v>High Risk</v>
          </cell>
          <cell r="AI2341"/>
          <cell r="AJ2341" t="str">
            <v/>
          </cell>
          <cell r="AK2341"/>
          <cell r="AL2341" t="str">
            <v/>
          </cell>
          <cell r="AM2341"/>
          <cell r="AN2341"/>
          <cell r="AO2341" t="str">
            <v/>
          </cell>
          <cell r="AP2341"/>
          <cell r="AQ2341"/>
          <cell r="AR2341" t="str">
            <v>UNFIT</v>
          </cell>
          <cell r="AS2341"/>
        </row>
        <row r="2342">
          <cell r="A2342">
            <v>2339</v>
          </cell>
          <cell r="B2342" t="str">
            <v>6408042811880005</v>
          </cell>
          <cell r="C2342"/>
          <cell r="D2342" t="str">
            <v>Andreas Trio Wisnu Saputra</v>
          </cell>
          <cell r="E2342">
            <v>81280888687</v>
          </cell>
          <cell r="F2342" t="str">
            <v>Operator HD 785/OHT 777</v>
          </cell>
          <cell r="G2342"/>
          <cell r="H2342" t="str">
            <v>NON STAFF</v>
          </cell>
          <cell r="I2342" t="str">
            <v>IP - TABANG</v>
          </cell>
          <cell r="J2342" t="str">
            <v>WI SGT</v>
          </cell>
          <cell r="K2342" t="str">
            <v>Arief</v>
          </cell>
          <cell r="L2342" t="str">
            <v>47 Hari</v>
          </cell>
          <cell r="M2342" t="str">
            <v>PHK</v>
          </cell>
          <cell r="N2342" t="str">
            <v>FAILED</v>
          </cell>
          <cell r="O2342" t="str">
            <v>100 Ton</v>
          </cell>
          <cell r="P2342">
            <v>45542</v>
          </cell>
          <cell r="Q2342" t="str">
            <v>0 Hari</v>
          </cell>
          <cell r="R2342">
            <v>45542</v>
          </cell>
          <cell r="S2342" t="str">
            <v>0 Hari</v>
          </cell>
          <cell r="T2342">
            <v>45542</v>
          </cell>
          <cell r="U2342" t="str">
            <v>0 Hari</v>
          </cell>
          <cell r="V2342"/>
          <cell r="W2342" t="str">
            <v/>
          </cell>
          <cell r="X2342"/>
          <cell r="Y2342" t="str">
            <v/>
          </cell>
          <cell r="Z2342">
            <v>45542</v>
          </cell>
          <cell r="AA2342" t="str">
            <v>11 Hari</v>
          </cell>
          <cell r="AB2342">
            <v>45553</v>
          </cell>
          <cell r="AC2342" t="str">
            <v>TMC SANGATTA</v>
          </cell>
          <cell r="AD2342">
            <v>45570</v>
          </cell>
          <cell r="AE2342" t="str">
            <v>17 Hari</v>
          </cell>
          <cell r="AF2342">
            <v>45560</v>
          </cell>
          <cell r="AG2342" t="str">
            <v>Trugliserida-medium Risk</v>
          </cell>
          <cell r="AH2342" t="str">
            <v>Medium Risk</v>
          </cell>
          <cell r="AI2342">
            <v>45587</v>
          </cell>
          <cell r="AJ2342" t="str">
            <v>1 Hari</v>
          </cell>
          <cell r="AK2342">
            <v>45588</v>
          </cell>
          <cell r="AL2342" t="str">
            <v>2 Hari</v>
          </cell>
          <cell r="AM2342">
            <v>45589</v>
          </cell>
          <cell r="AN2342">
            <v>45590</v>
          </cell>
          <cell r="AO2342" t="str">
            <v>184 Hari</v>
          </cell>
          <cell r="AP2342"/>
          <cell r="AQ2342" t="str">
            <v>DONE</v>
          </cell>
          <cell r="AR2342" t="str">
            <v>HD785 OB</v>
          </cell>
          <cell r="AS2342"/>
        </row>
        <row r="2343">
          <cell r="A2343">
            <v>2340</v>
          </cell>
          <cell r="B2343">
            <v>64010106128300</v>
          </cell>
          <cell r="C2343"/>
          <cell r="D2343" t="str">
            <v>Cornelius Rustin</v>
          </cell>
          <cell r="E2343">
            <v>82148598170</v>
          </cell>
          <cell r="F2343" t="str">
            <v>Operator HD 785/OHT 777</v>
          </cell>
          <cell r="G2343"/>
          <cell r="H2343" t="str">
            <v>NON STAFF</v>
          </cell>
          <cell r="I2343" t="str">
            <v>IP - TABANG</v>
          </cell>
          <cell r="J2343" t="str">
            <v>WI SGT</v>
          </cell>
          <cell r="K2343" t="str">
            <v>Jamal</v>
          </cell>
          <cell r="L2343" t="str">
            <v>11 Hari</v>
          </cell>
          <cell r="M2343" t="str">
            <v>MCU</v>
          </cell>
          <cell r="N2343" t="str">
            <v>FAILED</v>
          </cell>
          <cell r="O2343" t="str">
            <v>100 Ton</v>
          </cell>
          <cell r="P2343">
            <v>45542</v>
          </cell>
          <cell r="Q2343" t="str">
            <v>0 Hari</v>
          </cell>
          <cell r="R2343">
            <v>45542</v>
          </cell>
          <cell r="S2343" t="str">
            <v>0 Hari</v>
          </cell>
          <cell r="T2343">
            <v>45542</v>
          </cell>
          <cell r="U2343" t="str">
            <v>0 Hari</v>
          </cell>
          <cell r="V2343"/>
          <cell r="W2343" t="str">
            <v/>
          </cell>
          <cell r="X2343"/>
          <cell r="Y2343" t="str">
            <v/>
          </cell>
          <cell r="Z2343">
            <v>45542</v>
          </cell>
          <cell r="AA2343" t="str">
            <v>11 Hari</v>
          </cell>
          <cell r="AB2343">
            <v>45553</v>
          </cell>
          <cell r="AC2343" t="str">
            <v>TMC SANGATTA</v>
          </cell>
          <cell r="AD2343">
            <v>45560</v>
          </cell>
          <cell r="AE2343" t="str">
            <v>7 Hari</v>
          </cell>
          <cell r="AF2343"/>
          <cell r="AG2343" t="str">
            <v>Unfit ( HbsAg Reaktif )</v>
          </cell>
          <cell r="AH2343" t="str">
            <v>High Risk</v>
          </cell>
          <cell r="AI2343"/>
          <cell r="AJ2343" t="str">
            <v/>
          </cell>
          <cell r="AK2343"/>
          <cell r="AL2343" t="str">
            <v/>
          </cell>
          <cell r="AM2343"/>
          <cell r="AN2343"/>
          <cell r="AO2343" t="str">
            <v/>
          </cell>
          <cell r="AP2343"/>
          <cell r="AQ2343"/>
          <cell r="AR2343" t="str">
            <v>UNFIT</v>
          </cell>
          <cell r="AS2343"/>
        </row>
        <row r="2344">
          <cell r="A2344">
            <v>2341</v>
          </cell>
          <cell r="B2344" t="str">
            <v>6408041507770004</v>
          </cell>
          <cell r="C2344"/>
          <cell r="D2344" t="str">
            <v>Yusran M. Saleh</v>
          </cell>
          <cell r="E2344">
            <v>81255496107</v>
          </cell>
          <cell r="F2344" t="str">
            <v>Operator HD 785/OHT 777</v>
          </cell>
          <cell r="G2344"/>
          <cell r="H2344" t="str">
            <v>NON STAFF</v>
          </cell>
          <cell r="I2344" t="str">
            <v>IP - TABANG</v>
          </cell>
          <cell r="J2344" t="str">
            <v>WI SGT</v>
          </cell>
          <cell r="K2344" t="str">
            <v>Jamal</v>
          </cell>
          <cell r="L2344" t="str">
            <v>232 Hari</v>
          </cell>
          <cell r="M2344" t="str">
            <v>OFFERING LETTER</v>
          </cell>
          <cell r="N2344" t="str">
            <v>HOLD</v>
          </cell>
          <cell r="O2344" t="str">
            <v>100 Ton</v>
          </cell>
          <cell r="P2344">
            <v>45542</v>
          </cell>
          <cell r="Q2344" t="str">
            <v>0 Hari</v>
          </cell>
          <cell r="R2344">
            <v>45542</v>
          </cell>
          <cell r="S2344" t="str">
            <v>0 Hari</v>
          </cell>
          <cell r="T2344">
            <v>45542</v>
          </cell>
          <cell r="U2344" t="str">
            <v>0 Hari</v>
          </cell>
          <cell r="V2344"/>
          <cell r="W2344" t="str">
            <v/>
          </cell>
          <cell r="X2344"/>
          <cell r="Y2344" t="str">
            <v/>
          </cell>
          <cell r="Z2344">
            <v>45542</v>
          </cell>
          <cell r="AA2344" t="str">
            <v/>
          </cell>
          <cell r="AB2344"/>
          <cell r="AC2344"/>
          <cell r="AD2344"/>
          <cell r="AE2344" t="str">
            <v/>
          </cell>
          <cell r="AF2344"/>
          <cell r="AG2344"/>
          <cell r="AH2344"/>
          <cell r="AI2344"/>
          <cell r="AJ2344" t="str">
            <v/>
          </cell>
          <cell r="AK2344"/>
          <cell r="AL2344" t="str">
            <v/>
          </cell>
          <cell r="AM2344"/>
          <cell r="AN2344"/>
          <cell r="AO2344" t="str">
            <v/>
          </cell>
          <cell r="AP2344"/>
          <cell r="AQ2344"/>
          <cell r="AR2344" t="str">
            <v>usia 47 thn</v>
          </cell>
          <cell r="AS2344"/>
        </row>
        <row r="2345">
          <cell r="A2345">
            <v>2342</v>
          </cell>
          <cell r="B2345" t="str">
            <v>3518192903980002</v>
          </cell>
          <cell r="C2345"/>
          <cell r="D2345" t="str">
            <v>FAJAR WICAKSONO</v>
          </cell>
          <cell r="E2345">
            <v>82251075680</v>
          </cell>
          <cell r="F2345" t="str">
            <v>Operator Grader 3005/16G/825/14M</v>
          </cell>
          <cell r="G2345"/>
          <cell r="H2345" t="str">
            <v>NON STAFF</v>
          </cell>
          <cell r="I2345" t="str">
            <v>IP - TABANG</v>
          </cell>
          <cell r="J2345" t="str">
            <v>WI SGT</v>
          </cell>
          <cell r="K2345" t="str">
            <v>Jamal</v>
          </cell>
          <cell r="L2345" t="str">
            <v>0 Hari</v>
          </cell>
          <cell r="M2345" t="str">
            <v>OFFERING LETTER</v>
          </cell>
          <cell r="N2345" t="str">
            <v>FAILED</v>
          </cell>
          <cell r="O2345" t="str">
            <v>G825</v>
          </cell>
          <cell r="P2345">
            <v>45542</v>
          </cell>
          <cell r="Q2345" t="str">
            <v>0 Hari</v>
          </cell>
          <cell r="R2345">
            <v>45542</v>
          </cell>
          <cell r="S2345" t="str">
            <v>0 Hari</v>
          </cell>
          <cell r="T2345">
            <v>45542</v>
          </cell>
          <cell r="U2345" t="str">
            <v>0 Hari</v>
          </cell>
          <cell r="V2345"/>
          <cell r="W2345" t="str">
            <v/>
          </cell>
          <cell r="X2345"/>
          <cell r="Y2345" t="str">
            <v/>
          </cell>
          <cell r="Z2345">
            <v>45542</v>
          </cell>
          <cell r="AA2345" t="str">
            <v/>
          </cell>
          <cell r="AB2345"/>
          <cell r="AC2345"/>
          <cell r="AD2345"/>
          <cell r="AE2345" t="str">
            <v/>
          </cell>
          <cell r="AF2345"/>
          <cell r="AG2345"/>
          <cell r="AH2345"/>
          <cell r="AI2345"/>
          <cell r="AJ2345" t="str">
            <v/>
          </cell>
          <cell r="AK2345"/>
          <cell r="AL2345" t="str">
            <v/>
          </cell>
          <cell r="AM2345"/>
          <cell r="AN2345"/>
          <cell r="AO2345" t="str">
            <v/>
          </cell>
          <cell r="AP2345"/>
          <cell r="AQ2345"/>
          <cell r="AR2345" t="str">
            <v>pemalsuan data pengalaman kerja (jabatan berbeda antara surat pengalaman di aplicant dan di dokumen)</v>
          </cell>
          <cell r="AS2345"/>
        </row>
        <row r="2346">
          <cell r="A2346">
            <v>2343</v>
          </cell>
          <cell r="B2346" t="str">
            <v>73515062511980001</v>
          </cell>
          <cell r="C2346">
            <v>24101696</v>
          </cell>
          <cell r="D2346" t="str">
            <v>Sudinra</v>
          </cell>
          <cell r="E2346">
            <v>82111107655</v>
          </cell>
          <cell r="F2346" t="str">
            <v>Operator Compactor</v>
          </cell>
          <cell r="G2346"/>
          <cell r="H2346" t="str">
            <v>NON STAFF</v>
          </cell>
          <cell r="I2346" t="str">
            <v>IP - TABANG</v>
          </cell>
          <cell r="J2346" t="str">
            <v>WI SGT</v>
          </cell>
          <cell r="K2346" t="str">
            <v>Jamal</v>
          </cell>
          <cell r="L2346" t="str">
            <v>34 Hari</v>
          </cell>
          <cell r="M2346" t="str">
            <v>EXISTING</v>
          </cell>
          <cell r="N2346" t="str">
            <v>CLOSE HIRED</v>
          </cell>
          <cell r="O2346" t="str">
            <v/>
          </cell>
          <cell r="P2346">
            <v>45542</v>
          </cell>
          <cell r="Q2346" t="str">
            <v>0 Hari</v>
          </cell>
          <cell r="R2346">
            <v>45542</v>
          </cell>
          <cell r="S2346" t="str">
            <v>0 Hari</v>
          </cell>
          <cell r="T2346">
            <v>45542</v>
          </cell>
          <cell r="U2346" t="str">
            <v>0 Hari</v>
          </cell>
          <cell r="V2346"/>
          <cell r="W2346" t="str">
            <v/>
          </cell>
          <cell r="X2346"/>
          <cell r="Y2346" t="str">
            <v/>
          </cell>
          <cell r="Z2346">
            <v>45542</v>
          </cell>
          <cell r="AA2346" t="str">
            <v>11 Hari</v>
          </cell>
          <cell r="AB2346">
            <v>45553</v>
          </cell>
          <cell r="AC2346" t="str">
            <v>TMC SANGATTA</v>
          </cell>
          <cell r="AD2346">
            <v>45561</v>
          </cell>
          <cell r="AE2346" t="str">
            <v>8 Hari</v>
          </cell>
          <cell r="AF2346">
            <v>45560</v>
          </cell>
          <cell r="AG2346" t="str">
            <v>Sp.PD ( LDL )</v>
          </cell>
          <cell r="AH2346" t="str">
            <v>Low Risk</v>
          </cell>
          <cell r="AI2346">
            <v>45571</v>
          </cell>
          <cell r="AJ2346" t="str">
            <v>1 Hari</v>
          </cell>
          <cell r="AK2346">
            <v>45572</v>
          </cell>
          <cell r="AL2346" t="str">
            <v>5 Hari</v>
          </cell>
          <cell r="AM2346">
            <v>45576</v>
          </cell>
          <cell r="AN2346">
            <v>45577</v>
          </cell>
          <cell r="AO2346" t="str">
            <v>197 Hari</v>
          </cell>
          <cell r="AP2346"/>
          <cell r="AQ2346" t="str">
            <v>WAITING</v>
          </cell>
          <cell r="AR2346" t="str">
            <v>LGMG, HAMM, XCMG</v>
          </cell>
          <cell r="AS2346"/>
        </row>
        <row r="2347">
          <cell r="A2347">
            <v>2344</v>
          </cell>
          <cell r="B2347" t="str">
            <v>6408041212840014</v>
          </cell>
          <cell r="C2347">
            <v>24101864</v>
          </cell>
          <cell r="D2347" t="str">
            <v>Paulus Apandi</v>
          </cell>
          <cell r="E2347">
            <v>81350637146</v>
          </cell>
          <cell r="F2347" t="str">
            <v>Operator Exca PC 2000/R 9200/XE 2000</v>
          </cell>
          <cell r="G2347"/>
          <cell r="H2347" t="str">
            <v>NON STAFF</v>
          </cell>
          <cell r="I2347" t="str">
            <v>IP - TABANG</v>
          </cell>
          <cell r="J2347" t="str">
            <v>WI SGT</v>
          </cell>
          <cell r="K2347" t="str">
            <v>Arief</v>
          </cell>
          <cell r="L2347" t="str">
            <v>51 Hari</v>
          </cell>
          <cell r="M2347" t="str">
            <v>EXISTING</v>
          </cell>
          <cell r="N2347" t="str">
            <v>CLOSE HIRED</v>
          </cell>
          <cell r="O2347" t="str">
            <v>200 Ton</v>
          </cell>
          <cell r="P2347">
            <v>45542</v>
          </cell>
          <cell r="Q2347" t="str">
            <v>0 Hari</v>
          </cell>
          <cell r="R2347">
            <v>45542</v>
          </cell>
          <cell r="S2347" t="str">
            <v>0 Hari</v>
          </cell>
          <cell r="T2347">
            <v>45542</v>
          </cell>
          <cell r="U2347" t="str">
            <v>0 Hari</v>
          </cell>
          <cell r="V2347"/>
          <cell r="W2347" t="str">
            <v/>
          </cell>
          <cell r="X2347"/>
          <cell r="Y2347" t="str">
            <v/>
          </cell>
          <cell r="Z2347">
            <v>45542</v>
          </cell>
          <cell r="AA2347" t="str">
            <v>12 Hari</v>
          </cell>
          <cell r="AB2347">
            <v>45554</v>
          </cell>
          <cell r="AC2347" t="str">
            <v>TMC SANGATTA</v>
          </cell>
          <cell r="AD2347">
            <v>45570</v>
          </cell>
          <cell r="AE2347" t="str">
            <v>16 Hari</v>
          </cell>
          <cell r="AF2347">
            <v>45560</v>
          </cell>
          <cell r="AG2347" t="str">
            <v>Trigliserida-medium Risk</v>
          </cell>
          <cell r="AH2347" t="str">
            <v>Medium Risk</v>
          </cell>
          <cell r="AI2347">
            <v>45589</v>
          </cell>
          <cell r="AJ2347" t="str">
            <v>1 Hari</v>
          </cell>
          <cell r="AK2347">
            <v>45590</v>
          </cell>
          <cell r="AL2347" t="str">
            <v>4 Hari</v>
          </cell>
          <cell r="AM2347">
            <v>45593</v>
          </cell>
          <cell r="AN2347">
            <v>45594</v>
          </cell>
          <cell r="AO2347" t="str">
            <v>180 Hari</v>
          </cell>
          <cell r="AP2347"/>
          <cell r="AQ2347" t="str">
            <v>DONE</v>
          </cell>
          <cell r="AR2347" t="str">
            <v xml:space="preserve">R9200, PC2000, </v>
          </cell>
          <cell r="AS2347"/>
        </row>
        <row r="2348">
          <cell r="A2348">
            <v>2345</v>
          </cell>
          <cell r="B2348" t="str">
            <v>7315071007900006</v>
          </cell>
          <cell r="C2348"/>
          <cell r="D2348" t="str">
            <v>Sading Tahir</v>
          </cell>
          <cell r="E2348">
            <v>85696000997</v>
          </cell>
          <cell r="F2348" t="str">
            <v>Operator Excav CAT-320/PC200/XE215/XE370</v>
          </cell>
          <cell r="G2348"/>
          <cell r="H2348" t="str">
            <v>NON STAFF</v>
          </cell>
          <cell r="I2348" t="str">
            <v>IP - TABANG</v>
          </cell>
          <cell r="J2348" t="str">
            <v>WI SGT</v>
          </cell>
          <cell r="K2348" t="str">
            <v>Jamal</v>
          </cell>
          <cell r="L2348" t="str">
            <v>232 Hari</v>
          </cell>
          <cell r="M2348" t="str">
            <v>PLAN ONSITE</v>
          </cell>
          <cell r="N2348" t="str">
            <v>HOLD</v>
          </cell>
          <cell r="O2348" t="str">
            <v>20 Ton</v>
          </cell>
          <cell r="P2348">
            <v>45542</v>
          </cell>
          <cell r="Q2348" t="str">
            <v>0 Hari</v>
          </cell>
          <cell r="R2348">
            <v>45542</v>
          </cell>
          <cell r="S2348" t="str">
            <v>0 Hari</v>
          </cell>
          <cell r="T2348">
            <v>45542</v>
          </cell>
          <cell r="U2348" t="str">
            <v>0 Hari</v>
          </cell>
          <cell r="V2348"/>
          <cell r="W2348" t="str">
            <v/>
          </cell>
          <cell r="X2348"/>
          <cell r="Y2348" t="str">
            <v/>
          </cell>
          <cell r="Z2348">
            <v>45542</v>
          </cell>
          <cell r="AA2348" t="str">
            <v>37 Hari</v>
          </cell>
          <cell r="AB2348">
            <v>45579</v>
          </cell>
          <cell r="AC2348" t="str">
            <v>TMC SANGATTA</v>
          </cell>
          <cell r="AD2348">
            <v>45622</v>
          </cell>
          <cell r="AE2348" t="str">
            <v>43 Hari</v>
          </cell>
          <cell r="AF2348">
            <v>45581</v>
          </cell>
          <cell r="AG2348" t="str">
            <v>LDL - Medium Risk</v>
          </cell>
          <cell r="AH2348" t="str">
            <v>Medium Risk</v>
          </cell>
          <cell r="AI2348"/>
          <cell r="AJ2348" t="str">
            <v/>
          </cell>
          <cell r="AK2348"/>
          <cell r="AL2348" t="str">
            <v/>
          </cell>
          <cell r="AM2348"/>
          <cell r="AN2348"/>
          <cell r="AO2348" t="str">
            <v/>
          </cell>
          <cell r="AP2348"/>
          <cell r="AQ2348" t="str">
            <v>DONE</v>
          </cell>
          <cell r="AR2348" t="str">
            <v>PENGATURAN ONSITE</v>
          </cell>
          <cell r="AS2348"/>
        </row>
        <row r="2349">
          <cell r="A2349">
            <v>2346</v>
          </cell>
          <cell r="B2349" t="str">
            <v>7316120708980001</v>
          </cell>
          <cell r="C2349">
            <v>24101695</v>
          </cell>
          <cell r="D2349" t="str">
            <v>Masran Bahri</v>
          </cell>
          <cell r="E2349">
            <v>81398244941</v>
          </cell>
          <cell r="F2349" t="str">
            <v>Operator Excav CAT-320/PC200/XE215/XE370</v>
          </cell>
          <cell r="G2349"/>
          <cell r="H2349" t="str">
            <v>NON STAFF</v>
          </cell>
          <cell r="I2349" t="str">
            <v>IP - TABANG</v>
          </cell>
          <cell r="J2349" t="str">
            <v>WI SGT</v>
          </cell>
          <cell r="K2349" t="str">
            <v>Jamal</v>
          </cell>
          <cell r="L2349" t="str">
            <v>34 Hari</v>
          </cell>
          <cell r="M2349" t="str">
            <v>EXISTING</v>
          </cell>
          <cell r="N2349" t="str">
            <v>CLOSE HIRED</v>
          </cell>
          <cell r="O2349" t="str">
            <v>20 Ton</v>
          </cell>
          <cell r="P2349">
            <v>45542</v>
          </cell>
          <cell r="Q2349" t="str">
            <v>0 Hari</v>
          </cell>
          <cell r="R2349">
            <v>45542</v>
          </cell>
          <cell r="S2349" t="str">
            <v>0 Hari</v>
          </cell>
          <cell r="T2349">
            <v>45542</v>
          </cell>
          <cell r="U2349" t="str">
            <v>0 Hari</v>
          </cell>
          <cell r="V2349"/>
          <cell r="W2349" t="str">
            <v/>
          </cell>
          <cell r="X2349"/>
          <cell r="Y2349" t="str">
            <v/>
          </cell>
          <cell r="Z2349">
            <v>45542</v>
          </cell>
          <cell r="AA2349" t="str">
            <v>11 Hari</v>
          </cell>
          <cell r="AB2349">
            <v>45553</v>
          </cell>
          <cell r="AC2349" t="str">
            <v>TMC SANGATTA</v>
          </cell>
          <cell r="AD2349">
            <v>45562</v>
          </cell>
          <cell r="AE2349" t="str">
            <v>9 Hari</v>
          </cell>
          <cell r="AF2349">
            <v>45560</v>
          </cell>
          <cell r="AG2349" t="str">
            <v>Sp.THT ( Kotoran mengeras Kedua Telinga ), Drg ( Radix ), Sp.J ( EKG ).</v>
          </cell>
          <cell r="AH2349" t="str">
            <v>High Risk</v>
          </cell>
          <cell r="AI2349">
            <v>45573</v>
          </cell>
          <cell r="AJ2349" t="str">
            <v>1 Hari</v>
          </cell>
          <cell r="AK2349">
            <v>45574</v>
          </cell>
          <cell r="AL2349" t="str">
            <v>3 Hari</v>
          </cell>
          <cell r="AM2349">
            <v>45576</v>
          </cell>
          <cell r="AN2349">
            <v>45577</v>
          </cell>
          <cell r="AO2349" t="str">
            <v>197 Hari</v>
          </cell>
          <cell r="AP2349"/>
          <cell r="AQ2349" t="str">
            <v>DONE</v>
          </cell>
          <cell r="AR2349" t="str">
            <v>PC200, 320, XE215, SDLG6350</v>
          </cell>
          <cell r="AS2349"/>
        </row>
        <row r="2350">
          <cell r="A2350">
            <v>2347</v>
          </cell>
          <cell r="B2350" t="str">
            <v>7604060707000005</v>
          </cell>
          <cell r="C2350"/>
          <cell r="D2350" t="str">
            <v>Primario</v>
          </cell>
          <cell r="E2350">
            <v>82132315125</v>
          </cell>
          <cell r="F2350" t="str">
            <v>Operator Double Trailer_SYR</v>
          </cell>
          <cell r="G2350"/>
          <cell r="H2350" t="str">
            <v>NON STAFF</v>
          </cell>
          <cell r="I2350" t="str">
            <v>IP - SENYIUR</v>
          </cell>
          <cell r="J2350" t="str">
            <v>WI SGT</v>
          </cell>
          <cell r="K2350" t="str">
            <v>Jamal</v>
          </cell>
          <cell r="L2350" t="str">
            <v>0 Hari</v>
          </cell>
          <cell r="M2350" t="str">
            <v>OFFERING LETTER</v>
          </cell>
          <cell r="N2350" t="str">
            <v>FAILED</v>
          </cell>
          <cell r="O2350" t="str">
            <v/>
          </cell>
          <cell r="P2350">
            <v>45542</v>
          </cell>
          <cell r="Q2350" t="str">
            <v>0 Hari</v>
          </cell>
          <cell r="R2350">
            <v>45542</v>
          </cell>
          <cell r="S2350" t="str">
            <v>0 Hari</v>
          </cell>
          <cell r="T2350">
            <v>45542</v>
          </cell>
          <cell r="U2350" t="str">
            <v>0 Hari</v>
          </cell>
          <cell r="V2350"/>
          <cell r="W2350" t="str">
            <v/>
          </cell>
          <cell r="X2350"/>
          <cell r="Y2350" t="str">
            <v/>
          </cell>
          <cell r="Z2350">
            <v>45542</v>
          </cell>
          <cell r="AA2350" t="str">
            <v/>
          </cell>
          <cell r="AB2350"/>
          <cell r="AC2350"/>
          <cell r="AD2350"/>
          <cell r="AE2350" t="str">
            <v/>
          </cell>
          <cell r="AF2350"/>
          <cell r="AG2350"/>
          <cell r="AH2350"/>
          <cell r="AI2350"/>
          <cell r="AJ2350" t="str">
            <v/>
          </cell>
          <cell r="AK2350"/>
          <cell r="AL2350" t="str">
            <v/>
          </cell>
          <cell r="AM2350"/>
          <cell r="AN2350"/>
          <cell r="AO2350" t="str">
            <v/>
          </cell>
          <cell r="AP2350" t="str">
            <v>24 thn</v>
          </cell>
          <cell r="AQ2350"/>
          <cell r="AR2350" t="str">
            <v>Pak Kadek (TC Senyiur) data kandidat sdh di cek ke PT SIS, kandidat Tidak ada Riwayat Trailler di PT SIS</v>
          </cell>
          <cell r="AS2350"/>
        </row>
        <row r="2351">
          <cell r="A2351">
            <v>2348</v>
          </cell>
          <cell r="B2351" t="str">
            <v>6402101310930002</v>
          </cell>
          <cell r="C2351">
            <v>24101818</v>
          </cell>
          <cell r="D2351" t="str">
            <v>Florentino Jembula</v>
          </cell>
          <cell r="E2351">
            <v>81237787537</v>
          </cell>
          <cell r="F2351" t="str">
            <v>Operator HD 465/OHT 773</v>
          </cell>
          <cell r="G2351"/>
          <cell r="H2351" t="str">
            <v>NON STAFF</v>
          </cell>
          <cell r="I2351" t="str">
            <v>IP - TABANG</v>
          </cell>
          <cell r="J2351" t="str">
            <v>WI SGT</v>
          </cell>
          <cell r="K2351" t="str">
            <v>Arief</v>
          </cell>
          <cell r="L2351" t="str">
            <v>49 Hari</v>
          </cell>
          <cell r="M2351" t="str">
            <v>EXISTING</v>
          </cell>
          <cell r="N2351" t="str">
            <v>CLOSE HIRED</v>
          </cell>
          <cell r="O2351" t="str">
            <v>60 Ton</v>
          </cell>
          <cell r="P2351">
            <v>45542</v>
          </cell>
          <cell r="Q2351" t="str">
            <v>0 Hari</v>
          </cell>
          <cell r="R2351">
            <v>45542</v>
          </cell>
          <cell r="S2351" t="str">
            <v>0 Hari</v>
          </cell>
          <cell r="T2351">
            <v>45542</v>
          </cell>
          <cell r="U2351" t="str">
            <v>0 Hari</v>
          </cell>
          <cell r="V2351"/>
          <cell r="W2351" t="str">
            <v/>
          </cell>
          <cell r="X2351"/>
          <cell r="Y2351" t="str">
            <v/>
          </cell>
          <cell r="Z2351">
            <v>45542</v>
          </cell>
          <cell r="AA2351" t="str">
            <v>11 Hari</v>
          </cell>
          <cell r="AB2351">
            <v>45553</v>
          </cell>
          <cell r="AC2351" t="str">
            <v>KMC BALIKPAPAN</v>
          </cell>
          <cell r="AD2351">
            <v>45560</v>
          </cell>
          <cell r="AE2351" t="str">
            <v>7 Hari</v>
          </cell>
          <cell r="AF2351">
            <v>45556</v>
          </cell>
          <cell r="AG2351" t="str">
            <v>Sp.GK ( BMI-High Risk ), Drg ( Caries 3 )</v>
          </cell>
          <cell r="AH2351" t="str">
            <v>High Risk</v>
          </cell>
          <cell r="AI2351">
            <v>45588</v>
          </cell>
          <cell r="AJ2351" t="str">
            <v>1 Hari</v>
          </cell>
          <cell r="AK2351">
            <v>45589</v>
          </cell>
          <cell r="AL2351" t="str">
            <v>3 Hari</v>
          </cell>
          <cell r="AM2351">
            <v>45591</v>
          </cell>
          <cell r="AN2351">
            <v>45592</v>
          </cell>
          <cell r="AO2351" t="str">
            <v>182 Hari</v>
          </cell>
          <cell r="AP2351"/>
          <cell r="AQ2351" t="str">
            <v>DONE</v>
          </cell>
          <cell r="AR2351" t="str">
            <v>HD 465, OHT 773</v>
          </cell>
          <cell r="AS2351"/>
        </row>
        <row r="2352">
          <cell r="A2352">
            <v>2349</v>
          </cell>
          <cell r="B2352" t="str">
            <v>7203181109990001</v>
          </cell>
          <cell r="C2352"/>
          <cell r="D2352" t="str">
            <v>Marham</v>
          </cell>
          <cell r="E2352">
            <v>81325010150</v>
          </cell>
          <cell r="F2352" t="str">
            <v>Operator HD 785/OHT 777</v>
          </cell>
          <cell r="G2352"/>
          <cell r="H2352" t="str">
            <v>NON STAFF</v>
          </cell>
          <cell r="I2352" t="str">
            <v>IP - TABANG</v>
          </cell>
          <cell r="J2352" t="str">
            <v>WI SGT</v>
          </cell>
          <cell r="K2352" t="str">
            <v>Jamal</v>
          </cell>
          <cell r="L2352" t="str">
            <v>0 Hari</v>
          </cell>
          <cell r="M2352" t="str">
            <v>OFFERING LETTER</v>
          </cell>
          <cell r="N2352" t="str">
            <v>FAILED</v>
          </cell>
          <cell r="O2352" t="str">
            <v>100 Ton</v>
          </cell>
          <cell r="P2352">
            <v>45542</v>
          </cell>
          <cell r="Q2352" t="str">
            <v>0 Hari</v>
          </cell>
          <cell r="R2352">
            <v>45542</v>
          </cell>
          <cell r="S2352" t="str">
            <v>0 Hari</v>
          </cell>
          <cell r="T2352">
            <v>45542</v>
          </cell>
          <cell r="U2352" t="str">
            <v>0 Hari</v>
          </cell>
          <cell r="V2352"/>
          <cell r="W2352" t="str">
            <v/>
          </cell>
          <cell r="X2352"/>
          <cell r="Y2352" t="str">
            <v/>
          </cell>
          <cell r="Z2352">
            <v>45542</v>
          </cell>
          <cell r="AA2352" t="str">
            <v/>
          </cell>
          <cell r="AB2352"/>
          <cell r="AC2352"/>
          <cell r="AD2352"/>
          <cell r="AE2352" t="str">
            <v/>
          </cell>
          <cell r="AF2352"/>
          <cell r="AG2352"/>
          <cell r="AH2352"/>
          <cell r="AI2352"/>
          <cell r="AJ2352" t="str">
            <v/>
          </cell>
          <cell r="AK2352"/>
          <cell r="AL2352" t="str">
            <v/>
          </cell>
          <cell r="AM2352"/>
          <cell r="AN2352"/>
          <cell r="AO2352" t="str">
            <v/>
          </cell>
          <cell r="AP2352"/>
          <cell r="AQ2352"/>
          <cell r="AR2352" t="str">
            <v>tdk lanjut karena sudah bekerja</v>
          </cell>
          <cell r="AS2352"/>
        </row>
        <row r="2353">
          <cell r="A2353">
            <v>2350</v>
          </cell>
          <cell r="B2353" t="str">
            <v>6408041809920005</v>
          </cell>
          <cell r="C2353"/>
          <cell r="D2353" t="str">
            <v>Yosua richi toda</v>
          </cell>
          <cell r="E2353">
            <v>82155620164</v>
          </cell>
          <cell r="F2353" t="str">
            <v>Operator HD 785/OHT 777</v>
          </cell>
          <cell r="G2353"/>
          <cell r="H2353" t="str">
            <v>NON STAFF</v>
          </cell>
          <cell r="I2353" t="str">
            <v>IP - TABANG</v>
          </cell>
          <cell r="J2353" t="str">
            <v>WI SGT</v>
          </cell>
          <cell r="K2353" t="str">
            <v>Jamal</v>
          </cell>
          <cell r="L2353" t="str">
            <v>0 Hari</v>
          </cell>
          <cell r="M2353" t="str">
            <v>OFFERING LETTER</v>
          </cell>
          <cell r="N2353" t="str">
            <v>FAILED</v>
          </cell>
          <cell r="O2353" t="str">
            <v>100 Ton</v>
          </cell>
          <cell r="P2353">
            <v>45542</v>
          </cell>
          <cell r="Q2353" t="str">
            <v>0 Hari</v>
          </cell>
          <cell r="R2353">
            <v>45542</v>
          </cell>
          <cell r="S2353" t="str">
            <v>0 Hari</v>
          </cell>
          <cell r="T2353">
            <v>45542</v>
          </cell>
          <cell r="U2353" t="str">
            <v>0 Hari</v>
          </cell>
          <cell r="V2353"/>
          <cell r="W2353" t="str">
            <v/>
          </cell>
          <cell r="X2353"/>
          <cell r="Y2353" t="str">
            <v/>
          </cell>
          <cell r="Z2353">
            <v>45542</v>
          </cell>
          <cell r="AA2353" t="str">
            <v/>
          </cell>
          <cell r="AB2353"/>
          <cell r="AC2353"/>
          <cell r="AD2353"/>
          <cell r="AE2353" t="str">
            <v/>
          </cell>
          <cell r="AF2353"/>
          <cell r="AG2353"/>
          <cell r="AH2353"/>
          <cell r="AI2353"/>
          <cell r="AJ2353" t="str">
            <v/>
          </cell>
          <cell r="AK2353"/>
          <cell r="AL2353" t="str">
            <v/>
          </cell>
          <cell r="AM2353"/>
          <cell r="AN2353"/>
          <cell r="AO2353" t="str">
            <v/>
          </cell>
          <cell r="AP2353"/>
          <cell r="AQ2353"/>
          <cell r="AR2353" t="str">
            <v>minta POH sanggata</v>
          </cell>
          <cell r="AS2353"/>
        </row>
        <row r="2354">
          <cell r="A2354">
            <v>2351</v>
          </cell>
          <cell r="B2354" t="str">
            <v>6408041704010002</v>
          </cell>
          <cell r="C2354">
            <v>24122217</v>
          </cell>
          <cell r="D2354" t="str">
            <v>Aprianto Mandi Balisa</v>
          </cell>
          <cell r="E2354">
            <v>81240776097</v>
          </cell>
          <cell r="F2354" t="str">
            <v>Operator HD 785/OHT 777</v>
          </cell>
          <cell r="G2354"/>
          <cell r="H2354" t="str">
            <v>NON STAFF</v>
          </cell>
          <cell r="I2354" t="str">
            <v>IP - TABANG</v>
          </cell>
          <cell r="J2354" t="str">
            <v>WI SGT</v>
          </cell>
          <cell r="K2354" t="str">
            <v>Jamal</v>
          </cell>
          <cell r="L2354" t="str">
            <v>98 Hari</v>
          </cell>
          <cell r="M2354" t="str">
            <v>RESIGN</v>
          </cell>
          <cell r="N2354" t="str">
            <v>FAILED</v>
          </cell>
          <cell r="O2354" t="str">
            <v>100 Ton</v>
          </cell>
          <cell r="P2354">
            <v>45542</v>
          </cell>
          <cell r="Q2354" t="str">
            <v>0 Hari</v>
          </cell>
          <cell r="R2354">
            <v>45542</v>
          </cell>
          <cell r="S2354" t="str">
            <v>0 Hari</v>
          </cell>
          <cell r="T2354">
            <v>45542</v>
          </cell>
          <cell r="U2354" t="str">
            <v>76 Hari</v>
          </cell>
          <cell r="V2354"/>
          <cell r="W2354" t="str">
            <v/>
          </cell>
          <cell r="X2354"/>
          <cell r="Y2354" t="str">
            <v/>
          </cell>
          <cell r="Z2354">
            <v>45618</v>
          </cell>
          <cell r="AA2354" t="str">
            <v>4 Hari</v>
          </cell>
          <cell r="AB2354">
            <v>45622</v>
          </cell>
          <cell r="AC2354" t="str">
            <v>TMC SANGATTA</v>
          </cell>
          <cell r="AD2354">
            <v>45631</v>
          </cell>
          <cell r="AE2354" t="str">
            <v>9 Hari</v>
          </cell>
          <cell r="AF2354">
            <v>45625</v>
          </cell>
          <cell r="AG2354" t="str">
            <v>Sp.GK ( BMI ), Drg ( Caries ), Sp.B ( Haemorhoid Interna ), Sp.P ( Spirometri-Obstruksi )</v>
          </cell>
          <cell r="AH2354" t="str">
            <v>Medium Risk</v>
          </cell>
          <cell r="AI2354">
            <v>45638</v>
          </cell>
          <cell r="AJ2354" t="str">
            <v>1 Hari</v>
          </cell>
          <cell r="AK2354">
            <v>45639</v>
          </cell>
          <cell r="AL2354" t="str">
            <v>2 Hari</v>
          </cell>
          <cell r="AM2354">
            <v>45640</v>
          </cell>
          <cell r="AN2354">
            <v>45641</v>
          </cell>
          <cell r="AO2354" t="str">
            <v>133 Hari</v>
          </cell>
          <cell r="AP2354"/>
          <cell r="AQ2354" t="str">
            <v>DONE</v>
          </cell>
          <cell r="AR2354" t="str">
            <v>terminate-2025-01-08</v>
          </cell>
          <cell r="AS2354"/>
        </row>
        <row r="2355">
          <cell r="A2355">
            <v>2352</v>
          </cell>
          <cell r="B2355" t="str">
            <v>7323211009000001</v>
          </cell>
          <cell r="C2355">
            <v>24112101</v>
          </cell>
          <cell r="D2355" t="str">
            <v>Steven Stefanus</v>
          </cell>
          <cell r="E2355">
            <v>82251816987</v>
          </cell>
          <cell r="F2355" t="str">
            <v>Operator HD 785/OHT 777</v>
          </cell>
          <cell r="G2355"/>
          <cell r="H2355" t="str">
            <v>NON STAFF</v>
          </cell>
          <cell r="I2355" t="str">
            <v>IP - TABANG</v>
          </cell>
          <cell r="J2355" t="str">
            <v>WI SGT</v>
          </cell>
          <cell r="K2355" t="str">
            <v>Jamal</v>
          </cell>
          <cell r="L2355" t="str">
            <v>79 Hari</v>
          </cell>
          <cell r="M2355" t="str">
            <v>EXISTING</v>
          </cell>
          <cell r="N2355" t="str">
            <v>CLOSE HIRED</v>
          </cell>
          <cell r="O2355" t="str">
            <v>100 Ton</v>
          </cell>
          <cell r="P2355">
            <v>45542</v>
          </cell>
          <cell r="Q2355" t="str">
            <v>0 Hari</v>
          </cell>
          <cell r="R2355">
            <v>45542</v>
          </cell>
          <cell r="S2355" t="str">
            <v>0 Hari</v>
          </cell>
          <cell r="T2355">
            <v>45542</v>
          </cell>
          <cell r="U2355" t="str">
            <v>0 Hari</v>
          </cell>
          <cell r="V2355"/>
          <cell r="W2355" t="str">
            <v/>
          </cell>
          <cell r="X2355"/>
          <cell r="Y2355"/>
          <cell r="Z2355">
            <v>45542</v>
          </cell>
          <cell r="AA2355" t="str">
            <v>19 Hari</v>
          </cell>
          <cell r="AB2355">
            <v>45561</v>
          </cell>
          <cell r="AC2355" t="str">
            <v>TMC SANGATTA</v>
          </cell>
          <cell r="AD2355">
            <v>45609</v>
          </cell>
          <cell r="AE2355" t="str">
            <v>48 Hari</v>
          </cell>
          <cell r="AF2355">
            <v>45568</v>
          </cell>
          <cell r="AG2355" t="str">
            <v>Kontrol ulang hari Kamis tgl 7 November '24 cek hasil laboratorium terbaru Trigliserida-High Risk sesuai rekomendasi Spesialis Penyakit Dalam</v>
          </cell>
          <cell r="AH2355" t="str">
            <v>High Risk</v>
          </cell>
          <cell r="AI2355">
            <v>45616</v>
          </cell>
          <cell r="AJ2355" t="str">
            <v>1 Hari</v>
          </cell>
          <cell r="AK2355">
            <v>45617</v>
          </cell>
          <cell r="AL2355" t="str">
            <v>5 Hari</v>
          </cell>
          <cell r="AM2355">
            <v>45621</v>
          </cell>
          <cell r="AN2355">
            <v>45622</v>
          </cell>
          <cell r="AO2355" t="str">
            <v>152 Hari</v>
          </cell>
          <cell r="AP2355"/>
          <cell r="AQ2355" t="str">
            <v>DONE</v>
          </cell>
          <cell r="AR2355" t="str">
            <v>HD785 OB</v>
          </cell>
          <cell r="AS2355"/>
        </row>
        <row r="2356">
          <cell r="A2356">
            <v>2353</v>
          </cell>
          <cell r="B2356" t="str">
            <v>7324012408970001</v>
          </cell>
          <cell r="C2356"/>
          <cell r="D2356" t="str">
            <v>Robin Rattepare</v>
          </cell>
          <cell r="E2356">
            <v>82251835115</v>
          </cell>
          <cell r="F2356" t="str">
            <v>Operator HD 785/OHT 777</v>
          </cell>
          <cell r="G2356"/>
          <cell r="H2356" t="str">
            <v>NON STAFF</v>
          </cell>
          <cell r="I2356" t="str">
            <v>IP - TABANG</v>
          </cell>
          <cell r="J2356" t="str">
            <v>WI SGT</v>
          </cell>
          <cell r="K2356" t="str">
            <v>Jamal</v>
          </cell>
          <cell r="L2356" t="str">
            <v>232 Hari</v>
          </cell>
          <cell r="M2356" t="str">
            <v>OFFERING LETTER</v>
          </cell>
          <cell r="N2356" t="str">
            <v>HOLD</v>
          </cell>
          <cell r="O2356" t="str">
            <v>100 Ton</v>
          </cell>
          <cell r="P2356">
            <v>45542</v>
          </cell>
          <cell r="Q2356" t="str">
            <v>0 Hari</v>
          </cell>
          <cell r="R2356">
            <v>45542</v>
          </cell>
          <cell r="S2356" t="str">
            <v>0 Hari</v>
          </cell>
          <cell r="T2356">
            <v>45542</v>
          </cell>
          <cell r="U2356" t="str">
            <v>0 Hari</v>
          </cell>
          <cell r="V2356"/>
          <cell r="W2356" t="str">
            <v/>
          </cell>
          <cell r="X2356"/>
          <cell r="Y2356" t="str">
            <v/>
          </cell>
          <cell r="Z2356">
            <v>45542</v>
          </cell>
          <cell r="AA2356" t="str">
            <v/>
          </cell>
          <cell r="AB2356"/>
          <cell r="AC2356"/>
          <cell r="AD2356"/>
          <cell r="AE2356" t="str">
            <v/>
          </cell>
          <cell r="AF2356"/>
          <cell r="AG2356"/>
          <cell r="AH2356"/>
          <cell r="AI2356"/>
          <cell r="AJ2356" t="str">
            <v/>
          </cell>
          <cell r="AK2356"/>
          <cell r="AL2356" t="str">
            <v/>
          </cell>
          <cell r="AM2356"/>
          <cell r="AN2356"/>
          <cell r="AO2356" t="str">
            <v/>
          </cell>
          <cell r="AP2356"/>
          <cell r="AQ2356"/>
          <cell r="AR2356" t="str">
            <v>dokumen complit (menunggu info kebutuhan site)</v>
          </cell>
          <cell r="AS2356"/>
        </row>
        <row r="2357">
          <cell r="A2357">
            <v>2354</v>
          </cell>
          <cell r="B2357" t="str">
            <v>3521171401990002</v>
          </cell>
          <cell r="C2357"/>
          <cell r="D2357" t="str">
            <v>Triyono</v>
          </cell>
          <cell r="E2357">
            <v>81347440958</v>
          </cell>
          <cell r="F2357" t="str">
            <v>Operator HD 785/OHT 777</v>
          </cell>
          <cell r="G2357"/>
          <cell r="H2357" t="str">
            <v>NON STAFF</v>
          </cell>
          <cell r="I2357" t="str">
            <v>IP - TABANG</v>
          </cell>
          <cell r="J2357" t="str">
            <v>WI SGT</v>
          </cell>
          <cell r="K2357" t="str">
            <v>Jamal</v>
          </cell>
          <cell r="L2357" t="str">
            <v>11 Hari</v>
          </cell>
          <cell r="M2357" t="str">
            <v>FU MCU</v>
          </cell>
          <cell r="N2357" t="str">
            <v>FAILED</v>
          </cell>
          <cell r="O2357" t="str">
            <v>100 Ton</v>
          </cell>
          <cell r="P2357">
            <v>45542</v>
          </cell>
          <cell r="Q2357" t="str">
            <v>0 Hari</v>
          </cell>
          <cell r="R2357">
            <v>45542</v>
          </cell>
          <cell r="S2357" t="str">
            <v>0 Hari</v>
          </cell>
          <cell r="T2357">
            <v>45542</v>
          </cell>
          <cell r="U2357" t="str">
            <v>0 Hari</v>
          </cell>
          <cell r="V2357"/>
          <cell r="W2357" t="str">
            <v/>
          </cell>
          <cell r="X2357"/>
          <cell r="Y2357" t="str">
            <v/>
          </cell>
          <cell r="Z2357">
            <v>45542</v>
          </cell>
          <cell r="AA2357" t="str">
            <v>11 Hari</v>
          </cell>
          <cell r="AB2357">
            <v>45553</v>
          </cell>
          <cell r="AC2357" t="str">
            <v>TMC SANGATTA</v>
          </cell>
          <cell r="AD2357"/>
          <cell r="AE2357" t="str">
            <v>221 Hari</v>
          </cell>
          <cell r="AF2357">
            <v>45560</v>
          </cell>
          <cell r="AG2357" t="str">
            <v>Sp.M ( Myopia-Kimper ), Drg ( Caries ), Sp.P ( Spirometri-Restriksi )</v>
          </cell>
          <cell r="AH2357" t="str">
            <v>High Risk</v>
          </cell>
          <cell r="AI2357"/>
          <cell r="AJ2357" t="str">
            <v/>
          </cell>
          <cell r="AK2357"/>
          <cell r="AL2357" t="str">
            <v/>
          </cell>
          <cell r="AM2357"/>
          <cell r="AN2357"/>
          <cell r="AO2357" t="str">
            <v/>
          </cell>
          <cell r="AP2357"/>
          <cell r="AQ2357"/>
          <cell r="AR2357" t="str">
            <v>MENGUNDURKAN DIRI</v>
          </cell>
          <cell r="AS2357"/>
        </row>
        <row r="2358">
          <cell r="A2358">
            <v>2355</v>
          </cell>
          <cell r="B2358" t="str">
            <v>7318341601950001</v>
          </cell>
          <cell r="C2358">
            <v>24101859</v>
          </cell>
          <cell r="D2358" t="str">
            <v>Sofyan Bala Palallo</v>
          </cell>
          <cell r="E2358">
            <v>82239784992</v>
          </cell>
          <cell r="F2358" t="str">
            <v>Operator HD 785/OHT 777</v>
          </cell>
          <cell r="G2358"/>
          <cell r="H2358" t="str">
            <v>NON STAFF</v>
          </cell>
          <cell r="I2358" t="str">
            <v>IP - TABANG</v>
          </cell>
          <cell r="J2358" t="str">
            <v>WI SGT</v>
          </cell>
          <cell r="K2358" t="str">
            <v>Arief</v>
          </cell>
          <cell r="L2358" t="str">
            <v>51 Hari</v>
          </cell>
          <cell r="M2358" t="str">
            <v>EXISTING</v>
          </cell>
          <cell r="N2358" t="str">
            <v>CLOSE HIRED</v>
          </cell>
          <cell r="O2358" t="str">
            <v>100 Ton</v>
          </cell>
          <cell r="P2358">
            <v>45542</v>
          </cell>
          <cell r="Q2358" t="str">
            <v>0 Hari</v>
          </cell>
          <cell r="R2358">
            <v>45542</v>
          </cell>
          <cell r="S2358" t="str">
            <v>0 Hari</v>
          </cell>
          <cell r="T2358">
            <v>45542</v>
          </cell>
          <cell r="U2358" t="str">
            <v>0 Hari</v>
          </cell>
          <cell r="V2358"/>
          <cell r="W2358" t="str">
            <v/>
          </cell>
          <cell r="X2358"/>
          <cell r="Y2358" t="str">
            <v/>
          </cell>
          <cell r="Z2358">
            <v>45542</v>
          </cell>
          <cell r="AA2358" t="str">
            <v>12 Hari</v>
          </cell>
          <cell r="AB2358">
            <v>45554</v>
          </cell>
          <cell r="AC2358" t="str">
            <v>TMC SANGATTA</v>
          </cell>
          <cell r="AD2358"/>
          <cell r="AE2358" t="str">
            <v>220 Hari</v>
          </cell>
          <cell r="AF2358">
            <v>45560</v>
          </cell>
          <cell r="AG2358" t="str">
            <v>Sp.THT (Serumen Prop ADS), Sp.J (EKG)</v>
          </cell>
          <cell r="AH2358" t="str">
            <v>High Risk</v>
          </cell>
          <cell r="AI2358">
            <v>45589</v>
          </cell>
          <cell r="AJ2358" t="str">
            <v>1 Hari</v>
          </cell>
          <cell r="AK2358">
            <v>45590</v>
          </cell>
          <cell r="AL2358" t="str">
            <v>4 Hari</v>
          </cell>
          <cell r="AM2358">
            <v>45593</v>
          </cell>
          <cell r="AN2358">
            <v>45594</v>
          </cell>
          <cell r="AO2358" t="str">
            <v>180 Hari</v>
          </cell>
          <cell r="AP2358"/>
          <cell r="AQ2358" t="str">
            <v>DONE</v>
          </cell>
          <cell r="AR2358" t="str">
            <v>OHT777 OB</v>
          </cell>
          <cell r="AS2358"/>
        </row>
        <row r="2359">
          <cell r="A2359">
            <v>2356</v>
          </cell>
          <cell r="B2359" t="str">
            <v>6408090612890001</v>
          </cell>
          <cell r="C2359"/>
          <cell r="D2359" t="str">
            <v>Adiyatma Hasanuddin</v>
          </cell>
          <cell r="E2359">
            <v>82252593702</v>
          </cell>
          <cell r="F2359" t="str">
            <v>Operator HD 785/OHT 777</v>
          </cell>
          <cell r="G2359"/>
          <cell r="H2359" t="str">
            <v>NON STAFF</v>
          </cell>
          <cell r="I2359" t="str">
            <v>IP - TABANG</v>
          </cell>
          <cell r="J2359" t="str">
            <v>WI SGT</v>
          </cell>
          <cell r="K2359" t="str">
            <v>Arief</v>
          </cell>
          <cell r="L2359" t="str">
            <v>49 Hari</v>
          </cell>
          <cell r="M2359" t="str">
            <v>PHK</v>
          </cell>
          <cell r="N2359" t="str">
            <v>FAILED</v>
          </cell>
          <cell r="O2359" t="str">
            <v>100 Ton</v>
          </cell>
          <cell r="P2359">
            <v>45542</v>
          </cell>
          <cell r="Q2359" t="str">
            <v>0 Hari</v>
          </cell>
          <cell r="R2359">
            <v>45542</v>
          </cell>
          <cell r="S2359" t="str">
            <v>0 Hari</v>
          </cell>
          <cell r="T2359">
            <v>45542</v>
          </cell>
          <cell r="U2359" t="str">
            <v>0 Hari</v>
          </cell>
          <cell r="V2359"/>
          <cell r="W2359" t="str">
            <v/>
          </cell>
          <cell r="X2359"/>
          <cell r="Y2359" t="str">
            <v/>
          </cell>
          <cell r="Z2359">
            <v>45542</v>
          </cell>
          <cell r="AA2359" t="str">
            <v>11 Hari</v>
          </cell>
          <cell r="AB2359">
            <v>45553</v>
          </cell>
          <cell r="AC2359" t="str">
            <v>KMC BALIKPAPAN</v>
          </cell>
          <cell r="AD2359">
            <v>45560</v>
          </cell>
          <cell r="AE2359" t="str">
            <v>7 Hari</v>
          </cell>
          <cell r="AF2359">
            <v>45556</v>
          </cell>
          <cell r="AG2359" t="str">
            <v>Drg. (Belum ada tindakan sesuai anjuran dokter gigi)</v>
          </cell>
          <cell r="AH2359" t="str">
            <v>Medium Risk</v>
          </cell>
          <cell r="AI2359">
            <v>45588</v>
          </cell>
          <cell r="AJ2359" t="str">
            <v>1 Hari</v>
          </cell>
          <cell r="AK2359">
            <v>45589</v>
          </cell>
          <cell r="AL2359" t="str">
            <v>3 Hari</v>
          </cell>
          <cell r="AM2359">
            <v>45591</v>
          </cell>
          <cell r="AN2359">
            <v>45592</v>
          </cell>
          <cell r="AO2359" t="str">
            <v>182 Hari</v>
          </cell>
          <cell r="AP2359"/>
          <cell r="AQ2359" t="str">
            <v>DONE</v>
          </cell>
          <cell r="AR2359" t="str">
            <v>14/Dec/24</v>
          </cell>
          <cell r="AS2359"/>
        </row>
        <row r="2360">
          <cell r="A2360">
            <v>2357</v>
          </cell>
          <cell r="B2360" t="str">
            <v>6474022104790005</v>
          </cell>
          <cell r="C2360">
            <v>24112082</v>
          </cell>
          <cell r="D2360" t="str">
            <v>Muhammad Kardianto</v>
          </cell>
          <cell r="E2360">
            <v>81347324712</v>
          </cell>
          <cell r="F2360" t="str">
            <v>Operator HD 785/OHT 777</v>
          </cell>
          <cell r="G2360"/>
          <cell r="H2360" t="str">
            <v>NON STAFF</v>
          </cell>
          <cell r="I2360" t="str">
            <v>IP - TABANG</v>
          </cell>
          <cell r="J2360" t="str">
            <v>WI SGT</v>
          </cell>
          <cell r="K2360" t="str">
            <v>Jamal</v>
          </cell>
          <cell r="L2360" t="str">
            <v>75 Hari</v>
          </cell>
          <cell r="M2360" t="str">
            <v>EXISTING</v>
          </cell>
          <cell r="N2360" t="str">
            <v>CLOSE HIRED</v>
          </cell>
          <cell r="O2360" t="str">
            <v>100 Ton</v>
          </cell>
          <cell r="P2360">
            <v>45542</v>
          </cell>
          <cell r="Q2360" t="str">
            <v>0 Hari</v>
          </cell>
          <cell r="R2360">
            <v>45542</v>
          </cell>
          <cell r="S2360" t="str">
            <v>0 Hari</v>
          </cell>
          <cell r="T2360">
            <v>45542</v>
          </cell>
          <cell r="U2360" t="str">
            <v>0 Hari</v>
          </cell>
          <cell r="V2360"/>
          <cell r="W2360" t="str">
            <v/>
          </cell>
          <cell r="X2360"/>
          <cell r="Y2360" t="str">
            <v/>
          </cell>
          <cell r="Z2360">
            <v>45542</v>
          </cell>
          <cell r="AA2360" t="str">
            <v>18 Hari</v>
          </cell>
          <cell r="AB2360">
            <v>45560</v>
          </cell>
          <cell r="AC2360" t="str">
            <v>TMC SANGATTA</v>
          </cell>
          <cell r="AD2360">
            <v>45607</v>
          </cell>
          <cell r="AE2360" t="str">
            <v>47 Hari</v>
          </cell>
          <cell r="AF2360">
            <v>45568</v>
          </cell>
          <cell r="AG2360" t="str">
            <v>Trigliserida  Medium Risk, Gamma GT Medium Risk</v>
          </cell>
          <cell r="AH2360" t="str">
            <v>Medium Risk</v>
          </cell>
          <cell r="AI2360">
            <v>45614</v>
          </cell>
          <cell r="AJ2360" t="str">
            <v>1 Hari</v>
          </cell>
          <cell r="AK2360">
            <v>45615</v>
          </cell>
          <cell r="AL2360" t="str">
            <v>159 Hari</v>
          </cell>
          <cell r="AM2360">
            <v>45617</v>
          </cell>
          <cell r="AN2360"/>
          <cell r="AO2360" t="str">
            <v/>
          </cell>
          <cell r="AP2360"/>
          <cell r="AQ2360" t="str">
            <v>DONE</v>
          </cell>
          <cell r="AR2360" t="str">
            <v>Onsite tgl 18.11.2024 (Done manifest)</v>
          </cell>
          <cell r="AS2360"/>
        </row>
        <row r="2361">
          <cell r="A2361">
            <v>2358</v>
          </cell>
          <cell r="B2361" t="str">
            <v>7623110102940001</v>
          </cell>
          <cell r="C2361">
            <v>24101773</v>
          </cell>
          <cell r="D2361" t="str">
            <v>Maldi Mambela</v>
          </cell>
          <cell r="E2361">
            <v>82245337886</v>
          </cell>
          <cell r="F2361" t="str">
            <v>Operator Exca PC 2000/R 9200/XE 2000</v>
          </cell>
          <cell r="G2361"/>
          <cell r="H2361" t="str">
            <v>NON STAFF</v>
          </cell>
          <cell r="I2361" t="str">
            <v>IP - TABANG</v>
          </cell>
          <cell r="J2361" t="str">
            <v>WI SGT</v>
          </cell>
          <cell r="K2361" t="str">
            <v>Arief</v>
          </cell>
          <cell r="L2361" t="str">
            <v>41 Hari</v>
          </cell>
          <cell r="M2361" t="str">
            <v>EXISTING</v>
          </cell>
          <cell r="N2361" t="str">
            <v>CLOSE HIRED</v>
          </cell>
          <cell r="O2361" t="str">
            <v>200 Ton</v>
          </cell>
          <cell r="P2361">
            <v>45542</v>
          </cell>
          <cell r="Q2361" t="str">
            <v>0 Hari</v>
          </cell>
          <cell r="R2361">
            <v>45542</v>
          </cell>
          <cell r="S2361" t="str">
            <v>0 Hari</v>
          </cell>
          <cell r="T2361">
            <v>45542</v>
          </cell>
          <cell r="U2361" t="str">
            <v>0 Hari</v>
          </cell>
          <cell r="V2361"/>
          <cell r="W2361" t="str">
            <v/>
          </cell>
          <cell r="X2361"/>
          <cell r="Y2361" t="str">
            <v/>
          </cell>
          <cell r="Z2361">
            <v>45542</v>
          </cell>
          <cell r="AA2361" t="str">
            <v>19 Hari</v>
          </cell>
          <cell r="AB2361">
            <v>45561</v>
          </cell>
          <cell r="AC2361" t="str">
            <v>TMC SANGATTA</v>
          </cell>
          <cell r="AD2361">
            <v>45568</v>
          </cell>
          <cell r="AE2361" t="str">
            <v>7 Hari</v>
          </cell>
          <cell r="AF2361"/>
          <cell r="AG2361"/>
          <cell r="AH2361"/>
          <cell r="AI2361">
            <v>45581</v>
          </cell>
          <cell r="AJ2361" t="str">
            <v>1 Hari</v>
          </cell>
          <cell r="AK2361">
            <v>45582</v>
          </cell>
          <cell r="AL2361" t="str">
            <v>2 Hari</v>
          </cell>
          <cell r="AM2361">
            <v>45583</v>
          </cell>
          <cell r="AN2361">
            <v>45584</v>
          </cell>
          <cell r="AO2361" t="str">
            <v>190 Hari</v>
          </cell>
          <cell r="AP2361"/>
          <cell r="AQ2361" t="str">
            <v>DONE</v>
          </cell>
          <cell r="AR2361" t="str">
            <v>PC200, PC850, R9100, ZX870, XE800</v>
          </cell>
          <cell r="AS2361"/>
        </row>
        <row r="2362">
          <cell r="A2362">
            <v>2359</v>
          </cell>
          <cell r="B2362" t="str">
            <v>7326121809040003</v>
          </cell>
          <cell r="C2362">
            <v>24101754</v>
          </cell>
          <cell r="D2362" t="str">
            <v>Fridelin Layuk</v>
          </cell>
          <cell r="E2362">
            <v>81332417618</v>
          </cell>
          <cell r="F2362" t="str">
            <v>Operator Excav CAT-320/PC200/XE215/XE370</v>
          </cell>
          <cell r="G2362"/>
          <cell r="H2362" t="str">
            <v>NON STAFF</v>
          </cell>
          <cell r="I2362" t="str">
            <v>IP - TABANG</v>
          </cell>
          <cell r="J2362" t="str">
            <v>WI SGT</v>
          </cell>
          <cell r="K2362" t="str">
            <v>Jamal</v>
          </cell>
          <cell r="L2362" t="str">
            <v>11 Hari</v>
          </cell>
          <cell r="M2362" t="str">
            <v>END CONTRACT</v>
          </cell>
          <cell r="N2362" t="str">
            <v>FAILED</v>
          </cell>
          <cell r="O2362" t="str">
            <v>20 Ton</v>
          </cell>
          <cell r="P2362">
            <v>45542</v>
          </cell>
          <cell r="Q2362" t="str">
            <v>0 Hari</v>
          </cell>
          <cell r="R2362">
            <v>45542</v>
          </cell>
          <cell r="S2362" t="str">
            <v>0 Hari</v>
          </cell>
          <cell r="T2362">
            <v>45542</v>
          </cell>
          <cell r="U2362" t="str">
            <v>0 Hari</v>
          </cell>
          <cell r="V2362"/>
          <cell r="W2362" t="str">
            <v/>
          </cell>
          <cell r="X2362"/>
          <cell r="Y2362" t="str">
            <v/>
          </cell>
          <cell r="Z2362">
            <v>45542</v>
          </cell>
          <cell r="AA2362" t="str">
            <v>11 Hari</v>
          </cell>
          <cell r="AB2362">
            <v>45553</v>
          </cell>
          <cell r="AC2362" t="str">
            <v>TMC SANGATTA</v>
          </cell>
          <cell r="AD2362">
            <v>45566</v>
          </cell>
          <cell r="AE2362" t="str">
            <v>13 Hari</v>
          </cell>
          <cell r="AF2362">
            <v>45560</v>
          </cell>
          <cell r="AG2362" t="str">
            <v>Sp.Pd.(Trigliserida-Medium Risk)</v>
          </cell>
          <cell r="AH2362" t="str">
            <v>Medium Risk</v>
          </cell>
          <cell r="AI2362">
            <v>45575</v>
          </cell>
          <cell r="AJ2362" t="str">
            <v>1 Hari</v>
          </cell>
          <cell r="AK2362">
            <v>45576</v>
          </cell>
          <cell r="AL2362" t="str">
            <v>198 Hari</v>
          </cell>
          <cell r="AM2362"/>
          <cell r="AN2362"/>
          <cell r="AO2362" t="str">
            <v/>
          </cell>
          <cell r="AP2362"/>
          <cell r="AQ2362" t="str">
            <v>DONE</v>
          </cell>
          <cell r="AR2362" t="str">
            <v>kontrak tdk lanjut</v>
          </cell>
          <cell r="AS2362"/>
        </row>
        <row r="2363">
          <cell r="A2363">
            <v>2360</v>
          </cell>
          <cell r="B2363">
            <v>0</v>
          </cell>
          <cell r="C2363"/>
          <cell r="D2363" t="str">
            <v>Sudirga basong</v>
          </cell>
          <cell r="E2363">
            <v>85343868292</v>
          </cell>
          <cell r="F2363" t="str">
            <v>Operator Excavator ZX870/XE800</v>
          </cell>
          <cell r="G2363"/>
          <cell r="H2363" t="str">
            <v>NON STAFF</v>
          </cell>
          <cell r="I2363" t="str">
            <v>IP - TABANG</v>
          </cell>
          <cell r="J2363" t="str">
            <v>WI SGT</v>
          </cell>
          <cell r="K2363" t="str">
            <v>Jamal</v>
          </cell>
          <cell r="L2363" t="str">
            <v>0 Hari</v>
          </cell>
          <cell r="M2363" t="str">
            <v>OFFERING LETTER</v>
          </cell>
          <cell r="N2363" t="str">
            <v>FAILED</v>
          </cell>
          <cell r="O2363" t="str">
            <v>80 Ton</v>
          </cell>
          <cell r="P2363">
            <v>45542</v>
          </cell>
          <cell r="Q2363" t="str">
            <v>0 Hari</v>
          </cell>
          <cell r="R2363">
            <v>45542</v>
          </cell>
          <cell r="S2363" t="str">
            <v>0 Hari</v>
          </cell>
          <cell r="T2363">
            <v>45542</v>
          </cell>
          <cell r="U2363" t="str">
            <v>0 Hari</v>
          </cell>
          <cell r="V2363"/>
          <cell r="W2363" t="str">
            <v/>
          </cell>
          <cell r="X2363"/>
          <cell r="Y2363" t="str">
            <v/>
          </cell>
          <cell r="Z2363">
            <v>45542</v>
          </cell>
          <cell r="AA2363" t="str">
            <v/>
          </cell>
          <cell r="AB2363"/>
          <cell r="AC2363"/>
          <cell r="AD2363"/>
          <cell r="AE2363" t="str">
            <v/>
          </cell>
          <cell r="AF2363"/>
          <cell r="AG2363"/>
          <cell r="AH2363"/>
          <cell r="AI2363"/>
          <cell r="AJ2363" t="str">
            <v/>
          </cell>
          <cell r="AK2363"/>
          <cell r="AL2363" t="str">
            <v/>
          </cell>
          <cell r="AM2363"/>
          <cell r="AN2363"/>
          <cell r="AO2363" t="str">
            <v/>
          </cell>
          <cell r="AP2363"/>
          <cell r="AQ2363"/>
          <cell r="AR2363" t="str">
            <v>belum mengisi link applicant (tidak respon)</v>
          </cell>
          <cell r="AS2363"/>
        </row>
        <row r="2364">
          <cell r="A2364">
            <v>2361</v>
          </cell>
          <cell r="B2364" t="str">
            <v>7322081410020004</v>
          </cell>
          <cell r="C2364"/>
          <cell r="D2364" t="str">
            <v>Andi Muh Habib Thoha</v>
          </cell>
          <cell r="E2364">
            <v>85240509579</v>
          </cell>
          <cell r="F2364" t="str">
            <v>Operator Single Trailer</v>
          </cell>
          <cell r="G2364"/>
          <cell r="H2364" t="str">
            <v>NON STAFF</v>
          </cell>
          <cell r="I2364" t="str">
            <v>IP - SENYIUR</v>
          </cell>
          <cell r="J2364" t="str">
            <v>WI SGT</v>
          </cell>
          <cell r="K2364" t="str">
            <v>Jamal</v>
          </cell>
          <cell r="L2364" t="str">
            <v>5 Hari</v>
          </cell>
          <cell r="M2364" t="str">
            <v>FU MCU</v>
          </cell>
          <cell r="N2364" t="str">
            <v>FAILED</v>
          </cell>
          <cell r="O2364" t="str">
            <v/>
          </cell>
          <cell r="P2364">
            <v>45542</v>
          </cell>
          <cell r="Q2364" t="str">
            <v>0 Hari</v>
          </cell>
          <cell r="R2364">
            <v>45542</v>
          </cell>
          <cell r="S2364" t="str">
            <v>0 Hari</v>
          </cell>
          <cell r="T2364">
            <v>45542</v>
          </cell>
          <cell r="U2364" t="str">
            <v>0 Hari</v>
          </cell>
          <cell r="V2364"/>
          <cell r="W2364" t="str">
            <v/>
          </cell>
          <cell r="X2364"/>
          <cell r="Y2364" t="str">
            <v/>
          </cell>
          <cell r="Z2364">
            <v>45542</v>
          </cell>
          <cell r="AA2364" t="str">
            <v>5 Hari</v>
          </cell>
          <cell r="AB2364">
            <v>45547</v>
          </cell>
          <cell r="AC2364" t="str">
            <v>TMC SANGATTA</v>
          </cell>
          <cell r="AD2364"/>
          <cell r="AE2364" t="str">
            <v>227 Hari</v>
          </cell>
          <cell r="AF2364">
            <v>45554</v>
          </cell>
          <cell r="AG2364" t="str">
            <v>Sp.pd ( as.urat, cholesterol, GDP ), Drg ( gangren radix 1 dan caries 1 ), Sp.p ( spirometri _ retriksi ringan )</v>
          </cell>
          <cell r="AH2364" t="str">
            <v>Medium Risk</v>
          </cell>
          <cell r="AI2364"/>
          <cell r="AJ2364" t="str">
            <v/>
          </cell>
          <cell r="AK2364"/>
          <cell r="AL2364" t="str">
            <v/>
          </cell>
          <cell r="AM2364"/>
          <cell r="AN2364"/>
          <cell r="AO2364" t="str">
            <v/>
          </cell>
          <cell r="AP2364"/>
          <cell r="AQ2364"/>
          <cell r="AR2364" t="str">
            <v>MENGUNDURKAN DIRI</v>
          </cell>
          <cell r="AS2364"/>
        </row>
        <row r="2365">
          <cell r="A2365">
            <v>2362</v>
          </cell>
          <cell r="B2365" t="str">
            <v>3506192905810003</v>
          </cell>
          <cell r="C2365">
            <v>24101735</v>
          </cell>
          <cell r="D2365" t="str">
            <v>Alfan Kurniawan</v>
          </cell>
          <cell r="E2365">
            <v>85331586700</v>
          </cell>
          <cell r="F2365" t="str">
            <v>Operator Double Trailer_SYR</v>
          </cell>
          <cell r="G2365"/>
          <cell r="H2365" t="str">
            <v>NON STAFF</v>
          </cell>
          <cell r="I2365" t="str">
            <v>IP - SENYIUR</v>
          </cell>
          <cell r="J2365" t="str">
            <v>Training Satui</v>
          </cell>
          <cell r="K2365" t="str">
            <v>Jamal</v>
          </cell>
          <cell r="L2365" t="str">
            <v>232 Hari</v>
          </cell>
          <cell r="M2365" t="str">
            <v>EXISTING</v>
          </cell>
          <cell r="N2365" t="str">
            <v>CLOSE HIRED</v>
          </cell>
          <cell r="O2365" t="str">
            <v/>
          </cell>
          <cell r="P2365">
            <v>45542</v>
          </cell>
          <cell r="Q2365" t="str">
            <v>0 Hari</v>
          </cell>
          <cell r="R2365">
            <v>45542</v>
          </cell>
          <cell r="S2365" t="str">
            <v>0 Hari</v>
          </cell>
          <cell r="T2365">
            <v>45542</v>
          </cell>
          <cell r="U2365" t="str">
            <v>0 Hari</v>
          </cell>
          <cell r="V2365"/>
          <cell r="W2365" t="str">
            <v/>
          </cell>
          <cell r="X2365"/>
          <cell r="Y2365" t="str">
            <v/>
          </cell>
          <cell r="Z2365">
            <v>45542</v>
          </cell>
          <cell r="AA2365" t="str">
            <v>4 Hari</v>
          </cell>
          <cell r="AB2365">
            <v>45546</v>
          </cell>
          <cell r="AC2365" t="str">
            <v>TMC SURABAYA</v>
          </cell>
          <cell r="AD2365">
            <v>45566</v>
          </cell>
          <cell r="AE2365" t="str">
            <v>20 Hari</v>
          </cell>
          <cell r="AF2365">
            <v>45548</v>
          </cell>
          <cell r="AG2365" t="str">
            <v>Tg masih tinggi ( high risk  &gt; 200 )</v>
          </cell>
          <cell r="AH2365" t="str">
            <v>High Risk</v>
          </cell>
          <cell r="AI2365">
            <v>45613</v>
          </cell>
          <cell r="AJ2365" t="str">
            <v>1 Hari</v>
          </cell>
          <cell r="AK2365">
            <v>45614</v>
          </cell>
          <cell r="AL2365" t="str">
            <v>160 Hari</v>
          </cell>
          <cell r="AM2365"/>
          <cell r="AN2365"/>
          <cell r="AO2365" t="str">
            <v/>
          </cell>
          <cell r="AP2365">
            <v>45624</v>
          </cell>
          <cell r="AQ2365" t="str">
            <v>DONE</v>
          </cell>
          <cell r="AR2365" t="str">
            <v>Onsite tgl 17.11.2024 (Done manifest)</v>
          </cell>
          <cell r="AS2365"/>
        </row>
        <row r="2366">
          <cell r="A2366">
            <v>2363</v>
          </cell>
          <cell r="B2366" t="str">
            <v>6403032209860001</v>
          </cell>
          <cell r="C2366"/>
          <cell r="D2366" t="str">
            <v>Supardi</v>
          </cell>
          <cell r="E2366">
            <v>82251289931</v>
          </cell>
          <cell r="F2366" t="str">
            <v>Operator Single Trailer</v>
          </cell>
          <cell r="G2366"/>
          <cell r="H2366" t="str">
            <v>NON STAFF</v>
          </cell>
          <cell r="I2366" t="str">
            <v>IP - SENYIUR</v>
          </cell>
          <cell r="J2366" t="str">
            <v>SITE</v>
          </cell>
          <cell r="K2366" t="str">
            <v>Jamal</v>
          </cell>
          <cell r="L2366" t="str">
            <v>36 Hari</v>
          </cell>
          <cell r="M2366" t="str">
            <v>EXISTING</v>
          </cell>
          <cell r="N2366" t="str">
            <v>CLOSE HIRED</v>
          </cell>
          <cell r="O2366" t="str">
            <v/>
          </cell>
          <cell r="P2366">
            <v>45542</v>
          </cell>
          <cell r="Q2366" t="str">
            <v>0 Hari</v>
          </cell>
          <cell r="R2366">
            <v>45542</v>
          </cell>
          <cell r="S2366" t="str">
            <v>0 Hari</v>
          </cell>
          <cell r="T2366">
            <v>45542</v>
          </cell>
          <cell r="U2366" t="str">
            <v>0 Hari</v>
          </cell>
          <cell r="V2366"/>
          <cell r="W2366" t="str">
            <v/>
          </cell>
          <cell r="X2366"/>
          <cell r="Y2366" t="str">
            <v/>
          </cell>
          <cell r="Z2366">
            <v>45542</v>
          </cell>
          <cell r="AA2366" t="str">
            <v>4 Hari</v>
          </cell>
          <cell r="AB2366">
            <v>45546</v>
          </cell>
          <cell r="AC2366" t="str">
            <v>TMC BERAU PEMUDA</v>
          </cell>
          <cell r="AD2366">
            <v>45563</v>
          </cell>
          <cell r="AE2366" t="str">
            <v>17 Hari</v>
          </cell>
          <cell r="AF2366">
            <v>45552</v>
          </cell>
          <cell r="AG2366" t="str">
            <v>Untuk TG dan LDL fu saat cutI</v>
          </cell>
          <cell r="AH2366" t="str">
            <v>Medium Risk</v>
          </cell>
          <cell r="AI2366">
            <v>45576</v>
          </cell>
          <cell r="AJ2366" t="str">
            <v>1 Hari</v>
          </cell>
          <cell r="AK2366">
            <v>45577</v>
          </cell>
          <cell r="AL2366" t="str">
            <v>2 Hari</v>
          </cell>
          <cell r="AM2366">
            <v>45578</v>
          </cell>
          <cell r="AN2366">
            <v>45579</v>
          </cell>
          <cell r="AO2366" t="str">
            <v>12 Hari</v>
          </cell>
          <cell r="AP2366">
            <v>45591</v>
          </cell>
          <cell r="AQ2366" t="str">
            <v>DONE</v>
          </cell>
          <cell r="AR2366" t="str">
            <v>KIMPER TRAINING</v>
          </cell>
          <cell r="AS2366"/>
        </row>
        <row r="2367">
          <cell r="A2367">
            <v>2364</v>
          </cell>
          <cell r="B2367" t="str">
            <v>6205052908830002</v>
          </cell>
          <cell r="C2367"/>
          <cell r="D2367" t="str">
            <v>Bagus Daryanto</v>
          </cell>
          <cell r="E2367">
            <v>82316335526</v>
          </cell>
          <cell r="F2367" t="str">
            <v>Operator Single Trailer</v>
          </cell>
          <cell r="G2367"/>
          <cell r="H2367" t="str">
            <v>NON STAFF</v>
          </cell>
          <cell r="I2367" t="str">
            <v>IP - SENYIUR</v>
          </cell>
          <cell r="J2367" t="str">
            <v>SITE</v>
          </cell>
          <cell r="K2367" t="str">
            <v>Jamal</v>
          </cell>
          <cell r="L2367" t="str">
            <v>5 Hari</v>
          </cell>
          <cell r="M2367" t="str">
            <v>FU MCU</v>
          </cell>
          <cell r="N2367" t="str">
            <v>FAILED</v>
          </cell>
          <cell r="O2367" t="str">
            <v/>
          </cell>
          <cell r="P2367">
            <v>45542</v>
          </cell>
          <cell r="Q2367" t="str">
            <v>0 Hari</v>
          </cell>
          <cell r="R2367">
            <v>45542</v>
          </cell>
          <cell r="S2367" t="str">
            <v>0 Hari</v>
          </cell>
          <cell r="T2367">
            <v>45542</v>
          </cell>
          <cell r="U2367" t="str">
            <v>0 Hari</v>
          </cell>
          <cell r="V2367"/>
          <cell r="W2367" t="str">
            <v/>
          </cell>
          <cell r="X2367"/>
          <cell r="Y2367" t="str">
            <v/>
          </cell>
          <cell r="Z2367">
            <v>45542</v>
          </cell>
          <cell r="AA2367" t="str">
            <v>5 Hari</v>
          </cell>
          <cell r="AB2367">
            <v>45547</v>
          </cell>
          <cell r="AC2367" t="str">
            <v>TMC SURABAYA</v>
          </cell>
          <cell r="AD2367"/>
          <cell r="AE2367" t="str">
            <v>227 Hari</v>
          </cell>
          <cell r="AF2367">
            <v>45553</v>
          </cell>
          <cell r="AG2367" t="str">
            <v>Sp.pd ( cholesterol, LDL,as.urat, SGPT dan Gamma GT ), Sp.m ( miopia )</v>
          </cell>
          <cell r="AH2367" t="str">
            <v>Medium Risk</v>
          </cell>
          <cell r="AI2367"/>
          <cell r="AJ2367" t="str">
            <v/>
          </cell>
          <cell r="AK2367"/>
          <cell r="AL2367" t="str">
            <v/>
          </cell>
          <cell r="AM2367"/>
          <cell r="AN2367"/>
          <cell r="AO2367" t="str">
            <v/>
          </cell>
          <cell r="AP2367"/>
          <cell r="AQ2367"/>
          <cell r="AR2367" t="str">
            <v>NO RESPON</v>
          </cell>
          <cell r="AS2367"/>
        </row>
        <row r="2368">
          <cell r="A2368">
            <v>2365</v>
          </cell>
          <cell r="B2368">
            <v>0</v>
          </cell>
          <cell r="C2368"/>
          <cell r="D2368" t="str">
            <v>Juli Lumme</v>
          </cell>
          <cell r="E2368">
            <v>852479523040</v>
          </cell>
          <cell r="F2368" t="str">
            <v>Driver (Truck) R12</v>
          </cell>
          <cell r="G2368"/>
          <cell r="H2368" t="str">
            <v>NON STAFF</v>
          </cell>
          <cell r="I2368" t="str">
            <v>GAM - SANGKULIRANG</v>
          </cell>
          <cell r="J2368" t="str">
            <v>SITE</v>
          </cell>
          <cell r="K2368" t="str">
            <v>Ishak</v>
          </cell>
          <cell r="L2368" t="str">
            <v>232 Hari</v>
          </cell>
          <cell r="M2368" t="str">
            <v>INTERVIEW USER/TC</v>
          </cell>
          <cell r="N2368" t="str">
            <v>HOLD</v>
          </cell>
          <cell r="O2368" t="str">
            <v>Roda 12</v>
          </cell>
          <cell r="P2368">
            <v>45542</v>
          </cell>
          <cell r="Q2368" t="str">
            <v>0 Hari</v>
          </cell>
          <cell r="R2368">
            <v>45542</v>
          </cell>
          <cell r="S2368" t="str">
            <v>2 Hari</v>
          </cell>
          <cell r="T2368">
            <v>45544</v>
          </cell>
          <cell r="U2368" t="str">
            <v>230 Hari</v>
          </cell>
          <cell r="V2368"/>
          <cell r="W2368" t="str">
            <v/>
          </cell>
          <cell r="X2368"/>
          <cell r="Y2368" t="str">
            <v/>
          </cell>
          <cell r="Z2368"/>
          <cell r="AA2368" t="str">
            <v/>
          </cell>
          <cell r="AB2368"/>
          <cell r="AC2368"/>
          <cell r="AD2368"/>
          <cell r="AE2368" t="str">
            <v/>
          </cell>
          <cell r="AF2368"/>
          <cell r="AG2368"/>
          <cell r="AH2368"/>
          <cell r="AI2368"/>
          <cell r="AJ2368" t="str">
            <v/>
          </cell>
          <cell r="AK2368"/>
          <cell r="AL2368" t="str">
            <v/>
          </cell>
          <cell r="AM2368"/>
          <cell r="AN2368"/>
          <cell r="AO2368" t="str">
            <v/>
          </cell>
          <cell r="AP2368"/>
          <cell r="AQ2368"/>
          <cell r="AR2368"/>
          <cell r="AS2368"/>
        </row>
        <row r="2369">
          <cell r="A2369">
            <v>2366</v>
          </cell>
          <cell r="B2369" t="str">
            <v>3308092406840004</v>
          </cell>
          <cell r="C2369">
            <v>24101755</v>
          </cell>
          <cell r="D2369" t="str">
            <v>Dwi Wahyu Widodo</v>
          </cell>
          <cell r="E2369">
            <v>81250471488</v>
          </cell>
          <cell r="F2369" t="str">
            <v>Driver (Truck) R10</v>
          </cell>
          <cell r="G2369"/>
          <cell r="H2369" t="str">
            <v>NON STAFF</v>
          </cell>
          <cell r="I2369" t="str">
            <v>GAM - SANGKULIRANG</v>
          </cell>
          <cell r="J2369" t="str">
            <v>SITE</v>
          </cell>
          <cell r="K2369" t="str">
            <v>Ishak</v>
          </cell>
          <cell r="L2369" t="str">
            <v>40 Hari</v>
          </cell>
          <cell r="M2369" t="str">
            <v>EXISTING</v>
          </cell>
          <cell r="N2369" t="str">
            <v>CLOSE HIRED</v>
          </cell>
          <cell r="O2369" t="str">
            <v>Roda 10</v>
          </cell>
          <cell r="P2369">
            <v>45542</v>
          </cell>
          <cell r="Q2369" t="str">
            <v>0 Hari</v>
          </cell>
          <cell r="R2369">
            <v>45542</v>
          </cell>
          <cell r="S2369" t="str">
            <v>2 Hari</v>
          </cell>
          <cell r="T2369">
            <v>45544</v>
          </cell>
          <cell r="U2369" t="str">
            <v>4 Hari</v>
          </cell>
          <cell r="V2369"/>
          <cell r="W2369" t="str">
            <v/>
          </cell>
          <cell r="X2369">
            <v>45548</v>
          </cell>
          <cell r="Y2369" t="str">
            <v>1 Hari</v>
          </cell>
          <cell r="Z2369">
            <v>45549</v>
          </cell>
          <cell r="AA2369" t="str">
            <v>13 Hari</v>
          </cell>
          <cell r="AB2369">
            <v>45562</v>
          </cell>
          <cell r="AC2369" t="str">
            <v>KMC BALIKPAPAN</v>
          </cell>
          <cell r="AD2369">
            <v>45566</v>
          </cell>
          <cell r="AE2369" t="str">
            <v>4 Hari</v>
          </cell>
          <cell r="AF2369">
            <v>45565</v>
          </cell>
          <cell r="AG2369" t="str">
            <v>FU
1. Vaksin Hepatitis B</v>
          </cell>
          <cell r="AH2369" t="str">
            <v>Low Risk</v>
          </cell>
          <cell r="AI2369">
            <v>45576</v>
          </cell>
          <cell r="AJ2369" t="str">
            <v>5 Hari</v>
          </cell>
          <cell r="AK2369">
            <v>45581</v>
          </cell>
          <cell r="AL2369" t="str">
            <v>4 Hari</v>
          </cell>
          <cell r="AM2369">
            <v>45582</v>
          </cell>
          <cell r="AN2369">
            <v>45585</v>
          </cell>
          <cell r="AO2369" t="str">
            <v>6 Hari</v>
          </cell>
          <cell r="AP2369">
            <v>45591</v>
          </cell>
          <cell r="AQ2369" t="str">
            <v>DONE</v>
          </cell>
          <cell r="AR2369" t="str">
            <v>BAST</v>
          </cell>
          <cell r="AS2369"/>
        </row>
        <row r="2370">
          <cell r="A2370">
            <v>2367</v>
          </cell>
          <cell r="B2370">
            <v>0</v>
          </cell>
          <cell r="C2370"/>
          <cell r="D2370" t="str">
            <v>Jandri Luther</v>
          </cell>
          <cell r="E2370">
            <v>85251897601</v>
          </cell>
          <cell r="F2370" t="str">
            <v>Operator Excavator</v>
          </cell>
          <cell r="G2370"/>
          <cell r="H2370" t="str">
            <v>NON STAFF</v>
          </cell>
          <cell r="I2370" t="str">
            <v>GAM - SANGKULIRANG</v>
          </cell>
          <cell r="J2370" t="str">
            <v>SITE</v>
          </cell>
          <cell r="K2370" t="str">
            <v>Ishak</v>
          </cell>
          <cell r="L2370" t="str">
            <v>232 Hari</v>
          </cell>
          <cell r="M2370" t="str">
            <v>INTERVIEW HC</v>
          </cell>
          <cell r="N2370" t="str">
            <v>HOLD</v>
          </cell>
          <cell r="O2370" t="str">
            <v/>
          </cell>
          <cell r="P2370">
            <v>45542</v>
          </cell>
          <cell r="Q2370" t="str">
            <v>0 Hari</v>
          </cell>
          <cell r="R2370">
            <v>45542</v>
          </cell>
          <cell r="S2370" t="str">
            <v/>
          </cell>
          <cell r="T2370"/>
          <cell r="U2370" t="str">
            <v/>
          </cell>
          <cell r="V2370"/>
          <cell r="W2370" t="str">
            <v/>
          </cell>
          <cell r="X2370"/>
          <cell r="Y2370" t="str">
            <v/>
          </cell>
          <cell r="Z2370"/>
          <cell r="AA2370" t="str">
            <v/>
          </cell>
          <cell r="AB2370"/>
          <cell r="AC2370"/>
          <cell r="AD2370"/>
          <cell r="AE2370" t="str">
            <v/>
          </cell>
          <cell r="AF2370"/>
          <cell r="AG2370"/>
          <cell r="AH2370"/>
          <cell r="AI2370"/>
          <cell r="AJ2370" t="str">
            <v/>
          </cell>
          <cell r="AK2370"/>
          <cell r="AL2370" t="str">
            <v/>
          </cell>
          <cell r="AM2370"/>
          <cell r="AN2370"/>
          <cell r="AO2370" t="str">
            <v/>
          </cell>
          <cell r="AP2370"/>
          <cell r="AQ2370"/>
          <cell r="AR2370"/>
          <cell r="AS2370"/>
        </row>
        <row r="2371">
          <cell r="A2371">
            <v>2368</v>
          </cell>
          <cell r="B2371" t="str">
            <v>6405021906970002</v>
          </cell>
          <cell r="C2371"/>
          <cell r="D2371" t="str">
            <v xml:space="preserve">Ronald kala </v>
          </cell>
          <cell r="E2371">
            <v>82153936719</v>
          </cell>
          <cell r="F2371" t="str">
            <v>Operator Excavator</v>
          </cell>
          <cell r="G2371"/>
          <cell r="H2371" t="str">
            <v>NON STAFF</v>
          </cell>
          <cell r="I2371" t="str">
            <v>GAM - SANGKULIRANG</v>
          </cell>
          <cell r="J2371" t="str">
            <v>SITE</v>
          </cell>
          <cell r="K2371" t="str">
            <v>Ishak</v>
          </cell>
          <cell r="L2371" t="str">
            <v>18 Hari</v>
          </cell>
          <cell r="M2371" t="str">
            <v>FAIL GROUND TEST</v>
          </cell>
          <cell r="N2371" t="str">
            <v>FAILED</v>
          </cell>
          <cell r="O2371" t="str">
            <v/>
          </cell>
          <cell r="P2371">
            <v>45542</v>
          </cell>
          <cell r="Q2371" t="str">
            <v>-5 Hari</v>
          </cell>
          <cell r="R2371">
            <v>45537</v>
          </cell>
          <cell r="S2371" t="str">
            <v>5 Hari</v>
          </cell>
          <cell r="T2371">
            <v>45542</v>
          </cell>
          <cell r="U2371" t="str">
            <v>4 Hari</v>
          </cell>
          <cell r="V2371"/>
          <cell r="W2371" t="str">
            <v/>
          </cell>
          <cell r="X2371">
            <v>45546</v>
          </cell>
          <cell r="Y2371" t="str">
            <v>1 Hari</v>
          </cell>
          <cell r="Z2371">
            <v>45547</v>
          </cell>
          <cell r="AA2371" t="str">
            <v>13 Hari</v>
          </cell>
          <cell r="AB2371">
            <v>45560</v>
          </cell>
          <cell r="AC2371" t="str">
            <v>KMC BALIKPAPAN</v>
          </cell>
          <cell r="AD2371">
            <v>45566</v>
          </cell>
          <cell r="AE2371" t="str">
            <v>6 Hari</v>
          </cell>
          <cell r="AF2371">
            <v>45562</v>
          </cell>
          <cell r="AG2371" t="str">
            <v>FU
1. dr Gigi (gangren radix)
2. Vaksin Hepatitis B</v>
          </cell>
          <cell r="AH2371" t="str">
            <v>Low Risk</v>
          </cell>
          <cell r="AI2371">
            <v>45569</v>
          </cell>
          <cell r="AJ2371" t="str">
            <v>205 Hari</v>
          </cell>
          <cell r="AK2371"/>
          <cell r="AL2371" t="str">
            <v/>
          </cell>
          <cell r="AM2371"/>
          <cell r="AN2371"/>
          <cell r="AO2371" t="str">
            <v/>
          </cell>
          <cell r="AP2371"/>
          <cell r="AQ2371" t="str">
            <v>DONE</v>
          </cell>
          <cell r="AR2371" t="str">
            <v>gagal tes praktek</v>
          </cell>
          <cell r="AS2371"/>
        </row>
        <row r="2372">
          <cell r="A2372">
            <v>2369</v>
          </cell>
          <cell r="B2372" t="str">
            <v>3519021010900001</v>
          </cell>
          <cell r="C2372"/>
          <cell r="D2372" t="str">
            <v>Arief Dwi Sancoko</v>
          </cell>
          <cell r="E2372">
            <v>82288221121</v>
          </cell>
          <cell r="F2372" t="str">
            <v>Driver (Truck) R10</v>
          </cell>
          <cell r="G2372"/>
          <cell r="H2372" t="str">
            <v>NON STAFF</v>
          </cell>
          <cell r="I2372" t="str">
            <v>GAM - SANGKULIRANG</v>
          </cell>
          <cell r="J2372" t="str">
            <v>SITE</v>
          </cell>
          <cell r="K2372" t="str">
            <v>Ishak</v>
          </cell>
          <cell r="L2372" t="str">
            <v>7 Hari</v>
          </cell>
          <cell r="M2372" t="str">
            <v>FU MCU</v>
          </cell>
          <cell r="N2372" t="str">
            <v>FAILED</v>
          </cell>
          <cell r="O2372" t="str">
            <v>Roda 10</v>
          </cell>
          <cell r="P2372">
            <v>45542</v>
          </cell>
          <cell r="Q2372" t="str">
            <v>-5 Hari</v>
          </cell>
          <cell r="R2372">
            <v>45537</v>
          </cell>
          <cell r="S2372" t="str">
            <v>5 Hari</v>
          </cell>
          <cell r="T2372">
            <v>45542</v>
          </cell>
          <cell r="U2372" t="str">
            <v>4 Hari</v>
          </cell>
          <cell r="V2372"/>
          <cell r="W2372" t="str">
            <v/>
          </cell>
          <cell r="X2372">
            <v>45546</v>
          </cell>
          <cell r="Y2372" t="str">
            <v>1 Hari</v>
          </cell>
          <cell r="Z2372">
            <v>45547</v>
          </cell>
          <cell r="AA2372" t="str">
            <v>2 Hari</v>
          </cell>
          <cell r="AB2372">
            <v>45549</v>
          </cell>
          <cell r="AC2372" t="str">
            <v>TMC BERAU PEMUDA</v>
          </cell>
          <cell r="AD2372"/>
          <cell r="AE2372" t="str">
            <v>5 Hari</v>
          </cell>
          <cell r="AF2372">
            <v>45554</v>
          </cell>
          <cell r="AG2372" t="str">
            <v>FU
1. dr Sp M (Penurunan ketajaman penglihatan jarak jauh pada mata, pterygium/selaput kekuningan pada mata kiri)
2. dr Gigi (Caries (3), plaque dan karang gigi)
3. dr Sp Bedah (Haemorrhoid interna grade II (wasir)
Kurang pemeriksaan
1. TPHA
2. Sputum BTA
3. HIV
4. Vaksin Hepatitis B</v>
          </cell>
          <cell r="AH2372" t="str">
            <v>High Risk</v>
          </cell>
          <cell r="AI2372"/>
          <cell r="AJ2372" t="str">
            <v/>
          </cell>
          <cell r="AK2372"/>
          <cell r="AL2372" t="str">
            <v/>
          </cell>
          <cell r="AM2372"/>
          <cell r="AN2372"/>
          <cell r="AO2372" t="str">
            <v/>
          </cell>
          <cell r="AP2372"/>
          <cell r="AQ2372"/>
          <cell r="AR2372" t="str">
            <v>TIDAK ADA KABAR &amp; FEEDBACK</v>
          </cell>
          <cell r="AS2372"/>
        </row>
        <row r="2373">
          <cell r="A2373">
            <v>2370</v>
          </cell>
          <cell r="B2373" t="str">
            <v>7602030607980003</v>
          </cell>
          <cell r="C2373">
            <v>24101757</v>
          </cell>
          <cell r="D2373" t="str">
            <v>Muh Rahman</v>
          </cell>
          <cell r="E2373">
            <v>82293541558</v>
          </cell>
          <cell r="F2373" t="str">
            <v>Driver (Truck) R10</v>
          </cell>
          <cell r="G2373"/>
          <cell r="H2373" t="str">
            <v>NON STAFF</v>
          </cell>
          <cell r="I2373" t="str">
            <v>GAM - SANGKULIRANG</v>
          </cell>
          <cell r="J2373" t="str">
            <v>SITE</v>
          </cell>
          <cell r="K2373" t="str">
            <v>Ishak</v>
          </cell>
          <cell r="L2373" t="str">
            <v>40 Hari</v>
          </cell>
          <cell r="M2373" t="str">
            <v>EXISTING</v>
          </cell>
          <cell r="N2373" t="str">
            <v>CLOSE HIRED</v>
          </cell>
          <cell r="O2373" t="str">
            <v>Roda 10</v>
          </cell>
          <cell r="P2373">
            <v>45542</v>
          </cell>
          <cell r="Q2373" t="str">
            <v>-5 Hari</v>
          </cell>
          <cell r="R2373">
            <v>45537</v>
          </cell>
          <cell r="S2373" t="str">
            <v>5 Hari</v>
          </cell>
          <cell r="T2373">
            <v>45542</v>
          </cell>
          <cell r="U2373" t="str">
            <v>20 Hari</v>
          </cell>
          <cell r="V2373"/>
          <cell r="W2373" t="str">
            <v/>
          </cell>
          <cell r="X2373">
            <v>45562</v>
          </cell>
          <cell r="Y2373" t="str">
            <v>3 Hari</v>
          </cell>
          <cell r="Z2373">
            <v>45565</v>
          </cell>
          <cell r="AA2373" t="str">
            <v>2 Hari</v>
          </cell>
          <cell r="AB2373">
            <v>45567</v>
          </cell>
          <cell r="AC2373" t="str">
            <v>KMC BALIKPAPAN</v>
          </cell>
          <cell r="AD2373">
            <v>45573</v>
          </cell>
          <cell r="AE2373" t="str">
            <v>6 Hari</v>
          </cell>
          <cell r="AF2373">
            <v>45570</v>
          </cell>
          <cell r="AG2373" t="str">
            <v>vaksin hepatitis B</v>
          </cell>
          <cell r="AH2373" t="str">
            <v>Low Risk</v>
          </cell>
          <cell r="AI2373">
            <v>45576</v>
          </cell>
          <cell r="AJ2373" t="str">
            <v>5 Hari</v>
          </cell>
          <cell r="AK2373">
            <v>45581</v>
          </cell>
          <cell r="AL2373" t="str">
            <v>4 Hari</v>
          </cell>
          <cell r="AM2373">
            <v>45582</v>
          </cell>
          <cell r="AN2373">
            <v>45585</v>
          </cell>
          <cell r="AO2373" t="str">
            <v>6 Hari</v>
          </cell>
          <cell r="AP2373">
            <v>45591</v>
          </cell>
          <cell r="AQ2373" t="str">
            <v>DONE</v>
          </cell>
          <cell r="AR2373" t="str">
            <v>orientasi</v>
          </cell>
          <cell r="AS2373"/>
        </row>
        <row r="2374">
          <cell r="A2374">
            <v>2371</v>
          </cell>
          <cell r="B2374" t="str">
            <v>6402071707720004</v>
          </cell>
          <cell r="C2374"/>
          <cell r="D2374" t="str">
            <v>Abdus Sani</v>
          </cell>
          <cell r="E2374">
            <v>82154983456</v>
          </cell>
          <cell r="F2374" t="str">
            <v>Driver (Truck) R12</v>
          </cell>
          <cell r="G2374"/>
          <cell r="H2374" t="str">
            <v>NON STAFF</v>
          </cell>
          <cell r="I2374" t="str">
            <v>GAM - SANGKULIRANG</v>
          </cell>
          <cell r="J2374" t="str">
            <v>SITE</v>
          </cell>
          <cell r="K2374" t="str">
            <v>Ishak</v>
          </cell>
          <cell r="L2374" t="str">
            <v>5 Hari</v>
          </cell>
          <cell r="M2374" t="str">
            <v>OFFERING LETTER</v>
          </cell>
          <cell r="N2374" t="str">
            <v>FAILED</v>
          </cell>
          <cell r="O2374" t="str">
            <v>Roda 12</v>
          </cell>
          <cell r="P2374">
            <v>45542</v>
          </cell>
          <cell r="Q2374" t="str">
            <v>-5 Hari</v>
          </cell>
          <cell r="R2374">
            <v>45537</v>
          </cell>
          <cell r="S2374" t="str">
            <v>5 Hari</v>
          </cell>
          <cell r="T2374">
            <v>45542</v>
          </cell>
          <cell r="U2374" t="str">
            <v>4 Hari</v>
          </cell>
          <cell r="V2374"/>
          <cell r="W2374" t="str">
            <v/>
          </cell>
          <cell r="X2374">
            <v>45546</v>
          </cell>
          <cell r="Y2374" t="str">
            <v>228 Hari</v>
          </cell>
          <cell r="Z2374">
            <v>45547</v>
          </cell>
          <cell r="AA2374" t="str">
            <v/>
          </cell>
          <cell r="AB2374"/>
          <cell r="AC2374"/>
          <cell r="AD2374"/>
          <cell r="AE2374" t="str">
            <v/>
          </cell>
          <cell r="AF2374"/>
          <cell r="AG2374"/>
          <cell r="AH2374"/>
          <cell r="AI2374"/>
          <cell r="AJ2374" t="str">
            <v/>
          </cell>
          <cell r="AK2374"/>
          <cell r="AL2374" t="str">
            <v/>
          </cell>
          <cell r="AM2374"/>
          <cell r="AN2374"/>
          <cell r="AO2374" t="str">
            <v/>
          </cell>
          <cell r="AP2374"/>
          <cell r="AQ2374"/>
          <cell r="AR2374" t="str">
            <v>WAIT FB OL (wait info)</v>
          </cell>
          <cell r="AS2374"/>
        </row>
        <row r="2375">
          <cell r="A2375">
            <v>2372</v>
          </cell>
          <cell r="B2375" t="str">
            <v>3518150406870009</v>
          </cell>
          <cell r="C2375"/>
          <cell r="D2375" t="str">
            <v>Susilo</v>
          </cell>
          <cell r="E2375">
            <v>85348424296</v>
          </cell>
          <cell r="F2375" t="str">
            <v>Driver Support</v>
          </cell>
          <cell r="G2375"/>
          <cell r="H2375" t="str">
            <v>NON STAFF</v>
          </cell>
          <cell r="I2375" t="str">
            <v>GAM - SANGKULIRANG</v>
          </cell>
          <cell r="J2375" t="str">
            <v>SITE</v>
          </cell>
          <cell r="K2375" t="str">
            <v>Ishak</v>
          </cell>
          <cell r="L2375" t="str">
            <v>147 Hari</v>
          </cell>
          <cell r="M2375" t="str">
            <v>FU MCU</v>
          </cell>
          <cell r="N2375" t="str">
            <v>FAILED</v>
          </cell>
          <cell r="O2375" t="str">
            <v/>
          </cell>
          <cell r="P2375">
            <v>45541</v>
          </cell>
          <cell r="Q2375" t="str">
            <v>1 Hari</v>
          </cell>
          <cell r="R2375">
            <v>45542</v>
          </cell>
          <cell r="S2375" t="str">
            <v>0 Hari</v>
          </cell>
          <cell r="T2375">
            <v>45542</v>
          </cell>
          <cell r="U2375" t="str">
            <v>4 Hari</v>
          </cell>
          <cell r="V2375"/>
          <cell r="W2375" t="str">
            <v/>
          </cell>
          <cell r="X2375">
            <v>45546</v>
          </cell>
          <cell r="Y2375" t="str">
            <v>#REF!</v>
          </cell>
          <cell r="Z2375">
            <v>45547</v>
          </cell>
          <cell r="AA2375" t="str">
            <v>141 Hari</v>
          </cell>
          <cell r="AB2375">
            <v>45688</v>
          </cell>
          <cell r="AC2375" t="str">
            <v>TMC SURABAYA</v>
          </cell>
          <cell r="AD2375">
            <v>45689</v>
          </cell>
          <cell r="AE2375" t="str">
            <v>#REF!</v>
          </cell>
          <cell r="AG2375" t="str">
            <v>BUTA WARNA PARTIAL</v>
          </cell>
          <cell r="AH2375"/>
          <cell r="AI2375"/>
          <cell r="AJ2375" t="str">
            <v>#ERROR!</v>
          </cell>
          <cell r="AK2375"/>
          <cell r="AL2375" t="str">
            <v/>
          </cell>
          <cell r="AM2375"/>
          <cell r="AN2375"/>
          <cell r="AO2375" t="str">
            <v/>
          </cell>
          <cell r="AP2375"/>
          <cell r="AQ2375"/>
          <cell r="AR2375" t="str">
            <v>UNFIT</v>
          </cell>
          <cell r="AS2375"/>
        </row>
        <row r="2376">
          <cell r="A2376">
            <v>2373</v>
          </cell>
          <cell r="B2376" t="str">
            <v>6402161204850006</v>
          </cell>
          <cell r="C2376"/>
          <cell r="D2376" t="str">
            <v>I Nyoman Budiwarga</v>
          </cell>
          <cell r="E2376">
            <v>82299479223</v>
          </cell>
          <cell r="F2376" t="str">
            <v>Driver (Truck) R12</v>
          </cell>
          <cell r="G2376"/>
          <cell r="H2376" t="str">
            <v>NON STAFF</v>
          </cell>
          <cell r="I2376" t="str">
            <v>GAM - SANGKULIRANG</v>
          </cell>
          <cell r="J2376" t="str">
            <v>SITE</v>
          </cell>
          <cell r="K2376" t="str">
            <v>Ishak</v>
          </cell>
          <cell r="L2376" t="str">
            <v>8 Hari</v>
          </cell>
          <cell r="M2376" t="str">
            <v>MCU</v>
          </cell>
          <cell r="N2376" t="str">
            <v>FAILED</v>
          </cell>
          <cell r="O2376" t="str">
            <v>Roda 12</v>
          </cell>
          <cell r="P2376">
            <v>45541</v>
          </cell>
          <cell r="Q2376" t="str">
            <v>1 Hari</v>
          </cell>
          <cell r="R2376">
            <v>45542</v>
          </cell>
          <cell r="S2376" t="str">
            <v>0 Hari</v>
          </cell>
          <cell r="T2376">
            <v>45542</v>
          </cell>
          <cell r="U2376" t="str">
            <v>4 Hari</v>
          </cell>
          <cell r="V2376"/>
          <cell r="W2376" t="str">
            <v/>
          </cell>
          <cell r="X2376">
            <v>45546</v>
          </cell>
          <cell r="Y2376" t="str">
            <v>228 Hari</v>
          </cell>
          <cell r="Z2376">
            <v>45547</v>
          </cell>
          <cell r="AA2376" t="str">
            <v>2 Hari</v>
          </cell>
          <cell r="AB2376">
            <v>45549</v>
          </cell>
          <cell r="AC2376" t="str">
            <v>KMC BALIKPAPAN</v>
          </cell>
          <cell r="AD2376"/>
          <cell r="AE2376" t="str">
            <v>225 Hari</v>
          </cell>
          <cell r="AF2376"/>
          <cell r="AG2376"/>
          <cell r="AH2376"/>
          <cell r="AI2376"/>
          <cell r="AJ2376" t="str">
            <v/>
          </cell>
          <cell r="AK2376"/>
          <cell r="AL2376" t="str">
            <v/>
          </cell>
          <cell r="AM2376"/>
          <cell r="AN2376"/>
          <cell r="AO2376" t="str">
            <v/>
          </cell>
          <cell r="AP2376"/>
          <cell r="AQ2376"/>
          <cell r="AR2376" t="str">
            <v>MENGUNDURKAN DIRI, MENCARI KERJA DEKAT RUMAH</v>
          </cell>
          <cell r="AS2376"/>
        </row>
        <row r="2377">
          <cell r="A2377">
            <v>2374</v>
          </cell>
          <cell r="B2377">
            <v>0</v>
          </cell>
          <cell r="C2377"/>
          <cell r="D2377" t="str">
            <v>Abd Gafur</v>
          </cell>
          <cell r="E2377">
            <v>81346618025</v>
          </cell>
          <cell r="F2377" t="str">
            <v>Driver (Truck) R12</v>
          </cell>
          <cell r="G2377"/>
          <cell r="H2377" t="str">
            <v>NON STAFF</v>
          </cell>
          <cell r="I2377" t="str">
            <v>GAM - SANGKULIRANG</v>
          </cell>
          <cell r="J2377" t="str">
            <v>SITE</v>
          </cell>
          <cell r="K2377" t="str">
            <v>Ishak</v>
          </cell>
          <cell r="L2377" t="str">
            <v>233 Hari</v>
          </cell>
          <cell r="M2377" t="str">
            <v>INTERVIEW HC</v>
          </cell>
          <cell r="N2377" t="str">
            <v>HOLD</v>
          </cell>
          <cell r="O2377" t="str">
            <v>Roda 12</v>
          </cell>
          <cell r="P2377">
            <v>45541</v>
          </cell>
          <cell r="Q2377" t="str">
            <v>1 Hari</v>
          </cell>
          <cell r="R2377">
            <v>45542</v>
          </cell>
          <cell r="S2377" t="str">
            <v>2 Hari</v>
          </cell>
          <cell r="T2377">
            <v>45544</v>
          </cell>
          <cell r="U2377" t="str">
            <v>230 Hari</v>
          </cell>
          <cell r="V2377"/>
          <cell r="W2377" t="str">
            <v/>
          </cell>
          <cell r="X2377"/>
          <cell r="Y2377" t="str">
            <v/>
          </cell>
          <cell r="Z2377"/>
          <cell r="AA2377" t="str">
            <v/>
          </cell>
          <cell r="AB2377"/>
          <cell r="AC2377"/>
          <cell r="AD2377"/>
          <cell r="AE2377" t="str">
            <v/>
          </cell>
          <cell r="AF2377"/>
          <cell r="AG2377"/>
          <cell r="AH2377"/>
          <cell r="AI2377"/>
          <cell r="AJ2377" t="str">
            <v/>
          </cell>
          <cell r="AK2377"/>
          <cell r="AL2377" t="str">
            <v/>
          </cell>
          <cell r="AM2377"/>
          <cell r="AN2377"/>
          <cell r="AO2377" t="str">
            <v/>
          </cell>
          <cell r="AP2377"/>
          <cell r="AQ2377"/>
          <cell r="AR2377" t="str">
            <v>Lanjut Initerview TC</v>
          </cell>
          <cell r="AS2377"/>
        </row>
        <row r="2378">
          <cell r="A2378">
            <v>2375</v>
          </cell>
          <cell r="B2378" t="str">
            <v>6213050505840007</v>
          </cell>
          <cell r="C2378"/>
          <cell r="D2378" t="str">
            <v>Suprianto</v>
          </cell>
          <cell r="E2378">
            <v>82351956160</v>
          </cell>
          <cell r="F2378" t="str">
            <v>Operator Double Trailer_SYR</v>
          </cell>
          <cell r="G2378"/>
          <cell r="H2378" t="str">
            <v>NON STAFF</v>
          </cell>
          <cell r="I2378" t="str">
            <v>IP - SENYIUR</v>
          </cell>
          <cell r="J2378" t="str">
            <v>HO</v>
          </cell>
          <cell r="K2378" t="str">
            <v>Jamal</v>
          </cell>
          <cell r="L2378" t="str">
            <v>0 Hari</v>
          </cell>
          <cell r="M2378" t="str">
            <v>INTERVIEW HC</v>
          </cell>
          <cell r="N2378" t="str">
            <v>FAILED</v>
          </cell>
          <cell r="O2378" t="str">
            <v/>
          </cell>
          <cell r="P2378">
            <v>45542</v>
          </cell>
          <cell r="Q2378" t="str">
            <v>0 Hari</v>
          </cell>
          <cell r="R2378">
            <v>45542</v>
          </cell>
          <cell r="S2378" t="str">
            <v/>
          </cell>
          <cell r="T2378"/>
          <cell r="U2378" t="str">
            <v/>
          </cell>
          <cell r="V2378"/>
          <cell r="W2378" t="str">
            <v/>
          </cell>
          <cell r="X2378"/>
          <cell r="Y2378" t="str">
            <v/>
          </cell>
          <cell r="Z2378"/>
          <cell r="AA2378" t="str">
            <v/>
          </cell>
          <cell r="AB2378"/>
          <cell r="AC2378"/>
          <cell r="AD2378"/>
          <cell r="AE2378" t="str">
            <v/>
          </cell>
          <cell r="AF2378"/>
          <cell r="AG2378"/>
          <cell r="AH2378"/>
          <cell r="AI2378"/>
          <cell r="AJ2378" t="str">
            <v/>
          </cell>
          <cell r="AK2378"/>
          <cell r="AL2378" t="str">
            <v/>
          </cell>
          <cell r="AM2378"/>
          <cell r="AN2378"/>
          <cell r="AO2378" t="str">
            <v/>
          </cell>
          <cell r="AP2378"/>
          <cell r="AQ2378"/>
          <cell r="AR2378" t="str">
            <v>4 bln kerja di KAI GAM (cuti tdk kembali) saat di site orangnya vokal sekali info tim site</v>
          </cell>
          <cell r="AS2378"/>
        </row>
        <row r="2379">
          <cell r="A2379">
            <v>2376</v>
          </cell>
          <cell r="B2379" t="str">
            <v>6402160304840003</v>
          </cell>
          <cell r="C2379"/>
          <cell r="D2379" t="str">
            <v>Iyansyah</v>
          </cell>
          <cell r="E2379">
            <v>82255989279</v>
          </cell>
          <cell r="F2379" t="str">
            <v>Operator Excavator</v>
          </cell>
          <cell r="G2379"/>
          <cell r="H2379" t="str">
            <v>NON STAFF</v>
          </cell>
          <cell r="I2379" t="str">
            <v>GAM - SANGKULIRANG</v>
          </cell>
          <cell r="J2379" t="str">
            <v>SITE</v>
          </cell>
          <cell r="K2379" t="str">
            <v>Ishak</v>
          </cell>
          <cell r="L2379" t="str">
            <v>28 Hari</v>
          </cell>
          <cell r="M2379" t="str">
            <v>ORIENTASI</v>
          </cell>
          <cell r="N2379" t="str">
            <v>FAILED</v>
          </cell>
          <cell r="O2379" t="str">
            <v/>
          </cell>
          <cell r="P2379">
            <v>45541</v>
          </cell>
          <cell r="Q2379" t="str">
            <v>0 Hari</v>
          </cell>
          <cell r="R2379">
            <v>45541</v>
          </cell>
          <cell r="S2379" t="str">
            <v>0 Hari</v>
          </cell>
          <cell r="T2379">
            <v>45541</v>
          </cell>
          <cell r="U2379" t="str">
            <v>1 Hari</v>
          </cell>
          <cell r="V2379"/>
          <cell r="W2379" t="str">
            <v/>
          </cell>
          <cell r="X2379"/>
          <cell r="Y2379" t="str">
            <v/>
          </cell>
          <cell r="Z2379">
            <v>45542</v>
          </cell>
          <cell r="AA2379" t="str">
            <v>7 Hari</v>
          </cell>
          <cell r="AB2379">
            <v>45549</v>
          </cell>
          <cell r="AC2379" t="str">
            <v>KMC BALIKPAPAN</v>
          </cell>
          <cell r="AD2379">
            <v>45560</v>
          </cell>
          <cell r="AE2379" t="str">
            <v>11 Hari</v>
          </cell>
          <cell r="AF2379">
            <v>45554</v>
          </cell>
          <cell r="AG2379" t="str">
            <v>FU
1. dr Gizi (Obesitas Grade I ( BMI : 30.85 Kg/m2,Lingkar Perut : 103 cm, RLPP : 0.92 ))
2. dr Sp PD (Glukosa Puasa (142 mg/dL), urine ditemukan Glukosa Positif (+2)</v>
          </cell>
          <cell r="AH2379" t="str">
            <v>Medium Risk</v>
          </cell>
          <cell r="AI2379">
            <v>45565</v>
          </cell>
          <cell r="AJ2379" t="str">
            <v>3 Hari</v>
          </cell>
          <cell r="AK2379">
            <v>45568</v>
          </cell>
          <cell r="AL2379" t="str">
            <v>206 Hari</v>
          </cell>
          <cell r="AM2379">
            <v>45569</v>
          </cell>
          <cell r="AN2379"/>
          <cell r="AO2379" t="str">
            <v/>
          </cell>
          <cell r="AP2379"/>
          <cell r="AQ2379" t="str">
            <v>DONE</v>
          </cell>
          <cell r="AR2379" t="str">
            <v>MENGUNDURKAN DIRI</v>
          </cell>
          <cell r="AS2379"/>
        </row>
        <row r="2380">
          <cell r="A2380">
            <v>2377</v>
          </cell>
          <cell r="B2380" t="str">
            <v>6474021305750001</v>
          </cell>
          <cell r="C2380"/>
          <cell r="D2380" t="str">
            <v>Busroy</v>
          </cell>
          <cell r="E2380">
            <v>81346261376</v>
          </cell>
          <cell r="F2380" t="str">
            <v>Operator Bulldozer</v>
          </cell>
          <cell r="G2380"/>
          <cell r="H2380" t="str">
            <v>NON STAFF</v>
          </cell>
          <cell r="I2380" t="str">
            <v>GAM - SANGKULIRANG</v>
          </cell>
          <cell r="J2380" t="str">
            <v>SITE</v>
          </cell>
          <cell r="K2380" t="str">
            <v>Ishak</v>
          </cell>
          <cell r="L2380" t="str">
            <v>14 Hari</v>
          </cell>
          <cell r="M2380" t="str">
            <v>FU MCU</v>
          </cell>
          <cell r="N2380" t="str">
            <v>FAILED</v>
          </cell>
          <cell r="O2380" t="str">
            <v/>
          </cell>
          <cell r="P2380">
            <v>45541</v>
          </cell>
          <cell r="Q2380" t="str">
            <v>0 Hari</v>
          </cell>
          <cell r="R2380">
            <v>45541</v>
          </cell>
          <cell r="S2380" t="str">
            <v>0 Hari</v>
          </cell>
          <cell r="T2380">
            <v>45541</v>
          </cell>
          <cell r="U2380" t="str">
            <v>1 Hari</v>
          </cell>
          <cell r="V2380"/>
          <cell r="W2380" t="str">
            <v/>
          </cell>
          <cell r="X2380"/>
          <cell r="Y2380" t="str">
            <v/>
          </cell>
          <cell r="Z2380">
            <v>45542</v>
          </cell>
          <cell r="AA2380" t="str">
            <v>13 Hari</v>
          </cell>
          <cell r="AB2380">
            <v>45555</v>
          </cell>
          <cell r="AC2380" t="str">
            <v>TMC SURABAYA</v>
          </cell>
          <cell r="AD2380"/>
          <cell r="AE2380" t="str">
            <v>219 Hari</v>
          </cell>
          <cell r="AF2380">
            <v>45558</v>
          </cell>
          <cell r="AG2380" t="str">
            <v>FU
1. dr Sp M (Penurunan ketajaman penglihatan jarak jauh pada mata, pterygium/selaput kekuningan)
2. dr Gigi (Gangren Radix (2), gangren pulpa (2), plaque, karang)
Kurang pemeriksaan
1. TPHA
2. Sputum BTA
3. HIV</v>
          </cell>
          <cell r="AH2380" t="str">
            <v>High Risk</v>
          </cell>
          <cell r="AI2380"/>
          <cell r="AJ2380" t="str">
            <v/>
          </cell>
          <cell r="AK2380"/>
          <cell r="AL2380" t="str">
            <v/>
          </cell>
          <cell r="AM2380"/>
          <cell r="AN2380"/>
          <cell r="AO2380" t="str">
            <v/>
          </cell>
          <cell r="AP2380"/>
          <cell r="AQ2380"/>
          <cell r="AR2380" t="str">
            <v>TIDAK ADA BIAYA UNTUK FU</v>
          </cell>
          <cell r="AS2380"/>
        </row>
        <row r="2381">
          <cell r="A2381">
            <v>2378</v>
          </cell>
          <cell r="B2381" t="str">
            <v>1405021008000003</v>
          </cell>
          <cell r="C2381">
            <v>24101672</v>
          </cell>
          <cell r="D2381" t="str">
            <v>Yaka Agusti Mulia</v>
          </cell>
          <cell r="E2381">
            <v>82383997475</v>
          </cell>
          <cell r="F2381" t="str">
            <v>Operator Double Trailer_SYR</v>
          </cell>
          <cell r="G2381"/>
          <cell r="H2381" t="str">
            <v>NON STAFF</v>
          </cell>
          <cell r="I2381" t="str">
            <v>IP - SENYIUR</v>
          </cell>
          <cell r="J2381" t="str">
            <v>HO</v>
          </cell>
          <cell r="K2381" t="str">
            <v>Jamal</v>
          </cell>
          <cell r="L2381" t="str">
            <v>30 Hari</v>
          </cell>
          <cell r="M2381" t="str">
            <v>EXISTING</v>
          </cell>
          <cell r="N2381" t="str">
            <v>CLOSE HIRED</v>
          </cell>
          <cell r="O2381" t="str">
            <v/>
          </cell>
          <cell r="P2381">
            <v>45544</v>
          </cell>
          <cell r="Q2381" t="str">
            <v>0 Hari</v>
          </cell>
          <cell r="R2381">
            <v>45544</v>
          </cell>
          <cell r="S2381" t="str">
            <v>0 Hari</v>
          </cell>
          <cell r="T2381">
            <v>45544</v>
          </cell>
          <cell r="U2381" t="str">
            <v>0 Hari</v>
          </cell>
          <cell r="V2381"/>
          <cell r="W2381" t="str">
            <v/>
          </cell>
          <cell r="X2381"/>
          <cell r="Y2381" t="str">
            <v/>
          </cell>
          <cell r="Z2381">
            <v>45544</v>
          </cell>
          <cell r="AA2381" t="str">
            <v>3 Hari</v>
          </cell>
          <cell r="AB2381">
            <v>45547</v>
          </cell>
          <cell r="AC2381" t="str">
            <v>TMC TANJUNG TABALONG</v>
          </cell>
          <cell r="AD2381">
            <v>45558</v>
          </cell>
          <cell r="AE2381" t="str">
            <v>11 Hari</v>
          </cell>
          <cell r="AF2381">
            <v>45553</v>
          </cell>
          <cell r="AG2381" t="str">
            <v>Sp.m ( penguecula ODS ), Drg ( gangren radix 4 )</v>
          </cell>
          <cell r="AH2381" t="str">
            <v>Medium Risk</v>
          </cell>
          <cell r="AI2381">
            <v>45570</v>
          </cell>
          <cell r="AJ2381" t="str">
            <v>1 Hari</v>
          </cell>
          <cell r="AK2381">
            <v>45571</v>
          </cell>
          <cell r="AL2381" t="str">
            <v>4 Hari</v>
          </cell>
          <cell r="AM2381">
            <v>45574</v>
          </cell>
          <cell r="AN2381">
            <v>45575</v>
          </cell>
          <cell r="AO2381" t="str">
            <v>5 Hari</v>
          </cell>
          <cell r="AP2381">
            <v>45580</v>
          </cell>
          <cell r="AQ2381" t="str">
            <v>DONE</v>
          </cell>
          <cell r="AR2381" t="str">
            <v>Plan orientasi 100 jam hingga tgl 25.10.2024</v>
          </cell>
          <cell r="AS2381"/>
        </row>
        <row r="2382">
          <cell r="A2382">
            <v>2379</v>
          </cell>
          <cell r="B2382" t="str">
            <v>6402030101010010</v>
          </cell>
          <cell r="C2382">
            <v>24101659</v>
          </cell>
          <cell r="D2382" t="str">
            <v>M. Yunus</v>
          </cell>
          <cell r="E2382">
            <v>82219955036</v>
          </cell>
          <cell r="F2382" t="str">
            <v>Driver (Truck) R10</v>
          </cell>
          <cell r="G2382"/>
          <cell r="H2382" t="str">
            <v>NON STAFF</v>
          </cell>
          <cell r="I2382" t="str">
            <v>GAM - SANGKULIRANG</v>
          </cell>
          <cell r="J2382" t="str">
            <v>HO</v>
          </cell>
          <cell r="K2382" t="str">
            <v>Arya</v>
          </cell>
          <cell r="L2382" t="str">
            <v>29 Hari</v>
          </cell>
          <cell r="M2382" t="str">
            <v>EXISTING</v>
          </cell>
          <cell r="N2382" t="str">
            <v>CLOSE HIRED</v>
          </cell>
          <cell r="O2382" t="str">
            <v>Roda 10</v>
          </cell>
          <cell r="P2382">
            <v>45544</v>
          </cell>
          <cell r="Q2382" t="str">
            <v>0 Hari</v>
          </cell>
          <cell r="R2382">
            <v>45544</v>
          </cell>
          <cell r="S2382" t="str">
            <v>1 Hari</v>
          </cell>
          <cell r="T2382">
            <v>45545</v>
          </cell>
          <cell r="U2382" t="str">
            <v>229 Hari</v>
          </cell>
          <cell r="V2382"/>
          <cell r="W2382" t="str">
            <v/>
          </cell>
          <cell r="X2382"/>
          <cell r="Y2382" t="str">
            <v/>
          </cell>
          <cell r="Z2382"/>
          <cell r="AA2382" t="str">
            <v>45560 Hari</v>
          </cell>
          <cell r="AB2382">
            <v>45560</v>
          </cell>
          <cell r="AC2382" t="str">
            <v>KMC BALIKPAPAN</v>
          </cell>
          <cell r="AD2382">
            <v>45566</v>
          </cell>
          <cell r="AE2382" t="str">
            <v>6 Hari</v>
          </cell>
          <cell r="AF2382">
            <v>45562</v>
          </cell>
          <cell r="AG2382" t="str">
            <v>FU
1. dr Gigi (gigi caries)
2. Vaksin Hepatitis B</v>
          </cell>
          <cell r="AH2382" t="str">
            <v>Low Risk</v>
          </cell>
          <cell r="AI2382">
            <v>45569</v>
          </cell>
          <cell r="AJ2382" t="str">
            <v>3 Hari</v>
          </cell>
          <cell r="AK2382">
            <v>45572</v>
          </cell>
          <cell r="AL2382" t="str">
            <v>5 Hari</v>
          </cell>
          <cell r="AM2382">
            <v>45573</v>
          </cell>
          <cell r="AN2382">
            <v>45577</v>
          </cell>
          <cell r="AO2382" t="str">
            <v>7 Hari</v>
          </cell>
          <cell r="AP2382">
            <v>45584</v>
          </cell>
          <cell r="AQ2382" t="str">
            <v>DONE</v>
          </cell>
          <cell r="AR2382" t="str">
            <v>BAST</v>
          </cell>
          <cell r="AS2382"/>
        </row>
        <row r="2383">
          <cell r="A2383">
            <v>2380</v>
          </cell>
          <cell r="B2383" t="str">
            <v>6404042111930001</v>
          </cell>
          <cell r="C2383">
            <v>24101638</v>
          </cell>
          <cell r="D2383" t="str">
            <v>Hendra</v>
          </cell>
          <cell r="E2383">
            <v>81215948383</v>
          </cell>
          <cell r="F2383" t="str">
            <v>Driver (Truck) R10</v>
          </cell>
          <cell r="G2383"/>
          <cell r="H2383" t="str">
            <v>NON STAFF</v>
          </cell>
          <cell r="I2383" t="str">
            <v>GAM - SANGKULIRANG</v>
          </cell>
          <cell r="J2383" t="str">
            <v>HO</v>
          </cell>
          <cell r="K2383" t="str">
            <v>Arya</v>
          </cell>
          <cell r="L2383" t="str">
            <v>25 Hari</v>
          </cell>
          <cell r="M2383" t="str">
            <v>EXISTING</v>
          </cell>
          <cell r="N2383" t="str">
            <v>CLOSE HIRED</v>
          </cell>
          <cell r="O2383" t="str">
            <v>Roda 10</v>
          </cell>
          <cell r="P2383">
            <v>45544</v>
          </cell>
          <cell r="Q2383" t="str">
            <v>0 Hari</v>
          </cell>
          <cell r="R2383">
            <v>45544</v>
          </cell>
          <cell r="S2383" t="str">
            <v>1 Hari</v>
          </cell>
          <cell r="T2383">
            <v>45545</v>
          </cell>
          <cell r="U2383" t="str">
            <v>229 Hari</v>
          </cell>
          <cell r="V2383"/>
          <cell r="W2383" t="str">
            <v/>
          </cell>
          <cell r="X2383"/>
          <cell r="Y2383" t="str">
            <v/>
          </cell>
          <cell r="Z2383"/>
          <cell r="AA2383" t="str">
            <v>45554 Hari</v>
          </cell>
          <cell r="AB2383">
            <v>45554</v>
          </cell>
          <cell r="AC2383" t="str">
            <v>KMC BALIKPAPAN</v>
          </cell>
          <cell r="AD2383">
            <v>45560</v>
          </cell>
          <cell r="AE2383" t="str">
            <v>6 Hari</v>
          </cell>
          <cell r="AF2383">
            <v>45556</v>
          </cell>
          <cell r="AG2383" t="str">
            <v>FU
1. Vaksin Hepatitis B
2. dr Sp Gizi  (Grade I (Grade I ( BMI : 33.46 Kg/m2, lingkar perut : 101 cm, RLPP : 0.91 )</v>
          </cell>
          <cell r="AH2383" t="str">
            <v>Medium Risk</v>
          </cell>
          <cell r="AI2383">
            <v>45565</v>
          </cell>
          <cell r="AJ2383" t="str">
            <v>3 Hari</v>
          </cell>
          <cell r="AK2383">
            <v>45568</v>
          </cell>
          <cell r="AL2383" t="str">
            <v>8 Hari</v>
          </cell>
          <cell r="AM2383">
            <v>45569</v>
          </cell>
          <cell r="AN2383">
            <v>45576</v>
          </cell>
          <cell r="AO2383" t="str">
            <v>7 Hari</v>
          </cell>
          <cell r="AP2383">
            <v>45583</v>
          </cell>
          <cell r="AQ2383" t="str">
            <v>DONE</v>
          </cell>
          <cell r="AR2383" t="str">
            <v>BAST</v>
          </cell>
          <cell r="AS2383"/>
        </row>
        <row r="2384">
          <cell r="A2384">
            <v>2381</v>
          </cell>
          <cell r="B2384" t="str">
            <v>3314170807950002</v>
          </cell>
          <cell r="C2384"/>
          <cell r="D2384" t="str">
            <v>Bayu Saputro</v>
          </cell>
          <cell r="E2384">
            <v>82255084004</v>
          </cell>
          <cell r="F2384" t="str">
            <v>Driver (Truck) R10</v>
          </cell>
          <cell r="G2384"/>
          <cell r="H2384" t="str">
            <v>NON STAFF</v>
          </cell>
          <cell r="I2384" t="str">
            <v>GAM - SANGKULIRANG</v>
          </cell>
          <cell r="J2384" t="str">
            <v>HO</v>
          </cell>
          <cell r="K2384" t="str">
            <v>Arya</v>
          </cell>
          <cell r="L2384" t="str">
            <v>1 Hari</v>
          </cell>
          <cell r="M2384" t="str">
            <v>TEST TEORI</v>
          </cell>
          <cell r="N2384" t="str">
            <v>FAILED</v>
          </cell>
          <cell r="O2384" t="str">
            <v>Roda 10</v>
          </cell>
          <cell r="P2384">
            <v>45544</v>
          </cell>
          <cell r="Q2384" t="str">
            <v>0 Hari</v>
          </cell>
          <cell r="R2384">
            <v>45544</v>
          </cell>
          <cell r="S2384" t="str">
            <v>1 Hari</v>
          </cell>
          <cell r="T2384">
            <v>45545</v>
          </cell>
          <cell r="U2384" t="str">
            <v>229 Hari</v>
          </cell>
          <cell r="V2384"/>
          <cell r="W2384" t="str">
            <v/>
          </cell>
          <cell r="X2384"/>
          <cell r="Y2384" t="str">
            <v/>
          </cell>
          <cell r="Z2384"/>
          <cell r="AA2384" t="str">
            <v/>
          </cell>
          <cell r="AB2384"/>
          <cell r="AC2384"/>
          <cell r="AD2384"/>
          <cell r="AE2384" t="str">
            <v/>
          </cell>
          <cell r="AF2384"/>
          <cell r="AG2384"/>
          <cell r="AH2384"/>
          <cell r="AI2384"/>
          <cell r="AJ2384" t="str">
            <v/>
          </cell>
          <cell r="AK2384"/>
          <cell r="AL2384" t="str">
            <v/>
          </cell>
          <cell r="AM2384"/>
          <cell r="AN2384"/>
          <cell r="AO2384" t="str">
            <v/>
          </cell>
          <cell r="AP2384"/>
          <cell r="AQ2384"/>
          <cell r="AR2384" t="str">
            <v>TIDAK HADIR</v>
          </cell>
          <cell r="AS2384"/>
        </row>
        <row r="2385">
          <cell r="A2385">
            <v>2382</v>
          </cell>
          <cell r="B2385" t="str">
            <v>6402020603990001</v>
          </cell>
          <cell r="C2385"/>
          <cell r="D2385" t="str">
            <v>Jairin Akhmad</v>
          </cell>
          <cell r="E2385">
            <v>82246486348</v>
          </cell>
          <cell r="F2385" t="str">
            <v>Driver (Truck) R10</v>
          </cell>
          <cell r="G2385"/>
          <cell r="H2385" t="str">
            <v>NON STAFF</v>
          </cell>
          <cell r="I2385" t="str">
            <v>GAM - SANGKULIRANG</v>
          </cell>
          <cell r="J2385" t="str">
            <v>HO</v>
          </cell>
          <cell r="K2385" t="str">
            <v>Arya</v>
          </cell>
          <cell r="L2385" t="str">
            <v>230 Hari</v>
          </cell>
          <cell r="M2385" t="str">
            <v>OFFERING LETTER</v>
          </cell>
          <cell r="N2385" t="str">
            <v>HOLD</v>
          </cell>
          <cell r="O2385" t="str">
            <v>Roda 10</v>
          </cell>
          <cell r="P2385">
            <v>45544</v>
          </cell>
          <cell r="Q2385" t="str">
            <v>0 Hari</v>
          </cell>
          <cell r="R2385">
            <v>45544</v>
          </cell>
          <cell r="S2385" t="str">
            <v>1 Hari</v>
          </cell>
          <cell r="T2385">
            <v>45545</v>
          </cell>
          <cell r="U2385" t="str">
            <v>229 Hari</v>
          </cell>
          <cell r="V2385"/>
          <cell r="W2385" t="str">
            <v/>
          </cell>
          <cell r="X2385"/>
          <cell r="Y2385" t="str">
            <v/>
          </cell>
          <cell r="Z2385"/>
          <cell r="AA2385" t="str">
            <v/>
          </cell>
          <cell r="AB2385"/>
          <cell r="AC2385"/>
          <cell r="AD2385"/>
          <cell r="AE2385" t="str">
            <v/>
          </cell>
          <cell r="AF2385"/>
          <cell r="AG2385"/>
          <cell r="AH2385"/>
          <cell r="AI2385"/>
          <cell r="AJ2385" t="str">
            <v/>
          </cell>
          <cell r="AK2385"/>
          <cell r="AL2385" t="str">
            <v/>
          </cell>
          <cell r="AM2385"/>
          <cell r="AN2385"/>
          <cell r="AO2385" t="str">
            <v/>
          </cell>
          <cell r="AP2385"/>
          <cell r="AQ2385"/>
          <cell r="AR2385" t="str">
            <v>WAIT FB OL (wait info)</v>
          </cell>
          <cell r="AS2385"/>
        </row>
        <row r="2386">
          <cell r="A2386">
            <v>2383</v>
          </cell>
          <cell r="B2386" t="str">
            <v>6402080709040002</v>
          </cell>
          <cell r="C2386"/>
          <cell r="D2386" t="str">
            <v>Elphin Elwanda</v>
          </cell>
          <cell r="E2386">
            <v>85750533649</v>
          </cell>
          <cell r="F2386" t="str">
            <v>Driver (Truck) R10</v>
          </cell>
          <cell r="G2386"/>
          <cell r="H2386" t="str">
            <v>NON STAFF</v>
          </cell>
          <cell r="I2386" t="str">
            <v>GAM - SANGKULIRANG</v>
          </cell>
          <cell r="J2386" t="str">
            <v>HO</v>
          </cell>
          <cell r="K2386" t="str">
            <v>Arya</v>
          </cell>
          <cell r="L2386" t="str">
            <v>0 Hari</v>
          </cell>
          <cell r="M2386" t="str">
            <v>INTERVIEW HC</v>
          </cell>
          <cell r="N2386" t="str">
            <v>FAILED</v>
          </cell>
          <cell r="O2386" t="str">
            <v>Roda 10</v>
          </cell>
          <cell r="P2386">
            <v>45544</v>
          </cell>
          <cell r="Q2386" t="str">
            <v/>
          </cell>
          <cell r="R2386"/>
          <cell r="S2386" t="str">
            <v/>
          </cell>
          <cell r="T2386"/>
          <cell r="U2386" t="str">
            <v/>
          </cell>
          <cell r="V2386"/>
          <cell r="W2386" t="str">
            <v/>
          </cell>
          <cell r="X2386"/>
          <cell r="Y2386" t="str">
            <v/>
          </cell>
          <cell r="Z2386"/>
          <cell r="AA2386" t="str">
            <v/>
          </cell>
          <cell r="AB2386"/>
          <cell r="AC2386"/>
          <cell r="AD2386"/>
          <cell r="AE2386" t="str">
            <v/>
          </cell>
          <cell r="AF2386"/>
          <cell r="AG2386"/>
          <cell r="AH2386"/>
          <cell r="AI2386"/>
          <cell r="AJ2386" t="str">
            <v/>
          </cell>
          <cell r="AK2386"/>
          <cell r="AL2386" t="str">
            <v/>
          </cell>
          <cell r="AM2386"/>
          <cell r="AN2386"/>
          <cell r="AO2386" t="str">
            <v/>
          </cell>
          <cell r="AP2386"/>
          <cell r="AQ2386"/>
          <cell r="AR2386" t="str">
            <v>GAGAL INTERVIEW</v>
          </cell>
          <cell r="AS2386"/>
        </row>
        <row r="2387">
          <cell r="A2387">
            <v>2384</v>
          </cell>
          <cell r="B2387" t="str">
            <v>6402022702020002</v>
          </cell>
          <cell r="C2387"/>
          <cell r="D2387" t="str">
            <v>Herabowo</v>
          </cell>
          <cell r="E2387">
            <v>82261700996</v>
          </cell>
          <cell r="F2387" t="str">
            <v>Driver (Truck) R10</v>
          </cell>
          <cell r="G2387"/>
          <cell r="H2387" t="str">
            <v>NON STAFF</v>
          </cell>
          <cell r="I2387" t="str">
            <v>GAM - SANGKULIRANG</v>
          </cell>
          <cell r="J2387" t="str">
            <v>HO</v>
          </cell>
          <cell r="K2387" t="str">
            <v>Arya</v>
          </cell>
          <cell r="L2387" t="str">
            <v>2 Hari</v>
          </cell>
          <cell r="M2387" t="str">
            <v>TEST TEORI</v>
          </cell>
          <cell r="N2387" t="str">
            <v>FAILED</v>
          </cell>
          <cell r="O2387" t="str">
            <v>Roda 10</v>
          </cell>
          <cell r="P2387">
            <v>45544</v>
          </cell>
          <cell r="Q2387" t="str">
            <v>1 Hari</v>
          </cell>
          <cell r="R2387">
            <v>45545</v>
          </cell>
          <cell r="S2387" t="str">
            <v>1 Hari</v>
          </cell>
          <cell r="T2387">
            <v>45546</v>
          </cell>
          <cell r="U2387" t="str">
            <v>228 Hari</v>
          </cell>
          <cell r="V2387"/>
          <cell r="W2387" t="str">
            <v/>
          </cell>
          <cell r="X2387"/>
          <cell r="Y2387" t="str">
            <v/>
          </cell>
          <cell r="Z2387"/>
          <cell r="AA2387" t="str">
            <v/>
          </cell>
          <cell r="AB2387"/>
          <cell r="AC2387"/>
          <cell r="AD2387"/>
          <cell r="AE2387" t="str">
            <v/>
          </cell>
          <cell r="AF2387"/>
          <cell r="AG2387"/>
          <cell r="AH2387"/>
          <cell r="AI2387"/>
          <cell r="AJ2387" t="str">
            <v/>
          </cell>
          <cell r="AK2387"/>
          <cell r="AL2387" t="str">
            <v/>
          </cell>
          <cell r="AM2387"/>
          <cell r="AN2387"/>
          <cell r="AO2387" t="str">
            <v/>
          </cell>
          <cell r="AP2387"/>
          <cell r="AQ2387"/>
          <cell r="AR2387" t="str">
            <v>TIDAK HADIR</v>
          </cell>
          <cell r="AS2387"/>
        </row>
        <row r="2388">
          <cell r="A2388">
            <v>2385</v>
          </cell>
          <cell r="B2388" t="str">
            <v>6402031010960003</v>
          </cell>
          <cell r="C2388"/>
          <cell r="D2388" t="str">
            <v>Endi Rahmatsyah</v>
          </cell>
          <cell r="E2388">
            <v>81312386276</v>
          </cell>
          <cell r="F2388" t="str">
            <v>Driver (Truck) R10</v>
          </cell>
          <cell r="G2388"/>
          <cell r="H2388" t="str">
            <v>NON STAFF</v>
          </cell>
          <cell r="I2388" t="str">
            <v>GAM - SANGKULIRANG</v>
          </cell>
          <cell r="J2388" t="str">
            <v>HO</v>
          </cell>
          <cell r="K2388" t="str">
            <v>Kurniawan</v>
          </cell>
          <cell r="L2388" t="str">
            <v>1 Hari</v>
          </cell>
          <cell r="M2388" t="str">
            <v>FU MCU</v>
          </cell>
          <cell r="N2388" t="str">
            <v>FAILED</v>
          </cell>
          <cell r="O2388" t="str">
            <v>Roda 10</v>
          </cell>
          <cell r="P2388">
            <v>45544</v>
          </cell>
          <cell r="Q2388" t="str">
            <v>0 Hari</v>
          </cell>
          <cell r="R2388">
            <v>45544</v>
          </cell>
          <cell r="S2388" t="str">
            <v>1 Hari</v>
          </cell>
          <cell r="T2388">
            <v>45545</v>
          </cell>
          <cell r="U2388" t="str">
            <v>229 Hari</v>
          </cell>
          <cell r="V2388"/>
          <cell r="W2388" t="str">
            <v/>
          </cell>
          <cell r="X2388"/>
          <cell r="Y2388" t="str">
            <v/>
          </cell>
          <cell r="Z2388"/>
          <cell r="AA2388" t="str">
            <v>45562 Hari</v>
          </cell>
          <cell r="AB2388">
            <v>45562</v>
          </cell>
          <cell r="AC2388" t="str">
            <v>KMC BALIKPAPAN</v>
          </cell>
          <cell r="AD2388"/>
          <cell r="AE2388" t="str">
            <v>212 Hari</v>
          </cell>
          <cell r="AF2388">
            <v>45566</v>
          </cell>
          <cell r="AG2388" t="str">
            <v>Lakukan follow up ke dokter spesialis orthopedi terkait skoliosis tulang belakang di rontgen thorax. Lampirkan segera hasil evaluasi tersebut</v>
          </cell>
          <cell r="AH2388"/>
          <cell r="AI2388"/>
          <cell r="AJ2388" t="str">
            <v/>
          </cell>
          <cell r="AK2388"/>
          <cell r="AL2388" t="str">
            <v/>
          </cell>
          <cell r="AM2388"/>
          <cell r="AN2388"/>
          <cell r="AO2388" t="str">
            <v/>
          </cell>
          <cell r="AP2388"/>
          <cell r="AQ2388"/>
          <cell r="AR2388" t="str">
            <v>TIDAK ADA BIAYA UNTUK FU</v>
          </cell>
          <cell r="AS2388"/>
        </row>
        <row r="2389">
          <cell r="A2389">
            <v>2386</v>
          </cell>
          <cell r="B2389" t="str">
            <v>6471010805840002</v>
          </cell>
          <cell r="C2389"/>
          <cell r="D2389" t="str">
            <v>Hasmal</v>
          </cell>
          <cell r="E2389">
            <v>82150682239</v>
          </cell>
          <cell r="F2389" t="str">
            <v>Group Leader</v>
          </cell>
          <cell r="G2389"/>
          <cell r="H2389" t="str">
            <v>STAFF</v>
          </cell>
          <cell r="I2389" t="str">
            <v>GAM - SANGKULIRANG</v>
          </cell>
          <cell r="J2389" t="str">
            <v>HO</v>
          </cell>
          <cell r="K2389" t="str">
            <v>Donna</v>
          </cell>
          <cell r="L2389" t="str">
            <v/>
          </cell>
          <cell r="M2389" t="str">
            <v>EXISTING</v>
          </cell>
          <cell r="N2389" t="str">
            <v>CLOSE HIRED</v>
          </cell>
          <cell r="O2389" t="str">
            <v/>
          </cell>
          <cell r="P2389"/>
          <cell r="Q2389" t="str">
            <v/>
          </cell>
          <cell r="R2389"/>
          <cell r="S2389" t="str">
            <v/>
          </cell>
          <cell r="T2389"/>
          <cell r="U2389" t="str">
            <v/>
          </cell>
          <cell r="V2389"/>
          <cell r="W2389" t="str">
            <v/>
          </cell>
          <cell r="X2389"/>
          <cell r="Y2389" t="str">
            <v/>
          </cell>
          <cell r="Z2389"/>
          <cell r="AA2389" t="str">
            <v>45545 Hari</v>
          </cell>
          <cell r="AB2389">
            <v>45545</v>
          </cell>
          <cell r="AC2389" t="str">
            <v>KMC BALIKPAPAN</v>
          </cell>
          <cell r="AD2389">
            <v>45566</v>
          </cell>
          <cell r="AE2389" t="str">
            <v>21 Hari</v>
          </cell>
          <cell r="AF2389">
            <v>45547</v>
          </cell>
          <cell r="AG2389" t="str">
            <v>1. dr Gigi(gigi ditemukan gangren pulpa, gangren radix)
2. dr. Sp Penyakit Dalam (peningkatan Glukosa Puasa (129 mg/dL)
3. vaksin hepatitis B</v>
          </cell>
          <cell r="AH2389" t="str">
            <v>Medium Risk</v>
          </cell>
          <cell r="AI2389"/>
          <cell r="AJ2389" t="str">
            <v/>
          </cell>
          <cell r="AK2389"/>
          <cell r="AL2389" t="str">
            <v/>
          </cell>
          <cell r="AM2389"/>
          <cell r="AN2389"/>
          <cell r="AO2389" t="str">
            <v/>
          </cell>
          <cell r="AP2389"/>
          <cell r="AQ2389" t="str">
            <v>DONE</v>
          </cell>
          <cell r="AR2389" t="str">
            <v>PENGATURAN ONSITE</v>
          </cell>
          <cell r="AS2389"/>
        </row>
        <row r="2390">
          <cell r="A2390">
            <v>2387</v>
          </cell>
          <cell r="B2390" t="str">
            <v>5202020902890003</v>
          </cell>
          <cell r="C2390"/>
          <cell r="D2390" t="str">
            <v>Yanuardi Media Putra</v>
          </cell>
          <cell r="E2390">
            <v>87701658278</v>
          </cell>
          <cell r="F2390" t="str">
            <v>Officer</v>
          </cell>
          <cell r="G2390"/>
          <cell r="H2390" t="str">
            <v>STAFF</v>
          </cell>
          <cell r="I2390" t="str">
            <v>INFRA - TABANG</v>
          </cell>
          <cell r="J2390" t="str">
            <v>HO</v>
          </cell>
          <cell r="K2390" t="str">
            <v>Donna</v>
          </cell>
          <cell r="L2390" t="str">
            <v/>
          </cell>
          <cell r="M2390" t="str">
            <v>MCU</v>
          </cell>
          <cell r="N2390" t="str">
            <v>FAILED</v>
          </cell>
          <cell r="O2390" t="str">
            <v/>
          </cell>
          <cell r="P2390"/>
          <cell r="Q2390" t="str">
            <v/>
          </cell>
          <cell r="R2390"/>
          <cell r="S2390" t="str">
            <v/>
          </cell>
          <cell r="T2390"/>
          <cell r="U2390" t="str">
            <v/>
          </cell>
          <cell r="V2390"/>
          <cell r="W2390" t="str">
            <v/>
          </cell>
          <cell r="X2390"/>
          <cell r="Y2390" t="str">
            <v/>
          </cell>
          <cell r="Z2390"/>
          <cell r="AA2390" t="str">
            <v>45547 Hari</v>
          </cell>
          <cell r="AB2390">
            <v>45547</v>
          </cell>
          <cell r="AC2390" t="str">
            <v>TMC MATARAM</v>
          </cell>
          <cell r="AD2390">
            <v>45552</v>
          </cell>
          <cell r="AE2390" t="str">
            <v>5 Hari</v>
          </cell>
          <cell r="AF2390"/>
          <cell r="AG2390" t="str">
            <v>Unfit ( HbsAg Reaktif )</v>
          </cell>
          <cell r="AH2390" t="str">
            <v>High Risk</v>
          </cell>
          <cell r="AI2390"/>
          <cell r="AJ2390" t="str">
            <v/>
          </cell>
          <cell r="AK2390"/>
          <cell r="AL2390" t="str">
            <v/>
          </cell>
          <cell r="AM2390"/>
          <cell r="AN2390"/>
          <cell r="AO2390" t="str">
            <v/>
          </cell>
          <cell r="AP2390"/>
          <cell r="AQ2390"/>
          <cell r="AR2390" t="str">
            <v>UNFIT</v>
          </cell>
          <cell r="AS2390"/>
        </row>
        <row r="2391">
          <cell r="A2391">
            <v>2388</v>
          </cell>
          <cell r="B2391" t="str">
            <v>6471041005890001</v>
          </cell>
          <cell r="C2391"/>
          <cell r="D2391" t="str">
            <v>Gerry Tanzil</v>
          </cell>
          <cell r="E2391">
            <v>81322949596</v>
          </cell>
          <cell r="F2391" t="str">
            <v>Section Head</v>
          </cell>
          <cell r="G2391"/>
          <cell r="H2391" t="str">
            <v>STAFF</v>
          </cell>
          <cell r="I2391" t="str">
            <v>IP - SENYIUR</v>
          </cell>
          <cell r="J2391" t="str">
            <v>HO</v>
          </cell>
          <cell r="K2391" t="str">
            <v>Donna</v>
          </cell>
          <cell r="L2391" t="str">
            <v/>
          </cell>
          <cell r="M2391" t="str">
            <v>EXISTING</v>
          </cell>
          <cell r="N2391" t="str">
            <v>CLOSE HIRED</v>
          </cell>
          <cell r="O2391" t="str">
            <v/>
          </cell>
          <cell r="P2391"/>
          <cell r="Q2391" t="str">
            <v/>
          </cell>
          <cell r="R2391"/>
          <cell r="S2391" t="str">
            <v/>
          </cell>
          <cell r="T2391"/>
          <cell r="U2391" t="str">
            <v/>
          </cell>
          <cell r="V2391"/>
          <cell r="W2391" t="str">
            <v/>
          </cell>
          <cell r="X2391"/>
          <cell r="Y2391" t="str">
            <v/>
          </cell>
          <cell r="Z2391"/>
          <cell r="AA2391" t="str">
            <v>45545 Hari</v>
          </cell>
          <cell r="AB2391">
            <v>45545</v>
          </cell>
          <cell r="AC2391" t="str">
            <v>KMC BALIKPAPAN</v>
          </cell>
          <cell r="AD2391">
            <v>45558</v>
          </cell>
          <cell r="AE2391" t="str">
            <v>13 Hari</v>
          </cell>
          <cell r="AF2391">
            <v>45548</v>
          </cell>
          <cell r="AG2391" t="str">
            <v>Trigliserida ( TG ) blum ada</v>
          </cell>
          <cell r="AH2391" t="str">
            <v>Low Risk</v>
          </cell>
          <cell r="AI2391"/>
          <cell r="AJ2391" t="str">
            <v/>
          </cell>
          <cell r="AK2391"/>
          <cell r="AL2391" t="str">
            <v/>
          </cell>
          <cell r="AM2391"/>
          <cell r="AN2391"/>
          <cell r="AO2391" t="str">
            <v/>
          </cell>
          <cell r="AP2391"/>
          <cell r="AQ2391" t="str">
            <v>WAITING</v>
          </cell>
          <cell r="AR2391" t="str">
            <v>PENGATURAN ONSITE</v>
          </cell>
          <cell r="AS2391"/>
        </row>
        <row r="2392">
          <cell r="A2392">
            <v>2389</v>
          </cell>
          <cell r="B2392">
            <v>0</v>
          </cell>
          <cell r="C2392"/>
          <cell r="D2392" t="str">
            <v>Ramadhan</v>
          </cell>
          <cell r="E2392">
            <v>82165914280</v>
          </cell>
          <cell r="F2392" t="str">
            <v>Driver (Truck) R12</v>
          </cell>
          <cell r="G2392"/>
          <cell r="H2392" t="str">
            <v>NON STAFF</v>
          </cell>
          <cell r="I2392" t="str">
            <v>GAM - SANGKULIRANG</v>
          </cell>
          <cell r="J2392" t="str">
            <v>SITE</v>
          </cell>
          <cell r="K2392" t="str">
            <v>Ishak</v>
          </cell>
          <cell r="L2392" t="str">
            <v>230 Hari</v>
          </cell>
          <cell r="M2392" t="str">
            <v>INTERVIEW HC</v>
          </cell>
          <cell r="N2392" t="str">
            <v>HOLD</v>
          </cell>
          <cell r="O2392" t="str">
            <v>Roda 12</v>
          </cell>
          <cell r="P2392">
            <v>45544</v>
          </cell>
          <cell r="Q2392" t="str">
            <v>0 Hari</v>
          </cell>
          <cell r="R2392">
            <v>45544</v>
          </cell>
          <cell r="S2392" t="str">
            <v/>
          </cell>
          <cell r="T2392"/>
          <cell r="U2392" t="str">
            <v/>
          </cell>
          <cell r="V2392"/>
          <cell r="W2392" t="str">
            <v/>
          </cell>
          <cell r="X2392"/>
          <cell r="Y2392" t="str">
            <v/>
          </cell>
          <cell r="Z2392"/>
          <cell r="AA2392" t="str">
            <v/>
          </cell>
          <cell r="AB2392"/>
          <cell r="AC2392"/>
          <cell r="AD2392"/>
          <cell r="AE2392" t="str">
            <v/>
          </cell>
          <cell r="AF2392"/>
          <cell r="AG2392"/>
          <cell r="AH2392"/>
          <cell r="AI2392"/>
          <cell r="AJ2392" t="str">
            <v/>
          </cell>
          <cell r="AK2392"/>
          <cell r="AL2392" t="str">
            <v/>
          </cell>
          <cell r="AM2392"/>
          <cell r="AN2392"/>
          <cell r="AO2392" t="str">
            <v/>
          </cell>
          <cell r="AP2392"/>
          <cell r="AQ2392"/>
          <cell r="AR2392"/>
          <cell r="AS2392"/>
        </row>
        <row r="2393">
          <cell r="A2393">
            <v>2390</v>
          </cell>
          <cell r="B2393" t="str">
            <v>6471040911000007</v>
          </cell>
          <cell r="C2393"/>
          <cell r="D2393" t="str">
            <v>Wahyudi</v>
          </cell>
          <cell r="E2393">
            <v>83844576792</v>
          </cell>
          <cell r="F2393" t="str">
            <v>MCC</v>
          </cell>
          <cell r="G2393"/>
          <cell r="H2393" t="str">
            <v>NON STAFF</v>
          </cell>
          <cell r="I2393" t="str">
            <v>IP - SENYIUR</v>
          </cell>
          <cell r="J2393" t="str">
            <v>HO</v>
          </cell>
          <cell r="K2393" t="str">
            <v>Donna</v>
          </cell>
          <cell r="L2393" t="str">
            <v/>
          </cell>
          <cell r="M2393" t="str">
            <v>PLAN ONSITE</v>
          </cell>
          <cell r="N2393" t="str">
            <v>FAILED</v>
          </cell>
          <cell r="O2393" t="str">
            <v/>
          </cell>
          <cell r="P2393"/>
          <cell r="Q2393" t="str">
            <v/>
          </cell>
          <cell r="R2393"/>
          <cell r="S2393" t="str">
            <v/>
          </cell>
          <cell r="T2393"/>
          <cell r="U2393" t="str">
            <v/>
          </cell>
          <cell r="V2393"/>
          <cell r="W2393" t="str">
            <v/>
          </cell>
          <cell r="X2393"/>
          <cell r="Y2393" t="str">
            <v/>
          </cell>
          <cell r="Z2393"/>
          <cell r="AA2393" t="str">
            <v>45545 Hari</v>
          </cell>
          <cell r="AB2393">
            <v>45545</v>
          </cell>
          <cell r="AC2393" t="str">
            <v>KMC BALIKPAPAN</v>
          </cell>
          <cell r="AD2393">
            <v>45548</v>
          </cell>
          <cell r="AE2393" t="str">
            <v>3 Hari</v>
          </cell>
          <cell r="AF2393"/>
          <cell r="AG2393"/>
          <cell r="AH2393"/>
          <cell r="AI2393"/>
          <cell r="AJ2393" t="str">
            <v/>
          </cell>
          <cell r="AK2393"/>
          <cell r="AL2393" t="str">
            <v/>
          </cell>
          <cell r="AM2393"/>
          <cell r="AN2393"/>
          <cell r="AO2393" t="str">
            <v/>
          </cell>
          <cell r="AP2393"/>
          <cell r="AQ2393" t="str">
            <v>DONE</v>
          </cell>
          <cell r="AR2393" t="str">
            <v>Mengundurkan Diri</v>
          </cell>
          <cell r="AS2393"/>
        </row>
        <row r="2394">
          <cell r="A2394">
            <v>2391</v>
          </cell>
          <cell r="B2394" t="str">
            <v>6401046607990002</v>
          </cell>
          <cell r="C2394"/>
          <cell r="D2394" t="str">
            <v>Ersita Hotma Ully</v>
          </cell>
          <cell r="E2394">
            <v>82216916564</v>
          </cell>
          <cell r="F2394" t="str">
            <v>Admin</v>
          </cell>
          <cell r="G2394"/>
          <cell r="H2394" t="str">
            <v>NON STAFF</v>
          </cell>
          <cell r="I2394" t="str">
            <v>INFRA - TABANG</v>
          </cell>
          <cell r="J2394" t="str">
            <v>HO</v>
          </cell>
          <cell r="K2394"/>
          <cell r="L2394" t="str">
            <v/>
          </cell>
          <cell r="M2394" t="str">
            <v>PLAN ONSITE</v>
          </cell>
          <cell r="N2394" t="str">
            <v>IN PROCESS</v>
          </cell>
          <cell r="O2394" t="str">
            <v/>
          </cell>
          <cell r="P2394"/>
          <cell r="Q2394" t="str">
            <v/>
          </cell>
          <cell r="R2394"/>
          <cell r="S2394" t="str">
            <v/>
          </cell>
          <cell r="T2394"/>
          <cell r="U2394" t="str">
            <v/>
          </cell>
          <cell r="V2394"/>
          <cell r="W2394" t="str">
            <v/>
          </cell>
          <cell r="X2394"/>
          <cell r="Y2394" t="str">
            <v/>
          </cell>
          <cell r="Z2394"/>
          <cell r="AA2394" t="str">
            <v>45546 Hari</v>
          </cell>
          <cell r="AB2394">
            <v>45546</v>
          </cell>
          <cell r="AC2394" t="str">
            <v>KMC BALIKPAPAN</v>
          </cell>
          <cell r="AD2394">
            <v>45555</v>
          </cell>
          <cell r="AE2394" t="str">
            <v>9 Hari</v>
          </cell>
          <cell r="AF2394">
            <v>45553</v>
          </cell>
          <cell r="AG2394" t="str">
            <v>Drg ( Caries 6 ), Sp.PD ( Keton Dalam Urin ), Kurang pemeriksaan Urin HCG</v>
          </cell>
          <cell r="AH2394" t="str">
            <v>Medium Risk</v>
          </cell>
          <cell r="AI2394"/>
          <cell r="AJ2394" t="str">
            <v/>
          </cell>
          <cell r="AK2394"/>
          <cell r="AL2394" t="str">
            <v/>
          </cell>
          <cell r="AM2394"/>
          <cell r="AN2394"/>
          <cell r="AO2394" t="str">
            <v/>
          </cell>
          <cell r="AP2394"/>
          <cell r="AQ2394" t="str">
            <v>WAITING</v>
          </cell>
          <cell r="AR2394" t="str">
            <v>PENGATURAN ONSITE</v>
          </cell>
          <cell r="AS2394"/>
        </row>
        <row r="2395">
          <cell r="A2395">
            <v>2392</v>
          </cell>
          <cell r="B2395" t="str">
            <v>6407040206010002</v>
          </cell>
          <cell r="C2395"/>
          <cell r="D2395" t="str">
            <v>Hilarius Habing</v>
          </cell>
          <cell r="E2395">
            <v>82351427376</v>
          </cell>
          <cell r="F2395" t="str">
            <v>Driver Fuel Truck</v>
          </cell>
          <cell r="G2395"/>
          <cell r="H2395" t="str">
            <v>NON STAFF</v>
          </cell>
          <cell r="I2395" t="str">
            <v>INFRA - TABANG</v>
          </cell>
          <cell r="J2395" t="str">
            <v>HO</v>
          </cell>
          <cell r="K2395"/>
          <cell r="L2395" t="str">
            <v/>
          </cell>
          <cell r="M2395" t="str">
            <v>PLAN ONSITE</v>
          </cell>
          <cell r="N2395" t="str">
            <v>IN PROCESS</v>
          </cell>
          <cell r="O2395" t="str">
            <v/>
          </cell>
          <cell r="P2395"/>
          <cell r="Q2395" t="str">
            <v/>
          </cell>
          <cell r="R2395"/>
          <cell r="S2395" t="str">
            <v/>
          </cell>
          <cell r="T2395"/>
          <cell r="U2395" t="str">
            <v/>
          </cell>
          <cell r="V2395"/>
          <cell r="W2395" t="str">
            <v/>
          </cell>
          <cell r="X2395"/>
          <cell r="Y2395" t="str">
            <v/>
          </cell>
          <cell r="Z2395"/>
          <cell r="AA2395" t="str">
            <v>45546 Hari</v>
          </cell>
          <cell r="AB2395">
            <v>45546</v>
          </cell>
          <cell r="AC2395" t="str">
            <v>KMC BALIKPAPAN</v>
          </cell>
          <cell r="AD2395">
            <v>45555</v>
          </cell>
          <cell r="AE2395" t="str">
            <v>9 Hari</v>
          </cell>
          <cell r="AF2395">
            <v>45553</v>
          </cell>
          <cell r="AG2395" t="str">
            <v>Drg ( Caries 2 )</v>
          </cell>
          <cell r="AH2395" t="str">
            <v>Low Risk</v>
          </cell>
          <cell r="AI2395"/>
          <cell r="AJ2395" t="str">
            <v/>
          </cell>
          <cell r="AK2395"/>
          <cell r="AL2395" t="str">
            <v/>
          </cell>
          <cell r="AM2395"/>
          <cell r="AN2395"/>
          <cell r="AO2395" t="str">
            <v/>
          </cell>
          <cell r="AP2395"/>
          <cell r="AQ2395" t="str">
            <v>WAITING</v>
          </cell>
          <cell r="AR2395" t="str">
            <v>PENGATURAN ONSITE</v>
          </cell>
          <cell r="AS2395"/>
        </row>
        <row r="2396">
          <cell r="A2396">
            <v>2393</v>
          </cell>
          <cell r="B2396" t="str">
            <v>6204042612780005</v>
          </cell>
          <cell r="C2396"/>
          <cell r="D2396" t="str">
            <v>Sukarianto</v>
          </cell>
          <cell r="E2396"/>
          <cell r="F2396" t="str">
            <v>Group Leader Hauling</v>
          </cell>
          <cell r="G2396"/>
          <cell r="H2396" t="str">
            <v>STAFF</v>
          </cell>
          <cell r="I2396" t="str">
            <v>IP - SENYIUR</v>
          </cell>
          <cell r="J2396" t="str">
            <v>HO</v>
          </cell>
          <cell r="K2396" t="str">
            <v>Kurniawan</v>
          </cell>
          <cell r="L2396" t="str">
            <v>281 Hari</v>
          </cell>
          <cell r="M2396" t="str">
            <v>PLAN ONSITE</v>
          </cell>
          <cell r="N2396" t="str">
            <v>CLOSE HIRED</v>
          </cell>
          <cell r="O2396" t="str">
            <v/>
          </cell>
          <cell r="P2396">
            <v>45493</v>
          </cell>
          <cell r="Q2396" t="str">
            <v>1 Hari</v>
          </cell>
          <cell r="R2396">
            <v>45494</v>
          </cell>
          <cell r="S2396" t="str">
            <v>1 Hari</v>
          </cell>
          <cell r="T2396">
            <v>45495</v>
          </cell>
          <cell r="U2396" t="str">
            <v>-39 Hari</v>
          </cell>
          <cell r="V2396"/>
          <cell r="W2396" t="str">
            <v/>
          </cell>
          <cell r="X2396">
            <v>45456</v>
          </cell>
          <cell r="Y2396" t="str">
            <v>46 Hari</v>
          </cell>
          <cell r="Z2396">
            <v>45502</v>
          </cell>
          <cell r="AA2396" t="str">
            <v>-2 Hari</v>
          </cell>
          <cell r="AB2396">
            <v>45500</v>
          </cell>
          <cell r="AC2396" t="str">
            <v>KMC BALIKPAPAN</v>
          </cell>
          <cell r="AD2396">
            <v>45542</v>
          </cell>
          <cell r="AE2396" t="str">
            <v>42 Hari</v>
          </cell>
          <cell r="AF2396">
            <v>45543</v>
          </cell>
          <cell r="AG2396"/>
          <cell r="AH2396" t="str">
            <v>High Risk</v>
          </cell>
          <cell r="AI2396">
            <v>45547</v>
          </cell>
          <cell r="AJ2396" t="str">
            <v>227 Hari</v>
          </cell>
          <cell r="AK2396"/>
          <cell r="AL2396" t="str">
            <v/>
          </cell>
          <cell r="AM2396"/>
          <cell r="AN2396"/>
          <cell r="AO2396" t="str">
            <v/>
          </cell>
          <cell r="AP2396"/>
          <cell r="AQ2396"/>
          <cell r="AR2396"/>
          <cell r="AS2396"/>
        </row>
        <row r="2397">
          <cell r="A2397">
            <v>2394</v>
          </cell>
          <cell r="B2397" t="str">
            <v>6407112501020001</v>
          </cell>
          <cell r="C2397"/>
          <cell r="D2397" t="str">
            <v>Aldi Topan Nugraha</v>
          </cell>
          <cell r="E2397">
            <v>82159999670</v>
          </cell>
          <cell r="F2397" t="str">
            <v>Safetyman</v>
          </cell>
          <cell r="G2397"/>
          <cell r="H2397" t="str">
            <v>NON STAFF</v>
          </cell>
          <cell r="I2397" t="str">
            <v>GBPC - MELAK</v>
          </cell>
          <cell r="J2397" t="str">
            <v>SITE</v>
          </cell>
          <cell r="K2397" t="str">
            <v>Ferdinand</v>
          </cell>
          <cell r="L2397" t="str">
            <v/>
          </cell>
          <cell r="M2397" t="str">
            <v>PLAN ONSITE</v>
          </cell>
          <cell r="N2397" t="str">
            <v>IN PROCESS</v>
          </cell>
          <cell r="O2397" t="str">
            <v/>
          </cell>
          <cell r="P2397"/>
          <cell r="Q2397" t="str">
            <v/>
          </cell>
          <cell r="R2397"/>
          <cell r="S2397" t="str">
            <v/>
          </cell>
          <cell r="T2397"/>
          <cell r="U2397" t="str">
            <v/>
          </cell>
          <cell r="V2397"/>
          <cell r="W2397" t="str">
            <v/>
          </cell>
          <cell r="X2397"/>
          <cell r="Y2397" t="str">
            <v/>
          </cell>
          <cell r="Z2397"/>
          <cell r="AA2397" t="str">
            <v>45546 Hari</v>
          </cell>
          <cell r="AB2397">
            <v>45546</v>
          </cell>
          <cell r="AC2397" t="str">
            <v>ARTHA MEDICAL CENTER</v>
          </cell>
          <cell r="AD2397">
            <v>45553</v>
          </cell>
          <cell r="AE2397" t="str">
            <v>7 Hari</v>
          </cell>
          <cell r="AF2397"/>
          <cell r="AG2397"/>
          <cell r="AH2397"/>
          <cell r="AI2397"/>
          <cell r="AJ2397" t="str">
            <v/>
          </cell>
          <cell r="AK2397"/>
          <cell r="AL2397" t="str">
            <v/>
          </cell>
          <cell r="AM2397"/>
          <cell r="AN2397"/>
          <cell r="AO2397" t="str">
            <v/>
          </cell>
          <cell r="AP2397"/>
          <cell r="AQ2397" t="str">
            <v>DONE</v>
          </cell>
          <cell r="AR2397" t="str">
            <v>PENGATURAN ONSITE</v>
          </cell>
          <cell r="AS2397"/>
        </row>
        <row r="2398">
          <cell r="A2398">
            <v>2395</v>
          </cell>
          <cell r="B2398" t="str">
            <v>6407171107000001</v>
          </cell>
          <cell r="C2398"/>
          <cell r="D2398" t="str">
            <v>Elyanus Avel</v>
          </cell>
          <cell r="E2398">
            <v>82218483780</v>
          </cell>
          <cell r="F2398" t="str">
            <v>Operator LGMG CMT 106</v>
          </cell>
          <cell r="G2398"/>
          <cell r="H2398" t="str">
            <v>NON STAFF</v>
          </cell>
          <cell r="I2398" t="str">
            <v>GBPC - MELAK</v>
          </cell>
          <cell r="J2398" t="str">
            <v>SITE</v>
          </cell>
          <cell r="K2398" t="str">
            <v>Ferdinand</v>
          </cell>
          <cell r="L2398" t="str">
            <v/>
          </cell>
          <cell r="M2398" t="str">
            <v>MCU</v>
          </cell>
          <cell r="N2398" t="str">
            <v>FAILED</v>
          </cell>
          <cell r="O2398" t="str">
            <v/>
          </cell>
          <cell r="P2398"/>
          <cell r="Q2398" t="str">
            <v/>
          </cell>
          <cell r="R2398"/>
          <cell r="S2398" t="str">
            <v/>
          </cell>
          <cell r="T2398"/>
          <cell r="U2398" t="str">
            <v/>
          </cell>
          <cell r="V2398"/>
          <cell r="W2398" t="str">
            <v/>
          </cell>
          <cell r="X2398"/>
          <cell r="Y2398" t="str">
            <v/>
          </cell>
          <cell r="Z2398"/>
          <cell r="AA2398" t="str">
            <v>45547 Hari</v>
          </cell>
          <cell r="AB2398">
            <v>45547</v>
          </cell>
          <cell r="AC2398" t="str">
            <v>ARTHA MEDICAL CENTER</v>
          </cell>
          <cell r="AD2398">
            <v>45553</v>
          </cell>
          <cell r="AE2398" t="str">
            <v>6 Hari</v>
          </cell>
          <cell r="AF2398"/>
          <cell r="AG2398" t="str">
            <v>HbsAg: Reaktif (Hepatitis B +).</v>
          </cell>
          <cell r="AH2398"/>
          <cell r="AI2398"/>
          <cell r="AJ2398" t="str">
            <v/>
          </cell>
          <cell r="AK2398"/>
          <cell r="AL2398" t="str">
            <v/>
          </cell>
          <cell r="AM2398"/>
          <cell r="AN2398"/>
          <cell r="AO2398" t="str">
            <v/>
          </cell>
          <cell r="AP2398"/>
          <cell r="AQ2398"/>
          <cell r="AR2398" t="str">
            <v>UNFIT</v>
          </cell>
          <cell r="AS2398"/>
        </row>
        <row r="2399">
          <cell r="A2399">
            <v>2396</v>
          </cell>
          <cell r="B2399" t="str">
            <v>6407192105030001</v>
          </cell>
          <cell r="C2399"/>
          <cell r="D2399" t="str">
            <v>Helvinsius Mario</v>
          </cell>
          <cell r="E2399">
            <v>81349668373</v>
          </cell>
          <cell r="F2399" t="str">
            <v>Operator LGMG CMT 106</v>
          </cell>
          <cell r="G2399"/>
          <cell r="H2399" t="str">
            <v>NON STAFF</v>
          </cell>
          <cell r="I2399" t="str">
            <v>GBPC - MELAK</v>
          </cell>
          <cell r="J2399" t="str">
            <v>SITE</v>
          </cell>
          <cell r="K2399" t="str">
            <v>Ferdinand</v>
          </cell>
          <cell r="L2399" t="str">
            <v/>
          </cell>
          <cell r="M2399" t="str">
            <v>EXISTING</v>
          </cell>
          <cell r="N2399" t="str">
            <v>CLOSE HIRED</v>
          </cell>
          <cell r="O2399" t="str">
            <v/>
          </cell>
          <cell r="P2399"/>
          <cell r="Q2399" t="str">
            <v/>
          </cell>
          <cell r="R2399"/>
          <cell r="S2399" t="str">
            <v/>
          </cell>
          <cell r="T2399"/>
          <cell r="U2399" t="str">
            <v/>
          </cell>
          <cell r="V2399"/>
          <cell r="W2399" t="str">
            <v/>
          </cell>
          <cell r="X2399"/>
          <cell r="Y2399" t="str">
            <v/>
          </cell>
          <cell r="Z2399"/>
          <cell r="AA2399" t="str">
            <v>45545 Hari</v>
          </cell>
          <cell r="AB2399">
            <v>45545</v>
          </cell>
          <cell r="AC2399" t="str">
            <v>ARTHA MEDICAL CENTER</v>
          </cell>
          <cell r="AD2399">
            <v>45553</v>
          </cell>
          <cell r="AE2399" t="str">
            <v>8 Hari</v>
          </cell>
          <cell r="AF2399"/>
          <cell r="AG2399"/>
          <cell r="AH2399"/>
          <cell r="AI2399">
            <v>45561</v>
          </cell>
          <cell r="AJ2399" t="str">
            <v>213 Hari</v>
          </cell>
          <cell r="AK2399"/>
          <cell r="AL2399" t="str">
            <v/>
          </cell>
          <cell r="AM2399"/>
          <cell r="AN2399"/>
          <cell r="AO2399" t="str">
            <v/>
          </cell>
          <cell r="AP2399"/>
          <cell r="AQ2399" t="str">
            <v>DONE</v>
          </cell>
          <cell r="AR2399" t="str">
            <v>PENGATURAN ONSITE</v>
          </cell>
          <cell r="AS2399"/>
        </row>
        <row r="2400">
          <cell r="A2400">
            <v>2397</v>
          </cell>
          <cell r="B2400" t="str">
            <v>6407190509850001</v>
          </cell>
          <cell r="C2400"/>
          <cell r="D2400" t="str">
            <v>Simson</v>
          </cell>
          <cell r="E2400">
            <v>82146581073</v>
          </cell>
          <cell r="F2400" t="str">
            <v>Operator LGMG CMT 106</v>
          </cell>
          <cell r="G2400"/>
          <cell r="H2400" t="str">
            <v>NON STAFF</v>
          </cell>
          <cell r="I2400" t="str">
            <v>GBPC - MELAK</v>
          </cell>
          <cell r="J2400" t="str">
            <v>SITE</v>
          </cell>
          <cell r="K2400" t="str">
            <v>Ferdinand</v>
          </cell>
          <cell r="L2400" t="str">
            <v/>
          </cell>
          <cell r="M2400" t="str">
            <v>FU MCU</v>
          </cell>
          <cell r="N2400" t="str">
            <v>FAILED</v>
          </cell>
          <cell r="O2400" t="str">
            <v/>
          </cell>
          <cell r="P2400"/>
          <cell r="Q2400" t="str">
            <v/>
          </cell>
          <cell r="R2400"/>
          <cell r="S2400" t="str">
            <v/>
          </cell>
          <cell r="T2400"/>
          <cell r="U2400" t="str">
            <v/>
          </cell>
          <cell r="V2400"/>
          <cell r="W2400" t="str">
            <v/>
          </cell>
          <cell r="X2400"/>
          <cell r="Y2400" t="str">
            <v/>
          </cell>
          <cell r="Z2400"/>
          <cell r="AA2400" t="str">
            <v>45545 Hari</v>
          </cell>
          <cell r="AB2400">
            <v>45545</v>
          </cell>
          <cell r="AC2400" t="str">
            <v>ARTHA MEDICAL CENTER</v>
          </cell>
          <cell r="AD2400"/>
          <cell r="AE2400" t="str">
            <v>229 Hari</v>
          </cell>
          <cell r="AF2400">
            <v>45553</v>
          </cell>
          <cell r="AG2400" t="str">
            <v>1.Follow Up ke Dokter Spesialis Penyakit Dalam ,mengenai temuan: Hematuria(urinalisa:darah+,Ph 5.0, Eritrosit 5-7LPB.</v>
          </cell>
          <cell r="AH2400" t="str">
            <v>High Risk</v>
          </cell>
          <cell r="AI2400"/>
          <cell r="AJ2400" t="str">
            <v/>
          </cell>
          <cell r="AK2400"/>
          <cell r="AL2400" t="str">
            <v/>
          </cell>
          <cell r="AM2400"/>
          <cell r="AN2400"/>
          <cell r="AO2400" t="str">
            <v/>
          </cell>
          <cell r="AP2400"/>
          <cell r="AQ2400"/>
          <cell r="AR2400" t="str">
            <v>TIDAK ADA BIAYA FOLLOW UP MCU</v>
          </cell>
          <cell r="AS2400"/>
        </row>
        <row r="2401">
          <cell r="A2401">
            <v>2398</v>
          </cell>
          <cell r="B2401" t="str">
            <v>6407170108930001</v>
          </cell>
          <cell r="C2401"/>
          <cell r="D2401" t="str">
            <v>Frengky</v>
          </cell>
          <cell r="E2401">
            <v>81258730250</v>
          </cell>
          <cell r="F2401" t="str">
            <v>Operator LGMG CMT 106</v>
          </cell>
          <cell r="G2401"/>
          <cell r="H2401" t="str">
            <v>NON STAFF</v>
          </cell>
          <cell r="I2401" t="str">
            <v>GBPC - MELAK</v>
          </cell>
          <cell r="J2401" t="str">
            <v>SITE</v>
          </cell>
          <cell r="K2401" t="str">
            <v>Ferdinand</v>
          </cell>
          <cell r="L2401" t="str">
            <v/>
          </cell>
          <cell r="M2401" t="str">
            <v>PLAN ONSITE</v>
          </cell>
          <cell r="N2401" t="str">
            <v>IN PROCESS</v>
          </cell>
          <cell r="O2401" t="str">
            <v/>
          </cell>
          <cell r="P2401"/>
          <cell r="Q2401" t="str">
            <v/>
          </cell>
          <cell r="R2401"/>
          <cell r="S2401" t="str">
            <v/>
          </cell>
          <cell r="T2401"/>
          <cell r="U2401" t="str">
            <v/>
          </cell>
          <cell r="V2401"/>
          <cell r="W2401" t="str">
            <v/>
          </cell>
          <cell r="X2401"/>
          <cell r="Y2401" t="str">
            <v/>
          </cell>
          <cell r="Z2401">
            <v>45726</v>
          </cell>
          <cell r="AA2401" t="str">
            <v>-181 Hari</v>
          </cell>
          <cell r="AB2401">
            <v>45545</v>
          </cell>
          <cell r="AC2401" t="str">
            <v>ARTHA MEDICAL CENTER</v>
          </cell>
          <cell r="AD2401">
            <v>45555</v>
          </cell>
          <cell r="AE2401" t="str">
            <v>10 Hari</v>
          </cell>
          <cell r="AF2401">
            <v>45553</v>
          </cell>
          <cell r="AG2401" t="str">
            <v>1.Follow Up ke Dokter Umum ,mengenai temuan:
Dislipidemia (Trigliserida 169mg/dl).</v>
          </cell>
          <cell r="AH2401" t="str">
            <v>High Risk</v>
          </cell>
          <cell r="AI2401"/>
          <cell r="AJ2401" t="str">
            <v/>
          </cell>
          <cell r="AK2401"/>
          <cell r="AL2401" t="str">
            <v/>
          </cell>
          <cell r="AM2401"/>
          <cell r="AN2401"/>
          <cell r="AO2401" t="str">
            <v/>
          </cell>
          <cell r="AP2401"/>
          <cell r="AQ2401" t="str">
            <v>DONE</v>
          </cell>
          <cell r="AR2401" t="str">
            <v>DONE FB OL</v>
          </cell>
          <cell r="AS2401"/>
        </row>
        <row r="2402">
          <cell r="A2402">
            <v>2399</v>
          </cell>
          <cell r="B2402" t="str">
            <v>6407110706960001</v>
          </cell>
          <cell r="C2402"/>
          <cell r="D2402" t="str">
            <v>Nur Arafat</v>
          </cell>
          <cell r="E2402">
            <v>82253108815</v>
          </cell>
          <cell r="F2402" t="str">
            <v>Driver (Truck)</v>
          </cell>
          <cell r="G2402"/>
          <cell r="H2402" t="str">
            <v>NON STAFF</v>
          </cell>
          <cell r="I2402" t="str">
            <v>GBPC - MELAK</v>
          </cell>
          <cell r="J2402" t="str">
            <v>SITE</v>
          </cell>
          <cell r="K2402" t="str">
            <v>Ferdinand</v>
          </cell>
          <cell r="L2402" t="str">
            <v/>
          </cell>
          <cell r="M2402" t="str">
            <v>PLAN ONSITE</v>
          </cell>
          <cell r="N2402" t="str">
            <v>IN PROCESS</v>
          </cell>
          <cell r="O2402" t="str">
            <v/>
          </cell>
          <cell r="P2402"/>
          <cell r="Q2402" t="str">
            <v/>
          </cell>
          <cell r="R2402"/>
          <cell r="S2402" t="str">
            <v/>
          </cell>
          <cell r="T2402"/>
          <cell r="U2402" t="str">
            <v/>
          </cell>
          <cell r="V2402"/>
          <cell r="W2402" t="str">
            <v/>
          </cell>
          <cell r="X2402"/>
          <cell r="Y2402" t="str">
            <v/>
          </cell>
          <cell r="Z2402"/>
          <cell r="AA2402" t="str">
            <v>45545 Hari</v>
          </cell>
          <cell r="AB2402">
            <v>45545</v>
          </cell>
          <cell r="AC2402" t="str">
            <v>ARTHA MEDICAL CENTER</v>
          </cell>
          <cell r="AD2402">
            <v>45559</v>
          </cell>
          <cell r="AE2402" t="str">
            <v>14 Hari</v>
          </cell>
          <cell r="AF2402">
            <v>45553</v>
          </cell>
          <cell r="AG2402" t="str">
            <v xml:space="preserve">1.Follow Up ke Dokter Spesialis Penyakit Dalam ,mengenai temuan:
Dislipidemia (Trigliserida:180mg/dl, LDL :115 mg/dl)
</v>
          </cell>
          <cell r="AH2402" t="str">
            <v>High Risk</v>
          </cell>
          <cell r="AI2402"/>
          <cell r="AJ2402" t="str">
            <v/>
          </cell>
          <cell r="AK2402"/>
          <cell r="AL2402" t="str">
            <v/>
          </cell>
          <cell r="AM2402"/>
          <cell r="AN2402"/>
          <cell r="AO2402" t="str">
            <v/>
          </cell>
          <cell r="AP2402"/>
          <cell r="AQ2402" t="str">
            <v>DONE</v>
          </cell>
          <cell r="AR2402" t="str">
            <v>PENGATURAN ONSITE</v>
          </cell>
          <cell r="AS2402"/>
        </row>
        <row r="2403">
          <cell r="A2403">
            <v>2400</v>
          </cell>
          <cell r="B2403" t="str">
            <v>6408180506930001</v>
          </cell>
          <cell r="C2403"/>
          <cell r="D2403" t="str">
            <v>Antonius Siang Luaq</v>
          </cell>
          <cell r="E2403">
            <v>81347626206</v>
          </cell>
          <cell r="F2403" t="str">
            <v>Operator LGMG CMT 106</v>
          </cell>
          <cell r="G2403"/>
          <cell r="H2403" t="str">
            <v>NON STAFF</v>
          </cell>
          <cell r="I2403" t="str">
            <v>GBPC - MELAK</v>
          </cell>
          <cell r="J2403" t="str">
            <v>SITE</v>
          </cell>
          <cell r="K2403" t="str">
            <v>Ferdinand</v>
          </cell>
          <cell r="L2403" t="str">
            <v/>
          </cell>
          <cell r="M2403" t="str">
            <v>PLAN ONSITE</v>
          </cell>
          <cell r="N2403" t="str">
            <v>IN PROCESS</v>
          </cell>
          <cell r="O2403" t="str">
            <v/>
          </cell>
          <cell r="P2403"/>
          <cell r="Q2403" t="str">
            <v/>
          </cell>
          <cell r="R2403"/>
          <cell r="S2403" t="str">
            <v/>
          </cell>
          <cell r="T2403"/>
          <cell r="U2403" t="str">
            <v/>
          </cell>
          <cell r="V2403"/>
          <cell r="W2403" t="str">
            <v/>
          </cell>
          <cell r="X2403"/>
          <cell r="Y2403" t="str">
            <v/>
          </cell>
          <cell r="Z2403"/>
          <cell r="AA2403" t="str">
            <v>45545 Hari</v>
          </cell>
          <cell r="AB2403">
            <v>45545</v>
          </cell>
          <cell r="AC2403" t="str">
            <v>ARTHA MEDICAL CENTER</v>
          </cell>
          <cell r="AD2403">
            <v>45731</v>
          </cell>
          <cell r="AE2403" t="str">
            <v>186 Hari</v>
          </cell>
          <cell r="AF2403">
            <v>45595</v>
          </cell>
          <cell r="AG2403" t="str">
            <v>Drg ( Caries ), Sp.PD ( Trigliserida ), Kurang pemeriksaan Gamma GT</v>
          </cell>
          <cell r="AH2403" t="str">
            <v>Low Risk</v>
          </cell>
          <cell r="AI2403"/>
          <cell r="AJ2403" t="str">
            <v/>
          </cell>
          <cell r="AK2403"/>
          <cell r="AL2403" t="str">
            <v/>
          </cell>
          <cell r="AM2403"/>
          <cell r="AN2403"/>
          <cell r="AO2403" t="str">
            <v/>
          </cell>
          <cell r="AP2403"/>
          <cell r="AQ2403" t="str">
            <v>WAITING</v>
          </cell>
          <cell r="AR2403" t="str">
            <v>HOLD</v>
          </cell>
          <cell r="AS2403"/>
        </row>
        <row r="2404">
          <cell r="A2404">
            <v>2401</v>
          </cell>
          <cell r="B2404" t="str">
            <v>6402120307030003</v>
          </cell>
          <cell r="C2404"/>
          <cell r="D2404" t="str">
            <v>Yosua Tonni</v>
          </cell>
          <cell r="E2404">
            <v>81295078911</v>
          </cell>
          <cell r="F2404" t="str">
            <v>Checker</v>
          </cell>
          <cell r="G2404"/>
          <cell r="H2404" t="str">
            <v>NON STAFF</v>
          </cell>
          <cell r="I2404" t="str">
            <v>IP - SENYIUR</v>
          </cell>
          <cell r="J2404" t="str">
            <v>HO</v>
          </cell>
          <cell r="K2404"/>
          <cell r="L2404" t="str">
            <v/>
          </cell>
          <cell r="M2404" t="str">
            <v>MCU</v>
          </cell>
          <cell r="N2404" t="str">
            <v>FAILED</v>
          </cell>
          <cell r="O2404" t="str">
            <v/>
          </cell>
          <cell r="P2404"/>
          <cell r="Q2404" t="str">
            <v/>
          </cell>
          <cell r="R2404"/>
          <cell r="S2404" t="str">
            <v/>
          </cell>
          <cell r="T2404"/>
          <cell r="U2404" t="str">
            <v/>
          </cell>
          <cell r="V2404"/>
          <cell r="W2404" t="str">
            <v/>
          </cell>
          <cell r="X2404"/>
          <cell r="Y2404" t="str">
            <v/>
          </cell>
          <cell r="Z2404"/>
          <cell r="AA2404" t="str">
            <v>45547 Hari</v>
          </cell>
          <cell r="AB2404">
            <v>45547</v>
          </cell>
          <cell r="AC2404" t="str">
            <v>KMC BALIKPAPAN</v>
          </cell>
          <cell r="AD2404"/>
          <cell r="AE2404" t="str">
            <v>227 Hari</v>
          </cell>
          <cell r="AF2404"/>
          <cell r="AG2404"/>
          <cell r="AH2404"/>
          <cell r="AI2404"/>
          <cell r="AJ2404" t="str">
            <v/>
          </cell>
          <cell r="AK2404"/>
          <cell r="AL2404" t="str">
            <v/>
          </cell>
          <cell r="AM2404"/>
          <cell r="AN2404"/>
          <cell r="AO2404" t="str">
            <v/>
          </cell>
          <cell r="AP2404"/>
          <cell r="AQ2404"/>
          <cell r="AR2404" t="str">
            <v>NO RESPON</v>
          </cell>
          <cell r="AS2404"/>
        </row>
        <row r="2405">
          <cell r="A2405">
            <v>2402</v>
          </cell>
          <cell r="B2405" t="str">
            <v>6403050110800005</v>
          </cell>
          <cell r="C2405">
            <v>24111916</v>
          </cell>
          <cell r="D2405" t="str">
            <v>Farman</v>
          </cell>
          <cell r="E2405">
            <v>85387778760</v>
          </cell>
          <cell r="F2405" t="str">
            <v>Operator Double Trailer_SYR</v>
          </cell>
          <cell r="G2405"/>
          <cell r="H2405" t="str">
            <v>NON STAFF</v>
          </cell>
          <cell r="I2405" t="str">
            <v>IP - SENYIUR</v>
          </cell>
          <cell r="J2405" t="str">
            <v>HO</v>
          </cell>
          <cell r="K2405" t="str">
            <v>Jamal</v>
          </cell>
          <cell r="L2405" t="str">
            <v>52 Hari</v>
          </cell>
          <cell r="M2405" t="str">
            <v>EXISTING</v>
          </cell>
          <cell r="N2405" t="str">
            <v>CLOSE HIRED</v>
          </cell>
          <cell r="O2405" t="str">
            <v/>
          </cell>
          <cell r="P2405">
            <v>45545</v>
          </cell>
          <cell r="Q2405" t="str">
            <v>8 Hari</v>
          </cell>
          <cell r="R2405">
            <v>45553</v>
          </cell>
          <cell r="S2405" t="str">
            <v>0 Hari</v>
          </cell>
          <cell r="T2405">
            <v>45553</v>
          </cell>
          <cell r="U2405" t="str">
            <v>1 Hari</v>
          </cell>
          <cell r="V2405"/>
          <cell r="W2405" t="str">
            <v/>
          </cell>
          <cell r="X2405"/>
          <cell r="Y2405" t="str">
            <v/>
          </cell>
          <cell r="Z2405">
            <v>45554</v>
          </cell>
          <cell r="AA2405" t="str">
            <v>27 Hari</v>
          </cell>
          <cell r="AB2405">
            <v>45581</v>
          </cell>
          <cell r="AC2405" t="str">
            <v>TMC MAKASSAR</v>
          </cell>
          <cell r="AD2405">
            <v>45594</v>
          </cell>
          <cell r="AE2405" t="str">
            <v>13 Hari</v>
          </cell>
          <cell r="AF2405">
            <v>45582</v>
          </cell>
          <cell r="AG2405" t="str">
            <v>sp.m ( miopia ), Drg ( gangren radix 2 )</v>
          </cell>
          <cell r="AH2405" t="str">
            <v>Low Risk</v>
          </cell>
          <cell r="AI2405">
            <v>45595</v>
          </cell>
          <cell r="AJ2405" t="str">
            <v>-6 Hari</v>
          </cell>
          <cell r="AK2405">
            <v>45589</v>
          </cell>
          <cell r="AL2405" t="str">
            <v>9 Hari</v>
          </cell>
          <cell r="AM2405">
            <v>45597</v>
          </cell>
          <cell r="AN2405">
            <v>45598</v>
          </cell>
          <cell r="AO2405" t="str">
            <v>6 Hari</v>
          </cell>
          <cell r="AP2405">
            <v>45604</v>
          </cell>
          <cell r="AQ2405" t="str">
            <v>DONE</v>
          </cell>
          <cell r="AR2405" t="str">
            <v>Onsite tgl 30.10.2024 (Done manifest)</v>
          </cell>
          <cell r="AS2405"/>
        </row>
        <row r="2406">
          <cell r="A2406">
            <v>2403</v>
          </cell>
          <cell r="B2406" t="str">
            <v>7604140112950001</v>
          </cell>
          <cell r="C2406"/>
          <cell r="D2406" t="str">
            <v>Faisal</v>
          </cell>
          <cell r="E2406">
            <v>81224414789</v>
          </cell>
          <cell r="F2406" t="str">
            <v>Driver (Truck) R12</v>
          </cell>
          <cell r="G2406"/>
          <cell r="H2406" t="str">
            <v>NON STAFF</v>
          </cell>
          <cell r="I2406" t="str">
            <v>GAM - SANGKULIRANG</v>
          </cell>
          <cell r="J2406" t="str">
            <v>HO</v>
          </cell>
          <cell r="K2406" t="str">
            <v>Arya</v>
          </cell>
          <cell r="L2406" t="str">
            <v>229 Hari</v>
          </cell>
          <cell r="M2406" t="str">
            <v>INTERVIEW HC</v>
          </cell>
          <cell r="N2406" t="str">
            <v>HOLD</v>
          </cell>
          <cell r="O2406" t="str">
            <v>Roda 12</v>
          </cell>
          <cell r="P2406">
            <v>45545</v>
          </cell>
          <cell r="Q2406" t="str">
            <v/>
          </cell>
          <cell r="R2406"/>
          <cell r="S2406" t="str">
            <v/>
          </cell>
          <cell r="T2406"/>
          <cell r="U2406" t="str">
            <v/>
          </cell>
          <cell r="V2406"/>
          <cell r="W2406" t="str">
            <v/>
          </cell>
          <cell r="X2406"/>
          <cell r="Y2406" t="str">
            <v/>
          </cell>
          <cell r="Z2406"/>
          <cell r="AA2406" t="str">
            <v/>
          </cell>
          <cell r="AB2406"/>
          <cell r="AC2406"/>
          <cell r="AD2406"/>
          <cell r="AE2406" t="str">
            <v/>
          </cell>
          <cell r="AF2406"/>
          <cell r="AG2406"/>
          <cell r="AH2406"/>
          <cell r="AI2406"/>
          <cell r="AJ2406" t="str">
            <v/>
          </cell>
          <cell r="AK2406"/>
          <cell r="AL2406" t="str">
            <v/>
          </cell>
          <cell r="AM2406"/>
          <cell r="AN2406"/>
          <cell r="AO2406" t="str">
            <v/>
          </cell>
          <cell r="AP2406"/>
          <cell r="AQ2406"/>
          <cell r="AR2406" t="str">
            <v>WAIT INTERVIEW HC</v>
          </cell>
          <cell r="AS2406"/>
        </row>
        <row r="2407">
          <cell r="A2407">
            <v>2404</v>
          </cell>
          <cell r="B2407" t="str">
            <v>1471083012840063</v>
          </cell>
          <cell r="C2407">
            <v>24112084</v>
          </cell>
          <cell r="D2407" t="str">
            <v>Chandra Irawan</v>
          </cell>
          <cell r="E2407">
            <v>82171712838</v>
          </cell>
          <cell r="F2407" t="str">
            <v>Operator Double Trailer_SYR</v>
          </cell>
          <cell r="G2407"/>
          <cell r="H2407" t="str">
            <v>NON STAFF</v>
          </cell>
          <cell r="I2407" t="str">
            <v>IP - SENYIUR</v>
          </cell>
          <cell r="J2407" t="str">
            <v>HO</v>
          </cell>
          <cell r="K2407" t="str">
            <v>Jamal</v>
          </cell>
          <cell r="L2407" t="str">
            <v>73 Hari</v>
          </cell>
          <cell r="M2407" t="str">
            <v>EXISTING</v>
          </cell>
          <cell r="N2407" t="str">
            <v>CLOSE HIRED</v>
          </cell>
          <cell r="O2407" t="str">
            <v/>
          </cell>
          <cell r="P2407">
            <v>45545</v>
          </cell>
          <cell r="Q2407" t="str">
            <v>9 Hari</v>
          </cell>
          <cell r="R2407">
            <v>45554</v>
          </cell>
          <cell r="S2407" t="str">
            <v>0 Hari</v>
          </cell>
          <cell r="T2407">
            <v>45554</v>
          </cell>
          <cell r="U2407" t="str">
            <v>0 Hari</v>
          </cell>
          <cell r="V2407"/>
          <cell r="W2407" t="str">
            <v/>
          </cell>
          <cell r="X2407"/>
          <cell r="Y2407" t="str">
            <v/>
          </cell>
          <cell r="Z2407">
            <v>45554</v>
          </cell>
          <cell r="AA2407" t="str">
            <v>25 Hari</v>
          </cell>
          <cell r="AB2407">
            <v>45579</v>
          </cell>
          <cell r="AC2407" t="str">
            <v>TMC PEKANBARU</v>
          </cell>
          <cell r="AD2407">
            <v>45615</v>
          </cell>
          <cell r="AE2407" t="str">
            <v>36 Hari</v>
          </cell>
          <cell r="AF2407">
            <v>45582</v>
          </cell>
          <cell r="AG2407" t="str">
            <v>BMI</v>
          </cell>
          <cell r="AH2407" t="str">
            <v>Low Risk</v>
          </cell>
          <cell r="AI2407">
            <v>45617</v>
          </cell>
          <cell r="AJ2407" t="str">
            <v>-19 Hari</v>
          </cell>
          <cell r="AK2407">
            <v>45598</v>
          </cell>
          <cell r="AL2407" t="str">
            <v>20 Hari</v>
          </cell>
          <cell r="AM2407">
            <v>45618</v>
          </cell>
          <cell r="AN2407">
            <v>45618</v>
          </cell>
          <cell r="AO2407" t="str">
            <v>7 Hari</v>
          </cell>
          <cell r="AP2407">
            <v>45625</v>
          </cell>
          <cell r="AQ2407" t="str">
            <v>DONE</v>
          </cell>
          <cell r="AR2407" t="str">
            <v>Onsite tgl 21.11.2024 (Done manifest)</v>
          </cell>
          <cell r="AS2407"/>
        </row>
        <row r="2408">
          <cell r="A2408">
            <v>2405</v>
          </cell>
          <cell r="B2408" t="str">
            <v>6402163004920003</v>
          </cell>
          <cell r="C2408"/>
          <cell r="D2408" t="str">
            <v>Amzah Dwi Santoso</v>
          </cell>
          <cell r="E2408">
            <v>81249280657</v>
          </cell>
          <cell r="F2408" t="str">
            <v>Driver (Truck) R12</v>
          </cell>
          <cell r="G2408"/>
          <cell r="H2408" t="str">
            <v>NON STAFF</v>
          </cell>
          <cell r="I2408" t="str">
            <v>GAM - SANGKULIRANG</v>
          </cell>
          <cell r="J2408" t="str">
            <v>HO</v>
          </cell>
          <cell r="K2408" t="str">
            <v>Arya</v>
          </cell>
          <cell r="L2408" t="str">
            <v>2 Hari</v>
          </cell>
          <cell r="M2408" t="str">
            <v>TEST TEORI</v>
          </cell>
          <cell r="N2408" t="str">
            <v>FAILED</v>
          </cell>
          <cell r="O2408" t="str">
            <v>Roda 12</v>
          </cell>
          <cell r="P2408">
            <v>45545</v>
          </cell>
          <cell r="Q2408" t="str">
            <v>1 Hari</v>
          </cell>
          <cell r="R2408">
            <v>45546</v>
          </cell>
          <cell r="S2408" t="str">
            <v>1 Hari</v>
          </cell>
          <cell r="T2408">
            <v>45547</v>
          </cell>
          <cell r="U2408" t="str">
            <v>227 Hari</v>
          </cell>
          <cell r="V2408"/>
          <cell r="W2408" t="str">
            <v/>
          </cell>
          <cell r="X2408"/>
          <cell r="Y2408" t="str">
            <v/>
          </cell>
          <cell r="Z2408"/>
          <cell r="AA2408" t="str">
            <v/>
          </cell>
          <cell r="AB2408"/>
          <cell r="AC2408"/>
          <cell r="AD2408"/>
          <cell r="AE2408" t="str">
            <v/>
          </cell>
          <cell r="AF2408"/>
          <cell r="AG2408"/>
          <cell r="AH2408"/>
          <cell r="AI2408"/>
          <cell r="AJ2408" t="str">
            <v/>
          </cell>
          <cell r="AK2408"/>
          <cell r="AL2408" t="str">
            <v/>
          </cell>
          <cell r="AM2408"/>
          <cell r="AN2408"/>
          <cell r="AO2408" t="str">
            <v/>
          </cell>
          <cell r="AP2408"/>
          <cell r="AQ2408"/>
          <cell r="AR2408" t="str">
            <v>TIDAK HADIR</v>
          </cell>
          <cell r="AS2408"/>
        </row>
        <row r="2409">
          <cell r="A2409">
            <v>2406</v>
          </cell>
          <cell r="B2409" t="str">
            <v>6402161512910001</v>
          </cell>
          <cell r="C2409"/>
          <cell r="D2409" t="str">
            <v>Indra Setiawan</v>
          </cell>
          <cell r="E2409">
            <v>82214294857</v>
          </cell>
          <cell r="F2409" t="str">
            <v>Driver (Truck) R12</v>
          </cell>
          <cell r="G2409"/>
          <cell r="H2409" t="str">
            <v>NON STAFF</v>
          </cell>
          <cell r="I2409" t="str">
            <v>GAM - SANGKULIRANG</v>
          </cell>
          <cell r="J2409" t="str">
            <v>HO</v>
          </cell>
          <cell r="K2409" t="str">
            <v>Arya</v>
          </cell>
          <cell r="L2409" t="str">
            <v>229 Hari</v>
          </cell>
          <cell r="M2409" t="str">
            <v>INTERVIEW HC</v>
          </cell>
          <cell r="N2409" t="str">
            <v>HOLD</v>
          </cell>
          <cell r="O2409" t="str">
            <v>Roda 12</v>
          </cell>
          <cell r="P2409">
            <v>45545</v>
          </cell>
          <cell r="Q2409" t="str">
            <v/>
          </cell>
          <cell r="R2409"/>
          <cell r="S2409" t="str">
            <v/>
          </cell>
          <cell r="T2409"/>
          <cell r="U2409" t="str">
            <v/>
          </cell>
          <cell r="V2409"/>
          <cell r="W2409" t="str">
            <v/>
          </cell>
          <cell r="X2409"/>
          <cell r="Y2409" t="str">
            <v/>
          </cell>
          <cell r="Z2409"/>
          <cell r="AA2409" t="str">
            <v/>
          </cell>
          <cell r="AB2409"/>
          <cell r="AC2409"/>
          <cell r="AD2409"/>
          <cell r="AE2409" t="str">
            <v/>
          </cell>
          <cell r="AF2409"/>
          <cell r="AG2409"/>
          <cell r="AH2409"/>
          <cell r="AI2409"/>
          <cell r="AJ2409" t="str">
            <v/>
          </cell>
          <cell r="AK2409"/>
          <cell r="AL2409" t="str">
            <v/>
          </cell>
          <cell r="AM2409"/>
          <cell r="AN2409"/>
          <cell r="AO2409" t="str">
            <v/>
          </cell>
          <cell r="AP2409"/>
          <cell r="AQ2409"/>
          <cell r="AR2409"/>
          <cell r="AS2409"/>
        </row>
        <row r="2410">
          <cell r="A2410">
            <v>2407</v>
          </cell>
          <cell r="B2410" t="str">
            <v>7308260912990004</v>
          </cell>
          <cell r="C2410"/>
          <cell r="D2410" t="str">
            <v>Syamsul Rijal</v>
          </cell>
          <cell r="E2410">
            <v>82249083022</v>
          </cell>
          <cell r="F2410" t="str">
            <v>Driver (Truck) R12</v>
          </cell>
          <cell r="G2410"/>
          <cell r="H2410" t="str">
            <v>NON STAFF</v>
          </cell>
          <cell r="I2410" t="str">
            <v>GAM - SANGKULIRANG</v>
          </cell>
          <cell r="J2410" t="str">
            <v>HO</v>
          </cell>
          <cell r="K2410" t="str">
            <v>Arya</v>
          </cell>
          <cell r="L2410" t="str">
            <v>20 Hari</v>
          </cell>
          <cell r="M2410" t="str">
            <v>MCU</v>
          </cell>
          <cell r="N2410" t="str">
            <v>FAILED</v>
          </cell>
          <cell r="O2410" t="str">
            <v>Roda 12</v>
          </cell>
          <cell r="P2410">
            <v>45545</v>
          </cell>
          <cell r="Q2410" t="str">
            <v>1 Hari</v>
          </cell>
          <cell r="R2410">
            <v>45546</v>
          </cell>
          <cell r="S2410" t="str">
            <v>1 Hari</v>
          </cell>
          <cell r="T2410">
            <v>45547</v>
          </cell>
          <cell r="U2410" t="str">
            <v>1 Hari</v>
          </cell>
          <cell r="V2410"/>
          <cell r="W2410" t="str">
            <v/>
          </cell>
          <cell r="X2410"/>
          <cell r="Y2410" t="str">
            <v/>
          </cell>
          <cell r="Z2410">
            <v>45548</v>
          </cell>
          <cell r="AA2410" t="str">
            <v>17 Hari</v>
          </cell>
          <cell r="AB2410">
            <v>45565</v>
          </cell>
          <cell r="AC2410" t="str">
            <v>KMC BALIKPAPAN</v>
          </cell>
          <cell r="AD2410"/>
          <cell r="AE2410" t="str">
            <v>209 Hari</v>
          </cell>
          <cell r="AF2410"/>
          <cell r="AG2410"/>
          <cell r="AH2410"/>
          <cell r="AI2410"/>
          <cell r="AJ2410" t="str">
            <v/>
          </cell>
          <cell r="AK2410"/>
          <cell r="AL2410" t="str">
            <v/>
          </cell>
          <cell r="AM2410"/>
          <cell r="AN2410"/>
          <cell r="AO2410" t="str">
            <v/>
          </cell>
          <cell r="AP2410"/>
          <cell r="AQ2410"/>
          <cell r="AR2410" t="str">
            <v>TIDAK HADIR MCU</v>
          </cell>
          <cell r="AS2410"/>
        </row>
        <row r="2411">
          <cell r="A2411">
            <v>2408</v>
          </cell>
          <cell r="B2411" t="str">
            <v>6402160503940002</v>
          </cell>
          <cell r="C2411"/>
          <cell r="D2411" t="str">
            <v>Evit Romadhon</v>
          </cell>
          <cell r="E2411">
            <v>82357462840</v>
          </cell>
          <cell r="F2411" t="str">
            <v>Driver (Truck) R12</v>
          </cell>
          <cell r="G2411"/>
          <cell r="H2411" t="str">
            <v>NON STAFF</v>
          </cell>
          <cell r="I2411" t="str">
            <v>GAM - SANGKULIRANG</v>
          </cell>
          <cell r="J2411" t="str">
            <v>HO</v>
          </cell>
          <cell r="K2411" t="str">
            <v>Arya</v>
          </cell>
          <cell r="L2411" t="str">
            <v>0 Hari</v>
          </cell>
          <cell r="M2411" t="str">
            <v>INTERVIEW HC</v>
          </cell>
          <cell r="N2411" t="str">
            <v>FAILED</v>
          </cell>
          <cell r="O2411" t="str">
            <v>Roda 12</v>
          </cell>
          <cell r="P2411">
            <v>45545</v>
          </cell>
          <cell r="Q2411" t="str">
            <v/>
          </cell>
          <cell r="R2411"/>
          <cell r="S2411" t="str">
            <v/>
          </cell>
          <cell r="T2411"/>
          <cell r="U2411" t="str">
            <v/>
          </cell>
          <cell r="V2411"/>
          <cell r="W2411" t="str">
            <v/>
          </cell>
          <cell r="X2411"/>
          <cell r="Y2411" t="str">
            <v/>
          </cell>
          <cell r="Z2411"/>
          <cell r="AA2411" t="str">
            <v/>
          </cell>
          <cell r="AB2411"/>
          <cell r="AC2411"/>
          <cell r="AD2411"/>
          <cell r="AE2411" t="str">
            <v/>
          </cell>
          <cell r="AF2411"/>
          <cell r="AG2411"/>
          <cell r="AH2411"/>
          <cell r="AI2411"/>
          <cell r="AJ2411" t="str">
            <v/>
          </cell>
          <cell r="AK2411"/>
          <cell r="AL2411" t="str">
            <v/>
          </cell>
          <cell r="AM2411"/>
          <cell r="AN2411"/>
          <cell r="AO2411" t="str">
            <v/>
          </cell>
          <cell r="AP2411"/>
          <cell r="AQ2411"/>
          <cell r="AR2411" t="str">
            <v>SUDAH AKTIF BEKERJA</v>
          </cell>
          <cell r="AS2411"/>
        </row>
        <row r="2412">
          <cell r="A2412">
            <v>2409</v>
          </cell>
          <cell r="B2412" t="str">
            <v>6402021410980002</v>
          </cell>
          <cell r="C2412"/>
          <cell r="D2412" t="str">
            <v>Dedi Bahroni</v>
          </cell>
          <cell r="E2412">
            <v>82149391583</v>
          </cell>
          <cell r="F2412" t="str">
            <v>Driver (Truck) R12</v>
          </cell>
          <cell r="G2412"/>
          <cell r="H2412" t="str">
            <v>NON STAFF</v>
          </cell>
          <cell r="I2412" t="str">
            <v>GAM - SANGKULIRANG</v>
          </cell>
          <cell r="J2412" t="str">
            <v>HO</v>
          </cell>
          <cell r="K2412" t="str">
            <v>Arya</v>
          </cell>
          <cell r="L2412" t="str">
            <v>229 Hari</v>
          </cell>
          <cell r="M2412" t="str">
            <v>INTERVIEW USER/TC</v>
          </cell>
          <cell r="N2412" t="str">
            <v>HOLD</v>
          </cell>
          <cell r="O2412" t="str">
            <v>Roda 12</v>
          </cell>
          <cell r="P2412">
            <v>45545</v>
          </cell>
          <cell r="Q2412" t="str">
            <v>1 Hari</v>
          </cell>
          <cell r="R2412">
            <v>45546</v>
          </cell>
          <cell r="S2412" t="str">
            <v>1 Hari</v>
          </cell>
          <cell r="T2412">
            <v>45547</v>
          </cell>
          <cell r="U2412" t="str">
            <v>227 Hari</v>
          </cell>
          <cell r="V2412"/>
          <cell r="W2412" t="str">
            <v/>
          </cell>
          <cell r="X2412"/>
          <cell r="Y2412" t="str">
            <v/>
          </cell>
          <cell r="Z2412"/>
          <cell r="AA2412" t="str">
            <v/>
          </cell>
          <cell r="AB2412"/>
          <cell r="AC2412"/>
          <cell r="AD2412"/>
          <cell r="AE2412" t="str">
            <v/>
          </cell>
          <cell r="AF2412"/>
          <cell r="AG2412"/>
          <cell r="AH2412"/>
          <cell r="AI2412"/>
          <cell r="AJ2412" t="str">
            <v/>
          </cell>
          <cell r="AK2412"/>
          <cell r="AL2412" t="str">
            <v/>
          </cell>
          <cell r="AM2412"/>
          <cell r="AN2412"/>
          <cell r="AO2412" t="str">
            <v/>
          </cell>
          <cell r="AP2412"/>
          <cell r="AQ2412"/>
          <cell r="AR2412" t="str">
            <v>WAIT INTERVIEW USER/TC</v>
          </cell>
          <cell r="AS2412"/>
        </row>
        <row r="2413">
          <cell r="A2413">
            <v>2410</v>
          </cell>
          <cell r="B2413" t="str">
            <v>6402071302900001</v>
          </cell>
          <cell r="C2413"/>
          <cell r="D2413" t="str">
            <v>Bayu Purnama</v>
          </cell>
          <cell r="E2413">
            <v>85249509757</v>
          </cell>
          <cell r="F2413" t="str">
            <v>Driver (Truck) R12</v>
          </cell>
          <cell r="G2413"/>
          <cell r="H2413" t="str">
            <v>NON STAFF</v>
          </cell>
          <cell r="I2413" t="str">
            <v>GAM - SANGKULIRANG</v>
          </cell>
          <cell r="J2413" t="str">
            <v>HO</v>
          </cell>
          <cell r="K2413" t="str">
            <v>Arya</v>
          </cell>
          <cell r="L2413" t="str">
            <v>229 Hari</v>
          </cell>
          <cell r="M2413" t="str">
            <v>TEST TEORI</v>
          </cell>
          <cell r="N2413" t="str">
            <v>HOLD</v>
          </cell>
          <cell r="O2413" t="str">
            <v>Roda 12</v>
          </cell>
          <cell r="P2413">
            <v>45545</v>
          </cell>
          <cell r="Q2413" t="str">
            <v>1 Hari</v>
          </cell>
          <cell r="R2413">
            <v>45546</v>
          </cell>
          <cell r="S2413" t="str">
            <v>1 Hari</v>
          </cell>
          <cell r="T2413">
            <v>45547</v>
          </cell>
          <cell r="U2413" t="str">
            <v>227 Hari</v>
          </cell>
          <cell r="V2413"/>
          <cell r="W2413" t="str">
            <v/>
          </cell>
          <cell r="X2413"/>
          <cell r="Y2413" t="str">
            <v/>
          </cell>
          <cell r="Z2413"/>
          <cell r="AA2413" t="str">
            <v/>
          </cell>
          <cell r="AB2413"/>
          <cell r="AC2413"/>
          <cell r="AD2413"/>
          <cell r="AE2413" t="str">
            <v/>
          </cell>
          <cell r="AF2413"/>
          <cell r="AG2413"/>
          <cell r="AH2413"/>
          <cell r="AI2413"/>
          <cell r="AJ2413" t="str">
            <v/>
          </cell>
          <cell r="AK2413"/>
          <cell r="AL2413" t="str">
            <v/>
          </cell>
          <cell r="AM2413"/>
          <cell r="AN2413"/>
          <cell r="AO2413" t="str">
            <v/>
          </cell>
          <cell r="AP2413"/>
          <cell r="AQ2413"/>
          <cell r="AR2413" t="str">
            <v>WAIT TEST TEORI</v>
          </cell>
          <cell r="AS2413"/>
        </row>
        <row r="2414">
          <cell r="A2414">
            <v>2411</v>
          </cell>
          <cell r="B2414" t="str">
            <v>6402061701950003</v>
          </cell>
          <cell r="C2414"/>
          <cell r="D2414" t="str">
            <v>M. Riesfy Aufan Pratama</v>
          </cell>
          <cell r="E2414">
            <v>82213439947</v>
          </cell>
          <cell r="F2414" t="str">
            <v>Driver (Truck) R10</v>
          </cell>
          <cell r="G2414"/>
          <cell r="H2414" t="str">
            <v>NON STAFF</v>
          </cell>
          <cell r="I2414" t="str">
            <v>GAM - SANGKULIRANG</v>
          </cell>
          <cell r="J2414" t="str">
            <v>HO</v>
          </cell>
          <cell r="K2414" t="str">
            <v>Arya</v>
          </cell>
          <cell r="L2414" t="str">
            <v>28 Hari</v>
          </cell>
          <cell r="M2414" t="str">
            <v>RESIGN</v>
          </cell>
          <cell r="N2414" t="str">
            <v>FAILED</v>
          </cell>
          <cell r="O2414" t="str">
            <v>Roda 10</v>
          </cell>
          <cell r="P2414">
            <v>45545</v>
          </cell>
          <cell r="Q2414" t="str">
            <v>1 Hari</v>
          </cell>
          <cell r="R2414">
            <v>45546</v>
          </cell>
          <cell r="S2414" t="str">
            <v>1 Hari</v>
          </cell>
          <cell r="T2414">
            <v>45547</v>
          </cell>
          <cell r="U2414" t="str">
            <v>2 Hari</v>
          </cell>
          <cell r="V2414"/>
          <cell r="W2414" t="str">
            <v/>
          </cell>
          <cell r="X2414"/>
          <cell r="Y2414" t="str">
            <v/>
          </cell>
          <cell r="Z2414">
            <v>45549</v>
          </cell>
          <cell r="AA2414" t="str">
            <v>4 Hari</v>
          </cell>
          <cell r="AB2414">
            <v>45553</v>
          </cell>
          <cell r="AC2414" t="str">
            <v>KMC BALIKPAPAN</v>
          </cell>
          <cell r="AD2414">
            <v>45566</v>
          </cell>
          <cell r="AE2414" t="str">
            <v>13 Hari</v>
          </cell>
          <cell r="AF2414">
            <v>45556</v>
          </cell>
          <cell r="AG2414" t="str">
            <v>FU
1. dr Sp PD (Leukosit ( 12.70x10^3/uL )</v>
          </cell>
          <cell r="AH2414" t="str">
            <v>Medium Risk</v>
          </cell>
          <cell r="AI2414">
            <v>45569</v>
          </cell>
          <cell r="AJ2414" t="str">
            <v>3 Hari</v>
          </cell>
          <cell r="AK2414">
            <v>45572</v>
          </cell>
          <cell r="AL2414" t="str">
            <v>5 Hari</v>
          </cell>
          <cell r="AM2414">
            <v>45573</v>
          </cell>
          <cell r="AN2414">
            <v>45577</v>
          </cell>
          <cell r="AO2414" t="str">
            <v>7 Hari</v>
          </cell>
          <cell r="AP2414">
            <v>45584</v>
          </cell>
          <cell r="AQ2414" t="str">
            <v>DONE</v>
          </cell>
          <cell r="AR2414" t="str">
            <v>BAST</v>
          </cell>
          <cell r="AS2414"/>
        </row>
        <row r="2415">
          <cell r="A2415">
            <v>2412</v>
          </cell>
          <cell r="B2415" t="str">
            <v>1604102508000004</v>
          </cell>
          <cell r="C2415"/>
          <cell r="D2415" t="str">
            <v>Imam Mukti</v>
          </cell>
          <cell r="E2415">
            <v>82175308320</v>
          </cell>
          <cell r="F2415" t="str">
            <v>Driver (Truck) R10</v>
          </cell>
          <cell r="G2415"/>
          <cell r="H2415" t="str">
            <v>NON STAFF</v>
          </cell>
          <cell r="I2415" t="str">
            <v>GAM - SANGKULIRANG</v>
          </cell>
          <cell r="J2415" t="str">
            <v>HO</v>
          </cell>
          <cell r="K2415" t="str">
            <v>Arya</v>
          </cell>
          <cell r="L2415" t="str">
            <v>0 Hari</v>
          </cell>
          <cell r="M2415" t="str">
            <v>INTERVIEW HC</v>
          </cell>
          <cell r="N2415" t="str">
            <v>FAILED</v>
          </cell>
          <cell r="O2415" t="str">
            <v>Roda 10</v>
          </cell>
          <cell r="P2415">
            <v>45513</v>
          </cell>
          <cell r="Q2415" t="str">
            <v/>
          </cell>
          <cell r="R2415"/>
          <cell r="S2415" t="str">
            <v/>
          </cell>
          <cell r="T2415"/>
          <cell r="U2415" t="str">
            <v/>
          </cell>
          <cell r="V2415"/>
          <cell r="W2415" t="str">
            <v/>
          </cell>
          <cell r="X2415"/>
          <cell r="Y2415" t="str">
            <v/>
          </cell>
          <cell r="Z2415"/>
          <cell r="AA2415" t="str">
            <v/>
          </cell>
          <cell r="AB2415"/>
          <cell r="AC2415"/>
          <cell r="AD2415"/>
          <cell r="AE2415" t="str">
            <v/>
          </cell>
          <cell r="AF2415"/>
          <cell r="AG2415"/>
          <cell r="AH2415"/>
          <cell r="AI2415"/>
          <cell r="AJ2415" t="str">
            <v/>
          </cell>
          <cell r="AK2415"/>
          <cell r="AL2415" t="str">
            <v/>
          </cell>
          <cell r="AM2415"/>
          <cell r="AN2415"/>
          <cell r="AO2415" t="str">
            <v/>
          </cell>
          <cell r="AP2415"/>
          <cell r="AQ2415"/>
          <cell r="AR2415" t="str">
            <v>DOKUMEN TIDAK SESUAI DENGAN PERYARATAN SITE</v>
          </cell>
          <cell r="AS2415"/>
        </row>
        <row r="2416">
          <cell r="A2416">
            <v>2413</v>
          </cell>
          <cell r="B2416" t="str">
            <v>6472032406860009</v>
          </cell>
          <cell r="C2416"/>
          <cell r="D2416" t="str">
            <v>Jonfreweddy Situmorang</v>
          </cell>
          <cell r="E2416">
            <v>85754246671</v>
          </cell>
          <cell r="F2416" t="str">
            <v>Driver (Truck) R12</v>
          </cell>
          <cell r="G2416"/>
          <cell r="H2416" t="str">
            <v>NON STAFF</v>
          </cell>
          <cell r="I2416" t="str">
            <v>GAM - SANGKULIRANG</v>
          </cell>
          <cell r="J2416" t="str">
            <v>HO</v>
          </cell>
          <cell r="K2416" t="str">
            <v>Arya</v>
          </cell>
          <cell r="L2416" t="str">
            <v>228 Hari</v>
          </cell>
          <cell r="M2416" t="str">
            <v>INTERVIEW HC</v>
          </cell>
          <cell r="N2416" t="str">
            <v>HOLD</v>
          </cell>
          <cell r="O2416" t="str">
            <v>Roda 12</v>
          </cell>
          <cell r="P2416">
            <v>45546</v>
          </cell>
          <cell r="Q2416" t="str">
            <v/>
          </cell>
          <cell r="R2416"/>
          <cell r="S2416" t="str">
            <v/>
          </cell>
          <cell r="T2416"/>
          <cell r="U2416" t="str">
            <v/>
          </cell>
          <cell r="V2416"/>
          <cell r="W2416" t="str">
            <v/>
          </cell>
          <cell r="X2416"/>
          <cell r="Y2416" t="str">
            <v/>
          </cell>
          <cell r="Z2416"/>
          <cell r="AA2416" t="str">
            <v/>
          </cell>
          <cell r="AB2416"/>
          <cell r="AC2416"/>
          <cell r="AD2416"/>
          <cell r="AE2416" t="str">
            <v/>
          </cell>
          <cell r="AF2416"/>
          <cell r="AG2416"/>
          <cell r="AH2416"/>
          <cell r="AI2416"/>
          <cell r="AJ2416" t="str">
            <v/>
          </cell>
          <cell r="AK2416"/>
          <cell r="AL2416" t="str">
            <v/>
          </cell>
          <cell r="AM2416"/>
          <cell r="AN2416"/>
          <cell r="AO2416" t="str">
            <v/>
          </cell>
          <cell r="AP2416"/>
          <cell r="AQ2416"/>
          <cell r="AR2416" t="str">
            <v>WAIT INTERVIEW HC</v>
          </cell>
          <cell r="AS2416"/>
        </row>
        <row r="2417">
          <cell r="A2417">
            <v>2414</v>
          </cell>
          <cell r="B2417" t="str">
            <v>6401060608810002</v>
          </cell>
          <cell r="C2417"/>
          <cell r="D2417" t="str">
            <v>Bambang Hariyanto</v>
          </cell>
          <cell r="E2417">
            <v>82250933227</v>
          </cell>
          <cell r="F2417" t="str">
            <v>Operator Double Trailer_SYR</v>
          </cell>
          <cell r="G2417"/>
          <cell r="H2417" t="str">
            <v>NON STAFF</v>
          </cell>
          <cell r="I2417" t="str">
            <v>IP - SENYIUR</v>
          </cell>
          <cell r="J2417" t="str">
            <v>SITE</v>
          </cell>
          <cell r="K2417" t="str">
            <v>Jamal</v>
          </cell>
          <cell r="L2417" t="str">
            <v>8 Hari</v>
          </cell>
          <cell r="M2417" t="str">
            <v>PLAN ONSITE</v>
          </cell>
          <cell r="N2417" t="str">
            <v>FAILED</v>
          </cell>
          <cell r="O2417" t="str">
            <v/>
          </cell>
          <cell r="P2417">
            <v>45546</v>
          </cell>
          <cell r="Q2417" t="str">
            <v>0 Hari</v>
          </cell>
          <cell r="R2417">
            <v>45546</v>
          </cell>
          <cell r="S2417" t="str">
            <v>0 Hari</v>
          </cell>
          <cell r="T2417">
            <v>45546</v>
          </cell>
          <cell r="U2417" t="str">
            <v>0 Hari</v>
          </cell>
          <cell r="V2417"/>
          <cell r="W2417" t="str">
            <v/>
          </cell>
          <cell r="X2417"/>
          <cell r="Y2417" t="str">
            <v/>
          </cell>
          <cell r="Z2417">
            <v>45546</v>
          </cell>
          <cell r="AA2417" t="str">
            <v>8 Hari</v>
          </cell>
          <cell r="AB2417">
            <v>45554</v>
          </cell>
          <cell r="AC2417" t="str">
            <v>KMC BALIKPAPAN</v>
          </cell>
          <cell r="AD2417">
            <v>45560</v>
          </cell>
          <cell r="AE2417" t="str">
            <v>6 Hari</v>
          </cell>
          <cell r="AF2417"/>
          <cell r="AG2417"/>
          <cell r="AH2417"/>
          <cell r="AI2417"/>
          <cell r="AJ2417" t="str">
            <v/>
          </cell>
          <cell r="AK2417"/>
          <cell r="AL2417" t="str">
            <v/>
          </cell>
          <cell r="AM2417"/>
          <cell r="AN2417"/>
          <cell r="AO2417" t="str">
            <v/>
          </cell>
          <cell r="AP2417"/>
          <cell r="AQ2417" t="str">
            <v>WAITING</v>
          </cell>
          <cell r="AR2417" t="str">
            <v>masih di plosok kampung pak,saya juga minta maaf belum bisa bergabung di karunia pak</v>
          </cell>
          <cell r="AS2417"/>
        </row>
        <row r="2418">
          <cell r="A2418">
            <v>2415</v>
          </cell>
          <cell r="B2418" t="str">
            <v>6402140209930001</v>
          </cell>
          <cell r="C2418"/>
          <cell r="D2418" t="str">
            <v>Rudi</v>
          </cell>
          <cell r="E2418">
            <v>82339467389</v>
          </cell>
          <cell r="F2418" t="str">
            <v>Driver (Truck) R12</v>
          </cell>
          <cell r="G2418"/>
          <cell r="H2418" t="str">
            <v>NON STAFF</v>
          </cell>
          <cell r="I2418" t="str">
            <v>GAM - SANGKULIRANG</v>
          </cell>
          <cell r="J2418" t="str">
            <v>HO</v>
          </cell>
          <cell r="K2418" t="str">
            <v>Arya</v>
          </cell>
          <cell r="L2418" t="str">
            <v>228 Hari</v>
          </cell>
          <cell r="M2418" t="str">
            <v>INTERVIEW HC</v>
          </cell>
          <cell r="N2418" t="str">
            <v>HOLD</v>
          </cell>
          <cell r="O2418" t="str">
            <v>Roda 12</v>
          </cell>
          <cell r="P2418">
            <v>45546</v>
          </cell>
          <cell r="Q2418" t="str">
            <v/>
          </cell>
          <cell r="R2418"/>
          <cell r="S2418" t="str">
            <v/>
          </cell>
          <cell r="T2418"/>
          <cell r="U2418" t="str">
            <v/>
          </cell>
          <cell r="V2418"/>
          <cell r="W2418" t="str">
            <v/>
          </cell>
          <cell r="X2418"/>
          <cell r="Y2418" t="str">
            <v/>
          </cell>
          <cell r="Z2418"/>
          <cell r="AA2418" t="str">
            <v/>
          </cell>
          <cell r="AB2418"/>
          <cell r="AC2418"/>
          <cell r="AD2418"/>
          <cell r="AE2418" t="str">
            <v/>
          </cell>
          <cell r="AF2418"/>
          <cell r="AG2418"/>
          <cell r="AH2418"/>
          <cell r="AI2418"/>
          <cell r="AJ2418" t="str">
            <v/>
          </cell>
          <cell r="AK2418"/>
          <cell r="AL2418" t="str">
            <v/>
          </cell>
          <cell r="AM2418"/>
          <cell r="AN2418"/>
          <cell r="AO2418" t="str">
            <v/>
          </cell>
          <cell r="AP2418"/>
          <cell r="AQ2418"/>
          <cell r="AR2418" t="str">
            <v>WAIT INTERVIEW HC</v>
          </cell>
          <cell r="AS2418"/>
        </row>
        <row r="2419">
          <cell r="A2419">
            <v>2416</v>
          </cell>
          <cell r="B2419" t="str">
            <v>7203081212970004</v>
          </cell>
          <cell r="C2419"/>
          <cell r="D2419" t="str">
            <v>Herdin</v>
          </cell>
          <cell r="E2419">
            <v>85824615726</v>
          </cell>
          <cell r="F2419" t="str">
            <v>Driver (Truck) R10</v>
          </cell>
          <cell r="G2419"/>
          <cell r="H2419" t="str">
            <v>NON STAFF</v>
          </cell>
          <cell r="I2419" t="str">
            <v>GAM - SANGKULIRANG</v>
          </cell>
          <cell r="J2419" t="str">
            <v>HO</v>
          </cell>
          <cell r="K2419" t="str">
            <v>Arya</v>
          </cell>
          <cell r="L2419" t="str">
            <v>1 Hari</v>
          </cell>
          <cell r="M2419" t="str">
            <v>TEST TEORI</v>
          </cell>
          <cell r="N2419" t="str">
            <v>FAILED</v>
          </cell>
          <cell r="O2419" t="str">
            <v>Roda 10</v>
          </cell>
          <cell r="P2419">
            <v>45546</v>
          </cell>
          <cell r="Q2419" t="str">
            <v>0 Hari</v>
          </cell>
          <cell r="R2419">
            <v>45546</v>
          </cell>
          <cell r="S2419" t="str">
            <v>1 Hari</v>
          </cell>
          <cell r="T2419">
            <v>45547</v>
          </cell>
          <cell r="U2419" t="str">
            <v>227 Hari</v>
          </cell>
          <cell r="V2419"/>
          <cell r="W2419" t="str">
            <v/>
          </cell>
          <cell r="X2419"/>
          <cell r="Y2419" t="str">
            <v/>
          </cell>
          <cell r="Z2419"/>
          <cell r="AA2419" t="str">
            <v/>
          </cell>
          <cell r="AB2419"/>
          <cell r="AC2419"/>
          <cell r="AD2419"/>
          <cell r="AE2419" t="str">
            <v/>
          </cell>
          <cell r="AF2419"/>
          <cell r="AG2419"/>
          <cell r="AH2419"/>
          <cell r="AI2419"/>
          <cell r="AJ2419" t="str">
            <v/>
          </cell>
          <cell r="AK2419"/>
          <cell r="AL2419" t="str">
            <v/>
          </cell>
          <cell r="AM2419"/>
          <cell r="AN2419"/>
          <cell r="AO2419" t="str">
            <v/>
          </cell>
          <cell r="AP2419"/>
          <cell r="AQ2419"/>
          <cell r="AR2419" t="str">
            <v>TIDAK LULUS</v>
          </cell>
          <cell r="AS2419"/>
        </row>
        <row r="2420">
          <cell r="A2420">
            <v>2417</v>
          </cell>
          <cell r="B2420" t="str">
            <v>6402040101800003</v>
          </cell>
          <cell r="C2420"/>
          <cell r="D2420" t="str">
            <v>Budi Adi Candra</v>
          </cell>
          <cell r="E2420">
            <v>82316806565</v>
          </cell>
          <cell r="F2420" t="str">
            <v>Driver (Truck) R12</v>
          </cell>
          <cell r="G2420"/>
          <cell r="H2420" t="str">
            <v>NON STAFF</v>
          </cell>
          <cell r="I2420" t="str">
            <v>GAM - SANGKULIRANG</v>
          </cell>
          <cell r="J2420" t="str">
            <v>HO</v>
          </cell>
          <cell r="K2420" t="str">
            <v>Arya</v>
          </cell>
          <cell r="L2420" t="str">
            <v>1 Hari</v>
          </cell>
          <cell r="M2420" t="str">
            <v>TEST TEORI</v>
          </cell>
          <cell r="N2420" t="str">
            <v>FAILED</v>
          </cell>
          <cell r="O2420" t="str">
            <v>Roda 12</v>
          </cell>
          <cell r="P2420">
            <v>45546</v>
          </cell>
          <cell r="Q2420" t="str">
            <v>0 Hari</v>
          </cell>
          <cell r="R2420">
            <v>45546</v>
          </cell>
          <cell r="S2420" t="str">
            <v>1 Hari</v>
          </cell>
          <cell r="T2420">
            <v>45547</v>
          </cell>
          <cell r="U2420" t="str">
            <v>227 Hari</v>
          </cell>
          <cell r="V2420"/>
          <cell r="W2420" t="str">
            <v/>
          </cell>
          <cell r="X2420"/>
          <cell r="Y2420" t="str">
            <v/>
          </cell>
          <cell r="Z2420"/>
          <cell r="AA2420" t="str">
            <v/>
          </cell>
          <cell r="AB2420"/>
          <cell r="AC2420"/>
          <cell r="AD2420"/>
          <cell r="AE2420" t="str">
            <v/>
          </cell>
          <cell r="AF2420"/>
          <cell r="AG2420"/>
          <cell r="AH2420"/>
          <cell r="AI2420"/>
          <cell r="AJ2420" t="str">
            <v/>
          </cell>
          <cell r="AK2420"/>
          <cell r="AL2420" t="str">
            <v/>
          </cell>
          <cell r="AM2420"/>
          <cell r="AN2420"/>
          <cell r="AO2420" t="str">
            <v/>
          </cell>
          <cell r="AP2420"/>
          <cell r="AQ2420"/>
          <cell r="AR2420" t="str">
            <v>TIDAK HADIR</v>
          </cell>
          <cell r="AS2420"/>
        </row>
        <row r="2421">
          <cell r="A2421">
            <v>2418</v>
          </cell>
          <cell r="B2421" t="str">
            <v>6402060404010003</v>
          </cell>
          <cell r="C2421"/>
          <cell r="D2421" t="str">
            <v>Andri Kamajaya</v>
          </cell>
          <cell r="E2421">
            <v>85162824401</v>
          </cell>
          <cell r="F2421" t="str">
            <v>Admin</v>
          </cell>
          <cell r="G2421"/>
          <cell r="H2421" t="str">
            <v>NON STAFF</v>
          </cell>
          <cell r="I2421" t="str">
            <v>HEAD OFFICE</v>
          </cell>
          <cell r="J2421" t="str">
            <v>HO</v>
          </cell>
          <cell r="K2421" t="str">
            <v>Sasi</v>
          </cell>
          <cell r="L2421" t="str">
            <v>230 Hari</v>
          </cell>
          <cell r="M2421" t="str">
            <v>PLAN ONSITE</v>
          </cell>
          <cell r="N2421" t="str">
            <v>CLOSE HIRED</v>
          </cell>
          <cell r="O2421" t="str">
            <v/>
          </cell>
          <cell r="P2421">
            <v>45544</v>
          </cell>
          <cell r="Q2421" t="str">
            <v>0 Hari</v>
          </cell>
          <cell r="R2421">
            <v>45544</v>
          </cell>
          <cell r="S2421" t="str">
            <v>0 Hari</v>
          </cell>
          <cell r="T2421">
            <v>45544</v>
          </cell>
          <cell r="U2421" t="str">
            <v>0 Hari</v>
          </cell>
          <cell r="V2421"/>
          <cell r="W2421" t="str">
            <v/>
          </cell>
          <cell r="X2421">
            <v>45544</v>
          </cell>
          <cell r="Y2421"/>
          <cell r="Z2421">
            <v>45546</v>
          </cell>
          <cell r="AA2421" t="str">
            <v>1 Hari</v>
          </cell>
          <cell r="AB2421">
            <v>45547</v>
          </cell>
          <cell r="AC2421" t="str">
            <v>KMC BALIKPAPAN</v>
          </cell>
          <cell r="AD2421"/>
          <cell r="AE2421" t="str">
            <v>227 Hari</v>
          </cell>
          <cell r="AF2421"/>
          <cell r="AG2421"/>
          <cell r="AH2421"/>
          <cell r="AI2421"/>
          <cell r="AJ2421" t="str">
            <v/>
          </cell>
          <cell r="AK2421"/>
          <cell r="AL2421" t="str">
            <v/>
          </cell>
          <cell r="AM2421"/>
          <cell r="AN2421"/>
          <cell r="AO2421" t="str">
            <v/>
          </cell>
          <cell r="AP2421"/>
          <cell r="AQ2421" t="str">
            <v>DONE</v>
          </cell>
          <cell r="AR2421" t="str">
            <v>PENGATURAN ONSITE</v>
          </cell>
          <cell r="AS2421"/>
        </row>
        <row r="2422">
          <cell r="A2422">
            <v>2419</v>
          </cell>
          <cell r="B2422" t="str">
            <v>6401061709980001</v>
          </cell>
          <cell r="C2422">
            <v>24101623</v>
          </cell>
          <cell r="D2422" t="str">
            <v>Ranto Kharisma</v>
          </cell>
          <cell r="E2422">
            <v>83845580639</v>
          </cell>
          <cell r="F2422" t="str">
            <v>Driver (Truck) R10</v>
          </cell>
          <cell r="G2422"/>
          <cell r="H2422" t="str">
            <v>NON STAFF</v>
          </cell>
          <cell r="I2422" t="str">
            <v>GAM - SANGKULIRANG</v>
          </cell>
          <cell r="J2422" t="str">
            <v>HO</v>
          </cell>
          <cell r="K2422" t="str">
            <v>Arya</v>
          </cell>
          <cell r="L2422" t="str">
            <v>20 Hari</v>
          </cell>
          <cell r="M2422" t="str">
            <v>EXISTING</v>
          </cell>
          <cell r="N2422" t="str">
            <v>CLOSE HIRED</v>
          </cell>
          <cell r="O2422" t="str">
            <v>Roda 10</v>
          </cell>
          <cell r="P2422">
            <v>45546</v>
          </cell>
          <cell r="Q2422" t="str">
            <v>0 Hari</v>
          </cell>
          <cell r="R2422">
            <v>45546</v>
          </cell>
          <cell r="S2422" t="str">
            <v>1 Hari</v>
          </cell>
          <cell r="T2422">
            <v>45547</v>
          </cell>
          <cell r="U2422" t="str">
            <v>227 Hari</v>
          </cell>
          <cell r="V2422"/>
          <cell r="W2422" t="str">
            <v/>
          </cell>
          <cell r="X2422"/>
          <cell r="Y2422" t="str">
            <v/>
          </cell>
          <cell r="Z2422"/>
          <cell r="AA2422" t="str">
            <v>45552 Hari</v>
          </cell>
          <cell r="AB2422">
            <v>45552</v>
          </cell>
          <cell r="AC2422" t="str">
            <v>KMC BALIKPAPAN</v>
          </cell>
          <cell r="AD2422">
            <v>45558</v>
          </cell>
          <cell r="AE2422" t="str">
            <v>6 Hari</v>
          </cell>
          <cell r="AF2422"/>
          <cell r="AG2422"/>
          <cell r="AH2422"/>
          <cell r="AI2422">
            <v>45562</v>
          </cell>
          <cell r="AJ2422" t="str">
            <v>4 Hari</v>
          </cell>
          <cell r="AK2422">
            <v>45566</v>
          </cell>
          <cell r="AL2422" t="str">
            <v>7 Hari</v>
          </cell>
          <cell r="AM2422">
            <v>45566</v>
          </cell>
          <cell r="AN2422">
            <v>45573</v>
          </cell>
          <cell r="AO2422" t="str">
            <v>7 Hari</v>
          </cell>
          <cell r="AP2422">
            <v>45580</v>
          </cell>
          <cell r="AQ2422" t="str">
            <v>DONE</v>
          </cell>
          <cell r="AR2422" t="str">
            <v>Existing</v>
          </cell>
          <cell r="AS2422"/>
        </row>
        <row r="2423">
          <cell r="A2423">
            <v>2420</v>
          </cell>
          <cell r="B2423" t="str">
            <v>6472061305940002</v>
          </cell>
          <cell r="C2423"/>
          <cell r="D2423" t="str">
            <v>Jupri</v>
          </cell>
          <cell r="E2423">
            <v>81290799975</v>
          </cell>
          <cell r="F2423" t="str">
            <v>Driver (Truck) R10</v>
          </cell>
          <cell r="G2423"/>
          <cell r="H2423" t="str">
            <v>NON STAFF</v>
          </cell>
          <cell r="I2423" t="str">
            <v>GAM - SANGKULIRANG</v>
          </cell>
          <cell r="J2423" t="str">
            <v>HO</v>
          </cell>
          <cell r="K2423" t="str">
            <v>Arya</v>
          </cell>
          <cell r="L2423" t="str">
            <v>1 Hari</v>
          </cell>
          <cell r="M2423" t="str">
            <v>TEST TEORI</v>
          </cell>
          <cell r="N2423" t="str">
            <v>FAILED</v>
          </cell>
          <cell r="O2423" t="str">
            <v>Roda 10</v>
          </cell>
          <cell r="P2423">
            <v>45546</v>
          </cell>
          <cell r="Q2423" t="str">
            <v>0 Hari</v>
          </cell>
          <cell r="R2423">
            <v>45546</v>
          </cell>
          <cell r="S2423" t="str">
            <v>1 Hari</v>
          </cell>
          <cell r="T2423">
            <v>45547</v>
          </cell>
          <cell r="U2423" t="str">
            <v>227 Hari</v>
          </cell>
          <cell r="V2423"/>
          <cell r="W2423" t="str">
            <v/>
          </cell>
          <cell r="X2423"/>
          <cell r="Y2423" t="str">
            <v/>
          </cell>
          <cell r="Z2423"/>
          <cell r="AA2423" t="str">
            <v/>
          </cell>
          <cell r="AB2423"/>
          <cell r="AC2423"/>
          <cell r="AD2423"/>
          <cell r="AE2423" t="str">
            <v/>
          </cell>
          <cell r="AF2423"/>
          <cell r="AG2423"/>
          <cell r="AH2423"/>
          <cell r="AI2423"/>
          <cell r="AJ2423" t="str">
            <v/>
          </cell>
          <cell r="AK2423"/>
          <cell r="AL2423" t="str">
            <v/>
          </cell>
          <cell r="AM2423"/>
          <cell r="AN2423"/>
          <cell r="AO2423" t="str">
            <v/>
          </cell>
          <cell r="AP2423"/>
          <cell r="AQ2423"/>
          <cell r="AR2423" t="str">
            <v>TIDAK HADIR</v>
          </cell>
          <cell r="AS2423"/>
        </row>
        <row r="2424">
          <cell r="A2424">
            <v>2421</v>
          </cell>
          <cell r="B2424" t="str">
            <v>6472051902920008</v>
          </cell>
          <cell r="C2424"/>
          <cell r="D2424" t="str">
            <v>Paulus Daton</v>
          </cell>
          <cell r="E2424">
            <v>82197291079</v>
          </cell>
          <cell r="F2424" t="str">
            <v>Driver (Truck) R10</v>
          </cell>
          <cell r="G2424"/>
          <cell r="H2424" t="str">
            <v>NON STAFF</v>
          </cell>
          <cell r="I2424" t="str">
            <v>GAM - SANGKULIRANG</v>
          </cell>
          <cell r="J2424" t="str">
            <v>HO</v>
          </cell>
          <cell r="K2424" t="str">
            <v>Arya</v>
          </cell>
          <cell r="L2424" t="str">
            <v>1 Hari</v>
          </cell>
          <cell r="M2424" t="str">
            <v>TEST TEORI</v>
          </cell>
          <cell r="N2424" t="str">
            <v>FAILED</v>
          </cell>
          <cell r="O2424" t="str">
            <v>Roda 10</v>
          </cell>
          <cell r="P2424">
            <v>45546</v>
          </cell>
          <cell r="Q2424" t="str">
            <v>0 Hari</v>
          </cell>
          <cell r="R2424">
            <v>45546</v>
          </cell>
          <cell r="S2424" t="str">
            <v>1 Hari</v>
          </cell>
          <cell r="T2424">
            <v>45547</v>
          </cell>
          <cell r="U2424" t="str">
            <v>227 Hari</v>
          </cell>
          <cell r="V2424"/>
          <cell r="W2424" t="str">
            <v/>
          </cell>
          <cell r="X2424"/>
          <cell r="Y2424" t="str">
            <v/>
          </cell>
          <cell r="Z2424"/>
          <cell r="AA2424" t="str">
            <v/>
          </cell>
          <cell r="AB2424"/>
          <cell r="AC2424"/>
          <cell r="AD2424"/>
          <cell r="AE2424" t="str">
            <v/>
          </cell>
          <cell r="AF2424"/>
          <cell r="AG2424"/>
          <cell r="AH2424"/>
          <cell r="AI2424"/>
          <cell r="AJ2424" t="str">
            <v/>
          </cell>
          <cell r="AK2424"/>
          <cell r="AL2424" t="str">
            <v/>
          </cell>
          <cell r="AM2424"/>
          <cell r="AN2424"/>
          <cell r="AO2424" t="str">
            <v/>
          </cell>
          <cell r="AP2424"/>
          <cell r="AQ2424"/>
          <cell r="AR2424" t="str">
            <v>TIDAK LULUS</v>
          </cell>
          <cell r="AS2424"/>
        </row>
        <row r="2425">
          <cell r="A2425">
            <v>2422</v>
          </cell>
          <cell r="B2425" t="str">
            <v>6402161504890002</v>
          </cell>
          <cell r="C2425"/>
          <cell r="D2425" t="str">
            <v>Romadi Apriyanto</v>
          </cell>
          <cell r="E2425">
            <v>85249307882</v>
          </cell>
          <cell r="F2425" t="str">
            <v>Driver (Truck) R12</v>
          </cell>
          <cell r="G2425"/>
          <cell r="H2425" t="str">
            <v>NON STAFF</v>
          </cell>
          <cell r="I2425" t="str">
            <v>GAM - SANGKULIRANG</v>
          </cell>
          <cell r="J2425" t="str">
            <v>HO</v>
          </cell>
          <cell r="K2425" t="str">
            <v>Arya</v>
          </cell>
          <cell r="L2425" t="str">
            <v>0 Hari</v>
          </cell>
          <cell r="M2425" t="str">
            <v>INTERVIEW HC</v>
          </cell>
          <cell r="N2425" t="str">
            <v>FAILED</v>
          </cell>
          <cell r="O2425" t="str">
            <v>Roda 12</v>
          </cell>
          <cell r="P2425">
            <v>45546</v>
          </cell>
          <cell r="Q2425" t="str">
            <v/>
          </cell>
          <cell r="R2425"/>
          <cell r="S2425" t="str">
            <v/>
          </cell>
          <cell r="T2425"/>
          <cell r="U2425" t="str">
            <v/>
          </cell>
          <cell r="V2425"/>
          <cell r="W2425" t="str">
            <v/>
          </cell>
          <cell r="X2425"/>
          <cell r="Y2425" t="str">
            <v/>
          </cell>
          <cell r="Z2425"/>
          <cell r="AA2425" t="str">
            <v/>
          </cell>
          <cell r="AB2425"/>
          <cell r="AC2425"/>
          <cell r="AD2425"/>
          <cell r="AE2425" t="str">
            <v/>
          </cell>
          <cell r="AF2425"/>
          <cell r="AG2425"/>
          <cell r="AH2425"/>
          <cell r="AI2425"/>
          <cell r="AJ2425" t="str">
            <v/>
          </cell>
          <cell r="AK2425"/>
          <cell r="AL2425" t="str">
            <v/>
          </cell>
          <cell r="AM2425"/>
          <cell r="AN2425"/>
          <cell r="AO2425" t="str">
            <v/>
          </cell>
          <cell r="AP2425"/>
          <cell r="AQ2425"/>
          <cell r="AR2425" t="str">
            <v>SUDAH AKTIF BEKERJA</v>
          </cell>
          <cell r="AS2425"/>
        </row>
        <row r="2426">
          <cell r="A2426">
            <v>2423</v>
          </cell>
          <cell r="B2426" t="str">
            <v>1218151405910003</v>
          </cell>
          <cell r="C2426">
            <v>24111913</v>
          </cell>
          <cell r="D2426" t="str">
            <v>Morgan Limbong</v>
          </cell>
          <cell r="E2426">
            <v>81378830346</v>
          </cell>
          <cell r="F2426" t="str">
            <v>Operator Double Trailer_SYR</v>
          </cell>
          <cell r="G2426"/>
          <cell r="H2426" t="str">
            <v>NON STAFF</v>
          </cell>
          <cell r="I2426" t="str">
            <v>IP - SENYIUR</v>
          </cell>
          <cell r="J2426" t="str">
            <v>HO</v>
          </cell>
          <cell r="K2426" t="str">
            <v>Jamal</v>
          </cell>
          <cell r="L2426" t="str">
            <v>51 Hari</v>
          </cell>
          <cell r="M2426" t="str">
            <v>EXISTING</v>
          </cell>
          <cell r="N2426" t="str">
            <v>CLOSE HIRED</v>
          </cell>
          <cell r="O2426" t="str">
            <v/>
          </cell>
          <cell r="P2426">
            <v>45546</v>
          </cell>
          <cell r="Q2426" t="str">
            <v>0 Hari</v>
          </cell>
          <cell r="R2426">
            <v>45546</v>
          </cell>
          <cell r="S2426" t="str">
            <v>0 Hari</v>
          </cell>
          <cell r="T2426">
            <v>45546</v>
          </cell>
          <cell r="U2426" t="str">
            <v>0 Hari</v>
          </cell>
          <cell r="V2426"/>
          <cell r="W2426" t="str">
            <v/>
          </cell>
          <cell r="X2426"/>
          <cell r="Y2426" t="str">
            <v/>
          </cell>
          <cell r="Z2426">
            <v>45546</v>
          </cell>
          <cell r="AA2426" t="str">
            <v>7 Hari</v>
          </cell>
          <cell r="AB2426">
            <v>45553</v>
          </cell>
          <cell r="AC2426" t="str">
            <v>TMC PEKANBARU</v>
          </cell>
          <cell r="AD2426">
            <v>45583</v>
          </cell>
          <cell r="AE2426" t="str">
            <v>30 Hari</v>
          </cell>
          <cell r="AF2426">
            <v>45581</v>
          </cell>
          <cell r="AG2426" t="str">
            <v>Kaca mata dan kwitansi pembian, LDL dan Gamma GT FU nnti saat cuti</v>
          </cell>
          <cell r="AH2426" t="str">
            <v>Low Risk</v>
          </cell>
          <cell r="AI2426">
            <v>45595</v>
          </cell>
          <cell r="AJ2426" t="str">
            <v>1 Hari</v>
          </cell>
          <cell r="AK2426">
            <v>45596</v>
          </cell>
          <cell r="AL2426" t="str">
            <v>2 Hari</v>
          </cell>
          <cell r="AM2426">
            <v>45597</v>
          </cell>
          <cell r="AN2426">
            <v>45598</v>
          </cell>
          <cell r="AO2426" t="str">
            <v>9 Hari</v>
          </cell>
          <cell r="AP2426">
            <v>45607</v>
          </cell>
          <cell r="AQ2426" t="str">
            <v>DONE</v>
          </cell>
          <cell r="AR2426" t="str">
            <v>Onsite tgl 30.10.2024 (Done manifest)</v>
          </cell>
          <cell r="AS2426"/>
        </row>
        <row r="2427">
          <cell r="A2427">
            <v>2424</v>
          </cell>
          <cell r="B2427" t="str">
            <v>5309082005950001</v>
          </cell>
          <cell r="C2427"/>
          <cell r="D2427" t="str">
            <v>Yohanes Brecmans Siga Koban</v>
          </cell>
          <cell r="E2427">
            <v>81318156363</v>
          </cell>
          <cell r="F2427" t="str">
            <v>Driver (Truck) R12</v>
          </cell>
          <cell r="G2427"/>
          <cell r="H2427" t="str">
            <v>NON STAFF</v>
          </cell>
          <cell r="I2427" t="str">
            <v>GAM - SANGKULIRANG</v>
          </cell>
          <cell r="J2427" t="str">
            <v>HO</v>
          </cell>
          <cell r="K2427" t="str">
            <v>Arya</v>
          </cell>
          <cell r="L2427" t="str">
            <v>1 Hari</v>
          </cell>
          <cell r="M2427" t="str">
            <v>TEST TEORI</v>
          </cell>
          <cell r="N2427" t="str">
            <v>FAILED</v>
          </cell>
          <cell r="O2427" t="str">
            <v>Roda 12</v>
          </cell>
          <cell r="P2427">
            <v>45546</v>
          </cell>
          <cell r="Q2427" t="str">
            <v>0 Hari</v>
          </cell>
          <cell r="R2427">
            <v>45546</v>
          </cell>
          <cell r="S2427" t="str">
            <v>1 Hari</v>
          </cell>
          <cell r="T2427">
            <v>45547</v>
          </cell>
          <cell r="U2427" t="str">
            <v>227 Hari</v>
          </cell>
          <cell r="V2427"/>
          <cell r="W2427" t="str">
            <v/>
          </cell>
          <cell r="X2427"/>
          <cell r="Y2427" t="str">
            <v/>
          </cell>
          <cell r="Z2427"/>
          <cell r="AA2427" t="str">
            <v/>
          </cell>
          <cell r="AB2427"/>
          <cell r="AC2427"/>
          <cell r="AD2427"/>
          <cell r="AE2427" t="str">
            <v/>
          </cell>
          <cell r="AF2427"/>
          <cell r="AG2427"/>
          <cell r="AH2427"/>
          <cell r="AI2427"/>
          <cell r="AJ2427" t="str">
            <v/>
          </cell>
          <cell r="AK2427"/>
          <cell r="AL2427" t="str">
            <v/>
          </cell>
          <cell r="AM2427"/>
          <cell r="AN2427"/>
          <cell r="AO2427" t="str">
            <v/>
          </cell>
          <cell r="AP2427"/>
          <cell r="AQ2427"/>
          <cell r="AR2427" t="str">
            <v>TIDAK LULUS</v>
          </cell>
          <cell r="AS2427"/>
        </row>
        <row r="2428">
          <cell r="A2428">
            <v>2425</v>
          </cell>
          <cell r="B2428" t="str">
            <v>6407112011870002</v>
          </cell>
          <cell r="C2428"/>
          <cell r="D2428" t="str">
            <v>Jhon Very Malau</v>
          </cell>
          <cell r="E2428">
            <v>82350706127</v>
          </cell>
          <cell r="F2428" t="str">
            <v>Operator LGMG CMT 106</v>
          </cell>
          <cell r="G2428"/>
          <cell r="H2428" t="str">
            <v>NON STAFF</v>
          </cell>
          <cell r="I2428" t="str">
            <v>INFRA - TABANG</v>
          </cell>
          <cell r="J2428" t="str">
            <v>SITE</v>
          </cell>
          <cell r="K2428" t="str">
            <v>Ferdinand</v>
          </cell>
          <cell r="L2428" t="str">
            <v/>
          </cell>
          <cell r="M2428" t="str">
            <v>MCU</v>
          </cell>
          <cell r="N2428" t="str">
            <v>FAILED</v>
          </cell>
          <cell r="O2428" t="str">
            <v/>
          </cell>
          <cell r="P2428"/>
          <cell r="Q2428" t="str">
            <v/>
          </cell>
          <cell r="R2428"/>
          <cell r="S2428" t="str">
            <v/>
          </cell>
          <cell r="T2428"/>
          <cell r="U2428" t="str">
            <v/>
          </cell>
          <cell r="V2428"/>
          <cell r="W2428" t="str">
            <v/>
          </cell>
          <cell r="X2428"/>
          <cell r="Y2428" t="str">
            <v/>
          </cell>
          <cell r="Z2428"/>
          <cell r="AA2428" t="str">
            <v>45547 Hari</v>
          </cell>
          <cell r="AB2428">
            <v>45547</v>
          </cell>
          <cell r="AC2428" t="str">
            <v>ARTHA MEDICAL CENTER</v>
          </cell>
          <cell r="AD2428">
            <v>45595</v>
          </cell>
          <cell r="AE2428" t="str">
            <v>48 Hari</v>
          </cell>
          <cell r="AF2428"/>
          <cell r="AG2428" t="str">
            <v>Unfit ( EKG )</v>
          </cell>
          <cell r="AH2428" t="str">
            <v>High Risk</v>
          </cell>
          <cell r="AI2428"/>
          <cell r="AJ2428" t="str">
            <v/>
          </cell>
          <cell r="AK2428"/>
          <cell r="AL2428" t="str">
            <v/>
          </cell>
          <cell r="AM2428"/>
          <cell r="AN2428"/>
          <cell r="AO2428" t="str">
            <v/>
          </cell>
          <cell r="AP2428"/>
          <cell r="AQ2428"/>
          <cell r="AR2428" t="str">
            <v>UNFIT</v>
          </cell>
          <cell r="AS2428"/>
        </row>
        <row r="2429">
          <cell r="A2429">
            <v>2426</v>
          </cell>
          <cell r="B2429" t="str">
            <v>6472040303930006</v>
          </cell>
          <cell r="C2429"/>
          <cell r="D2429" t="str">
            <v>Syamsuri</v>
          </cell>
          <cell r="E2429">
            <v>82250936872</v>
          </cell>
          <cell r="F2429" t="str">
            <v>Driver (Truck) R12</v>
          </cell>
          <cell r="G2429"/>
          <cell r="H2429" t="str">
            <v>NON STAFF</v>
          </cell>
          <cell r="I2429" t="str">
            <v>GAM - SANGKULIRANG</v>
          </cell>
          <cell r="J2429" t="str">
            <v>HO</v>
          </cell>
          <cell r="K2429" t="str">
            <v>Arya</v>
          </cell>
          <cell r="L2429" t="str">
            <v>0 Hari</v>
          </cell>
          <cell r="M2429" t="str">
            <v>INTERVIEW HC</v>
          </cell>
          <cell r="N2429" t="str">
            <v>FAILED</v>
          </cell>
          <cell r="O2429" t="str">
            <v>Roda 12</v>
          </cell>
          <cell r="P2429">
            <v>45546</v>
          </cell>
          <cell r="Q2429" t="str">
            <v/>
          </cell>
          <cell r="R2429"/>
          <cell r="S2429" t="str">
            <v/>
          </cell>
          <cell r="T2429"/>
          <cell r="U2429" t="str">
            <v/>
          </cell>
          <cell r="V2429"/>
          <cell r="W2429" t="str">
            <v/>
          </cell>
          <cell r="X2429"/>
          <cell r="Y2429" t="str">
            <v/>
          </cell>
          <cell r="Z2429"/>
          <cell r="AA2429" t="str">
            <v/>
          </cell>
          <cell r="AB2429"/>
          <cell r="AC2429"/>
          <cell r="AD2429"/>
          <cell r="AE2429" t="str">
            <v/>
          </cell>
          <cell r="AF2429"/>
          <cell r="AG2429"/>
          <cell r="AH2429"/>
          <cell r="AI2429"/>
          <cell r="AJ2429" t="str">
            <v/>
          </cell>
          <cell r="AK2429"/>
          <cell r="AL2429" t="str">
            <v/>
          </cell>
          <cell r="AM2429"/>
          <cell r="AN2429"/>
          <cell r="AO2429" t="str">
            <v/>
          </cell>
          <cell r="AP2429"/>
          <cell r="AQ2429"/>
          <cell r="AR2429" t="str">
            <v>SUDAH AKTIF BEKERJA</v>
          </cell>
          <cell r="AS2429"/>
        </row>
        <row r="2430">
          <cell r="A2430">
            <v>2427</v>
          </cell>
          <cell r="B2430" t="str">
            <v>6401061801010001</v>
          </cell>
          <cell r="C2430"/>
          <cell r="D2430" t="str">
            <v>Muhammad Fadillah Aji Pradana</v>
          </cell>
          <cell r="E2430">
            <v>81357644060</v>
          </cell>
          <cell r="F2430" t="str">
            <v>Driver (Truck) R10</v>
          </cell>
          <cell r="G2430"/>
          <cell r="H2430" t="str">
            <v>NON STAFF</v>
          </cell>
          <cell r="I2430" t="str">
            <v>GAM - SANGKULIRANG</v>
          </cell>
          <cell r="J2430" t="str">
            <v>HO</v>
          </cell>
          <cell r="K2430" t="str">
            <v>Arya</v>
          </cell>
          <cell r="L2430" t="str">
            <v>228 Hari</v>
          </cell>
          <cell r="M2430" t="str">
            <v>INTERVIEW HC</v>
          </cell>
          <cell r="N2430" t="str">
            <v>HOLD</v>
          </cell>
          <cell r="O2430" t="str">
            <v>Roda 10</v>
          </cell>
          <cell r="P2430">
            <v>45546</v>
          </cell>
          <cell r="Q2430" t="str">
            <v/>
          </cell>
          <cell r="R2430"/>
          <cell r="S2430" t="str">
            <v/>
          </cell>
          <cell r="T2430"/>
          <cell r="U2430" t="str">
            <v/>
          </cell>
          <cell r="V2430"/>
          <cell r="W2430" t="str">
            <v/>
          </cell>
          <cell r="X2430"/>
          <cell r="Y2430" t="str">
            <v/>
          </cell>
          <cell r="Z2430"/>
          <cell r="AA2430" t="str">
            <v/>
          </cell>
          <cell r="AB2430"/>
          <cell r="AC2430"/>
          <cell r="AD2430"/>
          <cell r="AE2430" t="str">
            <v/>
          </cell>
          <cell r="AF2430"/>
          <cell r="AG2430"/>
          <cell r="AH2430"/>
          <cell r="AI2430"/>
          <cell r="AJ2430" t="str">
            <v/>
          </cell>
          <cell r="AK2430"/>
          <cell r="AL2430" t="str">
            <v/>
          </cell>
          <cell r="AM2430"/>
          <cell r="AN2430"/>
          <cell r="AO2430" t="str">
            <v/>
          </cell>
          <cell r="AP2430"/>
          <cell r="AQ2430"/>
          <cell r="AR2430" t="str">
            <v>WAIT INTERVIEW HC</v>
          </cell>
          <cell r="AS2430"/>
        </row>
        <row r="2431">
          <cell r="A2431">
            <v>2428</v>
          </cell>
          <cell r="B2431" t="str">
            <v>1271080110880001</v>
          </cell>
          <cell r="C2431"/>
          <cell r="D2431" t="str">
            <v>Halomoan Fernando Lubis</v>
          </cell>
          <cell r="E2431">
            <v>85348440808</v>
          </cell>
          <cell r="F2431" t="str">
            <v>Operator Excavator</v>
          </cell>
          <cell r="G2431"/>
          <cell r="H2431" t="str">
            <v>NON STAFF</v>
          </cell>
          <cell r="I2431" t="str">
            <v>GAM - SANGKULIRANG</v>
          </cell>
          <cell r="J2431" t="str">
            <v>HO</v>
          </cell>
          <cell r="K2431" t="str">
            <v>Arya</v>
          </cell>
          <cell r="L2431" t="str">
            <v>1 Hari</v>
          </cell>
          <cell r="M2431" t="str">
            <v>TEST TEORI</v>
          </cell>
          <cell r="N2431" t="str">
            <v>FAILED</v>
          </cell>
          <cell r="O2431" t="str">
            <v/>
          </cell>
          <cell r="P2431">
            <v>45546</v>
          </cell>
          <cell r="Q2431" t="str">
            <v>0 Hari</v>
          </cell>
          <cell r="R2431">
            <v>45546</v>
          </cell>
          <cell r="S2431" t="str">
            <v>1 Hari</v>
          </cell>
          <cell r="T2431">
            <v>45547</v>
          </cell>
          <cell r="U2431" t="str">
            <v>227 Hari</v>
          </cell>
          <cell r="V2431"/>
          <cell r="W2431" t="str">
            <v/>
          </cell>
          <cell r="X2431"/>
          <cell r="Y2431" t="str">
            <v/>
          </cell>
          <cell r="Z2431"/>
          <cell r="AA2431" t="str">
            <v/>
          </cell>
          <cell r="AB2431"/>
          <cell r="AC2431"/>
          <cell r="AD2431"/>
          <cell r="AE2431" t="str">
            <v/>
          </cell>
          <cell r="AF2431"/>
          <cell r="AG2431"/>
          <cell r="AH2431"/>
          <cell r="AI2431"/>
          <cell r="AJ2431" t="str">
            <v/>
          </cell>
          <cell r="AK2431"/>
          <cell r="AL2431" t="str">
            <v/>
          </cell>
          <cell r="AM2431"/>
          <cell r="AN2431"/>
          <cell r="AO2431" t="str">
            <v/>
          </cell>
          <cell r="AP2431"/>
          <cell r="AQ2431"/>
          <cell r="AR2431" t="str">
            <v>TIDAK LULUS</v>
          </cell>
          <cell r="AS2431"/>
        </row>
        <row r="2432">
          <cell r="A2432">
            <v>2429</v>
          </cell>
          <cell r="B2432" t="str">
            <v>6407085808900001</v>
          </cell>
          <cell r="C2432"/>
          <cell r="D2432" t="str">
            <v>Fitriyah</v>
          </cell>
          <cell r="E2432">
            <v>82312305972</v>
          </cell>
          <cell r="F2432" t="str">
            <v>Operator HD 785/OHT 777</v>
          </cell>
          <cell r="G2432"/>
          <cell r="H2432" t="str">
            <v>NON STAFF</v>
          </cell>
          <cell r="I2432" t="str">
            <v>IP - TABANG</v>
          </cell>
          <cell r="J2432" t="str">
            <v>HO</v>
          </cell>
          <cell r="K2432" t="str">
            <v>Ferdinand</v>
          </cell>
          <cell r="L2432" t="str">
            <v/>
          </cell>
          <cell r="M2432" t="str">
            <v>PHK</v>
          </cell>
          <cell r="N2432" t="str">
            <v>FAILED</v>
          </cell>
          <cell r="O2432" t="str">
            <v>100 Ton</v>
          </cell>
          <cell r="P2432"/>
          <cell r="Q2432" t="str">
            <v/>
          </cell>
          <cell r="R2432"/>
          <cell r="S2432" t="str">
            <v/>
          </cell>
          <cell r="T2432"/>
          <cell r="U2432" t="str">
            <v/>
          </cell>
          <cell r="V2432"/>
          <cell r="W2432" t="str">
            <v/>
          </cell>
          <cell r="X2432"/>
          <cell r="Y2432" t="str">
            <v/>
          </cell>
          <cell r="Z2432"/>
          <cell r="AA2432" t="str">
            <v>45537 Hari</v>
          </cell>
          <cell r="AB2432">
            <v>45537</v>
          </cell>
          <cell r="AC2432" t="str">
            <v>MANDIRI</v>
          </cell>
          <cell r="AD2432">
            <v>45548</v>
          </cell>
          <cell r="AE2432" t="str">
            <v>11 Hari</v>
          </cell>
          <cell r="AF2432">
            <v>45540</v>
          </cell>
          <cell r="AG2432" t="str">
            <v>Belum ada tindakan sesuai rekomendasi Drg</v>
          </cell>
          <cell r="AH2432" t="str">
            <v>Low Risk</v>
          </cell>
          <cell r="AI2432">
            <v>45566</v>
          </cell>
          <cell r="AJ2432" t="str">
            <v>2 Hari</v>
          </cell>
          <cell r="AK2432">
            <v>45568</v>
          </cell>
          <cell r="AL2432" t="str">
            <v>10 Hari</v>
          </cell>
          <cell r="AM2432">
            <v>45577</v>
          </cell>
          <cell r="AN2432">
            <v>45578</v>
          </cell>
          <cell r="AO2432" t="str">
            <v>196 Hari</v>
          </cell>
          <cell r="AP2432"/>
          <cell r="AQ2432" t="str">
            <v>DONE</v>
          </cell>
          <cell r="AR2432" t="str">
            <v>Mangkir, tidak kembali ke site setelah dikirimkan surat panggilan 2 kali</v>
          </cell>
          <cell r="AS2432"/>
        </row>
        <row r="2433">
          <cell r="A2433">
            <v>2430</v>
          </cell>
          <cell r="B2433" t="str">
            <v>6472031409000001</v>
          </cell>
          <cell r="C2433"/>
          <cell r="D2433" t="str">
            <v>Steven Albert Masse</v>
          </cell>
          <cell r="E2433">
            <v>82255100881</v>
          </cell>
          <cell r="F2433" t="str">
            <v>Driver (Truck) R10</v>
          </cell>
          <cell r="G2433"/>
          <cell r="H2433" t="str">
            <v>NON STAFF</v>
          </cell>
          <cell r="I2433" t="str">
            <v>GAM - SANGKULIRANG</v>
          </cell>
          <cell r="J2433" t="str">
            <v>HO</v>
          </cell>
          <cell r="K2433" t="str">
            <v>Arya</v>
          </cell>
          <cell r="L2433" t="str">
            <v>1 Hari</v>
          </cell>
          <cell r="M2433" t="str">
            <v>TEST TEORI</v>
          </cell>
          <cell r="N2433" t="str">
            <v>FAILED</v>
          </cell>
          <cell r="O2433" t="str">
            <v>Roda 10</v>
          </cell>
          <cell r="P2433">
            <v>45546</v>
          </cell>
          <cell r="Q2433" t="str">
            <v>0 Hari</v>
          </cell>
          <cell r="R2433">
            <v>45546</v>
          </cell>
          <cell r="S2433" t="str">
            <v>1 Hari</v>
          </cell>
          <cell r="T2433">
            <v>45547</v>
          </cell>
          <cell r="U2433" t="str">
            <v>227 Hari</v>
          </cell>
          <cell r="V2433"/>
          <cell r="W2433" t="str">
            <v/>
          </cell>
          <cell r="X2433"/>
          <cell r="Y2433" t="str">
            <v/>
          </cell>
          <cell r="Z2433"/>
          <cell r="AA2433" t="str">
            <v/>
          </cell>
          <cell r="AB2433"/>
          <cell r="AC2433"/>
          <cell r="AD2433"/>
          <cell r="AE2433" t="str">
            <v/>
          </cell>
          <cell r="AF2433"/>
          <cell r="AG2433"/>
          <cell r="AH2433"/>
          <cell r="AI2433"/>
          <cell r="AJ2433" t="str">
            <v/>
          </cell>
          <cell r="AK2433"/>
          <cell r="AL2433" t="str">
            <v/>
          </cell>
          <cell r="AM2433"/>
          <cell r="AN2433"/>
          <cell r="AO2433" t="str">
            <v/>
          </cell>
          <cell r="AP2433"/>
          <cell r="AQ2433"/>
          <cell r="AR2433" t="str">
            <v>TIDAK HADIR</v>
          </cell>
          <cell r="AS2433"/>
        </row>
        <row r="2434">
          <cell r="A2434">
            <v>2431</v>
          </cell>
          <cell r="B2434" t="str">
            <v>7317211206990003</v>
          </cell>
          <cell r="C2434"/>
          <cell r="D2434" t="str">
            <v>Adif Abdullah</v>
          </cell>
          <cell r="E2434">
            <v>82271677543</v>
          </cell>
          <cell r="F2434" t="str">
            <v>Driver (Truck) R10</v>
          </cell>
          <cell r="G2434"/>
          <cell r="H2434" t="str">
            <v>NON STAFF</v>
          </cell>
          <cell r="I2434" t="str">
            <v>GAM - SANGKULIRANG</v>
          </cell>
          <cell r="J2434" t="str">
            <v>HO</v>
          </cell>
          <cell r="K2434" t="str">
            <v>Arya</v>
          </cell>
          <cell r="L2434" t="str">
            <v>1 Hari</v>
          </cell>
          <cell r="M2434"/>
          <cell r="N2434" t="str">
            <v>FAILED</v>
          </cell>
          <cell r="O2434" t="str">
            <v>Roda 10</v>
          </cell>
          <cell r="P2434">
            <v>45546</v>
          </cell>
          <cell r="Q2434" t="str">
            <v>0 Hari</v>
          </cell>
          <cell r="R2434">
            <v>45546</v>
          </cell>
          <cell r="S2434" t="str">
            <v>1 Hari</v>
          </cell>
          <cell r="T2434">
            <v>45547</v>
          </cell>
          <cell r="U2434" t="str">
            <v>227 Hari</v>
          </cell>
          <cell r="V2434"/>
          <cell r="W2434" t="str">
            <v/>
          </cell>
          <cell r="X2434"/>
          <cell r="Y2434" t="str">
            <v/>
          </cell>
          <cell r="Z2434"/>
          <cell r="AA2434" t="str">
            <v/>
          </cell>
          <cell r="AB2434"/>
          <cell r="AC2434"/>
          <cell r="AD2434"/>
          <cell r="AE2434" t="str">
            <v/>
          </cell>
          <cell r="AF2434"/>
          <cell r="AG2434"/>
          <cell r="AH2434"/>
          <cell r="AI2434"/>
          <cell r="AJ2434" t="str">
            <v/>
          </cell>
          <cell r="AK2434"/>
          <cell r="AL2434" t="str">
            <v/>
          </cell>
          <cell r="AM2434"/>
          <cell r="AN2434"/>
          <cell r="AO2434" t="str">
            <v/>
          </cell>
          <cell r="AP2434"/>
          <cell r="AQ2434"/>
          <cell r="AR2434" t="str">
            <v>TIDAK HADIR</v>
          </cell>
          <cell r="AS2434"/>
        </row>
        <row r="2435">
          <cell r="A2435">
            <v>2432</v>
          </cell>
          <cell r="B2435" t="str">
            <v>6301020310850004</v>
          </cell>
          <cell r="C2435"/>
          <cell r="D2435" t="str">
            <v>Darmali</v>
          </cell>
          <cell r="E2435">
            <v>85753988595</v>
          </cell>
          <cell r="F2435" t="str">
            <v>Driver (Truck) R10</v>
          </cell>
          <cell r="G2435"/>
          <cell r="H2435" t="str">
            <v>NON STAFF</v>
          </cell>
          <cell r="I2435" t="str">
            <v>GAM - SANGKULIRANG</v>
          </cell>
          <cell r="J2435" t="str">
            <v>HO</v>
          </cell>
          <cell r="K2435" t="str">
            <v>Arya</v>
          </cell>
          <cell r="L2435" t="str">
            <v>228 Hari</v>
          </cell>
          <cell r="M2435" t="str">
            <v>INTERVIEW USER/TC</v>
          </cell>
          <cell r="N2435" t="str">
            <v>HOLD</v>
          </cell>
          <cell r="O2435" t="str">
            <v>Roda 10</v>
          </cell>
          <cell r="P2435">
            <v>45546</v>
          </cell>
          <cell r="Q2435" t="str">
            <v/>
          </cell>
          <cell r="R2435"/>
          <cell r="S2435" t="str">
            <v/>
          </cell>
          <cell r="T2435"/>
          <cell r="U2435" t="str">
            <v/>
          </cell>
          <cell r="V2435"/>
          <cell r="W2435" t="str">
            <v/>
          </cell>
          <cell r="X2435"/>
          <cell r="Y2435" t="str">
            <v/>
          </cell>
          <cell r="Z2435"/>
          <cell r="AA2435" t="str">
            <v/>
          </cell>
          <cell r="AB2435"/>
          <cell r="AC2435"/>
          <cell r="AD2435"/>
          <cell r="AE2435" t="str">
            <v/>
          </cell>
          <cell r="AF2435"/>
          <cell r="AG2435"/>
          <cell r="AH2435"/>
          <cell r="AI2435"/>
          <cell r="AJ2435" t="str">
            <v/>
          </cell>
          <cell r="AK2435"/>
          <cell r="AL2435" t="str">
            <v/>
          </cell>
          <cell r="AM2435"/>
          <cell r="AN2435"/>
          <cell r="AO2435" t="str">
            <v/>
          </cell>
          <cell r="AP2435"/>
          <cell r="AQ2435"/>
          <cell r="AR2435" t="str">
            <v>WAIT INTERVIEW USER/TC</v>
          </cell>
          <cell r="AS2435"/>
        </row>
        <row r="2436">
          <cell r="A2436">
            <v>2433</v>
          </cell>
          <cell r="B2436" t="str">
            <v>3301190806880003</v>
          </cell>
          <cell r="C2436"/>
          <cell r="D2436" t="str">
            <v>Wawan Budiono</v>
          </cell>
          <cell r="E2436">
            <v>82122211633</v>
          </cell>
          <cell r="F2436" t="str">
            <v>Driver (Truck) R10</v>
          </cell>
          <cell r="G2436"/>
          <cell r="H2436" t="str">
            <v>NON STAFF</v>
          </cell>
          <cell r="I2436" t="str">
            <v>GAM - SANGKULIRANG</v>
          </cell>
          <cell r="J2436" t="str">
            <v>WI BRU</v>
          </cell>
          <cell r="K2436" t="str">
            <v>Jamal</v>
          </cell>
          <cell r="L2436" t="str">
            <v>27 Hari</v>
          </cell>
          <cell r="M2436" t="str">
            <v>ORIENTASI</v>
          </cell>
          <cell r="N2436" t="str">
            <v>FAILED</v>
          </cell>
          <cell r="O2436" t="str">
            <v>Roda 10</v>
          </cell>
          <cell r="P2436">
            <v>45546</v>
          </cell>
          <cell r="Q2436" t="str">
            <v>0 Hari</v>
          </cell>
          <cell r="R2436">
            <v>45546</v>
          </cell>
          <cell r="S2436" t="str">
            <v>1 Hari</v>
          </cell>
          <cell r="T2436">
            <v>45547</v>
          </cell>
          <cell r="U2436" t="str">
            <v>2 Hari</v>
          </cell>
          <cell r="V2436"/>
          <cell r="W2436" t="str">
            <v/>
          </cell>
          <cell r="X2436"/>
          <cell r="Y2436" t="str">
            <v/>
          </cell>
          <cell r="Z2436">
            <v>45549</v>
          </cell>
          <cell r="AA2436" t="str">
            <v>3 Hari</v>
          </cell>
          <cell r="AB2436">
            <v>45552</v>
          </cell>
          <cell r="AC2436" t="str">
            <v>ARTHA MEDICAL CENTER</v>
          </cell>
          <cell r="AD2436">
            <v>45563</v>
          </cell>
          <cell r="AE2436" t="str">
            <v>11 Hari</v>
          </cell>
          <cell r="AF2436">
            <v>45560</v>
          </cell>
          <cell r="AG2436" t="str">
            <v>Kurang pemeriksaan 
1. TPHA
2. Sputum BTA
3. HIV
4. Vaksin Hepatitis B</v>
          </cell>
          <cell r="AH2436" t="str">
            <v>Low Risk</v>
          </cell>
          <cell r="AI2436">
            <v>45569</v>
          </cell>
          <cell r="AJ2436" t="str">
            <v>3 Hari</v>
          </cell>
          <cell r="AK2436">
            <v>45572</v>
          </cell>
          <cell r="AL2436" t="str">
            <v>202 Hari</v>
          </cell>
          <cell r="AM2436">
            <v>45573</v>
          </cell>
          <cell r="AN2436"/>
          <cell r="AO2436" t="str">
            <v/>
          </cell>
          <cell r="AP2436"/>
          <cell r="AQ2436" t="str">
            <v>DONE</v>
          </cell>
          <cell r="AR2436" t="str">
            <v>Mengudurkan diri</v>
          </cell>
          <cell r="AS2436"/>
        </row>
        <row r="2437">
          <cell r="A2437">
            <v>2434</v>
          </cell>
          <cell r="B2437" t="str">
            <v>3172033112790009</v>
          </cell>
          <cell r="C2437"/>
          <cell r="D2437" t="str">
            <v>Topik Hidayat Iskandar</v>
          </cell>
          <cell r="E2437">
            <v>81291710789</v>
          </cell>
          <cell r="F2437" t="str">
            <v>Operator Single Trailer</v>
          </cell>
          <cell r="G2437"/>
          <cell r="H2437" t="str">
            <v>NON STAFF</v>
          </cell>
          <cell r="I2437" t="str">
            <v>IP - SENYIUR</v>
          </cell>
          <cell r="J2437" t="str">
            <v>WI BRU</v>
          </cell>
          <cell r="K2437" t="str">
            <v>Jamal</v>
          </cell>
          <cell r="L2437" t="str">
            <v>232 Hari</v>
          </cell>
          <cell r="M2437" t="str">
            <v>OFFERING LETTER</v>
          </cell>
          <cell r="N2437" t="str">
            <v>HOLD</v>
          </cell>
          <cell r="O2437" t="str">
            <v/>
          </cell>
          <cell r="P2437">
            <v>45542</v>
          </cell>
          <cell r="Q2437" t="str">
            <v>0 Hari</v>
          </cell>
          <cell r="R2437">
            <v>45542</v>
          </cell>
          <cell r="S2437" t="str">
            <v>0 Hari</v>
          </cell>
          <cell r="T2437">
            <v>45542</v>
          </cell>
          <cell r="U2437" t="str">
            <v>0 Hari</v>
          </cell>
          <cell r="V2437"/>
          <cell r="W2437" t="str">
            <v/>
          </cell>
          <cell r="X2437"/>
          <cell r="Y2437" t="str">
            <v/>
          </cell>
          <cell r="Z2437">
            <v>45542</v>
          </cell>
          <cell r="AA2437" t="str">
            <v/>
          </cell>
          <cell r="AB2437"/>
          <cell r="AC2437"/>
          <cell r="AD2437"/>
          <cell r="AE2437" t="str">
            <v/>
          </cell>
          <cell r="AF2437"/>
          <cell r="AG2437"/>
          <cell r="AH2437"/>
          <cell r="AI2437"/>
          <cell r="AJ2437" t="str">
            <v/>
          </cell>
          <cell r="AK2437"/>
          <cell r="AL2437" t="str">
            <v/>
          </cell>
          <cell r="AM2437"/>
          <cell r="AN2437"/>
          <cell r="AO2437" t="str">
            <v/>
          </cell>
          <cell r="AP2437"/>
          <cell r="AQ2437"/>
          <cell r="AR2437" t="str">
            <v>dokumen complit / wait data pengalaman kerja single / perusahaan sebelumnya dapat tiket</v>
          </cell>
          <cell r="AS2437"/>
        </row>
        <row r="2438">
          <cell r="A2438">
            <v>2435</v>
          </cell>
          <cell r="B2438" t="str">
            <v>6404042105900001</v>
          </cell>
          <cell r="C2438"/>
          <cell r="D2438" t="str">
            <v>Hasman</v>
          </cell>
          <cell r="E2438">
            <v>82189741606</v>
          </cell>
          <cell r="F2438" t="str">
            <v>Operator Single Trailer</v>
          </cell>
          <cell r="G2438"/>
          <cell r="H2438" t="str">
            <v>NON STAFF</v>
          </cell>
          <cell r="I2438" t="str">
            <v>IP - SENYIUR</v>
          </cell>
          <cell r="J2438" t="str">
            <v>WI BRU</v>
          </cell>
          <cell r="K2438" t="str">
            <v>Jamal</v>
          </cell>
          <cell r="L2438" t="str">
            <v/>
          </cell>
          <cell r="M2438" t="str">
            <v>OFFERING LETTER</v>
          </cell>
          <cell r="N2438" t="str">
            <v>HOLD</v>
          </cell>
          <cell r="O2438" t="str">
            <v/>
          </cell>
          <cell r="P2438"/>
          <cell r="Q2438" t="str">
            <v/>
          </cell>
          <cell r="R2438"/>
          <cell r="S2438" t="str">
            <v/>
          </cell>
          <cell r="T2438"/>
          <cell r="U2438" t="str">
            <v/>
          </cell>
          <cell r="V2438"/>
          <cell r="W2438" t="str">
            <v/>
          </cell>
          <cell r="X2438"/>
          <cell r="Y2438" t="str">
            <v/>
          </cell>
          <cell r="Z2438"/>
          <cell r="AA2438" t="str">
            <v/>
          </cell>
          <cell r="AB2438"/>
          <cell r="AC2438"/>
          <cell r="AD2438"/>
          <cell r="AE2438" t="str">
            <v/>
          </cell>
          <cell r="AF2438"/>
          <cell r="AG2438"/>
          <cell r="AH2438"/>
          <cell r="AI2438"/>
          <cell r="AJ2438" t="str">
            <v/>
          </cell>
          <cell r="AK2438"/>
          <cell r="AL2438" t="str">
            <v/>
          </cell>
          <cell r="AM2438"/>
          <cell r="AN2438"/>
          <cell r="AO2438" t="str">
            <v/>
          </cell>
          <cell r="AP2438"/>
          <cell r="AQ2438"/>
          <cell r="AR2438" t="str">
            <v>melengkapi aplicant</v>
          </cell>
          <cell r="AS2438"/>
        </row>
        <row r="2439">
          <cell r="A2439">
            <v>2436</v>
          </cell>
          <cell r="B2439">
            <v>640809050492000</v>
          </cell>
          <cell r="C2439"/>
          <cell r="D2439" t="str">
            <v>Ahad Fitriyadi</v>
          </cell>
          <cell r="E2439">
            <v>82338714666</v>
          </cell>
          <cell r="F2439" t="str">
            <v>Officer</v>
          </cell>
          <cell r="G2439"/>
          <cell r="H2439" t="str">
            <v>STAFF</v>
          </cell>
          <cell r="I2439" t="str">
            <v>HEAD OFFICE</v>
          </cell>
          <cell r="J2439" t="str">
            <v>HO</v>
          </cell>
          <cell r="K2439" t="str">
            <v>Arya</v>
          </cell>
          <cell r="L2439" t="str">
            <v>1 Hari</v>
          </cell>
          <cell r="M2439" t="str">
            <v>INTERVIEW HC</v>
          </cell>
          <cell r="N2439" t="str">
            <v>FAILED</v>
          </cell>
          <cell r="O2439" t="str">
            <v/>
          </cell>
          <cell r="P2439">
            <v>45546</v>
          </cell>
          <cell r="Q2439" t="str">
            <v>1 Hari</v>
          </cell>
          <cell r="R2439">
            <v>45547</v>
          </cell>
          <cell r="S2439" t="str">
            <v/>
          </cell>
          <cell r="T2439"/>
          <cell r="U2439" t="str">
            <v/>
          </cell>
          <cell r="V2439"/>
          <cell r="W2439" t="str">
            <v/>
          </cell>
          <cell r="X2439"/>
          <cell r="Y2439" t="str">
            <v/>
          </cell>
          <cell r="Z2439"/>
          <cell r="AA2439" t="str">
            <v/>
          </cell>
          <cell r="AB2439"/>
          <cell r="AC2439"/>
          <cell r="AD2439"/>
          <cell r="AE2439" t="str">
            <v/>
          </cell>
          <cell r="AF2439"/>
          <cell r="AG2439"/>
          <cell r="AH2439"/>
          <cell r="AI2439"/>
          <cell r="AJ2439" t="str">
            <v/>
          </cell>
          <cell r="AK2439"/>
          <cell r="AL2439" t="str">
            <v/>
          </cell>
          <cell r="AM2439"/>
          <cell r="AN2439"/>
          <cell r="AO2439" t="str">
            <v/>
          </cell>
          <cell r="AP2439"/>
          <cell r="AQ2439"/>
          <cell r="AR2439" t="str">
            <v>TIDAK DI PROSES</v>
          </cell>
          <cell r="AS2439"/>
        </row>
        <row r="2440">
          <cell r="A2440">
            <v>2437</v>
          </cell>
          <cell r="B2440" t="str">
            <v>6401082404030003</v>
          </cell>
          <cell r="C2440"/>
          <cell r="D2440" t="str">
            <v>Antonio Rawindo</v>
          </cell>
          <cell r="E2440">
            <v>85753430648</v>
          </cell>
          <cell r="F2440" t="str">
            <v>Fuelman</v>
          </cell>
          <cell r="G2440"/>
          <cell r="H2440" t="str">
            <v>NON STAFF</v>
          </cell>
          <cell r="I2440" t="str">
            <v>INFRA - TABANG</v>
          </cell>
          <cell r="J2440" t="str">
            <v>HO</v>
          </cell>
          <cell r="K2440"/>
          <cell r="L2440" t="str">
            <v/>
          </cell>
          <cell r="M2440" t="str">
            <v>PLAN ONSITE</v>
          </cell>
          <cell r="N2440" t="str">
            <v>IN PROCESS</v>
          </cell>
          <cell r="O2440" t="str">
            <v/>
          </cell>
          <cell r="P2440"/>
          <cell r="Q2440" t="str">
            <v/>
          </cell>
          <cell r="R2440"/>
          <cell r="S2440" t="str">
            <v/>
          </cell>
          <cell r="T2440"/>
          <cell r="U2440" t="str">
            <v/>
          </cell>
          <cell r="V2440"/>
          <cell r="W2440" t="str">
            <v/>
          </cell>
          <cell r="X2440"/>
          <cell r="Y2440" t="str">
            <v/>
          </cell>
          <cell r="Z2440"/>
          <cell r="AA2440" t="str">
            <v>45544 Hari</v>
          </cell>
          <cell r="AB2440">
            <v>45544</v>
          </cell>
          <cell r="AC2440" t="str">
            <v>KMC BALIKPAPAN</v>
          </cell>
          <cell r="AD2440">
            <v>45555</v>
          </cell>
          <cell r="AE2440" t="str">
            <v>11 Hari</v>
          </cell>
          <cell r="AF2440">
            <v>45547</v>
          </cell>
          <cell r="AG2440" t="str">
            <v>Drg ( Caries 2 ), Sp.J ( EKG ), Sp.M ( Myopia-Kimper )</v>
          </cell>
          <cell r="AH2440" t="str">
            <v>Medium Risk</v>
          </cell>
          <cell r="AI2440"/>
          <cell r="AJ2440" t="str">
            <v/>
          </cell>
          <cell r="AK2440"/>
          <cell r="AL2440" t="str">
            <v/>
          </cell>
          <cell r="AM2440"/>
          <cell r="AN2440"/>
          <cell r="AO2440" t="str">
            <v/>
          </cell>
          <cell r="AP2440"/>
          <cell r="AQ2440" t="str">
            <v>WAITING</v>
          </cell>
          <cell r="AR2440" t="str">
            <v>PENGATURAN ONSITE</v>
          </cell>
          <cell r="AS2440"/>
        </row>
        <row r="2441">
          <cell r="A2441">
            <v>2438</v>
          </cell>
          <cell r="B2441" t="str">
            <v>6402131304900002</v>
          </cell>
          <cell r="C2441"/>
          <cell r="D2441" t="str">
            <v>Wahyu Aliansyah</v>
          </cell>
          <cell r="E2441">
            <v>81255544571</v>
          </cell>
          <cell r="F2441" t="str">
            <v>Operator Motor Grader SDLG 9220F</v>
          </cell>
          <cell r="G2441"/>
          <cell r="H2441" t="str">
            <v>NON STAFF</v>
          </cell>
          <cell r="I2441" t="str">
            <v>GBPC - MELAK</v>
          </cell>
          <cell r="J2441" t="str">
            <v>HO</v>
          </cell>
          <cell r="K2441" t="str">
            <v>Kurniawan</v>
          </cell>
          <cell r="L2441" t="str">
            <v/>
          </cell>
          <cell r="M2441" t="str">
            <v>PLAN ONSITE</v>
          </cell>
          <cell r="N2441" t="str">
            <v>IN PROCESS</v>
          </cell>
          <cell r="O2441" t="str">
            <v/>
          </cell>
          <cell r="P2441"/>
          <cell r="Q2441" t="str">
            <v/>
          </cell>
          <cell r="R2441"/>
          <cell r="S2441" t="str">
            <v/>
          </cell>
          <cell r="T2441"/>
          <cell r="U2441" t="str">
            <v/>
          </cell>
          <cell r="V2441"/>
          <cell r="W2441" t="str">
            <v/>
          </cell>
          <cell r="X2441"/>
          <cell r="Y2441" t="str">
            <v/>
          </cell>
          <cell r="Z2441"/>
          <cell r="AA2441" t="str">
            <v>45547 Hari</v>
          </cell>
          <cell r="AB2441">
            <v>45547</v>
          </cell>
          <cell r="AC2441" t="str">
            <v>TMC SANGATTA</v>
          </cell>
          <cell r="AD2441">
            <v>45557</v>
          </cell>
          <cell r="AE2441" t="str">
            <v>10 Hari</v>
          </cell>
          <cell r="AF2441">
            <v>45552</v>
          </cell>
          <cell r="AG2441" t="str">
            <v>Temuan &amp; Saran:
1.Follow up ke Dokter Spesialis penyakit dalam megenai temuan :Peningkatan Kreatinin(1.3mg/dl) ,ELFG :71 ml/min.
2.Follow Up ke Dokter spesialis jantung mengenai temuan pd hasil EKG:Sinus aritmia,HR 60-75X/mnt,Aksis LAD,Early Repolarisasi anterior.
Saran:Echocardiography)
3.Follow Up ke dokter Spesialis Paru mengenai temuan pd Spirometri: Obstruksi ringan.
4.Follow Up ke dokter spesialis THT mengenai temuan 
Audiometri:Peningkatan ambang dengar pada beberapa frekuensi telinga kanan (11,25 dB)</v>
          </cell>
          <cell r="AH2441" t="str">
            <v>High Risk</v>
          </cell>
          <cell r="AI2441"/>
          <cell r="AJ2441" t="str">
            <v/>
          </cell>
          <cell r="AK2441"/>
          <cell r="AL2441" t="str">
            <v/>
          </cell>
          <cell r="AM2441"/>
          <cell r="AN2441"/>
          <cell r="AO2441" t="str">
            <v/>
          </cell>
          <cell r="AP2441"/>
          <cell r="AQ2441" t="str">
            <v>DONE</v>
          </cell>
          <cell r="AR2441" t="str">
            <v>PENGATURAN ONSITE</v>
          </cell>
          <cell r="AS2441"/>
        </row>
        <row r="2442">
          <cell r="A2442">
            <v>2439</v>
          </cell>
          <cell r="B2442" t="str">
            <v>7326082010030001</v>
          </cell>
          <cell r="C2442"/>
          <cell r="D2442" t="str">
            <v>Fivaldy Firmansya Saputra</v>
          </cell>
          <cell r="E2442">
            <v>82286270233</v>
          </cell>
          <cell r="F2442" t="str">
            <v>Fuelman</v>
          </cell>
          <cell r="G2442"/>
          <cell r="H2442" t="str">
            <v>NON STAFF</v>
          </cell>
          <cell r="I2442" t="str">
            <v>INFRA - TABANG</v>
          </cell>
          <cell r="J2442" t="str">
            <v>HO</v>
          </cell>
          <cell r="K2442"/>
          <cell r="L2442" t="str">
            <v/>
          </cell>
          <cell r="M2442" t="str">
            <v>MCU</v>
          </cell>
          <cell r="N2442" t="str">
            <v>FAILED</v>
          </cell>
          <cell r="O2442" t="str">
            <v/>
          </cell>
          <cell r="P2442"/>
          <cell r="Q2442" t="str">
            <v/>
          </cell>
          <cell r="R2442"/>
          <cell r="S2442" t="str">
            <v/>
          </cell>
          <cell r="T2442"/>
          <cell r="U2442" t="str">
            <v/>
          </cell>
          <cell r="V2442"/>
          <cell r="W2442" t="str">
            <v/>
          </cell>
          <cell r="X2442"/>
          <cell r="Y2442" t="str">
            <v/>
          </cell>
          <cell r="Z2442"/>
          <cell r="AA2442" t="str">
            <v>45544 Hari</v>
          </cell>
          <cell r="AB2442">
            <v>45544</v>
          </cell>
          <cell r="AC2442" t="str">
            <v>KMC BALIKPAPAN</v>
          </cell>
          <cell r="AD2442">
            <v>45547</v>
          </cell>
          <cell r="AE2442" t="str">
            <v>3 Hari</v>
          </cell>
          <cell r="AF2442"/>
          <cell r="AG2442" t="str">
            <v>Unfit ( EKG )</v>
          </cell>
          <cell r="AH2442" t="str">
            <v>High Risk</v>
          </cell>
          <cell r="AI2442"/>
          <cell r="AJ2442" t="str">
            <v/>
          </cell>
          <cell r="AK2442"/>
          <cell r="AL2442" t="str">
            <v/>
          </cell>
          <cell r="AM2442"/>
          <cell r="AN2442"/>
          <cell r="AO2442" t="str">
            <v/>
          </cell>
          <cell r="AP2442"/>
          <cell r="AQ2442"/>
          <cell r="AR2442" t="str">
            <v>UNFIT</v>
          </cell>
          <cell r="AS2442"/>
        </row>
        <row r="2443">
          <cell r="A2443">
            <v>2440</v>
          </cell>
          <cell r="B2443" t="str">
            <v>6408121505830004</v>
          </cell>
          <cell r="C2443">
            <v>24101625</v>
          </cell>
          <cell r="D2443" t="str">
            <v>Triyono</v>
          </cell>
          <cell r="E2443">
            <v>82214673338</v>
          </cell>
          <cell r="F2443" t="str">
            <v>Driver (Truck) R12</v>
          </cell>
          <cell r="G2443"/>
          <cell r="H2443" t="str">
            <v>NON STAFF</v>
          </cell>
          <cell r="I2443" t="str">
            <v>GAM - SANGKULIRANG</v>
          </cell>
          <cell r="J2443" t="str">
            <v>SITE</v>
          </cell>
          <cell r="K2443" t="str">
            <v>Ishak</v>
          </cell>
          <cell r="L2443" t="str">
            <v>22 Hari</v>
          </cell>
          <cell r="M2443" t="str">
            <v>EXISTING</v>
          </cell>
          <cell r="N2443" t="str">
            <v>CLOSE HIRED</v>
          </cell>
          <cell r="O2443" t="str">
            <v>Roda 12</v>
          </cell>
          <cell r="P2443">
            <v>45544</v>
          </cell>
          <cell r="Q2443" t="str">
            <v>0 Hari</v>
          </cell>
          <cell r="R2443">
            <v>45544</v>
          </cell>
          <cell r="S2443" t="str">
            <v>1 Hari</v>
          </cell>
          <cell r="T2443">
            <v>45545</v>
          </cell>
          <cell r="U2443" t="str">
            <v>1 Hari</v>
          </cell>
          <cell r="V2443"/>
          <cell r="W2443" t="str">
            <v/>
          </cell>
          <cell r="X2443">
            <v>45546</v>
          </cell>
          <cell r="Y2443" t="str">
            <v>1 Hari</v>
          </cell>
          <cell r="Z2443">
            <v>45547</v>
          </cell>
          <cell r="AA2443" t="str">
            <v>6 Hari</v>
          </cell>
          <cell r="AB2443">
            <v>45553</v>
          </cell>
          <cell r="AC2443" t="str">
            <v>KMC BALIKPAPAN</v>
          </cell>
          <cell r="AD2443">
            <v>45558</v>
          </cell>
          <cell r="AE2443" t="str">
            <v>5 Hari</v>
          </cell>
          <cell r="AF2443">
            <v>45556</v>
          </cell>
          <cell r="AG2443" t="str">
            <v>FU
1. dr gigi (gigi caries)
2. dr Sp Gizi  (Grade I ( BMI : 30.04 Kg/m2, lingkar perut : 90 cm, RLPP : 0.92)</v>
          </cell>
          <cell r="AH2443" t="str">
            <v>Medium Risk</v>
          </cell>
          <cell r="AI2443">
            <v>45562</v>
          </cell>
          <cell r="AJ2443" t="str">
            <v>4 Hari</v>
          </cell>
          <cell r="AK2443">
            <v>45566</v>
          </cell>
          <cell r="AL2443" t="str">
            <v>7 Hari</v>
          </cell>
          <cell r="AM2443">
            <v>45566</v>
          </cell>
          <cell r="AN2443">
            <v>45573</v>
          </cell>
          <cell r="AO2443" t="str">
            <v>4 Hari</v>
          </cell>
          <cell r="AP2443">
            <v>45577</v>
          </cell>
          <cell r="AQ2443" t="str">
            <v>DONE</v>
          </cell>
          <cell r="AR2443" t="str">
            <v>Existing</v>
          </cell>
          <cell r="AS2443"/>
        </row>
        <row r="2444">
          <cell r="A2444">
            <v>2441</v>
          </cell>
          <cell r="B2444" t="str">
            <v>8203101203930002</v>
          </cell>
          <cell r="C2444">
            <v>24101783</v>
          </cell>
          <cell r="D2444" t="str">
            <v>Afadli Ahmad</v>
          </cell>
          <cell r="E2444">
            <v>81245977729</v>
          </cell>
          <cell r="F2444" t="str">
            <v>Operator Excavator</v>
          </cell>
          <cell r="G2444"/>
          <cell r="H2444" t="str">
            <v>NON STAFF</v>
          </cell>
          <cell r="I2444" t="str">
            <v>GAM - SANGKULIRANG</v>
          </cell>
          <cell r="J2444" t="str">
            <v>SITE</v>
          </cell>
          <cell r="K2444" t="str">
            <v>Ishak</v>
          </cell>
          <cell r="L2444" t="str">
            <v>35 Hari</v>
          </cell>
          <cell r="M2444" t="str">
            <v>EXISTING</v>
          </cell>
          <cell r="N2444" t="str">
            <v>CLOSE HIRED</v>
          </cell>
          <cell r="O2444" t="str">
            <v/>
          </cell>
          <cell r="P2444">
            <v>45544</v>
          </cell>
          <cell r="Q2444" t="str">
            <v>0 Hari</v>
          </cell>
          <cell r="R2444">
            <v>45544</v>
          </cell>
          <cell r="S2444" t="str">
            <v>1 Hari</v>
          </cell>
          <cell r="T2444">
            <v>45545</v>
          </cell>
          <cell r="U2444" t="str">
            <v>229 Hari</v>
          </cell>
          <cell r="V2444"/>
          <cell r="W2444" t="str">
            <v/>
          </cell>
          <cell r="X2444">
            <v>45546</v>
          </cell>
          <cell r="Y2444" t="str">
            <v>228 Hari</v>
          </cell>
          <cell r="Z2444"/>
          <cell r="AA2444" t="str">
            <v>45561 Hari</v>
          </cell>
          <cell r="AB2444">
            <v>45561</v>
          </cell>
          <cell r="AC2444" t="str">
            <v>KMC BALIKPAPAN</v>
          </cell>
          <cell r="AD2444"/>
          <cell r="AE2444" t="str">
            <v>213 Hari</v>
          </cell>
          <cell r="AF2444">
            <v>45563</v>
          </cell>
          <cell r="AG2444" t="str">
            <v>FU
1. dr Gizi (Obesitas Grade I, 31.33 Kg/m2, lingkar perut : 90 cm)
2. Vaksin Hepatitis B
3. dr Sp PD (Leukosit ( 14.50 x10^3/uL )
4. dr Sp Paru (Obstruksi ringan pada pemeriksaan spirometri)</v>
          </cell>
          <cell r="AH2444" t="str">
            <v>High Risk</v>
          </cell>
          <cell r="AI2444">
            <v>45579</v>
          </cell>
          <cell r="AJ2444" t="str">
            <v>4 Hari</v>
          </cell>
          <cell r="AK2444">
            <v>45583</v>
          </cell>
          <cell r="AL2444" t="str">
            <v>191 Hari</v>
          </cell>
          <cell r="AM2444">
            <v>45579</v>
          </cell>
          <cell r="AN2444"/>
          <cell r="AO2444" t="str">
            <v/>
          </cell>
          <cell r="AP2444"/>
          <cell r="AQ2444" t="str">
            <v>DONE</v>
          </cell>
          <cell r="AR2444" t="str">
            <v>PKWT</v>
          </cell>
          <cell r="AS2444"/>
        </row>
        <row r="2445">
          <cell r="A2445">
            <v>2442</v>
          </cell>
          <cell r="B2445" t="str">
            <v>6472061702800004</v>
          </cell>
          <cell r="C2445">
            <v>24101624</v>
          </cell>
          <cell r="D2445" t="str">
            <v>Anto</v>
          </cell>
          <cell r="E2445">
            <v>82149888909</v>
          </cell>
          <cell r="F2445" t="str">
            <v>Operator Bulldozer</v>
          </cell>
          <cell r="G2445"/>
          <cell r="H2445" t="str">
            <v>NON STAFF</v>
          </cell>
          <cell r="I2445" t="str">
            <v>GAM - SANGKULIRANG</v>
          </cell>
          <cell r="J2445" t="str">
            <v>SITE</v>
          </cell>
          <cell r="K2445" t="str">
            <v>Ishak</v>
          </cell>
          <cell r="L2445" t="str">
            <v>22 Hari</v>
          </cell>
          <cell r="M2445" t="str">
            <v>EXISTING</v>
          </cell>
          <cell r="N2445" t="str">
            <v>CLOSE HIRED</v>
          </cell>
          <cell r="O2445" t="str">
            <v/>
          </cell>
          <cell r="P2445">
            <v>45544</v>
          </cell>
          <cell r="Q2445" t="str">
            <v>0 Hari</v>
          </cell>
          <cell r="R2445">
            <v>45544</v>
          </cell>
          <cell r="S2445" t="str">
            <v>1 Hari</v>
          </cell>
          <cell r="T2445">
            <v>45545</v>
          </cell>
          <cell r="U2445" t="str">
            <v>1 Hari</v>
          </cell>
          <cell r="V2445"/>
          <cell r="W2445" t="str">
            <v/>
          </cell>
          <cell r="X2445">
            <v>45546</v>
          </cell>
          <cell r="Y2445" t="str">
            <v>1 Hari</v>
          </cell>
          <cell r="Z2445">
            <v>45547</v>
          </cell>
          <cell r="AA2445" t="str">
            <v>5 Hari</v>
          </cell>
          <cell r="AB2445">
            <v>45552</v>
          </cell>
          <cell r="AC2445" t="str">
            <v>KMC BALIKPAPAN</v>
          </cell>
          <cell r="AD2445">
            <v>45558</v>
          </cell>
          <cell r="AE2445" t="str">
            <v>6 Hari</v>
          </cell>
          <cell r="AF2445"/>
          <cell r="AG2445"/>
          <cell r="AH2445"/>
          <cell r="AI2445">
            <v>45562</v>
          </cell>
          <cell r="AJ2445" t="str">
            <v>4 Hari</v>
          </cell>
          <cell r="AK2445">
            <v>45566</v>
          </cell>
          <cell r="AL2445" t="str">
            <v>7 Hari</v>
          </cell>
          <cell r="AM2445">
            <v>45566</v>
          </cell>
          <cell r="AN2445">
            <v>45573</v>
          </cell>
          <cell r="AO2445" t="str">
            <v>7 Hari</v>
          </cell>
          <cell r="AP2445">
            <v>45580</v>
          </cell>
          <cell r="AQ2445" t="str">
            <v>DONE</v>
          </cell>
          <cell r="AR2445" t="str">
            <v>Existing</v>
          </cell>
          <cell r="AS2445"/>
        </row>
        <row r="2446">
          <cell r="A2446">
            <v>2443</v>
          </cell>
          <cell r="B2446" t="str">
            <v>6408042410920005</v>
          </cell>
          <cell r="C2446"/>
          <cell r="D2446" t="str">
            <v>Masraini</v>
          </cell>
          <cell r="E2446">
            <v>85250885473</v>
          </cell>
          <cell r="F2446" t="str">
            <v>Operator Bulldozer</v>
          </cell>
          <cell r="G2446"/>
          <cell r="H2446" t="str">
            <v>NON STAFF</v>
          </cell>
          <cell r="I2446" t="str">
            <v>GAM - SANGKULIRANG</v>
          </cell>
          <cell r="J2446" t="str">
            <v>SITE</v>
          </cell>
          <cell r="K2446" t="str">
            <v>Ishak</v>
          </cell>
          <cell r="L2446" t="str">
            <v>1 Hari</v>
          </cell>
          <cell r="M2446" t="str">
            <v>OFFERING LETTER</v>
          </cell>
          <cell r="N2446" t="str">
            <v>FAILED</v>
          </cell>
          <cell r="O2446" t="str">
            <v/>
          </cell>
          <cell r="P2446">
            <v>45544</v>
          </cell>
          <cell r="Q2446" t="str">
            <v>0 Hari</v>
          </cell>
          <cell r="R2446">
            <v>45544</v>
          </cell>
          <cell r="S2446" t="str">
            <v>1 Hari</v>
          </cell>
          <cell r="T2446">
            <v>45545</v>
          </cell>
          <cell r="U2446" t="str">
            <v>229 Hari</v>
          </cell>
          <cell r="V2446"/>
          <cell r="W2446" t="str">
            <v/>
          </cell>
          <cell r="X2446">
            <v>45546</v>
          </cell>
          <cell r="Y2446" t="str">
            <v>228 Hari</v>
          </cell>
          <cell r="Z2446"/>
          <cell r="AA2446" t="str">
            <v/>
          </cell>
          <cell r="AB2446"/>
          <cell r="AC2446"/>
          <cell r="AD2446"/>
          <cell r="AE2446" t="str">
            <v/>
          </cell>
          <cell r="AF2446"/>
          <cell r="AG2446"/>
          <cell r="AH2446"/>
          <cell r="AI2446"/>
          <cell r="AJ2446" t="str">
            <v/>
          </cell>
          <cell r="AK2446"/>
          <cell r="AL2446" t="str">
            <v/>
          </cell>
          <cell r="AM2446"/>
          <cell r="AN2446"/>
          <cell r="AO2446" t="str">
            <v/>
          </cell>
          <cell r="AP2446"/>
          <cell r="AQ2446"/>
          <cell r="AR2446" t="str">
            <v>MENGUNDURKAN DIRI</v>
          </cell>
          <cell r="AS2446"/>
        </row>
        <row r="2447">
          <cell r="A2447">
            <v>2444</v>
          </cell>
          <cell r="B2447" t="str">
            <v>6408041007830006</v>
          </cell>
          <cell r="C2447"/>
          <cell r="D2447" t="str">
            <v>Yulius Ponno Karaeng</v>
          </cell>
          <cell r="E2447">
            <v>81325262572</v>
          </cell>
          <cell r="F2447" t="str">
            <v>Operator Bulldozer</v>
          </cell>
          <cell r="G2447"/>
          <cell r="H2447" t="str">
            <v>NON STAFF</v>
          </cell>
          <cell r="I2447" t="str">
            <v>GAM - SANGKULIRANG</v>
          </cell>
          <cell r="J2447" t="str">
            <v>SITE</v>
          </cell>
          <cell r="K2447" t="str">
            <v>Ishak</v>
          </cell>
          <cell r="L2447" t="str">
            <v>18 Hari</v>
          </cell>
          <cell r="M2447" t="str">
            <v>MCU</v>
          </cell>
          <cell r="N2447" t="str">
            <v>FAILED</v>
          </cell>
          <cell r="O2447" t="str">
            <v/>
          </cell>
          <cell r="P2447">
            <v>45544</v>
          </cell>
          <cell r="Q2447" t="str">
            <v>0 Hari</v>
          </cell>
          <cell r="R2447">
            <v>45544</v>
          </cell>
          <cell r="S2447" t="str">
            <v>1 Hari</v>
          </cell>
          <cell r="T2447">
            <v>45545</v>
          </cell>
          <cell r="U2447" t="str">
            <v>1 Hari</v>
          </cell>
          <cell r="V2447"/>
          <cell r="W2447" t="str">
            <v/>
          </cell>
          <cell r="X2447">
            <v>45546</v>
          </cell>
          <cell r="Y2447" t="str">
            <v>1 Hari</v>
          </cell>
          <cell r="Z2447">
            <v>45547</v>
          </cell>
          <cell r="AA2447" t="str">
            <v>15 Hari</v>
          </cell>
          <cell r="AB2447">
            <v>45562</v>
          </cell>
          <cell r="AC2447" t="str">
            <v>TMC SANGATTA</v>
          </cell>
          <cell r="AD2447">
            <v>45568</v>
          </cell>
          <cell r="AE2447" t="str">
            <v>6 Hari</v>
          </cell>
          <cell r="AF2447"/>
          <cell r="AG2447" t="str">
            <v>1. Penurunan ketajaman penglihatan jarak jauh dan jarak dekat pada mata
1. (LED : 99 mm/jam)
2. Trigliserid : 442 mg/dL</v>
          </cell>
          <cell r="AH2447"/>
          <cell r="AI2447"/>
          <cell r="AJ2447" t="str">
            <v/>
          </cell>
          <cell r="AK2447"/>
          <cell r="AL2447" t="str">
            <v/>
          </cell>
          <cell r="AM2447"/>
          <cell r="AN2447"/>
          <cell r="AO2447" t="str">
            <v/>
          </cell>
          <cell r="AP2447"/>
          <cell r="AQ2447"/>
          <cell r="AR2447" t="str">
            <v>TEMPORARY UNFIT</v>
          </cell>
          <cell r="AS2447"/>
        </row>
        <row r="2448">
          <cell r="A2448">
            <v>2445</v>
          </cell>
          <cell r="B2448" t="str">
            <v>6402030905770004</v>
          </cell>
          <cell r="C2448"/>
          <cell r="D2448" t="str">
            <v>Yupendi Idris</v>
          </cell>
          <cell r="E2448">
            <v>85393718165</v>
          </cell>
          <cell r="F2448" t="str">
            <v>Operator WT/LGMG</v>
          </cell>
          <cell r="G2448"/>
          <cell r="H2448" t="str">
            <v>NON STAFF</v>
          </cell>
          <cell r="I2448" t="str">
            <v>GBPC - MELAK</v>
          </cell>
          <cell r="J2448" t="str">
            <v>SITE</v>
          </cell>
          <cell r="K2448" t="str">
            <v>Ferdinand</v>
          </cell>
          <cell r="L2448" t="str">
            <v/>
          </cell>
          <cell r="M2448" t="str">
            <v>EXISTING</v>
          </cell>
          <cell r="N2448" t="str">
            <v>CLOSE HIRED</v>
          </cell>
          <cell r="O2448" t="str">
            <v/>
          </cell>
          <cell r="P2448"/>
          <cell r="Q2448" t="str">
            <v/>
          </cell>
          <cell r="R2448"/>
          <cell r="S2448" t="str">
            <v/>
          </cell>
          <cell r="T2448"/>
          <cell r="U2448" t="str">
            <v/>
          </cell>
          <cell r="V2448"/>
          <cell r="W2448" t="str">
            <v/>
          </cell>
          <cell r="X2448"/>
          <cell r="Y2448" t="str">
            <v/>
          </cell>
          <cell r="Z2448"/>
          <cell r="AA2448" t="str">
            <v>45548 Hari</v>
          </cell>
          <cell r="AB2448">
            <v>45548</v>
          </cell>
          <cell r="AC2448" t="str">
            <v>KMC BALIKPAPAN</v>
          </cell>
          <cell r="AD2448">
            <v>45553</v>
          </cell>
          <cell r="AE2448" t="str">
            <v>5 Hari</v>
          </cell>
          <cell r="AF2448"/>
          <cell r="AG2448"/>
          <cell r="AH2448"/>
          <cell r="AI2448">
            <v>45560</v>
          </cell>
          <cell r="AJ2448" t="str">
            <v>214 Hari</v>
          </cell>
          <cell r="AK2448"/>
          <cell r="AL2448" t="str">
            <v/>
          </cell>
          <cell r="AM2448">
            <v>45561</v>
          </cell>
          <cell r="AN2448"/>
          <cell r="AO2448" t="str">
            <v/>
          </cell>
          <cell r="AP2448"/>
          <cell r="AQ2448" t="str">
            <v>DONE</v>
          </cell>
          <cell r="AR2448"/>
          <cell r="AS2448"/>
        </row>
        <row r="2449">
          <cell r="A2449">
            <v>2446</v>
          </cell>
          <cell r="B2449" t="str">
            <v>6402031507960006</v>
          </cell>
          <cell r="C2449"/>
          <cell r="D2449" t="str">
            <v>Bram Samudra</v>
          </cell>
          <cell r="E2449">
            <v>85820170457</v>
          </cell>
          <cell r="F2449" t="str">
            <v>Operator WT/LGMG</v>
          </cell>
          <cell r="G2449"/>
          <cell r="H2449" t="str">
            <v>NON STAFF</v>
          </cell>
          <cell r="I2449" t="str">
            <v>GBPC - MELAK</v>
          </cell>
          <cell r="J2449" t="str">
            <v>SITE</v>
          </cell>
          <cell r="K2449" t="str">
            <v>Ferdinand</v>
          </cell>
          <cell r="L2449" t="str">
            <v/>
          </cell>
          <cell r="M2449" t="str">
            <v>EXISTING</v>
          </cell>
          <cell r="N2449" t="str">
            <v>CLOSE HIRED</v>
          </cell>
          <cell r="O2449" t="str">
            <v/>
          </cell>
          <cell r="P2449"/>
          <cell r="Q2449" t="str">
            <v/>
          </cell>
          <cell r="R2449"/>
          <cell r="S2449" t="str">
            <v/>
          </cell>
          <cell r="T2449"/>
          <cell r="U2449" t="str">
            <v/>
          </cell>
          <cell r="V2449"/>
          <cell r="W2449" t="str">
            <v/>
          </cell>
          <cell r="X2449"/>
          <cell r="Y2449" t="str">
            <v/>
          </cell>
          <cell r="Z2449"/>
          <cell r="AA2449" t="str">
            <v>45548 Hari</v>
          </cell>
          <cell r="AB2449">
            <v>45548</v>
          </cell>
          <cell r="AC2449" t="str">
            <v>KMC BALIKPAPAN</v>
          </cell>
          <cell r="AD2449">
            <v>45553</v>
          </cell>
          <cell r="AE2449" t="str">
            <v>5 Hari</v>
          </cell>
          <cell r="AF2449"/>
          <cell r="AG2449"/>
          <cell r="AH2449"/>
          <cell r="AI2449">
            <v>45560</v>
          </cell>
          <cell r="AJ2449" t="str">
            <v>214 Hari</v>
          </cell>
          <cell r="AK2449"/>
          <cell r="AL2449" t="str">
            <v/>
          </cell>
          <cell r="AM2449">
            <v>45561</v>
          </cell>
          <cell r="AN2449"/>
          <cell r="AO2449" t="str">
            <v/>
          </cell>
          <cell r="AP2449"/>
          <cell r="AQ2449" t="str">
            <v>DONE</v>
          </cell>
          <cell r="AR2449"/>
          <cell r="AS2449"/>
        </row>
        <row r="2450">
          <cell r="A2450">
            <v>2447</v>
          </cell>
          <cell r="B2450" t="str">
            <v>6407171512910001</v>
          </cell>
          <cell r="C2450"/>
          <cell r="D2450" t="str">
            <v>Purnomo</v>
          </cell>
          <cell r="E2450">
            <v>82352097545</v>
          </cell>
          <cell r="F2450" t="str">
            <v>Driver Truck</v>
          </cell>
          <cell r="G2450"/>
          <cell r="H2450" t="str">
            <v>NON STAFF</v>
          </cell>
          <cell r="I2450" t="str">
            <v>GBPC - MELAK</v>
          </cell>
          <cell r="J2450" t="str">
            <v>HO</v>
          </cell>
          <cell r="K2450" t="str">
            <v>Ferdinand</v>
          </cell>
          <cell r="L2450" t="str">
            <v/>
          </cell>
          <cell r="M2450" t="str">
            <v>PLAN ONSITE</v>
          </cell>
          <cell r="N2450" t="str">
            <v>IN PROCESS</v>
          </cell>
          <cell r="O2450" t="str">
            <v/>
          </cell>
          <cell r="P2450"/>
          <cell r="Q2450" t="str">
            <v/>
          </cell>
          <cell r="R2450"/>
          <cell r="S2450" t="str">
            <v/>
          </cell>
          <cell r="T2450"/>
          <cell r="U2450" t="str">
            <v/>
          </cell>
          <cell r="V2450"/>
          <cell r="W2450" t="str">
            <v/>
          </cell>
          <cell r="X2450"/>
          <cell r="Y2450" t="str">
            <v/>
          </cell>
          <cell r="Z2450"/>
          <cell r="AA2450" t="str">
            <v>45548 Hari</v>
          </cell>
          <cell r="AB2450">
            <v>45548</v>
          </cell>
          <cell r="AC2450" t="str">
            <v>ARTHA MEDICAL CENTER</v>
          </cell>
          <cell r="AD2450">
            <v>45555</v>
          </cell>
          <cell r="AE2450" t="str">
            <v>7 Hari</v>
          </cell>
          <cell r="AF2450">
            <v>45553</v>
          </cell>
          <cell r="AG2450" t="str">
            <v>1.Follow Up ke Dokter Spesialis Penyakit Dalam ,mengenai temuan:
1.Dislipidemia (Trigliserida:184mg/dl, LDL :104 mg/dl)</v>
          </cell>
          <cell r="AH2450" t="str">
            <v>High Risk</v>
          </cell>
          <cell r="AI2450"/>
          <cell r="AJ2450" t="str">
            <v/>
          </cell>
          <cell r="AK2450"/>
          <cell r="AL2450" t="str">
            <v/>
          </cell>
          <cell r="AM2450"/>
          <cell r="AN2450"/>
          <cell r="AO2450" t="str">
            <v/>
          </cell>
          <cell r="AP2450"/>
          <cell r="AQ2450" t="str">
            <v>DONE</v>
          </cell>
          <cell r="AR2450" t="str">
            <v>PENGATURAN ONSITE</v>
          </cell>
          <cell r="AS2450"/>
        </row>
        <row r="2451">
          <cell r="A2451">
            <v>2448</v>
          </cell>
          <cell r="B2451" t="str">
            <v>6407176704960001</v>
          </cell>
          <cell r="C2451">
            <v>24101703</v>
          </cell>
          <cell r="D2451" t="str">
            <v>Katarina Devi</v>
          </cell>
          <cell r="E2451">
            <v>82253222027</v>
          </cell>
          <cell r="F2451" t="str">
            <v>Operator CMT 106</v>
          </cell>
          <cell r="G2451"/>
          <cell r="H2451" t="str">
            <v>NON STAFF</v>
          </cell>
          <cell r="I2451" t="str">
            <v>IP - TABANG</v>
          </cell>
          <cell r="J2451" t="str">
            <v>SITE</v>
          </cell>
          <cell r="K2451" t="str">
            <v>Ferdinand</v>
          </cell>
          <cell r="L2451" t="str">
            <v/>
          </cell>
          <cell r="M2451" t="str">
            <v>EXISTING</v>
          </cell>
          <cell r="N2451" t="str">
            <v>CLOSE HIRED</v>
          </cell>
          <cell r="O2451" t="str">
            <v>CMT</v>
          </cell>
          <cell r="P2451"/>
          <cell r="Q2451" t="str">
            <v/>
          </cell>
          <cell r="R2451"/>
          <cell r="S2451" t="str">
            <v/>
          </cell>
          <cell r="T2451"/>
          <cell r="U2451" t="str">
            <v/>
          </cell>
          <cell r="V2451"/>
          <cell r="W2451" t="str">
            <v/>
          </cell>
          <cell r="X2451"/>
          <cell r="Y2451" t="str">
            <v/>
          </cell>
          <cell r="Z2451"/>
          <cell r="AA2451" t="str">
            <v>45548 Hari</v>
          </cell>
          <cell r="AB2451">
            <v>45548</v>
          </cell>
          <cell r="AC2451" t="str">
            <v>ARTHA MEDICAL CENTER</v>
          </cell>
          <cell r="AD2451">
            <v>45555</v>
          </cell>
          <cell r="AE2451" t="str">
            <v>7 Hari</v>
          </cell>
          <cell r="AF2451">
            <v>45553</v>
          </cell>
          <cell r="AG2451" t="str">
            <v>Sp.GK ( BMI-High Risk ), Sp.PD ( Trigliserida, LDL )</v>
          </cell>
          <cell r="AH2451" t="str">
            <v>High Risk</v>
          </cell>
          <cell r="AI2451">
            <v>45566</v>
          </cell>
          <cell r="AJ2451" t="str">
            <v>2 Hari</v>
          </cell>
          <cell r="AK2451">
            <v>45568</v>
          </cell>
          <cell r="AL2451" t="str">
            <v>10 Hari</v>
          </cell>
          <cell r="AM2451">
            <v>45577</v>
          </cell>
          <cell r="AN2451">
            <v>45578</v>
          </cell>
          <cell r="AO2451" t="str">
            <v>196 Hari</v>
          </cell>
          <cell r="AP2451"/>
          <cell r="AQ2451" t="str">
            <v>DONE</v>
          </cell>
          <cell r="AR2451" t="str">
            <v>CMT 106</v>
          </cell>
          <cell r="AS2451"/>
        </row>
        <row r="2452">
          <cell r="A2452">
            <v>2449</v>
          </cell>
          <cell r="B2452" t="str">
            <v>6407114708960001</v>
          </cell>
          <cell r="C2452"/>
          <cell r="D2452" t="str">
            <v>Julitiana Gita</v>
          </cell>
          <cell r="E2452">
            <v>82237876922</v>
          </cell>
          <cell r="F2452" t="str">
            <v>Operator CMT 106</v>
          </cell>
          <cell r="G2452"/>
          <cell r="H2452" t="str">
            <v>NON STAFF</v>
          </cell>
          <cell r="I2452" t="str">
            <v>IP - TABANG</v>
          </cell>
          <cell r="J2452" t="str">
            <v>SITE</v>
          </cell>
          <cell r="K2452" t="str">
            <v>Ferdinand</v>
          </cell>
          <cell r="L2452" t="str">
            <v/>
          </cell>
          <cell r="M2452" t="str">
            <v>RESIGN</v>
          </cell>
          <cell r="N2452" t="str">
            <v>FAILED</v>
          </cell>
          <cell r="O2452" t="str">
            <v>CMT</v>
          </cell>
          <cell r="P2452"/>
          <cell r="Q2452" t="str">
            <v/>
          </cell>
          <cell r="R2452"/>
          <cell r="S2452" t="str">
            <v/>
          </cell>
          <cell r="T2452"/>
          <cell r="U2452" t="str">
            <v/>
          </cell>
          <cell r="V2452"/>
          <cell r="W2452" t="str">
            <v/>
          </cell>
          <cell r="X2452"/>
          <cell r="Y2452" t="str">
            <v/>
          </cell>
          <cell r="Z2452"/>
          <cell r="AA2452" t="str">
            <v>45548 Hari</v>
          </cell>
          <cell r="AB2452">
            <v>45548</v>
          </cell>
          <cell r="AC2452" t="str">
            <v>ARTHA MEDICAL CENTER</v>
          </cell>
          <cell r="AD2452">
            <v>45553</v>
          </cell>
          <cell r="AE2452" t="str">
            <v>5 Hari</v>
          </cell>
          <cell r="AF2452"/>
          <cell r="AG2452"/>
          <cell r="AH2452"/>
          <cell r="AI2452">
            <v>45566</v>
          </cell>
          <cell r="AJ2452" t="str">
            <v>2 Hari</v>
          </cell>
          <cell r="AK2452">
            <v>45568</v>
          </cell>
          <cell r="AL2452" t="str">
            <v>10 Hari</v>
          </cell>
          <cell r="AM2452">
            <v>45577</v>
          </cell>
          <cell r="AN2452">
            <v>45578</v>
          </cell>
          <cell r="AO2452" t="str">
            <v>196 Hari</v>
          </cell>
          <cell r="AP2452"/>
          <cell r="AQ2452" t="str">
            <v>DONE</v>
          </cell>
          <cell r="AR2452" t="str">
            <v>29.10.2024 (mengurus suami)</v>
          </cell>
          <cell r="AS2452"/>
        </row>
        <row r="2453">
          <cell r="A2453">
            <v>2450</v>
          </cell>
          <cell r="B2453" t="str">
            <v>6205061411010003</v>
          </cell>
          <cell r="C2453"/>
          <cell r="D2453" t="str">
            <v>Sanderi</v>
          </cell>
          <cell r="E2453">
            <v>81549110254</v>
          </cell>
          <cell r="F2453" t="str">
            <v>Welder</v>
          </cell>
          <cell r="G2453"/>
          <cell r="H2453" t="str">
            <v>NON STAFF</v>
          </cell>
          <cell r="I2453" t="str">
            <v>IP - TABANG</v>
          </cell>
          <cell r="J2453" t="str">
            <v>HO</v>
          </cell>
          <cell r="K2453" t="str">
            <v>Kurniawan</v>
          </cell>
          <cell r="L2453" t="str">
            <v/>
          </cell>
          <cell r="M2453" t="str">
            <v>PLAN ONSITE</v>
          </cell>
          <cell r="N2453" t="str">
            <v>FAILED</v>
          </cell>
          <cell r="O2453" t="str">
            <v/>
          </cell>
          <cell r="P2453"/>
          <cell r="Q2453" t="str">
            <v/>
          </cell>
          <cell r="R2453"/>
          <cell r="S2453" t="str">
            <v/>
          </cell>
          <cell r="T2453"/>
          <cell r="U2453" t="str">
            <v/>
          </cell>
          <cell r="V2453"/>
          <cell r="W2453" t="str">
            <v/>
          </cell>
          <cell r="X2453"/>
          <cell r="Y2453" t="str">
            <v/>
          </cell>
          <cell r="Z2453"/>
          <cell r="AA2453" t="str">
            <v>45553 Hari</v>
          </cell>
          <cell r="AB2453">
            <v>45553</v>
          </cell>
          <cell r="AC2453" t="str">
            <v>TMC MUARA TEWEH</v>
          </cell>
          <cell r="AD2453">
            <v>45563</v>
          </cell>
          <cell r="AE2453" t="str">
            <v>10 Hari</v>
          </cell>
          <cell r="AF2453">
            <v>45560</v>
          </cell>
          <cell r="AG2453" t="str">
            <v>LDL-Medium Risk (Saran hasil FU di foto jelas)</v>
          </cell>
          <cell r="AH2453" t="str">
            <v>Medium Risk</v>
          </cell>
          <cell r="AI2453"/>
          <cell r="AJ2453" t="str">
            <v/>
          </cell>
          <cell r="AK2453"/>
          <cell r="AL2453" t="str">
            <v/>
          </cell>
          <cell r="AM2453"/>
          <cell r="AN2453"/>
          <cell r="AO2453" t="str">
            <v/>
          </cell>
          <cell r="AP2453"/>
          <cell r="AQ2453" t="str">
            <v>WAITING</v>
          </cell>
          <cell r="AR2453" t="str">
            <v>PENGATURAN ONSITE</v>
          </cell>
          <cell r="AS2453"/>
        </row>
        <row r="2454">
          <cell r="A2454">
            <v>2451</v>
          </cell>
          <cell r="B2454" t="str">
            <v>6408152105040001</v>
          </cell>
          <cell r="C2454"/>
          <cell r="D2454" t="str">
            <v>Riza Gunawan</v>
          </cell>
          <cell r="E2454">
            <v>82252898817</v>
          </cell>
          <cell r="F2454" t="str">
            <v>Toolskeeper</v>
          </cell>
          <cell r="G2454"/>
          <cell r="H2454" t="str">
            <v>NON STAFF</v>
          </cell>
          <cell r="I2454" t="str">
            <v>GAM - SANGKULIRANG</v>
          </cell>
          <cell r="J2454" t="str">
            <v>SITE</v>
          </cell>
          <cell r="K2454" t="str">
            <v>Ishak</v>
          </cell>
          <cell r="L2454" t="str">
            <v/>
          </cell>
          <cell r="M2454" t="str">
            <v>PLAN ONSITE</v>
          </cell>
          <cell r="N2454" t="str">
            <v>IN PROCESS</v>
          </cell>
          <cell r="O2454" t="str">
            <v/>
          </cell>
          <cell r="P2454"/>
          <cell r="Q2454" t="str">
            <v/>
          </cell>
          <cell r="R2454"/>
          <cell r="S2454" t="str">
            <v/>
          </cell>
          <cell r="T2454"/>
          <cell r="U2454" t="str">
            <v/>
          </cell>
          <cell r="V2454"/>
          <cell r="W2454" t="str">
            <v/>
          </cell>
          <cell r="X2454"/>
          <cell r="Y2454" t="str">
            <v/>
          </cell>
          <cell r="Z2454"/>
          <cell r="AA2454" t="str">
            <v>45552 Hari</v>
          </cell>
          <cell r="AB2454">
            <v>45552</v>
          </cell>
          <cell r="AC2454" t="str">
            <v>KMC BALIKPAPAN</v>
          </cell>
          <cell r="AD2454">
            <v>45558</v>
          </cell>
          <cell r="AE2454" t="str">
            <v>6 Hari</v>
          </cell>
          <cell r="AF2454"/>
          <cell r="AG2454"/>
          <cell r="AH2454"/>
          <cell r="AI2454"/>
          <cell r="AJ2454" t="str">
            <v/>
          </cell>
          <cell r="AK2454"/>
          <cell r="AL2454" t="str">
            <v/>
          </cell>
          <cell r="AM2454"/>
          <cell r="AN2454"/>
          <cell r="AO2454" t="str">
            <v/>
          </cell>
          <cell r="AP2454"/>
          <cell r="AQ2454" t="str">
            <v>DONE</v>
          </cell>
          <cell r="AR2454" t="str">
            <v>PENGATURAN ONSITE</v>
          </cell>
          <cell r="AS2454"/>
        </row>
        <row r="2455">
          <cell r="A2455">
            <v>2452</v>
          </cell>
          <cell r="B2455" t="str">
            <v>6408097107950001</v>
          </cell>
          <cell r="C2455"/>
          <cell r="D2455" t="str">
            <v>Annisa Dwi Astrini</v>
          </cell>
          <cell r="E2455">
            <v>82148115712</v>
          </cell>
          <cell r="F2455" t="str">
            <v>Admin</v>
          </cell>
          <cell r="G2455"/>
          <cell r="H2455" t="str">
            <v>NON STAFF</v>
          </cell>
          <cell r="I2455" t="str">
            <v>GAM - SANGKULIRANG</v>
          </cell>
          <cell r="J2455" t="str">
            <v>SITE</v>
          </cell>
          <cell r="K2455" t="str">
            <v>Ishak</v>
          </cell>
          <cell r="L2455" t="str">
            <v/>
          </cell>
          <cell r="M2455" t="str">
            <v>EXISTING</v>
          </cell>
          <cell r="N2455" t="str">
            <v>CLOSE HIRED</v>
          </cell>
          <cell r="O2455" t="str">
            <v/>
          </cell>
          <cell r="P2455"/>
          <cell r="Q2455" t="str">
            <v/>
          </cell>
          <cell r="R2455"/>
          <cell r="S2455" t="str">
            <v/>
          </cell>
          <cell r="T2455"/>
          <cell r="U2455" t="str">
            <v/>
          </cell>
          <cell r="V2455"/>
          <cell r="W2455" t="str">
            <v/>
          </cell>
          <cell r="X2455"/>
          <cell r="Y2455" t="str">
            <v/>
          </cell>
          <cell r="Z2455"/>
          <cell r="AA2455" t="str">
            <v>45552 Hari</v>
          </cell>
          <cell r="AB2455">
            <v>45552</v>
          </cell>
          <cell r="AC2455" t="str">
            <v>KMC BALIKPAPAN</v>
          </cell>
          <cell r="AD2455">
            <v>45561</v>
          </cell>
          <cell r="AE2455" t="str">
            <v>9 Hari</v>
          </cell>
          <cell r="AF2455">
            <v>45556</v>
          </cell>
          <cell r="AG2455" t="str">
            <v>FU
1. dr Gigi (gigi caries)
2. Vaksin Hepatitis B</v>
          </cell>
          <cell r="AH2455" t="str">
            <v>Low Risk</v>
          </cell>
          <cell r="AI2455"/>
          <cell r="AJ2455" t="str">
            <v/>
          </cell>
          <cell r="AK2455"/>
          <cell r="AL2455" t="str">
            <v/>
          </cell>
          <cell r="AM2455"/>
          <cell r="AN2455"/>
          <cell r="AO2455" t="str">
            <v/>
          </cell>
          <cell r="AP2455"/>
          <cell r="AQ2455" t="str">
            <v>DONE</v>
          </cell>
          <cell r="AR2455" t="str">
            <v>PENGATURAN ONSITE</v>
          </cell>
          <cell r="AS2455"/>
        </row>
        <row r="2456">
          <cell r="A2456">
            <v>2453</v>
          </cell>
          <cell r="B2456">
            <v>0</v>
          </cell>
          <cell r="C2456"/>
          <cell r="D2456" t="str">
            <v>Adil Al Hafid</v>
          </cell>
          <cell r="E2456">
            <v>85650863680</v>
          </cell>
          <cell r="F2456" t="str">
            <v>Helper GA</v>
          </cell>
          <cell r="G2456"/>
          <cell r="H2456" t="str">
            <v>NON STAFF</v>
          </cell>
          <cell r="I2456" t="str">
            <v>IP - SENYIUR</v>
          </cell>
          <cell r="J2456" t="str">
            <v>HO</v>
          </cell>
          <cell r="K2456" t="str">
            <v>Sasi</v>
          </cell>
          <cell r="L2456" t="str">
            <v/>
          </cell>
          <cell r="M2456" t="str">
            <v>INTERVIEW HC</v>
          </cell>
          <cell r="N2456" t="str">
            <v>FAILED</v>
          </cell>
          <cell r="O2456" t="str">
            <v/>
          </cell>
          <cell r="P2456"/>
          <cell r="Q2456" t="str">
            <v/>
          </cell>
          <cell r="R2456"/>
          <cell r="S2456" t="str">
            <v/>
          </cell>
          <cell r="T2456"/>
          <cell r="U2456" t="str">
            <v/>
          </cell>
          <cell r="V2456"/>
          <cell r="W2456" t="str">
            <v/>
          </cell>
          <cell r="X2456"/>
          <cell r="Y2456" t="str">
            <v/>
          </cell>
          <cell r="Z2456"/>
          <cell r="AA2456" t="str">
            <v/>
          </cell>
          <cell r="AB2456"/>
          <cell r="AC2456"/>
          <cell r="AD2456"/>
          <cell r="AE2456" t="str">
            <v/>
          </cell>
          <cell r="AF2456"/>
          <cell r="AG2456"/>
          <cell r="AH2456"/>
          <cell r="AI2456"/>
          <cell r="AJ2456" t="str">
            <v/>
          </cell>
          <cell r="AK2456"/>
          <cell r="AL2456" t="str">
            <v/>
          </cell>
          <cell r="AM2456"/>
          <cell r="AN2456"/>
          <cell r="AO2456" t="str">
            <v/>
          </cell>
          <cell r="AP2456"/>
          <cell r="AQ2456"/>
          <cell r="AR2456" t="str">
            <v>MENGUNDURKAN DIRI</v>
          </cell>
          <cell r="AS2456"/>
        </row>
        <row r="2457">
          <cell r="A2457">
            <v>2454</v>
          </cell>
          <cell r="B2457" t="str">
            <v>6407092203930001</v>
          </cell>
          <cell r="C2457"/>
          <cell r="D2457" t="str">
            <v>Yordanius</v>
          </cell>
          <cell r="E2457">
            <v>85246580268</v>
          </cell>
          <cell r="F2457" t="str">
            <v>Operator LGMG CMT 106</v>
          </cell>
          <cell r="G2457"/>
          <cell r="H2457" t="str">
            <v>NON STAFF</v>
          </cell>
          <cell r="I2457" t="str">
            <v>GBPC - MELAK</v>
          </cell>
          <cell r="J2457" t="str">
            <v>SITE</v>
          </cell>
          <cell r="K2457" t="str">
            <v>Ferdinand</v>
          </cell>
          <cell r="L2457" t="str">
            <v/>
          </cell>
          <cell r="M2457" t="str">
            <v>PLAN ONSITE</v>
          </cell>
          <cell r="N2457" t="str">
            <v>IN PROCESS</v>
          </cell>
          <cell r="O2457" t="str">
            <v/>
          </cell>
          <cell r="P2457"/>
          <cell r="Q2457" t="str">
            <v/>
          </cell>
          <cell r="R2457"/>
          <cell r="S2457" t="str">
            <v/>
          </cell>
          <cell r="T2457"/>
          <cell r="U2457" t="str">
            <v/>
          </cell>
          <cell r="V2457"/>
          <cell r="W2457" t="str">
            <v/>
          </cell>
          <cell r="X2457"/>
          <cell r="Y2457" t="str">
            <v/>
          </cell>
          <cell r="Z2457"/>
          <cell r="AA2457" t="str">
            <v>45549 Hari</v>
          </cell>
          <cell r="AB2457">
            <v>45549</v>
          </cell>
          <cell r="AC2457" t="str">
            <v>ARTHA MEDICAL CENTER</v>
          </cell>
          <cell r="AD2457">
            <v>45553</v>
          </cell>
          <cell r="AE2457" t="str">
            <v>4 Hari</v>
          </cell>
          <cell r="AF2457"/>
          <cell r="AG2457"/>
          <cell r="AH2457"/>
          <cell r="AI2457"/>
          <cell r="AJ2457" t="str">
            <v/>
          </cell>
          <cell r="AK2457"/>
          <cell r="AL2457" t="str">
            <v/>
          </cell>
          <cell r="AM2457"/>
          <cell r="AN2457"/>
          <cell r="AO2457" t="str">
            <v/>
          </cell>
          <cell r="AP2457"/>
          <cell r="AQ2457" t="str">
            <v>DONE</v>
          </cell>
          <cell r="AR2457" t="str">
            <v>PENGATURAN ONSITE</v>
          </cell>
          <cell r="AS2457"/>
        </row>
        <row r="2458">
          <cell r="A2458">
            <v>2455</v>
          </cell>
          <cell r="B2458" t="str">
            <v>6407112810730001</v>
          </cell>
          <cell r="C2458"/>
          <cell r="D2458" t="str">
            <v>Badun</v>
          </cell>
          <cell r="E2458">
            <v>85252813576</v>
          </cell>
          <cell r="F2458" t="str">
            <v>Operator LGMG CMT 106</v>
          </cell>
          <cell r="G2458"/>
          <cell r="H2458" t="str">
            <v>NON STAFF</v>
          </cell>
          <cell r="I2458" t="str">
            <v>GBPC - MELAK</v>
          </cell>
          <cell r="J2458" t="str">
            <v>SITE</v>
          </cell>
          <cell r="K2458" t="str">
            <v>Ferdinand</v>
          </cell>
          <cell r="L2458" t="str">
            <v/>
          </cell>
          <cell r="M2458" t="str">
            <v>EXISTING</v>
          </cell>
          <cell r="N2458" t="str">
            <v>CLOSE HIRED</v>
          </cell>
          <cell r="O2458" t="str">
            <v/>
          </cell>
          <cell r="P2458"/>
          <cell r="Q2458" t="str">
            <v/>
          </cell>
          <cell r="R2458"/>
          <cell r="S2458" t="str">
            <v/>
          </cell>
          <cell r="T2458"/>
          <cell r="U2458" t="str">
            <v/>
          </cell>
          <cell r="V2458"/>
          <cell r="W2458" t="str">
            <v/>
          </cell>
          <cell r="X2458"/>
          <cell r="Y2458" t="str">
            <v/>
          </cell>
          <cell r="Z2458"/>
          <cell r="AA2458" t="str">
            <v>45549 Hari</v>
          </cell>
          <cell r="AB2458">
            <v>45549</v>
          </cell>
          <cell r="AC2458" t="str">
            <v>ARTHA MEDICAL CENTER</v>
          </cell>
          <cell r="AD2458">
            <v>45555</v>
          </cell>
          <cell r="AE2458" t="str">
            <v>6 Hari</v>
          </cell>
          <cell r="AF2458">
            <v>45553</v>
          </cell>
          <cell r="AG2458" t="str">
            <v>Follow Up ke Dokter Spesialis Penyakit Dalam ,mengenai temuan:
1.Dislipidemia (Trigliserida:227mg/dl, LDL :111 mg/dl).
2.Hiperuricemia (UA: 7,9mg/dl)
3.Hipertensi Gr2.(TD:170/100mmHg)</v>
          </cell>
          <cell r="AH2458" t="str">
            <v>High Risk</v>
          </cell>
          <cell r="AI2458">
            <v>45561</v>
          </cell>
          <cell r="AJ2458" t="str">
            <v>213 Hari</v>
          </cell>
          <cell r="AK2458"/>
          <cell r="AL2458" t="str">
            <v/>
          </cell>
          <cell r="AM2458"/>
          <cell r="AN2458"/>
          <cell r="AO2458" t="str">
            <v/>
          </cell>
          <cell r="AP2458"/>
          <cell r="AQ2458" t="str">
            <v>DONE</v>
          </cell>
          <cell r="AR2458"/>
          <cell r="AS2458"/>
        </row>
        <row r="2459">
          <cell r="A2459">
            <v>2456</v>
          </cell>
          <cell r="B2459" t="str">
            <v>6407172206830001</v>
          </cell>
          <cell r="C2459"/>
          <cell r="D2459" t="str">
            <v>Yohanes Feri</v>
          </cell>
          <cell r="E2459">
            <v>82350524787</v>
          </cell>
          <cell r="F2459" t="str">
            <v>Operator LGMG CMT 106</v>
          </cell>
          <cell r="G2459"/>
          <cell r="H2459" t="str">
            <v>NON STAFF</v>
          </cell>
          <cell r="I2459" t="str">
            <v>GBPC - MELAK</v>
          </cell>
          <cell r="J2459" t="str">
            <v>SITE</v>
          </cell>
          <cell r="K2459" t="str">
            <v>Ferdinand</v>
          </cell>
          <cell r="L2459" t="str">
            <v/>
          </cell>
          <cell r="M2459" t="str">
            <v>PLAN ONSITE</v>
          </cell>
          <cell r="N2459" t="str">
            <v>IN PROCESS</v>
          </cell>
          <cell r="O2459" t="str">
            <v/>
          </cell>
          <cell r="P2459"/>
          <cell r="Q2459" t="str">
            <v/>
          </cell>
          <cell r="R2459"/>
          <cell r="S2459" t="str">
            <v/>
          </cell>
          <cell r="T2459"/>
          <cell r="U2459" t="str">
            <v/>
          </cell>
          <cell r="V2459"/>
          <cell r="W2459" t="str">
            <v/>
          </cell>
          <cell r="X2459"/>
          <cell r="Y2459" t="str">
            <v/>
          </cell>
          <cell r="Z2459"/>
          <cell r="AA2459" t="str">
            <v>45549 Hari</v>
          </cell>
          <cell r="AB2459">
            <v>45549</v>
          </cell>
          <cell r="AC2459" t="str">
            <v>ARTHA MEDICAL CENTER</v>
          </cell>
          <cell r="AD2459">
            <v>45559</v>
          </cell>
          <cell r="AE2459" t="str">
            <v>10 Hari</v>
          </cell>
          <cell r="AF2459">
            <v>45553</v>
          </cell>
          <cell r="AG2459" t="str">
            <v>Follow Up ke Dokter Spesialis Penyakit Dalam ,mengenai temuan:
1.Trombositopenia (trombosit:131.10³/uL)
2.Dislipidemia (Trigliserida:152mg/dl,)</v>
          </cell>
          <cell r="AH2459" t="str">
            <v>High Risk</v>
          </cell>
          <cell r="AI2459"/>
          <cell r="AJ2459" t="str">
            <v/>
          </cell>
          <cell r="AK2459"/>
          <cell r="AL2459" t="str">
            <v/>
          </cell>
          <cell r="AM2459"/>
          <cell r="AN2459"/>
          <cell r="AO2459" t="str">
            <v/>
          </cell>
          <cell r="AP2459"/>
          <cell r="AQ2459" t="str">
            <v>DONE</v>
          </cell>
          <cell r="AR2459" t="str">
            <v>PENGATURAN ONSITE</v>
          </cell>
          <cell r="AS2459"/>
        </row>
        <row r="2460">
          <cell r="A2460">
            <v>2457</v>
          </cell>
          <cell r="B2460">
            <v>0</v>
          </cell>
          <cell r="C2460"/>
          <cell r="D2460" t="str">
            <v>Amadi</v>
          </cell>
          <cell r="E2460">
            <v>85654003386</v>
          </cell>
          <cell r="F2460" t="str">
            <v>Operator LGMG CMT 106</v>
          </cell>
          <cell r="G2460"/>
          <cell r="H2460" t="str">
            <v>NON STAFF</v>
          </cell>
          <cell r="I2460" t="str">
            <v>GBPC - MELAK</v>
          </cell>
          <cell r="J2460" t="str">
            <v>SITE</v>
          </cell>
          <cell r="K2460" t="str">
            <v>Ferdinand</v>
          </cell>
          <cell r="L2460" t="str">
            <v/>
          </cell>
          <cell r="M2460" t="str">
            <v>PLAN ONSITE</v>
          </cell>
          <cell r="N2460"/>
          <cell r="O2460" t="str">
            <v/>
          </cell>
          <cell r="P2460"/>
          <cell r="Q2460" t="str">
            <v/>
          </cell>
          <cell r="R2460"/>
          <cell r="S2460" t="str">
            <v/>
          </cell>
          <cell r="T2460"/>
          <cell r="U2460" t="str">
            <v/>
          </cell>
          <cell r="V2460"/>
          <cell r="W2460" t="str">
            <v/>
          </cell>
          <cell r="X2460"/>
          <cell r="Y2460" t="str">
            <v/>
          </cell>
          <cell r="Z2460"/>
          <cell r="AA2460" t="str">
            <v>45552 Hari</v>
          </cell>
          <cell r="AB2460">
            <v>45552</v>
          </cell>
          <cell r="AC2460" t="str">
            <v>ARTHA MEDICAL CENTER</v>
          </cell>
          <cell r="AD2460">
            <v>45559</v>
          </cell>
          <cell r="AE2460" t="str">
            <v>7 Hari</v>
          </cell>
          <cell r="AF2460"/>
          <cell r="AG2460"/>
          <cell r="AH2460"/>
          <cell r="AI2460"/>
          <cell r="AJ2460" t="str">
            <v/>
          </cell>
          <cell r="AK2460"/>
          <cell r="AL2460" t="str">
            <v/>
          </cell>
          <cell r="AM2460"/>
          <cell r="AN2460"/>
          <cell r="AO2460" t="str">
            <v/>
          </cell>
          <cell r="AP2460"/>
          <cell r="AQ2460" t="str">
            <v>WAITING</v>
          </cell>
          <cell r="AR2460" t="str">
            <v>PENGATURAN ONSITE</v>
          </cell>
          <cell r="AS2460"/>
        </row>
        <row r="2461">
          <cell r="A2461">
            <v>2458</v>
          </cell>
          <cell r="B2461">
            <v>0</v>
          </cell>
          <cell r="C2461"/>
          <cell r="D2461" t="str">
            <v>Aldino Fanto</v>
          </cell>
          <cell r="E2461">
            <v>82251496954</v>
          </cell>
          <cell r="F2461" t="str">
            <v>Operator LGMG CMT 106</v>
          </cell>
          <cell r="G2461"/>
          <cell r="H2461" t="str">
            <v>NON STAFF</v>
          </cell>
          <cell r="I2461" t="str">
            <v>INFRA - TABANG</v>
          </cell>
          <cell r="J2461" t="str">
            <v>SITE</v>
          </cell>
          <cell r="K2461" t="str">
            <v>Ferdinand</v>
          </cell>
          <cell r="L2461" t="str">
            <v/>
          </cell>
          <cell r="M2461" t="str">
            <v>PLAN ONSITE</v>
          </cell>
          <cell r="N2461" t="str">
            <v>IN PROCESS</v>
          </cell>
          <cell r="O2461" t="str">
            <v/>
          </cell>
          <cell r="P2461"/>
          <cell r="Q2461" t="str">
            <v/>
          </cell>
          <cell r="R2461"/>
          <cell r="S2461" t="str">
            <v/>
          </cell>
          <cell r="T2461"/>
          <cell r="U2461" t="str">
            <v/>
          </cell>
          <cell r="V2461"/>
          <cell r="W2461" t="str">
            <v/>
          </cell>
          <cell r="X2461"/>
          <cell r="Y2461" t="str">
            <v/>
          </cell>
          <cell r="Z2461"/>
          <cell r="AA2461" t="str">
            <v>45552 Hari</v>
          </cell>
          <cell r="AB2461">
            <v>45552</v>
          </cell>
          <cell r="AC2461" t="str">
            <v>ARTHA MEDICAL CENTER</v>
          </cell>
          <cell r="AD2461">
            <v>45596</v>
          </cell>
          <cell r="AE2461" t="str">
            <v>44 Hari</v>
          </cell>
          <cell r="AF2461">
            <v>45554</v>
          </cell>
          <cell r="AG2461" t="str">
            <v>Sp.GK ( BMI-High Risk )</v>
          </cell>
          <cell r="AH2461" t="str">
            <v>High Risk</v>
          </cell>
          <cell r="AI2461"/>
          <cell r="AJ2461" t="str">
            <v/>
          </cell>
          <cell r="AK2461"/>
          <cell r="AL2461" t="str">
            <v/>
          </cell>
          <cell r="AM2461"/>
          <cell r="AN2461"/>
          <cell r="AO2461" t="str">
            <v/>
          </cell>
          <cell r="AP2461"/>
          <cell r="AQ2461" t="str">
            <v>WAITING</v>
          </cell>
          <cell r="AR2461" t="str">
            <v>PENGATURAN ONSITE</v>
          </cell>
          <cell r="AS2461"/>
        </row>
        <row r="2462">
          <cell r="A2462">
            <v>2459</v>
          </cell>
          <cell r="B2462" t="str">
            <v>7322061011000009</v>
          </cell>
          <cell r="C2462"/>
          <cell r="D2462" t="str">
            <v>Weli Longga</v>
          </cell>
          <cell r="E2462">
            <v>85282984971</v>
          </cell>
          <cell r="F2462" t="str">
            <v>Operator LGMG CMT 106</v>
          </cell>
          <cell r="G2462"/>
          <cell r="H2462" t="str">
            <v>NON STAFF</v>
          </cell>
          <cell r="I2462" t="str">
            <v>INFRA - TABANG</v>
          </cell>
          <cell r="J2462" t="str">
            <v>SITE</v>
          </cell>
          <cell r="K2462" t="str">
            <v>Ferdinand</v>
          </cell>
          <cell r="L2462" t="str">
            <v/>
          </cell>
          <cell r="M2462" t="str">
            <v>PLAN ONSITE</v>
          </cell>
          <cell r="N2462" t="str">
            <v>IN PROCESS</v>
          </cell>
          <cell r="O2462" t="str">
            <v/>
          </cell>
          <cell r="P2462"/>
          <cell r="Q2462" t="str">
            <v/>
          </cell>
          <cell r="R2462"/>
          <cell r="S2462" t="str">
            <v/>
          </cell>
          <cell r="T2462"/>
          <cell r="U2462" t="str">
            <v/>
          </cell>
          <cell r="V2462"/>
          <cell r="W2462" t="str">
            <v/>
          </cell>
          <cell r="X2462"/>
          <cell r="Y2462" t="str">
            <v/>
          </cell>
          <cell r="Z2462"/>
          <cell r="AA2462" t="str">
            <v>45552 Hari</v>
          </cell>
          <cell r="AB2462">
            <v>45552</v>
          </cell>
          <cell r="AC2462" t="str">
            <v>ARTHA MEDICAL CENTER</v>
          </cell>
          <cell r="AD2462">
            <v>45560</v>
          </cell>
          <cell r="AE2462" t="str">
            <v>8 Hari</v>
          </cell>
          <cell r="AF2462">
            <v>45554</v>
          </cell>
          <cell r="AG2462" t="str">
            <v>Drg ( Caries )</v>
          </cell>
          <cell r="AH2462" t="str">
            <v>Low Risk</v>
          </cell>
          <cell r="AI2462"/>
          <cell r="AJ2462" t="str">
            <v/>
          </cell>
          <cell r="AK2462"/>
          <cell r="AL2462" t="str">
            <v/>
          </cell>
          <cell r="AM2462"/>
          <cell r="AN2462"/>
          <cell r="AO2462" t="str">
            <v/>
          </cell>
          <cell r="AP2462"/>
          <cell r="AQ2462" t="str">
            <v>WAITING</v>
          </cell>
          <cell r="AR2462" t="str">
            <v>PENGATURAN ONSITE</v>
          </cell>
          <cell r="AS2462"/>
        </row>
        <row r="2463">
          <cell r="A2463">
            <v>2460</v>
          </cell>
          <cell r="B2463" t="str">
            <v>6402060505680002</v>
          </cell>
          <cell r="C2463"/>
          <cell r="D2463" t="str">
            <v>Mardan</v>
          </cell>
          <cell r="E2463">
            <v>81255722198</v>
          </cell>
          <cell r="F2463" t="str">
            <v>Operator LGMG CMT 106</v>
          </cell>
          <cell r="G2463"/>
          <cell r="H2463" t="str">
            <v>NON STAFF</v>
          </cell>
          <cell r="I2463" t="str">
            <v>GBPC - MELAK</v>
          </cell>
          <cell r="J2463" t="str">
            <v>SITE</v>
          </cell>
          <cell r="K2463" t="str">
            <v>Ferdinand</v>
          </cell>
          <cell r="L2463" t="str">
            <v/>
          </cell>
          <cell r="M2463" t="str">
            <v>PLAN ONSITE</v>
          </cell>
          <cell r="N2463" t="str">
            <v>IN PROCESS</v>
          </cell>
          <cell r="O2463" t="str">
            <v/>
          </cell>
          <cell r="P2463"/>
          <cell r="Q2463" t="str">
            <v/>
          </cell>
          <cell r="R2463"/>
          <cell r="S2463" t="str">
            <v/>
          </cell>
          <cell r="T2463"/>
          <cell r="U2463" t="str">
            <v/>
          </cell>
          <cell r="V2463"/>
          <cell r="W2463" t="str">
            <v/>
          </cell>
          <cell r="X2463"/>
          <cell r="Y2463" t="str">
            <v/>
          </cell>
          <cell r="Z2463">
            <v>45726</v>
          </cell>
          <cell r="AA2463" t="str">
            <v>-174 Hari</v>
          </cell>
          <cell r="AB2463">
            <v>45552</v>
          </cell>
          <cell r="AC2463" t="str">
            <v>ARTHA MEDICAL CENTER</v>
          </cell>
          <cell r="AD2463">
            <v>45561</v>
          </cell>
          <cell r="AE2463" t="str">
            <v>9 Hari</v>
          </cell>
          <cell r="AF2463">
            <v>45560</v>
          </cell>
          <cell r="AG2463" t="str">
            <v>Belum melakukan follow up asam urat</v>
          </cell>
          <cell r="AH2463" t="str">
            <v>Medium Risk</v>
          </cell>
          <cell r="AI2463"/>
          <cell r="AJ2463" t="str">
            <v/>
          </cell>
          <cell r="AK2463"/>
          <cell r="AL2463" t="str">
            <v/>
          </cell>
          <cell r="AM2463"/>
          <cell r="AN2463"/>
          <cell r="AO2463" t="str">
            <v/>
          </cell>
          <cell r="AP2463"/>
          <cell r="AQ2463" t="str">
            <v>DONE</v>
          </cell>
          <cell r="AR2463" t="str">
            <v>DONE FB OL</v>
          </cell>
          <cell r="AS2463"/>
        </row>
        <row r="2464">
          <cell r="A2464">
            <v>2461</v>
          </cell>
          <cell r="B2464" t="str">
            <v>6407060904920001</v>
          </cell>
          <cell r="C2464"/>
          <cell r="D2464" t="str">
            <v>Surya Wardana</v>
          </cell>
          <cell r="E2464">
            <v>81253725095</v>
          </cell>
          <cell r="F2464" t="str">
            <v>Operator LGMG CMT 106</v>
          </cell>
          <cell r="G2464"/>
          <cell r="H2464" t="str">
            <v>NON STAFF</v>
          </cell>
          <cell r="I2464" t="str">
            <v>GBPC - MELAK</v>
          </cell>
          <cell r="J2464" t="str">
            <v>SITE</v>
          </cell>
          <cell r="K2464" t="str">
            <v>Ferdinand</v>
          </cell>
          <cell r="L2464" t="str">
            <v/>
          </cell>
          <cell r="M2464" t="str">
            <v>MCU</v>
          </cell>
          <cell r="N2464" t="str">
            <v>FAILED</v>
          </cell>
          <cell r="O2464" t="str">
            <v/>
          </cell>
          <cell r="P2464"/>
          <cell r="Q2464" t="str">
            <v/>
          </cell>
          <cell r="R2464"/>
          <cell r="S2464" t="str">
            <v/>
          </cell>
          <cell r="T2464"/>
          <cell r="U2464" t="str">
            <v/>
          </cell>
          <cell r="V2464"/>
          <cell r="W2464" t="str">
            <v/>
          </cell>
          <cell r="X2464"/>
          <cell r="Y2464" t="str">
            <v/>
          </cell>
          <cell r="Z2464"/>
          <cell r="AA2464" t="str">
            <v>45560 Hari</v>
          </cell>
          <cell r="AB2464">
            <v>45560</v>
          </cell>
          <cell r="AC2464" t="str">
            <v>ARTHA MEDICAL CENTER</v>
          </cell>
          <cell r="AD2464">
            <v>45562</v>
          </cell>
          <cell r="AE2464" t="str">
            <v>2 Hari</v>
          </cell>
          <cell r="AF2464"/>
          <cell r="AG2464" t="str">
            <v>temuan :
1. (+) Metamphetamine
2. Miopia
3. Dislipidemia</v>
          </cell>
          <cell r="AH2464"/>
          <cell r="AI2464"/>
          <cell r="AJ2464" t="str">
            <v/>
          </cell>
          <cell r="AK2464"/>
          <cell r="AL2464" t="str">
            <v/>
          </cell>
          <cell r="AM2464"/>
          <cell r="AN2464"/>
          <cell r="AO2464" t="str">
            <v/>
          </cell>
          <cell r="AP2464"/>
          <cell r="AQ2464"/>
          <cell r="AR2464" t="str">
            <v>UNFIT</v>
          </cell>
          <cell r="AS2464"/>
        </row>
        <row r="2465">
          <cell r="A2465">
            <v>2462</v>
          </cell>
          <cell r="B2465" t="str">
            <v>3509190109730005</v>
          </cell>
          <cell r="C2465"/>
          <cell r="D2465" t="str">
            <v>Sinung Hari Widiarto</v>
          </cell>
          <cell r="E2465">
            <v>81338240632</v>
          </cell>
          <cell r="F2465" t="str">
            <v>Operator LGMG CMT 106</v>
          </cell>
          <cell r="G2465"/>
          <cell r="H2465" t="str">
            <v>NON STAFF</v>
          </cell>
          <cell r="I2465" t="str">
            <v>INFRA - TABANG</v>
          </cell>
          <cell r="J2465" t="str">
            <v>SITE</v>
          </cell>
          <cell r="K2465" t="str">
            <v>Ferdinand</v>
          </cell>
          <cell r="L2465" t="str">
            <v/>
          </cell>
          <cell r="M2465" t="str">
            <v>PLAN ONSITE</v>
          </cell>
          <cell r="N2465" t="str">
            <v>IN PROCESS</v>
          </cell>
          <cell r="O2465" t="str">
            <v/>
          </cell>
          <cell r="P2465"/>
          <cell r="Q2465" t="str">
            <v/>
          </cell>
          <cell r="R2465"/>
          <cell r="S2465" t="str">
            <v/>
          </cell>
          <cell r="T2465"/>
          <cell r="U2465" t="str">
            <v/>
          </cell>
          <cell r="V2465"/>
          <cell r="W2465" t="str">
            <v/>
          </cell>
          <cell r="X2465"/>
          <cell r="Y2465" t="str">
            <v/>
          </cell>
          <cell r="Z2465"/>
          <cell r="AA2465" t="str">
            <v>45549 Hari</v>
          </cell>
          <cell r="AB2465">
            <v>45549</v>
          </cell>
          <cell r="AC2465" t="str">
            <v>ARTHA MEDICAL CENTER</v>
          </cell>
          <cell r="AD2465">
            <v>45560</v>
          </cell>
          <cell r="AE2465" t="str">
            <v>11 Hari</v>
          </cell>
          <cell r="AF2465">
            <v>45553</v>
          </cell>
          <cell r="AG2465" t="str">
            <v>Sp.GK ( BMI )</v>
          </cell>
          <cell r="AH2465" t="str">
            <v>Low Risk</v>
          </cell>
          <cell r="AI2465"/>
          <cell r="AJ2465" t="str">
            <v/>
          </cell>
          <cell r="AK2465"/>
          <cell r="AL2465" t="str">
            <v/>
          </cell>
          <cell r="AM2465"/>
          <cell r="AN2465"/>
          <cell r="AO2465" t="str">
            <v/>
          </cell>
          <cell r="AP2465"/>
          <cell r="AQ2465" t="str">
            <v>DONE</v>
          </cell>
          <cell r="AR2465" t="str">
            <v>PENGATURAN ONSITE</v>
          </cell>
          <cell r="AS2465"/>
        </row>
        <row r="2466">
          <cell r="A2466">
            <v>2463</v>
          </cell>
          <cell r="B2466" t="str">
            <v>6409011006870003</v>
          </cell>
          <cell r="C2466"/>
          <cell r="D2466" t="str">
            <v>Bagus Edi Prayogo</v>
          </cell>
          <cell r="E2466">
            <v>81253319371</v>
          </cell>
          <cell r="F2466" t="str">
            <v>Instructure</v>
          </cell>
          <cell r="G2466"/>
          <cell r="H2466" t="str">
            <v>STAFF</v>
          </cell>
          <cell r="I2466" t="str">
            <v>IP - TABANG</v>
          </cell>
          <cell r="J2466" t="str">
            <v>HO</v>
          </cell>
          <cell r="K2466" t="str">
            <v>Sasi</v>
          </cell>
          <cell r="L2466" t="str">
            <v/>
          </cell>
          <cell r="M2466" t="str">
            <v>RESIGN</v>
          </cell>
          <cell r="N2466" t="str">
            <v>FAILED</v>
          </cell>
          <cell r="O2466" t="str">
            <v/>
          </cell>
          <cell r="P2466"/>
          <cell r="Q2466" t="str">
            <v/>
          </cell>
          <cell r="R2466"/>
          <cell r="S2466" t="str">
            <v/>
          </cell>
          <cell r="T2466"/>
          <cell r="U2466" t="str">
            <v/>
          </cell>
          <cell r="V2466"/>
          <cell r="W2466" t="str">
            <v/>
          </cell>
          <cell r="X2466"/>
          <cell r="Y2466" t="str">
            <v/>
          </cell>
          <cell r="Z2466"/>
          <cell r="AA2466" t="str">
            <v>45622 Hari</v>
          </cell>
          <cell r="AB2466">
            <v>45622</v>
          </cell>
          <cell r="AC2466" t="str">
            <v>KMC BALIKPAPAN</v>
          </cell>
          <cell r="AD2466">
            <v>45626</v>
          </cell>
          <cell r="AE2466" t="str">
            <v>4 Hari</v>
          </cell>
          <cell r="AF2466"/>
          <cell r="AG2466"/>
          <cell r="AH2466"/>
          <cell r="AI2466"/>
          <cell r="AJ2466" t="str">
            <v/>
          </cell>
          <cell r="AK2466"/>
          <cell r="AL2466" t="str">
            <v/>
          </cell>
          <cell r="AM2466"/>
          <cell r="AN2466"/>
          <cell r="AO2466" t="str">
            <v/>
          </cell>
          <cell r="AP2466"/>
          <cell r="AQ2466" t="str">
            <v>DONE</v>
          </cell>
          <cell r="AR2466" t="str">
            <v>Urusan pribadi</v>
          </cell>
          <cell r="AS2466"/>
        </row>
        <row r="2467">
          <cell r="A2467">
            <v>2464</v>
          </cell>
          <cell r="B2467" t="str">
            <v>6402160207941004</v>
          </cell>
          <cell r="C2467"/>
          <cell r="D2467" t="str">
            <v>Syahrin Fitriadi</v>
          </cell>
          <cell r="E2467">
            <v>82159027131</v>
          </cell>
          <cell r="F2467" t="str">
            <v>Carpenter</v>
          </cell>
          <cell r="G2467"/>
          <cell r="H2467" t="str">
            <v>NON STAFF</v>
          </cell>
          <cell r="I2467" t="str">
            <v>IP - TABANG</v>
          </cell>
          <cell r="J2467" t="str">
            <v>HO</v>
          </cell>
          <cell r="K2467" t="str">
            <v>Riandisa</v>
          </cell>
          <cell r="L2467" t="str">
            <v>238 Hari</v>
          </cell>
          <cell r="M2467" t="str">
            <v>EXISTING</v>
          </cell>
          <cell r="N2467" t="str">
            <v>CLOSE HIRED</v>
          </cell>
          <cell r="O2467" t="str">
            <v/>
          </cell>
          <cell r="P2467">
            <v>45536</v>
          </cell>
          <cell r="Q2467" t="str">
            <v/>
          </cell>
          <cell r="R2467"/>
          <cell r="S2467" t="str">
            <v/>
          </cell>
          <cell r="T2467"/>
          <cell r="U2467" t="str">
            <v/>
          </cell>
          <cell r="V2467"/>
          <cell r="W2467" t="str">
            <v/>
          </cell>
          <cell r="X2467"/>
          <cell r="Y2467" t="str">
            <v/>
          </cell>
          <cell r="Z2467"/>
          <cell r="AA2467" t="str">
            <v>45552 Hari</v>
          </cell>
          <cell r="AB2467">
            <v>45552</v>
          </cell>
          <cell r="AC2467" t="str">
            <v>KMC BALIKPAPAN</v>
          </cell>
          <cell r="AD2467">
            <v>45560</v>
          </cell>
          <cell r="AE2467" t="str">
            <v>8 Hari</v>
          </cell>
          <cell r="AF2467">
            <v>45559</v>
          </cell>
          <cell r="AG2467" t="str">
            <v>Sp.PD ( Gula Darah Puasa-High Risk )</v>
          </cell>
          <cell r="AH2467" t="str">
            <v>High Risk</v>
          </cell>
          <cell r="AI2467"/>
          <cell r="AJ2467" t="str">
            <v/>
          </cell>
          <cell r="AK2467"/>
          <cell r="AL2467" t="str">
            <v/>
          </cell>
          <cell r="AM2467"/>
          <cell r="AN2467"/>
          <cell r="AO2467" t="str">
            <v/>
          </cell>
          <cell r="AP2467"/>
          <cell r="AQ2467" t="str">
            <v>WAITING</v>
          </cell>
          <cell r="AR2467" t="str">
            <v>PENGATURAN ONSITE</v>
          </cell>
          <cell r="AS2467"/>
        </row>
        <row r="2468">
          <cell r="A2468">
            <v>2465</v>
          </cell>
          <cell r="B2468" t="str">
            <v>7326122912990001</v>
          </cell>
          <cell r="C2468"/>
          <cell r="D2468" t="str">
            <v>Mark Anthony R. M</v>
          </cell>
          <cell r="E2468">
            <v>85349497529</v>
          </cell>
          <cell r="F2468" t="str">
            <v>Operator LGMG CMT 106</v>
          </cell>
          <cell r="G2468"/>
          <cell r="H2468" t="str">
            <v>NON STAFF</v>
          </cell>
          <cell r="I2468" t="str">
            <v>GBPC - MELAK</v>
          </cell>
          <cell r="J2468" t="str">
            <v>SITE</v>
          </cell>
          <cell r="K2468" t="str">
            <v>Ferdinand</v>
          </cell>
          <cell r="L2468" t="str">
            <v/>
          </cell>
          <cell r="M2468" t="str">
            <v>PLAN ONSITE</v>
          </cell>
          <cell r="N2468" t="str">
            <v>IN PROCESS</v>
          </cell>
          <cell r="O2468" t="str">
            <v/>
          </cell>
          <cell r="P2468"/>
          <cell r="Q2468" t="str">
            <v/>
          </cell>
          <cell r="R2468"/>
          <cell r="S2468" t="str">
            <v/>
          </cell>
          <cell r="T2468"/>
          <cell r="U2468" t="str">
            <v/>
          </cell>
          <cell r="V2468"/>
          <cell r="W2468" t="str">
            <v/>
          </cell>
          <cell r="X2468"/>
          <cell r="Y2468" t="str">
            <v/>
          </cell>
          <cell r="Z2468"/>
          <cell r="AA2468" t="str">
            <v>45549 Hari</v>
          </cell>
          <cell r="AB2468">
            <v>45549</v>
          </cell>
          <cell r="AC2468" t="str">
            <v>ARTHA MEDICAL CENTER</v>
          </cell>
          <cell r="AD2468">
            <v>45560</v>
          </cell>
          <cell r="AE2468" t="str">
            <v>11 Hari</v>
          </cell>
          <cell r="AF2468">
            <v>45553</v>
          </cell>
          <cell r="AG2468" t="str">
            <v>Drg ( Caries, Impaksi )</v>
          </cell>
          <cell r="AH2468" t="str">
            <v>Low Risk</v>
          </cell>
          <cell r="AI2468"/>
          <cell r="AJ2468" t="str">
            <v/>
          </cell>
          <cell r="AK2468"/>
          <cell r="AL2468" t="str">
            <v/>
          </cell>
          <cell r="AM2468"/>
          <cell r="AN2468"/>
          <cell r="AO2468" t="str">
            <v/>
          </cell>
          <cell r="AP2468"/>
          <cell r="AQ2468" t="str">
            <v>DONE</v>
          </cell>
          <cell r="AR2468" t="str">
            <v>PENGATURAN ONSITE</v>
          </cell>
          <cell r="AS2468"/>
        </row>
        <row r="2469">
          <cell r="A2469">
            <v>2466</v>
          </cell>
          <cell r="B2469" t="str">
            <v>6403060912910001</v>
          </cell>
          <cell r="C2469"/>
          <cell r="D2469" t="str">
            <v>Boy Sandi</v>
          </cell>
          <cell r="E2469">
            <v>85393825203</v>
          </cell>
          <cell r="F2469" t="str">
            <v>Instructure</v>
          </cell>
          <cell r="G2469"/>
          <cell r="H2469" t="str">
            <v>STAFF</v>
          </cell>
          <cell r="I2469" t="str">
            <v>IP - TABANG</v>
          </cell>
          <cell r="J2469" t="str">
            <v>HO</v>
          </cell>
          <cell r="K2469" t="str">
            <v>Sasi</v>
          </cell>
          <cell r="L2469" t="str">
            <v/>
          </cell>
          <cell r="M2469" t="str">
            <v>PLAN ONSITE</v>
          </cell>
          <cell r="N2469" t="str">
            <v>CLOSE HIRED</v>
          </cell>
          <cell r="O2469" t="str">
            <v/>
          </cell>
          <cell r="P2469"/>
          <cell r="Q2469" t="str">
            <v/>
          </cell>
          <cell r="R2469"/>
          <cell r="S2469" t="str">
            <v/>
          </cell>
          <cell r="T2469"/>
          <cell r="U2469" t="str">
            <v/>
          </cell>
          <cell r="V2469"/>
          <cell r="W2469" t="str">
            <v/>
          </cell>
          <cell r="X2469"/>
          <cell r="Y2469" t="str">
            <v/>
          </cell>
          <cell r="Z2469"/>
          <cell r="AA2469" t="str">
            <v>45553 Hari</v>
          </cell>
          <cell r="AB2469">
            <v>45553</v>
          </cell>
          <cell r="AC2469" t="str">
            <v>TMC BERAU PEMUDA</v>
          </cell>
          <cell r="AD2469"/>
          <cell r="AE2469" t="str">
            <v>221 Hari</v>
          </cell>
          <cell r="AF2469">
            <v>45555</v>
          </cell>
          <cell r="AG2469" t="str">
            <v>Sp.PD (Protein Dalam Urin )</v>
          </cell>
          <cell r="AH2469" t="str">
            <v>Low Risk</v>
          </cell>
          <cell r="AI2469"/>
          <cell r="AJ2469" t="str">
            <v/>
          </cell>
          <cell r="AK2469"/>
          <cell r="AL2469" t="str">
            <v/>
          </cell>
          <cell r="AM2469"/>
          <cell r="AN2469"/>
          <cell r="AO2469" t="str">
            <v/>
          </cell>
          <cell r="AP2469"/>
          <cell r="AQ2469" t="str">
            <v>DONE</v>
          </cell>
          <cell r="AR2469" t="str">
            <v>PENGATURAN ONSITE</v>
          </cell>
          <cell r="AS2469"/>
        </row>
        <row r="2470">
          <cell r="A2470">
            <v>2467</v>
          </cell>
          <cell r="B2470" t="str">
            <v>7172050306940001</v>
          </cell>
          <cell r="C2470"/>
          <cell r="D2470" t="str">
            <v>Yosua Yerikho Sangari</v>
          </cell>
          <cell r="E2470">
            <v>85242046627</v>
          </cell>
          <cell r="F2470" t="str">
            <v>Instructure</v>
          </cell>
          <cell r="G2470"/>
          <cell r="H2470" t="str">
            <v>STAFF</v>
          </cell>
          <cell r="I2470" t="str">
            <v>IP - TABANG</v>
          </cell>
          <cell r="J2470" t="str">
            <v>HO</v>
          </cell>
          <cell r="K2470" t="str">
            <v>Sasi</v>
          </cell>
          <cell r="L2470" t="str">
            <v/>
          </cell>
          <cell r="M2470" t="str">
            <v>RESIGN</v>
          </cell>
          <cell r="N2470" t="str">
            <v>FAILED</v>
          </cell>
          <cell r="O2470" t="str">
            <v/>
          </cell>
          <cell r="P2470"/>
          <cell r="Q2470" t="str">
            <v/>
          </cell>
          <cell r="R2470"/>
          <cell r="S2470" t="str">
            <v/>
          </cell>
          <cell r="T2470"/>
          <cell r="U2470" t="str">
            <v/>
          </cell>
          <cell r="V2470"/>
          <cell r="W2470" t="str">
            <v/>
          </cell>
          <cell r="X2470"/>
          <cell r="Y2470" t="str">
            <v/>
          </cell>
          <cell r="Z2470"/>
          <cell r="AA2470" t="str">
            <v>45549 Hari</v>
          </cell>
          <cell r="AB2470">
            <v>45549</v>
          </cell>
          <cell r="AC2470" t="str">
            <v>TMC MANADO</v>
          </cell>
          <cell r="AD2470">
            <v>45565</v>
          </cell>
          <cell r="AE2470" t="str">
            <v>16 Hari</v>
          </cell>
          <cell r="AF2470">
            <v>45555</v>
          </cell>
          <cell r="AG2470" t="str">
            <v>Sp.PD ( Trigliserida-High Risk, LDL )</v>
          </cell>
          <cell r="AH2470" t="str">
            <v>High Risk</v>
          </cell>
          <cell r="AI2470"/>
          <cell r="AJ2470" t="str">
            <v/>
          </cell>
          <cell r="AK2470"/>
          <cell r="AL2470" t="str">
            <v/>
          </cell>
          <cell r="AM2470"/>
          <cell r="AN2470"/>
          <cell r="AO2470" t="str">
            <v/>
          </cell>
          <cell r="AP2470"/>
          <cell r="AQ2470" t="str">
            <v>DONE</v>
          </cell>
          <cell r="AR2470" t="str">
            <v>PENGATURAN ONSITE</v>
          </cell>
          <cell r="AS2470"/>
        </row>
        <row r="2471">
          <cell r="A2471">
            <v>2468</v>
          </cell>
          <cell r="B2471" t="str">
            <v>6402030702800002</v>
          </cell>
          <cell r="C2471"/>
          <cell r="D2471" t="str">
            <v>Misran</v>
          </cell>
          <cell r="E2471">
            <v>81348557280</v>
          </cell>
          <cell r="F2471" t="str">
            <v>Instructure</v>
          </cell>
          <cell r="G2471"/>
          <cell r="H2471" t="str">
            <v>STAFF</v>
          </cell>
          <cell r="I2471" t="str">
            <v>IP - TABANG</v>
          </cell>
          <cell r="J2471" t="str">
            <v>HO</v>
          </cell>
          <cell r="K2471" t="str">
            <v>Sasi</v>
          </cell>
          <cell r="L2471" t="str">
            <v/>
          </cell>
          <cell r="M2471" t="str">
            <v>FU MCU</v>
          </cell>
          <cell r="N2471" t="str">
            <v>FAILED</v>
          </cell>
          <cell r="O2471" t="str">
            <v/>
          </cell>
          <cell r="P2471"/>
          <cell r="Q2471" t="str">
            <v/>
          </cell>
          <cell r="R2471"/>
          <cell r="S2471" t="str">
            <v/>
          </cell>
          <cell r="T2471"/>
          <cell r="U2471" t="str">
            <v/>
          </cell>
          <cell r="V2471"/>
          <cell r="W2471" t="str">
            <v/>
          </cell>
          <cell r="X2471"/>
          <cell r="Y2471" t="str">
            <v/>
          </cell>
          <cell r="Z2471"/>
          <cell r="AA2471" t="str">
            <v>45553 Hari</v>
          </cell>
          <cell r="AB2471">
            <v>45553</v>
          </cell>
          <cell r="AC2471" t="str">
            <v>ARTHA MEDICAL CENTER</v>
          </cell>
          <cell r="AD2471"/>
          <cell r="AE2471" t="str">
            <v>221 Hari</v>
          </cell>
          <cell r="AF2471">
            <v>45555</v>
          </cell>
          <cell r="AG2471" t="str">
            <v>Sp.GK ( BMI ), Drg ( Caries ), Sp.PD ( LDL )</v>
          </cell>
          <cell r="AH2471" t="str">
            <v>Low Risk</v>
          </cell>
          <cell r="AI2471"/>
          <cell r="AJ2471" t="str">
            <v/>
          </cell>
          <cell r="AK2471"/>
          <cell r="AL2471" t="str">
            <v/>
          </cell>
          <cell r="AM2471"/>
          <cell r="AN2471"/>
          <cell r="AO2471" t="str">
            <v/>
          </cell>
          <cell r="AP2471"/>
          <cell r="AQ2471"/>
          <cell r="AR2471" t="str">
            <v>MENGUNDURKAN DIRI</v>
          </cell>
          <cell r="AS2471"/>
        </row>
        <row r="2472">
          <cell r="A2472">
            <v>2469</v>
          </cell>
          <cell r="B2472" t="str">
            <v>1505101208880002</v>
          </cell>
          <cell r="C2472"/>
          <cell r="D2472" t="str">
            <v>Yogky Frisza Hais</v>
          </cell>
          <cell r="E2472">
            <v>82372260396</v>
          </cell>
          <cell r="F2472" t="str">
            <v>Driver (Truck) R12</v>
          </cell>
          <cell r="G2472"/>
          <cell r="H2472" t="str">
            <v>NON STAFF</v>
          </cell>
          <cell r="I2472" t="str">
            <v>GAM - SANGKULIRANG</v>
          </cell>
          <cell r="J2472" t="str">
            <v>HO</v>
          </cell>
          <cell r="K2472" t="str">
            <v>Arya</v>
          </cell>
          <cell r="L2472" t="str">
            <v>225 Hari</v>
          </cell>
          <cell r="M2472" t="str">
            <v>TEST TEORI</v>
          </cell>
          <cell r="N2472" t="str">
            <v>HOLD</v>
          </cell>
          <cell r="O2472" t="str">
            <v>Roda 12</v>
          </cell>
          <cell r="P2472">
            <v>45549</v>
          </cell>
          <cell r="Q2472" t="str">
            <v>0 Hari</v>
          </cell>
          <cell r="R2472">
            <v>45549</v>
          </cell>
          <cell r="S2472" t="str">
            <v>1 Hari</v>
          </cell>
          <cell r="T2472">
            <v>45550</v>
          </cell>
          <cell r="U2472" t="str">
            <v>224 Hari</v>
          </cell>
          <cell r="V2472"/>
          <cell r="W2472" t="str">
            <v/>
          </cell>
          <cell r="X2472"/>
          <cell r="Y2472" t="str">
            <v/>
          </cell>
          <cell r="Z2472"/>
          <cell r="AA2472" t="str">
            <v/>
          </cell>
          <cell r="AB2472"/>
          <cell r="AC2472"/>
          <cell r="AD2472"/>
          <cell r="AE2472" t="str">
            <v/>
          </cell>
          <cell r="AF2472"/>
          <cell r="AG2472"/>
          <cell r="AH2472"/>
          <cell r="AI2472"/>
          <cell r="AJ2472" t="str">
            <v/>
          </cell>
          <cell r="AK2472"/>
          <cell r="AL2472" t="str">
            <v/>
          </cell>
          <cell r="AM2472"/>
          <cell r="AN2472"/>
          <cell r="AO2472" t="str">
            <v/>
          </cell>
          <cell r="AP2472"/>
          <cell r="AQ2472"/>
          <cell r="AR2472" t="str">
            <v>WAIT TEST TEORI</v>
          </cell>
          <cell r="AS2472"/>
        </row>
        <row r="2473">
          <cell r="A2473">
            <v>2470</v>
          </cell>
          <cell r="B2473" t="str">
            <v>6408040210960004</v>
          </cell>
          <cell r="C2473"/>
          <cell r="D2473" t="str">
            <v>Haslim</v>
          </cell>
          <cell r="E2473">
            <v>82255458809</v>
          </cell>
          <cell r="F2473" t="str">
            <v>Driver (Truck) R10</v>
          </cell>
          <cell r="G2473"/>
          <cell r="H2473" t="str">
            <v>NON STAFF</v>
          </cell>
          <cell r="I2473" t="str">
            <v>GAM - SANGKULIRANG</v>
          </cell>
          <cell r="J2473" t="str">
            <v>HO</v>
          </cell>
          <cell r="K2473" t="str">
            <v>Arya</v>
          </cell>
          <cell r="L2473" t="str">
            <v>225 Hari</v>
          </cell>
          <cell r="M2473" t="str">
            <v>TEST TEORI</v>
          </cell>
          <cell r="N2473" t="str">
            <v>HOLD</v>
          </cell>
          <cell r="O2473" t="str">
            <v>Roda 10</v>
          </cell>
          <cell r="P2473">
            <v>45549</v>
          </cell>
          <cell r="Q2473" t="str">
            <v>0 Hari</v>
          </cell>
          <cell r="R2473">
            <v>45549</v>
          </cell>
          <cell r="S2473" t="str">
            <v>1 Hari</v>
          </cell>
          <cell r="T2473">
            <v>45550</v>
          </cell>
          <cell r="U2473" t="str">
            <v>224 Hari</v>
          </cell>
          <cell r="V2473"/>
          <cell r="W2473" t="str">
            <v/>
          </cell>
          <cell r="X2473"/>
          <cell r="Y2473" t="str">
            <v/>
          </cell>
          <cell r="Z2473"/>
          <cell r="AA2473" t="str">
            <v/>
          </cell>
          <cell r="AB2473"/>
          <cell r="AC2473"/>
          <cell r="AD2473"/>
          <cell r="AE2473" t="str">
            <v/>
          </cell>
          <cell r="AF2473"/>
          <cell r="AG2473"/>
          <cell r="AH2473"/>
          <cell r="AI2473"/>
          <cell r="AJ2473" t="str">
            <v/>
          </cell>
          <cell r="AK2473"/>
          <cell r="AL2473" t="str">
            <v/>
          </cell>
          <cell r="AM2473"/>
          <cell r="AN2473"/>
          <cell r="AO2473" t="str">
            <v/>
          </cell>
          <cell r="AP2473"/>
          <cell r="AQ2473"/>
          <cell r="AR2473" t="str">
            <v>WAIT TEST TEORI</v>
          </cell>
          <cell r="AS2473"/>
        </row>
        <row r="2474">
          <cell r="A2474">
            <v>2471</v>
          </cell>
          <cell r="B2474" t="str">
            <v>7326021707020002</v>
          </cell>
          <cell r="C2474"/>
          <cell r="D2474" t="str">
            <v>Abner Sl Paewa</v>
          </cell>
          <cell r="E2474">
            <v>81312286707</v>
          </cell>
          <cell r="F2474" t="str">
            <v>Driver (Truck) R10</v>
          </cell>
          <cell r="G2474"/>
          <cell r="H2474" t="str">
            <v>NON STAFF</v>
          </cell>
          <cell r="I2474" t="str">
            <v>GAM - SANGKULIRANG</v>
          </cell>
          <cell r="J2474" t="str">
            <v>HO</v>
          </cell>
          <cell r="K2474" t="str">
            <v>Arya</v>
          </cell>
          <cell r="L2474" t="str">
            <v>225 Hari</v>
          </cell>
          <cell r="M2474" t="str">
            <v>INTERVIEW HC</v>
          </cell>
          <cell r="N2474" t="str">
            <v>HOLD</v>
          </cell>
          <cell r="O2474" t="str">
            <v>Roda 10</v>
          </cell>
          <cell r="P2474">
            <v>45549</v>
          </cell>
          <cell r="Q2474" t="str">
            <v/>
          </cell>
          <cell r="R2474"/>
          <cell r="S2474" t="str">
            <v/>
          </cell>
          <cell r="T2474"/>
          <cell r="U2474" t="str">
            <v/>
          </cell>
          <cell r="V2474"/>
          <cell r="W2474" t="str">
            <v/>
          </cell>
          <cell r="X2474"/>
          <cell r="Y2474" t="str">
            <v/>
          </cell>
          <cell r="Z2474"/>
          <cell r="AA2474" t="str">
            <v/>
          </cell>
          <cell r="AB2474"/>
          <cell r="AC2474"/>
          <cell r="AD2474"/>
          <cell r="AE2474" t="str">
            <v/>
          </cell>
          <cell r="AF2474"/>
          <cell r="AG2474"/>
          <cell r="AH2474"/>
          <cell r="AI2474"/>
          <cell r="AJ2474" t="str">
            <v/>
          </cell>
          <cell r="AK2474"/>
          <cell r="AL2474" t="str">
            <v/>
          </cell>
          <cell r="AM2474"/>
          <cell r="AN2474"/>
          <cell r="AO2474" t="str">
            <v/>
          </cell>
          <cell r="AP2474"/>
          <cell r="AQ2474"/>
          <cell r="AR2474" t="str">
            <v>WAIT INTERVIEW HC</v>
          </cell>
          <cell r="AS2474"/>
        </row>
        <row r="2475">
          <cell r="A2475">
            <v>2472</v>
          </cell>
          <cell r="B2475" t="str">
            <v>6402162409970005</v>
          </cell>
          <cell r="C2475"/>
          <cell r="D2475" t="str">
            <v>Muhammad Asroruddin</v>
          </cell>
          <cell r="E2475">
            <v>82280471107</v>
          </cell>
          <cell r="F2475" t="str">
            <v>Driver (Truck) R12</v>
          </cell>
          <cell r="G2475"/>
          <cell r="H2475" t="str">
            <v>NON STAFF</v>
          </cell>
          <cell r="I2475" t="str">
            <v>GAM - SANGKULIRANG</v>
          </cell>
          <cell r="J2475" t="str">
            <v>HO</v>
          </cell>
          <cell r="K2475" t="str">
            <v>Arya</v>
          </cell>
          <cell r="L2475" t="str">
            <v>225 Hari</v>
          </cell>
          <cell r="M2475" t="str">
            <v>INTERVIEW HC</v>
          </cell>
          <cell r="N2475" t="str">
            <v>HOLD</v>
          </cell>
          <cell r="O2475" t="str">
            <v>Roda 12</v>
          </cell>
          <cell r="P2475">
            <v>45549</v>
          </cell>
          <cell r="Q2475" t="str">
            <v/>
          </cell>
          <cell r="R2475"/>
          <cell r="S2475" t="str">
            <v/>
          </cell>
          <cell r="T2475"/>
          <cell r="U2475" t="str">
            <v/>
          </cell>
          <cell r="V2475"/>
          <cell r="W2475" t="str">
            <v/>
          </cell>
          <cell r="X2475"/>
          <cell r="Y2475" t="str">
            <v/>
          </cell>
          <cell r="Z2475"/>
          <cell r="AA2475" t="str">
            <v/>
          </cell>
          <cell r="AB2475"/>
          <cell r="AC2475"/>
          <cell r="AD2475"/>
          <cell r="AE2475" t="str">
            <v/>
          </cell>
          <cell r="AF2475"/>
          <cell r="AG2475"/>
          <cell r="AH2475"/>
          <cell r="AI2475"/>
          <cell r="AJ2475" t="str">
            <v/>
          </cell>
          <cell r="AK2475"/>
          <cell r="AL2475" t="str">
            <v/>
          </cell>
          <cell r="AM2475"/>
          <cell r="AN2475"/>
          <cell r="AO2475" t="str">
            <v/>
          </cell>
          <cell r="AP2475"/>
          <cell r="AQ2475"/>
          <cell r="AR2475" t="str">
            <v>WAIT INTERVIEW HC</v>
          </cell>
          <cell r="AS2475"/>
        </row>
        <row r="2476">
          <cell r="A2476">
            <v>2473</v>
          </cell>
          <cell r="B2476" t="str">
            <v>6472051407940004</v>
          </cell>
          <cell r="C2476"/>
          <cell r="D2476" t="str">
            <v>Deni Susilo</v>
          </cell>
          <cell r="E2476">
            <v>83849306753</v>
          </cell>
          <cell r="F2476" t="str">
            <v>Driver (Truck) R12</v>
          </cell>
          <cell r="G2476"/>
          <cell r="H2476" t="str">
            <v>NON STAFF</v>
          </cell>
          <cell r="I2476" t="str">
            <v>GAM - SANGKULIRANG</v>
          </cell>
          <cell r="J2476" t="str">
            <v>HO</v>
          </cell>
          <cell r="K2476" t="str">
            <v>Arya</v>
          </cell>
          <cell r="L2476" t="str">
            <v>225 Hari</v>
          </cell>
          <cell r="M2476" t="str">
            <v>INTERVIEW HC</v>
          </cell>
          <cell r="N2476" t="str">
            <v>HOLD</v>
          </cell>
          <cell r="O2476" t="str">
            <v>Roda 12</v>
          </cell>
          <cell r="P2476">
            <v>45549</v>
          </cell>
          <cell r="Q2476" t="str">
            <v/>
          </cell>
          <cell r="R2476"/>
          <cell r="S2476" t="str">
            <v/>
          </cell>
          <cell r="T2476"/>
          <cell r="U2476" t="str">
            <v/>
          </cell>
          <cell r="V2476"/>
          <cell r="W2476" t="str">
            <v/>
          </cell>
          <cell r="X2476"/>
          <cell r="Y2476" t="str">
            <v/>
          </cell>
          <cell r="Z2476"/>
          <cell r="AA2476" t="str">
            <v/>
          </cell>
          <cell r="AB2476"/>
          <cell r="AC2476"/>
          <cell r="AD2476"/>
          <cell r="AE2476" t="str">
            <v/>
          </cell>
          <cell r="AF2476"/>
          <cell r="AG2476"/>
          <cell r="AH2476"/>
          <cell r="AI2476"/>
          <cell r="AJ2476" t="str">
            <v/>
          </cell>
          <cell r="AK2476"/>
          <cell r="AL2476" t="str">
            <v/>
          </cell>
          <cell r="AM2476"/>
          <cell r="AN2476"/>
          <cell r="AO2476" t="str">
            <v/>
          </cell>
          <cell r="AP2476"/>
          <cell r="AQ2476"/>
          <cell r="AR2476" t="str">
            <v>EX KWN</v>
          </cell>
          <cell r="AS2476"/>
        </row>
        <row r="2477">
          <cell r="A2477">
            <v>2474</v>
          </cell>
          <cell r="B2477" t="str">
            <v>7326090902920001</v>
          </cell>
          <cell r="C2477"/>
          <cell r="D2477" t="str">
            <v>Jaber Bin Salam</v>
          </cell>
          <cell r="E2477">
            <v>81348271185</v>
          </cell>
          <cell r="F2477" t="str">
            <v>Driver (Truck) R10</v>
          </cell>
          <cell r="G2477"/>
          <cell r="H2477" t="str">
            <v>NON STAFF</v>
          </cell>
          <cell r="I2477" t="str">
            <v>GAM - SANGKULIRANG</v>
          </cell>
          <cell r="J2477" t="str">
            <v>HO</v>
          </cell>
          <cell r="K2477" t="str">
            <v>Arya</v>
          </cell>
          <cell r="L2477" t="str">
            <v>225 Hari</v>
          </cell>
          <cell r="M2477" t="str">
            <v>TEST TEORI</v>
          </cell>
          <cell r="N2477" t="str">
            <v>HOLD</v>
          </cell>
          <cell r="O2477" t="str">
            <v>Roda 10</v>
          </cell>
          <cell r="P2477">
            <v>45549</v>
          </cell>
          <cell r="Q2477" t="str">
            <v>0 Hari</v>
          </cell>
          <cell r="R2477">
            <v>45549</v>
          </cell>
          <cell r="S2477" t="str">
            <v>1 Hari</v>
          </cell>
          <cell r="T2477">
            <v>45550</v>
          </cell>
          <cell r="U2477" t="str">
            <v>224 Hari</v>
          </cell>
          <cell r="V2477"/>
          <cell r="W2477" t="str">
            <v/>
          </cell>
          <cell r="X2477"/>
          <cell r="Y2477" t="str">
            <v/>
          </cell>
          <cell r="Z2477"/>
          <cell r="AA2477" t="str">
            <v/>
          </cell>
          <cell r="AB2477"/>
          <cell r="AC2477"/>
          <cell r="AD2477"/>
          <cell r="AE2477" t="str">
            <v/>
          </cell>
          <cell r="AF2477"/>
          <cell r="AG2477"/>
          <cell r="AH2477"/>
          <cell r="AI2477"/>
          <cell r="AJ2477" t="str">
            <v/>
          </cell>
          <cell r="AK2477"/>
          <cell r="AL2477" t="str">
            <v/>
          </cell>
          <cell r="AM2477"/>
          <cell r="AN2477"/>
          <cell r="AO2477" t="str">
            <v/>
          </cell>
          <cell r="AP2477"/>
          <cell r="AQ2477"/>
          <cell r="AR2477" t="str">
            <v>WAIT TEST TEORI</v>
          </cell>
          <cell r="AS2477"/>
        </row>
        <row r="2478">
          <cell r="A2478">
            <v>2475</v>
          </cell>
          <cell r="B2478" t="str">
            <v>6471021011910001</v>
          </cell>
          <cell r="C2478"/>
          <cell r="D2478" t="str">
            <v>Ardiansyach</v>
          </cell>
          <cell r="E2478">
            <v>82260144669</v>
          </cell>
          <cell r="F2478" t="str">
            <v>Driver (Truck) R10</v>
          </cell>
          <cell r="G2478"/>
          <cell r="H2478" t="str">
            <v>NON STAFF</v>
          </cell>
          <cell r="I2478" t="str">
            <v>GAM - SANGKULIRANG</v>
          </cell>
          <cell r="J2478" t="str">
            <v>HO</v>
          </cell>
          <cell r="K2478" t="str">
            <v>Arya</v>
          </cell>
          <cell r="L2478" t="str">
            <v>225 Hari</v>
          </cell>
          <cell r="M2478" t="str">
            <v>TEST TEORI</v>
          </cell>
          <cell r="N2478" t="str">
            <v>HOLD</v>
          </cell>
          <cell r="O2478" t="str">
            <v>Roda 10</v>
          </cell>
          <cell r="P2478">
            <v>45549</v>
          </cell>
          <cell r="Q2478" t="str">
            <v>0 Hari</v>
          </cell>
          <cell r="R2478">
            <v>45549</v>
          </cell>
          <cell r="S2478" t="str">
            <v>1 Hari</v>
          </cell>
          <cell r="T2478">
            <v>45550</v>
          </cell>
          <cell r="U2478" t="str">
            <v>224 Hari</v>
          </cell>
          <cell r="V2478"/>
          <cell r="W2478" t="str">
            <v/>
          </cell>
          <cell r="X2478"/>
          <cell r="Y2478" t="str">
            <v/>
          </cell>
          <cell r="Z2478"/>
          <cell r="AA2478" t="str">
            <v/>
          </cell>
          <cell r="AB2478"/>
          <cell r="AC2478"/>
          <cell r="AD2478"/>
          <cell r="AE2478" t="str">
            <v/>
          </cell>
          <cell r="AF2478"/>
          <cell r="AG2478"/>
          <cell r="AH2478"/>
          <cell r="AI2478"/>
          <cell r="AJ2478" t="str">
            <v/>
          </cell>
          <cell r="AK2478"/>
          <cell r="AL2478" t="str">
            <v/>
          </cell>
          <cell r="AM2478"/>
          <cell r="AN2478"/>
          <cell r="AO2478" t="str">
            <v/>
          </cell>
          <cell r="AP2478"/>
          <cell r="AQ2478"/>
          <cell r="AR2478" t="str">
            <v>WAIT TEST TEORI</v>
          </cell>
          <cell r="AS2478"/>
        </row>
        <row r="2479">
          <cell r="A2479">
            <v>2476</v>
          </cell>
          <cell r="B2479" t="str">
            <v>6402021909000003</v>
          </cell>
          <cell r="C2479"/>
          <cell r="D2479" t="str">
            <v>Feriansyah</v>
          </cell>
          <cell r="E2479">
            <v>82121561579</v>
          </cell>
          <cell r="F2479" t="str">
            <v>Driver (Truck) R10</v>
          </cell>
          <cell r="G2479"/>
          <cell r="H2479" t="str">
            <v>NON STAFF</v>
          </cell>
          <cell r="I2479" t="str">
            <v>GAM - SANGKULIRANG</v>
          </cell>
          <cell r="J2479" t="str">
            <v>HO</v>
          </cell>
          <cell r="K2479" t="str">
            <v>Arya</v>
          </cell>
          <cell r="L2479" t="str">
            <v>225 Hari</v>
          </cell>
          <cell r="M2479" t="str">
            <v>TEST TEORI</v>
          </cell>
          <cell r="N2479" t="str">
            <v>HOLD</v>
          </cell>
          <cell r="O2479" t="str">
            <v>Roda 10</v>
          </cell>
          <cell r="P2479">
            <v>45549</v>
          </cell>
          <cell r="Q2479" t="str">
            <v>0 Hari</v>
          </cell>
          <cell r="R2479">
            <v>45549</v>
          </cell>
          <cell r="S2479" t="str">
            <v>1 Hari</v>
          </cell>
          <cell r="T2479">
            <v>45550</v>
          </cell>
          <cell r="U2479" t="str">
            <v>224 Hari</v>
          </cell>
          <cell r="V2479"/>
          <cell r="W2479" t="str">
            <v/>
          </cell>
          <cell r="X2479"/>
          <cell r="Y2479" t="str">
            <v/>
          </cell>
          <cell r="Z2479"/>
          <cell r="AA2479" t="str">
            <v/>
          </cell>
          <cell r="AB2479"/>
          <cell r="AC2479"/>
          <cell r="AD2479"/>
          <cell r="AE2479" t="str">
            <v/>
          </cell>
          <cell r="AF2479"/>
          <cell r="AG2479"/>
          <cell r="AH2479"/>
          <cell r="AI2479"/>
          <cell r="AJ2479" t="str">
            <v/>
          </cell>
          <cell r="AK2479"/>
          <cell r="AL2479" t="str">
            <v/>
          </cell>
          <cell r="AM2479"/>
          <cell r="AN2479"/>
          <cell r="AO2479" t="str">
            <v/>
          </cell>
          <cell r="AP2479"/>
          <cell r="AQ2479"/>
          <cell r="AR2479" t="str">
            <v>WAIT TEST TEORI</v>
          </cell>
          <cell r="AS2479"/>
        </row>
        <row r="2480">
          <cell r="A2480">
            <v>2477</v>
          </cell>
          <cell r="B2480" t="str">
            <v>6402170503980001</v>
          </cell>
          <cell r="C2480"/>
          <cell r="D2480" t="str">
            <v>Trisno Wijoyo</v>
          </cell>
          <cell r="E2480">
            <v>81353503800</v>
          </cell>
          <cell r="F2480" t="str">
            <v>Driver (Truck) R12</v>
          </cell>
          <cell r="G2480"/>
          <cell r="H2480" t="str">
            <v>NON STAFF</v>
          </cell>
          <cell r="I2480" t="str">
            <v>GAM - SANGKULIRANG</v>
          </cell>
          <cell r="J2480" t="str">
            <v>HO</v>
          </cell>
          <cell r="K2480" t="str">
            <v>Arya</v>
          </cell>
          <cell r="L2480" t="str">
            <v>225 Hari</v>
          </cell>
          <cell r="M2480" t="str">
            <v>INTERVIEW HC</v>
          </cell>
          <cell r="N2480" t="str">
            <v>HOLD</v>
          </cell>
          <cell r="O2480" t="str">
            <v>Roda 12</v>
          </cell>
          <cell r="P2480">
            <v>45549</v>
          </cell>
          <cell r="Q2480" t="str">
            <v/>
          </cell>
          <cell r="R2480"/>
          <cell r="S2480" t="str">
            <v/>
          </cell>
          <cell r="T2480"/>
          <cell r="U2480" t="str">
            <v/>
          </cell>
          <cell r="V2480"/>
          <cell r="W2480" t="str">
            <v/>
          </cell>
          <cell r="X2480"/>
          <cell r="Y2480" t="str">
            <v/>
          </cell>
          <cell r="Z2480"/>
          <cell r="AA2480" t="str">
            <v/>
          </cell>
          <cell r="AB2480"/>
          <cell r="AC2480"/>
          <cell r="AD2480"/>
          <cell r="AE2480" t="str">
            <v/>
          </cell>
          <cell r="AF2480"/>
          <cell r="AG2480"/>
          <cell r="AH2480"/>
          <cell r="AI2480"/>
          <cell r="AJ2480" t="str">
            <v/>
          </cell>
          <cell r="AK2480"/>
          <cell r="AL2480" t="str">
            <v/>
          </cell>
          <cell r="AM2480"/>
          <cell r="AN2480"/>
          <cell r="AO2480" t="str">
            <v/>
          </cell>
          <cell r="AP2480"/>
          <cell r="AQ2480"/>
          <cell r="AR2480" t="str">
            <v>WAIT INTERVIEW HC</v>
          </cell>
          <cell r="AS2480"/>
        </row>
        <row r="2481">
          <cell r="A2481">
            <v>2478</v>
          </cell>
          <cell r="B2481" t="str">
            <v>1217061408990002</v>
          </cell>
          <cell r="C2481"/>
          <cell r="D2481" t="str">
            <v>Brandon Parsaoran P Sinaga</v>
          </cell>
          <cell r="E2481">
            <v>85752214157</v>
          </cell>
          <cell r="F2481" t="str">
            <v>Driver (Truck) R10</v>
          </cell>
          <cell r="G2481"/>
          <cell r="H2481" t="str">
            <v>NON STAFF</v>
          </cell>
          <cell r="I2481" t="str">
            <v>GAM - SANGKULIRANG</v>
          </cell>
          <cell r="J2481" t="str">
            <v>HO</v>
          </cell>
          <cell r="K2481" t="str">
            <v>Arya</v>
          </cell>
          <cell r="L2481" t="str">
            <v>225 Hari</v>
          </cell>
          <cell r="M2481" t="str">
            <v>INTERVIEW HC</v>
          </cell>
          <cell r="N2481" t="str">
            <v>HOLD</v>
          </cell>
          <cell r="O2481" t="str">
            <v>Roda 10</v>
          </cell>
          <cell r="P2481">
            <v>45549</v>
          </cell>
          <cell r="Q2481" t="str">
            <v/>
          </cell>
          <cell r="R2481"/>
          <cell r="S2481" t="str">
            <v/>
          </cell>
          <cell r="T2481"/>
          <cell r="U2481" t="str">
            <v/>
          </cell>
          <cell r="V2481"/>
          <cell r="W2481" t="str">
            <v/>
          </cell>
          <cell r="X2481"/>
          <cell r="Y2481" t="str">
            <v/>
          </cell>
          <cell r="Z2481"/>
          <cell r="AA2481" t="str">
            <v/>
          </cell>
          <cell r="AB2481"/>
          <cell r="AC2481"/>
          <cell r="AD2481"/>
          <cell r="AE2481" t="str">
            <v/>
          </cell>
          <cell r="AF2481"/>
          <cell r="AG2481"/>
          <cell r="AH2481"/>
          <cell r="AI2481"/>
          <cell r="AJ2481" t="str">
            <v/>
          </cell>
          <cell r="AK2481"/>
          <cell r="AL2481" t="str">
            <v/>
          </cell>
          <cell r="AM2481"/>
          <cell r="AN2481"/>
          <cell r="AO2481" t="str">
            <v/>
          </cell>
          <cell r="AP2481"/>
          <cell r="AQ2481"/>
          <cell r="AR2481" t="str">
            <v>WAIT INTERVIEW HC</v>
          </cell>
          <cell r="AS2481"/>
        </row>
        <row r="2482">
          <cell r="A2482">
            <v>2479</v>
          </cell>
          <cell r="B2482" t="str">
            <v>6472051701020002</v>
          </cell>
          <cell r="C2482"/>
          <cell r="D2482" t="str">
            <v>Suryana</v>
          </cell>
          <cell r="E2482">
            <v>82152263260</v>
          </cell>
          <cell r="F2482" t="str">
            <v>Driver (Truck) R10</v>
          </cell>
          <cell r="G2482"/>
          <cell r="H2482" t="str">
            <v>NON STAFF</v>
          </cell>
          <cell r="I2482" t="str">
            <v>GAM - SANGKULIRANG</v>
          </cell>
          <cell r="J2482" t="str">
            <v>HO</v>
          </cell>
          <cell r="K2482" t="str">
            <v>Ishak</v>
          </cell>
          <cell r="L2482" t="str">
            <v>225 Hari</v>
          </cell>
          <cell r="M2482" t="str">
            <v>MCU</v>
          </cell>
          <cell r="N2482" t="str">
            <v>IN PROCESS</v>
          </cell>
          <cell r="O2482" t="str">
            <v>Roda 10</v>
          </cell>
          <cell r="P2482">
            <v>45549</v>
          </cell>
          <cell r="Q2482" t="str">
            <v>0 Hari</v>
          </cell>
          <cell r="R2482">
            <v>45549</v>
          </cell>
          <cell r="S2482" t="str">
            <v/>
          </cell>
          <cell r="T2482"/>
          <cell r="U2482" t="str">
            <v/>
          </cell>
          <cell r="V2482"/>
          <cell r="W2482" t="str">
            <v/>
          </cell>
          <cell r="X2482"/>
          <cell r="Y2482" t="str">
            <v/>
          </cell>
          <cell r="Z2482"/>
          <cell r="AA2482" t="str">
            <v>45775 Hari</v>
          </cell>
          <cell r="AB2482">
            <v>45775</v>
          </cell>
          <cell r="AC2482" t="str">
            <v>TMC SANGATTA</v>
          </cell>
          <cell r="AD2482"/>
          <cell r="AE2482" t="str">
            <v>-1 Hari</v>
          </cell>
          <cell r="AF2482"/>
          <cell r="AG2482"/>
          <cell r="AH2482"/>
          <cell r="AI2482"/>
          <cell r="AJ2482" t="str">
            <v/>
          </cell>
          <cell r="AK2482"/>
          <cell r="AL2482" t="str">
            <v/>
          </cell>
          <cell r="AM2482"/>
          <cell r="AN2482"/>
          <cell r="AO2482" t="str">
            <v/>
          </cell>
          <cell r="AP2482"/>
          <cell r="AQ2482"/>
          <cell r="AR2482" t="str">
            <v>GL SENT</v>
          </cell>
          <cell r="AS2482"/>
        </row>
        <row r="2483">
          <cell r="A2483">
            <v>2480</v>
          </cell>
          <cell r="B2483" t="str">
            <v>5309011911990002</v>
          </cell>
          <cell r="C2483"/>
          <cell r="D2483" t="str">
            <v>Yokristo Timu</v>
          </cell>
          <cell r="E2483">
            <v>82152288326</v>
          </cell>
          <cell r="F2483" t="str">
            <v>Driver (Truck) R12</v>
          </cell>
          <cell r="G2483"/>
          <cell r="H2483" t="str">
            <v>NON STAFF</v>
          </cell>
          <cell r="I2483" t="str">
            <v>GAM - SANGKULIRANG</v>
          </cell>
          <cell r="J2483" t="str">
            <v>HO</v>
          </cell>
          <cell r="K2483" t="str">
            <v>Arya</v>
          </cell>
          <cell r="L2483" t="str">
            <v>225 Hari</v>
          </cell>
          <cell r="M2483" t="str">
            <v>INTERVIEW HC</v>
          </cell>
          <cell r="N2483" t="str">
            <v>HOLD</v>
          </cell>
          <cell r="O2483" t="str">
            <v>Roda 12</v>
          </cell>
          <cell r="P2483">
            <v>45549</v>
          </cell>
          <cell r="Q2483" t="str">
            <v/>
          </cell>
          <cell r="R2483"/>
          <cell r="S2483" t="str">
            <v/>
          </cell>
          <cell r="T2483"/>
          <cell r="U2483" t="str">
            <v/>
          </cell>
          <cell r="V2483"/>
          <cell r="W2483" t="str">
            <v/>
          </cell>
          <cell r="X2483"/>
          <cell r="Y2483" t="str">
            <v/>
          </cell>
          <cell r="Z2483"/>
          <cell r="AA2483" t="str">
            <v/>
          </cell>
          <cell r="AB2483"/>
          <cell r="AC2483"/>
          <cell r="AD2483"/>
          <cell r="AE2483" t="str">
            <v/>
          </cell>
          <cell r="AF2483"/>
          <cell r="AG2483"/>
          <cell r="AH2483"/>
          <cell r="AI2483"/>
          <cell r="AJ2483" t="str">
            <v/>
          </cell>
          <cell r="AK2483"/>
          <cell r="AL2483" t="str">
            <v/>
          </cell>
          <cell r="AM2483"/>
          <cell r="AN2483"/>
          <cell r="AO2483" t="str">
            <v/>
          </cell>
          <cell r="AP2483"/>
          <cell r="AQ2483"/>
          <cell r="AR2483" t="str">
            <v>WAIT INTERVIEW HC</v>
          </cell>
          <cell r="AS2483"/>
        </row>
        <row r="2484">
          <cell r="A2484">
            <v>2481</v>
          </cell>
          <cell r="B2484" t="str">
            <v>6407171712020001</v>
          </cell>
          <cell r="C2484"/>
          <cell r="D2484" t="str">
            <v>Anto Sinaga</v>
          </cell>
          <cell r="E2484">
            <v>85315446114</v>
          </cell>
          <cell r="F2484" t="str">
            <v>Helper GA</v>
          </cell>
          <cell r="G2484"/>
          <cell r="H2484" t="str">
            <v>NON STAFF</v>
          </cell>
          <cell r="I2484" t="str">
            <v>GBPC - MELAK</v>
          </cell>
          <cell r="J2484" t="str">
            <v>HO</v>
          </cell>
          <cell r="K2484"/>
          <cell r="L2484" t="str">
            <v/>
          </cell>
          <cell r="M2484" t="str">
            <v>PLAN ONSITE</v>
          </cell>
          <cell r="N2484" t="str">
            <v>IN PROCESS</v>
          </cell>
          <cell r="O2484" t="str">
            <v/>
          </cell>
          <cell r="P2484"/>
          <cell r="Q2484" t="str">
            <v/>
          </cell>
          <cell r="R2484"/>
          <cell r="S2484" t="str">
            <v/>
          </cell>
          <cell r="T2484"/>
          <cell r="U2484" t="str">
            <v/>
          </cell>
          <cell r="V2484"/>
          <cell r="W2484" t="str">
            <v/>
          </cell>
          <cell r="X2484"/>
          <cell r="Y2484" t="str">
            <v/>
          </cell>
          <cell r="Z2484"/>
          <cell r="AA2484" t="str">
            <v>45553 Hari</v>
          </cell>
          <cell r="AB2484">
            <v>45553</v>
          </cell>
          <cell r="AC2484" t="str">
            <v>ARTHA MEDICAL CENTER</v>
          </cell>
          <cell r="AD2484"/>
          <cell r="AE2484" t="str">
            <v>221 Hari</v>
          </cell>
          <cell r="AF2484"/>
          <cell r="AG2484"/>
          <cell r="AH2484"/>
          <cell r="AI2484"/>
          <cell r="AJ2484" t="str">
            <v/>
          </cell>
          <cell r="AK2484"/>
          <cell r="AL2484" t="str">
            <v/>
          </cell>
          <cell r="AM2484"/>
          <cell r="AN2484"/>
          <cell r="AO2484" t="str">
            <v/>
          </cell>
          <cell r="AP2484"/>
          <cell r="AQ2484" t="str">
            <v>DONE</v>
          </cell>
          <cell r="AR2484" t="str">
            <v>PENGATURAN ONSITE</v>
          </cell>
          <cell r="AS2484"/>
        </row>
        <row r="2485">
          <cell r="A2485">
            <v>2482</v>
          </cell>
          <cell r="B2485" t="str">
            <v>6402050901970002</v>
          </cell>
          <cell r="C2485">
            <v>24101661</v>
          </cell>
          <cell r="D2485" t="str">
            <v>Jumardi</v>
          </cell>
          <cell r="E2485">
            <v>82255654097</v>
          </cell>
          <cell r="F2485" t="str">
            <v>Driver (Truck) R12</v>
          </cell>
          <cell r="G2485"/>
          <cell r="H2485" t="str">
            <v>NON STAFF</v>
          </cell>
          <cell r="I2485" t="str">
            <v>GAM - SANGKULIRANG</v>
          </cell>
          <cell r="J2485" t="str">
            <v>HO</v>
          </cell>
          <cell r="K2485" t="str">
            <v>Adit</v>
          </cell>
          <cell r="L2485" t="str">
            <v>0 Hari</v>
          </cell>
          <cell r="M2485" t="str">
            <v>EXISTING</v>
          </cell>
          <cell r="N2485" t="str">
            <v>CLOSE HIRED</v>
          </cell>
          <cell r="O2485" t="str">
            <v>Roda 12</v>
          </cell>
          <cell r="P2485">
            <v>45543</v>
          </cell>
          <cell r="Q2485" t="str">
            <v>0 Hari</v>
          </cell>
          <cell r="R2485">
            <v>45543</v>
          </cell>
          <cell r="S2485" t="str">
            <v>0 Hari</v>
          </cell>
          <cell r="T2485">
            <v>45543</v>
          </cell>
          <cell r="U2485" t="str">
            <v>5 Hari</v>
          </cell>
          <cell r="V2485"/>
          <cell r="W2485" t="str">
            <v/>
          </cell>
          <cell r="X2485">
            <v>45548</v>
          </cell>
          <cell r="Y2485" t="str">
            <v>1 Hari</v>
          </cell>
          <cell r="Z2485">
            <v>45549</v>
          </cell>
          <cell r="AA2485" t="str">
            <v>9 Hari</v>
          </cell>
          <cell r="AB2485">
            <v>45558</v>
          </cell>
          <cell r="AC2485" t="str">
            <v>KMC BALIKPAPAN</v>
          </cell>
          <cell r="AD2485">
            <v>45560</v>
          </cell>
          <cell r="AE2485" t="str">
            <v>2 Hari</v>
          </cell>
          <cell r="AF2485">
            <v>45560</v>
          </cell>
          <cell r="AG2485" t="str">
            <v>VAKSIN HEPATITIS B</v>
          </cell>
          <cell r="AH2485" t="str">
            <v>Low Risk</v>
          </cell>
          <cell r="AI2485">
            <v>45569</v>
          </cell>
          <cell r="AJ2485" t="str">
            <v>-27 Hari</v>
          </cell>
          <cell r="AK2485">
            <v>45542</v>
          </cell>
          <cell r="AL2485" t="str">
            <v>232 Hari</v>
          </cell>
          <cell r="AM2485">
            <v>45543</v>
          </cell>
          <cell r="AN2485"/>
          <cell r="AO2485" t="str">
            <v/>
          </cell>
          <cell r="AP2485"/>
          <cell r="AQ2485" t="str">
            <v>DONE</v>
          </cell>
          <cell r="AR2485" t="str">
            <v>Waiting Kimper Orientasi</v>
          </cell>
          <cell r="AS2485"/>
        </row>
        <row r="2486">
          <cell r="A2486">
            <v>2483</v>
          </cell>
          <cell r="B2486" t="str">
            <v>6471051804780002</v>
          </cell>
          <cell r="C2486"/>
          <cell r="D2486" t="str">
            <v>Verry Sonofil Handoko Saputro</v>
          </cell>
          <cell r="E2486">
            <v>81350300088</v>
          </cell>
          <cell r="F2486" t="str">
            <v>Driver (Truck) R12</v>
          </cell>
          <cell r="G2486"/>
          <cell r="H2486" t="str">
            <v>NON STAFF</v>
          </cell>
          <cell r="I2486" t="str">
            <v>GAM - SANGKULIRANG</v>
          </cell>
          <cell r="J2486" t="str">
            <v>SITE</v>
          </cell>
          <cell r="K2486" t="str">
            <v>Kurniawan</v>
          </cell>
          <cell r="L2486" t="str">
            <v>16 Hari</v>
          </cell>
          <cell r="M2486" t="str">
            <v>FAIL GROUND TEST</v>
          </cell>
          <cell r="N2486" t="str">
            <v>FAILED</v>
          </cell>
          <cell r="O2486" t="str">
            <v>Roda 12</v>
          </cell>
          <cell r="P2486">
            <v>45546</v>
          </cell>
          <cell r="Q2486" t="str">
            <v>0 Hari</v>
          </cell>
          <cell r="R2486">
            <v>45546</v>
          </cell>
          <cell r="S2486" t="str">
            <v>0 Hari</v>
          </cell>
          <cell r="T2486">
            <v>45546</v>
          </cell>
          <cell r="U2486" t="str">
            <v>2 Hari</v>
          </cell>
          <cell r="V2486"/>
          <cell r="W2486" t="str">
            <v/>
          </cell>
          <cell r="X2486">
            <v>45548</v>
          </cell>
          <cell r="Y2486" t="str">
            <v>#REF!</v>
          </cell>
          <cell r="Z2486">
            <v>45549</v>
          </cell>
          <cell r="AA2486" t="str">
            <v>13 Hari</v>
          </cell>
          <cell r="AB2486">
            <v>45562</v>
          </cell>
          <cell r="AC2486" t="str">
            <v>KMC BALIKPAPAN</v>
          </cell>
          <cell r="AD2486">
            <v>45566</v>
          </cell>
          <cell r="AE2486" t="str">
            <v>#REF!</v>
          </cell>
          <cell r="AF2486"/>
          <cell r="AG2486"/>
          <cell r="AH2486"/>
          <cell r="AI2486">
            <v>45569</v>
          </cell>
          <cell r="AJ2486"/>
          <cell r="AK2486"/>
          <cell r="AL2486" t="str">
            <v/>
          </cell>
          <cell r="AM2486"/>
          <cell r="AN2486"/>
          <cell r="AO2486" t="str">
            <v/>
          </cell>
          <cell r="AP2486"/>
          <cell r="AQ2486" t="str">
            <v>DONE</v>
          </cell>
          <cell r="AR2486" t="str">
            <v>mengundurkan diri</v>
          </cell>
          <cell r="AS2486"/>
        </row>
        <row r="2487">
          <cell r="A2487">
            <v>2484</v>
          </cell>
          <cell r="B2487" t="str">
            <v>1208021701820003</v>
          </cell>
          <cell r="C2487">
            <v>24101791</v>
          </cell>
          <cell r="D2487" t="str">
            <v>Suheri</v>
          </cell>
          <cell r="E2487">
            <v>82160673885</v>
          </cell>
          <cell r="F2487" t="str">
            <v>Operator Excavator</v>
          </cell>
          <cell r="G2487"/>
          <cell r="H2487" t="str">
            <v>NON STAFF</v>
          </cell>
          <cell r="I2487" t="str">
            <v>GAM - SANGKULIRANG</v>
          </cell>
          <cell r="J2487" t="str">
            <v>SITE</v>
          </cell>
          <cell r="K2487" t="str">
            <v>Ishak</v>
          </cell>
          <cell r="L2487" t="str">
            <v>35 Hari</v>
          </cell>
          <cell r="M2487" t="str">
            <v>EXISTING</v>
          </cell>
          <cell r="N2487" t="str">
            <v>CLOSE HIRED</v>
          </cell>
          <cell r="O2487" t="str">
            <v/>
          </cell>
          <cell r="P2487">
            <v>45546</v>
          </cell>
          <cell r="Q2487" t="str">
            <v>0 Hari</v>
          </cell>
          <cell r="R2487">
            <v>45546</v>
          </cell>
          <cell r="S2487" t="str">
            <v>0 Hari</v>
          </cell>
          <cell r="T2487">
            <v>45546</v>
          </cell>
          <cell r="U2487" t="str">
            <v>2 Hari</v>
          </cell>
          <cell r="V2487"/>
          <cell r="W2487" t="str">
            <v/>
          </cell>
          <cell r="X2487">
            <v>45548</v>
          </cell>
          <cell r="Y2487" t="str">
            <v>1 Hari</v>
          </cell>
          <cell r="Z2487">
            <v>45549</v>
          </cell>
          <cell r="AA2487" t="str">
            <v>11 Hari</v>
          </cell>
          <cell r="AB2487">
            <v>45560</v>
          </cell>
          <cell r="AC2487" t="str">
            <v>TMC MEDAN</v>
          </cell>
          <cell r="AD2487">
            <v>45572</v>
          </cell>
          <cell r="AE2487" t="str">
            <v>12 Hari</v>
          </cell>
          <cell r="AF2487">
            <v>45563</v>
          </cell>
          <cell r="AG2487" t="str">
            <v>FU
1. dr Gigi ( Gangren Radix (4), Karang gigi.)
2. Vaksin Hepatitis B
3. dr Sp Paru (Bekas keradangan paru)
4. dr Sp M (Penurunan ketajaman penglihatan jarak jauh dan jarak dekat)
Kurang pemeriksaan 
1. TPHA
2. HIV
3. BTA Sputum</v>
          </cell>
          <cell r="AH2487" t="str">
            <v>High Risk</v>
          </cell>
          <cell r="AI2487">
            <v>45581</v>
          </cell>
          <cell r="AJ2487" t="str">
            <v>4 Hari</v>
          </cell>
          <cell r="AK2487">
            <v>45585</v>
          </cell>
          <cell r="AL2487" t="str">
            <v>5 Hari</v>
          </cell>
          <cell r="AM2487">
            <v>45581</v>
          </cell>
          <cell r="AN2487">
            <v>45590</v>
          </cell>
          <cell r="AO2487" t="str">
            <v>6 Hari</v>
          </cell>
          <cell r="AP2487">
            <v>45596</v>
          </cell>
          <cell r="AQ2487" t="str">
            <v>DONE</v>
          </cell>
          <cell r="AR2487" t="str">
            <v>bast</v>
          </cell>
          <cell r="AS2487"/>
        </row>
        <row r="2488">
          <cell r="A2488">
            <v>2485</v>
          </cell>
          <cell r="B2488" t="str">
            <v>6401012111980001</v>
          </cell>
          <cell r="C2488">
            <v>18110001</v>
          </cell>
          <cell r="D2488" t="str">
            <v>Nova Hariyanto</v>
          </cell>
          <cell r="E2488">
            <v>82251581030</v>
          </cell>
          <cell r="F2488" t="str">
            <v>Operator HDWT 773/465</v>
          </cell>
          <cell r="G2488"/>
          <cell r="H2488" t="str">
            <v>NON STAFF</v>
          </cell>
          <cell r="I2488" t="str">
            <v>IP - TABANG</v>
          </cell>
          <cell r="J2488" t="str">
            <v>ERP</v>
          </cell>
          <cell r="K2488" t="str">
            <v>HC</v>
          </cell>
          <cell r="L2488" t="str">
            <v/>
          </cell>
          <cell r="M2488" t="str">
            <v>EXISTING</v>
          </cell>
          <cell r="N2488" t="str">
            <v>CLOSE HIRED</v>
          </cell>
          <cell r="O2488" t="str">
            <v/>
          </cell>
          <cell r="P2488"/>
          <cell r="Q2488" t="str">
            <v/>
          </cell>
          <cell r="R2488"/>
          <cell r="S2488" t="str">
            <v/>
          </cell>
          <cell r="T2488"/>
          <cell r="U2488" t="str">
            <v/>
          </cell>
          <cell r="V2488"/>
          <cell r="W2488" t="str">
            <v/>
          </cell>
          <cell r="X2488"/>
          <cell r="Y2488" t="str">
            <v/>
          </cell>
          <cell r="Z2488"/>
          <cell r="AA2488" t="str">
            <v/>
          </cell>
          <cell r="AB2488"/>
          <cell r="AC2488"/>
          <cell r="AD2488"/>
          <cell r="AE2488" t="str">
            <v/>
          </cell>
          <cell r="AF2488"/>
          <cell r="AG2488"/>
          <cell r="AH2488"/>
          <cell r="AI2488"/>
          <cell r="AJ2488" t="str">
            <v/>
          </cell>
          <cell r="AK2488"/>
          <cell r="AL2488" t="str">
            <v/>
          </cell>
          <cell r="AM2488"/>
          <cell r="AN2488"/>
          <cell r="AO2488" t="str">
            <v/>
          </cell>
          <cell r="AP2488"/>
          <cell r="AQ2488" t="str">
            <v>DONE</v>
          </cell>
          <cell r="AR2488" t="str">
            <v>by erp</v>
          </cell>
          <cell r="AS2488"/>
        </row>
        <row r="2489">
          <cell r="A2489">
            <v>2486</v>
          </cell>
          <cell r="B2489" t="str">
            <v>6409033107020001</v>
          </cell>
          <cell r="C2489">
            <v>22083671</v>
          </cell>
          <cell r="D2489" t="str">
            <v>Aldi Hidayat</v>
          </cell>
          <cell r="E2489">
            <v>82154975850</v>
          </cell>
          <cell r="F2489" t="str">
            <v>Operator HDWT 773/465</v>
          </cell>
          <cell r="G2489"/>
          <cell r="H2489" t="str">
            <v>NON STAFF</v>
          </cell>
          <cell r="I2489" t="str">
            <v>IP - TABANG</v>
          </cell>
          <cell r="J2489" t="str">
            <v>ERP</v>
          </cell>
          <cell r="K2489" t="str">
            <v>HC</v>
          </cell>
          <cell r="L2489" t="str">
            <v/>
          </cell>
          <cell r="M2489" t="str">
            <v>EXISTING</v>
          </cell>
          <cell r="N2489" t="str">
            <v>CLOSE HIRED</v>
          </cell>
          <cell r="O2489" t="str">
            <v/>
          </cell>
          <cell r="P2489"/>
          <cell r="Q2489" t="str">
            <v/>
          </cell>
          <cell r="R2489"/>
          <cell r="S2489" t="str">
            <v/>
          </cell>
          <cell r="T2489"/>
          <cell r="U2489" t="str">
            <v/>
          </cell>
          <cell r="V2489"/>
          <cell r="W2489" t="str">
            <v/>
          </cell>
          <cell r="X2489"/>
          <cell r="Y2489" t="str">
            <v/>
          </cell>
          <cell r="Z2489"/>
          <cell r="AA2489" t="str">
            <v/>
          </cell>
          <cell r="AB2489"/>
          <cell r="AC2489"/>
          <cell r="AD2489"/>
          <cell r="AE2489" t="str">
            <v/>
          </cell>
          <cell r="AF2489"/>
          <cell r="AG2489"/>
          <cell r="AH2489"/>
          <cell r="AI2489"/>
          <cell r="AJ2489" t="str">
            <v/>
          </cell>
          <cell r="AK2489"/>
          <cell r="AL2489" t="str">
            <v/>
          </cell>
          <cell r="AM2489"/>
          <cell r="AN2489"/>
          <cell r="AO2489" t="str">
            <v/>
          </cell>
          <cell r="AP2489"/>
          <cell r="AQ2489" t="str">
            <v>DONE</v>
          </cell>
          <cell r="AR2489" t="str">
            <v>by erp</v>
          </cell>
          <cell r="AS2489"/>
        </row>
        <row r="2490">
          <cell r="A2490">
            <v>2487</v>
          </cell>
          <cell r="B2490" t="str">
            <v>7324041003800003</v>
          </cell>
          <cell r="C2490">
            <v>18080030</v>
          </cell>
          <cell r="D2490" t="str">
            <v>Abbas</v>
          </cell>
          <cell r="E2490">
            <v>85242372854</v>
          </cell>
          <cell r="F2490" t="str">
            <v>Operator HDWT 773/465</v>
          </cell>
          <cell r="G2490"/>
          <cell r="H2490" t="str">
            <v>NON STAFF</v>
          </cell>
          <cell r="I2490" t="str">
            <v>IP - TABANG</v>
          </cell>
          <cell r="J2490" t="str">
            <v>ERP</v>
          </cell>
          <cell r="K2490" t="str">
            <v>HC</v>
          </cell>
          <cell r="L2490" t="str">
            <v/>
          </cell>
          <cell r="M2490" t="str">
            <v>EXISTING</v>
          </cell>
          <cell r="N2490" t="str">
            <v>CLOSE HIRED</v>
          </cell>
          <cell r="O2490" t="str">
            <v/>
          </cell>
          <cell r="P2490"/>
          <cell r="Q2490" t="str">
            <v/>
          </cell>
          <cell r="R2490"/>
          <cell r="S2490" t="str">
            <v/>
          </cell>
          <cell r="T2490"/>
          <cell r="U2490" t="str">
            <v/>
          </cell>
          <cell r="V2490"/>
          <cell r="W2490" t="str">
            <v/>
          </cell>
          <cell r="X2490"/>
          <cell r="Y2490" t="str">
            <v/>
          </cell>
          <cell r="Z2490"/>
          <cell r="AA2490" t="str">
            <v/>
          </cell>
          <cell r="AB2490"/>
          <cell r="AC2490"/>
          <cell r="AD2490"/>
          <cell r="AE2490" t="str">
            <v/>
          </cell>
          <cell r="AF2490"/>
          <cell r="AG2490"/>
          <cell r="AH2490"/>
          <cell r="AI2490"/>
          <cell r="AJ2490" t="str">
            <v/>
          </cell>
          <cell r="AK2490"/>
          <cell r="AL2490" t="str">
            <v/>
          </cell>
          <cell r="AM2490"/>
          <cell r="AN2490"/>
          <cell r="AO2490" t="str">
            <v/>
          </cell>
          <cell r="AP2490"/>
          <cell r="AQ2490" t="str">
            <v>DONE</v>
          </cell>
          <cell r="AR2490" t="str">
            <v>by erp</v>
          </cell>
          <cell r="AS2490"/>
        </row>
        <row r="2491">
          <cell r="A2491">
            <v>2488</v>
          </cell>
          <cell r="B2491" t="str">
            <v>7318051601930005</v>
          </cell>
          <cell r="C2491"/>
          <cell r="D2491" t="str">
            <v>Wendy billton</v>
          </cell>
          <cell r="E2491">
            <v>85298815306</v>
          </cell>
          <cell r="F2491" t="str">
            <v>Driver (Truck) R12</v>
          </cell>
          <cell r="G2491"/>
          <cell r="H2491" t="str">
            <v>NON STAFF</v>
          </cell>
          <cell r="I2491" t="str">
            <v>GAM - SANGKULIRANG</v>
          </cell>
          <cell r="J2491" t="str">
            <v>SITE</v>
          </cell>
          <cell r="K2491" t="str">
            <v>Ishak</v>
          </cell>
          <cell r="L2491" t="str">
            <v>5 Hari</v>
          </cell>
          <cell r="M2491" t="str">
            <v>MCU</v>
          </cell>
          <cell r="N2491" t="str">
            <v>FAILED</v>
          </cell>
          <cell r="O2491" t="str">
            <v>Roda 12</v>
          </cell>
          <cell r="P2491">
            <v>45546</v>
          </cell>
          <cell r="Q2491" t="str">
            <v>0 Hari</v>
          </cell>
          <cell r="R2491">
            <v>45546</v>
          </cell>
          <cell r="S2491" t="str">
            <v>3 Hari</v>
          </cell>
          <cell r="T2491">
            <v>45549</v>
          </cell>
          <cell r="U2491" t="str">
            <v>0 Hari</v>
          </cell>
          <cell r="V2491"/>
          <cell r="W2491" t="str">
            <v/>
          </cell>
          <cell r="X2491">
            <v>45549</v>
          </cell>
          <cell r="Y2491" t="str">
            <v>225 Hari</v>
          </cell>
          <cell r="Z2491">
            <v>45551</v>
          </cell>
          <cell r="AA2491" t="str">
            <v/>
          </cell>
          <cell r="AB2491"/>
          <cell r="AC2491"/>
          <cell r="AD2491"/>
          <cell r="AE2491" t="str">
            <v/>
          </cell>
          <cell r="AF2491"/>
          <cell r="AG2491"/>
          <cell r="AH2491"/>
          <cell r="AI2491"/>
          <cell r="AJ2491" t="str">
            <v/>
          </cell>
          <cell r="AK2491"/>
          <cell r="AL2491" t="str">
            <v/>
          </cell>
          <cell r="AM2491"/>
          <cell r="AN2491"/>
          <cell r="AO2491" t="str">
            <v/>
          </cell>
          <cell r="AP2491"/>
          <cell r="AQ2491"/>
          <cell r="AR2491" t="str">
            <v>SUDAH KETERIMA DI PERUSAHAAN LAIN</v>
          </cell>
          <cell r="AS2491"/>
        </row>
        <row r="2492">
          <cell r="A2492">
            <v>2489</v>
          </cell>
          <cell r="B2492" t="str">
            <v>6408100308980001</v>
          </cell>
          <cell r="C2492">
            <v>24101790</v>
          </cell>
          <cell r="D2492" t="str">
            <v>Supiandi</v>
          </cell>
          <cell r="E2492">
            <v>82256201692</v>
          </cell>
          <cell r="F2492" t="str">
            <v>Driver (Truck) R10</v>
          </cell>
          <cell r="G2492"/>
          <cell r="H2492" t="str">
            <v>NON STAFF</v>
          </cell>
          <cell r="I2492" t="str">
            <v>GAM - SANGKULIRANG</v>
          </cell>
          <cell r="J2492" t="str">
            <v>SITE</v>
          </cell>
          <cell r="K2492" t="str">
            <v>Ishak</v>
          </cell>
          <cell r="L2492" t="str">
            <v>40 Hari</v>
          </cell>
          <cell r="M2492" t="str">
            <v>EXISTING</v>
          </cell>
          <cell r="N2492" t="str">
            <v>CLOSE HIRED</v>
          </cell>
          <cell r="O2492" t="str">
            <v>Roda 10</v>
          </cell>
          <cell r="P2492">
            <v>45546</v>
          </cell>
          <cell r="Q2492" t="str">
            <v>0 Hari</v>
          </cell>
          <cell r="R2492">
            <v>45546</v>
          </cell>
          <cell r="S2492" t="str">
            <v>3 Hari</v>
          </cell>
          <cell r="T2492">
            <v>45549</v>
          </cell>
          <cell r="U2492" t="str">
            <v>225 Hari</v>
          </cell>
          <cell r="V2492"/>
          <cell r="W2492" t="str">
            <v/>
          </cell>
          <cell r="X2492">
            <v>45549</v>
          </cell>
          <cell r="Y2492" t="str">
            <v>11 Hari</v>
          </cell>
          <cell r="Z2492"/>
          <cell r="AA2492" t="str">
            <v>45560 Hari</v>
          </cell>
          <cell r="AB2492">
            <v>45560</v>
          </cell>
          <cell r="AC2492" t="str">
            <v>KMC BALIKPAPAN</v>
          </cell>
          <cell r="AD2492">
            <v>45575</v>
          </cell>
          <cell r="AE2492" t="str">
            <v>15 Hari</v>
          </cell>
          <cell r="AF2492">
            <v>45568</v>
          </cell>
          <cell r="AG2492" t="str">
            <v>FU ULANG Silahkan konsumsi obat untuk menurunkan leukositnya 
1. dr Sp PD (( 13.30x10^3/uL ) (Belum normal)  Standar GAM 12 x10^3/uL)</v>
          </cell>
          <cell r="AH2492" t="str">
            <v>High Risk</v>
          </cell>
          <cell r="AI2492">
            <v>45579</v>
          </cell>
          <cell r="AJ2492" t="str">
            <v>6 Hari</v>
          </cell>
          <cell r="AK2492">
            <v>45585</v>
          </cell>
          <cell r="AL2492" t="str">
            <v>189 Hari</v>
          </cell>
          <cell r="AM2492">
            <v>45586</v>
          </cell>
          <cell r="AN2492"/>
          <cell r="AO2492" t="str">
            <v/>
          </cell>
          <cell r="AP2492"/>
          <cell r="AQ2492" t="str">
            <v>DONE</v>
          </cell>
          <cell r="AR2492" t="str">
            <v>Waiting Kimper Orientasi</v>
          </cell>
          <cell r="AS2492"/>
        </row>
        <row r="2493">
          <cell r="A2493">
            <v>2490</v>
          </cell>
          <cell r="B2493" t="str">
            <v>6371032103870010</v>
          </cell>
          <cell r="C2493"/>
          <cell r="D2493" t="str">
            <v>Akhmad Fauji</v>
          </cell>
          <cell r="E2493">
            <v>85347724666</v>
          </cell>
          <cell r="F2493" t="str">
            <v>Helper GA</v>
          </cell>
          <cell r="G2493"/>
          <cell r="H2493" t="str">
            <v>NON STAFF</v>
          </cell>
          <cell r="I2493" t="str">
            <v>IP - SENYIUR</v>
          </cell>
          <cell r="J2493" t="str">
            <v>HO</v>
          </cell>
          <cell r="K2493" t="str">
            <v>Novi</v>
          </cell>
          <cell r="L2493" t="str">
            <v>22 Hari</v>
          </cell>
          <cell r="M2493" t="str">
            <v>EXISTING</v>
          </cell>
          <cell r="N2493" t="str">
            <v>CLOSE HIRED</v>
          </cell>
          <cell r="O2493" t="str">
            <v/>
          </cell>
          <cell r="P2493">
            <v>45552</v>
          </cell>
          <cell r="Q2493" t="str">
            <v>0 Hari</v>
          </cell>
          <cell r="R2493">
            <v>45552</v>
          </cell>
          <cell r="S2493" t="str">
            <v>0 Hari</v>
          </cell>
          <cell r="T2493">
            <v>45552</v>
          </cell>
          <cell r="U2493" t="str">
            <v>0 Hari</v>
          </cell>
          <cell r="V2493"/>
          <cell r="W2493" t="str">
            <v/>
          </cell>
          <cell r="X2493"/>
          <cell r="Y2493" t="str">
            <v/>
          </cell>
          <cell r="Z2493">
            <v>45552</v>
          </cell>
          <cell r="AA2493" t="str">
            <v>2 Hari</v>
          </cell>
          <cell r="AB2493">
            <v>45554</v>
          </cell>
          <cell r="AC2493" t="str">
            <v>KMC BALIKPAPAN</v>
          </cell>
          <cell r="AD2493">
            <v>45567</v>
          </cell>
          <cell r="AE2493" t="str">
            <v>13 Hari</v>
          </cell>
          <cell r="AF2493">
            <v>45558</v>
          </cell>
          <cell r="AG2493" t="str">
            <v>Fu sp.pd ( cholesterol, LDL,dan TG( High risk )</v>
          </cell>
          <cell r="AH2493" t="str">
            <v>High Risk</v>
          </cell>
          <cell r="AI2493">
            <v>45574</v>
          </cell>
          <cell r="AJ2493" t="str">
            <v>200 Hari</v>
          </cell>
          <cell r="AK2493"/>
          <cell r="AL2493" t="str">
            <v/>
          </cell>
          <cell r="AM2493">
            <v>45574</v>
          </cell>
          <cell r="AN2493"/>
          <cell r="AO2493" t="str">
            <v/>
          </cell>
          <cell r="AP2493"/>
          <cell r="AQ2493" t="str">
            <v>WAITING</v>
          </cell>
          <cell r="AR2493" t="str">
            <v>PENGATURAN ONSITE</v>
          </cell>
          <cell r="AS2493"/>
        </row>
        <row r="2494">
          <cell r="A2494">
            <v>2491</v>
          </cell>
          <cell r="B2494" t="str">
            <v>6407100511920002</v>
          </cell>
          <cell r="C2494"/>
          <cell r="D2494" t="str">
            <v>Arhan</v>
          </cell>
          <cell r="E2494">
            <v>81245210434</v>
          </cell>
          <cell r="F2494" t="str">
            <v>Operator LGMG CMT 106</v>
          </cell>
          <cell r="G2494"/>
          <cell r="H2494" t="str">
            <v>NON STAFF</v>
          </cell>
          <cell r="I2494" t="str">
            <v>GBPC - MELAK</v>
          </cell>
          <cell r="J2494" t="str">
            <v>HO</v>
          </cell>
          <cell r="K2494" t="str">
            <v>Ferdinand</v>
          </cell>
          <cell r="L2494" t="str">
            <v/>
          </cell>
          <cell r="M2494" t="str">
            <v>PLAN ONSITE</v>
          </cell>
          <cell r="N2494" t="str">
            <v>IN PROCESS</v>
          </cell>
          <cell r="O2494" t="str">
            <v/>
          </cell>
          <cell r="P2494"/>
          <cell r="Q2494" t="str">
            <v/>
          </cell>
          <cell r="R2494"/>
          <cell r="S2494" t="str">
            <v/>
          </cell>
          <cell r="T2494"/>
          <cell r="U2494" t="str">
            <v/>
          </cell>
          <cell r="V2494"/>
          <cell r="W2494" t="str">
            <v/>
          </cell>
          <cell r="X2494"/>
          <cell r="Y2494" t="str">
            <v/>
          </cell>
          <cell r="Z2494"/>
          <cell r="AA2494" t="str">
            <v>45553 Hari</v>
          </cell>
          <cell r="AB2494">
            <v>45553</v>
          </cell>
          <cell r="AC2494" t="str">
            <v>ARTHA MEDICAL CENTER</v>
          </cell>
          <cell r="AD2494">
            <v>45560</v>
          </cell>
          <cell r="AE2494" t="str">
            <v>7 Hari</v>
          </cell>
          <cell r="AF2494">
            <v>45555</v>
          </cell>
          <cell r="AG2494" t="str">
            <v>Drg ( Caries )</v>
          </cell>
          <cell r="AH2494" t="str">
            <v>Low Risk</v>
          </cell>
          <cell r="AI2494"/>
          <cell r="AJ2494" t="str">
            <v/>
          </cell>
          <cell r="AK2494"/>
          <cell r="AL2494" t="str">
            <v/>
          </cell>
          <cell r="AM2494"/>
          <cell r="AN2494"/>
          <cell r="AO2494" t="str">
            <v/>
          </cell>
          <cell r="AP2494"/>
          <cell r="AQ2494" t="str">
            <v>WAITING</v>
          </cell>
          <cell r="AR2494" t="str">
            <v>PENGATURAN ONSITE</v>
          </cell>
          <cell r="AS2494"/>
        </row>
        <row r="2495">
          <cell r="A2495">
            <v>2492</v>
          </cell>
          <cell r="B2495" t="str">
            <v>6402111609010003</v>
          </cell>
          <cell r="C2495"/>
          <cell r="D2495" t="str">
            <v>Adito Priandani</v>
          </cell>
          <cell r="E2495">
            <v>82132890620</v>
          </cell>
          <cell r="F2495" t="str">
            <v>Warehouseman</v>
          </cell>
          <cell r="G2495"/>
          <cell r="H2495" t="str">
            <v>NON STAFF</v>
          </cell>
          <cell r="I2495" t="str">
            <v>MSJ - SEPARI</v>
          </cell>
          <cell r="J2495" t="str">
            <v>HO</v>
          </cell>
          <cell r="K2495" t="str">
            <v>Kurniawan</v>
          </cell>
          <cell r="L2495" t="str">
            <v/>
          </cell>
          <cell r="M2495" t="str">
            <v>EXISTING</v>
          </cell>
          <cell r="N2495" t="str">
            <v>CLOSE HIRED</v>
          </cell>
          <cell r="O2495" t="str">
            <v/>
          </cell>
          <cell r="P2495"/>
          <cell r="Q2495" t="str">
            <v/>
          </cell>
          <cell r="R2495"/>
          <cell r="S2495" t="str">
            <v/>
          </cell>
          <cell r="T2495"/>
          <cell r="U2495" t="str">
            <v/>
          </cell>
          <cell r="V2495"/>
          <cell r="W2495" t="str">
            <v/>
          </cell>
          <cell r="X2495"/>
          <cell r="Y2495" t="str">
            <v/>
          </cell>
          <cell r="Z2495"/>
          <cell r="AA2495" t="str">
            <v>45553 Hari</v>
          </cell>
          <cell r="AB2495">
            <v>45553</v>
          </cell>
          <cell r="AC2495" t="str">
            <v>KMC BALIKPAPAN</v>
          </cell>
          <cell r="AD2495">
            <v>45559</v>
          </cell>
          <cell r="AE2495" t="str">
            <v>6 Hari</v>
          </cell>
          <cell r="AF2495"/>
          <cell r="AG2495"/>
          <cell r="AH2495"/>
          <cell r="AI2495"/>
          <cell r="AJ2495" t="str">
            <v/>
          </cell>
          <cell r="AK2495"/>
          <cell r="AL2495" t="str">
            <v/>
          </cell>
          <cell r="AM2495"/>
          <cell r="AN2495"/>
          <cell r="AO2495" t="str">
            <v/>
          </cell>
          <cell r="AP2495"/>
          <cell r="AQ2495" t="str">
            <v>WAITING</v>
          </cell>
          <cell r="AR2495" t="str">
            <v>PENGATURAN ONSITE</v>
          </cell>
          <cell r="AS2495"/>
        </row>
        <row r="2496">
          <cell r="A2496">
            <v>2493</v>
          </cell>
          <cell r="B2496" t="str">
            <v>7311013012970002</v>
          </cell>
          <cell r="C2496"/>
          <cell r="D2496" t="str">
            <v>Maahidil Givari</v>
          </cell>
          <cell r="E2496">
            <v>81242981304</v>
          </cell>
          <cell r="F2496" t="str">
            <v>Operator Excavator</v>
          </cell>
          <cell r="G2496"/>
          <cell r="H2496" t="str">
            <v>NON STAFF</v>
          </cell>
          <cell r="I2496" t="str">
            <v>GAM - SANGKULIRANG</v>
          </cell>
          <cell r="J2496" t="str">
            <v>SITE</v>
          </cell>
          <cell r="K2496" t="str">
            <v>Ishak</v>
          </cell>
          <cell r="L2496" t="str">
            <v>18 Hari</v>
          </cell>
          <cell r="M2496" t="str">
            <v>FU MCU</v>
          </cell>
          <cell r="N2496" t="str">
            <v>FAILED</v>
          </cell>
          <cell r="O2496" t="str">
            <v/>
          </cell>
          <cell r="P2496">
            <v>45547</v>
          </cell>
          <cell r="Q2496" t="str">
            <v>0 Hari</v>
          </cell>
          <cell r="R2496">
            <v>45547</v>
          </cell>
          <cell r="S2496" t="str">
            <v>3 Hari</v>
          </cell>
          <cell r="T2496">
            <v>45550</v>
          </cell>
          <cell r="U2496" t="str">
            <v>0 Hari</v>
          </cell>
          <cell r="V2496"/>
          <cell r="W2496" t="str">
            <v/>
          </cell>
          <cell r="X2496">
            <v>45550</v>
          </cell>
          <cell r="Y2496" t="str">
            <v>224 Hari</v>
          </cell>
          <cell r="Z2496">
            <v>45552</v>
          </cell>
          <cell r="AA2496" t="str">
            <v>13 Hari</v>
          </cell>
          <cell r="AB2496">
            <v>45565</v>
          </cell>
          <cell r="AC2496" t="str">
            <v>KMC BALIKPAPAN</v>
          </cell>
          <cell r="AD2496"/>
          <cell r="AE2496" t="str">
            <v>209 Hari</v>
          </cell>
          <cell r="AF2496">
            <v>45567</v>
          </cell>
          <cell r="AG2496" t="str">
            <v>FU
1. dr Gigi (gangren pulpa)
2. dr Sp PD (Darah (Blood) ( Positif (+2) RBC/uL ))
3. vaksin hepatitis B</v>
          </cell>
          <cell r="AH2496" t="str">
            <v>Medium Risk</v>
          </cell>
          <cell r="AI2496"/>
          <cell r="AJ2496" t="str">
            <v/>
          </cell>
          <cell r="AK2496"/>
          <cell r="AL2496" t="str">
            <v/>
          </cell>
          <cell r="AM2496"/>
          <cell r="AN2496"/>
          <cell r="AO2496" t="str">
            <v/>
          </cell>
          <cell r="AP2496"/>
          <cell r="AQ2496"/>
          <cell r="AR2496" t="str">
            <v>MENGUNDURKAN DIRI KARENA ADA URUSAN KELUARGA</v>
          </cell>
          <cell r="AS2496"/>
        </row>
        <row r="2497">
          <cell r="A2497">
            <v>2494</v>
          </cell>
          <cell r="B2497" t="str">
            <v>1506050912010001</v>
          </cell>
          <cell r="C2497"/>
          <cell r="D2497" t="str">
            <v>Afrianto Aldi Salpano</v>
          </cell>
          <cell r="E2497">
            <v>82378354557</v>
          </cell>
          <cell r="F2497" t="str">
            <v>Driver (Truck) R10</v>
          </cell>
          <cell r="G2497"/>
          <cell r="H2497" t="str">
            <v>NON STAFF</v>
          </cell>
          <cell r="I2497" t="str">
            <v>GAM - SANGKULIRANG</v>
          </cell>
          <cell r="J2497" t="str">
            <v>SITE</v>
          </cell>
          <cell r="K2497" t="str">
            <v>Ishak</v>
          </cell>
          <cell r="L2497" t="str">
            <v>13 Hari</v>
          </cell>
          <cell r="M2497" t="str">
            <v>FU MCU</v>
          </cell>
          <cell r="N2497" t="str">
            <v>FAILED</v>
          </cell>
          <cell r="O2497" t="str">
            <v>Roda 10</v>
          </cell>
          <cell r="P2497">
            <v>45547</v>
          </cell>
          <cell r="Q2497" t="str">
            <v>0 Hari</v>
          </cell>
          <cell r="R2497">
            <v>45547</v>
          </cell>
          <cell r="S2497" t="str">
            <v>3 Hari</v>
          </cell>
          <cell r="T2497">
            <v>45550</v>
          </cell>
          <cell r="U2497" t="str">
            <v>0 Hari</v>
          </cell>
          <cell r="V2497"/>
          <cell r="W2497" t="str">
            <v/>
          </cell>
          <cell r="X2497">
            <v>45550</v>
          </cell>
          <cell r="Y2497" t="str">
            <v>224 Hari</v>
          </cell>
          <cell r="Z2497">
            <v>45552</v>
          </cell>
          <cell r="AA2497" t="str">
            <v>8 Hari</v>
          </cell>
          <cell r="AB2497">
            <v>45560</v>
          </cell>
          <cell r="AC2497" t="str">
            <v>TMC SANGATTA</v>
          </cell>
          <cell r="AD2497"/>
          <cell r="AE2497" t="str">
            <v>214 Hari</v>
          </cell>
          <cell r="AF2497">
            <v>45568</v>
          </cell>
          <cell r="AG2497" t="str">
            <v>FU
1. dr Gigi (Gangren Pulpa)
2. dr Sp J (Irama sinus aritmia)3.  Vaksin Hepatitis B
Kurang pemeriksaan
1. dr Gigi
2. Vaksin Hepatitis B 
3. TPHA</v>
          </cell>
          <cell r="AH2497" t="str">
            <v>High Risk</v>
          </cell>
          <cell r="AI2497"/>
          <cell r="AJ2497" t="str">
            <v/>
          </cell>
          <cell r="AK2497"/>
          <cell r="AL2497" t="str">
            <v/>
          </cell>
          <cell r="AM2497"/>
          <cell r="AN2497"/>
          <cell r="AO2497" t="str">
            <v/>
          </cell>
          <cell r="AP2497"/>
          <cell r="AQ2497"/>
          <cell r="AR2497" t="str">
            <v>MENGUNDURKAN DIRI KARENA TIDAK ADA BIAYA FOLLOW UP</v>
          </cell>
          <cell r="AS2497"/>
        </row>
        <row r="2498">
          <cell r="A2498">
            <v>2495</v>
          </cell>
          <cell r="B2498" t="str">
            <v>3571020107980048</v>
          </cell>
          <cell r="C2498"/>
          <cell r="D2498" t="str">
            <v>Yohanes Prasetya</v>
          </cell>
          <cell r="E2498">
            <v>82141638456</v>
          </cell>
          <cell r="F2498" t="str">
            <v>Driver (Truck) R12</v>
          </cell>
          <cell r="G2498"/>
          <cell r="H2498" t="str">
            <v>NON STAFF</v>
          </cell>
          <cell r="I2498" t="str">
            <v>GAM - SANGKULIRANG</v>
          </cell>
          <cell r="J2498" t="str">
            <v>SITE</v>
          </cell>
          <cell r="K2498" t="str">
            <v>Ishak</v>
          </cell>
          <cell r="L2498" t="str">
            <v>15 Hari</v>
          </cell>
          <cell r="M2498" t="str">
            <v>PLAN ONSITE</v>
          </cell>
          <cell r="N2498" t="str">
            <v>FAILED</v>
          </cell>
          <cell r="O2498" t="str">
            <v>Roda 12</v>
          </cell>
          <cell r="P2498">
            <v>45547</v>
          </cell>
          <cell r="Q2498" t="str">
            <v>0 Hari</v>
          </cell>
          <cell r="R2498">
            <v>45547</v>
          </cell>
          <cell r="S2498" t="str">
            <v>3 Hari</v>
          </cell>
          <cell r="T2498">
            <v>45550</v>
          </cell>
          <cell r="U2498" t="str">
            <v>0 Hari</v>
          </cell>
          <cell r="V2498"/>
          <cell r="W2498" t="str">
            <v/>
          </cell>
          <cell r="X2498">
            <v>45550</v>
          </cell>
          <cell r="Y2498" t="str">
            <v>2 Hari</v>
          </cell>
          <cell r="Z2498">
            <v>45552</v>
          </cell>
          <cell r="AA2498" t="str">
            <v>10 Hari</v>
          </cell>
          <cell r="AB2498">
            <v>45562</v>
          </cell>
          <cell r="AC2498" t="str">
            <v>TMC SURABAYA</v>
          </cell>
          <cell r="AD2498">
            <v>45566</v>
          </cell>
          <cell r="AE2498" t="str">
            <v>4 Hari</v>
          </cell>
          <cell r="AF2498">
            <v>45563</v>
          </cell>
          <cell r="AG2498" t="str">
            <v>FU
1. dr Gigi Gangren Radix (6), plaque)
2. Vaksin Hepatitis B
Kurang pemeriksaan 
1. TPHA</v>
          </cell>
          <cell r="AH2498" t="str">
            <v>Low Risk</v>
          </cell>
          <cell r="AI2498">
            <v>45572</v>
          </cell>
          <cell r="AJ2498" t="str">
            <v>202 Hari</v>
          </cell>
          <cell r="AK2498"/>
          <cell r="AL2498" t="str">
            <v/>
          </cell>
          <cell r="AM2498"/>
          <cell r="AN2498"/>
          <cell r="AO2498" t="str">
            <v/>
          </cell>
          <cell r="AP2498"/>
          <cell r="AQ2498" t="str">
            <v>DONE</v>
          </cell>
          <cell r="AR2498" t="str">
            <v>HILANG KABAR DAN TIDAK ADA KONFIRMASI</v>
          </cell>
          <cell r="AS2498"/>
        </row>
        <row r="2499">
          <cell r="A2499">
            <v>2496</v>
          </cell>
          <cell r="B2499" t="str">
            <v>7172072901882004</v>
          </cell>
          <cell r="C2499"/>
          <cell r="D2499" t="str">
            <v>Hipolitus Eko Janianto</v>
          </cell>
          <cell r="E2499">
            <v>82187353587</v>
          </cell>
          <cell r="F2499" t="str">
            <v>Operator Double Trailer_SYR</v>
          </cell>
          <cell r="G2499"/>
          <cell r="H2499" t="str">
            <v>NON STAFF</v>
          </cell>
          <cell r="I2499" t="str">
            <v>IP - SENYIUR</v>
          </cell>
          <cell r="J2499" t="str">
            <v>HO</v>
          </cell>
          <cell r="K2499" t="str">
            <v>Jamal</v>
          </cell>
          <cell r="L2499" t="str">
            <v>5 Hari</v>
          </cell>
          <cell r="M2499" t="str">
            <v>FU MCU</v>
          </cell>
          <cell r="N2499" t="str">
            <v>FAILED</v>
          </cell>
          <cell r="O2499" t="str">
            <v/>
          </cell>
          <cell r="P2499">
            <v>45560</v>
          </cell>
          <cell r="Q2499" t="str">
            <v>0 Hari</v>
          </cell>
          <cell r="R2499">
            <v>45560</v>
          </cell>
          <cell r="S2499" t="str">
            <v>0 Hari</v>
          </cell>
          <cell r="T2499">
            <v>45560</v>
          </cell>
          <cell r="U2499" t="str">
            <v>2 Hari</v>
          </cell>
          <cell r="V2499"/>
          <cell r="W2499" t="str">
            <v/>
          </cell>
          <cell r="X2499"/>
          <cell r="Y2499" t="str">
            <v/>
          </cell>
          <cell r="Z2499">
            <v>45562</v>
          </cell>
          <cell r="AA2499" t="str">
            <v>3 Hari</v>
          </cell>
          <cell r="AB2499">
            <v>45565</v>
          </cell>
          <cell r="AC2499" t="str">
            <v>KMC BALIKPAPAN</v>
          </cell>
          <cell r="AD2499"/>
          <cell r="AE2499" t="str">
            <v>209 Hari</v>
          </cell>
          <cell r="AF2499">
            <v>45568</v>
          </cell>
          <cell r="AG2499" t="str">
            <v>drg ( gangren pulpa 5,6 )</v>
          </cell>
          <cell r="AH2499" t="str">
            <v>Low Risk</v>
          </cell>
          <cell r="AI2499"/>
          <cell r="AJ2499" t="str">
            <v/>
          </cell>
          <cell r="AK2499"/>
          <cell r="AL2499" t="str">
            <v/>
          </cell>
          <cell r="AM2499"/>
          <cell r="AN2499"/>
          <cell r="AO2499" t="str">
            <v/>
          </cell>
          <cell r="AP2499"/>
          <cell r="AQ2499"/>
          <cell r="AR2499" t="str">
            <v>MENGUNDURKAN DIRI</v>
          </cell>
          <cell r="AS2499"/>
        </row>
        <row r="2500">
          <cell r="A2500">
            <v>2497</v>
          </cell>
          <cell r="B2500" t="str">
            <v>7171070801000001</v>
          </cell>
          <cell r="C2500"/>
          <cell r="D2500" t="str">
            <v>Reza Binanggal</v>
          </cell>
          <cell r="E2500">
            <v>82226444375</v>
          </cell>
          <cell r="F2500" t="str">
            <v>Operator Double Trailer_SYR</v>
          </cell>
          <cell r="G2500"/>
          <cell r="H2500" t="str">
            <v>NON STAFF</v>
          </cell>
          <cell r="I2500" t="str">
            <v>IP - SENYIUR</v>
          </cell>
          <cell r="J2500" t="str">
            <v>HO</v>
          </cell>
          <cell r="K2500" t="str">
            <v>Jamal</v>
          </cell>
          <cell r="L2500" t="str">
            <v>0 Hari</v>
          </cell>
          <cell r="M2500" t="str">
            <v>OFFERING LETTER</v>
          </cell>
          <cell r="N2500" t="str">
            <v>FAILED</v>
          </cell>
          <cell r="O2500" t="str">
            <v/>
          </cell>
          <cell r="P2500">
            <v>45552</v>
          </cell>
          <cell r="Q2500" t="str">
            <v>0 Hari</v>
          </cell>
          <cell r="R2500">
            <v>45552</v>
          </cell>
          <cell r="S2500" t="str">
            <v>0 Hari</v>
          </cell>
          <cell r="T2500">
            <v>45552</v>
          </cell>
          <cell r="U2500" t="str">
            <v>0 Hari</v>
          </cell>
          <cell r="V2500"/>
          <cell r="W2500" t="str">
            <v/>
          </cell>
          <cell r="X2500"/>
          <cell r="Y2500" t="str">
            <v/>
          </cell>
          <cell r="Z2500">
            <v>45552</v>
          </cell>
          <cell r="AA2500" t="str">
            <v/>
          </cell>
          <cell r="AB2500"/>
          <cell r="AC2500"/>
          <cell r="AD2500"/>
          <cell r="AE2500" t="str">
            <v/>
          </cell>
          <cell r="AF2500"/>
          <cell r="AG2500"/>
          <cell r="AH2500"/>
          <cell r="AI2500"/>
          <cell r="AJ2500" t="str">
            <v/>
          </cell>
          <cell r="AK2500"/>
          <cell r="AL2500" t="str">
            <v/>
          </cell>
          <cell r="AM2500"/>
          <cell r="AN2500"/>
          <cell r="AO2500" t="str">
            <v/>
          </cell>
          <cell r="AP2500"/>
          <cell r="AQ2500"/>
          <cell r="AR2500" t="str">
            <v>pengalaman hanya single trailer, tdk bisa di proses lanjut karena keluar dari BUMA tabang bulang agustus 2024</v>
          </cell>
          <cell r="AS2500"/>
        </row>
        <row r="2501">
          <cell r="A2501">
            <v>2498</v>
          </cell>
          <cell r="B2501" t="str">
            <v>3304120506970002</v>
          </cell>
          <cell r="C2501"/>
          <cell r="D2501" t="str">
            <v>Riki Setiawan</v>
          </cell>
          <cell r="E2501">
            <v>81225278978</v>
          </cell>
          <cell r="F2501" t="str">
            <v>Operator Double Trailer_SYR</v>
          </cell>
          <cell r="G2501"/>
          <cell r="H2501" t="str">
            <v>NON STAFF</v>
          </cell>
          <cell r="I2501" t="str">
            <v>IP - SENYIUR</v>
          </cell>
          <cell r="J2501" t="str">
            <v>WI DIY</v>
          </cell>
          <cell r="K2501" t="str">
            <v>Arief</v>
          </cell>
          <cell r="L2501" t="str">
            <v>28 Hari</v>
          </cell>
          <cell r="M2501" t="str">
            <v>FAIL GROUND TEST</v>
          </cell>
          <cell r="N2501" t="str">
            <v>FAILED</v>
          </cell>
          <cell r="O2501" t="str">
            <v/>
          </cell>
          <cell r="P2501">
            <v>45552</v>
          </cell>
          <cell r="Q2501" t="str">
            <v>0 Hari</v>
          </cell>
          <cell r="R2501">
            <v>45552</v>
          </cell>
          <cell r="S2501" t="str">
            <v>0 Hari</v>
          </cell>
          <cell r="T2501">
            <v>45552</v>
          </cell>
          <cell r="U2501" t="str">
            <v>0 Hari</v>
          </cell>
          <cell r="V2501"/>
          <cell r="W2501" t="str">
            <v/>
          </cell>
          <cell r="X2501"/>
          <cell r="Y2501" t="str">
            <v/>
          </cell>
          <cell r="Z2501">
            <v>45552</v>
          </cell>
          <cell r="AA2501" t="str">
            <v>28 Hari</v>
          </cell>
          <cell r="AB2501">
            <v>45580</v>
          </cell>
          <cell r="AC2501" t="str">
            <v>TMC YOGYAKARTA</v>
          </cell>
          <cell r="AD2501">
            <v>45586</v>
          </cell>
          <cell r="AE2501" t="str">
            <v>6 Hari</v>
          </cell>
          <cell r="AF2501">
            <v>45582</v>
          </cell>
          <cell r="AG2501" t="str">
            <v>Sp.GK ( BMI ), sp.m ( miopia ), Sp.pd ( LDL,GDP, As urat, )</v>
          </cell>
          <cell r="AH2501" t="str">
            <v>Medium Risk</v>
          </cell>
          <cell r="AI2501">
            <v>45587</v>
          </cell>
          <cell r="AJ2501" t="str">
            <v>1 Hari</v>
          </cell>
          <cell r="AK2501">
            <v>45588</v>
          </cell>
          <cell r="AL2501" t="str">
            <v>186 Hari</v>
          </cell>
          <cell r="AM2501"/>
          <cell r="AN2501"/>
          <cell r="AO2501" t="str">
            <v/>
          </cell>
          <cell r="AP2501"/>
          <cell r="AQ2501" t="str">
            <v>DONE</v>
          </cell>
          <cell r="AR2501" t="str">
            <v>gagal tes DDT</v>
          </cell>
          <cell r="AS2501"/>
        </row>
        <row r="2502">
          <cell r="A2502">
            <v>2499</v>
          </cell>
          <cell r="B2502" t="str">
            <v>3301021701710002</v>
          </cell>
          <cell r="C2502"/>
          <cell r="D2502" t="str">
            <v>Tarwan</v>
          </cell>
          <cell r="E2502">
            <v>81348881547</v>
          </cell>
          <cell r="F2502" t="str">
            <v>Operator Double Trailer_SYR</v>
          </cell>
          <cell r="G2502"/>
          <cell r="H2502" t="str">
            <v>NON STAFF</v>
          </cell>
          <cell r="I2502" t="str">
            <v>IP - SENYIUR</v>
          </cell>
          <cell r="J2502" t="str">
            <v>WI DIY</v>
          </cell>
          <cell r="K2502" t="str">
            <v>Arief</v>
          </cell>
          <cell r="L2502" t="str">
            <v>222 Hari</v>
          </cell>
          <cell r="M2502" t="str">
            <v>OFFERING LETTER</v>
          </cell>
          <cell r="N2502" t="str">
            <v>HOLD</v>
          </cell>
          <cell r="O2502" t="str">
            <v/>
          </cell>
          <cell r="P2502">
            <v>45552</v>
          </cell>
          <cell r="Q2502" t="str">
            <v>0 Hari</v>
          </cell>
          <cell r="R2502">
            <v>45552</v>
          </cell>
          <cell r="S2502" t="str">
            <v>0 Hari</v>
          </cell>
          <cell r="T2502">
            <v>45552</v>
          </cell>
          <cell r="U2502" t="str">
            <v>0 Hari</v>
          </cell>
          <cell r="V2502"/>
          <cell r="W2502" t="str">
            <v/>
          </cell>
          <cell r="X2502"/>
          <cell r="Y2502" t="str">
            <v/>
          </cell>
          <cell r="Z2502">
            <v>45552</v>
          </cell>
          <cell r="AA2502" t="str">
            <v/>
          </cell>
          <cell r="AB2502"/>
          <cell r="AC2502"/>
          <cell r="AD2502"/>
          <cell r="AE2502" t="str">
            <v/>
          </cell>
          <cell r="AF2502"/>
          <cell r="AG2502"/>
          <cell r="AH2502"/>
          <cell r="AI2502"/>
          <cell r="AJ2502" t="str">
            <v/>
          </cell>
          <cell r="AK2502"/>
          <cell r="AL2502" t="str">
            <v/>
          </cell>
          <cell r="AM2502"/>
          <cell r="AN2502"/>
          <cell r="AO2502" t="str">
            <v/>
          </cell>
          <cell r="AP2502" t="str">
            <v>Usia 53 thn</v>
          </cell>
          <cell r="AQ2502"/>
          <cell r="AR2502" t="str">
            <v>Document Complete</v>
          </cell>
          <cell r="AS2502"/>
        </row>
        <row r="2503">
          <cell r="A2503">
            <v>2500</v>
          </cell>
          <cell r="B2503" t="str">
            <v>3304062005910001</v>
          </cell>
          <cell r="C2503"/>
          <cell r="D2503" t="str">
            <v>Bangkit Setiadi</v>
          </cell>
          <cell r="E2503">
            <v>81382005529</v>
          </cell>
          <cell r="F2503" t="str">
            <v>Operator Double Trailer_SYR</v>
          </cell>
          <cell r="G2503"/>
          <cell r="H2503" t="str">
            <v>NON STAFF</v>
          </cell>
          <cell r="I2503" t="str">
            <v>IP - SENYIUR</v>
          </cell>
          <cell r="J2503" t="str">
            <v>WI DIY</v>
          </cell>
          <cell r="K2503" t="str">
            <v>Arief</v>
          </cell>
          <cell r="L2503" t="str">
            <v>28 Hari</v>
          </cell>
          <cell r="M2503" t="str">
            <v>FU MCU</v>
          </cell>
          <cell r="N2503" t="str">
            <v>FAILED</v>
          </cell>
          <cell r="O2503" t="str">
            <v/>
          </cell>
          <cell r="P2503">
            <v>45552</v>
          </cell>
          <cell r="Q2503" t="str">
            <v>0 Hari</v>
          </cell>
          <cell r="R2503">
            <v>45552</v>
          </cell>
          <cell r="S2503" t="str">
            <v>0 Hari</v>
          </cell>
          <cell r="T2503">
            <v>45552</v>
          </cell>
          <cell r="U2503" t="str">
            <v>0 Hari</v>
          </cell>
          <cell r="V2503"/>
          <cell r="W2503" t="str">
            <v/>
          </cell>
          <cell r="X2503"/>
          <cell r="Y2503" t="str">
            <v/>
          </cell>
          <cell r="Z2503">
            <v>45552</v>
          </cell>
          <cell r="AA2503" t="str">
            <v>28 Hari</v>
          </cell>
          <cell r="AB2503">
            <v>45580</v>
          </cell>
          <cell r="AC2503" t="str">
            <v>TMC SEMARANG</v>
          </cell>
          <cell r="AD2503"/>
          <cell r="AE2503" t="str">
            <v>194 Hari</v>
          </cell>
          <cell r="AF2503">
            <v>45582</v>
          </cell>
          <cell r="AG2503" t="str">
            <v>Sp.pd ( LDL, TG dan cholesterol )</v>
          </cell>
          <cell r="AH2503" t="str">
            <v>Medium Risk</v>
          </cell>
          <cell r="AI2503">
            <v>45587</v>
          </cell>
          <cell r="AJ2503" t="str">
            <v>1 Hari</v>
          </cell>
          <cell r="AK2503">
            <v>45588</v>
          </cell>
          <cell r="AL2503" t="str">
            <v>186 Hari</v>
          </cell>
          <cell r="AM2503"/>
          <cell r="AN2503"/>
          <cell r="AO2503" t="str">
            <v/>
          </cell>
          <cell r="AP2503"/>
          <cell r="AQ2503" t="str">
            <v>DONE</v>
          </cell>
          <cell r="AR2503" t="str">
            <v xml:space="preserve">LULUS TES DISITE / tdk FU di KMC, cek out dari mess tgl 27.10.2024   </v>
          </cell>
          <cell r="AS2503"/>
        </row>
        <row r="2504">
          <cell r="A2504">
            <v>2501</v>
          </cell>
          <cell r="B2504" t="str">
            <v>3304102502910001</v>
          </cell>
          <cell r="C2504"/>
          <cell r="D2504" t="str">
            <v>Nurul Husen</v>
          </cell>
          <cell r="E2504">
            <v>85740600301</v>
          </cell>
          <cell r="F2504" t="str">
            <v>Operator Double Trailer_SYR</v>
          </cell>
          <cell r="G2504"/>
          <cell r="H2504" t="str">
            <v>NON STAFF</v>
          </cell>
          <cell r="I2504" t="str">
            <v>IP - SENYIUR</v>
          </cell>
          <cell r="J2504" t="str">
            <v>WI DIY</v>
          </cell>
          <cell r="K2504" t="str">
            <v>Arief</v>
          </cell>
          <cell r="L2504" t="str">
            <v>28 Hari</v>
          </cell>
          <cell r="M2504" t="str">
            <v>FAIL GROUND TEST</v>
          </cell>
          <cell r="N2504" t="str">
            <v>FAILED</v>
          </cell>
          <cell r="O2504" t="str">
            <v/>
          </cell>
          <cell r="P2504">
            <v>45552</v>
          </cell>
          <cell r="Q2504" t="str">
            <v>0 Hari</v>
          </cell>
          <cell r="R2504">
            <v>45552</v>
          </cell>
          <cell r="S2504" t="str">
            <v>0 Hari</v>
          </cell>
          <cell r="T2504">
            <v>45552</v>
          </cell>
          <cell r="U2504" t="str">
            <v>0 Hari</v>
          </cell>
          <cell r="V2504"/>
          <cell r="W2504" t="str">
            <v/>
          </cell>
          <cell r="X2504"/>
          <cell r="Y2504" t="str">
            <v/>
          </cell>
          <cell r="Z2504">
            <v>45552</v>
          </cell>
          <cell r="AA2504" t="str">
            <v>28 Hari</v>
          </cell>
          <cell r="AB2504">
            <v>45580</v>
          </cell>
          <cell r="AC2504" t="str">
            <v>TMC SEMARANG</v>
          </cell>
          <cell r="AD2504">
            <v>45582</v>
          </cell>
          <cell r="AE2504" t="str">
            <v>2 Hari</v>
          </cell>
          <cell r="AF2504"/>
          <cell r="AG2504"/>
          <cell r="AH2504"/>
          <cell r="AI2504">
            <v>45587</v>
          </cell>
          <cell r="AJ2504" t="str">
            <v>1 Hari</v>
          </cell>
          <cell r="AK2504">
            <v>45588</v>
          </cell>
          <cell r="AL2504" t="str">
            <v>186 Hari</v>
          </cell>
          <cell r="AM2504"/>
          <cell r="AN2504"/>
          <cell r="AO2504" t="str">
            <v/>
          </cell>
          <cell r="AP2504"/>
          <cell r="AQ2504" t="str">
            <v>DONE</v>
          </cell>
          <cell r="AR2504" t="str">
            <v>gagal tes DDT</v>
          </cell>
          <cell r="AS2504"/>
        </row>
        <row r="2505">
          <cell r="A2505">
            <v>2502</v>
          </cell>
          <cell r="B2505" t="str">
            <v>3577032309870002</v>
          </cell>
          <cell r="C2505"/>
          <cell r="D2505" t="str">
            <v>Renda Fanji Nurdiyansah</v>
          </cell>
          <cell r="E2505">
            <v>81216527792</v>
          </cell>
          <cell r="F2505" t="str">
            <v>Operator Double Trailer_SYR</v>
          </cell>
          <cell r="G2505"/>
          <cell r="H2505" t="str">
            <v>NON STAFF</v>
          </cell>
          <cell r="I2505" t="str">
            <v>IP - SENYIUR</v>
          </cell>
          <cell r="J2505" t="str">
            <v>WI DIY</v>
          </cell>
          <cell r="K2505" t="str">
            <v>Arief</v>
          </cell>
          <cell r="L2505" t="str">
            <v>34 Hari</v>
          </cell>
          <cell r="M2505" t="str">
            <v>MCU</v>
          </cell>
          <cell r="N2505" t="str">
            <v>FAILED</v>
          </cell>
          <cell r="O2505" t="str">
            <v/>
          </cell>
          <cell r="P2505">
            <v>45552</v>
          </cell>
          <cell r="Q2505" t="str">
            <v>29 Hari</v>
          </cell>
          <cell r="R2505">
            <v>45581</v>
          </cell>
          <cell r="S2505" t="str">
            <v>14 Hari</v>
          </cell>
          <cell r="T2505">
            <v>45595</v>
          </cell>
          <cell r="U2505" t="str">
            <v>11 Hari</v>
          </cell>
          <cell r="V2505"/>
          <cell r="W2505" t="str">
            <v/>
          </cell>
          <cell r="X2505"/>
          <cell r="Y2505" t="str">
            <v/>
          </cell>
          <cell r="Z2505">
            <v>45606</v>
          </cell>
          <cell r="AA2505" t="str">
            <v>-20 Hari</v>
          </cell>
          <cell r="AB2505">
            <v>45586</v>
          </cell>
          <cell r="AC2505" t="str">
            <v>TMC SURABAYA</v>
          </cell>
          <cell r="AD2505"/>
          <cell r="AE2505" t="str">
            <v>188 Hari</v>
          </cell>
          <cell r="AF2505">
            <v>45609</v>
          </cell>
          <cell r="AG2505" t="str">
            <v>FU:
1. dr. Sp Penyakit dalam ((Gula Darah Puasa :140 mg/dL).
2. dr. Gigi (Terdapat Caries (2), plaque, karang gigi, gigi patah (1))
3. dr. Sp Kulit (Keloid et regio thorax, ruam hiperpigmentasi et regio
gluteus curiga tinea cruris)
4. dr. Umum (Lakukan Vaksin Hepatitis B)
Kurang pemeriksaan
1. HIV 
2. TPHA
3. BTA Sputum</v>
          </cell>
          <cell r="AH2505" t="str">
            <v>High Risk</v>
          </cell>
          <cell r="AI2505"/>
          <cell r="AJ2505" t="str">
            <v/>
          </cell>
          <cell r="AK2505"/>
          <cell r="AL2505" t="str">
            <v/>
          </cell>
          <cell r="AM2505"/>
          <cell r="AN2505"/>
          <cell r="AO2505" t="str">
            <v/>
          </cell>
          <cell r="AP2505"/>
          <cell r="AQ2505"/>
          <cell r="AR2505" t="str">
            <v>blm fb ol karena ada urusan keluarga yg mau diselesaikan dahulu</v>
          </cell>
          <cell r="AS2505"/>
        </row>
        <row r="2506">
          <cell r="A2506">
            <v>2503</v>
          </cell>
          <cell r="B2506" t="str">
            <v>3503050502750006</v>
          </cell>
          <cell r="C2506"/>
          <cell r="D2506" t="str">
            <v>Supingi</v>
          </cell>
          <cell r="E2506">
            <v>81335013040</v>
          </cell>
          <cell r="F2506" t="str">
            <v>Operator Double Trailer_SYR</v>
          </cell>
          <cell r="G2506"/>
          <cell r="H2506" t="str">
            <v>NON STAFF</v>
          </cell>
          <cell r="I2506" t="str">
            <v>IP - SENYIUR</v>
          </cell>
          <cell r="J2506" t="str">
            <v>WI DIY</v>
          </cell>
          <cell r="K2506" t="str">
            <v>Arief</v>
          </cell>
          <cell r="L2506" t="str">
            <v>11 Hari</v>
          </cell>
          <cell r="M2506" t="str">
            <v>MCU</v>
          </cell>
          <cell r="N2506" t="str">
            <v>FAILED</v>
          </cell>
          <cell r="O2506" t="str">
            <v/>
          </cell>
          <cell r="P2506">
            <v>45624</v>
          </cell>
          <cell r="Q2506" t="str">
            <v>0 Hari</v>
          </cell>
          <cell r="R2506">
            <v>45624</v>
          </cell>
          <cell r="S2506" t="str">
            <v>0 Hari</v>
          </cell>
          <cell r="T2506">
            <v>45624</v>
          </cell>
          <cell r="U2506" t="str">
            <v>-72 Hari</v>
          </cell>
          <cell r="V2506"/>
          <cell r="W2506" t="str">
            <v/>
          </cell>
          <cell r="X2506"/>
          <cell r="Y2506" t="str">
            <v/>
          </cell>
          <cell r="Z2506">
            <v>45552</v>
          </cell>
          <cell r="AA2506" t="str">
            <v>83 Hari</v>
          </cell>
          <cell r="AB2506">
            <v>45635</v>
          </cell>
          <cell r="AC2506" t="str">
            <v>TMC SURABAYA</v>
          </cell>
          <cell r="AD2506"/>
          <cell r="AE2506" t="str">
            <v>139 Hari</v>
          </cell>
          <cell r="AF2506"/>
          <cell r="AG2506"/>
          <cell r="AH2506"/>
          <cell r="AI2506"/>
          <cell r="AJ2506" t="str">
            <v/>
          </cell>
          <cell r="AK2506"/>
          <cell r="AL2506" t="str">
            <v/>
          </cell>
          <cell r="AM2506"/>
          <cell r="AN2506"/>
          <cell r="AO2506" t="str">
            <v/>
          </cell>
          <cell r="AP2506" t="str">
            <v>Usia 49 thn</v>
          </cell>
          <cell r="AQ2506"/>
          <cell r="AR2506" t="str">
            <v>MENGUNDURKAN DIRI - MASALAH KELUARGA</v>
          </cell>
          <cell r="AS2506"/>
        </row>
        <row r="2507">
          <cell r="A2507">
            <v>2504</v>
          </cell>
          <cell r="B2507" t="str">
            <v>6110021508830003</v>
          </cell>
          <cell r="C2507"/>
          <cell r="D2507" t="str">
            <v>Agus Sunarto</v>
          </cell>
          <cell r="E2507">
            <v>82157419594</v>
          </cell>
          <cell r="F2507" t="str">
            <v>Operator Double Trailer</v>
          </cell>
          <cell r="G2507"/>
          <cell r="H2507" t="str">
            <v>NON STAFF</v>
          </cell>
          <cell r="I2507" t="str">
            <v>GAM - SANGKULIRANG</v>
          </cell>
          <cell r="J2507" t="str">
            <v>WI DIY</v>
          </cell>
          <cell r="K2507" t="str">
            <v>Arief</v>
          </cell>
          <cell r="L2507" t="str">
            <v>222 Hari</v>
          </cell>
          <cell r="M2507" t="str">
            <v>INTERVIEW USER/TC</v>
          </cell>
          <cell r="N2507" t="str">
            <v>HOLD</v>
          </cell>
          <cell r="O2507" t="str">
            <v/>
          </cell>
          <cell r="P2507">
            <v>45552</v>
          </cell>
          <cell r="Q2507" t="str">
            <v>29 Hari</v>
          </cell>
          <cell r="R2507">
            <v>45581</v>
          </cell>
          <cell r="S2507" t="str">
            <v>14 Hari</v>
          </cell>
          <cell r="T2507">
            <v>45595</v>
          </cell>
          <cell r="U2507" t="str">
            <v>179 Hari</v>
          </cell>
          <cell r="V2507"/>
          <cell r="W2507" t="str">
            <v/>
          </cell>
          <cell r="X2507"/>
          <cell r="Y2507" t="str">
            <v/>
          </cell>
          <cell r="Z2507"/>
          <cell r="AA2507" t="str">
            <v>45586 Hari</v>
          </cell>
          <cell r="AB2507">
            <v>45586</v>
          </cell>
          <cell r="AC2507" t="str">
            <v>TMC SURABAYA</v>
          </cell>
          <cell r="AD2507"/>
          <cell r="AE2507" t="str">
            <v>188 Hari</v>
          </cell>
          <cell r="AF2507"/>
          <cell r="AG2507"/>
          <cell r="AH2507"/>
          <cell r="AI2507"/>
          <cell r="AJ2507" t="str">
            <v/>
          </cell>
          <cell r="AK2507"/>
          <cell r="AL2507" t="str">
            <v/>
          </cell>
          <cell r="AM2507"/>
          <cell r="AN2507"/>
          <cell r="AO2507" t="str">
            <v/>
          </cell>
          <cell r="AP2507"/>
          <cell r="AQ2507"/>
          <cell r="AR2507" t="str">
            <v>(lulus tc) note: waktu walkin interview di jogja beliau d tawarkan Poh ktp mhn d aturkan</v>
          </cell>
          <cell r="AS2507"/>
        </row>
        <row r="2508">
          <cell r="A2508">
            <v>2505</v>
          </cell>
          <cell r="B2508" t="str">
            <v>3304010606810002</v>
          </cell>
          <cell r="C2508"/>
          <cell r="D2508" t="str">
            <v>Sibin</v>
          </cell>
          <cell r="E2508">
            <v>82151552496</v>
          </cell>
          <cell r="F2508" t="str">
            <v>Operator Single Trailer</v>
          </cell>
          <cell r="G2508"/>
          <cell r="H2508" t="str">
            <v>NON STAFF</v>
          </cell>
          <cell r="I2508" t="str">
            <v>IP - SENYIUR</v>
          </cell>
          <cell r="J2508" t="str">
            <v>WI DIY</v>
          </cell>
          <cell r="K2508" t="str">
            <v>Arief</v>
          </cell>
          <cell r="L2508" t="str">
            <v/>
          </cell>
          <cell r="M2508" t="str">
            <v>OFFERING LETTER</v>
          </cell>
          <cell r="N2508" t="str">
            <v>HOLD</v>
          </cell>
          <cell r="O2508" t="str">
            <v/>
          </cell>
          <cell r="P2508"/>
          <cell r="Q2508" t="str">
            <v/>
          </cell>
          <cell r="R2508"/>
          <cell r="S2508" t="str">
            <v/>
          </cell>
          <cell r="T2508"/>
          <cell r="U2508" t="str">
            <v/>
          </cell>
          <cell r="V2508"/>
          <cell r="W2508" t="str">
            <v/>
          </cell>
          <cell r="X2508"/>
          <cell r="Y2508" t="str">
            <v/>
          </cell>
          <cell r="Z2508"/>
          <cell r="AA2508" t="str">
            <v/>
          </cell>
          <cell r="AB2508"/>
          <cell r="AC2508"/>
          <cell r="AD2508"/>
          <cell r="AE2508" t="str">
            <v/>
          </cell>
          <cell r="AF2508"/>
          <cell r="AG2508"/>
          <cell r="AH2508"/>
          <cell r="AI2508"/>
          <cell r="AJ2508" t="str">
            <v/>
          </cell>
          <cell r="AK2508"/>
          <cell r="AL2508" t="str">
            <v/>
          </cell>
          <cell r="AM2508"/>
          <cell r="AN2508"/>
          <cell r="AO2508" t="str">
            <v/>
          </cell>
          <cell r="AP2508"/>
          <cell r="AQ2508"/>
          <cell r="AR2508" t="str">
            <v>pengalaman hanya 1 dan beda material fail dari pak dendy (by indra) masuk di kandidat single</v>
          </cell>
          <cell r="AS2508"/>
        </row>
        <row r="2509">
          <cell r="A2509">
            <v>2506</v>
          </cell>
          <cell r="B2509" t="str">
            <v>3307013105870006</v>
          </cell>
          <cell r="C2509"/>
          <cell r="D2509" t="str">
            <v>Yohana</v>
          </cell>
          <cell r="E2509">
            <v>81381916915</v>
          </cell>
          <cell r="F2509" t="str">
            <v>Operator Single Trailer</v>
          </cell>
          <cell r="G2509"/>
          <cell r="H2509" t="str">
            <v>NON STAFF</v>
          </cell>
          <cell r="I2509" t="str">
            <v>IP - SENYIUR</v>
          </cell>
          <cell r="J2509" t="str">
            <v>WI DIY</v>
          </cell>
          <cell r="K2509" t="str">
            <v>Arief</v>
          </cell>
          <cell r="L2509" t="str">
            <v/>
          </cell>
          <cell r="M2509" t="str">
            <v>OFFERING LETTER</v>
          </cell>
          <cell r="N2509" t="str">
            <v>HOLD</v>
          </cell>
          <cell r="O2509" t="str">
            <v/>
          </cell>
          <cell r="P2509"/>
          <cell r="Q2509" t="str">
            <v/>
          </cell>
          <cell r="R2509"/>
          <cell r="S2509" t="str">
            <v/>
          </cell>
          <cell r="T2509"/>
          <cell r="U2509" t="str">
            <v/>
          </cell>
          <cell r="V2509"/>
          <cell r="W2509" t="str">
            <v/>
          </cell>
          <cell r="X2509"/>
          <cell r="Y2509" t="str">
            <v/>
          </cell>
          <cell r="Z2509"/>
          <cell r="AA2509" t="str">
            <v/>
          </cell>
          <cell r="AB2509"/>
          <cell r="AC2509"/>
          <cell r="AD2509"/>
          <cell r="AE2509" t="str">
            <v/>
          </cell>
          <cell r="AF2509"/>
          <cell r="AG2509"/>
          <cell r="AH2509"/>
          <cell r="AI2509"/>
          <cell r="AJ2509" t="str">
            <v/>
          </cell>
          <cell r="AK2509"/>
          <cell r="AL2509" t="str">
            <v/>
          </cell>
          <cell r="AM2509"/>
          <cell r="AN2509"/>
          <cell r="AO2509" t="str">
            <v/>
          </cell>
          <cell r="AP2509"/>
          <cell r="AQ2509"/>
          <cell r="AR2509" t="str">
            <v>Permintaan POH Jogjakarta ( KTP Wonosobo )/Document Complete</v>
          </cell>
          <cell r="AS2509"/>
        </row>
        <row r="2510">
          <cell r="A2510">
            <v>2507</v>
          </cell>
          <cell r="B2510" t="str">
            <v>3304101612870001</v>
          </cell>
          <cell r="C2510"/>
          <cell r="D2510" t="str">
            <v>Panji desiana</v>
          </cell>
          <cell r="E2510">
            <v>82243607899</v>
          </cell>
          <cell r="F2510" t="str">
            <v>Operator Single Trailer</v>
          </cell>
          <cell r="G2510"/>
          <cell r="H2510" t="str">
            <v>NON STAFF</v>
          </cell>
          <cell r="I2510" t="str">
            <v>IP - SENYIUR</v>
          </cell>
          <cell r="J2510" t="str">
            <v>WI DIY</v>
          </cell>
          <cell r="K2510" t="str">
            <v>Arief</v>
          </cell>
          <cell r="L2510" t="str">
            <v/>
          </cell>
          <cell r="M2510" t="str">
            <v>OFFERING LETTER</v>
          </cell>
          <cell r="N2510" t="str">
            <v>HOLD</v>
          </cell>
          <cell r="O2510" t="str">
            <v/>
          </cell>
          <cell r="P2510"/>
          <cell r="Q2510" t="str">
            <v/>
          </cell>
          <cell r="R2510"/>
          <cell r="S2510" t="str">
            <v/>
          </cell>
          <cell r="T2510"/>
          <cell r="U2510" t="str">
            <v/>
          </cell>
          <cell r="V2510"/>
          <cell r="W2510" t="str">
            <v/>
          </cell>
          <cell r="X2510"/>
          <cell r="Y2510" t="str">
            <v/>
          </cell>
          <cell r="Z2510"/>
          <cell r="AA2510" t="str">
            <v/>
          </cell>
          <cell r="AB2510"/>
          <cell r="AC2510"/>
          <cell r="AD2510"/>
          <cell r="AE2510" t="str">
            <v/>
          </cell>
          <cell r="AF2510"/>
          <cell r="AG2510"/>
          <cell r="AH2510"/>
          <cell r="AI2510"/>
          <cell r="AJ2510" t="str">
            <v/>
          </cell>
          <cell r="AK2510"/>
          <cell r="AL2510" t="str">
            <v/>
          </cell>
          <cell r="AM2510"/>
          <cell r="AN2510"/>
          <cell r="AO2510" t="str">
            <v/>
          </cell>
          <cell r="AP2510"/>
          <cell r="AQ2510"/>
          <cell r="AR2510" t="str">
            <v>Permintaan POH Jogjakarta/Document Complete</v>
          </cell>
          <cell r="AS2510"/>
        </row>
        <row r="2511">
          <cell r="A2511">
            <v>2508</v>
          </cell>
          <cell r="B2511" t="str">
            <v>3525112511770021</v>
          </cell>
          <cell r="C2511"/>
          <cell r="D2511" t="str">
            <v>Suwito</v>
          </cell>
          <cell r="E2511">
            <v>81246492634</v>
          </cell>
          <cell r="F2511" t="str">
            <v>Operator Single Trailer</v>
          </cell>
          <cell r="G2511"/>
          <cell r="H2511" t="str">
            <v>NON STAFF</v>
          </cell>
          <cell r="I2511" t="str">
            <v>IP - SENYIUR</v>
          </cell>
          <cell r="J2511" t="str">
            <v>WI DIY</v>
          </cell>
          <cell r="K2511" t="str">
            <v>Arief</v>
          </cell>
          <cell r="L2511" t="str">
            <v/>
          </cell>
          <cell r="M2511" t="str">
            <v>OFFERING LETTER</v>
          </cell>
          <cell r="N2511" t="str">
            <v>HOLD</v>
          </cell>
          <cell r="O2511" t="str">
            <v/>
          </cell>
          <cell r="P2511"/>
          <cell r="Q2511" t="str">
            <v/>
          </cell>
          <cell r="R2511"/>
          <cell r="S2511" t="str">
            <v/>
          </cell>
          <cell r="T2511"/>
          <cell r="U2511" t="str">
            <v/>
          </cell>
          <cell r="V2511"/>
          <cell r="W2511" t="str">
            <v/>
          </cell>
          <cell r="X2511"/>
          <cell r="Y2511" t="str">
            <v/>
          </cell>
          <cell r="Z2511"/>
          <cell r="AA2511" t="str">
            <v/>
          </cell>
          <cell r="AB2511"/>
          <cell r="AC2511"/>
          <cell r="AD2511"/>
          <cell r="AE2511" t="str">
            <v/>
          </cell>
          <cell r="AF2511"/>
          <cell r="AG2511"/>
          <cell r="AH2511"/>
          <cell r="AI2511"/>
          <cell r="AJ2511" t="str">
            <v/>
          </cell>
          <cell r="AK2511"/>
          <cell r="AL2511" t="str">
            <v/>
          </cell>
          <cell r="AM2511"/>
          <cell r="AN2511"/>
          <cell r="AO2511" t="str">
            <v/>
          </cell>
          <cell r="AP2511"/>
          <cell r="AQ2511"/>
          <cell r="AR2511" t="str">
            <v>Permintaan POH Surabaya ( KTP Gresik ) /Document Complete</v>
          </cell>
          <cell r="AS2511"/>
        </row>
        <row r="2512">
          <cell r="A2512">
            <v>2509</v>
          </cell>
          <cell r="B2512" t="str">
            <v>3523162205830001</v>
          </cell>
          <cell r="C2512"/>
          <cell r="D2512" t="str">
            <v>Luckyanto</v>
          </cell>
          <cell r="E2512">
            <v>89653820507</v>
          </cell>
          <cell r="F2512" t="str">
            <v>Operator Single Trailer</v>
          </cell>
          <cell r="G2512"/>
          <cell r="H2512" t="str">
            <v>NON STAFF</v>
          </cell>
          <cell r="I2512" t="str">
            <v>IP - SENYIUR</v>
          </cell>
          <cell r="J2512" t="str">
            <v>WI DIY</v>
          </cell>
          <cell r="K2512" t="str">
            <v>Arief</v>
          </cell>
          <cell r="L2512" t="str">
            <v/>
          </cell>
          <cell r="M2512" t="str">
            <v>OFFERING LETTER</v>
          </cell>
          <cell r="N2512" t="str">
            <v>HOLD</v>
          </cell>
          <cell r="O2512" t="str">
            <v/>
          </cell>
          <cell r="P2512"/>
          <cell r="Q2512" t="str">
            <v/>
          </cell>
          <cell r="R2512"/>
          <cell r="S2512" t="str">
            <v/>
          </cell>
          <cell r="T2512"/>
          <cell r="U2512" t="str">
            <v/>
          </cell>
          <cell r="V2512"/>
          <cell r="W2512" t="str">
            <v/>
          </cell>
          <cell r="X2512"/>
          <cell r="Y2512" t="str">
            <v/>
          </cell>
          <cell r="Z2512"/>
          <cell r="AA2512" t="str">
            <v/>
          </cell>
          <cell r="AB2512"/>
          <cell r="AC2512"/>
          <cell r="AD2512"/>
          <cell r="AE2512" t="str">
            <v/>
          </cell>
          <cell r="AF2512"/>
          <cell r="AG2512"/>
          <cell r="AH2512"/>
          <cell r="AI2512"/>
          <cell r="AJ2512" t="str">
            <v/>
          </cell>
          <cell r="AK2512"/>
          <cell r="AL2512" t="str">
            <v/>
          </cell>
          <cell r="AM2512"/>
          <cell r="AN2512"/>
          <cell r="AO2512" t="str">
            <v/>
          </cell>
          <cell r="AP2512"/>
          <cell r="AQ2512"/>
          <cell r="AR2512" t="str">
            <v>Permintaan POH Surabaya ( KTP Rembang ) /Document Complete</v>
          </cell>
          <cell r="AS2512"/>
        </row>
        <row r="2513">
          <cell r="A2513">
            <v>2510</v>
          </cell>
          <cell r="B2513" t="str">
            <v>3304041611780001</v>
          </cell>
          <cell r="C2513"/>
          <cell r="D2513" t="str">
            <v>Eko Prasetyo Anwar</v>
          </cell>
          <cell r="E2513">
            <v>81386224359</v>
          </cell>
          <cell r="F2513" t="str">
            <v>Operator Single Trailer</v>
          </cell>
          <cell r="G2513"/>
          <cell r="H2513" t="str">
            <v>NON STAFF</v>
          </cell>
          <cell r="I2513" t="str">
            <v>IP - SENYIUR</v>
          </cell>
          <cell r="J2513" t="str">
            <v>WI DIY</v>
          </cell>
          <cell r="K2513" t="str">
            <v>Arief</v>
          </cell>
          <cell r="L2513" t="str">
            <v/>
          </cell>
          <cell r="M2513" t="str">
            <v>OFFERING LETTER</v>
          </cell>
          <cell r="N2513" t="str">
            <v>HOLD</v>
          </cell>
          <cell r="O2513" t="str">
            <v/>
          </cell>
          <cell r="P2513"/>
          <cell r="Q2513" t="str">
            <v/>
          </cell>
          <cell r="R2513"/>
          <cell r="S2513" t="str">
            <v/>
          </cell>
          <cell r="T2513"/>
          <cell r="U2513" t="str">
            <v/>
          </cell>
          <cell r="V2513"/>
          <cell r="W2513" t="str">
            <v/>
          </cell>
          <cell r="X2513"/>
          <cell r="Y2513" t="str">
            <v/>
          </cell>
          <cell r="Z2513"/>
          <cell r="AA2513" t="str">
            <v/>
          </cell>
          <cell r="AB2513"/>
          <cell r="AC2513"/>
          <cell r="AD2513"/>
          <cell r="AE2513" t="str">
            <v/>
          </cell>
          <cell r="AF2513"/>
          <cell r="AG2513"/>
          <cell r="AH2513"/>
          <cell r="AI2513"/>
          <cell r="AJ2513" t="str">
            <v/>
          </cell>
          <cell r="AK2513"/>
          <cell r="AL2513" t="str">
            <v/>
          </cell>
          <cell r="AM2513"/>
          <cell r="AN2513"/>
          <cell r="AO2513" t="str">
            <v/>
          </cell>
          <cell r="AP2513"/>
          <cell r="AQ2513"/>
          <cell r="AR2513" t="str">
            <v>Permintaan POH Jogjakarta/Document Complete</v>
          </cell>
          <cell r="AS2513"/>
        </row>
        <row r="2514">
          <cell r="A2514">
            <v>2511</v>
          </cell>
          <cell r="B2514" t="str">
            <v>3604223112890002</v>
          </cell>
          <cell r="C2514"/>
          <cell r="D2514" t="str">
            <v>Muhamad Rifa'i</v>
          </cell>
          <cell r="E2514">
            <v>87809241082</v>
          </cell>
          <cell r="F2514" t="str">
            <v>Operator Single Trailer</v>
          </cell>
          <cell r="G2514"/>
          <cell r="H2514" t="str">
            <v>NON STAFF</v>
          </cell>
          <cell r="I2514" t="str">
            <v>IP - SENYIUR</v>
          </cell>
          <cell r="J2514" t="str">
            <v>WI DIY</v>
          </cell>
          <cell r="K2514" t="str">
            <v>Arief</v>
          </cell>
          <cell r="L2514" t="str">
            <v/>
          </cell>
          <cell r="M2514" t="str">
            <v>OFFERING LETTER</v>
          </cell>
          <cell r="N2514" t="str">
            <v>HOLD</v>
          </cell>
          <cell r="O2514" t="str">
            <v/>
          </cell>
          <cell r="P2514"/>
          <cell r="Q2514" t="str">
            <v/>
          </cell>
          <cell r="R2514"/>
          <cell r="S2514" t="str">
            <v/>
          </cell>
          <cell r="T2514"/>
          <cell r="U2514" t="str">
            <v/>
          </cell>
          <cell r="V2514"/>
          <cell r="W2514" t="str">
            <v/>
          </cell>
          <cell r="X2514"/>
          <cell r="Y2514" t="str">
            <v/>
          </cell>
          <cell r="Z2514"/>
          <cell r="AA2514" t="str">
            <v/>
          </cell>
          <cell r="AB2514"/>
          <cell r="AC2514"/>
          <cell r="AD2514"/>
          <cell r="AE2514" t="str">
            <v/>
          </cell>
          <cell r="AF2514"/>
          <cell r="AG2514"/>
          <cell r="AH2514"/>
          <cell r="AI2514"/>
          <cell r="AJ2514" t="str">
            <v/>
          </cell>
          <cell r="AK2514"/>
          <cell r="AL2514" t="str">
            <v/>
          </cell>
          <cell r="AM2514"/>
          <cell r="AN2514"/>
          <cell r="AO2514" t="str">
            <v/>
          </cell>
          <cell r="AP2514"/>
          <cell r="AQ2514"/>
          <cell r="AR2514" t="str">
            <v>Permintaan POH Jakarta ( KTP Serang )/Document Complete</v>
          </cell>
          <cell r="AS2514"/>
        </row>
        <row r="2515">
          <cell r="A2515">
            <v>2512</v>
          </cell>
          <cell r="B2515" t="str">
            <v>3304091210990004</v>
          </cell>
          <cell r="C2515"/>
          <cell r="D2515" t="str">
            <v>Feri Rizqi Oktara Adytiawan</v>
          </cell>
          <cell r="E2515">
            <v>81323242573</v>
          </cell>
          <cell r="F2515" t="str">
            <v>Operator Single Trailer</v>
          </cell>
          <cell r="G2515"/>
          <cell r="H2515" t="str">
            <v>NON STAFF</v>
          </cell>
          <cell r="I2515" t="str">
            <v>IP - SENYIUR</v>
          </cell>
          <cell r="J2515" t="str">
            <v>WI DIY</v>
          </cell>
          <cell r="K2515" t="str">
            <v>Arief</v>
          </cell>
          <cell r="L2515" t="str">
            <v/>
          </cell>
          <cell r="M2515" t="str">
            <v>OFFERING LETTER</v>
          </cell>
          <cell r="N2515" t="str">
            <v>HOLD</v>
          </cell>
          <cell r="O2515" t="str">
            <v/>
          </cell>
          <cell r="P2515"/>
          <cell r="Q2515" t="str">
            <v/>
          </cell>
          <cell r="R2515"/>
          <cell r="S2515" t="str">
            <v/>
          </cell>
          <cell r="T2515"/>
          <cell r="U2515" t="str">
            <v/>
          </cell>
          <cell r="V2515"/>
          <cell r="W2515" t="str">
            <v/>
          </cell>
          <cell r="X2515"/>
          <cell r="Y2515" t="str">
            <v/>
          </cell>
          <cell r="Z2515"/>
          <cell r="AA2515" t="str">
            <v/>
          </cell>
          <cell r="AB2515"/>
          <cell r="AC2515"/>
          <cell r="AD2515"/>
          <cell r="AE2515" t="str">
            <v/>
          </cell>
          <cell r="AF2515"/>
          <cell r="AG2515"/>
          <cell r="AH2515"/>
          <cell r="AI2515"/>
          <cell r="AJ2515" t="str">
            <v/>
          </cell>
          <cell r="AK2515"/>
          <cell r="AL2515" t="str">
            <v/>
          </cell>
          <cell r="AM2515"/>
          <cell r="AN2515"/>
          <cell r="AO2515" t="str">
            <v/>
          </cell>
          <cell r="AP2515"/>
          <cell r="AQ2515"/>
          <cell r="AR2515" t="str">
            <v>Permintaan POH Jogjakarta ( KTP Banjarnegara)/Document Complete</v>
          </cell>
          <cell r="AS2515"/>
        </row>
        <row r="2516">
          <cell r="A2516">
            <v>2513</v>
          </cell>
          <cell r="B2516" t="str">
            <v>3302042505821001</v>
          </cell>
          <cell r="C2516"/>
          <cell r="D2516" t="str">
            <v>Darko</v>
          </cell>
          <cell r="E2516">
            <v>81227771554</v>
          </cell>
          <cell r="F2516" t="str">
            <v>Operator Single Trailer</v>
          </cell>
          <cell r="G2516"/>
          <cell r="H2516" t="str">
            <v>NON STAFF</v>
          </cell>
          <cell r="I2516" t="str">
            <v>IP - SENYIUR</v>
          </cell>
          <cell r="J2516" t="str">
            <v>WI DIY</v>
          </cell>
          <cell r="K2516" t="str">
            <v>Arief</v>
          </cell>
          <cell r="L2516" t="str">
            <v/>
          </cell>
          <cell r="M2516" t="str">
            <v>OFFERING LETTER</v>
          </cell>
          <cell r="N2516" t="str">
            <v>HOLD</v>
          </cell>
          <cell r="O2516" t="str">
            <v/>
          </cell>
          <cell r="P2516"/>
          <cell r="Q2516" t="str">
            <v/>
          </cell>
          <cell r="R2516"/>
          <cell r="S2516" t="str">
            <v/>
          </cell>
          <cell r="T2516"/>
          <cell r="U2516" t="str">
            <v/>
          </cell>
          <cell r="V2516"/>
          <cell r="W2516" t="str">
            <v/>
          </cell>
          <cell r="X2516"/>
          <cell r="Y2516" t="str">
            <v/>
          </cell>
          <cell r="Z2516"/>
          <cell r="AA2516" t="str">
            <v/>
          </cell>
          <cell r="AB2516"/>
          <cell r="AC2516"/>
          <cell r="AD2516"/>
          <cell r="AE2516" t="str">
            <v/>
          </cell>
          <cell r="AF2516"/>
          <cell r="AG2516"/>
          <cell r="AH2516"/>
          <cell r="AI2516"/>
          <cell r="AJ2516" t="str">
            <v/>
          </cell>
          <cell r="AK2516"/>
          <cell r="AL2516" t="str">
            <v/>
          </cell>
          <cell r="AM2516"/>
          <cell r="AN2516"/>
          <cell r="AO2516" t="str">
            <v/>
          </cell>
          <cell r="AP2516"/>
          <cell r="AQ2516"/>
          <cell r="AR2516" t="str">
            <v>Permintaan POH Jakarta ( KTP Cilacap Barat )/Document Complete</v>
          </cell>
          <cell r="AS2516"/>
        </row>
        <row r="2517">
          <cell r="A2517">
            <v>2514</v>
          </cell>
          <cell r="B2517" t="str">
            <v>3304121708800005</v>
          </cell>
          <cell r="C2517"/>
          <cell r="D2517" t="str">
            <v>Fadlulloh afit</v>
          </cell>
          <cell r="E2517">
            <v>81327746611</v>
          </cell>
          <cell r="F2517" t="str">
            <v>Operator Single Trailer</v>
          </cell>
          <cell r="G2517"/>
          <cell r="H2517" t="str">
            <v>NON STAFF</v>
          </cell>
          <cell r="I2517" t="str">
            <v>IP - SENYIUR</v>
          </cell>
          <cell r="J2517" t="str">
            <v>WI DIY</v>
          </cell>
          <cell r="K2517" t="str">
            <v>Arief</v>
          </cell>
          <cell r="L2517" t="str">
            <v/>
          </cell>
          <cell r="M2517" t="str">
            <v>OFFERING LETTER</v>
          </cell>
          <cell r="N2517" t="str">
            <v>HOLD</v>
          </cell>
          <cell r="O2517" t="str">
            <v/>
          </cell>
          <cell r="P2517"/>
          <cell r="Q2517" t="str">
            <v/>
          </cell>
          <cell r="R2517"/>
          <cell r="S2517" t="str">
            <v/>
          </cell>
          <cell r="T2517"/>
          <cell r="U2517" t="str">
            <v/>
          </cell>
          <cell r="V2517"/>
          <cell r="W2517" t="str">
            <v/>
          </cell>
          <cell r="X2517"/>
          <cell r="Y2517" t="str">
            <v/>
          </cell>
          <cell r="Z2517"/>
          <cell r="AA2517" t="str">
            <v/>
          </cell>
          <cell r="AB2517"/>
          <cell r="AC2517"/>
          <cell r="AD2517"/>
          <cell r="AE2517" t="str">
            <v/>
          </cell>
          <cell r="AF2517"/>
          <cell r="AG2517"/>
          <cell r="AH2517"/>
          <cell r="AI2517"/>
          <cell r="AJ2517" t="str">
            <v/>
          </cell>
          <cell r="AK2517"/>
          <cell r="AL2517" t="str">
            <v/>
          </cell>
          <cell r="AM2517"/>
          <cell r="AN2517"/>
          <cell r="AO2517" t="str">
            <v/>
          </cell>
          <cell r="AP2517"/>
          <cell r="AQ2517"/>
          <cell r="AR2517" t="str">
            <v>Permintaan POH Jogjakarta ( KTP Banjarnegara)/Document Complete</v>
          </cell>
          <cell r="AS2517"/>
        </row>
        <row r="2518">
          <cell r="A2518">
            <v>2515</v>
          </cell>
          <cell r="B2518" t="str">
            <v>3304052601760005</v>
          </cell>
          <cell r="C2518"/>
          <cell r="D2518" t="str">
            <v>Surokhman</v>
          </cell>
          <cell r="E2518">
            <v>85799438046</v>
          </cell>
          <cell r="F2518" t="str">
            <v>Operator Single Trailer</v>
          </cell>
          <cell r="G2518"/>
          <cell r="H2518" t="str">
            <v>NON STAFF</v>
          </cell>
          <cell r="I2518" t="str">
            <v>IP - SENYIUR</v>
          </cell>
          <cell r="J2518" t="str">
            <v>WI DIY</v>
          </cell>
          <cell r="K2518" t="str">
            <v>Arief</v>
          </cell>
          <cell r="L2518" t="str">
            <v/>
          </cell>
          <cell r="M2518" t="str">
            <v>OFFERING LETTER</v>
          </cell>
          <cell r="N2518" t="str">
            <v>HOLD</v>
          </cell>
          <cell r="O2518" t="str">
            <v/>
          </cell>
          <cell r="P2518"/>
          <cell r="Q2518" t="str">
            <v/>
          </cell>
          <cell r="R2518"/>
          <cell r="S2518" t="str">
            <v/>
          </cell>
          <cell r="T2518"/>
          <cell r="U2518" t="str">
            <v/>
          </cell>
          <cell r="V2518"/>
          <cell r="W2518" t="str">
            <v/>
          </cell>
          <cell r="X2518"/>
          <cell r="Y2518" t="str">
            <v/>
          </cell>
          <cell r="Z2518"/>
          <cell r="AA2518" t="str">
            <v/>
          </cell>
          <cell r="AB2518"/>
          <cell r="AC2518"/>
          <cell r="AD2518"/>
          <cell r="AE2518" t="str">
            <v/>
          </cell>
          <cell r="AF2518"/>
          <cell r="AG2518"/>
          <cell r="AH2518"/>
          <cell r="AI2518"/>
          <cell r="AJ2518" t="str">
            <v/>
          </cell>
          <cell r="AK2518"/>
          <cell r="AL2518" t="str">
            <v/>
          </cell>
          <cell r="AM2518"/>
          <cell r="AN2518"/>
          <cell r="AO2518" t="str">
            <v/>
          </cell>
          <cell r="AP2518"/>
          <cell r="AQ2518"/>
          <cell r="AR2518" t="str">
            <v>Permintaan POH Jogjakarta ( KTP Banjarnegara)/Document Complete</v>
          </cell>
          <cell r="AS2518"/>
        </row>
        <row r="2519">
          <cell r="A2519">
            <v>2516</v>
          </cell>
          <cell r="B2519" t="str">
            <v>3304101612850001</v>
          </cell>
          <cell r="C2519"/>
          <cell r="D2519" t="str">
            <v>Bangun sugito</v>
          </cell>
          <cell r="E2519">
            <v>85291047003</v>
          </cell>
          <cell r="F2519" t="str">
            <v>Operator Single Trailer</v>
          </cell>
          <cell r="G2519"/>
          <cell r="H2519" t="str">
            <v>NON STAFF</v>
          </cell>
          <cell r="I2519" t="str">
            <v>IP - SENYIUR</v>
          </cell>
          <cell r="J2519" t="str">
            <v>WI DIY</v>
          </cell>
          <cell r="K2519" t="str">
            <v>Arief</v>
          </cell>
          <cell r="L2519" t="str">
            <v/>
          </cell>
          <cell r="M2519" t="str">
            <v>OFFERING LETTER</v>
          </cell>
          <cell r="N2519" t="str">
            <v>HOLD</v>
          </cell>
          <cell r="O2519" t="str">
            <v/>
          </cell>
          <cell r="P2519"/>
          <cell r="Q2519" t="str">
            <v/>
          </cell>
          <cell r="R2519"/>
          <cell r="S2519" t="str">
            <v/>
          </cell>
          <cell r="T2519"/>
          <cell r="U2519" t="str">
            <v/>
          </cell>
          <cell r="V2519"/>
          <cell r="W2519" t="str">
            <v/>
          </cell>
          <cell r="X2519"/>
          <cell r="Y2519" t="str">
            <v/>
          </cell>
          <cell r="Z2519"/>
          <cell r="AA2519" t="str">
            <v/>
          </cell>
          <cell r="AB2519"/>
          <cell r="AC2519"/>
          <cell r="AD2519"/>
          <cell r="AE2519" t="str">
            <v/>
          </cell>
          <cell r="AF2519"/>
          <cell r="AG2519"/>
          <cell r="AH2519"/>
          <cell r="AI2519"/>
          <cell r="AJ2519" t="str">
            <v/>
          </cell>
          <cell r="AK2519"/>
          <cell r="AL2519" t="str">
            <v/>
          </cell>
          <cell r="AM2519"/>
          <cell r="AN2519"/>
          <cell r="AO2519" t="str">
            <v/>
          </cell>
          <cell r="AP2519"/>
          <cell r="AQ2519"/>
          <cell r="AR2519" t="str">
            <v>Permintaan POH Jogjakarta ( KTP Banjarnegara)/Document Complete</v>
          </cell>
          <cell r="AS2519"/>
        </row>
        <row r="2520">
          <cell r="A2520">
            <v>2517</v>
          </cell>
          <cell r="B2520" t="str">
            <v>3321043110880003</v>
          </cell>
          <cell r="C2520"/>
          <cell r="D2520" t="str">
            <v>Tabiqul Anang</v>
          </cell>
          <cell r="E2520">
            <v>81215452221</v>
          </cell>
          <cell r="F2520" t="str">
            <v>Operator Single Trailer</v>
          </cell>
          <cell r="G2520"/>
          <cell r="H2520" t="str">
            <v>NON STAFF</v>
          </cell>
          <cell r="I2520" t="str">
            <v>IP - SENYIUR</v>
          </cell>
          <cell r="J2520" t="str">
            <v>WI DIY</v>
          </cell>
          <cell r="K2520" t="str">
            <v>Arief</v>
          </cell>
          <cell r="L2520" t="str">
            <v/>
          </cell>
          <cell r="M2520" t="str">
            <v>OFFERING LETTER</v>
          </cell>
          <cell r="N2520" t="str">
            <v>HOLD</v>
          </cell>
          <cell r="O2520" t="str">
            <v/>
          </cell>
          <cell r="P2520"/>
          <cell r="Q2520" t="str">
            <v/>
          </cell>
          <cell r="R2520"/>
          <cell r="S2520" t="str">
            <v/>
          </cell>
          <cell r="T2520"/>
          <cell r="U2520" t="str">
            <v/>
          </cell>
          <cell r="V2520"/>
          <cell r="W2520" t="str">
            <v/>
          </cell>
          <cell r="X2520"/>
          <cell r="Y2520" t="str">
            <v/>
          </cell>
          <cell r="Z2520"/>
          <cell r="AA2520" t="str">
            <v/>
          </cell>
          <cell r="AB2520"/>
          <cell r="AC2520"/>
          <cell r="AD2520"/>
          <cell r="AE2520" t="str">
            <v/>
          </cell>
          <cell r="AF2520"/>
          <cell r="AG2520"/>
          <cell r="AH2520"/>
          <cell r="AI2520"/>
          <cell r="AJ2520" t="str">
            <v/>
          </cell>
          <cell r="AK2520"/>
          <cell r="AL2520" t="str">
            <v/>
          </cell>
          <cell r="AM2520"/>
          <cell r="AN2520"/>
          <cell r="AO2520" t="str">
            <v/>
          </cell>
          <cell r="AP2520"/>
          <cell r="AQ2520"/>
          <cell r="AR2520" t="str">
            <v>Permintaan POH Semarang ( KTP Semarang )/Document Complete</v>
          </cell>
          <cell r="AS2520"/>
        </row>
        <row r="2521">
          <cell r="A2521">
            <v>2518</v>
          </cell>
          <cell r="B2521" t="str">
            <v>6310082112900001</v>
          </cell>
          <cell r="C2521"/>
          <cell r="D2521" t="str">
            <v>Suardiman</v>
          </cell>
          <cell r="E2521">
            <v>85391583929</v>
          </cell>
          <cell r="F2521" t="str">
            <v>Instructure</v>
          </cell>
          <cell r="G2521"/>
          <cell r="H2521" t="str">
            <v>STAFF</v>
          </cell>
          <cell r="I2521" t="str">
            <v>IP - TABANG</v>
          </cell>
          <cell r="J2521" t="str">
            <v>HO</v>
          </cell>
          <cell r="K2521" t="str">
            <v>Sasi</v>
          </cell>
          <cell r="L2521" t="str">
            <v>3 Hari</v>
          </cell>
          <cell r="M2521" t="str">
            <v>MCU</v>
          </cell>
          <cell r="N2521" t="str">
            <v>FAILED</v>
          </cell>
          <cell r="O2521" t="str">
            <v/>
          </cell>
          <cell r="P2521">
            <v>45545</v>
          </cell>
          <cell r="Q2521" t="str">
            <v>1 Hari</v>
          </cell>
          <cell r="R2521">
            <v>45546</v>
          </cell>
          <cell r="S2521" t="str">
            <v>2 Hari</v>
          </cell>
          <cell r="T2521">
            <v>45548</v>
          </cell>
          <cell r="U2521" t="str">
            <v>226 Hari</v>
          </cell>
          <cell r="V2521"/>
          <cell r="W2521" t="str">
            <v/>
          </cell>
          <cell r="X2521"/>
          <cell r="Y2521"/>
          <cell r="Z2521"/>
          <cell r="AA2521" t="str">
            <v>45586 Hari</v>
          </cell>
          <cell r="AB2521">
            <v>45586</v>
          </cell>
          <cell r="AC2521" t="str">
            <v>TMC MOROWALI</v>
          </cell>
          <cell r="AD2521"/>
          <cell r="AE2521" t="str">
            <v>188 Hari</v>
          </cell>
          <cell r="AF2521"/>
          <cell r="AG2521"/>
          <cell r="AH2521"/>
          <cell r="AI2521"/>
          <cell r="AJ2521" t="str">
            <v/>
          </cell>
          <cell r="AK2521"/>
          <cell r="AL2521" t="str">
            <v/>
          </cell>
          <cell r="AM2521"/>
          <cell r="AN2521"/>
          <cell r="AO2521" t="str">
            <v/>
          </cell>
          <cell r="AP2521"/>
          <cell r="AQ2521"/>
          <cell r="AR2521" t="str">
            <v>NO RESPON</v>
          </cell>
          <cell r="AS2521"/>
        </row>
        <row r="2522">
          <cell r="A2522">
            <v>2519</v>
          </cell>
          <cell r="B2522" t="str">
            <v>6471050910960002</v>
          </cell>
          <cell r="C2522"/>
          <cell r="D2522" t="str">
            <v>Muchammad Zakaria Dwi Saputra</v>
          </cell>
          <cell r="E2522">
            <v>81350987001</v>
          </cell>
          <cell r="F2522" t="str">
            <v>Driver Sarana</v>
          </cell>
          <cell r="G2522"/>
          <cell r="H2522" t="str">
            <v>NON STAFF</v>
          </cell>
          <cell r="I2522" t="str">
            <v>IP - SENYIUR</v>
          </cell>
          <cell r="J2522" t="str">
            <v>HO</v>
          </cell>
          <cell r="K2522" t="str">
            <v>Riandisa</v>
          </cell>
          <cell r="L2522" t="str">
            <v/>
          </cell>
          <cell r="M2522" t="str">
            <v>EXISTING</v>
          </cell>
          <cell r="N2522" t="str">
            <v>CLOSE HIRED</v>
          </cell>
          <cell r="O2522" t="str">
            <v/>
          </cell>
          <cell r="P2522"/>
          <cell r="Q2522" t="str">
            <v/>
          </cell>
          <cell r="R2522"/>
          <cell r="S2522" t="str">
            <v/>
          </cell>
          <cell r="T2522"/>
          <cell r="U2522" t="str">
            <v/>
          </cell>
          <cell r="V2522"/>
          <cell r="W2522" t="str">
            <v/>
          </cell>
          <cell r="X2522"/>
          <cell r="Y2522" t="str">
            <v/>
          </cell>
          <cell r="Z2522"/>
          <cell r="AA2522" t="str">
            <v>45554 Hari</v>
          </cell>
          <cell r="AB2522">
            <v>45554</v>
          </cell>
          <cell r="AC2522" t="str">
            <v>KMC BALIKPAPAN</v>
          </cell>
          <cell r="AD2522">
            <v>45574</v>
          </cell>
          <cell r="AE2522" t="str">
            <v>20 Hari</v>
          </cell>
          <cell r="AF2522">
            <v>45559</v>
          </cell>
          <cell r="AG2522" t="str">
            <v>sp.gk ( BMI )</v>
          </cell>
          <cell r="AH2522" t="str">
            <v>Low Risk</v>
          </cell>
          <cell r="AI2522"/>
          <cell r="AJ2522" t="str">
            <v/>
          </cell>
          <cell r="AK2522"/>
          <cell r="AL2522" t="str">
            <v/>
          </cell>
          <cell r="AM2522"/>
          <cell r="AN2522"/>
          <cell r="AO2522" t="str">
            <v/>
          </cell>
          <cell r="AP2522"/>
          <cell r="AQ2522" t="str">
            <v>DONE</v>
          </cell>
          <cell r="AR2522"/>
          <cell r="AS2522"/>
        </row>
        <row r="2523">
          <cell r="A2523">
            <v>2520</v>
          </cell>
          <cell r="B2523" t="str">
            <v>6407100708040001</v>
          </cell>
          <cell r="C2523"/>
          <cell r="D2523" t="str">
            <v>Reski</v>
          </cell>
          <cell r="E2523">
            <v>83804715443</v>
          </cell>
          <cell r="F2523" t="str">
            <v>Checker</v>
          </cell>
          <cell r="G2523"/>
          <cell r="H2523" t="str">
            <v>NON STAFF</v>
          </cell>
          <cell r="I2523" t="str">
            <v>IP - SENYIUR</v>
          </cell>
          <cell r="J2523" t="str">
            <v>HO</v>
          </cell>
          <cell r="K2523" t="str">
            <v>Riandisa</v>
          </cell>
          <cell r="L2523" t="str">
            <v/>
          </cell>
          <cell r="M2523" t="str">
            <v>PLAN ONSITE</v>
          </cell>
          <cell r="N2523" t="str">
            <v>IN PROCESS</v>
          </cell>
          <cell r="O2523" t="str">
            <v/>
          </cell>
          <cell r="P2523"/>
          <cell r="Q2523" t="str">
            <v/>
          </cell>
          <cell r="R2523"/>
          <cell r="S2523" t="str">
            <v/>
          </cell>
          <cell r="T2523"/>
          <cell r="U2523" t="str">
            <v/>
          </cell>
          <cell r="V2523"/>
          <cell r="W2523" t="str">
            <v/>
          </cell>
          <cell r="X2523"/>
          <cell r="Y2523" t="str">
            <v/>
          </cell>
          <cell r="Z2523"/>
          <cell r="AA2523" t="str">
            <v>45554 Hari</v>
          </cell>
          <cell r="AB2523">
            <v>45554</v>
          </cell>
          <cell r="AC2523" t="str">
            <v>ARTHA MEDICAL CENTER</v>
          </cell>
          <cell r="AD2523">
            <v>45563</v>
          </cell>
          <cell r="AE2523" t="str">
            <v>9 Hari</v>
          </cell>
          <cell r="AF2523">
            <v>45560</v>
          </cell>
          <cell r="AG2523" t="str">
            <v>Drg ( caries dentis ), kurang gamma GT</v>
          </cell>
          <cell r="AH2523" t="str">
            <v>Low Risk</v>
          </cell>
          <cell r="AI2523"/>
          <cell r="AJ2523" t="str">
            <v/>
          </cell>
          <cell r="AK2523"/>
          <cell r="AL2523" t="str">
            <v/>
          </cell>
          <cell r="AM2523"/>
          <cell r="AN2523"/>
          <cell r="AO2523" t="str">
            <v/>
          </cell>
          <cell r="AP2523"/>
          <cell r="AQ2523" t="str">
            <v>WAITING</v>
          </cell>
          <cell r="AR2523" t="str">
            <v>PENGATURAN ONSITE</v>
          </cell>
          <cell r="AS2523"/>
        </row>
        <row r="2524">
          <cell r="A2524">
            <v>2521</v>
          </cell>
          <cell r="B2524" t="str">
            <v>6402171806900001</v>
          </cell>
          <cell r="C2524"/>
          <cell r="D2524" t="str">
            <v>Rizky Chandra Afsandi Putra</v>
          </cell>
          <cell r="E2524">
            <v>82150090071</v>
          </cell>
          <cell r="F2524" t="str">
            <v>Driver Sarana</v>
          </cell>
          <cell r="G2524"/>
          <cell r="H2524" t="str">
            <v>NON STAFF</v>
          </cell>
          <cell r="I2524" t="str">
            <v>IP - SENYIUR</v>
          </cell>
          <cell r="J2524" t="str">
            <v>HO</v>
          </cell>
          <cell r="K2524" t="str">
            <v>Riandisa</v>
          </cell>
          <cell r="L2524" t="str">
            <v/>
          </cell>
          <cell r="M2524" t="str">
            <v>EXISTING</v>
          </cell>
          <cell r="N2524" t="str">
            <v>CLOSE HIRED</v>
          </cell>
          <cell r="O2524" t="str">
            <v/>
          </cell>
          <cell r="P2524"/>
          <cell r="Q2524" t="str">
            <v/>
          </cell>
          <cell r="R2524"/>
          <cell r="S2524" t="str">
            <v/>
          </cell>
          <cell r="T2524"/>
          <cell r="U2524" t="str">
            <v/>
          </cell>
          <cell r="V2524"/>
          <cell r="W2524" t="str">
            <v/>
          </cell>
          <cell r="X2524"/>
          <cell r="Y2524" t="str">
            <v/>
          </cell>
          <cell r="Z2524"/>
          <cell r="AA2524" t="str">
            <v>45555 Hari</v>
          </cell>
          <cell r="AB2524">
            <v>45555</v>
          </cell>
          <cell r="AC2524" t="str">
            <v>KMC BALIKPAPAN</v>
          </cell>
          <cell r="AD2524">
            <v>45563</v>
          </cell>
          <cell r="AE2524" t="str">
            <v>8 Hari</v>
          </cell>
          <cell r="AF2524">
            <v>45560</v>
          </cell>
          <cell r="AG2524" t="str">
            <v>Drg ( caries 7 dan gangren radix 7,8 ), Sp.pd ( LDL dan cholesterol )</v>
          </cell>
          <cell r="AH2524" t="str">
            <v>Medium Risk</v>
          </cell>
          <cell r="AI2524"/>
          <cell r="AJ2524" t="str">
            <v/>
          </cell>
          <cell r="AK2524"/>
          <cell r="AL2524" t="str">
            <v/>
          </cell>
          <cell r="AM2524"/>
          <cell r="AN2524"/>
          <cell r="AO2524" t="str">
            <v/>
          </cell>
          <cell r="AP2524"/>
          <cell r="AQ2524" t="str">
            <v>DONE</v>
          </cell>
          <cell r="AR2524"/>
          <cell r="AS2524"/>
        </row>
        <row r="2525">
          <cell r="A2525">
            <v>2522</v>
          </cell>
          <cell r="B2525" t="str">
            <v>6402061312920005</v>
          </cell>
          <cell r="C2525"/>
          <cell r="D2525" t="str">
            <v>Debiyanur Efendi</v>
          </cell>
          <cell r="E2525">
            <v>82323191943</v>
          </cell>
          <cell r="F2525" t="str">
            <v>MCC</v>
          </cell>
          <cell r="G2525"/>
          <cell r="H2525" t="str">
            <v>NON STAFF</v>
          </cell>
          <cell r="I2525" t="str">
            <v>IP - SENYIUR</v>
          </cell>
          <cell r="J2525" t="str">
            <v>HO</v>
          </cell>
          <cell r="K2525" t="str">
            <v>Riandisa</v>
          </cell>
          <cell r="L2525" t="str">
            <v/>
          </cell>
          <cell r="M2525" t="str">
            <v>MCU</v>
          </cell>
          <cell r="N2525" t="str">
            <v>FAILED</v>
          </cell>
          <cell r="O2525" t="str">
            <v/>
          </cell>
          <cell r="P2525"/>
          <cell r="Q2525" t="str">
            <v/>
          </cell>
          <cell r="R2525"/>
          <cell r="S2525" t="str">
            <v/>
          </cell>
          <cell r="T2525"/>
          <cell r="U2525" t="str">
            <v/>
          </cell>
          <cell r="V2525"/>
          <cell r="W2525" t="str">
            <v/>
          </cell>
          <cell r="X2525"/>
          <cell r="Y2525" t="str">
            <v/>
          </cell>
          <cell r="Z2525"/>
          <cell r="AA2525" t="str">
            <v>45556 Hari</v>
          </cell>
          <cell r="AB2525">
            <v>45556</v>
          </cell>
          <cell r="AC2525" t="str">
            <v>KMC BALIKPAPAN</v>
          </cell>
          <cell r="AD2525">
            <v>45566</v>
          </cell>
          <cell r="AE2525" t="str">
            <v>10 Hari</v>
          </cell>
          <cell r="AF2525"/>
          <cell r="AG2525" t="str">
            <v>HBS Ag reaktif</v>
          </cell>
          <cell r="AH2525" t="str">
            <v>High Risk</v>
          </cell>
          <cell r="AI2525"/>
          <cell r="AJ2525" t="str">
            <v/>
          </cell>
          <cell r="AK2525"/>
          <cell r="AL2525" t="str">
            <v/>
          </cell>
          <cell r="AM2525"/>
          <cell r="AN2525"/>
          <cell r="AO2525" t="str">
            <v/>
          </cell>
          <cell r="AP2525"/>
          <cell r="AQ2525"/>
          <cell r="AR2525" t="str">
            <v>UNFIT</v>
          </cell>
          <cell r="AS2525"/>
        </row>
        <row r="2526">
          <cell r="A2526">
            <v>2523</v>
          </cell>
          <cell r="B2526" t="str">
            <v>6402072801020003</v>
          </cell>
          <cell r="C2526"/>
          <cell r="D2526" t="str">
            <v>Khairul Marzuki</v>
          </cell>
          <cell r="E2526">
            <v>85348389710</v>
          </cell>
          <cell r="F2526" t="str">
            <v>Technician (GSF-AC)</v>
          </cell>
          <cell r="G2526"/>
          <cell r="H2526" t="str">
            <v>NON STAFF</v>
          </cell>
          <cell r="I2526" t="str">
            <v>IP - TABANG</v>
          </cell>
          <cell r="J2526" t="str">
            <v>HO</v>
          </cell>
          <cell r="K2526" t="str">
            <v>Riandisa</v>
          </cell>
          <cell r="L2526" t="str">
            <v/>
          </cell>
          <cell r="M2526" t="str">
            <v>PLAN ONSITE</v>
          </cell>
          <cell r="N2526" t="str">
            <v>CLOSE HIRED</v>
          </cell>
          <cell r="O2526" t="str">
            <v/>
          </cell>
          <cell r="P2526"/>
          <cell r="Q2526" t="str">
            <v/>
          </cell>
          <cell r="R2526"/>
          <cell r="S2526" t="str">
            <v/>
          </cell>
          <cell r="T2526"/>
          <cell r="U2526" t="str">
            <v/>
          </cell>
          <cell r="V2526"/>
          <cell r="W2526" t="str">
            <v/>
          </cell>
          <cell r="X2526"/>
          <cell r="Y2526" t="str">
            <v/>
          </cell>
          <cell r="Z2526"/>
          <cell r="AA2526" t="str">
            <v>45554 Hari</v>
          </cell>
          <cell r="AB2526">
            <v>45554</v>
          </cell>
          <cell r="AC2526" t="str">
            <v>KMC BALIKPAPAN</v>
          </cell>
          <cell r="AD2526">
            <v>45565</v>
          </cell>
          <cell r="AE2526" t="str">
            <v>11 Hari</v>
          </cell>
          <cell r="AF2526">
            <v>45559</v>
          </cell>
          <cell r="AG2526" t="str">
            <v>Belum ada tindakan sesuai anjuran dokter gigi</v>
          </cell>
          <cell r="AH2526" t="str">
            <v>Low Risk</v>
          </cell>
          <cell r="AI2526"/>
          <cell r="AJ2526" t="str">
            <v/>
          </cell>
          <cell r="AK2526"/>
          <cell r="AL2526" t="str">
            <v/>
          </cell>
          <cell r="AM2526">
            <v>45568</v>
          </cell>
          <cell r="AN2526"/>
          <cell r="AO2526" t="str">
            <v/>
          </cell>
          <cell r="AP2526"/>
          <cell r="AQ2526" t="str">
            <v>WAITING</v>
          </cell>
          <cell r="AR2526" t="str">
            <v>PENGATURAN ONSITE</v>
          </cell>
          <cell r="AS2526"/>
        </row>
        <row r="2527">
          <cell r="A2527">
            <v>2524</v>
          </cell>
          <cell r="B2527" t="str">
            <v>1671091305990004</v>
          </cell>
          <cell r="C2527"/>
          <cell r="D2527" t="str">
            <v>Ricko Mayhendra</v>
          </cell>
          <cell r="E2527">
            <v>83175476016</v>
          </cell>
          <cell r="F2527" t="str">
            <v>Helper GA</v>
          </cell>
          <cell r="G2527"/>
          <cell r="H2527" t="str">
            <v>NON STAFF</v>
          </cell>
          <cell r="I2527" t="str">
            <v>IP - TABANG</v>
          </cell>
          <cell r="J2527" t="str">
            <v>HO</v>
          </cell>
          <cell r="K2527" t="str">
            <v>Riandisa</v>
          </cell>
          <cell r="L2527" t="str">
            <v/>
          </cell>
          <cell r="M2527" t="str">
            <v>FU MCU</v>
          </cell>
          <cell r="N2527" t="str">
            <v>FAILED</v>
          </cell>
          <cell r="O2527" t="str">
            <v/>
          </cell>
          <cell r="P2527"/>
          <cell r="Q2527" t="str">
            <v/>
          </cell>
          <cell r="R2527"/>
          <cell r="S2527" t="str">
            <v/>
          </cell>
          <cell r="T2527"/>
          <cell r="U2527" t="str">
            <v/>
          </cell>
          <cell r="V2527"/>
          <cell r="W2527" t="str">
            <v/>
          </cell>
          <cell r="X2527"/>
          <cell r="Y2527" t="str">
            <v/>
          </cell>
          <cell r="Z2527"/>
          <cell r="AA2527" t="str">
            <v>45555 Hari</v>
          </cell>
          <cell r="AB2527">
            <v>45555</v>
          </cell>
          <cell r="AC2527" t="str">
            <v>KMC BALIKPAPAN</v>
          </cell>
          <cell r="AD2527"/>
          <cell r="AE2527" t="str">
            <v>219 Hari</v>
          </cell>
          <cell r="AF2527">
            <v>45559</v>
          </cell>
          <cell r="AG2527" t="str">
            <v>Sp.GK ( BMI ), Sp.M ( Myopia-Jika Kimper )</v>
          </cell>
          <cell r="AH2527" t="str">
            <v>Medium Risk</v>
          </cell>
          <cell r="AI2527"/>
          <cell r="AJ2527" t="str">
            <v/>
          </cell>
          <cell r="AK2527"/>
          <cell r="AL2527" t="str">
            <v/>
          </cell>
          <cell r="AM2527"/>
          <cell r="AN2527"/>
          <cell r="AO2527" t="str">
            <v/>
          </cell>
          <cell r="AP2527"/>
          <cell r="AQ2527"/>
          <cell r="AR2527" t="str">
            <v>NO RESPON</v>
          </cell>
          <cell r="AS2527"/>
        </row>
        <row r="2528">
          <cell r="A2528">
            <v>2525</v>
          </cell>
          <cell r="B2528" t="str">
            <v>6402120804060003</v>
          </cell>
          <cell r="C2528"/>
          <cell r="D2528" t="str">
            <v>Harjohan</v>
          </cell>
          <cell r="E2528">
            <v>82141183409</v>
          </cell>
          <cell r="F2528" t="str">
            <v>Helper GA</v>
          </cell>
          <cell r="G2528"/>
          <cell r="H2528" t="str">
            <v>NON STAFF</v>
          </cell>
          <cell r="I2528" t="str">
            <v>IP - TABANG</v>
          </cell>
          <cell r="J2528" t="str">
            <v>HO</v>
          </cell>
          <cell r="K2528" t="str">
            <v>Riandisa</v>
          </cell>
          <cell r="L2528" t="str">
            <v/>
          </cell>
          <cell r="M2528" t="str">
            <v>PHK</v>
          </cell>
          <cell r="N2528" t="str">
            <v>FAILED</v>
          </cell>
          <cell r="O2528" t="str">
            <v/>
          </cell>
          <cell r="P2528"/>
          <cell r="Q2528" t="str">
            <v/>
          </cell>
          <cell r="R2528"/>
          <cell r="S2528" t="str">
            <v/>
          </cell>
          <cell r="T2528"/>
          <cell r="U2528" t="str">
            <v/>
          </cell>
          <cell r="V2528"/>
          <cell r="W2528" t="str">
            <v/>
          </cell>
          <cell r="X2528"/>
          <cell r="Y2528" t="str">
            <v/>
          </cell>
          <cell r="Z2528"/>
          <cell r="AA2528" t="str">
            <v>45555 Hari</v>
          </cell>
          <cell r="AB2528">
            <v>45555</v>
          </cell>
          <cell r="AC2528" t="str">
            <v>KMC BALIKPAPAN</v>
          </cell>
          <cell r="AD2528">
            <v>45560</v>
          </cell>
          <cell r="AE2528" t="str">
            <v>5 Hari</v>
          </cell>
          <cell r="AF2528">
            <v>45559</v>
          </cell>
          <cell r="AG2528" t="str">
            <v>Drg ( Caries, Radix 3 )</v>
          </cell>
          <cell r="AH2528" t="str">
            <v>Low Risk</v>
          </cell>
          <cell r="AI2528"/>
          <cell r="AJ2528" t="str">
            <v/>
          </cell>
          <cell r="AK2528"/>
          <cell r="AL2528" t="str">
            <v/>
          </cell>
          <cell r="AM2528"/>
          <cell r="AN2528"/>
          <cell r="AO2528" t="str">
            <v/>
          </cell>
          <cell r="AP2528"/>
          <cell r="AQ2528" t="str">
            <v>WAITING</v>
          </cell>
          <cell r="AR2528" t="str">
            <v>PENGATURAN ONSITE</v>
          </cell>
          <cell r="AS2528"/>
        </row>
        <row r="2529">
          <cell r="A2529">
            <v>2526</v>
          </cell>
          <cell r="B2529" t="str">
            <v>1204281407970001</v>
          </cell>
          <cell r="C2529"/>
          <cell r="D2529" t="str">
            <v>Genius Zebua</v>
          </cell>
          <cell r="E2529">
            <v>85362583046</v>
          </cell>
          <cell r="F2529" t="str">
            <v>Helper GA</v>
          </cell>
          <cell r="G2529"/>
          <cell r="H2529" t="str">
            <v>NON STAFF</v>
          </cell>
          <cell r="I2529" t="str">
            <v>IP - TABANG</v>
          </cell>
          <cell r="J2529" t="str">
            <v>HO</v>
          </cell>
          <cell r="K2529" t="str">
            <v>Riandisa</v>
          </cell>
          <cell r="L2529" t="str">
            <v/>
          </cell>
          <cell r="M2529" t="str">
            <v>PLAN ONSITE</v>
          </cell>
          <cell r="N2529" t="str">
            <v>CLOSE HIRED</v>
          </cell>
          <cell r="O2529" t="str">
            <v/>
          </cell>
          <cell r="P2529"/>
          <cell r="Q2529" t="str">
            <v/>
          </cell>
          <cell r="R2529"/>
          <cell r="S2529" t="str">
            <v/>
          </cell>
          <cell r="T2529"/>
          <cell r="U2529" t="str">
            <v/>
          </cell>
          <cell r="V2529"/>
          <cell r="W2529" t="str">
            <v/>
          </cell>
          <cell r="X2529"/>
          <cell r="Y2529" t="str">
            <v/>
          </cell>
          <cell r="Z2529"/>
          <cell r="AA2529" t="str">
            <v>45555 Hari</v>
          </cell>
          <cell r="AB2529">
            <v>45555</v>
          </cell>
          <cell r="AC2529" t="str">
            <v>KMC BALIKPAPAN</v>
          </cell>
          <cell r="AD2529">
            <v>45565</v>
          </cell>
          <cell r="AE2529" t="str">
            <v>10 Hari</v>
          </cell>
          <cell r="AF2529">
            <v>45559</v>
          </cell>
          <cell r="AG2529" t="str">
            <v>Sp.J ( EKG )</v>
          </cell>
          <cell r="AH2529" t="str">
            <v>Medium Risk</v>
          </cell>
          <cell r="AI2529"/>
          <cell r="AJ2529" t="str">
            <v/>
          </cell>
          <cell r="AK2529"/>
          <cell r="AL2529" t="str">
            <v/>
          </cell>
          <cell r="AM2529"/>
          <cell r="AN2529"/>
          <cell r="AO2529" t="str">
            <v/>
          </cell>
          <cell r="AP2529"/>
          <cell r="AQ2529" t="str">
            <v>WAITING</v>
          </cell>
          <cell r="AR2529" t="str">
            <v>PENGATURAN ONSITE</v>
          </cell>
          <cell r="AS2529"/>
        </row>
        <row r="2530">
          <cell r="A2530">
            <v>2527</v>
          </cell>
          <cell r="B2530" t="str">
            <v>6471052504930001</v>
          </cell>
          <cell r="C2530"/>
          <cell r="D2530" t="str">
            <v>Husni Thamrin</v>
          </cell>
          <cell r="E2530">
            <v>81257344430</v>
          </cell>
          <cell r="F2530" t="str">
            <v>Admin</v>
          </cell>
          <cell r="G2530"/>
          <cell r="H2530" t="str">
            <v>NON STAFF</v>
          </cell>
          <cell r="I2530" t="str">
            <v>IP - SENYIUR</v>
          </cell>
          <cell r="J2530" t="str">
            <v>HO</v>
          </cell>
          <cell r="K2530" t="str">
            <v>Riandisa</v>
          </cell>
          <cell r="L2530" t="str">
            <v/>
          </cell>
          <cell r="M2530" t="str">
            <v>PLAN ONSITE</v>
          </cell>
          <cell r="N2530" t="str">
            <v>IN PROCESS</v>
          </cell>
          <cell r="O2530" t="str">
            <v/>
          </cell>
          <cell r="P2530"/>
          <cell r="Q2530" t="str">
            <v/>
          </cell>
          <cell r="R2530"/>
          <cell r="S2530" t="str">
            <v/>
          </cell>
          <cell r="T2530"/>
          <cell r="U2530" t="str">
            <v/>
          </cell>
          <cell r="V2530"/>
          <cell r="W2530" t="str">
            <v/>
          </cell>
          <cell r="X2530"/>
          <cell r="Y2530" t="str">
            <v/>
          </cell>
          <cell r="Z2530"/>
          <cell r="AA2530" t="str">
            <v>45553 Hari</v>
          </cell>
          <cell r="AB2530">
            <v>45553</v>
          </cell>
          <cell r="AC2530" t="str">
            <v>KMC BALIKPAPAN</v>
          </cell>
          <cell r="AD2530">
            <v>45558</v>
          </cell>
          <cell r="AE2530" t="str">
            <v>5 Hari</v>
          </cell>
          <cell r="AF2530"/>
          <cell r="AG2530"/>
          <cell r="AH2530"/>
          <cell r="AI2530"/>
          <cell r="AJ2530" t="str">
            <v/>
          </cell>
          <cell r="AK2530"/>
          <cell r="AL2530" t="str">
            <v/>
          </cell>
          <cell r="AM2530"/>
          <cell r="AN2530"/>
          <cell r="AO2530" t="str">
            <v/>
          </cell>
          <cell r="AP2530"/>
          <cell r="AQ2530" t="str">
            <v>WAITING</v>
          </cell>
          <cell r="AR2530" t="str">
            <v>PENGATURAN ONSITE</v>
          </cell>
          <cell r="AS2530"/>
        </row>
        <row r="2531">
          <cell r="A2531">
            <v>2528</v>
          </cell>
          <cell r="B2531" t="str">
            <v>6407172301020001</v>
          </cell>
          <cell r="C2531"/>
          <cell r="D2531" t="str">
            <v>Dodi Andri Yanus</v>
          </cell>
          <cell r="E2531">
            <v>81528419838</v>
          </cell>
          <cell r="F2531" t="str">
            <v>Operator (Excavator)</v>
          </cell>
          <cell r="G2531"/>
          <cell r="H2531" t="str">
            <v>NON STAFF</v>
          </cell>
          <cell r="I2531" t="str">
            <v>GBPC - MELAK</v>
          </cell>
          <cell r="J2531" t="str">
            <v>HO</v>
          </cell>
          <cell r="K2531" t="str">
            <v>Ferdinand</v>
          </cell>
          <cell r="L2531" t="str">
            <v/>
          </cell>
          <cell r="M2531" t="str">
            <v>MCU</v>
          </cell>
          <cell r="N2531" t="str">
            <v>FAILED</v>
          </cell>
          <cell r="O2531" t="str">
            <v/>
          </cell>
          <cell r="P2531"/>
          <cell r="Q2531" t="str">
            <v/>
          </cell>
          <cell r="R2531"/>
          <cell r="S2531" t="str">
            <v/>
          </cell>
          <cell r="T2531"/>
          <cell r="U2531" t="str">
            <v/>
          </cell>
          <cell r="V2531"/>
          <cell r="W2531" t="str">
            <v/>
          </cell>
          <cell r="X2531"/>
          <cell r="Y2531" t="str">
            <v/>
          </cell>
          <cell r="Z2531"/>
          <cell r="AA2531" t="str">
            <v>45554 Hari</v>
          </cell>
          <cell r="AB2531">
            <v>45554</v>
          </cell>
          <cell r="AC2531" t="str">
            <v>ARTHA MEDICAL CENTER</v>
          </cell>
          <cell r="AD2531">
            <v>45555</v>
          </cell>
          <cell r="AE2531" t="str">
            <v>1 Hari</v>
          </cell>
          <cell r="AF2531"/>
          <cell r="AG2531" t="str">
            <v>HbsAg: REAKTIF ( Hepatitis B+).</v>
          </cell>
          <cell r="AH2531"/>
          <cell r="AI2531"/>
          <cell r="AJ2531" t="str">
            <v/>
          </cell>
          <cell r="AK2531"/>
          <cell r="AL2531" t="str">
            <v/>
          </cell>
          <cell r="AM2531"/>
          <cell r="AN2531"/>
          <cell r="AO2531" t="str">
            <v/>
          </cell>
          <cell r="AP2531"/>
          <cell r="AQ2531"/>
          <cell r="AR2531" t="str">
            <v>UNFIT HBSAG Reaktif</v>
          </cell>
          <cell r="AS2531"/>
        </row>
        <row r="2532">
          <cell r="A2532">
            <v>2529</v>
          </cell>
          <cell r="B2532" t="str">
            <v>6407170807780002</v>
          </cell>
          <cell r="C2532"/>
          <cell r="D2532" t="str">
            <v>Madiq</v>
          </cell>
          <cell r="E2532">
            <v>85389567133</v>
          </cell>
          <cell r="F2532" t="str">
            <v>Operator (Excavator)</v>
          </cell>
          <cell r="G2532"/>
          <cell r="H2532" t="str">
            <v>NON STAFF</v>
          </cell>
          <cell r="I2532" t="str">
            <v>GBPC - MELAK</v>
          </cell>
          <cell r="J2532" t="str">
            <v>HO</v>
          </cell>
          <cell r="K2532" t="str">
            <v>Ferdinand</v>
          </cell>
          <cell r="L2532" t="str">
            <v/>
          </cell>
          <cell r="M2532" t="str">
            <v>PLAN ONSITE</v>
          </cell>
          <cell r="N2532" t="str">
            <v>IN PROCESS</v>
          </cell>
          <cell r="O2532" t="str">
            <v/>
          </cell>
          <cell r="P2532"/>
          <cell r="Q2532" t="str">
            <v/>
          </cell>
          <cell r="R2532"/>
          <cell r="S2532" t="str">
            <v/>
          </cell>
          <cell r="T2532"/>
          <cell r="U2532" t="str">
            <v/>
          </cell>
          <cell r="V2532"/>
          <cell r="W2532" t="str">
            <v/>
          </cell>
          <cell r="X2532"/>
          <cell r="Y2532" t="str">
            <v/>
          </cell>
          <cell r="Z2532"/>
          <cell r="AA2532" t="str">
            <v>45554 Hari</v>
          </cell>
          <cell r="AB2532">
            <v>45554</v>
          </cell>
          <cell r="AC2532" t="str">
            <v>ARTHA MEDICAL CENTER</v>
          </cell>
          <cell r="AD2532">
            <v>45561</v>
          </cell>
          <cell r="AE2532" t="str">
            <v>7 Hari</v>
          </cell>
          <cell r="AF2532">
            <v>45559</v>
          </cell>
          <cell r="AG2532" t="str">
            <v>temuan hasil FU :
  1.   Trigliserida : 212 (meningkat)
saran : lanjutan pengobatan/terapi dari dokter yang bersangkutan dan melakukan pemeriksaan Trigliserida ulang setelah obat habis.</v>
          </cell>
          <cell r="AH2532" t="str">
            <v>High Risk</v>
          </cell>
          <cell r="AI2532"/>
          <cell r="AJ2532" t="str">
            <v/>
          </cell>
          <cell r="AK2532"/>
          <cell r="AL2532" t="str">
            <v/>
          </cell>
          <cell r="AM2532"/>
          <cell r="AN2532"/>
          <cell r="AO2532" t="str">
            <v/>
          </cell>
          <cell r="AP2532"/>
          <cell r="AQ2532" t="str">
            <v>DONE</v>
          </cell>
          <cell r="AR2532" t="str">
            <v>PENGATURAN ONSITE</v>
          </cell>
          <cell r="AS2532"/>
        </row>
        <row r="2533">
          <cell r="A2533">
            <v>2530</v>
          </cell>
          <cell r="B2533" t="str">
            <v>3506091612750001</v>
          </cell>
          <cell r="C2533"/>
          <cell r="D2533" t="str">
            <v>Kenly Katiandago</v>
          </cell>
          <cell r="E2533">
            <v>81252449183</v>
          </cell>
          <cell r="F2533" t="str">
            <v>Instructure</v>
          </cell>
          <cell r="G2533"/>
          <cell r="H2533" t="str">
            <v>STAFF</v>
          </cell>
          <cell r="I2533" t="str">
            <v>INFRA - TABANG</v>
          </cell>
          <cell r="J2533" t="str">
            <v>HO</v>
          </cell>
          <cell r="K2533" t="str">
            <v>Donna</v>
          </cell>
          <cell r="L2533" t="str">
            <v/>
          </cell>
          <cell r="M2533" t="str">
            <v>FU MCU</v>
          </cell>
          <cell r="N2533" t="str">
            <v>FAILED</v>
          </cell>
          <cell r="O2533" t="str">
            <v/>
          </cell>
          <cell r="P2533"/>
          <cell r="Q2533" t="str">
            <v/>
          </cell>
          <cell r="R2533"/>
          <cell r="S2533" t="str">
            <v/>
          </cell>
          <cell r="T2533"/>
          <cell r="U2533" t="str">
            <v/>
          </cell>
          <cell r="V2533"/>
          <cell r="W2533" t="str">
            <v/>
          </cell>
          <cell r="X2533"/>
          <cell r="Y2533" t="str">
            <v/>
          </cell>
          <cell r="Z2533"/>
          <cell r="AA2533" t="str">
            <v>45555 Hari</v>
          </cell>
          <cell r="AB2533">
            <v>45555</v>
          </cell>
          <cell r="AC2533" t="str">
            <v>TMC SURABAYA</v>
          </cell>
          <cell r="AD2533"/>
          <cell r="AE2533" t="str">
            <v>219 Hari</v>
          </cell>
          <cell r="AF2533">
            <v>45560</v>
          </cell>
          <cell r="AG2533" t="str">
            <v>Sp.GK ( BMI-High Risk ), Sp.THT ( T1-T2 ), Sp.B ( Haemorhoid Externa ), Sp.PD ( Trigliserida-High Risk, Gamma GT, Gula Darah Puasa-High Risk ), Kurang pemeriksaan Treadmill.</v>
          </cell>
          <cell r="AH2533" t="str">
            <v>High Risk</v>
          </cell>
          <cell r="AI2533"/>
          <cell r="AJ2533" t="str">
            <v/>
          </cell>
          <cell r="AK2533"/>
          <cell r="AL2533" t="str">
            <v/>
          </cell>
          <cell r="AM2533"/>
          <cell r="AN2533"/>
          <cell r="AO2533" t="str">
            <v/>
          </cell>
          <cell r="AP2533"/>
          <cell r="AQ2533"/>
          <cell r="AR2533" t="str">
            <v>MENGUNDURKAN DIRI</v>
          </cell>
          <cell r="AS2533"/>
        </row>
        <row r="2534">
          <cell r="A2534">
            <v>2531</v>
          </cell>
          <cell r="B2534" t="str">
            <v>6407113101770001</v>
          </cell>
          <cell r="C2534"/>
          <cell r="D2534" t="str">
            <v>Hendro Win</v>
          </cell>
          <cell r="E2534">
            <v>81257777347</v>
          </cell>
          <cell r="F2534" t="str">
            <v>Operator (Excavator)</v>
          </cell>
          <cell r="G2534"/>
          <cell r="H2534" t="str">
            <v>NON STAFF</v>
          </cell>
          <cell r="I2534" t="str">
            <v>GBPC - MELAK</v>
          </cell>
          <cell r="J2534" t="str">
            <v>HO</v>
          </cell>
          <cell r="K2534" t="str">
            <v>Ferdinand</v>
          </cell>
          <cell r="L2534" t="str">
            <v/>
          </cell>
          <cell r="M2534" t="str">
            <v>PLAN ONSITE</v>
          </cell>
          <cell r="N2534" t="str">
            <v>IN PROCESS</v>
          </cell>
          <cell r="O2534" t="str">
            <v/>
          </cell>
          <cell r="P2534"/>
          <cell r="Q2534" t="str">
            <v/>
          </cell>
          <cell r="R2534"/>
          <cell r="S2534" t="str">
            <v/>
          </cell>
          <cell r="T2534"/>
          <cell r="U2534" t="str">
            <v/>
          </cell>
          <cell r="V2534"/>
          <cell r="W2534" t="str">
            <v/>
          </cell>
          <cell r="X2534"/>
          <cell r="Y2534" t="str">
            <v/>
          </cell>
          <cell r="Z2534"/>
          <cell r="AA2534" t="str">
            <v>45554 Hari</v>
          </cell>
          <cell r="AB2534">
            <v>45554</v>
          </cell>
          <cell r="AC2534" t="str">
            <v>ARTHA MEDICAL CENTER</v>
          </cell>
          <cell r="AD2534">
            <v>45558</v>
          </cell>
          <cell r="AE2534" t="str">
            <v>4 Hari</v>
          </cell>
          <cell r="AF2534">
            <v>45555</v>
          </cell>
          <cell r="AG2534" t="str">
            <v>Temuan :
1. Peningkatan kadar Leukosit (12, 1) 
2. Peningkatan kadar LDL (107) 
3. Peningkatan kadar Trigliserida (189) 
Saran :
1. Konsultasi ke dr sp. Pd terkait temuan 1,2,3</v>
          </cell>
          <cell r="AH2534" t="str">
            <v>High Risk</v>
          </cell>
          <cell r="AI2534"/>
          <cell r="AJ2534" t="str">
            <v/>
          </cell>
          <cell r="AK2534"/>
          <cell r="AL2534" t="str">
            <v/>
          </cell>
          <cell r="AM2534"/>
          <cell r="AN2534"/>
          <cell r="AO2534" t="str">
            <v/>
          </cell>
          <cell r="AP2534"/>
          <cell r="AQ2534" t="str">
            <v>DONE</v>
          </cell>
          <cell r="AR2534" t="str">
            <v>PENGATURAN ONSITE</v>
          </cell>
          <cell r="AS2534"/>
        </row>
        <row r="2535">
          <cell r="A2535">
            <v>2532</v>
          </cell>
          <cell r="B2535" t="str">
            <v>6402070202950001</v>
          </cell>
          <cell r="C2535"/>
          <cell r="D2535" t="str">
            <v>Martinus Aciang</v>
          </cell>
          <cell r="E2535">
            <v>82253399614</v>
          </cell>
          <cell r="F2535" t="str">
            <v>Operator LGMG CMT 106</v>
          </cell>
          <cell r="G2535"/>
          <cell r="H2535" t="str">
            <v>NON STAFF</v>
          </cell>
          <cell r="I2535" t="str">
            <v>GBPC - MELAK</v>
          </cell>
          <cell r="J2535" t="str">
            <v>SITE</v>
          </cell>
          <cell r="K2535" t="str">
            <v>Ferdinand</v>
          </cell>
          <cell r="L2535" t="str">
            <v/>
          </cell>
          <cell r="M2535" t="str">
            <v>PLAN ONSITE</v>
          </cell>
          <cell r="N2535" t="str">
            <v>IN PROCESS</v>
          </cell>
          <cell r="O2535" t="str">
            <v/>
          </cell>
          <cell r="P2535"/>
          <cell r="Q2535" t="str">
            <v/>
          </cell>
          <cell r="R2535"/>
          <cell r="S2535" t="str">
            <v/>
          </cell>
          <cell r="T2535"/>
          <cell r="U2535" t="str">
            <v/>
          </cell>
          <cell r="V2535"/>
          <cell r="W2535" t="str">
            <v/>
          </cell>
          <cell r="X2535"/>
          <cell r="Y2535" t="str">
            <v/>
          </cell>
          <cell r="Z2535">
            <v>45726</v>
          </cell>
          <cell r="AA2535" t="str">
            <v>-171 Hari</v>
          </cell>
          <cell r="AB2535">
            <v>45555</v>
          </cell>
          <cell r="AC2535" t="str">
            <v>ARTHA MEDICAL CENTER</v>
          </cell>
          <cell r="AD2535">
            <v>45558</v>
          </cell>
          <cell r="AE2535" t="str">
            <v>3 Hari</v>
          </cell>
          <cell r="AF2535"/>
          <cell r="AG2535"/>
          <cell r="AH2535"/>
          <cell r="AI2535"/>
          <cell r="AJ2535" t="str">
            <v/>
          </cell>
          <cell r="AK2535"/>
          <cell r="AL2535" t="str">
            <v/>
          </cell>
          <cell r="AM2535"/>
          <cell r="AN2535"/>
          <cell r="AO2535" t="str">
            <v/>
          </cell>
          <cell r="AP2535"/>
          <cell r="AQ2535" t="str">
            <v>DONE</v>
          </cell>
          <cell r="AR2535" t="str">
            <v>DONE FB OL</v>
          </cell>
          <cell r="AS2535"/>
        </row>
        <row r="2536">
          <cell r="A2536">
            <v>2533</v>
          </cell>
          <cell r="B2536" t="str">
            <v>6407112006000002</v>
          </cell>
          <cell r="C2536"/>
          <cell r="D2536" t="str">
            <v>Bagus Maluddin</v>
          </cell>
          <cell r="E2536">
            <v>82150275862</v>
          </cell>
          <cell r="F2536" t="str">
            <v>Operator LGMG CMT 106</v>
          </cell>
          <cell r="G2536"/>
          <cell r="H2536" t="str">
            <v>NON STAFF</v>
          </cell>
          <cell r="I2536" t="str">
            <v>GBPC - MELAK</v>
          </cell>
          <cell r="J2536" t="str">
            <v>HO</v>
          </cell>
          <cell r="K2536" t="str">
            <v>Ferdinand</v>
          </cell>
          <cell r="L2536" t="str">
            <v/>
          </cell>
          <cell r="M2536" t="str">
            <v>PLAN ONSITE</v>
          </cell>
          <cell r="N2536" t="str">
            <v>IN PROCESS</v>
          </cell>
          <cell r="O2536" t="str">
            <v/>
          </cell>
          <cell r="P2536"/>
          <cell r="Q2536" t="str">
            <v/>
          </cell>
          <cell r="R2536"/>
          <cell r="S2536" t="str">
            <v/>
          </cell>
          <cell r="T2536"/>
          <cell r="U2536" t="str">
            <v/>
          </cell>
          <cell r="V2536"/>
          <cell r="W2536" t="str">
            <v/>
          </cell>
          <cell r="X2536"/>
          <cell r="Y2536" t="str">
            <v/>
          </cell>
          <cell r="Z2536"/>
          <cell r="AA2536" t="str">
            <v>45554 Hari</v>
          </cell>
          <cell r="AB2536">
            <v>45554</v>
          </cell>
          <cell r="AC2536" t="str">
            <v>ARTHA MEDICAL CENTER</v>
          </cell>
          <cell r="AD2536"/>
          <cell r="AE2536" t="str">
            <v>220 Hari</v>
          </cell>
          <cell r="AF2536">
            <v>45559</v>
          </cell>
          <cell r="AG2536" t="str">
            <v>temuan :
  1.   dislipidemia : trigliserida (189 mg/dl) LDL(118 mg/dl/)
saran :
konsul ke dokter spesialis penyakit dalam</v>
          </cell>
          <cell r="AH2536" t="str">
            <v>Medium Risk</v>
          </cell>
          <cell r="AI2536"/>
          <cell r="AJ2536" t="str">
            <v/>
          </cell>
          <cell r="AK2536"/>
          <cell r="AL2536" t="str">
            <v/>
          </cell>
          <cell r="AM2536"/>
          <cell r="AN2536"/>
          <cell r="AO2536" t="str">
            <v/>
          </cell>
          <cell r="AP2536"/>
          <cell r="AQ2536" t="str">
            <v>DONE</v>
          </cell>
          <cell r="AR2536" t="str">
            <v>PENGATURAN ONSITE</v>
          </cell>
          <cell r="AS2536"/>
        </row>
        <row r="2537">
          <cell r="A2537">
            <v>2534</v>
          </cell>
          <cell r="B2537" t="str">
            <v>6407172108040001</v>
          </cell>
          <cell r="C2537"/>
          <cell r="D2537" t="str">
            <v xml:space="preserve"> Saprinaus</v>
          </cell>
          <cell r="E2537">
            <v>81269380040</v>
          </cell>
          <cell r="F2537" t="str">
            <v>Operator LGMG CMT 106</v>
          </cell>
          <cell r="G2537"/>
          <cell r="H2537" t="str">
            <v>NON STAFF</v>
          </cell>
          <cell r="I2537" t="str">
            <v>GBPC - MELAK</v>
          </cell>
          <cell r="J2537" t="str">
            <v>HO</v>
          </cell>
          <cell r="K2537" t="str">
            <v>Ferdinand</v>
          </cell>
          <cell r="L2537" t="str">
            <v/>
          </cell>
          <cell r="M2537" t="str">
            <v>MCU</v>
          </cell>
          <cell r="N2537" t="str">
            <v>FAILED</v>
          </cell>
          <cell r="O2537" t="str">
            <v/>
          </cell>
          <cell r="P2537"/>
          <cell r="Q2537" t="str">
            <v/>
          </cell>
          <cell r="R2537"/>
          <cell r="S2537" t="str">
            <v/>
          </cell>
          <cell r="T2537"/>
          <cell r="U2537" t="str">
            <v/>
          </cell>
          <cell r="V2537"/>
          <cell r="W2537" t="str">
            <v/>
          </cell>
          <cell r="X2537"/>
          <cell r="Y2537" t="str">
            <v/>
          </cell>
          <cell r="Z2537"/>
          <cell r="AA2537" t="str">
            <v>45554 Hari</v>
          </cell>
          <cell r="AB2537">
            <v>45554</v>
          </cell>
          <cell r="AC2537" t="str">
            <v>ARTHA MEDICAL CENTER</v>
          </cell>
          <cell r="AD2537"/>
          <cell r="AE2537" t="str">
            <v>220 Hari</v>
          </cell>
          <cell r="AF2537"/>
          <cell r="AG2537"/>
          <cell r="AH2537"/>
          <cell r="AI2537"/>
          <cell r="AJ2537" t="str">
            <v/>
          </cell>
          <cell r="AK2537"/>
          <cell r="AL2537" t="str">
            <v/>
          </cell>
          <cell r="AM2537"/>
          <cell r="AN2537"/>
          <cell r="AO2537" t="str">
            <v/>
          </cell>
          <cell r="AP2537"/>
          <cell r="AQ2537"/>
          <cell r="AR2537" t="str">
            <v>TIDAK LOLOS TEST DI SITE</v>
          </cell>
          <cell r="AS2537"/>
        </row>
        <row r="2538">
          <cell r="A2538">
            <v>2535</v>
          </cell>
          <cell r="B2538" t="str">
            <v>6407113009860001</v>
          </cell>
          <cell r="C2538"/>
          <cell r="D2538" t="str">
            <v>Emalyus</v>
          </cell>
          <cell r="E2538">
            <v>82262699899</v>
          </cell>
          <cell r="F2538" t="str">
            <v>Operator LGMG CMT 106</v>
          </cell>
          <cell r="G2538"/>
          <cell r="H2538" t="str">
            <v>NON STAFF</v>
          </cell>
          <cell r="I2538" t="str">
            <v>GBPC - MELAK</v>
          </cell>
          <cell r="J2538" t="str">
            <v>SITE</v>
          </cell>
          <cell r="K2538" t="str">
            <v>Ferdinand</v>
          </cell>
          <cell r="L2538" t="str">
            <v/>
          </cell>
          <cell r="M2538" t="str">
            <v>PLAN ONSITE</v>
          </cell>
          <cell r="N2538" t="str">
            <v>IN PROCESS</v>
          </cell>
          <cell r="O2538" t="str">
            <v/>
          </cell>
          <cell r="P2538"/>
          <cell r="Q2538" t="str">
            <v/>
          </cell>
          <cell r="R2538"/>
          <cell r="S2538" t="str">
            <v/>
          </cell>
          <cell r="T2538"/>
          <cell r="U2538" t="str">
            <v/>
          </cell>
          <cell r="V2538"/>
          <cell r="W2538" t="str">
            <v/>
          </cell>
          <cell r="X2538"/>
          <cell r="Y2538" t="str">
            <v/>
          </cell>
          <cell r="Z2538">
            <v>45726</v>
          </cell>
          <cell r="AA2538" t="str">
            <v>-172 Hari</v>
          </cell>
          <cell r="AB2538">
            <v>45554</v>
          </cell>
          <cell r="AC2538" t="str">
            <v>ARTHA MEDICAL CENTER</v>
          </cell>
          <cell r="AD2538">
            <v>45558</v>
          </cell>
          <cell r="AE2538" t="str">
            <v>4 Hari</v>
          </cell>
          <cell r="AF2538">
            <v>45555</v>
          </cell>
          <cell r="AG2538" t="str">
            <v>Temuan :
1. Peningkatan kadar trigliserida (172) 
Saran :
1. Mohon konsultasi ke dr sp. Pd terkait temuan di atas</v>
          </cell>
          <cell r="AH2538" t="str">
            <v>Medium Risk</v>
          </cell>
          <cell r="AI2538"/>
          <cell r="AJ2538" t="str">
            <v/>
          </cell>
          <cell r="AK2538"/>
          <cell r="AL2538" t="str">
            <v/>
          </cell>
          <cell r="AM2538"/>
          <cell r="AN2538"/>
          <cell r="AO2538" t="str">
            <v/>
          </cell>
          <cell r="AP2538"/>
          <cell r="AQ2538" t="str">
            <v>DONE</v>
          </cell>
          <cell r="AR2538" t="str">
            <v>DONE FB OL</v>
          </cell>
          <cell r="AS2538"/>
        </row>
        <row r="2539">
          <cell r="A2539">
            <v>2536</v>
          </cell>
          <cell r="B2539" t="str">
            <v>6407171111940001</v>
          </cell>
          <cell r="C2539"/>
          <cell r="D2539" t="str">
            <v>Widi</v>
          </cell>
          <cell r="E2539">
            <v>85389566255</v>
          </cell>
          <cell r="F2539" t="str">
            <v>Operator LGMG CMT 106</v>
          </cell>
          <cell r="G2539"/>
          <cell r="H2539" t="str">
            <v>NON STAFF</v>
          </cell>
          <cell r="I2539" t="str">
            <v>GBPC - MELAK</v>
          </cell>
          <cell r="J2539" t="str">
            <v>HO</v>
          </cell>
          <cell r="K2539" t="str">
            <v>Ferdinand</v>
          </cell>
          <cell r="L2539" t="str">
            <v/>
          </cell>
          <cell r="M2539" t="str">
            <v>PLAN ONSITE</v>
          </cell>
          <cell r="N2539" t="str">
            <v>IN PROCESS</v>
          </cell>
          <cell r="O2539" t="str">
            <v/>
          </cell>
          <cell r="P2539"/>
          <cell r="Q2539" t="str">
            <v/>
          </cell>
          <cell r="R2539"/>
          <cell r="S2539" t="str">
            <v/>
          </cell>
          <cell r="T2539"/>
          <cell r="U2539" t="str">
            <v/>
          </cell>
          <cell r="V2539"/>
          <cell r="W2539" t="str">
            <v/>
          </cell>
          <cell r="X2539"/>
          <cell r="Y2539" t="str">
            <v/>
          </cell>
          <cell r="Z2539"/>
          <cell r="AA2539" t="str">
            <v>45554 Hari</v>
          </cell>
          <cell r="AB2539">
            <v>45554</v>
          </cell>
          <cell r="AC2539" t="str">
            <v>ARTHA MEDICAL CENTER</v>
          </cell>
          <cell r="AD2539">
            <v>45555</v>
          </cell>
          <cell r="AE2539" t="str">
            <v>1 Hari</v>
          </cell>
          <cell r="AF2539"/>
          <cell r="AG2539"/>
          <cell r="AH2539"/>
          <cell r="AI2539"/>
          <cell r="AJ2539" t="str">
            <v/>
          </cell>
          <cell r="AK2539"/>
          <cell r="AL2539" t="str">
            <v/>
          </cell>
          <cell r="AM2539"/>
          <cell r="AN2539"/>
          <cell r="AO2539" t="str">
            <v/>
          </cell>
          <cell r="AP2539"/>
          <cell r="AQ2539" t="str">
            <v>DONE</v>
          </cell>
          <cell r="AR2539" t="str">
            <v>PENGATURAN ONSITE</v>
          </cell>
          <cell r="AS2539"/>
        </row>
        <row r="2540">
          <cell r="A2540">
            <v>2537</v>
          </cell>
          <cell r="B2540">
            <v>607110403840001</v>
          </cell>
          <cell r="C2540"/>
          <cell r="D2540" t="str">
            <v>Arisdianto</v>
          </cell>
          <cell r="E2540">
            <v>82253663040</v>
          </cell>
          <cell r="F2540" t="str">
            <v>Operator LGMG CMT 106</v>
          </cell>
          <cell r="G2540"/>
          <cell r="H2540" t="str">
            <v>NON STAFF</v>
          </cell>
          <cell r="I2540" t="str">
            <v>GBPC - MELAK</v>
          </cell>
          <cell r="J2540" t="str">
            <v>HO</v>
          </cell>
          <cell r="K2540" t="str">
            <v>Ferdinand</v>
          </cell>
          <cell r="L2540" t="str">
            <v/>
          </cell>
          <cell r="M2540" t="str">
            <v>PLAN ONSITE</v>
          </cell>
          <cell r="N2540" t="str">
            <v>IN PROCESS</v>
          </cell>
          <cell r="O2540" t="str">
            <v/>
          </cell>
          <cell r="P2540"/>
          <cell r="Q2540" t="str">
            <v/>
          </cell>
          <cell r="R2540"/>
          <cell r="S2540" t="str">
            <v/>
          </cell>
          <cell r="T2540"/>
          <cell r="U2540" t="str">
            <v/>
          </cell>
          <cell r="V2540"/>
          <cell r="W2540" t="str">
            <v/>
          </cell>
          <cell r="X2540"/>
          <cell r="Y2540" t="str">
            <v/>
          </cell>
          <cell r="Z2540"/>
          <cell r="AA2540" t="str">
            <v>45554 Hari</v>
          </cell>
          <cell r="AB2540">
            <v>45554</v>
          </cell>
          <cell r="AC2540" t="str">
            <v>ARTHA MEDICAL CENTER</v>
          </cell>
          <cell r="AD2540">
            <v>45565</v>
          </cell>
          <cell r="AE2540" t="str">
            <v>11 Hari</v>
          </cell>
          <cell r="AF2540">
            <v>45559</v>
          </cell>
          <cell r="AG2540" t="str">
            <v>temuan : 
  1.   hipertensi gr I : 150/100 mmHg
  2.   dislipidemia : Trigliserida (178mg/dl) dan LDL (109 mg/dl)
saran :
konsul ke dokter spesialis penyakit dalam</v>
          </cell>
          <cell r="AH2540" t="str">
            <v>Medium Risk</v>
          </cell>
          <cell r="AI2540"/>
          <cell r="AJ2540" t="str">
            <v/>
          </cell>
          <cell r="AK2540"/>
          <cell r="AL2540" t="str">
            <v/>
          </cell>
          <cell r="AM2540"/>
          <cell r="AN2540"/>
          <cell r="AO2540" t="str">
            <v/>
          </cell>
          <cell r="AP2540"/>
          <cell r="AQ2540"/>
          <cell r="AR2540" t="str">
            <v>PENGATURAN ONSITE</v>
          </cell>
          <cell r="AS2540"/>
        </row>
        <row r="2541">
          <cell r="A2541">
            <v>2538</v>
          </cell>
          <cell r="B2541" t="str">
            <v>6407110507980001</v>
          </cell>
          <cell r="C2541"/>
          <cell r="D2541" t="str">
            <v>Ferdiansyah R</v>
          </cell>
          <cell r="E2541">
            <v>82154525256</v>
          </cell>
          <cell r="F2541" t="str">
            <v>Operator LGMG CMT 106</v>
          </cell>
          <cell r="G2541"/>
          <cell r="H2541" t="str">
            <v>NON STAFF</v>
          </cell>
          <cell r="I2541" t="str">
            <v>INFRA - TABANG</v>
          </cell>
          <cell r="J2541" t="str">
            <v>HO</v>
          </cell>
          <cell r="K2541" t="str">
            <v>Ferdinand</v>
          </cell>
          <cell r="L2541" t="str">
            <v/>
          </cell>
          <cell r="M2541" t="str">
            <v>FU MCU</v>
          </cell>
          <cell r="N2541" t="str">
            <v>HOLD</v>
          </cell>
          <cell r="O2541" t="str">
            <v/>
          </cell>
          <cell r="P2541"/>
          <cell r="Q2541" t="str">
            <v/>
          </cell>
          <cell r="R2541"/>
          <cell r="S2541" t="str">
            <v/>
          </cell>
          <cell r="T2541"/>
          <cell r="U2541" t="str">
            <v/>
          </cell>
          <cell r="V2541"/>
          <cell r="W2541" t="str">
            <v/>
          </cell>
          <cell r="X2541"/>
          <cell r="Y2541" t="str">
            <v/>
          </cell>
          <cell r="Z2541"/>
          <cell r="AA2541" t="str">
            <v>45554 Hari</v>
          </cell>
          <cell r="AB2541">
            <v>45554</v>
          </cell>
          <cell r="AC2541" t="str">
            <v>ARTHA MEDICAL CENTER</v>
          </cell>
          <cell r="AD2541">
            <v>45558</v>
          </cell>
          <cell r="AE2541" t="str">
            <v>4 Hari</v>
          </cell>
          <cell r="AF2541">
            <v>45596</v>
          </cell>
          <cell r="AG2541" t="str">
            <v>Drg ( Caries ), Kurang pemeriksaan Gamma GT</v>
          </cell>
          <cell r="AH2541" t="str">
            <v>Medium Risk</v>
          </cell>
          <cell r="AI2541"/>
          <cell r="AJ2541" t="str">
            <v/>
          </cell>
          <cell r="AK2541"/>
          <cell r="AL2541" t="str">
            <v/>
          </cell>
          <cell r="AM2541"/>
          <cell r="AN2541"/>
          <cell r="AO2541" t="str">
            <v/>
          </cell>
          <cell r="AP2541"/>
          <cell r="AQ2541" t="str">
            <v>WAITING</v>
          </cell>
          <cell r="AR2541" t="str">
            <v>HOLD</v>
          </cell>
          <cell r="AS2541"/>
        </row>
        <row r="2542">
          <cell r="A2542">
            <v>2539</v>
          </cell>
          <cell r="B2542" t="str">
            <v>6471022312980004</v>
          </cell>
          <cell r="C2542"/>
          <cell r="D2542" t="str">
            <v>Diky Ramadhan</v>
          </cell>
          <cell r="E2542">
            <v>81528819851</v>
          </cell>
          <cell r="F2542" t="str">
            <v>Technician (GSF-AC)</v>
          </cell>
          <cell r="G2542"/>
          <cell r="H2542" t="str">
            <v>NON STAFF</v>
          </cell>
          <cell r="I2542" t="str">
            <v>IP - TABANG</v>
          </cell>
          <cell r="J2542" t="str">
            <v>HO</v>
          </cell>
          <cell r="K2542" t="str">
            <v>Riandisa</v>
          </cell>
          <cell r="L2542" t="str">
            <v/>
          </cell>
          <cell r="M2542" t="str">
            <v>PLAN ONSITE</v>
          </cell>
          <cell r="N2542" t="str">
            <v>CLOSE HIRED</v>
          </cell>
          <cell r="O2542" t="str">
            <v/>
          </cell>
          <cell r="P2542"/>
          <cell r="Q2542" t="str">
            <v/>
          </cell>
          <cell r="R2542"/>
          <cell r="S2542" t="str">
            <v/>
          </cell>
          <cell r="T2542"/>
          <cell r="U2542" t="str">
            <v/>
          </cell>
          <cell r="V2542"/>
          <cell r="W2542" t="str">
            <v/>
          </cell>
          <cell r="X2542"/>
          <cell r="Y2542" t="str">
            <v/>
          </cell>
          <cell r="Z2542"/>
          <cell r="AA2542" t="str">
            <v>45554 Hari</v>
          </cell>
          <cell r="AB2542">
            <v>45554</v>
          </cell>
          <cell r="AC2542" t="str">
            <v>KMC BALIKPAPAN</v>
          </cell>
          <cell r="AD2542">
            <v>45565</v>
          </cell>
          <cell r="AE2542" t="str">
            <v>11 Hari</v>
          </cell>
          <cell r="AF2542">
            <v>45559</v>
          </cell>
          <cell r="AG2542" t="str">
            <v>Drg. (Belum ada tindakan sesuai anjuran dokter gigi), Sp.M (belum ada bukti pembelian kacamata)</v>
          </cell>
          <cell r="AH2542" t="str">
            <v>Medium Risk</v>
          </cell>
          <cell r="AI2542"/>
          <cell r="AJ2542" t="str">
            <v/>
          </cell>
          <cell r="AK2542"/>
          <cell r="AL2542" t="str">
            <v/>
          </cell>
          <cell r="AM2542">
            <v>45572</v>
          </cell>
          <cell r="AN2542"/>
          <cell r="AO2542" t="str">
            <v/>
          </cell>
          <cell r="AP2542"/>
          <cell r="AQ2542" t="str">
            <v>WAITING</v>
          </cell>
          <cell r="AR2542" t="str">
            <v>PENGATURAN ONSITE</v>
          </cell>
          <cell r="AS2542"/>
        </row>
        <row r="2543">
          <cell r="A2543">
            <v>2540</v>
          </cell>
          <cell r="B2543" t="str">
            <v>6402022002920001</v>
          </cell>
          <cell r="C2543"/>
          <cell r="D2543" t="str">
            <v>Riezca Viergian Narendra</v>
          </cell>
          <cell r="E2543">
            <v>82252218618</v>
          </cell>
          <cell r="F2543" t="str">
            <v>Instructure</v>
          </cell>
          <cell r="G2543"/>
          <cell r="H2543" t="str">
            <v>STAFF</v>
          </cell>
          <cell r="I2543" t="str">
            <v>INFRA - TABANG</v>
          </cell>
          <cell r="J2543" t="str">
            <v>HO</v>
          </cell>
          <cell r="K2543" t="str">
            <v>Donna</v>
          </cell>
          <cell r="L2543" t="str">
            <v/>
          </cell>
          <cell r="M2543" t="str">
            <v>FU MCU</v>
          </cell>
          <cell r="N2543" t="str">
            <v>FAILED</v>
          </cell>
          <cell r="O2543" t="str">
            <v/>
          </cell>
          <cell r="P2543"/>
          <cell r="Q2543" t="str">
            <v/>
          </cell>
          <cell r="R2543"/>
          <cell r="S2543" t="str">
            <v/>
          </cell>
          <cell r="T2543"/>
          <cell r="U2543" t="str">
            <v/>
          </cell>
          <cell r="V2543"/>
          <cell r="W2543" t="str">
            <v/>
          </cell>
          <cell r="X2543"/>
          <cell r="Y2543" t="str">
            <v/>
          </cell>
          <cell r="Z2543"/>
          <cell r="AA2543" t="str">
            <v>45556 Hari</v>
          </cell>
          <cell r="AB2543">
            <v>45556</v>
          </cell>
          <cell r="AC2543" t="str">
            <v>KMC BALIKPAPAN</v>
          </cell>
          <cell r="AD2543"/>
          <cell r="AE2543" t="str">
            <v>218 Hari</v>
          </cell>
          <cell r="AF2543">
            <v>45560</v>
          </cell>
          <cell r="AG2543" t="str">
            <v>Sp.PD ( Trigliserida )</v>
          </cell>
          <cell r="AH2543" t="str">
            <v>Low Risk</v>
          </cell>
          <cell r="AI2543"/>
          <cell r="AJ2543" t="str">
            <v/>
          </cell>
          <cell r="AK2543"/>
          <cell r="AL2543" t="str">
            <v/>
          </cell>
          <cell r="AM2543"/>
          <cell r="AN2543"/>
          <cell r="AO2543" t="str">
            <v/>
          </cell>
          <cell r="AP2543"/>
          <cell r="AQ2543"/>
          <cell r="AR2543" t="str">
            <v>Positif Ampetamin &amp; Methametamin</v>
          </cell>
          <cell r="AS2543"/>
        </row>
        <row r="2544">
          <cell r="A2544">
            <v>2541</v>
          </cell>
          <cell r="B2544" t="str">
            <v>6474022910960007</v>
          </cell>
          <cell r="C2544"/>
          <cell r="D2544" t="str">
            <v>Achmad Riyan Prasetyo</v>
          </cell>
          <cell r="E2544">
            <v>82251088369</v>
          </cell>
          <cell r="F2544" t="str">
            <v>MCC</v>
          </cell>
          <cell r="G2544"/>
          <cell r="H2544" t="str">
            <v>NON STAFF</v>
          </cell>
          <cell r="I2544" t="str">
            <v>IP - SENYIUR</v>
          </cell>
          <cell r="J2544" t="str">
            <v>HO</v>
          </cell>
          <cell r="K2544" t="str">
            <v>Donna</v>
          </cell>
          <cell r="L2544" t="str">
            <v/>
          </cell>
          <cell r="M2544" t="str">
            <v>EXISTING</v>
          </cell>
          <cell r="N2544" t="str">
            <v>CLOSE HIRED</v>
          </cell>
          <cell r="O2544" t="str">
            <v/>
          </cell>
          <cell r="P2544"/>
          <cell r="Q2544" t="str">
            <v/>
          </cell>
          <cell r="R2544"/>
          <cell r="S2544" t="str">
            <v/>
          </cell>
          <cell r="T2544"/>
          <cell r="U2544" t="str">
            <v/>
          </cell>
          <cell r="V2544"/>
          <cell r="W2544" t="str">
            <v/>
          </cell>
          <cell r="X2544"/>
          <cell r="Y2544" t="str">
            <v/>
          </cell>
          <cell r="Z2544"/>
          <cell r="AA2544" t="str">
            <v>45554 Hari</v>
          </cell>
          <cell r="AB2544">
            <v>45554</v>
          </cell>
          <cell r="AC2544" t="str">
            <v>KMC BALIKPAPAN</v>
          </cell>
          <cell r="AD2544">
            <v>45567</v>
          </cell>
          <cell r="AE2544" t="str">
            <v>13 Hari</v>
          </cell>
          <cell r="AF2544">
            <v>45560</v>
          </cell>
          <cell r="AG2544" t="str">
            <v>Fu drg ( caries dentis )</v>
          </cell>
          <cell r="AH2544" t="str">
            <v>Low Risk</v>
          </cell>
          <cell r="AI2544"/>
          <cell r="AJ2544" t="str">
            <v/>
          </cell>
          <cell r="AK2544"/>
          <cell r="AL2544" t="str">
            <v/>
          </cell>
          <cell r="AM2544"/>
          <cell r="AN2544"/>
          <cell r="AO2544" t="str">
            <v/>
          </cell>
          <cell r="AP2544"/>
          <cell r="AQ2544" t="str">
            <v>WAITING</v>
          </cell>
          <cell r="AR2544" t="str">
            <v>PENGATURAN ONSITE</v>
          </cell>
          <cell r="AS2544"/>
        </row>
        <row r="2545">
          <cell r="A2545">
            <v>2542</v>
          </cell>
          <cell r="B2545" t="str">
            <v>6407111710940002</v>
          </cell>
          <cell r="C2545"/>
          <cell r="D2545" t="str">
            <v>Alianus Basuni</v>
          </cell>
          <cell r="E2545">
            <v>82252375533</v>
          </cell>
          <cell r="F2545" t="str">
            <v>Helper Drilling</v>
          </cell>
          <cell r="G2545"/>
          <cell r="H2545" t="str">
            <v>NON STAFF</v>
          </cell>
          <cell r="I2545" t="str">
            <v>GBPC - MELAK</v>
          </cell>
          <cell r="J2545" t="str">
            <v>HO</v>
          </cell>
          <cell r="K2545" t="str">
            <v>Ferdinand</v>
          </cell>
          <cell r="L2545" t="str">
            <v/>
          </cell>
          <cell r="M2545" t="str">
            <v>EXISTING</v>
          </cell>
          <cell r="N2545" t="str">
            <v>CLOSE HIRED</v>
          </cell>
          <cell r="O2545" t="str">
            <v/>
          </cell>
          <cell r="P2545"/>
          <cell r="Q2545" t="str">
            <v/>
          </cell>
          <cell r="R2545"/>
          <cell r="S2545" t="str">
            <v/>
          </cell>
          <cell r="T2545"/>
          <cell r="U2545" t="str">
            <v/>
          </cell>
          <cell r="V2545"/>
          <cell r="W2545" t="str">
            <v/>
          </cell>
          <cell r="X2545"/>
          <cell r="Y2545" t="str">
            <v/>
          </cell>
          <cell r="Z2545"/>
          <cell r="AA2545" t="str">
            <v>45554 Hari</v>
          </cell>
          <cell r="AB2545">
            <v>45554</v>
          </cell>
          <cell r="AC2545" t="str">
            <v>ARTHA MEDICAL CENTER</v>
          </cell>
          <cell r="AD2545">
            <v>45559</v>
          </cell>
          <cell r="AE2545" t="str">
            <v>5 Hari</v>
          </cell>
          <cell r="AF2545">
            <v>45555</v>
          </cell>
          <cell r="AG2545" t="str">
            <v>Temuan :
1. Peningkatan kadar trigliserida (178) 
2. Peningkatan kadar LDL (105) 
Saran :
Mohon konsultasi ke dr sp. Pd terkait temuan di atas</v>
          </cell>
          <cell r="AH2545" t="str">
            <v>Medium Risk</v>
          </cell>
          <cell r="AI2545"/>
          <cell r="AJ2545" t="str">
            <v/>
          </cell>
          <cell r="AK2545"/>
          <cell r="AL2545" t="str">
            <v/>
          </cell>
          <cell r="AM2545">
            <v>45576</v>
          </cell>
          <cell r="AN2545"/>
          <cell r="AO2545" t="str">
            <v/>
          </cell>
          <cell r="AP2545"/>
          <cell r="AQ2545" t="str">
            <v>DONE</v>
          </cell>
          <cell r="AR2545"/>
          <cell r="AS2545"/>
        </row>
        <row r="2546">
          <cell r="A2546">
            <v>2543</v>
          </cell>
          <cell r="B2546" t="str">
            <v>6407092709910001</v>
          </cell>
          <cell r="C2546"/>
          <cell r="D2546" t="str">
            <v>Sukriansyah</v>
          </cell>
          <cell r="E2546">
            <v>82252778807</v>
          </cell>
          <cell r="F2546" t="str">
            <v>Operator LGMG CMT 106</v>
          </cell>
          <cell r="G2546"/>
          <cell r="H2546" t="str">
            <v>NON STAFF</v>
          </cell>
          <cell r="I2546" t="str">
            <v>GBPC - MELAK</v>
          </cell>
          <cell r="J2546" t="str">
            <v>HO</v>
          </cell>
          <cell r="K2546" t="str">
            <v>Ferdinand</v>
          </cell>
          <cell r="L2546" t="str">
            <v/>
          </cell>
          <cell r="M2546" t="str">
            <v>PLAN ONSITE</v>
          </cell>
          <cell r="N2546" t="str">
            <v>IN PROCESS</v>
          </cell>
          <cell r="O2546" t="str">
            <v/>
          </cell>
          <cell r="P2546"/>
          <cell r="Q2546" t="str">
            <v/>
          </cell>
          <cell r="R2546"/>
          <cell r="S2546" t="str">
            <v/>
          </cell>
          <cell r="T2546"/>
          <cell r="U2546" t="str">
            <v/>
          </cell>
          <cell r="V2546"/>
          <cell r="W2546" t="str">
            <v/>
          </cell>
          <cell r="X2546"/>
          <cell r="Y2546" t="str">
            <v/>
          </cell>
          <cell r="Z2546">
            <v>45726</v>
          </cell>
          <cell r="AA2546" t="str">
            <v>-172 Hari</v>
          </cell>
          <cell r="AB2546">
            <v>45554</v>
          </cell>
          <cell r="AC2546" t="str">
            <v>ARTHA MEDICAL CENTER</v>
          </cell>
          <cell r="AD2546">
            <v>45558</v>
          </cell>
          <cell r="AE2546" t="str">
            <v>4 Hari</v>
          </cell>
          <cell r="AF2546">
            <v>45555</v>
          </cell>
          <cell r="AG2546" t="str">
            <v>Temuan :
1. peningkatan kadar leukosit (15) 
2. Peningkatan kadar trigliserida (172) 
3. Peningkatan kadar LDL (103) 
Saran :
Konsultasi ke dr sp PD terkait remuan di atas</v>
          </cell>
          <cell r="AH2546" t="str">
            <v>Medium Risk</v>
          </cell>
          <cell r="AI2546"/>
          <cell r="AJ2546" t="str">
            <v/>
          </cell>
          <cell r="AK2546"/>
          <cell r="AL2546" t="str">
            <v/>
          </cell>
          <cell r="AM2546"/>
          <cell r="AN2546"/>
          <cell r="AO2546" t="str">
            <v/>
          </cell>
          <cell r="AP2546"/>
          <cell r="AQ2546" t="str">
            <v>DONE</v>
          </cell>
          <cell r="AR2546" t="str">
            <v>DONE FB OL</v>
          </cell>
          <cell r="AS2546"/>
        </row>
        <row r="2547">
          <cell r="A2547">
            <v>2544</v>
          </cell>
          <cell r="B2547" t="str">
            <v>6402120705050001</v>
          </cell>
          <cell r="C2547"/>
          <cell r="D2547" t="str">
            <v>Melky Andreas</v>
          </cell>
          <cell r="E2547">
            <v>82144911513</v>
          </cell>
          <cell r="F2547" t="str">
            <v>Checker</v>
          </cell>
          <cell r="G2547"/>
          <cell r="H2547" t="str">
            <v>NON STAFF</v>
          </cell>
          <cell r="I2547" t="str">
            <v>IP - SENYIUR</v>
          </cell>
          <cell r="J2547" t="str">
            <v>HO</v>
          </cell>
          <cell r="K2547" t="str">
            <v>Riandisa</v>
          </cell>
          <cell r="L2547" t="str">
            <v/>
          </cell>
          <cell r="M2547" t="str">
            <v>PLAN ONSITE</v>
          </cell>
          <cell r="N2547" t="str">
            <v>IN PROCESS</v>
          </cell>
          <cell r="O2547" t="str">
            <v/>
          </cell>
          <cell r="P2547"/>
          <cell r="Q2547" t="str">
            <v/>
          </cell>
          <cell r="R2547"/>
          <cell r="S2547" t="str">
            <v/>
          </cell>
          <cell r="T2547"/>
          <cell r="U2547" t="str">
            <v/>
          </cell>
          <cell r="V2547"/>
          <cell r="W2547" t="str">
            <v/>
          </cell>
          <cell r="X2547"/>
          <cell r="Y2547" t="str">
            <v/>
          </cell>
          <cell r="Z2547"/>
          <cell r="AA2547" t="str">
            <v>45559 Hari</v>
          </cell>
          <cell r="AB2547">
            <v>45559</v>
          </cell>
          <cell r="AC2547" t="str">
            <v>KMC BALIKPAPAN</v>
          </cell>
          <cell r="AD2547">
            <v>45567</v>
          </cell>
          <cell r="AE2547" t="str">
            <v>8 Hari</v>
          </cell>
          <cell r="AF2547">
            <v>45563</v>
          </cell>
          <cell r="AG2547" t="str">
            <v>Drg ( gangren radix 6,7 ) ( gangren radix 7 ), Sp..jp ( EKG_ VES Bigeminy )</v>
          </cell>
          <cell r="AH2547" t="str">
            <v>High Risk</v>
          </cell>
          <cell r="AI2547"/>
          <cell r="AJ2547" t="str">
            <v/>
          </cell>
          <cell r="AK2547"/>
          <cell r="AL2547" t="str">
            <v/>
          </cell>
          <cell r="AM2547"/>
          <cell r="AN2547"/>
          <cell r="AO2547" t="str">
            <v/>
          </cell>
          <cell r="AP2547"/>
          <cell r="AQ2547" t="str">
            <v>WAITING</v>
          </cell>
          <cell r="AR2547" t="str">
            <v>PENGATURAN ONSITE</v>
          </cell>
          <cell r="AS2547"/>
        </row>
        <row r="2548">
          <cell r="A2548">
            <v>2545</v>
          </cell>
          <cell r="B2548" t="str">
            <v>3507330110860003</v>
          </cell>
          <cell r="C2548"/>
          <cell r="D2548" t="str">
            <v>Mandi Husodo Midho</v>
          </cell>
          <cell r="E2548">
            <v>82133705369</v>
          </cell>
          <cell r="F2548" t="str">
            <v>Carpenter</v>
          </cell>
          <cell r="G2548"/>
          <cell r="H2548" t="str">
            <v>NON STAFF</v>
          </cell>
          <cell r="I2548" t="str">
            <v>IP - TABANG</v>
          </cell>
          <cell r="J2548" t="str">
            <v>HO</v>
          </cell>
          <cell r="K2548" t="str">
            <v>Riandisa</v>
          </cell>
          <cell r="L2548" t="str">
            <v/>
          </cell>
          <cell r="M2548" t="str">
            <v>FU MCU</v>
          </cell>
          <cell r="N2548" t="str">
            <v>FAILED</v>
          </cell>
          <cell r="O2548" t="str">
            <v/>
          </cell>
          <cell r="P2548"/>
          <cell r="Q2548" t="str">
            <v/>
          </cell>
          <cell r="R2548"/>
          <cell r="S2548" t="str">
            <v/>
          </cell>
          <cell r="T2548"/>
          <cell r="U2548" t="str">
            <v/>
          </cell>
          <cell r="V2548"/>
          <cell r="W2548" t="str">
            <v/>
          </cell>
          <cell r="X2548"/>
          <cell r="Y2548" t="str">
            <v/>
          </cell>
          <cell r="Z2548"/>
          <cell r="AA2548" t="str">
            <v>45555 Hari</v>
          </cell>
          <cell r="AB2548">
            <v>45555</v>
          </cell>
          <cell r="AC2548" t="str">
            <v>TMC SURABAYA</v>
          </cell>
          <cell r="AD2548"/>
          <cell r="AE2548" t="str">
            <v>219 Hari</v>
          </cell>
          <cell r="AF2548">
            <v>45560</v>
          </cell>
          <cell r="AG2548" t="str">
            <v>Sp.M ( Myopia-Kimper ), Sp.THT ( T1-T2 ), Drg ( Radix 3 ), Sp.PD ( Trigliserida-High Risk, Protein Darah dan Eritrosit Dalam Urin )</v>
          </cell>
          <cell r="AH2548" t="str">
            <v>High Risk</v>
          </cell>
          <cell r="AI2548"/>
          <cell r="AJ2548" t="str">
            <v/>
          </cell>
          <cell r="AK2548"/>
          <cell r="AL2548" t="str">
            <v/>
          </cell>
          <cell r="AM2548"/>
          <cell r="AN2548"/>
          <cell r="AO2548" t="str">
            <v/>
          </cell>
          <cell r="AP2548"/>
          <cell r="AQ2548"/>
          <cell r="AR2548" t="str">
            <v>MENGUNDURKAN DIRI</v>
          </cell>
          <cell r="AS2548"/>
        </row>
        <row r="2549">
          <cell r="A2549">
            <v>2546</v>
          </cell>
          <cell r="B2549" t="str">
            <v>6310041709840005</v>
          </cell>
          <cell r="C2549"/>
          <cell r="D2549" t="str">
            <v>Lukman Rauf</v>
          </cell>
          <cell r="E2549">
            <v>81348343432</v>
          </cell>
          <cell r="F2549" t="str">
            <v>Group Leader Hauling</v>
          </cell>
          <cell r="G2549"/>
          <cell r="H2549" t="str">
            <v>STAFF</v>
          </cell>
          <cell r="I2549" t="str">
            <v>IP - SENYIUR</v>
          </cell>
          <cell r="J2549" t="str">
            <v>HO</v>
          </cell>
          <cell r="K2549" t="str">
            <v>Sasi</v>
          </cell>
          <cell r="L2549" t="str">
            <v/>
          </cell>
          <cell r="M2549" t="str">
            <v>PLAN ONSITE</v>
          </cell>
          <cell r="N2549" t="str">
            <v>CLOSE HIRED</v>
          </cell>
          <cell r="O2549" t="str">
            <v/>
          </cell>
          <cell r="P2549"/>
          <cell r="Q2549" t="str">
            <v/>
          </cell>
          <cell r="R2549"/>
          <cell r="S2549" t="str">
            <v/>
          </cell>
          <cell r="T2549"/>
          <cell r="U2549" t="str">
            <v/>
          </cell>
          <cell r="V2549"/>
          <cell r="W2549" t="str">
            <v/>
          </cell>
          <cell r="X2549"/>
          <cell r="Y2549" t="str">
            <v/>
          </cell>
          <cell r="Z2549"/>
          <cell r="AA2549" t="str">
            <v>45555 Hari</v>
          </cell>
          <cell r="AB2549">
            <v>45555</v>
          </cell>
          <cell r="AC2549" t="str">
            <v>TMC MAKASSAR</v>
          </cell>
          <cell r="AD2549">
            <v>45569</v>
          </cell>
          <cell r="AE2549" t="str">
            <v>14 Hari</v>
          </cell>
          <cell r="AF2549">
            <v>45560</v>
          </cell>
          <cell r="AG2549" t="str">
            <v>LDL masih tinggi</v>
          </cell>
          <cell r="AH2549" t="str">
            <v>Medium Risk</v>
          </cell>
          <cell r="AI2549"/>
          <cell r="AJ2549" t="str">
            <v/>
          </cell>
          <cell r="AK2549"/>
          <cell r="AL2549" t="str">
            <v/>
          </cell>
          <cell r="AM2549"/>
          <cell r="AN2549"/>
          <cell r="AO2549" t="str">
            <v/>
          </cell>
          <cell r="AP2549"/>
          <cell r="AQ2549" t="str">
            <v>DONE</v>
          </cell>
          <cell r="AR2549" t="str">
            <v>PENGATURAN ONSITE</v>
          </cell>
          <cell r="AS2549"/>
        </row>
        <row r="2550">
          <cell r="A2550">
            <v>2547</v>
          </cell>
          <cell r="B2550" t="str">
            <v>7307081509970001</v>
          </cell>
          <cell r="C2550"/>
          <cell r="D2550" t="str">
            <v>Andi Heri Syahrul</v>
          </cell>
          <cell r="E2550">
            <v>82249015249</v>
          </cell>
          <cell r="F2550" t="str">
            <v>Group Leader Hauling</v>
          </cell>
          <cell r="G2550"/>
          <cell r="H2550" t="str">
            <v>STAFF</v>
          </cell>
          <cell r="I2550" t="str">
            <v>IP - SENYIUR</v>
          </cell>
          <cell r="J2550" t="str">
            <v>HO</v>
          </cell>
          <cell r="K2550" t="str">
            <v>Sasi</v>
          </cell>
          <cell r="L2550" t="str">
            <v/>
          </cell>
          <cell r="M2550" t="str">
            <v>PLAN ONSITE</v>
          </cell>
          <cell r="N2550" t="str">
            <v>CLOSE HIRED</v>
          </cell>
          <cell r="O2550" t="str">
            <v/>
          </cell>
          <cell r="P2550"/>
          <cell r="Q2550" t="str">
            <v/>
          </cell>
          <cell r="R2550"/>
          <cell r="S2550" t="str">
            <v/>
          </cell>
          <cell r="T2550"/>
          <cell r="U2550" t="str">
            <v/>
          </cell>
          <cell r="V2550"/>
          <cell r="W2550" t="str">
            <v/>
          </cell>
          <cell r="X2550"/>
          <cell r="Y2550" t="str">
            <v/>
          </cell>
          <cell r="Z2550"/>
          <cell r="AA2550" t="str">
            <v>45554 Hari</v>
          </cell>
          <cell r="AB2550">
            <v>45554</v>
          </cell>
          <cell r="AC2550" t="str">
            <v>MANDIRI</v>
          </cell>
          <cell r="AD2550">
            <v>45561</v>
          </cell>
          <cell r="AE2550" t="str">
            <v>7 Hari</v>
          </cell>
          <cell r="AF2550">
            <v>45555</v>
          </cell>
          <cell r="AG2550" t="str">
            <v>( LDL dan TG _ medium risk , fu : saat cuti, Dan rutin nnti perbulan kontrol di klinik site</v>
          </cell>
          <cell r="AH2550" t="str">
            <v>Medium Risk</v>
          </cell>
          <cell r="AI2550"/>
          <cell r="AJ2550" t="str">
            <v/>
          </cell>
          <cell r="AK2550"/>
          <cell r="AL2550" t="str">
            <v/>
          </cell>
          <cell r="AM2550"/>
          <cell r="AN2550"/>
          <cell r="AO2550" t="str">
            <v/>
          </cell>
          <cell r="AP2550"/>
          <cell r="AQ2550" t="str">
            <v>DONE</v>
          </cell>
          <cell r="AR2550" t="str">
            <v>PENGATURAN ONSITE</v>
          </cell>
          <cell r="AS2550"/>
        </row>
        <row r="2551">
          <cell r="A2551">
            <v>2548</v>
          </cell>
          <cell r="B2551" t="str">
            <v>6401051904940003</v>
          </cell>
          <cell r="C2551">
            <v>24101882</v>
          </cell>
          <cell r="D2551" t="str">
            <v>Helda Saputra</v>
          </cell>
          <cell r="E2551">
            <v>82250201226</v>
          </cell>
          <cell r="F2551" t="str">
            <v>Operator Double Trailer_SYR</v>
          </cell>
          <cell r="G2551"/>
          <cell r="H2551" t="str">
            <v>NON STAFF</v>
          </cell>
          <cell r="I2551" t="str">
            <v>IP - SENYIUR</v>
          </cell>
          <cell r="J2551" t="str">
            <v>HO</v>
          </cell>
          <cell r="K2551" t="str">
            <v>Jamal</v>
          </cell>
          <cell r="L2551" t="str">
            <v>39 Hari</v>
          </cell>
          <cell r="M2551" t="str">
            <v>EXISTING</v>
          </cell>
          <cell r="N2551" t="str">
            <v>CLOSE HIRED</v>
          </cell>
          <cell r="O2551" t="str">
            <v/>
          </cell>
          <cell r="P2551">
            <v>45554</v>
          </cell>
          <cell r="Q2551" t="str">
            <v>0 Hari</v>
          </cell>
          <cell r="R2551">
            <v>45554</v>
          </cell>
          <cell r="S2551" t="str">
            <v>0 Hari</v>
          </cell>
          <cell r="T2551">
            <v>45554</v>
          </cell>
          <cell r="U2551" t="str">
            <v>2 Hari</v>
          </cell>
          <cell r="V2551"/>
          <cell r="W2551" t="str">
            <v/>
          </cell>
          <cell r="X2551"/>
          <cell r="Y2551" t="str">
            <v/>
          </cell>
          <cell r="Z2551">
            <v>45556</v>
          </cell>
          <cell r="AA2551" t="str">
            <v>5 Hari</v>
          </cell>
          <cell r="AB2551">
            <v>45561</v>
          </cell>
          <cell r="AC2551" t="str">
            <v>ARTHA MEDICAL CENTER</v>
          </cell>
          <cell r="AD2551">
            <v>45581</v>
          </cell>
          <cell r="AE2551" t="str">
            <v>20 Hari</v>
          </cell>
          <cell r="AF2551">
            <v>45563</v>
          </cell>
          <cell r="AG2551" t="str">
            <v>Fu Drg nya belum ada</v>
          </cell>
          <cell r="AH2551" t="str">
            <v>Low Risk</v>
          </cell>
          <cell r="AI2551">
            <v>45591</v>
          </cell>
          <cell r="AJ2551" t="str">
            <v>1 Hari</v>
          </cell>
          <cell r="AK2551">
            <v>45592</v>
          </cell>
          <cell r="AL2551" t="str">
            <v>2 Hari</v>
          </cell>
          <cell r="AM2551">
            <v>45593</v>
          </cell>
          <cell r="AN2551">
            <v>45594</v>
          </cell>
          <cell r="AO2551" t="str">
            <v>13 Hari</v>
          </cell>
          <cell r="AP2551">
            <v>45607</v>
          </cell>
          <cell r="AQ2551" t="str">
            <v>DONE</v>
          </cell>
          <cell r="AR2551" t="str">
            <v>Onsite tgl 26.10.2024 (done manifest)</v>
          </cell>
          <cell r="AS2551"/>
        </row>
        <row r="2552">
          <cell r="A2552">
            <v>2549</v>
          </cell>
          <cell r="B2552" t="str">
            <v>6471032206870002</v>
          </cell>
          <cell r="C2552"/>
          <cell r="D2552" t="str">
            <v>Sugianto</v>
          </cell>
          <cell r="E2552">
            <v>82155110080</v>
          </cell>
          <cell r="F2552" t="str">
            <v>Group Leader</v>
          </cell>
          <cell r="G2552"/>
          <cell r="H2552" t="str">
            <v>STAFF</v>
          </cell>
          <cell r="I2552" t="str">
            <v>INFRA - TABANG</v>
          </cell>
          <cell r="J2552" t="str">
            <v>HO</v>
          </cell>
          <cell r="K2552" t="str">
            <v>Donna</v>
          </cell>
          <cell r="L2552" t="str">
            <v/>
          </cell>
          <cell r="M2552" t="str">
            <v>EXISTING</v>
          </cell>
          <cell r="N2552" t="str">
            <v>CLOSE HIRED</v>
          </cell>
          <cell r="O2552" t="str">
            <v/>
          </cell>
          <cell r="P2552"/>
          <cell r="Q2552" t="str">
            <v/>
          </cell>
          <cell r="R2552"/>
          <cell r="S2552" t="str">
            <v/>
          </cell>
          <cell r="T2552"/>
          <cell r="U2552" t="str">
            <v/>
          </cell>
          <cell r="V2552"/>
          <cell r="W2552" t="str">
            <v/>
          </cell>
          <cell r="X2552"/>
          <cell r="Y2552" t="str">
            <v/>
          </cell>
          <cell r="Z2552"/>
          <cell r="AA2552" t="str">
            <v>45555 Hari</v>
          </cell>
          <cell r="AB2552">
            <v>45555</v>
          </cell>
          <cell r="AC2552" t="str">
            <v>KMC BALIKPAPAN</v>
          </cell>
          <cell r="AD2552"/>
          <cell r="AE2552" t="str">
            <v>219 Hari</v>
          </cell>
          <cell r="AF2552">
            <v>45558</v>
          </cell>
          <cell r="AG2552" t="str">
            <v>Sp.PD ( Gula Darah Puasa-Medium Risk )</v>
          </cell>
          <cell r="AH2552" t="str">
            <v>Medium Risk</v>
          </cell>
          <cell r="AI2552"/>
          <cell r="AJ2552" t="str">
            <v/>
          </cell>
          <cell r="AK2552"/>
          <cell r="AL2552" t="str">
            <v/>
          </cell>
          <cell r="AM2552"/>
          <cell r="AN2552"/>
          <cell r="AO2552" t="str">
            <v/>
          </cell>
          <cell r="AP2552"/>
          <cell r="AQ2552"/>
          <cell r="AR2552" t="str">
            <v>HIRED</v>
          </cell>
          <cell r="AS2552"/>
        </row>
        <row r="2553">
          <cell r="A2553">
            <v>2550</v>
          </cell>
          <cell r="B2553" t="str">
            <v>6401030606870001</v>
          </cell>
          <cell r="C2553">
            <v>24101792</v>
          </cell>
          <cell r="D2553" t="str">
            <v>Hardiansyah</v>
          </cell>
          <cell r="E2553">
            <v>85246918647</v>
          </cell>
          <cell r="F2553" t="str">
            <v>Operator Double Trailer_SYR</v>
          </cell>
          <cell r="G2553"/>
          <cell r="H2553" t="str">
            <v>NON STAFF</v>
          </cell>
          <cell r="I2553" t="str">
            <v>IP - SENYIUR</v>
          </cell>
          <cell r="J2553" t="str">
            <v>HO</v>
          </cell>
          <cell r="K2553" t="str">
            <v>Jamal</v>
          </cell>
          <cell r="L2553" t="str">
            <v>31 Hari</v>
          </cell>
          <cell r="M2553" t="str">
            <v>EXISTING</v>
          </cell>
          <cell r="N2553" t="str">
            <v>CLOSE HIRED</v>
          </cell>
          <cell r="O2553" t="str">
            <v/>
          </cell>
          <cell r="P2553">
            <v>45554</v>
          </cell>
          <cell r="Q2553" t="str">
            <v>0 Hari</v>
          </cell>
          <cell r="R2553">
            <v>45554</v>
          </cell>
          <cell r="S2553" t="str">
            <v>0 Hari</v>
          </cell>
          <cell r="T2553">
            <v>45554</v>
          </cell>
          <cell r="U2553" t="str">
            <v>220 Hari</v>
          </cell>
          <cell r="V2553"/>
          <cell r="W2553" t="str">
            <v/>
          </cell>
          <cell r="X2553"/>
          <cell r="Y2553" t="str">
            <v/>
          </cell>
          <cell r="Z2553"/>
          <cell r="AA2553" t="str">
            <v>45561 Hari</v>
          </cell>
          <cell r="AB2553">
            <v>45561</v>
          </cell>
          <cell r="AC2553" t="str">
            <v>TMC BATU SOPANG</v>
          </cell>
          <cell r="AD2553">
            <v>45580</v>
          </cell>
          <cell r="AE2553" t="str">
            <v>19 Hari</v>
          </cell>
          <cell r="AF2553">
            <v>45565</v>
          </cell>
          <cell r="AG2553" t="str">
            <v>TG masih tinggi</v>
          </cell>
          <cell r="AH2553" t="str">
            <v>Medium Risk</v>
          </cell>
          <cell r="AI2553">
            <v>45583</v>
          </cell>
          <cell r="AJ2553" t="str">
            <v>1 Hari</v>
          </cell>
          <cell r="AK2553">
            <v>45584</v>
          </cell>
          <cell r="AL2553" t="str">
            <v>1 Hari</v>
          </cell>
          <cell r="AM2553">
            <v>45585</v>
          </cell>
          <cell r="AN2553">
            <v>45585</v>
          </cell>
          <cell r="AO2553" t="str">
            <v>10 Hari</v>
          </cell>
          <cell r="AP2553">
            <v>45595</v>
          </cell>
          <cell r="AQ2553" t="str">
            <v>DONE</v>
          </cell>
          <cell r="AR2553" t="str">
            <v>HIRED</v>
          </cell>
          <cell r="AS2553"/>
        </row>
        <row r="2554">
          <cell r="A2554">
            <v>2551</v>
          </cell>
          <cell r="B2554" t="str">
            <v>6471051104960001</v>
          </cell>
          <cell r="C2554"/>
          <cell r="D2554" t="str">
            <v>Dicky Luhangga Putra</v>
          </cell>
          <cell r="E2554">
            <v>82111114112</v>
          </cell>
          <cell r="F2554" t="str">
            <v>MCC</v>
          </cell>
          <cell r="G2554"/>
          <cell r="H2554" t="str">
            <v>NON STAFF</v>
          </cell>
          <cell r="I2554" t="str">
            <v>IP - SENYIUR</v>
          </cell>
          <cell r="J2554" t="str">
            <v>HO</v>
          </cell>
          <cell r="K2554" t="str">
            <v>Donna</v>
          </cell>
          <cell r="L2554" t="str">
            <v/>
          </cell>
          <cell r="M2554" t="str">
            <v>EXISTING</v>
          </cell>
          <cell r="N2554" t="str">
            <v>CLOSE HIRED</v>
          </cell>
          <cell r="O2554" t="str">
            <v/>
          </cell>
          <cell r="P2554"/>
          <cell r="Q2554" t="str">
            <v/>
          </cell>
          <cell r="R2554"/>
          <cell r="S2554" t="str">
            <v/>
          </cell>
          <cell r="T2554"/>
          <cell r="U2554" t="str">
            <v/>
          </cell>
          <cell r="V2554"/>
          <cell r="W2554" t="str">
            <v/>
          </cell>
          <cell r="X2554"/>
          <cell r="Y2554" t="str">
            <v/>
          </cell>
          <cell r="Z2554"/>
          <cell r="AA2554" t="str">
            <v>45566 Hari</v>
          </cell>
          <cell r="AB2554">
            <v>45566</v>
          </cell>
          <cell r="AC2554" t="str">
            <v>KMC BALIKPAPAN</v>
          </cell>
          <cell r="AD2554">
            <v>45568</v>
          </cell>
          <cell r="AE2554" t="str">
            <v>2 Hari</v>
          </cell>
          <cell r="AF2554"/>
          <cell r="AG2554"/>
          <cell r="AH2554"/>
          <cell r="AI2554"/>
          <cell r="AJ2554" t="str">
            <v/>
          </cell>
          <cell r="AK2554"/>
          <cell r="AL2554" t="str">
            <v/>
          </cell>
          <cell r="AM2554"/>
          <cell r="AN2554"/>
          <cell r="AO2554" t="str">
            <v/>
          </cell>
          <cell r="AP2554"/>
          <cell r="AQ2554" t="str">
            <v>WAITING</v>
          </cell>
          <cell r="AR2554" t="str">
            <v>PENGATURAN ONSITE</v>
          </cell>
          <cell r="AS2554"/>
        </row>
        <row r="2555">
          <cell r="A2555">
            <v>2552</v>
          </cell>
          <cell r="B2555" t="str">
            <v>6471052510970007</v>
          </cell>
          <cell r="C2555"/>
          <cell r="D2555" t="str">
            <v>Nur Hidayat</v>
          </cell>
          <cell r="E2555">
            <v>89506136224</v>
          </cell>
          <cell r="F2555" t="str">
            <v>Mechanic</v>
          </cell>
          <cell r="G2555"/>
          <cell r="H2555" t="str">
            <v>NON STAFF</v>
          </cell>
          <cell r="I2555" t="str">
            <v>HEAD OFFICE</v>
          </cell>
          <cell r="J2555" t="str">
            <v>HO</v>
          </cell>
          <cell r="K2555" t="str">
            <v>Kurniawan</v>
          </cell>
          <cell r="L2555" t="str">
            <v/>
          </cell>
          <cell r="M2555" t="str">
            <v>EXISTING</v>
          </cell>
          <cell r="N2555" t="str">
            <v>CLOSE HIRED</v>
          </cell>
          <cell r="O2555" t="str">
            <v/>
          </cell>
          <cell r="P2555"/>
          <cell r="Q2555" t="str">
            <v/>
          </cell>
          <cell r="R2555"/>
          <cell r="S2555" t="str">
            <v/>
          </cell>
          <cell r="T2555"/>
          <cell r="U2555" t="str">
            <v/>
          </cell>
          <cell r="V2555"/>
          <cell r="W2555" t="str">
            <v/>
          </cell>
          <cell r="X2555"/>
          <cell r="Y2555" t="str">
            <v/>
          </cell>
          <cell r="Z2555"/>
          <cell r="AA2555" t="str">
            <v>45555 Hari</v>
          </cell>
          <cell r="AB2555">
            <v>45555</v>
          </cell>
          <cell r="AC2555" t="str">
            <v>KMC BALIKPAPAN</v>
          </cell>
          <cell r="AD2555"/>
          <cell r="AE2555" t="str">
            <v>219 Hari</v>
          </cell>
          <cell r="AF2555"/>
          <cell r="AG2555"/>
          <cell r="AH2555"/>
          <cell r="AI2555"/>
          <cell r="AJ2555" t="str">
            <v/>
          </cell>
          <cell r="AK2555"/>
          <cell r="AL2555" t="str">
            <v/>
          </cell>
          <cell r="AM2555"/>
          <cell r="AN2555"/>
          <cell r="AO2555" t="str">
            <v/>
          </cell>
          <cell r="AP2555"/>
          <cell r="AQ2555" t="str">
            <v>DONE</v>
          </cell>
          <cell r="AR2555" t="str">
            <v>PENGATURAN ONSITE</v>
          </cell>
          <cell r="AS2555"/>
        </row>
        <row r="2556">
          <cell r="A2556">
            <v>2553</v>
          </cell>
          <cell r="B2556" t="str">
            <v>1275050312850001</v>
          </cell>
          <cell r="C2556">
            <v>24111915</v>
          </cell>
          <cell r="D2556" t="str">
            <v>Ryan Arventa Ginting</v>
          </cell>
          <cell r="E2556">
            <v>88233335432</v>
          </cell>
          <cell r="F2556" t="str">
            <v>Operator Double Trailer_SYR</v>
          </cell>
          <cell r="G2556"/>
          <cell r="H2556" t="str">
            <v>NON STAFF</v>
          </cell>
          <cell r="I2556" t="str">
            <v>IP - SENYIUR</v>
          </cell>
          <cell r="J2556" t="str">
            <v>HO</v>
          </cell>
          <cell r="K2556" t="str">
            <v>Jamal</v>
          </cell>
          <cell r="L2556" t="str">
            <v>43 Hari</v>
          </cell>
          <cell r="M2556" t="str">
            <v>EXISTING</v>
          </cell>
          <cell r="N2556" t="str">
            <v>CLOSE HIRED</v>
          </cell>
          <cell r="O2556" t="str">
            <v/>
          </cell>
          <cell r="P2556">
            <v>45554</v>
          </cell>
          <cell r="Q2556" t="str">
            <v>0 Hari</v>
          </cell>
          <cell r="R2556">
            <v>45554</v>
          </cell>
          <cell r="S2556" t="str">
            <v>0 Hari</v>
          </cell>
          <cell r="T2556">
            <v>45554</v>
          </cell>
          <cell r="U2556" t="str">
            <v>2 Hari</v>
          </cell>
          <cell r="V2556"/>
          <cell r="W2556" t="str">
            <v/>
          </cell>
          <cell r="X2556"/>
          <cell r="Y2556" t="str">
            <v/>
          </cell>
          <cell r="Z2556">
            <v>45556</v>
          </cell>
          <cell r="AA2556" t="str">
            <v>28 Hari</v>
          </cell>
          <cell r="AB2556">
            <v>45584</v>
          </cell>
          <cell r="AC2556" t="str">
            <v>TMC MEDAN</v>
          </cell>
          <cell r="AD2556">
            <v>45590</v>
          </cell>
          <cell r="AE2556" t="str">
            <v>6 Hari</v>
          </cell>
          <cell r="AF2556">
            <v>45588</v>
          </cell>
          <cell r="AG2556" t="str">
            <v xml:space="preserve">sp.m ( miopia ) </v>
          </cell>
          <cell r="AH2556" t="str">
            <v>Low Risk</v>
          </cell>
          <cell r="AI2556">
            <v>45594</v>
          </cell>
          <cell r="AJ2556" t="str">
            <v>1 Hari</v>
          </cell>
          <cell r="AK2556">
            <v>45595</v>
          </cell>
          <cell r="AL2556" t="str">
            <v>3 Hari</v>
          </cell>
          <cell r="AM2556">
            <v>45597</v>
          </cell>
          <cell r="AN2556">
            <v>45598</v>
          </cell>
          <cell r="AO2556" t="str">
            <v>9 Hari</v>
          </cell>
          <cell r="AP2556">
            <v>45607</v>
          </cell>
          <cell r="AQ2556" t="str">
            <v>DONE</v>
          </cell>
          <cell r="AR2556" t="str">
            <v>Onsite tgl 29.10.2024 (done manifest) / Pengajuan tiket ke GSF / siap di berangkat dari medan tgl 28</v>
          </cell>
          <cell r="AS2556"/>
        </row>
        <row r="2557">
          <cell r="A2557">
            <v>2554</v>
          </cell>
          <cell r="B2557">
            <v>647105110586001</v>
          </cell>
          <cell r="C2557"/>
          <cell r="D2557" t="str">
            <v>Erwinsyah Biarno</v>
          </cell>
          <cell r="E2557">
            <v>82154230434</v>
          </cell>
          <cell r="F2557" t="str">
            <v>Mechanic</v>
          </cell>
          <cell r="G2557"/>
          <cell r="H2557" t="str">
            <v>NON STAFF</v>
          </cell>
          <cell r="I2557" t="str">
            <v>IP - TABANG</v>
          </cell>
          <cell r="J2557" t="str">
            <v>HO</v>
          </cell>
          <cell r="K2557" t="str">
            <v>Novi</v>
          </cell>
          <cell r="L2557" t="str">
            <v>220 Hari</v>
          </cell>
          <cell r="M2557" t="str">
            <v>EXISTING</v>
          </cell>
          <cell r="N2557" t="str">
            <v>CLOSE HIRED</v>
          </cell>
          <cell r="O2557" t="str">
            <v>G5</v>
          </cell>
          <cell r="P2557">
            <v>45554</v>
          </cell>
          <cell r="Q2557" t="str">
            <v>0 Hari</v>
          </cell>
          <cell r="R2557">
            <v>45554</v>
          </cell>
          <cell r="S2557" t="str">
            <v>0 Hari</v>
          </cell>
          <cell r="T2557">
            <v>45554</v>
          </cell>
          <cell r="U2557" t="str">
            <v>0 Hari</v>
          </cell>
          <cell r="V2557"/>
          <cell r="W2557" t="str">
            <v/>
          </cell>
          <cell r="X2557"/>
          <cell r="Y2557" t="str">
            <v/>
          </cell>
          <cell r="Z2557">
            <v>45554</v>
          </cell>
          <cell r="AA2557" t="str">
            <v>2 Hari</v>
          </cell>
          <cell r="AB2557">
            <v>45556</v>
          </cell>
          <cell r="AC2557" t="str">
            <v>KMC BALIKPAPAN</v>
          </cell>
          <cell r="AD2557">
            <v>45561</v>
          </cell>
          <cell r="AE2557" t="str">
            <v>5 Hari</v>
          </cell>
          <cell r="AF2557">
            <v>45560</v>
          </cell>
          <cell r="AG2557" t="str">
            <v>Drg. (Caries 2)</v>
          </cell>
          <cell r="AH2557" t="str">
            <v>Low Risk</v>
          </cell>
          <cell r="AI2557"/>
          <cell r="AJ2557" t="str">
            <v/>
          </cell>
          <cell r="AK2557"/>
          <cell r="AL2557" t="str">
            <v/>
          </cell>
          <cell r="AM2557"/>
          <cell r="AN2557"/>
          <cell r="AO2557" t="str">
            <v/>
          </cell>
          <cell r="AP2557"/>
          <cell r="AQ2557" t="str">
            <v>DONE</v>
          </cell>
          <cell r="AR2557" t="str">
            <v>PENGATURAN ONSITE</v>
          </cell>
          <cell r="AS2557"/>
        </row>
        <row r="2558">
          <cell r="A2558">
            <v>2555</v>
          </cell>
          <cell r="B2558" t="str">
            <v>6309062702990003</v>
          </cell>
          <cell r="C2558"/>
          <cell r="D2558" t="str">
            <v>Febri Abiyasa</v>
          </cell>
          <cell r="E2558">
            <v>87843954654</v>
          </cell>
          <cell r="F2558" t="str">
            <v>Tireman</v>
          </cell>
          <cell r="G2558"/>
          <cell r="H2558" t="str">
            <v>NON STAFF</v>
          </cell>
          <cell r="I2558" t="str">
            <v>IP - SENYIUR</v>
          </cell>
          <cell r="J2558" t="str">
            <v>HO</v>
          </cell>
          <cell r="K2558" t="str">
            <v>Novi</v>
          </cell>
          <cell r="L2558" t="str">
            <v>15 Hari</v>
          </cell>
          <cell r="M2558" t="str">
            <v>EXISTING</v>
          </cell>
          <cell r="N2558" t="str">
            <v>CLOSE HIRED</v>
          </cell>
          <cell r="O2558" t="str">
            <v>G1</v>
          </cell>
          <cell r="P2558">
            <v>45554</v>
          </cell>
          <cell r="Q2558" t="str">
            <v>0 Hari</v>
          </cell>
          <cell r="R2558">
            <v>45554</v>
          </cell>
          <cell r="S2558" t="str">
            <v>0 Hari</v>
          </cell>
          <cell r="T2558">
            <v>45554</v>
          </cell>
          <cell r="U2558" t="str">
            <v>0 Hari</v>
          </cell>
          <cell r="V2558"/>
          <cell r="W2558" t="str">
            <v/>
          </cell>
          <cell r="X2558"/>
          <cell r="Y2558" t="str">
            <v/>
          </cell>
          <cell r="Z2558">
            <v>45554</v>
          </cell>
          <cell r="AA2558" t="str">
            <v>4 Hari</v>
          </cell>
          <cell r="AB2558">
            <v>45558</v>
          </cell>
          <cell r="AC2558" t="str">
            <v>TMC TANJUNG TABALONG</v>
          </cell>
          <cell r="AD2558">
            <v>45562</v>
          </cell>
          <cell r="AE2558" t="str">
            <v>4 Hari</v>
          </cell>
          <cell r="AF2558">
            <v>45560</v>
          </cell>
          <cell r="AG2558" t="str">
            <v>Sp.m ( miopia ), Sp.THT ( serumen ADS ), Drg ( caries 3 )</v>
          </cell>
          <cell r="AH2558" t="str">
            <v>Medium Risk</v>
          </cell>
          <cell r="AI2558">
            <v>45569</v>
          </cell>
          <cell r="AJ2558" t="str">
            <v>205 Hari</v>
          </cell>
          <cell r="AK2558"/>
          <cell r="AL2558" t="str">
            <v/>
          </cell>
          <cell r="AM2558">
            <v>45569</v>
          </cell>
          <cell r="AN2558"/>
          <cell r="AO2558" t="str">
            <v/>
          </cell>
          <cell r="AP2558"/>
          <cell r="AQ2558" t="str">
            <v>WAITING</v>
          </cell>
          <cell r="AR2558" t="str">
            <v>PENGATURAN ONSITE</v>
          </cell>
          <cell r="AS2558"/>
        </row>
        <row r="2559">
          <cell r="A2559">
            <v>2556</v>
          </cell>
          <cell r="B2559" t="str">
            <v>1405020807840002</v>
          </cell>
          <cell r="C2559">
            <v>24112049</v>
          </cell>
          <cell r="D2559" t="str">
            <v>Doni Arianto</v>
          </cell>
          <cell r="E2559">
            <v>82287043208</v>
          </cell>
          <cell r="F2559" t="str">
            <v>Operator Double Trailer_SYR</v>
          </cell>
          <cell r="G2559"/>
          <cell r="H2559" t="str">
            <v>NON STAFF</v>
          </cell>
          <cell r="I2559" t="str">
            <v>IP - SENYIUR</v>
          </cell>
          <cell r="J2559" t="str">
            <v>HO</v>
          </cell>
          <cell r="K2559" t="str">
            <v>Jamal</v>
          </cell>
          <cell r="L2559" t="str">
            <v>60 Hari</v>
          </cell>
          <cell r="M2559" t="str">
            <v>EXISTING</v>
          </cell>
          <cell r="N2559" t="str">
            <v>CLOSE HIRED</v>
          </cell>
          <cell r="O2559" t="str">
            <v/>
          </cell>
          <cell r="P2559">
            <v>45554</v>
          </cell>
          <cell r="Q2559" t="str">
            <v>0 Hari</v>
          </cell>
          <cell r="R2559">
            <v>45554</v>
          </cell>
          <cell r="S2559" t="str">
            <v>0 Hari</v>
          </cell>
          <cell r="T2559">
            <v>45554</v>
          </cell>
          <cell r="U2559" t="str">
            <v>0 Hari</v>
          </cell>
          <cell r="V2559"/>
          <cell r="W2559" t="str">
            <v/>
          </cell>
          <cell r="X2559"/>
          <cell r="Y2559" t="str">
            <v/>
          </cell>
          <cell r="Z2559">
            <v>45554</v>
          </cell>
          <cell r="AA2559" t="str">
            <v>33 Hari</v>
          </cell>
          <cell r="AB2559">
            <v>45587</v>
          </cell>
          <cell r="AC2559" t="str">
            <v>TMC PALEMBANG</v>
          </cell>
          <cell r="AD2559">
            <v>45595</v>
          </cell>
          <cell r="AE2559" t="str">
            <v>8 Hari</v>
          </cell>
          <cell r="AF2559">
            <v>45591</v>
          </cell>
          <cell r="AG2559" t="str">
            <v>Sp m ( miopia ), Sp pd ( LDL dan cholesterol )</v>
          </cell>
          <cell r="AH2559"/>
          <cell r="AI2559">
            <v>45610</v>
          </cell>
          <cell r="AJ2559" t="str">
            <v>1 Hari</v>
          </cell>
          <cell r="AK2559">
            <v>45611</v>
          </cell>
          <cell r="AL2559" t="str">
            <v>3 Hari</v>
          </cell>
          <cell r="AM2559">
            <v>45614</v>
          </cell>
          <cell r="AN2559">
            <v>45614</v>
          </cell>
          <cell r="AO2559" t="str">
            <v>5 Hari</v>
          </cell>
          <cell r="AP2559">
            <v>45619</v>
          </cell>
          <cell r="AQ2559" t="str">
            <v>DONE</v>
          </cell>
          <cell r="AR2559" t="str">
            <v>Onsite tgl 14.11.2024 (Done manifest)</v>
          </cell>
          <cell r="AS2559"/>
        </row>
        <row r="2560">
          <cell r="A2560">
            <v>2557</v>
          </cell>
          <cell r="B2560" t="str">
            <v>35221523019400002</v>
          </cell>
          <cell r="C2560"/>
          <cell r="D2560" t="str">
            <v>Johan Kurniawan</v>
          </cell>
          <cell r="E2560">
            <v>82337598553</v>
          </cell>
          <cell r="F2560" t="str">
            <v>Section Head</v>
          </cell>
          <cell r="G2560"/>
          <cell r="H2560" t="str">
            <v>STAFF</v>
          </cell>
          <cell r="I2560" t="str">
            <v>WBM - SATUI</v>
          </cell>
          <cell r="J2560" t="str">
            <v>HO</v>
          </cell>
          <cell r="K2560" t="str">
            <v>Donna</v>
          </cell>
          <cell r="L2560" t="str">
            <v/>
          </cell>
          <cell r="M2560" t="str">
            <v>FU MCU</v>
          </cell>
          <cell r="N2560" t="str">
            <v>FAILED</v>
          </cell>
          <cell r="O2560" t="str">
            <v/>
          </cell>
          <cell r="P2560"/>
          <cell r="Q2560" t="str">
            <v/>
          </cell>
          <cell r="R2560"/>
          <cell r="S2560" t="str">
            <v/>
          </cell>
          <cell r="T2560"/>
          <cell r="U2560" t="str">
            <v/>
          </cell>
          <cell r="V2560"/>
          <cell r="W2560" t="str">
            <v/>
          </cell>
          <cell r="X2560"/>
          <cell r="Y2560" t="str">
            <v/>
          </cell>
          <cell r="Z2560"/>
          <cell r="AA2560" t="str">
            <v>45558 Hari</v>
          </cell>
          <cell r="AB2560">
            <v>45558</v>
          </cell>
          <cell r="AC2560" t="str">
            <v>TMC SURABAYA</v>
          </cell>
          <cell r="AD2560"/>
          <cell r="AE2560" t="str">
            <v>216 Hari</v>
          </cell>
          <cell r="AF2560">
            <v>45561</v>
          </cell>
          <cell r="AG2560" t="str">
            <v>- Dr spesialis penyakit dalam (Dislipidemia : Trigliserida 222 mg/dl, HDL 38 m/dl dan
       LDL 115 mg/dl.)
- Dr spesialis mata (Penurunan Ketajaman Penglihatan Jarak Jauh Pada
       Mata Kiri: OS: 20/70, J1.)</v>
          </cell>
          <cell r="AH2560"/>
          <cell r="AI2560"/>
          <cell r="AJ2560" t="str">
            <v/>
          </cell>
          <cell r="AK2560"/>
          <cell r="AL2560" t="str">
            <v/>
          </cell>
          <cell r="AM2560"/>
          <cell r="AN2560"/>
          <cell r="AO2560" t="str">
            <v/>
          </cell>
          <cell r="AP2560"/>
          <cell r="AQ2560"/>
          <cell r="AR2560" t="str">
            <v>TIDAK ADA KONFIRMASI DARI KANDIDAT</v>
          </cell>
          <cell r="AS2560"/>
        </row>
        <row r="2561">
          <cell r="A2561">
            <v>2558</v>
          </cell>
          <cell r="B2561" t="str">
            <v>6474022305950001</v>
          </cell>
          <cell r="C2561"/>
          <cell r="D2561" t="str">
            <v>Jodi Himawan</v>
          </cell>
          <cell r="E2561">
            <v>85161816790</v>
          </cell>
          <cell r="F2561" t="str">
            <v>MCC</v>
          </cell>
          <cell r="G2561"/>
          <cell r="H2561" t="str">
            <v>NON STAFF</v>
          </cell>
          <cell r="I2561" t="str">
            <v>IP - SENYIUR</v>
          </cell>
          <cell r="J2561" t="str">
            <v>HO</v>
          </cell>
          <cell r="K2561" t="str">
            <v>Donna</v>
          </cell>
          <cell r="L2561" t="str">
            <v/>
          </cell>
          <cell r="M2561" t="str">
            <v>EXISTING</v>
          </cell>
          <cell r="N2561" t="str">
            <v>CLOSE HIRED</v>
          </cell>
          <cell r="O2561" t="str">
            <v/>
          </cell>
          <cell r="P2561"/>
          <cell r="Q2561" t="str">
            <v/>
          </cell>
          <cell r="R2561"/>
          <cell r="S2561" t="str">
            <v/>
          </cell>
          <cell r="T2561"/>
          <cell r="U2561" t="str">
            <v/>
          </cell>
          <cell r="V2561"/>
          <cell r="W2561" t="str">
            <v/>
          </cell>
          <cell r="X2561"/>
          <cell r="Y2561" t="str">
            <v/>
          </cell>
          <cell r="Z2561"/>
          <cell r="AA2561" t="str">
            <v>45555 Hari</v>
          </cell>
          <cell r="AB2561">
            <v>45555</v>
          </cell>
          <cell r="AC2561" t="str">
            <v>KMC BALIKPAPAN</v>
          </cell>
          <cell r="AD2561">
            <v>45559</v>
          </cell>
          <cell r="AE2561" t="str">
            <v>4 Hari</v>
          </cell>
          <cell r="AF2561"/>
          <cell r="AG2561"/>
          <cell r="AH2561"/>
          <cell r="AI2561"/>
          <cell r="AJ2561" t="str">
            <v/>
          </cell>
          <cell r="AK2561"/>
          <cell r="AL2561" t="str">
            <v/>
          </cell>
          <cell r="AM2561"/>
          <cell r="AN2561"/>
          <cell r="AO2561" t="str">
            <v/>
          </cell>
          <cell r="AP2561"/>
          <cell r="AQ2561" t="str">
            <v>WAITING</v>
          </cell>
          <cell r="AR2561" t="str">
            <v>PENGATURAN ONSITE</v>
          </cell>
          <cell r="AS2561"/>
        </row>
        <row r="2562">
          <cell r="A2562">
            <v>2559</v>
          </cell>
          <cell r="B2562" t="str">
            <v>3203130703850010</v>
          </cell>
          <cell r="C2562"/>
          <cell r="D2562" t="str">
            <v>Ujang Nasrudin</v>
          </cell>
          <cell r="E2562">
            <v>87861449461</v>
          </cell>
          <cell r="F2562" t="str">
            <v>Operator Single Trailer</v>
          </cell>
          <cell r="G2562"/>
          <cell r="H2562" t="str">
            <v>NON STAFF</v>
          </cell>
          <cell r="I2562" t="str">
            <v>IP - SENYIUR</v>
          </cell>
          <cell r="J2562" t="str">
            <v>SITE</v>
          </cell>
          <cell r="K2562" t="str">
            <v>Jamal</v>
          </cell>
          <cell r="L2562" t="str">
            <v>8 Hari</v>
          </cell>
          <cell r="M2562" t="str">
            <v>FU MCU</v>
          </cell>
          <cell r="N2562" t="str">
            <v>FAILED</v>
          </cell>
          <cell r="O2562" t="str">
            <v/>
          </cell>
          <cell r="P2562">
            <v>45554</v>
          </cell>
          <cell r="Q2562" t="str">
            <v>0 Hari</v>
          </cell>
          <cell r="R2562">
            <v>45554</v>
          </cell>
          <cell r="S2562" t="str">
            <v>0 Hari</v>
          </cell>
          <cell r="T2562">
            <v>45554</v>
          </cell>
          <cell r="U2562" t="str">
            <v>0 Hari</v>
          </cell>
          <cell r="V2562"/>
          <cell r="W2562" t="str">
            <v/>
          </cell>
          <cell r="X2562"/>
          <cell r="Y2562" t="str">
            <v/>
          </cell>
          <cell r="Z2562">
            <v>45554</v>
          </cell>
          <cell r="AA2562" t="str">
            <v>8 Hari</v>
          </cell>
          <cell r="AB2562">
            <v>45562</v>
          </cell>
          <cell r="AC2562" t="str">
            <v>TMC BEKASI</v>
          </cell>
          <cell r="AD2562"/>
          <cell r="AE2562" t="str">
            <v>212 Hari</v>
          </cell>
          <cell r="AF2562">
            <v>45566</v>
          </cell>
          <cell r="AG2562" t="str">
            <v>Drg ( caries 2 ), Sp.m ( miopia ), Sp.B ( hemmoroid externa ), Sp.pd ( TG, LDL dan cholesterol)</v>
          </cell>
          <cell r="AH2562" t="str">
            <v>High Risk</v>
          </cell>
          <cell r="AI2562"/>
          <cell r="AJ2562" t="str">
            <v/>
          </cell>
          <cell r="AK2562"/>
          <cell r="AL2562" t="str">
            <v/>
          </cell>
          <cell r="AM2562"/>
          <cell r="AN2562"/>
          <cell r="AO2562" t="str">
            <v/>
          </cell>
          <cell r="AP2562"/>
          <cell r="AQ2562"/>
          <cell r="AR2562" t="str">
            <v>NO RESPON</v>
          </cell>
          <cell r="AS2562"/>
        </row>
        <row r="2563">
          <cell r="A2563">
            <v>2560</v>
          </cell>
          <cell r="B2563" t="str">
            <v>6403130505820004</v>
          </cell>
          <cell r="C2563"/>
          <cell r="D2563" t="str">
            <v>Dedi</v>
          </cell>
          <cell r="E2563">
            <v>81381335606</v>
          </cell>
          <cell r="F2563" t="str">
            <v>Operator Single Trailer</v>
          </cell>
          <cell r="G2563"/>
          <cell r="H2563" t="str">
            <v>NON STAFF</v>
          </cell>
          <cell r="I2563" t="str">
            <v>IP - SENYIUR</v>
          </cell>
          <cell r="J2563" t="str">
            <v>SITE</v>
          </cell>
          <cell r="K2563" t="str">
            <v>Jamal</v>
          </cell>
          <cell r="L2563"/>
          <cell r="M2563" t="str">
            <v>INTERVIEW HC</v>
          </cell>
          <cell r="N2563" t="str">
            <v>FAILED</v>
          </cell>
          <cell r="O2563"/>
          <cell r="P2563">
            <v>45554</v>
          </cell>
          <cell r="Q2563"/>
          <cell r="R2563">
            <v>45554</v>
          </cell>
          <cell r="S2563"/>
          <cell r="T2563"/>
          <cell r="U2563"/>
          <cell r="V2563"/>
          <cell r="W2563"/>
          <cell r="X2563"/>
          <cell r="Y2563"/>
          <cell r="Z2563"/>
          <cell r="AA2563"/>
          <cell r="AB2563"/>
          <cell r="AC2563"/>
          <cell r="AD2563"/>
          <cell r="AE2563"/>
          <cell r="AF2563"/>
          <cell r="AG2563"/>
          <cell r="AH2563"/>
          <cell r="AI2563"/>
          <cell r="AJ2563"/>
          <cell r="AK2563"/>
          <cell r="AL2563"/>
          <cell r="AM2563"/>
          <cell r="AN2563"/>
          <cell r="AO2563"/>
          <cell r="AP2563"/>
          <cell r="AQ2563"/>
          <cell r="AR2563" t="str">
            <v>Pengalaman single trailer hanya 3 bln dan saat ini masih aktif di PT.WIS (pernah bekerja di KAI GAM)</v>
          </cell>
          <cell r="AS2563"/>
        </row>
        <row r="2564">
          <cell r="A2564">
            <v>2561</v>
          </cell>
          <cell r="B2564" t="str">
            <v>6472011012970002</v>
          </cell>
          <cell r="C2564"/>
          <cell r="D2564" t="str">
            <v>Andre Setiawan</v>
          </cell>
          <cell r="E2564">
            <v>82252459574</v>
          </cell>
          <cell r="F2564" t="str">
            <v>Admin</v>
          </cell>
          <cell r="G2564"/>
          <cell r="H2564" t="str">
            <v>NON STAFF</v>
          </cell>
          <cell r="I2564" t="str">
            <v>IP - SENYIUR</v>
          </cell>
          <cell r="J2564" t="str">
            <v>HO</v>
          </cell>
          <cell r="K2564" t="str">
            <v>Riandisa</v>
          </cell>
          <cell r="L2564" t="str">
            <v/>
          </cell>
          <cell r="M2564" t="str">
            <v>PLAN ONSITE</v>
          </cell>
          <cell r="N2564" t="str">
            <v>IN PROCESS</v>
          </cell>
          <cell r="O2564" t="str">
            <v/>
          </cell>
          <cell r="P2564"/>
          <cell r="Q2564" t="str">
            <v/>
          </cell>
          <cell r="R2564"/>
          <cell r="S2564" t="str">
            <v/>
          </cell>
          <cell r="T2564"/>
          <cell r="U2564" t="str">
            <v/>
          </cell>
          <cell r="V2564"/>
          <cell r="W2564" t="str">
            <v/>
          </cell>
          <cell r="X2564"/>
          <cell r="Y2564" t="str">
            <v/>
          </cell>
          <cell r="Z2564"/>
          <cell r="AA2564" t="str">
            <v>45556 Hari</v>
          </cell>
          <cell r="AB2564">
            <v>45556</v>
          </cell>
          <cell r="AC2564" t="str">
            <v>KMC BALIKPAPAN</v>
          </cell>
          <cell r="AD2564">
            <v>45565</v>
          </cell>
          <cell r="AE2564" t="str">
            <v>9 Hari</v>
          </cell>
          <cell r="AF2564">
            <v>45561</v>
          </cell>
          <cell r="AG2564" t="str">
            <v>Fu drg ( caries 8 )</v>
          </cell>
          <cell r="AH2564" t="str">
            <v>Low Risk</v>
          </cell>
          <cell r="AI2564"/>
          <cell r="AJ2564" t="str">
            <v/>
          </cell>
          <cell r="AK2564"/>
          <cell r="AL2564" t="str">
            <v/>
          </cell>
          <cell r="AM2564"/>
          <cell r="AN2564"/>
          <cell r="AO2564" t="str">
            <v/>
          </cell>
          <cell r="AP2564"/>
          <cell r="AQ2564" t="str">
            <v>WAITING</v>
          </cell>
          <cell r="AR2564" t="str">
            <v>PENGATURAN ONSITE</v>
          </cell>
          <cell r="AS2564"/>
        </row>
        <row r="2565">
          <cell r="A2565">
            <v>2562</v>
          </cell>
          <cell r="B2565" t="str">
            <v>6406092012030001</v>
          </cell>
          <cell r="C2565"/>
          <cell r="D2565" t="str">
            <v>Roby Firnando Balan</v>
          </cell>
          <cell r="E2565">
            <v>82351438942</v>
          </cell>
          <cell r="F2565" t="str">
            <v>Helper GA</v>
          </cell>
          <cell r="G2565"/>
          <cell r="H2565" t="str">
            <v>NON STAFF</v>
          </cell>
          <cell r="I2565" t="str">
            <v>IP - TABANG</v>
          </cell>
          <cell r="J2565" t="str">
            <v>HO</v>
          </cell>
          <cell r="K2565"/>
          <cell r="L2565" t="str">
            <v/>
          </cell>
          <cell r="M2565" t="str">
            <v>PLAN ONSITE</v>
          </cell>
          <cell r="N2565" t="str">
            <v>CLOSE HIRED</v>
          </cell>
          <cell r="O2565" t="str">
            <v/>
          </cell>
          <cell r="P2565"/>
          <cell r="Q2565" t="str">
            <v/>
          </cell>
          <cell r="R2565"/>
          <cell r="S2565" t="str">
            <v/>
          </cell>
          <cell r="T2565"/>
          <cell r="U2565" t="str">
            <v/>
          </cell>
          <cell r="V2565"/>
          <cell r="W2565" t="str">
            <v/>
          </cell>
          <cell r="X2565"/>
          <cell r="Y2565" t="str">
            <v/>
          </cell>
          <cell r="Z2565"/>
          <cell r="AA2565" t="str">
            <v>45555 Hari</v>
          </cell>
          <cell r="AB2565">
            <v>45555</v>
          </cell>
          <cell r="AC2565" t="str">
            <v>KMC BALIKPAPAN</v>
          </cell>
          <cell r="AD2565">
            <v>45561</v>
          </cell>
          <cell r="AE2565" t="str">
            <v>6 Hari</v>
          </cell>
          <cell r="AF2565">
            <v>45560</v>
          </cell>
          <cell r="AG2565" t="str">
            <v>Drg ( Caries 3 )</v>
          </cell>
          <cell r="AH2565" t="str">
            <v>Low Risk</v>
          </cell>
          <cell r="AI2565"/>
          <cell r="AJ2565" t="str">
            <v/>
          </cell>
          <cell r="AK2565"/>
          <cell r="AL2565" t="str">
            <v/>
          </cell>
          <cell r="AM2565"/>
          <cell r="AN2565"/>
          <cell r="AO2565" t="str">
            <v/>
          </cell>
          <cell r="AP2565"/>
          <cell r="AQ2565" t="str">
            <v>WAITING</v>
          </cell>
          <cell r="AR2565" t="str">
            <v>PENGATURAN ONSITE</v>
          </cell>
          <cell r="AS2565"/>
        </row>
        <row r="2566">
          <cell r="A2566">
            <v>2563</v>
          </cell>
          <cell r="B2566" t="str">
            <v>6402130511980004</v>
          </cell>
          <cell r="C2566"/>
          <cell r="D2566" t="str">
            <v>Junaidi Ananda Putra</v>
          </cell>
          <cell r="E2566">
            <v>85757783285</v>
          </cell>
          <cell r="F2566" t="str">
            <v>Officer</v>
          </cell>
          <cell r="G2566"/>
          <cell r="H2566" t="str">
            <v>STAFF</v>
          </cell>
          <cell r="I2566" t="str">
            <v>INFRA - TABANG</v>
          </cell>
          <cell r="J2566" t="str">
            <v>HO</v>
          </cell>
          <cell r="K2566" t="str">
            <v>Donna</v>
          </cell>
          <cell r="L2566" t="str">
            <v/>
          </cell>
          <cell r="M2566" t="str">
            <v>EXISTING</v>
          </cell>
          <cell r="N2566" t="str">
            <v>CLOSE HIRED</v>
          </cell>
          <cell r="O2566" t="str">
            <v/>
          </cell>
          <cell r="P2566"/>
          <cell r="Q2566" t="str">
            <v/>
          </cell>
          <cell r="R2566"/>
          <cell r="S2566" t="str">
            <v/>
          </cell>
          <cell r="T2566"/>
          <cell r="U2566" t="str">
            <v/>
          </cell>
          <cell r="V2566"/>
          <cell r="W2566" t="str">
            <v/>
          </cell>
          <cell r="X2566"/>
          <cell r="Y2566" t="str">
            <v/>
          </cell>
          <cell r="Z2566"/>
          <cell r="AA2566" t="str">
            <v>45558 Hari</v>
          </cell>
          <cell r="AB2566">
            <v>45558</v>
          </cell>
          <cell r="AC2566" t="str">
            <v>KMC BALIKPAPAN</v>
          </cell>
          <cell r="AD2566"/>
          <cell r="AE2566" t="str">
            <v>216 Hari</v>
          </cell>
          <cell r="AF2566">
            <v>45560</v>
          </cell>
          <cell r="AG2566" t="str">
            <v>Sp. PD (Gula Darah Puasa), Drg. (Caries 5)</v>
          </cell>
          <cell r="AH2566" t="str">
            <v>Medium Risk</v>
          </cell>
          <cell r="AI2566"/>
          <cell r="AJ2566" t="str">
            <v/>
          </cell>
          <cell r="AK2566"/>
          <cell r="AL2566" t="str">
            <v/>
          </cell>
          <cell r="AM2566"/>
          <cell r="AN2566"/>
          <cell r="AO2566" t="str">
            <v/>
          </cell>
          <cell r="AP2566"/>
          <cell r="AQ2566"/>
          <cell r="AR2566" t="str">
            <v>HIRED</v>
          </cell>
          <cell r="AS2566"/>
        </row>
        <row r="2567">
          <cell r="A2567">
            <v>2564</v>
          </cell>
          <cell r="B2567" t="str">
            <v>3517101609790002</v>
          </cell>
          <cell r="C2567"/>
          <cell r="D2567" t="str">
            <v>Suharyono</v>
          </cell>
          <cell r="E2567">
            <v>81346358215</v>
          </cell>
          <cell r="F2567" t="str">
            <v>Section Head</v>
          </cell>
          <cell r="G2567"/>
          <cell r="H2567" t="str">
            <v>STAFF</v>
          </cell>
          <cell r="I2567" t="str">
            <v>IP - TABANG</v>
          </cell>
          <cell r="J2567" t="str">
            <v>HO</v>
          </cell>
          <cell r="K2567" t="str">
            <v>Sasi</v>
          </cell>
          <cell r="L2567" t="str">
            <v/>
          </cell>
          <cell r="M2567" t="str">
            <v>PLAN ONSITE</v>
          </cell>
          <cell r="N2567" t="str">
            <v>CLOSE HIRED</v>
          </cell>
          <cell r="O2567" t="str">
            <v/>
          </cell>
          <cell r="P2567"/>
          <cell r="Q2567" t="str">
            <v/>
          </cell>
          <cell r="R2567"/>
          <cell r="S2567" t="str">
            <v/>
          </cell>
          <cell r="T2567"/>
          <cell r="U2567" t="str">
            <v/>
          </cell>
          <cell r="V2567"/>
          <cell r="W2567" t="str">
            <v/>
          </cell>
          <cell r="X2567"/>
          <cell r="Y2567" t="str">
            <v/>
          </cell>
          <cell r="Z2567"/>
          <cell r="AA2567" t="str">
            <v>45504 Hari</v>
          </cell>
          <cell r="AB2567">
            <v>45504</v>
          </cell>
          <cell r="AC2567" t="str">
            <v>TMC SURABAYA</v>
          </cell>
          <cell r="AD2567">
            <v>45576</v>
          </cell>
          <cell r="AE2567" t="str">
            <v>72 Hari</v>
          </cell>
          <cell r="AF2567">
            <v>45573</v>
          </cell>
          <cell r="AG2567" t="str">
            <v>Sp.PD (Gamma GT Medium Risk)</v>
          </cell>
          <cell r="AH2567" t="str">
            <v>Medium Risk</v>
          </cell>
          <cell r="AI2567"/>
          <cell r="AJ2567" t="str">
            <v/>
          </cell>
          <cell r="AK2567"/>
          <cell r="AL2567" t="str">
            <v/>
          </cell>
          <cell r="AM2567"/>
          <cell r="AN2567"/>
          <cell r="AO2567" t="str">
            <v/>
          </cell>
          <cell r="AP2567"/>
          <cell r="AQ2567" t="str">
            <v>DONE</v>
          </cell>
          <cell r="AR2567" t="str">
            <v>PENGATURAN ONSITE</v>
          </cell>
          <cell r="AS2567"/>
        </row>
        <row r="2568">
          <cell r="A2568">
            <v>2565</v>
          </cell>
          <cell r="B2568" t="str">
            <v>1305022302870005</v>
          </cell>
          <cell r="C2568"/>
          <cell r="D2568" t="str">
            <v>Tede Pardede</v>
          </cell>
          <cell r="E2568">
            <v>85375442555</v>
          </cell>
          <cell r="F2568" t="str">
            <v>Operator Double Trailer_SYR</v>
          </cell>
          <cell r="G2568"/>
          <cell r="H2568" t="str">
            <v>NON STAFF</v>
          </cell>
          <cell r="I2568" t="str">
            <v>IP - SENYIUR</v>
          </cell>
          <cell r="J2568" t="str">
            <v>SITE</v>
          </cell>
          <cell r="K2568" t="str">
            <v>Roestam</v>
          </cell>
          <cell r="L2568" t="str">
            <v>38 Hari</v>
          </cell>
          <cell r="M2568" t="str">
            <v>MCU</v>
          </cell>
          <cell r="N2568" t="str">
            <v>FAILED</v>
          </cell>
          <cell r="O2568" t="str">
            <v/>
          </cell>
          <cell r="P2568">
            <v>45569</v>
          </cell>
          <cell r="Q2568" t="str">
            <v>0 Hari</v>
          </cell>
          <cell r="R2568">
            <v>45569</v>
          </cell>
          <cell r="S2568" t="str">
            <v>0 Hari</v>
          </cell>
          <cell r="T2568">
            <v>45569</v>
          </cell>
          <cell r="U2568" t="str">
            <v>5 Hari</v>
          </cell>
          <cell r="V2568"/>
          <cell r="W2568" t="str">
            <v/>
          </cell>
          <cell r="X2568"/>
          <cell r="Y2568" t="str">
            <v/>
          </cell>
          <cell r="Z2568">
            <v>45574</v>
          </cell>
          <cell r="AA2568" t="str">
            <v>33 Hari</v>
          </cell>
          <cell r="AB2568">
            <v>45607</v>
          </cell>
          <cell r="AC2568" t="str">
            <v>TMC PEKANBARU</v>
          </cell>
          <cell r="AD2568"/>
          <cell r="AE2568" t="str">
            <v>167 Hari</v>
          </cell>
          <cell r="AF2568"/>
          <cell r="AG2568"/>
          <cell r="AH2568"/>
          <cell r="AI2568"/>
          <cell r="AJ2568" t="str">
            <v/>
          </cell>
          <cell r="AK2568"/>
          <cell r="AL2568" t="str">
            <v/>
          </cell>
          <cell r="AM2568"/>
          <cell r="AN2568"/>
          <cell r="AO2568" t="str">
            <v/>
          </cell>
          <cell r="AP2568"/>
          <cell r="AQ2568"/>
          <cell r="AR2568" t="str">
            <v>MENGUNDURKAN DIRI</v>
          </cell>
          <cell r="AS2568"/>
        </row>
        <row r="2569">
          <cell r="A2569">
            <v>2566</v>
          </cell>
          <cell r="B2569" t="str">
            <v>1405020704900006</v>
          </cell>
          <cell r="C2569"/>
          <cell r="D2569" t="str">
            <v>Riky Suhendry</v>
          </cell>
          <cell r="E2569">
            <v>85375890706</v>
          </cell>
          <cell r="F2569" t="str">
            <v>Operator Double Trailer_SYR</v>
          </cell>
          <cell r="G2569"/>
          <cell r="H2569" t="str">
            <v>NON STAFF</v>
          </cell>
          <cell r="I2569" t="str">
            <v>IP - SENYIUR</v>
          </cell>
          <cell r="J2569" t="str">
            <v>SITE</v>
          </cell>
          <cell r="K2569" t="str">
            <v>Roestam</v>
          </cell>
          <cell r="L2569" t="str">
            <v>33 Hari</v>
          </cell>
          <cell r="M2569" t="str">
            <v>MCU</v>
          </cell>
          <cell r="N2569" t="str">
            <v>FAILED</v>
          </cell>
          <cell r="O2569" t="str">
            <v/>
          </cell>
          <cell r="P2569">
            <v>45574</v>
          </cell>
          <cell r="Q2569" t="str">
            <v>0 Hari</v>
          </cell>
          <cell r="R2569">
            <v>45574</v>
          </cell>
          <cell r="S2569" t="str">
            <v>0 Hari</v>
          </cell>
          <cell r="T2569">
            <v>45574</v>
          </cell>
          <cell r="U2569" t="str">
            <v>2 Hari</v>
          </cell>
          <cell r="V2569"/>
          <cell r="W2569" t="str">
            <v/>
          </cell>
          <cell r="X2569"/>
          <cell r="Y2569" t="str">
            <v/>
          </cell>
          <cell r="Z2569">
            <v>45576</v>
          </cell>
          <cell r="AA2569" t="str">
            <v>31 Hari</v>
          </cell>
          <cell r="AB2569">
            <v>45607</v>
          </cell>
          <cell r="AC2569" t="str">
            <v>TMC PEKANBARU</v>
          </cell>
          <cell r="AD2569"/>
          <cell r="AE2569" t="str">
            <v>167 Hari</v>
          </cell>
          <cell r="AF2569"/>
          <cell r="AG2569"/>
          <cell r="AH2569"/>
          <cell r="AI2569"/>
          <cell r="AJ2569" t="str">
            <v/>
          </cell>
          <cell r="AK2569"/>
          <cell r="AL2569" t="str">
            <v/>
          </cell>
          <cell r="AM2569"/>
          <cell r="AN2569"/>
          <cell r="AO2569" t="str">
            <v/>
          </cell>
          <cell r="AP2569"/>
          <cell r="AQ2569"/>
          <cell r="AR2569" t="str">
            <v>MENGUNDURKAN DIRI</v>
          </cell>
          <cell r="AS2569"/>
        </row>
        <row r="2570">
          <cell r="A2570">
            <v>2567</v>
          </cell>
          <cell r="B2570">
            <v>0</v>
          </cell>
          <cell r="C2570"/>
          <cell r="D2570" t="str">
            <v>Tommy Manurung</v>
          </cell>
          <cell r="E2570">
            <v>82259345455</v>
          </cell>
          <cell r="F2570" t="str">
            <v>Operator Double Trailer_SYR</v>
          </cell>
          <cell r="G2570"/>
          <cell r="H2570" t="str">
            <v>NON STAFF</v>
          </cell>
          <cell r="I2570" t="str">
            <v>IP - SENYIUR</v>
          </cell>
          <cell r="J2570" t="str">
            <v>SITE</v>
          </cell>
          <cell r="K2570" t="str">
            <v>Roestam</v>
          </cell>
          <cell r="L2570" t="str">
            <v/>
          </cell>
          <cell r="M2570" t="str">
            <v>INTERVIEW HC</v>
          </cell>
          <cell r="N2570" t="str">
            <v>HOLD</v>
          </cell>
          <cell r="O2570" t="str">
            <v/>
          </cell>
          <cell r="P2570"/>
          <cell r="Q2570" t="str">
            <v/>
          </cell>
          <cell r="R2570"/>
          <cell r="S2570" t="str">
            <v/>
          </cell>
          <cell r="T2570"/>
          <cell r="U2570" t="str">
            <v/>
          </cell>
          <cell r="V2570"/>
          <cell r="W2570" t="str">
            <v/>
          </cell>
          <cell r="X2570"/>
          <cell r="Y2570" t="str">
            <v/>
          </cell>
          <cell r="Z2570"/>
          <cell r="AA2570" t="str">
            <v/>
          </cell>
          <cell r="AB2570"/>
          <cell r="AC2570"/>
          <cell r="AD2570"/>
          <cell r="AE2570" t="str">
            <v/>
          </cell>
          <cell r="AF2570"/>
          <cell r="AG2570"/>
          <cell r="AH2570"/>
          <cell r="AI2570"/>
          <cell r="AJ2570" t="str">
            <v/>
          </cell>
          <cell r="AK2570"/>
          <cell r="AL2570" t="str">
            <v/>
          </cell>
          <cell r="AM2570"/>
          <cell r="AN2570"/>
          <cell r="AO2570" t="str">
            <v/>
          </cell>
          <cell r="AP2570"/>
          <cell r="AQ2570"/>
          <cell r="AR2570" t="str">
            <v>sebelumnya pernah dihubungi (menunggu pengecekan data (pengalaman SIS)</v>
          </cell>
          <cell r="AS2570"/>
        </row>
        <row r="2571">
          <cell r="A2571">
            <v>2568</v>
          </cell>
          <cell r="B2571" t="str">
            <v>1405021402830005</v>
          </cell>
          <cell r="C2571"/>
          <cell r="D2571" t="str">
            <v>Sudirman</v>
          </cell>
          <cell r="E2571">
            <v>82382221183</v>
          </cell>
          <cell r="F2571" t="str">
            <v>Operator Double Trailer_SYR</v>
          </cell>
          <cell r="G2571"/>
          <cell r="H2571" t="str">
            <v>NON STAFF</v>
          </cell>
          <cell r="I2571" t="str">
            <v>IP - SENYIUR</v>
          </cell>
          <cell r="J2571" t="str">
            <v>SITE</v>
          </cell>
          <cell r="K2571" t="str">
            <v>Roestam</v>
          </cell>
          <cell r="L2571" t="str">
            <v>200 Hari</v>
          </cell>
          <cell r="M2571" t="str">
            <v>PLAN ONSITE</v>
          </cell>
          <cell r="N2571" t="str">
            <v>HOLD</v>
          </cell>
          <cell r="O2571" t="str">
            <v/>
          </cell>
          <cell r="P2571">
            <v>45574</v>
          </cell>
          <cell r="Q2571" t="str">
            <v>0 Hari</v>
          </cell>
          <cell r="R2571">
            <v>45574</v>
          </cell>
          <cell r="S2571" t="str">
            <v>0 Hari</v>
          </cell>
          <cell r="T2571">
            <v>45574</v>
          </cell>
          <cell r="U2571" t="str">
            <v>1 Hari</v>
          </cell>
          <cell r="V2571"/>
          <cell r="W2571" t="str">
            <v/>
          </cell>
          <cell r="X2571"/>
          <cell r="Y2571" t="str">
            <v/>
          </cell>
          <cell r="Z2571">
            <v>45575</v>
          </cell>
          <cell r="AA2571" t="str">
            <v>28 Hari</v>
          </cell>
          <cell r="AB2571">
            <v>45603</v>
          </cell>
          <cell r="AC2571" t="str">
            <v>TMC PEKANBARU</v>
          </cell>
          <cell r="AD2571">
            <v>45664</v>
          </cell>
          <cell r="AE2571" t="str">
            <v>61 Hari</v>
          </cell>
          <cell r="AF2571">
            <v>45608</v>
          </cell>
          <cell r="AG2571" t="str">
            <v>Sp.gk ( BMI ), Sp.pd ( ( LDL, SGPT, cholesterol dan gamma GT ), Sp.p ( rontgen )</v>
          </cell>
          <cell r="AH2571" t="str">
            <v>Low Risk</v>
          </cell>
          <cell r="AI2571"/>
          <cell r="AJ2571" t="str">
            <v/>
          </cell>
          <cell r="AK2571"/>
          <cell r="AL2571" t="str">
            <v/>
          </cell>
          <cell r="AM2571"/>
          <cell r="AN2571"/>
          <cell r="AO2571" t="str">
            <v/>
          </cell>
          <cell r="AP2571">
            <v>30361</v>
          </cell>
          <cell r="AQ2571" t="str">
            <v>DONE</v>
          </cell>
          <cell r="AR2571" t="str">
            <v>wait info kepastian berangkat</v>
          </cell>
          <cell r="AS2571"/>
        </row>
        <row r="2572">
          <cell r="A2572">
            <v>2569</v>
          </cell>
          <cell r="B2572" t="str">
            <v>1405022508910001</v>
          </cell>
          <cell r="C2572">
            <v>24112143</v>
          </cell>
          <cell r="D2572" t="str">
            <v>Ary Leonardo Sinaga</v>
          </cell>
          <cell r="E2572">
            <v>81378200035</v>
          </cell>
          <cell r="F2572" t="str">
            <v>Operator Single Trailer</v>
          </cell>
          <cell r="G2572"/>
          <cell r="H2572" t="str">
            <v>NON STAFF</v>
          </cell>
          <cell r="I2572" t="str">
            <v>IP - SENYIUR</v>
          </cell>
          <cell r="J2572" t="str">
            <v>SITE</v>
          </cell>
          <cell r="K2572" t="str">
            <v>Roestam</v>
          </cell>
          <cell r="L2572" t="str">
            <v>200 Hari</v>
          </cell>
          <cell r="M2572" t="str">
            <v>EXISTING</v>
          </cell>
          <cell r="N2572" t="str">
            <v>CLOSE HIRED</v>
          </cell>
          <cell r="O2572" t="str">
            <v/>
          </cell>
          <cell r="P2572">
            <v>45574</v>
          </cell>
          <cell r="Q2572" t="str">
            <v>0 Hari</v>
          </cell>
          <cell r="R2572">
            <v>45574</v>
          </cell>
          <cell r="S2572" t="str">
            <v>0 Hari</v>
          </cell>
          <cell r="T2572">
            <v>45574</v>
          </cell>
          <cell r="U2572" t="str">
            <v>1 Hari</v>
          </cell>
          <cell r="V2572"/>
          <cell r="W2572" t="str">
            <v/>
          </cell>
          <cell r="X2572"/>
          <cell r="Y2572" t="str">
            <v/>
          </cell>
          <cell r="Z2572">
            <v>45575</v>
          </cell>
          <cell r="AA2572" t="str">
            <v>26 Hari</v>
          </cell>
          <cell r="AB2572">
            <v>45601</v>
          </cell>
          <cell r="AC2572" t="str">
            <v>TMC PEKANBARU</v>
          </cell>
          <cell r="AD2572"/>
          <cell r="AE2572" t="str">
            <v>173 Hari</v>
          </cell>
          <cell r="AF2572">
            <v>45604</v>
          </cell>
          <cell r="AG2572" t="str">
            <v>BMI dan Gamma GT</v>
          </cell>
          <cell r="AH2572" t="str">
            <v>Low Risk</v>
          </cell>
          <cell r="AI2572">
            <v>45623</v>
          </cell>
          <cell r="AJ2572" t="str">
            <v>-6 Hari</v>
          </cell>
          <cell r="AK2572">
            <v>45617</v>
          </cell>
          <cell r="AL2572" t="str">
            <v>157 Hari</v>
          </cell>
          <cell r="AM2572"/>
          <cell r="AN2572"/>
          <cell r="AO2572" t="str">
            <v/>
          </cell>
          <cell r="AP2572"/>
          <cell r="AQ2572" t="str">
            <v>DONE</v>
          </cell>
          <cell r="AR2572" t="str">
            <v>Onsite tgl 27.11.2024 (Done manifest)</v>
          </cell>
          <cell r="AS2572"/>
        </row>
        <row r="2573">
          <cell r="A2573">
            <v>2570</v>
          </cell>
          <cell r="B2573" t="str">
            <v>1207242005960002</v>
          </cell>
          <cell r="C2573">
            <v>24111931</v>
          </cell>
          <cell r="D2573" t="str">
            <v>Wahyu Setiawan</v>
          </cell>
          <cell r="E2573">
            <v>81361432500</v>
          </cell>
          <cell r="F2573" t="str">
            <v>Operator Double Trailer_SYR</v>
          </cell>
          <cell r="G2573"/>
          <cell r="H2573" t="str">
            <v>NON STAFF</v>
          </cell>
          <cell r="I2573" t="str">
            <v>IP - SENYIUR</v>
          </cell>
          <cell r="J2573" t="str">
            <v>SITE</v>
          </cell>
          <cell r="K2573" t="str">
            <v>Roestam</v>
          </cell>
          <cell r="L2573" t="str">
            <v>25 Hari</v>
          </cell>
          <cell r="M2573" t="str">
            <v>EXISTING</v>
          </cell>
          <cell r="N2573" t="str">
            <v>CLOSE HIRED</v>
          </cell>
          <cell r="O2573" t="str">
            <v/>
          </cell>
          <cell r="P2573">
            <v>45574</v>
          </cell>
          <cell r="Q2573" t="str">
            <v>0 Hari</v>
          </cell>
          <cell r="R2573">
            <v>45574</v>
          </cell>
          <cell r="S2573" t="str">
            <v>0 Hari</v>
          </cell>
          <cell r="T2573">
            <v>45574</v>
          </cell>
          <cell r="U2573" t="str">
            <v>1 Hari</v>
          </cell>
          <cell r="V2573"/>
          <cell r="W2573" t="str">
            <v/>
          </cell>
          <cell r="X2573"/>
          <cell r="Y2573" t="str">
            <v/>
          </cell>
          <cell r="Z2573">
            <v>45575</v>
          </cell>
          <cell r="AA2573" t="str">
            <v>6 Hari</v>
          </cell>
          <cell r="AB2573">
            <v>45581</v>
          </cell>
          <cell r="AC2573" t="str">
            <v>TMC PEKANBARU</v>
          </cell>
          <cell r="AD2573">
            <v>45588</v>
          </cell>
          <cell r="AE2573" t="str">
            <v>7 Hari</v>
          </cell>
          <cell r="AF2573">
            <v>45584</v>
          </cell>
          <cell r="AG2573" t="str">
            <v xml:space="preserve">Colesterol </v>
          </cell>
          <cell r="AH2573" t="str">
            <v>Low Risk</v>
          </cell>
          <cell r="AI2573">
            <v>45596</v>
          </cell>
          <cell r="AJ2573" t="str">
            <v>1 Hari</v>
          </cell>
          <cell r="AK2573">
            <v>45597</v>
          </cell>
          <cell r="AL2573" t="str">
            <v>3 Hari</v>
          </cell>
          <cell r="AM2573">
            <v>45599</v>
          </cell>
          <cell r="AN2573">
            <v>45600</v>
          </cell>
          <cell r="AO2573" t="str">
            <v>7 Hari</v>
          </cell>
          <cell r="AP2573">
            <v>45607</v>
          </cell>
          <cell r="AQ2573" t="str">
            <v>DONE</v>
          </cell>
          <cell r="AR2573" t="str">
            <v>onsite tgl 31.10.2024 (done manifest) / Pengajuan tiket ke GSF / siap berangkat dari Medan tgl 30</v>
          </cell>
          <cell r="AS2573"/>
        </row>
        <row r="2574">
          <cell r="A2574">
            <v>2571</v>
          </cell>
          <cell r="B2574" t="str">
            <v>1405021705840002</v>
          </cell>
          <cell r="C2574"/>
          <cell r="D2574" t="str">
            <v>Mayrul</v>
          </cell>
          <cell r="E2574">
            <v>85365079746</v>
          </cell>
          <cell r="F2574" t="str">
            <v>Operator Double Trailer_SYR</v>
          </cell>
          <cell r="G2574"/>
          <cell r="H2574" t="str">
            <v>NON STAFF</v>
          </cell>
          <cell r="I2574" t="str">
            <v>IP - SENYIUR</v>
          </cell>
          <cell r="J2574" t="str">
            <v>SITE</v>
          </cell>
          <cell r="K2574" t="str">
            <v>Roestam</v>
          </cell>
          <cell r="L2574" t="str">
            <v>19 Hari</v>
          </cell>
          <cell r="M2574" t="str">
            <v>PLAN ONSITE</v>
          </cell>
          <cell r="N2574" t="str">
            <v>FAILED</v>
          </cell>
          <cell r="O2574" t="str">
            <v/>
          </cell>
          <cell r="P2574">
            <v>45581</v>
          </cell>
          <cell r="Q2574" t="str">
            <v>0 Hari</v>
          </cell>
          <cell r="R2574">
            <v>45581</v>
          </cell>
          <cell r="S2574" t="str">
            <v>0 Hari</v>
          </cell>
          <cell r="T2574">
            <v>45581</v>
          </cell>
          <cell r="U2574" t="str">
            <v>1 Hari</v>
          </cell>
          <cell r="V2574"/>
          <cell r="W2574" t="str">
            <v/>
          </cell>
          <cell r="X2574"/>
          <cell r="Y2574" t="str">
            <v/>
          </cell>
          <cell r="Z2574">
            <v>45582</v>
          </cell>
          <cell r="AA2574" t="str">
            <v>18 Hari</v>
          </cell>
          <cell r="AB2574">
            <v>45600</v>
          </cell>
          <cell r="AC2574" t="str">
            <v>TMC PEKANBARU</v>
          </cell>
          <cell r="AD2574">
            <v>45608</v>
          </cell>
          <cell r="AE2574" t="str">
            <v>8 Hari</v>
          </cell>
          <cell r="AF2574">
            <v>45603</v>
          </cell>
          <cell r="AG2574" t="str">
            <v>Sp.m ( miopia )</v>
          </cell>
          <cell r="AH2574" t="str">
            <v>Low Risk</v>
          </cell>
          <cell r="AI2574"/>
          <cell r="AJ2574" t="str">
            <v/>
          </cell>
          <cell r="AK2574"/>
          <cell r="AL2574" t="str">
            <v/>
          </cell>
          <cell r="AM2574"/>
          <cell r="AN2574"/>
          <cell r="AO2574" t="str">
            <v/>
          </cell>
          <cell r="AP2574"/>
          <cell r="AQ2574" t="str">
            <v>WAITING</v>
          </cell>
          <cell r="AR2574" t="str">
            <v>mundur dari proses</v>
          </cell>
          <cell r="AS2574"/>
        </row>
        <row r="2575">
          <cell r="A2575">
            <v>2572</v>
          </cell>
          <cell r="B2575" t="str">
            <v>6104040506790003</v>
          </cell>
          <cell r="C2575">
            <v>24101887</v>
          </cell>
          <cell r="D2575" t="str">
            <v>Misraim Ludim Taneo</v>
          </cell>
          <cell r="E2575">
            <v>82255584390</v>
          </cell>
          <cell r="F2575" t="str">
            <v>Operator Double Trailer_SYR</v>
          </cell>
          <cell r="G2575"/>
          <cell r="H2575" t="str">
            <v>NON STAFF</v>
          </cell>
          <cell r="I2575" t="str">
            <v>IP - SENYIUR</v>
          </cell>
          <cell r="J2575" t="str">
            <v>SITE</v>
          </cell>
          <cell r="K2575" t="str">
            <v>Roestam</v>
          </cell>
          <cell r="L2575" t="str">
            <v>11 Hari</v>
          </cell>
          <cell r="M2575" t="str">
            <v>EXISTING</v>
          </cell>
          <cell r="N2575" t="str">
            <v>CLOSE HIRED</v>
          </cell>
          <cell r="O2575" t="str">
            <v/>
          </cell>
          <cell r="P2575">
            <v>45581</v>
          </cell>
          <cell r="Q2575" t="str">
            <v>0 Hari</v>
          </cell>
          <cell r="R2575">
            <v>45581</v>
          </cell>
          <cell r="S2575" t="str">
            <v>0 Hari</v>
          </cell>
          <cell r="T2575">
            <v>45581</v>
          </cell>
          <cell r="U2575" t="str">
            <v>1 Hari</v>
          </cell>
          <cell r="V2575"/>
          <cell r="W2575" t="str">
            <v/>
          </cell>
          <cell r="X2575"/>
          <cell r="Y2575" t="str">
            <v/>
          </cell>
          <cell r="Z2575">
            <v>45582</v>
          </cell>
          <cell r="AA2575" t="str">
            <v>4 Hari</v>
          </cell>
          <cell r="AB2575">
            <v>45586</v>
          </cell>
          <cell r="AC2575" t="str">
            <v>KMC BALIKPAPAN</v>
          </cell>
          <cell r="AD2575">
            <v>45588</v>
          </cell>
          <cell r="AE2575" t="str">
            <v>2 Hari</v>
          </cell>
          <cell r="AF2575"/>
          <cell r="AG2575"/>
          <cell r="AH2575"/>
          <cell r="AI2575">
            <v>45589</v>
          </cell>
          <cell r="AJ2575" t="str">
            <v>1 Hari</v>
          </cell>
          <cell r="AK2575">
            <v>45590</v>
          </cell>
          <cell r="AL2575" t="str">
            <v>2 Hari</v>
          </cell>
          <cell r="AM2575">
            <v>45592</v>
          </cell>
          <cell r="AN2575">
            <v>45592</v>
          </cell>
          <cell r="AO2575" t="str">
            <v>182 Hari</v>
          </cell>
          <cell r="AP2575"/>
          <cell r="AQ2575" t="str">
            <v>DONE</v>
          </cell>
          <cell r="AR2575" t="str">
            <v>Onsite tgl 24.10.2024 (done manifest)</v>
          </cell>
          <cell r="AS2575"/>
        </row>
        <row r="2576">
          <cell r="A2576">
            <v>2573</v>
          </cell>
          <cell r="B2576">
            <v>0</v>
          </cell>
          <cell r="C2576"/>
          <cell r="D2576" t="str">
            <v>Erwin</v>
          </cell>
          <cell r="E2576"/>
          <cell r="F2576" t="str">
            <v>Operator Double Trailer_SYR</v>
          </cell>
          <cell r="G2576"/>
          <cell r="H2576" t="str">
            <v>NON STAFF</v>
          </cell>
          <cell r="I2576" t="str">
            <v>IP - SENYIUR</v>
          </cell>
          <cell r="J2576" t="str">
            <v>SITE</v>
          </cell>
          <cell r="K2576" t="str">
            <v>Roestam</v>
          </cell>
          <cell r="L2576" t="str">
            <v/>
          </cell>
          <cell r="M2576" t="str">
            <v>DOKUMEN CHECK</v>
          </cell>
          <cell r="N2576" t="str">
            <v>FAILED</v>
          </cell>
          <cell r="O2576" t="str">
            <v/>
          </cell>
          <cell r="P2576"/>
          <cell r="Q2576" t="str">
            <v/>
          </cell>
          <cell r="R2576"/>
          <cell r="S2576" t="str">
            <v/>
          </cell>
          <cell r="T2576"/>
          <cell r="U2576" t="str">
            <v/>
          </cell>
          <cell r="V2576"/>
          <cell r="W2576" t="str">
            <v/>
          </cell>
          <cell r="X2576"/>
          <cell r="Y2576" t="str">
            <v/>
          </cell>
          <cell r="Z2576"/>
          <cell r="AA2576" t="str">
            <v/>
          </cell>
          <cell r="AB2576"/>
          <cell r="AC2576"/>
          <cell r="AD2576"/>
          <cell r="AE2576" t="str">
            <v/>
          </cell>
          <cell r="AF2576"/>
          <cell r="AG2576"/>
          <cell r="AH2576"/>
          <cell r="AI2576"/>
          <cell r="AJ2576" t="str">
            <v/>
          </cell>
          <cell r="AK2576"/>
          <cell r="AL2576" t="str">
            <v/>
          </cell>
          <cell r="AM2576"/>
          <cell r="AN2576"/>
          <cell r="AO2576" t="str">
            <v/>
          </cell>
          <cell r="AP2576"/>
          <cell r="AQ2576"/>
          <cell r="AR2576" t="str">
            <v>Karyawan eks karunia (cek pak sutris) permintaan pengawas senyiur jgn di proses</v>
          </cell>
          <cell r="AS2576"/>
        </row>
        <row r="2577">
          <cell r="A2577">
            <v>2574</v>
          </cell>
          <cell r="B2577" t="str">
            <v>1405030409900001</v>
          </cell>
          <cell r="C2577"/>
          <cell r="D2577" t="str">
            <v>Hendry Dausa Saputra</v>
          </cell>
          <cell r="E2577">
            <v>8126673196</v>
          </cell>
          <cell r="F2577" t="str">
            <v>Operator Single Trailer</v>
          </cell>
          <cell r="G2577"/>
          <cell r="H2577" t="str">
            <v>NON STAFF</v>
          </cell>
          <cell r="I2577" t="str">
            <v>IP - SENYIUR</v>
          </cell>
          <cell r="J2577" t="str">
            <v>SITE</v>
          </cell>
          <cell r="K2577" t="str">
            <v>Roestam</v>
          </cell>
          <cell r="L2577" t="str">
            <v>2 Hari</v>
          </cell>
          <cell r="M2577" t="str">
            <v>OFFERING LETTER</v>
          </cell>
          <cell r="N2577" t="str">
            <v>FAILED</v>
          </cell>
          <cell r="O2577" t="str">
            <v/>
          </cell>
          <cell r="P2577">
            <v>45580</v>
          </cell>
          <cell r="Q2577" t="str">
            <v>1 Hari</v>
          </cell>
          <cell r="R2577">
            <v>45581</v>
          </cell>
          <cell r="S2577" t="str">
            <v>0 Hari</v>
          </cell>
          <cell r="T2577">
            <v>45581</v>
          </cell>
          <cell r="U2577" t="str">
            <v>1 Hari</v>
          </cell>
          <cell r="V2577"/>
          <cell r="W2577" t="str">
            <v/>
          </cell>
          <cell r="X2577"/>
          <cell r="Y2577" t="str">
            <v/>
          </cell>
          <cell r="Z2577">
            <v>45582</v>
          </cell>
          <cell r="AA2577" t="str">
            <v/>
          </cell>
          <cell r="AB2577"/>
          <cell r="AC2577"/>
          <cell r="AD2577"/>
          <cell r="AE2577" t="str">
            <v/>
          </cell>
          <cell r="AF2577"/>
          <cell r="AG2577"/>
          <cell r="AH2577"/>
          <cell r="AI2577"/>
          <cell r="AJ2577" t="str">
            <v/>
          </cell>
          <cell r="AK2577"/>
          <cell r="AL2577" t="str">
            <v/>
          </cell>
          <cell r="AM2577"/>
          <cell r="AN2577"/>
          <cell r="AO2577" t="str">
            <v/>
          </cell>
          <cell r="AP2577"/>
          <cell r="AQ2577"/>
          <cell r="AR2577" t="str">
            <v>Menolak ol</v>
          </cell>
          <cell r="AS2577"/>
        </row>
        <row r="2578">
          <cell r="A2578">
            <v>2575</v>
          </cell>
          <cell r="B2578" t="str">
            <v>1471082307990001</v>
          </cell>
          <cell r="C2578"/>
          <cell r="D2578" t="str">
            <v>Ghery Eldi Ray Nanda</v>
          </cell>
          <cell r="E2578">
            <v>81267115580</v>
          </cell>
          <cell r="F2578" t="str">
            <v>Operator Single Trailer</v>
          </cell>
          <cell r="G2578"/>
          <cell r="H2578" t="str">
            <v>NON STAFF</v>
          </cell>
          <cell r="I2578" t="str">
            <v>IP - SENYIUR</v>
          </cell>
          <cell r="J2578" t="str">
            <v>SITE</v>
          </cell>
          <cell r="K2578" t="str">
            <v>Roestam</v>
          </cell>
          <cell r="L2578" t="str">
            <v>2 Hari</v>
          </cell>
          <cell r="M2578" t="str">
            <v>OFFERING LETTER</v>
          </cell>
          <cell r="N2578" t="str">
            <v>FAILED</v>
          </cell>
          <cell r="O2578" t="str">
            <v/>
          </cell>
          <cell r="P2578">
            <v>45580</v>
          </cell>
          <cell r="Q2578" t="str">
            <v>1 Hari</v>
          </cell>
          <cell r="R2578">
            <v>45581</v>
          </cell>
          <cell r="S2578" t="str">
            <v>0 Hari</v>
          </cell>
          <cell r="T2578">
            <v>45581</v>
          </cell>
          <cell r="U2578" t="str">
            <v>1 Hari</v>
          </cell>
          <cell r="V2578"/>
          <cell r="W2578" t="str">
            <v/>
          </cell>
          <cell r="X2578"/>
          <cell r="Y2578" t="str">
            <v/>
          </cell>
          <cell r="Z2578">
            <v>45582</v>
          </cell>
          <cell r="AA2578" t="str">
            <v/>
          </cell>
          <cell r="AB2578"/>
          <cell r="AC2578"/>
          <cell r="AD2578"/>
          <cell r="AE2578" t="str">
            <v/>
          </cell>
          <cell r="AF2578"/>
          <cell r="AG2578"/>
          <cell r="AH2578"/>
          <cell r="AI2578"/>
          <cell r="AJ2578" t="str">
            <v/>
          </cell>
          <cell r="AK2578"/>
          <cell r="AL2578" t="str">
            <v/>
          </cell>
          <cell r="AM2578"/>
          <cell r="AN2578"/>
          <cell r="AO2578" t="str">
            <v/>
          </cell>
          <cell r="AP2578"/>
          <cell r="AQ2578"/>
          <cell r="AR2578" t="str">
            <v>TDK RESPON</v>
          </cell>
          <cell r="AS2578"/>
        </row>
        <row r="2579">
          <cell r="A2579">
            <v>2576</v>
          </cell>
          <cell r="B2579" t="str">
            <v>1812021111820002</v>
          </cell>
          <cell r="C2579"/>
          <cell r="D2579" t="str">
            <v>Kusaeri</v>
          </cell>
          <cell r="E2579">
            <v>81366925785</v>
          </cell>
          <cell r="F2579" t="str">
            <v>Operator Double Trailer_SYR</v>
          </cell>
          <cell r="G2579"/>
          <cell r="H2579" t="str">
            <v>NON STAFF</v>
          </cell>
          <cell r="I2579" t="str">
            <v>IP - SENYIUR</v>
          </cell>
          <cell r="J2579" t="str">
            <v>SITE</v>
          </cell>
          <cell r="K2579" t="str">
            <v>Riandisa</v>
          </cell>
          <cell r="L2579" t="str">
            <v>208 Hari</v>
          </cell>
          <cell r="M2579" t="str">
            <v>OFFERING LETTER</v>
          </cell>
          <cell r="N2579" t="str">
            <v>HOLD</v>
          </cell>
          <cell r="O2579" t="str">
            <v/>
          </cell>
          <cell r="P2579">
            <v>45566</v>
          </cell>
          <cell r="Q2579" t="str">
            <v>0 Hari</v>
          </cell>
          <cell r="R2579">
            <v>45566</v>
          </cell>
          <cell r="S2579" t="str">
            <v>0 Hari</v>
          </cell>
          <cell r="T2579">
            <v>45566</v>
          </cell>
          <cell r="U2579" t="str">
            <v>0 Hari</v>
          </cell>
          <cell r="V2579"/>
          <cell r="W2579" t="str">
            <v/>
          </cell>
          <cell r="X2579"/>
          <cell r="Y2579" t="str">
            <v/>
          </cell>
          <cell r="Z2579">
            <v>45566</v>
          </cell>
          <cell r="AA2579" t="str">
            <v/>
          </cell>
          <cell r="AB2579"/>
          <cell r="AC2579"/>
          <cell r="AD2579"/>
          <cell r="AE2579" t="str">
            <v/>
          </cell>
          <cell r="AF2579"/>
          <cell r="AG2579"/>
          <cell r="AH2579"/>
          <cell r="AI2579"/>
          <cell r="AJ2579" t="str">
            <v/>
          </cell>
          <cell r="AK2579"/>
          <cell r="AL2579" t="str">
            <v/>
          </cell>
          <cell r="AM2579"/>
          <cell r="AN2579"/>
          <cell r="AO2579" t="str">
            <v/>
          </cell>
          <cell r="AP2579"/>
          <cell r="AQ2579"/>
          <cell r="AR2579" t="str">
            <v>wait fb ol (P'riandisa) hold karena masuknya single</v>
          </cell>
          <cell r="AS2579"/>
        </row>
        <row r="2580">
          <cell r="A2580">
            <v>2577</v>
          </cell>
          <cell r="B2580" t="str">
            <v>1271111505940004</v>
          </cell>
          <cell r="C2580">
            <v>24122182</v>
          </cell>
          <cell r="D2580" t="str">
            <v>Tumbur Pandiangan</v>
          </cell>
          <cell r="E2580">
            <v>82332081284</v>
          </cell>
          <cell r="F2580" t="str">
            <v>Operator Double Trailer_SYR</v>
          </cell>
          <cell r="G2580"/>
          <cell r="H2580" t="str">
            <v>NON STAFF</v>
          </cell>
          <cell r="I2580" t="str">
            <v>IP - SENYIUR</v>
          </cell>
          <cell r="J2580" t="str">
            <v>SITE</v>
          </cell>
          <cell r="K2580" t="str">
            <v>Roestam</v>
          </cell>
          <cell r="L2580" t="str">
            <v>60 Hari</v>
          </cell>
          <cell r="M2580" t="str">
            <v>EXISTING</v>
          </cell>
          <cell r="N2580" t="str">
            <v>CLOSE HIRED</v>
          </cell>
          <cell r="O2580" t="str">
            <v/>
          </cell>
          <cell r="P2580">
            <v>45574</v>
          </cell>
          <cell r="Q2580" t="str">
            <v>1 Hari</v>
          </cell>
          <cell r="R2580">
            <v>45575</v>
          </cell>
          <cell r="S2580" t="str">
            <v>0 Hari</v>
          </cell>
          <cell r="T2580">
            <v>45575</v>
          </cell>
          <cell r="U2580" t="str">
            <v>1 Hari</v>
          </cell>
          <cell r="V2580"/>
          <cell r="W2580" t="str">
            <v/>
          </cell>
          <cell r="X2580"/>
          <cell r="Y2580" t="str">
            <v/>
          </cell>
          <cell r="Z2580">
            <v>45576</v>
          </cell>
          <cell r="AA2580" t="str">
            <v>21 Hari</v>
          </cell>
          <cell r="AB2580">
            <v>45597</v>
          </cell>
          <cell r="AC2580" t="str">
            <v>MANDIRI</v>
          </cell>
          <cell r="AD2580">
            <v>45614</v>
          </cell>
          <cell r="AE2580" t="str">
            <v>17 Hari</v>
          </cell>
          <cell r="AF2580">
            <v>45603</v>
          </cell>
          <cell r="AG2580" t="str">
            <v>BMI</v>
          </cell>
          <cell r="AH2580" t="str">
            <v>Low Risk</v>
          </cell>
          <cell r="AI2580">
            <v>45631</v>
          </cell>
          <cell r="AJ2580" t="str">
            <v>1 Hari</v>
          </cell>
          <cell r="AK2580">
            <v>45632</v>
          </cell>
          <cell r="AL2580" t="str">
            <v>3 Hari</v>
          </cell>
          <cell r="AM2580">
            <v>45634</v>
          </cell>
          <cell r="AN2580">
            <v>45635</v>
          </cell>
          <cell r="AO2580" t="str">
            <v>2 Hari</v>
          </cell>
          <cell r="AP2580">
            <v>45637</v>
          </cell>
          <cell r="AQ2580" t="str">
            <v>DONE</v>
          </cell>
          <cell r="AR2580" t="str">
            <v>onsite tgl 5.12.2024 (done manifest)</v>
          </cell>
          <cell r="AS2580"/>
        </row>
        <row r="2581">
          <cell r="A2581">
            <v>2578</v>
          </cell>
          <cell r="B2581" t="str">
            <v>1405112206870002</v>
          </cell>
          <cell r="C2581">
            <v>24112091</v>
          </cell>
          <cell r="D2581" t="str">
            <v>Marihot Sinaga</v>
          </cell>
          <cell r="E2581">
            <v>85281367944</v>
          </cell>
          <cell r="F2581" t="str">
            <v>Operator Double Trailer_SYR</v>
          </cell>
          <cell r="G2581"/>
          <cell r="H2581" t="str">
            <v>NON STAFF</v>
          </cell>
          <cell r="I2581" t="str">
            <v>IP - SENYIUR</v>
          </cell>
          <cell r="J2581" t="str">
            <v>SITE</v>
          </cell>
          <cell r="K2581" t="str">
            <v>Roestam</v>
          </cell>
          <cell r="L2581" t="str">
            <v>44 Hari</v>
          </cell>
          <cell r="M2581" t="str">
            <v>EXISTING</v>
          </cell>
          <cell r="N2581" t="str">
            <v>CLOSE HIRED</v>
          </cell>
          <cell r="O2581" t="str">
            <v/>
          </cell>
          <cell r="P2581">
            <v>45574</v>
          </cell>
          <cell r="Q2581" t="str">
            <v>1 Hari</v>
          </cell>
          <cell r="R2581">
            <v>45575</v>
          </cell>
          <cell r="S2581" t="str">
            <v>0 Hari</v>
          </cell>
          <cell r="T2581">
            <v>45575</v>
          </cell>
          <cell r="U2581" t="str">
            <v>1 Hari</v>
          </cell>
          <cell r="V2581"/>
          <cell r="W2581" t="str">
            <v/>
          </cell>
          <cell r="X2581"/>
          <cell r="Y2581" t="str">
            <v/>
          </cell>
          <cell r="Z2581">
            <v>45576</v>
          </cell>
          <cell r="AA2581" t="str">
            <v>21 Hari</v>
          </cell>
          <cell r="AB2581">
            <v>45597</v>
          </cell>
          <cell r="AC2581" t="str">
            <v>TMC PEKANBARU</v>
          </cell>
          <cell r="AD2581">
            <v>45614</v>
          </cell>
          <cell r="AE2581" t="str">
            <v>17 Hari</v>
          </cell>
          <cell r="AF2581">
            <v>45601</v>
          </cell>
          <cell r="AG2581" t="str">
            <v>FU Trombosit</v>
          </cell>
          <cell r="AH2581" t="str">
            <v>Low Risk</v>
          </cell>
          <cell r="AI2581">
            <v>45616</v>
          </cell>
          <cell r="AJ2581" t="str">
            <v>1 Hari</v>
          </cell>
          <cell r="AK2581">
            <v>45617</v>
          </cell>
          <cell r="AL2581" t="str">
            <v>157 Hari</v>
          </cell>
          <cell r="AM2581">
            <v>45618</v>
          </cell>
          <cell r="AN2581"/>
          <cell r="AO2581" t="str">
            <v/>
          </cell>
          <cell r="AP2581">
            <v>45624</v>
          </cell>
          <cell r="AQ2581" t="str">
            <v>DONE</v>
          </cell>
          <cell r="AR2581" t="str">
            <v>Onsite tgl 20.11.2024 (Done manifest) / berangkat dari Pekanbaru tgl 19 Nov</v>
          </cell>
          <cell r="AS2581"/>
        </row>
        <row r="2582">
          <cell r="A2582">
            <v>2579</v>
          </cell>
          <cell r="B2582" t="str">
            <v>1210070709900002</v>
          </cell>
          <cell r="C2582">
            <v>24111949</v>
          </cell>
          <cell r="D2582" t="str">
            <v>Surya Nullah</v>
          </cell>
          <cell r="E2582">
            <v>85261674952</v>
          </cell>
          <cell r="F2582" t="str">
            <v>Operator Double Trailer_SYR</v>
          </cell>
          <cell r="G2582"/>
          <cell r="H2582" t="str">
            <v>NON STAFF</v>
          </cell>
          <cell r="I2582" t="str">
            <v>IP - SENYIUR</v>
          </cell>
          <cell r="J2582" t="str">
            <v>SITE</v>
          </cell>
          <cell r="K2582" t="str">
            <v>Roestam</v>
          </cell>
          <cell r="L2582" t="str">
            <v>200 Hari</v>
          </cell>
          <cell r="M2582" t="str">
            <v>EXISTING</v>
          </cell>
          <cell r="N2582" t="str">
            <v>CLOSE HIRED</v>
          </cell>
          <cell r="O2582" t="str">
            <v/>
          </cell>
          <cell r="P2582">
            <v>45574</v>
          </cell>
          <cell r="Q2582" t="str">
            <v>0 Hari</v>
          </cell>
          <cell r="R2582">
            <v>45574</v>
          </cell>
          <cell r="S2582" t="str">
            <v>0 Hari</v>
          </cell>
          <cell r="T2582">
            <v>45574</v>
          </cell>
          <cell r="U2582" t="str">
            <v>1 Hari</v>
          </cell>
          <cell r="V2582"/>
          <cell r="W2582" t="str">
            <v/>
          </cell>
          <cell r="X2582"/>
          <cell r="Y2582" t="str">
            <v/>
          </cell>
          <cell r="Z2582">
            <v>45575</v>
          </cell>
          <cell r="AA2582" t="str">
            <v>6 Hari</v>
          </cell>
          <cell r="AB2582">
            <v>45581</v>
          </cell>
          <cell r="AC2582" t="str">
            <v>TMC MEDAN</v>
          </cell>
          <cell r="AD2582">
            <v>45591</v>
          </cell>
          <cell r="AE2582" t="str">
            <v>10 Hari</v>
          </cell>
          <cell r="AF2582">
            <v>45584</v>
          </cell>
          <cell r="AG2582" t="str">
            <v>dr.sp.B ( Hemmotoid externa )</v>
          </cell>
          <cell r="AH2582" t="str">
            <v>Low Risk</v>
          </cell>
          <cell r="AI2582">
            <v>45597</v>
          </cell>
          <cell r="AJ2582" t="str">
            <v>1 Hari</v>
          </cell>
          <cell r="AK2582">
            <v>45598</v>
          </cell>
          <cell r="AL2582" t="str">
            <v>176 Hari</v>
          </cell>
          <cell r="AM2582"/>
          <cell r="AN2582"/>
          <cell r="AO2582" t="str">
            <v/>
          </cell>
          <cell r="AP2582">
            <v>45607</v>
          </cell>
          <cell r="AQ2582" t="str">
            <v>DONE</v>
          </cell>
          <cell r="AR2582" t="str">
            <v xml:space="preserve">onsite tgl 1.11.2024 (done manifest) / Pengajuan tiket ke GSF / siap berangkat dari Medan tgl 31 </v>
          </cell>
          <cell r="AS2582"/>
        </row>
        <row r="2583">
          <cell r="A2583">
            <v>2580</v>
          </cell>
          <cell r="B2583" t="str">
            <v>1812010101810031</v>
          </cell>
          <cell r="C2583"/>
          <cell r="D2583" t="str">
            <v>Slamet</v>
          </cell>
          <cell r="E2583">
            <v>85783199257</v>
          </cell>
          <cell r="F2583" t="str">
            <v>Operator Double Trailer_SYR</v>
          </cell>
          <cell r="G2583"/>
          <cell r="H2583" t="str">
            <v>NON STAFF</v>
          </cell>
          <cell r="I2583" t="str">
            <v>IP - SENYIUR</v>
          </cell>
          <cell r="J2583" t="str">
            <v>SITE</v>
          </cell>
          <cell r="K2583" t="str">
            <v>Roestam</v>
          </cell>
          <cell r="L2583" t="str">
            <v/>
          </cell>
          <cell r="M2583" t="str">
            <v>INTERVIEW HC</v>
          </cell>
          <cell r="N2583" t="str">
            <v>FAILED</v>
          </cell>
          <cell r="O2583" t="str">
            <v/>
          </cell>
          <cell r="P2583"/>
          <cell r="Q2583" t="str">
            <v/>
          </cell>
          <cell r="R2583"/>
          <cell r="S2583" t="str">
            <v/>
          </cell>
          <cell r="T2583"/>
          <cell r="U2583" t="str">
            <v/>
          </cell>
          <cell r="V2583"/>
          <cell r="W2583" t="str">
            <v/>
          </cell>
          <cell r="X2583"/>
          <cell r="Y2583" t="str">
            <v/>
          </cell>
          <cell r="Z2583"/>
          <cell r="AA2583" t="str">
            <v/>
          </cell>
          <cell r="AB2583"/>
          <cell r="AC2583"/>
          <cell r="AD2583"/>
          <cell r="AE2583" t="str">
            <v/>
          </cell>
          <cell r="AF2583"/>
          <cell r="AG2583"/>
          <cell r="AH2583"/>
          <cell r="AI2583"/>
          <cell r="AJ2583" t="str">
            <v/>
          </cell>
          <cell r="AK2583"/>
          <cell r="AL2583" t="str">
            <v/>
          </cell>
          <cell r="AM2583"/>
          <cell r="AN2583"/>
          <cell r="AO2583" t="str">
            <v/>
          </cell>
          <cell r="AP2583"/>
          <cell r="AQ2583"/>
          <cell r="AR2583" t="str">
            <v>gagal tc</v>
          </cell>
          <cell r="AS2583"/>
        </row>
        <row r="2584">
          <cell r="A2584">
            <v>2581</v>
          </cell>
          <cell r="B2584" t="str">
            <v>1603120707860005</v>
          </cell>
          <cell r="C2584"/>
          <cell r="D2584" t="str">
            <v>Rasit Wino</v>
          </cell>
          <cell r="E2584">
            <v>82126789914</v>
          </cell>
          <cell r="F2584" t="str">
            <v>Operator Double Trailer_SYR</v>
          </cell>
          <cell r="G2584"/>
          <cell r="H2584" t="str">
            <v>NON STAFF</v>
          </cell>
          <cell r="I2584" t="str">
            <v>IP - SENYIUR</v>
          </cell>
          <cell r="J2584" t="str">
            <v>SITE</v>
          </cell>
          <cell r="K2584" t="str">
            <v>Riandisa</v>
          </cell>
          <cell r="L2584" t="str">
            <v>6 Hari</v>
          </cell>
          <cell r="M2584" t="str">
            <v>MCU</v>
          </cell>
          <cell r="N2584" t="str">
            <v>FAILED</v>
          </cell>
          <cell r="O2584" t="str">
            <v/>
          </cell>
          <cell r="P2584">
            <v>45555</v>
          </cell>
          <cell r="Q2584" t="str">
            <v>1 Hari</v>
          </cell>
          <cell r="R2584">
            <v>45556</v>
          </cell>
          <cell r="S2584" t="str">
            <v>0 Hari</v>
          </cell>
          <cell r="T2584">
            <v>45556</v>
          </cell>
          <cell r="U2584" t="str">
            <v>0 Hari</v>
          </cell>
          <cell r="V2584"/>
          <cell r="W2584" t="str">
            <v/>
          </cell>
          <cell r="X2584"/>
          <cell r="Y2584" t="str">
            <v/>
          </cell>
          <cell r="Z2584">
            <v>45556</v>
          </cell>
          <cell r="AA2584" t="str">
            <v>5 Hari</v>
          </cell>
          <cell r="AB2584">
            <v>45561</v>
          </cell>
          <cell r="AC2584" t="str">
            <v>TMC PALEMBANG</v>
          </cell>
          <cell r="AD2584">
            <v>45568</v>
          </cell>
          <cell r="AE2584" t="str">
            <v>7 Hari</v>
          </cell>
          <cell r="AF2584"/>
          <cell r="AG2584" t="str">
            <v>Unfit ( TG )</v>
          </cell>
          <cell r="AH2584" t="str">
            <v>High Risk</v>
          </cell>
          <cell r="AI2584"/>
          <cell r="AJ2584" t="str">
            <v/>
          </cell>
          <cell r="AK2584"/>
          <cell r="AL2584" t="str">
            <v/>
          </cell>
          <cell r="AM2584"/>
          <cell r="AN2584"/>
          <cell r="AO2584" t="str">
            <v/>
          </cell>
          <cell r="AP2584"/>
          <cell r="AQ2584"/>
          <cell r="AR2584" t="str">
            <v>UNFIT</v>
          </cell>
          <cell r="AS2584"/>
        </row>
        <row r="2585">
          <cell r="A2585">
            <v>2582</v>
          </cell>
          <cell r="B2585" t="str">
            <v>1674010808020002</v>
          </cell>
          <cell r="C2585">
            <v>24101740</v>
          </cell>
          <cell r="D2585" t="str">
            <v>Anjas Agustian Bakri</v>
          </cell>
          <cell r="E2585">
            <v>83176831862</v>
          </cell>
          <cell r="F2585" t="str">
            <v>Operator Double Trailer_SYR</v>
          </cell>
          <cell r="G2585"/>
          <cell r="H2585" t="str">
            <v>NON STAFF</v>
          </cell>
          <cell r="I2585" t="str">
            <v>IP - SENYIUR</v>
          </cell>
          <cell r="J2585" t="str">
            <v>SITE</v>
          </cell>
          <cell r="K2585" t="str">
            <v>Jamal</v>
          </cell>
          <cell r="L2585" t="str">
            <v>25 Hari</v>
          </cell>
          <cell r="M2585" t="str">
            <v>EXISTING</v>
          </cell>
          <cell r="N2585" t="str">
            <v>CLOSE HIRED</v>
          </cell>
          <cell r="O2585" t="str">
            <v/>
          </cell>
          <cell r="P2585">
            <v>45555</v>
          </cell>
          <cell r="Q2585" t="str">
            <v>1 Hari</v>
          </cell>
          <cell r="R2585">
            <v>45556</v>
          </cell>
          <cell r="S2585" t="str">
            <v>0 Hari</v>
          </cell>
          <cell r="T2585">
            <v>45556</v>
          </cell>
          <cell r="U2585" t="str">
            <v>0 Hari</v>
          </cell>
          <cell r="V2585"/>
          <cell r="W2585" t="str">
            <v/>
          </cell>
          <cell r="X2585"/>
          <cell r="Y2585" t="str">
            <v/>
          </cell>
          <cell r="Z2585">
            <v>45556</v>
          </cell>
          <cell r="AA2585" t="str">
            <v>5 Hari</v>
          </cell>
          <cell r="AB2585">
            <v>45561</v>
          </cell>
          <cell r="AC2585" t="str">
            <v>TMC PALEMBANG</v>
          </cell>
          <cell r="AD2585">
            <v>45570</v>
          </cell>
          <cell r="AE2585" t="str">
            <v>9 Hari</v>
          </cell>
          <cell r="AF2585">
            <v>45568</v>
          </cell>
          <cell r="AG2585" t="str">
            <v>drg ( caries 1 )</v>
          </cell>
          <cell r="AH2585" t="str">
            <v>Low Risk</v>
          </cell>
          <cell r="AI2585">
            <v>45578</v>
          </cell>
          <cell r="AJ2585" t="str">
            <v>1 Hari</v>
          </cell>
          <cell r="AK2585">
            <v>45579</v>
          </cell>
          <cell r="AL2585" t="str">
            <v>1 Hari</v>
          </cell>
          <cell r="AM2585">
            <v>45580</v>
          </cell>
          <cell r="AN2585">
            <v>45580</v>
          </cell>
          <cell r="AO2585" t="str">
            <v>11 Hari</v>
          </cell>
          <cell r="AP2585">
            <v>45591</v>
          </cell>
          <cell r="AQ2585" t="str">
            <v>DONE</v>
          </cell>
          <cell r="AR2585" t="str">
            <v>T ORIENTASI 20 JAM</v>
          </cell>
          <cell r="AS2585"/>
        </row>
        <row r="2586">
          <cell r="A2586">
            <v>2583</v>
          </cell>
          <cell r="B2586" t="str">
            <v>1508042402841001</v>
          </cell>
          <cell r="C2586">
            <v>24111990</v>
          </cell>
          <cell r="D2586" t="str">
            <v>Sugito</v>
          </cell>
          <cell r="E2586">
            <v>83182888552</v>
          </cell>
          <cell r="F2586" t="str">
            <v>Operator Double Trailer_SYR</v>
          </cell>
          <cell r="G2586"/>
          <cell r="H2586" t="str">
            <v>NON STAFF</v>
          </cell>
          <cell r="I2586" t="str">
            <v>IP - SENYIUR</v>
          </cell>
          <cell r="J2586" t="str">
            <v>HO</v>
          </cell>
          <cell r="K2586" t="str">
            <v>Jamal</v>
          </cell>
          <cell r="L2586" t="str">
            <v>214 Hari</v>
          </cell>
          <cell r="M2586" t="str">
            <v>EXISTING</v>
          </cell>
          <cell r="N2586" t="str">
            <v>CLOSE HIRED</v>
          </cell>
          <cell r="O2586" t="str">
            <v/>
          </cell>
          <cell r="P2586">
            <v>45560</v>
          </cell>
          <cell r="Q2586" t="str">
            <v>0 Hari</v>
          </cell>
          <cell r="R2586">
            <v>45560</v>
          </cell>
          <cell r="S2586" t="str">
            <v>0 Hari</v>
          </cell>
          <cell r="T2586">
            <v>45560</v>
          </cell>
          <cell r="U2586" t="str">
            <v>2 Hari</v>
          </cell>
          <cell r="V2586"/>
          <cell r="W2586" t="str">
            <v/>
          </cell>
          <cell r="X2586"/>
          <cell r="Y2586" t="str">
            <v/>
          </cell>
          <cell r="Z2586">
            <v>45562</v>
          </cell>
          <cell r="AA2586" t="str">
            <v>22 Hari</v>
          </cell>
          <cell r="AB2586">
            <v>45584</v>
          </cell>
          <cell r="AC2586" t="str">
            <v>TMC PEKANBARU</v>
          </cell>
          <cell r="AD2586">
            <v>45606</v>
          </cell>
          <cell r="AE2586" t="str">
            <v>22 Hari</v>
          </cell>
          <cell r="AF2586">
            <v>45590</v>
          </cell>
          <cell r="AG2586" t="str">
            <v>Sp.m ( miopia ), Drg ( caries 1 ), Sp.pd ( LDL, cholesterol, TG,  Gamma GT )</v>
          </cell>
          <cell r="AH2586" t="str">
            <v>Low Risk</v>
          </cell>
          <cell r="AI2586">
            <v>45606</v>
          </cell>
          <cell r="AJ2586" t="str">
            <v>-7 Hari</v>
          </cell>
          <cell r="AK2586">
            <v>45599</v>
          </cell>
          <cell r="AL2586" t="str">
            <v>175 Hari</v>
          </cell>
          <cell r="AM2586"/>
          <cell r="AN2586"/>
          <cell r="AO2586" t="str">
            <v/>
          </cell>
          <cell r="AP2586"/>
          <cell r="AQ2586" t="str">
            <v>DONE</v>
          </cell>
          <cell r="AR2586" t="str">
            <v>Onsite tgl 10.11.2024 (Done manifest)</v>
          </cell>
          <cell r="AS2586"/>
        </row>
        <row r="2587">
          <cell r="A2587">
            <v>2584</v>
          </cell>
          <cell r="B2587" t="str">
            <v>1208010307900004</v>
          </cell>
          <cell r="C2587"/>
          <cell r="D2587" t="str">
            <v>Abed Nego Manullang</v>
          </cell>
          <cell r="E2587">
            <v>81265107071</v>
          </cell>
          <cell r="F2587" t="str">
            <v>Operator Single Trailer</v>
          </cell>
          <cell r="G2587"/>
          <cell r="H2587" t="str">
            <v>NON STAFF</v>
          </cell>
          <cell r="I2587" t="str">
            <v>IP - SENYIUR</v>
          </cell>
          <cell r="J2587" t="str">
            <v>SITE</v>
          </cell>
          <cell r="K2587" t="str">
            <v>Jamal</v>
          </cell>
          <cell r="L2587" t="str">
            <v>0 Hari</v>
          </cell>
          <cell r="M2587" t="str">
            <v>FU MCU</v>
          </cell>
          <cell r="N2587" t="str">
            <v>FAILED</v>
          </cell>
          <cell r="O2587" t="str">
            <v/>
          </cell>
          <cell r="P2587">
            <v>45560</v>
          </cell>
          <cell r="Q2587" t="str">
            <v>0 Hari</v>
          </cell>
          <cell r="R2587">
            <v>45560</v>
          </cell>
          <cell r="S2587" t="str">
            <v>0 Hari</v>
          </cell>
          <cell r="T2587">
            <v>45560</v>
          </cell>
          <cell r="U2587" t="str">
            <v>0 Hari</v>
          </cell>
          <cell r="V2587"/>
          <cell r="W2587" t="str">
            <v/>
          </cell>
          <cell r="X2587"/>
          <cell r="Y2587" t="str">
            <v/>
          </cell>
          <cell r="Z2587">
            <v>45560</v>
          </cell>
          <cell r="AA2587" t="str">
            <v>0 Hari</v>
          </cell>
          <cell r="AB2587">
            <v>45560</v>
          </cell>
          <cell r="AC2587" t="str">
            <v>MANDIRI</v>
          </cell>
          <cell r="AD2587"/>
          <cell r="AE2587" t="str">
            <v>214 Hari</v>
          </cell>
          <cell r="AF2587">
            <v>45561</v>
          </cell>
          <cell r="AG2587" t="str">
            <v>Sp.m ( miopia ), Sp.pd ( LDL )</v>
          </cell>
          <cell r="AH2587" t="str">
            <v>Medium Risk</v>
          </cell>
          <cell r="AI2587"/>
          <cell r="AJ2587" t="str">
            <v/>
          </cell>
          <cell r="AK2587"/>
          <cell r="AL2587" t="str">
            <v/>
          </cell>
          <cell r="AM2587"/>
          <cell r="AN2587"/>
          <cell r="AO2587" t="str">
            <v/>
          </cell>
          <cell r="AP2587"/>
          <cell r="AQ2587"/>
          <cell r="AR2587" t="str">
            <v>NO RESPON</v>
          </cell>
          <cell r="AS2587"/>
        </row>
        <row r="2588">
          <cell r="A2588">
            <v>2585</v>
          </cell>
          <cell r="B2588" t="str">
            <v>1405020111910002</v>
          </cell>
          <cell r="C2588"/>
          <cell r="D2588" t="str">
            <v>Nofri Hendra</v>
          </cell>
          <cell r="E2588">
            <v>82283962138</v>
          </cell>
          <cell r="F2588" t="str">
            <v>Operator Double Trailer</v>
          </cell>
          <cell r="G2588"/>
          <cell r="H2588" t="str">
            <v>NON STAFF</v>
          </cell>
          <cell r="I2588" t="str">
            <v>WBM - SATUI</v>
          </cell>
          <cell r="J2588" t="str">
            <v>Training Satui</v>
          </cell>
          <cell r="K2588" t="str">
            <v>Jamal</v>
          </cell>
          <cell r="L2588" t="str">
            <v>0 Hari</v>
          </cell>
          <cell r="M2588" t="str">
            <v>MCU</v>
          </cell>
          <cell r="N2588" t="str">
            <v>FAILED</v>
          </cell>
          <cell r="O2588" t="str">
            <v/>
          </cell>
          <cell r="P2588">
            <v>45575</v>
          </cell>
          <cell r="Q2588" t="str">
            <v>0 Hari</v>
          </cell>
          <cell r="R2588">
            <v>45575</v>
          </cell>
          <cell r="S2588" t="str">
            <v/>
          </cell>
          <cell r="T2588"/>
          <cell r="U2588" t="str">
            <v/>
          </cell>
          <cell r="V2588"/>
          <cell r="W2588" t="str">
            <v/>
          </cell>
          <cell r="X2588"/>
          <cell r="Y2588" t="str">
            <v/>
          </cell>
          <cell r="Z2588">
            <v>45603</v>
          </cell>
          <cell r="AA2588" t="str">
            <v>2 Hari</v>
          </cell>
          <cell r="AB2588">
            <v>45605</v>
          </cell>
          <cell r="AC2588" t="str">
            <v>TMC PEKANBARU</v>
          </cell>
          <cell r="AD2588">
            <v>45611</v>
          </cell>
          <cell r="AE2588" t="str">
            <v>6 Hari</v>
          </cell>
          <cell r="AF2588"/>
          <cell r="AG2588" t="str">
            <v>Unfit BMI</v>
          </cell>
          <cell r="AH2588" t="str">
            <v>High Risk</v>
          </cell>
          <cell r="AI2588"/>
          <cell r="AJ2588" t="str">
            <v/>
          </cell>
          <cell r="AK2588"/>
          <cell r="AL2588" t="str">
            <v/>
          </cell>
          <cell r="AM2588"/>
          <cell r="AN2588"/>
          <cell r="AO2588" t="str">
            <v/>
          </cell>
          <cell r="AP2588"/>
          <cell r="AQ2588"/>
          <cell r="AR2588" t="str">
            <v>UNFIT</v>
          </cell>
          <cell r="AS2588"/>
        </row>
        <row r="2589">
          <cell r="A2589">
            <v>2586</v>
          </cell>
          <cell r="B2589" t="str">
            <v>6402081707970001</v>
          </cell>
          <cell r="C2589"/>
          <cell r="D2589" t="str">
            <v>Budi Rahman</v>
          </cell>
          <cell r="E2589">
            <v>82254570127</v>
          </cell>
          <cell r="F2589" t="str">
            <v>Helper - General</v>
          </cell>
          <cell r="G2589"/>
          <cell r="H2589" t="str">
            <v>NON STAFF</v>
          </cell>
          <cell r="I2589" t="str">
            <v>IP - TABANG</v>
          </cell>
          <cell r="J2589" t="str">
            <v>HO</v>
          </cell>
          <cell r="K2589" t="str">
            <v>Sasi</v>
          </cell>
          <cell r="L2589" t="str">
            <v>222 Hari</v>
          </cell>
          <cell r="M2589" t="str">
            <v>EXISTING</v>
          </cell>
          <cell r="N2589" t="str">
            <v>CLOSE HIRED</v>
          </cell>
          <cell r="O2589" t="str">
            <v/>
          </cell>
          <cell r="P2589">
            <v>45552</v>
          </cell>
          <cell r="Q2589" t="str">
            <v>1 Hari</v>
          </cell>
          <cell r="R2589">
            <v>45553</v>
          </cell>
          <cell r="S2589" t="str">
            <v>0 Hari</v>
          </cell>
          <cell r="T2589">
            <v>45553</v>
          </cell>
          <cell r="U2589" t="str">
            <v>3 Hari</v>
          </cell>
          <cell r="V2589"/>
          <cell r="W2589" t="str">
            <v/>
          </cell>
          <cell r="X2589"/>
          <cell r="Y2589" t="str">
            <v/>
          </cell>
          <cell r="Z2589">
            <v>45556</v>
          </cell>
          <cell r="AA2589" t="str">
            <v>2 Hari</v>
          </cell>
          <cell r="AB2589">
            <v>45558</v>
          </cell>
          <cell r="AC2589" t="str">
            <v>KMC BALIKPAPAN</v>
          </cell>
          <cell r="AD2589">
            <v>45562</v>
          </cell>
          <cell r="AE2589" t="str">
            <v>4 Hari</v>
          </cell>
          <cell r="AF2589">
            <v>45560</v>
          </cell>
          <cell r="AG2589" t="str">
            <v>Drg. (Caries 2)</v>
          </cell>
          <cell r="AH2589" t="str">
            <v>Low Risk</v>
          </cell>
          <cell r="AI2589"/>
          <cell r="AJ2589" t="str">
            <v/>
          </cell>
          <cell r="AK2589"/>
          <cell r="AL2589" t="str">
            <v/>
          </cell>
          <cell r="AM2589"/>
          <cell r="AN2589"/>
          <cell r="AO2589" t="str">
            <v/>
          </cell>
          <cell r="AP2589"/>
          <cell r="AQ2589" t="str">
            <v>DONE</v>
          </cell>
          <cell r="AR2589"/>
          <cell r="AS2589"/>
        </row>
        <row r="2590">
          <cell r="A2590">
            <v>2587</v>
          </cell>
          <cell r="B2590" t="str">
            <v>6471010203010006</v>
          </cell>
          <cell r="C2590"/>
          <cell r="D2590" t="str">
            <v>Nasrudiyanto</v>
          </cell>
          <cell r="E2590">
            <v>81345223353</v>
          </cell>
          <cell r="F2590" t="str">
            <v>Helper - General</v>
          </cell>
          <cell r="G2590"/>
          <cell r="H2590" t="str">
            <v>NON STAFF</v>
          </cell>
          <cell r="I2590" t="str">
            <v>IP - TABANG</v>
          </cell>
          <cell r="J2590" t="str">
            <v>HO</v>
          </cell>
          <cell r="K2590" t="str">
            <v>Sasi</v>
          </cell>
          <cell r="L2590" t="str">
            <v>222 Hari</v>
          </cell>
          <cell r="M2590" t="str">
            <v>EXISTING</v>
          </cell>
          <cell r="N2590" t="str">
            <v>CLOSE HIRED</v>
          </cell>
          <cell r="O2590" t="str">
            <v/>
          </cell>
          <cell r="P2590">
            <v>45552</v>
          </cell>
          <cell r="Q2590" t="str">
            <v>1 Hari</v>
          </cell>
          <cell r="R2590">
            <v>45553</v>
          </cell>
          <cell r="S2590" t="str">
            <v>0 Hari</v>
          </cell>
          <cell r="T2590">
            <v>45553</v>
          </cell>
          <cell r="U2590" t="str">
            <v>3 Hari</v>
          </cell>
          <cell r="V2590"/>
          <cell r="W2590" t="str">
            <v/>
          </cell>
          <cell r="X2590"/>
          <cell r="Y2590" t="str">
            <v/>
          </cell>
          <cell r="Z2590">
            <v>45556</v>
          </cell>
          <cell r="AA2590" t="str">
            <v>2 Hari</v>
          </cell>
          <cell r="AB2590">
            <v>45558</v>
          </cell>
          <cell r="AC2590" t="str">
            <v>KMC BALIKPAPAN</v>
          </cell>
          <cell r="AD2590">
            <v>45574</v>
          </cell>
          <cell r="AE2590" t="str">
            <v>16 Hari</v>
          </cell>
          <cell r="AF2590">
            <v>45560</v>
          </cell>
          <cell r="AG2590" t="str">
            <v>Drg (Carries 3)</v>
          </cell>
          <cell r="AH2590" t="str">
            <v>Low Risk</v>
          </cell>
          <cell r="AI2590"/>
          <cell r="AJ2590" t="str">
            <v/>
          </cell>
          <cell r="AK2590"/>
          <cell r="AL2590" t="str">
            <v/>
          </cell>
          <cell r="AM2590"/>
          <cell r="AN2590"/>
          <cell r="AO2590" t="str">
            <v/>
          </cell>
          <cell r="AP2590"/>
          <cell r="AQ2590" t="str">
            <v>DONE</v>
          </cell>
          <cell r="AR2590"/>
          <cell r="AS2590"/>
        </row>
        <row r="2591">
          <cell r="A2591">
            <v>2588</v>
          </cell>
          <cell r="B2591" t="str">
            <v>3217040112020004</v>
          </cell>
          <cell r="C2591"/>
          <cell r="D2591" t="str">
            <v>Ramadhan</v>
          </cell>
          <cell r="E2591">
            <v>82154198144</v>
          </cell>
          <cell r="F2591" t="str">
            <v>Helper GA</v>
          </cell>
          <cell r="G2591"/>
          <cell r="H2591" t="str">
            <v>NON STAFF</v>
          </cell>
          <cell r="I2591" t="str">
            <v>IP - TABANG</v>
          </cell>
          <cell r="J2591" t="str">
            <v>HO</v>
          </cell>
          <cell r="K2591" t="str">
            <v>Riandisa</v>
          </cell>
          <cell r="L2591" t="str">
            <v/>
          </cell>
          <cell r="M2591" t="str">
            <v>PLAN ONSITE</v>
          </cell>
          <cell r="N2591" t="str">
            <v>CLOSE HIRED</v>
          </cell>
          <cell r="O2591" t="str">
            <v/>
          </cell>
          <cell r="P2591"/>
          <cell r="Q2591" t="str">
            <v/>
          </cell>
          <cell r="R2591"/>
          <cell r="S2591" t="str">
            <v/>
          </cell>
          <cell r="T2591"/>
          <cell r="U2591" t="str">
            <v/>
          </cell>
          <cell r="V2591"/>
          <cell r="W2591" t="str">
            <v/>
          </cell>
          <cell r="X2591"/>
          <cell r="Y2591" t="str">
            <v/>
          </cell>
          <cell r="Z2591"/>
          <cell r="AA2591" t="str">
            <v>45558 Hari</v>
          </cell>
          <cell r="AB2591">
            <v>45558</v>
          </cell>
          <cell r="AC2591" t="str">
            <v>KMC BALIKPAPAN</v>
          </cell>
          <cell r="AD2591">
            <v>45562</v>
          </cell>
          <cell r="AE2591" t="str">
            <v>4 Hari</v>
          </cell>
          <cell r="AF2591">
            <v>45560</v>
          </cell>
          <cell r="AG2591" t="str">
            <v>Drg.(Caries 2)</v>
          </cell>
          <cell r="AH2591" t="str">
            <v>Low Risk</v>
          </cell>
          <cell r="AI2591"/>
          <cell r="AJ2591" t="str">
            <v/>
          </cell>
          <cell r="AK2591"/>
          <cell r="AL2591" t="str">
            <v/>
          </cell>
          <cell r="AM2591"/>
          <cell r="AN2591"/>
          <cell r="AO2591" t="str">
            <v/>
          </cell>
          <cell r="AP2591"/>
          <cell r="AQ2591" t="str">
            <v>WAITING</v>
          </cell>
          <cell r="AR2591" t="str">
            <v>PENGATURAN ONSITE</v>
          </cell>
          <cell r="AS2591"/>
        </row>
        <row r="2592">
          <cell r="A2592">
            <v>2589</v>
          </cell>
          <cell r="B2592" t="str">
            <v>7317071012890001</v>
          </cell>
          <cell r="C2592"/>
          <cell r="D2592" t="str">
            <v>Anom Destriazs Pranata</v>
          </cell>
          <cell r="E2592">
            <v>85341843765</v>
          </cell>
          <cell r="F2592" t="str">
            <v>Officer</v>
          </cell>
          <cell r="G2592"/>
          <cell r="H2592" t="str">
            <v>STAFF</v>
          </cell>
          <cell r="I2592" t="str">
            <v>IP - TABANG</v>
          </cell>
          <cell r="J2592" t="str">
            <v>HO</v>
          </cell>
          <cell r="K2592" t="str">
            <v>Kurniawan</v>
          </cell>
          <cell r="L2592" t="str">
            <v/>
          </cell>
          <cell r="M2592" t="str">
            <v>PLAN ONSITE</v>
          </cell>
          <cell r="N2592" t="str">
            <v>CLOSE HIRED</v>
          </cell>
          <cell r="O2592" t="str">
            <v/>
          </cell>
          <cell r="P2592"/>
          <cell r="Q2592" t="str">
            <v/>
          </cell>
          <cell r="R2592"/>
          <cell r="S2592" t="str">
            <v/>
          </cell>
          <cell r="T2592"/>
          <cell r="U2592" t="str">
            <v/>
          </cell>
          <cell r="V2592"/>
          <cell r="W2592" t="str">
            <v/>
          </cell>
          <cell r="X2592"/>
          <cell r="Y2592" t="str">
            <v/>
          </cell>
          <cell r="Z2592"/>
          <cell r="AA2592" t="str">
            <v>45579 Hari</v>
          </cell>
          <cell r="AB2592">
            <v>45579</v>
          </cell>
          <cell r="AC2592" t="str">
            <v>KMC BALIKPAPAN</v>
          </cell>
          <cell r="AD2592">
            <v>45582</v>
          </cell>
          <cell r="AE2592" t="str">
            <v>3 Hari</v>
          </cell>
          <cell r="AF2592"/>
          <cell r="AG2592"/>
          <cell r="AH2592"/>
          <cell r="AI2592"/>
          <cell r="AJ2592" t="str">
            <v/>
          </cell>
          <cell r="AK2592"/>
          <cell r="AL2592" t="str">
            <v/>
          </cell>
          <cell r="AM2592"/>
          <cell r="AN2592"/>
          <cell r="AO2592" t="str">
            <v/>
          </cell>
          <cell r="AP2592"/>
          <cell r="AQ2592" t="str">
            <v>DONE</v>
          </cell>
          <cell r="AR2592" t="str">
            <v>PENGATURAN ONSITE</v>
          </cell>
          <cell r="AS2592"/>
        </row>
        <row r="2593">
          <cell r="A2593">
            <v>2590</v>
          </cell>
          <cell r="B2593" t="str">
            <v>5108050308840003</v>
          </cell>
          <cell r="C2593"/>
          <cell r="D2593" t="str">
            <v>Made Wijana Yasa</v>
          </cell>
          <cell r="E2593">
            <v>81952584050</v>
          </cell>
          <cell r="F2593" t="str">
            <v>Tireman</v>
          </cell>
          <cell r="G2593"/>
          <cell r="H2593" t="str">
            <v>NON STAFF</v>
          </cell>
          <cell r="I2593" t="str">
            <v>BDA - TJA</v>
          </cell>
          <cell r="J2593" t="str">
            <v>HO</v>
          </cell>
          <cell r="K2593" t="str">
            <v>Novi</v>
          </cell>
          <cell r="L2593" t="str">
            <v>40 Hari</v>
          </cell>
          <cell r="M2593" t="str">
            <v>EXISTING</v>
          </cell>
          <cell r="N2593" t="str">
            <v>CLOSE HIRED</v>
          </cell>
          <cell r="O2593" t="str">
            <v>G2</v>
          </cell>
          <cell r="P2593">
            <v>45553</v>
          </cell>
          <cell r="Q2593" t="str">
            <v>0 Hari</v>
          </cell>
          <cell r="R2593">
            <v>45553</v>
          </cell>
          <cell r="S2593" t="str">
            <v>2 Hari</v>
          </cell>
          <cell r="T2593">
            <v>45555</v>
          </cell>
          <cell r="U2593" t="str">
            <v>1 Hari</v>
          </cell>
          <cell r="V2593"/>
          <cell r="W2593" t="str">
            <v/>
          </cell>
          <cell r="X2593"/>
          <cell r="Y2593" t="str">
            <v/>
          </cell>
          <cell r="Z2593">
            <v>45556</v>
          </cell>
          <cell r="AA2593" t="str">
            <v>7 Hari</v>
          </cell>
          <cell r="AB2593">
            <v>45563</v>
          </cell>
          <cell r="AC2593" t="str">
            <v>TMC BALI</v>
          </cell>
          <cell r="AD2593"/>
          <cell r="AE2593" t="str">
            <v>211 Hari</v>
          </cell>
          <cell r="AF2593">
            <v>45574</v>
          </cell>
          <cell r="AG2593" t="str">
            <v>(Sinus rhythm, 1st degree AV Block)</v>
          </cell>
          <cell r="AH2593" t="str">
            <v>High Risk</v>
          </cell>
          <cell r="AI2593">
            <v>45586</v>
          </cell>
          <cell r="AJ2593" t="str">
            <v>188 Hari</v>
          </cell>
          <cell r="AK2593"/>
          <cell r="AL2593" t="str">
            <v/>
          </cell>
          <cell r="AM2593">
            <v>45593</v>
          </cell>
          <cell r="AN2593"/>
          <cell r="AO2593" t="str">
            <v/>
          </cell>
          <cell r="AP2593"/>
          <cell r="AQ2593" t="str">
            <v>DONE</v>
          </cell>
          <cell r="AR2593" t="str">
            <v>PENGATURAN ONSITE</v>
          </cell>
          <cell r="AS2593"/>
        </row>
        <row r="2594">
          <cell r="A2594">
            <v>2591</v>
          </cell>
          <cell r="B2594" t="str">
            <v>3320072009810002</v>
          </cell>
          <cell r="C2594"/>
          <cell r="D2594" t="str">
            <v>Agus Purwanto</v>
          </cell>
          <cell r="E2594">
            <v>81225542259</v>
          </cell>
          <cell r="F2594" t="str">
            <v>Mechanic</v>
          </cell>
          <cell r="G2594"/>
          <cell r="H2594" t="str">
            <v>NON STAFF</v>
          </cell>
          <cell r="I2594" t="str">
            <v>GAM - SANGKULIRANG</v>
          </cell>
          <cell r="J2594" t="str">
            <v>HO</v>
          </cell>
          <cell r="K2594" t="str">
            <v>Novi</v>
          </cell>
          <cell r="L2594" t="str">
            <v/>
          </cell>
          <cell r="M2594" t="str">
            <v>OFFERING LETTER</v>
          </cell>
          <cell r="N2594" t="str">
            <v>FAILED</v>
          </cell>
          <cell r="O2594" t="str">
            <v/>
          </cell>
          <cell r="P2594"/>
          <cell r="Q2594" t="str">
            <v/>
          </cell>
          <cell r="R2594"/>
          <cell r="S2594" t="str">
            <v/>
          </cell>
          <cell r="T2594"/>
          <cell r="U2594" t="str">
            <v/>
          </cell>
          <cell r="V2594"/>
          <cell r="W2594" t="str">
            <v/>
          </cell>
          <cell r="X2594"/>
          <cell r="Y2594" t="str">
            <v/>
          </cell>
          <cell r="Z2594"/>
          <cell r="AA2594" t="str">
            <v/>
          </cell>
          <cell r="AB2594"/>
          <cell r="AC2594"/>
          <cell r="AD2594"/>
          <cell r="AE2594" t="str">
            <v/>
          </cell>
          <cell r="AF2594"/>
          <cell r="AG2594"/>
          <cell r="AH2594"/>
          <cell r="AI2594"/>
          <cell r="AJ2594" t="str">
            <v/>
          </cell>
          <cell r="AK2594"/>
          <cell r="AL2594" t="str">
            <v/>
          </cell>
          <cell r="AM2594"/>
          <cell r="AN2594"/>
          <cell r="AO2594" t="str">
            <v/>
          </cell>
          <cell r="AP2594"/>
          <cell r="AQ2594"/>
          <cell r="AR2594"/>
          <cell r="AS2594"/>
        </row>
        <row r="2595">
          <cell r="A2595">
            <v>2592</v>
          </cell>
          <cell r="B2595" t="str">
            <v>3305062710980003</v>
          </cell>
          <cell r="C2595"/>
          <cell r="D2595" t="str">
            <v>Moh. Fahmil Irjab</v>
          </cell>
          <cell r="E2595">
            <v>82256644045</v>
          </cell>
          <cell r="F2595" t="str">
            <v>Mechanic</v>
          </cell>
          <cell r="G2595"/>
          <cell r="H2595" t="str">
            <v>NON STAFF</v>
          </cell>
          <cell r="I2595" t="str">
            <v>GAM - SANGKULIRANG</v>
          </cell>
          <cell r="J2595" t="str">
            <v>HO</v>
          </cell>
          <cell r="K2595" t="str">
            <v>Novi</v>
          </cell>
          <cell r="L2595" t="str">
            <v/>
          </cell>
          <cell r="M2595" t="str">
            <v>DOKUMEN CHECK</v>
          </cell>
          <cell r="N2595" t="str">
            <v>FAILED</v>
          </cell>
          <cell r="O2595" t="str">
            <v/>
          </cell>
          <cell r="P2595"/>
          <cell r="Q2595" t="str">
            <v/>
          </cell>
          <cell r="R2595"/>
          <cell r="S2595" t="str">
            <v/>
          </cell>
          <cell r="T2595"/>
          <cell r="U2595" t="str">
            <v/>
          </cell>
          <cell r="V2595"/>
          <cell r="W2595" t="str">
            <v/>
          </cell>
          <cell r="X2595"/>
          <cell r="Y2595" t="str">
            <v/>
          </cell>
          <cell r="Z2595"/>
          <cell r="AA2595" t="str">
            <v/>
          </cell>
          <cell r="AB2595"/>
          <cell r="AC2595"/>
          <cell r="AD2595"/>
          <cell r="AE2595" t="str">
            <v/>
          </cell>
          <cell r="AF2595"/>
          <cell r="AG2595"/>
          <cell r="AH2595"/>
          <cell r="AI2595"/>
          <cell r="AJ2595" t="str">
            <v/>
          </cell>
          <cell r="AK2595"/>
          <cell r="AL2595" t="str">
            <v/>
          </cell>
          <cell r="AM2595"/>
          <cell r="AN2595"/>
          <cell r="AO2595" t="str">
            <v/>
          </cell>
          <cell r="AP2595"/>
          <cell r="AQ2595"/>
          <cell r="AR2595"/>
          <cell r="AS2595"/>
        </row>
        <row r="2596">
          <cell r="A2596">
            <v>2593</v>
          </cell>
          <cell r="B2596" t="str">
            <v>6112052009960003</v>
          </cell>
          <cell r="C2596"/>
          <cell r="D2596" t="str">
            <v>Ahmad Yunus Hasibuan</v>
          </cell>
          <cell r="E2596">
            <v>82150547220</v>
          </cell>
          <cell r="F2596" t="str">
            <v>Mechanic</v>
          </cell>
          <cell r="G2596"/>
          <cell r="H2596" t="str">
            <v>NON STAFF</v>
          </cell>
          <cell r="I2596" t="str">
            <v>GAM - SANGKULIRANG</v>
          </cell>
          <cell r="J2596" t="str">
            <v>HO</v>
          </cell>
          <cell r="K2596" t="str">
            <v>Novi</v>
          </cell>
          <cell r="L2596" t="str">
            <v/>
          </cell>
          <cell r="M2596" t="str">
            <v>DOKUMEN CHECK</v>
          </cell>
          <cell r="N2596" t="str">
            <v>FAILED</v>
          </cell>
          <cell r="O2596" t="str">
            <v/>
          </cell>
          <cell r="P2596"/>
          <cell r="Q2596" t="str">
            <v/>
          </cell>
          <cell r="R2596"/>
          <cell r="S2596" t="str">
            <v/>
          </cell>
          <cell r="T2596"/>
          <cell r="U2596" t="str">
            <v/>
          </cell>
          <cell r="V2596"/>
          <cell r="W2596" t="str">
            <v/>
          </cell>
          <cell r="X2596"/>
          <cell r="Y2596" t="str">
            <v/>
          </cell>
          <cell r="Z2596"/>
          <cell r="AA2596" t="str">
            <v/>
          </cell>
          <cell r="AB2596"/>
          <cell r="AC2596"/>
          <cell r="AD2596"/>
          <cell r="AE2596" t="str">
            <v/>
          </cell>
          <cell r="AF2596"/>
          <cell r="AG2596"/>
          <cell r="AH2596"/>
          <cell r="AI2596"/>
          <cell r="AJ2596" t="str">
            <v/>
          </cell>
          <cell r="AK2596"/>
          <cell r="AL2596" t="str">
            <v/>
          </cell>
          <cell r="AM2596"/>
          <cell r="AN2596"/>
          <cell r="AO2596" t="str">
            <v/>
          </cell>
          <cell r="AP2596"/>
          <cell r="AQ2596"/>
          <cell r="AR2596"/>
          <cell r="AS2596"/>
        </row>
        <row r="2597">
          <cell r="A2597">
            <v>2594</v>
          </cell>
          <cell r="B2597" t="str">
            <v>1208201703950001</v>
          </cell>
          <cell r="C2597"/>
          <cell r="D2597" t="str">
            <v>Andika Libertson Purba</v>
          </cell>
          <cell r="E2597">
            <v>81222356578</v>
          </cell>
          <cell r="F2597" t="str">
            <v>Mechanic</v>
          </cell>
          <cell r="G2597"/>
          <cell r="H2597" t="str">
            <v>NON STAFF</v>
          </cell>
          <cell r="I2597" t="str">
            <v>GAM - SANGKULIRANG</v>
          </cell>
          <cell r="J2597" t="str">
            <v>HO</v>
          </cell>
          <cell r="K2597" t="str">
            <v>Novi</v>
          </cell>
          <cell r="L2597" t="str">
            <v/>
          </cell>
          <cell r="M2597" t="str">
            <v>DOKUMEN CHECK</v>
          </cell>
          <cell r="N2597" t="str">
            <v>FAILED</v>
          </cell>
          <cell r="O2597" t="str">
            <v/>
          </cell>
          <cell r="P2597"/>
          <cell r="Q2597" t="str">
            <v/>
          </cell>
          <cell r="R2597"/>
          <cell r="S2597" t="str">
            <v/>
          </cell>
          <cell r="T2597"/>
          <cell r="U2597" t="str">
            <v/>
          </cell>
          <cell r="V2597"/>
          <cell r="W2597" t="str">
            <v/>
          </cell>
          <cell r="X2597"/>
          <cell r="Y2597" t="str">
            <v/>
          </cell>
          <cell r="Z2597"/>
          <cell r="AA2597" t="str">
            <v/>
          </cell>
          <cell r="AB2597"/>
          <cell r="AC2597"/>
          <cell r="AD2597"/>
          <cell r="AE2597" t="str">
            <v/>
          </cell>
          <cell r="AF2597"/>
          <cell r="AG2597"/>
          <cell r="AH2597"/>
          <cell r="AI2597"/>
          <cell r="AJ2597" t="str">
            <v/>
          </cell>
          <cell r="AK2597"/>
          <cell r="AL2597" t="str">
            <v/>
          </cell>
          <cell r="AM2597"/>
          <cell r="AN2597"/>
          <cell r="AO2597" t="str">
            <v/>
          </cell>
          <cell r="AP2597"/>
          <cell r="AQ2597"/>
          <cell r="AR2597"/>
          <cell r="AS2597"/>
        </row>
        <row r="2598">
          <cell r="A2598">
            <v>2595</v>
          </cell>
          <cell r="B2598" t="str">
            <v>7326130103970001</v>
          </cell>
          <cell r="C2598"/>
          <cell r="D2598" t="str">
            <v>Marthen Sapan</v>
          </cell>
          <cell r="E2598">
            <v>81248659524</v>
          </cell>
          <cell r="F2598" t="str">
            <v>Mechanic</v>
          </cell>
          <cell r="G2598"/>
          <cell r="H2598" t="str">
            <v>NON STAFF</v>
          </cell>
          <cell r="I2598" t="str">
            <v>GAM - SANGKULIRANG</v>
          </cell>
          <cell r="J2598" t="str">
            <v>HO</v>
          </cell>
          <cell r="K2598" t="str">
            <v>Novi</v>
          </cell>
          <cell r="L2598" t="str">
            <v/>
          </cell>
          <cell r="M2598" t="str">
            <v>DOKUMEN CHECK</v>
          </cell>
          <cell r="N2598" t="str">
            <v>FAILED</v>
          </cell>
          <cell r="O2598" t="str">
            <v/>
          </cell>
          <cell r="P2598"/>
          <cell r="Q2598" t="str">
            <v/>
          </cell>
          <cell r="R2598"/>
          <cell r="S2598" t="str">
            <v/>
          </cell>
          <cell r="T2598"/>
          <cell r="U2598" t="str">
            <v/>
          </cell>
          <cell r="V2598"/>
          <cell r="W2598" t="str">
            <v/>
          </cell>
          <cell r="X2598"/>
          <cell r="Y2598" t="str">
            <v/>
          </cell>
          <cell r="Z2598"/>
          <cell r="AA2598" t="str">
            <v/>
          </cell>
          <cell r="AB2598"/>
          <cell r="AC2598"/>
          <cell r="AD2598"/>
          <cell r="AE2598" t="str">
            <v/>
          </cell>
          <cell r="AF2598"/>
          <cell r="AG2598"/>
          <cell r="AH2598"/>
          <cell r="AI2598"/>
          <cell r="AJ2598" t="str">
            <v/>
          </cell>
          <cell r="AK2598"/>
          <cell r="AL2598" t="str">
            <v/>
          </cell>
          <cell r="AM2598"/>
          <cell r="AN2598"/>
          <cell r="AO2598" t="str">
            <v/>
          </cell>
          <cell r="AP2598"/>
          <cell r="AQ2598"/>
          <cell r="AR2598"/>
          <cell r="AS2598"/>
        </row>
        <row r="2599">
          <cell r="A2599">
            <v>2596</v>
          </cell>
          <cell r="B2599" t="str">
            <v>6372021102820001</v>
          </cell>
          <cell r="C2599"/>
          <cell r="D2599" t="str">
            <v>Kamarullah</v>
          </cell>
          <cell r="E2599">
            <v>81351524484</v>
          </cell>
          <cell r="F2599" t="str">
            <v>Mechanic</v>
          </cell>
          <cell r="G2599"/>
          <cell r="H2599" t="str">
            <v>NON STAFF</v>
          </cell>
          <cell r="I2599" t="str">
            <v>GAM - SANGKULIRANG</v>
          </cell>
          <cell r="J2599" t="str">
            <v>HO</v>
          </cell>
          <cell r="K2599" t="str">
            <v>Novi</v>
          </cell>
          <cell r="L2599" t="str">
            <v/>
          </cell>
          <cell r="M2599" t="str">
            <v>MCU</v>
          </cell>
          <cell r="N2599" t="str">
            <v>FAILED</v>
          </cell>
          <cell r="O2599" t="str">
            <v/>
          </cell>
          <cell r="P2599"/>
          <cell r="Q2599" t="str">
            <v/>
          </cell>
          <cell r="R2599"/>
          <cell r="S2599" t="str">
            <v/>
          </cell>
          <cell r="T2599"/>
          <cell r="U2599" t="str">
            <v/>
          </cell>
          <cell r="V2599"/>
          <cell r="W2599" t="str">
            <v/>
          </cell>
          <cell r="X2599"/>
          <cell r="Y2599" t="str">
            <v/>
          </cell>
          <cell r="Z2599"/>
          <cell r="AA2599" t="str">
            <v>45624 Hari</v>
          </cell>
          <cell r="AB2599">
            <v>45624</v>
          </cell>
          <cell r="AC2599" t="str">
            <v>TMC BANJARMASIN</v>
          </cell>
          <cell r="AD2599"/>
          <cell r="AE2599" t="str">
            <v>150 Hari</v>
          </cell>
          <cell r="AF2599"/>
          <cell r="AG2599"/>
          <cell r="AH2599"/>
          <cell r="AI2599"/>
          <cell r="AJ2599" t="str">
            <v/>
          </cell>
          <cell r="AK2599"/>
          <cell r="AL2599" t="str">
            <v/>
          </cell>
          <cell r="AM2599"/>
          <cell r="AN2599"/>
          <cell r="AO2599" t="str">
            <v/>
          </cell>
          <cell r="AP2599"/>
          <cell r="AQ2599"/>
          <cell r="AR2599" t="str">
            <v>SUDAH JOIN DI PERUSAHAAN LAIN</v>
          </cell>
          <cell r="AS2599"/>
        </row>
        <row r="2600">
          <cell r="A2600">
            <v>2597</v>
          </cell>
          <cell r="B2600" t="str">
            <v>6408041310970001</v>
          </cell>
          <cell r="C2600"/>
          <cell r="D2600" t="str">
            <v>Iqbal Atallah Zulkarnaen</v>
          </cell>
          <cell r="E2600">
            <v>82153987960</v>
          </cell>
          <cell r="F2600" t="str">
            <v>Mechanic</v>
          </cell>
          <cell r="G2600"/>
          <cell r="H2600" t="str">
            <v>NON STAFF</v>
          </cell>
          <cell r="I2600" t="str">
            <v>GAM - SANGKULIRANG</v>
          </cell>
          <cell r="J2600" t="str">
            <v>HO</v>
          </cell>
          <cell r="K2600" t="str">
            <v>Novi</v>
          </cell>
          <cell r="L2600" t="str">
            <v/>
          </cell>
          <cell r="M2600" t="str">
            <v>FU MCU</v>
          </cell>
          <cell r="N2600" t="str">
            <v>FAILED</v>
          </cell>
          <cell r="O2600" t="str">
            <v/>
          </cell>
          <cell r="P2600"/>
          <cell r="Q2600" t="str">
            <v/>
          </cell>
          <cell r="R2600"/>
          <cell r="S2600" t="str">
            <v/>
          </cell>
          <cell r="T2600"/>
          <cell r="U2600" t="str">
            <v/>
          </cell>
          <cell r="V2600"/>
          <cell r="W2600" t="str">
            <v/>
          </cell>
          <cell r="X2600"/>
          <cell r="Y2600" t="str">
            <v/>
          </cell>
          <cell r="Z2600"/>
          <cell r="AA2600" t="str">
            <v>45559 Hari</v>
          </cell>
          <cell r="AB2600">
            <v>45559</v>
          </cell>
          <cell r="AC2600" t="str">
            <v>TMC SANGATTA</v>
          </cell>
          <cell r="AD2600"/>
          <cell r="AE2600" t="str">
            <v>215 Hari</v>
          </cell>
          <cell r="AF2600">
            <v>45566</v>
          </cell>
          <cell r="AG2600" t="str">
            <v>FU
1. dr Gigi (Gangren Pulpa (1).
2. dr Sp J (Irama sinus, HR: 85 X/Mnt, Aksis RAD.)
3. dr THT (Gangguan Pendengaran Konduktif Ringan Telinga Kiri)
4. Vaksin Hepatitis B
Kurang pemeriksaan 
1. TPHA
3. BTA Sputum</v>
          </cell>
          <cell r="AH2600" t="str">
            <v>High Risk</v>
          </cell>
          <cell r="AI2600"/>
          <cell r="AJ2600" t="str">
            <v/>
          </cell>
          <cell r="AK2600"/>
          <cell r="AL2600" t="str">
            <v/>
          </cell>
          <cell r="AM2600"/>
          <cell r="AN2600"/>
          <cell r="AO2600" t="str">
            <v/>
          </cell>
          <cell r="AP2600"/>
          <cell r="AQ2600"/>
          <cell r="AR2600" t="str">
            <v>TIDAK ADA BIAYA FOLLOW UP</v>
          </cell>
          <cell r="AS2600"/>
        </row>
        <row r="2601">
          <cell r="A2601">
            <v>2598</v>
          </cell>
          <cell r="B2601" t="str">
            <v>3302182212990002</v>
          </cell>
          <cell r="C2601"/>
          <cell r="D2601" t="str">
            <v>Farhan Dwi Fathurrozak</v>
          </cell>
          <cell r="E2601">
            <v>81319506070</v>
          </cell>
          <cell r="F2601" t="str">
            <v>Mechanic</v>
          </cell>
          <cell r="G2601"/>
          <cell r="H2601" t="str">
            <v>NON STAFF</v>
          </cell>
          <cell r="I2601" t="str">
            <v>GAM - SANGKULIRANG</v>
          </cell>
          <cell r="J2601" t="str">
            <v>HO</v>
          </cell>
          <cell r="K2601" t="str">
            <v>Novi</v>
          </cell>
          <cell r="L2601" t="str">
            <v/>
          </cell>
          <cell r="M2601" t="str">
            <v>OFFERING LETTER</v>
          </cell>
          <cell r="N2601" t="str">
            <v>FAILED</v>
          </cell>
          <cell r="O2601" t="str">
            <v/>
          </cell>
          <cell r="P2601"/>
          <cell r="Q2601" t="str">
            <v/>
          </cell>
          <cell r="R2601"/>
          <cell r="S2601" t="str">
            <v/>
          </cell>
          <cell r="T2601"/>
          <cell r="U2601" t="str">
            <v/>
          </cell>
          <cell r="V2601"/>
          <cell r="W2601" t="str">
            <v/>
          </cell>
          <cell r="X2601"/>
          <cell r="Y2601" t="str">
            <v/>
          </cell>
          <cell r="Z2601"/>
          <cell r="AA2601" t="str">
            <v/>
          </cell>
          <cell r="AB2601"/>
          <cell r="AC2601"/>
          <cell r="AD2601"/>
          <cell r="AE2601" t="str">
            <v/>
          </cell>
          <cell r="AF2601"/>
          <cell r="AG2601"/>
          <cell r="AH2601"/>
          <cell r="AI2601"/>
          <cell r="AJ2601" t="str">
            <v/>
          </cell>
          <cell r="AK2601"/>
          <cell r="AL2601" t="str">
            <v/>
          </cell>
          <cell r="AM2601"/>
          <cell r="AN2601"/>
          <cell r="AO2601" t="str">
            <v/>
          </cell>
          <cell r="AP2601"/>
          <cell r="AQ2601"/>
          <cell r="AR2601"/>
          <cell r="AS2601"/>
        </row>
        <row r="2602">
          <cell r="A2602">
            <v>2599</v>
          </cell>
          <cell r="B2602" t="str">
            <v>6408092610010003</v>
          </cell>
          <cell r="C2602"/>
          <cell r="D2602" t="str">
            <v>Muh Al Fawwaz</v>
          </cell>
          <cell r="E2602">
            <v>82189877025</v>
          </cell>
          <cell r="F2602" t="str">
            <v>Mechanic</v>
          </cell>
          <cell r="G2602"/>
          <cell r="H2602" t="str">
            <v>NON STAFF</v>
          </cell>
          <cell r="I2602" t="str">
            <v>GAM - SANGKULIRANG</v>
          </cell>
          <cell r="J2602" t="str">
            <v>HO</v>
          </cell>
          <cell r="K2602" t="str">
            <v>Novi</v>
          </cell>
          <cell r="L2602" t="str">
            <v>220 Hari</v>
          </cell>
          <cell r="M2602" t="str">
            <v>EXISTING</v>
          </cell>
          <cell r="N2602" t="str">
            <v>CLOSE HIRED</v>
          </cell>
          <cell r="O2602" t="str">
            <v/>
          </cell>
          <cell r="P2602">
            <v>45554</v>
          </cell>
          <cell r="Q2602" t="str">
            <v>0 Hari</v>
          </cell>
          <cell r="R2602">
            <v>45554</v>
          </cell>
          <cell r="S2602" t="str">
            <v>0 Hari</v>
          </cell>
          <cell r="T2602">
            <v>45554</v>
          </cell>
          <cell r="U2602" t="str">
            <v>0 Hari</v>
          </cell>
          <cell r="V2602"/>
          <cell r="W2602" t="str">
            <v/>
          </cell>
          <cell r="X2602"/>
          <cell r="Y2602" t="str">
            <v/>
          </cell>
          <cell r="Z2602">
            <v>45554</v>
          </cell>
          <cell r="AA2602" t="str">
            <v>6 Hari</v>
          </cell>
          <cell r="AB2602">
            <v>45560</v>
          </cell>
          <cell r="AC2602" t="str">
            <v>TMC SANGATTA</v>
          </cell>
          <cell r="AD2602">
            <v>45573</v>
          </cell>
          <cell r="AE2602" t="str">
            <v>13 Hari</v>
          </cell>
          <cell r="AF2602">
            <v>45568</v>
          </cell>
          <cell r="AG2602" t="str">
            <v>FU
1. dr Sp M (Penurunan ketajaman penglihatan jarak jauh dan jarak dekat pada mata)
2. dr Gigi (Caries)
3. Vaksin Hepatitis B
Kurang pemeriksaan 
1. TPHA</v>
          </cell>
          <cell r="AH2602" t="str">
            <v>High Risk</v>
          </cell>
          <cell r="AI2602"/>
          <cell r="AJ2602" t="str">
            <v/>
          </cell>
          <cell r="AK2602"/>
          <cell r="AL2602" t="str">
            <v/>
          </cell>
          <cell r="AM2602"/>
          <cell r="AN2602"/>
          <cell r="AO2602" t="str">
            <v/>
          </cell>
          <cell r="AP2602"/>
          <cell r="AQ2602" t="str">
            <v>DONE</v>
          </cell>
          <cell r="AR2602" t="str">
            <v>PENGATURAN ONSITE</v>
          </cell>
          <cell r="AS2602"/>
        </row>
        <row r="2603">
          <cell r="A2603">
            <v>2600</v>
          </cell>
          <cell r="B2603" t="str">
            <v>4607111808850002</v>
          </cell>
          <cell r="C2603"/>
          <cell r="D2603" t="str">
            <v>Anis Setiawan</v>
          </cell>
          <cell r="E2603">
            <v>85249149799</v>
          </cell>
          <cell r="F2603" t="str">
            <v>Tireman</v>
          </cell>
          <cell r="G2603"/>
          <cell r="H2603" t="str">
            <v>NON STAFF</v>
          </cell>
          <cell r="I2603" t="str">
            <v>GBPC - MELAK</v>
          </cell>
          <cell r="J2603" t="str">
            <v>HO</v>
          </cell>
          <cell r="K2603" t="str">
            <v>Novi</v>
          </cell>
          <cell r="L2603" t="str">
            <v/>
          </cell>
          <cell r="M2603" t="str">
            <v>DOKUMEN CHECK</v>
          </cell>
          <cell r="N2603" t="str">
            <v>FAILED</v>
          </cell>
          <cell r="O2603" t="str">
            <v/>
          </cell>
          <cell r="P2603"/>
          <cell r="Q2603" t="str">
            <v/>
          </cell>
          <cell r="R2603"/>
          <cell r="S2603" t="str">
            <v/>
          </cell>
          <cell r="T2603"/>
          <cell r="U2603" t="str">
            <v/>
          </cell>
          <cell r="V2603"/>
          <cell r="W2603" t="str">
            <v/>
          </cell>
          <cell r="X2603"/>
          <cell r="Y2603" t="str">
            <v/>
          </cell>
          <cell r="Z2603"/>
          <cell r="AA2603" t="str">
            <v/>
          </cell>
          <cell r="AB2603"/>
          <cell r="AC2603"/>
          <cell r="AD2603"/>
          <cell r="AE2603" t="str">
            <v/>
          </cell>
          <cell r="AF2603"/>
          <cell r="AG2603"/>
          <cell r="AH2603"/>
          <cell r="AI2603"/>
          <cell r="AJ2603" t="str">
            <v/>
          </cell>
          <cell r="AK2603"/>
          <cell r="AL2603" t="str">
            <v/>
          </cell>
          <cell r="AM2603"/>
          <cell r="AN2603"/>
          <cell r="AO2603" t="str">
            <v/>
          </cell>
          <cell r="AP2603"/>
          <cell r="AQ2603"/>
          <cell r="AR2603"/>
          <cell r="AS2603"/>
        </row>
        <row r="2604">
          <cell r="A2604">
            <v>2601</v>
          </cell>
          <cell r="B2604" t="str">
            <v>6407170508770001</v>
          </cell>
          <cell r="C2604"/>
          <cell r="D2604" t="str">
            <v>Hernanto</v>
          </cell>
          <cell r="E2604">
            <v>82191823789</v>
          </cell>
          <cell r="F2604" t="str">
            <v>Group Leader Produksi</v>
          </cell>
          <cell r="G2604"/>
          <cell r="H2604" t="str">
            <v>STAFF</v>
          </cell>
          <cell r="I2604" t="str">
            <v>GBPC - MELAK</v>
          </cell>
          <cell r="J2604" t="str">
            <v>HO</v>
          </cell>
          <cell r="K2604" t="str">
            <v>Sasi</v>
          </cell>
          <cell r="L2604" t="str">
            <v>221 Hari</v>
          </cell>
          <cell r="M2604" t="str">
            <v>PLAN ONSITE</v>
          </cell>
          <cell r="N2604" t="str">
            <v>CLOSE HIRED</v>
          </cell>
          <cell r="O2604" t="str">
            <v/>
          </cell>
          <cell r="P2604">
            <v>45553</v>
          </cell>
          <cell r="Q2604" t="str">
            <v>1 Hari</v>
          </cell>
          <cell r="R2604">
            <v>45554</v>
          </cell>
          <cell r="S2604" t="str">
            <v>0 Hari</v>
          </cell>
          <cell r="T2604">
            <v>45554</v>
          </cell>
          <cell r="U2604" t="str">
            <v>0 Hari</v>
          </cell>
          <cell r="V2604"/>
          <cell r="W2604" t="str">
            <v/>
          </cell>
          <cell r="X2604">
            <v>45554</v>
          </cell>
          <cell r="Y2604" t="str">
            <v>4 Hari</v>
          </cell>
          <cell r="Z2604">
            <v>45558</v>
          </cell>
          <cell r="AA2604" t="str">
            <v>1 Hari</v>
          </cell>
          <cell r="AB2604">
            <v>45559</v>
          </cell>
          <cell r="AC2604" t="str">
            <v>ARTHA MEDICAL CENTER</v>
          </cell>
          <cell r="AD2604">
            <v>45582</v>
          </cell>
          <cell r="AE2604" t="str">
            <v>23 Hari</v>
          </cell>
          <cell r="AF2604">
            <v>45561</v>
          </cell>
          <cell r="AG2604" t="str">
            <v xml:space="preserve">  1.   Hipertensi Gr I ( TD 140/100)
  2.   Dislipidemia (Trigliserida : 182, LDL : 108)
  3.   sinus aritmia + LAD pada EKG
  4.   Suggestive Positif treadmill test
saran :
- konsultasi ke dokter spesialis penyakit dalam untuk temuan no 1 dan 2, dan melakukan pemeriksaan fisik dan penunjang setelah terapi
- Konsultasi ke dokter Spesialis Jantung untuk temuan No 3 dan 4, dan melakukan pemeriksaan Echocardiography</v>
          </cell>
          <cell r="AH2604" t="str">
            <v>High Risk</v>
          </cell>
          <cell r="AI2604"/>
          <cell r="AJ2604" t="str">
            <v/>
          </cell>
          <cell r="AK2604"/>
          <cell r="AL2604" t="str">
            <v/>
          </cell>
          <cell r="AM2604"/>
          <cell r="AN2604"/>
          <cell r="AO2604" t="str">
            <v/>
          </cell>
          <cell r="AP2604"/>
          <cell r="AQ2604" t="str">
            <v>DONE</v>
          </cell>
          <cell r="AR2604" t="str">
            <v>PENGATURAN ONSITE</v>
          </cell>
          <cell r="AS2604"/>
        </row>
        <row r="2605">
          <cell r="A2605">
            <v>2602</v>
          </cell>
          <cell r="B2605" t="str">
            <v>1603130208950001</v>
          </cell>
          <cell r="C2605"/>
          <cell r="D2605" t="str">
            <v>Sri Bintang Pamungkas</v>
          </cell>
          <cell r="E2605">
            <v>81279606740</v>
          </cell>
          <cell r="F2605" t="str">
            <v>Operator Double Trailer_SYR</v>
          </cell>
          <cell r="G2605"/>
          <cell r="H2605" t="str">
            <v>NON STAFF</v>
          </cell>
          <cell r="I2605" t="str">
            <v>IP - SENYIUR</v>
          </cell>
          <cell r="J2605" t="str">
            <v>SITE</v>
          </cell>
          <cell r="K2605" t="str">
            <v>Riandisa</v>
          </cell>
          <cell r="L2605" t="str">
            <v>23 Hari</v>
          </cell>
          <cell r="M2605" t="str">
            <v>PLAN ONSITE</v>
          </cell>
          <cell r="N2605" t="str">
            <v>FAILED</v>
          </cell>
          <cell r="O2605" t="str">
            <v/>
          </cell>
          <cell r="P2605">
            <v>45556</v>
          </cell>
          <cell r="Q2605" t="str">
            <v>0 Hari</v>
          </cell>
          <cell r="R2605">
            <v>45556</v>
          </cell>
          <cell r="S2605" t="str">
            <v>0 Hari</v>
          </cell>
          <cell r="T2605">
            <v>45556</v>
          </cell>
          <cell r="U2605" t="str">
            <v>0 Hari</v>
          </cell>
          <cell r="V2605"/>
          <cell r="W2605" t="str">
            <v/>
          </cell>
          <cell r="X2605"/>
          <cell r="Y2605" t="str">
            <v/>
          </cell>
          <cell r="Z2605">
            <v>45556</v>
          </cell>
          <cell r="AA2605" t="str">
            <v>23 Hari</v>
          </cell>
          <cell r="AB2605">
            <v>45579</v>
          </cell>
          <cell r="AC2605" t="str">
            <v>TMC PALEMBANG</v>
          </cell>
          <cell r="AD2605"/>
          <cell r="AE2605" t="str">
            <v>195 Hari</v>
          </cell>
          <cell r="AF2605">
            <v>45582</v>
          </cell>
          <cell r="AG2605" t="str">
            <v>Sp.pd ( TG,LDL dan GAMMA GT ), Sp.m ( miopia )</v>
          </cell>
          <cell r="AH2605" t="str">
            <v>Low Risk</v>
          </cell>
          <cell r="AI2605"/>
          <cell r="AJ2605" t="str">
            <v/>
          </cell>
          <cell r="AK2605"/>
          <cell r="AL2605" t="str">
            <v/>
          </cell>
          <cell r="AM2605"/>
          <cell r="AN2605"/>
          <cell r="AO2605" t="str">
            <v/>
          </cell>
          <cell r="AP2605"/>
          <cell r="AQ2605" t="str">
            <v>DONE</v>
          </cell>
          <cell r="AR2605" t="str">
            <v>NO RESPON</v>
          </cell>
          <cell r="AS2605"/>
        </row>
        <row r="2606">
          <cell r="A2606">
            <v>2603</v>
          </cell>
          <cell r="B2606" t="str">
            <v>3578070404800001</v>
          </cell>
          <cell r="C2606"/>
          <cell r="D2606" t="str">
            <v>Samsul Mu'arif</v>
          </cell>
          <cell r="E2606">
            <v>82284846538</v>
          </cell>
          <cell r="F2606" t="str">
            <v>Driver (Truck) R12</v>
          </cell>
          <cell r="G2606"/>
          <cell r="H2606" t="str">
            <v>NON STAFF</v>
          </cell>
          <cell r="I2606" t="str">
            <v>GAM - SANGKULIRANG</v>
          </cell>
          <cell r="J2606" t="str">
            <v>SITE</v>
          </cell>
          <cell r="K2606" t="str">
            <v>ishak</v>
          </cell>
          <cell r="L2606" t="str">
            <v>10 Hari</v>
          </cell>
          <cell r="M2606" t="str">
            <v>MCU</v>
          </cell>
          <cell r="N2606" t="str">
            <v>FAILED</v>
          </cell>
          <cell r="O2606" t="str">
            <v>Roda 12</v>
          </cell>
          <cell r="P2606">
            <v>45546</v>
          </cell>
          <cell r="Q2606" t="str">
            <v>0 Hari</v>
          </cell>
          <cell r="R2606">
            <v>45546</v>
          </cell>
          <cell r="S2606" t="str">
            <v>2 Hari</v>
          </cell>
          <cell r="T2606">
            <v>45548</v>
          </cell>
          <cell r="U2606" t="str">
            <v>6 Hari</v>
          </cell>
          <cell r="V2606"/>
          <cell r="W2606" t="str">
            <v/>
          </cell>
          <cell r="X2606">
            <v>45554</v>
          </cell>
          <cell r="Y2606" t="str">
            <v>220 Hari</v>
          </cell>
          <cell r="Z2606">
            <v>45556</v>
          </cell>
          <cell r="AA2606" t="str">
            <v/>
          </cell>
          <cell r="AB2606"/>
          <cell r="AC2606"/>
          <cell r="AD2606"/>
          <cell r="AE2606" t="str">
            <v/>
          </cell>
          <cell r="AF2606"/>
          <cell r="AG2606"/>
          <cell r="AH2606"/>
          <cell r="AI2606"/>
          <cell r="AJ2606" t="str">
            <v/>
          </cell>
          <cell r="AK2606"/>
          <cell r="AL2606" t="str">
            <v/>
          </cell>
          <cell r="AM2606"/>
          <cell r="AN2606"/>
          <cell r="AO2606" t="str">
            <v/>
          </cell>
          <cell r="AP2606"/>
          <cell r="AQ2606"/>
          <cell r="AR2606" t="str">
            <v>TIDAK ADA KABAR &amp; KONFIRMASI</v>
          </cell>
          <cell r="AS2606"/>
        </row>
        <row r="2607">
          <cell r="A2607">
            <v>2604</v>
          </cell>
          <cell r="B2607" t="str">
            <v>6401010105910002</v>
          </cell>
          <cell r="C2607"/>
          <cell r="D2607" t="str">
            <v>Bahrul</v>
          </cell>
          <cell r="E2607">
            <v>82153441525</v>
          </cell>
          <cell r="F2607" t="str">
            <v>Driver (Truck) R10</v>
          </cell>
          <cell r="G2607"/>
          <cell r="H2607" t="str">
            <v>NON STAFF</v>
          </cell>
          <cell r="I2607" t="str">
            <v>GAM - SANGKULIRANG</v>
          </cell>
          <cell r="J2607" t="str">
            <v>SITE</v>
          </cell>
          <cell r="K2607" t="str">
            <v>ishak</v>
          </cell>
          <cell r="L2607" t="str">
            <v>10 Hari</v>
          </cell>
          <cell r="M2607" t="str">
            <v>MCU</v>
          </cell>
          <cell r="N2607" t="str">
            <v>FAILED</v>
          </cell>
          <cell r="O2607" t="str">
            <v>Roda 10</v>
          </cell>
          <cell r="P2607">
            <v>45546</v>
          </cell>
          <cell r="Q2607" t="str">
            <v>0 Hari</v>
          </cell>
          <cell r="R2607">
            <v>45546</v>
          </cell>
          <cell r="S2607" t="str">
            <v>2 Hari</v>
          </cell>
          <cell r="T2607">
            <v>45548</v>
          </cell>
          <cell r="U2607" t="str">
            <v>6 Hari</v>
          </cell>
          <cell r="V2607"/>
          <cell r="W2607" t="str">
            <v/>
          </cell>
          <cell r="X2607">
            <v>45554</v>
          </cell>
          <cell r="Y2607" t="str">
            <v>220 Hari</v>
          </cell>
          <cell r="Z2607">
            <v>45556</v>
          </cell>
          <cell r="AA2607" t="str">
            <v/>
          </cell>
          <cell r="AB2607"/>
          <cell r="AC2607"/>
          <cell r="AD2607"/>
          <cell r="AE2607" t="str">
            <v/>
          </cell>
          <cell r="AF2607"/>
          <cell r="AG2607"/>
          <cell r="AH2607"/>
          <cell r="AI2607"/>
          <cell r="AJ2607" t="str">
            <v/>
          </cell>
          <cell r="AK2607"/>
          <cell r="AL2607" t="str">
            <v/>
          </cell>
          <cell r="AM2607"/>
          <cell r="AN2607"/>
          <cell r="AO2607" t="str">
            <v/>
          </cell>
          <cell r="AP2607"/>
          <cell r="AQ2607"/>
          <cell r="AR2607" t="str">
            <v>KANDIDAT MENGGANTUNG TANGGAL MCU</v>
          </cell>
          <cell r="AS2607"/>
        </row>
        <row r="2608">
          <cell r="A2608">
            <v>2605</v>
          </cell>
          <cell r="B2608" t="str">
            <v>32760128018300211</v>
          </cell>
          <cell r="C2608"/>
          <cell r="D2608" t="str">
            <v>Ranto Setiawan Siahaan</v>
          </cell>
          <cell r="E2608">
            <v>82294809455</v>
          </cell>
          <cell r="F2608" t="str">
            <v>Driver (Truck) R10</v>
          </cell>
          <cell r="G2608"/>
          <cell r="H2608" t="str">
            <v>NON STAFF</v>
          </cell>
          <cell r="I2608" t="str">
            <v>GAM - SANGKULIRANG</v>
          </cell>
          <cell r="J2608" t="str">
            <v>SITE</v>
          </cell>
          <cell r="K2608" t="str">
            <v>ishak</v>
          </cell>
          <cell r="L2608" t="str">
            <v>10 Hari</v>
          </cell>
          <cell r="M2608" t="str">
            <v>MCU</v>
          </cell>
          <cell r="N2608" t="str">
            <v>FAILED</v>
          </cell>
          <cell r="O2608" t="str">
            <v>Roda 10</v>
          </cell>
          <cell r="P2608">
            <v>45546</v>
          </cell>
          <cell r="Q2608" t="str">
            <v>0 Hari</v>
          </cell>
          <cell r="R2608">
            <v>45546</v>
          </cell>
          <cell r="S2608" t="str">
            <v>2 Hari</v>
          </cell>
          <cell r="T2608">
            <v>45548</v>
          </cell>
          <cell r="U2608" t="str">
            <v>6 Hari</v>
          </cell>
          <cell r="V2608"/>
          <cell r="W2608" t="str">
            <v/>
          </cell>
          <cell r="X2608">
            <v>45554</v>
          </cell>
          <cell r="Y2608" t="str">
            <v>220 Hari</v>
          </cell>
          <cell r="Z2608">
            <v>45556</v>
          </cell>
          <cell r="AA2608" t="str">
            <v/>
          </cell>
          <cell r="AB2608"/>
          <cell r="AC2608" t="str">
            <v>TMC JAKARTA</v>
          </cell>
          <cell r="AD2608"/>
          <cell r="AE2608" t="str">
            <v/>
          </cell>
          <cell r="AF2608"/>
          <cell r="AG2608"/>
          <cell r="AH2608"/>
          <cell r="AI2608"/>
          <cell r="AJ2608" t="str">
            <v/>
          </cell>
          <cell r="AK2608"/>
          <cell r="AL2608" t="str">
            <v/>
          </cell>
          <cell r="AM2608"/>
          <cell r="AN2608"/>
          <cell r="AO2608" t="str">
            <v/>
          </cell>
          <cell r="AP2608"/>
          <cell r="AQ2608"/>
          <cell r="AR2608" t="str">
            <v>MENGUNDURKAN DIRI KARENA ISTRI TIDAK BISA DI TINGGAL</v>
          </cell>
          <cell r="AS2608"/>
        </row>
        <row r="2609">
          <cell r="A2609">
            <v>2606</v>
          </cell>
          <cell r="B2609" t="str">
            <v>6401082507800002</v>
          </cell>
          <cell r="C2609"/>
          <cell r="D2609" t="str">
            <v>Suwandi</v>
          </cell>
          <cell r="E2609">
            <v>85245773408</v>
          </cell>
          <cell r="F2609" t="str">
            <v>Driver (Truck) R12</v>
          </cell>
          <cell r="G2609"/>
          <cell r="H2609" t="str">
            <v>NON STAFF</v>
          </cell>
          <cell r="I2609" t="str">
            <v>GAM - SANGKULIRANG</v>
          </cell>
          <cell r="J2609" t="str">
            <v>SITE</v>
          </cell>
          <cell r="K2609" t="str">
            <v>ishak</v>
          </cell>
          <cell r="L2609" t="str">
            <v>16 Hari</v>
          </cell>
          <cell r="M2609" t="str">
            <v>MCU</v>
          </cell>
          <cell r="N2609" t="str">
            <v>FAILED</v>
          </cell>
          <cell r="O2609" t="str">
            <v>Roda 12</v>
          </cell>
          <cell r="P2609">
            <v>45546</v>
          </cell>
          <cell r="Q2609" t="str">
            <v>0 Hari</v>
          </cell>
          <cell r="R2609">
            <v>45546</v>
          </cell>
          <cell r="S2609" t="str">
            <v>2 Hari</v>
          </cell>
          <cell r="T2609">
            <v>45548</v>
          </cell>
          <cell r="U2609" t="str">
            <v>6 Hari</v>
          </cell>
          <cell r="V2609"/>
          <cell r="W2609" t="str">
            <v/>
          </cell>
          <cell r="X2609">
            <v>45554</v>
          </cell>
          <cell r="Y2609" t="str">
            <v>2 Hari</v>
          </cell>
          <cell r="Z2609">
            <v>45556</v>
          </cell>
          <cell r="AA2609" t="str">
            <v>6 Hari</v>
          </cell>
          <cell r="AB2609">
            <v>45562</v>
          </cell>
          <cell r="AC2609" t="str">
            <v>KMC BALIKPAPAN</v>
          </cell>
          <cell r="AD2609">
            <v>45565</v>
          </cell>
          <cell r="AE2609" t="str">
            <v>3 Hari</v>
          </cell>
          <cell r="AF2609"/>
          <cell r="AG2609" t="str">
            <v>UNFIT TEMPORARY (TB paru lama kanan mungkin tenang)</v>
          </cell>
          <cell r="AH2609"/>
          <cell r="AI2609"/>
          <cell r="AJ2609" t="str">
            <v/>
          </cell>
          <cell r="AK2609"/>
          <cell r="AL2609" t="str">
            <v/>
          </cell>
          <cell r="AM2609"/>
          <cell r="AN2609"/>
          <cell r="AO2609" t="str">
            <v/>
          </cell>
          <cell r="AP2609"/>
          <cell r="AQ2609"/>
          <cell r="AR2609" t="str">
            <v>UNFIT TEMPORARY (TB paru lama kanan mungkin tenang)</v>
          </cell>
          <cell r="AS2609"/>
        </row>
        <row r="2610">
          <cell r="A2610">
            <v>2607</v>
          </cell>
          <cell r="B2610" t="str">
            <v>7318122911990003</v>
          </cell>
          <cell r="C2610"/>
          <cell r="D2610" t="str">
            <v>Herol Rio Handana</v>
          </cell>
          <cell r="E2610">
            <v>82291397236</v>
          </cell>
          <cell r="F2610" t="str">
            <v>Operator Excavator</v>
          </cell>
          <cell r="G2610"/>
          <cell r="H2610" t="str">
            <v>NON STAFF</v>
          </cell>
          <cell r="I2610" t="str">
            <v>GAM - SANGKULIRANG</v>
          </cell>
          <cell r="J2610" t="str">
            <v>SITE</v>
          </cell>
          <cell r="K2610" t="str">
            <v>ishak</v>
          </cell>
          <cell r="L2610" t="str">
            <v>34 Hari</v>
          </cell>
          <cell r="M2610" t="str">
            <v>PLAN ONSITE</v>
          </cell>
          <cell r="N2610" t="str">
            <v>FAILED</v>
          </cell>
          <cell r="O2610" t="str">
            <v/>
          </cell>
          <cell r="P2610">
            <v>45546</v>
          </cell>
          <cell r="Q2610" t="str">
            <v>0 Hari</v>
          </cell>
          <cell r="R2610">
            <v>45546</v>
          </cell>
          <cell r="S2610" t="str">
            <v>2 Hari</v>
          </cell>
          <cell r="T2610">
            <v>45548</v>
          </cell>
          <cell r="U2610" t="str">
            <v>6 Hari</v>
          </cell>
          <cell r="V2610"/>
          <cell r="W2610" t="str">
            <v/>
          </cell>
          <cell r="X2610">
            <v>45554</v>
          </cell>
          <cell r="Y2610" t="str">
            <v>2 Hari</v>
          </cell>
          <cell r="Z2610">
            <v>45556</v>
          </cell>
          <cell r="AA2610" t="str">
            <v>24 Hari</v>
          </cell>
          <cell r="AB2610">
            <v>45580</v>
          </cell>
          <cell r="AC2610" t="str">
            <v>TMC SANGATTA</v>
          </cell>
          <cell r="AD2610">
            <v>45587</v>
          </cell>
          <cell r="AE2610" t="str">
            <v>7 Hari</v>
          </cell>
          <cell r="AF2610">
            <v>45582</v>
          </cell>
          <cell r="AG2610" t="str">
            <v>FU
1. Sp PD Peningkatan kadar Hemoglobin 18,1 g/dl
2. Vaksin Hepatitis B</v>
          </cell>
          <cell r="AH2610" t="str">
            <v>High Risk</v>
          </cell>
          <cell r="AI2610">
            <v>45593</v>
          </cell>
          <cell r="AJ2610" t="str">
            <v>181 Hari</v>
          </cell>
          <cell r="AK2610"/>
          <cell r="AL2610" t="str">
            <v/>
          </cell>
          <cell r="AM2610"/>
          <cell r="AN2610"/>
          <cell r="AO2610" t="str">
            <v/>
          </cell>
          <cell r="AP2610"/>
          <cell r="AQ2610" t="str">
            <v>DONE</v>
          </cell>
          <cell r="AR2610" t="str">
            <v>TIDAK LANJUT TES PRAKTEK KARENA TERKENDALA ADMINISTRASI GAM</v>
          </cell>
          <cell r="AS2610"/>
        </row>
        <row r="2611">
          <cell r="A2611">
            <v>2608</v>
          </cell>
          <cell r="B2611" t="str">
            <v>3306080807970001</v>
          </cell>
          <cell r="C2611"/>
          <cell r="D2611" t="str">
            <v>Ikhsan Maulana Akhmad</v>
          </cell>
          <cell r="E2611">
            <v>81393891179</v>
          </cell>
          <cell r="F2611" t="str">
            <v>Group Leader Hauling</v>
          </cell>
          <cell r="G2611"/>
          <cell r="H2611" t="str">
            <v>STAFF</v>
          </cell>
          <cell r="I2611" t="str">
            <v>IP - SENYIUR</v>
          </cell>
          <cell r="J2611" t="str">
            <v>HO</v>
          </cell>
          <cell r="K2611" t="str">
            <v>Sasi</v>
          </cell>
          <cell r="L2611" t="str">
            <v>1 Hari</v>
          </cell>
          <cell r="M2611" t="str">
            <v>OFFERING LETTER</v>
          </cell>
          <cell r="N2611" t="str">
            <v>FAILED</v>
          </cell>
          <cell r="O2611" t="str">
            <v/>
          </cell>
          <cell r="P2611">
            <v>45550</v>
          </cell>
          <cell r="Q2611" t="str">
            <v>0 Hari</v>
          </cell>
          <cell r="R2611">
            <v>45550</v>
          </cell>
          <cell r="S2611" t="str">
            <v>1 Hari</v>
          </cell>
          <cell r="T2611">
            <v>45551</v>
          </cell>
          <cell r="U2611" t="str">
            <v>223 Hari</v>
          </cell>
          <cell r="V2611"/>
          <cell r="W2611" t="str">
            <v/>
          </cell>
          <cell r="X2611">
            <v>45555</v>
          </cell>
          <cell r="Y2611" t="str">
            <v>219 Hari</v>
          </cell>
          <cell r="Z2611"/>
          <cell r="AA2611" t="str">
            <v>45563 Hari</v>
          </cell>
          <cell r="AB2611">
            <v>45563</v>
          </cell>
          <cell r="AC2611" t="str">
            <v>TMC BERAU PEMUDA</v>
          </cell>
          <cell r="AD2611"/>
          <cell r="AE2611" t="str">
            <v>211 Hari</v>
          </cell>
          <cell r="AF2611">
            <v>45566</v>
          </cell>
          <cell r="AG2611" t="str">
            <v>Sp.m ( miopia ), Sp.p ( rontgen _ LRTI bronchitis ), Sp.pd ( asam urat )</v>
          </cell>
          <cell r="AH2611" t="str">
            <v>High Risk</v>
          </cell>
          <cell r="AI2611"/>
          <cell r="AJ2611" t="str">
            <v/>
          </cell>
          <cell r="AK2611"/>
          <cell r="AL2611" t="str">
            <v/>
          </cell>
          <cell r="AM2611"/>
          <cell r="AN2611"/>
          <cell r="AO2611" t="str">
            <v/>
          </cell>
          <cell r="AP2611"/>
          <cell r="AQ2611"/>
          <cell r="AR2611" t="str">
            <v>MENOLAK OL</v>
          </cell>
          <cell r="AS2611"/>
        </row>
        <row r="2612">
          <cell r="A2612">
            <v>2609</v>
          </cell>
          <cell r="B2612" t="str">
            <v>6407172302940001</v>
          </cell>
          <cell r="C2612"/>
          <cell r="D2612" t="str">
            <v>Riki Andi</v>
          </cell>
          <cell r="E2612">
            <v>82255755824</v>
          </cell>
          <cell r="F2612" t="str">
            <v>Operator LGMG CMT 106</v>
          </cell>
          <cell r="G2612"/>
          <cell r="H2612" t="str">
            <v>NON STAFF</v>
          </cell>
          <cell r="I2612" t="str">
            <v>GBPC - MELAK</v>
          </cell>
          <cell r="J2612" t="str">
            <v>HO</v>
          </cell>
          <cell r="K2612" t="str">
            <v>Ferdinand</v>
          </cell>
          <cell r="L2612" t="str">
            <v/>
          </cell>
          <cell r="M2612" t="str">
            <v>PLAN ONSITE</v>
          </cell>
          <cell r="N2612" t="str">
            <v>IN PROCESS</v>
          </cell>
          <cell r="O2612" t="str">
            <v/>
          </cell>
          <cell r="P2612"/>
          <cell r="Q2612" t="str">
            <v/>
          </cell>
          <cell r="R2612"/>
          <cell r="S2612" t="str">
            <v/>
          </cell>
          <cell r="T2612"/>
          <cell r="U2612" t="str">
            <v/>
          </cell>
          <cell r="V2612"/>
          <cell r="W2612" t="str">
            <v/>
          </cell>
          <cell r="X2612"/>
          <cell r="Y2612" t="str">
            <v/>
          </cell>
          <cell r="Z2612">
            <v>45726</v>
          </cell>
          <cell r="AA2612" t="str">
            <v>-168 Hari</v>
          </cell>
          <cell r="AB2612">
            <v>45558</v>
          </cell>
          <cell r="AC2612" t="str">
            <v>ARTHA MEDICAL CENTER</v>
          </cell>
          <cell r="AD2612">
            <v>45560</v>
          </cell>
          <cell r="AE2612" t="str">
            <v>2 Hari</v>
          </cell>
          <cell r="AF2612"/>
          <cell r="AG2612"/>
          <cell r="AH2612"/>
          <cell r="AI2612"/>
          <cell r="AJ2612" t="str">
            <v/>
          </cell>
          <cell r="AK2612"/>
          <cell r="AL2612" t="str">
            <v/>
          </cell>
          <cell r="AM2612"/>
          <cell r="AN2612"/>
          <cell r="AO2612" t="str">
            <v/>
          </cell>
          <cell r="AP2612"/>
          <cell r="AQ2612" t="str">
            <v>DONE</v>
          </cell>
          <cell r="AR2612" t="str">
            <v>DONE FB OL</v>
          </cell>
          <cell r="AS2612"/>
        </row>
        <row r="2613">
          <cell r="A2613">
            <v>2610</v>
          </cell>
          <cell r="B2613">
            <v>0</v>
          </cell>
          <cell r="C2613"/>
          <cell r="D2613" t="str">
            <v>Mardsudi Rate Payung</v>
          </cell>
          <cell r="E2613"/>
          <cell r="F2613" t="str">
            <v>Operator Double Trailer_SYR</v>
          </cell>
          <cell r="G2613"/>
          <cell r="H2613" t="str">
            <v>NON STAFF</v>
          </cell>
          <cell r="I2613" t="str">
            <v>IP - SENYIUR</v>
          </cell>
          <cell r="J2613" t="str">
            <v>HO</v>
          </cell>
          <cell r="K2613" t="str">
            <v>Jamal</v>
          </cell>
          <cell r="L2613" t="str">
            <v>218 Hari</v>
          </cell>
          <cell r="M2613" t="str">
            <v>DOKUMEN CHECK</v>
          </cell>
          <cell r="N2613" t="str">
            <v>HOLD</v>
          </cell>
          <cell r="O2613" t="str">
            <v/>
          </cell>
          <cell r="P2613">
            <v>45556</v>
          </cell>
          <cell r="Q2613" t="str">
            <v/>
          </cell>
          <cell r="R2613"/>
          <cell r="S2613" t="str">
            <v/>
          </cell>
          <cell r="T2613"/>
          <cell r="U2613" t="str">
            <v/>
          </cell>
          <cell r="V2613"/>
          <cell r="W2613" t="str">
            <v/>
          </cell>
          <cell r="X2613"/>
          <cell r="Y2613" t="str">
            <v/>
          </cell>
          <cell r="Z2613"/>
          <cell r="AA2613" t="str">
            <v/>
          </cell>
          <cell r="AB2613"/>
          <cell r="AC2613"/>
          <cell r="AD2613"/>
          <cell r="AE2613" t="str">
            <v/>
          </cell>
          <cell r="AF2613"/>
          <cell r="AG2613"/>
          <cell r="AH2613"/>
          <cell r="AI2613"/>
          <cell r="AJ2613" t="str">
            <v/>
          </cell>
          <cell r="AK2613"/>
          <cell r="AL2613" t="str">
            <v/>
          </cell>
          <cell r="AM2613"/>
          <cell r="AN2613"/>
          <cell r="AO2613" t="str">
            <v/>
          </cell>
          <cell r="AP2613"/>
          <cell r="AQ2613"/>
          <cell r="AR2613" t="str">
            <v>pengalaman SIS (data cek pak Kadek)</v>
          </cell>
          <cell r="AS2613"/>
        </row>
        <row r="2614">
          <cell r="A2614">
            <v>2611</v>
          </cell>
          <cell r="B2614" t="str">
            <v>3314010305900004</v>
          </cell>
          <cell r="C2614"/>
          <cell r="D2614" t="str">
            <v>Ovan Mei Hardiyanto</v>
          </cell>
          <cell r="E2614">
            <v>82255312000</v>
          </cell>
          <cell r="F2614" t="str">
            <v>Department Head</v>
          </cell>
          <cell r="G2614"/>
          <cell r="H2614" t="str">
            <v>STAFF</v>
          </cell>
          <cell r="I2614" t="str">
            <v>HEAD OFFICE</v>
          </cell>
          <cell r="J2614" t="str">
            <v>HO</v>
          </cell>
          <cell r="K2614" t="str">
            <v>Novi</v>
          </cell>
          <cell r="L2614" t="str">
            <v>69 Hari</v>
          </cell>
          <cell r="M2614" t="str">
            <v>EXISTING</v>
          </cell>
          <cell r="N2614" t="str">
            <v>CLOSE HIRED</v>
          </cell>
          <cell r="O2614" t="str">
            <v/>
          </cell>
          <cell r="P2614">
            <v>45556</v>
          </cell>
          <cell r="Q2614" t="str">
            <v>0 Hari</v>
          </cell>
          <cell r="R2614">
            <v>45556</v>
          </cell>
          <cell r="S2614" t="str">
            <v>16 Hari</v>
          </cell>
          <cell r="T2614">
            <v>45572</v>
          </cell>
          <cell r="U2614" t="str">
            <v>5 Hari</v>
          </cell>
          <cell r="V2614"/>
          <cell r="W2614" t="str">
            <v/>
          </cell>
          <cell r="X2614">
            <v>45577</v>
          </cell>
          <cell r="Y2614" t="str">
            <v>6 Hari</v>
          </cell>
          <cell r="Z2614">
            <v>45583</v>
          </cell>
          <cell r="AA2614" t="str">
            <v>7 Hari</v>
          </cell>
          <cell r="AB2614">
            <v>45590</v>
          </cell>
          <cell r="AC2614" t="str">
            <v>KMC BALIKPAPAN</v>
          </cell>
          <cell r="AD2614">
            <v>45593</v>
          </cell>
          <cell r="AE2614" t="str">
            <v>3 Hari</v>
          </cell>
          <cell r="AF2614"/>
          <cell r="AG2614"/>
          <cell r="AH2614"/>
          <cell r="AI2614">
            <v>45594</v>
          </cell>
          <cell r="AJ2614" t="str">
            <v>180 Hari</v>
          </cell>
          <cell r="AK2614"/>
          <cell r="AL2614" t="str">
            <v/>
          </cell>
          <cell r="AM2614">
            <v>45625</v>
          </cell>
          <cell r="AN2614"/>
          <cell r="AO2614" t="str">
            <v/>
          </cell>
          <cell r="AP2614"/>
          <cell r="AQ2614" t="str">
            <v>DONE</v>
          </cell>
          <cell r="AR2614" t="str">
            <v>PENGATURAN ONSITE</v>
          </cell>
          <cell r="AS2614"/>
        </row>
        <row r="2615">
          <cell r="A2615">
            <v>2612</v>
          </cell>
          <cell r="B2615" t="str">
            <v>6472031812780006</v>
          </cell>
          <cell r="C2615"/>
          <cell r="D2615" t="str">
            <v>Rudy Afriyanto</v>
          </cell>
          <cell r="E2615">
            <v>8125484999</v>
          </cell>
          <cell r="F2615" t="str">
            <v>Section Head PM</v>
          </cell>
          <cell r="G2615" t="str">
            <v>PLANT</v>
          </cell>
          <cell r="H2615" t="str">
            <v>STAFF</v>
          </cell>
          <cell r="I2615" t="str">
            <v>IP - TABANG</v>
          </cell>
          <cell r="J2615" t="str">
            <v>HO</v>
          </cell>
          <cell r="K2615" t="str">
            <v>Novi</v>
          </cell>
          <cell r="L2615" t="str">
            <v>38 Hari</v>
          </cell>
          <cell r="M2615" t="str">
            <v>PLAN ONSITE</v>
          </cell>
          <cell r="N2615" t="str">
            <v>IN PROCESS</v>
          </cell>
          <cell r="O2615" t="str">
            <v/>
          </cell>
          <cell r="P2615">
            <v>45736</v>
          </cell>
          <cell r="Q2615" t="str">
            <v>0 Hari</v>
          </cell>
          <cell r="R2615">
            <v>45736</v>
          </cell>
          <cell r="S2615" t="str">
            <v>1 Hari</v>
          </cell>
          <cell r="T2615">
            <v>45737</v>
          </cell>
          <cell r="U2615" t="str">
            <v>37 Hari</v>
          </cell>
          <cell r="V2615"/>
          <cell r="W2615" t="str">
            <v/>
          </cell>
          <cell r="X2615" t="str">
            <v>24 March 0202</v>
          </cell>
          <cell r="Y2615" t="str">
            <v>665857 Hari</v>
          </cell>
          <cell r="Z2615"/>
          <cell r="AA2615" t="str">
            <v>45759 Hari</v>
          </cell>
          <cell r="AB2615">
            <v>45759</v>
          </cell>
          <cell r="AC2615" t="str">
            <v>TMC BERAU PEMUDA</v>
          </cell>
          <cell r="AD2615">
            <v>45769</v>
          </cell>
          <cell r="AE2615" t="str">
            <v>10 Hari</v>
          </cell>
          <cell r="AF2615">
            <v>45762</v>
          </cell>
          <cell r="AG2615" t="str">
            <v>Sp.GK (BMI), drg (caries 3), Sp.PD (cholesterol medium Risk, LDL medium risk, GDP High Risk), Sp.M (myopia kimper)</v>
          </cell>
          <cell r="AH2615" t="str">
            <v>Medium Risk</v>
          </cell>
          <cell r="AI2615"/>
          <cell r="AJ2615" t="str">
            <v/>
          </cell>
          <cell r="AK2615"/>
          <cell r="AL2615" t="str">
            <v/>
          </cell>
          <cell r="AM2615"/>
          <cell r="AN2615"/>
          <cell r="AO2615" t="str">
            <v/>
          </cell>
          <cell r="AP2615"/>
          <cell r="AQ2615" t="str">
            <v>DONE</v>
          </cell>
          <cell r="AR2615" t="str">
            <v>PENGATURAN ONSITE</v>
          </cell>
          <cell r="AS2615"/>
        </row>
        <row r="2616">
          <cell r="A2616">
            <v>2613</v>
          </cell>
          <cell r="B2616">
            <v>0</v>
          </cell>
          <cell r="C2616"/>
          <cell r="D2616" t="str">
            <v>Salmon Takke Ramu</v>
          </cell>
          <cell r="E2616">
            <v>81347786911</v>
          </cell>
          <cell r="F2616" t="str">
            <v>Section Head</v>
          </cell>
          <cell r="G2616"/>
          <cell r="H2616" t="str">
            <v>STAFF</v>
          </cell>
          <cell r="I2616" t="str">
            <v>IP - TABANG</v>
          </cell>
          <cell r="J2616" t="str">
            <v>HO</v>
          </cell>
          <cell r="K2616" t="str">
            <v>Novi</v>
          </cell>
          <cell r="L2616" t="str">
            <v/>
          </cell>
          <cell r="M2616"/>
          <cell r="N2616"/>
          <cell r="O2616" t="str">
            <v/>
          </cell>
          <cell r="P2616"/>
          <cell r="Q2616" t="str">
            <v/>
          </cell>
          <cell r="R2616"/>
          <cell r="S2616" t="str">
            <v/>
          </cell>
          <cell r="T2616"/>
          <cell r="U2616" t="str">
            <v/>
          </cell>
          <cell r="V2616"/>
          <cell r="W2616" t="str">
            <v/>
          </cell>
          <cell r="X2616"/>
          <cell r="Y2616" t="str">
            <v/>
          </cell>
          <cell r="Z2616"/>
          <cell r="AA2616" t="str">
            <v/>
          </cell>
          <cell r="AB2616"/>
          <cell r="AC2616"/>
          <cell r="AD2616"/>
          <cell r="AE2616" t="str">
            <v/>
          </cell>
          <cell r="AF2616"/>
          <cell r="AG2616"/>
          <cell r="AH2616"/>
          <cell r="AI2616"/>
          <cell r="AJ2616" t="str">
            <v/>
          </cell>
          <cell r="AK2616"/>
          <cell r="AL2616" t="str">
            <v/>
          </cell>
          <cell r="AM2616"/>
          <cell r="AN2616"/>
          <cell r="AO2616" t="str">
            <v/>
          </cell>
          <cell r="AP2616"/>
          <cell r="AQ2616"/>
          <cell r="AR2616"/>
          <cell r="AS2616"/>
        </row>
        <row r="2617">
          <cell r="A2617">
            <v>2614</v>
          </cell>
          <cell r="B2617" t="str">
            <v>1603122607850001</v>
          </cell>
          <cell r="C2617">
            <v>24101739</v>
          </cell>
          <cell r="D2617" t="str">
            <v>Julian Iskandar</v>
          </cell>
          <cell r="E2617">
            <v>85212143614</v>
          </cell>
          <cell r="F2617" t="str">
            <v>Operator Double Trailer_SYR</v>
          </cell>
          <cell r="G2617"/>
          <cell r="H2617" t="str">
            <v>NON STAFF</v>
          </cell>
          <cell r="I2617" t="str">
            <v>IP - SENYIUR</v>
          </cell>
          <cell r="J2617" t="str">
            <v>SITE</v>
          </cell>
          <cell r="K2617" t="str">
            <v>Riandisa</v>
          </cell>
          <cell r="L2617" t="str">
            <v>23 Hari</v>
          </cell>
          <cell r="M2617" t="str">
            <v>EXISTING</v>
          </cell>
          <cell r="N2617" t="str">
            <v>CLOSE HIRED</v>
          </cell>
          <cell r="O2617" t="str">
            <v/>
          </cell>
          <cell r="P2617">
            <v>45557</v>
          </cell>
          <cell r="Q2617" t="str">
            <v>0 Hari</v>
          </cell>
          <cell r="R2617">
            <v>45557</v>
          </cell>
          <cell r="S2617" t="str">
            <v>0 Hari</v>
          </cell>
          <cell r="T2617">
            <v>45557</v>
          </cell>
          <cell r="U2617" t="str">
            <v>0 Hari</v>
          </cell>
          <cell r="V2617"/>
          <cell r="W2617" t="str">
            <v/>
          </cell>
          <cell r="X2617"/>
          <cell r="Y2617" t="str">
            <v/>
          </cell>
          <cell r="Z2617">
            <v>45557</v>
          </cell>
          <cell r="AA2617" t="str">
            <v>4 Hari</v>
          </cell>
          <cell r="AB2617">
            <v>45561</v>
          </cell>
          <cell r="AC2617" t="str">
            <v>TMC PALEMBANG</v>
          </cell>
          <cell r="AD2617">
            <v>45572</v>
          </cell>
          <cell r="AE2617" t="str">
            <v>11 Hari</v>
          </cell>
          <cell r="AF2617">
            <v>45568</v>
          </cell>
          <cell r="AG2617" t="str">
            <v>drg ( caries 1 ), Sp.pd ( LDL )</v>
          </cell>
          <cell r="AH2617" t="str">
            <v>Low Risk</v>
          </cell>
          <cell r="AI2617">
            <v>45578</v>
          </cell>
          <cell r="AJ2617" t="str">
            <v>1 Hari</v>
          </cell>
          <cell r="AK2617">
            <v>45579</v>
          </cell>
          <cell r="AL2617" t="str">
            <v>1 Hari</v>
          </cell>
          <cell r="AM2617">
            <v>45580</v>
          </cell>
          <cell r="AN2617">
            <v>45580</v>
          </cell>
          <cell r="AO2617" t="str">
            <v>11 Hari</v>
          </cell>
          <cell r="AP2617">
            <v>45591</v>
          </cell>
          <cell r="AQ2617" t="str">
            <v>DONE</v>
          </cell>
          <cell r="AR2617" t="str">
            <v>T ORIENTASI 20 JAM</v>
          </cell>
          <cell r="AS2617"/>
        </row>
        <row r="2618">
          <cell r="A2618">
            <v>2615</v>
          </cell>
          <cell r="B2618" t="str">
            <v>1603120108930002</v>
          </cell>
          <cell r="C2618"/>
          <cell r="D2618" t="str">
            <v>Dodi Anto</v>
          </cell>
          <cell r="E2618">
            <v>82279851316</v>
          </cell>
          <cell r="F2618" t="str">
            <v>Operator Double Trailer_SYR</v>
          </cell>
          <cell r="G2618"/>
          <cell r="H2618" t="str">
            <v>NON STAFF</v>
          </cell>
          <cell r="I2618" t="str">
            <v>IP - SENYIUR</v>
          </cell>
          <cell r="J2618" t="str">
            <v>SITE</v>
          </cell>
          <cell r="K2618" t="str">
            <v>Riandisa</v>
          </cell>
          <cell r="L2618" t="str">
            <v>23 Hari</v>
          </cell>
          <cell r="M2618" t="str">
            <v>WAITING KIMPER</v>
          </cell>
          <cell r="N2618" t="str">
            <v>FAILED</v>
          </cell>
          <cell r="O2618" t="str">
            <v/>
          </cell>
          <cell r="P2618">
            <v>45557</v>
          </cell>
          <cell r="Q2618" t="str">
            <v>0 Hari</v>
          </cell>
          <cell r="R2618">
            <v>45557</v>
          </cell>
          <cell r="S2618" t="str">
            <v>0 Hari</v>
          </cell>
          <cell r="T2618">
            <v>45557</v>
          </cell>
          <cell r="U2618" t="str">
            <v>0 Hari</v>
          </cell>
          <cell r="V2618"/>
          <cell r="W2618" t="str">
            <v/>
          </cell>
          <cell r="X2618"/>
          <cell r="Y2618" t="str">
            <v/>
          </cell>
          <cell r="Z2618">
            <v>45557</v>
          </cell>
          <cell r="AA2618" t="str">
            <v>4 Hari</v>
          </cell>
          <cell r="AB2618">
            <v>45561</v>
          </cell>
          <cell r="AC2618" t="str">
            <v>TMC PALEMBANG</v>
          </cell>
          <cell r="AD2618">
            <v>45574</v>
          </cell>
          <cell r="AE2618" t="str">
            <v>13 Hari</v>
          </cell>
          <cell r="AF2618">
            <v>45568</v>
          </cell>
          <cell r="AG2618" t="str">
            <v>Pembelian kacamata</v>
          </cell>
          <cell r="AH2618" t="str">
            <v>Low Risk</v>
          </cell>
          <cell r="AI2618">
            <v>45578</v>
          </cell>
          <cell r="AJ2618" t="str">
            <v>1 Hari</v>
          </cell>
          <cell r="AK2618">
            <v>45579</v>
          </cell>
          <cell r="AL2618" t="str">
            <v>4 Hari</v>
          </cell>
          <cell r="AM2618">
            <v>45580</v>
          </cell>
          <cell r="AN2618">
            <v>45583</v>
          </cell>
          <cell r="AO2618" t="str">
            <v>191 Hari</v>
          </cell>
          <cell r="AP2618"/>
          <cell r="AQ2618" t="str">
            <v>DONE</v>
          </cell>
          <cell r="AR2618" t="str">
            <v>resign tgl 5.11.2024</v>
          </cell>
          <cell r="AS2618"/>
        </row>
        <row r="2619">
          <cell r="A2619">
            <v>2616</v>
          </cell>
          <cell r="B2619" t="str">
            <v>6402050512910001</v>
          </cell>
          <cell r="C2619"/>
          <cell r="D2619" t="str">
            <v>Desmon Irawan Lona</v>
          </cell>
          <cell r="E2619">
            <v>85330749665</v>
          </cell>
          <cell r="F2619" t="str">
            <v>Operator Double Trailer_SYR</v>
          </cell>
          <cell r="G2619"/>
          <cell r="H2619" t="str">
            <v>NON STAFF</v>
          </cell>
          <cell r="I2619" t="str">
            <v>IP - SENYIUR</v>
          </cell>
          <cell r="J2619" t="str">
            <v>HO</v>
          </cell>
          <cell r="K2619" t="str">
            <v>Jamal</v>
          </cell>
          <cell r="L2619" t="str">
            <v>217 Hari</v>
          </cell>
          <cell r="M2619" t="str">
            <v>MCU</v>
          </cell>
          <cell r="N2619" t="str">
            <v>HOLD</v>
          </cell>
          <cell r="O2619" t="str">
            <v/>
          </cell>
          <cell r="P2619">
            <v>45557</v>
          </cell>
          <cell r="Q2619" t="str">
            <v>0 Hari</v>
          </cell>
          <cell r="R2619">
            <v>45557</v>
          </cell>
          <cell r="S2619" t="str">
            <v>0 Hari</v>
          </cell>
          <cell r="T2619">
            <v>45557</v>
          </cell>
          <cell r="U2619" t="str">
            <v>0 Hari</v>
          </cell>
          <cell r="V2619"/>
          <cell r="W2619" t="str">
            <v/>
          </cell>
          <cell r="X2619"/>
          <cell r="Y2619" t="str">
            <v/>
          </cell>
          <cell r="Z2619">
            <v>45557</v>
          </cell>
          <cell r="AA2619" t="str">
            <v/>
          </cell>
          <cell r="AB2619"/>
          <cell r="AC2619"/>
          <cell r="AD2619"/>
          <cell r="AE2619" t="str">
            <v/>
          </cell>
          <cell r="AF2619"/>
          <cell r="AG2619"/>
          <cell r="AH2619"/>
          <cell r="AI2619"/>
          <cell r="AJ2619" t="str">
            <v/>
          </cell>
          <cell r="AK2619"/>
          <cell r="AL2619" t="str">
            <v/>
          </cell>
          <cell r="AM2619"/>
          <cell r="AN2619"/>
          <cell r="AO2619" t="str">
            <v/>
          </cell>
          <cell r="AP2619"/>
          <cell r="AQ2619"/>
          <cell r="AR2619" t="str">
            <v>EMERGENCY</v>
          </cell>
          <cell r="AS2619"/>
        </row>
        <row r="2620">
          <cell r="A2620">
            <v>2617</v>
          </cell>
          <cell r="B2620" t="str">
            <v>1471090310800041</v>
          </cell>
          <cell r="C2620">
            <v>24122174</v>
          </cell>
          <cell r="D2620" t="str">
            <v>Bambang Sulistio</v>
          </cell>
          <cell r="E2620">
            <v>85363238267</v>
          </cell>
          <cell r="F2620" t="str">
            <v>Operator Double Trailer_SYR</v>
          </cell>
          <cell r="G2620"/>
          <cell r="H2620" t="str">
            <v>NON STAFF</v>
          </cell>
          <cell r="I2620" t="str">
            <v>IP - SENYIUR</v>
          </cell>
          <cell r="J2620" t="str">
            <v>SITE</v>
          </cell>
          <cell r="K2620" t="str">
            <v>Jamal</v>
          </cell>
          <cell r="L2620" t="str">
            <v>75 Hari</v>
          </cell>
          <cell r="M2620" t="str">
            <v>EXISTING</v>
          </cell>
          <cell r="N2620" t="str">
            <v>CLOSE HIRED</v>
          </cell>
          <cell r="O2620" t="str">
            <v/>
          </cell>
          <cell r="P2620">
            <v>45557</v>
          </cell>
          <cell r="Q2620" t="str">
            <v>3 Hari</v>
          </cell>
          <cell r="R2620">
            <v>45560</v>
          </cell>
          <cell r="S2620" t="str">
            <v>1 Hari</v>
          </cell>
          <cell r="T2620">
            <v>45561</v>
          </cell>
          <cell r="U2620" t="str">
            <v>1 Hari</v>
          </cell>
          <cell r="V2620"/>
          <cell r="W2620" t="str">
            <v/>
          </cell>
          <cell r="X2620"/>
          <cell r="Y2620" t="str">
            <v/>
          </cell>
          <cell r="Z2620">
            <v>45562</v>
          </cell>
          <cell r="AA2620" t="str">
            <v>54 Hari</v>
          </cell>
          <cell r="AB2620">
            <v>45616</v>
          </cell>
          <cell r="AC2620" t="str">
            <v>KMC BALIKPAPAN</v>
          </cell>
          <cell r="AD2620">
            <v>45630</v>
          </cell>
          <cell r="AE2620" t="str">
            <v>14 Hari</v>
          </cell>
          <cell r="AF2620">
            <v>45591</v>
          </cell>
          <cell r="AG2620" t="str">
            <v>Sp.gk ( BMI )</v>
          </cell>
          <cell r="AH2620" t="str">
            <v>Low Risk</v>
          </cell>
          <cell r="AI2620">
            <v>45631</v>
          </cell>
          <cell r="AJ2620" t="str">
            <v>-33 Hari</v>
          </cell>
          <cell r="AK2620">
            <v>45598</v>
          </cell>
          <cell r="AL2620" t="str">
            <v>176 Hari</v>
          </cell>
          <cell r="AM2620">
            <v>45632</v>
          </cell>
          <cell r="AN2620"/>
          <cell r="AO2620" t="str">
            <v/>
          </cell>
          <cell r="AP2620">
            <v>45638</v>
          </cell>
          <cell r="AQ2620" t="str">
            <v>DONE</v>
          </cell>
          <cell r="AR2620" t="str">
            <v>Onsite tgl 5.12.2024 (Done manifest) - Fu MCU</v>
          </cell>
          <cell r="AS2620"/>
        </row>
        <row r="2621">
          <cell r="A2621">
            <v>2618</v>
          </cell>
          <cell r="B2621" t="str">
            <v>1603120204810002</v>
          </cell>
          <cell r="C2621">
            <v>24101888</v>
          </cell>
          <cell r="D2621" t="str">
            <v>Harmunik</v>
          </cell>
          <cell r="E2621">
            <v>81271625531</v>
          </cell>
          <cell r="F2621" t="str">
            <v>Operator Double Trailer_SYR</v>
          </cell>
          <cell r="G2621"/>
          <cell r="H2621" t="str">
            <v>NON STAFF</v>
          </cell>
          <cell r="I2621" t="str">
            <v>IP - SENYIUR</v>
          </cell>
          <cell r="J2621" t="str">
            <v>SITE</v>
          </cell>
          <cell r="K2621" t="str">
            <v>Jamal</v>
          </cell>
          <cell r="L2621" t="str">
            <v>33 Hari</v>
          </cell>
          <cell r="M2621" t="str">
            <v>EXISTING</v>
          </cell>
          <cell r="N2621" t="str">
            <v>CLOSE HIRED</v>
          </cell>
          <cell r="O2621" t="str">
            <v/>
          </cell>
          <cell r="P2621">
            <v>45560</v>
          </cell>
          <cell r="Q2621" t="str">
            <v>0 Hari</v>
          </cell>
          <cell r="R2621">
            <v>45560</v>
          </cell>
          <cell r="S2621" t="str">
            <v>0 Hari</v>
          </cell>
          <cell r="T2621">
            <v>45560</v>
          </cell>
          <cell r="U2621" t="str">
            <v>1 Hari</v>
          </cell>
          <cell r="V2621"/>
          <cell r="W2621" t="str">
            <v/>
          </cell>
          <cell r="X2621"/>
          <cell r="Y2621" t="str">
            <v/>
          </cell>
          <cell r="Z2621">
            <v>45561</v>
          </cell>
          <cell r="AA2621" t="str">
            <v>18 Hari</v>
          </cell>
          <cell r="AB2621">
            <v>45579</v>
          </cell>
          <cell r="AC2621" t="str">
            <v>TMC PALEMBANG</v>
          </cell>
          <cell r="AD2621">
            <v>45583</v>
          </cell>
          <cell r="AE2621" t="str">
            <v>4 Hari</v>
          </cell>
          <cell r="AF2621">
            <v>45582</v>
          </cell>
          <cell r="AG2621" t="str">
            <v>sp.m ( miopia )</v>
          </cell>
          <cell r="AH2621" t="str">
            <v>Low Risk</v>
          </cell>
          <cell r="AI2621">
            <v>45592</v>
          </cell>
          <cell r="AJ2621" t="str">
            <v>1 Hari</v>
          </cell>
          <cell r="AK2621">
            <v>45593</v>
          </cell>
          <cell r="AL2621" t="str">
            <v>1 Hari</v>
          </cell>
          <cell r="AM2621">
            <v>45593</v>
          </cell>
          <cell r="AN2621">
            <v>45594</v>
          </cell>
          <cell r="AO2621" t="str">
            <v>13 Hari</v>
          </cell>
          <cell r="AP2621">
            <v>45607</v>
          </cell>
          <cell r="AQ2621" t="str">
            <v>DONE</v>
          </cell>
          <cell r="AR2621" t="str">
            <v>Onsite tgl 27.10.2024 (done manifest) / Pengajuan tiket ke GSF / siap di berangkat dari palembang tgl 26</v>
          </cell>
          <cell r="AS2621"/>
        </row>
        <row r="2622">
          <cell r="A2622">
            <v>2619</v>
          </cell>
          <cell r="B2622" t="str">
            <v>6310092307860001</v>
          </cell>
          <cell r="C2622"/>
          <cell r="D2622" t="str">
            <v>Agung Jefri Susanto</v>
          </cell>
          <cell r="E2622">
            <v>82261111047</v>
          </cell>
          <cell r="F2622" t="str">
            <v>Instructure</v>
          </cell>
          <cell r="G2622"/>
          <cell r="H2622" t="str">
            <v>STAFF</v>
          </cell>
          <cell r="I2622" t="str">
            <v>IP - TABANG</v>
          </cell>
          <cell r="J2622" t="str">
            <v>HO</v>
          </cell>
          <cell r="K2622" t="str">
            <v>Sasi</v>
          </cell>
          <cell r="L2622" t="str">
            <v/>
          </cell>
          <cell r="M2622" t="str">
            <v>PLAN ONSITE</v>
          </cell>
          <cell r="N2622" t="str">
            <v>CLOSE HIRED</v>
          </cell>
          <cell r="O2622" t="str">
            <v/>
          </cell>
          <cell r="P2622"/>
          <cell r="Q2622" t="str">
            <v/>
          </cell>
          <cell r="R2622"/>
          <cell r="S2622" t="str">
            <v/>
          </cell>
          <cell r="T2622"/>
          <cell r="U2622" t="str">
            <v/>
          </cell>
          <cell r="V2622"/>
          <cell r="W2622" t="str">
            <v/>
          </cell>
          <cell r="X2622"/>
          <cell r="Y2622" t="str">
            <v/>
          </cell>
          <cell r="Z2622"/>
          <cell r="AA2622" t="str">
            <v>45579 Hari</v>
          </cell>
          <cell r="AB2622">
            <v>45579</v>
          </cell>
          <cell r="AC2622" t="str">
            <v>TMC YOGYAKARTA</v>
          </cell>
          <cell r="AD2622">
            <v>45590</v>
          </cell>
          <cell r="AE2622" t="str">
            <v>11 Hari</v>
          </cell>
          <cell r="AF2622">
            <v>45581</v>
          </cell>
          <cell r="AG2622" t="str">
            <v>Sp.GK ( BMI-High Risk ), Sp.THT ( Serumen Kedua Telinga ), Sp.PD ( Gula Darah Puasa, LDL )</v>
          </cell>
          <cell r="AH2622" t="str">
            <v>High Risk</v>
          </cell>
          <cell r="AI2622"/>
          <cell r="AJ2622" t="str">
            <v/>
          </cell>
          <cell r="AK2622"/>
          <cell r="AL2622" t="str">
            <v/>
          </cell>
          <cell r="AM2622"/>
          <cell r="AN2622"/>
          <cell r="AO2622" t="str">
            <v/>
          </cell>
          <cell r="AP2622"/>
          <cell r="AQ2622" t="str">
            <v>DONE</v>
          </cell>
          <cell r="AR2622" t="str">
            <v>PENGATURAN ONSITE</v>
          </cell>
          <cell r="AS2622"/>
        </row>
        <row r="2623">
          <cell r="A2623">
            <v>2620</v>
          </cell>
          <cell r="B2623" t="str">
            <v>3401102306770001</v>
          </cell>
          <cell r="C2623"/>
          <cell r="D2623" t="str">
            <v>Dwi Isdiyanto</v>
          </cell>
          <cell r="E2623">
            <v>85245139999</v>
          </cell>
          <cell r="F2623" t="str">
            <v>Instructure</v>
          </cell>
          <cell r="G2623"/>
          <cell r="H2623" t="str">
            <v>STAFF</v>
          </cell>
          <cell r="I2623" t="str">
            <v>IP - SENYIUR</v>
          </cell>
          <cell r="J2623" t="str">
            <v>HO</v>
          </cell>
          <cell r="K2623" t="str">
            <v>Sasi</v>
          </cell>
          <cell r="L2623" t="str">
            <v/>
          </cell>
          <cell r="M2623" t="str">
            <v>PLAN ONSITE</v>
          </cell>
          <cell r="N2623" t="str">
            <v>CLOSE HIRED</v>
          </cell>
          <cell r="O2623" t="str">
            <v/>
          </cell>
          <cell r="P2623"/>
          <cell r="Q2623" t="str">
            <v/>
          </cell>
          <cell r="R2623"/>
          <cell r="S2623" t="str">
            <v/>
          </cell>
          <cell r="T2623"/>
          <cell r="U2623" t="str">
            <v/>
          </cell>
          <cell r="V2623"/>
          <cell r="W2623" t="str">
            <v/>
          </cell>
          <cell r="X2623"/>
          <cell r="Y2623" t="str">
            <v/>
          </cell>
          <cell r="Z2623"/>
          <cell r="AA2623" t="str">
            <v>45565 Hari</v>
          </cell>
          <cell r="AB2623">
            <v>45565</v>
          </cell>
          <cell r="AC2623" t="str">
            <v>TMC YOGYAKARTA</v>
          </cell>
          <cell r="AD2623">
            <v>45579</v>
          </cell>
          <cell r="AE2623" t="str">
            <v>14 Hari</v>
          </cell>
          <cell r="AF2623">
            <v>45567</v>
          </cell>
          <cell r="AG2623" t="str">
            <v>Bukti kwitansi dan kacamata</v>
          </cell>
          <cell r="AH2623" t="str">
            <v>Low Risk</v>
          </cell>
          <cell r="AI2623"/>
          <cell r="AJ2623" t="str">
            <v/>
          </cell>
          <cell r="AK2623"/>
          <cell r="AL2623" t="str">
            <v/>
          </cell>
          <cell r="AM2623"/>
          <cell r="AN2623"/>
          <cell r="AO2623" t="str">
            <v/>
          </cell>
          <cell r="AP2623"/>
          <cell r="AQ2623" t="str">
            <v>DONE</v>
          </cell>
          <cell r="AR2623" t="str">
            <v>PENGATURAN ONSITE</v>
          </cell>
          <cell r="AS2623"/>
        </row>
        <row r="2624">
          <cell r="A2624">
            <v>2621</v>
          </cell>
          <cell r="B2624" t="str">
            <v>6408091603950001</v>
          </cell>
          <cell r="C2624"/>
          <cell r="D2624" t="str">
            <v>Arwandi</v>
          </cell>
          <cell r="E2624">
            <v>81240497977</v>
          </cell>
          <cell r="F2624" t="str">
            <v>Operator (Drilling)</v>
          </cell>
          <cell r="G2624"/>
          <cell r="H2624" t="str">
            <v>NON STAFF</v>
          </cell>
          <cell r="I2624" t="str">
            <v>GBPC - MELAK</v>
          </cell>
          <cell r="J2624" t="str">
            <v>HO</v>
          </cell>
          <cell r="K2624" t="str">
            <v>Donna</v>
          </cell>
          <cell r="L2624" t="str">
            <v/>
          </cell>
          <cell r="M2624" t="str">
            <v>FU MCU</v>
          </cell>
          <cell r="N2624" t="str">
            <v>FAILED</v>
          </cell>
          <cell r="O2624" t="str">
            <v/>
          </cell>
          <cell r="P2624"/>
          <cell r="Q2624" t="str">
            <v/>
          </cell>
          <cell r="R2624"/>
          <cell r="S2624" t="str">
            <v/>
          </cell>
          <cell r="T2624"/>
          <cell r="U2624" t="str">
            <v/>
          </cell>
          <cell r="V2624"/>
          <cell r="W2624" t="str">
            <v/>
          </cell>
          <cell r="X2624"/>
          <cell r="Y2624" t="str">
            <v/>
          </cell>
          <cell r="Z2624"/>
          <cell r="AA2624" t="str">
            <v>45560 Hari</v>
          </cell>
          <cell r="AB2624">
            <v>45560</v>
          </cell>
          <cell r="AC2624" t="str">
            <v>TMC SANGATTA</v>
          </cell>
          <cell r="AD2624"/>
          <cell r="AE2624" t="str">
            <v>214 Hari</v>
          </cell>
          <cell r="AF2624">
            <v>45568</v>
          </cell>
          <cell r="AG2624" t="str">
            <v>Temuan :
1. Dislipidemia (kolesterol : 237, Trigliserida :331, LDL :170)
2. Hiperurecemia (asam urat : 7.6)
3. Peningkatan LED : 29mm/jam
Saran : 
Konsul ke dokter spesialis penyakit dalam mengenai temuan tersebut, dan melakukan pemeriksaan lab ulang</v>
          </cell>
          <cell r="AH2624" t="str">
            <v>Medium Risk</v>
          </cell>
          <cell r="AI2624"/>
          <cell r="AJ2624" t="str">
            <v/>
          </cell>
          <cell r="AK2624"/>
          <cell r="AL2624" t="str">
            <v/>
          </cell>
          <cell r="AM2624"/>
          <cell r="AN2624"/>
          <cell r="AO2624" t="str">
            <v/>
          </cell>
          <cell r="AP2624"/>
          <cell r="AQ2624"/>
          <cell r="AR2624" t="str">
            <v>ADA URUSAN URGENT DI KAMPUNG</v>
          </cell>
          <cell r="AS2624"/>
        </row>
        <row r="2625">
          <cell r="A2625">
            <v>2622</v>
          </cell>
          <cell r="B2625" t="str">
            <v>6408091009950002</v>
          </cell>
          <cell r="C2625"/>
          <cell r="D2625" t="str">
            <v>Hari Dwi Gumilang</v>
          </cell>
          <cell r="E2625">
            <v>82150316475</v>
          </cell>
          <cell r="F2625" t="str">
            <v>Operator (Drilling)</v>
          </cell>
          <cell r="G2625"/>
          <cell r="H2625" t="str">
            <v>NON STAFF</v>
          </cell>
          <cell r="I2625" t="str">
            <v>GBPC - MELAK</v>
          </cell>
          <cell r="J2625" t="str">
            <v>HO</v>
          </cell>
          <cell r="K2625" t="str">
            <v>Donna</v>
          </cell>
          <cell r="L2625" t="str">
            <v/>
          </cell>
          <cell r="M2625" t="str">
            <v>EXISTING</v>
          </cell>
          <cell r="N2625" t="str">
            <v>CLOSE HIRED</v>
          </cell>
          <cell r="O2625" t="str">
            <v/>
          </cell>
          <cell r="P2625"/>
          <cell r="Q2625" t="str">
            <v/>
          </cell>
          <cell r="R2625"/>
          <cell r="S2625" t="str">
            <v/>
          </cell>
          <cell r="T2625"/>
          <cell r="U2625" t="str">
            <v/>
          </cell>
          <cell r="V2625"/>
          <cell r="W2625" t="str">
            <v/>
          </cell>
          <cell r="X2625"/>
          <cell r="Y2625" t="str">
            <v/>
          </cell>
          <cell r="Z2625"/>
          <cell r="AA2625" t="str">
            <v>45560 Hari</v>
          </cell>
          <cell r="AB2625">
            <v>45560</v>
          </cell>
          <cell r="AC2625" t="str">
            <v>TMC SANGATTA</v>
          </cell>
          <cell r="AD2625">
            <v>45588</v>
          </cell>
          <cell r="AE2625" t="str">
            <v>28 Hari</v>
          </cell>
          <cell r="AF2625">
            <v>45568</v>
          </cell>
          <cell r="AG2625" t="str">
            <v>Temuan :
1. Dislipidemia (kolesterol : 257, Trigliserida :259, LDL :170)
2. Hiperurecemia (asam urat : 8.1)
Saran : 
Konsul ke dokter spesialis penyakit dalam mengenai temuan tersebut, dan melakukan pemeriksaan lab ulang</v>
          </cell>
          <cell r="AH2625" t="str">
            <v>Low Risk</v>
          </cell>
          <cell r="AI2625"/>
          <cell r="AJ2625" t="str">
            <v/>
          </cell>
          <cell r="AK2625"/>
          <cell r="AL2625" t="str">
            <v/>
          </cell>
          <cell r="AM2625"/>
          <cell r="AN2625"/>
          <cell r="AO2625" t="str">
            <v/>
          </cell>
          <cell r="AP2625"/>
          <cell r="AQ2625" t="str">
            <v>DONE</v>
          </cell>
          <cell r="AR2625" t="str">
            <v>PENGATURAN ONSITE</v>
          </cell>
          <cell r="AS2625"/>
        </row>
        <row r="2626">
          <cell r="A2626">
            <v>2623</v>
          </cell>
          <cell r="B2626" t="str">
            <v>6402131409940002</v>
          </cell>
          <cell r="C2626"/>
          <cell r="D2626" t="str">
            <v>Rusdiansyah</v>
          </cell>
          <cell r="E2626">
            <v>82251294492</v>
          </cell>
          <cell r="F2626" t="str">
            <v>Group Leader</v>
          </cell>
          <cell r="G2626"/>
          <cell r="H2626" t="str">
            <v>STAFF</v>
          </cell>
          <cell r="I2626" t="str">
            <v>IP - TABANG</v>
          </cell>
          <cell r="J2626" t="str">
            <v>HO</v>
          </cell>
          <cell r="K2626" t="str">
            <v>Donna</v>
          </cell>
          <cell r="L2626"/>
          <cell r="M2626" t="str">
            <v>MCU</v>
          </cell>
          <cell r="N2626" t="str">
            <v>FAILED</v>
          </cell>
          <cell r="O2626"/>
          <cell r="P2626"/>
          <cell r="Q2626"/>
          <cell r="R2626"/>
          <cell r="S2626"/>
          <cell r="T2626"/>
          <cell r="U2626"/>
          <cell r="V2626"/>
          <cell r="W2626"/>
          <cell r="X2626"/>
          <cell r="Y2626"/>
          <cell r="Z2626"/>
          <cell r="AA2626"/>
          <cell r="AB2626"/>
          <cell r="AC2626"/>
          <cell r="AD2626"/>
          <cell r="AE2626"/>
          <cell r="AF2626"/>
          <cell r="AG2626"/>
          <cell r="AH2626"/>
          <cell r="AI2626"/>
          <cell r="AJ2626"/>
          <cell r="AK2626"/>
          <cell r="AL2626"/>
          <cell r="AM2626"/>
          <cell r="AN2626"/>
          <cell r="AO2626"/>
          <cell r="AP2626"/>
          <cell r="AQ2626"/>
          <cell r="AR2626" t="str">
            <v>CANCEL</v>
          </cell>
          <cell r="AS2626"/>
        </row>
        <row r="2627">
          <cell r="A2627">
            <v>2624</v>
          </cell>
          <cell r="B2627" t="str">
            <v>6402062808770006</v>
          </cell>
          <cell r="C2627"/>
          <cell r="D2627" t="str">
            <v>Junaidi</v>
          </cell>
          <cell r="E2627">
            <v>85388827388</v>
          </cell>
          <cell r="F2627" t="str">
            <v>Group Leader Rental Operation</v>
          </cell>
          <cell r="G2627"/>
          <cell r="H2627" t="str">
            <v>STAFF</v>
          </cell>
          <cell r="I2627" t="str">
            <v>GAM - SANGKULIRANG</v>
          </cell>
          <cell r="J2627" t="str">
            <v>HO</v>
          </cell>
          <cell r="K2627" t="str">
            <v>Donna</v>
          </cell>
          <cell r="L2627" t="str">
            <v/>
          </cell>
          <cell r="M2627" t="str">
            <v>FU MCU</v>
          </cell>
          <cell r="N2627" t="str">
            <v>FAILED</v>
          </cell>
          <cell r="O2627" t="str">
            <v/>
          </cell>
          <cell r="P2627"/>
          <cell r="Q2627" t="str">
            <v/>
          </cell>
          <cell r="R2627"/>
          <cell r="S2627" t="str">
            <v/>
          </cell>
          <cell r="T2627"/>
          <cell r="U2627" t="str">
            <v/>
          </cell>
          <cell r="V2627"/>
          <cell r="W2627" t="str">
            <v/>
          </cell>
          <cell r="X2627"/>
          <cell r="Y2627" t="str">
            <v/>
          </cell>
          <cell r="Z2627"/>
          <cell r="AA2627" t="str">
            <v>45560 Hari</v>
          </cell>
          <cell r="AB2627">
            <v>45560</v>
          </cell>
          <cell r="AC2627" t="str">
            <v>KMC BALIKPAPAN</v>
          </cell>
          <cell r="AD2627">
            <v>45567</v>
          </cell>
          <cell r="AE2627" t="str">
            <v>7 Hari</v>
          </cell>
          <cell r="AF2627">
            <v>45567</v>
          </cell>
          <cell r="AG2627" t="str">
            <v>1). Dilakukan pemeriksaan oleh dokter spesialis mata didapatkan diagnosa mata kanan presbiopia, dan mata kiri glaukoma absolut yang berarti pasien hanya bisa bekerja pada kondisi yang memungkinkan untuk pekerjaan hanya dengan satu mata saja. Mohon korelasikan dengan job karyawan dan lakukan diskusi dengan PIC IHOH Pak AJi bila ada pertanyaan lebih lanjut. Karyawan juga tidak disarankan untuk mengemudikan kendaraan dikarenakan hanya bisa melihat dengan satu mata.   
2). Lakukan program penurunan berat badan sesuai rekomendasi dokter spesialis gizi klinik karena didapatkan pasien Obesitas grade III dengan BMI 39,18 kg/m2, diet rendah lemak, olahraga teratur, lakukan evaluasi penurunan berat badan perbulan di klinik PT KAI. 
 3). Dilakukan pemeriksaan oleh dokter spesialis penyakit dalam dan didapatkan diagnosa DM Tipe II diberikan pengobatan dan wajib melakukan kontrol berkala per bulan di klinik PT KAI.   
4). Pemeriksaan ulang urin dalam batas normal.  
5). Dilakukan pemeriksaan ulang oleh dokter spesialis paru dan didapatkan hasil normal serta dianjurkan berhenti merokok.</v>
          </cell>
          <cell r="AH2627" t="str">
            <v>High Risk</v>
          </cell>
          <cell r="AI2627"/>
          <cell r="AJ2627" t="str">
            <v/>
          </cell>
          <cell r="AK2627"/>
          <cell r="AL2627" t="str">
            <v/>
          </cell>
          <cell r="AM2627"/>
          <cell r="AN2627"/>
          <cell r="AO2627" t="str">
            <v/>
          </cell>
          <cell r="AP2627"/>
          <cell r="AQ2627"/>
          <cell r="AR2627" t="str">
            <v>UNFIT TEMPORARY</v>
          </cell>
          <cell r="AS2627"/>
        </row>
        <row r="2628">
          <cell r="A2628">
            <v>2625</v>
          </cell>
          <cell r="B2628" t="str">
            <v>6408150605000001</v>
          </cell>
          <cell r="C2628"/>
          <cell r="D2628" t="str">
            <v>Alan Erlangga</v>
          </cell>
          <cell r="E2628">
            <v>81257893310</v>
          </cell>
          <cell r="F2628" t="str">
            <v>Helper - General</v>
          </cell>
          <cell r="G2628"/>
          <cell r="H2628" t="str">
            <v>NON STAFF</v>
          </cell>
          <cell r="I2628" t="str">
            <v>GAM - SANGKULIRANG</v>
          </cell>
          <cell r="J2628" t="str">
            <v>HO</v>
          </cell>
          <cell r="K2628" t="str">
            <v>Donna</v>
          </cell>
          <cell r="L2628"/>
          <cell r="M2628" t="str">
            <v>MCU</v>
          </cell>
          <cell r="N2628" t="str">
            <v>FAILED</v>
          </cell>
          <cell r="O2628" t="str">
            <v/>
          </cell>
          <cell r="P2628"/>
          <cell r="Q2628" t="str">
            <v/>
          </cell>
          <cell r="R2628"/>
          <cell r="S2628" t="str">
            <v/>
          </cell>
          <cell r="T2628"/>
          <cell r="U2628" t="str">
            <v/>
          </cell>
          <cell r="V2628"/>
          <cell r="W2628" t="str">
            <v/>
          </cell>
          <cell r="X2628"/>
          <cell r="Y2628" t="str">
            <v/>
          </cell>
          <cell r="Z2628"/>
          <cell r="AA2628" t="str">
            <v>45561 Hari</v>
          </cell>
          <cell r="AB2628">
            <v>45561</v>
          </cell>
          <cell r="AC2628" t="str">
            <v>KMC BALIKPAPAN</v>
          </cell>
          <cell r="AD2628">
            <v>45563</v>
          </cell>
          <cell r="AE2628" t="str">
            <v>2 Hari</v>
          </cell>
          <cell r="AF2628"/>
          <cell r="AG2628" t="str">
            <v>UNFIT TEMPORARY (TPHA ( Positif ))</v>
          </cell>
          <cell r="AH2628"/>
          <cell r="AI2628"/>
          <cell r="AJ2628" t="str">
            <v/>
          </cell>
          <cell r="AK2628"/>
          <cell r="AL2628" t="str">
            <v/>
          </cell>
          <cell r="AM2628"/>
          <cell r="AN2628"/>
          <cell r="AO2628" t="str">
            <v/>
          </cell>
          <cell r="AP2628"/>
          <cell r="AQ2628"/>
          <cell r="AR2628" t="str">
            <v>UNFIT TEMPORARY</v>
          </cell>
          <cell r="AS2628"/>
        </row>
        <row r="2629">
          <cell r="A2629">
            <v>2626</v>
          </cell>
          <cell r="B2629" t="str">
            <v>6408011907050002</v>
          </cell>
          <cell r="C2629"/>
          <cell r="D2629" t="str">
            <v>Selbi Yanur</v>
          </cell>
          <cell r="E2629">
            <v>82349875659</v>
          </cell>
          <cell r="F2629" t="str">
            <v>Helper - General</v>
          </cell>
          <cell r="G2629"/>
          <cell r="H2629" t="str">
            <v>NON STAFF</v>
          </cell>
          <cell r="I2629" t="str">
            <v>IP - SENYIUR</v>
          </cell>
          <cell r="J2629" t="str">
            <v>SITE</v>
          </cell>
          <cell r="K2629" t="str">
            <v>Novi</v>
          </cell>
          <cell r="L2629" t="str">
            <v>12 Hari</v>
          </cell>
          <cell r="M2629" t="str">
            <v>EXISTING</v>
          </cell>
          <cell r="N2629" t="str">
            <v>CLOSE HIRED</v>
          </cell>
          <cell r="O2629" t="str">
            <v/>
          </cell>
          <cell r="P2629">
            <v>45557</v>
          </cell>
          <cell r="Q2629" t="str">
            <v>0 Hari</v>
          </cell>
          <cell r="R2629">
            <v>45557</v>
          </cell>
          <cell r="S2629" t="str">
            <v>0 Hari</v>
          </cell>
          <cell r="T2629">
            <v>45557</v>
          </cell>
          <cell r="U2629" t="str">
            <v>1 Hari</v>
          </cell>
          <cell r="V2629"/>
          <cell r="W2629" t="str">
            <v/>
          </cell>
          <cell r="X2629"/>
          <cell r="Y2629" t="str">
            <v/>
          </cell>
          <cell r="Z2629">
            <v>45558</v>
          </cell>
          <cell r="AA2629" t="str">
            <v>7 Hari</v>
          </cell>
          <cell r="AB2629">
            <v>45565</v>
          </cell>
          <cell r="AC2629" t="str">
            <v>KMC BALIKPAPAN</v>
          </cell>
          <cell r="AD2629">
            <v>45568</v>
          </cell>
          <cell r="AE2629" t="str">
            <v>3 Hari</v>
          </cell>
          <cell r="AF2629"/>
          <cell r="AG2629"/>
          <cell r="AH2629"/>
          <cell r="AI2629">
            <v>45569</v>
          </cell>
          <cell r="AJ2629" t="str">
            <v>205 Hari</v>
          </cell>
          <cell r="AK2629"/>
          <cell r="AL2629" t="str">
            <v/>
          </cell>
          <cell r="AM2629">
            <v>45569</v>
          </cell>
          <cell r="AN2629"/>
          <cell r="AO2629" t="str">
            <v/>
          </cell>
          <cell r="AP2629"/>
          <cell r="AQ2629" t="str">
            <v>WAITING</v>
          </cell>
          <cell r="AR2629" t="str">
            <v>PENGATURAN ONSITE</v>
          </cell>
          <cell r="AS2629"/>
        </row>
        <row r="2630">
          <cell r="A2630">
            <v>2627</v>
          </cell>
          <cell r="B2630" t="str">
            <v>7312011004920003</v>
          </cell>
          <cell r="C2630"/>
          <cell r="D2630" t="str">
            <v>Reski</v>
          </cell>
          <cell r="E2630">
            <v>85251181717</v>
          </cell>
          <cell r="F2630" t="str">
            <v>Operator Bulldozer</v>
          </cell>
          <cell r="G2630"/>
          <cell r="H2630" t="str">
            <v>NON STAFF</v>
          </cell>
          <cell r="I2630" t="str">
            <v>GAM - SANGKULIRANG</v>
          </cell>
          <cell r="J2630" t="str">
            <v>HO</v>
          </cell>
          <cell r="K2630" t="str">
            <v>Arya</v>
          </cell>
          <cell r="L2630" t="str">
            <v>215 Hari</v>
          </cell>
          <cell r="M2630" t="str">
            <v>INTERVIEW HC</v>
          </cell>
          <cell r="N2630" t="str">
            <v>HOLD</v>
          </cell>
          <cell r="O2630" t="str">
            <v/>
          </cell>
          <cell r="P2630">
            <v>45559</v>
          </cell>
          <cell r="Q2630" t="str">
            <v/>
          </cell>
          <cell r="R2630"/>
          <cell r="S2630" t="str">
            <v/>
          </cell>
          <cell r="T2630"/>
          <cell r="U2630" t="str">
            <v/>
          </cell>
          <cell r="V2630"/>
          <cell r="W2630" t="str">
            <v/>
          </cell>
          <cell r="X2630"/>
          <cell r="Y2630" t="str">
            <v/>
          </cell>
          <cell r="Z2630"/>
          <cell r="AA2630" t="str">
            <v/>
          </cell>
          <cell r="AB2630"/>
          <cell r="AC2630"/>
          <cell r="AD2630"/>
          <cell r="AE2630" t="str">
            <v/>
          </cell>
          <cell r="AF2630"/>
          <cell r="AG2630"/>
          <cell r="AH2630"/>
          <cell r="AI2630"/>
          <cell r="AJ2630" t="str">
            <v/>
          </cell>
          <cell r="AK2630"/>
          <cell r="AL2630" t="str">
            <v/>
          </cell>
          <cell r="AM2630"/>
          <cell r="AN2630"/>
          <cell r="AO2630" t="str">
            <v/>
          </cell>
          <cell r="AP2630"/>
          <cell r="AQ2630"/>
          <cell r="AR2630" t="str">
            <v>WAIT INTERVIEW HC</v>
          </cell>
          <cell r="AS2630"/>
        </row>
        <row r="2631">
          <cell r="A2631">
            <v>2628</v>
          </cell>
          <cell r="B2631" t="str">
            <v>7326212305850002</v>
          </cell>
          <cell r="C2631"/>
          <cell r="D2631" t="str">
            <v>Nahsyun Mertho Rangso</v>
          </cell>
          <cell r="E2631">
            <v>82195901583</v>
          </cell>
          <cell r="F2631" t="str">
            <v>Operator Bulldozer</v>
          </cell>
          <cell r="G2631"/>
          <cell r="H2631" t="str">
            <v>NON STAFF</v>
          </cell>
          <cell r="I2631" t="str">
            <v>GAM - SANGKULIRANG</v>
          </cell>
          <cell r="J2631" t="str">
            <v>HO</v>
          </cell>
          <cell r="K2631" t="str">
            <v>Arya</v>
          </cell>
          <cell r="L2631" t="str">
            <v>215 Hari</v>
          </cell>
          <cell r="M2631" t="str">
            <v>INTERVIEW HC</v>
          </cell>
          <cell r="N2631" t="str">
            <v>HOLD</v>
          </cell>
          <cell r="O2631" t="str">
            <v/>
          </cell>
          <cell r="P2631">
            <v>45559</v>
          </cell>
          <cell r="Q2631" t="str">
            <v/>
          </cell>
          <cell r="R2631"/>
          <cell r="S2631" t="str">
            <v/>
          </cell>
          <cell r="T2631"/>
          <cell r="U2631" t="str">
            <v/>
          </cell>
          <cell r="V2631"/>
          <cell r="W2631" t="str">
            <v/>
          </cell>
          <cell r="X2631"/>
          <cell r="Y2631" t="str">
            <v/>
          </cell>
          <cell r="Z2631"/>
          <cell r="AA2631" t="str">
            <v/>
          </cell>
          <cell r="AB2631"/>
          <cell r="AC2631"/>
          <cell r="AD2631"/>
          <cell r="AE2631" t="str">
            <v/>
          </cell>
          <cell r="AF2631"/>
          <cell r="AG2631"/>
          <cell r="AH2631"/>
          <cell r="AI2631"/>
          <cell r="AJ2631" t="str">
            <v/>
          </cell>
          <cell r="AK2631"/>
          <cell r="AL2631" t="str">
            <v/>
          </cell>
          <cell r="AM2631"/>
          <cell r="AN2631"/>
          <cell r="AO2631" t="str">
            <v/>
          </cell>
          <cell r="AP2631"/>
          <cell r="AQ2631"/>
          <cell r="AR2631" t="str">
            <v>WAIT INTERVIEW HC</v>
          </cell>
          <cell r="AS2631"/>
        </row>
        <row r="2632">
          <cell r="A2632">
            <v>2629</v>
          </cell>
          <cell r="B2632" t="str">
            <v>6402032712840002</v>
          </cell>
          <cell r="C2632"/>
          <cell r="D2632" t="str">
            <v>Obert Pasapan</v>
          </cell>
          <cell r="E2632">
            <v>85247153705</v>
          </cell>
          <cell r="F2632" t="str">
            <v>Operator Bulldozer</v>
          </cell>
          <cell r="G2632"/>
          <cell r="H2632" t="str">
            <v>NON STAFF</v>
          </cell>
          <cell r="I2632" t="str">
            <v>GAM - SANGKULIRANG</v>
          </cell>
          <cell r="J2632" t="str">
            <v>HO</v>
          </cell>
          <cell r="K2632" t="str">
            <v>Arya</v>
          </cell>
          <cell r="L2632" t="str">
            <v>215 Hari</v>
          </cell>
          <cell r="M2632" t="str">
            <v>INTERVIEW HC</v>
          </cell>
          <cell r="N2632" t="str">
            <v>HOLD</v>
          </cell>
          <cell r="O2632" t="str">
            <v/>
          </cell>
          <cell r="P2632">
            <v>45559</v>
          </cell>
          <cell r="Q2632" t="str">
            <v/>
          </cell>
          <cell r="R2632"/>
          <cell r="S2632" t="str">
            <v/>
          </cell>
          <cell r="T2632"/>
          <cell r="U2632" t="str">
            <v/>
          </cell>
          <cell r="V2632"/>
          <cell r="W2632" t="str">
            <v/>
          </cell>
          <cell r="X2632"/>
          <cell r="Y2632" t="str">
            <v/>
          </cell>
          <cell r="Z2632"/>
          <cell r="AA2632" t="str">
            <v/>
          </cell>
          <cell r="AB2632"/>
          <cell r="AC2632"/>
          <cell r="AD2632"/>
          <cell r="AE2632" t="str">
            <v/>
          </cell>
          <cell r="AF2632"/>
          <cell r="AG2632"/>
          <cell r="AH2632"/>
          <cell r="AI2632"/>
          <cell r="AJ2632" t="str">
            <v/>
          </cell>
          <cell r="AK2632"/>
          <cell r="AL2632" t="str">
            <v/>
          </cell>
          <cell r="AM2632"/>
          <cell r="AN2632"/>
          <cell r="AO2632" t="str">
            <v/>
          </cell>
          <cell r="AP2632"/>
          <cell r="AQ2632"/>
          <cell r="AR2632" t="str">
            <v>WAIT INTERVIEW HC</v>
          </cell>
          <cell r="AS2632"/>
        </row>
        <row r="2633">
          <cell r="A2633">
            <v>2630</v>
          </cell>
          <cell r="B2633" t="str">
            <v>6402073110030002</v>
          </cell>
          <cell r="C2633"/>
          <cell r="D2633" t="str">
            <v>Muhammad Rafi Ramadhani</v>
          </cell>
          <cell r="E2633">
            <v>83141898230</v>
          </cell>
          <cell r="F2633" t="str">
            <v>Operator Bulldozer</v>
          </cell>
          <cell r="G2633"/>
          <cell r="H2633" t="str">
            <v>NON STAFF</v>
          </cell>
          <cell r="I2633" t="str">
            <v>GAM - SANGKULIRANG</v>
          </cell>
          <cell r="J2633" t="str">
            <v>HO</v>
          </cell>
          <cell r="K2633" t="str">
            <v>Arya</v>
          </cell>
          <cell r="L2633" t="str">
            <v>215 Hari</v>
          </cell>
          <cell r="M2633" t="str">
            <v>INTERVIEW HC</v>
          </cell>
          <cell r="N2633" t="str">
            <v>HOLD</v>
          </cell>
          <cell r="O2633" t="str">
            <v/>
          </cell>
          <cell r="P2633">
            <v>45559</v>
          </cell>
          <cell r="Q2633" t="str">
            <v/>
          </cell>
          <cell r="R2633"/>
          <cell r="S2633" t="str">
            <v/>
          </cell>
          <cell r="T2633"/>
          <cell r="U2633" t="str">
            <v/>
          </cell>
          <cell r="V2633"/>
          <cell r="W2633" t="str">
            <v/>
          </cell>
          <cell r="X2633"/>
          <cell r="Y2633" t="str">
            <v/>
          </cell>
          <cell r="Z2633"/>
          <cell r="AA2633" t="str">
            <v/>
          </cell>
          <cell r="AB2633"/>
          <cell r="AC2633"/>
          <cell r="AD2633"/>
          <cell r="AE2633" t="str">
            <v/>
          </cell>
          <cell r="AF2633"/>
          <cell r="AG2633"/>
          <cell r="AH2633"/>
          <cell r="AI2633"/>
          <cell r="AJ2633" t="str">
            <v/>
          </cell>
          <cell r="AK2633"/>
          <cell r="AL2633" t="str">
            <v/>
          </cell>
          <cell r="AM2633"/>
          <cell r="AN2633"/>
          <cell r="AO2633" t="str">
            <v/>
          </cell>
          <cell r="AP2633"/>
          <cell r="AQ2633"/>
          <cell r="AR2633" t="str">
            <v>WAIT INTERVIEW HC</v>
          </cell>
          <cell r="AS2633"/>
        </row>
        <row r="2634">
          <cell r="A2634">
            <v>2631</v>
          </cell>
          <cell r="B2634" t="str">
            <v>1212070611000002</v>
          </cell>
          <cell r="C2634"/>
          <cell r="D2634" t="str">
            <v>Garuda Jepersin J Sitorus</v>
          </cell>
          <cell r="E2634">
            <v>85753431886</v>
          </cell>
          <cell r="F2634" t="str">
            <v>Operator Bulldozer</v>
          </cell>
          <cell r="G2634"/>
          <cell r="H2634" t="str">
            <v>NON STAFF</v>
          </cell>
          <cell r="I2634" t="str">
            <v>GAM - SANGKULIRANG</v>
          </cell>
          <cell r="J2634" t="str">
            <v>HO</v>
          </cell>
          <cell r="K2634" t="str">
            <v>Arya</v>
          </cell>
          <cell r="L2634" t="str">
            <v>215 Hari</v>
          </cell>
          <cell r="M2634" t="str">
            <v>INTERVIEW HC</v>
          </cell>
          <cell r="N2634" t="str">
            <v>HOLD</v>
          </cell>
          <cell r="O2634" t="str">
            <v/>
          </cell>
          <cell r="P2634">
            <v>45559</v>
          </cell>
          <cell r="Q2634" t="str">
            <v/>
          </cell>
          <cell r="R2634"/>
          <cell r="S2634" t="str">
            <v/>
          </cell>
          <cell r="T2634"/>
          <cell r="U2634" t="str">
            <v/>
          </cell>
          <cell r="V2634"/>
          <cell r="W2634" t="str">
            <v/>
          </cell>
          <cell r="X2634"/>
          <cell r="Y2634" t="str">
            <v/>
          </cell>
          <cell r="Z2634"/>
          <cell r="AA2634" t="str">
            <v/>
          </cell>
          <cell r="AB2634"/>
          <cell r="AC2634"/>
          <cell r="AD2634"/>
          <cell r="AE2634" t="str">
            <v/>
          </cell>
          <cell r="AF2634"/>
          <cell r="AG2634"/>
          <cell r="AH2634"/>
          <cell r="AI2634"/>
          <cell r="AJ2634" t="str">
            <v/>
          </cell>
          <cell r="AK2634"/>
          <cell r="AL2634" t="str">
            <v/>
          </cell>
          <cell r="AM2634"/>
          <cell r="AN2634"/>
          <cell r="AO2634" t="str">
            <v/>
          </cell>
          <cell r="AP2634"/>
          <cell r="AQ2634"/>
          <cell r="AR2634" t="str">
            <v>WAIT INTERVIEW HC</v>
          </cell>
          <cell r="AS2634"/>
        </row>
        <row r="2635">
          <cell r="A2635">
            <v>2632</v>
          </cell>
          <cell r="B2635" t="str">
            <v>7308261205000002</v>
          </cell>
          <cell r="C2635"/>
          <cell r="D2635" t="str">
            <v>Andika Saputra</v>
          </cell>
          <cell r="E2635">
            <v>82322697067</v>
          </cell>
          <cell r="F2635" t="str">
            <v>Operator Bulldozer</v>
          </cell>
          <cell r="G2635"/>
          <cell r="H2635" t="str">
            <v>NON STAFF</v>
          </cell>
          <cell r="I2635" t="str">
            <v>GAM - SANGKULIRANG</v>
          </cell>
          <cell r="J2635" t="str">
            <v>HO</v>
          </cell>
          <cell r="K2635" t="str">
            <v>Arya</v>
          </cell>
          <cell r="L2635" t="str">
            <v>215 Hari</v>
          </cell>
          <cell r="M2635" t="str">
            <v>INTERVIEW HC</v>
          </cell>
          <cell r="N2635" t="str">
            <v>HOLD</v>
          </cell>
          <cell r="O2635" t="str">
            <v/>
          </cell>
          <cell r="P2635">
            <v>45559</v>
          </cell>
          <cell r="Q2635" t="str">
            <v/>
          </cell>
          <cell r="R2635"/>
          <cell r="S2635" t="str">
            <v/>
          </cell>
          <cell r="T2635"/>
          <cell r="U2635" t="str">
            <v/>
          </cell>
          <cell r="V2635"/>
          <cell r="W2635" t="str">
            <v/>
          </cell>
          <cell r="X2635"/>
          <cell r="Y2635" t="str">
            <v/>
          </cell>
          <cell r="Z2635"/>
          <cell r="AA2635" t="str">
            <v/>
          </cell>
          <cell r="AB2635"/>
          <cell r="AC2635"/>
          <cell r="AD2635"/>
          <cell r="AE2635" t="str">
            <v/>
          </cell>
          <cell r="AF2635"/>
          <cell r="AG2635"/>
          <cell r="AH2635"/>
          <cell r="AI2635"/>
          <cell r="AJ2635" t="str">
            <v/>
          </cell>
          <cell r="AK2635"/>
          <cell r="AL2635" t="str">
            <v/>
          </cell>
          <cell r="AM2635"/>
          <cell r="AN2635"/>
          <cell r="AO2635" t="str">
            <v/>
          </cell>
          <cell r="AP2635"/>
          <cell r="AQ2635"/>
          <cell r="AR2635" t="str">
            <v>WAIT INTERVIEW HC</v>
          </cell>
          <cell r="AS2635"/>
        </row>
        <row r="2636">
          <cell r="A2636">
            <v>2633</v>
          </cell>
          <cell r="B2636" t="str">
            <v>3322102504950003</v>
          </cell>
          <cell r="C2636"/>
          <cell r="D2636" t="str">
            <v>Hari Budiyono</v>
          </cell>
          <cell r="E2636">
            <v>82291039255</v>
          </cell>
          <cell r="F2636" t="str">
            <v>Operator Bulldozer</v>
          </cell>
          <cell r="G2636"/>
          <cell r="H2636" t="str">
            <v>NON STAFF</v>
          </cell>
          <cell r="I2636" t="str">
            <v>GAM - SANGKULIRANG</v>
          </cell>
          <cell r="J2636" t="str">
            <v>HO</v>
          </cell>
          <cell r="K2636" t="str">
            <v>Arya</v>
          </cell>
          <cell r="L2636" t="str">
            <v>215 Hari</v>
          </cell>
          <cell r="M2636" t="str">
            <v>INTERVIEW HC</v>
          </cell>
          <cell r="N2636" t="str">
            <v>HOLD</v>
          </cell>
          <cell r="O2636" t="str">
            <v/>
          </cell>
          <cell r="P2636">
            <v>45559</v>
          </cell>
          <cell r="Q2636" t="str">
            <v/>
          </cell>
          <cell r="R2636"/>
          <cell r="S2636" t="str">
            <v/>
          </cell>
          <cell r="T2636"/>
          <cell r="U2636" t="str">
            <v/>
          </cell>
          <cell r="V2636"/>
          <cell r="W2636" t="str">
            <v/>
          </cell>
          <cell r="X2636"/>
          <cell r="Y2636" t="str">
            <v/>
          </cell>
          <cell r="Z2636"/>
          <cell r="AA2636" t="str">
            <v/>
          </cell>
          <cell r="AB2636"/>
          <cell r="AC2636"/>
          <cell r="AD2636"/>
          <cell r="AE2636" t="str">
            <v/>
          </cell>
          <cell r="AF2636"/>
          <cell r="AG2636"/>
          <cell r="AH2636"/>
          <cell r="AI2636"/>
          <cell r="AJ2636" t="str">
            <v/>
          </cell>
          <cell r="AK2636"/>
          <cell r="AL2636" t="str">
            <v/>
          </cell>
          <cell r="AM2636"/>
          <cell r="AN2636"/>
          <cell r="AO2636" t="str">
            <v/>
          </cell>
          <cell r="AP2636"/>
          <cell r="AQ2636"/>
          <cell r="AR2636" t="str">
            <v>WAIT INTERVIEW HC</v>
          </cell>
          <cell r="AS2636"/>
        </row>
        <row r="2637">
          <cell r="A2637">
            <v>2634</v>
          </cell>
          <cell r="B2637" t="str">
            <v>1409031910990001</v>
          </cell>
          <cell r="C2637"/>
          <cell r="D2637" t="str">
            <v>Yohanes L.o.s</v>
          </cell>
          <cell r="E2637">
            <v>82285371578</v>
          </cell>
          <cell r="F2637" t="str">
            <v>Operator Bulldozer</v>
          </cell>
          <cell r="G2637"/>
          <cell r="H2637" t="str">
            <v>NON STAFF</v>
          </cell>
          <cell r="I2637" t="str">
            <v>GAM - SANGKULIRANG</v>
          </cell>
          <cell r="J2637" t="str">
            <v>HO</v>
          </cell>
          <cell r="K2637" t="str">
            <v>Arya</v>
          </cell>
          <cell r="L2637" t="str">
            <v>215 Hari</v>
          </cell>
          <cell r="M2637" t="str">
            <v>INTERVIEW HC</v>
          </cell>
          <cell r="N2637" t="str">
            <v>HOLD</v>
          </cell>
          <cell r="O2637" t="str">
            <v/>
          </cell>
          <cell r="P2637">
            <v>45559</v>
          </cell>
          <cell r="Q2637" t="str">
            <v/>
          </cell>
          <cell r="R2637"/>
          <cell r="S2637" t="str">
            <v/>
          </cell>
          <cell r="T2637"/>
          <cell r="U2637" t="str">
            <v/>
          </cell>
          <cell r="V2637"/>
          <cell r="W2637" t="str">
            <v/>
          </cell>
          <cell r="X2637"/>
          <cell r="Y2637" t="str">
            <v/>
          </cell>
          <cell r="Z2637"/>
          <cell r="AA2637" t="str">
            <v/>
          </cell>
          <cell r="AB2637"/>
          <cell r="AC2637"/>
          <cell r="AD2637"/>
          <cell r="AE2637" t="str">
            <v/>
          </cell>
          <cell r="AF2637"/>
          <cell r="AG2637"/>
          <cell r="AH2637"/>
          <cell r="AI2637"/>
          <cell r="AJ2637" t="str">
            <v/>
          </cell>
          <cell r="AK2637"/>
          <cell r="AL2637" t="str">
            <v/>
          </cell>
          <cell r="AM2637"/>
          <cell r="AN2637"/>
          <cell r="AO2637" t="str">
            <v/>
          </cell>
          <cell r="AP2637"/>
          <cell r="AQ2637"/>
          <cell r="AR2637" t="str">
            <v>WAIT INTERVIEW HC</v>
          </cell>
          <cell r="AS2637"/>
        </row>
        <row r="2638">
          <cell r="A2638">
            <v>2635</v>
          </cell>
          <cell r="B2638" t="str">
            <v>6472052504970002</v>
          </cell>
          <cell r="C2638"/>
          <cell r="D2638" t="str">
            <v>Ari Hermawan</v>
          </cell>
          <cell r="E2638">
            <v>82251224275</v>
          </cell>
          <cell r="F2638" t="str">
            <v>Operator Bulldozer</v>
          </cell>
          <cell r="G2638"/>
          <cell r="H2638" t="str">
            <v>NON STAFF</v>
          </cell>
          <cell r="I2638" t="str">
            <v>GAM - SANGKULIRANG</v>
          </cell>
          <cell r="J2638" t="str">
            <v>HO</v>
          </cell>
          <cell r="K2638" t="str">
            <v>Arya</v>
          </cell>
          <cell r="L2638" t="str">
            <v>215 Hari</v>
          </cell>
          <cell r="M2638" t="str">
            <v>INTERVIEW HC</v>
          </cell>
          <cell r="N2638" t="str">
            <v>HOLD</v>
          </cell>
          <cell r="O2638" t="str">
            <v/>
          </cell>
          <cell r="P2638">
            <v>45559</v>
          </cell>
          <cell r="Q2638" t="str">
            <v/>
          </cell>
          <cell r="R2638"/>
          <cell r="S2638" t="str">
            <v/>
          </cell>
          <cell r="T2638"/>
          <cell r="U2638" t="str">
            <v/>
          </cell>
          <cell r="V2638"/>
          <cell r="W2638" t="str">
            <v/>
          </cell>
          <cell r="X2638"/>
          <cell r="Y2638" t="str">
            <v/>
          </cell>
          <cell r="Z2638"/>
          <cell r="AA2638" t="str">
            <v/>
          </cell>
          <cell r="AB2638"/>
          <cell r="AC2638"/>
          <cell r="AD2638"/>
          <cell r="AE2638" t="str">
            <v/>
          </cell>
          <cell r="AF2638"/>
          <cell r="AG2638"/>
          <cell r="AH2638"/>
          <cell r="AI2638"/>
          <cell r="AJ2638" t="str">
            <v/>
          </cell>
          <cell r="AK2638"/>
          <cell r="AL2638" t="str">
            <v/>
          </cell>
          <cell r="AM2638"/>
          <cell r="AN2638"/>
          <cell r="AO2638" t="str">
            <v/>
          </cell>
          <cell r="AP2638"/>
          <cell r="AQ2638"/>
          <cell r="AR2638" t="str">
            <v>WAIT INTERVIEW HC</v>
          </cell>
          <cell r="AS2638"/>
        </row>
        <row r="2639">
          <cell r="A2639">
            <v>2636</v>
          </cell>
          <cell r="B2639" t="str">
            <v>7373020205850001</v>
          </cell>
          <cell r="C2639"/>
          <cell r="D2639" t="str">
            <v>Hardi</v>
          </cell>
          <cell r="E2639">
            <v>82345703850</v>
          </cell>
          <cell r="F2639" t="str">
            <v>Mechanic</v>
          </cell>
          <cell r="G2639"/>
          <cell r="H2639" t="str">
            <v>NON STAFF</v>
          </cell>
          <cell r="I2639" t="str">
            <v>GAM - SANGKULIRANG</v>
          </cell>
          <cell r="J2639" t="str">
            <v>HO</v>
          </cell>
          <cell r="K2639" t="str">
            <v>Kurniawan</v>
          </cell>
          <cell r="L2639" t="str">
            <v/>
          </cell>
          <cell r="M2639" t="str">
            <v>EXISTING</v>
          </cell>
          <cell r="N2639" t="str">
            <v>CLOSE HIRED</v>
          </cell>
          <cell r="O2639" t="str">
            <v/>
          </cell>
          <cell r="P2639"/>
          <cell r="Q2639" t="str">
            <v/>
          </cell>
          <cell r="R2639"/>
          <cell r="S2639" t="str">
            <v/>
          </cell>
          <cell r="T2639"/>
          <cell r="U2639" t="str">
            <v/>
          </cell>
          <cell r="V2639"/>
          <cell r="W2639" t="str">
            <v/>
          </cell>
          <cell r="X2639"/>
          <cell r="Y2639" t="str">
            <v/>
          </cell>
          <cell r="Z2639"/>
          <cell r="AA2639" t="str">
            <v>45556 Hari</v>
          </cell>
          <cell r="AB2639">
            <v>45556</v>
          </cell>
          <cell r="AC2639" t="str">
            <v>KMC BALIKPAPAN</v>
          </cell>
          <cell r="AD2639"/>
          <cell r="AE2639" t="str">
            <v>218 Hari</v>
          </cell>
          <cell r="AF2639">
            <v>45559</v>
          </cell>
          <cell r="AG2639" t="str">
            <v>FU 
1. dr Sp PD (Cholesterol Total (249 mg/dL), Trigliserida (198 mg/dL),
LDL Cholesterol (163 mg/dL),SGPT (75 U/L), Gamma GT (72 IU/L))</v>
          </cell>
          <cell r="AH2639" t="str">
            <v>Medium Risk</v>
          </cell>
          <cell r="AI2639"/>
          <cell r="AJ2639" t="str">
            <v/>
          </cell>
          <cell r="AK2639"/>
          <cell r="AL2639" t="str">
            <v/>
          </cell>
          <cell r="AM2639"/>
          <cell r="AN2639"/>
          <cell r="AO2639" t="str">
            <v/>
          </cell>
          <cell r="AP2639"/>
          <cell r="AQ2639" t="str">
            <v>DONE</v>
          </cell>
          <cell r="AR2639" t="str">
            <v>PENGATURAN ONSITE</v>
          </cell>
          <cell r="AS2639"/>
        </row>
        <row r="2640">
          <cell r="A2640">
            <v>2637</v>
          </cell>
          <cell r="B2640" t="str">
            <v>6471051007910005</v>
          </cell>
          <cell r="C2640"/>
          <cell r="D2640" t="str">
            <v>Fadli Rakhmad Rafsanjani</v>
          </cell>
          <cell r="E2640">
            <v>81522665565</v>
          </cell>
          <cell r="F2640" t="str">
            <v>Admin</v>
          </cell>
          <cell r="G2640"/>
          <cell r="H2640" t="str">
            <v>NON STAFF</v>
          </cell>
          <cell r="I2640" t="str">
            <v>HEAD OFFICE</v>
          </cell>
          <cell r="J2640" t="str">
            <v>HO</v>
          </cell>
          <cell r="K2640" t="str">
            <v>Donna</v>
          </cell>
          <cell r="L2640" t="str">
            <v/>
          </cell>
          <cell r="M2640" t="str">
            <v>EXISTING</v>
          </cell>
          <cell r="N2640" t="str">
            <v>CLOSE HIRED</v>
          </cell>
          <cell r="O2640" t="str">
            <v/>
          </cell>
          <cell r="P2640"/>
          <cell r="Q2640" t="str">
            <v/>
          </cell>
          <cell r="R2640"/>
          <cell r="S2640" t="str">
            <v/>
          </cell>
          <cell r="T2640"/>
          <cell r="U2640" t="str">
            <v/>
          </cell>
          <cell r="V2640"/>
          <cell r="W2640" t="str">
            <v/>
          </cell>
          <cell r="X2640"/>
          <cell r="Y2640" t="str">
            <v/>
          </cell>
          <cell r="Z2640"/>
          <cell r="AA2640" t="str">
            <v>45560 Hari</v>
          </cell>
          <cell r="AB2640">
            <v>45560</v>
          </cell>
          <cell r="AC2640" t="str">
            <v>KMC BALIKPAPAN</v>
          </cell>
          <cell r="AD2640"/>
          <cell r="AE2640" t="str">
            <v>214 Hari</v>
          </cell>
          <cell r="AF2640">
            <v>45562</v>
          </cell>
          <cell r="AG2640" t="str">
            <v>- Berat badan diatas ideal/ Obesitas Grade II ( BMI : 36.75 Kg/m2, lingkar perut : 106 cm )
- Pada hasil pemeriksaan darah ditemukan peningkatan Leukosit (12.60x10^3/uL), Cholesterol Total (236 mg/dL),
- Trigliserida (190 mg/dL), LDL Cholesterol (157 mg/dL), SGPT (75 U/L), Gamma GT (62 IU/L)</v>
          </cell>
          <cell r="AH2640" t="str">
            <v>Medium Risk</v>
          </cell>
          <cell r="AI2640"/>
          <cell r="AJ2640" t="str">
            <v/>
          </cell>
          <cell r="AK2640"/>
          <cell r="AL2640" t="str">
            <v/>
          </cell>
          <cell r="AM2640"/>
          <cell r="AN2640"/>
          <cell r="AO2640" t="str">
            <v/>
          </cell>
          <cell r="AP2640"/>
          <cell r="AQ2640"/>
          <cell r="AR2640" t="str">
            <v>SUDAH JOIN, SEMBARI ADA PEMERIKSAAN SETELAH JOIN</v>
          </cell>
          <cell r="AS2640"/>
        </row>
        <row r="2641">
          <cell r="A2641">
            <v>2638</v>
          </cell>
          <cell r="B2641" t="str">
            <v>6473011305850005</v>
          </cell>
          <cell r="C2641"/>
          <cell r="D2641" t="str">
            <v>Petrus Tappi</v>
          </cell>
          <cell r="E2641">
            <v>85387492788</v>
          </cell>
          <cell r="F2641" t="str">
            <v>Group Leader</v>
          </cell>
          <cell r="G2641"/>
          <cell r="H2641" t="str">
            <v>STAFF</v>
          </cell>
          <cell r="I2641" t="str">
            <v>GAM - SANGKULIRANG</v>
          </cell>
          <cell r="J2641" t="str">
            <v>HO</v>
          </cell>
          <cell r="K2641" t="str">
            <v>Donna</v>
          </cell>
          <cell r="L2641" t="str">
            <v/>
          </cell>
          <cell r="M2641" t="str">
            <v>KABUR</v>
          </cell>
          <cell r="N2641" t="str">
            <v>FAILED</v>
          </cell>
          <cell r="O2641" t="str">
            <v/>
          </cell>
          <cell r="P2641"/>
          <cell r="Q2641" t="str">
            <v/>
          </cell>
          <cell r="R2641"/>
          <cell r="S2641" t="str">
            <v/>
          </cell>
          <cell r="T2641"/>
          <cell r="U2641" t="str">
            <v/>
          </cell>
          <cell r="V2641"/>
          <cell r="W2641" t="str">
            <v/>
          </cell>
          <cell r="X2641"/>
          <cell r="Y2641" t="str">
            <v/>
          </cell>
          <cell r="Z2641"/>
          <cell r="AA2641" t="str">
            <v>45561 Hari</v>
          </cell>
          <cell r="AB2641">
            <v>45561</v>
          </cell>
          <cell r="AC2641" t="str">
            <v>MANDIRI</v>
          </cell>
          <cell r="AD2641">
            <v>45572</v>
          </cell>
          <cell r="AE2641" t="str">
            <v>11 Hari</v>
          </cell>
          <cell r="AF2641">
            <v>45567</v>
          </cell>
          <cell r="AG2641" t="str">
            <v>pemeriksaan 
1. dr Gigi
2. Vaksin Hepatitis B 
3. TPHA</v>
          </cell>
          <cell r="AH2641" t="str">
            <v>Low Risk</v>
          </cell>
          <cell r="AI2641"/>
          <cell r="AJ2641" t="str">
            <v/>
          </cell>
          <cell r="AK2641"/>
          <cell r="AL2641" t="str">
            <v/>
          </cell>
          <cell r="AM2641"/>
          <cell r="AN2641"/>
          <cell r="AO2641" t="str">
            <v/>
          </cell>
          <cell r="AP2641"/>
          <cell r="AQ2641" t="str">
            <v>DONE</v>
          </cell>
          <cell r="AR2641" t="str">
            <v>PENGATURAN ONSITE</v>
          </cell>
          <cell r="AS2641"/>
        </row>
        <row r="2642">
          <cell r="A2642">
            <v>2639</v>
          </cell>
          <cell r="B2642" t="str">
            <v>6471052311870002</v>
          </cell>
          <cell r="C2642"/>
          <cell r="D2642" t="str">
            <v>Lalu Edi Kurniawan</v>
          </cell>
          <cell r="E2642">
            <v>81345701024</v>
          </cell>
          <cell r="F2642" t="str">
            <v>Mechanic</v>
          </cell>
          <cell r="G2642"/>
          <cell r="H2642" t="str">
            <v>NON STAFF</v>
          </cell>
          <cell r="I2642" t="str">
            <v>GAM - SANGKULIRANG</v>
          </cell>
          <cell r="J2642" t="str">
            <v>HO</v>
          </cell>
          <cell r="K2642" t="str">
            <v>Kurniawan</v>
          </cell>
          <cell r="L2642" t="str">
            <v/>
          </cell>
          <cell r="M2642" t="str">
            <v>EXISTING</v>
          </cell>
          <cell r="N2642" t="str">
            <v>CLOSE HIRED</v>
          </cell>
          <cell r="O2642" t="str">
            <v/>
          </cell>
          <cell r="P2642"/>
          <cell r="Q2642" t="str">
            <v/>
          </cell>
          <cell r="R2642"/>
          <cell r="S2642" t="str">
            <v/>
          </cell>
          <cell r="T2642"/>
          <cell r="U2642" t="str">
            <v/>
          </cell>
          <cell r="V2642"/>
          <cell r="W2642" t="str">
            <v/>
          </cell>
          <cell r="X2642"/>
          <cell r="Y2642" t="str">
            <v/>
          </cell>
          <cell r="Z2642"/>
          <cell r="AA2642" t="str">
            <v>45562 Hari</v>
          </cell>
          <cell r="AB2642">
            <v>45562</v>
          </cell>
          <cell r="AC2642" t="str">
            <v>KMC BALIKPAPAN</v>
          </cell>
          <cell r="AD2642">
            <v>45567</v>
          </cell>
          <cell r="AE2642" t="str">
            <v>5 Hari</v>
          </cell>
          <cell r="AF2642">
            <v>45566</v>
          </cell>
          <cell r="AG2642" t="str">
            <v>FU
1. dr Sp B (Haemorroid externa Grade II)</v>
          </cell>
          <cell r="AH2642" t="str">
            <v>High Risk</v>
          </cell>
          <cell r="AI2642"/>
          <cell r="AJ2642" t="str">
            <v/>
          </cell>
          <cell r="AK2642"/>
          <cell r="AL2642" t="str">
            <v/>
          </cell>
          <cell r="AM2642"/>
          <cell r="AN2642"/>
          <cell r="AO2642" t="str">
            <v/>
          </cell>
          <cell r="AP2642"/>
          <cell r="AQ2642" t="str">
            <v>DONE</v>
          </cell>
          <cell r="AR2642" t="str">
            <v>PENGATURAN ONSITE</v>
          </cell>
          <cell r="AS2642"/>
        </row>
        <row r="2643">
          <cell r="A2643">
            <v>2640</v>
          </cell>
          <cell r="B2643" t="str">
            <v>6408012712040001</v>
          </cell>
          <cell r="C2643"/>
          <cell r="D2643" t="str">
            <v>Aldo Alif Asfiyannur</v>
          </cell>
          <cell r="E2643">
            <v>82177999719</v>
          </cell>
          <cell r="F2643" t="str">
            <v>Helper - General</v>
          </cell>
          <cell r="G2643"/>
          <cell r="H2643" t="str">
            <v>NON STAFF</v>
          </cell>
          <cell r="I2643" t="str">
            <v>IP - SENYIUR</v>
          </cell>
          <cell r="J2643" t="str">
            <v>SITE</v>
          </cell>
          <cell r="K2643" t="str">
            <v>Novi</v>
          </cell>
          <cell r="L2643" t="str">
            <v>12 Hari</v>
          </cell>
          <cell r="M2643" t="str">
            <v>EXISTING</v>
          </cell>
          <cell r="N2643" t="str">
            <v>CLOSE HIRED</v>
          </cell>
          <cell r="O2643" t="str">
            <v/>
          </cell>
          <cell r="P2643">
            <v>45557</v>
          </cell>
          <cell r="Q2643" t="str">
            <v>0 Hari</v>
          </cell>
          <cell r="R2643">
            <v>45557</v>
          </cell>
          <cell r="S2643" t="str">
            <v>0 Hari</v>
          </cell>
          <cell r="T2643">
            <v>45557</v>
          </cell>
          <cell r="U2643" t="str">
            <v>1 Hari</v>
          </cell>
          <cell r="V2643"/>
          <cell r="W2643" t="str">
            <v/>
          </cell>
          <cell r="X2643"/>
          <cell r="Y2643" t="str">
            <v/>
          </cell>
          <cell r="Z2643">
            <v>45558</v>
          </cell>
          <cell r="AA2643" t="str">
            <v>7 Hari</v>
          </cell>
          <cell r="AB2643">
            <v>45565</v>
          </cell>
          <cell r="AC2643" t="str">
            <v>KMC BALIKPAPAN</v>
          </cell>
          <cell r="AD2643">
            <v>45568</v>
          </cell>
          <cell r="AE2643" t="str">
            <v>3 Hari</v>
          </cell>
          <cell r="AF2643"/>
          <cell r="AG2643"/>
          <cell r="AH2643"/>
          <cell r="AI2643">
            <v>45569</v>
          </cell>
          <cell r="AJ2643" t="str">
            <v>205 Hari</v>
          </cell>
          <cell r="AK2643"/>
          <cell r="AL2643" t="str">
            <v/>
          </cell>
          <cell r="AM2643">
            <v>45569</v>
          </cell>
          <cell r="AN2643"/>
          <cell r="AO2643" t="str">
            <v/>
          </cell>
          <cell r="AP2643"/>
          <cell r="AQ2643" t="str">
            <v>WAITING</v>
          </cell>
          <cell r="AR2643" t="str">
            <v>PENGATURAN ONSITE</v>
          </cell>
          <cell r="AS2643"/>
        </row>
        <row r="2644">
          <cell r="A2644">
            <v>2641</v>
          </cell>
          <cell r="B2644" t="str">
            <v>6309061706800005</v>
          </cell>
          <cell r="C2644"/>
          <cell r="D2644" t="str">
            <v>Yawan Arianto</v>
          </cell>
          <cell r="E2644">
            <v>81253652207</v>
          </cell>
          <cell r="F2644" t="str">
            <v>Operator Double Trailer_SYR</v>
          </cell>
          <cell r="G2644"/>
          <cell r="H2644" t="str">
            <v>NON STAFF</v>
          </cell>
          <cell r="I2644" t="str">
            <v>IP - SENYIUR</v>
          </cell>
          <cell r="J2644" t="str">
            <v>SITE</v>
          </cell>
          <cell r="K2644" t="str">
            <v>Jamal</v>
          </cell>
          <cell r="L2644" t="str">
            <v>14 Hari</v>
          </cell>
          <cell r="M2644" t="str">
            <v>PLAN ONSITE</v>
          </cell>
          <cell r="N2644" t="str">
            <v>FAILED</v>
          </cell>
          <cell r="O2644" t="str">
            <v/>
          </cell>
          <cell r="P2644">
            <v>45560</v>
          </cell>
          <cell r="Q2644" t="str">
            <v>0 Hari</v>
          </cell>
          <cell r="R2644">
            <v>45560</v>
          </cell>
          <cell r="S2644" t="str">
            <v>0 Hari</v>
          </cell>
          <cell r="T2644">
            <v>45560</v>
          </cell>
          <cell r="U2644" t="str">
            <v>1 Hari</v>
          </cell>
          <cell r="V2644"/>
          <cell r="W2644" t="str">
            <v/>
          </cell>
          <cell r="X2644"/>
          <cell r="Y2644" t="str">
            <v/>
          </cell>
          <cell r="Z2644">
            <v>45561</v>
          </cell>
          <cell r="AA2644" t="str">
            <v>13 Hari</v>
          </cell>
          <cell r="AB2644">
            <v>45574</v>
          </cell>
          <cell r="AC2644" t="str">
            <v>MANDIRI</v>
          </cell>
          <cell r="AD2644">
            <v>45579</v>
          </cell>
          <cell r="AE2644" t="str">
            <v>5 Hari</v>
          </cell>
          <cell r="AF2644"/>
          <cell r="AG2644"/>
          <cell r="AH2644"/>
          <cell r="AI2644"/>
          <cell r="AJ2644" t="str">
            <v/>
          </cell>
          <cell r="AK2644"/>
          <cell r="AL2644" t="str">
            <v/>
          </cell>
          <cell r="AM2644"/>
          <cell r="AN2644"/>
          <cell r="AO2644" t="str">
            <v/>
          </cell>
          <cell r="AP2644"/>
          <cell r="AQ2644" t="str">
            <v>DONE</v>
          </cell>
          <cell r="AR2644" t="str">
            <v>Keluarga saya terutama istri saya ga kasih ijin utk ke tabang</v>
          </cell>
          <cell r="AS2644"/>
        </row>
        <row r="2645">
          <cell r="A2645">
            <v>2642</v>
          </cell>
          <cell r="B2645">
            <v>0</v>
          </cell>
          <cell r="C2645"/>
          <cell r="D2645" t="str">
            <v>Dedy Satriyono</v>
          </cell>
          <cell r="E2645">
            <v>85281777024</v>
          </cell>
          <cell r="F2645" t="str">
            <v>Operator Double Trailer</v>
          </cell>
          <cell r="G2645"/>
          <cell r="H2645" t="str">
            <v>NON STAFF</v>
          </cell>
          <cell r="I2645" t="str">
            <v>WBM - SATUI</v>
          </cell>
          <cell r="J2645" t="str">
            <v>SITE</v>
          </cell>
          <cell r="K2645" t="str">
            <v>Jamal</v>
          </cell>
          <cell r="L2645" t="str">
            <v>0 Hari</v>
          </cell>
          <cell r="M2645" t="str">
            <v>INTERVIEW HC</v>
          </cell>
          <cell r="N2645" t="str">
            <v>FAILED</v>
          </cell>
          <cell r="O2645" t="str">
            <v/>
          </cell>
          <cell r="P2645">
            <v>45560</v>
          </cell>
          <cell r="Q2645" t="str">
            <v>0 Hari</v>
          </cell>
          <cell r="R2645">
            <v>45560</v>
          </cell>
          <cell r="S2645" t="str">
            <v/>
          </cell>
          <cell r="T2645"/>
          <cell r="U2645" t="str">
            <v/>
          </cell>
          <cell r="V2645"/>
          <cell r="W2645" t="str">
            <v/>
          </cell>
          <cell r="X2645"/>
          <cell r="Y2645" t="str">
            <v/>
          </cell>
          <cell r="Z2645"/>
          <cell r="AA2645" t="str">
            <v/>
          </cell>
          <cell r="AB2645"/>
          <cell r="AC2645"/>
          <cell r="AD2645"/>
          <cell r="AE2645" t="str">
            <v/>
          </cell>
          <cell r="AF2645"/>
          <cell r="AG2645"/>
          <cell r="AH2645"/>
          <cell r="AI2645"/>
          <cell r="AJ2645" t="str">
            <v/>
          </cell>
          <cell r="AK2645"/>
          <cell r="AL2645" t="str">
            <v/>
          </cell>
          <cell r="AM2645"/>
          <cell r="AN2645"/>
          <cell r="AO2645" t="str">
            <v/>
          </cell>
          <cell r="AP2645"/>
          <cell r="AQ2645"/>
          <cell r="AR2645" t="str">
            <v>tlp tdk terhubung</v>
          </cell>
          <cell r="AS2645"/>
        </row>
        <row r="2646">
          <cell r="A2646">
            <v>2643</v>
          </cell>
          <cell r="B2646" t="str">
            <v>6402101702980001</v>
          </cell>
          <cell r="C2646"/>
          <cell r="D2646" t="str">
            <v>Jherry Christyadi Utut</v>
          </cell>
          <cell r="E2646">
            <v>85281972513</v>
          </cell>
          <cell r="F2646" t="str">
            <v>Safetyman</v>
          </cell>
          <cell r="G2646"/>
          <cell r="H2646" t="str">
            <v>NON STAFF</v>
          </cell>
          <cell r="I2646" t="str">
            <v>IP - SENYIUR</v>
          </cell>
          <cell r="J2646" t="str">
            <v>HO</v>
          </cell>
          <cell r="K2646" t="str">
            <v>Donna</v>
          </cell>
          <cell r="L2646" t="str">
            <v/>
          </cell>
          <cell r="M2646" t="str">
            <v>EXISTING</v>
          </cell>
          <cell r="N2646" t="str">
            <v>CLOSE HIRED</v>
          </cell>
          <cell r="O2646" t="str">
            <v/>
          </cell>
          <cell r="P2646"/>
          <cell r="Q2646" t="str">
            <v/>
          </cell>
          <cell r="R2646"/>
          <cell r="S2646" t="str">
            <v/>
          </cell>
          <cell r="T2646"/>
          <cell r="U2646" t="str">
            <v/>
          </cell>
          <cell r="V2646"/>
          <cell r="W2646" t="str">
            <v/>
          </cell>
          <cell r="X2646"/>
          <cell r="Y2646" t="str">
            <v/>
          </cell>
          <cell r="Z2646"/>
          <cell r="AA2646" t="str">
            <v>45569 Hari</v>
          </cell>
          <cell r="AB2646">
            <v>45569</v>
          </cell>
          <cell r="AC2646" t="str">
            <v>KMC BALIKPAPAN</v>
          </cell>
          <cell r="AD2646">
            <v>45597</v>
          </cell>
          <cell r="AE2646" t="str">
            <v>28 Hari</v>
          </cell>
          <cell r="AF2646">
            <v>45572</v>
          </cell>
          <cell r="AG2646" t="str">
            <v>drg</v>
          </cell>
          <cell r="AH2646" t="str">
            <v>Low Risk</v>
          </cell>
          <cell r="AI2646"/>
          <cell r="AJ2646" t="str">
            <v/>
          </cell>
          <cell r="AK2646"/>
          <cell r="AL2646" t="str">
            <v/>
          </cell>
          <cell r="AM2646"/>
          <cell r="AN2646"/>
          <cell r="AO2646" t="str">
            <v/>
          </cell>
          <cell r="AP2646"/>
          <cell r="AQ2646" t="str">
            <v>WAITING</v>
          </cell>
          <cell r="AR2646" t="str">
            <v>PENGATURAN ONSITE</v>
          </cell>
          <cell r="AS2646"/>
        </row>
        <row r="2647">
          <cell r="A2647">
            <v>2644</v>
          </cell>
          <cell r="B2647" t="str">
            <v>6471025305980001</v>
          </cell>
          <cell r="C2647"/>
          <cell r="D2647" t="str">
            <v>Haza Umaya</v>
          </cell>
          <cell r="E2647">
            <v>82357710381</v>
          </cell>
          <cell r="F2647" t="str">
            <v>Admin</v>
          </cell>
          <cell r="G2647"/>
          <cell r="H2647" t="str">
            <v>NON STAFF</v>
          </cell>
          <cell r="I2647" t="str">
            <v>IP - TABANG</v>
          </cell>
          <cell r="J2647" t="str">
            <v>HO</v>
          </cell>
          <cell r="K2647" t="str">
            <v>Donna</v>
          </cell>
          <cell r="L2647" t="str">
            <v/>
          </cell>
          <cell r="M2647" t="str">
            <v>EXISTING</v>
          </cell>
          <cell r="N2647" t="str">
            <v>CLOSE HIRED</v>
          </cell>
          <cell r="O2647" t="str">
            <v/>
          </cell>
          <cell r="P2647"/>
          <cell r="Q2647" t="str">
            <v/>
          </cell>
          <cell r="R2647"/>
          <cell r="S2647" t="str">
            <v/>
          </cell>
          <cell r="T2647"/>
          <cell r="U2647" t="str">
            <v/>
          </cell>
          <cell r="V2647"/>
          <cell r="W2647" t="str">
            <v/>
          </cell>
          <cell r="X2647"/>
          <cell r="Y2647" t="str">
            <v/>
          </cell>
          <cell r="Z2647"/>
          <cell r="AA2647" t="str">
            <v>45561 Hari</v>
          </cell>
          <cell r="AB2647">
            <v>45561</v>
          </cell>
          <cell r="AC2647" t="str">
            <v>KMC BALIKPAPAN</v>
          </cell>
          <cell r="AD2647">
            <v>45569</v>
          </cell>
          <cell r="AE2647" t="str">
            <v>8 Hari</v>
          </cell>
          <cell r="AF2647">
            <v>45563</v>
          </cell>
          <cell r="AG2647" t="str">
            <v>Sp.GK(BMI), Sp.Pd.( Cholestrol Total), Trigliserida, LDL)</v>
          </cell>
          <cell r="AH2647" t="str">
            <v>Medium Risk</v>
          </cell>
          <cell r="AI2647"/>
          <cell r="AJ2647" t="str">
            <v/>
          </cell>
          <cell r="AK2647"/>
          <cell r="AL2647" t="str">
            <v/>
          </cell>
          <cell r="AM2647"/>
          <cell r="AN2647"/>
          <cell r="AO2647" t="str">
            <v/>
          </cell>
          <cell r="AP2647"/>
          <cell r="AQ2647" t="str">
            <v>WAITING</v>
          </cell>
          <cell r="AR2647" t="str">
            <v>PENGATURAN ONSITE</v>
          </cell>
          <cell r="AS2647"/>
        </row>
        <row r="2648">
          <cell r="A2648">
            <v>2645</v>
          </cell>
          <cell r="B2648" t="str">
            <v>6408151301000002</v>
          </cell>
          <cell r="C2648"/>
          <cell r="D2648" t="str">
            <v>Janwar Sawaludin</v>
          </cell>
          <cell r="E2648">
            <v>81248272350</v>
          </cell>
          <cell r="F2648" t="str">
            <v>Operator HD 465/OHT 773</v>
          </cell>
          <cell r="G2648"/>
          <cell r="H2648" t="str">
            <v>NON STAFF</v>
          </cell>
          <cell r="I2648" t="str">
            <v>IP - TABANG</v>
          </cell>
          <cell r="J2648" t="str">
            <v>HO</v>
          </cell>
          <cell r="K2648" t="str">
            <v>Kurniawan</v>
          </cell>
          <cell r="L2648" t="str">
            <v/>
          </cell>
          <cell r="M2648" t="str">
            <v>FU MCU</v>
          </cell>
          <cell r="N2648" t="str">
            <v>HOLD</v>
          </cell>
          <cell r="O2648" t="str">
            <v>60 Ton</v>
          </cell>
          <cell r="P2648"/>
          <cell r="Q2648" t="str">
            <v/>
          </cell>
          <cell r="R2648"/>
          <cell r="S2648" t="str">
            <v/>
          </cell>
          <cell r="T2648"/>
          <cell r="U2648" t="str">
            <v/>
          </cell>
          <cell r="V2648"/>
          <cell r="W2648" t="str">
            <v/>
          </cell>
          <cell r="X2648"/>
          <cell r="Y2648" t="str">
            <v/>
          </cell>
          <cell r="Z2648"/>
          <cell r="AA2648" t="str">
            <v>45558 Hari</v>
          </cell>
          <cell r="AB2648">
            <v>45558</v>
          </cell>
          <cell r="AC2648" t="str">
            <v>TMC SANGATTA</v>
          </cell>
          <cell r="AD2648"/>
          <cell r="AE2648" t="str">
            <v>216 Hari</v>
          </cell>
          <cell r="AF2648">
            <v>45560</v>
          </cell>
          <cell r="AG2648" t="str">
            <v>Trigliserida-High Risk</v>
          </cell>
          <cell r="AH2648" t="str">
            <v>High Risk</v>
          </cell>
          <cell r="AI2648"/>
          <cell r="AJ2648" t="str">
            <v/>
          </cell>
          <cell r="AK2648"/>
          <cell r="AL2648" t="str">
            <v/>
          </cell>
          <cell r="AM2648"/>
          <cell r="AN2648"/>
          <cell r="AO2648" t="str">
            <v/>
          </cell>
          <cell r="AP2648"/>
          <cell r="AQ2648"/>
          <cell r="AR2648" t="str">
            <v>HOLD</v>
          </cell>
          <cell r="AS2648"/>
        </row>
        <row r="2649">
          <cell r="A2649">
            <v>2646</v>
          </cell>
          <cell r="B2649" t="str">
            <v>6408156004990001</v>
          </cell>
          <cell r="C2649"/>
          <cell r="D2649" t="str">
            <v>Hikmatun Nazilah</v>
          </cell>
          <cell r="E2649">
            <v>85352074939</v>
          </cell>
          <cell r="F2649" t="str">
            <v>Admin</v>
          </cell>
          <cell r="G2649"/>
          <cell r="H2649" t="str">
            <v>NON STAFF</v>
          </cell>
          <cell r="I2649" t="str">
            <v>GAM - SANGKULIRANG</v>
          </cell>
          <cell r="J2649" t="str">
            <v>SITE</v>
          </cell>
          <cell r="K2649" t="str">
            <v>Novi</v>
          </cell>
          <cell r="L2649" t="str">
            <v>10 Hari</v>
          </cell>
          <cell r="M2649" t="str">
            <v>EXISTING</v>
          </cell>
          <cell r="N2649" t="str">
            <v>CLOSE HIRED</v>
          </cell>
          <cell r="O2649" t="str">
            <v/>
          </cell>
          <cell r="P2649">
            <v>45560</v>
          </cell>
          <cell r="Q2649" t="str">
            <v>0 Hari</v>
          </cell>
          <cell r="R2649">
            <v>45560</v>
          </cell>
          <cell r="S2649" t="str">
            <v>0 Hari</v>
          </cell>
          <cell r="T2649">
            <v>45560</v>
          </cell>
          <cell r="U2649" t="str">
            <v>0 Hari</v>
          </cell>
          <cell r="V2649"/>
          <cell r="W2649" t="str">
            <v/>
          </cell>
          <cell r="X2649"/>
          <cell r="Y2649" t="str">
            <v/>
          </cell>
          <cell r="Z2649">
            <v>45560</v>
          </cell>
          <cell r="AA2649" t="str">
            <v>1 Hari</v>
          </cell>
          <cell r="AB2649">
            <v>45561</v>
          </cell>
          <cell r="AC2649" t="str">
            <v>KMC BALIKPAPAN</v>
          </cell>
          <cell r="AD2649">
            <v>45567</v>
          </cell>
          <cell r="AE2649" t="str">
            <v>6 Hari</v>
          </cell>
          <cell r="AF2649">
            <v>45563</v>
          </cell>
          <cell r="AG2649" t="str">
            <v>1. dr Gigi (Gangren Radix)
2. Vaksin Hepatitis B</v>
          </cell>
          <cell r="AH2649" t="str">
            <v>Low Risk</v>
          </cell>
          <cell r="AI2649">
            <v>45570</v>
          </cell>
          <cell r="AJ2649" t="str">
            <v>204 Hari</v>
          </cell>
          <cell r="AK2649"/>
          <cell r="AL2649" t="str">
            <v/>
          </cell>
          <cell r="AM2649">
            <v>45570</v>
          </cell>
          <cell r="AN2649"/>
          <cell r="AO2649" t="str">
            <v/>
          </cell>
          <cell r="AP2649"/>
          <cell r="AQ2649" t="str">
            <v>DONE</v>
          </cell>
          <cell r="AR2649" t="str">
            <v>PENGATURAN ONSITE</v>
          </cell>
          <cell r="AS2649"/>
        </row>
        <row r="2650">
          <cell r="A2650">
            <v>2647</v>
          </cell>
          <cell r="B2650" t="str">
            <v>6104042211870001</v>
          </cell>
          <cell r="C2650"/>
          <cell r="D2650" t="str">
            <v>Hendro</v>
          </cell>
          <cell r="E2650">
            <v>85315728840</v>
          </cell>
          <cell r="F2650" t="str">
            <v>Operator Double Trailer_SYR</v>
          </cell>
          <cell r="G2650"/>
          <cell r="H2650" t="str">
            <v>NON STAFF</v>
          </cell>
          <cell r="I2650" t="str">
            <v>IP - SENYIUR</v>
          </cell>
          <cell r="J2650" t="str">
            <v>SITE</v>
          </cell>
          <cell r="K2650" t="str">
            <v>Jamal</v>
          </cell>
          <cell r="L2650" t="str">
            <v>214 Hari</v>
          </cell>
          <cell r="M2650" t="str">
            <v>EXISTING</v>
          </cell>
          <cell r="N2650" t="str">
            <v>CLOSE HIRED</v>
          </cell>
          <cell r="O2650" t="str">
            <v/>
          </cell>
          <cell r="P2650">
            <v>45560</v>
          </cell>
          <cell r="Q2650" t="str">
            <v>0 Hari</v>
          </cell>
          <cell r="R2650">
            <v>45560</v>
          </cell>
          <cell r="S2650" t="str">
            <v>3 Hari</v>
          </cell>
          <cell r="T2650">
            <v>45563</v>
          </cell>
          <cell r="U2650" t="str">
            <v>211 Hari</v>
          </cell>
          <cell r="V2650"/>
          <cell r="W2650" t="str">
            <v/>
          </cell>
          <cell r="X2650"/>
          <cell r="Y2650" t="str">
            <v/>
          </cell>
          <cell r="Z2650"/>
          <cell r="AA2650" t="str">
            <v/>
          </cell>
          <cell r="AB2650"/>
          <cell r="AC2650"/>
          <cell r="AD2650"/>
          <cell r="AE2650" t="str">
            <v/>
          </cell>
          <cell r="AF2650"/>
          <cell r="AG2650"/>
          <cell r="AH2650"/>
          <cell r="AI2650"/>
          <cell r="AJ2650" t="str">
            <v/>
          </cell>
          <cell r="AK2650"/>
          <cell r="AL2650" t="str">
            <v/>
          </cell>
          <cell r="AM2650"/>
          <cell r="AN2650"/>
          <cell r="AO2650" t="str">
            <v/>
          </cell>
          <cell r="AP2650"/>
          <cell r="AQ2650"/>
          <cell r="AR2650" t="str">
            <v>PINJAMAN SATUI</v>
          </cell>
          <cell r="AS2650"/>
        </row>
        <row r="2651">
          <cell r="A2651">
            <v>2648</v>
          </cell>
          <cell r="B2651" t="str">
            <v>6309081911970002</v>
          </cell>
          <cell r="C2651"/>
          <cell r="D2651" t="str">
            <v xml:space="preserve">Vijai Kumar Muhammad Adam
</v>
          </cell>
          <cell r="E2651">
            <v>85787103328</v>
          </cell>
          <cell r="F2651" t="str">
            <v>Mechanic</v>
          </cell>
          <cell r="G2651"/>
          <cell r="H2651" t="str">
            <v>NON STAFF</v>
          </cell>
          <cell r="I2651" t="str">
            <v>BDA - TJA</v>
          </cell>
          <cell r="J2651" t="str">
            <v>HO</v>
          </cell>
          <cell r="K2651" t="str">
            <v>Novi</v>
          </cell>
          <cell r="L2651" t="str">
            <v>19 Hari</v>
          </cell>
          <cell r="M2651" t="str">
            <v>EXISTING</v>
          </cell>
          <cell r="N2651" t="str">
            <v>CLOSE HIRED</v>
          </cell>
          <cell r="O2651" t="str">
            <v>G3</v>
          </cell>
          <cell r="P2651">
            <v>45560</v>
          </cell>
          <cell r="Q2651" t="str">
            <v>0 Hari</v>
          </cell>
          <cell r="R2651">
            <v>45560</v>
          </cell>
          <cell r="S2651" t="str">
            <v>0 Hari</v>
          </cell>
          <cell r="T2651">
            <v>45560</v>
          </cell>
          <cell r="U2651" t="str">
            <v>0 Hari</v>
          </cell>
          <cell r="V2651"/>
          <cell r="W2651" t="str">
            <v/>
          </cell>
          <cell r="X2651"/>
          <cell r="Y2651" t="str">
            <v/>
          </cell>
          <cell r="Z2651">
            <v>45560</v>
          </cell>
          <cell r="AA2651" t="str">
            <v>20 Hari</v>
          </cell>
          <cell r="AB2651">
            <v>45580</v>
          </cell>
          <cell r="AC2651" t="str">
            <v>MANDIRI</v>
          </cell>
          <cell r="AD2651"/>
          <cell r="AE2651" t="str">
            <v>194 Hari</v>
          </cell>
          <cell r="AF2651"/>
          <cell r="AG2651"/>
          <cell r="AH2651"/>
          <cell r="AI2651">
            <v>45579</v>
          </cell>
          <cell r="AJ2651" t="str">
            <v>195 Hari</v>
          </cell>
          <cell r="AK2651"/>
          <cell r="AL2651" t="str">
            <v/>
          </cell>
          <cell r="AM2651">
            <v>45579</v>
          </cell>
          <cell r="AN2651"/>
          <cell r="AO2651" t="str">
            <v/>
          </cell>
          <cell r="AP2651"/>
          <cell r="AQ2651" t="str">
            <v>DONE</v>
          </cell>
          <cell r="AR2651" t="str">
            <v>PENGATURAN ONSITE</v>
          </cell>
          <cell r="AS2651"/>
        </row>
        <row r="2652">
          <cell r="A2652">
            <v>2649</v>
          </cell>
          <cell r="B2652" t="str">
            <v>3517060111880001</v>
          </cell>
          <cell r="C2652"/>
          <cell r="D2652" t="str">
            <v>Nur Huda</v>
          </cell>
          <cell r="E2652">
            <v>81250023442</v>
          </cell>
          <cell r="F2652" t="str">
            <v>Mechanic</v>
          </cell>
          <cell r="G2652"/>
          <cell r="H2652" t="str">
            <v>NON STAFF</v>
          </cell>
          <cell r="I2652" t="str">
            <v>BDA - TJA</v>
          </cell>
          <cell r="J2652" t="str">
            <v>HO</v>
          </cell>
          <cell r="K2652" t="str">
            <v>Novi</v>
          </cell>
          <cell r="L2652" t="str">
            <v>19 Hari</v>
          </cell>
          <cell r="M2652" t="str">
            <v>EXISTING</v>
          </cell>
          <cell r="N2652" t="str">
            <v>CLOSE HIRED</v>
          </cell>
          <cell r="O2652" t="str">
            <v>G4</v>
          </cell>
          <cell r="P2652">
            <v>45560</v>
          </cell>
          <cell r="Q2652" t="str">
            <v>0 Hari</v>
          </cell>
          <cell r="R2652">
            <v>45560</v>
          </cell>
          <cell r="S2652" t="str">
            <v>0 Hari</v>
          </cell>
          <cell r="T2652">
            <v>45560</v>
          </cell>
          <cell r="U2652" t="str">
            <v>0 Hari</v>
          </cell>
          <cell r="V2652"/>
          <cell r="W2652" t="str">
            <v/>
          </cell>
          <cell r="X2652"/>
          <cell r="Y2652" t="str">
            <v/>
          </cell>
          <cell r="Z2652">
            <v>45560</v>
          </cell>
          <cell r="AA2652" t="str">
            <v>2 Hari</v>
          </cell>
          <cell r="AB2652">
            <v>45562</v>
          </cell>
          <cell r="AC2652" t="str">
            <v>TMC MUARA TEWEH</v>
          </cell>
          <cell r="AD2652">
            <v>45565</v>
          </cell>
          <cell r="AE2652" t="str">
            <v>3 Hari</v>
          </cell>
          <cell r="AF2652"/>
          <cell r="AG2652"/>
          <cell r="AH2652"/>
          <cell r="AI2652">
            <v>45579</v>
          </cell>
          <cell r="AJ2652" t="str">
            <v>195 Hari</v>
          </cell>
          <cell r="AK2652"/>
          <cell r="AL2652" t="str">
            <v/>
          </cell>
          <cell r="AM2652">
            <v>45579</v>
          </cell>
          <cell r="AN2652"/>
          <cell r="AO2652" t="str">
            <v/>
          </cell>
          <cell r="AP2652"/>
          <cell r="AQ2652" t="str">
            <v>DONE</v>
          </cell>
          <cell r="AR2652" t="str">
            <v>PENGATURAN ONSITE</v>
          </cell>
          <cell r="AS2652"/>
        </row>
        <row r="2653">
          <cell r="A2653">
            <v>2650</v>
          </cell>
          <cell r="B2653" t="str">
            <v>6212030406010002</v>
          </cell>
          <cell r="C2653"/>
          <cell r="D2653" t="str">
            <v>Sepri</v>
          </cell>
          <cell r="E2653">
            <v>85349596837</v>
          </cell>
          <cell r="F2653" t="str">
            <v>Mechanic</v>
          </cell>
          <cell r="G2653"/>
          <cell r="H2653" t="str">
            <v>NON STAFF</v>
          </cell>
          <cell r="I2653" t="str">
            <v>BDA - TJA</v>
          </cell>
          <cell r="J2653" t="str">
            <v>HO</v>
          </cell>
          <cell r="K2653" t="str">
            <v>Novi</v>
          </cell>
          <cell r="L2653" t="str">
            <v>31 Hari</v>
          </cell>
          <cell r="M2653" t="str">
            <v>EXISTING</v>
          </cell>
          <cell r="N2653" t="str">
            <v>CLOSE HIRED</v>
          </cell>
          <cell r="O2653" t="str">
            <v>G2</v>
          </cell>
          <cell r="P2653">
            <v>45560</v>
          </cell>
          <cell r="Q2653" t="str">
            <v>0 Hari</v>
          </cell>
          <cell r="R2653">
            <v>45560</v>
          </cell>
          <cell r="S2653" t="str">
            <v>0 Hari</v>
          </cell>
          <cell r="T2653">
            <v>45560</v>
          </cell>
          <cell r="U2653" t="str">
            <v>0 Hari</v>
          </cell>
          <cell r="V2653"/>
          <cell r="W2653" t="str">
            <v/>
          </cell>
          <cell r="X2653"/>
          <cell r="Y2653" t="str">
            <v/>
          </cell>
          <cell r="Z2653">
            <v>45560</v>
          </cell>
          <cell r="AA2653" t="str">
            <v>19 Hari</v>
          </cell>
          <cell r="AB2653">
            <v>45579</v>
          </cell>
          <cell r="AC2653" t="str">
            <v>TMC MUARA TEWEH</v>
          </cell>
          <cell r="AD2653">
            <v>45584</v>
          </cell>
          <cell r="AE2653" t="str">
            <v>5 Hari</v>
          </cell>
          <cell r="AF2653"/>
          <cell r="AG2653"/>
          <cell r="AH2653"/>
          <cell r="AI2653">
            <v>45591</v>
          </cell>
          <cell r="AJ2653" t="str">
            <v>183 Hari</v>
          </cell>
          <cell r="AK2653"/>
          <cell r="AL2653" t="str">
            <v/>
          </cell>
          <cell r="AM2653">
            <v>45591</v>
          </cell>
          <cell r="AN2653"/>
          <cell r="AO2653" t="str">
            <v/>
          </cell>
          <cell r="AP2653"/>
          <cell r="AQ2653" t="str">
            <v>DONE</v>
          </cell>
          <cell r="AR2653" t="str">
            <v>PENGATURAN ONSITE</v>
          </cell>
          <cell r="AS2653"/>
        </row>
        <row r="2654">
          <cell r="A2654">
            <v>2651</v>
          </cell>
          <cell r="B2654" t="str">
            <v>1812011903990002</v>
          </cell>
          <cell r="C2654"/>
          <cell r="D2654" t="str">
            <v>Galang Dwi Harso</v>
          </cell>
          <cell r="E2654">
            <v>85768044720</v>
          </cell>
          <cell r="F2654" t="str">
            <v>Mechanic</v>
          </cell>
          <cell r="G2654"/>
          <cell r="H2654" t="str">
            <v>NON STAFF</v>
          </cell>
          <cell r="I2654" t="str">
            <v>BDA - TJA</v>
          </cell>
          <cell r="J2654" t="str">
            <v>HO</v>
          </cell>
          <cell r="K2654" t="str">
            <v>Novi</v>
          </cell>
          <cell r="L2654" t="str">
            <v>0 Hari</v>
          </cell>
          <cell r="M2654" t="str">
            <v>OFFERING LETTER</v>
          </cell>
          <cell r="N2654" t="str">
            <v>FAILED</v>
          </cell>
          <cell r="O2654" t="str">
            <v>G2</v>
          </cell>
          <cell r="P2654">
            <v>45560</v>
          </cell>
          <cell r="Q2654" t="str">
            <v/>
          </cell>
          <cell r="R2654"/>
          <cell r="S2654" t="str">
            <v/>
          </cell>
          <cell r="T2654"/>
          <cell r="U2654" t="str">
            <v/>
          </cell>
          <cell r="V2654"/>
          <cell r="W2654" t="str">
            <v/>
          </cell>
          <cell r="X2654"/>
          <cell r="Y2654" t="str">
            <v/>
          </cell>
          <cell r="Z2654"/>
          <cell r="AA2654" t="str">
            <v/>
          </cell>
          <cell r="AB2654"/>
          <cell r="AC2654"/>
          <cell r="AD2654"/>
          <cell r="AE2654" t="str">
            <v/>
          </cell>
          <cell r="AF2654"/>
          <cell r="AG2654"/>
          <cell r="AH2654"/>
          <cell r="AI2654"/>
          <cell r="AJ2654" t="str">
            <v/>
          </cell>
          <cell r="AK2654"/>
          <cell r="AL2654" t="str">
            <v/>
          </cell>
          <cell r="AM2654"/>
          <cell r="AN2654"/>
          <cell r="AO2654" t="str">
            <v/>
          </cell>
          <cell r="AP2654"/>
          <cell r="AQ2654"/>
          <cell r="AR2654"/>
          <cell r="AS2654"/>
        </row>
        <row r="2655">
          <cell r="A2655">
            <v>2652</v>
          </cell>
          <cell r="B2655" t="str">
            <v>6372021103670004</v>
          </cell>
          <cell r="C2655"/>
          <cell r="D2655" t="str">
            <v>Balo Pairi</v>
          </cell>
          <cell r="E2655" t="str">
            <v>-</v>
          </cell>
          <cell r="F2655" t="str">
            <v>Operator (Excavator)</v>
          </cell>
          <cell r="G2655"/>
          <cell r="H2655" t="str">
            <v>NON STAFF</v>
          </cell>
          <cell r="I2655" t="str">
            <v>BDA - TJA</v>
          </cell>
          <cell r="J2655" t="str">
            <v>ERP</v>
          </cell>
          <cell r="K2655" t="str">
            <v>HC</v>
          </cell>
          <cell r="L2655" t="str">
            <v>0 Hari</v>
          </cell>
          <cell r="M2655" t="str">
            <v>EXISTING</v>
          </cell>
          <cell r="N2655" t="str">
            <v>CLOSE HIRED</v>
          </cell>
          <cell r="O2655"/>
          <cell r="P2655">
            <v>44927</v>
          </cell>
          <cell r="Q2655"/>
          <cell r="R2655"/>
          <cell r="S2655"/>
          <cell r="T2655"/>
          <cell r="U2655"/>
          <cell r="V2655"/>
          <cell r="W2655"/>
          <cell r="X2655"/>
          <cell r="Y2655"/>
          <cell r="Z2655"/>
          <cell r="AA2655"/>
          <cell r="AB2655"/>
          <cell r="AC2655"/>
          <cell r="AD2655"/>
          <cell r="AE2655"/>
          <cell r="AF2655"/>
          <cell r="AG2655"/>
          <cell r="AH2655"/>
          <cell r="AI2655"/>
          <cell r="AJ2655"/>
          <cell r="AK2655"/>
          <cell r="AL2655"/>
          <cell r="AM2655">
            <v>44927</v>
          </cell>
          <cell r="AN2655"/>
          <cell r="AO2655"/>
          <cell r="AP2655"/>
          <cell r="AQ2655"/>
          <cell r="AR2655"/>
          <cell r="AS2655"/>
        </row>
        <row r="2656">
          <cell r="A2656">
            <v>2653</v>
          </cell>
          <cell r="B2656" t="str">
            <v>7204091011840004</v>
          </cell>
          <cell r="C2656"/>
          <cell r="D2656" t="str">
            <v>Ismail</v>
          </cell>
          <cell r="E2656" t="str">
            <v>-</v>
          </cell>
          <cell r="F2656" t="str">
            <v>Operator (Compactor)</v>
          </cell>
          <cell r="G2656"/>
          <cell r="H2656" t="str">
            <v>NON STAFF</v>
          </cell>
          <cell r="I2656" t="str">
            <v>BDA - TJA</v>
          </cell>
          <cell r="J2656" t="str">
            <v>ERP</v>
          </cell>
          <cell r="K2656" t="str">
            <v>HC</v>
          </cell>
          <cell r="L2656" t="str">
            <v>0 Hari</v>
          </cell>
          <cell r="M2656" t="str">
            <v>EXISTING</v>
          </cell>
          <cell r="N2656" t="str">
            <v>CLOSE HIRED</v>
          </cell>
          <cell r="O2656" t="str">
            <v/>
          </cell>
          <cell r="P2656">
            <v>44705</v>
          </cell>
          <cell r="Q2656" t="str">
            <v/>
          </cell>
          <cell r="R2656"/>
          <cell r="S2656" t="str">
            <v/>
          </cell>
          <cell r="T2656"/>
          <cell r="U2656" t="str">
            <v/>
          </cell>
          <cell r="V2656"/>
          <cell r="W2656" t="str">
            <v/>
          </cell>
          <cell r="X2656"/>
          <cell r="Y2656" t="str">
            <v/>
          </cell>
          <cell r="Z2656"/>
          <cell r="AA2656" t="str">
            <v/>
          </cell>
          <cell r="AB2656"/>
          <cell r="AC2656"/>
          <cell r="AD2656"/>
          <cell r="AE2656" t="str">
            <v/>
          </cell>
          <cell r="AF2656"/>
          <cell r="AG2656"/>
          <cell r="AH2656"/>
          <cell r="AI2656"/>
          <cell r="AJ2656" t="str">
            <v/>
          </cell>
          <cell r="AK2656"/>
          <cell r="AL2656" t="str">
            <v/>
          </cell>
          <cell r="AM2656">
            <v>44705</v>
          </cell>
          <cell r="AN2656"/>
          <cell r="AO2656" t="str">
            <v/>
          </cell>
          <cell r="AP2656"/>
          <cell r="AQ2656"/>
          <cell r="AR2656"/>
          <cell r="AS2656"/>
        </row>
        <row r="2657">
          <cell r="A2657">
            <v>2654</v>
          </cell>
          <cell r="B2657" t="str">
            <v>6402051012000001</v>
          </cell>
          <cell r="C2657"/>
          <cell r="D2657" t="str">
            <v>Irsan</v>
          </cell>
          <cell r="E2657" t="str">
            <v>-</v>
          </cell>
          <cell r="F2657" t="str">
            <v>Operator (Excavator)</v>
          </cell>
          <cell r="G2657"/>
          <cell r="H2657" t="str">
            <v>NON STAFF</v>
          </cell>
          <cell r="I2657" t="str">
            <v>BDA - TJA</v>
          </cell>
          <cell r="J2657" t="str">
            <v>ERP</v>
          </cell>
          <cell r="K2657" t="str">
            <v>HC</v>
          </cell>
          <cell r="L2657" t="str">
            <v>0 Hari</v>
          </cell>
          <cell r="M2657" t="str">
            <v>EXISTING</v>
          </cell>
          <cell r="N2657" t="str">
            <v>CLOSE HIRED</v>
          </cell>
          <cell r="O2657" t="str">
            <v/>
          </cell>
          <cell r="P2657">
            <v>44799</v>
          </cell>
          <cell r="Q2657" t="str">
            <v/>
          </cell>
          <cell r="R2657"/>
          <cell r="S2657" t="str">
            <v/>
          </cell>
          <cell r="T2657"/>
          <cell r="U2657" t="str">
            <v/>
          </cell>
          <cell r="V2657"/>
          <cell r="W2657" t="str">
            <v/>
          </cell>
          <cell r="X2657"/>
          <cell r="Y2657" t="str">
            <v/>
          </cell>
          <cell r="Z2657"/>
          <cell r="AA2657" t="str">
            <v/>
          </cell>
          <cell r="AB2657"/>
          <cell r="AC2657"/>
          <cell r="AD2657"/>
          <cell r="AE2657" t="str">
            <v/>
          </cell>
          <cell r="AF2657"/>
          <cell r="AG2657"/>
          <cell r="AH2657"/>
          <cell r="AI2657"/>
          <cell r="AJ2657" t="str">
            <v/>
          </cell>
          <cell r="AK2657"/>
          <cell r="AL2657" t="str">
            <v/>
          </cell>
          <cell r="AM2657">
            <v>44799</v>
          </cell>
          <cell r="AN2657"/>
          <cell r="AO2657" t="str">
            <v/>
          </cell>
          <cell r="AP2657"/>
          <cell r="AQ2657"/>
          <cell r="AR2657"/>
          <cell r="AS2657"/>
        </row>
        <row r="2658">
          <cell r="A2658">
            <v>2655</v>
          </cell>
          <cell r="B2658" t="str">
            <v>6471050902910003</v>
          </cell>
          <cell r="C2658"/>
          <cell r="D2658" t="str">
            <v>Fajar Fibria Noor</v>
          </cell>
          <cell r="E2658" t="str">
            <v>-</v>
          </cell>
          <cell r="F2658" t="str">
            <v>Operator (Compactor)</v>
          </cell>
          <cell r="G2658"/>
          <cell r="H2658" t="str">
            <v>NON STAFF</v>
          </cell>
          <cell r="I2658" t="str">
            <v>BDA - TJA</v>
          </cell>
          <cell r="J2658" t="str">
            <v>ERP</v>
          </cell>
          <cell r="K2658" t="str">
            <v>HC</v>
          </cell>
          <cell r="L2658" t="str">
            <v>0 Hari</v>
          </cell>
          <cell r="M2658" t="str">
            <v>EXISTING</v>
          </cell>
          <cell r="N2658" t="str">
            <v>CLOSE HIRED</v>
          </cell>
          <cell r="O2658" t="str">
            <v/>
          </cell>
          <cell r="P2658">
            <v>44360</v>
          </cell>
          <cell r="Q2658" t="str">
            <v/>
          </cell>
          <cell r="R2658"/>
          <cell r="S2658" t="str">
            <v/>
          </cell>
          <cell r="T2658"/>
          <cell r="U2658" t="str">
            <v/>
          </cell>
          <cell r="V2658"/>
          <cell r="W2658" t="str">
            <v/>
          </cell>
          <cell r="X2658"/>
          <cell r="Y2658" t="str">
            <v/>
          </cell>
          <cell r="Z2658"/>
          <cell r="AA2658" t="str">
            <v/>
          </cell>
          <cell r="AB2658"/>
          <cell r="AC2658"/>
          <cell r="AD2658"/>
          <cell r="AE2658" t="str">
            <v/>
          </cell>
          <cell r="AF2658"/>
          <cell r="AG2658"/>
          <cell r="AH2658"/>
          <cell r="AI2658"/>
          <cell r="AJ2658" t="str">
            <v/>
          </cell>
          <cell r="AK2658"/>
          <cell r="AL2658" t="str">
            <v/>
          </cell>
          <cell r="AM2658">
            <v>44360</v>
          </cell>
          <cell r="AN2658"/>
          <cell r="AO2658" t="str">
            <v/>
          </cell>
          <cell r="AP2658"/>
          <cell r="AQ2658"/>
          <cell r="AR2658"/>
          <cell r="AS2658"/>
        </row>
        <row r="2659">
          <cell r="A2659">
            <v>2656</v>
          </cell>
          <cell r="B2659" t="str">
            <v>6310040810000009</v>
          </cell>
          <cell r="C2659"/>
          <cell r="D2659" t="str">
            <v>Andri Wijaya</v>
          </cell>
          <cell r="E2659" t="str">
            <v>-</v>
          </cell>
          <cell r="F2659" t="str">
            <v>Driver Renault</v>
          </cell>
          <cell r="G2659"/>
          <cell r="H2659" t="str">
            <v>NON STAFF</v>
          </cell>
          <cell r="I2659" t="str">
            <v>BDA - TJA</v>
          </cell>
          <cell r="J2659" t="str">
            <v>ERP</v>
          </cell>
          <cell r="K2659" t="str">
            <v>HC</v>
          </cell>
          <cell r="L2659" t="str">
            <v>0 Hari</v>
          </cell>
          <cell r="M2659" t="str">
            <v>RESIGN</v>
          </cell>
          <cell r="N2659" t="str">
            <v>FAILED</v>
          </cell>
          <cell r="O2659" t="str">
            <v/>
          </cell>
          <cell r="P2659">
            <v>44955</v>
          </cell>
          <cell r="Q2659" t="str">
            <v/>
          </cell>
          <cell r="R2659"/>
          <cell r="S2659" t="str">
            <v/>
          </cell>
          <cell r="T2659"/>
          <cell r="U2659" t="str">
            <v/>
          </cell>
          <cell r="V2659"/>
          <cell r="W2659" t="str">
            <v/>
          </cell>
          <cell r="X2659"/>
          <cell r="Y2659" t="str">
            <v/>
          </cell>
          <cell r="Z2659"/>
          <cell r="AA2659" t="str">
            <v/>
          </cell>
          <cell r="AB2659"/>
          <cell r="AC2659"/>
          <cell r="AD2659"/>
          <cell r="AE2659" t="str">
            <v/>
          </cell>
          <cell r="AF2659"/>
          <cell r="AG2659"/>
          <cell r="AH2659"/>
          <cell r="AI2659"/>
          <cell r="AJ2659" t="str">
            <v/>
          </cell>
          <cell r="AK2659"/>
          <cell r="AL2659" t="str">
            <v/>
          </cell>
          <cell r="AM2659">
            <v>44955</v>
          </cell>
          <cell r="AN2659"/>
          <cell r="AO2659" t="str">
            <v/>
          </cell>
          <cell r="AP2659"/>
          <cell r="AQ2659"/>
          <cell r="AR2659"/>
          <cell r="AS2659"/>
        </row>
        <row r="2660">
          <cell r="A2660">
            <v>2657</v>
          </cell>
          <cell r="B2660" t="str">
            <v>6310041609980003</v>
          </cell>
          <cell r="C2660"/>
          <cell r="D2660" t="str">
            <v>Reki Andrean</v>
          </cell>
          <cell r="E2660" t="str">
            <v>-</v>
          </cell>
          <cell r="F2660" t="str">
            <v>Driver (Truck)</v>
          </cell>
          <cell r="G2660"/>
          <cell r="H2660" t="str">
            <v>NON STAFF</v>
          </cell>
          <cell r="I2660" t="str">
            <v>BDA - INFRA</v>
          </cell>
          <cell r="J2660" t="str">
            <v>ERP</v>
          </cell>
          <cell r="K2660" t="str">
            <v>HC</v>
          </cell>
          <cell r="L2660" t="str">
            <v>0 Hari</v>
          </cell>
          <cell r="M2660" t="str">
            <v>EXISTING</v>
          </cell>
          <cell r="N2660" t="str">
            <v>CLOSE HIRED</v>
          </cell>
          <cell r="O2660" t="str">
            <v/>
          </cell>
          <cell r="P2660">
            <v>44955</v>
          </cell>
          <cell r="Q2660" t="str">
            <v/>
          </cell>
          <cell r="R2660"/>
          <cell r="S2660" t="str">
            <v/>
          </cell>
          <cell r="T2660"/>
          <cell r="U2660" t="str">
            <v/>
          </cell>
          <cell r="V2660"/>
          <cell r="W2660" t="str">
            <v/>
          </cell>
          <cell r="X2660"/>
          <cell r="Y2660" t="str">
            <v/>
          </cell>
          <cell r="Z2660"/>
          <cell r="AA2660" t="str">
            <v/>
          </cell>
          <cell r="AB2660"/>
          <cell r="AC2660"/>
          <cell r="AD2660"/>
          <cell r="AE2660" t="str">
            <v/>
          </cell>
          <cell r="AF2660"/>
          <cell r="AG2660"/>
          <cell r="AH2660"/>
          <cell r="AI2660"/>
          <cell r="AJ2660" t="str">
            <v/>
          </cell>
          <cell r="AK2660"/>
          <cell r="AL2660" t="str">
            <v/>
          </cell>
          <cell r="AM2660">
            <v>44955</v>
          </cell>
          <cell r="AN2660"/>
          <cell r="AO2660" t="str">
            <v/>
          </cell>
          <cell r="AP2660"/>
          <cell r="AQ2660"/>
          <cell r="AR2660"/>
          <cell r="AS2660"/>
        </row>
        <row r="2661">
          <cell r="A2661">
            <v>2658</v>
          </cell>
          <cell r="B2661" t="str">
            <v>6205051905820002</v>
          </cell>
          <cell r="C2661"/>
          <cell r="D2661" t="str">
            <v>Tarto</v>
          </cell>
          <cell r="E2661" t="str">
            <v>-</v>
          </cell>
          <cell r="F2661" t="str">
            <v>Driver Volvo</v>
          </cell>
          <cell r="G2661"/>
          <cell r="H2661" t="str">
            <v>NON STAFF</v>
          </cell>
          <cell r="I2661" t="str">
            <v>BDA - TJA</v>
          </cell>
          <cell r="J2661" t="str">
            <v>ERP</v>
          </cell>
          <cell r="K2661" t="str">
            <v>HC</v>
          </cell>
          <cell r="L2661" t="str">
            <v>0 Hari</v>
          </cell>
          <cell r="M2661" t="str">
            <v>EXISTING</v>
          </cell>
          <cell r="N2661" t="str">
            <v>CLOSE HIRED</v>
          </cell>
          <cell r="O2661" t="str">
            <v/>
          </cell>
          <cell r="P2661">
            <v>44980</v>
          </cell>
          <cell r="Q2661" t="str">
            <v/>
          </cell>
          <cell r="R2661"/>
          <cell r="S2661" t="str">
            <v/>
          </cell>
          <cell r="T2661"/>
          <cell r="U2661" t="str">
            <v/>
          </cell>
          <cell r="V2661"/>
          <cell r="W2661" t="str">
            <v/>
          </cell>
          <cell r="X2661"/>
          <cell r="Y2661" t="str">
            <v/>
          </cell>
          <cell r="Z2661"/>
          <cell r="AA2661" t="str">
            <v/>
          </cell>
          <cell r="AB2661"/>
          <cell r="AC2661"/>
          <cell r="AD2661"/>
          <cell r="AE2661" t="str">
            <v/>
          </cell>
          <cell r="AF2661"/>
          <cell r="AG2661"/>
          <cell r="AH2661"/>
          <cell r="AI2661"/>
          <cell r="AJ2661" t="str">
            <v/>
          </cell>
          <cell r="AK2661"/>
          <cell r="AL2661" t="str">
            <v/>
          </cell>
          <cell r="AM2661">
            <v>44980</v>
          </cell>
          <cell r="AN2661"/>
          <cell r="AO2661" t="str">
            <v/>
          </cell>
          <cell r="AP2661"/>
          <cell r="AQ2661"/>
          <cell r="AR2661"/>
          <cell r="AS2661"/>
        </row>
        <row r="2662">
          <cell r="A2662">
            <v>2659</v>
          </cell>
          <cell r="B2662" t="str">
            <v>6205080704950001</v>
          </cell>
          <cell r="C2662"/>
          <cell r="D2662" t="str">
            <v>Slamet Riyadi</v>
          </cell>
          <cell r="E2662" t="str">
            <v>-</v>
          </cell>
          <cell r="F2662" t="str">
            <v>Driver Volvo</v>
          </cell>
          <cell r="G2662"/>
          <cell r="H2662" t="str">
            <v>NON STAFF</v>
          </cell>
          <cell r="I2662" t="str">
            <v>BDA - TJA</v>
          </cell>
          <cell r="J2662" t="str">
            <v>ERP</v>
          </cell>
          <cell r="K2662" t="str">
            <v>HC</v>
          </cell>
          <cell r="L2662" t="str">
            <v>0 Hari</v>
          </cell>
          <cell r="M2662" t="str">
            <v>EXISTING</v>
          </cell>
          <cell r="N2662" t="str">
            <v>CLOSE HIRED</v>
          </cell>
          <cell r="O2662" t="str">
            <v/>
          </cell>
          <cell r="P2662">
            <v>44983</v>
          </cell>
          <cell r="Q2662" t="str">
            <v/>
          </cell>
          <cell r="R2662"/>
          <cell r="S2662" t="str">
            <v/>
          </cell>
          <cell r="T2662"/>
          <cell r="U2662" t="str">
            <v/>
          </cell>
          <cell r="V2662"/>
          <cell r="W2662" t="str">
            <v/>
          </cell>
          <cell r="X2662"/>
          <cell r="Y2662" t="str">
            <v/>
          </cell>
          <cell r="Z2662"/>
          <cell r="AA2662" t="str">
            <v/>
          </cell>
          <cell r="AB2662"/>
          <cell r="AC2662"/>
          <cell r="AD2662"/>
          <cell r="AE2662" t="str">
            <v/>
          </cell>
          <cell r="AF2662"/>
          <cell r="AG2662"/>
          <cell r="AH2662"/>
          <cell r="AI2662"/>
          <cell r="AJ2662" t="str">
            <v/>
          </cell>
          <cell r="AK2662"/>
          <cell r="AL2662" t="str">
            <v/>
          </cell>
          <cell r="AM2662">
            <v>44983</v>
          </cell>
          <cell r="AN2662"/>
          <cell r="AO2662" t="str">
            <v/>
          </cell>
          <cell r="AP2662"/>
          <cell r="AQ2662"/>
          <cell r="AR2662"/>
          <cell r="AS2662"/>
        </row>
        <row r="2663">
          <cell r="A2663">
            <v>2660</v>
          </cell>
          <cell r="B2663" t="str">
            <v>6205050606840004</v>
          </cell>
          <cell r="C2663"/>
          <cell r="D2663" t="str">
            <v>Safrudinnoor</v>
          </cell>
          <cell r="E2663" t="str">
            <v>-</v>
          </cell>
          <cell r="F2663" t="str">
            <v>Operator (Compactor)</v>
          </cell>
          <cell r="G2663"/>
          <cell r="H2663" t="str">
            <v>NON STAFF</v>
          </cell>
          <cell r="I2663" t="str">
            <v>BDA - TJA</v>
          </cell>
          <cell r="J2663" t="str">
            <v>ERP</v>
          </cell>
          <cell r="K2663" t="str">
            <v>HC</v>
          </cell>
          <cell r="L2663" t="str">
            <v>0 Hari</v>
          </cell>
          <cell r="M2663" t="str">
            <v>EXISTING</v>
          </cell>
          <cell r="N2663" t="str">
            <v>CLOSE HIRED</v>
          </cell>
          <cell r="O2663" t="str">
            <v/>
          </cell>
          <cell r="P2663">
            <v>44986</v>
          </cell>
          <cell r="Q2663" t="str">
            <v/>
          </cell>
          <cell r="R2663"/>
          <cell r="S2663" t="str">
            <v/>
          </cell>
          <cell r="T2663"/>
          <cell r="U2663" t="str">
            <v/>
          </cell>
          <cell r="V2663"/>
          <cell r="W2663" t="str">
            <v/>
          </cell>
          <cell r="X2663"/>
          <cell r="Y2663" t="str">
            <v/>
          </cell>
          <cell r="Z2663"/>
          <cell r="AA2663" t="str">
            <v/>
          </cell>
          <cell r="AB2663"/>
          <cell r="AC2663"/>
          <cell r="AD2663"/>
          <cell r="AE2663" t="str">
            <v/>
          </cell>
          <cell r="AF2663"/>
          <cell r="AG2663"/>
          <cell r="AH2663"/>
          <cell r="AI2663"/>
          <cell r="AJ2663" t="str">
            <v/>
          </cell>
          <cell r="AK2663"/>
          <cell r="AL2663" t="str">
            <v/>
          </cell>
          <cell r="AM2663">
            <v>44986</v>
          </cell>
          <cell r="AN2663"/>
          <cell r="AO2663" t="str">
            <v/>
          </cell>
          <cell r="AP2663"/>
          <cell r="AQ2663"/>
          <cell r="AR2663"/>
          <cell r="AS2663"/>
        </row>
        <row r="2664">
          <cell r="A2664">
            <v>2661</v>
          </cell>
          <cell r="B2664" t="str">
            <v>6205051705810002</v>
          </cell>
          <cell r="C2664"/>
          <cell r="D2664" t="str">
            <v>Efit Agung Widodo</v>
          </cell>
          <cell r="E2664" t="str">
            <v>-</v>
          </cell>
          <cell r="F2664" t="str">
            <v>Driver (Truck)</v>
          </cell>
          <cell r="G2664"/>
          <cell r="H2664" t="str">
            <v>NON STAFF</v>
          </cell>
          <cell r="I2664" t="str">
            <v>BDA - TJA</v>
          </cell>
          <cell r="J2664" t="str">
            <v>ERP</v>
          </cell>
          <cell r="K2664" t="str">
            <v>HC</v>
          </cell>
          <cell r="L2664" t="str">
            <v>0 Hari</v>
          </cell>
          <cell r="M2664" t="str">
            <v>EXISTING</v>
          </cell>
          <cell r="N2664" t="str">
            <v>CLOSE HIRED</v>
          </cell>
          <cell r="O2664" t="str">
            <v/>
          </cell>
          <cell r="P2664">
            <v>45001</v>
          </cell>
          <cell r="Q2664" t="str">
            <v/>
          </cell>
          <cell r="R2664"/>
          <cell r="S2664" t="str">
            <v/>
          </cell>
          <cell r="T2664"/>
          <cell r="U2664" t="str">
            <v/>
          </cell>
          <cell r="V2664"/>
          <cell r="W2664" t="str">
            <v/>
          </cell>
          <cell r="X2664"/>
          <cell r="Y2664" t="str">
            <v/>
          </cell>
          <cell r="Z2664"/>
          <cell r="AA2664" t="str">
            <v/>
          </cell>
          <cell r="AB2664"/>
          <cell r="AC2664"/>
          <cell r="AD2664"/>
          <cell r="AE2664" t="str">
            <v/>
          </cell>
          <cell r="AF2664"/>
          <cell r="AG2664"/>
          <cell r="AH2664"/>
          <cell r="AI2664"/>
          <cell r="AJ2664" t="str">
            <v/>
          </cell>
          <cell r="AK2664"/>
          <cell r="AL2664" t="str">
            <v/>
          </cell>
          <cell r="AM2664">
            <v>45001</v>
          </cell>
          <cell r="AN2664"/>
          <cell r="AO2664" t="str">
            <v/>
          </cell>
          <cell r="AP2664"/>
          <cell r="AQ2664"/>
          <cell r="AR2664"/>
          <cell r="AS2664"/>
        </row>
        <row r="2665">
          <cell r="A2665">
            <v>2662</v>
          </cell>
          <cell r="B2665" t="str">
            <v>6205051512940006</v>
          </cell>
          <cell r="C2665"/>
          <cell r="D2665" t="str">
            <v>Indra Styawan</v>
          </cell>
          <cell r="E2665" t="str">
            <v>-</v>
          </cell>
          <cell r="F2665" t="str">
            <v>Driver Volvo</v>
          </cell>
          <cell r="G2665"/>
          <cell r="H2665" t="str">
            <v>NON STAFF</v>
          </cell>
          <cell r="I2665" t="str">
            <v>BDA - TJA</v>
          </cell>
          <cell r="J2665" t="str">
            <v>ERP</v>
          </cell>
          <cell r="K2665" t="str">
            <v>HC</v>
          </cell>
          <cell r="L2665" t="str">
            <v>0 Hari</v>
          </cell>
          <cell r="M2665" t="str">
            <v>EXISTING</v>
          </cell>
          <cell r="N2665" t="str">
            <v>CLOSE HIRED</v>
          </cell>
          <cell r="O2665" t="str">
            <v/>
          </cell>
          <cell r="P2665">
            <v>45001</v>
          </cell>
          <cell r="Q2665" t="str">
            <v/>
          </cell>
          <cell r="R2665"/>
          <cell r="S2665" t="str">
            <v/>
          </cell>
          <cell r="T2665"/>
          <cell r="U2665" t="str">
            <v/>
          </cell>
          <cell r="V2665"/>
          <cell r="W2665" t="str">
            <v/>
          </cell>
          <cell r="X2665"/>
          <cell r="Y2665" t="str">
            <v/>
          </cell>
          <cell r="Z2665"/>
          <cell r="AA2665" t="str">
            <v/>
          </cell>
          <cell r="AB2665"/>
          <cell r="AC2665"/>
          <cell r="AD2665"/>
          <cell r="AE2665" t="str">
            <v/>
          </cell>
          <cell r="AF2665"/>
          <cell r="AG2665"/>
          <cell r="AH2665"/>
          <cell r="AI2665"/>
          <cell r="AJ2665" t="str">
            <v/>
          </cell>
          <cell r="AK2665"/>
          <cell r="AL2665" t="str">
            <v/>
          </cell>
          <cell r="AM2665">
            <v>45001</v>
          </cell>
          <cell r="AN2665"/>
          <cell r="AO2665" t="str">
            <v/>
          </cell>
          <cell r="AP2665"/>
          <cell r="AQ2665"/>
          <cell r="AR2665"/>
          <cell r="AS2665"/>
        </row>
        <row r="2666">
          <cell r="A2666">
            <v>2663</v>
          </cell>
          <cell r="B2666" t="str">
            <v>6205051511870008</v>
          </cell>
          <cell r="C2666"/>
          <cell r="D2666" t="str">
            <v>Andri Sabana</v>
          </cell>
          <cell r="E2666" t="str">
            <v>-</v>
          </cell>
          <cell r="F2666" t="str">
            <v>Operator (Compactor)</v>
          </cell>
          <cell r="G2666"/>
          <cell r="H2666" t="str">
            <v>NON STAFF</v>
          </cell>
          <cell r="I2666" t="str">
            <v>BDA - TJA</v>
          </cell>
          <cell r="J2666" t="str">
            <v>ERP</v>
          </cell>
          <cell r="K2666" t="str">
            <v>HC</v>
          </cell>
          <cell r="L2666" t="str">
            <v>0 Hari</v>
          </cell>
          <cell r="M2666" t="str">
            <v>EXISTING</v>
          </cell>
          <cell r="N2666" t="str">
            <v>CLOSE HIRED</v>
          </cell>
          <cell r="O2666" t="str">
            <v/>
          </cell>
          <cell r="P2666">
            <v>45059</v>
          </cell>
          <cell r="Q2666" t="str">
            <v/>
          </cell>
          <cell r="R2666"/>
          <cell r="S2666" t="str">
            <v/>
          </cell>
          <cell r="T2666"/>
          <cell r="U2666" t="str">
            <v/>
          </cell>
          <cell r="V2666"/>
          <cell r="W2666" t="str">
            <v/>
          </cell>
          <cell r="X2666"/>
          <cell r="Y2666" t="str">
            <v/>
          </cell>
          <cell r="Z2666"/>
          <cell r="AA2666" t="str">
            <v/>
          </cell>
          <cell r="AB2666"/>
          <cell r="AC2666"/>
          <cell r="AD2666"/>
          <cell r="AE2666" t="str">
            <v/>
          </cell>
          <cell r="AF2666"/>
          <cell r="AG2666"/>
          <cell r="AH2666"/>
          <cell r="AI2666"/>
          <cell r="AJ2666" t="str">
            <v/>
          </cell>
          <cell r="AK2666"/>
          <cell r="AL2666" t="str">
            <v/>
          </cell>
          <cell r="AM2666">
            <v>45059</v>
          </cell>
          <cell r="AN2666"/>
          <cell r="AO2666" t="str">
            <v/>
          </cell>
          <cell r="AP2666"/>
          <cell r="AQ2666"/>
          <cell r="AR2666"/>
          <cell r="AS2666"/>
        </row>
        <row r="2667">
          <cell r="A2667">
            <v>2664</v>
          </cell>
          <cell r="B2667" t="str">
            <v>6205051807910003</v>
          </cell>
          <cell r="C2667"/>
          <cell r="D2667" t="str">
            <v>Anang Athadria</v>
          </cell>
          <cell r="E2667" t="str">
            <v>-</v>
          </cell>
          <cell r="F2667" t="str">
            <v>Driver Volvo</v>
          </cell>
          <cell r="G2667"/>
          <cell r="H2667" t="str">
            <v>NON STAFF</v>
          </cell>
          <cell r="I2667" t="str">
            <v>BDA - TJA</v>
          </cell>
          <cell r="J2667" t="str">
            <v>ERP</v>
          </cell>
          <cell r="K2667" t="str">
            <v>HC</v>
          </cell>
          <cell r="L2667" t="str">
            <v>0 Hari</v>
          </cell>
          <cell r="M2667" t="str">
            <v>EXISTING</v>
          </cell>
          <cell r="N2667" t="str">
            <v>CLOSE HIRED</v>
          </cell>
          <cell r="O2667" t="str">
            <v/>
          </cell>
          <cell r="P2667">
            <v>45066</v>
          </cell>
          <cell r="Q2667" t="str">
            <v/>
          </cell>
          <cell r="R2667"/>
          <cell r="S2667" t="str">
            <v/>
          </cell>
          <cell r="T2667"/>
          <cell r="U2667" t="str">
            <v/>
          </cell>
          <cell r="V2667"/>
          <cell r="W2667" t="str">
            <v/>
          </cell>
          <cell r="X2667"/>
          <cell r="Y2667" t="str">
            <v/>
          </cell>
          <cell r="Z2667"/>
          <cell r="AA2667" t="str">
            <v/>
          </cell>
          <cell r="AB2667"/>
          <cell r="AC2667"/>
          <cell r="AD2667"/>
          <cell r="AE2667" t="str">
            <v/>
          </cell>
          <cell r="AF2667"/>
          <cell r="AG2667"/>
          <cell r="AH2667"/>
          <cell r="AI2667"/>
          <cell r="AJ2667" t="str">
            <v/>
          </cell>
          <cell r="AK2667"/>
          <cell r="AL2667" t="str">
            <v/>
          </cell>
          <cell r="AM2667">
            <v>45066</v>
          </cell>
          <cell r="AN2667"/>
          <cell r="AO2667" t="str">
            <v/>
          </cell>
          <cell r="AP2667"/>
          <cell r="AQ2667"/>
          <cell r="AR2667"/>
          <cell r="AS2667"/>
        </row>
        <row r="2668">
          <cell r="A2668">
            <v>2665</v>
          </cell>
          <cell r="B2668" t="str">
            <v>6205052510900007</v>
          </cell>
          <cell r="C2668"/>
          <cell r="D2668" t="str">
            <v>Heru Fidiyanto</v>
          </cell>
          <cell r="E2668" t="str">
            <v>-</v>
          </cell>
          <cell r="F2668" t="str">
            <v>Driver Volvo</v>
          </cell>
          <cell r="G2668"/>
          <cell r="H2668" t="str">
            <v>NON STAFF</v>
          </cell>
          <cell r="I2668" t="str">
            <v>BDA - TJA</v>
          </cell>
          <cell r="J2668" t="str">
            <v>ERP</v>
          </cell>
          <cell r="K2668" t="str">
            <v>HC</v>
          </cell>
          <cell r="L2668" t="str">
            <v>0 Hari</v>
          </cell>
          <cell r="M2668" t="str">
            <v>EXISTING</v>
          </cell>
          <cell r="N2668" t="str">
            <v>CLOSE HIRED</v>
          </cell>
          <cell r="O2668" t="str">
            <v/>
          </cell>
          <cell r="P2668">
            <v>45099</v>
          </cell>
          <cell r="Q2668" t="str">
            <v/>
          </cell>
          <cell r="R2668"/>
          <cell r="S2668" t="str">
            <v/>
          </cell>
          <cell r="T2668"/>
          <cell r="U2668" t="str">
            <v/>
          </cell>
          <cell r="V2668"/>
          <cell r="W2668" t="str">
            <v/>
          </cell>
          <cell r="X2668"/>
          <cell r="Y2668" t="str">
            <v/>
          </cell>
          <cell r="Z2668"/>
          <cell r="AA2668" t="str">
            <v/>
          </cell>
          <cell r="AB2668"/>
          <cell r="AC2668"/>
          <cell r="AD2668"/>
          <cell r="AE2668" t="str">
            <v/>
          </cell>
          <cell r="AF2668"/>
          <cell r="AG2668"/>
          <cell r="AH2668"/>
          <cell r="AI2668"/>
          <cell r="AJ2668" t="str">
            <v/>
          </cell>
          <cell r="AK2668"/>
          <cell r="AL2668" t="str">
            <v/>
          </cell>
          <cell r="AM2668">
            <v>45099</v>
          </cell>
          <cell r="AN2668"/>
          <cell r="AO2668" t="str">
            <v/>
          </cell>
          <cell r="AP2668"/>
          <cell r="AQ2668"/>
          <cell r="AR2668"/>
          <cell r="AS2668"/>
        </row>
        <row r="2669">
          <cell r="A2669">
            <v>2666</v>
          </cell>
          <cell r="B2669" t="str">
            <v>6305101412800001</v>
          </cell>
          <cell r="C2669"/>
          <cell r="D2669" t="str">
            <v>Bina Rahmadi</v>
          </cell>
          <cell r="E2669" t="str">
            <v>-</v>
          </cell>
          <cell r="F2669" t="str">
            <v>Driver Renault</v>
          </cell>
          <cell r="G2669"/>
          <cell r="H2669" t="str">
            <v>NON STAFF</v>
          </cell>
          <cell r="I2669" t="str">
            <v>BDA - TJA</v>
          </cell>
          <cell r="J2669" t="str">
            <v>ERP</v>
          </cell>
          <cell r="K2669" t="str">
            <v>HC</v>
          </cell>
          <cell r="L2669" t="str">
            <v>0 Hari</v>
          </cell>
          <cell r="M2669" t="str">
            <v>EXISTING</v>
          </cell>
          <cell r="N2669" t="str">
            <v>CLOSE HIRED</v>
          </cell>
          <cell r="O2669" t="str">
            <v/>
          </cell>
          <cell r="P2669">
            <v>45099</v>
          </cell>
          <cell r="Q2669" t="str">
            <v/>
          </cell>
          <cell r="R2669"/>
          <cell r="S2669" t="str">
            <v/>
          </cell>
          <cell r="T2669"/>
          <cell r="U2669" t="str">
            <v/>
          </cell>
          <cell r="V2669"/>
          <cell r="W2669" t="str">
            <v/>
          </cell>
          <cell r="X2669"/>
          <cell r="Y2669" t="str">
            <v/>
          </cell>
          <cell r="Z2669"/>
          <cell r="AA2669" t="str">
            <v/>
          </cell>
          <cell r="AB2669"/>
          <cell r="AC2669"/>
          <cell r="AD2669"/>
          <cell r="AE2669" t="str">
            <v/>
          </cell>
          <cell r="AF2669"/>
          <cell r="AG2669"/>
          <cell r="AH2669"/>
          <cell r="AI2669"/>
          <cell r="AJ2669" t="str">
            <v/>
          </cell>
          <cell r="AK2669"/>
          <cell r="AL2669" t="str">
            <v/>
          </cell>
          <cell r="AM2669">
            <v>45099</v>
          </cell>
          <cell r="AN2669"/>
          <cell r="AO2669" t="str">
            <v/>
          </cell>
          <cell r="AP2669"/>
          <cell r="AQ2669"/>
          <cell r="AR2669"/>
          <cell r="AS2669"/>
        </row>
        <row r="2670">
          <cell r="A2670">
            <v>2667</v>
          </cell>
          <cell r="B2670" t="str">
            <v>6205050810020002</v>
          </cell>
          <cell r="C2670"/>
          <cell r="D2670" t="str">
            <v>Arif Nur Fadilah</v>
          </cell>
          <cell r="E2670" t="str">
            <v>-</v>
          </cell>
          <cell r="F2670" t="str">
            <v>Driver Volvo</v>
          </cell>
          <cell r="G2670"/>
          <cell r="H2670" t="str">
            <v>NON STAFF</v>
          </cell>
          <cell r="I2670" t="str">
            <v>BDA - TJA</v>
          </cell>
          <cell r="J2670" t="str">
            <v>ERP</v>
          </cell>
          <cell r="K2670" t="str">
            <v>HC</v>
          </cell>
          <cell r="L2670" t="str">
            <v>0 Hari</v>
          </cell>
          <cell r="M2670" t="str">
            <v>EXISTING</v>
          </cell>
          <cell r="N2670" t="str">
            <v>CLOSE HIRED</v>
          </cell>
          <cell r="O2670" t="str">
            <v/>
          </cell>
          <cell r="P2670">
            <v>45099</v>
          </cell>
          <cell r="Q2670" t="str">
            <v/>
          </cell>
          <cell r="R2670"/>
          <cell r="S2670" t="str">
            <v/>
          </cell>
          <cell r="T2670"/>
          <cell r="U2670" t="str">
            <v/>
          </cell>
          <cell r="V2670"/>
          <cell r="W2670" t="str">
            <v/>
          </cell>
          <cell r="X2670"/>
          <cell r="Y2670" t="str">
            <v/>
          </cell>
          <cell r="Z2670"/>
          <cell r="AA2670" t="str">
            <v/>
          </cell>
          <cell r="AB2670"/>
          <cell r="AC2670"/>
          <cell r="AD2670"/>
          <cell r="AE2670" t="str">
            <v/>
          </cell>
          <cell r="AF2670"/>
          <cell r="AG2670"/>
          <cell r="AH2670"/>
          <cell r="AI2670"/>
          <cell r="AJ2670" t="str">
            <v/>
          </cell>
          <cell r="AK2670"/>
          <cell r="AL2670" t="str">
            <v/>
          </cell>
          <cell r="AM2670">
            <v>45099</v>
          </cell>
          <cell r="AN2670"/>
          <cell r="AO2670" t="str">
            <v/>
          </cell>
          <cell r="AP2670"/>
          <cell r="AQ2670"/>
          <cell r="AR2670"/>
          <cell r="AS2670"/>
        </row>
        <row r="2671">
          <cell r="A2671">
            <v>2668</v>
          </cell>
          <cell r="B2671" t="str">
            <v>6205050911890003</v>
          </cell>
          <cell r="C2671"/>
          <cell r="D2671" t="str">
            <v>Abdul Kamim</v>
          </cell>
          <cell r="E2671" t="str">
            <v>-</v>
          </cell>
          <cell r="F2671" t="str">
            <v>Driver Volvo</v>
          </cell>
          <cell r="G2671"/>
          <cell r="H2671" t="str">
            <v>NON STAFF</v>
          </cell>
          <cell r="I2671" t="str">
            <v>BDA - TJA</v>
          </cell>
          <cell r="J2671" t="str">
            <v>ERP</v>
          </cell>
          <cell r="K2671" t="str">
            <v>HC</v>
          </cell>
          <cell r="L2671" t="str">
            <v>0 Hari</v>
          </cell>
          <cell r="M2671" t="str">
            <v>EXISTING</v>
          </cell>
          <cell r="N2671" t="str">
            <v>CLOSE HIRED</v>
          </cell>
          <cell r="O2671" t="str">
            <v/>
          </cell>
          <cell r="P2671">
            <v>45099</v>
          </cell>
          <cell r="Q2671" t="str">
            <v/>
          </cell>
          <cell r="R2671"/>
          <cell r="S2671" t="str">
            <v/>
          </cell>
          <cell r="T2671"/>
          <cell r="U2671" t="str">
            <v/>
          </cell>
          <cell r="V2671"/>
          <cell r="W2671" t="str">
            <v/>
          </cell>
          <cell r="X2671"/>
          <cell r="Y2671" t="str">
            <v/>
          </cell>
          <cell r="Z2671"/>
          <cell r="AA2671" t="str">
            <v/>
          </cell>
          <cell r="AB2671"/>
          <cell r="AC2671"/>
          <cell r="AD2671"/>
          <cell r="AE2671" t="str">
            <v/>
          </cell>
          <cell r="AF2671"/>
          <cell r="AG2671"/>
          <cell r="AH2671"/>
          <cell r="AI2671"/>
          <cell r="AJ2671" t="str">
            <v/>
          </cell>
          <cell r="AK2671"/>
          <cell r="AL2671" t="str">
            <v/>
          </cell>
          <cell r="AM2671">
            <v>45099</v>
          </cell>
          <cell r="AN2671"/>
          <cell r="AO2671" t="str">
            <v/>
          </cell>
          <cell r="AP2671"/>
          <cell r="AQ2671"/>
          <cell r="AR2671"/>
          <cell r="AS2671"/>
        </row>
        <row r="2672">
          <cell r="A2672">
            <v>2669</v>
          </cell>
          <cell r="B2672" t="str">
            <v>6212041902920001</v>
          </cell>
          <cell r="C2672"/>
          <cell r="D2672" t="str">
            <v>Kris Tovan</v>
          </cell>
          <cell r="E2672" t="str">
            <v>-</v>
          </cell>
          <cell r="F2672" t="str">
            <v>Operator (Motor Grader)</v>
          </cell>
          <cell r="G2672"/>
          <cell r="H2672" t="str">
            <v>NON STAFF</v>
          </cell>
          <cell r="I2672" t="str">
            <v>BDA - TJA</v>
          </cell>
          <cell r="J2672" t="str">
            <v>ERP</v>
          </cell>
          <cell r="K2672" t="str">
            <v>HC</v>
          </cell>
          <cell r="L2672" t="str">
            <v>0 Hari</v>
          </cell>
          <cell r="M2672" t="str">
            <v>EXISTING</v>
          </cell>
          <cell r="N2672" t="str">
            <v>CLOSE HIRED</v>
          </cell>
          <cell r="O2672" t="str">
            <v/>
          </cell>
          <cell r="P2672">
            <v>45080</v>
          </cell>
          <cell r="Q2672" t="str">
            <v/>
          </cell>
          <cell r="R2672"/>
          <cell r="S2672" t="str">
            <v/>
          </cell>
          <cell r="T2672"/>
          <cell r="U2672" t="str">
            <v/>
          </cell>
          <cell r="V2672"/>
          <cell r="W2672" t="str">
            <v/>
          </cell>
          <cell r="X2672"/>
          <cell r="Y2672" t="str">
            <v/>
          </cell>
          <cell r="Z2672"/>
          <cell r="AA2672" t="str">
            <v/>
          </cell>
          <cell r="AB2672"/>
          <cell r="AC2672"/>
          <cell r="AD2672"/>
          <cell r="AE2672" t="str">
            <v/>
          </cell>
          <cell r="AF2672"/>
          <cell r="AG2672"/>
          <cell r="AH2672"/>
          <cell r="AI2672"/>
          <cell r="AJ2672" t="str">
            <v/>
          </cell>
          <cell r="AK2672"/>
          <cell r="AL2672" t="str">
            <v/>
          </cell>
          <cell r="AM2672">
            <v>45080</v>
          </cell>
          <cell r="AN2672"/>
          <cell r="AO2672" t="str">
            <v/>
          </cell>
          <cell r="AP2672"/>
          <cell r="AQ2672"/>
          <cell r="AR2672"/>
          <cell r="AS2672"/>
        </row>
        <row r="2673">
          <cell r="A2673">
            <v>2670</v>
          </cell>
          <cell r="B2673" t="str">
            <v>6408041607790006</v>
          </cell>
          <cell r="C2673"/>
          <cell r="D2673" t="str">
            <v>Bernadus Nurak</v>
          </cell>
          <cell r="E2673" t="str">
            <v>-</v>
          </cell>
          <cell r="F2673" t="str">
            <v>Driver (Truck)</v>
          </cell>
          <cell r="G2673"/>
          <cell r="H2673" t="str">
            <v>NON STAFF</v>
          </cell>
          <cell r="I2673" t="str">
            <v>BDA - TJA</v>
          </cell>
          <cell r="J2673" t="str">
            <v>ERP</v>
          </cell>
          <cell r="K2673" t="str">
            <v>HC</v>
          </cell>
          <cell r="L2673" t="str">
            <v>0 Hari</v>
          </cell>
          <cell r="M2673" t="str">
            <v>EXISTING</v>
          </cell>
          <cell r="N2673" t="str">
            <v>CLOSE HIRED</v>
          </cell>
          <cell r="O2673" t="str">
            <v/>
          </cell>
          <cell r="P2673">
            <v>45112</v>
          </cell>
          <cell r="Q2673" t="str">
            <v/>
          </cell>
          <cell r="R2673"/>
          <cell r="S2673" t="str">
            <v/>
          </cell>
          <cell r="T2673"/>
          <cell r="U2673" t="str">
            <v/>
          </cell>
          <cell r="V2673"/>
          <cell r="W2673" t="str">
            <v/>
          </cell>
          <cell r="X2673"/>
          <cell r="Y2673" t="str">
            <v/>
          </cell>
          <cell r="Z2673"/>
          <cell r="AA2673" t="str">
            <v/>
          </cell>
          <cell r="AB2673"/>
          <cell r="AC2673"/>
          <cell r="AD2673"/>
          <cell r="AE2673" t="str">
            <v/>
          </cell>
          <cell r="AF2673"/>
          <cell r="AG2673"/>
          <cell r="AH2673"/>
          <cell r="AI2673"/>
          <cell r="AJ2673" t="str">
            <v/>
          </cell>
          <cell r="AK2673"/>
          <cell r="AL2673" t="str">
            <v/>
          </cell>
          <cell r="AM2673">
            <v>45112</v>
          </cell>
          <cell r="AN2673"/>
          <cell r="AO2673" t="str">
            <v/>
          </cell>
          <cell r="AP2673"/>
          <cell r="AQ2673"/>
          <cell r="AR2673"/>
          <cell r="AS2673"/>
        </row>
        <row r="2674">
          <cell r="A2674">
            <v>2671</v>
          </cell>
          <cell r="B2674" t="str">
            <v>6205050506890008</v>
          </cell>
          <cell r="C2674"/>
          <cell r="D2674" t="str">
            <v>Sutrisno</v>
          </cell>
          <cell r="E2674" t="str">
            <v>-</v>
          </cell>
          <cell r="F2674" t="str">
            <v>Driver WT</v>
          </cell>
          <cell r="G2674"/>
          <cell r="H2674" t="str">
            <v>NON STAFF</v>
          </cell>
          <cell r="I2674" t="str">
            <v>BDA - TJA</v>
          </cell>
          <cell r="J2674" t="str">
            <v>ERP</v>
          </cell>
          <cell r="K2674" t="str">
            <v>HC</v>
          </cell>
          <cell r="L2674" t="str">
            <v>0 Hari</v>
          </cell>
          <cell r="M2674" t="str">
            <v>EXISTING</v>
          </cell>
          <cell r="N2674" t="str">
            <v>CLOSE HIRED</v>
          </cell>
          <cell r="O2674" t="str">
            <v/>
          </cell>
          <cell r="P2674">
            <v>45101</v>
          </cell>
          <cell r="Q2674" t="str">
            <v/>
          </cell>
          <cell r="R2674"/>
          <cell r="S2674" t="str">
            <v/>
          </cell>
          <cell r="T2674"/>
          <cell r="U2674" t="str">
            <v/>
          </cell>
          <cell r="V2674"/>
          <cell r="W2674" t="str">
            <v/>
          </cell>
          <cell r="X2674"/>
          <cell r="Y2674" t="str">
            <v/>
          </cell>
          <cell r="Z2674"/>
          <cell r="AA2674" t="str">
            <v/>
          </cell>
          <cell r="AB2674"/>
          <cell r="AC2674"/>
          <cell r="AD2674"/>
          <cell r="AE2674" t="str">
            <v/>
          </cell>
          <cell r="AF2674"/>
          <cell r="AG2674"/>
          <cell r="AH2674"/>
          <cell r="AI2674"/>
          <cell r="AJ2674" t="str">
            <v/>
          </cell>
          <cell r="AK2674"/>
          <cell r="AL2674" t="str">
            <v/>
          </cell>
          <cell r="AM2674">
            <v>45101</v>
          </cell>
          <cell r="AN2674"/>
          <cell r="AO2674" t="str">
            <v/>
          </cell>
          <cell r="AP2674"/>
          <cell r="AQ2674"/>
          <cell r="AR2674"/>
          <cell r="AS2674"/>
        </row>
        <row r="2675">
          <cell r="A2675">
            <v>2672</v>
          </cell>
          <cell r="B2675" t="str">
            <v>6205051011920011</v>
          </cell>
          <cell r="C2675"/>
          <cell r="D2675" t="str">
            <v>Welly Anggara Saputra</v>
          </cell>
          <cell r="E2675" t="str">
            <v>-</v>
          </cell>
          <cell r="F2675" t="str">
            <v>Driver Volvo</v>
          </cell>
          <cell r="G2675"/>
          <cell r="H2675" t="str">
            <v>NON STAFF</v>
          </cell>
          <cell r="I2675" t="str">
            <v>BDA - TJA</v>
          </cell>
          <cell r="J2675" t="str">
            <v>ERP</v>
          </cell>
          <cell r="K2675" t="str">
            <v>HC</v>
          </cell>
          <cell r="L2675" t="str">
            <v>0 Hari</v>
          </cell>
          <cell r="M2675" t="str">
            <v>EXISTING</v>
          </cell>
          <cell r="N2675" t="str">
            <v>CLOSE HIRED</v>
          </cell>
          <cell r="O2675" t="str">
            <v/>
          </cell>
          <cell r="P2675">
            <v>45104</v>
          </cell>
          <cell r="Q2675" t="str">
            <v/>
          </cell>
          <cell r="R2675"/>
          <cell r="S2675" t="str">
            <v/>
          </cell>
          <cell r="T2675"/>
          <cell r="U2675" t="str">
            <v/>
          </cell>
          <cell r="V2675"/>
          <cell r="W2675" t="str">
            <v/>
          </cell>
          <cell r="X2675"/>
          <cell r="Y2675" t="str">
            <v/>
          </cell>
          <cell r="Z2675"/>
          <cell r="AA2675" t="str">
            <v/>
          </cell>
          <cell r="AB2675"/>
          <cell r="AC2675"/>
          <cell r="AD2675"/>
          <cell r="AE2675" t="str">
            <v/>
          </cell>
          <cell r="AF2675"/>
          <cell r="AG2675"/>
          <cell r="AH2675"/>
          <cell r="AI2675"/>
          <cell r="AJ2675" t="str">
            <v/>
          </cell>
          <cell r="AK2675"/>
          <cell r="AL2675" t="str">
            <v/>
          </cell>
          <cell r="AM2675">
            <v>45104</v>
          </cell>
          <cell r="AN2675"/>
          <cell r="AO2675" t="str">
            <v/>
          </cell>
          <cell r="AP2675"/>
          <cell r="AQ2675"/>
          <cell r="AR2675"/>
          <cell r="AS2675"/>
        </row>
        <row r="2676">
          <cell r="A2676">
            <v>2673</v>
          </cell>
          <cell r="B2676" t="str">
            <v>6205051109850001</v>
          </cell>
          <cell r="C2676"/>
          <cell r="D2676" t="str">
            <v>Heriyanto</v>
          </cell>
          <cell r="E2676" t="str">
            <v>-</v>
          </cell>
          <cell r="F2676" t="str">
            <v>Driver Volvo</v>
          </cell>
          <cell r="G2676"/>
          <cell r="H2676" t="str">
            <v>NON STAFF</v>
          </cell>
          <cell r="I2676" t="str">
            <v>BDA - TJA</v>
          </cell>
          <cell r="J2676" t="str">
            <v>ERP</v>
          </cell>
          <cell r="K2676" t="str">
            <v>HC</v>
          </cell>
          <cell r="L2676" t="str">
            <v>0 Hari</v>
          </cell>
          <cell r="M2676" t="str">
            <v>EXISTING</v>
          </cell>
          <cell r="N2676" t="str">
            <v>CLOSE HIRED</v>
          </cell>
          <cell r="O2676" t="str">
            <v/>
          </cell>
          <cell r="P2676">
            <v>45105</v>
          </cell>
          <cell r="Q2676" t="str">
            <v/>
          </cell>
          <cell r="R2676"/>
          <cell r="S2676" t="str">
            <v/>
          </cell>
          <cell r="T2676"/>
          <cell r="U2676" t="str">
            <v/>
          </cell>
          <cell r="V2676"/>
          <cell r="W2676" t="str">
            <v/>
          </cell>
          <cell r="X2676"/>
          <cell r="Y2676" t="str">
            <v/>
          </cell>
          <cell r="Z2676"/>
          <cell r="AA2676" t="str">
            <v/>
          </cell>
          <cell r="AB2676"/>
          <cell r="AC2676"/>
          <cell r="AD2676"/>
          <cell r="AE2676" t="str">
            <v/>
          </cell>
          <cell r="AF2676"/>
          <cell r="AG2676"/>
          <cell r="AH2676"/>
          <cell r="AI2676"/>
          <cell r="AJ2676" t="str">
            <v/>
          </cell>
          <cell r="AK2676"/>
          <cell r="AL2676" t="str">
            <v/>
          </cell>
          <cell r="AM2676">
            <v>45105</v>
          </cell>
          <cell r="AN2676"/>
          <cell r="AO2676" t="str">
            <v/>
          </cell>
          <cell r="AP2676"/>
          <cell r="AQ2676"/>
          <cell r="AR2676"/>
          <cell r="AS2676"/>
        </row>
        <row r="2677">
          <cell r="A2677">
            <v>2674</v>
          </cell>
          <cell r="B2677" t="str">
            <v>6205050907930001</v>
          </cell>
          <cell r="C2677"/>
          <cell r="D2677" t="str">
            <v>Bayu Susanto</v>
          </cell>
          <cell r="E2677" t="str">
            <v>-</v>
          </cell>
          <cell r="F2677" t="str">
            <v>Driver Volvo</v>
          </cell>
          <cell r="G2677"/>
          <cell r="H2677" t="str">
            <v>NON STAFF</v>
          </cell>
          <cell r="I2677" t="str">
            <v>BDA - TJA</v>
          </cell>
          <cell r="J2677" t="str">
            <v>ERP</v>
          </cell>
          <cell r="K2677" t="str">
            <v>HC</v>
          </cell>
          <cell r="L2677" t="str">
            <v>0 Hari</v>
          </cell>
          <cell r="M2677" t="str">
            <v>EXISTING</v>
          </cell>
          <cell r="N2677" t="str">
            <v>CLOSE HIRED</v>
          </cell>
          <cell r="O2677" t="str">
            <v/>
          </cell>
          <cell r="P2677">
            <v>45105</v>
          </cell>
          <cell r="Q2677" t="str">
            <v/>
          </cell>
          <cell r="R2677"/>
          <cell r="S2677" t="str">
            <v/>
          </cell>
          <cell r="T2677"/>
          <cell r="U2677" t="str">
            <v/>
          </cell>
          <cell r="V2677"/>
          <cell r="W2677" t="str">
            <v/>
          </cell>
          <cell r="X2677"/>
          <cell r="Y2677" t="str">
            <v/>
          </cell>
          <cell r="Z2677"/>
          <cell r="AA2677" t="str">
            <v/>
          </cell>
          <cell r="AB2677"/>
          <cell r="AC2677"/>
          <cell r="AD2677"/>
          <cell r="AE2677" t="str">
            <v/>
          </cell>
          <cell r="AF2677"/>
          <cell r="AG2677"/>
          <cell r="AH2677"/>
          <cell r="AI2677"/>
          <cell r="AJ2677" t="str">
            <v/>
          </cell>
          <cell r="AK2677"/>
          <cell r="AL2677" t="str">
            <v/>
          </cell>
          <cell r="AM2677">
            <v>45105</v>
          </cell>
          <cell r="AN2677"/>
          <cell r="AO2677" t="str">
            <v/>
          </cell>
          <cell r="AP2677"/>
          <cell r="AQ2677"/>
          <cell r="AR2677"/>
          <cell r="AS2677"/>
        </row>
        <row r="2678">
          <cell r="A2678">
            <v>2675</v>
          </cell>
          <cell r="B2678" t="str">
            <v>6205051209900001</v>
          </cell>
          <cell r="C2678"/>
          <cell r="D2678" t="str">
            <v>Albertus Pai</v>
          </cell>
          <cell r="E2678" t="str">
            <v>-</v>
          </cell>
          <cell r="F2678" t="str">
            <v>Operator (Compactor)</v>
          </cell>
          <cell r="G2678"/>
          <cell r="H2678" t="str">
            <v>NON STAFF</v>
          </cell>
          <cell r="I2678" t="str">
            <v>BDA - TJA</v>
          </cell>
          <cell r="J2678" t="str">
            <v>ERP</v>
          </cell>
          <cell r="K2678" t="str">
            <v>HC</v>
          </cell>
          <cell r="L2678" t="str">
            <v>0 Hari</v>
          </cell>
          <cell r="M2678" t="str">
            <v>EXISTING</v>
          </cell>
          <cell r="N2678" t="str">
            <v>CLOSE HIRED</v>
          </cell>
          <cell r="O2678" t="str">
            <v/>
          </cell>
          <cell r="P2678">
            <v>45109</v>
          </cell>
          <cell r="Q2678" t="str">
            <v/>
          </cell>
          <cell r="R2678"/>
          <cell r="S2678" t="str">
            <v/>
          </cell>
          <cell r="T2678"/>
          <cell r="U2678" t="str">
            <v/>
          </cell>
          <cell r="V2678"/>
          <cell r="W2678" t="str">
            <v/>
          </cell>
          <cell r="X2678"/>
          <cell r="Y2678" t="str">
            <v/>
          </cell>
          <cell r="Z2678"/>
          <cell r="AA2678" t="str">
            <v/>
          </cell>
          <cell r="AB2678"/>
          <cell r="AC2678"/>
          <cell r="AD2678"/>
          <cell r="AE2678" t="str">
            <v/>
          </cell>
          <cell r="AF2678"/>
          <cell r="AG2678"/>
          <cell r="AH2678"/>
          <cell r="AI2678"/>
          <cell r="AJ2678" t="str">
            <v/>
          </cell>
          <cell r="AK2678"/>
          <cell r="AL2678" t="str">
            <v/>
          </cell>
          <cell r="AM2678">
            <v>45109</v>
          </cell>
          <cell r="AN2678"/>
          <cell r="AO2678" t="str">
            <v/>
          </cell>
          <cell r="AP2678"/>
          <cell r="AQ2678"/>
          <cell r="AR2678"/>
          <cell r="AS2678"/>
        </row>
        <row r="2679">
          <cell r="A2679">
            <v>2676</v>
          </cell>
          <cell r="B2679" t="str">
            <v>6205051211860003</v>
          </cell>
          <cell r="C2679"/>
          <cell r="D2679" t="str">
            <v>Nata Priyanto</v>
          </cell>
          <cell r="E2679" t="str">
            <v>-</v>
          </cell>
          <cell r="F2679" t="str">
            <v>Driver Volvo</v>
          </cell>
          <cell r="G2679"/>
          <cell r="H2679" t="str">
            <v>NON STAFF</v>
          </cell>
          <cell r="I2679" t="str">
            <v>BDA - TJA</v>
          </cell>
          <cell r="J2679" t="str">
            <v>ERP</v>
          </cell>
          <cell r="K2679" t="str">
            <v>HC</v>
          </cell>
          <cell r="L2679" t="str">
            <v>0 Hari</v>
          </cell>
          <cell r="M2679" t="str">
            <v>EXISTING</v>
          </cell>
          <cell r="N2679" t="str">
            <v>CLOSE HIRED</v>
          </cell>
          <cell r="O2679" t="str">
            <v/>
          </cell>
          <cell r="P2679">
            <v>45110</v>
          </cell>
          <cell r="Q2679" t="str">
            <v/>
          </cell>
          <cell r="R2679"/>
          <cell r="S2679" t="str">
            <v/>
          </cell>
          <cell r="T2679"/>
          <cell r="U2679" t="str">
            <v/>
          </cell>
          <cell r="V2679"/>
          <cell r="W2679" t="str">
            <v/>
          </cell>
          <cell r="X2679"/>
          <cell r="Y2679" t="str">
            <v/>
          </cell>
          <cell r="Z2679"/>
          <cell r="AA2679" t="str">
            <v/>
          </cell>
          <cell r="AB2679"/>
          <cell r="AC2679"/>
          <cell r="AD2679"/>
          <cell r="AE2679" t="str">
            <v/>
          </cell>
          <cell r="AF2679"/>
          <cell r="AG2679"/>
          <cell r="AH2679"/>
          <cell r="AI2679"/>
          <cell r="AJ2679" t="str">
            <v/>
          </cell>
          <cell r="AK2679"/>
          <cell r="AL2679" t="str">
            <v/>
          </cell>
          <cell r="AM2679">
            <v>45110</v>
          </cell>
          <cell r="AN2679"/>
          <cell r="AO2679" t="str">
            <v/>
          </cell>
          <cell r="AP2679"/>
          <cell r="AQ2679"/>
          <cell r="AR2679"/>
          <cell r="AS2679"/>
        </row>
        <row r="2680">
          <cell r="A2680">
            <v>2677</v>
          </cell>
          <cell r="B2680" t="str">
            <v>6205050312870002</v>
          </cell>
          <cell r="C2680"/>
          <cell r="D2680" t="str">
            <v>Silvester Kami</v>
          </cell>
          <cell r="E2680" t="str">
            <v>-</v>
          </cell>
          <cell r="F2680" t="str">
            <v>Driver Volvo</v>
          </cell>
          <cell r="G2680"/>
          <cell r="H2680" t="str">
            <v>NON STAFF</v>
          </cell>
          <cell r="I2680" t="str">
            <v>BDA - TJA</v>
          </cell>
          <cell r="J2680" t="str">
            <v>ERP</v>
          </cell>
          <cell r="K2680" t="str">
            <v>HC</v>
          </cell>
          <cell r="L2680" t="str">
            <v>0 Hari</v>
          </cell>
          <cell r="M2680" t="str">
            <v>EXISTING</v>
          </cell>
          <cell r="N2680" t="str">
            <v>CLOSE HIRED</v>
          </cell>
          <cell r="O2680" t="str">
            <v/>
          </cell>
          <cell r="P2680">
            <v>45110</v>
          </cell>
          <cell r="Q2680" t="str">
            <v/>
          </cell>
          <cell r="R2680"/>
          <cell r="S2680" t="str">
            <v/>
          </cell>
          <cell r="T2680"/>
          <cell r="U2680" t="str">
            <v/>
          </cell>
          <cell r="V2680"/>
          <cell r="W2680" t="str">
            <v/>
          </cell>
          <cell r="X2680"/>
          <cell r="Y2680" t="str">
            <v/>
          </cell>
          <cell r="Z2680"/>
          <cell r="AA2680" t="str">
            <v/>
          </cell>
          <cell r="AB2680"/>
          <cell r="AC2680"/>
          <cell r="AD2680"/>
          <cell r="AE2680" t="str">
            <v/>
          </cell>
          <cell r="AF2680"/>
          <cell r="AG2680"/>
          <cell r="AH2680"/>
          <cell r="AI2680"/>
          <cell r="AJ2680" t="str">
            <v/>
          </cell>
          <cell r="AK2680"/>
          <cell r="AL2680" t="str">
            <v/>
          </cell>
          <cell r="AM2680">
            <v>45110</v>
          </cell>
          <cell r="AN2680"/>
          <cell r="AO2680" t="str">
            <v/>
          </cell>
          <cell r="AP2680"/>
          <cell r="AQ2680"/>
          <cell r="AR2680"/>
          <cell r="AS2680"/>
        </row>
        <row r="2681">
          <cell r="A2681">
            <v>2678</v>
          </cell>
          <cell r="B2681" t="str">
            <v>6205051209910005</v>
          </cell>
          <cell r="C2681"/>
          <cell r="D2681" t="str">
            <v>Suprianto</v>
          </cell>
          <cell r="E2681" t="str">
            <v>-</v>
          </cell>
          <cell r="F2681" t="str">
            <v>Driver WT</v>
          </cell>
          <cell r="G2681"/>
          <cell r="H2681" t="str">
            <v>NON STAFF</v>
          </cell>
          <cell r="I2681" t="str">
            <v>BDA - TJA</v>
          </cell>
          <cell r="J2681" t="str">
            <v>ERP</v>
          </cell>
          <cell r="K2681" t="str">
            <v>HC</v>
          </cell>
          <cell r="L2681" t="str">
            <v>0 Hari</v>
          </cell>
          <cell r="M2681" t="str">
            <v>EXISTING</v>
          </cell>
          <cell r="N2681" t="str">
            <v>CLOSE HIRED</v>
          </cell>
          <cell r="O2681" t="str">
            <v/>
          </cell>
          <cell r="P2681">
            <v>45111</v>
          </cell>
          <cell r="Q2681" t="str">
            <v/>
          </cell>
          <cell r="R2681"/>
          <cell r="S2681" t="str">
            <v/>
          </cell>
          <cell r="T2681"/>
          <cell r="U2681" t="str">
            <v/>
          </cell>
          <cell r="V2681"/>
          <cell r="W2681" t="str">
            <v/>
          </cell>
          <cell r="X2681"/>
          <cell r="Y2681" t="str">
            <v/>
          </cell>
          <cell r="Z2681"/>
          <cell r="AA2681" t="str">
            <v/>
          </cell>
          <cell r="AB2681"/>
          <cell r="AC2681"/>
          <cell r="AD2681"/>
          <cell r="AE2681" t="str">
            <v/>
          </cell>
          <cell r="AF2681"/>
          <cell r="AG2681"/>
          <cell r="AH2681"/>
          <cell r="AI2681"/>
          <cell r="AJ2681" t="str">
            <v/>
          </cell>
          <cell r="AK2681"/>
          <cell r="AL2681" t="str">
            <v/>
          </cell>
          <cell r="AM2681">
            <v>45111</v>
          </cell>
          <cell r="AN2681"/>
          <cell r="AO2681" t="str">
            <v/>
          </cell>
          <cell r="AP2681"/>
          <cell r="AQ2681"/>
          <cell r="AR2681"/>
          <cell r="AS2681"/>
        </row>
        <row r="2682">
          <cell r="A2682">
            <v>2679</v>
          </cell>
          <cell r="B2682" t="str">
            <v>6205050408880002</v>
          </cell>
          <cell r="C2682"/>
          <cell r="D2682" t="str">
            <v>Oswaldus Kiwirinus Mau</v>
          </cell>
          <cell r="E2682" t="str">
            <v>-</v>
          </cell>
          <cell r="F2682" t="str">
            <v>Driver Volvo</v>
          </cell>
          <cell r="G2682"/>
          <cell r="H2682" t="str">
            <v>NON STAFF</v>
          </cell>
          <cell r="I2682" t="str">
            <v>BDA - TJA</v>
          </cell>
          <cell r="J2682" t="str">
            <v>ERP</v>
          </cell>
          <cell r="K2682" t="str">
            <v>HC</v>
          </cell>
          <cell r="L2682" t="str">
            <v>0 Hari</v>
          </cell>
          <cell r="M2682" t="str">
            <v>EXISTING</v>
          </cell>
          <cell r="N2682" t="str">
            <v>CLOSE HIRED</v>
          </cell>
          <cell r="O2682" t="str">
            <v/>
          </cell>
          <cell r="P2682">
            <v>45112</v>
          </cell>
          <cell r="Q2682" t="str">
            <v/>
          </cell>
          <cell r="R2682"/>
          <cell r="S2682" t="str">
            <v/>
          </cell>
          <cell r="T2682"/>
          <cell r="U2682" t="str">
            <v/>
          </cell>
          <cell r="V2682"/>
          <cell r="W2682" t="str">
            <v/>
          </cell>
          <cell r="X2682"/>
          <cell r="Y2682" t="str">
            <v/>
          </cell>
          <cell r="Z2682"/>
          <cell r="AA2682" t="str">
            <v/>
          </cell>
          <cell r="AB2682"/>
          <cell r="AC2682"/>
          <cell r="AD2682"/>
          <cell r="AE2682" t="str">
            <v/>
          </cell>
          <cell r="AF2682"/>
          <cell r="AG2682"/>
          <cell r="AH2682"/>
          <cell r="AI2682"/>
          <cell r="AJ2682" t="str">
            <v/>
          </cell>
          <cell r="AK2682"/>
          <cell r="AL2682" t="str">
            <v/>
          </cell>
          <cell r="AM2682">
            <v>45112</v>
          </cell>
          <cell r="AN2682"/>
          <cell r="AO2682" t="str">
            <v/>
          </cell>
          <cell r="AP2682"/>
          <cell r="AQ2682"/>
          <cell r="AR2682"/>
          <cell r="AS2682"/>
        </row>
        <row r="2683">
          <cell r="A2683">
            <v>2680</v>
          </cell>
          <cell r="B2683" t="str">
            <v>6205051406820005</v>
          </cell>
          <cell r="C2683"/>
          <cell r="D2683" t="str">
            <v>Roni Faslah</v>
          </cell>
          <cell r="E2683" t="str">
            <v>-</v>
          </cell>
          <cell r="F2683" t="str">
            <v>Driver WT</v>
          </cell>
          <cell r="G2683"/>
          <cell r="H2683" t="str">
            <v>NON STAFF</v>
          </cell>
          <cell r="I2683" t="str">
            <v>BDA - TJA</v>
          </cell>
          <cell r="J2683" t="str">
            <v>ERP</v>
          </cell>
          <cell r="K2683" t="str">
            <v>HC</v>
          </cell>
          <cell r="L2683" t="str">
            <v>0 Hari</v>
          </cell>
          <cell r="M2683" t="str">
            <v>EXISTING</v>
          </cell>
          <cell r="N2683" t="str">
            <v>CLOSE HIRED</v>
          </cell>
          <cell r="O2683" t="str">
            <v/>
          </cell>
          <cell r="P2683">
            <v>45114</v>
          </cell>
          <cell r="Q2683" t="str">
            <v/>
          </cell>
          <cell r="R2683"/>
          <cell r="S2683" t="str">
            <v/>
          </cell>
          <cell r="T2683"/>
          <cell r="U2683" t="str">
            <v/>
          </cell>
          <cell r="V2683"/>
          <cell r="W2683" t="str">
            <v/>
          </cell>
          <cell r="X2683"/>
          <cell r="Y2683" t="str">
            <v/>
          </cell>
          <cell r="Z2683"/>
          <cell r="AA2683" t="str">
            <v/>
          </cell>
          <cell r="AB2683"/>
          <cell r="AC2683"/>
          <cell r="AD2683"/>
          <cell r="AE2683" t="str">
            <v/>
          </cell>
          <cell r="AF2683"/>
          <cell r="AG2683"/>
          <cell r="AH2683"/>
          <cell r="AI2683"/>
          <cell r="AJ2683" t="str">
            <v/>
          </cell>
          <cell r="AK2683"/>
          <cell r="AL2683" t="str">
            <v/>
          </cell>
          <cell r="AM2683">
            <v>45114</v>
          </cell>
          <cell r="AN2683"/>
          <cell r="AO2683" t="str">
            <v/>
          </cell>
          <cell r="AP2683"/>
          <cell r="AQ2683"/>
          <cell r="AR2683"/>
          <cell r="AS2683"/>
        </row>
        <row r="2684">
          <cell r="A2684">
            <v>2681</v>
          </cell>
          <cell r="B2684" t="str">
            <v>7318020806000001</v>
          </cell>
          <cell r="C2684"/>
          <cell r="D2684" t="str">
            <v>Ari Buttu Bulawan</v>
          </cell>
          <cell r="E2684" t="str">
            <v>-</v>
          </cell>
          <cell r="F2684" t="str">
            <v>Operator (Compactor)</v>
          </cell>
          <cell r="G2684"/>
          <cell r="H2684" t="str">
            <v>NON STAFF</v>
          </cell>
          <cell r="I2684" t="str">
            <v>BDA - TJA</v>
          </cell>
          <cell r="J2684" t="str">
            <v>ERP</v>
          </cell>
          <cell r="K2684" t="str">
            <v>HC</v>
          </cell>
          <cell r="L2684" t="str">
            <v>0 Hari</v>
          </cell>
          <cell r="M2684" t="str">
            <v>EXISTING</v>
          </cell>
          <cell r="N2684" t="str">
            <v>CLOSE HIRED</v>
          </cell>
          <cell r="O2684" t="str">
            <v/>
          </cell>
          <cell r="P2684">
            <v>45133</v>
          </cell>
          <cell r="Q2684" t="str">
            <v/>
          </cell>
          <cell r="R2684"/>
          <cell r="S2684" t="str">
            <v/>
          </cell>
          <cell r="T2684"/>
          <cell r="U2684" t="str">
            <v/>
          </cell>
          <cell r="V2684"/>
          <cell r="W2684" t="str">
            <v/>
          </cell>
          <cell r="X2684"/>
          <cell r="Y2684" t="str">
            <v/>
          </cell>
          <cell r="Z2684"/>
          <cell r="AA2684" t="str">
            <v/>
          </cell>
          <cell r="AB2684"/>
          <cell r="AC2684"/>
          <cell r="AD2684"/>
          <cell r="AE2684" t="str">
            <v/>
          </cell>
          <cell r="AF2684"/>
          <cell r="AG2684"/>
          <cell r="AH2684"/>
          <cell r="AI2684"/>
          <cell r="AJ2684" t="str">
            <v/>
          </cell>
          <cell r="AK2684"/>
          <cell r="AL2684" t="str">
            <v/>
          </cell>
          <cell r="AM2684">
            <v>45133</v>
          </cell>
          <cell r="AN2684"/>
          <cell r="AO2684" t="str">
            <v/>
          </cell>
          <cell r="AP2684"/>
          <cell r="AQ2684"/>
          <cell r="AR2684"/>
          <cell r="AS2684"/>
        </row>
        <row r="2685">
          <cell r="A2685">
            <v>2682</v>
          </cell>
          <cell r="B2685" t="str">
            <v>6205060205950001</v>
          </cell>
          <cell r="C2685"/>
          <cell r="D2685" t="str">
            <v>Irawan</v>
          </cell>
          <cell r="E2685" t="str">
            <v>-</v>
          </cell>
          <cell r="F2685" t="str">
            <v>Operator (Motor Grader)</v>
          </cell>
          <cell r="G2685"/>
          <cell r="H2685" t="str">
            <v>NON STAFF</v>
          </cell>
          <cell r="I2685" t="str">
            <v>BDA - TJA</v>
          </cell>
          <cell r="J2685" t="str">
            <v>ERP</v>
          </cell>
          <cell r="K2685" t="str">
            <v>HC</v>
          </cell>
          <cell r="L2685" t="str">
            <v>0 Hari</v>
          </cell>
          <cell r="M2685" t="str">
            <v>EXISTING</v>
          </cell>
          <cell r="N2685" t="str">
            <v>CLOSE HIRED</v>
          </cell>
          <cell r="O2685" t="str">
            <v/>
          </cell>
          <cell r="P2685">
            <v>45136</v>
          </cell>
          <cell r="Q2685" t="str">
            <v/>
          </cell>
          <cell r="R2685"/>
          <cell r="S2685" t="str">
            <v/>
          </cell>
          <cell r="T2685"/>
          <cell r="U2685" t="str">
            <v/>
          </cell>
          <cell r="V2685"/>
          <cell r="W2685" t="str">
            <v/>
          </cell>
          <cell r="X2685"/>
          <cell r="Y2685" t="str">
            <v/>
          </cell>
          <cell r="Z2685"/>
          <cell r="AA2685" t="str">
            <v/>
          </cell>
          <cell r="AB2685"/>
          <cell r="AC2685"/>
          <cell r="AD2685"/>
          <cell r="AE2685" t="str">
            <v/>
          </cell>
          <cell r="AF2685"/>
          <cell r="AG2685"/>
          <cell r="AH2685"/>
          <cell r="AI2685"/>
          <cell r="AJ2685" t="str">
            <v/>
          </cell>
          <cell r="AK2685"/>
          <cell r="AL2685" t="str">
            <v/>
          </cell>
          <cell r="AM2685">
            <v>45136</v>
          </cell>
          <cell r="AN2685"/>
          <cell r="AO2685" t="str">
            <v/>
          </cell>
          <cell r="AP2685"/>
          <cell r="AQ2685"/>
          <cell r="AR2685"/>
          <cell r="AS2685"/>
        </row>
        <row r="2686">
          <cell r="A2686">
            <v>2683</v>
          </cell>
          <cell r="B2686" t="str">
            <v>6205041808820001</v>
          </cell>
          <cell r="C2686"/>
          <cell r="D2686" t="str">
            <v>Bedu</v>
          </cell>
          <cell r="E2686" t="str">
            <v>-</v>
          </cell>
          <cell r="F2686" t="str">
            <v>Driver Volvo</v>
          </cell>
          <cell r="G2686"/>
          <cell r="H2686" t="str">
            <v>NON STAFF</v>
          </cell>
          <cell r="I2686" t="str">
            <v>BDA - TJA</v>
          </cell>
          <cell r="J2686" t="str">
            <v>ERP</v>
          </cell>
          <cell r="K2686" t="str">
            <v>HC</v>
          </cell>
          <cell r="L2686" t="str">
            <v>0 Hari</v>
          </cell>
          <cell r="M2686" t="str">
            <v>EXISTING</v>
          </cell>
          <cell r="N2686" t="str">
            <v>CLOSE HIRED</v>
          </cell>
          <cell r="O2686" t="str">
            <v/>
          </cell>
          <cell r="P2686">
            <v>45137</v>
          </cell>
          <cell r="Q2686" t="str">
            <v/>
          </cell>
          <cell r="R2686"/>
          <cell r="S2686" t="str">
            <v/>
          </cell>
          <cell r="T2686"/>
          <cell r="U2686" t="str">
            <v/>
          </cell>
          <cell r="V2686"/>
          <cell r="W2686" t="str">
            <v/>
          </cell>
          <cell r="X2686"/>
          <cell r="Y2686" t="str">
            <v/>
          </cell>
          <cell r="Z2686"/>
          <cell r="AA2686" t="str">
            <v/>
          </cell>
          <cell r="AB2686"/>
          <cell r="AC2686"/>
          <cell r="AD2686"/>
          <cell r="AE2686" t="str">
            <v/>
          </cell>
          <cell r="AF2686"/>
          <cell r="AG2686"/>
          <cell r="AH2686"/>
          <cell r="AI2686"/>
          <cell r="AJ2686" t="str">
            <v/>
          </cell>
          <cell r="AK2686"/>
          <cell r="AL2686" t="str">
            <v/>
          </cell>
          <cell r="AM2686">
            <v>45137</v>
          </cell>
          <cell r="AN2686"/>
          <cell r="AO2686" t="str">
            <v/>
          </cell>
          <cell r="AP2686"/>
          <cell r="AQ2686"/>
          <cell r="AR2686"/>
          <cell r="AS2686"/>
        </row>
        <row r="2687">
          <cell r="A2687">
            <v>2684</v>
          </cell>
          <cell r="B2687" t="str">
            <v>6205051105800009</v>
          </cell>
          <cell r="C2687"/>
          <cell r="D2687" t="str">
            <v>Kuka</v>
          </cell>
          <cell r="E2687" t="str">
            <v>-</v>
          </cell>
          <cell r="F2687" t="str">
            <v>Driver WT</v>
          </cell>
          <cell r="G2687"/>
          <cell r="H2687" t="str">
            <v>NON STAFF</v>
          </cell>
          <cell r="I2687" t="str">
            <v>BDA - TJA</v>
          </cell>
          <cell r="J2687" t="str">
            <v>ERP</v>
          </cell>
          <cell r="K2687" t="str">
            <v>HC</v>
          </cell>
          <cell r="L2687" t="str">
            <v>0 Hari</v>
          </cell>
          <cell r="M2687" t="str">
            <v>EXISTING</v>
          </cell>
          <cell r="N2687" t="str">
            <v>CLOSE HIRED</v>
          </cell>
          <cell r="O2687" t="str">
            <v/>
          </cell>
          <cell r="P2687">
            <v>45137</v>
          </cell>
          <cell r="Q2687" t="str">
            <v/>
          </cell>
          <cell r="R2687"/>
          <cell r="S2687" t="str">
            <v/>
          </cell>
          <cell r="T2687"/>
          <cell r="U2687" t="str">
            <v/>
          </cell>
          <cell r="V2687"/>
          <cell r="W2687" t="str">
            <v/>
          </cell>
          <cell r="X2687"/>
          <cell r="Y2687" t="str">
            <v/>
          </cell>
          <cell r="Z2687"/>
          <cell r="AA2687" t="str">
            <v/>
          </cell>
          <cell r="AB2687"/>
          <cell r="AC2687"/>
          <cell r="AD2687"/>
          <cell r="AE2687" t="str">
            <v/>
          </cell>
          <cell r="AF2687"/>
          <cell r="AG2687"/>
          <cell r="AH2687"/>
          <cell r="AI2687"/>
          <cell r="AJ2687" t="str">
            <v/>
          </cell>
          <cell r="AK2687"/>
          <cell r="AL2687" t="str">
            <v/>
          </cell>
          <cell r="AM2687">
            <v>45137</v>
          </cell>
          <cell r="AN2687"/>
          <cell r="AO2687" t="str">
            <v/>
          </cell>
          <cell r="AP2687"/>
          <cell r="AQ2687"/>
          <cell r="AR2687"/>
          <cell r="AS2687"/>
        </row>
        <row r="2688">
          <cell r="A2688">
            <v>2685</v>
          </cell>
          <cell r="B2688" t="str">
            <v>6213100507990001</v>
          </cell>
          <cell r="C2688"/>
          <cell r="D2688" t="str">
            <v>Ahmat Zubaidi</v>
          </cell>
          <cell r="E2688" t="str">
            <v>-</v>
          </cell>
          <cell r="F2688" t="str">
            <v>Driver Renault</v>
          </cell>
          <cell r="G2688"/>
          <cell r="H2688" t="str">
            <v>NON STAFF</v>
          </cell>
          <cell r="I2688" t="str">
            <v>BDA - TJA</v>
          </cell>
          <cell r="J2688" t="str">
            <v>ERP</v>
          </cell>
          <cell r="K2688" t="str">
            <v>HC</v>
          </cell>
          <cell r="L2688" t="str">
            <v>0 Hari</v>
          </cell>
          <cell r="M2688" t="str">
            <v>EXISTING</v>
          </cell>
          <cell r="N2688" t="str">
            <v>CLOSE HIRED</v>
          </cell>
          <cell r="O2688" t="str">
            <v/>
          </cell>
          <cell r="P2688">
            <v>45137</v>
          </cell>
          <cell r="Q2688" t="str">
            <v/>
          </cell>
          <cell r="R2688"/>
          <cell r="S2688" t="str">
            <v/>
          </cell>
          <cell r="T2688"/>
          <cell r="U2688" t="str">
            <v/>
          </cell>
          <cell r="V2688"/>
          <cell r="W2688" t="str">
            <v/>
          </cell>
          <cell r="X2688"/>
          <cell r="Y2688" t="str">
            <v/>
          </cell>
          <cell r="Z2688"/>
          <cell r="AA2688" t="str">
            <v/>
          </cell>
          <cell r="AB2688"/>
          <cell r="AC2688"/>
          <cell r="AD2688"/>
          <cell r="AE2688" t="str">
            <v/>
          </cell>
          <cell r="AF2688"/>
          <cell r="AG2688"/>
          <cell r="AH2688"/>
          <cell r="AI2688"/>
          <cell r="AJ2688" t="str">
            <v/>
          </cell>
          <cell r="AK2688"/>
          <cell r="AL2688" t="str">
            <v/>
          </cell>
          <cell r="AM2688">
            <v>45137</v>
          </cell>
          <cell r="AN2688"/>
          <cell r="AO2688" t="str">
            <v/>
          </cell>
          <cell r="AP2688"/>
          <cell r="AQ2688"/>
          <cell r="AR2688"/>
          <cell r="AS2688"/>
        </row>
        <row r="2689">
          <cell r="A2689">
            <v>2686</v>
          </cell>
          <cell r="B2689" t="str">
            <v>6205051607770003</v>
          </cell>
          <cell r="C2689"/>
          <cell r="D2689" t="str">
            <v>Yurniansyah</v>
          </cell>
          <cell r="E2689" t="str">
            <v>-</v>
          </cell>
          <cell r="F2689" t="str">
            <v>Driver Renault</v>
          </cell>
          <cell r="G2689"/>
          <cell r="H2689" t="str">
            <v>NON STAFF</v>
          </cell>
          <cell r="I2689" t="str">
            <v>BDA - TJA</v>
          </cell>
          <cell r="J2689" t="str">
            <v>ERP</v>
          </cell>
          <cell r="K2689" t="str">
            <v>HC</v>
          </cell>
          <cell r="L2689" t="str">
            <v>0 Hari</v>
          </cell>
          <cell r="M2689" t="str">
            <v>EXISTING</v>
          </cell>
          <cell r="N2689" t="str">
            <v>CLOSE HIRED</v>
          </cell>
          <cell r="O2689" t="str">
            <v/>
          </cell>
          <cell r="P2689">
            <v>45140</v>
          </cell>
          <cell r="Q2689" t="str">
            <v/>
          </cell>
          <cell r="R2689"/>
          <cell r="S2689" t="str">
            <v/>
          </cell>
          <cell r="T2689"/>
          <cell r="U2689" t="str">
            <v/>
          </cell>
          <cell r="V2689"/>
          <cell r="W2689" t="str">
            <v/>
          </cell>
          <cell r="X2689"/>
          <cell r="Y2689" t="str">
            <v/>
          </cell>
          <cell r="Z2689"/>
          <cell r="AA2689" t="str">
            <v/>
          </cell>
          <cell r="AB2689"/>
          <cell r="AC2689"/>
          <cell r="AD2689"/>
          <cell r="AE2689" t="str">
            <v/>
          </cell>
          <cell r="AF2689"/>
          <cell r="AG2689"/>
          <cell r="AH2689"/>
          <cell r="AI2689"/>
          <cell r="AJ2689" t="str">
            <v/>
          </cell>
          <cell r="AK2689"/>
          <cell r="AL2689" t="str">
            <v/>
          </cell>
          <cell r="AM2689">
            <v>45140</v>
          </cell>
          <cell r="AN2689"/>
          <cell r="AO2689" t="str">
            <v/>
          </cell>
          <cell r="AP2689"/>
          <cell r="AQ2689"/>
          <cell r="AR2689"/>
          <cell r="AS2689"/>
        </row>
        <row r="2690">
          <cell r="A2690">
            <v>2687</v>
          </cell>
          <cell r="B2690" t="str">
            <v>6205052302820003</v>
          </cell>
          <cell r="C2690"/>
          <cell r="D2690" t="str">
            <v>M. Jainuddin Akbar</v>
          </cell>
          <cell r="E2690" t="str">
            <v>-</v>
          </cell>
          <cell r="F2690" t="str">
            <v>Driver Renault</v>
          </cell>
          <cell r="G2690"/>
          <cell r="H2690" t="str">
            <v>NON STAFF</v>
          </cell>
          <cell r="I2690" t="str">
            <v>BDA - TJA</v>
          </cell>
          <cell r="J2690" t="str">
            <v>ERP</v>
          </cell>
          <cell r="K2690" t="str">
            <v>HC</v>
          </cell>
          <cell r="L2690" t="str">
            <v>0 Hari</v>
          </cell>
          <cell r="M2690" t="str">
            <v>EXISTING</v>
          </cell>
          <cell r="N2690" t="str">
            <v>CLOSE HIRED</v>
          </cell>
          <cell r="O2690" t="str">
            <v/>
          </cell>
          <cell r="P2690">
            <v>45140</v>
          </cell>
          <cell r="Q2690" t="str">
            <v/>
          </cell>
          <cell r="R2690"/>
          <cell r="S2690" t="str">
            <v/>
          </cell>
          <cell r="T2690"/>
          <cell r="U2690" t="str">
            <v/>
          </cell>
          <cell r="V2690"/>
          <cell r="W2690" t="str">
            <v/>
          </cell>
          <cell r="X2690"/>
          <cell r="Y2690" t="str">
            <v/>
          </cell>
          <cell r="Z2690"/>
          <cell r="AA2690" t="str">
            <v/>
          </cell>
          <cell r="AB2690"/>
          <cell r="AC2690"/>
          <cell r="AD2690"/>
          <cell r="AE2690" t="str">
            <v/>
          </cell>
          <cell r="AF2690"/>
          <cell r="AG2690"/>
          <cell r="AH2690"/>
          <cell r="AI2690"/>
          <cell r="AJ2690" t="str">
            <v/>
          </cell>
          <cell r="AK2690"/>
          <cell r="AL2690" t="str">
            <v/>
          </cell>
          <cell r="AM2690">
            <v>45140</v>
          </cell>
          <cell r="AN2690"/>
          <cell r="AO2690" t="str">
            <v/>
          </cell>
          <cell r="AP2690"/>
          <cell r="AQ2690"/>
          <cell r="AR2690"/>
          <cell r="AS2690"/>
        </row>
        <row r="2691">
          <cell r="A2691">
            <v>2688</v>
          </cell>
          <cell r="B2691" t="str">
            <v>6205051605960002</v>
          </cell>
          <cell r="C2691"/>
          <cell r="D2691" t="str">
            <v>Cahyo Dwi Yohani</v>
          </cell>
          <cell r="E2691" t="str">
            <v>-</v>
          </cell>
          <cell r="F2691" t="str">
            <v>Driver Volvo</v>
          </cell>
          <cell r="G2691"/>
          <cell r="H2691" t="str">
            <v>NON STAFF</v>
          </cell>
          <cell r="I2691" t="str">
            <v>BDA - TJA</v>
          </cell>
          <cell r="J2691" t="str">
            <v>ERP</v>
          </cell>
          <cell r="K2691" t="str">
            <v>HC</v>
          </cell>
          <cell r="L2691" t="str">
            <v>0 Hari</v>
          </cell>
          <cell r="M2691" t="str">
            <v>EXISTING</v>
          </cell>
          <cell r="N2691" t="str">
            <v>CLOSE HIRED</v>
          </cell>
          <cell r="O2691" t="str">
            <v/>
          </cell>
          <cell r="P2691">
            <v>45146</v>
          </cell>
          <cell r="Q2691" t="str">
            <v/>
          </cell>
          <cell r="R2691"/>
          <cell r="S2691" t="str">
            <v/>
          </cell>
          <cell r="T2691"/>
          <cell r="U2691" t="str">
            <v/>
          </cell>
          <cell r="V2691"/>
          <cell r="W2691" t="str">
            <v/>
          </cell>
          <cell r="X2691"/>
          <cell r="Y2691" t="str">
            <v/>
          </cell>
          <cell r="Z2691"/>
          <cell r="AA2691" t="str">
            <v/>
          </cell>
          <cell r="AB2691"/>
          <cell r="AC2691"/>
          <cell r="AD2691"/>
          <cell r="AE2691" t="str">
            <v/>
          </cell>
          <cell r="AF2691"/>
          <cell r="AG2691"/>
          <cell r="AH2691"/>
          <cell r="AI2691"/>
          <cell r="AJ2691" t="str">
            <v/>
          </cell>
          <cell r="AK2691"/>
          <cell r="AL2691" t="str">
            <v/>
          </cell>
          <cell r="AM2691">
            <v>45146</v>
          </cell>
          <cell r="AN2691"/>
          <cell r="AO2691" t="str">
            <v/>
          </cell>
          <cell r="AP2691"/>
          <cell r="AQ2691"/>
          <cell r="AR2691"/>
          <cell r="AS2691"/>
        </row>
        <row r="2692">
          <cell r="A2692">
            <v>2689</v>
          </cell>
          <cell r="B2692" t="str">
            <v>7326080508990001</v>
          </cell>
          <cell r="C2692"/>
          <cell r="D2692" t="str">
            <v>Seman Sakke Pamasi</v>
          </cell>
          <cell r="E2692" t="str">
            <v>-</v>
          </cell>
          <cell r="F2692" t="str">
            <v>Operator (Motor Grader)</v>
          </cell>
          <cell r="G2692"/>
          <cell r="H2692" t="str">
            <v>NON STAFF</v>
          </cell>
          <cell r="I2692" t="str">
            <v>BDA - TJA</v>
          </cell>
          <cell r="J2692" t="str">
            <v>ERP</v>
          </cell>
          <cell r="K2692" t="str">
            <v>HC</v>
          </cell>
          <cell r="L2692" t="str">
            <v>0 Hari</v>
          </cell>
          <cell r="M2692" t="str">
            <v>EXISTING</v>
          </cell>
          <cell r="N2692" t="str">
            <v>CLOSE HIRED</v>
          </cell>
          <cell r="O2692" t="str">
            <v/>
          </cell>
          <cell r="P2692">
            <v>45151</v>
          </cell>
          <cell r="Q2692" t="str">
            <v/>
          </cell>
          <cell r="R2692"/>
          <cell r="S2692" t="str">
            <v/>
          </cell>
          <cell r="T2692"/>
          <cell r="U2692" t="str">
            <v/>
          </cell>
          <cell r="V2692"/>
          <cell r="W2692" t="str">
            <v/>
          </cell>
          <cell r="X2692"/>
          <cell r="Y2692" t="str">
            <v/>
          </cell>
          <cell r="Z2692"/>
          <cell r="AA2692" t="str">
            <v/>
          </cell>
          <cell r="AB2692"/>
          <cell r="AC2692"/>
          <cell r="AD2692"/>
          <cell r="AE2692" t="str">
            <v/>
          </cell>
          <cell r="AF2692"/>
          <cell r="AG2692"/>
          <cell r="AH2692"/>
          <cell r="AI2692"/>
          <cell r="AJ2692" t="str">
            <v/>
          </cell>
          <cell r="AK2692"/>
          <cell r="AL2692" t="str">
            <v/>
          </cell>
          <cell r="AM2692">
            <v>45151</v>
          </cell>
          <cell r="AN2692"/>
          <cell r="AO2692" t="str">
            <v/>
          </cell>
          <cell r="AP2692"/>
          <cell r="AQ2692"/>
          <cell r="AR2692"/>
          <cell r="AS2692"/>
        </row>
        <row r="2693">
          <cell r="A2693">
            <v>2690</v>
          </cell>
          <cell r="B2693" t="str">
            <v>1212021310890001</v>
          </cell>
          <cell r="C2693"/>
          <cell r="D2693" t="str">
            <v>Irwan Gea</v>
          </cell>
          <cell r="E2693" t="str">
            <v>-</v>
          </cell>
          <cell r="F2693" t="str">
            <v>Driver Volvo</v>
          </cell>
          <cell r="G2693"/>
          <cell r="H2693" t="str">
            <v>NON STAFF</v>
          </cell>
          <cell r="I2693" t="str">
            <v>BDA - TJA</v>
          </cell>
          <cell r="J2693" t="str">
            <v>ERP</v>
          </cell>
          <cell r="K2693" t="str">
            <v>HC</v>
          </cell>
          <cell r="L2693" t="str">
            <v>0 Hari</v>
          </cell>
          <cell r="M2693" t="str">
            <v>EXISTING</v>
          </cell>
          <cell r="N2693" t="str">
            <v>CLOSE HIRED</v>
          </cell>
          <cell r="O2693" t="str">
            <v/>
          </cell>
          <cell r="P2693">
            <v>45146</v>
          </cell>
          <cell r="Q2693" t="str">
            <v/>
          </cell>
          <cell r="R2693"/>
          <cell r="S2693" t="str">
            <v/>
          </cell>
          <cell r="T2693"/>
          <cell r="U2693" t="str">
            <v/>
          </cell>
          <cell r="V2693"/>
          <cell r="W2693" t="str">
            <v/>
          </cell>
          <cell r="X2693"/>
          <cell r="Y2693" t="str">
            <v/>
          </cell>
          <cell r="Z2693"/>
          <cell r="AA2693" t="str">
            <v/>
          </cell>
          <cell r="AB2693"/>
          <cell r="AC2693"/>
          <cell r="AD2693"/>
          <cell r="AE2693" t="str">
            <v/>
          </cell>
          <cell r="AF2693"/>
          <cell r="AG2693"/>
          <cell r="AH2693"/>
          <cell r="AI2693"/>
          <cell r="AJ2693" t="str">
            <v/>
          </cell>
          <cell r="AK2693"/>
          <cell r="AL2693" t="str">
            <v/>
          </cell>
          <cell r="AM2693">
            <v>45146</v>
          </cell>
          <cell r="AN2693"/>
          <cell r="AO2693" t="str">
            <v/>
          </cell>
          <cell r="AP2693"/>
          <cell r="AQ2693"/>
          <cell r="AR2693"/>
          <cell r="AS2693"/>
        </row>
        <row r="2694">
          <cell r="A2694">
            <v>2691</v>
          </cell>
          <cell r="B2694" t="str">
            <v>6205050304760011</v>
          </cell>
          <cell r="C2694"/>
          <cell r="D2694" t="str">
            <v>Bardin</v>
          </cell>
          <cell r="E2694" t="str">
            <v>-</v>
          </cell>
          <cell r="F2694" t="str">
            <v>Driver Volvo</v>
          </cell>
          <cell r="G2694"/>
          <cell r="H2694" t="str">
            <v>NON STAFF</v>
          </cell>
          <cell r="I2694" t="str">
            <v>BDA - TJA</v>
          </cell>
          <cell r="J2694" t="str">
            <v>ERP</v>
          </cell>
          <cell r="K2694" t="str">
            <v>HC</v>
          </cell>
          <cell r="L2694" t="str">
            <v>0 Hari</v>
          </cell>
          <cell r="M2694" t="str">
            <v>EXISTING</v>
          </cell>
          <cell r="N2694" t="str">
            <v>CLOSE HIRED</v>
          </cell>
          <cell r="O2694" t="str">
            <v/>
          </cell>
          <cell r="P2694">
            <v>45146</v>
          </cell>
          <cell r="Q2694" t="str">
            <v/>
          </cell>
          <cell r="R2694"/>
          <cell r="S2694" t="str">
            <v/>
          </cell>
          <cell r="T2694"/>
          <cell r="U2694" t="str">
            <v/>
          </cell>
          <cell r="V2694"/>
          <cell r="W2694" t="str">
            <v/>
          </cell>
          <cell r="X2694"/>
          <cell r="Y2694" t="str">
            <v/>
          </cell>
          <cell r="Z2694"/>
          <cell r="AA2694" t="str">
            <v/>
          </cell>
          <cell r="AB2694"/>
          <cell r="AC2694"/>
          <cell r="AD2694"/>
          <cell r="AE2694" t="str">
            <v/>
          </cell>
          <cell r="AF2694"/>
          <cell r="AG2694"/>
          <cell r="AH2694"/>
          <cell r="AI2694"/>
          <cell r="AJ2694" t="str">
            <v/>
          </cell>
          <cell r="AK2694"/>
          <cell r="AL2694" t="str">
            <v/>
          </cell>
          <cell r="AM2694">
            <v>45146</v>
          </cell>
          <cell r="AN2694"/>
          <cell r="AO2694" t="str">
            <v/>
          </cell>
          <cell r="AP2694"/>
          <cell r="AQ2694"/>
          <cell r="AR2694"/>
          <cell r="AS2694"/>
        </row>
        <row r="2695">
          <cell r="A2695">
            <v>2692</v>
          </cell>
          <cell r="B2695" t="str">
            <v>6205061712980001</v>
          </cell>
          <cell r="C2695"/>
          <cell r="D2695" t="str">
            <v>Nanda</v>
          </cell>
          <cell r="E2695" t="str">
            <v>-</v>
          </cell>
          <cell r="F2695" t="str">
            <v>Driver Volvo</v>
          </cell>
          <cell r="G2695"/>
          <cell r="H2695" t="str">
            <v>NON STAFF</v>
          </cell>
          <cell r="I2695" t="str">
            <v>BDA - TJA</v>
          </cell>
          <cell r="J2695" t="str">
            <v>ERP</v>
          </cell>
          <cell r="K2695" t="str">
            <v>HC</v>
          </cell>
          <cell r="L2695" t="str">
            <v>0 Hari</v>
          </cell>
          <cell r="M2695" t="str">
            <v>EXISTING</v>
          </cell>
          <cell r="N2695" t="str">
            <v>CLOSE HIRED</v>
          </cell>
          <cell r="O2695" t="str">
            <v/>
          </cell>
          <cell r="P2695">
            <v>45153</v>
          </cell>
          <cell r="Q2695" t="str">
            <v/>
          </cell>
          <cell r="R2695"/>
          <cell r="S2695" t="str">
            <v/>
          </cell>
          <cell r="T2695"/>
          <cell r="U2695" t="str">
            <v/>
          </cell>
          <cell r="V2695"/>
          <cell r="W2695" t="str">
            <v/>
          </cell>
          <cell r="X2695"/>
          <cell r="Y2695" t="str">
            <v/>
          </cell>
          <cell r="Z2695"/>
          <cell r="AA2695" t="str">
            <v/>
          </cell>
          <cell r="AB2695"/>
          <cell r="AC2695"/>
          <cell r="AD2695"/>
          <cell r="AE2695" t="str">
            <v/>
          </cell>
          <cell r="AF2695"/>
          <cell r="AG2695"/>
          <cell r="AH2695"/>
          <cell r="AI2695"/>
          <cell r="AJ2695" t="str">
            <v/>
          </cell>
          <cell r="AK2695"/>
          <cell r="AL2695" t="str">
            <v/>
          </cell>
          <cell r="AM2695">
            <v>45153</v>
          </cell>
          <cell r="AN2695"/>
          <cell r="AO2695" t="str">
            <v/>
          </cell>
          <cell r="AP2695"/>
          <cell r="AQ2695"/>
          <cell r="AR2695"/>
          <cell r="AS2695"/>
        </row>
        <row r="2696">
          <cell r="A2696">
            <v>2693</v>
          </cell>
          <cell r="B2696" t="str">
            <v>6204051608960002</v>
          </cell>
          <cell r="C2696"/>
          <cell r="D2696" t="str">
            <v>Rufus Abbadon Tibo</v>
          </cell>
          <cell r="E2696" t="str">
            <v>-</v>
          </cell>
          <cell r="F2696" t="str">
            <v>Operator (Motor Grader)</v>
          </cell>
          <cell r="G2696"/>
          <cell r="H2696" t="str">
            <v>NON STAFF</v>
          </cell>
          <cell r="I2696" t="str">
            <v>BDA - TJA</v>
          </cell>
          <cell r="J2696" t="str">
            <v>ERP</v>
          </cell>
          <cell r="K2696" t="str">
            <v>HC</v>
          </cell>
          <cell r="L2696" t="str">
            <v>0 Hari</v>
          </cell>
          <cell r="M2696" t="str">
            <v>EXISTING</v>
          </cell>
          <cell r="N2696" t="str">
            <v>CLOSE HIRED</v>
          </cell>
          <cell r="O2696" t="str">
            <v/>
          </cell>
          <cell r="P2696">
            <v>45197</v>
          </cell>
          <cell r="Q2696" t="str">
            <v/>
          </cell>
          <cell r="R2696"/>
          <cell r="S2696" t="str">
            <v/>
          </cell>
          <cell r="T2696"/>
          <cell r="U2696" t="str">
            <v/>
          </cell>
          <cell r="V2696"/>
          <cell r="W2696" t="str">
            <v/>
          </cell>
          <cell r="X2696"/>
          <cell r="Y2696" t="str">
            <v/>
          </cell>
          <cell r="Z2696"/>
          <cell r="AA2696" t="str">
            <v/>
          </cell>
          <cell r="AB2696"/>
          <cell r="AC2696"/>
          <cell r="AD2696"/>
          <cell r="AE2696" t="str">
            <v/>
          </cell>
          <cell r="AF2696"/>
          <cell r="AG2696"/>
          <cell r="AH2696"/>
          <cell r="AI2696"/>
          <cell r="AJ2696" t="str">
            <v/>
          </cell>
          <cell r="AK2696"/>
          <cell r="AL2696" t="str">
            <v/>
          </cell>
          <cell r="AM2696">
            <v>45197</v>
          </cell>
          <cell r="AN2696"/>
          <cell r="AO2696" t="str">
            <v/>
          </cell>
          <cell r="AP2696"/>
          <cell r="AQ2696"/>
          <cell r="AR2696"/>
          <cell r="AS2696"/>
        </row>
        <row r="2697">
          <cell r="A2697">
            <v>2694</v>
          </cell>
          <cell r="B2697" t="str">
            <v>6205053105030004</v>
          </cell>
          <cell r="C2697"/>
          <cell r="D2697" t="str">
            <v>Muhammad Fiqri Rahman</v>
          </cell>
          <cell r="E2697" t="str">
            <v>-</v>
          </cell>
          <cell r="F2697" t="str">
            <v>Driver Volvo</v>
          </cell>
          <cell r="G2697"/>
          <cell r="H2697" t="str">
            <v>NON STAFF</v>
          </cell>
          <cell r="I2697" t="str">
            <v>BDA - TJA</v>
          </cell>
          <cell r="J2697" t="str">
            <v>ERP</v>
          </cell>
          <cell r="K2697" t="str">
            <v>HC</v>
          </cell>
          <cell r="L2697" t="str">
            <v>0 Hari</v>
          </cell>
          <cell r="M2697" t="str">
            <v>EXISTING</v>
          </cell>
          <cell r="N2697" t="str">
            <v>CLOSE HIRED</v>
          </cell>
          <cell r="O2697" t="str">
            <v/>
          </cell>
          <cell r="P2697">
            <v>45153</v>
          </cell>
          <cell r="Q2697" t="str">
            <v/>
          </cell>
          <cell r="R2697"/>
          <cell r="S2697" t="str">
            <v/>
          </cell>
          <cell r="T2697"/>
          <cell r="U2697" t="str">
            <v/>
          </cell>
          <cell r="V2697"/>
          <cell r="W2697" t="str">
            <v/>
          </cell>
          <cell r="X2697"/>
          <cell r="Y2697" t="str">
            <v/>
          </cell>
          <cell r="Z2697"/>
          <cell r="AA2697" t="str">
            <v/>
          </cell>
          <cell r="AB2697"/>
          <cell r="AC2697"/>
          <cell r="AD2697"/>
          <cell r="AE2697" t="str">
            <v/>
          </cell>
          <cell r="AF2697"/>
          <cell r="AG2697"/>
          <cell r="AH2697"/>
          <cell r="AI2697"/>
          <cell r="AJ2697" t="str">
            <v/>
          </cell>
          <cell r="AK2697"/>
          <cell r="AL2697" t="str">
            <v/>
          </cell>
          <cell r="AM2697">
            <v>45153</v>
          </cell>
          <cell r="AN2697"/>
          <cell r="AO2697" t="str">
            <v/>
          </cell>
          <cell r="AP2697"/>
          <cell r="AQ2697"/>
          <cell r="AR2697"/>
          <cell r="AS2697"/>
        </row>
        <row r="2698">
          <cell r="A2698">
            <v>2695</v>
          </cell>
          <cell r="B2698" t="str">
            <v>6205052709880006</v>
          </cell>
          <cell r="C2698"/>
          <cell r="D2698" t="str">
            <v>Asis Rihanyu</v>
          </cell>
          <cell r="E2698" t="str">
            <v>-</v>
          </cell>
          <cell r="F2698" t="str">
            <v>Driver Volvo</v>
          </cell>
          <cell r="G2698"/>
          <cell r="H2698" t="str">
            <v>NON STAFF</v>
          </cell>
          <cell r="I2698" t="str">
            <v>BDA - TJA</v>
          </cell>
          <cell r="J2698" t="str">
            <v>ERP</v>
          </cell>
          <cell r="K2698" t="str">
            <v>HC</v>
          </cell>
          <cell r="L2698" t="str">
            <v>0 Hari</v>
          </cell>
          <cell r="M2698" t="str">
            <v>EXISTING</v>
          </cell>
          <cell r="N2698" t="str">
            <v>CLOSE HIRED</v>
          </cell>
          <cell r="O2698" t="str">
            <v/>
          </cell>
          <cell r="P2698">
            <v>45146</v>
          </cell>
          <cell r="Q2698" t="str">
            <v/>
          </cell>
          <cell r="R2698"/>
          <cell r="S2698" t="str">
            <v/>
          </cell>
          <cell r="T2698"/>
          <cell r="U2698" t="str">
            <v/>
          </cell>
          <cell r="V2698"/>
          <cell r="W2698" t="str">
            <v/>
          </cell>
          <cell r="X2698"/>
          <cell r="Y2698" t="str">
            <v/>
          </cell>
          <cell r="Z2698"/>
          <cell r="AA2698" t="str">
            <v/>
          </cell>
          <cell r="AB2698"/>
          <cell r="AC2698"/>
          <cell r="AD2698"/>
          <cell r="AE2698" t="str">
            <v/>
          </cell>
          <cell r="AF2698"/>
          <cell r="AG2698"/>
          <cell r="AH2698"/>
          <cell r="AI2698"/>
          <cell r="AJ2698" t="str">
            <v/>
          </cell>
          <cell r="AK2698"/>
          <cell r="AL2698" t="str">
            <v/>
          </cell>
          <cell r="AM2698">
            <v>45146</v>
          </cell>
          <cell r="AN2698"/>
          <cell r="AO2698" t="str">
            <v/>
          </cell>
          <cell r="AP2698"/>
          <cell r="AQ2698"/>
          <cell r="AR2698"/>
          <cell r="AS2698"/>
        </row>
        <row r="2699">
          <cell r="A2699">
            <v>2696</v>
          </cell>
          <cell r="B2699" t="str">
            <v>6205050808980004</v>
          </cell>
          <cell r="C2699"/>
          <cell r="D2699" t="str">
            <v>Mujirin</v>
          </cell>
          <cell r="E2699" t="str">
            <v>-</v>
          </cell>
          <cell r="F2699" t="str">
            <v>Operator (Motor Grader)</v>
          </cell>
          <cell r="G2699"/>
          <cell r="H2699" t="str">
            <v>NON STAFF</v>
          </cell>
          <cell r="I2699" t="str">
            <v>BDA - INFRA</v>
          </cell>
          <cell r="J2699" t="str">
            <v>ERP</v>
          </cell>
          <cell r="K2699" t="str">
            <v>HC</v>
          </cell>
          <cell r="L2699" t="str">
            <v>0 Hari</v>
          </cell>
          <cell r="M2699"/>
          <cell r="N2699"/>
          <cell r="O2699" t="str">
            <v/>
          </cell>
          <cell r="P2699">
            <v>45148</v>
          </cell>
          <cell r="Q2699" t="str">
            <v/>
          </cell>
          <cell r="R2699"/>
          <cell r="S2699" t="str">
            <v/>
          </cell>
          <cell r="T2699"/>
          <cell r="U2699" t="str">
            <v/>
          </cell>
          <cell r="V2699"/>
          <cell r="W2699" t="str">
            <v/>
          </cell>
          <cell r="X2699"/>
          <cell r="Y2699" t="str">
            <v/>
          </cell>
          <cell r="Z2699"/>
          <cell r="AA2699" t="str">
            <v/>
          </cell>
          <cell r="AB2699"/>
          <cell r="AC2699"/>
          <cell r="AD2699"/>
          <cell r="AE2699" t="str">
            <v/>
          </cell>
          <cell r="AF2699"/>
          <cell r="AG2699"/>
          <cell r="AH2699"/>
          <cell r="AI2699"/>
          <cell r="AJ2699" t="str">
            <v/>
          </cell>
          <cell r="AK2699"/>
          <cell r="AL2699" t="str">
            <v/>
          </cell>
          <cell r="AM2699">
            <v>45148</v>
          </cell>
          <cell r="AN2699"/>
          <cell r="AO2699" t="str">
            <v/>
          </cell>
          <cell r="AP2699"/>
          <cell r="AQ2699"/>
          <cell r="AR2699"/>
          <cell r="AS2699"/>
        </row>
        <row r="2700">
          <cell r="A2700">
            <v>2697</v>
          </cell>
          <cell r="B2700" t="str">
            <v>6205051610840002</v>
          </cell>
          <cell r="C2700"/>
          <cell r="D2700" t="str">
            <v>Albertus A. Ani Maihola</v>
          </cell>
          <cell r="E2700" t="str">
            <v>-</v>
          </cell>
          <cell r="F2700" t="str">
            <v>Operator (Compactor)</v>
          </cell>
          <cell r="G2700"/>
          <cell r="H2700" t="str">
            <v>NON STAFF</v>
          </cell>
          <cell r="I2700" t="str">
            <v>BDA - TJA</v>
          </cell>
          <cell r="J2700" t="str">
            <v>ERP</v>
          </cell>
          <cell r="K2700" t="str">
            <v>HC</v>
          </cell>
          <cell r="L2700" t="str">
            <v>0 Hari</v>
          </cell>
          <cell r="M2700" t="str">
            <v>EXISTING</v>
          </cell>
          <cell r="N2700" t="str">
            <v>CLOSE HIRED</v>
          </cell>
          <cell r="O2700" t="str">
            <v/>
          </cell>
          <cell r="P2700">
            <v>45146</v>
          </cell>
          <cell r="Q2700" t="str">
            <v/>
          </cell>
          <cell r="R2700"/>
          <cell r="S2700" t="str">
            <v/>
          </cell>
          <cell r="T2700"/>
          <cell r="U2700" t="str">
            <v/>
          </cell>
          <cell r="V2700"/>
          <cell r="W2700" t="str">
            <v/>
          </cell>
          <cell r="X2700"/>
          <cell r="Y2700" t="str">
            <v/>
          </cell>
          <cell r="Z2700"/>
          <cell r="AA2700" t="str">
            <v/>
          </cell>
          <cell r="AB2700"/>
          <cell r="AC2700"/>
          <cell r="AD2700"/>
          <cell r="AE2700" t="str">
            <v/>
          </cell>
          <cell r="AF2700"/>
          <cell r="AG2700"/>
          <cell r="AH2700"/>
          <cell r="AI2700"/>
          <cell r="AJ2700" t="str">
            <v/>
          </cell>
          <cell r="AK2700"/>
          <cell r="AL2700" t="str">
            <v/>
          </cell>
          <cell r="AM2700">
            <v>45146</v>
          </cell>
          <cell r="AN2700"/>
          <cell r="AO2700" t="str">
            <v/>
          </cell>
          <cell r="AP2700"/>
          <cell r="AQ2700"/>
          <cell r="AR2700"/>
          <cell r="AS2700"/>
        </row>
        <row r="2701">
          <cell r="A2701">
            <v>2698</v>
          </cell>
          <cell r="B2701" t="str">
            <v>6205050708980004</v>
          </cell>
          <cell r="C2701"/>
          <cell r="D2701" t="str">
            <v>Antoni Siktus Ora Mari</v>
          </cell>
          <cell r="E2701" t="str">
            <v>-</v>
          </cell>
          <cell r="F2701" t="str">
            <v>Driver Volvo</v>
          </cell>
          <cell r="G2701"/>
          <cell r="H2701" t="str">
            <v>NON STAFF</v>
          </cell>
          <cell r="I2701" t="str">
            <v>BDA - TJA</v>
          </cell>
          <cell r="J2701" t="str">
            <v>ERP</v>
          </cell>
          <cell r="K2701" t="str">
            <v>HC</v>
          </cell>
          <cell r="L2701" t="str">
            <v>0 Hari</v>
          </cell>
          <cell r="M2701" t="str">
            <v>EXISTING</v>
          </cell>
          <cell r="N2701" t="str">
            <v>CLOSE HIRED</v>
          </cell>
          <cell r="O2701" t="str">
            <v/>
          </cell>
          <cell r="P2701">
            <v>45153</v>
          </cell>
          <cell r="Q2701" t="str">
            <v/>
          </cell>
          <cell r="R2701"/>
          <cell r="S2701" t="str">
            <v/>
          </cell>
          <cell r="T2701"/>
          <cell r="U2701" t="str">
            <v/>
          </cell>
          <cell r="V2701"/>
          <cell r="W2701" t="str">
            <v/>
          </cell>
          <cell r="X2701"/>
          <cell r="Y2701" t="str">
            <v/>
          </cell>
          <cell r="Z2701"/>
          <cell r="AA2701" t="str">
            <v/>
          </cell>
          <cell r="AB2701"/>
          <cell r="AC2701"/>
          <cell r="AD2701"/>
          <cell r="AE2701" t="str">
            <v/>
          </cell>
          <cell r="AF2701"/>
          <cell r="AG2701"/>
          <cell r="AH2701"/>
          <cell r="AI2701"/>
          <cell r="AJ2701" t="str">
            <v/>
          </cell>
          <cell r="AK2701"/>
          <cell r="AL2701" t="str">
            <v/>
          </cell>
          <cell r="AM2701">
            <v>45153</v>
          </cell>
          <cell r="AN2701"/>
          <cell r="AO2701" t="str">
            <v/>
          </cell>
          <cell r="AP2701"/>
          <cell r="AQ2701"/>
          <cell r="AR2701"/>
          <cell r="AS2701"/>
        </row>
        <row r="2702">
          <cell r="A2702">
            <v>2699</v>
          </cell>
          <cell r="B2702" t="str">
            <v>6205051010740008</v>
          </cell>
          <cell r="C2702"/>
          <cell r="D2702" t="str">
            <v>Fatimura</v>
          </cell>
          <cell r="E2702" t="str">
            <v>-</v>
          </cell>
          <cell r="F2702" t="str">
            <v>Driver Volvo</v>
          </cell>
          <cell r="G2702"/>
          <cell r="H2702" t="str">
            <v>NON STAFF</v>
          </cell>
          <cell r="I2702" t="str">
            <v>BDA - TJA</v>
          </cell>
          <cell r="J2702" t="str">
            <v>ERP</v>
          </cell>
          <cell r="K2702" t="str">
            <v>HC</v>
          </cell>
          <cell r="L2702" t="str">
            <v>0 Hari</v>
          </cell>
          <cell r="M2702" t="str">
            <v>EXISTING</v>
          </cell>
          <cell r="N2702" t="str">
            <v>CLOSE HIRED</v>
          </cell>
          <cell r="O2702" t="str">
            <v/>
          </cell>
          <cell r="P2702">
            <v>45157</v>
          </cell>
          <cell r="Q2702" t="str">
            <v/>
          </cell>
          <cell r="R2702"/>
          <cell r="S2702" t="str">
            <v/>
          </cell>
          <cell r="T2702"/>
          <cell r="U2702" t="str">
            <v/>
          </cell>
          <cell r="V2702"/>
          <cell r="W2702" t="str">
            <v/>
          </cell>
          <cell r="X2702"/>
          <cell r="Y2702" t="str">
            <v/>
          </cell>
          <cell r="Z2702"/>
          <cell r="AA2702" t="str">
            <v/>
          </cell>
          <cell r="AB2702"/>
          <cell r="AC2702"/>
          <cell r="AD2702"/>
          <cell r="AE2702" t="str">
            <v/>
          </cell>
          <cell r="AF2702"/>
          <cell r="AG2702"/>
          <cell r="AH2702"/>
          <cell r="AI2702"/>
          <cell r="AJ2702" t="str">
            <v/>
          </cell>
          <cell r="AK2702"/>
          <cell r="AL2702" t="str">
            <v/>
          </cell>
          <cell r="AM2702">
            <v>45157</v>
          </cell>
          <cell r="AN2702"/>
          <cell r="AO2702" t="str">
            <v/>
          </cell>
          <cell r="AP2702"/>
          <cell r="AQ2702"/>
          <cell r="AR2702"/>
          <cell r="AS2702"/>
        </row>
        <row r="2703">
          <cell r="A2703">
            <v>2700</v>
          </cell>
          <cell r="B2703" t="str">
            <v>6205050510020005</v>
          </cell>
          <cell r="C2703"/>
          <cell r="D2703" t="str">
            <v>Daewo Jadmiko</v>
          </cell>
          <cell r="E2703" t="str">
            <v>-</v>
          </cell>
          <cell r="F2703" t="str">
            <v>Driver Volvo</v>
          </cell>
          <cell r="G2703"/>
          <cell r="H2703" t="str">
            <v>NON STAFF</v>
          </cell>
          <cell r="I2703" t="str">
            <v>BDA - TJA</v>
          </cell>
          <cell r="J2703" t="str">
            <v>ERP</v>
          </cell>
          <cell r="K2703" t="str">
            <v>HC</v>
          </cell>
          <cell r="L2703" t="str">
            <v>0 Hari</v>
          </cell>
          <cell r="M2703" t="str">
            <v>EXISTING</v>
          </cell>
          <cell r="N2703" t="str">
            <v>CLOSE HIRED</v>
          </cell>
          <cell r="O2703" t="str">
            <v/>
          </cell>
          <cell r="P2703">
            <v>45154</v>
          </cell>
          <cell r="Q2703" t="str">
            <v/>
          </cell>
          <cell r="R2703"/>
          <cell r="S2703" t="str">
            <v/>
          </cell>
          <cell r="T2703"/>
          <cell r="U2703" t="str">
            <v/>
          </cell>
          <cell r="V2703"/>
          <cell r="W2703" t="str">
            <v/>
          </cell>
          <cell r="X2703"/>
          <cell r="Y2703" t="str">
            <v/>
          </cell>
          <cell r="Z2703"/>
          <cell r="AA2703" t="str">
            <v/>
          </cell>
          <cell r="AB2703"/>
          <cell r="AC2703"/>
          <cell r="AD2703"/>
          <cell r="AE2703" t="str">
            <v/>
          </cell>
          <cell r="AF2703"/>
          <cell r="AG2703"/>
          <cell r="AH2703"/>
          <cell r="AI2703"/>
          <cell r="AJ2703" t="str">
            <v/>
          </cell>
          <cell r="AK2703"/>
          <cell r="AL2703" t="str">
            <v/>
          </cell>
          <cell r="AM2703">
            <v>45154</v>
          </cell>
          <cell r="AN2703"/>
          <cell r="AO2703" t="str">
            <v/>
          </cell>
          <cell r="AP2703"/>
          <cell r="AQ2703"/>
          <cell r="AR2703"/>
          <cell r="AS2703"/>
        </row>
        <row r="2704">
          <cell r="A2704">
            <v>2701</v>
          </cell>
          <cell r="B2704" t="str">
            <v>5308060107820008</v>
          </cell>
          <cell r="C2704"/>
          <cell r="D2704" t="str">
            <v>Heronimus Rangga</v>
          </cell>
          <cell r="E2704" t="str">
            <v>-</v>
          </cell>
          <cell r="F2704" t="str">
            <v>Driver Volvo</v>
          </cell>
          <cell r="G2704"/>
          <cell r="H2704" t="str">
            <v>NON STAFF</v>
          </cell>
          <cell r="I2704" t="str">
            <v>BDA - TJA</v>
          </cell>
          <cell r="J2704" t="str">
            <v>ERP</v>
          </cell>
          <cell r="K2704" t="str">
            <v>HC</v>
          </cell>
          <cell r="L2704" t="str">
            <v>0 Hari</v>
          </cell>
          <cell r="M2704" t="str">
            <v>EXISTING</v>
          </cell>
          <cell r="N2704" t="str">
            <v>CLOSE HIRED</v>
          </cell>
          <cell r="O2704" t="str">
            <v/>
          </cell>
          <cell r="P2704">
            <v>45168</v>
          </cell>
          <cell r="Q2704" t="str">
            <v/>
          </cell>
          <cell r="R2704"/>
          <cell r="S2704" t="str">
            <v/>
          </cell>
          <cell r="T2704"/>
          <cell r="U2704" t="str">
            <v/>
          </cell>
          <cell r="V2704"/>
          <cell r="W2704" t="str">
            <v/>
          </cell>
          <cell r="X2704"/>
          <cell r="Y2704" t="str">
            <v/>
          </cell>
          <cell r="Z2704"/>
          <cell r="AA2704" t="str">
            <v/>
          </cell>
          <cell r="AB2704"/>
          <cell r="AC2704"/>
          <cell r="AD2704"/>
          <cell r="AE2704" t="str">
            <v/>
          </cell>
          <cell r="AF2704"/>
          <cell r="AG2704"/>
          <cell r="AH2704"/>
          <cell r="AI2704"/>
          <cell r="AJ2704" t="str">
            <v/>
          </cell>
          <cell r="AK2704"/>
          <cell r="AL2704" t="str">
            <v/>
          </cell>
          <cell r="AM2704">
            <v>45168</v>
          </cell>
          <cell r="AN2704"/>
          <cell r="AO2704" t="str">
            <v/>
          </cell>
          <cell r="AP2704"/>
          <cell r="AQ2704"/>
          <cell r="AR2704"/>
          <cell r="AS2704"/>
        </row>
        <row r="2705">
          <cell r="A2705">
            <v>2702</v>
          </cell>
          <cell r="B2705" t="str">
            <v>6205052204890002</v>
          </cell>
          <cell r="C2705"/>
          <cell r="D2705" t="str">
            <v>Kristianus Beda Lemba</v>
          </cell>
          <cell r="E2705" t="str">
            <v>-</v>
          </cell>
          <cell r="F2705" t="str">
            <v>Driver Volvo</v>
          </cell>
          <cell r="G2705"/>
          <cell r="H2705" t="str">
            <v>NON STAFF</v>
          </cell>
          <cell r="I2705" t="str">
            <v>BDA - TJA</v>
          </cell>
          <cell r="J2705" t="str">
            <v>ERP</v>
          </cell>
          <cell r="K2705" t="str">
            <v>HC</v>
          </cell>
          <cell r="L2705" t="str">
            <v>0 Hari</v>
          </cell>
          <cell r="M2705" t="str">
            <v>EXISTING</v>
          </cell>
          <cell r="N2705" t="str">
            <v>CLOSE HIRED</v>
          </cell>
          <cell r="O2705" t="str">
            <v/>
          </cell>
          <cell r="P2705">
            <v>45167</v>
          </cell>
          <cell r="Q2705" t="str">
            <v/>
          </cell>
          <cell r="R2705"/>
          <cell r="S2705" t="str">
            <v/>
          </cell>
          <cell r="T2705"/>
          <cell r="U2705" t="str">
            <v/>
          </cell>
          <cell r="V2705"/>
          <cell r="W2705" t="str">
            <v/>
          </cell>
          <cell r="X2705"/>
          <cell r="Y2705" t="str">
            <v/>
          </cell>
          <cell r="Z2705"/>
          <cell r="AA2705" t="str">
            <v/>
          </cell>
          <cell r="AB2705"/>
          <cell r="AC2705"/>
          <cell r="AD2705"/>
          <cell r="AE2705" t="str">
            <v/>
          </cell>
          <cell r="AF2705"/>
          <cell r="AG2705"/>
          <cell r="AH2705"/>
          <cell r="AI2705"/>
          <cell r="AJ2705" t="str">
            <v/>
          </cell>
          <cell r="AK2705"/>
          <cell r="AL2705" t="str">
            <v/>
          </cell>
          <cell r="AM2705">
            <v>45167</v>
          </cell>
          <cell r="AN2705"/>
          <cell r="AO2705" t="str">
            <v/>
          </cell>
          <cell r="AP2705"/>
          <cell r="AQ2705"/>
          <cell r="AR2705"/>
          <cell r="AS2705"/>
        </row>
        <row r="2706">
          <cell r="A2706">
            <v>2703</v>
          </cell>
          <cell r="B2706" t="str">
            <v>6205021407820002</v>
          </cell>
          <cell r="C2706"/>
          <cell r="D2706" t="str">
            <v>Zainal Effendi</v>
          </cell>
          <cell r="E2706" t="str">
            <v>-</v>
          </cell>
          <cell r="F2706" t="str">
            <v>Driver Volvo</v>
          </cell>
          <cell r="G2706"/>
          <cell r="H2706" t="str">
            <v>NON STAFF</v>
          </cell>
          <cell r="I2706" t="str">
            <v>BDA - TJA</v>
          </cell>
          <cell r="J2706" t="str">
            <v>ERP</v>
          </cell>
          <cell r="K2706" t="str">
            <v>HC</v>
          </cell>
          <cell r="L2706" t="str">
            <v>0 Hari</v>
          </cell>
          <cell r="M2706" t="str">
            <v>EXISTING</v>
          </cell>
          <cell r="N2706" t="str">
            <v>CLOSE HIRED</v>
          </cell>
          <cell r="O2706" t="str">
            <v/>
          </cell>
          <cell r="P2706">
            <v>45167</v>
          </cell>
          <cell r="Q2706" t="str">
            <v/>
          </cell>
          <cell r="R2706"/>
          <cell r="S2706" t="str">
            <v/>
          </cell>
          <cell r="T2706"/>
          <cell r="U2706" t="str">
            <v/>
          </cell>
          <cell r="V2706"/>
          <cell r="W2706" t="str">
            <v/>
          </cell>
          <cell r="X2706"/>
          <cell r="Y2706" t="str">
            <v/>
          </cell>
          <cell r="Z2706"/>
          <cell r="AA2706" t="str">
            <v/>
          </cell>
          <cell r="AB2706"/>
          <cell r="AC2706"/>
          <cell r="AD2706"/>
          <cell r="AE2706" t="str">
            <v/>
          </cell>
          <cell r="AF2706"/>
          <cell r="AG2706"/>
          <cell r="AH2706"/>
          <cell r="AI2706"/>
          <cell r="AJ2706" t="str">
            <v/>
          </cell>
          <cell r="AK2706"/>
          <cell r="AL2706" t="str">
            <v/>
          </cell>
          <cell r="AM2706">
            <v>45167</v>
          </cell>
          <cell r="AN2706"/>
          <cell r="AO2706" t="str">
            <v/>
          </cell>
          <cell r="AP2706"/>
          <cell r="AQ2706"/>
          <cell r="AR2706"/>
          <cell r="AS2706"/>
        </row>
        <row r="2707">
          <cell r="A2707">
            <v>2704</v>
          </cell>
          <cell r="B2707" t="str">
            <v>3505183101990001</v>
          </cell>
          <cell r="C2707"/>
          <cell r="D2707" t="str">
            <v>Ii Roi Pratama</v>
          </cell>
          <cell r="E2707" t="str">
            <v>-</v>
          </cell>
          <cell r="F2707" t="str">
            <v>Operator (Excavator)</v>
          </cell>
          <cell r="G2707"/>
          <cell r="H2707" t="str">
            <v>NON STAFF</v>
          </cell>
          <cell r="I2707" t="str">
            <v>BDA - TJA</v>
          </cell>
          <cell r="J2707" t="str">
            <v>ERP</v>
          </cell>
          <cell r="K2707" t="str">
            <v>HC</v>
          </cell>
          <cell r="L2707" t="str">
            <v>0 Hari</v>
          </cell>
          <cell r="M2707" t="str">
            <v>EXISTING</v>
          </cell>
          <cell r="N2707" t="str">
            <v>CLOSE HIRED</v>
          </cell>
          <cell r="O2707" t="str">
            <v/>
          </cell>
          <cell r="P2707">
            <v>45182</v>
          </cell>
          <cell r="Q2707" t="str">
            <v/>
          </cell>
          <cell r="R2707"/>
          <cell r="S2707" t="str">
            <v/>
          </cell>
          <cell r="T2707"/>
          <cell r="U2707" t="str">
            <v/>
          </cell>
          <cell r="V2707"/>
          <cell r="W2707" t="str">
            <v/>
          </cell>
          <cell r="X2707"/>
          <cell r="Y2707" t="str">
            <v/>
          </cell>
          <cell r="Z2707"/>
          <cell r="AA2707" t="str">
            <v/>
          </cell>
          <cell r="AB2707"/>
          <cell r="AC2707"/>
          <cell r="AD2707"/>
          <cell r="AE2707" t="str">
            <v/>
          </cell>
          <cell r="AF2707"/>
          <cell r="AG2707"/>
          <cell r="AH2707"/>
          <cell r="AI2707"/>
          <cell r="AJ2707" t="str">
            <v/>
          </cell>
          <cell r="AK2707"/>
          <cell r="AL2707" t="str">
            <v/>
          </cell>
          <cell r="AM2707">
            <v>45182</v>
          </cell>
          <cell r="AN2707"/>
          <cell r="AO2707" t="str">
            <v/>
          </cell>
          <cell r="AP2707"/>
          <cell r="AQ2707"/>
          <cell r="AR2707"/>
          <cell r="AS2707"/>
        </row>
        <row r="2708">
          <cell r="A2708">
            <v>2705</v>
          </cell>
          <cell r="B2708" t="str">
            <v>6205051003850004</v>
          </cell>
          <cell r="C2708"/>
          <cell r="D2708" t="str">
            <v>Laurentius Rimba Lestari</v>
          </cell>
          <cell r="E2708" t="str">
            <v>-</v>
          </cell>
          <cell r="F2708" t="str">
            <v>Driver (Truck)</v>
          </cell>
          <cell r="G2708"/>
          <cell r="H2708" t="str">
            <v>NON STAFF</v>
          </cell>
          <cell r="I2708" t="str">
            <v>BDA - TJA</v>
          </cell>
          <cell r="J2708" t="str">
            <v>ERP</v>
          </cell>
          <cell r="K2708" t="str">
            <v>HC</v>
          </cell>
          <cell r="L2708" t="str">
            <v>0 Hari</v>
          </cell>
          <cell r="M2708" t="str">
            <v>EXISTING</v>
          </cell>
          <cell r="N2708" t="str">
            <v>CLOSE HIRED</v>
          </cell>
          <cell r="O2708" t="str">
            <v/>
          </cell>
          <cell r="P2708">
            <v>45195</v>
          </cell>
          <cell r="Q2708" t="str">
            <v/>
          </cell>
          <cell r="R2708"/>
          <cell r="S2708" t="str">
            <v/>
          </cell>
          <cell r="T2708"/>
          <cell r="U2708" t="str">
            <v/>
          </cell>
          <cell r="V2708"/>
          <cell r="W2708" t="str">
            <v/>
          </cell>
          <cell r="X2708"/>
          <cell r="Y2708" t="str">
            <v/>
          </cell>
          <cell r="Z2708"/>
          <cell r="AA2708" t="str">
            <v/>
          </cell>
          <cell r="AB2708"/>
          <cell r="AC2708"/>
          <cell r="AD2708"/>
          <cell r="AE2708" t="str">
            <v/>
          </cell>
          <cell r="AF2708"/>
          <cell r="AG2708"/>
          <cell r="AH2708"/>
          <cell r="AI2708"/>
          <cell r="AJ2708" t="str">
            <v/>
          </cell>
          <cell r="AK2708"/>
          <cell r="AL2708" t="str">
            <v/>
          </cell>
          <cell r="AM2708">
            <v>45195</v>
          </cell>
          <cell r="AN2708"/>
          <cell r="AO2708" t="str">
            <v/>
          </cell>
          <cell r="AP2708"/>
          <cell r="AQ2708"/>
          <cell r="AR2708"/>
          <cell r="AS2708"/>
        </row>
        <row r="2709">
          <cell r="A2709">
            <v>2706</v>
          </cell>
          <cell r="B2709" t="str">
            <v>6205011802840001</v>
          </cell>
          <cell r="C2709"/>
          <cell r="D2709" t="str">
            <v>Diskario</v>
          </cell>
          <cell r="E2709" t="str">
            <v>-</v>
          </cell>
          <cell r="F2709" t="str">
            <v>Operator (Compactor)</v>
          </cell>
          <cell r="G2709"/>
          <cell r="H2709" t="str">
            <v>NON STAFF</v>
          </cell>
          <cell r="I2709" t="str">
            <v>BDA - TJA</v>
          </cell>
          <cell r="J2709" t="str">
            <v>ERP</v>
          </cell>
          <cell r="K2709" t="str">
            <v>HC</v>
          </cell>
          <cell r="L2709" t="str">
            <v>0 Hari</v>
          </cell>
          <cell r="M2709" t="str">
            <v>EXISTING</v>
          </cell>
          <cell r="N2709" t="str">
            <v>CLOSE HIRED</v>
          </cell>
          <cell r="O2709" t="str">
            <v/>
          </cell>
          <cell r="P2709">
            <v>45232</v>
          </cell>
          <cell r="Q2709" t="str">
            <v/>
          </cell>
          <cell r="R2709"/>
          <cell r="S2709" t="str">
            <v/>
          </cell>
          <cell r="T2709"/>
          <cell r="U2709" t="str">
            <v/>
          </cell>
          <cell r="V2709"/>
          <cell r="W2709" t="str">
            <v/>
          </cell>
          <cell r="X2709"/>
          <cell r="Y2709" t="str">
            <v/>
          </cell>
          <cell r="Z2709"/>
          <cell r="AA2709" t="str">
            <v/>
          </cell>
          <cell r="AB2709"/>
          <cell r="AC2709"/>
          <cell r="AD2709"/>
          <cell r="AE2709" t="str">
            <v/>
          </cell>
          <cell r="AF2709"/>
          <cell r="AG2709"/>
          <cell r="AH2709"/>
          <cell r="AI2709"/>
          <cell r="AJ2709" t="str">
            <v/>
          </cell>
          <cell r="AK2709"/>
          <cell r="AL2709" t="str">
            <v/>
          </cell>
          <cell r="AM2709">
            <v>45232</v>
          </cell>
          <cell r="AN2709"/>
          <cell r="AO2709" t="str">
            <v/>
          </cell>
          <cell r="AP2709"/>
          <cell r="AQ2709"/>
          <cell r="AR2709"/>
          <cell r="AS2709"/>
        </row>
        <row r="2710">
          <cell r="A2710">
            <v>2707</v>
          </cell>
          <cell r="B2710" t="str">
            <v>6205050505890005</v>
          </cell>
          <cell r="C2710"/>
          <cell r="D2710" t="str">
            <v>Ricky Saputra</v>
          </cell>
          <cell r="E2710" t="str">
            <v>-</v>
          </cell>
          <cell r="F2710" t="str">
            <v>Driver Volvo</v>
          </cell>
          <cell r="G2710"/>
          <cell r="H2710" t="str">
            <v>NON STAFF</v>
          </cell>
          <cell r="I2710" t="str">
            <v>BDA - TJA</v>
          </cell>
          <cell r="J2710" t="str">
            <v>ERP</v>
          </cell>
          <cell r="K2710" t="str">
            <v>HC</v>
          </cell>
          <cell r="L2710" t="str">
            <v>0 Hari</v>
          </cell>
          <cell r="M2710" t="str">
            <v>EXISTING</v>
          </cell>
          <cell r="N2710" t="str">
            <v>CLOSE HIRED</v>
          </cell>
          <cell r="O2710" t="str">
            <v/>
          </cell>
          <cell r="P2710">
            <v>45251</v>
          </cell>
          <cell r="Q2710" t="str">
            <v/>
          </cell>
          <cell r="R2710"/>
          <cell r="S2710" t="str">
            <v/>
          </cell>
          <cell r="T2710"/>
          <cell r="U2710" t="str">
            <v/>
          </cell>
          <cell r="V2710"/>
          <cell r="W2710" t="str">
            <v/>
          </cell>
          <cell r="X2710"/>
          <cell r="Y2710" t="str">
            <v/>
          </cell>
          <cell r="Z2710"/>
          <cell r="AA2710" t="str">
            <v/>
          </cell>
          <cell r="AB2710"/>
          <cell r="AC2710"/>
          <cell r="AD2710"/>
          <cell r="AE2710" t="str">
            <v/>
          </cell>
          <cell r="AF2710"/>
          <cell r="AG2710"/>
          <cell r="AH2710"/>
          <cell r="AI2710"/>
          <cell r="AJ2710" t="str">
            <v/>
          </cell>
          <cell r="AK2710"/>
          <cell r="AL2710" t="str">
            <v/>
          </cell>
          <cell r="AM2710">
            <v>45251</v>
          </cell>
          <cell r="AN2710"/>
          <cell r="AO2710" t="str">
            <v/>
          </cell>
          <cell r="AP2710"/>
          <cell r="AQ2710"/>
          <cell r="AR2710"/>
          <cell r="AS2710"/>
        </row>
        <row r="2711">
          <cell r="A2711">
            <v>2708</v>
          </cell>
          <cell r="B2711" t="str">
            <v>6205020208830001</v>
          </cell>
          <cell r="C2711"/>
          <cell r="D2711" t="str">
            <v>Heri Susoyo</v>
          </cell>
          <cell r="E2711" t="str">
            <v>-</v>
          </cell>
          <cell r="F2711" t="str">
            <v>Driver Volvo</v>
          </cell>
          <cell r="G2711"/>
          <cell r="H2711" t="str">
            <v>NON STAFF</v>
          </cell>
          <cell r="I2711" t="str">
            <v>BDA - TJA</v>
          </cell>
          <cell r="J2711" t="str">
            <v>ERP</v>
          </cell>
          <cell r="K2711" t="str">
            <v>HC</v>
          </cell>
          <cell r="L2711" t="str">
            <v>0 Hari</v>
          </cell>
          <cell r="M2711" t="str">
            <v>EXISTING</v>
          </cell>
          <cell r="N2711" t="str">
            <v>CLOSE HIRED</v>
          </cell>
          <cell r="O2711" t="str">
            <v/>
          </cell>
          <cell r="P2711">
            <v>45251</v>
          </cell>
          <cell r="Q2711" t="str">
            <v/>
          </cell>
          <cell r="R2711"/>
          <cell r="S2711" t="str">
            <v/>
          </cell>
          <cell r="T2711"/>
          <cell r="U2711" t="str">
            <v/>
          </cell>
          <cell r="V2711"/>
          <cell r="W2711" t="str">
            <v/>
          </cell>
          <cell r="X2711"/>
          <cell r="Y2711" t="str">
            <v/>
          </cell>
          <cell r="Z2711"/>
          <cell r="AA2711" t="str">
            <v/>
          </cell>
          <cell r="AB2711"/>
          <cell r="AC2711"/>
          <cell r="AD2711"/>
          <cell r="AE2711" t="str">
            <v/>
          </cell>
          <cell r="AF2711"/>
          <cell r="AG2711"/>
          <cell r="AH2711"/>
          <cell r="AI2711"/>
          <cell r="AJ2711" t="str">
            <v/>
          </cell>
          <cell r="AK2711"/>
          <cell r="AL2711" t="str">
            <v/>
          </cell>
          <cell r="AM2711">
            <v>45251</v>
          </cell>
          <cell r="AN2711"/>
          <cell r="AO2711" t="str">
            <v/>
          </cell>
          <cell r="AP2711"/>
          <cell r="AQ2711"/>
          <cell r="AR2711"/>
          <cell r="AS2711"/>
        </row>
        <row r="2712">
          <cell r="A2712">
            <v>2709</v>
          </cell>
          <cell r="B2712" t="str">
            <v>6205020707900003</v>
          </cell>
          <cell r="C2712"/>
          <cell r="D2712" t="str">
            <v>Jumadi</v>
          </cell>
          <cell r="E2712" t="str">
            <v>-</v>
          </cell>
          <cell r="F2712" t="str">
            <v>Driver Volvo</v>
          </cell>
          <cell r="G2712"/>
          <cell r="H2712" t="str">
            <v>NON STAFF</v>
          </cell>
          <cell r="I2712" t="str">
            <v>BDA - TJA</v>
          </cell>
          <cell r="J2712" t="str">
            <v>ERP</v>
          </cell>
          <cell r="K2712" t="str">
            <v>HC</v>
          </cell>
          <cell r="L2712" t="str">
            <v>0 Hari</v>
          </cell>
          <cell r="M2712" t="str">
            <v>EXISTING</v>
          </cell>
          <cell r="N2712" t="str">
            <v>CLOSE HIRED</v>
          </cell>
          <cell r="O2712" t="str">
            <v/>
          </cell>
          <cell r="P2712">
            <v>45251</v>
          </cell>
          <cell r="Q2712" t="str">
            <v/>
          </cell>
          <cell r="R2712"/>
          <cell r="S2712" t="str">
            <v/>
          </cell>
          <cell r="T2712"/>
          <cell r="U2712" t="str">
            <v/>
          </cell>
          <cell r="V2712"/>
          <cell r="W2712" t="str">
            <v/>
          </cell>
          <cell r="X2712"/>
          <cell r="Y2712" t="str">
            <v/>
          </cell>
          <cell r="Z2712"/>
          <cell r="AA2712" t="str">
            <v/>
          </cell>
          <cell r="AB2712"/>
          <cell r="AC2712"/>
          <cell r="AD2712"/>
          <cell r="AE2712" t="str">
            <v/>
          </cell>
          <cell r="AF2712"/>
          <cell r="AG2712"/>
          <cell r="AH2712"/>
          <cell r="AI2712"/>
          <cell r="AJ2712" t="str">
            <v/>
          </cell>
          <cell r="AK2712"/>
          <cell r="AL2712" t="str">
            <v/>
          </cell>
          <cell r="AM2712">
            <v>45251</v>
          </cell>
          <cell r="AN2712"/>
          <cell r="AO2712" t="str">
            <v/>
          </cell>
          <cell r="AP2712"/>
          <cell r="AQ2712"/>
          <cell r="AR2712"/>
          <cell r="AS2712"/>
        </row>
        <row r="2713">
          <cell r="A2713">
            <v>2710</v>
          </cell>
          <cell r="B2713" t="str">
            <v>6205052810860004</v>
          </cell>
          <cell r="C2713"/>
          <cell r="D2713" t="str">
            <v>Hadi</v>
          </cell>
          <cell r="E2713" t="str">
            <v>-</v>
          </cell>
          <cell r="F2713" t="str">
            <v>Driver Volvo</v>
          </cell>
          <cell r="G2713"/>
          <cell r="H2713" t="str">
            <v>NON STAFF</v>
          </cell>
          <cell r="I2713" t="str">
            <v>BDA - TJA</v>
          </cell>
          <cell r="J2713" t="str">
            <v>ERP</v>
          </cell>
          <cell r="K2713" t="str">
            <v>HC</v>
          </cell>
          <cell r="L2713" t="str">
            <v>0 Hari</v>
          </cell>
          <cell r="M2713" t="str">
            <v>EXISTING</v>
          </cell>
          <cell r="N2713" t="str">
            <v>CLOSE HIRED</v>
          </cell>
          <cell r="O2713" t="str">
            <v/>
          </cell>
          <cell r="P2713">
            <v>45251</v>
          </cell>
          <cell r="Q2713" t="str">
            <v/>
          </cell>
          <cell r="R2713"/>
          <cell r="S2713" t="str">
            <v/>
          </cell>
          <cell r="T2713"/>
          <cell r="U2713" t="str">
            <v/>
          </cell>
          <cell r="V2713"/>
          <cell r="W2713" t="str">
            <v/>
          </cell>
          <cell r="X2713"/>
          <cell r="Y2713" t="str">
            <v/>
          </cell>
          <cell r="Z2713"/>
          <cell r="AA2713" t="str">
            <v/>
          </cell>
          <cell r="AB2713"/>
          <cell r="AC2713"/>
          <cell r="AD2713"/>
          <cell r="AE2713" t="str">
            <v/>
          </cell>
          <cell r="AF2713"/>
          <cell r="AG2713"/>
          <cell r="AH2713"/>
          <cell r="AI2713"/>
          <cell r="AJ2713" t="str">
            <v/>
          </cell>
          <cell r="AK2713"/>
          <cell r="AL2713" t="str">
            <v/>
          </cell>
          <cell r="AM2713">
            <v>45251</v>
          </cell>
          <cell r="AN2713"/>
          <cell r="AO2713" t="str">
            <v/>
          </cell>
          <cell r="AP2713"/>
          <cell r="AQ2713"/>
          <cell r="AR2713"/>
          <cell r="AS2713"/>
        </row>
        <row r="2714">
          <cell r="A2714">
            <v>2711</v>
          </cell>
          <cell r="B2714" t="str">
            <v>6210021611010002</v>
          </cell>
          <cell r="C2714"/>
          <cell r="D2714" t="str">
            <v>Rahmad Efendi</v>
          </cell>
          <cell r="E2714" t="str">
            <v>-</v>
          </cell>
          <cell r="F2714" t="str">
            <v>Driver Volvo</v>
          </cell>
          <cell r="G2714"/>
          <cell r="H2714" t="str">
            <v>NON STAFF</v>
          </cell>
          <cell r="I2714" t="str">
            <v>BDA - TJA</v>
          </cell>
          <cell r="J2714" t="str">
            <v>ERP</v>
          </cell>
          <cell r="K2714" t="str">
            <v>HC</v>
          </cell>
          <cell r="L2714" t="str">
            <v>0 Hari</v>
          </cell>
          <cell r="M2714" t="str">
            <v>EXISTING</v>
          </cell>
          <cell r="N2714" t="str">
            <v>CLOSE HIRED</v>
          </cell>
          <cell r="O2714" t="str">
            <v/>
          </cell>
          <cell r="P2714">
            <v>45251</v>
          </cell>
          <cell r="Q2714" t="str">
            <v/>
          </cell>
          <cell r="R2714"/>
          <cell r="S2714" t="str">
            <v/>
          </cell>
          <cell r="T2714"/>
          <cell r="U2714" t="str">
            <v/>
          </cell>
          <cell r="V2714"/>
          <cell r="W2714" t="str">
            <v/>
          </cell>
          <cell r="X2714"/>
          <cell r="Y2714" t="str">
            <v/>
          </cell>
          <cell r="Z2714"/>
          <cell r="AA2714" t="str">
            <v/>
          </cell>
          <cell r="AB2714"/>
          <cell r="AC2714"/>
          <cell r="AD2714"/>
          <cell r="AE2714" t="str">
            <v/>
          </cell>
          <cell r="AF2714"/>
          <cell r="AG2714"/>
          <cell r="AH2714"/>
          <cell r="AI2714"/>
          <cell r="AJ2714" t="str">
            <v/>
          </cell>
          <cell r="AK2714"/>
          <cell r="AL2714" t="str">
            <v/>
          </cell>
          <cell r="AM2714">
            <v>45251</v>
          </cell>
          <cell r="AN2714"/>
          <cell r="AO2714" t="str">
            <v/>
          </cell>
          <cell r="AP2714"/>
          <cell r="AQ2714"/>
          <cell r="AR2714"/>
          <cell r="AS2714"/>
        </row>
        <row r="2715">
          <cell r="A2715">
            <v>2712</v>
          </cell>
          <cell r="B2715" t="str">
            <v>6205040205020001</v>
          </cell>
          <cell r="C2715"/>
          <cell r="D2715" t="str">
            <v>Karlius</v>
          </cell>
          <cell r="E2715" t="str">
            <v>-</v>
          </cell>
          <cell r="F2715" t="str">
            <v>Driver Volvo</v>
          </cell>
          <cell r="G2715"/>
          <cell r="H2715" t="str">
            <v>NON STAFF</v>
          </cell>
          <cell r="I2715" t="str">
            <v>BDA - TJA</v>
          </cell>
          <cell r="J2715" t="str">
            <v>ERP</v>
          </cell>
          <cell r="K2715" t="str">
            <v>HC</v>
          </cell>
          <cell r="L2715" t="str">
            <v>0 Hari</v>
          </cell>
          <cell r="M2715" t="str">
            <v>EXISTING</v>
          </cell>
          <cell r="N2715" t="str">
            <v>CLOSE HIRED</v>
          </cell>
          <cell r="O2715" t="str">
            <v/>
          </cell>
          <cell r="P2715">
            <v>45251</v>
          </cell>
          <cell r="Q2715" t="str">
            <v/>
          </cell>
          <cell r="R2715"/>
          <cell r="S2715" t="str">
            <v/>
          </cell>
          <cell r="T2715"/>
          <cell r="U2715" t="str">
            <v/>
          </cell>
          <cell r="V2715"/>
          <cell r="W2715" t="str">
            <v/>
          </cell>
          <cell r="X2715"/>
          <cell r="Y2715" t="str">
            <v/>
          </cell>
          <cell r="Z2715"/>
          <cell r="AA2715" t="str">
            <v/>
          </cell>
          <cell r="AB2715"/>
          <cell r="AC2715"/>
          <cell r="AD2715"/>
          <cell r="AE2715" t="str">
            <v/>
          </cell>
          <cell r="AF2715"/>
          <cell r="AG2715"/>
          <cell r="AH2715"/>
          <cell r="AI2715"/>
          <cell r="AJ2715" t="str">
            <v/>
          </cell>
          <cell r="AK2715"/>
          <cell r="AL2715" t="str">
            <v/>
          </cell>
          <cell r="AM2715">
            <v>45251</v>
          </cell>
          <cell r="AN2715"/>
          <cell r="AO2715" t="str">
            <v/>
          </cell>
          <cell r="AP2715"/>
          <cell r="AQ2715"/>
          <cell r="AR2715"/>
          <cell r="AS2715"/>
        </row>
        <row r="2716">
          <cell r="A2716">
            <v>2713</v>
          </cell>
          <cell r="B2716" t="str">
            <v>6205050910880002</v>
          </cell>
          <cell r="C2716"/>
          <cell r="D2716" t="str">
            <v>Subliansyah</v>
          </cell>
          <cell r="E2716" t="str">
            <v>-</v>
          </cell>
          <cell r="F2716" t="str">
            <v>Driver Volvo</v>
          </cell>
          <cell r="G2716"/>
          <cell r="H2716" t="str">
            <v>NON STAFF</v>
          </cell>
          <cell r="I2716" t="str">
            <v>BDA - TJA</v>
          </cell>
          <cell r="J2716" t="str">
            <v>ERP</v>
          </cell>
          <cell r="K2716" t="str">
            <v>HC</v>
          </cell>
          <cell r="L2716" t="str">
            <v>0 Hari</v>
          </cell>
          <cell r="M2716" t="str">
            <v>EXISTING</v>
          </cell>
          <cell r="N2716" t="str">
            <v>CLOSE HIRED</v>
          </cell>
          <cell r="O2716" t="str">
            <v/>
          </cell>
          <cell r="P2716">
            <v>45251</v>
          </cell>
          <cell r="Q2716" t="str">
            <v/>
          </cell>
          <cell r="R2716"/>
          <cell r="S2716" t="str">
            <v/>
          </cell>
          <cell r="T2716"/>
          <cell r="U2716" t="str">
            <v/>
          </cell>
          <cell r="V2716"/>
          <cell r="W2716" t="str">
            <v/>
          </cell>
          <cell r="X2716"/>
          <cell r="Y2716" t="str">
            <v/>
          </cell>
          <cell r="Z2716"/>
          <cell r="AA2716" t="str">
            <v/>
          </cell>
          <cell r="AB2716"/>
          <cell r="AC2716"/>
          <cell r="AD2716"/>
          <cell r="AE2716" t="str">
            <v/>
          </cell>
          <cell r="AF2716"/>
          <cell r="AG2716"/>
          <cell r="AH2716"/>
          <cell r="AI2716"/>
          <cell r="AJ2716" t="str">
            <v/>
          </cell>
          <cell r="AK2716"/>
          <cell r="AL2716" t="str">
            <v/>
          </cell>
          <cell r="AM2716">
            <v>45251</v>
          </cell>
          <cell r="AN2716"/>
          <cell r="AO2716" t="str">
            <v/>
          </cell>
          <cell r="AP2716"/>
          <cell r="AQ2716"/>
          <cell r="AR2716"/>
          <cell r="AS2716"/>
        </row>
        <row r="2717">
          <cell r="A2717">
            <v>2714</v>
          </cell>
          <cell r="B2717" t="str">
            <v>6205051903930007</v>
          </cell>
          <cell r="C2717"/>
          <cell r="D2717" t="str">
            <v>Edy Yanto</v>
          </cell>
          <cell r="E2717" t="str">
            <v>-</v>
          </cell>
          <cell r="F2717" t="str">
            <v>Driver Volvo</v>
          </cell>
          <cell r="G2717"/>
          <cell r="H2717" t="str">
            <v>NON STAFF</v>
          </cell>
          <cell r="I2717" t="str">
            <v>BDA - TJA</v>
          </cell>
          <cell r="J2717" t="str">
            <v>ERP</v>
          </cell>
          <cell r="K2717" t="str">
            <v>HC</v>
          </cell>
          <cell r="L2717" t="str">
            <v>0 Hari</v>
          </cell>
          <cell r="M2717" t="str">
            <v>EXISTING</v>
          </cell>
          <cell r="N2717" t="str">
            <v>CLOSE HIRED</v>
          </cell>
          <cell r="O2717" t="str">
            <v/>
          </cell>
          <cell r="P2717">
            <v>45261</v>
          </cell>
          <cell r="Q2717" t="str">
            <v/>
          </cell>
          <cell r="R2717"/>
          <cell r="S2717" t="str">
            <v/>
          </cell>
          <cell r="T2717"/>
          <cell r="U2717" t="str">
            <v/>
          </cell>
          <cell r="V2717"/>
          <cell r="W2717" t="str">
            <v/>
          </cell>
          <cell r="X2717"/>
          <cell r="Y2717" t="str">
            <v/>
          </cell>
          <cell r="Z2717"/>
          <cell r="AA2717" t="str">
            <v/>
          </cell>
          <cell r="AB2717"/>
          <cell r="AC2717"/>
          <cell r="AD2717"/>
          <cell r="AE2717" t="str">
            <v/>
          </cell>
          <cell r="AF2717"/>
          <cell r="AG2717"/>
          <cell r="AH2717"/>
          <cell r="AI2717"/>
          <cell r="AJ2717" t="str">
            <v/>
          </cell>
          <cell r="AK2717"/>
          <cell r="AL2717" t="str">
            <v/>
          </cell>
          <cell r="AM2717">
            <v>45261</v>
          </cell>
          <cell r="AN2717"/>
          <cell r="AO2717" t="str">
            <v/>
          </cell>
          <cell r="AP2717"/>
          <cell r="AQ2717"/>
          <cell r="AR2717"/>
          <cell r="AS2717"/>
        </row>
        <row r="2718">
          <cell r="A2718">
            <v>2715</v>
          </cell>
          <cell r="B2718" t="str">
            <v>6205010310780002</v>
          </cell>
          <cell r="C2718"/>
          <cell r="D2718" t="str">
            <v>Suwandi</v>
          </cell>
          <cell r="E2718" t="str">
            <v>-</v>
          </cell>
          <cell r="F2718" t="str">
            <v>Driver WT</v>
          </cell>
          <cell r="G2718"/>
          <cell r="H2718" t="str">
            <v>NON STAFF</v>
          </cell>
          <cell r="I2718" t="str">
            <v>BDA - TJA</v>
          </cell>
          <cell r="J2718" t="str">
            <v>ERP</v>
          </cell>
          <cell r="K2718" t="str">
            <v>HC</v>
          </cell>
          <cell r="L2718" t="str">
            <v>0 Hari</v>
          </cell>
          <cell r="M2718" t="str">
            <v>EXISTING</v>
          </cell>
          <cell r="N2718" t="str">
            <v>CLOSE HIRED</v>
          </cell>
          <cell r="O2718" t="str">
            <v/>
          </cell>
          <cell r="P2718">
            <v>45261</v>
          </cell>
          <cell r="Q2718" t="str">
            <v/>
          </cell>
          <cell r="R2718"/>
          <cell r="S2718" t="str">
            <v/>
          </cell>
          <cell r="T2718"/>
          <cell r="U2718" t="str">
            <v/>
          </cell>
          <cell r="V2718"/>
          <cell r="W2718" t="str">
            <v/>
          </cell>
          <cell r="X2718"/>
          <cell r="Y2718" t="str">
            <v/>
          </cell>
          <cell r="Z2718"/>
          <cell r="AA2718" t="str">
            <v/>
          </cell>
          <cell r="AB2718"/>
          <cell r="AC2718"/>
          <cell r="AD2718"/>
          <cell r="AE2718" t="str">
            <v/>
          </cell>
          <cell r="AF2718"/>
          <cell r="AG2718"/>
          <cell r="AH2718"/>
          <cell r="AI2718"/>
          <cell r="AJ2718" t="str">
            <v/>
          </cell>
          <cell r="AK2718"/>
          <cell r="AL2718" t="str">
            <v/>
          </cell>
          <cell r="AM2718">
            <v>45261</v>
          </cell>
          <cell r="AN2718"/>
          <cell r="AO2718" t="str">
            <v/>
          </cell>
          <cell r="AP2718"/>
          <cell r="AQ2718"/>
          <cell r="AR2718"/>
          <cell r="AS2718"/>
        </row>
        <row r="2719">
          <cell r="A2719">
            <v>2716</v>
          </cell>
          <cell r="B2719" t="str">
            <v>6205052504980004</v>
          </cell>
          <cell r="C2719"/>
          <cell r="D2719" t="str">
            <v>Ihsan Fatkhurrahman Rasjid</v>
          </cell>
          <cell r="E2719" t="str">
            <v>-</v>
          </cell>
          <cell r="F2719" t="str">
            <v>Driver WT</v>
          </cell>
          <cell r="G2719"/>
          <cell r="H2719" t="str">
            <v>NON STAFF</v>
          </cell>
          <cell r="I2719" t="str">
            <v>BDA - TJA</v>
          </cell>
          <cell r="J2719" t="str">
            <v>ERP</v>
          </cell>
          <cell r="K2719" t="str">
            <v>HC</v>
          </cell>
          <cell r="L2719" t="str">
            <v>0 Hari</v>
          </cell>
          <cell r="M2719" t="str">
            <v>EXISTING</v>
          </cell>
          <cell r="N2719" t="str">
            <v>CLOSE HIRED</v>
          </cell>
          <cell r="O2719" t="str">
            <v/>
          </cell>
          <cell r="P2719">
            <v>45261</v>
          </cell>
          <cell r="Q2719" t="str">
            <v/>
          </cell>
          <cell r="R2719"/>
          <cell r="S2719" t="str">
            <v/>
          </cell>
          <cell r="T2719"/>
          <cell r="U2719" t="str">
            <v/>
          </cell>
          <cell r="V2719"/>
          <cell r="W2719" t="str">
            <v/>
          </cell>
          <cell r="X2719"/>
          <cell r="Y2719" t="str">
            <v/>
          </cell>
          <cell r="Z2719"/>
          <cell r="AA2719" t="str">
            <v/>
          </cell>
          <cell r="AB2719"/>
          <cell r="AC2719"/>
          <cell r="AD2719"/>
          <cell r="AE2719" t="str">
            <v/>
          </cell>
          <cell r="AF2719"/>
          <cell r="AG2719"/>
          <cell r="AH2719"/>
          <cell r="AI2719"/>
          <cell r="AJ2719" t="str">
            <v/>
          </cell>
          <cell r="AK2719"/>
          <cell r="AL2719" t="str">
            <v/>
          </cell>
          <cell r="AM2719">
            <v>45261</v>
          </cell>
          <cell r="AN2719"/>
          <cell r="AO2719" t="str">
            <v/>
          </cell>
          <cell r="AP2719"/>
          <cell r="AQ2719"/>
          <cell r="AR2719"/>
          <cell r="AS2719"/>
        </row>
        <row r="2720">
          <cell r="A2720">
            <v>2717</v>
          </cell>
          <cell r="B2720" t="str">
            <v>6205051607910001</v>
          </cell>
          <cell r="C2720"/>
          <cell r="D2720" t="str">
            <v>Akhmad Sugianor</v>
          </cell>
          <cell r="E2720" t="str">
            <v>-</v>
          </cell>
          <cell r="F2720" t="str">
            <v>Driver Renault</v>
          </cell>
          <cell r="G2720"/>
          <cell r="H2720" t="str">
            <v>NON STAFF</v>
          </cell>
          <cell r="I2720" t="str">
            <v>BDA - TJA</v>
          </cell>
          <cell r="J2720" t="str">
            <v>ERP</v>
          </cell>
          <cell r="K2720" t="str">
            <v>HC</v>
          </cell>
          <cell r="L2720" t="str">
            <v>0 Hari</v>
          </cell>
          <cell r="M2720" t="str">
            <v>EXISTING</v>
          </cell>
          <cell r="N2720" t="str">
            <v>CLOSE HIRED</v>
          </cell>
          <cell r="O2720" t="str">
            <v/>
          </cell>
          <cell r="P2720">
            <v>45261</v>
          </cell>
          <cell r="Q2720" t="str">
            <v/>
          </cell>
          <cell r="R2720"/>
          <cell r="S2720" t="str">
            <v/>
          </cell>
          <cell r="T2720"/>
          <cell r="U2720" t="str">
            <v/>
          </cell>
          <cell r="V2720"/>
          <cell r="W2720" t="str">
            <v/>
          </cell>
          <cell r="X2720"/>
          <cell r="Y2720" t="str">
            <v/>
          </cell>
          <cell r="Z2720"/>
          <cell r="AA2720" t="str">
            <v/>
          </cell>
          <cell r="AB2720"/>
          <cell r="AC2720"/>
          <cell r="AD2720"/>
          <cell r="AE2720" t="str">
            <v/>
          </cell>
          <cell r="AF2720"/>
          <cell r="AG2720"/>
          <cell r="AH2720"/>
          <cell r="AI2720"/>
          <cell r="AJ2720" t="str">
            <v/>
          </cell>
          <cell r="AK2720"/>
          <cell r="AL2720" t="str">
            <v/>
          </cell>
          <cell r="AM2720">
            <v>45261</v>
          </cell>
          <cell r="AN2720"/>
          <cell r="AO2720" t="str">
            <v/>
          </cell>
          <cell r="AP2720"/>
          <cell r="AQ2720"/>
          <cell r="AR2720"/>
          <cell r="AS2720"/>
        </row>
        <row r="2721">
          <cell r="A2721">
            <v>2718</v>
          </cell>
          <cell r="B2721" t="str">
            <v>6205060608810002</v>
          </cell>
          <cell r="C2721"/>
          <cell r="D2721" t="str">
            <v>Indra Byna</v>
          </cell>
          <cell r="E2721" t="str">
            <v>-</v>
          </cell>
          <cell r="F2721" t="str">
            <v>Driver Volvo</v>
          </cell>
          <cell r="G2721"/>
          <cell r="H2721" t="str">
            <v>NON STAFF</v>
          </cell>
          <cell r="I2721" t="str">
            <v>BDA - TJA</v>
          </cell>
          <cell r="J2721" t="str">
            <v>ERP</v>
          </cell>
          <cell r="K2721" t="str">
            <v>HC</v>
          </cell>
          <cell r="L2721" t="str">
            <v>0 Hari</v>
          </cell>
          <cell r="M2721" t="str">
            <v>EXISTING</v>
          </cell>
          <cell r="N2721" t="str">
            <v>CLOSE HIRED</v>
          </cell>
          <cell r="O2721" t="str">
            <v/>
          </cell>
          <cell r="P2721">
            <v>45335</v>
          </cell>
          <cell r="Q2721" t="str">
            <v/>
          </cell>
          <cell r="R2721"/>
          <cell r="S2721" t="str">
            <v/>
          </cell>
          <cell r="T2721"/>
          <cell r="U2721" t="str">
            <v/>
          </cell>
          <cell r="V2721"/>
          <cell r="W2721" t="str">
            <v/>
          </cell>
          <cell r="X2721"/>
          <cell r="Y2721" t="str">
            <v/>
          </cell>
          <cell r="Z2721"/>
          <cell r="AA2721" t="str">
            <v/>
          </cell>
          <cell r="AB2721"/>
          <cell r="AC2721"/>
          <cell r="AD2721"/>
          <cell r="AE2721" t="str">
            <v/>
          </cell>
          <cell r="AF2721"/>
          <cell r="AG2721"/>
          <cell r="AH2721"/>
          <cell r="AI2721"/>
          <cell r="AJ2721" t="str">
            <v/>
          </cell>
          <cell r="AK2721"/>
          <cell r="AL2721" t="str">
            <v/>
          </cell>
          <cell r="AM2721">
            <v>45335</v>
          </cell>
          <cell r="AN2721"/>
          <cell r="AO2721" t="str">
            <v/>
          </cell>
          <cell r="AP2721"/>
          <cell r="AQ2721"/>
          <cell r="AR2721"/>
          <cell r="AS2721"/>
        </row>
        <row r="2722">
          <cell r="A2722">
            <v>2719</v>
          </cell>
          <cell r="B2722" t="str">
            <v>6205012606870002</v>
          </cell>
          <cell r="C2722"/>
          <cell r="D2722" t="str">
            <v>Hendri</v>
          </cell>
          <cell r="E2722" t="str">
            <v>-</v>
          </cell>
          <cell r="F2722" t="str">
            <v>Driver Volvo</v>
          </cell>
          <cell r="G2722"/>
          <cell r="H2722" t="str">
            <v>NON STAFF</v>
          </cell>
          <cell r="I2722" t="str">
            <v>BDA - TJA</v>
          </cell>
          <cell r="J2722" t="str">
            <v>ERP</v>
          </cell>
          <cell r="K2722" t="str">
            <v>HC</v>
          </cell>
          <cell r="L2722" t="str">
            <v>0 Hari</v>
          </cell>
          <cell r="M2722" t="str">
            <v>EXISTING</v>
          </cell>
          <cell r="N2722" t="str">
            <v>CLOSE HIRED</v>
          </cell>
          <cell r="O2722" t="str">
            <v/>
          </cell>
          <cell r="P2722">
            <v>45335</v>
          </cell>
          <cell r="Q2722" t="str">
            <v/>
          </cell>
          <cell r="R2722"/>
          <cell r="S2722" t="str">
            <v/>
          </cell>
          <cell r="T2722"/>
          <cell r="U2722" t="str">
            <v/>
          </cell>
          <cell r="V2722"/>
          <cell r="W2722" t="str">
            <v/>
          </cell>
          <cell r="X2722"/>
          <cell r="Y2722" t="str">
            <v/>
          </cell>
          <cell r="Z2722"/>
          <cell r="AA2722" t="str">
            <v/>
          </cell>
          <cell r="AB2722"/>
          <cell r="AC2722"/>
          <cell r="AD2722"/>
          <cell r="AE2722" t="str">
            <v/>
          </cell>
          <cell r="AF2722"/>
          <cell r="AG2722"/>
          <cell r="AH2722"/>
          <cell r="AI2722"/>
          <cell r="AJ2722" t="str">
            <v/>
          </cell>
          <cell r="AK2722"/>
          <cell r="AL2722" t="str">
            <v/>
          </cell>
          <cell r="AM2722">
            <v>45335</v>
          </cell>
          <cell r="AN2722"/>
          <cell r="AO2722" t="str">
            <v/>
          </cell>
          <cell r="AP2722"/>
          <cell r="AQ2722"/>
          <cell r="AR2722"/>
          <cell r="AS2722"/>
        </row>
        <row r="2723">
          <cell r="A2723">
            <v>2720</v>
          </cell>
          <cell r="B2723" t="str">
            <v>6205050603000002</v>
          </cell>
          <cell r="C2723"/>
          <cell r="D2723" t="str">
            <v>Heri Bertus Paka Lengo</v>
          </cell>
          <cell r="E2723" t="str">
            <v>-</v>
          </cell>
          <cell r="F2723" t="str">
            <v>Driver Volvo</v>
          </cell>
          <cell r="G2723"/>
          <cell r="H2723" t="str">
            <v>NON STAFF</v>
          </cell>
          <cell r="I2723" t="str">
            <v>BDA - TJA</v>
          </cell>
          <cell r="J2723" t="str">
            <v>ERP</v>
          </cell>
          <cell r="K2723" t="str">
            <v>HC</v>
          </cell>
          <cell r="L2723" t="str">
            <v>0 Hari</v>
          </cell>
          <cell r="M2723" t="str">
            <v>EXISTING</v>
          </cell>
          <cell r="N2723" t="str">
            <v>CLOSE HIRED</v>
          </cell>
          <cell r="O2723" t="str">
            <v/>
          </cell>
          <cell r="P2723">
            <v>45335</v>
          </cell>
          <cell r="Q2723" t="str">
            <v/>
          </cell>
          <cell r="R2723"/>
          <cell r="S2723" t="str">
            <v/>
          </cell>
          <cell r="T2723"/>
          <cell r="U2723" t="str">
            <v/>
          </cell>
          <cell r="V2723"/>
          <cell r="W2723" t="str">
            <v/>
          </cell>
          <cell r="X2723"/>
          <cell r="Y2723" t="str">
            <v/>
          </cell>
          <cell r="Z2723"/>
          <cell r="AA2723" t="str">
            <v/>
          </cell>
          <cell r="AB2723"/>
          <cell r="AC2723"/>
          <cell r="AD2723"/>
          <cell r="AE2723" t="str">
            <v/>
          </cell>
          <cell r="AF2723"/>
          <cell r="AG2723"/>
          <cell r="AH2723"/>
          <cell r="AI2723"/>
          <cell r="AJ2723" t="str">
            <v/>
          </cell>
          <cell r="AK2723"/>
          <cell r="AL2723" t="str">
            <v/>
          </cell>
          <cell r="AM2723">
            <v>45335</v>
          </cell>
          <cell r="AN2723"/>
          <cell r="AO2723" t="str">
            <v/>
          </cell>
          <cell r="AP2723"/>
          <cell r="AQ2723"/>
          <cell r="AR2723"/>
          <cell r="AS2723"/>
        </row>
        <row r="2724">
          <cell r="A2724">
            <v>2721</v>
          </cell>
          <cell r="B2724" t="str">
            <v>6204060910920001</v>
          </cell>
          <cell r="C2724"/>
          <cell r="D2724" t="str">
            <v>Kardianson</v>
          </cell>
          <cell r="E2724" t="str">
            <v>-</v>
          </cell>
          <cell r="F2724" t="str">
            <v>Driver Renault</v>
          </cell>
          <cell r="G2724"/>
          <cell r="H2724" t="str">
            <v>NON STAFF</v>
          </cell>
          <cell r="I2724" t="str">
            <v>BDA - TJA</v>
          </cell>
          <cell r="J2724" t="str">
            <v>ERP</v>
          </cell>
          <cell r="K2724" t="str">
            <v>HC</v>
          </cell>
          <cell r="L2724" t="str">
            <v>0 Hari</v>
          </cell>
          <cell r="M2724" t="str">
            <v>EXISTING</v>
          </cell>
          <cell r="N2724" t="str">
            <v>CLOSE HIRED</v>
          </cell>
          <cell r="O2724" t="str">
            <v/>
          </cell>
          <cell r="P2724">
            <v>45355</v>
          </cell>
          <cell r="Q2724" t="str">
            <v/>
          </cell>
          <cell r="R2724"/>
          <cell r="S2724" t="str">
            <v/>
          </cell>
          <cell r="T2724"/>
          <cell r="U2724" t="str">
            <v/>
          </cell>
          <cell r="V2724"/>
          <cell r="W2724" t="str">
            <v/>
          </cell>
          <cell r="X2724"/>
          <cell r="Y2724" t="str">
            <v/>
          </cell>
          <cell r="Z2724"/>
          <cell r="AA2724" t="str">
            <v/>
          </cell>
          <cell r="AB2724"/>
          <cell r="AC2724"/>
          <cell r="AD2724"/>
          <cell r="AE2724" t="str">
            <v/>
          </cell>
          <cell r="AF2724"/>
          <cell r="AG2724"/>
          <cell r="AH2724"/>
          <cell r="AI2724"/>
          <cell r="AJ2724" t="str">
            <v/>
          </cell>
          <cell r="AK2724"/>
          <cell r="AL2724" t="str">
            <v/>
          </cell>
          <cell r="AM2724">
            <v>45355</v>
          </cell>
          <cell r="AN2724"/>
          <cell r="AO2724" t="str">
            <v/>
          </cell>
          <cell r="AP2724"/>
          <cell r="AQ2724"/>
          <cell r="AR2724"/>
          <cell r="AS2724"/>
        </row>
        <row r="2725">
          <cell r="A2725">
            <v>2722</v>
          </cell>
          <cell r="B2725" t="str">
            <v>6205051702940003</v>
          </cell>
          <cell r="C2725"/>
          <cell r="D2725" t="str">
            <v>Yayat Mardiat</v>
          </cell>
          <cell r="E2725" t="str">
            <v>-</v>
          </cell>
          <cell r="F2725" t="str">
            <v>Driver Volvo</v>
          </cell>
          <cell r="G2725"/>
          <cell r="H2725" t="str">
            <v>NON STAFF</v>
          </cell>
          <cell r="I2725" t="str">
            <v>BDA - TJA</v>
          </cell>
          <cell r="J2725" t="str">
            <v>ERP</v>
          </cell>
          <cell r="K2725" t="str">
            <v>HC</v>
          </cell>
          <cell r="L2725" t="str">
            <v>0 Hari</v>
          </cell>
          <cell r="M2725" t="str">
            <v>EXISTING</v>
          </cell>
          <cell r="N2725" t="str">
            <v>CLOSE HIRED</v>
          </cell>
          <cell r="O2725" t="str">
            <v/>
          </cell>
          <cell r="P2725">
            <v>45355</v>
          </cell>
          <cell r="Q2725" t="str">
            <v/>
          </cell>
          <cell r="R2725"/>
          <cell r="S2725" t="str">
            <v/>
          </cell>
          <cell r="T2725"/>
          <cell r="U2725" t="str">
            <v/>
          </cell>
          <cell r="V2725"/>
          <cell r="W2725" t="str">
            <v/>
          </cell>
          <cell r="X2725"/>
          <cell r="Y2725" t="str">
            <v/>
          </cell>
          <cell r="Z2725"/>
          <cell r="AA2725" t="str">
            <v/>
          </cell>
          <cell r="AB2725"/>
          <cell r="AC2725"/>
          <cell r="AD2725"/>
          <cell r="AE2725" t="str">
            <v/>
          </cell>
          <cell r="AF2725"/>
          <cell r="AG2725"/>
          <cell r="AH2725"/>
          <cell r="AI2725"/>
          <cell r="AJ2725" t="str">
            <v/>
          </cell>
          <cell r="AK2725"/>
          <cell r="AL2725" t="str">
            <v/>
          </cell>
          <cell r="AM2725">
            <v>45355</v>
          </cell>
          <cell r="AN2725"/>
          <cell r="AO2725" t="str">
            <v/>
          </cell>
          <cell r="AP2725"/>
          <cell r="AQ2725"/>
          <cell r="AR2725"/>
          <cell r="AS2725"/>
        </row>
        <row r="2726">
          <cell r="A2726">
            <v>2723</v>
          </cell>
          <cell r="B2726" t="str">
            <v>6205010904980003</v>
          </cell>
          <cell r="C2726"/>
          <cell r="D2726" t="str">
            <v>Jefrianus Melo</v>
          </cell>
          <cell r="E2726" t="str">
            <v>-</v>
          </cell>
          <cell r="F2726" t="str">
            <v>Driver Renault</v>
          </cell>
          <cell r="G2726"/>
          <cell r="H2726" t="str">
            <v>NON STAFF</v>
          </cell>
          <cell r="I2726" t="str">
            <v>BDA - TJA</v>
          </cell>
          <cell r="J2726" t="str">
            <v>ERP</v>
          </cell>
          <cell r="K2726" t="str">
            <v>HC</v>
          </cell>
          <cell r="L2726" t="str">
            <v>0 Hari</v>
          </cell>
          <cell r="M2726" t="str">
            <v>EXISTING</v>
          </cell>
          <cell r="N2726" t="str">
            <v>CLOSE HIRED</v>
          </cell>
          <cell r="O2726" t="str">
            <v/>
          </cell>
          <cell r="P2726">
            <v>45355</v>
          </cell>
          <cell r="Q2726" t="str">
            <v/>
          </cell>
          <cell r="R2726"/>
          <cell r="S2726" t="str">
            <v/>
          </cell>
          <cell r="T2726"/>
          <cell r="U2726" t="str">
            <v/>
          </cell>
          <cell r="V2726"/>
          <cell r="W2726" t="str">
            <v/>
          </cell>
          <cell r="X2726"/>
          <cell r="Y2726" t="str">
            <v/>
          </cell>
          <cell r="Z2726"/>
          <cell r="AA2726" t="str">
            <v/>
          </cell>
          <cell r="AB2726"/>
          <cell r="AC2726"/>
          <cell r="AD2726"/>
          <cell r="AE2726" t="str">
            <v/>
          </cell>
          <cell r="AF2726"/>
          <cell r="AG2726"/>
          <cell r="AH2726"/>
          <cell r="AI2726"/>
          <cell r="AJ2726" t="str">
            <v/>
          </cell>
          <cell r="AK2726"/>
          <cell r="AL2726" t="str">
            <v/>
          </cell>
          <cell r="AM2726">
            <v>45355</v>
          </cell>
          <cell r="AN2726"/>
          <cell r="AO2726" t="str">
            <v/>
          </cell>
          <cell r="AP2726"/>
          <cell r="AQ2726"/>
          <cell r="AR2726"/>
          <cell r="AS2726"/>
        </row>
        <row r="2727">
          <cell r="A2727">
            <v>2724</v>
          </cell>
          <cell r="B2727" t="str">
            <v>6205022210830002</v>
          </cell>
          <cell r="C2727"/>
          <cell r="D2727" t="str">
            <v>Abdul Rahman</v>
          </cell>
          <cell r="E2727" t="str">
            <v>-</v>
          </cell>
          <cell r="F2727" t="str">
            <v>Driver Volvo</v>
          </cell>
          <cell r="G2727"/>
          <cell r="H2727" t="str">
            <v>NON STAFF</v>
          </cell>
          <cell r="I2727" t="str">
            <v>BDA - TJA</v>
          </cell>
          <cell r="J2727" t="str">
            <v>ERP</v>
          </cell>
          <cell r="K2727" t="str">
            <v>HC</v>
          </cell>
          <cell r="L2727" t="str">
            <v>0 Hari</v>
          </cell>
          <cell r="M2727" t="str">
            <v>EXISTING</v>
          </cell>
          <cell r="N2727" t="str">
            <v>CLOSE HIRED</v>
          </cell>
          <cell r="O2727" t="str">
            <v/>
          </cell>
          <cell r="P2727">
            <v>45387</v>
          </cell>
          <cell r="Q2727" t="str">
            <v/>
          </cell>
          <cell r="R2727"/>
          <cell r="S2727" t="str">
            <v/>
          </cell>
          <cell r="T2727"/>
          <cell r="U2727" t="str">
            <v/>
          </cell>
          <cell r="V2727"/>
          <cell r="W2727" t="str">
            <v/>
          </cell>
          <cell r="X2727"/>
          <cell r="Y2727" t="str">
            <v/>
          </cell>
          <cell r="Z2727"/>
          <cell r="AA2727" t="str">
            <v/>
          </cell>
          <cell r="AB2727"/>
          <cell r="AC2727"/>
          <cell r="AD2727"/>
          <cell r="AE2727" t="str">
            <v/>
          </cell>
          <cell r="AF2727"/>
          <cell r="AG2727"/>
          <cell r="AH2727"/>
          <cell r="AI2727"/>
          <cell r="AJ2727" t="str">
            <v/>
          </cell>
          <cell r="AK2727"/>
          <cell r="AL2727" t="str">
            <v/>
          </cell>
          <cell r="AM2727">
            <v>45387</v>
          </cell>
          <cell r="AN2727"/>
          <cell r="AO2727" t="str">
            <v/>
          </cell>
          <cell r="AP2727"/>
          <cell r="AQ2727"/>
          <cell r="AR2727"/>
          <cell r="AS2727"/>
        </row>
        <row r="2728">
          <cell r="A2728">
            <v>2725</v>
          </cell>
          <cell r="B2728" t="str">
            <v>6205051106980004</v>
          </cell>
          <cell r="C2728"/>
          <cell r="D2728" t="str">
            <v>Muhammad Iqbal</v>
          </cell>
          <cell r="E2728" t="str">
            <v>-</v>
          </cell>
          <cell r="F2728" t="str">
            <v>Driver Volvo</v>
          </cell>
          <cell r="G2728"/>
          <cell r="H2728" t="str">
            <v>NON STAFF</v>
          </cell>
          <cell r="I2728" t="str">
            <v>BDA - TJA</v>
          </cell>
          <cell r="J2728" t="str">
            <v>ERP</v>
          </cell>
          <cell r="K2728" t="str">
            <v>HC</v>
          </cell>
          <cell r="L2728" t="str">
            <v>0 Hari</v>
          </cell>
          <cell r="M2728" t="str">
            <v>EXISTING</v>
          </cell>
          <cell r="N2728" t="str">
            <v>CLOSE HIRED</v>
          </cell>
          <cell r="O2728" t="str">
            <v/>
          </cell>
          <cell r="P2728">
            <v>45387</v>
          </cell>
          <cell r="Q2728" t="str">
            <v/>
          </cell>
          <cell r="R2728"/>
          <cell r="S2728" t="str">
            <v/>
          </cell>
          <cell r="T2728"/>
          <cell r="U2728" t="str">
            <v/>
          </cell>
          <cell r="V2728"/>
          <cell r="W2728" t="str">
            <v/>
          </cell>
          <cell r="X2728"/>
          <cell r="Y2728" t="str">
            <v/>
          </cell>
          <cell r="Z2728"/>
          <cell r="AA2728" t="str">
            <v/>
          </cell>
          <cell r="AB2728"/>
          <cell r="AC2728"/>
          <cell r="AD2728"/>
          <cell r="AE2728" t="str">
            <v/>
          </cell>
          <cell r="AF2728"/>
          <cell r="AG2728"/>
          <cell r="AH2728"/>
          <cell r="AI2728"/>
          <cell r="AJ2728" t="str">
            <v/>
          </cell>
          <cell r="AK2728"/>
          <cell r="AL2728" t="str">
            <v/>
          </cell>
          <cell r="AM2728">
            <v>45387</v>
          </cell>
          <cell r="AN2728"/>
          <cell r="AO2728" t="str">
            <v/>
          </cell>
          <cell r="AP2728"/>
          <cell r="AQ2728"/>
          <cell r="AR2728"/>
          <cell r="AS2728"/>
        </row>
        <row r="2729">
          <cell r="A2729">
            <v>2726</v>
          </cell>
          <cell r="B2729" t="str">
            <v>6205062511910001</v>
          </cell>
          <cell r="C2729"/>
          <cell r="D2729" t="str">
            <v>Alianor</v>
          </cell>
          <cell r="E2729" t="str">
            <v>-</v>
          </cell>
          <cell r="F2729" t="str">
            <v>Driver Renault</v>
          </cell>
          <cell r="G2729"/>
          <cell r="H2729" t="str">
            <v>NON STAFF</v>
          </cell>
          <cell r="I2729" t="str">
            <v>BDA - TJA</v>
          </cell>
          <cell r="J2729" t="str">
            <v>ERP</v>
          </cell>
          <cell r="K2729" t="str">
            <v>HC</v>
          </cell>
          <cell r="L2729" t="str">
            <v>0 Hari</v>
          </cell>
          <cell r="M2729" t="str">
            <v>EXISTING</v>
          </cell>
          <cell r="N2729" t="str">
            <v>CLOSE HIRED</v>
          </cell>
          <cell r="O2729" t="str">
            <v/>
          </cell>
          <cell r="P2729">
            <v>45387</v>
          </cell>
          <cell r="Q2729" t="str">
            <v/>
          </cell>
          <cell r="R2729"/>
          <cell r="S2729" t="str">
            <v/>
          </cell>
          <cell r="T2729"/>
          <cell r="U2729" t="str">
            <v/>
          </cell>
          <cell r="V2729"/>
          <cell r="W2729" t="str">
            <v/>
          </cell>
          <cell r="X2729"/>
          <cell r="Y2729" t="str">
            <v/>
          </cell>
          <cell r="Z2729"/>
          <cell r="AA2729" t="str">
            <v/>
          </cell>
          <cell r="AB2729"/>
          <cell r="AC2729"/>
          <cell r="AD2729"/>
          <cell r="AE2729" t="str">
            <v/>
          </cell>
          <cell r="AF2729"/>
          <cell r="AG2729"/>
          <cell r="AH2729"/>
          <cell r="AI2729"/>
          <cell r="AJ2729" t="str">
            <v/>
          </cell>
          <cell r="AK2729"/>
          <cell r="AL2729" t="str">
            <v/>
          </cell>
          <cell r="AM2729">
            <v>45387</v>
          </cell>
          <cell r="AN2729"/>
          <cell r="AO2729" t="str">
            <v/>
          </cell>
          <cell r="AP2729"/>
          <cell r="AQ2729"/>
          <cell r="AR2729"/>
          <cell r="AS2729"/>
        </row>
        <row r="2730">
          <cell r="A2730">
            <v>2727</v>
          </cell>
          <cell r="B2730" t="str">
            <v>6205050101000011</v>
          </cell>
          <cell r="C2730"/>
          <cell r="D2730" t="str">
            <v>Jepri Kristiawan</v>
          </cell>
          <cell r="E2730" t="str">
            <v>-</v>
          </cell>
          <cell r="F2730" t="str">
            <v>Driver Volvo</v>
          </cell>
          <cell r="G2730"/>
          <cell r="H2730" t="str">
            <v>NON STAFF</v>
          </cell>
          <cell r="I2730" t="str">
            <v>BDA - TJA</v>
          </cell>
          <cell r="J2730" t="str">
            <v>ERP</v>
          </cell>
          <cell r="K2730" t="str">
            <v>HC</v>
          </cell>
          <cell r="L2730" t="str">
            <v>0 Hari</v>
          </cell>
          <cell r="M2730" t="str">
            <v>EXISTING</v>
          </cell>
          <cell r="N2730" t="str">
            <v>CLOSE HIRED</v>
          </cell>
          <cell r="O2730" t="str">
            <v/>
          </cell>
          <cell r="P2730">
            <v>45387</v>
          </cell>
          <cell r="Q2730" t="str">
            <v/>
          </cell>
          <cell r="R2730"/>
          <cell r="S2730" t="str">
            <v/>
          </cell>
          <cell r="T2730"/>
          <cell r="U2730" t="str">
            <v/>
          </cell>
          <cell r="V2730"/>
          <cell r="W2730" t="str">
            <v/>
          </cell>
          <cell r="X2730"/>
          <cell r="Y2730" t="str">
            <v/>
          </cell>
          <cell r="Z2730"/>
          <cell r="AA2730" t="str">
            <v/>
          </cell>
          <cell r="AB2730"/>
          <cell r="AC2730"/>
          <cell r="AD2730"/>
          <cell r="AE2730" t="str">
            <v/>
          </cell>
          <cell r="AF2730"/>
          <cell r="AG2730"/>
          <cell r="AH2730"/>
          <cell r="AI2730"/>
          <cell r="AJ2730" t="str">
            <v/>
          </cell>
          <cell r="AK2730"/>
          <cell r="AL2730" t="str">
            <v/>
          </cell>
          <cell r="AM2730">
            <v>45387</v>
          </cell>
          <cell r="AN2730"/>
          <cell r="AO2730" t="str">
            <v/>
          </cell>
          <cell r="AP2730"/>
          <cell r="AQ2730"/>
          <cell r="AR2730"/>
          <cell r="AS2730"/>
        </row>
        <row r="2731">
          <cell r="A2731">
            <v>2728</v>
          </cell>
          <cell r="B2731" t="str">
            <v>6205020803850001</v>
          </cell>
          <cell r="C2731"/>
          <cell r="D2731" t="str">
            <v>Titanoto</v>
          </cell>
          <cell r="E2731" t="str">
            <v>-</v>
          </cell>
          <cell r="F2731" t="str">
            <v>Driver Renault</v>
          </cell>
          <cell r="G2731"/>
          <cell r="H2731" t="str">
            <v>NON STAFF</v>
          </cell>
          <cell r="I2731" t="str">
            <v>BDA - TJA</v>
          </cell>
          <cell r="J2731" t="str">
            <v>ERP</v>
          </cell>
          <cell r="K2731" t="str">
            <v>HC</v>
          </cell>
          <cell r="L2731" t="str">
            <v>0 Hari</v>
          </cell>
          <cell r="M2731" t="str">
            <v>EXISTING</v>
          </cell>
          <cell r="N2731" t="str">
            <v>CLOSE HIRED</v>
          </cell>
          <cell r="O2731" t="str">
            <v/>
          </cell>
          <cell r="P2731">
            <v>45387</v>
          </cell>
          <cell r="Q2731" t="str">
            <v/>
          </cell>
          <cell r="R2731"/>
          <cell r="S2731" t="str">
            <v/>
          </cell>
          <cell r="T2731"/>
          <cell r="U2731" t="str">
            <v/>
          </cell>
          <cell r="V2731"/>
          <cell r="W2731" t="str">
            <v/>
          </cell>
          <cell r="X2731"/>
          <cell r="Y2731" t="str">
            <v/>
          </cell>
          <cell r="Z2731"/>
          <cell r="AA2731" t="str">
            <v/>
          </cell>
          <cell r="AB2731"/>
          <cell r="AC2731"/>
          <cell r="AD2731"/>
          <cell r="AE2731" t="str">
            <v/>
          </cell>
          <cell r="AF2731"/>
          <cell r="AG2731"/>
          <cell r="AH2731"/>
          <cell r="AI2731"/>
          <cell r="AJ2731" t="str">
            <v/>
          </cell>
          <cell r="AK2731"/>
          <cell r="AL2731" t="str">
            <v/>
          </cell>
          <cell r="AM2731">
            <v>45387</v>
          </cell>
          <cell r="AN2731"/>
          <cell r="AO2731" t="str">
            <v/>
          </cell>
          <cell r="AP2731"/>
          <cell r="AQ2731"/>
          <cell r="AR2731"/>
          <cell r="AS2731"/>
        </row>
        <row r="2732">
          <cell r="A2732">
            <v>2729</v>
          </cell>
          <cell r="B2732" t="str">
            <v>6205050806890006</v>
          </cell>
          <cell r="C2732"/>
          <cell r="D2732" t="str">
            <v>Hendra Permana</v>
          </cell>
          <cell r="E2732" t="str">
            <v>-</v>
          </cell>
          <cell r="F2732" t="str">
            <v>Driver Renault</v>
          </cell>
          <cell r="G2732"/>
          <cell r="H2732" t="str">
            <v>NON STAFF</v>
          </cell>
          <cell r="I2732" t="str">
            <v>BDA - TJA</v>
          </cell>
          <cell r="J2732" t="str">
            <v>ERP</v>
          </cell>
          <cell r="K2732" t="str">
            <v>HC</v>
          </cell>
          <cell r="L2732" t="str">
            <v>0 Hari</v>
          </cell>
          <cell r="M2732" t="str">
            <v>EXISTING</v>
          </cell>
          <cell r="N2732" t="str">
            <v>CLOSE HIRED</v>
          </cell>
          <cell r="O2732" t="str">
            <v/>
          </cell>
          <cell r="P2732">
            <v>45387</v>
          </cell>
          <cell r="Q2732" t="str">
            <v/>
          </cell>
          <cell r="R2732"/>
          <cell r="S2732" t="str">
            <v/>
          </cell>
          <cell r="T2732"/>
          <cell r="U2732" t="str">
            <v/>
          </cell>
          <cell r="V2732"/>
          <cell r="W2732" t="str">
            <v/>
          </cell>
          <cell r="X2732"/>
          <cell r="Y2732" t="str">
            <v/>
          </cell>
          <cell r="Z2732"/>
          <cell r="AA2732" t="str">
            <v/>
          </cell>
          <cell r="AB2732"/>
          <cell r="AC2732"/>
          <cell r="AD2732"/>
          <cell r="AE2732" t="str">
            <v/>
          </cell>
          <cell r="AF2732"/>
          <cell r="AG2732"/>
          <cell r="AH2732"/>
          <cell r="AI2732"/>
          <cell r="AJ2732" t="str">
            <v/>
          </cell>
          <cell r="AK2732"/>
          <cell r="AL2732" t="str">
            <v/>
          </cell>
          <cell r="AM2732">
            <v>45387</v>
          </cell>
          <cell r="AN2732"/>
          <cell r="AO2732" t="str">
            <v/>
          </cell>
          <cell r="AP2732"/>
          <cell r="AQ2732"/>
          <cell r="AR2732"/>
          <cell r="AS2732"/>
        </row>
        <row r="2733">
          <cell r="A2733">
            <v>2730</v>
          </cell>
          <cell r="B2733" t="str">
            <v>6205050810950004</v>
          </cell>
          <cell r="C2733"/>
          <cell r="D2733" t="str">
            <v>Chairul Ilmi</v>
          </cell>
          <cell r="E2733" t="str">
            <v>-</v>
          </cell>
          <cell r="F2733" t="str">
            <v>Driver Renault</v>
          </cell>
          <cell r="G2733"/>
          <cell r="H2733" t="str">
            <v>NON STAFF</v>
          </cell>
          <cell r="I2733" t="str">
            <v>BDA - TJA</v>
          </cell>
          <cell r="J2733" t="str">
            <v>ERP</v>
          </cell>
          <cell r="K2733" t="str">
            <v>HC</v>
          </cell>
          <cell r="L2733" t="str">
            <v>0 Hari</v>
          </cell>
          <cell r="M2733" t="str">
            <v>EXISTING</v>
          </cell>
          <cell r="N2733" t="str">
            <v>CLOSE HIRED</v>
          </cell>
          <cell r="O2733" t="str">
            <v/>
          </cell>
          <cell r="P2733">
            <v>45387</v>
          </cell>
          <cell r="Q2733" t="str">
            <v/>
          </cell>
          <cell r="R2733"/>
          <cell r="S2733" t="str">
            <v/>
          </cell>
          <cell r="T2733"/>
          <cell r="U2733" t="str">
            <v/>
          </cell>
          <cell r="V2733"/>
          <cell r="W2733" t="str">
            <v/>
          </cell>
          <cell r="X2733"/>
          <cell r="Y2733" t="str">
            <v/>
          </cell>
          <cell r="Z2733"/>
          <cell r="AA2733" t="str">
            <v/>
          </cell>
          <cell r="AB2733"/>
          <cell r="AC2733"/>
          <cell r="AD2733"/>
          <cell r="AE2733" t="str">
            <v/>
          </cell>
          <cell r="AF2733"/>
          <cell r="AG2733"/>
          <cell r="AH2733"/>
          <cell r="AI2733"/>
          <cell r="AJ2733" t="str">
            <v/>
          </cell>
          <cell r="AK2733"/>
          <cell r="AL2733" t="str">
            <v/>
          </cell>
          <cell r="AM2733">
            <v>45387</v>
          </cell>
          <cell r="AN2733"/>
          <cell r="AO2733" t="str">
            <v/>
          </cell>
          <cell r="AP2733"/>
          <cell r="AQ2733"/>
          <cell r="AR2733"/>
          <cell r="AS2733"/>
        </row>
        <row r="2734">
          <cell r="A2734">
            <v>2731</v>
          </cell>
          <cell r="B2734" t="str">
            <v>6205060107930014</v>
          </cell>
          <cell r="C2734"/>
          <cell r="D2734" t="str">
            <v>Relly</v>
          </cell>
          <cell r="E2734" t="str">
            <v>-</v>
          </cell>
          <cell r="F2734" t="str">
            <v>Driver Volvo</v>
          </cell>
          <cell r="G2734"/>
          <cell r="H2734" t="str">
            <v>NON STAFF</v>
          </cell>
          <cell r="I2734" t="str">
            <v>BDA - TJA</v>
          </cell>
          <cell r="J2734" t="str">
            <v>ERP</v>
          </cell>
          <cell r="K2734" t="str">
            <v>HC</v>
          </cell>
          <cell r="L2734" t="str">
            <v>0 Hari</v>
          </cell>
          <cell r="M2734" t="str">
            <v>EXISTING</v>
          </cell>
          <cell r="N2734" t="str">
            <v>CLOSE HIRED</v>
          </cell>
          <cell r="O2734" t="str">
            <v/>
          </cell>
          <cell r="P2734">
            <v>45387</v>
          </cell>
          <cell r="Q2734" t="str">
            <v/>
          </cell>
          <cell r="R2734"/>
          <cell r="S2734" t="str">
            <v/>
          </cell>
          <cell r="T2734"/>
          <cell r="U2734" t="str">
            <v/>
          </cell>
          <cell r="V2734"/>
          <cell r="W2734" t="str">
            <v/>
          </cell>
          <cell r="X2734"/>
          <cell r="Y2734" t="str">
            <v/>
          </cell>
          <cell r="Z2734"/>
          <cell r="AA2734" t="str">
            <v/>
          </cell>
          <cell r="AB2734"/>
          <cell r="AC2734"/>
          <cell r="AD2734"/>
          <cell r="AE2734" t="str">
            <v/>
          </cell>
          <cell r="AF2734"/>
          <cell r="AG2734"/>
          <cell r="AH2734"/>
          <cell r="AI2734"/>
          <cell r="AJ2734" t="str">
            <v/>
          </cell>
          <cell r="AK2734"/>
          <cell r="AL2734" t="str">
            <v/>
          </cell>
          <cell r="AM2734">
            <v>45387</v>
          </cell>
          <cell r="AN2734"/>
          <cell r="AO2734" t="str">
            <v/>
          </cell>
          <cell r="AP2734"/>
          <cell r="AQ2734"/>
          <cell r="AR2734"/>
          <cell r="AS2734"/>
        </row>
        <row r="2735">
          <cell r="A2735">
            <v>2732</v>
          </cell>
          <cell r="B2735" t="str">
            <v>6204060805980007</v>
          </cell>
          <cell r="C2735"/>
          <cell r="D2735" t="str">
            <v>Haryo Sungkono</v>
          </cell>
          <cell r="E2735" t="str">
            <v>-</v>
          </cell>
          <cell r="F2735" t="str">
            <v>Driver Renault</v>
          </cell>
          <cell r="G2735"/>
          <cell r="H2735" t="str">
            <v>NON STAFF</v>
          </cell>
          <cell r="I2735" t="str">
            <v>BDA - TJA</v>
          </cell>
          <cell r="J2735" t="str">
            <v>ERP</v>
          </cell>
          <cell r="K2735" t="str">
            <v>HC</v>
          </cell>
          <cell r="L2735" t="str">
            <v>0 Hari</v>
          </cell>
          <cell r="M2735" t="str">
            <v>EXISTING</v>
          </cell>
          <cell r="N2735" t="str">
            <v>CLOSE HIRED</v>
          </cell>
          <cell r="O2735" t="str">
            <v/>
          </cell>
          <cell r="P2735">
            <v>45387</v>
          </cell>
          <cell r="Q2735" t="str">
            <v/>
          </cell>
          <cell r="R2735"/>
          <cell r="S2735" t="str">
            <v/>
          </cell>
          <cell r="T2735"/>
          <cell r="U2735" t="str">
            <v/>
          </cell>
          <cell r="V2735"/>
          <cell r="W2735" t="str">
            <v/>
          </cell>
          <cell r="X2735"/>
          <cell r="Y2735" t="str">
            <v/>
          </cell>
          <cell r="Z2735"/>
          <cell r="AA2735" t="str">
            <v/>
          </cell>
          <cell r="AB2735"/>
          <cell r="AC2735"/>
          <cell r="AD2735"/>
          <cell r="AE2735" t="str">
            <v/>
          </cell>
          <cell r="AF2735"/>
          <cell r="AG2735"/>
          <cell r="AH2735"/>
          <cell r="AI2735"/>
          <cell r="AJ2735" t="str">
            <v/>
          </cell>
          <cell r="AK2735"/>
          <cell r="AL2735" t="str">
            <v/>
          </cell>
          <cell r="AM2735">
            <v>45387</v>
          </cell>
          <cell r="AN2735"/>
          <cell r="AO2735" t="str">
            <v/>
          </cell>
          <cell r="AP2735"/>
          <cell r="AQ2735"/>
          <cell r="AR2735"/>
          <cell r="AS2735"/>
        </row>
        <row r="2736">
          <cell r="A2736">
            <v>2733</v>
          </cell>
          <cell r="B2736" t="str">
            <v>6205051706820009</v>
          </cell>
          <cell r="C2736"/>
          <cell r="D2736" t="str">
            <v>Muhammad Kabiyanto</v>
          </cell>
          <cell r="E2736" t="str">
            <v>-</v>
          </cell>
          <cell r="F2736" t="str">
            <v>Driver Renault</v>
          </cell>
          <cell r="G2736"/>
          <cell r="H2736" t="str">
            <v>NON STAFF</v>
          </cell>
          <cell r="I2736" t="str">
            <v>BDA - TJA</v>
          </cell>
          <cell r="J2736" t="str">
            <v>ERP</v>
          </cell>
          <cell r="K2736" t="str">
            <v>HC</v>
          </cell>
          <cell r="L2736" t="str">
            <v>0 Hari</v>
          </cell>
          <cell r="M2736" t="str">
            <v>EXISTING</v>
          </cell>
          <cell r="N2736" t="str">
            <v>CLOSE HIRED</v>
          </cell>
          <cell r="O2736" t="str">
            <v/>
          </cell>
          <cell r="P2736">
            <v>45387</v>
          </cell>
          <cell r="Q2736" t="str">
            <v/>
          </cell>
          <cell r="R2736"/>
          <cell r="S2736" t="str">
            <v/>
          </cell>
          <cell r="T2736"/>
          <cell r="U2736" t="str">
            <v/>
          </cell>
          <cell r="V2736"/>
          <cell r="W2736" t="str">
            <v/>
          </cell>
          <cell r="X2736"/>
          <cell r="Y2736" t="str">
            <v/>
          </cell>
          <cell r="Z2736"/>
          <cell r="AA2736" t="str">
            <v/>
          </cell>
          <cell r="AB2736"/>
          <cell r="AC2736"/>
          <cell r="AD2736"/>
          <cell r="AE2736" t="str">
            <v/>
          </cell>
          <cell r="AF2736"/>
          <cell r="AG2736"/>
          <cell r="AH2736"/>
          <cell r="AI2736"/>
          <cell r="AJ2736" t="str">
            <v/>
          </cell>
          <cell r="AK2736"/>
          <cell r="AL2736" t="str">
            <v/>
          </cell>
          <cell r="AM2736">
            <v>45387</v>
          </cell>
          <cell r="AN2736"/>
          <cell r="AO2736" t="str">
            <v/>
          </cell>
          <cell r="AP2736"/>
          <cell r="AQ2736"/>
          <cell r="AR2736"/>
          <cell r="AS2736"/>
        </row>
        <row r="2737">
          <cell r="A2737">
            <v>2734</v>
          </cell>
          <cell r="B2737" t="str">
            <v>6205052409940005</v>
          </cell>
          <cell r="C2737"/>
          <cell r="D2737" t="str">
            <v>Fatkhur Rohman</v>
          </cell>
          <cell r="E2737" t="str">
            <v>-</v>
          </cell>
          <cell r="F2737" t="str">
            <v>Driver Volvo</v>
          </cell>
          <cell r="G2737"/>
          <cell r="H2737" t="str">
            <v>NON STAFF</v>
          </cell>
          <cell r="I2737" t="str">
            <v>BDA - TJA</v>
          </cell>
          <cell r="J2737" t="str">
            <v>ERP</v>
          </cell>
          <cell r="K2737" t="str">
            <v>HC</v>
          </cell>
          <cell r="L2737" t="str">
            <v>0 Hari</v>
          </cell>
          <cell r="M2737" t="str">
            <v>EXISTING</v>
          </cell>
          <cell r="N2737" t="str">
            <v>CLOSE HIRED</v>
          </cell>
          <cell r="O2737" t="str">
            <v/>
          </cell>
          <cell r="P2737">
            <v>45412</v>
          </cell>
          <cell r="Q2737" t="str">
            <v/>
          </cell>
          <cell r="R2737"/>
          <cell r="S2737" t="str">
            <v/>
          </cell>
          <cell r="T2737"/>
          <cell r="U2737" t="str">
            <v/>
          </cell>
          <cell r="V2737"/>
          <cell r="W2737" t="str">
            <v/>
          </cell>
          <cell r="X2737"/>
          <cell r="Y2737" t="str">
            <v/>
          </cell>
          <cell r="Z2737"/>
          <cell r="AA2737" t="str">
            <v/>
          </cell>
          <cell r="AB2737"/>
          <cell r="AC2737"/>
          <cell r="AD2737"/>
          <cell r="AE2737" t="str">
            <v/>
          </cell>
          <cell r="AF2737"/>
          <cell r="AG2737"/>
          <cell r="AH2737"/>
          <cell r="AI2737"/>
          <cell r="AJ2737" t="str">
            <v/>
          </cell>
          <cell r="AK2737"/>
          <cell r="AL2737" t="str">
            <v/>
          </cell>
          <cell r="AM2737">
            <v>45412</v>
          </cell>
          <cell r="AN2737"/>
          <cell r="AO2737" t="str">
            <v/>
          </cell>
          <cell r="AP2737"/>
          <cell r="AQ2737"/>
          <cell r="AR2737"/>
          <cell r="AS2737"/>
        </row>
        <row r="2738">
          <cell r="A2738">
            <v>2735</v>
          </cell>
          <cell r="B2738" t="str">
            <v>6205050511940003</v>
          </cell>
          <cell r="C2738"/>
          <cell r="D2738" t="str">
            <v>Jeffry Nayoan</v>
          </cell>
          <cell r="E2738" t="str">
            <v>-</v>
          </cell>
          <cell r="F2738" t="str">
            <v>Driver Renault</v>
          </cell>
          <cell r="G2738"/>
          <cell r="H2738" t="str">
            <v>NON STAFF</v>
          </cell>
          <cell r="I2738" t="str">
            <v>BDA - TJA</v>
          </cell>
          <cell r="J2738" t="str">
            <v>ERP</v>
          </cell>
          <cell r="K2738" t="str">
            <v>HC</v>
          </cell>
          <cell r="L2738" t="str">
            <v>0 Hari</v>
          </cell>
          <cell r="M2738" t="str">
            <v>EXISTING</v>
          </cell>
          <cell r="N2738" t="str">
            <v>CLOSE HIRED</v>
          </cell>
          <cell r="O2738" t="str">
            <v/>
          </cell>
          <cell r="P2738">
            <v>45412</v>
          </cell>
          <cell r="Q2738" t="str">
            <v/>
          </cell>
          <cell r="R2738"/>
          <cell r="S2738" t="str">
            <v/>
          </cell>
          <cell r="T2738"/>
          <cell r="U2738" t="str">
            <v/>
          </cell>
          <cell r="V2738"/>
          <cell r="W2738" t="str">
            <v/>
          </cell>
          <cell r="X2738"/>
          <cell r="Y2738" t="str">
            <v/>
          </cell>
          <cell r="Z2738"/>
          <cell r="AA2738" t="str">
            <v/>
          </cell>
          <cell r="AB2738"/>
          <cell r="AC2738"/>
          <cell r="AD2738"/>
          <cell r="AE2738" t="str">
            <v/>
          </cell>
          <cell r="AF2738"/>
          <cell r="AG2738"/>
          <cell r="AH2738"/>
          <cell r="AI2738"/>
          <cell r="AJ2738" t="str">
            <v/>
          </cell>
          <cell r="AK2738"/>
          <cell r="AL2738" t="str">
            <v/>
          </cell>
          <cell r="AM2738">
            <v>45412</v>
          </cell>
          <cell r="AN2738"/>
          <cell r="AO2738" t="str">
            <v/>
          </cell>
          <cell r="AP2738"/>
          <cell r="AQ2738"/>
          <cell r="AR2738"/>
          <cell r="AS2738"/>
        </row>
        <row r="2739">
          <cell r="A2739">
            <v>2736</v>
          </cell>
          <cell r="B2739" t="str">
            <v>6205053012960003</v>
          </cell>
          <cell r="C2739"/>
          <cell r="D2739" t="str">
            <v>Sahrul</v>
          </cell>
          <cell r="E2739" t="str">
            <v>-</v>
          </cell>
          <cell r="F2739" t="str">
            <v>Driver Renault</v>
          </cell>
          <cell r="G2739"/>
          <cell r="H2739" t="str">
            <v>NON STAFF</v>
          </cell>
          <cell r="I2739" t="str">
            <v>BDA - TJA</v>
          </cell>
          <cell r="J2739" t="str">
            <v>ERP</v>
          </cell>
          <cell r="K2739" t="str">
            <v>HC</v>
          </cell>
          <cell r="L2739" t="str">
            <v>0 Hari</v>
          </cell>
          <cell r="M2739" t="str">
            <v>EXISTING</v>
          </cell>
          <cell r="N2739" t="str">
            <v>CLOSE HIRED</v>
          </cell>
          <cell r="O2739" t="str">
            <v/>
          </cell>
          <cell r="P2739">
            <v>45412</v>
          </cell>
          <cell r="Q2739" t="str">
            <v/>
          </cell>
          <cell r="R2739"/>
          <cell r="S2739" t="str">
            <v/>
          </cell>
          <cell r="T2739"/>
          <cell r="U2739" t="str">
            <v/>
          </cell>
          <cell r="V2739"/>
          <cell r="W2739" t="str">
            <v/>
          </cell>
          <cell r="X2739"/>
          <cell r="Y2739" t="str">
            <v/>
          </cell>
          <cell r="Z2739"/>
          <cell r="AA2739" t="str">
            <v/>
          </cell>
          <cell r="AB2739"/>
          <cell r="AC2739"/>
          <cell r="AD2739"/>
          <cell r="AE2739" t="str">
            <v/>
          </cell>
          <cell r="AF2739"/>
          <cell r="AG2739"/>
          <cell r="AH2739"/>
          <cell r="AI2739"/>
          <cell r="AJ2739" t="str">
            <v/>
          </cell>
          <cell r="AK2739"/>
          <cell r="AL2739" t="str">
            <v/>
          </cell>
          <cell r="AM2739">
            <v>45412</v>
          </cell>
          <cell r="AN2739"/>
          <cell r="AO2739" t="str">
            <v/>
          </cell>
          <cell r="AP2739"/>
          <cell r="AQ2739"/>
          <cell r="AR2739"/>
          <cell r="AS2739"/>
        </row>
        <row r="2740">
          <cell r="A2740">
            <v>2737</v>
          </cell>
          <cell r="B2740" t="str">
            <v>6205052310000004</v>
          </cell>
          <cell r="C2740"/>
          <cell r="D2740" t="str">
            <v>Ahmad Alpana</v>
          </cell>
          <cell r="E2740" t="str">
            <v>-</v>
          </cell>
          <cell r="F2740" t="str">
            <v>Driver Volvo</v>
          </cell>
          <cell r="G2740"/>
          <cell r="H2740" t="str">
            <v>NON STAFF</v>
          </cell>
          <cell r="I2740" t="str">
            <v>BDA - TJA</v>
          </cell>
          <cell r="J2740" t="str">
            <v>ERP</v>
          </cell>
          <cell r="K2740" t="str">
            <v>HC</v>
          </cell>
          <cell r="L2740" t="str">
            <v>0 Hari</v>
          </cell>
          <cell r="M2740" t="str">
            <v>EXISTING</v>
          </cell>
          <cell r="N2740" t="str">
            <v>CLOSE HIRED</v>
          </cell>
          <cell r="O2740" t="str">
            <v/>
          </cell>
          <cell r="P2740">
            <v>45412</v>
          </cell>
          <cell r="Q2740" t="str">
            <v/>
          </cell>
          <cell r="R2740"/>
          <cell r="S2740" t="str">
            <v/>
          </cell>
          <cell r="T2740"/>
          <cell r="U2740" t="str">
            <v/>
          </cell>
          <cell r="V2740"/>
          <cell r="W2740" t="str">
            <v/>
          </cell>
          <cell r="X2740"/>
          <cell r="Y2740" t="str">
            <v/>
          </cell>
          <cell r="Z2740"/>
          <cell r="AA2740" t="str">
            <v/>
          </cell>
          <cell r="AB2740"/>
          <cell r="AC2740"/>
          <cell r="AD2740"/>
          <cell r="AE2740" t="str">
            <v/>
          </cell>
          <cell r="AF2740"/>
          <cell r="AG2740"/>
          <cell r="AH2740"/>
          <cell r="AI2740"/>
          <cell r="AJ2740" t="str">
            <v/>
          </cell>
          <cell r="AK2740"/>
          <cell r="AL2740" t="str">
            <v/>
          </cell>
          <cell r="AM2740">
            <v>45412</v>
          </cell>
          <cell r="AN2740"/>
          <cell r="AO2740" t="str">
            <v/>
          </cell>
          <cell r="AP2740"/>
          <cell r="AQ2740"/>
          <cell r="AR2740"/>
          <cell r="AS2740"/>
        </row>
        <row r="2741">
          <cell r="A2741">
            <v>2738</v>
          </cell>
          <cell r="B2741" t="str">
            <v>6205050107010021</v>
          </cell>
          <cell r="C2741"/>
          <cell r="D2741" t="str">
            <v>Annor Rahman</v>
          </cell>
          <cell r="E2741" t="str">
            <v>-</v>
          </cell>
          <cell r="F2741" t="str">
            <v>Driver Renault</v>
          </cell>
          <cell r="G2741"/>
          <cell r="H2741" t="str">
            <v>NON STAFF</v>
          </cell>
          <cell r="I2741" t="str">
            <v>BDA - TJA</v>
          </cell>
          <cell r="J2741" t="str">
            <v>ERP</v>
          </cell>
          <cell r="K2741" t="str">
            <v>HC</v>
          </cell>
          <cell r="L2741" t="str">
            <v>0 Hari</v>
          </cell>
          <cell r="M2741" t="str">
            <v>EXISTING</v>
          </cell>
          <cell r="N2741" t="str">
            <v>CLOSE HIRED</v>
          </cell>
          <cell r="O2741" t="str">
            <v/>
          </cell>
          <cell r="P2741">
            <v>45412</v>
          </cell>
          <cell r="Q2741" t="str">
            <v/>
          </cell>
          <cell r="R2741"/>
          <cell r="S2741" t="str">
            <v/>
          </cell>
          <cell r="T2741"/>
          <cell r="U2741" t="str">
            <v/>
          </cell>
          <cell r="V2741"/>
          <cell r="W2741" t="str">
            <v/>
          </cell>
          <cell r="X2741"/>
          <cell r="Y2741" t="str">
            <v/>
          </cell>
          <cell r="Z2741"/>
          <cell r="AA2741" t="str">
            <v/>
          </cell>
          <cell r="AB2741"/>
          <cell r="AC2741"/>
          <cell r="AD2741"/>
          <cell r="AE2741" t="str">
            <v/>
          </cell>
          <cell r="AF2741"/>
          <cell r="AG2741"/>
          <cell r="AH2741"/>
          <cell r="AI2741"/>
          <cell r="AJ2741" t="str">
            <v/>
          </cell>
          <cell r="AK2741"/>
          <cell r="AL2741" t="str">
            <v/>
          </cell>
          <cell r="AM2741">
            <v>45412</v>
          </cell>
          <cell r="AN2741"/>
          <cell r="AO2741" t="str">
            <v/>
          </cell>
          <cell r="AP2741"/>
          <cell r="AQ2741"/>
          <cell r="AR2741"/>
          <cell r="AS2741"/>
        </row>
        <row r="2742">
          <cell r="A2742">
            <v>2739</v>
          </cell>
          <cell r="B2742" t="str">
            <v>6205050605010003</v>
          </cell>
          <cell r="C2742"/>
          <cell r="D2742" t="str">
            <v>Riyan Andika</v>
          </cell>
          <cell r="E2742" t="str">
            <v>-</v>
          </cell>
          <cell r="F2742" t="str">
            <v>Driver Volvo</v>
          </cell>
          <cell r="G2742"/>
          <cell r="H2742" t="str">
            <v>NON STAFF</v>
          </cell>
          <cell r="I2742" t="str">
            <v>BDA - TJA</v>
          </cell>
          <cell r="J2742" t="str">
            <v>ERP</v>
          </cell>
          <cell r="K2742" t="str">
            <v>HC</v>
          </cell>
          <cell r="L2742" t="str">
            <v>0 Hari</v>
          </cell>
          <cell r="M2742" t="str">
            <v>EXISTING</v>
          </cell>
          <cell r="N2742" t="str">
            <v>CLOSE HIRED</v>
          </cell>
          <cell r="O2742" t="str">
            <v/>
          </cell>
          <cell r="P2742">
            <v>45425</v>
          </cell>
          <cell r="Q2742" t="str">
            <v/>
          </cell>
          <cell r="R2742"/>
          <cell r="S2742" t="str">
            <v/>
          </cell>
          <cell r="T2742"/>
          <cell r="U2742" t="str">
            <v/>
          </cell>
          <cell r="V2742"/>
          <cell r="W2742" t="str">
            <v/>
          </cell>
          <cell r="X2742"/>
          <cell r="Y2742" t="str">
            <v/>
          </cell>
          <cell r="Z2742"/>
          <cell r="AA2742" t="str">
            <v/>
          </cell>
          <cell r="AB2742"/>
          <cell r="AC2742"/>
          <cell r="AD2742"/>
          <cell r="AE2742" t="str">
            <v/>
          </cell>
          <cell r="AF2742"/>
          <cell r="AG2742"/>
          <cell r="AH2742"/>
          <cell r="AI2742"/>
          <cell r="AJ2742" t="str">
            <v/>
          </cell>
          <cell r="AK2742"/>
          <cell r="AL2742" t="str">
            <v/>
          </cell>
          <cell r="AM2742">
            <v>45425</v>
          </cell>
          <cell r="AN2742"/>
          <cell r="AO2742" t="str">
            <v/>
          </cell>
          <cell r="AP2742"/>
          <cell r="AQ2742"/>
          <cell r="AR2742"/>
          <cell r="AS2742"/>
        </row>
        <row r="2743">
          <cell r="A2743">
            <v>2740</v>
          </cell>
          <cell r="B2743" t="str">
            <v>6205050205030005</v>
          </cell>
          <cell r="C2743"/>
          <cell r="D2743" t="str">
            <v>David Chandra</v>
          </cell>
          <cell r="E2743" t="str">
            <v>-</v>
          </cell>
          <cell r="F2743" t="str">
            <v>Driver Renault</v>
          </cell>
          <cell r="G2743"/>
          <cell r="H2743" t="str">
            <v>NON STAFF</v>
          </cell>
          <cell r="I2743" t="str">
            <v>BDA - TJA</v>
          </cell>
          <cell r="J2743" t="str">
            <v>ERP</v>
          </cell>
          <cell r="K2743" t="str">
            <v>HC</v>
          </cell>
          <cell r="L2743" t="str">
            <v>0 Hari</v>
          </cell>
          <cell r="M2743" t="str">
            <v>EXISTING</v>
          </cell>
          <cell r="N2743" t="str">
            <v>CLOSE HIRED</v>
          </cell>
          <cell r="O2743" t="str">
            <v/>
          </cell>
          <cell r="P2743">
            <v>45425</v>
          </cell>
          <cell r="Q2743" t="str">
            <v/>
          </cell>
          <cell r="R2743"/>
          <cell r="S2743" t="str">
            <v/>
          </cell>
          <cell r="T2743"/>
          <cell r="U2743" t="str">
            <v/>
          </cell>
          <cell r="V2743"/>
          <cell r="W2743" t="str">
            <v/>
          </cell>
          <cell r="X2743"/>
          <cell r="Y2743" t="str">
            <v/>
          </cell>
          <cell r="Z2743"/>
          <cell r="AA2743" t="str">
            <v/>
          </cell>
          <cell r="AB2743"/>
          <cell r="AC2743"/>
          <cell r="AD2743"/>
          <cell r="AE2743" t="str">
            <v/>
          </cell>
          <cell r="AF2743"/>
          <cell r="AG2743"/>
          <cell r="AH2743"/>
          <cell r="AI2743"/>
          <cell r="AJ2743" t="str">
            <v/>
          </cell>
          <cell r="AK2743"/>
          <cell r="AL2743" t="str">
            <v/>
          </cell>
          <cell r="AM2743">
            <v>45425</v>
          </cell>
          <cell r="AN2743"/>
          <cell r="AO2743" t="str">
            <v/>
          </cell>
          <cell r="AP2743"/>
          <cell r="AQ2743"/>
          <cell r="AR2743"/>
          <cell r="AS2743"/>
        </row>
        <row r="2744">
          <cell r="A2744">
            <v>2741</v>
          </cell>
          <cell r="B2744" t="str">
            <v>6205051402820011</v>
          </cell>
          <cell r="C2744"/>
          <cell r="D2744" t="str">
            <v>Superdi</v>
          </cell>
          <cell r="E2744" t="str">
            <v>-</v>
          </cell>
          <cell r="F2744" t="str">
            <v>Driver Renault</v>
          </cell>
          <cell r="G2744"/>
          <cell r="H2744" t="str">
            <v>NON STAFF</v>
          </cell>
          <cell r="I2744" t="str">
            <v>BDA - TJA</v>
          </cell>
          <cell r="J2744" t="str">
            <v>ERP</v>
          </cell>
          <cell r="K2744" t="str">
            <v>HC</v>
          </cell>
          <cell r="L2744" t="str">
            <v>0 Hari</v>
          </cell>
          <cell r="M2744" t="str">
            <v>EXISTING</v>
          </cell>
          <cell r="N2744" t="str">
            <v>CLOSE HIRED</v>
          </cell>
          <cell r="O2744" t="str">
            <v/>
          </cell>
          <cell r="P2744">
            <v>45425</v>
          </cell>
          <cell r="Q2744" t="str">
            <v/>
          </cell>
          <cell r="R2744"/>
          <cell r="S2744" t="str">
            <v/>
          </cell>
          <cell r="T2744"/>
          <cell r="U2744" t="str">
            <v/>
          </cell>
          <cell r="V2744"/>
          <cell r="W2744" t="str">
            <v/>
          </cell>
          <cell r="X2744"/>
          <cell r="Y2744" t="str">
            <v/>
          </cell>
          <cell r="Z2744"/>
          <cell r="AA2744" t="str">
            <v/>
          </cell>
          <cell r="AB2744"/>
          <cell r="AC2744"/>
          <cell r="AD2744"/>
          <cell r="AE2744" t="str">
            <v/>
          </cell>
          <cell r="AF2744"/>
          <cell r="AG2744"/>
          <cell r="AH2744"/>
          <cell r="AI2744"/>
          <cell r="AJ2744" t="str">
            <v/>
          </cell>
          <cell r="AK2744"/>
          <cell r="AL2744" t="str">
            <v/>
          </cell>
          <cell r="AM2744">
            <v>45425</v>
          </cell>
          <cell r="AN2744"/>
          <cell r="AO2744" t="str">
            <v/>
          </cell>
          <cell r="AP2744"/>
          <cell r="AQ2744"/>
          <cell r="AR2744"/>
          <cell r="AS2744"/>
        </row>
        <row r="2745">
          <cell r="A2745">
            <v>2742</v>
          </cell>
          <cell r="B2745" t="str">
            <v>6205041908010002</v>
          </cell>
          <cell r="C2745"/>
          <cell r="D2745" t="str">
            <v>Imam Hidayatullah</v>
          </cell>
          <cell r="E2745" t="str">
            <v>-</v>
          </cell>
          <cell r="F2745" t="str">
            <v>Driver Renault</v>
          </cell>
          <cell r="G2745"/>
          <cell r="H2745" t="str">
            <v>NON STAFF</v>
          </cell>
          <cell r="I2745" t="str">
            <v>BDA - TJA</v>
          </cell>
          <cell r="J2745" t="str">
            <v>ERP</v>
          </cell>
          <cell r="K2745" t="str">
            <v>HC</v>
          </cell>
          <cell r="L2745" t="str">
            <v>0 Hari</v>
          </cell>
          <cell r="M2745" t="str">
            <v>EXISTING</v>
          </cell>
          <cell r="N2745" t="str">
            <v>CLOSE HIRED</v>
          </cell>
          <cell r="O2745" t="str">
            <v/>
          </cell>
          <cell r="P2745">
            <v>45425</v>
          </cell>
          <cell r="Q2745" t="str">
            <v/>
          </cell>
          <cell r="R2745"/>
          <cell r="S2745" t="str">
            <v/>
          </cell>
          <cell r="T2745"/>
          <cell r="U2745" t="str">
            <v/>
          </cell>
          <cell r="V2745"/>
          <cell r="W2745" t="str">
            <v/>
          </cell>
          <cell r="X2745"/>
          <cell r="Y2745" t="str">
            <v/>
          </cell>
          <cell r="Z2745"/>
          <cell r="AA2745" t="str">
            <v/>
          </cell>
          <cell r="AB2745"/>
          <cell r="AC2745"/>
          <cell r="AD2745"/>
          <cell r="AE2745" t="str">
            <v/>
          </cell>
          <cell r="AF2745"/>
          <cell r="AG2745"/>
          <cell r="AH2745"/>
          <cell r="AI2745"/>
          <cell r="AJ2745" t="str">
            <v/>
          </cell>
          <cell r="AK2745"/>
          <cell r="AL2745" t="str">
            <v/>
          </cell>
          <cell r="AM2745">
            <v>45425</v>
          </cell>
          <cell r="AN2745"/>
          <cell r="AO2745" t="str">
            <v/>
          </cell>
          <cell r="AP2745"/>
          <cell r="AQ2745"/>
          <cell r="AR2745"/>
          <cell r="AS2745"/>
        </row>
        <row r="2746">
          <cell r="A2746">
            <v>2743</v>
          </cell>
          <cell r="B2746" t="str">
            <v>6205051907890002</v>
          </cell>
          <cell r="C2746"/>
          <cell r="D2746" t="str">
            <v>Hariadi</v>
          </cell>
          <cell r="E2746" t="str">
            <v>-</v>
          </cell>
          <cell r="F2746" t="str">
            <v>Driver Renault</v>
          </cell>
          <cell r="G2746"/>
          <cell r="H2746" t="str">
            <v>NON STAFF</v>
          </cell>
          <cell r="I2746" t="str">
            <v>BDA - TJA</v>
          </cell>
          <cell r="J2746" t="str">
            <v>ERP</v>
          </cell>
          <cell r="K2746" t="str">
            <v>HC</v>
          </cell>
          <cell r="L2746" t="str">
            <v>0 Hari</v>
          </cell>
          <cell r="M2746" t="str">
            <v>EXISTING</v>
          </cell>
          <cell r="N2746" t="str">
            <v>CLOSE HIRED</v>
          </cell>
          <cell r="O2746" t="str">
            <v/>
          </cell>
          <cell r="P2746">
            <v>45425</v>
          </cell>
          <cell r="Q2746" t="str">
            <v/>
          </cell>
          <cell r="R2746"/>
          <cell r="S2746" t="str">
            <v/>
          </cell>
          <cell r="T2746"/>
          <cell r="U2746" t="str">
            <v/>
          </cell>
          <cell r="V2746"/>
          <cell r="W2746" t="str">
            <v/>
          </cell>
          <cell r="X2746"/>
          <cell r="Y2746" t="str">
            <v/>
          </cell>
          <cell r="Z2746"/>
          <cell r="AA2746" t="str">
            <v/>
          </cell>
          <cell r="AB2746"/>
          <cell r="AC2746"/>
          <cell r="AD2746"/>
          <cell r="AE2746" t="str">
            <v/>
          </cell>
          <cell r="AF2746"/>
          <cell r="AG2746"/>
          <cell r="AH2746"/>
          <cell r="AI2746"/>
          <cell r="AJ2746" t="str">
            <v/>
          </cell>
          <cell r="AK2746"/>
          <cell r="AL2746" t="str">
            <v/>
          </cell>
          <cell r="AM2746">
            <v>45425</v>
          </cell>
          <cell r="AN2746"/>
          <cell r="AO2746" t="str">
            <v/>
          </cell>
          <cell r="AP2746"/>
          <cell r="AQ2746"/>
          <cell r="AR2746"/>
          <cell r="AS2746"/>
        </row>
        <row r="2747">
          <cell r="A2747">
            <v>2744</v>
          </cell>
          <cell r="B2747" t="str">
            <v>6204040510880001</v>
          </cell>
          <cell r="C2747"/>
          <cell r="D2747" t="str">
            <v>Gunawan</v>
          </cell>
          <cell r="E2747" t="str">
            <v>-</v>
          </cell>
          <cell r="F2747" t="str">
            <v>Driver Renault</v>
          </cell>
          <cell r="G2747"/>
          <cell r="H2747" t="str">
            <v>NON STAFF</v>
          </cell>
          <cell r="I2747" t="str">
            <v>BDA - TJA</v>
          </cell>
          <cell r="J2747" t="str">
            <v>ERP</v>
          </cell>
          <cell r="K2747" t="str">
            <v>HC</v>
          </cell>
          <cell r="L2747" t="str">
            <v>0 Hari</v>
          </cell>
          <cell r="M2747" t="str">
            <v>EXISTING</v>
          </cell>
          <cell r="N2747" t="str">
            <v>CLOSE HIRED</v>
          </cell>
          <cell r="O2747" t="str">
            <v/>
          </cell>
          <cell r="P2747">
            <v>45425</v>
          </cell>
          <cell r="Q2747" t="str">
            <v/>
          </cell>
          <cell r="R2747"/>
          <cell r="S2747" t="str">
            <v/>
          </cell>
          <cell r="T2747"/>
          <cell r="U2747" t="str">
            <v/>
          </cell>
          <cell r="V2747"/>
          <cell r="W2747" t="str">
            <v/>
          </cell>
          <cell r="X2747"/>
          <cell r="Y2747" t="str">
            <v/>
          </cell>
          <cell r="Z2747"/>
          <cell r="AA2747" t="str">
            <v/>
          </cell>
          <cell r="AB2747"/>
          <cell r="AC2747"/>
          <cell r="AD2747"/>
          <cell r="AE2747" t="str">
            <v/>
          </cell>
          <cell r="AF2747"/>
          <cell r="AG2747"/>
          <cell r="AH2747"/>
          <cell r="AI2747"/>
          <cell r="AJ2747" t="str">
            <v/>
          </cell>
          <cell r="AK2747"/>
          <cell r="AL2747" t="str">
            <v/>
          </cell>
          <cell r="AM2747">
            <v>45425</v>
          </cell>
          <cell r="AN2747"/>
          <cell r="AO2747" t="str">
            <v/>
          </cell>
          <cell r="AP2747"/>
          <cell r="AQ2747"/>
          <cell r="AR2747"/>
          <cell r="AS2747"/>
        </row>
        <row r="2748">
          <cell r="A2748">
            <v>2745</v>
          </cell>
          <cell r="B2748" t="str">
            <v>6205062012840002</v>
          </cell>
          <cell r="C2748"/>
          <cell r="D2748" t="str">
            <v>Faudy Rahman</v>
          </cell>
          <cell r="E2748" t="str">
            <v>-</v>
          </cell>
          <cell r="F2748" t="str">
            <v>Driver Volvo</v>
          </cell>
          <cell r="G2748"/>
          <cell r="H2748" t="str">
            <v>NON STAFF</v>
          </cell>
          <cell r="I2748" t="str">
            <v>BDA - TJA</v>
          </cell>
          <cell r="J2748" t="str">
            <v>ERP</v>
          </cell>
          <cell r="K2748" t="str">
            <v>HC</v>
          </cell>
          <cell r="L2748" t="str">
            <v>0 Hari</v>
          </cell>
          <cell r="M2748" t="str">
            <v>EXISTING</v>
          </cell>
          <cell r="N2748" t="str">
            <v>CLOSE HIRED</v>
          </cell>
          <cell r="O2748" t="str">
            <v/>
          </cell>
          <cell r="P2748">
            <v>45425</v>
          </cell>
          <cell r="Q2748" t="str">
            <v/>
          </cell>
          <cell r="R2748"/>
          <cell r="S2748" t="str">
            <v/>
          </cell>
          <cell r="T2748"/>
          <cell r="U2748" t="str">
            <v/>
          </cell>
          <cell r="V2748"/>
          <cell r="W2748" t="str">
            <v/>
          </cell>
          <cell r="X2748"/>
          <cell r="Y2748" t="str">
            <v/>
          </cell>
          <cell r="Z2748"/>
          <cell r="AA2748" t="str">
            <v/>
          </cell>
          <cell r="AB2748"/>
          <cell r="AC2748"/>
          <cell r="AD2748"/>
          <cell r="AE2748" t="str">
            <v/>
          </cell>
          <cell r="AF2748"/>
          <cell r="AG2748"/>
          <cell r="AH2748"/>
          <cell r="AI2748"/>
          <cell r="AJ2748" t="str">
            <v/>
          </cell>
          <cell r="AK2748"/>
          <cell r="AL2748" t="str">
            <v/>
          </cell>
          <cell r="AM2748">
            <v>45425</v>
          </cell>
          <cell r="AN2748"/>
          <cell r="AO2748" t="str">
            <v/>
          </cell>
          <cell r="AP2748"/>
          <cell r="AQ2748"/>
          <cell r="AR2748"/>
          <cell r="AS2748"/>
        </row>
        <row r="2749">
          <cell r="A2749">
            <v>2746</v>
          </cell>
          <cell r="B2749" t="str">
            <v>6205062611840001</v>
          </cell>
          <cell r="C2749"/>
          <cell r="D2749" t="str">
            <v>Alfiannor</v>
          </cell>
          <cell r="E2749" t="str">
            <v>-</v>
          </cell>
          <cell r="F2749" t="str">
            <v>Driver Renault</v>
          </cell>
          <cell r="G2749"/>
          <cell r="H2749" t="str">
            <v>NON STAFF</v>
          </cell>
          <cell r="I2749" t="str">
            <v>BDA - TJA</v>
          </cell>
          <cell r="J2749" t="str">
            <v>ERP</v>
          </cell>
          <cell r="K2749" t="str">
            <v>HC</v>
          </cell>
          <cell r="L2749" t="str">
            <v>0 Hari</v>
          </cell>
          <cell r="M2749" t="str">
            <v>EXISTING</v>
          </cell>
          <cell r="N2749" t="str">
            <v>CLOSE HIRED</v>
          </cell>
          <cell r="O2749" t="str">
            <v/>
          </cell>
          <cell r="P2749">
            <v>45425</v>
          </cell>
          <cell r="Q2749" t="str">
            <v/>
          </cell>
          <cell r="R2749"/>
          <cell r="S2749" t="str">
            <v/>
          </cell>
          <cell r="T2749"/>
          <cell r="U2749" t="str">
            <v/>
          </cell>
          <cell r="V2749"/>
          <cell r="W2749" t="str">
            <v/>
          </cell>
          <cell r="X2749"/>
          <cell r="Y2749" t="str">
            <v/>
          </cell>
          <cell r="Z2749"/>
          <cell r="AA2749" t="str">
            <v/>
          </cell>
          <cell r="AB2749"/>
          <cell r="AC2749"/>
          <cell r="AD2749"/>
          <cell r="AE2749" t="str">
            <v/>
          </cell>
          <cell r="AF2749"/>
          <cell r="AG2749"/>
          <cell r="AH2749"/>
          <cell r="AI2749"/>
          <cell r="AJ2749" t="str">
            <v/>
          </cell>
          <cell r="AK2749"/>
          <cell r="AL2749" t="str">
            <v/>
          </cell>
          <cell r="AM2749">
            <v>45425</v>
          </cell>
          <cell r="AN2749"/>
          <cell r="AO2749" t="str">
            <v/>
          </cell>
          <cell r="AP2749"/>
          <cell r="AQ2749"/>
          <cell r="AR2749"/>
          <cell r="AS2749"/>
        </row>
        <row r="2750">
          <cell r="A2750">
            <v>2747</v>
          </cell>
          <cell r="B2750" t="str">
            <v>6205053008930001</v>
          </cell>
          <cell r="C2750"/>
          <cell r="D2750" t="str">
            <v>Agus Eko Mulyanto</v>
          </cell>
          <cell r="E2750" t="str">
            <v>-</v>
          </cell>
          <cell r="F2750" t="str">
            <v>Driver Renault</v>
          </cell>
          <cell r="G2750"/>
          <cell r="H2750" t="str">
            <v>NON STAFF</v>
          </cell>
          <cell r="I2750" t="str">
            <v>BDA - TJA</v>
          </cell>
          <cell r="J2750" t="str">
            <v>ERP</v>
          </cell>
          <cell r="K2750" t="str">
            <v>HC</v>
          </cell>
          <cell r="L2750" t="str">
            <v>0 Hari</v>
          </cell>
          <cell r="M2750" t="str">
            <v>EXISTING</v>
          </cell>
          <cell r="N2750" t="str">
            <v>CLOSE HIRED</v>
          </cell>
          <cell r="O2750" t="str">
            <v/>
          </cell>
          <cell r="P2750">
            <v>45425</v>
          </cell>
          <cell r="Q2750" t="str">
            <v/>
          </cell>
          <cell r="R2750"/>
          <cell r="S2750" t="str">
            <v/>
          </cell>
          <cell r="T2750"/>
          <cell r="U2750" t="str">
            <v/>
          </cell>
          <cell r="V2750"/>
          <cell r="W2750" t="str">
            <v/>
          </cell>
          <cell r="X2750"/>
          <cell r="Y2750" t="str">
            <v/>
          </cell>
          <cell r="Z2750"/>
          <cell r="AA2750" t="str">
            <v/>
          </cell>
          <cell r="AB2750"/>
          <cell r="AC2750"/>
          <cell r="AD2750"/>
          <cell r="AE2750" t="str">
            <v/>
          </cell>
          <cell r="AF2750"/>
          <cell r="AG2750"/>
          <cell r="AH2750"/>
          <cell r="AI2750"/>
          <cell r="AJ2750" t="str">
            <v/>
          </cell>
          <cell r="AK2750"/>
          <cell r="AL2750" t="str">
            <v/>
          </cell>
          <cell r="AM2750">
            <v>45425</v>
          </cell>
          <cell r="AN2750"/>
          <cell r="AO2750" t="str">
            <v/>
          </cell>
          <cell r="AP2750"/>
          <cell r="AQ2750"/>
          <cell r="AR2750"/>
          <cell r="AS2750"/>
        </row>
        <row r="2751">
          <cell r="A2751">
            <v>2748</v>
          </cell>
          <cell r="B2751" t="str">
            <v>1208160909030002</v>
          </cell>
          <cell r="C2751"/>
          <cell r="D2751" t="str">
            <v>Betrand Maurich Zamaar Simarmata</v>
          </cell>
          <cell r="E2751" t="str">
            <v>-</v>
          </cell>
          <cell r="F2751" t="str">
            <v>Driver Renault</v>
          </cell>
          <cell r="G2751"/>
          <cell r="H2751" t="str">
            <v>NON STAFF</v>
          </cell>
          <cell r="I2751" t="str">
            <v>BDA - TJA</v>
          </cell>
          <cell r="J2751" t="str">
            <v>ERP</v>
          </cell>
          <cell r="K2751" t="str">
            <v>HC</v>
          </cell>
          <cell r="L2751" t="str">
            <v>0 Hari</v>
          </cell>
          <cell r="M2751" t="str">
            <v>EXISTING</v>
          </cell>
          <cell r="N2751" t="str">
            <v>CLOSE HIRED</v>
          </cell>
          <cell r="O2751" t="str">
            <v/>
          </cell>
          <cell r="P2751">
            <v>45425</v>
          </cell>
          <cell r="Q2751" t="str">
            <v/>
          </cell>
          <cell r="R2751"/>
          <cell r="S2751" t="str">
            <v/>
          </cell>
          <cell r="T2751"/>
          <cell r="U2751" t="str">
            <v/>
          </cell>
          <cell r="V2751"/>
          <cell r="W2751" t="str">
            <v/>
          </cell>
          <cell r="X2751"/>
          <cell r="Y2751" t="str">
            <v/>
          </cell>
          <cell r="Z2751"/>
          <cell r="AA2751" t="str">
            <v/>
          </cell>
          <cell r="AB2751"/>
          <cell r="AC2751"/>
          <cell r="AD2751"/>
          <cell r="AE2751" t="str">
            <v/>
          </cell>
          <cell r="AF2751"/>
          <cell r="AG2751"/>
          <cell r="AH2751"/>
          <cell r="AI2751"/>
          <cell r="AJ2751" t="str">
            <v/>
          </cell>
          <cell r="AK2751"/>
          <cell r="AL2751" t="str">
            <v/>
          </cell>
          <cell r="AM2751">
            <v>45425</v>
          </cell>
          <cell r="AN2751"/>
          <cell r="AO2751" t="str">
            <v/>
          </cell>
          <cell r="AP2751"/>
          <cell r="AQ2751"/>
          <cell r="AR2751"/>
          <cell r="AS2751"/>
        </row>
        <row r="2752">
          <cell r="A2752">
            <v>2749</v>
          </cell>
          <cell r="B2752" t="str">
            <v>6205040107960006</v>
          </cell>
          <cell r="C2752"/>
          <cell r="D2752" t="str">
            <v>Hendra Gunawan</v>
          </cell>
          <cell r="E2752" t="str">
            <v>-</v>
          </cell>
          <cell r="F2752" t="str">
            <v>Driver (Truck)</v>
          </cell>
          <cell r="G2752"/>
          <cell r="H2752" t="str">
            <v>NON STAFF</v>
          </cell>
          <cell r="I2752" t="str">
            <v>BDA - TJA</v>
          </cell>
          <cell r="J2752" t="str">
            <v>ERP</v>
          </cell>
          <cell r="K2752" t="str">
            <v>HC</v>
          </cell>
          <cell r="L2752" t="str">
            <v>0 Hari</v>
          </cell>
          <cell r="M2752" t="str">
            <v>EXISTING</v>
          </cell>
          <cell r="N2752" t="str">
            <v>CLOSE HIRED</v>
          </cell>
          <cell r="O2752" t="str">
            <v/>
          </cell>
          <cell r="P2752">
            <v>45430</v>
          </cell>
          <cell r="Q2752" t="str">
            <v/>
          </cell>
          <cell r="R2752"/>
          <cell r="S2752" t="str">
            <v/>
          </cell>
          <cell r="T2752"/>
          <cell r="U2752" t="str">
            <v/>
          </cell>
          <cell r="V2752"/>
          <cell r="W2752" t="str">
            <v/>
          </cell>
          <cell r="X2752"/>
          <cell r="Y2752" t="str">
            <v/>
          </cell>
          <cell r="Z2752"/>
          <cell r="AA2752" t="str">
            <v/>
          </cell>
          <cell r="AB2752"/>
          <cell r="AC2752"/>
          <cell r="AD2752"/>
          <cell r="AE2752" t="str">
            <v/>
          </cell>
          <cell r="AF2752"/>
          <cell r="AG2752"/>
          <cell r="AH2752"/>
          <cell r="AI2752"/>
          <cell r="AJ2752" t="str">
            <v/>
          </cell>
          <cell r="AK2752"/>
          <cell r="AL2752" t="str">
            <v/>
          </cell>
          <cell r="AM2752">
            <v>45430</v>
          </cell>
          <cell r="AN2752"/>
          <cell r="AO2752" t="str">
            <v/>
          </cell>
          <cell r="AP2752"/>
          <cell r="AQ2752"/>
          <cell r="AR2752"/>
          <cell r="AS2752"/>
        </row>
        <row r="2753">
          <cell r="A2753">
            <v>2750</v>
          </cell>
          <cell r="B2753" t="str">
            <v>6205051412000001</v>
          </cell>
          <cell r="C2753"/>
          <cell r="D2753" t="str">
            <v>Jekli</v>
          </cell>
          <cell r="E2753" t="str">
            <v>-</v>
          </cell>
          <cell r="F2753" t="str">
            <v>Operator (Motor Grader)</v>
          </cell>
          <cell r="G2753"/>
          <cell r="H2753" t="str">
            <v>NON STAFF</v>
          </cell>
          <cell r="I2753" t="str">
            <v>BDA - TJA</v>
          </cell>
          <cell r="J2753" t="str">
            <v>ERP</v>
          </cell>
          <cell r="K2753" t="str">
            <v>HC</v>
          </cell>
          <cell r="L2753" t="str">
            <v>0 Hari</v>
          </cell>
          <cell r="M2753" t="str">
            <v>EXISTING</v>
          </cell>
          <cell r="N2753" t="str">
            <v>CLOSE HIRED</v>
          </cell>
          <cell r="O2753" t="str">
            <v/>
          </cell>
          <cell r="P2753">
            <v>45441</v>
          </cell>
          <cell r="Q2753" t="str">
            <v/>
          </cell>
          <cell r="R2753"/>
          <cell r="S2753" t="str">
            <v/>
          </cell>
          <cell r="T2753"/>
          <cell r="U2753" t="str">
            <v/>
          </cell>
          <cell r="V2753"/>
          <cell r="W2753" t="str">
            <v/>
          </cell>
          <cell r="X2753"/>
          <cell r="Y2753" t="str">
            <v/>
          </cell>
          <cell r="Z2753"/>
          <cell r="AA2753" t="str">
            <v/>
          </cell>
          <cell r="AB2753"/>
          <cell r="AC2753"/>
          <cell r="AD2753"/>
          <cell r="AE2753" t="str">
            <v/>
          </cell>
          <cell r="AF2753"/>
          <cell r="AG2753"/>
          <cell r="AH2753"/>
          <cell r="AI2753"/>
          <cell r="AJ2753" t="str">
            <v/>
          </cell>
          <cell r="AK2753"/>
          <cell r="AL2753" t="str">
            <v/>
          </cell>
          <cell r="AM2753">
            <v>45441</v>
          </cell>
          <cell r="AN2753"/>
          <cell r="AO2753" t="str">
            <v/>
          </cell>
          <cell r="AP2753"/>
          <cell r="AQ2753"/>
          <cell r="AR2753"/>
          <cell r="AS2753"/>
        </row>
        <row r="2754">
          <cell r="A2754">
            <v>2751</v>
          </cell>
          <cell r="B2754" t="str">
            <v>6205050406800008</v>
          </cell>
          <cell r="C2754"/>
          <cell r="D2754" t="str">
            <v>Budi Mansyah</v>
          </cell>
          <cell r="E2754" t="str">
            <v>-</v>
          </cell>
          <cell r="F2754" t="str">
            <v>Driver (Truck)</v>
          </cell>
          <cell r="G2754"/>
          <cell r="H2754" t="str">
            <v>NON STAFF</v>
          </cell>
          <cell r="I2754" t="str">
            <v>BDA - TJA</v>
          </cell>
          <cell r="J2754" t="str">
            <v>ERP</v>
          </cell>
          <cell r="K2754" t="str">
            <v>HC</v>
          </cell>
          <cell r="L2754" t="str">
            <v>0 Hari</v>
          </cell>
          <cell r="M2754" t="str">
            <v>EXISTING</v>
          </cell>
          <cell r="N2754" t="str">
            <v>CLOSE HIRED</v>
          </cell>
          <cell r="O2754" t="str">
            <v/>
          </cell>
          <cell r="P2754">
            <v>45447</v>
          </cell>
          <cell r="Q2754" t="str">
            <v/>
          </cell>
          <cell r="R2754"/>
          <cell r="S2754" t="str">
            <v/>
          </cell>
          <cell r="T2754"/>
          <cell r="U2754" t="str">
            <v/>
          </cell>
          <cell r="V2754"/>
          <cell r="W2754" t="str">
            <v/>
          </cell>
          <cell r="X2754"/>
          <cell r="Y2754" t="str">
            <v/>
          </cell>
          <cell r="Z2754"/>
          <cell r="AA2754" t="str">
            <v/>
          </cell>
          <cell r="AB2754"/>
          <cell r="AC2754"/>
          <cell r="AD2754"/>
          <cell r="AE2754" t="str">
            <v/>
          </cell>
          <cell r="AF2754"/>
          <cell r="AG2754"/>
          <cell r="AH2754"/>
          <cell r="AI2754"/>
          <cell r="AJ2754" t="str">
            <v/>
          </cell>
          <cell r="AK2754"/>
          <cell r="AL2754" t="str">
            <v/>
          </cell>
          <cell r="AM2754">
            <v>45447</v>
          </cell>
          <cell r="AN2754"/>
          <cell r="AO2754" t="str">
            <v/>
          </cell>
          <cell r="AP2754"/>
          <cell r="AQ2754"/>
          <cell r="AR2754"/>
          <cell r="AS2754"/>
        </row>
        <row r="2755">
          <cell r="A2755">
            <v>2752</v>
          </cell>
          <cell r="B2755" t="str">
            <v>6205050202830007</v>
          </cell>
          <cell r="C2755"/>
          <cell r="D2755" t="str">
            <v>Safti Fahroji</v>
          </cell>
          <cell r="E2755" t="str">
            <v>-</v>
          </cell>
          <cell r="F2755" t="str">
            <v>Driver (Truck)</v>
          </cell>
          <cell r="G2755"/>
          <cell r="H2755" t="str">
            <v>NON STAFF</v>
          </cell>
          <cell r="I2755" t="str">
            <v>BDA - TJA</v>
          </cell>
          <cell r="J2755" t="str">
            <v>ERP</v>
          </cell>
          <cell r="K2755" t="str">
            <v>HC</v>
          </cell>
          <cell r="L2755" t="str">
            <v>0 Hari</v>
          </cell>
          <cell r="M2755" t="str">
            <v>EXISTING</v>
          </cell>
          <cell r="N2755" t="str">
            <v>CLOSE HIRED</v>
          </cell>
          <cell r="O2755" t="str">
            <v/>
          </cell>
          <cell r="P2755">
            <v>45447</v>
          </cell>
          <cell r="Q2755" t="str">
            <v/>
          </cell>
          <cell r="R2755"/>
          <cell r="S2755" t="str">
            <v/>
          </cell>
          <cell r="T2755"/>
          <cell r="U2755" t="str">
            <v/>
          </cell>
          <cell r="V2755"/>
          <cell r="W2755" t="str">
            <v/>
          </cell>
          <cell r="X2755"/>
          <cell r="Y2755" t="str">
            <v/>
          </cell>
          <cell r="Z2755"/>
          <cell r="AA2755" t="str">
            <v/>
          </cell>
          <cell r="AB2755"/>
          <cell r="AC2755"/>
          <cell r="AD2755"/>
          <cell r="AE2755" t="str">
            <v/>
          </cell>
          <cell r="AF2755"/>
          <cell r="AG2755"/>
          <cell r="AH2755"/>
          <cell r="AI2755"/>
          <cell r="AJ2755" t="str">
            <v/>
          </cell>
          <cell r="AK2755"/>
          <cell r="AL2755" t="str">
            <v/>
          </cell>
          <cell r="AM2755">
            <v>45447</v>
          </cell>
          <cell r="AN2755"/>
          <cell r="AO2755" t="str">
            <v/>
          </cell>
          <cell r="AP2755"/>
          <cell r="AQ2755"/>
          <cell r="AR2755"/>
          <cell r="AS2755"/>
        </row>
        <row r="2756">
          <cell r="A2756">
            <v>2753</v>
          </cell>
          <cell r="B2756" t="str">
            <v>6205050112940003</v>
          </cell>
          <cell r="C2756"/>
          <cell r="D2756" t="str">
            <v>Randi Resmala</v>
          </cell>
          <cell r="E2756" t="str">
            <v>-</v>
          </cell>
          <cell r="F2756" t="str">
            <v>Driver (Truck)</v>
          </cell>
          <cell r="G2756"/>
          <cell r="H2756" t="str">
            <v>NON STAFF</v>
          </cell>
          <cell r="I2756" t="str">
            <v>BDA - TJA</v>
          </cell>
          <cell r="J2756" t="str">
            <v>ERP</v>
          </cell>
          <cell r="K2756" t="str">
            <v>HC</v>
          </cell>
          <cell r="L2756" t="str">
            <v>0 Hari</v>
          </cell>
          <cell r="M2756" t="str">
            <v>EXISTING</v>
          </cell>
          <cell r="N2756" t="str">
            <v>CLOSE HIRED</v>
          </cell>
          <cell r="O2756" t="str">
            <v/>
          </cell>
          <cell r="P2756">
            <v>45447</v>
          </cell>
          <cell r="Q2756" t="str">
            <v/>
          </cell>
          <cell r="R2756"/>
          <cell r="S2756" t="str">
            <v/>
          </cell>
          <cell r="T2756"/>
          <cell r="U2756" t="str">
            <v/>
          </cell>
          <cell r="V2756"/>
          <cell r="W2756" t="str">
            <v/>
          </cell>
          <cell r="X2756"/>
          <cell r="Y2756" t="str">
            <v/>
          </cell>
          <cell r="Z2756"/>
          <cell r="AA2756" t="str">
            <v/>
          </cell>
          <cell r="AB2756"/>
          <cell r="AC2756"/>
          <cell r="AD2756"/>
          <cell r="AE2756" t="str">
            <v/>
          </cell>
          <cell r="AF2756"/>
          <cell r="AG2756"/>
          <cell r="AH2756"/>
          <cell r="AI2756"/>
          <cell r="AJ2756" t="str">
            <v/>
          </cell>
          <cell r="AK2756"/>
          <cell r="AL2756" t="str">
            <v/>
          </cell>
          <cell r="AM2756">
            <v>45447</v>
          </cell>
          <cell r="AN2756"/>
          <cell r="AO2756" t="str">
            <v/>
          </cell>
          <cell r="AP2756"/>
          <cell r="AQ2756"/>
          <cell r="AR2756"/>
          <cell r="AS2756"/>
        </row>
        <row r="2757">
          <cell r="A2757">
            <v>2754</v>
          </cell>
          <cell r="B2757" t="str">
            <v>6205062505830001</v>
          </cell>
          <cell r="C2757"/>
          <cell r="D2757" t="str">
            <v>Andiono</v>
          </cell>
          <cell r="E2757" t="str">
            <v>-</v>
          </cell>
          <cell r="F2757" t="str">
            <v>Operator (Motor Grader)</v>
          </cell>
          <cell r="G2757"/>
          <cell r="H2757" t="str">
            <v>NON STAFF</v>
          </cell>
          <cell r="I2757" t="str">
            <v>BDA - TJA</v>
          </cell>
          <cell r="J2757" t="str">
            <v>ERP</v>
          </cell>
          <cell r="K2757" t="str">
            <v>HC</v>
          </cell>
          <cell r="L2757" t="str">
            <v>0 Hari</v>
          </cell>
          <cell r="M2757" t="str">
            <v>EXISTING</v>
          </cell>
          <cell r="N2757" t="str">
            <v>CLOSE HIRED</v>
          </cell>
          <cell r="O2757" t="str">
            <v/>
          </cell>
          <cell r="P2757">
            <v>45452</v>
          </cell>
          <cell r="Q2757" t="str">
            <v/>
          </cell>
          <cell r="R2757"/>
          <cell r="S2757" t="str">
            <v/>
          </cell>
          <cell r="T2757"/>
          <cell r="U2757" t="str">
            <v/>
          </cell>
          <cell r="V2757"/>
          <cell r="W2757" t="str">
            <v/>
          </cell>
          <cell r="X2757"/>
          <cell r="Y2757" t="str">
            <v/>
          </cell>
          <cell r="Z2757"/>
          <cell r="AA2757" t="str">
            <v/>
          </cell>
          <cell r="AB2757"/>
          <cell r="AC2757"/>
          <cell r="AD2757"/>
          <cell r="AE2757" t="str">
            <v/>
          </cell>
          <cell r="AF2757"/>
          <cell r="AG2757"/>
          <cell r="AH2757"/>
          <cell r="AI2757"/>
          <cell r="AJ2757" t="str">
            <v/>
          </cell>
          <cell r="AK2757"/>
          <cell r="AL2757" t="str">
            <v/>
          </cell>
          <cell r="AM2757">
            <v>45452</v>
          </cell>
          <cell r="AN2757"/>
          <cell r="AO2757" t="str">
            <v/>
          </cell>
          <cell r="AP2757"/>
          <cell r="AQ2757"/>
          <cell r="AR2757"/>
          <cell r="AS2757"/>
        </row>
        <row r="2758">
          <cell r="A2758">
            <v>2755</v>
          </cell>
          <cell r="B2758" t="str">
            <v>6205052409010001</v>
          </cell>
          <cell r="C2758"/>
          <cell r="D2758" t="str">
            <v>Suprianto</v>
          </cell>
          <cell r="E2758" t="str">
            <v>-</v>
          </cell>
          <cell r="F2758" t="str">
            <v>Operator (Compactor)</v>
          </cell>
          <cell r="G2758"/>
          <cell r="H2758" t="str">
            <v>NON STAFF</v>
          </cell>
          <cell r="I2758" t="str">
            <v>BDA - TJA</v>
          </cell>
          <cell r="J2758" t="str">
            <v>ERP</v>
          </cell>
          <cell r="K2758" t="str">
            <v>HC</v>
          </cell>
          <cell r="L2758" t="str">
            <v>0 Hari</v>
          </cell>
          <cell r="M2758" t="str">
            <v>EXISTING</v>
          </cell>
          <cell r="N2758" t="str">
            <v>CLOSE HIRED</v>
          </cell>
          <cell r="O2758" t="str">
            <v/>
          </cell>
          <cell r="P2758">
            <v>45452</v>
          </cell>
          <cell r="Q2758" t="str">
            <v/>
          </cell>
          <cell r="R2758"/>
          <cell r="S2758" t="str">
            <v/>
          </cell>
          <cell r="T2758"/>
          <cell r="U2758" t="str">
            <v/>
          </cell>
          <cell r="V2758"/>
          <cell r="W2758" t="str">
            <v/>
          </cell>
          <cell r="X2758"/>
          <cell r="Y2758" t="str">
            <v/>
          </cell>
          <cell r="Z2758"/>
          <cell r="AA2758" t="str">
            <v/>
          </cell>
          <cell r="AB2758"/>
          <cell r="AC2758"/>
          <cell r="AD2758"/>
          <cell r="AE2758" t="str">
            <v/>
          </cell>
          <cell r="AF2758"/>
          <cell r="AG2758"/>
          <cell r="AH2758"/>
          <cell r="AI2758"/>
          <cell r="AJ2758" t="str">
            <v/>
          </cell>
          <cell r="AK2758"/>
          <cell r="AL2758" t="str">
            <v/>
          </cell>
          <cell r="AM2758">
            <v>45452</v>
          </cell>
          <cell r="AN2758"/>
          <cell r="AO2758" t="str">
            <v/>
          </cell>
          <cell r="AP2758"/>
          <cell r="AQ2758"/>
          <cell r="AR2758"/>
          <cell r="AS2758"/>
        </row>
        <row r="2759">
          <cell r="A2759">
            <v>2756</v>
          </cell>
          <cell r="B2759" t="str">
            <v>6213030412980001</v>
          </cell>
          <cell r="C2759"/>
          <cell r="D2759" t="str">
            <v>Risno Rondo Nowo</v>
          </cell>
          <cell r="E2759" t="str">
            <v>-</v>
          </cell>
          <cell r="F2759" t="str">
            <v>Operator (Compactor)</v>
          </cell>
          <cell r="G2759"/>
          <cell r="H2759" t="str">
            <v>NON STAFF</v>
          </cell>
          <cell r="I2759" t="str">
            <v>BDA - TJA</v>
          </cell>
          <cell r="J2759" t="str">
            <v>ERP</v>
          </cell>
          <cell r="K2759" t="str">
            <v>HC</v>
          </cell>
          <cell r="L2759" t="str">
            <v>0 Hari</v>
          </cell>
          <cell r="M2759" t="str">
            <v>EXISTING</v>
          </cell>
          <cell r="N2759" t="str">
            <v>CLOSE HIRED</v>
          </cell>
          <cell r="O2759" t="str">
            <v/>
          </cell>
          <cell r="P2759">
            <v>45452</v>
          </cell>
          <cell r="Q2759" t="str">
            <v/>
          </cell>
          <cell r="R2759"/>
          <cell r="S2759" t="str">
            <v/>
          </cell>
          <cell r="T2759"/>
          <cell r="U2759" t="str">
            <v/>
          </cell>
          <cell r="V2759"/>
          <cell r="W2759" t="str">
            <v/>
          </cell>
          <cell r="X2759"/>
          <cell r="Y2759" t="str">
            <v/>
          </cell>
          <cell r="Z2759"/>
          <cell r="AA2759" t="str">
            <v/>
          </cell>
          <cell r="AB2759"/>
          <cell r="AC2759"/>
          <cell r="AD2759"/>
          <cell r="AE2759" t="str">
            <v/>
          </cell>
          <cell r="AF2759"/>
          <cell r="AG2759"/>
          <cell r="AH2759"/>
          <cell r="AI2759"/>
          <cell r="AJ2759" t="str">
            <v/>
          </cell>
          <cell r="AK2759"/>
          <cell r="AL2759" t="str">
            <v/>
          </cell>
          <cell r="AM2759">
            <v>45452</v>
          </cell>
          <cell r="AN2759"/>
          <cell r="AO2759" t="str">
            <v/>
          </cell>
          <cell r="AP2759"/>
          <cell r="AQ2759"/>
          <cell r="AR2759"/>
          <cell r="AS2759"/>
        </row>
        <row r="2760">
          <cell r="A2760">
            <v>2757</v>
          </cell>
          <cell r="B2760" t="str">
            <v>6213052405860002</v>
          </cell>
          <cell r="C2760"/>
          <cell r="D2760" t="str">
            <v>Raico Tama</v>
          </cell>
          <cell r="E2760" t="str">
            <v>-</v>
          </cell>
          <cell r="F2760" t="str">
            <v>Operator (Compactor)</v>
          </cell>
          <cell r="G2760"/>
          <cell r="H2760" t="str">
            <v>NON STAFF</v>
          </cell>
          <cell r="I2760" t="str">
            <v>BDA - TJA</v>
          </cell>
          <cell r="J2760" t="str">
            <v>ERP</v>
          </cell>
          <cell r="K2760" t="str">
            <v>HC</v>
          </cell>
          <cell r="L2760" t="str">
            <v>0 Hari</v>
          </cell>
          <cell r="M2760" t="str">
            <v>EXISTING</v>
          </cell>
          <cell r="N2760" t="str">
            <v>CLOSE HIRED</v>
          </cell>
          <cell r="O2760" t="str">
            <v/>
          </cell>
          <cell r="P2760">
            <v>45459</v>
          </cell>
          <cell r="Q2760" t="str">
            <v/>
          </cell>
          <cell r="R2760"/>
          <cell r="S2760" t="str">
            <v/>
          </cell>
          <cell r="T2760"/>
          <cell r="U2760" t="str">
            <v/>
          </cell>
          <cell r="V2760"/>
          <cell r="W2760" t="str">
            <v/>
          </cell>
          <cell r="X2760"/>
          <cell r="Y2760" t="str">
            <v/>
          </cell>
          <cell r="Z2760"/>
          <cell r="AA2760" t="str">
            <v/>
          </cell>
          <cell r="AB2760"/>
          <cell r="AC2760"/>
          <cell r="AD2760"/>
          <cell r="AE2760" t="str">
            <v/>
          </cell>
          <cell r="AF2760"/>
          <cell r="AG2760"/>
          <cell r="AH2760"/>
          <cell r="AI2760"/>
          <cell r="AJ2760" t="str">
            <v/>
          </cell>
          <cell r="AK2760"/>
          <cell r="AL2760" t="str">
            <v/>
          </cell>
          <cell r="AM2760">
            <v>45459</v>
          </cell>
          <cell r="AN2760"/>
          <cell r="AO2760" t="str">
            <v/>
          </cell>
          <cell r="AP2760"/>
          <cell r="AQ2760"/>
          <cell r="AR2760"/>
          <cell r="AS2760"/>
        </row>
        <row r="2761">
          <cell r="A2761">
            <v>2758</v>
          </cell>
          <cell r="B2761" t="str">
            <v>6205062908010001</v>
          </cell>
          <cell r="C2761"/>
          <cell r="D2761" t="str">
            <v>M. Rifaldi</v>
          </cell>
          <cell r="E2761" t="str">
            <v>-</v>
          </cell>
          <cell r="F2761" t="str">
            <v>Operator (Compactor)</v>
          </cell>
          <cell r="G2761"/>
          <cell r="H2761" t="str">
            <v>NON STAFF</v>
          </cell>
          <cell r="I2761" t="str">
            <v>BDA - TJA</v>
          </cell>
          <cell r="J2761" t="str">
            <v>ERP</v>
          </cell>
          <cell r="K2761" t="str">
            <v>HC</v>
          </cell>
          <cell r="L2761" t="str">
            <v>0 Hari</v>
          </cell>
          <cell r="M2761" t="str">
            <v>EXISTING</v>
          </cell>
          <cell r="N2761" t="str">
            <v>CLOSE HIRED</v>
          </cell>
          <cell r="O2761" t="str">
            <v/>
          </cell>
          <cell r="P2761">
            <v>45474</v>
          </cell>
          <cell r="Q2761" t="str">
            <v/>
          </cell>
          <cell r="R2761"/>
          <cell r="S2761" t="str">
            <v/>
          </cell>
          <cell r="T2761"/>
          <cell r="U2761" t="str">
            <v/>
          </cell>
          <cell r="V2761"/>
          <cell r="W2761" t="str">
            <v/>
          </cell>
          <cell r="X2761"/>
          <cell r="Y2761" t="str">
            <v/>
          </cell>
          <cell r="Z2761"/>
          <cell r="AA2761" t="str">
            <v/>
          </cell>
          <cell r="AB2761"/>
          <cell r="AC2761"/>
          <cell r="AD2761"/>
          <cell r="AE2761" t="str">
            <v/>
          </cell>
          <cell r="AF2761"/>
          <cell r="AG2761"/>
          <cell r="AH2761"/>
          <cell r="AI2761"/>
          <cell r="AJ2761" t="str">
            <v/>
          </cell>
          <cell r="AK2761"/>
          <cell r="AL2761" t="str">
            <v/>
          </cell>
          <cell r="AM2761">
            <v>45474</v>
          </cell>
          <cell r="AN2761"/>
          <cell r="AO2761" t="str">
            <v/>
          </cell>
          <cell r="AP2761"/>
          <cell r="AQ2761"/>
          <cell r="AR2761"/>
          <cell r="AS2761"/>
        </row>
        <row r="2762">
          <cell r="A2762">
            <v>2759</v>
          </cell>
          <cell r="B2762" t="str">
            <v>6205050609840004</v>
          </cell>
          <cell r="C2762"/>
          <cell r="D2762" t="str">
            <v>Nardi</v>
          </cell>
          <cell r="E2762" t="str">
            <v>-</v>
          </cell>
          <cell r="F2762" t="str">
            <v>Operator (Compactor)</v>
          </cell>
          <cell r="G2762"/>
          <cell r="H2762" t="str">
            <v>NON STAFF</v>
          </cell>
          <cell r="I2762" t="str">
            <v>BDA - INFRA</v>
          </cell>
          <cell r="J2762" t="str">
            <v>ERP</v>
          </cell>
          <cell r="K2762" t="str">
            <v>HC</v>
          </cell>
          <cell r="L2762" t="str">
            <v>0 Hari</v>
          </cell>
          <cell r="M2762"/>
          <cell r="N2762"/>
          <cell r="O2762" t="str">
            <v/>
          </cell>
          <cell r="P2762">
            <v>45474</v>
          </cell>
          <cell r="Q2762" t="str">
            <v/>
          </cell>
          <cell r="R2762"/>
          <cell r="S2762" t="str">
            <v/>
          </cell>
          <cell r="T2762"/>
          <cell r="U2762" t="str">
            <v/>
          </cell>
          <cell r="V2762"/>
          <cell r="W2762" t="str">
            <v/>
          </cell>
          <cell r="X2762"/>
          <cell r="Y2762" t="str">
            <v/>
          </cell>
          <cell r="Z2762"/>
          <cell r="AA2762" t="str">
            <v/>
          </cell>
          <cell r="AB2762"/>
          <cell r="AC2762"/>
          <cell r="AD2762"/>
          <cell r="AE2762" t="str">
            <v/>
          </cell>
          <cell r="AF2762"/>
          <cell r="AG2762"/>
          <cell r="AH2762"/>
          <cell r="AI2762"/>
          <cell r="AJ2762" t="str">
            <v/>
          </cell>
          <cell r="AK2762"/>
          <cell r="AL2762" t="str">
            <v/>
          </cell>
          <cell r="AM2762">
            <v>45474</v>
          </cell>
          <cell r="AN2762"/>
          <cell r="AO2762" t="str">
            <v/>
          </cell>
          <cell r="AP2762"/>
          <cell r="AQ2762"/>
          <cell r="AR2762"/>
          <cell r="AS2762"/>
        </row>
        <row r="2763">
          <cell r="A2763">
            <v>2760</v>
          </cell>
          <cell r="B2763" t="str">
            <v>6205061012930002</v>
          </cell>
          <cell r="C2763"/>
          <cell r="D2763" t="str">
            <v>Lukman</v>
          </cell>
          <cell r="E2763" t="str">
            <v>-</v>
          </cell>
          <cell r="F2763" t="str">
            <v>Operator (Compactor)</v>
          </cell>
          <cell r="G2763"/>
          <cell r="H2763" t="str">
            <v>NON STAFF</v>
          </cell>
          <cell r="I2763" t="str">
            <v>BDA - TJA</v>
          </cell>
          <cell r="J2763" t="str">
            <v>ERP</v>
          </cell>
          <cell r="K2763" t="str">
            <v>HC</v>
          </cell>
          <cell r="L2763" t="str">
            <v>0 Hari</v>
          </cell>
          <cell r="M2763" t="str">
            <v>EXISTING</v>
          </cell>
          <cell r="N2763" t="str">
            <v>CLOSE HIRED</v>
          </cell>
          <cell r="O2763" t="str">
            <v/>
          </cell>
          <cell r="P2763">
            <v>45474</v>
          </cell>
          <cell r="Q2763" t="str">
            <v/>
          </cell>
          <cell r="R2763"/>
          <cell r="S2763" t="str">
            <v/>
          </cell>
          <cell r="T2763"/>
          <cell r="U2763" t="str">
            <v/>
          </cell>
          <cell r="V2763"/>
          <cell r="W2763" t="str">
            <v/>
          </cell>
          <cell r="X2763"/>
          <cell r="Y2763" t="str">
            <v/>
          </cell>
          <cell r="Z2763"/>
          <cell r="AA2763" t="str">
            <v/>
          </cell>
          <cell r="AB2763"/>
          <cell r="AC2763"/>
          <cell r="AD2763"/>
          <cell r="AE2763" t="str">
            <v/>
          </cell>
          <cell r="AF2763"/>
          <cell r="AG2763"/>
          <cell r="AH2763"/>
          <cell r="AI2763"/>
          <cell r="AJ2763" t="str">
            <v/>
          </cell>
          <cell r="AK2763"/>
          <cell r="AL2763" t="str">
            <v/>
          </cell>
          <cell r="AM2763">
            <v>45474</v>
          </cell>
          <cell r="AN2763"/>
          <cell r="AO2763" t="str">
            <v/>
          </cell>
          <cell r="AP2763"/>
          <cell r="AQ2763"/>
          <cell r="AR2763"/>
          <cell r="AS2763"/>
        </row>
        <row r="2764">
          <cell r="A2764">
            <v>2761</v>
          </cell>
          <cell r="B2764" t="str">
            <v>6205042001030001</v>
          </cell>
          <cell r="C2764"/>
          <cell r="D2764" t="str">
            <v>Achmad Jefry Effendi</v>
          </cell>
          <cell r="E2764" t="str">
            <v>-</v>
          </cell>
          <cell r="F2764" t="str">
            <v>Operator (Compactor)</v>
          </cell>
          <cell r="G2764"/>
          <cell r="H2764" t="str">
            <v>NON STAFF</v>
          </cell>
          <cell r="I2764" t="str">
            <v>BDA - TJA</v>
          </cell>
          <cell r="J2764" t="str">
            <v>ERP</v>
          </cell>
          <cell r="K2764" t="str">
            <v>HC</v>
          </cell>
          <cell r="L2764" t="str">
            <v>0 Hari</v>
          </cell>
          <cell r="M2764" t="str">
            <v>EXISTING</v>
          </cell>
          <cell r="N2764" t="str">
            <v>CLOSE HIRED</v>
          </cell>
          <cell r="O2764" t="str">
            <v/>
          </cell>
          <cell r="P2764">
            <v>45474</v>
          </cell>
          <cell r="Q2764" t="str">
            <v/>
          </cell>
          <cell r="R2764"/>
          <cell r="S2764" t="str">
            <v/>
          </cell>
          <cell r="T2764"/>
          <cell r="U2764" t="str">
            <v/>
          </cell>
          <cell r="V2764"/>
          <cell r="W2764" t="str">
            <v/>
          </cell>
          <cell r="X2764"/>
          <cell r="Y2764" t="str">
            <v/>
          </cell>
          <cell r="Z2764"/>
          <cell r="AA2764" t="str">
            <v/>
          </cell>
          <cell r="AB2764"/>
          <cell r="AC2764"/>
          <cell r="AD2764"/>
          <cell r="AE2764" t="str">
            <v/>
          </cell>
          <cell r="AF2764"/>
          <cell r="AG2764"/>
          <cell r="AH2764"/>
          <cell r="AI2764"/>
          <cell r="AJ2764" t="str">
            <v/>
          </cell>
          <cell r="AK2764"/>
          <cell r="AL2764" t="str">
            <v/>
          </cell>
          <cell r="AM2764">
            <v>45474</v>
          </cell>
          <cell r="AN2764"/>
          <cell r="AO2764" t="str">
            <v/>
          </cell>
          <cell r="AP2764"/>
          <cell r="AQ2764"/>
          <cell r="AR2764"/>
          <cell r="AS2764"/>
        </row>
        <row r="2765">
          <cell r="A2765">
            <v>2762</v>
          </cell>
          <cell r="B2765" t="str">
            <v>6212043006930001</v>
          </cell>
          <cell r="C2765"/>
          <cell r="D2765" t="str">
            <v>Arif Rahman Nor</v>
          </cell>
          <cell r="E2765" t="str">
            <v>-</v>
          </cell>
          <cell r="F2765" t="str">
            <v>Operator (Compactor)</v>
          </cell>
          <cell r="G2765"/>
          <cell r="H2765" t="str">
            <v>NON STAFF</v>
          </cell>
          <cell r="I2765" t="str">
            <v>BDA - TJA</v>
          </cell>
          <cell r="J2765" t="str">
            <v>ERP</v>
          </cell>
          <cell r="K2765" t="str">
            <v>HC</v>
          </cell>
          <cell r="L2765" t="str">
            <v>0 Hari</v>
          </cell>
          <cell r="M2765" t="str">
            <v>EXISTING</v>
          </cell>
          <cell r="N2765" t="str">
            <v>CLOSE HIRED</v>
          </cell>
          <cell r="O2765" t="str">
            <v/>
          </cell>
          <cell r="P2765">
            <v>45474</v>
          </cell>
          <cell r="Q2765" t="str">
            <v/>
          </cell>
          <cell r="R2765"/>
          <cell r="S2765" t="str">
            <v/>
          </cell>
          <cell r="T2765"/>
          <cell r="U2765" t="str">
            <v/>
          </cell>
          <cell r="V2765"/>
          <cell r="W2765" t="str">
            <v/>
          </cell>
          <cell r="X2765"/>
          <cell r="Y2765" t="str">
            <v/>
          </cell>
          <cell r="Z2765"/>
          <cell r="AA2765" t="str">
            <v/>
          </cell>
          <cell r="AB2765"/>
          <cell r="AC2765"/>
          <cell r="AD2765"/>
          <cell r="AE2765" t="str">
            <v/>
          </cell>
          <cell r="AF2765"/>
          <cell r="AG2765"/>
          <cell r="AH2765"/>
          <cell r="AI2765"/>
          <cell r="AJ2765" t="str">
            <v/>
          </cell>
          <cell r="AK2765"/>
          <cell r="AL2765" t="str">
            <v/>
          </cell>
          <cell r="AM2765">
            <v>45474</v>
          </cell>
          <cell r="AN2765"/>
          <cell r="AO2765" t="str">
            <v/>
          </cell>
          <cell r="AP2765"/>
          <cell r="AQ2765"/>
          <cell r="AR2765"/>
          <cell r="AS2765"/>
        </row>
        <row r="2766">
          <cell r="A2766">
            <v>2763</v>
          </cell>
          <cell r="B2766" t="str">
            <v>6204052904920002</v>
          </cell>
          <cell r="C2766"/>
          <cell r="D2766" t="str">
            <v>Martinus Yando</v>
          </cell>
          <cell r="E2766" t="str">
            <v>-</v>
          </cell>
          <cell r="F2766" t="str">
            <v>Operator (Compactor)</v>
          </cell>
          <cell r="G2766"/>
          <cell r="H2766" t="str">
            <v>NON STAFF</v>
          </cell>
          <cell r="I2766" t="str">
            <v>BDA - TJA</v>
          </cell>
          <cell r="J2766" t="str">
            <v>ERP</v>
          </cell>
          <cell r="K2766" t="str">
            <v>HC</v>
          </cell>
          <cell r="L2766" t="str">
            <v>0 Hari</v>
          </cell>
          <cell r="M2766" t="str">
            <v>EXISTING</v>
          </cell>
          <cell r="N2766" t="str">
            <v>CLOSE HIRED</v>
          </cell>
          <cell r="O2766" t="str">
            <v/>
          </cell>
          <cell r="P2766">
            <v>45474</v>
          </cell>
          <cell r="Q2766" t="str">
            <v/>
          </cell>
          <cell r="R2766"/>
          <cell r="S2766" t="str">
            <v/>
          </cell>
          <cell r="T2766"/>
          <cell r="U2766" t="str">
            <v/>
          </cell>
          <cell r="V2766"/>
          <cell r="W2766" t="str">
            <v/>
          </cell>
          <cell r="X2766"/>
          <cell r="Y2766" t="str">
            <v/>
          </cell>
          <cell r="Z2766"/>
          <cell r="AA2766" t="str">
            <v/>
          </cell>
          <cell r="AB2766"/>
          <cell r="AC2766"/>
          <cell r="AD2766"/>
          <cell r="AE2766" t="str">
            <v/>
          </cell>
          <cell r="AF2766"/>
          <cell r="AG2766"/>
          <cell r="AH2766"/>
          <cell r="AI2766"/>
          <cell r="AJ2766" t="str">
            <v/>
          </cell>
          <cell r="AK2766"/>
          <cell r="AL2766" t="str">
            <v/>
          </cell>
          <cell r="AM2766">
            <v>45474</v>
          </cell>
          <cell r="AN2766"/>
          <cell r="AO2766" t="str">
            <v/>
          </cell>
          <cell r="AP2766"/>
          <cell r="AQ2766"/>
          <cell r="AR2766"/>
          <cell r="AS2766"/>
        </row>
        <row r="2767">
          <cell r="A2767">
            <v>2764</v>
          </cell>
          <cell r="B2767" t="str">
            <v>1904042406850001</v>
          </cell>
          <cell r="C2767"/>
          <cell r="D2767" t="str">
            <v>Rudi Hartono</v>
          </cell>
          <cell r="E2767">
            <v>82182111019</v>
          </cell>
          <cell r="F2767" t="str">
            <v>Mechanic</v>
          </cell>
          <cell r="G2767"/>
          <cell r="H2767" t="str">
            <v>NON STAFF</v>
          </cell>
          <cell r="I2767" t="str">
            <v>BDA - TJA</v>
          </cell>
          <cell r="J2767" t="str">
            <v>HO</v>
          </cell>
          <cell r="K2767" t="str">
            <v>Novi</v>
          </cell>
          <cell r="L2767" t="str">
            <v>31 Hari</v>
          </cell>
          <cell r="M2767" t="str">
            <v>EXISTING</v>
          </cell>
          <cell r="N2767" t="str">
            <v>CLOSE HIRED</v>
          </cell>
          <cell r="O2767" t="str">
            <v>G4</v>
          </cell>
          <cell r="P2767">
            <v>45560</v>
          </cell>
          <cell r="Q2767" t="str">
            <v>0 Hari</v>
          </cell>
          <cell r="R2767">
            <v>45560</v>
          </cell>
          <cell r="S2767" t="str">
            <v>0 Hari</v>
          </cell>
          <cell r="T2767">
            <v>45560</v>
          </cell>
          <cell r="U2767" t="str">
            <v>0 Hari</v>
          </cell>
          <cell r="V2767"/>
          <cell r="W2767" t="str">
            <v/>
          </cell>
          <cell r="X2767"/>
          <cell r="Y2767" t="str">
            <v/>
          </cell>
          <cell r="Z2767">
            <v>45560</v>
          </cell>
          <cell r="AA2767" t="str">
            <v>2 Hari</v>
          </cell>
          <cell r="AB2767">
            <v>45478</v>
          </cell>
          <cell r="AC2767" t="str">
            <v>MANDIRI</v>
          </cell>
          <cell r="AD2767"/>
          <cell r="AE2767" t="str">
            <v>296 Hari</v>
          </cell>
          <cell r="AF2767"/>
          <cell r="AG2767"/>
          <cell r="AH2767"/>
          <cell r="AI2767">
            <v>45591</v>
          </cell>
          <cell r="AJ2767" t="str">
            <v>183 Hari</v>
          </cell>
          <cell r="AK2767"/>
          <cell r="AL2767" t="str">
            <v/>
          </cell>
          <cell r="AM2767">
            <v>45591</v>
          </cell>
          <cell r="AN2767"/>
          <cell r="AO2767" t="str">
            <v/>
          </cell>
          <cell r="AP2767"/>
          <cell r="AQ2767" t="str">
            <v>DONE</v>
          </cell>
          <cell r="AR2767" t="str">
            <v>PENGATURAN ONSITE</v>
          </cell>
          <cell r="AS2767"/>
        </row>
        <row r="2768">
          <cell r="A2768">
            <v>2765</v>
          </cell>
          <cell r="B2768" t="str">
            <v>6407170211960001</v>
          </cell>
          <cell r="C2768"/>
          <cell r="D2768" t="str">
            <v>Victorinus Romy</v>
          </cell>
          <cell r="E2768">
            <v>82250092625</v>
          </cell>
          <cell r="F2768" t="str">
            <v>Operator Excavator PC800/350/200</v>
          </cell>
          <cell r="G2768"/>
          <cell r="H2768" t="str">
            <v>NON STAFF</v>
          </cell>
          <cell r="I2768" t="str">
            <v>GBPC - MELAK</v>
          </cell>
          <cell r="J2768" t="str">
            <v>ERP</v>
          </cell>
          <cell r="K2768"/>
          <cell r="L2768" t="str">
            <v/>
          </cell>
          <cell r="M2768" t="str">
            <v>EXISTING</v>
          </cell>
          <cell r="N2768" t="str">
            <v>CLOSE HIRED</v>
          </cell>
          <cell r="O2768" t="str">
            <v/>
          </cell>
          <cell r="P2768"/>
          <cell r="Q2768" t="str">
            <v/>
          </cell>
          <cell r="R2768"/>
          <cell r="S2768" t="str">
            <v/>
          </cell>
          <cell r="T2768"/>
          <cell r="U2768" t="str">
            <v/>
          </cell>
          <cell r="V2768"/>
          <cell r="W2768" t="str">
            <v/>
          </cell>
          <cell r="X2768"/>
          <cell r="Y2768" t="str">
            <v/>
          </cell>
          <cell r="Z2768"/>
          <cell r="AA2768" t="str">
            <v/>
          </cell>
          <cell r="AB2768"/>
          <cell r="AC2768"/>
          <cell r="AD2768"/>
          <cell r="AE2768" t="str">
            <v/>
          </cell>
          <cell r="AF2768"/>
          <cell r="AG2768"/>
          <cell r="AH2768"/>
          <cell r="AI2768"/>
          <cell r="AJ2768" t="str">
            <v/>
          </cell>
          <cell r="AK2768"/>
          <cell r="AL2768" t="str">
            <v/>
          </cell>
          <cell r="AM2768"/>
          <cell r="AN2768"/>
          <cell r="AO2768" t="str">
            <v/>
          </cell>
          <cell r="AP2768"/>
          <cell r="AQ2768"/>
          <cell r="AR2768" t="str">
            <v>by erp</v>
          </cell>
          <cell r="AS2768"/>
        </row>
        <row r="2769">
          <cell r="A2769">
            <v>2766</v>
          </cell>
          <cell r="B2769" t="str">
            <v>7305030211930002</v>
          </cell>
          <cell r="C2769"/>
          <cell r="D2769" t="str">
            <v>Erman</v>
          </cell>
          <cell r="E2769">
            <v>81545745207</v>
          </cell>
          <cell r="F2769" t="str">
            <v>Group Leader</v>
          </cell>
          <cell r="G2769"/>
          <cell r="H2769" t="str">
            <v>STAFF</v>
          </cell>
          <cell r="I2769" t="str">
            <v>INFRA - TABANG</v>
          </cell>
          <cell r="J2769" t="str">
            <v>HO</v>
          </cell>
          <cell r="K2769" t="str">
            <v>Novi</v>
          </cell>
          <cell r="L2769" t="str">
            <v>0 Hari</v>
          </cell>
          <cell r="M2769" t="str">
            <v>INTERVIEW HC</v>
          </cell>
          <cell r="N2769" t="str">
            <v>FAILED</v>
          </cell>
          <cell r="O2769" t="str">
            <v/>
          </cell>
          <cell r="P2769">
            <v>45561</v>
          </cell>
          <cell r="Q2769" t="str">
            <v>0 Hari</v>
          </cell>
          <cell r="R2769">
            <v>45561</v>
          </cell>
          <cell r="S2769" t="str">
            <v/>
          </cell>
          <cell r="T2769"/>
          <cell r="U2769" t="str">
            <v/>
          </cell>
          <cell r="V2769"/>
          <cell r="W2769" t="str">
            <v/>
          </cell>
          <cell r="X2769"/>
          <cell r="Y2769" t="str">
            <v/>
          </cell>
          <cell r="Z2769"/>
          <cell r="AA2769" t="str">
            <v/>
          </cell>
          <cell r="AB2769"/>
          <cell r="AC2769"/>
          <cell r="AD2769"/>
          <cell r="AE2769" t="str">
            <v/>
          </cell>
          <cell r="AF2769"/>
          <cell r="AG2769"/>
          <cell r="AH2769"/>
          <cell r="AI2769"/>
          <cell r="AJ2769" t="str">
            <v/>
          </cell>
          <cell r="AK2769"/>
          <cell r="AL2769" t="str">
            <v/>
          </cell>
          <cell r="AM2769"/>
          <cell r="AN2769"/>
          <cell r="AO2769" t="str">
            <v/>
          </cell>
          <cell r="AP2769"/>
          <cell r="AQ2769"/>
          <cell r="AR2769"/>
          <cell r="AS2769"/>
        </row>
        <row r="2770">
          <cell r="A2770">
            <v>2767</v>
          </cell>
          <cell r="B2770">
            <v>0</v>
          </cell>
          <cell r="C2770"/>
          <cell r="D2770" t="str">
            <v>Aan Apriyanto</v>
          </cell>
          <cell r="E2770"/>
          <cell r="F2770" t="str">
            <v>Section Head</v>
          </cell>
          <cell r="G2770"/>
          <cell r="H2770" t="str">
            <v>STAFF</v>
          </cell>
          <cell r="I2770" t="str">
            <v>IP - TABANG</v>
          </cell>
          <cell r="J2770" t="str">
            <v>HO</v>
          </cell>
          <cell r="K2770" t="str">
            <v>Novi</v>
          </cell>
          <cell r="L2770" t="str">
            <v>213 Hari</v>
          </cell>
          <cell r="M2770" t="str">
            <v>EXISTING</v>
          </cell>
          <cell r="N2770" t="str">
            <v>CLOSE HIRED</v>
          </cell>
          <cell r="O2770" t="str">
            <v/>
          </cell>
          <cell r="P2770">
            <v>45561</v>
          </cell>
          <cell r="Q2770" t="str">
            <v>0 Hari</v>
          </cell>
          <cell r="R2770">
            <v>45561</v>
          </cell>
          <cell r="S2770" t="str">
            <v>0 Hari</v>
          </cell>
          <cell r="T2770">
            <v>45561</v>
          </cell>
          <cell r="U2770" t="str">
            <v>0 Hari</v>
          </cell>
          <cell r="V2770"/>
          <cell r="W2770" t="str">
            <v/>
          </cell>
          <cell r="X2770">
            <v>45561</v>
          </cell>
          <cell r="Y2770" t="str">
            <v>213 Hari</v>
          </cell>
          <cell r="Z2770">
            <v>45636</v>
          </cell>
          <cell r="AA2770" t="str">
            <v/>
          </cell>
          <cell r="AB2770"/>
          <cell r="AC2770"/>
          <cell r="AD2770"/>
          <cell r="AE2770" t="str">
            <v/>
          </cell>
          <cell r="AF2770"/>
          <cell r="AG2770"/>
          <cell r="AH2770"/>
          <cell r="AI2770">
            <v>45642</v>
          </cell>
          <cell r="AJ2770" t="str">
            <v>132 Hari</v>
          </cell>
          <cell r="AK2770"/>
          <cell r="AL2770" t="str">
            <v/>
          </cell>
          <cell r="AM2770"/>
          <cell r="AN2770"/>
          <cell r="AO2770" t="str">
            <v/>
          </cell>
          <cell r="AP2770"/>
          <cell r="AQ2770"/>
          <cell r="AR2770"/>
          <cell r="AS2770"/>
        </row>
        <row r="2771">
          <cell r="A2771">
            <v>2768</v>
          </cell>
          <cell r="B2771">
            <v>330118270897004</v>
          </cell>
          <cell r="C2771"/>
          <cell r="D2771" t="str">
            <v>Aditya Widayanto</v>
          </cell>
          <cell r="E2771">
            <v>81542068207</v>
          </cell>
          <cell r="F2771" t="str">
            <v>Mechanic</v>
          </cell>
          <cell r="G2771"/>
          <cell r="H2771" t="str">
            <v>NON STAFF</v>
          </cell>
          <cell r="I2771" t="str">
            <v>IP - SENYIUR</v>
          </cell>
          <cell r="J2771" t="str">
            <v>HO</v>
          </cell>
          <cell r="K2771" t="str">
            <v>Novi</v>
          </cell>
          <cell r="L2771" t="str">
            <v/>
          </cell>
          <cell r="M2771" t="str">
            <v>OFFERING LETTER</v>
          </cell>
          <cell r="N2771" t="str">
            <v>FAILED</v>
          </cell>
          <cell r="O2771" t="str">
            <v>G2</v>
          </cell>
          <cell r="P2771"/>
          <cell r="Q2771" t="str">
            <v/>
          </cell>
          <cell r="R2771"/>
          <cell r="S2771" t="str">
            <v/>
          </cell>
          <cell r="T2771"/>
          <cell r="U2771" t="str">
            <v/>
          </cell>
          <cell r="V2771"/>
          <cell r="W2771" t="str">
            <v/>
          </cell>
          <cell r="X2771"/>
          <cell r="Y2771" t="str">
            <v/>
          </cell>
          <cell r="Z2771"/>
          <cell r="AA2771" t="str">
            <v/>
          </cell>
          <cell r="AB2771"/>
          <cell r="AC2771"/>
          <cell r="AD2771"/>
          <cell r="AE2771" t="str">
            <v/>
          </cell>
          <cell r="AF2771"/>
          <cell r="AG2771"/>
          <cell r="AH2771"/>
          <cell r="AI2771"/>
          <cell r="AJ2771" t="str">
            <v/>
          </cell>
          <cell r="AK2771"/>
          <cell r="AL2771" t="str">
            <v/>
          </cell>
          <cell r="AM2771"/>
          <cell r="AN2771"/>
          <cell r="AO2771" t="str">
            <v/>
          </cell>
          <cell r="AP2771"/>
          <cell r="AQ2771"/>
          <cell r="AR2771"/>
          <cell r="AS2771"/>
        </row>
        <row r="2772">
          <cell r="A2772">
            <v>2769</v>
          </cell>
          <cell r="B2772" t="str">
            <v>6210031809920001</v>
          </cell>
          <cell r="C2772"/>
          <cell r="D2772" t="str">
            <v>Bustomi</v>
          </cell>
          <cell r="E2772">
            <v>82133309992</v>
          </cell>
          <cell r="F2772" t="str">
            <v>Welder</v>
          </cell>
          <cell r="G2772"/>
          <cell r="H2772" t="str">
            <v>NON STAFF</v>
          </cell>
          <cell r="I2772" t="str">
            <v>BDA - TJA</v>
          </cell>
          <cell r="J2772" t="str">
            <v>HO</v>
          </cell>
          <cell r="K2772" t="str">
            <v>Novi</v>
          </cell>
          <cell r="L2772" t="str">
            <v>45 Hari</v>
          </cell>
          <cell r="M2772" t="str">
            <v>EXISTING</v>
          </cell>
          <cell r="N2772" t="str">
            <v>CLOSE HIRED</v>
          </cell>
          <cell r="O2772" t="str">
            <v>G2</v>
          </cell>
          <cell r="P2772">
            <v>45560</v>
          </cell>
          <cell r="Q2772" t="str">
            <v>0 Hari</v>
          </cell>
          <cell r="R2772">
            <v>45560</v>
          </cell>
          <cell r="S2772" t="str">
            <v>0 Hari</v>
          </cell>
          <cell r="T2772">
            <v>45560</v>
          </cell>
          <cell r="U2772" t="str">
            <v>0 Hari</v>
          </cell>
          <cell r="V2772"/>
          <cell r="W2772" t="str">
            <v/>
          </cell>
          <cell r="X2772"/>
          <cell r="Y2772" t="str">
            <v/>
          </cell>
          <cell r="Z2772">
            <v>45560</v>
          </cell>
          <cell r="AA2772" t="str">
            <v>2 Hari</v>
          </cell>
          <cell r="AB2772">
            <v>45586</v>
          </cell>
          <cell r="AC2772" t="str">
            <v>TMC MUARA TEWEH</v>
          </cell>
          <cell r="AD2772">
            <v>45600</v>
          </cell>
          <cell r="AE2772" t="str">
            <v>14 Hari</v>
          </cell>
          <cell r="AF2772">
            <v>45589</v>
          </cell>
          <cell r="AG2772" t="str">
            <v>Temporary Unfit (DX: Myopia, OD: 20/100, OS:20/100, Disarankan Menggunakan Kacamata Terapi) - dr. Sp.M</v>
          </cell>
          <cell r="AH2772" t="str">
            <v>High Risk</v>
          </cell>
          <cell r="AI2772">
            <v>45605</v>
          </cell>
          <cell r="AJ2772" t="str">
            <v>169 Hari</v>
          </cell>
          <cell r="AK2772"/>
          <cell r="AL2772" t="str">
            <v/>
          </cell>
          <cell r="AM2772">
            <v>45605</v>
          </cell>
          <cell r="AN2772"/>
          <cell r="AO2772" t="str">
            <v/>
          </cell>
          <cell r="AP2772"/>
          <cell r="AQ2772" t="str">
            <v>DONE</v>
          </cell>
          <cell r="AR2772" t="str">
            <v>PENGATURAN ONSITE</v>
          </cell>
          <cell r="AS2772"/>
        </row>
        <row r="2773">
          <cell r="A2773">
            <v>2770</v>
          </cell>
          <cell r="B2773">
            <v>0</v>
          </cell>
          <cell r="C2773"/>
          <cell r="D2773" t="str">
            <v>Tri Febrianto</v>
          </cell>
          <cell r="E2773">
            <v>81289638269</v>
          </cell>
          <cell r="F2773" t="str">
            <v>Mechanic</v>
          </cell>
          <cell r="G2773"/>
          <cell r="H2773" t="str">
            <v>NON STAFF</v>
          </cell>
          <cell r="I2773" t="str">
            <v>IP - TABANG</v>
          </cell>
          <cell r="J2773" t="str">
            <v>HO</v>
          </cell>
          <cell r="K2773" t="str">
            <v>Novi</v>
          </cell>
          <cell r="L2773" t="str">
            <v/>
          </cell>
          <cell r="M2773" t="str">
            <v>INTERVIEW HC</v>
          </cell>
          <cell r="N2773" t="str">
            <v>FAILED</v>
          </cell>
          <cell r="O2773" t="str">
            <v>G5</v>
          </cell>
          <cell r="P2773"/>
          <cell r="Q2773" t="str">
            <v/>
          </cell>
          <cell r="R2773"/>
          <cell r="S2773" t="str">
            <v/>
          </cell>
          <cell r="T2773"/>
          <cell r="U2773" t="str">
            <v/>
          </cell>
          <cell r="V2773"/>
          <cell r="W2773" t="str">
            <v/>
          </cell>
          <cell r="X2773"/>
          <cell r="Y2773" t="str">
            <v/>
          </cell>
          <cell r="Z2773"/>
          <cell r="AA2773" t="str">
            <v/>
          </cell>
          <cell r="AB2773"/>
          <cell r="AC2773"/>
          <cell r="AD2773"/>
          <cell r="AE2773" t="str">
            <v/>
          </cell>
          <cell r="AF2773"/>
          <cell r="AG2773"/>
          <cell r="AH2773"/>
          <cell r="AI2773"/>
          <cell r="AJ2773" t="str">
            <v/>
          </cell>
          <cell r="AK2773"/>
          <cell r="AL2773" t="str">
            <v/>
          </cell>
          <cell r="AM2773"/>
          <cell r="AN2773"/>
          <cell r="AO2773" t="str">
            <v/>
          </cell>
          <cell r="AP2773"/>
          <cell r="AQ2773"/>
          <cell r="AR2773"/>
          <cell r="AS2773"/>
        </row>
        <row r="2774">
          <cell r="A2774">
            <v>2771</v>
          </cell>
          <cell r="B2774" t="str">
            <v>6407071711040001</v>
          </cell>
          <cell r="C2774"/>
          <cell r="D2774" t="str">
            <v>Dimaz Andrean</v>
          </cell>
          <cell r="E2774">
            <v>85348623105</v>
          </cell>
          <cell r="F2774" t="str">
            <v>Helper - General</v>
          </cell>
          <cell r="G2774"/>
          <cell r="H2774" t="str">
            <v>NON STAFF</v>
          </cell>
          <cell r="I2774" t="str">
            <v>IP - SENYIUR</v>
          </cell>
          <cell r="J2774" t="str">
            <v>HO</v>
          </cell>
          <cell r="K2774" t="str">
            <v>Novi</v>
          </cell>
          <cell r="L2774" t="str">
            <v/>
          </cell>
          <cell r="M2774" t="str">
            <v>FU MCU</v>
          </cell>
          <cell r="N2774" t="str">
            <v>FAILED</v>
          </cell>
          <cell r="O2774" t="str">
            <v/>
          </cell>
          <cell r="P2774"/>
          <cell r="Q2774" t="str">
            <v/>
          </cell>
          <cell r="R2774"/>
          <cell r="S2774" t="str">
            <v/>
          </cell>
          <cell r="T2774"/>
          <cell r="U2774" t="str">
            <v/>
          </cell>
          <cell r="V2774"/>
          <cell r="W2774" t="str">
            <v/>
          </cell>
          <cell r="X2774"/>
          <cell r="Y2774" t="str">
            <v/>
          </cell>
          <cell r="Z2774"/>
          <cell r="AA2774" t="str">
            <v>45566 Hari</v>
          </cell>
          <cell r="AB2774">
            <v>45566</v>
          </cell>
          <cell r="AC2774" t="str">
            <v>ARTHA MEDICAL CENTER</v>
          </cell>
          <cell r="AD2774"/>
          <cell r="AE2774" t="str">
            <v>208 Hari</v>
          </cell>
          <cell r="AF2774">
            <v>45568</v>
          </cell>
          <cell r="AG2774" t="str">
            <v>sp.pd ( LDL dan TG )</v>
          </cell>
          <cell r="AH2774" t="str">
            <v>Low Risk</v>
          </cell>
          <cell r="AI2774"/>
          <cell r="AJ2774" t="str">
            <v/>
          </cell>
          <cell r="AK2774"/>
          <cell r="AL2774" t="str">
            <v/>
          </cell>
          <cell r="AM2774"/>
          <cell r="AN2774"/>
          <cell r="AO2774" t="str">
            <v/>
          </cell>
          <cell r="AP2774"/>
          <cell r="AQ2774"/>
          <cell r="AR2774" t="str">
            <v>MENGUNDURKAN DIRI</v>
          </cell>
          <cell r="AS2774"/>
        </row>
        <row r="2775">
          <cell r="A2775">
            <v>2772</v>
          </cell>
          <cell r="B2775" t="str">
            <v>3509101905970001</v>
          </cell>
          <cell r="C2775"/>
          <cell r="D2775" t="str">
            <v>Ngatiman</v>
          </cell>
          <cell r="E2775">
            <v>81295140887</v>
          </cell>
          <cell r="F2775" t="str">
            <v>Mechanic</v>
          </cell>
          <cell r="G2775"/>
          <cell r="H2775" t="str">
            <v>NON STAFF</v>
          </cell>
          <cell r="I2775" t="str">
            <v>IP - TABANG</v>
          </cell>
          <cell r="J2775" t="str">
            <v>HO</v>
          </cell>
          <cell r="K2775" t="str">
            <v>Novi</v>
          </cell>
          <cell r="L2775" t="str">
            <v>204 Hari</v>
          </cell>
          <cell r="M2775" t="str">
            <v>EXISTING</v>
          </cell>
          <cell r="N2775" t="str">
            <v>CLOSE HIRED</v>
          </cell>
          <cell r="O2775" t="str">
            <v>G2</v>
          </cell>
          <cell r="P2775">
            <v>45570</v>
          </cell>
          <cell r="Q2775" t="str">
            <v>0 Hari</v>
          </cell>
          <cell r="R2775">
            <v>45570</v>
          </cell>
          <cell r="S2775" t="str">
            <v>0 Hari</v>
          </cell>
          <cell r="T2775">
            <v>45570</v>
          </cell>
          <cell r="U2775" t="str">
            <v>0 Hari</v>
          </cell>
          <cell r="V2775"/>
          <cell r="W2775" t="str">
            <v/>
          </cell>
          <cell r="X2775"/>
          <cell r="Y2775" t="str">
            <v/>
          </cell>
          <cell r="Z2775">
            <v>45570</v>
          </cell>
          <cell r="AA2775" t="str">
            <v>7 Hari</v>
          </cell>
          <cell r="AB2775">
            <v>45577</v>
          </cell>
          <cell r="AC2775" t="str">
            <v>KMC BALIKPAPAN</v>
          </cell>
          <cell r="AD2775">
            <v>45580</v>
          </cell>
          <cell r="AE2775" t="str">
            <v>3 Hari</v>
          </cell>
          <cell r="AF2775"/>
          <cell r="AG2775"/>
          <cell r="AH2775"/>
          <cell r="AI2775"/>
          <cell r="AJ2775" t="str">
            <v/>
          </cell>
          <cell r="AK2775"/>
          <cell r="AL2775" t="str">
            <v/>
          </cell>
          <cell r="AM2775"/>
          <cell r="AN2775"/>
          <cell r="AO2775" t="str">
            <v/>
          </cell>
          <cell r="AP2775"/>
          <cell r="AQ2775" t="str">
            <v>WAITING</v>
          </cell>
          <cell r="AR2775" t="str">
            <v>PENGATURAN ONSITE</v>
          </cell>
          <cell r="AS2775"/>
        </row>
        <row r="2776">
          <cell r="A2776">
            <v>2773</v>
          </cell>
          <cell r="B2776" t="str">
            <v>6402060902830001</v>
          </cell>
          <cell r="C2776"/>
          <cell r="D2776" t="str">
            <v>Filipus</v>
          </cell>
          <cell r="E2776">
            <v>81352480635</v>
          </cell>
          <cell r="F2776" t="str">
            <v>Operator Motor Grader SDLG 9220F</v>
          </cell>
          <cell r="G2776"/>
          <cell r="H2776" t="str">
            <v>NON STAFF</v>
          </cell>
          <cell r="I2776" t="str">
            <v>GBPC - MELAK</v>
          </cell>
          <cell r="J2776" t="str">
            <v>ERP</v>
          </cell>
          <cell r="K2776"/>
          <cell r="L2776" t="str">
            <v/>
          </cell>
          <cell r="M2776" t="str">
            <v>EXISTING</v>
          </cell>
          <cell r="N2776" t="str">
            <v>CLOSE HIRED</v>
          </cell>
          <cell r="O2776" t="str">
            <v/>
          </cell>
          <cell r="P2776"/>
          <cell r="Q2776" t="str">
            <v/>
          </cell>
          <cell r="R2776"/>
          <cell r="S2776" t="str">
            <v/>
          </cell>
          <cell r="T2776"/>
          <cell r="U2776" t="str">
            <v/>
          </cell>
          <cell r="V2776"/>
          <cell r="W2776" t="str">
            <v/>
          </cell>
          <cell r="X2776"/>
          <cell r="Y2776" t="str">
            <v/>
          </cell>
          <cell r="Z2776"/>
          <cell r="AA2776" t="str">
            <v/>
          </cell>
          <cell r="AB2776"/>
          <cell r="AC2776"/>
          <cell r="AD2776"/>
          <cell r="AE2776" t="str">
            <v/>
          </cell>
          <cell r="AF2776"/>
          <cell r="AG2776"/>
          <cell r="AH2776"/>
          <cell r="AI2776"/>
          <cell r="AJ2776" t="str">
            <v/>
          </cell>
          <cell r="AK2776"/>
          <cell r="AL2776" t="str">
            <v/>
          </cell>
          <cell r="AM2776"/>
          <cell r="AN2776"/>
          <cell r="AO2776" t="str">
            <v/>
          </cell>
          <cell r="AP2776"/>
          <cell r="AQ2776"/>
          <cell r="AR2776"/>
          <cell r="AS2776"/>
        </row>
        <row r="2777">
          <cell r="A2777">
            <v>2774</v>
          </cell>
          <cell r="B2777">
            <v>647030704860001</v>
          </cell>
          <cell r="C2777"/>
          <cell r="D2777" t="str">
            <v>Roy Patasik</v>
          </cell>
          <cell r="E2777">
            <v>81250618538</v>
          </cell>
          <cell r="F2777" t="str">
            <v>Tireman</v>
          </cell>
          <cell r="G2777"/>
          <cell r="H2777" t="str">
            <v>NON STAFF</v>
          </cell>
          <cell r="I2777" t="str">
            <v>IP - TABANG</v>
          </cell>
          <cell r="J2777" t="str">
            <v>HO</v>
          </cell>
          <cell r="K2777" t="str">
            <v>Novi</v>
          </cell>
          <cell r="L2777" t="str">
            <v/>
          </cell>
          <cell r="M2777" t="str">
            <v>INTERVIEW HC</v>
          </cell>
          <cell r="N2777" t="str">
            <v>FAILED</v>
          </cell>
          <cell r="O2777" t="str">
            <v/>
          </cell>
          <cell r="P2777"/>
          <cell r="Q2777" t="str">
            <v/>
          </cell>
          <cell r="R2777"/>
          <cell r="S2777" t="str">
            <v/>
          </cell>
          <cell r="T2777"/>
          <cell r="U2777" t="str">
            <v/>
          </cell>
          <cell r="V2777"/>
          <cell r="W2777" t="str">
            <v/>
          </cell>
          <cell r="X2777"/>
          <cell r="Y2777" t="str">
            <v/>
          </cell>
          <cell r="Z2777"/>
          <cell r="AA2777" t="str">
            <v/>
          </cell>
          <cell r="AB2777"/>
          <cell r="AC2777"/>
          <cell r="AD2777"/>
          <cell r="AE2777" t="str">
            <v/>
          </cell>
          <cell r="AF2777"/>
          <cell r="AG2777"/>
          <cell r="AH2777"/>
          <cell r="AI2777"/>
          <cell r="AJ2777" t="str">
            <v/>
          </cell>
          <cell r="AK2777"/>
          <cell r="AL2777" t="str">
            <v/>
          </cell>
          <cell r="AM2777"/>
          <cell r="AN2777"/>
          <cell r="AO2777" t="str">
            <v/>
          </cell>
          <cell r="AP2777"/>
          <cell r="AQ2777"/>
          <cell r="AR2777"/>
          <cell r="AS2777"/>
        </row>
        <row r="2778">
          <cell r="A2778">
            <v>2775</v>
          </cell>
          <cell r="B2778" t="str">
            <v>3507292401980001</v>
          </cell>
          <cell r="C2778"/>
          <cell r="D2778" t="str">
            <v>Angga Firniawan</v>
          </cell>
          <cell r="E2778">
            <v>82139689280</v>
          </cell>
          <cell r="F2778" t="str">
            <v>Helper - General</v>
          </cell>
          <cell r="G2778"/>
          <cell r="H2778" t="str">
            <v>NON STAFF</v>
          </cell>
          <cell r="I2778" t="str">
            <v>IP - SENYIUR</v>
          </cell>
          <cell r="J2778" t="str">
            <v>HO</v>
          </cell>
          <cell r="K2778" t="str">
            <v>Sasi</v>
          </cell>
          <cell r="L2778" t="str">
            <v>264 Hari</v>
          </cell>
          <cell r="M2778" t="str">
            <v>EXISTING</v>
          </cell>
          <cell r="N2778" t="str">
            <v>CLOSE HIRED</v>
          </cell>
          <cell r="O2778" t="str">
            <v/>
          </cell>
          <cell r="P2778">
            <v>45510</v>
          </cell>
          <cell r="Q2778" t="str">
            <v>3 Hari</v>
          </cell>
          <cell r="R2778">
            <v>45513</v>
          </cell>
          <cell r="S2778" t="str">
            <v>1 Hari</v>
          </cell>
          <cell r="T2778">
            <v>45514</v>
          </cell>
          <cell r="U2778" t="str">
            <v>47 Hari</v>
          </cell>
          <cell r="V2778"/>
          <cell r="W2778" t="str">
            <v/>
          </cell>
          <cell r="X2778"/>
          <cell r="Y2778" t="str">
            <v/>
          </cell>
          <cell r="Z2778">
            <v>45561</v>
          </cell>
          <cell r="AA2778" t="str">
            <v>1 Hari</v>
          </cell>
          <cell r="AB2778">
            <v>45562</v>
          </cell>
          <cell r="AC2778" t="str">
            <v>TMC SURABAYA</v>
          </cell>
          <cell r="AD2778">
            <v>45576</v>
          </cell>
          <cell r="AE2778" t="str">
            <v>14 Hari</v>
          </cell>
          <cell r="AF2778">
            <v>45565</v>
          </cell>
          <cell r="AG2778" t="str">
            <v>Kurang Bukti kacamata dan kwitansi pembelian</v>
          </cell>
          <cell r="AH2778" t="str">
            <v>Low Risk</v>
          </cell>
          <cell r="AI2778"/>
          <cell r="AJ2778" t="str">
            <v/>
          </cell>
          <cell r="AK2778"/>
          <cell r="AL2778" t="str">
            <v/>
          </cell>
          <cell r="AM2778"/>
          <cell r="AN2778"/>
          <cell r="AO2778" t="str">
            <v/>
          </cell>
          <cell r="AP2778"/>
          <cell r="AQ2778" t="str">
            <v>DONE</v>
          </cell>
          <cell r="AR2778" t="str">
            <v>PENGATURAN ONSITE</v>
          </cell>
          <cell r="AS2778"/>
        </row>
        <row r="2779">
          <cell r="A2779">
            <v>2776</v>
          </cell>
          <cell r="B2779" t="str">
            <v>6407170603960001</v>
          </cell>
          <cell r="C2779"/>
          <cell r="D2779" t="str">
            <v>Badrun</v>
          </cell>
          <cell r="E2779">
            <v>82157304527</v>
          </cell>
          <cell r="F2779" t="str">
            <v>Operator LGMG CMT 106</v>
          </cell>
          <cell r="G2779"/>
          <cell r="H2779" t="str">
            <v>NON STAFF</v>
          </cell>
          <cell r="I2779" t="str">
            <v>GBPC - MELAK</v>
          </cell>
          <cell r="J2779" t="str">
            <v>ERP</v>
          </cell>
          <cell r="K2779"/>
          <cell r="L2779" t="str">
            <v/>
          </cell>
          <cell r="M2779" t="str">
            <v>EXISTING</v>
          </cell>
          <cell r="N2779" t="str">
            <v>CLOSE HIRED</v>
          </cell>
          <cell r="O2779" t="str">
            <v/>
          </cell>
          <cell r="P2779"/>
          <cell r="Q2779" t="str">
            <v/>
          </cell>
          <cell r="R2779"/>
          <cell r="S2779" t="str">
            <v/>
          </cell>
          <cell r="T2779"/>
          <cell r="U2779" t="str">
            <v/>
          </cell>
          <cell r="V2779"/>
          <cell r="W2779" t="str">
            <v/>
          </cell>
          <cell r="X2779"/>
          <cell r="Y2779" t="str">
            <v/>
          </cell>
          <cell r="Z2779"/>
          <cell r="AA2779" t="str">
            <v/>
          </cell>
          <cell r="AB2779"/>
          <cell r="AC2779"/>
          <cell r="AD2779"/>
          <cell r="AE2779" t="str">
            <v/>
          </cell>
          <cell r="AF2779"/>
          <cell r="AG2779"/>
          <cell r="AH2779"/>
          <cell r="AI2779"/>
          <cell r="AJ2779" t="str">
            <v/>
          </cell>
          <cell r="AK2779"/>
          <cell r="AL2779" t="str">
            <v/>
          </cell>
          <cell r="AM2779"/>
          <cell r="AN2779"/>
          <cell r="AO2779" t="str">
            <v/>
          </cell>
          <cell r="AP2779"/>
          <cell r="AQ2779"/>
          <cell r="AR2779" t="str">
            <v>data by erp</v>
          </cell>
          <cell r="AS2779"/>
        </row>
        <row r="2780">
          <cell r="A2780">
            <v>2777</v>
          </cell>
          <cell r="B2780">
            <v>640711160790001</v>
          </cell>
          <cell r="C2780"/>
          <cell r="D2780" t="str">
            <v>Heri Yonathan</v>
          </cell>
          <cell r="E2780">
            <v>81257777312</v>
          </cell>
          <cell r="F2780" t="str">
            <v>Operator LGMG CMT 106</v>
          </cell>
          <cell r="G2780"/>
          <cell r="H2780" t="str">
            <v>NON STAFF</v>
          </cell>
          <cell r="I2780" t="str">
            <v>GBPC - MELAK</v>
          </cell>
          <cell r="J2780" t="str">
            <v>ERP</v>
          </cell>
          <cell r="K2780"/>
          <cell r="L2780" t="str">
            <v/>
          </cell>
          <cell r="M2780" t="str">
            <v>EXISTING</v>
          </cell>
          <cell r="N2780" t="str">
            <v>CLOSE HIRED</v>
          </cell>
          <cell r="O2780" t="str">
            <v/>
          </cell>
          <cell r="P2780"/>
          <cell r="Q2780" t="str">
            <v/>
          </cell>
          <cell r="R2780"/>
          <cell r="S2780" t="str">
            <v/>
          </cell>
          <cell r="T2780"/>
          <cell r="U2780" t="str">
            <v/>
          </cell>
          <cell r="V2780"/>
          <cell r="W2780" t="str">
            <v/>
          </cell>
          <cell r="X2780"/>
          <cell r="Y2780" t="str">
            <v/>
          </cell>
          <cell r="Z2780"/>
          <cell r="AA2780" t="str">
            <v/>
          </cell>
          <cell r="AB2780"/>
          <cell r="AC2780"/>
          <cell r="AD2780"/>
          <cell r="AE2780" t="str">
            <v/>
          </cell>
          <cell r="AF2780"/>
          <cell r="AG2780"/>
          <cell r="AH2780"/>
          <cell r="AI2780"/>
          <cell r="AJ2780" t="str">
            <v/>
          </cell>
          <cell r="AK2780"/>
          <cell r="AL2780" t="str">
            <v/>
          </cell>
          <cell r="AM2780"/>
          <cell r="AN2780"/>
          <cell r="AO2780" t="str">
            <v/>
          </cell>
          <cell r="AP2780"/>
          <cell r="AQ2780"/>
          <cell r="AR2780" t="str">
            <v>data by erp</v>
          </cell>
          <cell r="AS2780"/>
        </row>
        <row r="2781">
          <cell r="A2781">
            <v>2778</v>
          </cell>
          <cell r="B2781" t="str">
            <v>6407171109920001</v>
          </cell>
          <cell r="C2781"/>
          <cell r="D2781" t="str">
            <v>Feri Damara</v>
          </cell>
          <cell r="E2781">
            <v>82261850987</v>
          </cell>
          <cell r="F2781" t="str">
            <v>Operator LGMG CMT 106</v>
          </cell>
          <cell r="G2781"/>
          <cell r="H2781" t="str">
            <v>NON STAFF</v>
          </cell>
          <cell r="I2781" t="str">
            <v>GBPC - MELAK</v>
          </cell>
          <cell r="J2781" t="str">
            <v>ERP</v>
          </cell>
          <cell r="K2781"/>
          <cell r="L2781" t="str">
            <v/>
          </cell>
          <cell r="M2781" t="str">
            <v>EXISTING</v>
          </cell>
          <cell r="N2781" t="str">
            <v>CLOSE HIRED</v>
          </cell>
          <cell r="O2781" t="str">
            <v/>
          </cell>
          <cell r="P2781"/>
          <cell r="Q2781" t="str">
            <v/>
          </cell>
          <cell r="R2781"/>
          <cell r="S2781" t="str">
            <v/>
          </cell>
          <cell r="T2781"/>
          <cell r="U2781" t="str">
            <v/>
          </cell>
          <cell r="V2781"/>
          <cell r="W2781" t="str">
            <v/>
          </cell>
          <cell r="X2781"/>
          <cell r="Y2781" t="str">
            <v/>
          </cell>
          <cell r="Z2781"/>
          <cell r="AA2781" t="str">
            <v/>
          </cell>
          <cell r="AB2781"/>
          <cell r="AC2781"/>
          <cell r="AD2781"/>
          <cell r="AE2781" t="str">
            <v/>
          </cell>
          <cell r="AF2781"/>
          <cell r="AG2781"/>
          <cell r="AH2781"/>
          <cell r="AI2781"/>
          <cell r="AJ2781" t="str">
            <v/>
          </cell>
          <cell r="AK2781"/>
          <cell r="AL2781" t="str">
            <v/>
          </cell>
          <cell r="AM2781"/>
          <cell r="AN2781"/>
          <cell r="AO2781" t="str">
            <v/>
          </cell>
          <cell r="AP2781"/>
          <cell r="AQ2781"/>
          <cell r="AR2781" t="str">
            <v>data by erp</v>
          </cell>
          <cell r="AS2781"/>
        </row>
        <row r="2782">
          <cell r="A2782">
            <v>2779</v>
          </cell>
          <cell r="B2782" t="str">
            <v>6472051805990008</v>
          </cell>
          <cell r="C2782"/>
          <cell r="D2782" t="str">
            <v>Kornelius Rioga</v>
          </cell>
          <cell r="E2782">
            <v>85249007829</v>
          </cell>
          <cell r="F2782" t="str">
            <v>Operator LGMG CMT 106</v>
          </cell>
          <cell r="G2782"/>
          <cell r="H2782" t="str">
            <v>NON STAFF</v>
          </cell>
          <cell r="I2782" t="str">
            <v>GBPC - MELAK</v>
          </cell>
          <cell r="J2782" t="str">
            <v>ERP</v>
          </cell>
          <cell r="K2782"/>
          <cell r="L2782" t="str">
            <v/>
          </cell>
          <cell r="M2782" t="str">
            <v>EXISTING</v>
          </cell>
          <cell r="N2782" t="str">
            <v>CLOSE HIRED</v>
          </cell>
          <cell r="O2782" t="str">
            <v/>
          </cell>
          <cell r="P2782"/>
          <cell r="Q2782" t="str">
            <v/>
          </cell>
          <cell r="R2782"/>
          <cell r="S2782" t="str">
            <v/>
          </cell>
          <cell r="T2782"/>
          <cell r="U2782" t="str">
            <v/>
          </cell>
          <cell r="V2782"/>
          <cell r="W2782" t="str">
            <v/>
          </cell>
          <cell r="X2782"/>
          <cell r="Y2782" t="str">
            <v/>
          </cell>
          <cell r="Z2782"/>
          <cell r="AA2782" t="str">
            <v/>
          </cell>
          <cell r="AB2782"/>
          <cell r="AC2782"/>
          <cell r="AD2782"/>
          <cell r="AE2782" t="str">
            <v/>
          </cell>
          <cell r="AF2782"/>
          <cell r="AG2782"/>
          <cell r="AH2782"/>
          <cell r="AI2782"/>
          <cell r="AJ2782" t="str">
            <v/>
          </cell>
          <cell r="AK2782"/>
          <cell r="AL2782" t="str">
            <v/>
          </cell>
          <cell r="AM2782"/>
          <cell r="AN2782"/>
          <cell r="AO2782" t="str">
            <v/>
          </cell>
          <cell r="AP2782"/>
          <cell r="AQ2782"/>
          <cell r="AR2782" t="str">
            <v>data by erp</v>
          </cell>
          <cell r="AS2782"/>
        </row>
        <row r="2783">
          <cell r="A2783">
            <v>2780</v>
          </cell>
          <cell r="B2783" t="str">
            <v>6407171403850001</v>
          </cell>
          <cell r="C2783"/>
          <cell r="D2783" t="str">
            <v>Mikael</v>
          </cell>
          <cell r="E2783">
            <v>81255566634</v>
          </cell>
          <cell r="F2783" t="str">
            <v>Operator LGMG CMT 106</v>
          </cell>
          <cell r="G2783"/>
          <cell r="H2783" t="str">
            <v>NON STAFF</v>
          </cell>
          <cell r="I2783" t="str">
            <v>GBPC - MELAK</v>
          </cell>
          <cell r="J2783" t="str">
            <v>ERP</v>
          </cell>
          <cell r="K2783"/>
          <cell r="L2783" t="str">
            <v/>
          </cell>
          <cell r="M2783" t="str">
            <v>EXISTING</v>
          </cell>
          <cell r="N2783" t="str">
            <v>CLOSE HIRED</v>
          </cell>
          <cell r="O2783" t="str">
            <v/>
          </cell>
          <cell r="P2783"/>
          <cell r="Q2783" t="str">
            <v/>
          </cell>
          <cell r="R2783"/>
          <cell r="S2783" t="str">
            <v/>
          </cell>
          <cell r="T2783"/>
          <cell r="U2783" t="str">
            <v/>
          </cell>
          <cell r="V2783"/>
          <cell r="W2783" t="str">
            <v/>
          </cell>
          <cell r="X2783"/>
          <cell r="Y2783" t="str">
            <v/>
          </cell>
          <cell r="Z2783"/>
          <cell r="AA2783" t="str">
            <v/>
          </cell>
          <cell r="AB2783"/>
          <cell r="AC2783"/>
          <cell r="AD2783"/>
          <cell r="AE2783" t="str">
            <v/>
          </cell>
          <cell r="AF2783"/>
          <cell r="AG2783"/>
          <cell r="AH2783"/>
          <cell r="AI2783"/>
          <cell r="AJ2783" t="str">
            <v/>
          </cell>
          <cell r="AK2783"/>
          <cell r="AL2783" t="str">
            <v/>
          </cell>
          <cell r="AM2783"/>
          <cell r="AN2783"/>
          <cell r="AO2783" t="str">
            <v/>
          </cell>
          <cell r="AP2783"/>
          <cell r="AQ2783"/>
          <cell r="AR2783" t="str">
            <v>data by erp</v>
          </cell>
          <cell r="AS2783"/>
        </row>
        <row r="2784">
          <cell r="A2784">
            <v>2781</v>
          </cell>
          <cell r="B2784" t="str">
            <v>6407110910800002</v>
          </cell>
          <cell r="C2784"/>
          <cell r="D2784" t="str">
            <v>Erson Sun</v>
          </cell>
          <cell r="E2784">
            <v>85393719111</v>
          </cell>
          <cell r="F2784" t="str">
            <v>Operator LGMG CMT 106</v>
          </cell>
          <cell r="G2784"/>
          <cell r="H2784" t="str">
            <v>NON STAFF</v>
          </cell>
          <cell r="I2784" t="str">
            <v>GBPC - MELAK</v>
          </cell>
          <cell r="J2784" t="str">
            <v>ERP</v>
          </cell>
          <cell r="K2784"/>
          <cell r="L2784" t="str">
            <v/>
          </cell>
          <cell r="M2784" t="str">
            <v>EXISTING</v>
          </cell>
          <cell r="N2784" t="str">
            <v>CLOSE HIRED</v>
          </cell>
          <cell r="O2784" t="str">
            <v/>
          </cell>
          <cell r="P2784"/>
          <cell r="Q2784" t="str">
            <v/>
          </cell>
          <cell r="R2784"/>
          <cell r="S2784" t="str">
            <v/>
          </cell>
          <cell r="T2784"/>
          <cell r="U2784" t="str">
            <v/>
          </cell>
          <cell r="V2784"/>
          <cell r="W2784" t="str">
            <v/>
          </cell>
          <cell r="X2784"/>
          <cell r="Y2784" t="str">
            <v/>
          </cell>
          <cell r="Z2784"/>
          <cell r="AA2784" t="str">
            <v/>
          </cell>
          <cell r="AB2784"/>
          <cell r="AC2784"/>
          <cell r="AD2784"/>
          <cell r="AE2784" t="str">
            <v/>
          </cell>
          <cell r="AF2784"/>
          <cell r="AG2784"/>
          <cell r="AH2784"/>
          <cell r="AI2784"/>
          <cell r="AJ2784" t="str">
            <v/>
          </cell>
          <cell r="AK2784"/>
          <cell r="AL2784" t="str">
            <v/>
          </cell>
          <cell r="AM2784"/>
          <cell r="AN2784"/>
          <cell r="AO2784" t="str">
            <v/>
          </cell>
          <cell r="AP2784"/>
          <cell r="AQ2784"/>
          <cell r="AR2784" t="str">
            <v>data by erp</v>
          </cell>
          <cell r="AS2784"/>
        </row>
        <row r="2785">
          <cell r="A2785">
            <v>2782</v>
          </cell>
          <cell r="B2785" t="str">
            <v>6205092301960001</v>
          </cell>
          <cell r="C2785"/>
          <cell r="D2785" t="str">
            <v>Ismail</v>
          </cell>
          <cell r="E2785">
            <v>82190457394</v>
          </cell>
          <cell r="F2785" t="str">
            <v>Mechanic</v>
          </cell>
          <cell r="G2785"/>
          <cell r="H2785" t="str">
            <v>NON STAFF</v>
          </cell>
          <cell r="I2785" t="str">
            <v>BDA - TJA</v>
          </cell>
          <cell r="J2785" t="str">
            <v>HO</v>
          </cell>
          <cell r="K2785" t="str">
            <v>Novi</v>
          </cell>
          <cell r="L2785" t="str">
            <v>40 Hari</v>
          </cell>
          <cell r="M2785" t="str">
            <v>EXISTING</v>
          </cell>
          <cell r="N2785" t="str">
            <v>CLOSE HIRED</v>
          </cell>
          <cell r="O2785" t="str">
            <v>G2</v>
          </cell>
          <cell r="P2785">
            <v>45560</v>
          </cell>
          <cell r="Q2785" t="str">
            <v>0 Hari</v>
          </cell>
          <cell r="R2785">
            <v>45560</v>
          </cell>
          <cell r="S2785" t="str">
            <v>0 Hari</v>
          </cell>
          <cell r="T2785">
            <v>45560</v>
          </cell>
          <cell r="U2785" t="str">
            <v>0 Hari</v>
          </cell>
          <cell r="V2785"/>
          <cell r="W2785" t="str">
            <v/>
          </cell>
          <cell r="X2785"/>
          <cell r="Y2785" t="str">
            <v/>
          </cell>
          <cell r="Z2785">
            <v>45560</v>
          </cell>
          <cell r="AA2785" t="str">
            <v>2 Hari</v>
          </cell>
          <cell r="AB2785">
            <v>45580</v>
          </cell>
          <cell r="AC2785" t="str">
            <v>TMC MUARA TEWEH</v>
          </cell>
          <cell r="AD2785">
            <v>45594</v>
          </cell>
          <cell r="AE2785"/>
          <cell r="AF2785"/>
          <cell r="AG2785"/>
          <cell r="AH2785"/>
          <cell r="AI2785">
            <v>45600</v>
          </cell>
          <cell r="AJ2785"/>
          <cell r="AK2785"/>
          <cell r="AL2785"/>
          <cell r="AM2785">
            <v>45600</v>
          </cell>
          <cell r="AN2785"/>
          <cell r="AO2785"/>
          <cell r="AP2785"/>
          <cell r="AQ2785" t="str">
            <v>DONE</v>
          </cell>
          <cell r="AR2785" t="str">
            <v>PENGATURAN ONSITE</v>
          </cell>
          <cell r="AS2785"/>
        </row>
        <row r="2786">
          <cell r="A2786">
            <v>2783</v>
          </cell>
          <cell r="B2786" t="str">
            <v>6309072306980001</v>
          </cell>
          <cell r="C2786"/>
          <cell r="D2786" t="str">
            <v>Juni Hovy Budiarto</v>
          </cell>
          <cell r="E2786">
            <v>85247756678</v>
          </cell>
          <cell r="F2786" t="str">
            <v>Operator Double Trailer_SYR</v>
          </cell>
          <cell r="G2786"/>
          <cell r="H2786" t="str">
            <v>NON STAFF</v>
          </cell>
          <cell r="I2786" t="str">
            <v>IP - SENYIUR</v>
          </cell>
          <cell r="J2786" t="str">
            <v>HO</v>
          </cell>
          <cell r="K2786" t="str">
            <v>Jamal</v>
          </cell>
          <cell r="L2786" t="str">
            <v>0 Hari</v>
          </cell>
          <cell r="M2786" t="str">
            <v>INTERVIEW USER/TC</v>
          </cell>
          <cell r="N2786" t="str">
            <v>FAILED</v>
          </cell>
          <cell r="O2786" t="str">
            <v/>
          </cell>
          <cell r="P2786">
            <v>45561</v>
          </cell>
          <cell r="Q2786" t="str">
            <v>0 Hari</v>
          </cell>
          <cell r="R2786">
            <v>45561</v>
          </cell>
          <cell r="S2786" t="str">
            <v>0 Hari</v>
          </cell>
          <cell r="T2786">
            <v>45561</v>
          </cell>
          <cell r="U2786" t="str">
            <v>213 Hari</v>
          </cell>
          <cell r="V2786"/>
          <cell r="W2786" t="str">
            <v/>
          </cell>
          <cell r="X2786"/>
          <cell r="Y2786" t="str">
            <v/>
          </cell>
          <cell r="Z2786"/>
          <cell r="AA2786" t="str">
            <v/>
          </cell>
          <cell r="AB2786"/>
          <cell r="AC2786"/>
          <cell r="AD2786"/>
          <cell r="AE2786" t="str">
            <v/>
          </cell>
          <cell r="AF2786"/>
          <cell r="AG2786"/>
          <cell r="AH2786"/>
          <cell r="AI2786"/>
          <cell r="AJ2786" t="str">
            <v/>
          </cell>
          <cell r="AK2786"/>
          <cell r="AL2786" t="str">
            <v/>
          </cell>
          <cell r="AM2786"/>
          <cell r="AN2786"/>
          <cell r="AO2786" t="str">
            <v/>
          </cell>
          <cell r="AP2786"/>
          <cell r="AQ2786"/>
          <cell r="AR2786" t="str">
            <v xml:space="preserve">tidak respon </v>
          </cell>
          <cell r="AS2786"/>
        </row>
        <row r="2787">
          <cell r="A2787">
            <v>2784</v>
          </cell>
          <cell r="B2787" t="str">
            <v>6205050707970009</v>
          </cell>
          <cell r="C2787"/>
          <cell r="D2787" t="str">
            <v>Akbar Maulana</v>
          </cell>
          <cell r="E2787">
            <v>82255158482</v>
          </cell>
          <cell r="F2787" t="str">
            <v>Mechanic</v>
          </cell>
          <cell r="G2787"/>
          <cell r="H2787" t="str">
            <v>NON STAFF</v>
          </cell>
          <cell r="I2787" t="str">
            <v>BDA - TJA</v>
          </cell>
          <cell r="J2787" t="str">
            <v>HO</v>
          </cell>
          <cell r="K2787" t="str">
            <v>Novi</v>
          </cell>
          <cell r="L2787" t="str">
            <v>31 Hari</v>
          </cell>
          <cell r="M2787" t="str">
            <v>EXISTING</v>
          </cell>
          <cell r="N2787" t="str">
            <v>CLOSE HIRED</v>
          </cell>
          <cell r="O2787" t="str">
            <v>G2</v>
          </cell>
          <cell r="P2787">
            <v>45560</v>
          </cell>
          <cell r="Q2787" t="str">
            <v>0 Hari</v>
          </cell>
          <cell r="R2787">
            <v>45560</v>
          </cell>
          <cell r="S2787" t="str">
            <v>0 Hari</v>
          </cell>
          <cell r="T2787">
            <v>45560</v>
          </cell>
          <cell r="U2787" t="str">
            <v>0 Hari</v>
          </cell>
          <cell r="V2787"/>
          <cell r="W2787" t="str">
            <v/>
          </cell>
          <cell r="X2787"/>
          <cell r="Y2787" t="str">
            <v/>
          </cell>
          <cell r="Z2787">
            <v>45560</v>
          </cell>
          <cell r="AA2787" t="str">
            <v>2 Hari</v>
          </cell>
          <cell r="AB2787">
            <v>45579</v>
          </cell>
          <cell r="AC2787" t="str">
            <v>TMC MUARA TEWEH</v>
          </cell>
          <cell r="AD2787">
            <v>45584</v>
          </cell>
          <cell r="AE2787" t="str">
            <v>5 Hari</v>
          </cell>
          <cell r="AF2787"/>
          <cell r="AG2787"/>
          <cell r="AH2787"/>
          <cell r="AI2787">
            <v>45591</v>
          </cell>
          <cell r="AJ2787" t="str">
            <v>183 Hari</v>
          </cell>
          <cell r="AK2787"/>
          <cell r="AL2787" t="str">
            <v/>
          </cell>
          <cell r="AM2787">
            <v>45591</v>
          </cell>
          <cell r="AN2787"/>
          <cell r="AO2787" t="str">
            <v/>
          </cell>
          <cell r="AP2787"/>
          <cell r="AQ2787" t="str">
            <v>DONE</v>
          </cell>
          <cell r="AR2787" t="str">
            <v>PENGATURAN ONSITE</v>
          </cell>
          <cell r="AS2787"/>
        </row>
        <row r="2788">
          <cell r="A2788">
            <v>2785</v>
          </cell>
          <cell r="B2788" t="str">
            <v>6212062408880001</v>
          </cell>
          <cell r="C2788"/>
          <cell r="D2788" t="str">
            <v>Regiato</v>
          </cell>
          <cell r="E2788">
            <v>85220231545</v>
          </cell>
          <cell r="F2788" t="str">
            <v>Operator (Motor Grader)</v>
          </cell>
          <cell r="G2788"/>
          <cell r="H2788" t="str">
            <v>NON STAFF</v>
          </cell>
          <cell r="I2788" t="str">
            <v>BDA - TJA</v>
          </cell>
          <cell r="J2788" t="str">
            <v>HO</v>
          </cell>
          <cell r="K2788" t="str">
            <v>Kurniawan</v>
          </cell>
          <cell r="L2788" t="str">
            <v/>
          </cell>
          <cell r="M2788"/>
          <cell r="N2788"/>
          <cell r="O2788" t="str">
            <v/>
          </cell>
          <cell r="P2788"/>
          <cell r="Q2788" t="str">
            <v/>
          </cell>
          <cell r="R2788"/>
          <cell r="S2788" t="str">
            <v/>
          </cell>
          <cell r="T2788"/>
          <cell r="U2788" t="str">
            <v/>
          </cell>
          <cell r="V2788"/>
          <cell r="W2788" t="str">
            <v/>
          </cell>
          <cell r="X2788"/>
          <cell r="Y2788" t="str">
            <v/>
          </cell>
          <cell r="Z2788"/>
          <cell r="AA2788" t="str">
            <v>45561 Hari</v>
          </cell>
          <cell r="AB2788">
            <v>45561</v>
          </cell>
          <cell r="AC2788" t="str">
            <v>TMC MUARA TEWEH</v>
          </cell>
          <cell r="AD2788">
            <v>45561</v>
          </cell>
          <cell r="AE2788" t="str">
            <v>0 Hari</v>
          </cell>
          <cell r="AF2788"/>
          <cell r="AG2788"/>
          <cell r="AH2788"/>
          <cell r="AI2788"/>
          <cell r="AJ2788" t="str">
            <v/>
          </cell>
          <cell r="AK2788"/>
          <cell r="AL2788" t="str">
            <v/>
          </cell>
          <cell r="AM2788"/>
          <cell r="AN2788"/>
          <cell r="AO2788" t="str">
            <v/>
          </cell>
          <cell r="AP2788"/>
          <cell r="AQ2788" t="str">
            <v>DONE</v>
          </cell>
          <cell r="AR2788" t="str">
            <v>PENGATURAN ONSITE</v>
          </cell>
          <cell r="AS2788"/>
        </row>
        <row r="2789">
          <cell r="A2789">
            <v>2786</v>
          </cell>
          <cell r="B2789" t="str">
            <v>6205061108920004</v>
          </cell>
          <cell r="C2789"/>
          <cell r="D2789" t="str">
            <v>Roni Supriadi</v>
          </cell>
          <cell r="E2789">
            <v>85754262085</v>
          </cell>
          <cell r="F2789" t="str">
            <v>Operator (Motor Grader)</v>
          </cell>
          <cell r="G2789"/>
          <cell r="H2789" t="str">
            <v>NON STAFF</v>
          </cell>
          <cell r="I2789" t="str">
            <v>BDA - TJA</v>
          </cell>
          <cell r="J2789" t="str">
            <v>HO</v>
          </cell>
          <cell r="K2789" t="str">
            <v>Kurniawan</v>
          </cell>
          <cell r="L2789" t="str">
            <v/>
          </cell>
          <cell r="M2789" t="str">
            <v>EXISTING</v>
          </cell>
          <cell r="N2789" t="str">
            <v>CLOSE HIRED</v>
          </cell>
          <cell r="O2789" t="str">
            <v/>
          </cell>
          <cell r="P2789"/>
          <cell r="Q2789" t="str">
            <v/>
          </cell>
          <cell r="R2789"/>
          <cell r="S2789" t="str">
            <v/>
          </cell>
          <cell r="T2789"/>
          <cell r="U2789" t="str">
            <v/>
          </cell>
          <cell r="V2789"/>
          <cell r="W2789" t="str">
            <v/>
          </cell>
          <cell r="X2789"/>
          <cell r="Y2789" t="str">
            <v/>
          </cell>
          <cell r="Z2789"/>
          <cell r="AA2789" t="str">
            <v/>
          </cell>
          <cell r="AB2789"/>
          <cell r="AC2789"/>
          <cell r="AD2789"/>
          <cell r="AE2789" t="str">
            <v/>
          </cell>
          <cell r="AF2789"/>
          <cell r="AG2789"/>
          <cell r="AH2789"/>
          <cell r="AI2789"/>
          <cell r="AJ2789" t="str">
            <v/>
          </cell>
          <cell r="AK2789"/>
          <cell r="AL2789" t="str">
            <v/>
          </cell>
          <cell r="AM2789"/>
          <cell r="AN2789"/>
          <cell r="AO2789" t="str">
            <v/>
          </cell>
          <cell r="AP2789"/>
          <cell r="AQ2789" t="str">
            <v>DONE</v>
          </cell>
          <cell r="AR2789" t="str">
            <v>PENGATURAN ONSITE</v>
          </cell>
          <cell r="AS2789"/>
        </row>
        <row r="2790">
          <cell r="A2790">
            <v>2787</v>
          </cell>
          <cell r="B2790" t="str">
            <v>6402080208060005</v>
          </cell>
          <cell r="C2790"/>
          <cell r="D2790" t="str">
            <v>Muhammad Siddik</v>
          </cell>
          <cell r="E2790">
            <v>85822574275</v>
          </cell>
          <cell r="F2790" t="str">
            <v>Helper Tire</v>
          </cell>
          <cell r="G2790"/>
          <cell r="H2790" t="str">
            <v>NON STAFF</v>
          </cell>
          <cell r="I2790" t="str">
            <v>IP - SENYIUR</v>
          </cell>
          <cell r="J2790" t="str">
            <v>HO</v>
          </cell>
          <cell r="K2790" t="str">
            <v>Novi</v>
          </cell>
          <cell r="L2790" t="str">
            <v>80 Hari</v>
          </cell>
          <cell r="M2790" t="str">
            <v>EXISTING</v>
          </cell>
          <cell r="N2790" t="str">
            <v>CLOSE HIRED</v>
          </cell>
          <cell r="O2790"/>
          <cell r="P2790">
            <v>45561</v>
          </cell>
          <cell r="Q2790"/>
          <cell r="R2790">
            <v>45561</v>
          </cell>
          <cell r="S2790"/>
          <cell r="T2790">
            <v>45561</v>
          </cell>
          <cell r="U2790"/>
          <cell r="V2790"/>
          <cell r="W2790"/>
          <cell r="X2790"/>
          <cell r="Y2790"/>
          <cell r="Z2790">
            <v>45561</v>
          </cell>
          <cell r="AA2790"/>
          <cell r="AB2790">
            <v>45562</v>
          </cell>
          <cell r="AC2790" t="str">
            <v>KMC BALIKPAPAN</v>
          </cell>
          <cell r="AD2790">
            <v>45566</v>
          </cell>
          <cell r="AE2790"/>
          <cell r="AF2790"/>
          <cell r="AG2790"/>
          <cell r="AH2790"/>
          <cell r="AI2790">
            <v>45641</v>
          </cell>
          <cell r="AJ2790"/>
          <cell r="AK2790"/>
          <cell r="AL2790"/>
          <cell r="AM2790">
            <v>45641</v>
          </cell>
          <cell r="AN2790"/>
          <cell r="AO2790"/>
          <cell r="AP2790"/>
          <cell r="AQ2790" t="str">
            <v>WAITING</v>
          </cell>
          <cell r="AR2790" t="str">
            <v>PENGATURAN ONSITE</v>
          </cell>
          <cell r="AS2790"/>
        </row>
        <row r="2791">
          <cell r="A2791">
            <v>2788</v>
          </cell>
          <cell r="B2791" t="str">
            <v>6203012704960006</v>
          </cell>
          <cell r="C2791"/>
          <cell r="D2791" t="str">
            <v>Teah</v>
          </cell>
          <cell r="E2791">
            <v>82252212608</v>
          </cell>
          <cell r="F2791" t="str">
            <v>Mechanic</v>
          </cell>
          <cell r="G2791"/>
          <cell r="H2791" t="str">
            <v>NON STAFF</v>
          </cell>
          <cell r="I2791" t="str">
            <v>BDA - TJA</v>
          </cell>
          <cell r="J2791" t="str">
            <v>HO</v>
          </cell>
          <cell r="K2791" t="str">
            <v>Novi</v>
          </cell>
          <cell r="L2791" t="str">
            <v>8 Hari</v>
          </cell>
          <cell r="M2791" t="str">
            <v>MCU</v>
          </cell>
          <cell r="N2791" t="str">
            <v>FAILED</v>
          </cell>
          <cell r="O2791" t="str">
            <v/>
          </cell>
          <cell r="P2791">
            <v>45560</v>
          </cell>
          <cell r="Q2791" t="str">
            <v>0 Hari</v>
          </cell>
          <cell r="R2791">
            <v>45560</v>
          </cell>
          <cell r="S2791" t="str">
            <v>0 Hari</v>
          </cell>
          <cell r="T2791">
            <v>45560</v>
          </cell>
          <cell r="U2791" t="str">
            <v>0 Hari</v>
          </cell>
          <cell r="V2791"/>
          <cell r="W2791" t="str">
            <v/>
          </cell>
          <cell r="X2791"/>
          <cell r="Y2791" t="str">
            <v/>
          </cell>
          <cell r="Z2791">
            <v>45560</v>
          </cell>
          <cell r="AA2791" t="str">
            <v>2 Hari</v>
          </cell>
          <cell r="AB2791">
            <v>45568</v>
          </cell>
          <cell r="AC2791" t="str">
            <v>TMC MUARA TEWEH</v>
          </cell>
          <cell r="AD2791"/>
          <cell r="AE2791" t="str">
            <v>206 Hari</v>
          </cell>
          <cell r="AF2791"/>
          <cell r="AG2791"/>
          <cell r="AH2791"/>
          <cell r="AI2791"/>
          <cell r="AJ2791" t="str">
            <v/>
          </cell>
          <cell r="AK2791"/>
          <cell r="AL2791" t="str">
            <v/>
          </cell>
          <cell r="AM2791"/>
          <cell r="AN2791"/>
          <cell r="AO2791" t="str">
            <v/>
          </cell>
          <cell r="AP2791"/>
          <cell r="AQ2791"/>
          <cell r="AR2791" t="str">
            <v>TIDAK ADA BIAYA LAGI UNTUK PERJALANAN MCU</v>
          </cell>
          <cell r="AS2791"/>
        </row>
        <row r="2792">
          <cell r="A2792">
            <v>2789</v>
          </cell>
          <cell r="B2792" t="str">
            <v>3310110910960002</v>
          </cell>
          <cell r="C2792">
            <v>24111983</v>
          </cell>
          <cell r="D2792" t="str">
            <v>Rifal Muhamad Fatzdli</v>
          </cell>
          <cell r="E2792">
            <v>85701373692</v>
          </cell>
          <cell r="F2792" t="str">
            <v>Operator Double Trailer_SYR</v>
          </cell>
          <cell r="G2792"/>
          <cell r="H2792" t="str">
            <v>NON STAFF</v>
          </cell>
          <cell r="I2792" t="str">
            <v>IP - SENYIUR</v>
          </cell>
          <cell r="J2792" t="str">
            <v>HO</v>
          </cell>
          <cell r="K2792" t="str">
            <v>Jamal</v>
          </cell>
          <cell r="L2792" t="str">
            <v>25 Hari</v>
          </cell>
          <cell r="M2792" t="str">
            <v>EXISTING</v>
          </cell>
          <cell r="N2792" t="str">
            <v>CLOSE HIRED</v>
          </cell>
          <cell r="O2792" t="str">
            <v/>
          </cell>
          <cell r="P2792">
            <v>45581</v>
          </cell>
          <cell r="Q2792" t="str">
            <v>0 Hari</v>
          </cell>
          <cell r="R2792">
            <v>45581</v>
          </cell>
          <cell r="S2792" t="str">
            <v>0 Hari</v>
          </cell>
          <cell r="T2792">
            <v>45581</v>
          </cell>
          <cell r="U2792" t="str">
            <v>1 Hari</v>
          </cell>
          <cell r="V2792"/>
          <cell r="W2792" t="str">
            <v/>
          </cell>
          <cell r="X2792"/>
          <cell r="Y2792" t="str">
            <v/>
          </cell>
          <cell r="Z2792">
            <v>45582</v>
          </cell>
          <cell r="AA2792" t="str">
            <v>7 Hari</v>
          </cell>
          <cell r="AB2792">
            <v>45589</v>
          </cell>
          <cell r="AC2792" t="str">
            <v>TMC YOGYAKARTA</v>
          </cell>
          <cell r="AD2792">
            <v>45595</v>
          </cell>
          <cell r="AE2792" t="str">
            <v>6 Hari</v>
          </cell>
          <cell r="AF2792">
            <v>45593</v>
          </cell>
          <cell r="AG2792" t="str">
            <v>Sp.m ( miopia ), Sp.THT ( Serumen ADS ), sp.pd ( TG dan LDL )</v>
          </cell>
          <cell r="AH2792" t="str">
            <v>Low Risk</v>
          </cell>
          <cell r="AI2792">
            <v>45605</v>
          </cell>
          <cell r="AJ2792" t="str">
            <v>1 Hari</v>
          </cell>
          <cell r="AK2792">
            <v>45606</v>
          </cell>
          <cell r="AL2792" t="str">
            <v>168 Hari</v>
          </cell>
          <cell r="AM2792">
            <v>45606</v>
          </cell>
          <cell r="AN2792"/>
          <cell r="AO2792" t="str">
            <v/>
          </cell>
          <cell r="AP2792"/>
          <cell r="AQ2792" t="str">
            <v>DONE</v>
          </cell>
          <cell r="AR2792" t="str">
            <v>Onsite tgl 9.11.2024 (Done manifest)</v>
          </cell>
          <cell r="AS2792"/>
        </row>
        <row r="2793">
          <cell r="A2793">
            <v>2790</v>
          </cell>
          <cell r="B2793" t="str">
            <v>6471050906040001</v>
          </cell>
          <cell r="C2793"/>
          <cell r="D2793" t="str">
            <v>Muhamad Gozali Rahman</v>
          </cell>
          <cell r="E2793">
            <v>81222887213</v>
          </cell>
          <cell r="F2793" t="str">
            <v>MCC</v>
          </cell>
          <cell r="G2793"/>
          <cell r="H2793" t="str">
            <v>NON STAFF</v>
          </cell>
          <cell r="I2793" t="str">
            <v>IP - TABANG</v>
          </cell>
          <cell r="J2793" t="str">
            <v>HO</v>
          </cell>
          <cell r="K2793" t="str">
            <v>Donna</v>
          </cell>
          <cell r="L2793" t="str">
            <v/>
          </cell>
          <cell r="M2793" t="str">
            <v>EXISTING</v>
          </cell>
          <cell r="N2793" t="str">
            <v>CLOSE HIRED</v>
          </cell>
          <cell r="O2793" t="str">
            <v/>
          </cell>
          <cell r="P2793"/>
          <cell r="Q2793" t="str">
            <v/>
          </cell>
          <cell r="R2793"/>
          <cell r="S2793" t="str">
            <v/>
          </cell>
          <cell r="T2793"/>
          <cell r="U2793" t="str">
            <v/>
          </cell>
          <cell r="V2793"/>
          <cell r="W2793" t="str">
            <v/>
          </cell>
          <cell r="X2793"/>
          <cell r="Y2793" t="str">
            <v/>
          </cell>
          <cell r="Z2793"/>
          <cell r="AA2793" t="str">
            <v>45563 Hari</v>
          </cell>
          <cell r="AB2793">
            <v>45563</v>
          </cell>
          <cell r="AC2793" t="str">
            <v>KMC BALIKPAPAN</v>
          </cell>
          <cell r="AD2793">
            <v>45566</v>
          </cell>
          <cell r="AE2793" t="str">
            <v>3 Hari</v>
          </cell>
          <cell r="AF2793"/>
          <cell r="AG2793"/>
          <cell r="AH2793"/>
          <cell r="AI2793"/>
          <cell r="AJ2793" t="str">
            <v/>
          </cell>
          <cell r="AK2793"/>
          <cell r="AL2793" t="str">
            <v/>
          </cell>
          <cell r="AM2793"/>
          <cell r="AN2793"/>
          <cell r="AO2793" t="str">
            <v/>
          </cell>
          <cell r="AP2793"/>
          <cell r="AQ2793" t="str">
            <v>DONE</v>
          </cell>
          <cell r="AR2793" t="str">
            <v>PENGATURAN ONSITE</v>
          </cell>
          <cell r="AS2793"/>
        </row>
        <row r="2794">
          <cell r="A2794">
            <v>2791</v>
          </cell>
          <cell r="B2794" t="str">
            <v>6205051101000003</v>
          </cell>
          <cell r="C2794"/>
          <cell r="D2794" t="str">
            <v>M. Abdul Wahid</v>
          </cell>
          <cell r="E2794">
            <v>82328919270</v>
          </cell>
          <cell r="F2794" t="str">
            <v>Operator (Compactor)</v>
          </cell>
          <cell r="G2794"/>
          <cell r="H2794" t="str">
            <v>NON STAFF</v>
          </cell>
          <cell r="I2794" t="str">
            <v>BDA - TJA</v>
          </cell>
          <cell r="J2794" t="str">
            <v>HO</v>
          </cell>
          <cell r="K2794" t="str">
            <v>ERP</v>
          </cell>
          <cell r="L2794" t="str">
            <v/>
          </cell>
          <cell r="M2794" t="str">
            <v>EXISTING</v>
          </cell>
          <cell r="N2794" t="str">
            <v>CLOSE HIRED</v>
          </cell>
          <cell r="O2794" t="str">
            <v/>
          </cell>
          <cell r="P2794"/>
          <cell r="Q2794" t="str">
            <v/>
          </cell>
          <cell r="R2794"/>
          <cell r="S2794" t="str">
            <v/>
          </cell>
          <cell r="T2794"/>
          <cell r="U2794" t="str">
            <v/>
          </cell>
          <cell r="V2794"/>
          <cell r="W2794" t="str">
            <v/>
          </cell>
          <cell r="X2794"/>
          <cell r="Y2794" t="str">
            <v/>
          </cell>
          <cell r="Z2794"/>
          <cell r="AA2794" t="str">
            <v/>
          </cell>
          <cell r="AB2794"/>
          <cell r="AC2794"/>
          <cell r="AD2794"/>
          <cell r="AE2794" t="str">
            <v/>
          </cell>
          <cell r="AF2794"/>
          <cell r="AG2794"/>
          <cell r="AH2794"/>
          <cell r="AI2794"/>
          <cell r="AJ2794" t="str">
            <v/>
          </cell>
          <cell r="AK2794"/>
          <cell r="AL2794" t="str">
            <v/>
          </cell>
          <cell r="AM2794"/>
          <cell r="AN2794"/>
          <cell r="AO2794" t="str">
            <v/>
          </cell>
          <cell r="AP2794"/>
          <cell r="AQ2794"/>
          <cell r="AR2794" t="str">
            <v>data by erp</v>
          </cell>
          <cell r="AS2794"/>
        </row>
        <row r="2795">
          <cell r="A2795">
            <v>2792</v>
          </cell>
          <cell r="B2795" t="str">
            <v>6205051002020008</v>
          </cell>
          <cell r="C2795"/>
          <cell r="D2795" t="str">
            <v>Fauzianur</v>
          </cell>
          <cell r="E2795">
            <v>81255466314</v>
          </cell>
          <cell r="F2795" t="str">
            <v>Operator (Compactor)</v>
          </cell>
          <cell r="G2795"/>
          <cell r="H2795" t="str">
            <v>NON STAFF</v>
          </cell>
          <cell r="I2795" t="str">
            <v>BDA - TJA</v>
          </cell>
          <cell r="J2795" t="str">
            <v>HO</v>
          </cell>
          <cell r="K2795" t="str">
            <v>ERP</v>
          </cell>
          <cell r="L2795" t="str">
            <v/>
          </cell>
          <cell r="M2795" t="str">
            <v>EXISTING</v>
          </cell>
          <cell r="N2795" t="str">
            <v>CLOSE HIRED</v>
          </cell>
          <cell r="O2795" t="str">
            <v/>
          </cell>
          <cell r="P2795"/>
          <cell r="Q2795" t="str">
            <v/>
          </cell>
          <cell r="R2795"/>
          <cell r="S2795" t="str">
            <v/>
          </cell>
          <cell r="T2795"/>
          <cell r="U2795" t="str">
            <v/>
          </cell>
          <cell r="V2795"/>
          <cell r="W2795" t="str">
            <v/>
          </cell>
          <cell r="X2795"/>
          <cell r="Y2795" t="str">
            <v/>
          </cell>
          <cell r="Z2795"/>
          <cell r="AA2795" t="str">
            <v/>
          </cell>
          <cell r="AB2795"/>
          <cell r="AC2795"/>
          <cell r="AD2795"/>
          <cell r="AE2795" t="str">
            <v/>
          </cell>
          <cell r="AF2795"/>
          <cell r="AG2795"/>
          <cell r="AH2795"/>
          <cell r="AI2795"/>
          <cell r="AJ2795" t="str">
            <v/>
          </cell>
          <cell r="AK2795"/>
          <cell r="AL2795" t="str">
            <v/>
          </cell>
          <cell r="AM2795"/>
          <cell r="AN2795"/>
          <cell r="AO2795" t="str">
            <v/>
          </cell>
          <cell r="AP2795"/>
          <cell r="AQ2795"/>
          <cell r="AR2795" t="str">
            <v>data by erp</v>
          </cell>
          <cell r="AS2795"/>
        </row>
        <row r="2796">
          <cell r="A2796">
            <v>2793</v>
          </cell>
          <cell r="B2796" t="str">
            <v>6205052309840002</v>
          </cell>
          <cell r="C2796"/>
          <cell r="D2796" t="str">
            <v>Kristianus Raja</v>
          </cell>
          <cell r="E2796">
            <v>82154468403</v>
          </cell>
          <cell r="F2796" t="str">
            <v>Driver WT</v>
          </cell>
          <cell r="G2796"/>
          <cell r="H2796" t="str">
            <v>NON STAFF</v>
          </cell>
          <cell r="I2796" t="str">
            <v>BDA - TJA</v>
          </cell>
          <cell r="J2796" t="str">
            <v>ERP</v>
          </cell>
          <cell r="K2796" t="str">
            <v>ERP</v>
          </cell>
          <cell r="L2796" t="str">
            <v/>
          </cell>
          <cell r="M2796" t="str">
            <v>EXISTING</v>
          </cell>
          <cell r="N2796" t="str">
            <v>CLOSE HIRED</v>
          </cell>
          <cell r="O2796" t="str">
            <v/>
          </cell>
          <cell r="P2796"/>
          <cell r="Q2796" t="str">
            <v/>
          </cell>
          <cell r="R2796"/>
          <cell r="S2796" t="str">
            <v/>
          </cell>
          <cell r="T2796"/>
          <cell r="U2796" t="str">
            <v/>
          </cell>
          <cell r="V2796"/>
          <cell r="W2796" t="str">
            <v/>
          </cell>
          <cell r="X2796"/>
          <cell r="Y2796" t="str">
            <v/>
          </cell>
          <cell r="Z2796"/>
          <cell r="AA2796" t="str">
            <v/>
          </cell>
          <cell r="AB2796"/>
          <cell r="AC2796"/>
          <cell r="AD2796"/>
          <cell r="AE2796" t="str">
            <v/>
          </cell>
          <cell r="AF2796"/>
          <cell r="AG2796"/>
          <cell r="AH2796"/>
          <cell r="AI2796"/>
          <cell r="AJ2796" t="str">
            <v/>
          </cell>
          <cell r="AK2796"/>
          <cell r="AL2796" t="str">
            <v/>
          </cell>
          <cell r="AM2796"/>
          <cell r="AN2796"/>
          <cell r="AO2796" t="str">
            <v/>
          </cell>
          <cell r="AP2796"/>
          <cell r="AQ2796"/>
          <cell r="AR2796" t="str">
            <v>data by erp</v>
          </cell>
          <cell r="AS2796"/>
        </row>
        <row r="2797">
          <cell r="A2797">
            <v>2794</v>
          </cell>
          <cell r="B2797" t="str">
            <v>6205062508810001</v>
          </cell>
          <cell r="C2797"/>
          <cell r="D2797" t="str">
            <v>Sukma Atmaja</v>
          </cell>
          <cell r="E2797">
            <v>85751951781</v>
          </cell>
          <cell r="F2797" t="str">
            <v>Driver WT</v>
          </cell>
          <cell r="G2797"/>
          <cell r="H2797" t="str">
            <v>NON STAFF</v>
          </cell>
          <cell r="I2797" t="str">
            <v>BDA - TJA</v>
          </cell>
          <cell r="J2797" t="str">
            <v>ERP</v>
          </cell>
          <cell r="K2797" t="str">
            <v>ERP</v>
          </cell>
          <cell r="L2797" t="str">
            <v/>
          </cell>
          <cell r="M2797" t="str">
            <v>EXISTING</v>
          </cell>
          <cell r="N2797" t="str">
            <v>CLOSE HIRED</v>
          </cell>
          <cell r="O2797" t="str">
            <v/>
          </cell>
          <cell r="P2797"/>
          <cell r="Q2797" t="str">
            <v/>
          </cell>
          <cell r="R2797"/>
          <cell r="S2797" t="str">
            <v/>
          </cell>
          <cell r="T2797"/>
          <cell r="U2797" t="str">
            <v/>
          </cell>
          <cell r="V2797"/>
          <cell r="W2797" t="str">
            <v/>
          </cell>
          <cell r="X2797"/>
          <cell r="Y2797" t="str">
            <v/>
          </cell>
          <cell r="Z2797"/>
          <cell r="AA2797" t="str">
            <v/>
          </cell>
          <cell r="AB2797"/>
          <cell r="AC2797"/>
          <cell r="AD2797"/>
          <cell r="AE2797" t="str">
            <v/>
          </cell>
          <cell r="AF2797"/>
          <cell r="AG2797"/>
          <cell r="AH2797"/>
          <cell r="AI2797"/>
          <cell r="AJ2797" t="str">
            <v/>
          </cell>
          <cell r="AK2797"/>
          <cell r="AL2797" t="str">
            <v/>
          </cell>
          <cell r="AM2797"/>
          <cell r="AN2797"/>
          <cell r="AO2797" t="str">
            <v/>
          </cell>
          <cell r="AP2797"/>
          <cell r="AQ2797"/>
          <cell r="AR2797" t="str">
            <v>data by erp</v>
          </cell>
          <cell r="AS2797"/>
        </row>
        <row r="2798">
          <cell r="A2798">
            <v>2795</v>
          </cell>
          <cell r="B2798" t="str">
            <v>6205050205930003</v>
          </cell>
          <cell r="C2798"/>
          <cell r="D2798" t="str">
            <v>Harianto</v>
          </cell>
          <cell r="E2798">
            <v>81255388955</v>
          </cell>
          <cell r="F2798" t="str">
            <v>Driver WT</v>
          </cell>
          <cell r="G2798"/>
          <cell r="H2798" t="str">
            <v>NON STAFF</v>
          </cell>
          <cell r="I2798" t="str">
            <v>BDA - TJA</v>
          </cell>
          <cell r="J2798" t="str">
            <v>ERP</v>
          </cell>
          <cell r="K2798" t="str">
            <v>ERP</v>
          </cell>
          <cell r="L2798" t="str">
            <v/>
          </cell>
          <cell r="M2798" t="str">
            <v>EXISTING</v>
          </cell>
          <cell r="N2798" t="str">
            <v>CLOSE HIRED</v>
          </cell>
          <cell r="O2798" t="str">
            <v/>
          </cell>
          <cell r="P2798"/>
          <cell r="Q2798" t="str">
            <v/>
          </cell>
          <cell r="R2798"/>
          <cell r="S2798" t="str">
            <v/>
          </cell>
          <cell r="T2798"/>
          <cell r="U2798" t="str">
            <v/>
          </cell>
          <cell r="V2798"/>
          <cell r="W2798" t="str">
            <v/>
          </cell>
          <cell r="X2798"/>
          <cell r="Y2798" t="str">
            <v/>
          </cell>
          <cell r="Z2798"/>
          <cell r="AA2798" t="str">
            <v/>
          </cell>
          <cell r="AB2798"/>
          <cell r="AC2798"/>
          <cell r="AD2798"/>
          <cell r="AE2798" t="str">
            <v/>
          </cell>
          <cell r="AF2798"/>
          <cell r="AG2798"/>
          <cell r="AH2798"/>
          <cell r="AI2798"/>
          <cell r="AJ2798" t="str">
            <v/>
          </cell>
          <cell r="AK2798"/>
          <cell r="AL2798" t="str">
            <v/>
          </cell>
          <cell r="AM2798"/>
          <cell r="AN2798"/>
          <cell r="AO2798" t="str">
            <v/>
          </cell>
          <cell r="AP2798"/>
          <cell r="AQ2798" t="str">
            <v>DONE</v>
          </cell>
          <cell r="AR2798" t="str">
            <v>data by erp</v>
          </cell>
          <cell r="AS2798"/>
        </row>
        <row r="2799">
          <cell r="A2799">
            <v>2796</v>
          </cell>
          <cell r="B2799" t="str">
            <v>6205052301900002</v>
          </cell>
          <cell r="C2799"/>
          <cell r="D2799" t="str">
            <v>Andrianto</v>
          </cell>
          <cell r="E2799">
            <v>82157203300</v>
          </cell>
          <cell r="F2799" t="str">
            <v>Driver WT</v>
          </cell>
          <cell r="G2799"/>
          <cell r="H2799" t="str">
            <v>NON STAFF</v>
          </cell>
          <cell r="I2799" t="str">
            <v>BDA - TJA</v>
          </cell>
          <cell r="J2799" t="str">
            <v>ERP</v>
          </cell>
          <cell r="K2799" t="str">
            <v>ERP</v>
          </cell>
          <cell r="L2799" t="str">
            <v/>
          </cell>
          <cell r="M2799" t="str">
            <v>EXISTING</v>
          </cell>
          <cell r="N2799" t="str">
            <v>CLOSE HIRED</v>
          </cell>
          <cell r="O2799" t="str">
            <v/>
          </cell>
          <cell r="P2799"/>
          <cell r="Q2799" t="str">
            <v/>
          </cell>
          <cell r="R2799"/>
          <cell r="S2799" t="str">
            <v/>
          </cell>
          <cell r="T2799"/>
          <cell r="U2799" t="str">
            <v/>
          </cell>
          <cell r="V2799"/>
          <cell r="W2799" t="str">
            <v/>
          </cell>
          <cell r="X2799"/>
          <cell r="Y2799" t="str">
            <v/>
          </cell>
          <cell r="Z2799"/>
          <cell r="AA2799" t="str">
            <v/>
          </cell>
          <cell r="AB2799"/>
          <cell r="AC2799"/>
          <cell r="AD2799"/>
          <cell r="AE2799" t="str">
            <v/>
          </cell>
          <cell r="AF2799"/>
          <cell r="AG2799"/>
          <cell r="AH2799"/>
          <cell r="AI2799"/>
          <cell r="AJ2799" t="str">
            <v/>
          </cell>
          <cell r="AK2799"/>
          <cell r="AL2799" t="str">
            <v/>
          </cell>
          <cell r="AM2799"/>
          <cell r="AN2799"/>
          <cell r="AO2799" t="str">
            <v/>
          </cell>
          <cell r="AP2799"/>
          <cell r="AQ2799"/>
          <cell r="AR2799" t="str">
            <v>data by erp</v>
          </cell>
          <cell r="AS2799"/>
        </row>
        <row r="2800">
          <cell r="A2800">
            <v>2797</v>
          </cell>
          <cell r="B2800" t="str">
            <v>6205050605900004</v>
          </cell>
          <cell r="C2800"/>
          <cell r="D2800" t="str">
            <v>Reka Sanjaya</v>
          </cell>
          <cell r="E2800">
            <v>81382875687</v>
          </cell>
          <cell r="F2800" t="str">
            <v>Driver WT</v>
          </cell>
          <cell r="G2800"/>
          <cell r="H2800" t="str">
            <v>NON STAFF</v>
          </cell>
          <cell r="I2800" t="str">
            <v>BDA - TJA</v>
          </cell>
          <cell r="J2800" t="str">
            <v>ERP</v>
          </cell>
          <cell r="K2800" t="str">
            <v>ERP</v>
          </cell>
          <cell r="L2800" t="str">
            <v/>
          </cell>
          <cell r="M2800" t="str">
            <v>EXISTING</v>
          </cell>
          <cell r="N2800" t="str">
            <v>CLOSE HIRED</v>
          </cell>
          <cell r="O2800" t="str">
            <v/>
          </cell>
          <cell r="P2800"/>
          <cell r="Q2800" t="str">
            <v/>
          </cell>
          <cell r="R2800"/>
          <cell r="S2800" t="str">
            <v/>
          </cell>
          <cell r="T2800"/>
          <cell r="U2800" t="str">
            <v/>
          </cell>
          <cell r="V2800"/>
          <cell r="W2800" t="str">
            <v/>
          </cell>
          <cell r="X2800"/>
          <cell r="Y2800" t="str">
            <v/>
          </cell>
          <cell r="Z2800"/>
          <cell r="AA2800" t="str">
            <v/>
          </cell>
          <cell r="AB2800"/>
          <cell r="AC2800"/>
          <cell r="AD2800"/>
          <cell r="AE2800" t="str">
            <v/>
          </cell>
          <cell r="AF2800"/>
          <cell r="AG2800"/>
          <cell r="AH2800"/>
          <cell r="AI2800"/>
          <cell r="AJ2800" t="str">
            <v/>
          </cell>
          <cell r="AK2800"/>
          <cell r="AL2800" t="str">
            <v/>
          </cell>
          <cell r="AM2800"/>
          <cell r="AN2800"/>
          <cell r="AO2800" t="str">
            <v/>
          </cell>
          <cell r="AP2800"/>
          <cell r="AQ2800"/>
          <cell r="AR2800" t="str">
            <v>data by erp</v>
          </cell>
          <cell r="AS2800"/>
        </row>
        <row r="2801">
          <cell r="A2801">
            <v>2798</v>
          </cell>
          <cell r="B2801" t="str">
            <v>6205050412920003</v>
          </cell>
          <cell r="C2801"/>
          <cell r="D2801" t="str">
            <v>Wahyu Sujatmika</v>
          </cell>
          <cell r="E2801">
            <v>81297115233</v>
          </cell>
          <cell r="F2801" t="str">
            <v>Driver WT</v>
          </cell>
          <cell r="G2801"/>
          <cell r="H2801" t="str">
            <v>NON STAFF</v>
          </cell>
          <cell r="I2801" t="str">
            <v>BDA - TJA</v>
          </cell>
          <cell r="J2801" t="str">
            <v>ERP</v>
          </cell>
          <cell r="K2801" t="str">
            <v>ERP</v>
          </cell>
          <cell r="L2801" t="str">
            <v/>
          </cell>
          <cell r="M2801" t="str">
            <v>EXISTING</v>
          </cell>
          <cell r="N2801" t="str">
            <v>CLOSE HIRED</v>
          </cell>
          <cell r="O2801" t="str">
            <v/>
          </cell>
          <cell r="P2801"/>
          <cell r="Q2801" t="str">
            <v/>
          </cell>
          <cell r="R2801"/>
          <cell r="S2801" t="str">
            <v/>
          </cell>
          <cell r="T2801"/>
          <cell r="U2801" t="str">
            <v/>
          </cell>
          <cell r="V2801"/>
          <cell r="W2801" t="str">
            <v/>
          </cell>
          <cell r="X2801"/>
          <cell r="Y2801" t="str">
            <v/>
          </cell>
          <cell r="Z2801"/>
          <cell r="AA2801" t="str">
            <v/>
          </cell>
          <cell r="AB2801"/>
          <cell r="AC2801"/>
          <cell r="AD2801"/>
          <cell r="AE2801" t="str">
            <v/>
          </cell>
          <cell r="AF2801"/>
          <cell r="AG2801"/>
          <cell r="AH2801"/>
          <cell r="AI2801"/>
          <cell r="AJ2801" t="str">
            <v/>
          </cell>
          <cell r="AK2801"/>
          <cell r="AL2801" t="str">
            <v/>
          </cell>
          <cell r="AM2801"/>
          <cell r="AN2801"/>
          <cell r="AO2801" t="str">
            <v/>
          </cell>
          <cell r="AP2801"/>
          <cell r="AQ2801"/>
          <cell r="AR2801" t="str">
            <v>data by erp</v>
          </cell>
          <cell r="AS2801"/>
        </row>
        <row r="2802">
          <cell r="A2802">
            <v>2799</v>
          </cell>
          <cell r="B2802" t="str">
            <v>6205052812000003</v>
          </cell>
          <cell r="C2802"/>
          <cell r="D2802" t="str">
            <v>Algi Rahmad Satriadi</v>
          </cell>
          <cell r="E2802">
            <v>85787483698</v>
          </cell>
          <cell r="F2802" t="str">
            <v>Driver WT</v>
          </cell>
          <cell r="G2802"/>
          <cell r="H2802" t="str">
            <v>NON STAFF</v>
          </cell>
          <cell r="I2802" t="str">
            <v>BDA - TJA</v>
          </cell>
          <cell r="J2802" t="str">
            <v>ERP</v>
          </cell>
          <cell r="K2802" t="str">
            <v>ERP</v>
          </cell>
          <cell r="L2802" t="str">
            <v/>
          </cell>
          <cell r="M2802" t="str">
            <v>EXISTING</v>
          </cell>
          <cell r="N2802" t="str">
            <v>CLOSE HIRED</v>
          </cell>
          <cell r="O2802" t="str">
            <v/>
          </cell>
          <cell r="P2802"/>
          <cell r="Q2802" t="str">
            <v/>
          </cell>
          <cell r="R2802"/>
          <cell r="S2802" t="str">
            <v/>
          </cell>
          <cell r="T2802"/>
          <cell r="U2802" t="str">
            <v/>
          </cell>
          <cell r="V2802"/>
          <cell r="W2802" t="str">
            <v/>
          </cell>
          <cell r="X2802"/>
          <cell r="Y2802" t="str">
            <v/>
          </cell>
          <cell r="Z2802"/>
          <cell r="AA2802" t="str">
            <v/>
          </cell>
          <cell r="AB2802"/>
          <cell r="AC2802"/>
          <cell r="AD2802"/>
          <cell r="AE2802" t="str">
            <v/>
          </cell>
          <cell r="AF2802"/>
          <cell r="AG2802"/>
          <cell r="AH2802"/>
          <cell r="AI2802"/>
          <cell r="AJ2802" t="str">
            <v/>
          </cell>
          <cell r="AK2802"/>
          <cell r="AL2802" t="str">
            <v/>
          </cell>
          <cell r="AM2802"/>
          <cell r="AN2802"/>
          <cell r="AO2802" t="str">
            <v/>
          </cell>
          <cell r="AP2802"/>
          <cell r="AQ2802"/>
          <cell r="AR2802" t="str">
            <v>data by erp</v>
          </cell>
          <cell r="AS2802"/>
        </row>
        <row r="2803">
          <cell r="A2803">
            <v>2800</v>
          </cell>
          <cell r="B2803" t="str">
            <v>6409010910000002</v>
          </cell>
          <cell r="C2803"/>
          <cell r="D2803" t="str">
            <v>Putra Alam Medang</v>
          </cell>
          <cell r="E2803">
            <v>81345904127</v>
          </cell>
          <cell r="F2803" t="str">
            <v>MCC</v>
          </cell>
          <cell r="G2803"/>
          <cell r="H2803" t="str">
            <v>NON STAFF</v>
          </cell>
          <cell r="I2803" t="str">
            <v>IP - TABANG</v>
          </cell>
          <cell r="J2803" t="str">
            <v>HO</v>
          </cell>
          <cell r="K2803" t="str">
            <v>Donna</v>
          </cell>
          <cell r="L2803" t="str">
            <v/>
          </cell>
          <cell r="M2803" t="str">
            <v>KABUR</v>
          </cell>
          <cell r="N2803" t="str">
            <v>FAILED</v>
          </cell>
          <cell r="O2803" t="str">
            <v/>
          </cell>
          <cell r="P2803"/>
          <cell r="Q2803" t="str">
            <v/>
          </cell>
          <cell r="R2803"/>
          <cell r="S2803" t="str">
            <v/>
          </cell>
          <cell r="T2803"/>
          <cell r="U2803" t="str">
            <v/>
          </cell>
          <cell r="V2803"/>
          <cell r="W2803" t="str">
            <v/>
          </cell>
          <cell r="X2803"/>
          <cell r="Y2803" t="str">
            <v/>
          </cell>
          <cell r="Z2803"/>
          <cell r="AA2803" t="str">
            <v>45563 Hari</v>
          </cell>
          <cell r="AB2803">
            <v>45563</v>
          </cell>
          <cell r="AC2803" t="str">
            <v>KMC BALIKPAPAN</v>
          </cell>
          <cell r="AD2803">
            <v>45566</v>
          </cell>
          <cell r="AE2803" t="str">
            <v>3 Hari</v>
          </cell>
          <cell r="AF2803"/>
          <cell r="AG2803"/>
          <cell r="AH2803"/>
          <cell r="AI2803"/>
          <cell r="AJ2803" t="str">
            <v/>
          </cell>
          <cell r="AK2803"/>
          <cell r="AL2803" t="str">
            <v/>
          </cell>
          <cell r="AM2803"/>
          <cell r="AN2803"/>
          <cell r="AO2803" t="str">
            <v/>
          </cell>
          <cell r="AP2803"/>
          <cell r="AQ2803" t="str">
            <v>WAITING</v>
          </cell>
          <cell r="AR2803" t="str">
            <v>Urusan Internal Keluarga (kabur dari site tanpa pemberitahuan dan menyatakan tidak bisa kembali ke site)</v>
          </cell>
          <cell r="AS2803"/>
        </row>
        <row r="2804">
          <cell r="A2804">
            <v>2801</v>
          </cell>
          <cell r="B2804" t="str">
            <v>3326101607970001</v>
          </cell>
          <cell r="C2804">
            <v>24101778</v>
          </cell>
          <cell r="D2804" t="str">
            <v>Ikhsanudin</v>
          </cell>
          <cell r="E2804">
            <v>85288842444</v>
          </cell>
          <cell r="F2804" t="str">
            <v>Operator Double Trailer_SYR</v>
          </cell>
          <cell r="G2804"/>
          <cell r="H2804" t="str">
            <v>NON STAFF</v>
          </cell>
          <cell r="I2804" t="str">
            <v>IP - SENYIUR</v>
          </cell>
          <cell r="J2804" t="str">
            <v>SITE</v>
          </cell>
          <cell r="K2804" t="str">
            <v>Jamal</v>
          </cell>
          <cell r="L2804" t="str">
            <v>21 Hari</v>
          </cell>
          <cell r="M2804" t="str">
            <v>EXISTING</v>
          </cell>
          <cell r="N2804" t="str">
            <v>CLOSE HIRED</v>
          </cell>
          <cell r="O2804" t="str">
            <v/>
          </cell>
          <cell r="P2804">
            <v>45562</v>
          </cell>
          <cell r="Q2804" t="str">
            <v>0 Hari</v>
          </cell>
          <cell r="R2804">
            <v>45562</v>
          </cell>
          <cell r="S2804" t="str">
            <v>0 Hari</v>
          </cell>
          <cell r="T2804">
            <v>45562</v>
          </cell>
          <cell r="U2804" t="str">
            <v>3 Hari</v>
          </cell>
          <cell r="V2804"/>
          <cell r="W2804" t="str">
            <v/>
          </cell>
          <cell r="X2804"/>
          <cell r="Y2804" t="str">
            <v/>
          </cell>
          <cell r="Z2804">
            <v>45565</v>
          </cell>
          <cell r="AA2804" t="str">
            <v>9 Hari</v>
          </cell>
          <cell r="AB2804">
            <v>45574</v>
          </cell>
          <cell r="AC2804" t="str">
            <v>ARTHA MEDICAL CENTER</v>
          </cell>
          <cell r="AD2804">
            <v>45579</v>
          </cell>
          <cell r="AE2804" t="str">
            <v>5 Hari</v>
          </cell>
          <cell r="AF2804">
            <v>45575</v>
          </cell>
          <cell r="AG2804" t="str">
            <v>sp.pd ( TG )</v>
          </cell>
          <cell r="AH2804" t="str">
            <v>Medium Risk</v>
          </cell>
          <cell r="AI2804">
            <v>45581</v>
          </cell>
          <cell r="AJ2804" t="str">
            <v>1 Hari</v>
          </cell>
          <cell r="AK2804">
            <v>45582</v>
          </cell>
          <cell r="AL2804" t="str">
            <v>1 Hari</v>
          </cell>
          <cell r="AM2804">
            <v>45583</v>
          </cell>
          <cell r="AN2804">
            <v>45583</v>
          </cell>
          <cell r="AO2804" t="str">
            <v>191 Hari</v>
          </cell>
          <cell r="AP2804"/>
          <cell r="AQ2804" t="str">
            <v>DONE</v>
          </cell>
          <cell r="AR2804" t="str">
            <v>KIMPER TRAINING 18 jam</v>
          </cell>
          <cell r="AS2804"/>
        </row>
        <row r="2805">
          <cell r="A2805">
            <v>2802</v>
          </cell>
          <cell r="B2805" t="str">
            <v>6402090103030001</v>
          </cell>
          <cell r="C2805"/>
          <cell r="D2805" t="str">
            <v>Aspiyan Nur</v>
          </cell>
          <cell r="E2805">
            <v>85157521886</v>
          </cell>
          <cell r="F2805" t="str">
            <v>Toolskeeper</v>
          </cell>
          <cell r="G2805"/>
          <cell r="H2805" t="str">
            <v>NON STAFF</v>
          </cell>
          <cell r="I2805" t="str">
            <v>IP - TABANG</v>
          </cell>
          <cell r="J2805" t="str">
            <v>SITE</v>
          </cell>
          <cell r="K2805" t="str">
            <v>Novi</v>
          </cell>
          <cell r="L2805" t="str">
            <v>15 Hari</v>
          </cell>
          <cell r="M2805" t="str">
            <v>RESIGN</v>
          </cell>
          <cell r="N2805" t="str">
            <v>FAILED</v>
          </cell>
          <cell r="O2805" t="str">
            <v/>
          </cell>
          <cell r="P2805">
            <v>45561</v>
          </cell>
          <cell r="Q2805"/>
          <cell r="R2805">
            <v>45561</v>
          </cell>
          <cell r="S2805"/>
          <cell r="T2805">
            <v>45561</v>
          </cell>
          <cell r="U2805"/>
          <cell r="V2805"/>
          <cell r="W2805"/>
          <cell r="X2805"/>
          <cell r="Y2805"/>
          <cell r="Z2805">
            <v>45561</v>
          </cell>
          <cell r="AA2805" t="str">
            <v>5 Hari</v>
          </cell>
          <cell r="AB2805">
            <v>45566</v>
          </cell>
          <cell r="AC2805" t="str">
            <v>KMC BALIKPAPAN</v>
          </cell>
          <cell r="AD2805">
            <v>45573</v>
          </cell>
          <cell r="AE2805" t="str">
            <v>7 Hari</v>
          </cell>
          <cell r="AF2805">
            <v>45569</v>
          </cell>
          <cell r="AG2805" t="str">
            <v>Drg.(Caries 2)</v>
          </cell>
          <cell r="AH2805" t="str">
            <v>Low Risk</v>
          </cell>
          <cell r="AI2805">
            <v>45576</v>
          </cell>
          <cell r="AJ2805" t="str">
            <v>198 Hari</v>
          </cell>
          <cell r="AK2805"/>
          <cell r="AL2805" t="str">
            <v/>
          </cell>
          <cell r="AM2805">
            <v>45576</v>
          </cell>
          <cell r="AN2805"/>
          <cell r="AO2805" t="str">
            <v/>
          </cell>
          <cell r="AP2805"/>
          <cell r="AQ2805" t="str">
            <v>DONE</v>
          </cell>
          <cell r="AR2805" t="str">
            <v>PENGATURAN ONSITE</v>
          </cell>
          <cell r="AS2805"/>
        </row>
        <row r="2806">
          <cell r="A2806">
            <v>2803</v>
          </cell>
          <cell r="B2806" t="str">
            <v>6402100801010001</v>
          </cell>
          <cell r="C2806"/>
          <cell r="D2806" t="str">
            <v>Muammar Rifgi Risyawal</v>
          </cell>
          <cell r="E2806">
            <v>82225478050</v>
          </cell>
          <cell r="F2806" t="str">
            <v>Admin Plant</v>
          </cell>
          <cell r="G2806"/>
          <cell r="H2806" t="str">
            <v>NON STAFF</v>
          </cell>
          <cell r="I2806" t="str">
            <v>IP - TABANG</v>
          </cell>
          <cell r="J2806" t="str">
            <v>SITE</v>
          </cell>
          <cell r="K2806" t="str">
            <v>Novi</v>
          </cell>
          <cell r="L2806" t="str">
            <v>9 Hari</v>
          </cell>
          <cell r="M2806" t="str">
            <v>RESIGN</v>
          </cell>
          <cell r="N2806" t="str">
            <v>FAILED</v>
          </cell>
          <cell r="O2806" t="str">
            <v/>
          </cell>
          <cell r="P2806">
            <v>45562</v>
          </cell>
          <cell r="Q2806" t="str">
            <v>0 Hari</v>
          </cell>
          <cell r="R2806">
            <v>45562</v>
          </cell>
          <cell r="S2806" t="str">
            <v>0 Hari</v>
          </cell>
          <cell r="T2806">
            <v>45562</v>
          </cell>
          <cell r="U2806" t="str">
            <v>0 Hari</v>
          </cell>
          <cell r="V2806"/>
          <cell r="W2806" t="str">
            <v/>
          </cell>
          <cell r="X2806"/>
          <cell r="Y2806" t="str">
            <v/>
          </cell>
          <cell r="Z2806">
            <v>45562</v>
          </cell>
          <cell r="AA2806" t="str">
            <v>3 Hari</v>
          </cell>
          <cell r="AB2806">
            <v>45565</v>
          </cell>
          <cell r="AC2806" t="str">
            <v>KMC BALIKPAPAN</v>
          </cell>
          <cell r="AD2806">
            <v>45568</v>
          </cell>
          <cell r="AE2806" t="str">
            <v>3 Hari</v>
          </cell>
          <cell r="AF2806"/>
          <cell r="AG2806"/>
          <cell r="AH2806"/>
          <cell r="AI2806">
            <v>45571</v>
          </cell>
          <cell r="AJ2806" t="str">
            <v>203 Hari</v>
          </cell>
          <cell r="AK2806"/>
          <cell r="AL2806" t="str">
            <v/>
          </cell>
          <cell r="AM2806">
            <v>45571</v>
          </cell>
          <cell r="AN2806"/>
          <cell r="AO2806" t="str">
            <v/>
          </cell>
          <cell r="AP2806"/>
          <cell r="AQ2806" t="str">
            <v>WAITING</v>
          </cell>
          <cell r="AR2806" t="str">
            <v>PENGATURAN ONSITE</v>
          </cell>
          <cell r="AS2806"/>
        </row>
        <row r="2807">
          <cell r="A2807">
            <v>2804</v>
          </cell>
          <cell r="B2807" t="str">
            <v>9203012305960003</v>
          </cell>
          <cell r="C2807"/>
          <cell r="D2807" t="str">
            <v>Irpan Faisal Ilyas</v>
          </cell>
          <cell r="E2807">
            <v>85240728776</v>
          </cell>
          <cell r="F2807" t="str">
            <v>Group Leader</v>
          </cell>
          <cell r="G2807"/>
          <cell r="H2807" t="str">
            <v>STAFF</v>
          </cell>
          <cell r="I2807" t="str">
            <v>IP - TABANG</v>
          </cell>
          <cell r="J2807" t="str">
            <v>HO</v>
          </cell>
          <cell r="K2807" t="str">
            <v>Donna</v>
          </cell>
          <cell r="L2807" t="str">
            <v/>
          </cell>
          <cell r="M2807" t="str">
            <v>RESIGN</v>
          </cell>
          <cell r="N2807" t="str">
            <v>FAILED</v>
          </cell>
          <cell r="O2807" t="str">
            <v/>
          </cell>
          <cell r="P2807"/>
          <cell r="Q2807" t="str">
            <v/>
          </cell>
          <cell r="R2807"/>
          <cell r="S2807" t="str">
            <v/>
          </cell>
          <cell r="T2807"/>
          <cell r="U2807" t="str">
            <v/>
          </cell>
          <cell r="V2807"/>
          <cell r="W2807" t="str">
            <v/>
          </cell>
          <cell r="X2807"/>
          <cell r="Y2807" t="str">
            <v/>
          </cell>
          <cell r="Z2807"/>
          <cell r="AA2807" t="str">
            <v>45569 Hari</v>
          </cell>
          <cell r="AB2807">
            <v>45569</v>
          </cell>
          <cell r="AC2807" t="str">
            <v>MANDIRI</v>
          </cell>
          <cell r="AD2807">
            <v>45604</v>
          </cell>
          <cell r="AE2807" t="str">
            <v>35 Hari</v>
          </cell>
          <cell r="AF2807">
            <v>45569</v>
          </cell>
          <cell r="AG2807" t="str">
            <v>Sp.GK(BMI), Sp.J (EKG)</v>
          </cell>
          <cell r="AH2807" t="str">
            <v>High Risk</v>
          </cell>
          <cell r="AI2807"/>
          <cell r="AJ2807" t="str">
            <v/>
          </cell>
          <cell r="AK2807"/>
          <cell r="AL2807" t="str">
            <v/>
          </cell>
          <cell r="AM2807"/>
          <cell r="AN2807"/>
          <cell r="AO2807" t="str">
            <v/>
          </cell>
          <cell r="AP2807"/>
          <cell r="AQ2807" t="str">
            <v>WAITING</v>
          </cell>
          <cell r="AR2807" t="str">
            <v>Urusan Pribadi, (resign by WA tidak one month notice) konfir ke HC Tgl 13 Feb</v>
          </cell>
          <cell r="AS2807"/>
        </row>
        <row r="2808">
          <cell r="A2808">
            <v>2805</v>
          </cell>
          <cell r="B2808" t="str">
            <v>1218020511920001</v>
          </cell>
          <cell r="C2808"/>
          <cell r="D2808" t="str">
            <v>Lamhot Indra Pratama Marbun</v>
          </cell>
          <cell r="E2808">
            <v>82157865282</v>
          </cell>
          <cell r="F2808" t="str">
            <v>Mechanic</v>
          </cell>
          <cell r="G2808"/>
          <cell r="H2808" t="str">
            <v>NON STAFF</v>
          </cell>
          <cell r="I2808" t="str">
            <v>IP - SENYIUR</v>
          </cell>
          <cell r="J2808" t="str">
            <v>HO</v>
          </cell>
          <cell r="K2808" t="str">
            <v>Kurniawan</v>
          </cell>
          <cell r="L2808" t="str">
            <v>214 Hari</v>
          </cell>
          <cell r="M2808" t="str">
            <v>EXISTING</v>
          </cell>
          <cell r="N2808" t="str">
            <v>CLOSE HIRED</v>
          </cell>
          <cell r="O2808" t="str">
            <v/>
          </cell>
          <cell r="P2808">
            <v>45560</v>
          </cell>
          <cell r="Q2808" t="str">
            <v>0 Hari</v>
          </cell>
          <cell r="R2808">
            <v>45560</v>
          </cell>
          <cell r="S2808" t="str">
            <v>0 Hari</v>
          </cell>
          <cell r="T2808">
            <v>45560</v>
          </cell>
          <cell r="U2808" t="str">
            <v>2 Hari</v>
          </cell>
          <cell r="V2808"/>
          <cell r="W2808" t="str">
            <v/>
          </cell>
          <cell r="X2808"/>
          <cell r="Y2808" t="str">
            <v/>
          </cell>
          <cell r="Z2808">
            <v>45562</v>
          </cell>
          <cell r="AA2808" t="str">
            <v>3 Hari</v>
          </cell>
          <cell r="AB2808">
            <v>45565</v>
          </cell>
          <cell r="AC2808" t="str">
            <v>TMC MEDAN</v>
          </cell>
          <cell r="AD2808">
            <v>45574</v>
          </cell>
          <cell r="AE2808" t="str">
            <v>9 Hari</v>
          </cell>
          <cell r="AF2808">
            <v>45568</v>
          </cell>
          <cell r="AG2808" t="str">
            <v>Sp.m ( miopia ), Sp.pd ( TG, LDL, dan cholesterol )</v>
          </cell>
          <cell r="AH2808" t="str">
            <v>Medium Risk</v>
          </cell>
          <cell r="AI2808"/>
          <cell r="AJ2808" t="str">
            <v/>
          </cell>
          <cell r="AK2808"/>
          <cell r="AL2808" t="str">
            <v/>
          </cell>
          <cell r="AM2808"/>
          <cell r="AN2808"/>
          <cell r="AO2808" t="str">
            <v/>
          </cell>
          <cell r="AP2808"/>
          <cell r="AQ2808" t="str">
            <v>WAITING</v>
          </cell>
          <cell r="AR2808" t="str">
            <v>PENGATURAN ONSITE</v>
          </cell>
          <cell r="AS2808"/>
        </row>
        <row r="2809">
          <cell r="A2809">
            <v>2806</v>
          </cell>
          <cell r="B2809" t="str">
            <v>6301032503990001</v>
          </cell>
          <cell r="C2809">
            <v>25030268</v>
          </cell>
          <cell r="D2809" t="str">
            <v>M Hasbi Ash Shidiqy</v>
          </cell>
          <cell r="E2809">
            <v>82213773896</v>
          </cell>
          <cell r="F2809" t="str">
            <v>Operator Double Trailer_SYR</v>
          </cell>
          <cell r="G2809"/>
          <cell r="H2809" t="str">
            <v>NON STAFF</v>
          </cell>
          <cell r="I2809" t="str">
            <v>IP - SENYIUR</v>
          </cell>
          <cell r="J2809" t="str">
            <v>HO</v>
          </cell>
          <cell r="K2809" t="str">
            <v>Jamal</v>
          </cell>
          <cell r="L2809" t="str">
            <v>22 Hari</v>
          </cell>
          <cell r="M2809" t="str">
            <v>ORIENTASI</v>
          </cell>
          <cell r="N2809" t="str">
            <v>IN PROCESS</v>
          </cell>
          <cell r="O2809" t="str">
            <v/>
          </cell>
          <cell r="P2809">
            <v>45700</v>
          </cell>
          <cell r="Q2809" t="str">
            <v>0 Hari</v>
          </cell>
          <cell r="R2809">
            <v>45700</v>
          </cell>
          <cell r="S2809" t="str">
            <v>0 Hari</v>
          </cell>
          <cell r="T2809">
            <v>45700</v>
          </cell>
          <cell r="U2809" t="str">
            <v>2 Hari</v>
          </cell>
          <cell r="V2809"/>
          <cell r="W2809" t="str">
            <v/>
          </cell>
          <cell r="X2809"/>
          <cell r="Y2809" t="str">
            <v/>
          </cell>
          <cell r="Z2809">
            <v>45702</v>
          </cell>
          <cell r="AA2809" t="str">
            <v>3 Hari</v>
          </cell>
          <cell r="AB2809">
            <v>45705</v>
          </cell>
          <cell r="AC2809" t="str">
            <v>TMC BANJARMASIN</v>
          </cell>
          <cell r="AD2809">
            <v>45719</v>
          </cell>
          <cell r="AE2809" t="str">
            <v>14 Hari</v>
          </cell>
          <cell r="AF2809">
            <v>45708</v>
          </cell>
          <cell r="AG2809" t="str">
            <v>dokter gigi (Gangren radix)</v>
          </cell>
          <cell r="AH2809" t="str">
            <v>Low Risk</v>
          </cell>
          <cell r="AI2809">
            <v>45720</v>
          </cell>
          <cell r="AJ2809" t="str">
            <v>1 Hari</v>
          </cell>
          <cell r="AK2809">
            <v>45721</v>
          </cell>
          <cell r="AL2809" t="str">
            <v>53 Hari</v>
          </cell>
          <cell r="AM2809">
            <v>45722</v>
          </cell>
          <cell r="AN2809"/>
          <cell r="AO2809" t="str">
            <v/>
          </cell>
          <cell r="AP2809">
            <v>45734</v>
          </cell>
          <cell r="AQ2809" t="str">
            <v>DONE</v>
          </cell>
          <cell r="AR2809"/>
          <cell r="AS2809"/>
        </row>
        <row r="2810">
          <cell r="A2810">
            <v>2807</v>
          </cell>
          <cell r="B2810" t="str">
            <v>6408032811000003</v>
          </cell>
          <cell r="C2810"/>
          <cell r="D2810" t="str">
            <v>Aji Ahmad Ikbal Pahlevi</v>
          </cell>
          <cell r="E2810">
            <v>81241010533</v>
          </cell>
          <cell r="F2810" t="str">
            <v>Operator Bulldozer</v>
          </cell>
          <cell r="G2810"/>
          <cell r="H2810" t="str">
            <v>NON STAFF</v>
          </cell>
          <cell r="I2810" t="str">
            <v>GAM - SANGKULIRANG</v>
          </cell>
          <cell r="J2810" t="str">
            <v>SITE</v>
          </cell>
          <cell r="K2810" t="str">
            <v>ishak</v>
          </cell>
          <cell r="L2810" t="str">
            <v>25 Hari</v>
          </cell>
          <cell r="M2810" t="str">
            <v>MCU</v>
          </cell>
          <cell r="N2810" t="str">
            <v>FAILED</v>
          </cell>
          <cell r="O2810" t="str">
            <v/>
          </cell>
          <cell r="P2810">
            <v>45555</v>
          </cell>
          <cell r="Q2810" t="str">
            <v>0 Hari</v>
          </cell>
          <cell r="R2810">
            <v>45555</v>
          </cell>
          <cell r="S2810" t="str">
            <v>4 Hari</v>
          </cell>
          <cell r="T2810">
            <v>45559</v>
          </cell>
          <cell r="U2810" t="str">
            <v>3 Hari</v>
          </cell>
          <cell r="V2810"/>
          <cell r="W2810" t="str">
            <v/>
          </cell>
          <cell r="X2810">
            <v>45562</v>
          </cell>
          <cell r="Y2810" t="str">
            <v>212 Hari</v>
          </cell>
          <cell r="Z2810">
            <v>45565</v>
          </cell>
          <cell r="AA2810" t="str">
            <v>15 Hari</v>
          </cell>
          <cell r="AB2810">
            <v>45580</v>
          </cell>
          <cell r="AC2810" t="str">
            <v>TMC SANGATTA</v>
          </cell>
          <cell r="AD2810"/>
          <cell r="AE2810" t="str">
            <v>194 Hari</v>
          </cell>
          <cell r="AF2810"/>
          <cell r="AG2810"/>
          <cell r="AH2810"/>
          <cell r="AI2810"/>
          <cell r="AJ2810" t="str">
            <v/>
          </cell>
          <cell r="AK2810"/>
          <cell r="AL2810" t="str">
            <v/>
          </cell>
          <cell r="AM2810"/>
          <cell r="AN2810"/>
          <cell r="AO2810" t="str">
            <v/>
          </cell>
          <cell r="AP2810"/>
          <cell r="AQ2810"/>
          <cell r="AR2810" t="str">
            <v>MENGUNDURKAN DIRI</v>
          </cell>
          <cell r="AS2810"/>
        </row>
        <row r="2811">
          <cell r="A2811">
            <v>2808</v>
          </cell>
          <cell r="B2811">
            <v>647203100780005</v>
          </cell>
          <cell r="C2811"/>
          <cell r="D2811" t="str">
            <v>Ruslan Lapandewa</v>
          </cell>
          <cell r="E2811">
            <v>81321141426</v>
          </cell>
          <cell r="F2811" t="str">
            <v>OPERATOR WATER TRUCK</v>
          </cell>
          <cell r="G2811"/>
          <cell r="H2811" t="str">
            <v>NON STAFF</v>
          </cell>
          <cell r="I2811" t="str">
            <v>GAM - SANGKULIRANG</v>
          </cell>
          <cell r="J2811" t="str">
            <v>SITE</v>
          </cell>
          <cell r="K2811" t="str">
            <v>ishak</v>
          </cell>
          <cell r="L2811" t="str">
            <v>24 Hari</v>
          </cell>
          <cell r="M2811" t="str">
            <v>EXISTING</v>
          </cell>
          <cell r="N2811" t="str">
            <v>CLOSE HIRED</v>
          </cell>
          <cell r="O2811" t="str">
            <v/>
          </cell>
          <cell r="P2811">
            <v>45555</v>
          </cell>
          <cell r="Q2811" t="str">
            <v>0 Hari</v>
          </cell>
          <cell r="R2811">
            <v>45555</v>
          </cell>
          <cell r="S2811" t="str">
            <v>4 Hari</v>
          </cell>
          <cell r="T2811">
            <v>45559</v>
          </cell>
          <cell r="U2811" t="str">
            <v>3 Hari</v>
          </cell>
          <cell r="V2811"/>
          <cell r="W2811" t="str">
            <v/>
          </cell>
          <cell r="X2811">
            <v>45562</v>
          </cell>
          <cell r="Y2811" t="str">
            <v>3 Hari</v>
          </cell>
          <cell r="Z2811">
            <v>45565</v>
          </cell>
          <cell r="AA2811" t="str">
            <v>8 Hari</v>
          </cell>
          <cell r="AB2811">
            <v>45573</v>
          </cell>
          <cell r="AC2811" t="str">
            <v>KMC BALIKPAPAN</v>
          </cell>
          <cell r="AD2811">
            <v>45575</v>
          </cell>
          <cell r="AE2811" t="str">
            <v>2 Hari</v>
          </cell>
          <cell r="AF2811"/>
          <cell r="AG2811"/>
          <cell r="AH2811"/>
          <cell r="AI2811">
            <v>45579</v>
          </cell>
          <cell r="AJ2811" t="str">
            <v>4 Hari</v>
          </cell>
          <cell r="AK2811">
            <v>45583</v>
          </cell>
          <cell r="AL2811" t="str">
            <v>4 Hari</v>
          </cell>
          <cell r="AM2811">
            <v>45579</v>
          </cell>
          <cell r="AN2811">
            <v>45587</v>
          </cell>
          <cell r="AO2811" t="str">
            <v>7 Hari</v>
          </cell>
          <cell r="AP2811">
            <v>45594</v>
          </cell>
          <cell r="AQ2811" t="str">
            <v>DONE</v>
          </cell>
          <cell r="AR2811" t="str">
            <v>BAST</v>
          </cell>
          <cell r="AS2811"/>
        </row>
        <row r="2812">
          <cell r="A2812">
            <v>2809</v>
          </cell>
          <cell r="B2812" t="str">
            <v>6402072612820004</v>
          </cell>
          <cell r="C2812">
            <v>24101782</v>
          </cell>
          <cell r="D2812" t="str">
            <v>Yudhi Ekha Prasetya</v>
          </cell>
          <cell r="E2812">
            <v>82312239149</v>
          </cell>
          <cell r="F2812" t="str">
            <v>Driver (Truck) R10</v>
          </cell>
          <cell r="G2812"/>
          <cell r="H2812" t="str">
            <v>NON STAFF</v>
          </cell>
          <cell r="I2812" t="str">
            <v>GAM - SANGKULIRANG</v>
          </cell>
          <cell r="J2812" t="str">
            <v>SITE</v>
          </cell>
          <cell r="K2812" t="str">
            <v>ishak</v>
          </cell>
          <cell r="L2812" t="str">
            <v>24 Hari</v>
          </cell>
          <cell r="M2812" t="str">
            <v>EXISTING</v>
          </cell>
          <cell r="N2812" t="str">
            <v>CLOSE HIRED</v>
          </cell>
          <cell r="O2812" t="str">
            <v>Roda 10</v>
          </cell>
          <cell r="P2812">
            <v>45555</v>
          </cell>
          <cell r="Q2812" t="str">
            <v>0 Hari</v>
          </cell>
          <cell r="R2812">
            <v>45555</v>
          </cell>
          <cell r="S2812" t="str">
            <v>4 Hari</v>
          </cell>
          <cell r="T2812">
            <v>45559</v>
          </cell>
          <cell r="U2812" t="str">
            <v>3 Hari</v>
          </cell>
          <cell r="V2812"/>
          <cell r="W2812" t="str">
            <v/>
          </cell>
          <cell r="X2812">
            <v>45562</v>
          </cell>
          <cell r="Y2812" t="str">
            <v>212 Hari</v>
          </cell>
          <cell r="Z2812">
            <v>45565</v>
          </cell>
          <cell r="AA2812" t="str">
            <v>2 Hari</v>
          </cell>
          <cell r="AB2812">
            <v>45567</v>
          </cell>
          <cell r="AC2812" t="str">
            <v>KMC BALIKPAPAN</v>
          </cell>
          <cell r="AD2812"/>
          <cell r="AE2812" t="str">
            <v>207 Hari</v>
          </cell>
          <cell r="AF2812">
            <v>45570</v>
          </cell>
          <cell r="AG2812" t="str">
            <v>FU
1. dr gigi (gigi caries)
2. Sp PD (urine ditemukan Leukosit (Esterase) ( Positif (+1)WBC/uL)
3. Vaksin Hepatitis B</v>
          </cell>
          <cell r="AH2812" t="str">
            <v>Medium Risk</v>
          </cell>
          <cell r="AI2812">
            <v>45579</v>
          </cell>
          <cell r="AJ2812" t="str">
            <v>4 Hari</v>
          </cell>
          <cell r="AK2812">
            <v>45583</v>
          </cell>
          <cell r="AL2812" t="str">
            <v>4 Hari</v>
          </cell>
          <cell r="AM2812">
            <v>45579</v>
          </cell>
          <cell r="AN2812">
            <v>45587</v>
          </cell>
          <cell r="AO2812" t="str">
            <v>7 Hari</v>
          </cell>
          <cell r="AP2812">
            <v>45594</v>
          </cell>
          <cell r="AQ2812" t="str">
            <v>DONE</v>
          </cell>
          <cell r="AR2812" t="str">
            <v>BAST</v>
          </cell>
          <cell r="AS2812"/>
        </row>
        <row r="2813">
          <cell r="A2813">
            <v>2810</v>
          </cell>
          <cell r="B2813" t="str">
            <v>7308140905020001</v>
          </cell>
          <cell r="C2813"/>
          <cell r="D2813" t="str">
            <v>Muhammad Nurkam</v>
          </cell>
          <cell r="E2813">
            <v>81256011323</v>
          </cell>
          <cell r="F2813" t="str">
            <v>Operator Excavator</v>
          </cell>
          <cell r="G2813"/>
          <cell r="H2813" t="str">
            <v>NON STAFF</v>
          </cell>
          <cell r="I2813" t="str">
            <v>GAM - SANGKULIRANG</v>
          </cell>
          <cell r="J2813" t="str">
            <v>SITE</v>
          </cell>
          <cell r="K2813" t="str">
            <v>ishak</v>
          </cell>
          <cell r="L2813" t="str">
            <v>28 Hari</v>
          </cell>
          <cell r="M2813" t="str">
            <v>RESIGN</v>
          </cell>
          <cell r="N2813" t="str">
            <v>FAILED</v>
          </cell>
          <cell r="O2813" t="str">
            <v/>
          </cell>
          <cell r="P2813">
            <v>45555</v>
          </cell>
          <cell r="Q2813" t="str">
            <v>0 Hari</v>
          </cell>
          <cell r="R2813">
            <v>45555</v>
          </cell>
          <cell r="S2813" t="str">
            <v>4 Hari</v>
          </cell>
          <cell r="T2813">
            <v>45559</v>
          </cell>
          <cell r="U2813" t="str">
            <v>3 Hari</v>
          </cell>
          <cell r="V2813"/>
          <cell r="W2813" t="str">
            <v/>
          </cell>
          <cell r="X2813">
            <v>45562</v>
          </cell>
          <cell r="Y2813" t="str">
            <v>3 Hari</v>
          </cell>
          <cell r="Z2813">
            <v>45565</v>
          </cell>
          <cell r="AA2813" t="str">
            <v>11 Hari</v>
          </cell>
          <cell r="AB2813">
            <v>45576</v>
          </cell>
          <cell r="AC2813" t="str">
            <v>KMC BALIKPAPAN</v>
          </cell>
          <cell r="AD2813">
            <v>45581</v>
          </cell>
          <cell r="AE2813" t="str">
            <v>5 Hari</v>
          </cell>
          <cell r="AF2813">
            <v>45581</v>
          </cell>
          <cell r="AG2813" t="str">
            <v xml:space="preserve">FU
1. dr Gigi (gigi Caries)
2. Vaksin Hepatitis B
3. dr Sp P (Obstruksi ringan)
</v>
          </cell>
          <cell r="AH2813" t="str">
            <v>High Risk</v>
          </cell>
          <cell r="AI2813">
            <v>45583</v>
          </cell>
          <cell r="AJ2813" t="str">
            <v>191 Hari</v>
          </cell>
          <cell r="AK2813"/>
          <cell r="AL2813" t="str">
            <v/>
          </cell>
          <cell r="AM2813">
            <v>45583</v>
          </cell>
          <cell r="AN2813"/>
          <cell r="AO2813" t="str">
            <v/>
          </cell>
          <cell r="AP2813"/>
          <cell r="AQ2813" t="str">
            <v>DONE</v>
          </cell>
          <cell r="AR2813" t="str">
            <v>PENGATURAN ONSITE</v>
          </cell>
          <cell r="AS2813"/>
        </row>
        <row r="2814">
          <cell r="A2814">
            <v>2811</v>
          </cell>
          <cell r="B2814" t="str">
            <v>6402160112790009</v>
          </cell>
          <cell r="C2814">
            <v>24101781</v>
          </cell>
          <cell r="D2814" t="str">
            <v>Ali Imron</v>
          </cell>
          <cell r="E2814">
            <v>82346528902</v>
          </cell>
          <cell r="F2814" t="str">
            <v>Driver (Truck) R12</v>
          </cell>
          <cell r="G2814"/>
          <cell r="H2814" t="str">
            <v>NON STAFF</v>
          </cell>
          <cell r="I2814" t="str">
            <v>GAM - SANGKULIRANG</v>
          </cell>
          <cell r="J2814" t="str">
            <v>SITE</v>
          </cell>
          <cell r="K2814" t="str">
            <v>ishak</v>
          </cell>
          <cell r="L2814" t="str">
            <v>24 Hari</v>
          </cell>
          <cell r="M2814" t="str">
            <v>EXISTING</v>
          </cell>
          <cell r="N2814" t="str">
            <v>CLOSE HIRED</v>
          </cell>
          <cell r="O2814" t="str">
            <v>Roda 12</v>
          </cell>
          <cell r="P2814">
            <v>45555</v>
          </cell>
          <cell r="Q2814" t="str">
            <v>0 Hari</v>
          </cell>
          <cell r="R2814">
            <v>45555</v>
          </cell>
          <cell r="S2814" t="str">
            <v>4 Hari</v>
          </cell>
          <cell r="T2814">
            <v>45559</v>
          </cell>
          <cell r="U2814" t="str">
            <v>3 Hari</v>
          </cell>
          <cell r="V2814"/>
          <cell r="W2814" t="str">
            <v/>
          </cell>
          <cell r="X2814">
            <v>45562</v>
          </cell>
          <cell r="Y2814" t="str">
            <v>#REF!</v>
          </cell>
          <cell r="Z2814">
            <v>45565</v>
          </cell>
          <cell r="AA2814" t="str">
            <v>2 Hari</v>
          </cell>
          <cell r="AB2814">
            <v>45567</v>
          </cell>
          <cell r="AC2814" t="str">
            <v>KMC BALIKPAPAN</v>
          </cell>
          <cell r="AD2814">
            <v>45575</v>
          </cell>
          <cell r="AE2814" t="str">
            <v>#REF!</v>
          </cell>
          <cell r="AF2814">
            <v>45570</v>
          </cell>
          <cell r="AG2814" t="str">
            <v>FU
1. dr THT (Tonsil (T2:T2))
2.dr Sp J (irama Sinus Rhytm, early transisi R, Suspek OMI inferior, aksis kiri pada hasil gambaran EKG)</v>
          </cell>
          <cell r="AH2814" t="str">
            <v>High Risk</v>
          </cell>
          <cell r="AI2814">
            <v>45579</v>
          </cell>
          <cell r="AJ2814" t="str">
            <v>4 Hari</v>
          </cell>
          <cell r="AK2814">
            <v>45583</v>
          </cell>
          <cell r="AL2814" t="str">
            <v>4 Hari</v>
          </cell>
          <cell r="AM2814">
            <v>45579</v>
          </cell>
          <cell r="AN2814">
            <v>45587</v>
          </cell>
          <cell r="AO2814" t="str">
            <v>4 Hari</v>
          </cell>
          <cell r="AP2814">
            <v>45591</v>
          </cell>
          <cell r="AQ2814" t="str">
            <v>DONE</v>
          </cell>
          <cell r="AR2814" t="str">
            <v>BAST</v>
          </cell>
          <cell r="AS2814"/>
        </row>
        <row r="2815">
          <cell r="A2815">
            <v>2812</v>
          </cell>
          <cell r="B2815">
            <v>0</v>
          </cell>
          <cell r="C2815"/>
          <cell r="D2815" t="str">
            <v>Nafingan Saebani</v>
          </cell>
          <cell r="E2815">
            <v>81287510433</v>
          </cell>
          <cell r="F2815" t="str">
            <v>Operator Bulldozer</v>
          </cell>
          <cell r="G2815"/>
          <cell r="H2815" t="str">
            <v>NON STAFF</v>
          </cell>
          <cell r="I2815" t="str">
            <v>GAM - SANGKULIRANG</v>
          </cell>
          <cell r="J2815" t="str">
            <v>SITE</v>
          </cell>
          <cell r="K2815" t="str">
            <v>ishak</v>
          </cell>
          <cell r="L2815" t="str">
            <v>219 Hari</v>
          </cell>
          <cell r="M2815" t="str">
            <v>OFFERING LETTER</v>
          </cell>
          <cell r="N2815" t="str">
            <v>HOLD</v>
          </cell>
          <cell r="O2815" t="str">
            <v/>
          </cell>
          <cell r="P2815">
            <v>45555</v>
          </cell>
          <cell r="Q2815" t="str">
            <v>0 Hari</v>
          </cell>
          <cell r="R2815">
            <v>45555</v>
          </cell>
          <cell r="S2815" t="str">
            <v>4 Hari</v>
          </cell>
          <cell r="T2815">
            <v>45559</v>
          </cell>
          <cell r="U2815" t="str">
            <v>3 Hari</v>
          </cell>
          <cell r="V2815"/>
          <cell r="W2815" t="str">
            <v/>
          </cell>
          <cell r="X2815">
            <v>45562</v>
          </cell>
          <cell r="Y2815" t="str">
            <v>212 Hari</v>
          </cell>
          <cell r="Z2815">
            <v>45565</v>
          </cell>
          <cell r="AA2815" t="str">
            <v/>
          </cell>
          <cell r="AB2815"/>
          <cell r="AC2815"/>
          <cell r="AD2815"/>
          <cell r="AE2815" t="str">
            <v/>
          </cell>
          <cell r="AF2815"/>
          <cell r="AG2815"/>
          <cell r="AH2815"/>
          <cell r="AI2815"/>
          <cell r="AJ2815" t="str">
            <v/>
          </cell>
          <cell r="AK2815"/>
          <cell r="AL2815" t="str">
            <v/>
          </cell>
          <cell r="AM2815"/>
          <cell r="AN2815"/>
          <cell r="AO2815" t="str">
            <v/>
          </cell>
          <cell r="AP2815"/>
          <cell r="AQ2815"/>
          <cell r="AR2815" t="str">
            <v>Proses OL HO</v>
          </cell>
          <cell r="AS2815"/>
        </row>
        <row r="2816">
          <cell r="A2816">
            <v>2813</v>
          </cell>
          <cell r="B2816">
            <v>0</v>
          </cell>
          <cell r="C2816"/>
          <cell r="D2816" t="str">
            <v>Moh Ali Wafa</v>
          </cell>
          <cell r="E2816">
            <v>81337302755</v>
          </cell>
          <cell r="F2816" t="str">
            <v>Operator (Compactor)</v>
          </cell>
          <cell r="G2816"/>
          <cell r="H2816" t="str">
            <v>NON STAFF</v>
          </cell>
          <cell r="I2816" t="str">
            <v>GAM - SANGKULIRANG</v>
          </cell>
          <cell r="J2816" t="str">
            <v>SITE</v>
          </cell>
          <cell r="K2816" t="str">
            <v>ishak</v>
          </cell>
          <cell r="L2816" t="str">
            <v>10 Hari</v>
          </cell>
          <cell r="M2816" t="str">
            <v>OFFERING LETTER</v>
          </cell>
          <cell r="N2816" t="str">
            <v>FAILED</v>
          </cell>
          <cell r="O2816" t="str">
            <v/>
          </cell>
          <cell r="P2816">
            <v>45555</v>
          </cell>
          <cell r="Q2816" t="str">
            <v>0 Hari</v>
          </cell>
          <cell r="R2816">
            <v>45555</v>
          </cell>
          <cell r="S2816" t="str">
            <v>4 Hari</v>
          </cell>
          <cell r="T2816">
            <v>45559</v>
          </cell>
          <cell r="U2816" t="str">
            <v>3 Hari</v>
          </cell>
          <cell r="V2816"/>
          <cell r="W2816" t="str">
            <v/>
          </cell>
          <cell r="X2816">
            <v>45562</v>
          </cell>
          <cell r="Y2816" t="str">
            <v>212 Hari</v>
          </cell>
          <cell r="Z2816">
            <v>45565</v>
          </cell>
          <cell r="AA2816" t="str">
            <v/>
          </cell>
          <cell r="AB2816"/>
          <cell r="AC2816"/>
          <cell r="AD2816"/>
          <cell r="AE2816" t="str">
            <v/>
          </cell>
          <cell r="AF2816"/>
          <cell r="AG2816"/>
          <cell r="AH2816"/>
          <cell r="AI2816"/>
          <cell r="AJ2816" t="str">
            <v/>
          </cell>
          <cell r="AK2816"/>
          <cell r="AL2816" t="str">
            <v/>
          </cell>
          <cell r="AM2816"/>
          <cell r="AN2816"/>
          <cell r="AO2816" t="str">
            <v/>
          </cell>
          <cell r="AP2816"/>
          <cell r="AQ2816"/>
          <cell r="AR2816" t="str">
            <v>tidak ada respon OL</v>
          </cell>
          <cell r="AS2816"/>
        </row>
        <row r="2817">
          <cell r="A2817">
            <v>2814</v>
          </cell>
          <cell r="B2817" t="str">
            <v>3304091301990001</v>
          </cell>
          <cell r="C2817">
            <v>24101756</v>
          </cell>
          <cell r="D2817" t="str">
            <v>Syam Purbarokah</v>
          </cell>
          <cell r="E2817">
            <v>85327947118</v>
          </cell>
          <cell r="F2817" t="str">
            <v>Driver (Truck) R10</v>
          </cell>
          <cell r="G2817"/>
          <cell r="H2817" t="str">
            <v>NON STAFF</v>
          </cell>
          <cell r="I2817" t="str">
            <v>GAM - SANGKULIRANG</v>
          </cell>
          <cell r="J2817" t="str">
            <v>SITE</v>
          </cell>
          <cell r="K2817" t="str">
            <v>ishak</v>
          </cell>
          <cell r="L2817" t="str">
            <v>27 Hari</v>
          </cell>
          <cell r="M2817" t="str">
            <v>EXISTING</v>
          </cell>
          <cell r="N2817" t="str">
            <v>CLOSE HIRED</v>
          </cell>
          <cell r="O2817" t="str">
            <v>Roda 10</v>
          </cell>
          <cell r="P2817">
            <v>45555</v>
          </cell>
          <cell r="Q2817" t="str">
            <v>0 Hari</v>
          </cell>
          <cell r="R2817">
            <v>45555</v>
          </cell>
          <cell r="S2817" t="str">
            <v>4 Hari</v>
          </cell>
          <cell r="T2817">
            <v>45559</v>
          </cell>
          <cell r="U2817" t="str">
            <v>3 Hari</v>
          </cell>
          <cell r="V2817"/>
          <cell r="W2817" t="str">
            <v/>
          </cell>
          <cell r="X2817">
            <v>45562</v>
          </cell>
          <cell r="Y2817" t="str">
            <v>3 Hari</v>
          </cell>
          <cell r="Z2817">
            <v>45565</v>
          </cell>
          <cell r="AA2817" t="str">
            <v>3 Hari</v>
          </cell>
          <cell r="AB2817">
            <v>45568</v>
          </cell>
          <cell r="AC2817" t="str">
            <v>KMC BALIKPAPAN</v>
          </cell>
          <cell r="AD2817">
            <v>45574</v>
          </cell>
          <cell r="AE2817" t="str">
            <v>6 Hari</v>
          </cell>
          <cell r="AF2817">
            <v>45572</v>
          </cell>
          <cell r="AG2817" t="str">
            <v>Vaksin Hepatitis B</v>
          </cell>
          <cell r="AH2817" t="str">
            <v>Low Risk</v>
          </cell>
          <cell r="AI2817">
            <v>45576</v>
          </cell>
          <cell r="AJ2817" t="str">
            <v>5 Hari</v>
          </cell>
          <cell r="AK2817">
            <v>45581</v>
          </cell>
          <cell r="AL2817" t="str">
            <v>4 Hari</v>
          </cell>
          <cell r="AM2817">
            <v>45582</v>
          </cell>
          <cell r="AN2817">
            <v>45585</v>
          </cell>
          <cell r="AO2817" t="str">
            <v>6 Hari</v>
          </cell>
          <cell r="AP2817">
            <v>45591</v>
          </cell>
          <cell r="AQ2817" t="str">
            <v>DONE</v>
          </cell>
          <cell r="AR2817" t="str">
            <v>BAST</v>
          </cell>
          <cell r="AS2817"/>
        </row>
        <row r="2818">
          <cell r="A2818">
            <v>2815</v>
          </cell>
          <cell r="B2818">
            <v>0</v>
          </cell>
          <cell r="C2818"/>
          <cell r="D2818" t="str">
            <v>Decky Wahana Rani</v>
          </cell>
          <cell r="E2818">
            <v>81229185304</v>
          </cell>
          <cell r="F2818" t="str">
            <v>Driver (Truck) R12</v>
          </cell>
          <cell r="G2818"/>
          <cell r="H2818" t="str">
            <v>NON STAFF</v>
          </cell>
          <cell r="I2818" t="str">
            <v>GAM - SANGKULIRANG</v>
          </cell>
          <cell r="J2818" t="str">
            <v>SITE</v>
          </cell>
          <cell r="K2818" t="str">
            <v>ishak</v>
          </cell>
          <cell r="L2818" t="str">
            <v>219 Hari</v>
          </cell>
          <cell r="M2818" t="str">
            <v>OFFERING LETTER</v>
          </cell>
          <cell r="N2818" t="str">
            <v>HOLD</v>
          </cell>
          <cell r="O2818" t="str">
            <v>Roda 12</v>
          </cell>
          <cell r="P2818">
            <v>45555</v>
          </cell>
          <cell r="Q2818" t="str">
            <v>0 Hari</v>
          </cell>
          <cell r="R2818">
            <v>45555</v>
          </cell>
          <cell r="S2818" t="str">
            <v>4 Hari</v>
          </cell>
          <cell r="T2818">
            <v>45559</v>
          </cell>
          <cell r="U2818" t="str">
            <v>3 Hari</v>
          </cell>
          <cell r="V2818"/>
          <cell r="W2818" t="str">
            <v/>
          </cell>
          <cell r="X2818">
            <v>45562</v>
          </cell>
          <cell r="Y2818" t="str">
            <v>212 Hari</v>
          </cell>
          <cell r="Z2818">
            <v>45565</v>
          </cell>
          <cell r="AA2818" t="str">
            <v/>
          </cell>
          <cell r="AB2818"/>
          <cell r="AC2818"/>
          <cell r="AD2818"/>
          <cell r="AE2818" t="str">
            <v/>
          </cell>
          <cell r="AF2818"/>
          <cell r="AG2818"/>
          <cell r="AH2818"/>
          <cell r="AI2818"/>
          <cell r="AJ2818" t="str">
            <v/>
          </cell>
          <cell r="AK2818"/>
          <cell r="AL2818" t="str">
            <v/>
          </cell>
          <cell r="AM2818"/>
          <cell r="AN2818"/>
          <cell r="AO2818" t="str">
            <v/>
          </cell>
          <cell r="AP2818"/>
          <cell r="AQ2818"/>
          <cell r="AR2818" t="str">
            <v>Proses OL HO</v>
          </cell>
          <cell r="AS2818"/>
        </row>
        <row r="2819">
          <cell r="A2819">
            <v>2816</v>
          </cell>
          <cell r="B2819" t="str">
            <v>2172022011000002</v>
          </cell>
          <cell r="C2819"/>
          <cell r="D2819" t="str">
            <v>Shigit Novriyanto</v>
          </cell>
          <cell r="E2819">
            <v>83183386888</v>
          </cell>
          <cell r="F2819" t="str">
            <v>Driver (Truck) R12</v>
          </cell>
          <cell r="G2819"/>
          <cell r="H2819" t="str">
            <v>NON STAFF</v>
          </cell>
          <cell r="I2819" t="str">
            <v>GAM - SANGKULIRANG</v>
          </cell>
          <cell r="J2819" t="str">
            <v>SITE</v>
          </cell>
          <cell r="K2819" t="str">
            <v>ishak</v>
          </cell>
          <cell r="L2819" t="str">
            <v>10 Hari</v>
          </cell>
          <cell r="M2819" t="str">
            <v>MCU</v>
          </cell>
          <cell r="N2819" t="str">
            <v>FAILED</v>
          </cell>
          <cell r="O2819" t="str">
            <v>Roda 12</v>
          </cell>
          <cell r="P2819">
            <v>45555</v>
          </cell>
          <cell r="Q2819" t="str">
            <v>0 Hari</v>
          </cell>
          <cell r="R2819">
            <v>45555</v>
          </cell>
          <cell r="S2819" t="str">
            <v>4 Hari</v>
          </cell>
          <cell r="T2819">
            <v>45559</v>
          </cell>
          <cell r="U2819" t="str">
            <v>3 Hari</v>
          </cell>
          <cell r="V2819"/>
          <cell r="W2819" t="str">
            <v/>
          </cell>
          <cell r="X2819">
            <v>45562</v>
          </cell>
          <cell r="Y2819" t="str">
            <v>212 Hari</v>
          </cell>
          <cell r="Z2819">
            <v>45565</v>
          </cell>
          <cell r="AA2819" t="str">
            <v/>
          </cell>
          <cell r="AB2819"/>
          <cell r="AC2819"/>
          <cell r="AD2819"/>
          <cell r="AE2819" t="str">
            <v/>
          </cell>
          <cell r="AF2819"/>
          <cell r="AG2819"/>
          <cell r="AH2819"/>
          <cell r="AI2819"/>
          <cell r="AJ2819" t="str">
            <v/>
          </cell>
          <cell r="AK2819"/>
          <cell r="AL2819" t="str">
            <v/>
          </cell>
          <cell r="AM2819"/>
          <cell r="AN2819"/>
          <cell r="AO2819" t="str">
            <v/>
          </cell>
          <cell r="AP2819"/>
          <cell r="AQ2819"/>
          <cell r="AR2819" t="str">
            <v>KANDIDAT MENGGANTUNG TANGGAL MCU</v>
          </cell>
          <cell r="AS2819"/>
        </row>
        <row r="2820">
          <cell r="A2820">
            <v>2817</v>
          </cell>
          <cell r="B2820" t="str">
            <v>6403031604860003</v>
          </cell>
          <cell r="C2820"/>
          <cell r="D2820" t="str">
            <v>Muhammad Alwi</v>
          </cell>
          <cell r="E2820">
            <v>82281065318</v>
          </cell>
          <cell r="F2820" t="str">
            <v>Instructure</v>
          </cell>
          <cell r="G2820"/>
          <cell r="H2820" t="str">
            <v>STAFF</v>
          </cell>
          <cell r="I2820" t="str">
            <v>IP - TABANG</v>
          </cell>
          <cell r="J2820" t="str">
            <v>HO</v>
          </cell>
          <cell r="K2820" t="str">
            <v>Sasi</v>
          </cell>
          <cell r="L2820" t="str">
            <v>3 Hari</v>
          </cell>
          <cell r="M2820" t="str">
            <v>FU MCU</v>
          </cell>
          <cell r="N2820" t="str">
            <v>FAILED</v>
          </cell>
          <cell r="O2820" t="str">
            <v/>
          </cell>
          <cell r="P2820">
            <v>45562</v>
          </cell>
          <cell r="Q2820" t="str">
            <v>0 Hari</v>
          </cell>
          <cell r="R2820">
            <v>45562</v>
          </cell>
          <cell r="S2820" t="str">
            <v>0 Hari</v>
          </cell>
          <cell r="T2820">
            <v>45562</v>
          </cell>
          <cell r="U2820" t="str">
            <v>4 Hari</v>
          </cell>
          <cell r="V2820"/>
          <cell r="W2820" t="str">
            <v/>
          </cell>
          <cell r="X2820">
            <v>45566</v>
          </cell>
          <cell r="Y2820" t="str">
            <v>208 Hari</v>
          </cell>
          <cell r="Z2820">
            <v>45563</v>
          </cell>
          <cell r="AA2820" t="str">
            <v>2 Hari</v>
          </cell>
          <cell r="AB2820">
            <v>45565</v>
          </cell>
          <cell r="AC2820" t="str">
            <v>MANDIRI</v>
          </cell>
          <cell r="AD2820"/>
          <cell r="AE2820" t="str">
            <v>209 Hari</v>
          </cell>
          <cell r="AF2820">
            <v>45569</v>
          </cell>
          <cell r="AG2820" t="str">
            <v>Sp.GK(BMI), kurang pemeriksaan Gamma GT</v>
          </cell>
          <cell r="AH2820" t="str">
            <v>Low Risk</v>
          </cell>
          <cell r="AI2820"/>
          <cell r="AJ2820" t="str">
            <v/>
          </cell>
          <cell r="AK2820"/>
          <cell r="AL2820" t="str">
            <v/>
          </cell>
          <cell r="AM2820"/>
          <cell r="AN2820"/>
          <cell r="AO2820" t="str">
            <v/>
          </cell>
          <cell r="AP2820"/>
          <cell r="AQ2820"/>
          <cell r="AR2820" t="str">
            <v>NO RESPON</v>
          </cell>
          <cell r="AS2820"/>
        </row>
        <row r="2821">
          <cell r="A2821">
            <v>2818</v>
          </cell>
          <cell r="B2821" t="str">
            <v>6107080509850002</v>
          </cell>
          <cell r="C2821"/>
          <cell r="D2821" t="str">
            <v>Eko Wardoyo</v>
          </cell>
          <cell r="E2821">
            <v>85350442085</v>
          </cell>
          <cell r="F2821" t="str">
            <v>Driver Support</v>
          </cell>
          <cell r="G2821"/>
          <cell r="H2821" t="str">
            <v>NON STAFF</v>
          </cell>
          <cell r="I2821" t="str">
            <v>GAM - SANGKULIRANG</v>
          </cell>
          <cell r="J2821" t="str">
            <v>HO</v>
          </cell>
          <cell r="K2821" t="str">
            <v>Novi</v>
          </cell>
          <cell r="L2821"/>
          <cell r="M2821" t="str">
            <v>MCU</v>
          </cell>
          <cell r="N2821" t="str">
            <v>FAILED</v>
          </cell>
          <cell r="O2821"/>
          <cell r="P2821"/>
          <cell r="Q2821"/>
          <cell r="R2821"/>
          <cell r="S2821"/>
          <cell r="T2821"/>
          <cell r="U2821"/>
          <cell r="V2821"/>
          <cell r="W2821"/>
          <cell r="X2821"/>
          <cell r="Y2821"/>
          <cell r="Z2821"/>
          <cell r="AA2821"/>
          <cell r="AB2821">
            <v>45580</v>
          </cell>
          <cell r="AC2821" t="str">
            <v>TMC SANGATTA</v>
          </cell>
          <cell r="AD2821">
            <v>45595</v>
          </cell>
          <cell r="AE2821"/>
          <cell r="AF2821"/>
          <cell r="AG2821"/>
          <cell r="AH2821"/>
          <cell r="AI2821"/>
          <cell r="AJ2821"/>
          <cell r="AK2821"/>
          <cell r="AL2821"/>
          <cell r="AM2821"/>
          <cell r="AN2821"/>
          <cell r="AO2821"/>
          <cell r="AP2821"/>
          <cell r="AQ2821"/>
          <cell r="AR2821" t="str">
            <v>MUNDUR ANAK MASUK IGD</v>
          </cell>
          <cell r="AS2821"/>
        </row>
        <row r="2822">
          <cell r="A2822">
            <v>2819</v>
          </cell>
          <cell r="B2822" t="str">
            <v>1402101402060001</v>
          </cell>
          <cell r="C2822"/>
          <cell r="D2822" t="str">
            <v>Lukman Hakim</v>
          </cell>
          <cell r="E2822">
            <v>82275007848</v>
          </cell>
          <cell r="F2822" t="str">
            <v>Warehouseman</v>
          </cell>
          <cell r="G2822"/>
          <cell r="H2822" t="str">
            <v>NON STAFF</v>
          </cell>
          <cell r="I2822" t="str">
            <v>GAM - SANGKULIRANG</v>
          </cell>
          <cell r="J2822" t="str">
            <v>SITE</v>
          </cell>
          <cell r="K2822" t="str">
            <v>Novi</v>
          </cell>
          <cell r="L2822" t="str">
            <v>9 Hari</v>
          </cell>
          <cell r="M2822" t="str">
            <v>EXISTING</v>
          </cell>
          <cell r="N2822" t="str">
            <v>CLOSE HIRED</v>
          </cell>
          <cell r="O2822" t="str">
            <v/>
          </cell>
          <cell r="P2822">
            <v>45565</v>
          </cell>
          <cell r="Q2822" t="str">
            <v>0 Hari</v>
          </cell>
          <cell r="R2822">
            <v>45565</v>
          </cell>
          <cell r="S2822" t="str">
            <v>0 Hari</v>
          </cell>
          <cell r="T2822">
            <v>45565</v>
          </cell>
          <cell r="U2822" t="str">
            <v>0 Hari</v>
          </cell>
          <cell r="V2822"/>
          <cell r="W2822" t="str">
            <v/>
          </cell>
          <cell r="X2822"/>
          <cell r="Y2822" t="str">
            <v/>
          </cell>
          <cell r="Z2822">
            <v>45565</v>
          </cell>
          <cell r="AA2822" t="str">
            <v>3 Hari</v>
          </cell>
          <cell r="AB2822">
            <v>45568</v>
          </cell>
          <cell r="AC2822" t="str">
            <v>KMC BALIKPAPAN</v>
          </cell>
          <cell r="AD2822">
            <v>45572</v>
          </cell>
          <cell r="AE2822" t="str">
            <v>4 Hari</v>
          </cell>
          <cell r="AF2822"/>
          <cell r="AG2822"/>
          <cell r="AH2822"/>
          <cell r="AI2822">
            <v>45574</v>
          </cell>
          <cell r="AJ2822" t="str">
            <v>200 Hari</v>
          </cell>
          <cell r="AK2822"/>
          <cell r="AL2822" t="str">
            <v/>
          </cell>
          <cell r="AM2822">
            <v>45574</v>
          </cell>
          <cell r="AN2822"/>
          <cell r="AO2822" t="str">
            <v/>
          </cell>
          <cell r="AP2822"/>
          <cell r="AQ2822" t="str">
            <v>DONE</v>
          </cell>
          <cell r="AR2822" t="str">
            <v>PENGATURAN ONSITE</v>
          </cell>
          <cell r="AS2822"/>
        </row>
        <row r="2823">
          <cell r="A2823">
            <v>2820</v>
          </cell>
          <cell r="B2823">
            <v>350609211098001</v>
          </cell>
          <cell r="C2823"/>
          <cell r="D2823" t="str">
            <v>Ahmad Ulinuha</v>
          </cell>
          <cell r="E2823">
            <v>81230194231</v>
          </cell>
          <cell r="F2823" t="str">
            <v>Warehouseman</v>
          </cell>
          <cell r="G2823"/>
          <cell r="H2823" t="str">
            <v>NON STAFF</v>
          </cell>
          <cell r="I2823" t="str">
            <v>GAM - SANGKULIRANG</v>
          </cell>
          <cell r="J2823" t="str">
            <v>SITE</v>
          </cell>
          <cell r="K2823" t="str">
            <v>Novi</v>
          </cell>
          <cell r="L2823" t="str">
            <v>9 Hari</v>
          </cell>
          <cell r="M2823" t="str">
            <v>EXISTING</v>
          </cell>
          <cell r="N2823" t="str">
            <v>CLOSE HIRED</v>
          </cell>
          <cell r="O2823" t="str">
            <v/>
          </cell>
          <cell r="P2823">
            <v>45565</v>
          </cell>
          <cell r="Q2823" t="str">
            <v>0 Hari</v>
          </cell>
          <cell r="R2823">
            <v>45565</v>
          </cell>
          <cell r="S2823" t="str">
            <v>0 Hari</v>
          </cell>
          <cell r="T2823">
            <v>45565</v>
          </cell>
          <cell r="U2823" t="str">
            <v>0 Hari</v>
          </cell>
          <cell r="V2823"/>
          <cell r="W2823" t="str">
            <v/>
          </cell>
          <cell r="X2823"/>
          <cell r="Y2823" t="str">
            <v/>
          </cell>
          <cell r="Z2823">
            <v>45565</v>
          </cell>
          <cell r="AA2823" t="str">
            <v>3 Hari</v>
          </cell>
          <cell r="AB2823">
            <v>45568</v>
          </cell>
          <cell r="AC2823" t="str">
            <v>KMC BALIKPAPAN</v>
          </cell>
          <cell r="AD2823"/>
          <cell r="AE2823" t="str">
            <v>206 Hari</v>
          </cell>
          <cell r="AF2823">
            <v>45572</v>
          </cell>
          <cell r="AG2823" t="str">
            <v>Fu
1. dr Sp Paru (Obstruksi ringan pada pemeriksaan spirometri)
2. Vaksin Hepatitis B</v>
          </cell>
          <cell r="AH2823" t="str">
            <v>Medium Risk</v>
          </cell>
          <cell r="AI2823">
            <v>45574</v>
          </cell>
          <cell r="AJ2823" t="str">
            <v>200 Hari</v>
          </cell>
          <cell r="AK2823"/>
          <cell r="AL2823" t="str">
            <v/>
          </cell>
          <cell r="AM2823">
            <v>45574</v>
          </cell>
          <cell r="AN2823"/>
          <cell r="AO2823" t="str">
            <v/>
          </cell>
          <cell r="AP2823"/>
          <cell r="AQ2823" t="str">
            <v>DONE</v>
          </cell>
          <cell r="AR2823" t="str">
            <v>PENGATURAN ONSITE</v>
          </cell>
          <cell r="AS2823"/>
        </row>
        <row r="2824">
          <cell r="A2824">
            <v>2821</v>
          </cell>
          <cell r="B2824" t="str">
            <v>1603022301980001</v>
          </cell>
          <cell r="C2824"/>
          <cell r="D2824" t="str">
            <v>Rahmadanu Paldo</v>
          </cell>
          <cell r="E2824">
            <v>83195236898</v>
          </cell>
          <cell r="F2824" t="str">
            <v>Officer</v>
          </cell>
          <cell r="G2824"/>
          <cell r="H2824" t="str">
            <v>STAFF</v>
          </cell>
          <cell r="I2824" t="str">
            <v>KJA - BKJ</v>
          </cell>
          <cell r="J2824" t="str">
            <v>HO</v>
          </cell>
          <cell r="K2824" t="str">
            <v>Donna</v>
          </cell>
          <cell r="L2824" t="str">
            <v/>
          </cell>
          <cell r="M2824" t="str">
            <v>EXISTING</v>
          </cell>
          <cell r="N2824" t="str">
            <v>HOLD</v>
          </cell>
          <cell r="O2824" t="str">
            <v/>
          </cell>
          <cell r="P2824"/>
          <cell r="Q2824" t="str">
            <v/>
          </cell>
          <cell r="R2824"/>
          <cell r="S2824" t="str">
            <v/>
          </cell>
          <cell r="T2824"/>
          <cell r="U2824" t="str">
            <v/>
          </cell>
          <cell r="V2824"/>
          <cell r="W2824" t="str">
            <v/>
          </cell>
          <cell r="X2824"/>
          <cell r="Y2824" t="str">
            <v/>
          </cell>
          <cell r="Z2824"/>
          <cell r="AA2824" t="str">
            <v>45567 Hari</v>
          </cell>
          <cell r="AB2824">
            <v>45567</v>
          </cell>
          <cell r="AC2824" t="str">
            <v>KMC BALIKPAPAN</v>
          </cell>
          <cell r="AD2824"/>
          <cell r="AE2824" t="str">
            <v>207 Hari</v>
          </cell>
          <cell r="AF2824"/>
          <cell r="AG2824"/>
          <cell r="AH2824"/>
          <cell r="AI2824"/>
          <cell r="AJ2824" t="str">
            <v/>
          </cell>
          <cell r="AK2824"/>
          <cell r="AL2824" t="str">
            <v/>
          </cell>
          <cell r="AM2824"/>
          <cell r="AN2824"/>
          <cell r="AO2824" t="str">
            <v/>
          </cell>
          <cell r="AP2824"/>
          <cell r="AQ2824"/>
          <cell r="AR2824" t="str">
            <v>Menunggu Instruksi Bu Tuti</v>
          </cell>
          <cell r="AS2824"/>
        </row>
        <row r="2825">
          <cell r="A2825">
            <v>2822</v>
          </cell>
          <cell r="B2825" t="str">
            <v>1603122208950002</v>
          </cell>
          <cell r="C2825">
            <v>24112085</v>
          </cell>
          <cell r="D2825" t="str">
            <v>Tomi Ardiansyah</v>
          </cell>
          <cell r="E2825">
            <v>82186031905</v>
          </cell>
          <cell r="F2825" t="str">
            <v>Operator Double Trailer_SYR</v>
          </cell>
          <cell r="G2825"/>
          <cell r="H2825" t="str">
            <v>NON STAFF</v>
          </cell>
          <cell r="I2825" t="str">
            <v>IP - SENYIUR</v>
          </cell>
          <cell r="J2825" t="str">
            <v>SITE</v>
          </cell>
          <cell r="K2825" t="str">
            <v>Riandisa</v>
          </cell>
          <cell r="L2825" t="str">
            <v>52 Hari</v>
          </cell>
          <cell r="M2825" t="str">
            <v>EXISTING</v>
          </cell>
          <cell r="N2825" t="str">
            <v>CLOSE HIRED</v>
          </cell>
          <cell r="O2825" t="str">
            <v/>
          </cell>
          <cell r="P2825">
            <v>45566</v>
          </cell>
          <cell r="Q2825" t="str">
            <v>0 Hari</v>
          </cell>
          <cell r="R2825">
            <v>45566</v>
          </cell>
          <cell r="S2825" t="str">
            <v>0 Hari</v>
          </cell>
          <cell r="T2825">
            <v>45566</v>
          </cell>
          <cell r="U2825" t="str">
            <v>0 Hari</v>
          </cell>
          <cell r="V2825"/>
          <cell r="W2825" t="str">
            <v/>
          </cell>
          <cell r="X2825"/>
          <cell r="Y2825" t="str">
            <v/>
          </cell>
          <cell r="Z2825">
            <v>45566</v>
          </cell>
          <cell r="AA2825" t="str">
            <v>37 Hari</v>
          </cell>
          <cell r="AB2825">
            <v>45603</v>
          </cell>
          <cell r="AC2825" t="str">
            <v>KMC BALIKPAPAN</v>
          </cell>
          <cell r="AD2825">
            <v>45615</v>
          </cell>
          <cell r="AE2825" t="str">
            <v>12 Hari</v>
          </cell>
          <cell r="AF2825">
            <v>45607</v>
          </cell>
          <cell r="AG2825" t="str">
            <v>Sp.gk ( BMI ), sp.pd ( Protein albumin +2 )</v>
          </cell>
          <cell r="AH2825" t="str">
            <v>Low Risk</v>
          </cell>
          <cell r="AI2825">
            <v>45617</v>
          </cell>
          <cell r="AJ2825" t="str">
            <v>-24 Hari</v>
          </cell>
          <cell r="AK2825">
            <v>45593</v>
          </cell>
          <cell r="AL2825" t="str">
            <v>25 Hari</v>
          </cell>
          <cell r="AM2825">
            <v>45618</v>
          </cell>
          <cell r="AN2825">
            <v>45618</v>
          </cell>
          <cell r="AO2825" t="str">
            <v>6 Hari</v>
          </cell>
          <cell r="AP2825">
            <v>45624</v>
          </cell>
          <cell r="AQ2825" t="str">
            <v>DONE</v>
          </cell>
          <cell r="AR2825" t="str">
            <v>Onsite tgl 21.11.2024 (Done manifest)</v>
          </cell>
          <cell r="AS2825"/>
        </row>
        <row r="2826">
          <cell r="A2826">
            <v>2823</v>
          </cell>
          <cell r="B2826" t="str">
            <v>1603131105940001</v>
          </cell>
          <cell r="C2826">
            <v>24111910</v>
          </cell>
          <cell r="D2826" t="str">
            <v>Fitran Sawiran</v>
          </cell>
          <cell r="E2826">
            <v>82186028475</v>
          </cell>
          <cell r="F2826" t="str">
            <v>Operator Double Trailer_SYR</v>
          </cell>
          <cell r="G2826"/>
          <cell r="H2826" t="str">
            <v>NON STAFF</v>
          </cell>
          <cell r="I2826" t="str">
            <v>IP - SENYIUR</v>
          </cell>
          <cell r="J2826" t="str">
            <v>SITE</v>
          </cell>
          <cell r="K2826" t="str">
            <v>Riandisa</v>
          </cell>
          <cell r="L2826" t="str">
            <v>31 Hari</v>
          </cell>
          <cell r="M2826" t="str">
            <v>EXISTING</v>
          </cell>
          <cell r="N2826" t="str">
            <v>CLOSE HIRED</v>
          </cell>
          <cell r="O2826" t="str">
            <v/>
          </cell>
          <cell r="P2826">
            <v>45566</v>
          </cell>
          <cell r="Q2826" t="str">
            <v>0 Hari</v>
          </cell>
          <cell r="R2826">
            <v>45566</v>
          </cell>
          <cell r="S2826" t="str">
            <v>0 Hari</v>
          </cell>
          <cell r="T2826">
            <v>45566</v>
          </cell>
          <cell r="U2826" t="str">
            <v>0 Hari</v>
          </cell>
          <cell r="V2826"/>
          <cell r="W2826" t="str">
            <v/>
          </cell>
          <cell r="X2826"/>
          <cell r="Y2826" t="str">
            <v/>
          </cell>
          <cell r="Z2826">
            <v>45566</v>
          </cell>
          <cell r="AA2826" t="str">
            <v>13 Hari</v>
          </cell>
          <cell r="AB2826">
            <v>45579</v>
          </cell>
          <cell r="AC2826" t="str">
            <v>TMC PALEMBANG</v>
          </cell>
          <cell r="AD2826">
            <v>45595</v>
          </cell>
          <cell r="AE2826" t="str">
            <v>16 Hari</v>
          </cell>
          <cell r="AF2826">
            <v>45582</v>
          </cell>
          <cell r="AG2826" t="str">
            <v>Fu sp.pd ( TG dan LDL )</v>
          </cell>
          <cell r="AH2826" t="str">
            <v>Low Risk</v>
          </cell>
          <cell r="AI2826">
            <v>45596</v>
          </cell>
          <cell r="AJ2826" t="str">
            <v>-3 Hari</v>
          </cell>
          <cell r="AK2826">
            <v>45593</v>
          </cell>
          <cell r="AL2826" t="str">
            <v>5 Hari</v>
          </cell>
          <cell r="AM2826">
            <v>45597</v>
          </cell>
          <cell r="AN2826">
            <v>45598</v>
          </cell>
          <cell r="AO2826" t="str">
            <v>6 Hari</v>
          </cell>
          <cell r="AP2826">
            <v>45604</v>
          </cell>
          <cell r="AQ2826" t="str">
            <v>DONE</v>
          </cell>
          <cell r="AR2826" t="str">
            <v>Onsite tgl 31.10.2024 (Done manifest)</v>
          </cell>
          <cell r="AS2826"/>
        </row>
        <row r="2827">
          <cell r="A2827">
            <v>2824</v>
          </cell>
          <cell r="B2827" t="str">
            <v>6408041701760003</v>
          </cell>
          <cell r="C2827"/>
          <cell r="D2827" t="str">
            <v>Darul Josephus</v>
          </cell>
          <cell r="E2827">
            <v>85396240811</v>
          </cell>
          <cell r="F2827" t="str">
            <v>Instructure</v>
          </cell>
          <cell r="G2827"/>
          <cell r="H2827" t="str">
            <v>STAFF</v>
          </cell>
          <cell r="I2827" t="str">
            <v>IP - TABANG</v>
          </cell>
          <cell r="J2827" t="str">
            <v>HO</v>
          </cell>
          <cell r="K2827" t="str">
            <v xml:space="preserve">Sasi </v>
          </cell>
          <cell r="L2827" t="str">
            <v/>
          </cell>
          <cell r="M2827" t="str">
            <v>PLAN ONSITE</v>
          </cell>
          <cell r="N2827" t="str">
            <v>CLOSE HIRED</v>
          </cell>
          <cell r="O2827" t="str">
            <v/>
          </cell>
          <cell r="P2827"/>
          <cell r="Q2827" t="str">
            <v/>
          </cell>
          <cell r="R2827"/>
          <cell r="S2827" t="str">
            <v/>
          </cell>
          <cell r="T2827"/>
          <cell r="U2827" t="str">
            <v/>
          </cell>
          <cell r="V2827"/>
          <cell r="W2827" t="str">
            <v/>
          </cell>
          <cell r="X2827"/>
          <cell r="Y2827" t="str">
            <v/>
          </cell>
          <cell r="Z2827"/>
          <cell r="AA2827" t="str">
            <v>45575 Hari</v>
          </cell>
          <cell r="AB2827">
            <v>45575</v>
          </cell>
          <cell r="AC2827" t="str">
            <v>KMC BALIKPAPAN</v>
          </cell>
          <cell r="AD2827"/>
          <cell r="AE2827" t="str">
            <v>199 Hari</v>
          </cell>
          <cell r="AF2827"/>
          <cell r="AG2827"/>
          <cell r="AH2827"/>
          <cell r="AI2827"/>
          <cell r="AJ2827" t="str">
            <v/>
          </cell>
          <cell r="AK2827"/>
          <cell r="AL2827" t="str">
            <v/>
          </cell>
          <cell r="AM2827"/>
          <cell r="AN2827"/>
          <cell r="AO2827" t="str">
            <v/>
          </cell>
          <cell r="AP2827"/>
          <cell r="AQ2827" t="str">
            <v>WAITING</v>
          </cell>
          <cell r="AR2827" t="str">
            <v>PENGATURAN ONSITE</v>
          </cell>
          <cell r="AS2827"/>
        </row>
        <row r="2828">
          <cell r="A2828">
            <v>2825</v>
          </cell>
          <cell r="B2828" t="str">
            <v>1209142301960003</v>
          </cell>
          <cell r="C2828"/>
          <cell r="D2828" t="str">
            <v>Guru Graha Putra</v>
          </cell>
          <cell r="E2828">
            <v>82160362917</v>
          </cell>
          <cell r="F2828" t="str">
            <v>Welder</v>
          </cell>
          <cell r="G2828"/>
          <cell r="H2828" t="str">
            <v>NON STAFF</v>
          </cell>
          <cell r="I2828" t="str">
            <v>IP - TABANG</v>
          </cell>
          <cell r="J2828" t="str">
            <v>HO</v>
          </cell>
          <cell r="K2828" t="str">
            <v>Novi</v>
          </cell>
          <cell r="L2828" t="str">
            <v/>
          </cell>
          <cell r="M2828" t="str">
            <v>EXISTING</v>
          </cell>
          <cell r="N2828" t="str">
            <v>CLOSE HIRED</v>
          </cell>
          <cell r="O2828" t="str">
            <v/>
          </cell>
          <cell r="P2828"/>
          <cell r="Q2828" t="str">
            <v/>
          </cell>
          <cell r="R2828"/>
          <cell r="S2828" t="str">
            <v/>
          </cell>
          <cell r="T2828"/>
          <cell r="U2828" t="str">
            <v/>
          </cell>
          <cell r="V2828"/>
          <cell r="W2828" t="str">
            <v/>
          </cell>
          <cell r="X2828"/>
          <cell r="Y2828" t="str">
            <v/>
          </cell>
          <cell r="Z2828"/>
          <cell r="AA2828" t="str">
            <v>45568 Hari</v>
          </cell>
          <cell r="AB2828">
            <v>45568</v>
          </cell>
          <cell r="AC2828" t="str">
            <v>KMC BALIKPAPAN</v>
          </cell>
          <cell r="AD2828">
            <v>45587</v>
          </cell>
          <cell r="AE2828" t="str">
            <v>19 Hari</v>
          </cell>
          <cell r="AF2828">
            <v>45572</v>
          </cell>
          <cell r="AG2828" t="str">
            <v>Sp.PD (Gula Darah Puasa High Risk)</v>
          </cell>
          <cell r="AH2828" t="str">
            <v>High Risk</v>
          </cell>
          <cell r="AI2828"/>
          <cell r="AJ2828" t="str">
            <v/>
          </cell>
          <cell r="AK2828"/>
          <cell r="AL2828" t="str">
            <v/>
          </cell>
          <cell r="AM2828"/>
          <cell r="AN2828"/>
          <cell r="AO2828" t="str">
            <v/>
          </cell>
          <cell r="AP2828"/>
          <cell r="AQ2828" t="str">
            <v>WAITING</v>
          </cell>
          <cell r="AR2828" t="str">
            <v>PENGATURAN ONSITE</v>
          </cell>
          <cell r="AS2828"/>
        </row>
        <row r="2829">
          <cell r="A2829">
            <v>2826</v>
          </cell>
          <cell r="B2829" t="str">
            <v>6472011104910002</v>
          </cell>
          <cell r="C2829"/>
          <cell r="D2829" t="str">
            <v>Rasdin</v>
          </cell>
          <cell r="E2829">
            <v>85341789139</v>
          </cell>
          <cell r="F2829" t="str">
            <v>Rigger</v>
          </cell>
          <cell r="G2829"/>
          <cell r="H2829" t="str">
            <v>NON STAFF</v>
          </cell>
          <cell r="I2829" t="str">
            <v>IP - TABANG</v>
          </cell>
          <cell r="J2829" t="str">
            <v>HO</v>
          </cell>
          <cell r="K2829" t="str">
            <v>Novi</v>
          </cell>
          <cell r="L2829" t="str">
            <v/>
          </cell>
          <cell r="M2829" t="str">
            <v>RESIGN</v>
          </cell>
          <cell r="N2829" t="str">
            <v>FAILED</v>
          </cell>
          <cell r="O2829" t="str">
            <v/>
          </cell>
          <cell r="P2829"/>
          <cell r="Q2829" t="str">
            <v/>
          </cell>
          <cell r="R2829"/>
          <cell r="S2829" t="str">
            <v/>
          </cell>
          <cell r="T2829"/>
          <cell r="U2829" t="str">
            <v/>
          </cell>
          <cell r="V2829"/>
          <cell r="W2829" t="str">
            <v/>
          </cell>
          <cell r="X2829"/>
          <cell r="Y2829" t="str">
            <v/>
          </cell>
          <cell r="Z2829"/>
          <cell r="AA2829" t="str">
            <v>45580 Hari</v>
          </cell>
          <cell r="AB2829">
            <v>45580</v>
          </cell>
          <cell r="AC2829" t="str">
            <v>TMC MAKASSAR</v>
          </cell>
          <cell r="AD2829">
            <v>45587</v>
          </cell>
          <cell r="AE2829" t="str">
            <v>7 Hari</v>
          </cell>
          <cell r="AF2829">
            <v>45583</v>
          </cell>
          <cell r="AG2829" t="str">
            <v>Sp.THT ( Kotoran mengeras Telinga Kiri ), Drg ( Caries 5, Radix )</v>
          </cell>
          <cell r="AH2829" t="str">
            <v>Low Risk</v>
          </cell>
          <cell r="AI2829"/>
          <cell r="AJ2829" t="str">
            <v/>
          </cell>
          <cell r="AK2829"/>
          <cell r="AL2829" t="str">
            <v/>
          </cell>
          <cell r="AM2829"/>
          <cell r="AN2829"/>
          <cell r="AO2829" t="str">
            <v/>
          </cell>
          <cell r="AP2829"/>
          <cell r="AQ2829" t="str">
            <v>WAITING</v>
          </cell>
          <cell r="AR2829" t="str">
            <v>PENGATURAN ONSITE</v>
          </cell>
          <cell r="AS2829"/>
        </row>
        <row r="2830">
          <cell r="A2830">
            <v>2827</v>
          </cell>
          <cell r="B2830" t="str">
            <v>3301211511020002</v>
          </cell>
          <cell r="C2830"/>
          <cell r="D2830" t="str">
            <v>Wildan Syarief Ramdhani</v>
          </cell>
          <cell r="E2830">
            <v>8157619645</v>
          </cell>
          <cell r="F2830" t="str">
            <v>Welder</v>
          </cell>
          <cell r="G2830"/>
          <cell r="H2830" t="str">
            <v>NON STAFF</v>
          </cell>
          <cell r="I2830" t="str">
            <v>IP - TABANG</v>
          </cell>
          <cell r="J2830" t="str">
            <v>HO</v>
          </cell>
          <cell r="K2830" t="str">
            <v>Novi</v>
          </cell>
          <cell r="L2830" t="str">
            <v>204 Hari</v>
          </cell>
          <cell r="M2830" t="str">
            <v>EXISTING</v>
          </cell>
          <cell r="N2830" t="str">
            <v>CLOSE HIRED</v>
          </cell>
          <cell r="O2830" t="str">
            <v/>
          </cell>
          <cell r="P2830">
            <v>45570</v>
          </cell>
          <cell r="Q2830" t="str">
            <v>0 Hari</v>
          </cell>
          <cell r="R2830">
            <v>45570</v>
          </cell>
          <cell r="S2830" t="str">
            <v>0 Hari</v>
          </cell>
          <cell r="T2830">
            <v>45570</v>
          </cell>
          <cell r="U2830" t="str">
            <v>0 Hari</v>
          </cell>
          <cell r="V2830"/>
          <cell r="W2830" t="str">
            <v/>
          </cell>
          <cell r="X2830"/>
          <cell r="Y2830" t="str">
            <v/>
          </cell>
          <cell r="Z2830">
            <v>45570</v>
          </cell>
          <cell r="AA2830" t="str">
            <v>10 Hari</v>
          </cell>
          <cell r="AB2830">
            <v>45580</v>
          </cell>
          <cell r="AC2830" t="str">
            <v>TMC SEMARANG</v>
          </cell>
          <cell r="AD2830">
            <v>45590</v>
          </cell>
          <cell r="AE2830" t="str">
            <v>10 Hari</v>
          </cell>
          <cell r="AF2830">
            <v>45582</v>
          </cell>
          <cell r="AG2830" t="str">
            <v>Sp.PD ( Trigliserida )</v>
          </cell>
          <cell r="AH2830" t="str">
            <v>Low Risk</v>
          </cell>
          <cell r="AI2830"/>
          <cell r="AJ2830" t="str">
            <v/>
          </cell>
          <cell r="AK2830"/>
          <cell r="AL2830" t="str">
            <v/>
          </cell>
          <cell r="AM2830"/>
          <cell r="AN2830"/>
          <cell r="AO2830" t="str">
            <v/>
          </cell>
          <cell r="AP2830"/>
          <cell r="AQ2830" t="str">
            <v>WAITING</v>
          </cell>
          <cell r="AR2830" t="str">
            <v>PENGATURAN ONSITE</v>
          </cell>
          <cell r="AS2830"/>
        </row>
        <row r="2831">
          <cell r="A2831">
            <v>2828</v>
          </cell>
          <cell r="B2831" t="str">
            <v>3602091701840001</v>
          </cell>
          <cell r="C2831"/>
          <cell r="D2831" t="str">
            <v>Ngusman Choliq</v>
          </cell>
          <cell r="E2831">
            <v>82134651673</v>
          </cell>
          <cell r="F2831" t="str">
            <v>Welder</v>
          </cell>
          <cell r="G2831"/>
          <cell r="H2831" t="str">
            <v>NON STAFF</v>
          </cell>
          <cell r="I2831" t="str">
            <v>IP - TABANG</v>
          </cell>
          <cell r="J2831" t="str">
            <v>HO</v>
          </cell>
          <cell r="K2831" t="str">
            <v>Novi</v>
          </cell>
          <cell r="L2831" t="str">
            <v>204 Hari</v>
          </cell>
          <cell r="M2831" t="str">
            <v>EXISTING</v>
          </cell>
          <cell r="N2831" t="str">
            <v>CLOSE HIRED</v>
          </cell>
          <cell r="O2831" t="str">
            <v/>
          </cell>
          <cell r="P2831">
            <v>45570</v>
          </cell>
          <cell r="Q2831" t="str">
            <v>0 Hari</v>
          </cell>
          <cell r="R2831">
            <v>45570</v>
          </cell>
          <cell r="S2831" t="str">
            <v>0 Hari</v>
          </cell>
          <cell r="T2831">
            <v>45570</v>
          </cell>
          <cell r="U2831" t="str">
            <v>0 Hari</v>
          </cell>
          <cell r="V2831"/>
          <cell r="W2831" t="str">
            <v/>
          </cell>
          <cell r="X2831"/>
          <cell r="Y2831" t="str">
            <v/>
          </cell>
          <cell r="Z2831">
            <v>45570</v>
          </cell>
          <cell r="AA2831" t="str">
            <v>9 Hari</v>
          </cell>
          <cell r="AB2831">
            <v>45579</v>
          </cell>
          <cell r="AC2831" t="str">
            <v>TMC ANGSANA</v>
          </cell>
          <cell r="AD2831">
            <v>45588</v>
          </cell>
          <cell r="AE2831" t="str">
            <v>9 Hari</v>
          </cell>
          <cell r="AF2831">
            <v>45581</v>
          </cell>
          <cell r="AG2831" t="str">
            <v>LDL Medium Risk</v>
          </cell>
          <cell r="AH2831" t="str">
            <v>Medium Risk</v>
          </cell>
          <cell r="AI2831"/>
          <cell r="AJ2831" t="str">
            <v/>
          </cell>
          <cell r="AK2831"/>
          <cell r="AL2831" t="str">
            <v/>
          </cell>
          <cell r="AM2831"/>
          <cell r="AN2831"/>
          <cell r="AO2831" t="str">
            <v/>
          </cell>
          <cell r="AP2831"/>
          <cell r="AQ2831" t="str">
            <v>WAITING</v>
          </cell>
          <cell r="AR2831" t="str">
            <v>PENGATURAN ONSITE</v>
          </cell>
          <cell r="AS2831"/>
        </row>
        <row r="2832">
          <cell r="A2832">
            <v>2829</v>
          </cell>
          <cell r="B2832" t="str">
            <v>6402113004980001</v>
          </cell>
          <cell r="C2832"/>
          <cell r="D2832" t="str">
            <v>Muhamad Aji Santoso</v>
          </cell>
          <cell r="E2832">
            <v>82249157676</v>
          </cell>
          <cell r="F2832" t="str">
            <v>Welder</v>
          </cell>
          <cell r="G2832"/>
          <cell r="H2832" t="str">
            <v>NON STAFF</v>
          </cell>
          <cell r="I2832" t="str">
            <v>MSJ - SEPARI</v>
          </cell>
          <cell r="J2832" t="str">
            <v>SITE</v>
          </cell>
          <cell r="K2832" t="str">
            <v>Novi</v>
          </cell>
          <cell r="L2832" t="str">
            <v>10 Hari</v>
          </cell>
          <cell r="M2832" t="str">
            <v>EXISTING</v>
          </cell>
          <cell r="N2832" t="str">
            <v>CLOSE HIRED</v>
          </cell>
          <cell r="O2832" t="str">
            <v/>
          </cell>
          <cell r="P2832">
            <v>45567</v>
          </cell>
          <cell r="Q2832" t="str">
            <v>0 Hari</v>
          </cell>
          <cell r="R2832">
            <v>45567</v>
          </cell>
          <cell r="S2832" t="str">
            <v>0 Hari</v>
          </cell>
          <cell r="T2832">
            <v>45567</v>
          </cell>
          <cell r="U2832" t="str">
            <v>0 Hari</v>
          </cell>
          <cell r="V2832"/>
          <cell r="W2832" t="str">
            <v/>
          </cell>
          <cell r="X2832"/>
          <cell r="Y2832" t="str">
            <v/>
          </cell>
          <cell r="Z2832">
            <v>45567</v>
          </cell>
          <cell r="AA2832" t="str">
            <v>1 Hari</v>
          </cell>
          <cell r="AB2832">
            <v>45568</v>
          </cell>
          <cell r="AC2832" t="str">
            <v>KMC BALIKPAPAN</v>
          </cell>
          <cell r="AD2832">
            <v>45575</v>
          </cell>
          <cell r="AE2832" t="str">
            <v>7 Hari</v>
          </cell>
          <cell r="AF2832">
            <v>45572</v>
          </cell>
          <cell r="AG2832" t="str">
            <v>Sp.PD</v>
          </cell>
          <cell r="AH2832" t="str">
            <v>Medium Risk</v>
          </cell>
          <cell r="AI2832">
            <v>45577</v>
          </cell>
          <cell r="AJ2832" t="str">
            <v>197 Hari</v>
          </cell>
          <cell r="AK2832"/>
          <cell r="AL2832" t="str">
            <v/>
          </cell>
          <cell r="AM2832">
            <v>45577</v>
          </cell>
          <cell r="AN2832"/>
          <cell r="AO2832" t="str">
            <v/>
          </cell>
          <cell r="AP2832"/>
          <cell r="AQ2832" t="str">
            <v>WAITING</v>
          </cell>
          <cell r="AR2832" t="str">
            <v>PENGATURAN ONSITE</v>
          </cell>
          <cell r="AS2832"/>
        </row>
        <row r="2833">
          <cell r="A2833">
            <v>2830</v>
          </cell>
          <cell r="B2833" t="str">
            <v>7102240110900001</v>
          </cell>
          <cell r="C2833"/>
          <cell r="D2833" t="str">
            <v>Graflan Theofilus Sakti Kaindeh</v>
          </cell>
          <cell r="E2833">
            <v>83131741192</v>
          </cell>
          <cell r="F2833" t="str">
            <v>Toolskeeper</v>
          </cell>
          <cell r="G2833"/>
          <cell r="H2833" t="str">
            <v>NON STAFF</v>
          </cell>
          <cell r="I2833" t="str">
            <v>WBM - SATUI</v>
          </cell>
          <cell r="J2833" t="str">
            <v>SITE</v>
          </cell>
          <cell r="K2833" t="str">
            <v>Novi</v>
          </cell>
          <cell r="L2833" t="str">
            <v>13 Hari</v>
          </cell>
          <cell r="M2833" t="str">
            <v>EXISTING</v>
          </cell>
          <cell r="N2833" t="str">
            <v>CLOSE HIRED</v>
          </cell>
          <cell r="O2833" t="str">
            <v/>
          </cell>
          <cell r="P2833">
            <v>45562</v>
          </cell>
          <cell r="Q2833" t="str">
            <v>0 Hari</v>
          </cell>
          <cell r="R2833">
            <v>45562</v>
          </cell>
          <cell r="S2833" t="str">
            <v>0 Hari</v>
          </cell>
          <cell r="T2833">
            <v>45562</v>
          </cell>
          <cell r="U2833" t="str">
            <v>0 Hari</v>
          </cell>
          <cell r="V2833"/>
          <cell r="W2833" t="str">
            <v/>
          </cell>
          <cell r="X2833"/>
          <cell r="Y2833" t="str">
            <v/>
          </cell>
          <cell r="Z2833">
            <v>45562</v>
          </cell>
          <cell r="AA2833" t="str">
            <v>6 Hari</v>
          </cell>
          <cell r="AB2833">
            <v>45568</v>
          </cell>
          <cell r="AC2833" t="str">
            <v>KMC BALIKPAPAN</v>
          </cell>
          <cell r="AD2833">
            <v>45572</v>
          </cell>
          <cell r="AE2833" t="str">
            <v>4 Hari</v>
          </cell>
          <cell r="AF2833"/>
          <cell r="AG2833"/>
          <cell r="AH2833"/>
          <cell r="AI2833">
            <v>45575</v>
          </cell>
          <cell r="AJ2833" t="str">
            <v>199 Hari</v>
          </cell>
          <cell r="AK2833"/>
          <cell r="AL2833" t="str">
            <v/>
          </cell>
          <cell r="AM2833">
            <v>45575</v>
          </cell>
          <cell r="AN2833"/>
          <cell r="AO2833" t="str">
            <v/>
          </cell>
          <cell r="AP2833"/>
          <cell r="AQ2833" t="str">
            <v>DONE</v>
          </cell>
          <cell r="AR2833" t="str">
            <v>PENGATURAN ONSITE</v>
          </cell>
          <cell r="AS2833"/>
        </row>
        <row r="2834">
          <cell r="A2834">
            <v>2831</v>
          </cell>
          <cell r="B2834" t="str">
            <v>3172020502931002</v>
          </cell>
          <cell r="C2834"/>
          <cell r="D2834" t="str">
            <v>Ismail S</v>
          </cell>
          <cell r="E2834">
            <v>85342514217</v>
          </cell>
          <cell r="F2834" t="str">
            <v>Rigger</v>
          </cell>
          <cell r="G2834"/>
          <cell r="H2834" t="str">
            <v>NON STAFF</v>
          </cell>
          <cell r="I2834" t="str">
            <v>IP - TABANG</v>
          </cell>
          <cell r="J2834" t="str">
            <v>HO</v>
          </cell>
          <cell r="K2834" t="str">
            <v>Novi</v>
          </cell>
          <cell r="L2834" t="str">
            <v/>
          </cell>
          <cell r="M2834" t="str">
            <v>RESIGN</v>
          </cell>
          <cell r="N2834" t="str">
            <v>FAILED</v>
          </cell>
          <cell r="O2834" t="str">
            <v/>
          </cell>
          <cell r="P2834"/>
          <cell r="Q2834" t="str">
            <v/>
          </cell>
          <cell r="R2834"/>
          <cell r="S2834" t="str">
            <v/>
          </cell>
          <cell r="T2834"/>
          <cell r="U2834" t="str">
            <v/>
          </cell>
          <cell r="V2834"/>
          <cell r="W2834" t="str">
            <v/>
          </cell>
          <cell r="X2834"/>
          <cell r="Y2834" t="str">
            <v/>
          </cell>
          <cell r="Z2834"/>
          <cell r="AA2834" t="str">
            <v>45580 Hari</v>
          </cell>
          <cell r="AB2834">
            <v>45580</v>
          </cell>
          <cell r="AC2834" t="str">
            <v>TMC MAKASSAR</v>
          </cell>
          <cell r="AD2834">
            <v>45587</v>
          </cell>
          <cell r="AE2834" t="str">
            <v>7 Hari</v>
          </cell>
          <cell r="AF2834">
            <v>45583</v>
          </cell>
          <cell r="AG2834" t="str">
            <v>Drg ( Caries 4 ), Sp.PD ( Cholesterol )</v>
          </cell>
          <cell r="AH2834" t="str">
            <v>Low Risk</v>
          </cell>
          <cell r="AI2834"/>
          <cell r="AJ2834" t="str">
            <v/>
          </cell>
          <cell r="AK2834"/>
          <cell r="AL2834" t="str">
            <v/>
          </cell>
          <cell r="AM2834"/>
          <cell r="AN2834"/>
          <cell r="AO2834" t="str">
            <v/>
          </cell>
          <cell r="AP2834"/>
          <cell r="AQ2834" t="str">
            <v>WAITING</v>
          </cell>
          <cell r="AR2834" t="str">
            <v>PENGATURAN ONSITE</v>
          </cell>
          <cell r="AS2834"/>
        </row>
        <row r="2835">
          <cell r="A2835">
            <v>2832</v>
          </cell>
          <cell r="B2835" t="str">
            <v>6213032511800002</v>
          </cell>
          <cell r="C2835"/>
          <cell r="D2835" t="str">
            <v>Rolino Escobido</v>
          </cell>
          <cell r="E2835">
            <v>82256926883</v>
          </cell>
          <cell r="F2835" t="str">
            <v>Section Head</v>
          </cell>
          <cell r="G2835"/>
          <cell r="H2835" t="str">
            <v>STAFF</v>
          </cell>
          <cell r="I2835" t="str">
            <v>BDA - TJA</v>
          </cell>
          <cell r="J2835" t="str">
            <v>HO</v>
          </cell>
          <cell r="K2835" t="str">
            <v>Sasi</v>
          </cell>
          <cell r="L2835"/>
          <cell r="M2835" t="str">
            <v>PLAN ONSITE</v>
          </cell>
          <cell r="N2835" t="str">
            <v>CLOSE HIRED</v>
          </cell>
          <cell r="O2835"/>
          <cell r="P2835"/>
          <cell r="Q2835"/>
          <cell r="R2835"/>
          <cell r="S2835"/>
          <cell r="T2835"/>
          <cell r="U2835"/>
          <cell r="V2835"/>
          <cell r="W2835"/>
          <cell r="X2835"/>
          <cell r="Y2835"/>
          <cell r="Z2835"/>
          <cell r="AA2835"/>
          <cell r="AB2835">
            <v>45579</v>
          </cell>
          <cell r="AC2835" t="str">
            <v>TMC TANJUNG TABALONG</v>
          </cell>
          <cell r="AD2835">
            <v>45584</v>
          </cell>
          <cell r="AE2835"/>
          <cell r="AF2835"/>
          <cell r="AG2835"/>
          <cell r="AH2835"/>
          <cell r="AI2835"/>
          <cell r="AJ2835"/>
          <cell r="AK2835"/>
          <cell r="AL2835"/>
          <cell r="AM2835"/>
          <cell r="AN2835"/>
          <cell r="AO2835"/>
          <cell r="AP2835"/>
          <cell r="AQ2835" t="str">
            <v>DONE</v>
          </cell>
          <cell r="AR2835" t="str">
            <v>PENGATURAN ONSITE</v>
          </cell>
          <cell r="AS2835"/>
        </row>
        <row r="2836">
          <cell r="A2836">
            <v>2833</v>
          </cell>
          <cell r="B2836" t="str">
            <v>6471041508850005</v>
          </cell>
          <cell r="C2836"/>
          <cell r="D2836" t="str">
            <v>Agus Wahyu Irfanto</v>
          </cell>
          <cell r="E2836">
            <v>82131319088</v>
          </cell>
          <cell r="F2836" t="str">
            <v>Mechanic</v>
          </cell>
          <cell r="G2836"/>
          <cell r="H2836" t="str">
            <v>NON STAFF</v>
          </cell>
          <cell r="I2836" t="str">
            <v>INFRA - TABANG</v>
          </cell>
          <cell r="J2836" t="str">
            <v>HO</v>
          </cell>
          <cell r="K2836" t="str">
            <v>Kurniawan</v>
          </cell>
          <cell r="L2836"/>
          <cell r="M2836" t="str">
            <v>PLAN ONSITE</v>
          </cell>
          <cell r="N2836" t="str">
            <v>IN PROCESS</v>
          </cell>
          <cell r="O2836"/>
          <cell r="P2836">
            <v>45570</v>
          </cell>
          <cell r="Q2836"/>
          <cell r="R2836">
            <v>45570</v>
          </cell>
          <cell r="S2836"/>
          <cell r="T2836">
            <v>45570</v>
          </cell>
          <cell r="U2836"/>
          <cell r="V2836"/>
          <cell r="W2836"/>
          <cell r="X2836"/>
          <cell r="Y2836"/>
          <cell r="Z2836">
            <v>45570</v>
          </cell>
          <cell r="AA2836"/>
          <cell r="AB2836">
            <v>45572</v>
          </cell>
          <cell r="AC2836" t="str">
            <v>KMC BALIKPAPAN</v>
          </cell>
          <cell r="AD2836">
            <v>45597</v>
          </cell>
          <cell r="AE2836"/>
          <cell r="AF2836">
            <v>45574</v>
          </cell>
          <cell r="AG2836" t="str">
            <v>Drg (Belum ada tindakan rekomendasi Dokter Gigi), Sp.PD (Hasil Lab Terbaru setelah Pengobatan)</v>
          </cell>
          <cell r="AH2836" t="str">
            <v>Medium Risk</v>
          </cell>
          <cell r="AI2836"/>
          <cell r="AJ2836"/>
          <cell r="AK2836"/>
          <cell r="AL2836"/>
          <cell r="AM2836"/>
          <cell r="AN2836"/>
          <cell r="AO2836"/>
          <cell r="AP2836"/>
          <cell r="AQ2836" t="str">
            <v>WAITING</v>
          </cell>
          <cell r="AR2836" t="str">
            <v>PENGATURAN ONSITE</v>
          </cell>
          <cell r="AS2836"/>
        </row>
        <row r="2837">
          <cell r="A2837">
            <v>2834</v>
          </cell>
          <cell r="B2837" t="str">
            <v>6407191511730001</v>
          </cell>
          <cell r="C2837"/>
          <cell r="D2837" t="str">
            <v>Akhmad Jais</v>
          </cell>
          <cell r="E2837">
            <v>82319558298</v>
          </cell>
          <cell r="F2837" t="str">
            <v>Operator Excavator</v>
          </cell>
          <cell r="G2837"/>
          <cell r="H2837" t="str">
            <v>NON STAFF</v>
          </cell>
          <cell r="I2837" t="str">
            <v>GBPC - MELAK</v>
          </cell>
          <cell r="J2837" t="str">
            <v>HO</v>
          </cell>
          <cell r="K2837" t="str">
            <v>Ferdinand</v>
          </cell>
          <cell r="L2837" t="str">
            <v/>
          </cell>
          <cell r="M2837" t="str">
            <v>PLAN ONSITE</v>
          </cell>
          <cell r="N2837" t="str">
            <v>IN PROCESS</v>
          </cell>
          <cell r="O2837" t="str">
            <v/>
          </cell>
          <cell r="P2837"/>
          <cell r="Q2837" t="str">
            <v/>
          </cell>
          <cell r="R2837"/>
          <cell r="S2837" t="str">
            <v/>
          </cell>
          <cell r="T2837"/>
          <cell r="U2837" t="str">
            <v/>
          </cell>
          <cell r="V2837"/>
          <cell r="W2837" t="str">
            <v/>
          </cell>
          <cell r="X2837"/>
          <cell r="Y2837" t="str">
            <v/>
          </cell>
          <cell r="Z2837"/>
          <cell r="AA2837" t="str">
            <v>45570 Hari</v>
          </cell>
          <cell r="AB2837">
            <v>45570</v>
          </cell>
          <cell r="AC2837" t="str">
            <v>ARTHA MEDICAL CENTER</v>
          </cell>
          <cell r="AD2837">
            <v>45576</v>
          </cell>
          <cell r="AE2837" t="str">
            <v>6 Hari</v>
          </cell>
          <cell r="AF2837">
            <v>45572</v>
          </cell>
          <cell r="AG2837" t="str">
            <v>Temuan :
1. Dislipidemia (Trigliserida 174, LDL 113)
Saran :
Konsul ke dokter spesialis penyakit dalam untuk temuan tersebut.</v>
          </cell>
          <cell r="AH2837"/>
          <cell r="AI2837"/>
          <cell r="AJ2837" t="str">
            <v/>
          </cell>
          <cell r="AK2837"/>
          <cell r="AL2837" t="str">
            <v/>
          </cell>
          <cell r="AM2837"/>
          <cell r="AN2837"/>
          <cell r="AO2837" t="str">
            <v/>
          </cell>
          <cell r="AP2837"/>
          <cell r="AQ2837" t="str">
            <v>DONE</v>
          </cell>
          <cell r="AR2837" t="str">
            <v>PENGATURAN ONSITE</v>
          </cell>
          <cell r="AS2837"/>
        </row>
        <row r="2838">
          <cell r="A2838">
            <v>2835</v>
          </cell>
          <cell r="B2838" t="str">
            <v>6407100403940001</v>
          </cell>
          <cell r="C2838"/>
          <cell r="D2838" t="str">
            <v>Rizaldi</v>
          </cell>
          <cell r="E2838">
            <v>85386527720</v>
          </cell>
          <cell r="F2838" t="str">
            <v>Operator Dozer D85</v>
          </cell>
          <cell r="G2838"/>
          <cell r="H2838" t="str">
            <v>NON STAFF</v>
          </cell>
          <cell r="I2838" t="str">
            <v>GBPC - MELAK</v>
          </cell>
          <cell r="J2838" t="str">
            <v>HO</v>
          </cell>
          <cell r="K2838" t="str">
            <v>Ferdinand</v>
          </cell>
          <cell r="L2838" t="str">
            <v/>
          </cell>
          <cell r="M2838" t="str">
            <v>PLAN ONSITE</v>
          </cell>
          <cell r="N2838" t="str">
            <v>IN PROCESS</v>
          </cell>
          <cell r="O2838" t="str">
            <v/>
          </cell>
          <cell r="P2838"/>
          <cell r="Q2838" t="str">
            <v/>
          </cell>
          <cell r="R2838"/>
          <cell r="S2838" t="str">
            <v/>
          </cell>
          <cell r="T2838"/>
          <cell r="U2838" t="str">
            <v/>
          </cell>
          <cell r="V2838"/>
          <cell r="W2838" t="str">
            <v/>
          </cell>
          <cell r="X2838"/>
          <cell r="Y2838" t="str">
            <v/>
          </cell>
          <cell r="Z2838"/>
          <cell r="AA2838" t="str">
            <v>45572 Hari</v>
          </cell>
          <cell r="AB2838">
            <v>45572</v>
          </cell>
          <cell r="AC2838" t="str">
            <v>ARTHA MEDICAL CENTER</v>
          </cell>
          <cell r="AD2838">
            <v>45577</v>
          </cell>
          <cell r="AE2838" t="str">
            <v>5 Hari</v>
          </cell>
          <cell r="AF2838">
            <v>45573</v>
          </cell>
          <cell r="AG2838" t="str">
            <v>Temuan :
Dislipidemia (Trigliserida :  172, LDL : 111)
Saran :
Konsul ke dokter spesialis penyakit dalam untuk temuan tersebut</v>
          </cell>
          <cell r="AH2838" t="str">
            <v>Medium Risk</v>
          </cell>
          <cell r="AI2838"/>
          <cell r="AJ2838" t="str">
            <v/>
          </cell>
          <cell r="AK2838"/>
          <cell r="AL2838" t="str">
            <v/>
          </cell>
          <cell r="AM2838"/>
          <cell r="AN2838"/>
          <cell r="AO2838" t="str">
            <v/>
          </cell>
          <cell r="AP2838"/>
          <cell r="AQ2838" t="str">
            <v>DONE</v>
          </cell>
          <cell r="AR2838" t="str">
            <v>PENGATURAN ONSITE</v>
          </cell>
          <cell r="AS2838"/>
        </row>
        <row r="2839">
          <cell r="A2839">
            <v>2836</v>
          </cell>
          <cell r="B2839" t="str">
            <v>3304121602940005</v>
          </cell>
          <cell r="C2839"/>
          <cell r="D2839" t="str">
            <v>Catur Febriyanto Ganjar Nugroho</v>
          </cell>
          <cell r="E2839">
            <v>82388867895</v>
          </cell>
          <cell r="F2839" t="str">
            <v>Operator Double Trailer_SYR</v>
          </cell>
          <cell r="G2839"/>
          <cell r="H2839" t="str">
            <v>NON STAFF</v>
          </cell>
          <cell r="I2839" t="str">
            <v>IP - SENYIUR</v>
          </cell>
          <cell r="J2839" t="str">
            <v>SITE</v>
          </cell>
          <cell r="K2839" t="str">
            <v>Arief</v>
          </cell>
          <cell r="L2839"/>
          <cell r="M2839" t="str">
            <v>FAIL GROUND TEST</v>
          </cell>
          <cell r="N2839" t="str">
            <v>FAILED</v>
          </cell>
          <cell r="O2839"/>
          <cell r="P2839">
            <v>45569</v>
          </cell>
          <cell r="Q2839"/>
          <cell r="R2839"/>
          <cell r="S2839"/>
          <cell r="T2839"/>
          <cell r="U2839"/>
          <cell r="V2839"/>
          <cell r="W2839"/>
          <cell r="X2839"/>
          <cell r="Y2839"/>
          <cell r="Z2839"/>
          <cell r="AA2839"/>
          <cell r="AB2839">
            <v>45580</v>
          </cell>
          <cell r="AC2839" t="str">
            <v>TMC YOGYAKARTA</v>
          </cell>
          <cell r="AD2839"/>
          <cell r="AE2839"/>
          <cell r="AF2839">
            <v>45582</v>
          </cell>
          <cell r="AG2839" t="str">
            <v>Sp.m ( miopia ), Sp.pd ( LDL, SGPT ), Sp. THT ( serumen ODS , audiometri )</v>
          </cell>
          <cell r="AH2839" t="str">
            <v>Medium Risk</v>
          </cell>
          <cell r="AI2839">
            <v>45587</v>
          </cell>
          <cell r="AJ2839"/>
          <cell r="AK2839">
            <v>45588</v>
          </cell>
          <cell r="AL2839"/>
          <cell r="AM2839"/>
          <cell r="AN2839"/>
          <cell r="AO2839"/>
          <cell r="AP2839"/>
          <cell r="AQ2839" t="str">
            <v>DONE</v>
          </cell>
          <cell r="AR2839" t="str">
            <v>gagal tes DDT</v>
          </cell>
          <cell r="AS2839"/>
        </row>
        <row r="2840">
          <cell r="A2840">
            <v>2837</v>
          </cell>
          <cell r="B2840" t="str">
            <v>6204061404830006</v>
          </cell>
          <cell r="C2840">
            <v>24111917</v>
          </cell>
          <cell r="D2840" t="str">
            <v>Jhon</v>
          </cell>
          <cell r="E2840">
            <v>82255310742</v>
          </cell>
          <cell r="F2840" t="str">
            <v>Operator Double Trailer_SYR</v>
          </cell>
          <cell r="G2840"/>
          <cell r="H2840" t="str">
            <v>NON STAFF</v>
          </cell>
          <cell r="I2840" t="str">
            <v>IP - SENYIUR</v>
          </cell>
          <cell r="J2840" t="str">
            <v>SITE</v>
          </cell>
          <cell r="K2840" t="str">
            <v>Arief</v>
          </cell>
          <cell r="L2840" t="str">
            <v>26 Hari</v>
          </cell>
          <cell r="M2840" t="str">
            <v>EXISTING</v>
          </cell>
          <cell r="N2840" t="str">
            <v>CLOSE HIRED</v>
          </cell>
          <cell r="O2840" t="str">
            <v/>
          </cell>
          <cell r="P2840">
            <v>45569</v>
          </cell>
          <cell r="Q2840" t="str">
            <v>0 Hari</v>
          </cell>
          <cell r="R2840">
            <v>45569</v>
          </cell>
          <cell r="S2840" t="str">
            <v>0 Hari</v>
          </cell>
          <cell r="T2840">
            <v>45569</v>
          </cell>
          <cell r="U2840" t="str">
            <v>6 Hari</v>
          </cell>
          <cell r="V2840"/>
          <cell r="W2840" t="str">
            <v/>
          </cell>
          <cell r="X2840"/>
          <cell r="Y2840" t="str">
            <v/>
          </cell>
          <cell r="Z2840">
            <v>45575</v>
          </cell>
          <cell r="AA2840" t="str">
            <v>6 Hari</v>
          </cell>
          <cell r="AB2840">
            <v>45581</v>
          </cell>
          <cell r="AC2840" t="str">
            <v>TMC MUARA TEWEH</v>
          </cell>
          <cell r="AD2840">
            <v>45593</v>
          </cell>
          <cell r="AE2840" t="str">
            <v>12 Hari</v>
          </cell>
          <cell r="AF2840">
            <v>45584</v>
          </cell>
          <cell r="AG2840" t="str">
            <v>THT</v>
          </cell>
          <cell r="AH2840" t="str">
            <v>Low Risk</v>
          </cell>
          <cell r="AI2840">
            <v>45594</v>
          </cell>
          <cell r="AJ2840" t="str">
            <v>-9 Hari</v>
          </cell>
          <cell r="AK2840">
            <v>45585</v>
          </cell>
          <cell r="AL2840" t="str">
            <v>11 Hari</v>
          </cell>
          <cell r="AM2840">
            <v>45595</v>
          </cell>
          <cell r="AN2840">
            <v>45596</v>
          </cell>
          <cell r="AO2840" t="str">
            <v>8 Hari</v>
          </cell>
          <cell r="AP2840">
            <v>45604</v>
          </cell>
          <cell r="AQ2840" t="str">
            <v>DONE</v>
          </cell>
          <cell r="AR2840" t="str">
            <v>Onsite tgl 29.10.2024 (done manifest)</v>
          </cell>
          <cell r="AS2840"/>
        </row>
        <row r="2841">
          <cell r="A2841">
            <v>2838</v>
          </cell>
          <cell r="B2841" t="str">
            <v>6403061212890001</v>
          </cell>
          <cell r="C2841"/>
          <cell r="D2841" t="str">
            <v>M. Ali</v>
          </cell>
          <cell r="E2841">
            <v>82353329322</v>
          </cell>
          <cell r="F2841" t="str">
            <v>Operator Double Trailer_SYR</v>
          </cell>
          <cell r="G2841"/>
          <cell r="H2841" t="str">
            <v>NON STAFF</v>
          </cell>
          <cell r="I2841" t="str">
            <v>IP - SENYIUR</v>
          </cell>
          <cell r="J2841" t="str">
            <v>SITE</v>
          </cell>
          <cell r="K2841" t="str">
            <v>Arief</v>
          </cell>
          <cell r="L2841" t="str">
            <v>18 Hari</v>
          </cell>
          <cell r="M2841" t="str">
            <v>MCU</v>
          </cell>
          <cell r="N2841" t="str">
            <v>FAILED</v>
          </cell>
          <cell r="O2841" t="str">
            <v/>
          </cell>
          <cell r="P2841">
            <v>45569</v>
          </cell>
          <cell r="Q2841" t="str">
            <v>0 Hari</v>
          </cell>
          <cell r="R2841">
            <v>45569</v>
          </cell>
          <cell r="S2841" t="str">
            <v>0 Hari</v>
          </cell>
          <cell r="T2841">
            <v>45569</v>
          </cell>
          <cell r="U2841" t="str">
            <v>5 Hari</v>
          </cell>
          <cell r="V2841"/>
          <cell r="W2841" t="str">
            <v/>
          </cell>
          <cell r="X2841"/>
          <cell r="Y2841" t="str">
            <v/>
          </cell>
          <cell r="Z2841">
            <v>45574</v>
          </cell>
          <cell r="AA2841" t="str">
            <v>13 Hari</v>
          </cell>
          <cell r="AB2841">
            <v>45587</v>
          </cell>
          <cell r="AC2841" t="str">
            <v>TMC MAKASSAR</v>
          </cell>
          <cell r="AD2841"/>
          <cell r="AE2841" t="str">
            <v>187 Hari</v>
          </cell>
          <cell r="AF2841"/>
          <cell r="AG2841"/>
          <cell r="AH2841"/>
          <cell r="AI2841"/>
          <cell r="AJ2841" t="str">
            <v/>
          </cell>
          <cell r="AK2841"/>
          <cell r="AL2841" t="str">
            <v/>
          </cell>
          <cell r="AM2841"/>
          <cell r="AN2841"/>
          <cell r="AO2841" t="str">
            <v/>
          </cell>
          <cell r="AP2841"/>
          <cell r="AQ2841"/>
          <cell r="AR2841" t="str">
            <v>MENGUNDURKAN DIRI</v>
          </cell>
          <cell r="AS2841"/>
        </row>
        <row r="2842">
          <cell r="A2842">
            <v>2839</v>
          </cell>
          <cell r="B2842" t="str">
            <v>3507132508910001</v>
          </cell>
          <cell r="C2842"/>
          <cell r="D2842" t="str">
            <v>Imam Arif Nurcahyo</v>
          </cell>
          <cell r="E2842">
            <v>81234385425</v>
          </cell>
          <cell r="F2842" t="str">
            <v>Operator Single Trailer</v>
          </cell>
          <cell r="G2842"/>
          <cell r="H2842" t="str">
            <v>NON STAFF</v>
          </cell>
          <cell r="I2842" t="str">
            <v>IP - SENYIUR</v>
          </cell>
          <cell r="J2842" t="str">
            <v>SITE</v>
          </cell>
          <cell r="K2842" t="str">
            <v>Arief</v>
          </cell>
          <cell r="L2842" t="str">
            <v/>
          </cell>
          <cell r="M2842" t="str">
            <v>DOKUMEN CHECK</v>
          </cell>
          <cell r="N2842" t="str">
            <v>HOLD</v>
          </cell>
          <cell r="O2842" t="str">
            <v/>
          </cell>
          <cell r="P2842"/>
          <cell r="Q2842" t="str">
            <v/>
          </cell>
          <cell r="R2842"/>
          <cell r="S2842" t="str">
            <v/>
          </cell>
          <cell r="T2842"/>
          <cell r="U2842" t="str">
            <v/>
          </cell>
          <cell r="V2842"/>
          <cell r="W2842" t="str">
            <v/>
          </cell>
          <cell r="X2842"/>
          <cell r="Y2842" t="str">
            <v/>
          </cell>
          <cell r="Z2842"/>
          <cell r="AA2842" t="str">
            <v/>
          </cell>
          <cell r="AB2842"/>
          <cell r="AC2842"/>
          <cell r="AD2842"/>
          <cell r="AE2842" t="str">
            <v/>
          </cell>
          <cell r="AF2842"/>
          <cell r="AG2842"/>
          <cell r="AH2842"/>
          <cell r="AI2842"/>
          <cell r="AJ2842" t="str">
            <v/>
          </cell>
          <cell r="AK2842"/>
          <cell r="AL2842" t="str">
            <v/>
          </cell>
          <cell r="AM2842"/>
          <cell r="AN2842"/>
          <cell r="AO2842" t="str">
            <v/>
          </cell>
          <cell r="AP2842"/>
          <cell r="AQ2842"/>
          <cell r="AR2842" t="str">
            <v>data di aplicant / site full</v>
          </cell>
          <cell r="AS2842"/>
        </row>
        <row r="2843">
          <cell r="A2843">
            <v>2840</v>
          </cell>
          <cell r="B2843" t="str">
            <v>3522042105960003</v>
          </cell>
          <cell r="C2843"/>
          <cell r="D2843" t="str">
            <v>Slamet Dwiki Sugianto</v>
          </cell>
          <cell r="E2843">
            <v>81348141557</v>
          </cell>
          <cell r="F2843" t="str">
            <v>Operator Single Trailer</v>
          </cell>
          <cell r="G2843"/>
          <cell r="H2843" t="str">
            <v>NON STAFF</v>
          </cell>
          <cell r="I2843" t="str">
            <v>IP - SENYIUR</v>
          </cell>
          <cell r="J2843" t="str">
            <v>SITE</v>
          </cell>
          <cell r="K2843" t="str">
            <v>Arief</v>
          </cell>
          <cell r="L2843" t="str">
            <v/>
          </cell>
          <cell r="M2843" t="str">
            <v>OFFERING LETTER</v>
          </cell>
          <cell r="N2843" t="str">
            <v>FAILED</v>
          </cell>
          <cell r="O2843" t="str">
            <v/>
          </cell>
          <cell r="P2843"/>
          <cell r="Q2843" t="str">
            <v/>
          </cell>
          <cell r="R2843"/>
          <cell r="S2843" t="str">
            <v/>
          </cell>
          <cell r="T2843"/>
          <cell r="U2843" t="str">
            <v/>
          </cell>
          <cell r="V2843"/>
          <cell r="W2843" t="str">
            <v/>
          </cell>
          <cell r="X2843"/>
          <cell r="Y2843" t="str">
            <v/>
          </cell>
          <cell r="Z2843"/>
          <cell r="AA2843" t="str">
            <v/>
          </cell>
          <cell r="AB2843"/>
          <cell r="AC2843"/>
          <cell r="AD2843"/>
          <cell r="AE2843" t="str">
            <v/>
          </cell>
          <cell r="AF2843"/>
          <cell r="AG2843"/>
          <cell r="AH2843"/>
          <cell r="AI2843"/>
          <cell r="AJ2843" t="str">
            <v/>
          </cell>
          <cell r="AK2843"/>
          <cell r="AL2843" t="str">
            <v/>
          </cell>
          <cell r="AM2843"/>
          <cell r="AN2843"/>
          <cell r="AO2843" t="str">
            <v/>
          </cell>
          <cell r="AP2843"/>
          <cell r="AQ2843"/>
          <cell r="AR2843" t="str">
            <v>pengalaman kerja indikasi palsu (petrosea)</v>
          </cell>
          <cell r="AS2843"/>
        </row>
        <row r="2844">
          <cell r="A2844">
            <v>2841</v>
          </cell>
          <cell r="B2844" t="str">
            <v>7601022410930002</v>
          </cell>
          <cell r="C2844">
            <v>24122205</v>
          </cell>
          <cell r="D2844" t="str">
            <v>Muntazir</v>
          </cell>
          <cell r="E2844">
            <v>82343948829</v>
          </cell>
          <cell r="F2844" t="str">
            <v>Operator Single Trailer</v>
          </cell>
          <cell r="G2844"/>
          <cell r="H2844" t="str">
            <v>NON STAFF</v>
          </cell>
          <cell r="I2844" t="str">
            <v>IP - SENYIUR</v>
          </cell>
          <cell r="J2844" t="str">
            <v>SITE</v>
          </cell>
          <cell r="K2844" t="str">
            <v>Arief</v>
          </cell>
          <cell r="L2844" t="str">
            <v>163 Hari</v>
          </cell>
          <cell r="M2844" t="str">
            <v>EXISTING</v>
          </cell>
          <cell r="N2844" t="str">
            <v>CLOSE HIRED</v>
          </cell>
          <cell r="O2844" t="str">
            <v/>
          </cell>
          <cell r="P2844">
            <v>45611</v>
          </cell>
          <cell r="Q2844" t="str">
            <v>0 Hari</v>
          </cell>
          <cell r="R2844">
            <v>45611</v>
          </cell>
          <cell r="S2844" t="str">
            <v>0 Hari</v>
          </cell>
          <cell r="T2844">
            <v>45611</v>
          </cell>
          <cell r="U2844" t="str">
            <v>0 Hari</v>
          </cell>
          <cell r="V2844"/>
          <cell r="W2844" t="str">
            <v/>
          </cell>
          <cell r="X2844"/>
          <cell r="Y2844" t="str">
            <v/>
          </cell>
          <cell r="Z2844">
            <v>45611</v>
          </cell>
          <cell r="AA2844" t="str">
            <v>6 Hari</v>
          </cell>
          <cell r="AB2844">
            <v>45617</v>
          </cell>
          <cell r="AC2844" t="str">
            <v>TMC SANGATTA</v>
          </cell>
          <cell r="AD2844">
            <v>45630</v>
          </cell>
          <cell r="AE2844" t="str">
            <v>13 Hari</v>
          </cell>
          <cell r="AF2844">
            <v>45621</v>
          </cell>
          <cell r="AG2844" t="str">
            <v>Sp.m ( miopia ), Sp.Gk ( BMI ), Sp.pd ( cholesterol, LDL dan GDP )</v>
          </cell>
          <cell r="AH2844" t="str">
            <v>Low Risk</v>
          </cell>
          <cell r="AI2844">
            <v>45635</v>
          </cell>
          <cell r="AJ2844" t="str">
            <v>1 Hari</v>
          </cell>
          <cell r="AK2844">
            <v>45636</v>
          </cell>
          <cell r="AL2844" t="str">
            <v>8 Hari</v>
          </cell>
          <cell r="AM2844"/>
          <cell r="AN2844">
            <v>45644</v>
          </cell>
          <cell r="AO2844" t="str">
            <v>-1 Hari</v>
          </cell>
          <cell r="AP2844">
            <v>45643</v>
          </cell>
          <cell r="AQ2844" t="str">
            <v>DONE</v>
          </cell>
          <cell r="AR2844" t="str">
            <v>onsite tgl 9.12.2024 (done manifest)</v>
          </cell>
          <cell r="AS2844"/>
        </row>
        <row r="2845">
          <cell r="A2845">
            <v>2842</v>
          </cell>
          <cell r="B2845" t="str">
            <v>6402130208830007</v>
          </cell>
          <cell r="C2845"/>
          <cell r="D2845" t="str">
            <v>Yusup</v>
          </cell>
          <cell r="E2845">
            <v>82350802193</v>
          </cell>
          <cell r="F2845" t="str">
            <v>Operator Single Trailer</v>
          </cell>
          <cell r="G2845"/>
          <cell r="H2845" t="str">
            <v>NON STAFF</v>
          </cell>
          <cell r="I2845" t="str">
            <v>IP - SENYIUR</v>
          </cell>
          <cell r="J2845" t="str">
            <v>SITE</v>
          </cell>
          <cell r="K2845" t="str">
            <v>Arief</v>
          </cell>
          <cell r="L2845" t="str">
            <v/>
          </cell>
          <cell r="M2845" t="str">
            <v>DOKUMEN CHECK</v>
          </cell>
          <cell r="N2845" t="str">
            <v>HOLD</v>
          </cell>
          <cell r="O2845" t="str">
            <v/>
          </cell>
          <cell r="P2845"/>
          <cell r="Q2845" t="str">
            <v/>
          </cell>
          <cell r="R2845"/>
          <cell r="S2845" t="str">
            <v/>
          </cell>
          <cell r="T2845"/>
          <cell r="U2845" t="str">
            <v/>
          </cell>
          <cell r="V2845"/>
          <cell r="W2845" t="str">
            <v/>
          </cell>
          <cell r="X2845"/>
          <cell r="Y2845" t="str">
            <v/>
          </cell>
          <cell r="Z2845"/>
          <cell r="AA2845" t="str">
            <v/>
          </cell>
          <cell r="AB2845"/>
          <cell r="AC2845"/>
          <cell r="AD2845"/>
          <cell r="AE2845" t="str">
            <v/>
          </cell>
          <cell r="AF2845"/>
          <cell r="AG2845"/>
          <cell r="AH2845"/>
          <cell r="AI2845"/>
          <cell r="AJ2845" t="str">
            <v/>
          </cell>
          <cell r="AK2845"/>
          <cell r="AL2845" t="str">
            <v/>
          </cell>
          <cell r="AM2845"/>
          <cell r="AN2845"/>
          <cell r="AO2845" t="str">
            <v/>
          </cell>
          <cell r="AP2845"/>
          <cell r="AQ2845"/>
          <cell r="AR2845" t="str">
            <v>data di aplicant / site full</v>
          </cell>
          <cell r="AS2845"/>
        </row>
        <row r="2846">
          <cell r="A2846">
            <v>2843</v>
          </cell>
          <cell r="B2846" t="str">
            <v>3304122809980002</v>
          </cell>
          <cell r="C2846"/>
          <cell r="D2846" t="str">
            <v>Candra Adianto</v>
          </cell>
          <cell r="E2846">
            <v>82323931471</v>
          </cell>
          <cell r="F2846" t="str">
            <v>Operator Single Trailer</v>
          </cell>
          <cell r="G2846"/>
          <cell r="H2846" t="str">
            <v>NON STAFF</v>
          </cell>
          <cell r="I2846" t="str">
            <v>IP - SENYIUR</v>
          </cell>
          <cell r="J2846" t="str">
            <v>SITE</v>
          </cell>
          <cell r="K2846" t="str">
            <v>Arief</v>
          </cell>
          <cell r="L2846" t="str">
            <v/>
          </cell>
          <cell r="M2846" t="str">
            <v>OFFERING LETTER</v>
          </cell>
          <cell r="N2846" t="str">
            <v>FAILED</v>
          </cell>
          <cell r="O2846" t="str">
            <v/>
          </cell>
          <cell r="P2846"/>
          <cell r="Q2846" t="str">
            <v/>
          </cell>
          <cell r="R2846"/>
          <cell r="S2846" t="str">
            <v/>
          </cell>
          <cell r="T2846"/>
          <cell r="U2846" t="str">
            <v/>
          </cell>
          <cell r="V2846"/>
          <cell r="W2846" t="str">
            <v/>
          </cell>
          <cell r="X2846"/>
          <cell r="Y2846" t="str">
            <v/>
          </cell>
          <cell r="Z2846"/>
          <cell r="AA2846" t="str">
            <v/>
          </cell>
          <cell r="AB2846"/>
          <cell r="AC2846"/>
          <cell r="AD2846"/>
          <cell r="AE2846" t="str">
            <v/>
          </cell>
          <cell r="AF2846"/>
          <cell r="AG2846"/>
          <cell r="AH2846"/>
          <cell r="AI2846"/>
          <cell r="AJ2846" t="str">
            <v/>
          </cell>
          <cell r="AK2846"/>
          <cell r="AL2846" t="str">
            <v/>
          </cell>
          <cell r="AM2846"/>
          <cell r="AN2846"/>
          <cell r="AO2846" t="str">
            <v/>
          </cell>
          <cell r="AP2846"/>
          <cell r="AQ2846"/>
          <cell r="AR2846"/>
          <cell r="AS2846"/>
        </row>
        <row r="2847">
          <cell r="A2847">
            <v>2844</v>
          </cell>
          <cell r="B2847" t="str">
            <v>3304100608830005</v>
          </cell>
          <cell r="C2847"/>
          <cell r="D2847" t="str">
            <v>Tugiyanto</v>
          </cell>
          <cell r="E2847">
            <v>82325632639</v>
          </cell>
          <cell r="F2847" t="str">
            <v>Operator Single Trailer</v>
          </cell>
          <cell r="G2847"/>
          <cell r="H2847" t="str">
            <v>NON STAFF</v>
          </cell>
          <cell r="I2847" t="str">
            <v>IP - SENYIUR</v>
          </cell>
          <cell r="J2847" t="str">
            <v>SITE</v>
          </cell>
          <cell r="K2847" t="str">
            <v>Arief</v>
          </cell>
          <cell r="L2847" t="str">
            <v>16 Hari</v>
          </cell>
          <cell r="M2847" t="str">
            <v>INTERVIEW USER/TC</v>
          </cell>
          <cell r="N2847" t="str">
            <v>FAILED</v>
          </cell>
          <cell r="O2847" t="str">
            <v/>
          </cell>
          <cell r="P2847">
            <v>45612</v>
          </cell>
          <cell r="Q2847" t="str">
            <v>16 Hari</v>
          </cell>
          <cell r="R2847">
            <v>45628</v>
          </cell>
          <cell r="S2847" t="str">
            <v>0 Hari</v>
          </cell>
          <cell r="T2847">
            <v>45628</v>
          </cell>
          <cell r="U2847" t="str">
            <v>146 Hari</v>
          </cell>
          <cell r="V2847"/>
          <cell r="W2847" t="str">
            <v/>
          </cell>
          <cell r="X2847"/>
          <cell r="Y2847" t="str">
            <v/>
          </cell>
          <cell r="Z2847"/>
          <cell r="AA2847" t="str">
            <v/>
          </cell>
          <cell r="AB2847"/>
          <cell r="AC2847"/>
          <cell r="AD2847"/>
          <cell r="AE2847" t="str">
            <v/>
          </cell>
          <cell r="AF2847"/>
          <cell r="AG2847"/>
          <cell r="AH2847"/>
          <cell r="AI2847"/>
          <cell r="AJ2847" t="str">
            <v/>
          </cell>
          <cell r="AK2847"/>
          <cell r="AL2847" t="str">
            <v/>
          </cell>
          <cell r="AM2847"/>
          <cell r="AN2847"/>
          <cell r="AO2847" t="str">
            <v/>
          </cell>
          <cell r="AP2847"/>
          <cell r="AQ2847"/>
          <cell r="AR2847"/>
          <cell r="AS2847"/>
        </row>
        <row r="2848">
          <cell r="A2848">
            <v>2845</v>
          </cell>
          <cell r="B2848">
            <v>0</v>
          </cell>
          <cell r="C2848"/>
          <cell r="D2848" t="str">
            <v>Marsudi Rante Payung</v>
          </cell>
          <cell r="E2848">
            <v>82195661455</v>
          </cell>
          <cell r="F2848" t="str">
            <v>Operator Double Trailer_SYR</v>
          </cell>
          <cell r="G2848"/>
          <cell r="H2848" t="str">
            <v>NON STAFF</v>
          </cell>
          <cell r="I2848" t="str">
            <v>IP - SENYIUR</v>
          </cell>
          <cell r="J2848" t="str">
            <v>SITE</v>
          </cell>
          <cell r="K2848" t="str">
            <v>Arief</v>
          </cell>
          <cell r="L2848" t="str">
            <v/>
          </cell>
          <cell r="M2848" t="str">
            <v>INTERVIEW USER/TC</v>
          </cell>
          <cell r="N2848" t="str">
            <v>FAILED</v>
          </cell>
          <cell r="O2848" t="str">
            <v/>
          </cell>
          <cell r="P2848"/>
          <cell r="Q2848" t="str">
            <v/>
          </cell>
          <cell r="R2848"/>
          <cell r="S2848" t="str">
            <v/>
          </cell>
          <cell r="T2848"/>
          <cell r="U2848" t="str">
            <v/>
          </cell>
          <cell r="V2848"/>
          <cell r="W2848" t="str">
            <v/>
          </cell>
          <cell r="X2848"/>
          <cell r="Y2848" t="str">
            <v/>
          </cell>
          <cell r="Z2848"/>
          <cell r="AA2848" t="str">
            <v/>
          </cell>
          <cell r="AB2848"/>
          <cell r="AC2848"/>
          <cell r="AD2848"/>
          <cell r="AE2848" t="str">
            <v/>
          </cell>
          <cell r="AF2848"/>
          <cell r="AG2848"/>
          <cell r="AH2848"/>
          <cell r="AI2848"/>
          <cell r="AJ2848" t="str">
            <v/>
          </cell>
          <cell r="AK2848"/>
          <cell r="AL2848" t="str">
            <v/>
          </cell>
          <cell r="AM2848"/>
          <cell r="AN2848"/>
          <cell r="AO2848" t="str">
            <v/>
          </cell>
          <cell r="AP2848"/>
          <cell r="AQ2848"/>
          <cell r="AR2848" t="str">
            <v>gagal double bisa dialihkan ke R12</v>
          </cell>
          <cell r="AS2848"/>
        </row>
        <row r="2849">
          <cell r="A2849">
            <v>2846</v>
          </cell>
          <cell r="B2849">
            <v>0</v>
          </cell>
          <cell r="C2849"/>
          <cell r="D2849" t="str">
            <v>Marselinus Pasonda</v>
          </cell>
          <cell r="E2849">
            <v>82336851283</v>
          </cell>
          <cell r="F2849" t="str">
            <v>Operator Double Trailer_SYR</v>
          </cell>
          <cell r="G2849"/>
          <cell r="H2849" t="str">
            <v>NON STAFF</v>
          </cell>
          <cell r="I2849" t="str">
            <v>IP - SENYIUR</v>
          </cell>
          <cell r="J2849" t="str">
            <v>SITE</v>
          </cell>
          <cell r="K2849" t="str">
            <v>Arief</v>
          </cell>
          <cell r="L2849" t="str">
            <v/>
          </cell>
          <cell r="M2849" t="str">
            <v>INTERVIEW USER/TC</v>
          </cell>
          <cell r="N2849" t="str">
            <v>FAILED</v>
          </cell>
          <cell r="O2849" t="str">
            <v/>
          </cell>
          <cell r="P2849"/>
          <cell r="Q2849" t="str">
            <v/>
          </cell>
          <cell r="R2849"/>
          <cell r="S2849" t="str">
            <v/>
          </cell>
          <cell r="T2849"/>
          <cell r="U2849" t="str">
            <v/>
          </cell>
          <cell r="V2849"/>
          <cell r="W2849" t="str">
            <v/>
          </cell>
          <cell r="X2849"/>
          <cell r="Y2849" t="str">
            <v/>
          </cell>
          <cell r="Z2849"/>
          <cell r="AA2849" t="str">
            <v/>
          </cell>
          <cell r="AB2849"/>
          <cell r="AC2849"/>
          <cell r="AD2849"/>
          <cell r="AE2849" t="str">
            <v/>
          </cell>
          <cell r="AF2849"/>
          <cell r="AG2849"/>
          <cell r="AH2849"/>
          <cell r="AI2849"/>
          <cell r="AJ2849" t="str">
            <v/>
          </cell>
          <cell r="AK2849"/>
          <cell r="AL2849" t="str">
            <v/>
          </cell>
          <cell r="AM2849"/>
          <cell r="AN2849"/>
          <cell r="AO2849" t="str">
            <v/>
          </cell>
          <cell r="AP2849"/>
          <cell r="AQ2849"/>
          <cell r="AR2849" t="str">
            <v>gagal double bisa dialihkan ke R12 / R10</v>
          </cell>
          <cell r="AS2849"/>
        </row>
        <row r="2850">
          <cell r="A2850">
            <v>2847</v>
          </cell>
          <cell r="B2850">
            <v>640815140199002</v>
          </cell>
          <cell r="C2850"/>
          <cell r="D2850" t="str">
            <v>Ahmad Saiful Basir</v>
          </cell>
          <cell r="E2850">
            <v>82253201326</v>
          </cell>
          <cell r="F2850" t="str">
            <v>Operator Double Trailer_SYR</v>
          </cell>
          <cell r="G2850"/>
          <cell r="H2850" t="str">
            <v>NON STAFF</v>
          </cell>
          <cell r="I2850" t="str">
            <v>IP - SENYIUR</v>
          </cell>
          <cell r="J2850" t="str">
            <v>SITE</v>
          </cell>
          <cell r="K2850" t="str">
            <v>Arief</v>
          </cell>
          <cell r="L2850" t="str">
            <v/>
          </cell>
          <cell r="M2850" t="str">
            <v>INTERVIEW USER/TC</v>
          </cell>
          <cell r="N2850" t="str">
            <v>FAILED</v>
          </cell>
          <cell r="O2850" t="str">
            <v/>
          </cell>
          <cell r="P2850"/>
          <cell r="Q2850" t="str">
            <v/>
          </cell>
          <cell r="R2850"/>
          <cell r="S2850" t="str">
            <v/>
          </cell>
          <cell r="T2850"/>
          <cell r="U2850" t="str">
            <v/>
          </cell>
          <cell r="V2850"/>
          <cell r="W2850" t="str">
            <v/>
          </cell>
          <cell r="X2850"/>
          <cell r="Y2850" t="str">
            <v/>
          </cell>
          <cell r="Z2850"/>
          <cell r="AA2850" t="str">
            <v/>
          </cell>
          <cell r="AB2850"/>
          <cell r="AC2850"/>
          <cell r="AD2850"/>
          <cell r="AE2850" t="str">
            <v/>
          </cell>
          <cell r="AF2850"/>
          <cell r="AG2850"/>
          <cell r="AH2850"/>
          <cell r="AI2850"/>
          <cell r="AJ2850" t="str">
            <v/>
          </cell>
          <cell r="AK2850"/>
          <cell r="AL2850" t="str">
            <v/>
          </cell>
          <cell r="AM2850"/>
          <cell r="AN2850"/>
          <cell r="AO2850" t="str">
            <v/>
          </cell>
          <cell r="AP2850"/>
          <cell r="AQ2850"/>
          <cell r="AR2850" t="str">
            <v>gagal double bisa dialihkan ke R12 / R10</v>
          </cell>
          <cell r="AS2850"/>
        </row>
        <row r="2851">
          <cell r="A2851">
            <v>2848</v>
          </cell>
          <cell r="B2851">
            <v>0</v>
          </cell>
          <cell r="C2851"/>
          <cell r="D2851" t="str">
            <v>Firman</v>
          </cell>
          <cell r="E2851">
            <v>82240314609</v>
          </cell>
          <cell r="F2851" t="str">
            <v>Operator Single Trailer</v>
          </cell>
          <cell r="G2851"/>
          <cell r="H2851" t="str">
            <v>NON STAFF</v>
          </cell>
          <cell r="I2851" t="str">
            <v>IP - SENYIUR</v>
          </cell>
          <cell r="J2851" t="str">
            <v>SITE</v>
          </cell>
          <cell r="K2851" t="str">
            <v>Arief</v>
          </cell>
          <cell r="L2851" t="str">
            <v/>
          </cell>
          <cell r="M2851" t="str">
            <v>INTERVIEW USER/TC</v>
          </cell>
          <cell r="N2851" t="str">
            <v>FAILED</v>
          </cell>
          <cell r="O2851" t="str">
            <v/>
          </cell>
          <cell r="P2851"/>
          <cell r="Q2851" t="str">
            <v/>
          </cell>
          <cell r="R2851"/>
          <cell r="S2851" t="str">
            <v/>
          </cell>
          <cell r="T2851"/>
          <cell r="U2851" t="str">
            <v/>
          </cell>
          <cell r="V2851"/>
          <cell r="W2851" t="str">
            <v/>
          </cell>
          <cell r="X2851"/>
          <cell r="Y2851" t="str">
            <v/>
          </cell>
          <cell r="Z2851"/>
          <cell r="AA2851" t="str">
            <v/>
          </cell>
          <cell r="AB2851"/>
          <cell r="AC2851"/>
          <cell r="AD2851"/>
          <cell r="AE2851" t="str">
            <v/>
          </cell>
          <cell r="AF2851"/>
          <cell r="AG2851"/>
          <cell r="AH2851"/>
          <cell r="AI2851"/>
          <cell r="AJ2851" t="str">
            <v/>
          </cell>
          <cell r="AK2851"/>
          <cell r="AL2851" t="str">
            <v/>
          </cell>
          <cell r="AM2851"/>
          <cell r="AN2851"/>
          <cell r="AO2851" t="str">
            <v/>
          </cell>
          <cell r="AP2851"/>
          <cell r="AQ2851"/>
          <cell r="AR2851" t="str">
            <v>wait info TC</v>
          </cell>
          <cell r="AS2851"/>
        </row>
        <row r="2852">
          <cell r="A2852">
            <v>2849</v>
          </cell>
          <cell r="B2852" t="str">
            <v>53180308060000030</v>
          </cell>
          <cell r="C2852">
            <v>24101904</v>
          </cell>
          <cell r="D2852" t="str">
            <v>Jurinto Kanis Tanggu</v>
          </cell>
          <cell r="E2852">
            <v>81246365063</v>
          </cell>
          <cell r="F2852" t="str">
            <v>Driver (Truck) R10</v>
          </cell>
          <cell r="G2852"/>
          <cell r="H2852" t="str">
            <v>NON STAFF</v>
          </cell>
          <cell r="I2852" t="str">
            <v>GAM - SANGKULIRANG</v>
          </cell>
          <cell r="J2852" t="str">
            <v>SITE</v>
          </cell>
          <cell r="K2852" t="str">
            <v>ishak</v>
          </cell>
          <cell r="L2852" t="str">
            <v/>
          </cell>
          <cell r="M2852" t="str">
            <v>EXISTING</v>
          </cell>
          <cell r="N2852" t="str">
            <v>CLOSE HIRED</v>
          </cell>
          <cell r="O2852" t="str">
            <v>Roda 10</v>
          </cell>
          <cell r="P2852"/>
          <cell r="Q2852" t="str">
            <v/>
          </cell>
          <cell r="R2852"/>
          <cell r="S2852" t="str">
            <v/>
          </cell>
          <cell r="T2852"/>
          <cell r="U2852" t="str">
            <v/>
          </cell>
          <cell r="V2852"/>
          <cell r="W2852" t="str">
            <v/>
          </cell>
          <cell r="X2852"/>
          <cell r="Y2852" t="str">
            <v/>
          </cell>
          <cell r="Z2852">
            <v>45569</v>
          </cell>
          <cell r="AA2852" t="str">
            <v>14 Hari</v>
          </cell>
          <cell r="AB2852">
            <v>45583</v>
          </cell>
          <cell r="AC2852" t="str">
            <v>KMC BALIKPAPAN</v>
          </cell>
          <cell r="AD2852">
            <v>45590</v>
          </cell>
          <cell r="AE2852" t="str">
            <v>7 Hari</v>
          </cell>
          <cell r="AF2852">
            <v>45587</v>
          </cell>
          <cell r="AG2852" t="str">
            <v>1. dr Sp Gigi (gigi Caries)
2. dr Sp Paru (Restriksi dan Obstruksi Ringan pada pemeriksaan spirometri)
3. Vaksin Hepatitis B</v>
          </cell>
          <cell r="AH2852" t="str">
            <v>Low Risk</v>
          </cell>
          <cell r="AI2852">
            <v>45593</v>
          </cell>
          <cell r="AJ2852" t="str">
            <v>181 Hari</v>
          </cell>
          <cell r="AK2852"/>
          <cell r="AL2852" t="str">
            <v/>
          </cell>
          <cell r="AM2852">
            <v>45593</v>
          </cell>
          <cell r="AN2852"/>
          <cell r="AO2852" t="str">
            <v/>
          </cell>
          <cell r="AP2852"/>
          <cell r="AQ2852" t="str">
            <v>DONE</v>
          </cell>
          <cell r="AR2852" t="str">
            <v>PENGATURAN ONSITE</v>
          </cell>
          <cell r="AS2852"/>
        </row>
        <row r="2853">
          <cell r="A2853">
            <v>2850</v>
          </cell>
          <cell r="B2853" t="str">
            <v>6402052007840002</v>
          </cell>
          <cell r="C2853"/>
          <cell r="D2853" t="str">
            <v>Sirajuddin</v>
          </cell>
          <cell r="E2853">
            <v>81253220179</v>
          </cell>
          <cell r="F2853" t="str">
            <v>Driver (Truck) R12</v>
          </cell>
          <cell r="G2853"/>
          <cell r="H2853" t="str">
            <v>NON STAFF</v>
          </cell>
          <cell r="I2853" t="str">
            <v>GAM - SANGKULIRANG</v>
          </cell>
          <cell r="J2853" t="str">
            <v>SITE</v>
          </cell>
          <cell r="K2853" t="str">
            <v>ishak</v>
          </cell>
          <cell r="L2853" t="str">
            <v/>
          </cell>
          <cell r="M2853" t="str">
            <v>MCU</v>
          </cell>
          <cell r="N2853" t="str">
            <v>FAILED</v>
          </cell>
          <cell r="O2853" t="str">
            <v>Roda 12</v>
          </cell>
          <cell r="P2853"/>
          <cell r="Q2853" t="str">
            <v/>
          </cell>
          <cell r="R2853"/>
          <cell r="S2853" t="str">
            <v/>
          </cell>
          <cell r="T2853"/>
          <cell r="U2853" t="str">
            <v/>
          </cell>
          <cell r="V2853"/>
          <cell r="W2853" t="str">
            <v/>
          </cell>
          <cell r="X2853"/>
          <cell r="Y2853" t="str">
            <v/>
          </cell>
          <cell r="Z2853">
            <v>45569</v>
          </cell>
          <cell r="AA2853" t="str">
            <v>7 Hari</v>
          </cell>
          <cell r="AB2853">
            <v>45576</v>
          </cell>
          <cell r="AC2853" t="str">
            <v>KMC BALIKPAPAN</v>
          </cell>
          <cell r="AD2853">
            <v>45580</v>
          </cell>
          <cell r="AE2853" t="str">
            <v>4 Hari</v>
          </cell>
          <cell r="AF2853"/>
          <cell r="AG2853" t="str">
            <v>UNFIT TEMPORARY (HBsAg ( REAKTIF )</v>
          </cell>
          <cell r="AH2853"/>
          <cell r="AI2853"/>
          <cell r="AJ2853" t="str">
            <v/>
          </cell>
          <cell r="AK2853"/>
          <cell r="AL2853" t="str">
            <v/>
          </cell>
          <cell r="AM2853"/>
          <cell r="AN2853"/>
          <cell r="AO2853" t="str">
            <v/>
          </cell>
          <cell r="AP2853"/>
          <cell r="AQ2853"/>
          <cell r="AR2853" t="str">
            <v>UNFIT TEMPORARY</v>
          </cell>
          <cell r="AS2853"/>
        </row>
        <row r="2854">
          <cell r="A2854">
            <v>2851</v>
          </cell>
          <cell r="B2854" t="str">
            <v>3212042312910001</v>
          </cell>
          <cell r="C2854"/>
          <cell r="D2854" t="str">
            <v>Deni Setiawan</v>
          </cell>
          <cell r="E2854">
            <v>83139711867</v>
          </cell>
          <cell r="F2854" t="str">
            <v>Driver (Truck) R10</v>
          </cell>
          <cell r="G2854"/>
          <cell r="H2854" t="str">
            <v>NON STAFF</v>
          </cell>
          <cell r="I2854" t="str">
            <v>GAM - SANGKULIRANG</v>
          </cell>
          <cell r="J2854" t="str">
            <v>SITE</v>
          </cell>
          <cell r="K2854" t="str">
            <v>ishak</v>
          </cell>
          <cell r="L2854" t="str">
            <v/>
          </cell>
          <cell r="M2854" t="str">
            <v>MCU</v>
          </cell>
          <cell r="N2854" t="str">
            <v>FAILED</v>
          </cell>
          <cell r="O2854" t="str">
            <v>Roda 10</v>
          </cell>
          <cell r="P2854"/>
          <cell r="Q2854" t="str">
            <v/>
          </cell>
          <cell r="R2854"/>
          <cell r="S2854" t="str">
            <v/>
          </cell>
          <cell r="T2854"/>
          <cell r="U2854" t="str">
            <v/>
          </cell>
          <cell r="V2854"/>
          <cell r="W2854" t="str">
            <v/>
          </cell>
          <cell r="X2854"/>
          <cell r="Y2854" t="str">
            <v/>
          </cell>
          <cell r="Z2854">
            <v>45569</v>
          </cell>
          <cell r="AA2854" t="str">
            <v>11 Hari</v>
          </cell>
          <cell r="AB2854">
            <v>45580</v>
          </cell>
          <cell r="AC2854" t="str">
            <v>TMC KARAWANG</v>
          </cell>
          <cell r="AD2854">
            <v>45582</v>
          </cell>
          <cell r="AE2854" t="str">
            <v>2 Hari</v>
          </cell>
          <cell r="AF2854"/>
          <cell r="AG2854" t="str">
            <v>FU
1. dr Sp M (Penurunan ketajaman penglihatan jarak jauh pada mata.)
2. Vaksin Hepatitis B
3. dr Gigi (Karang gigi )
4. dr Sp PD ((Cholesterol : 239 mg/dL),(Trigliserid : 528 mg/dL).urine (Bakteriuria) (Bakteri : 1+).
5. dr Sp THT (Peningkatan ambang dengar pada beberapa frekuensi Kedua Telinga)
6. dr Sp P (Restriksi Ringan)
Kekurangan 
1. TPHA
2. HIV
3. SPutum BTA</v>
          </cell>
          <cell r="AH2854"/>
          <cell r="AI2854"/>
          <cell r="AJ2854" t="str">
            <v/>
          </cell>
          <cell r="AK2854"/>
          <cell r="AL2854" t="str">
            <v/>
          </cell>
          <cell r="AM2854"/>
          <cell r="AN2854"/>
          <cell r="AO2854" t="str">
            <v/>
          </cell>
          <cell r="AP2854"/>
          <cell r="AQ2854"/>
          <cell r="AR2854" t="str">
            <v>TEMPORARY UNFIT</v>
          </cell>
          <cell r="AS2854"/>
        </row>
        <row r="2855">
          <cell r="A2855">
            <v>2852</v>
          </cell>
          <cell r="B2855" t="str">
            <v>6401040609960001</v>
          </cell>
          <cell r="C2855">
            <v>24112003</v>
          </cell>
          <cell r="D2855" t="str">
            <v>Septian Tri Cahyo</v>
          </cell>
          <cell r="E2855">
            <v>81255729049</v>
          </cell>
          <cell r="F2855" t="str">
            <v>Driver (Truck) R12</v>
          </cell>
          <cell r="G2855"/>
          <cell r="H2855" t="str">
            <v>NON STAFF</v>
          </cell>
          <cell r="I2855" t="str">
            <v>GAM - SANGKULIRANG</v>
          </cell>
          <cell r="J2855" t="str">
            <v>SITE</v>
          </cell>
          <cell r="K2855" t="str">
            <v>ishak</v>
          </cell>
          <cell r="L2855" t="str">
            <v/>
          </cell>
          <cell r="M2855" t="str">
            <v>EXISTING</v>
          </cell>
          <cell r="N2855" t="str">
            <v>CLOSE HIRED</v>
          </cell>
          <cell r="O2855" t="str">
            <v>Roda 12</v>
          </cell>
          <cell r="P2855"/>
          <cell r="Q2855" t="str">
            <v/>
          </cell>
          <cell r="R2855"/>
          <cell r="S2855" t="str">
            <v/>
          </cell>
          <cell r="T2855"/>
          <cell r="U2855" t="str">
            <v/>
          </cell>
          <cell r="V2855"/>
          <cell r="W2855" t="str">
            <v/>
          </cell>
          <cell r="X2855"/>
          <cell r="Y2855" t="str">
            <v/>
          </cell>
          <cell r="Z2855">
            <v>45569</v>
          </cell>
          <cell r="AA2855" t="str">
            <v>12 Hari</v>
          </cell>
          <cell r="AB2855">
            <v>45581</v>
          </cell>
          <cell r="AC2855" t="str">
            <v>KMC BALIKPAPAN</v>
          </cell>
          <cell r="AD2855">
            <v>45602</v>
          </cell>
          <cell r="AE2855" t="str">
            <v>21 Hari</v>
          </cell>
          <cell r="AF2855">
            <v>45586</v>
          </cell>
          <cell r="AG2855" t="str">
            <v>FU
1. dr Sp Gizi (Obesitas Grade 2 ( BMI : 37.18 Kg/m2, lingkar perut : 114 cm, RLPP : 0.92 )
2. dr Sp Paru (Restriksi dan Obstruksi Ringan pada pemeriksaan spirometri)
3. Vaksin Hepatitis B</v>
          </cell>
          <cell r="AH2855" t="str">
            <v>Medium Risk</v>
          </cell>
          <cell r="AI2855"/>
          <cell r="AJ2855" t="str">
            <v/>
          </cell>
          <cell r="AK2855"/>
          <cell r="AL2855" t="str">
            <v/>
          </cell>
          <cell r="AM2855"/>
          <cell r="AN2855"/>
          <cell r="AO2855" t="str">
            <v/>
          </cell>
          <cell r="AP2855"/>
          <cell r="AQ2855" t="str">
            <v>DONE</v>
          </cell>
          <cell r="AR2855" t="str">
            <v>PENGATURAN ONSITE</v>
          </cell>
          <cell r="AS2855"/>
        </row>
        <row r="2856">
          <cell r="A2856">
            <v>2853</v>
          </cell>
          <cell r="B2856" t="str">
            <v>3504011807850001</v>
          </cell>
          <cell r="C2856"/>
          <cell r="D2856" t="str">
            <v>Danang Taufiq Hidayatullah</v>
          </cell>
          <cell r="E2856">
            <v>82132961122</v>
          </cell>
          <cell r="F2856" t="str">
            <v>Driver (Truck) R12</v>
          </cell>
          <cell r="G2856"/>
          <cell r="H2856" t="str">
            <v>NON STAFF</v>
          </cell>
          <cell r="I2856" t="str">
            <v>GAM - SANGKULIRANG</v>
          </cell>
          <cell r="J2856" t="str">
            <v>SITE</v>
          </cell>
          <cell r="K2856" t="str">
            <v>ishak</v>
          </cell>
          <cell r="L2856" t="str">
            <v/>
          </cell>
          <cell r="M2856" t="str">
            <v>MCU</v>
          </cell>
          <cell r="N2856" t="str">
            <v>FAILED</v>
          </cell>
          <cell r="O2856" t="str">
            <v>Roda 12</v>
          </cell>
          <cell r="P2856"/>
          <cell r="Q2856" t="str">
            <v/>
          </cell>
          <cell r="R2856"/>
          <cell r="S2856" t="str">
            <v/>
          </cell>
          <cell r="T2856"/>
          <cell r="U2856" t="str">
            <v/>
          </cell>
          <cell r="V2856"/>
          <cell r="W2856" t="str">
            <v/>
          </cell>
          <cell r="X2856"/>
          <cell r="Y2856" t="str">
            <v/>
          </cell>
          <cell r="Z2856">
            <v>45569</v>
          </cell>
          <cell r="AA2856" t="str">
            <v>24 Hari</v>
          </cell>
          <cell r="AB2856">
            <v>45593</v>
          </cell>
          <cell r="AC2856" t="str">
            <v>TMC SURABAYA</v>
          </cell>
          <cell r="AD2856"/>
          <cell r="AE2856" t="str">
            <v>181 Hari</v>
          </cell>
          <cell r="AF2856"/>
          <cell r="AG2856"/>
          <cell r="AH2856"/>
          <cell r="AI2856"/>
          <cell r="AJ2856" t="str">
            <v/>
          </cell>
          <cell r="AK2856"/>
          <cell r="AL2856" t="str">
            <v/>
          </cell>
          <cell r="AM2856"/>
          <cell r="AN2856"/>
          <cell r="AO2856" t="str">
            <v/>
          </cell>
          <cell r="AP2856"/>
          <cell r="AQ2856"/>
          <cell r="AR2856" t="str">
            <v>MENGUNDURKAN DIRI DENGAN ALASAN BELUM FIT DAN ADA URUSANG KELUARGA</v>
          </cell>
          <cell r="AS2856"/>
        </row>
        <row r="2857">
          <cell r="A2857">
            <v>2854</v>
          </cell>
          <cell r="B2857" t="str">
            <v>6408042311060011</v>
          </cell>
          <cell r="C2857">
            <v>24101809</v>
          </cell>
          <cell r="D2857" t="str">
            <v>Dihya Khalifah Al Qalby</v>
          </cell>
          <cell r="E2857">
            <v>81545349072</v>
          </cell>
          <cell r="F2857" t="str">
            <v>Driver (Truck) R10</v>
          </cell>
          <cell r="G2857"/>
          <cell r="H2857" t="str">
            <v>NON STAFF</v>
          </cell>
          <cell r="I2857" t="str">
            <v>GAM - SANGKULIRANG</v>
          </cell>
          <cell r="J2857" t="str">
            <v>SITE</v>
          </cell>
          <cell r="K2857" t="str">
            <v>ishak</v>
          </cell>
          <cell r="L2857" t="str">
            <v/>
          </cell>
          <cell r="M2857" t="str">
            <v>EXISTING</v>
          </cell>
          <cell r="N2857" t="str">
            <v>CLOSE HIRED</v>
          </cell>
          <cell r="O2857" t="str">
            <v>Roda 10</v>
          </cell>
          <cell r="P2857"/>
          <cell r="Q2857" t="str">
            <v/>
          </cell>
          <cell r="R2857"/>
          <cell r="S2857" t="str">
            <v/>
          </cell>
          <cell r="T2857"/>
          <cell r="U2857" t="str">
            <v/>
          </cell>
          <cell r="V2857"/>
          <cell r="W2857" t="str">
            <v/>
          </cell>
          <cell r="X2857"/>
          <cell r="Y2857" t="str">
            <v/>
          </cell>
          <cell r="Z2857">
            <v>45569</v>
          </cell>
          <cell r="AA2857" t="str">
            <v>6 Hari</v>
          </cell>
          <cell r="AB2857">
            <v>45575</v>
          </cell>
          <cell r="AC2857" t="str">
            <v>KMC BALIKPAPAN</v>
          </cell>
          <cell r="AD2857">
            <v>45585</v>
          </cell>
          <cell r="AE2857" t="str">
            <v>10 Hari</v>
          </cell>
          <cell r="AF2857">
            <v>45580</v>
          </cell>
          <cell r="AG2857" t="str">
            <v>FU
1. dr Sp PD (urine ditemukan Darah (Blood) ( Positif (+2) mg/dL))
2. dr Sp P (Obstruksi dan Restriksi ringan pada pemeriksaan spirometri)
3. Vaksin Hepatitis B</v>
          </cell>
          <cell r="AH2857" t="str">
            <v>Medium Risk</v>
          </cell>
          <cell r="AI2857">
            <v>45588</v>
          </cell>
          <cell r="AJ2857" t="str">
            <v>186 Hari</v>
          </cell>
          <cell r="AK2857"/>
          <cell r="AL2857" t="str">
            <v/>
          </cell>
          <cell r="AM2857"/>
          <cell r="AN2857"/>
          <cell r="AO2857" t="str">
            <v/>
          </cell>
          <cell r="AP2857"/>
          <cell r="AQ2857" t="str">
            <v>DONE</v>
          </cell>
          <cell r="AR2857" t="str">
            <v>PENGATURAN ONSITE</v>
          </cell>
          <cell r="AS2857"/>
        </row>
        <row r="2858">
          <cell r="A2858">
            <v>2855</v>
          </cell>
          <cell r="B2858">
            <v>0</v>
          </cell>
          <cell r="C2858"/>
          <cell r="D2858" t="str">
            <v>Andri Palisu</v>
          </cell>
          <cell r="E2858">
            <v>82254569511</v>
          </cell>
          <cell r="F2858" t="str">
            <v>Driver (Truck) R12</v>
          </cell>
          <cell r="G2858"/>
          <cell r="H2858" t="str">
            <v>NON STAFF</v>
          </cell>
          <cell r="I2858" t="str">
            <v>GAM - SANGKULIRANG</v>
          </cell>
          <cell r="J2858" t="str">
            <v>SITE</v>
          </cell>
          <cell r="K2858" t="str">
            <v>ishak</v>
          </cell>
          <cell r="L2858" t="str">
            <v/>
          </cell>
          <cell r="M2858" t="str">
            <v>OFFERING LETTER</v>
          </cell>
          <cell r="N2858" t="str">
            <v>FAILED</v>
          </cell>
          <cell r="O2858" t="str">
            <v>Roda 12</v>
          </cell>
          <cell r="P2858"/>
          <cell r="Q2858" t="str">
            <v/>
          </cell>
          <cell r="R2858"/>
          <cell r="S2858" t="str">
            <v/>
          </cell>
          <cell r="T2858"/>
          <cell r="U2858" t="str">
            <v/>
          </cell>
          <cell r="V2858"/>
          <cell r="W2858" t="str">
            <v/>
          </cell>
          <cell r="X2858"/>
          <cell r="Y2858" t="str">
            <v/>
          </cell>
          <cell r="Z2858">
            <v>45569</v>
          </cell>
          <cell r="AA2858" t="str">
            <v/>
          </cell>
          <cell r="AB2858"/>
          <cell r="AC2858"/>
          <cell r="AD2858"/>
          <cell r="AE2858" t="str">
            <v/>
          </cell>
          <cell r="AF2858"/>
          <cell r="AG2858"/>
          <cell r="AH2858"/>
          <cell r="AI2858"/>
          <cell r="AJ2858" t="str">
            <v/>
          </cell>
          <cell r="AK2858"/>
          <cell r="AL2858" t="str">
            <v/>
          </cell>
          <cell r="AM2858"/>
          <cell r="AN2858"/>
          <cell r="AO2858" t="str">
            <v/>
          </cell>
          <cell r="AP2858"/>
          <cell r="AQ2858"/>
          <cell r="AR2858" t="str">
            <v>Tidak ada respon OL</v>
          </cell>
          <cell r="AS2858"/>
        </row>
        <row r="2859">
          <cell r="A2859">
            <v>2856</v>
          </cell>
          <cell r="B2859">
            <v>0</v>
          </cell>
          <cell r="C2859"/>
          <cell r="D2859" t="str">
            <v>Arjun Setya Pratama</v>
          </cell>
          <cell r="E2859">
            <v>82251164024</v>
          </cell>
          <cell r="F2859" t="str">
            <v>Driver (Truck) R12</v>
          </cell>
          <cell r="G2859"/>
          <cell r="H2859" t="str">
            <v>NON STAFF</v>
          </cell>
          <cell r="I2859" t="str">
            <v>GAM - SANGKULIRANG</v>
          </cell>
          <cell r="J2859" t="str">
            <v>SITE</v>
          </cell>
          <cell r="K2859" t="str">
            <v>ishak</v>
          </cell>
          <cell r="L2859" t="str">
            <v/>
          </cell>
          <cell r="M2859" t="str">
            <v>OFFERING LETTER</v>
          </cell>
          <cell r="N2859" t="str">
            <v>FAILED</v>
          </cell>
          <cell r="O2859" t="str">
            <v>Roda 12</v>
          </cell>
          <cell r="P2859"/>
          <cell r="Q2859" t="str">
            <v/>
          </cell>
          <cell r="R2859"/>
          <cell r="S2859" t="str">
            <v/>
          </cell>
          <cell r="T2859"/>
          <cell r="U2859" t="str">
            <v/>
          </cell>
          <cell r="V2859"/>
          <cell r="W2859" t="str">
            <v/>
          </cell>
          <cell r="X2859"/>
          <cell r="Y2859" t="str">
            <v/>
          </cell>
          <cell r="Z2859">
            <v>45569</v>
          </cell>
          <cell r="AA2859" t="str">
            <v/>
          </cell>
          <cell r="AB2859"/>
          <cell r="AC2859"/>
          <cell r="AD2859"/>
          <cell r="AE2859" t="str">
            <v/>
          </cell>
          <cell r="AF2859"/>
          <cell r="AG2859"/>
          <cell r="AH2859"/>
          <cell r="AI2859"/>
          <cell r="AJ2859" t="str">
            <v/>
          </cell>
          <cell r="AK2859"/>
          <cell r="AL2859" t="str">
            <v/>
          </cell>
          <cell r="AM2859"/>
          <cell r="AN2859"/>
          <cell r="AO2859" t="str">
            <v/>
          </cell>
          <cell r="AP2859"/>
          <cell r="AQ2859"/>
          <cell r="AR2859" t="str">
            <v>Tidak ada resPON ol</v>
          </cell>
          <cell r="AS2859"/>
        </row>
        <row r="2860">
          <cell r="A2860">
            <v>2857</v>
          </cell>
          <cell r="B2860" t="str">
            <v>7602100204940003</v>
          </cell>
          <cell r="C2860">
            <v>24101780</v>
          </cell>
          <cell r="D2860" t="str">
            <v>Mustamin</v>
          </cell>
          <cell r="E2860">
            <v>85298515997</v>
          </cell>
          <cell r="F2860" t="str">
            <v>Driver (Truck) R12</v>
          </cell>
          <cell r="G2860"/>
          <cell r="H2860" t="str">
            <v>NON STAFF</v>
          </cell>
          <cell r="I2860" t="str">
            <v>GAM - SANGKULIRANG</v>
          </cell>
          <cell r="J2860" t="str">
            <v>SITE</v>
          </cell>
          <cell r="K2860" t="str">
            <v>ishak</v>
          </cell>
          <cell r="L2860" t="str">
            <v/>
          </cell>
          <cell r="M2860" t="str">
            <v>EXISTING</v>
          </cell>
          <cell r="N2860" t="str">
            <v>CLOSE HIRED</v>
          </cell>
          <cell r="O2860" t="str">
            <v>Roda 12</v>
          </cell>
          <cell r="P2860"/>
          <cell r="Q2860" t="str">
            <v/>
          </cell>
          <cell r="R2860"/>
          <cell r="S2860" t="str">
            <v/>
          </cell>
          <cell r="T2860"/>
          <cell r="U2860" t="str">
            <v/>
          </cell>
          <cell r="V2860"/>
          <cell r="W2860" t="str">
            <v/>
          </cell>
          <cell r="X2860"/>
          <cell r="Y2860" t="str">
            <v/>
          </cell>
          <cell r="Z2860">
            <v>45569</v>
          </cell>
          <cell r="AA2860" t="str">
            <v>4 Hari</v>
          </cell>
          <cell r="AB2860">
            <v>45573</v>
          </cell>
          <cell r="AC2860" t="str">
            <v>KMC BALIKPAPAN</v>
          </cell>
          <cell r="AD2860">
            <v>45575</v>
          </cell>
          <cell r="AE2860" t="str">
            <v>2 Hari</v>
          </cell>
          <cell r="AF2860">
            <v>45575</v>
          </cell>
          <cell r="AG2860" t="str">
            <v>Vaksin Hepatitis B</v>
          </cell>
          <cell r="AH2860" t="str">
            <v>Low Risk</v>
          </cell>
          <cell r="AI2860">
            <v>45579</v>
          </cell>
          <cell r="AJ2860" t="str">
            <v>4 Hari</v>
          </cell>
          <cell r="AK2860">
            <v>45583</v>
          </cell>
          <cell r="AL2860" t="str">
            <v>4 Hari</v>
          </cell>
          <cell r="AM2860">
            <v>45579</v>
          </cell>
          <cell r="AN2860">
            <v>45587</v>
          </cell>
          <cell r="AO2860" t="str">
            <v>7 Hari</v>
          </cell>
          <cell r="AP2860">
            <v>45594</v>
          </cell>
          <cell r="AQ2860" t="str">
            <v>DONE</v>
          </cell>
          <cell r="AR2860" t="str">
            <v>BAST</v>
          </cell>
          <cell r="AS2860"/>
        </row>
        <row r="2861">
          <cell r="A2861">
            <v>2858</v>
          </cell>
          <cell r="B2861">
            <v>0</v>
          </cell>
          <cell r="C2861"/>
          <cell r="D2861" t="str">
            <v>Saiful Akbar</v>
          </cell>
          <cell r="E2861">
            <v>82229033854</v>
          </cell>
          <cell r="F2861" t="str">
            <v>Operator Bulldozer</v>
          </cell>
          <cell r="G2861"/>
          <cell r="H2861" t="str">
            <v>NON STAFF</v>
          </cell>
          <cell r="I2861" t="str">
            <v>GAM - SANGKULIRANG</v>
          </cell>
          <cell r="J2861" t="str">
            <v>SITE</v>
          </cell>
          <cell r="K2861" t="str">
            <v>ishak</v>
          </cell>
          <cell r="L2861" t="str">
            <v/>
          </cell>
          <cell r="M2861" t="str">
            <v>OFFERING LETTER</v>
          </cell>
          <cell r="N2861" t="str">
            <v>FAILED</v>
          </cell>
          <cell r="O2861" t="str">
            <v/>
          </cell>
          <cell r="P2861"/>
          <cell r="Q2861" t="str">
            <v/>
          </cell>
          <cell r="R2861"/>
          <cell r="S2861" t="str">
            <v/>
          </cell>
          <cell r="T2861"/>
          <cell r="U2861" t="str">
            <v/>
          </cell>
          <cell r="V2861"/>
          <cell r="W2861" t="str">
            <v/>
          </cell>
          <cell r="X2861"/>
          <cell r="Y2861" t="str">
            <v/>
          </cell>
          <cell r="Z2861">
            <v>45569</v>
          </cell>
          <cell r="AA2861" t="str">
            <v/>
          </cell>
          <cell r="AB2861"/>
          <cell r="AC2861"/>
          <cell r="AD2861"/>
          <cell r="AE2861" t="str">
            <v/>
          </cell>
          <cell r="AF2861"/>
          <cell r="AG2861"/>
          <cell r="AH2861"/>
          <cell r="AI2861"/>
          <cell r="AJ2861" t="str">
            <v/>
          </cell>
          <cell r="AK2861"/>
          <cell r="AL2861" t="str">
            <v/>
          </cell>
          <cell r="AM2861"/>
          <cell r="AN2861"/>
          <cell r="AO2861" t="str">
            <v/>
          </cell>
          <cell r="AP2861"/>
          <cell r="AQ2861"/>
          <cell r="AR2861" t="str">
            <v>tidak ad feedback OL</v>
          </cell>
          <cell r="AS2861"/>
        </row>
        <row r="2862">
          <cell r="A2862">
            <v>2859</v>
          </cell>
          <cell r="B2862" t="str">
            <v>9190910702850004</v>
          </cell>
          <cell r="C2862"/>
          <cell r="D2862" t="str">
            <v>Yohan Jibriks Rumpaidus</v>
          </cell>
          <cell r="E2862">
            <v>82399101239</v>
          </cell>
          <cell r="F2862" t="str">
            <v>Mechanic</v>
          </cell>
          <cell r="G2862"/>
          <cell r="H2862" t="str">
            <v>NON STAFF</v>
          </cell>
          <cell r="I2862" t="str">
            <v>GBPC - MELAK</v>
          </cell>
          <cell r="J2862" t="str">
            <v>HO</v>
          </cell>
          <cell r="K2862" t="str">
            <v>Kurniawan</v>
          </cell>
          <cell r="L2862" t="str">
            <v>207 Hari</v>
          </cell>
          <cell r="M2862" t="str">
            <v>PLAN ONSITE</v>
          </cell>
          <cell r="N2862" t="str">
            <v>IN PROCESS</v>
          </cell>
          <cell r="O2862" t="str">
            <v/>
          </cell>
          <cell r="P2862">
            <v>45567</v>
          </cell>
          <cell r="Q2862" t="str">
            <v>0 Hari</v>
          </cell>
          <cell r="R2862">
            <v>45567</v>
          </cell>
          <cell r="S2862" t="str">
            <v>0 Hari</v>
          </cell>
          <cell r="T2862">
            <v>45567</v>
          </cell>
          <cell r="U2862" t="str">
            <v>0 Hari</v>
          </cell>
          <cell r="V2862"/>
          <cell r="W2862" t="str">
            <v/>
          </cell>
          <cell r="X2862"/>
          <cell r="Y2862" t="str">
            <v/>
          </cell>
          <cell r="Z2862">
            <v>45567</v>
          </cell>
          <cell r="AA2862" t="str">
            <v>13 Hari</v>
          </cell>
          <cell r="AB2862">
            <v>45580</v>
          </cell>
          <cell r="AC2862" t="str">
            <v>TMC BANJARMASIN</v>
          </cell>
          <cell r="AD2862">
            <v>45587</v>
          </cell>
          <cell r="AE2862" t="str">
            <v>7 Hari</v>
          </cell>
          <cell r="AF2862"/>
          <cell r="AG2862"/>
          <cell r="AH2862"/>
          <cell r="AI2862"/>
          <cell r="AJ2862" t="str">
            <v/>
          </cell>
          <cell r="AK2862"/>
          <cell r="AL2862" t="str">
            <v/>
          </cell>
          <cell r="AM2862"/>
          <cell r="AN2862"/>
          <cell r="AO2862" t="str">
            <v/>
          </cell>
          <cell r="AP2862"/>
          <cell r="AQ2862" t="str">
            <v>DONE</v>
          </cell>
          <cell r="AR2862" t="str">
            <v>PENGATURAN ONSITE</v>
          </cell>
          <cell r="AS2862"/>
        </row>
        <row r="2863">
          <cell r="A2863">
            <v>2860</v>
          </cell>
          <cell r="B2863" t="str">
            <v>3309090202030001</v>
          </cell>
          <cell r="C2863"/>
          <cell r="D2863" t="str">
            <v>Diva Ageng Febriyanto</v>
          </cell>
          <cell r="E2863">
            <v>85725018457</v>
          </cell>
          <cell r="F2863" t="str">
            <v>Mechanic</v>
          </cell>
          <cell r="G2863"/>
          <cell r="H2863" t="str">
            <v>NON STAFF</v>
          </cell>
          <cell r="I2863" t="str">
            <v>GBPC - MELAK</v>
          </cell>
          <cell r="J2863" t="str">
            <v>HO</v>
          </cell>
          <cell r="K2863" t="str">
            <v>Kurniawan</v>
          </cell>
          <cell r="L2863" t="str">
            <v>40 Hari</v>
          </cell>
          <cell r="M2863" t="str">
            <v>MCU</v>
          </cell>
          <cell r="N2863" t="str">
            <v>FAILED</v>
          </cell>
          <cell r="O2863" t="str">
            <v/>
          </cell>
          <cell r="P2863">
            <v>45567</v>
          </cell>
          <cell r="Q2863" t="str">
            <v>0 Hari</v>
          </cell>
          <cell r="R2863">
            <v>45567</v>
          </cell>
          <cell r="S2863" t="str">
            <v>0 Hari</v>
          </cell>
          <cell r="T2863">
            <v>45567</v>
          </cell>
          <cell r="U2863" t="str">
            <v>0 Hari</v>
          </cell>
          <cell r="V2863"/>
          <cell r="W2863" t="str">
            <v/>
          </cell>
          <cell r="X2863"/>
          <cell r="Y2863" t="str">
            <v/>
          </cell>
          <cell r="Z2863">
            <v>45567</v>
          </cell>
          <cell r="AA2863" t="str">
            <v>40 Hari</v>
          </cell>
          <cell r="AB2863">
            <v>45607</v>
          </cell>
          <cell r="AC2863" t="str">
            <v>TMC PALEMBANG</v>
          </cell>
          <cell r="AD2863"/>
          <cell r="AE2863" t="str">
            <v>167 Hari</v>
          </cell>
          <cell r="AF2863"/>
          <cell r="AG2863"/>
          <cell r="AH2863"/>
          <cell r="AI2863"/>
          <cell r="AJ2863" t="str">
            <v/>
          </cell>
          <cell r="AK2863"/>
          <cell r="AL2863" t="str">
            <v/>
          </cell>
          <cell r="AM2863"/>
          <cell r="AN2863"/>
          <cell r="AO2863" t="str">
            <v/>
          </cell>
          <cell r="AP2863"/>
          <cell r="AQ2863"/>
          <cell r="AR2863" t="str">
            <v>MENGGANTUNG &amp; TIDAK ADA FEEDBACK UNTUK MCU</v>
          </cell>
          <cell r="AS2863"/>
        </row>
        <row r="2864">
          <cell r="A2864">
            <v>2861</v>
          </cell>
          <cell r="B2864">
            <v>647205011202009</v>
          </cell>
          <cell r="C2864"/>
          <cell r="D2864" t="str">
            <v>Adisaputra</v>
          </cell>
          <cell r="E2864">
            <v>85738870695</v>
          </cell>
          <cell r="F2864" t="str">
            <v>Mechanic</v>
          </cell>
          <cell r="G2864"/>
          <cell r="H2864" t="str">
            <v>NON STAFF</v>
          </cell>
          <cell r="I2864" t="str">
            <v>GBPC - MELAK</v>
          </cell>
          <cell r="J2864" t="str">
            <v>HO</v>
          </cell>
          <cell r="K2864" t="str">
            <v>Kurniawan</v>
          </cell>
          <cell r="L2864" t="str">
            <v>213 Hari</v>
          </cell>
          <cell r="M2864" t="str">
            <v>PLAN ONSITE</v>
          </cell>
          <cell r="N2864" t="str">
            <v>IN PROCESS</v>
          </cell>
          <cell r="O2864" t="str">
            <v/>
          </cell>
          <cell r="P2864">
            <v>45561</v>
          </cell>
          <cell r="Q2864" t="str">
            <v>0 Hari</v>
          </cell>
          <cell r="R2864">
            <v>45561</v>
          </cell>
          <cell r="S2864" t="str">
            <v>0 Hari</v>
          </cell>
          <cell r="T2864">
            <v>45561</v>
          </cell>
          <cell r="U2864" t="str">
            <v>0 Hari</v>
          </cell>
          <cell r="V2864"/>
          <cell r="W2864" t="str">
            <v/>
          </cell>
          <cell r="X2864"/>
          <cell r="Y2864" t="str">
            <v/>
          </cell>
          <cell r="Z2864">
            <v>45561</v>
          </cell>
          <cell r="AA2864" t="str">
            <v>15 Hari</v>
          </cell>
          <cell r="AB2864">
            <v>45576</v>
          </cell>
          <cell r="AC2864" t="str">
            <v>KMC BALIKPAPAN</v>
          </cell>
          <cell r="AD2864">
            <v>45579</v>
          </cell>
          <cell r="AE2864" t="str">
            <v>3 Hari</v>
          </cell>
          <cell r="AF2864"/>
          <cell r="AG2864"/>
          <cell r="AH2864"/>
          <cell r="AI2864"/>
          <cell r="AJ2864" t="str">
            <v/>
          </cell>
          <cell r="AK2864"/>
          <cell r="AL2864" t="str">
            <v/>
          </cell>
          <cell r="AM2864"/>
          <cell r="AN2864"/>
          <cell r="AO2864" t="str">
            <v/>
          </cell>
          <cell r="AP2864"/>
          <cell r="AQ2864" t="str">
            <v>DONE</v>
          </cell>
          <cell r="AR2864" t="str">
            <v>PENGATURAN ONSITE</v>
          </cell>
          <cell r="AS2864"/>
        </row>
        <row r="2865">
          <cell r="A2865">
            <v>2862</v>
          </cell>
          <cell r="B2865" t="str">
            <v>3316040710010001</v>
          </cell>
          <cell r="C2865"/>
          <cell r="D2865" t="str">
            <v>Ferry Octarian</v>
          </cell>
          <cell r="E2865">
            <v>81383043914</v>
          </cell>
          <cell r="F2865" t="str">
            <v>Mechanic</v>
          </cell>
          <cell r="G2865"/>
          <cell r="H2865" t="str">
            <v>NON STAFF</v>
          </cell>
          <cell r="I2865" t="str">
            <v>GBPC - MELAK</v>
          </cell>
          <cell r="J2865" t="str">
            <v>HO</v>
          </cell>
          <cell r="K2865" t="str">
            <v>Kurniawan</v>
          </cell>
          <cell r="L2865" t="str">
            <v>207 Hari</v>
          </cell>
          <cell r="M2865" t="str">
            <v>EXISTING</v>
          </cell>
          <cell r="N2865" t="str">
            <v>CLOSE HIRED</v>
          </cell>
          <cell r="O2865" t="str">
            <v/>
          </cell>
          <cell r="P2865">
            <v>45567</v>
          </cell>
          <cell r="Q2865" t="str">
            <v>0 Hari</v>
          </cell>
          <cell r="R2865">
            <v>45567</v>
          </cell>
          <cell r="S2865" t="str">
            <v>0 Hari</v>
          </cell>
          <cell r="T2865">
            <v>45567</v>
          </cell>
          <cell r="U2865" t="str">
            <v>0 Hari</v>
          </cell>
          <cell r="V2865"/>
          <cell r="W2865" t="str">
            <v/>
          </cell>
          <cell r="X2865"/>
          <cell r="Y2865" t="str">
            <v/>
          </cell>
          <cell r="Z2865">
            <v>45567</v>
          </cell>
          <cell r="AA2865" t="str">
            <v>13 Hari</v>
          </cell>
          <cell r="AB2865">
            <v>45580</v>
          </cell>
          <cell r="AC2865" t="str">
            <v>TMC SURABAYA</v>
          </cell>
          <cell r="AD2865">
            <v>45581</v>
          </cell>
          <cell r="AE2865" t="str">
            <v>1 Hari</v>
          </cell>
          <cell r="AF2865"/>
          <cell r="AG2865"/>
          <cell r="AH2865"/>
          <cell r="AI2865"/>
          <cell r="AJ2865" t="str">
            <v/>
          </cell>
          <cell r="AK2865"/>
          <cell r="AL2865" t="str">
            <v/>
          </cell>
          <cell r="AM2865"/>
          <cell r="AN2865"/>
          <cell r="AO2865" t="str">
            <v/>
          </cell>
          <cell r="AP2865"/>
          <cell r="AQ2865" t="str">
            <v>DONE</v>
          </cell>
          <cell r="AR2865" t="str">
            <v>PENGATURAN ONSITE</v>
          </cell>
          <cell r="AS2865"/>
        </row>
        <row r="2866">
          <cell r="A2866">
            <v>2863</v>
          </cell>
          <cell r="B2866" t="str">
            <v>7308010611940002</v>
          </cell>
          <cell r="C2866"/>
          <cell r="D2866" t="str">
            <v>Andi Muzakkir</v>
          </cell>
          <cell r="E2866">
            <v>85299310429</v>
          </cell>
          <cell r="F2866" t="str">
            <v>Group Leader</v>
          </cell>
          <cell r="G2866"/>
          <cell r="H2866" t="str">
            <v>STAFF</v>
          </cell>
          <cell r="I2866" t="str">
            <v>IP - TABANG</v>
          </cell>
          <cell r="J2866" t="str">
            <v>HO</v>
          </cell>
          <cell r="K2866" t="str">
            <v>Donna</v>
          </cell>
          <cell r="L2866" t="str">
            <v/>
          </cell>
          <cell r="M2866" t="str">
            <v>EXISTING</v>
          </cell>
          <cell r="N2866" t="str">
            <v>CLOSE HIRED</v>
          </cell>
          <cell r="O2866" t="str">
            <v/>
          </cell>
          <cell r="P2866"/>
          <cell r="Q2866" t="str">
            <v/>
          </cell>
          <cell r="R2866"/>
          <cell r="S2866" t="str">
            <v/>
          </cell>
          <cell r="T2866"/>
          <cell r="U2866" t="str">
            <v/>
          </cell>
          <cell r="V2866"/>
          <cell r="W2866" t="str">
            <v/>
          </cell>
          <cell r="X2866"/>
          <cell r="Y2866" t="str">
            <v/>
          </cell>
          <cell r="Z2866"/>
          <cell r="AA2866" t="str">
            <v>45570 Hari</v>
          </cell>
          <cell r="AB2866">
            <v>45570</v>
          </cell>
          <cell r="AC2866" t="str">
            <v>MANDIRI</v>
          </cell>
          <cell r="AD2866">
            <v>45582</v>
          </cell>
          <cell r="AE2866" t="str">
            <v>12 Hari</v>
          </cell>
          <cell r="AF2866">
            <v>45570</v>
          </cell>
          <cell r="AG2866" t="str">
            <v>Drg (Radix 3, Impaksi)</v>
          </cell>
          <cell r="AH2866" t="str">
            <v>Low Risk</v>
          </cell>
          <cell r="AI2866"/>
          <cell r="AJ2866" t="str">
            <v/>
          </cell>
          <cell r="AK2866"/>
          <cell r="AL2866" t="str">
            <v/>
          </cell>
          <cell r="AM2866"/>
          <cell r="AN2866"/>
          <cell r="AO2866" t="str">
            <v/>
          </cell>
          <cell r="AP2866"/>
          <cell r="AQ2866" t="str">
            <v>WAITING</v>
          </cell>
          <cell r="AR2866" t="str">
            <v>PENGATURAN ONSITE</v>
          </cell>
          <cell r="AS2866"/>
        </row>
        <row r="2867">
          <cell r="A2867">
            <v>2864</v>
          </cell>
          <cell r="B2867" t="str">
            <v>1671020608810016</v>
          </cell>
          <cell r="C2867">
            <v>24101804</v>
          </cell>
          <cell r="D2867" t="str">
            <v>Haris Munandar</v>
          </cell>
          <cell r="E2867">
            <v>8127151757</v>
          </cell>
          <cell r="F2867" t="str">
            <v>Operator Double Trailer_SYR</v>
          </cell>
          <cell r="G2867"/>
          <cell r="H2867" t="str">
            <v>NON STAFF</v>
          </cell>
          <cell r="I2867" t="str">
            <v>IP - SENYIUR</v>
          </cell>
          <cell r="J2867" t="str">
            <v>SITE</v>
          </cell>
          <cell r="K2867" t="str">
            <v>Riandisa</v>
          </cell>
          <cell r="L2867" t="str">
            <v/>
          </cell>
          <cell r="M2867" t="str">
            <v>EXISTING</v>
          </cell>
          <cell r="N2867" t="str">
            <v>CLOSE HIRED</v>
          </cell>
          <cell r="O2867" t="str">
            <v/>
          </cell>
          <cell r="P2867"/>
          <cell r="Q2867" t="str">
            <v/>
          </cell>
          <cell r="R2867"/>
          <cell r="S2867" t="str">
            <v/>
          </cell>
          <cell r="T2867"/>
          <cell r="U2867" t="str">
            <v/>
          </cell>
          <cell r="V2867"/>
          <cell r="W2867" t="str">
            <v/>
          </cell>
          <cell r="X2867"/>
          <cell r="Y2867" t="str">
            <v/>
          </cell>
          <cell r="Z2867"/>
          <cell r="AA2867" t="str">
            <v>45571 Hari</v>
          </cell>
          <cell r="AB2867">
            <v>45571</v>
          </cell>
          <cell r="AC2867" t="str">
            <v>MANDIRI</v>
          </cell>
          <cell r="AD2867">
            <v>45577</v>
          </cell>
          <cell r="AE2867" t="str">
            <v>6 Hari</v>
          </cell>
          <cell r="AF2867">
            <v>45572</v>
          </cell>
          <cell r="AG2867" t="str">
            <v>drg ( caries dentis )</v>
          </cell>
          <cell r="AH2867" t="str">
            <v>Low Risk</v>
          </cell>
          <cell r="AI2867">
            <v>45586</v>
          </cell>
          <cell r="AJ2867" t="str">
            <v>1 Hari</v>
          </cell>
          <cell r="AK2867">
            <v>45587</v>
          </cell>
          <cell r="AL2867" t="str">
            <v>2 Hari</v>
          </cell>
          <cell r="AM2867">
            <v>45588</v>
          </cell>
          <cell r="AN2867">
            <v>45589</v>
          </cell>
          <cell r="AO2867" t="str">
            <v>18 Hari</v>
          </cell>
          <cell r="AP2867">
            <v>45607</v>
          </cell>
          <cell r="AQ2867" t="str">
            <v>DONE</v>
          </cell>
          <cell r="AR2867"/>
          <cell r="AS2867"/>
        </row>
        <row r="2868">
          <cell r="A2868">
            <v>2865</v>
          </cell>
          <cell r="B2868" t="str">
            <v>6409011605910002</v>
          </cell>
          <cell r="C2868"/>
          <cell r="D2868" t="str">
            <v>Muhammad Dirham</v>
          </cell>
          <cell r="E2868">
            <v>81345415951</v>
          </cell>
          <cell r="F2868" t="str">
            <v>Operator (Motor Grader)</v>
          </cell>
          <cell r="G2868"/>
          <cell r="H2868" t="str">
            <v>NON STAFF</v>
          </cell>
          <cell r="I2868" t="str">
            <v>INFRA - TABANG</v>
          </cell>
          <cell r="J2868" t="str">
            <v>HO</v>
          </cell>
          <cell r="K2868" t="str">
            <v>Febry</v>
          </cell>
          <cell r="L2868" t="str">
            <v/>
          </cell>
          <cell r="M2868" t="str">
            <v>PLAN ONSITE</v>
          </cell>
          <cell r="N2868" t="str">
            <v>IN PROCESS</v>
          </cell>
          <cell r="O2868" t="str">
            <v/>
          </cell>
          <cell r="P2868"/>
          <cell r="Q2868" t="str">
            <v/>
          </cell>
          <cell r="R2868"/>
          <cell r="S2868" t="str">
            <v/>
          </cell>
          <cell r="T2868"/>
          <cell r="U2868" t="str">
            <v/>
          </cell>
          <cell r="V2868"/>
          <cell r="W2868" t="str">
            <v/>
          </cell>
          <cell r="X2868"/>
          <cell r="Y2868" t="str">
            <v/>
          </cell>
          <cell r="Z2868"/>
          <cell r="AA2868" t="str">
            <v>45572 Hari</v>
          </cell>
          <cell r="AB2868">
            <v>45572</v>
          </cell>
          <cell r="AC2868" t="str">
            <v>KMC BALIKPAPAN</v>
          </cell>
          <cell r="AD2868">
            <v>45597</v>
          </cell>
          <cell r="AE2868" t="str">
            <v>25 Hari</v>
          </cell>
          <cell r="AF2868">
            <v>45574</v>
          </cell>
          <cell r="AG2868" t="str">
            <v>Sp.GK (BMI High Risk), Drg (Carries 10), Sp.PD (TG-Medium Risk, Chol-Medium Risk, LDL Medium Risk)</v>
          </cell>
          <cell r="AH2868" t="str">
            <v>High Risk</v>
          </cell>
          <cell r="AI2868"/>
          <cell r="AJ2868" t="str">
            <v/>
          </cell>
          <cell r="AK2868"/>
          <cell r="AL2868" t="str">
            <v/>
          </cell>
          <cell r="AM2868"/>
          <cell r="AN2868"/>
          <cell r="AO2868" t="str">
            <v/>
          </cell>
          <cell r="AP2868"/>
          <cell r="AQ2868" t="str">
            <v>WAITING</v>
          </cell>
          <cell r="AR2868" t="str">
            <v>PENGATURAN ONSITE</v>
          </cell>
          <cell r="AS2868"/>
        </row>
        <row r="2869">
          <cell r="A2869">
            <v>2866</v>
          </cell>
          <cell r="B2869" t="str">
            <v>6402030208890002</v>
          </cell>
          <cell r="C2869"/>
          <cell r="D2869" t="str">
            <v>Hendrigus Taulinggi</v>
          </cell>
          <cell r="E2869">
            <v>83895322137</v>
          </cell>
          <cell r="F2869" t="str">
            <v>Operator (Compactor)</v>
          </cell>
          <cell r="G2869"/>
          <cell r="H2869" t="str">
            <v>NON STAFF</v>
          </cell>
          <cell r="I2869" t="str">
            <v>INFRA - TABANG</v>
          </cell>
          <cell r="J2869" t="str">
            <v>HO</v>
          </cell>
          <cell r="K2869" t="str">
            <v>Febry</v>
          </cell>
          <cell r="L2869" t="str">
            <v/>
          </cell>
          <cell r="M2869" t="str">
            <v>PLAN ONSITE</v>
          </cell>
          <cell r="N2869" t="str">
            <v>IN PROCESS</v>
          </cell>
          <cell r="O2869" t="str">
            <v/>
          </cell>
          <cell r="P2869"/>
          <cell r="Q2869" t="str">
            <v/>
          </cell>
          <cell r="R2869"/>
          <cell r="S2869" t="str">
            <v/>
          </cell>
          <cell r="T2869"/>
          <cell r="U2869" t="str">
            <v/>
          </cell>
          <cell r="V2869"/>
          <cell r="W2869" t="str">
            <v/>
          </cell>
          <cell r="X2869"/>
          <cell r="Y2869" t="str">
            <v/>
          </cell>
          <cell r="Z2869"/>
          <cell r="AA2869" t="str">
            <v>45572 Hari</v>
          </cell>
          <cell r="AB2869">
            <v>45572</v>
          </cell>
          <cell r="AC2869" t="str">
            <v>KMC BALIKPAPAN</v>
          </cell>
          <cell r="AD2869">
            <v>45597</v>
          </cell>
          <cell r="AE2869" t="str">
            <v>25 Hari</v>
          </cell>
          <cell r="AF2869">
            <v>45574</v>
          </cell>
          <cell r="AG2869" t="str">
            <v>Drg (Carries 4), Sp.PD (TG, LDL)</v>
          </cell>
          <cell r="AH2869" t="str">
            <v>Low Risk</v>
          </cell>
          <cell r="AI2869"/>
          <cell r="AJ2869" t="str">
            <v/>
          </cell>
          <cell r="AK2869"/>
          <cell r="AL2869" t="str">
            <v/>
          </cell>
          <cell r="AM2869"/>
          <cell r="AN2869"/>
          <cell r="AO2869" t="str">
            <v/>
          </cell>
          <cell r="AP2869"/>
          <cell r="AQ2869" t="str">
            <v>WAITING</v>
          </cell>
          <cell r="AR2869" t="str">
            <v>PENGATURAN ONSITE</v>
          </cell>
          <cell r="AS2869"/>
        </row>
        <row r="2870">
          <cell r="A2870">
            <v>2867</v>
          </cell>
          <cell r="B2870" t="str">
            <v>6472051606980004</v>
          </cell>
          <cell r="C2870"/>
          <cell r="D2870" t="str">
            <v>Juni Heriyanto</v>
          </cell>
          <cell r="E2870">
            <v>82241753091</v>
          </cell>
          <cell r="F2870" t="str">
            <v>Operator (Bulldozer)</v>
          </cell>
          <cell r="G2870"/>
          <cell r="H2870" t="str">
            <v>NON STAFF</v>
          </cell>
          <cell r="I2870" t="str">
            <v>INFRA - TABANG</v>
          </cell>
          <cell r="J2870" t="str">
            <v>HO</v>
          </cell>
          <cell r="K2870" t="str">
            <v>Febry</v>
          </cell>
          <cell r="L2870" t="str">
            <v/>
          </cell>
          <cell r="M2870" t="str">
            <v>MCU</v>
          </cell>
          <cell r="N2870" t="str">
            <v>FAILED</v>
          </cell>
          <cell r="O2870" t="str">
            <v/>
          </cell>
          <cell r="P2870"/>
          <cell r="Q2870" t="str">
            <v/>
          </cell>
          <cell r="R2870"/>
          <cell r="S2870" t="str">
            <v/>
          </cell>
          <cell r="T2870"/>
          <cell r="U2870" t="str">
            <v/>
          </cell>
          <cell r="V2870"/>
          <cell r="W2870" t="str">
            <v/>
          </cell>
          <cell r="X2870"/>
          <cell r="Y2870" t="str">
            <v/>
          </cell>
          <cell r="Z2870"/>
          <cell r="AA2870" t="str">
            <v>45572 Hari</v>
          </cell>
          <cell r="AB2870">
            <v>45572</v>
          </cell>
          <cell r="AC2870" t="str">
            <v>KMC BALIKPAPAN</v>
          </cell>
          <cell r="AD2870"/>
          <cell r="AE2870" t="str">
            <v>202 Hari</v>
          </cell>
          <cell r="AF2870"/>
          <cell r="AG2870"/>
          <cell r="AH2870"/>
          <cell r="AI2870"/>
          <cell r="AJ2870" t="str">
            <v/>
          </cell>
          <cell r="AK2870"/>
          <cell r="AL2870" t="str">
            <v/>
          </cell>
          <cell r="AM2870"/>
          <cell r="AN2870"/>
          <cell r="AO2870" t="str">
            <v/>
          </cell>
          <cell r="AP2870"/>
          <cell r="AQ2870"/>
          <cell r="AR2870" t="str">
            <v>MENGUNDURKAN DIRI</v>
          </cell>
          <cell r="AS2870"/>
        </row>
        <row r="2871">
          <cell r="A2871">
            <v>2868</v>
          </cell>
          <cell r="B2871" t="str">
            <v>6402102201000001</v>
          </cell>
          <cell r="C2871"/>
          <cell r="D2871" t="str">
            <v>Ferdi</v>
          </cell>
          <cell r="E2871">
            <v>82296324524</v>
          </cell>
          <cell r="F2871" t="str">
            <v>Pumpman</v>
          </cell>
          <cell r="G2871"/>
          <cell r="H2871" t="str">
            <v>NON STAFF</v>
          </cell>
          <cell r="I2871" t="str">
            <v>IP - TABANG</v>
          </cell>
          <cell r="J2871" t="str">
            <v>HO</v>
          </cell>
          <cell r="K2871" t="str">
            <v>Sasi</v>
          </cell>
          <cell r="L2871" t="str">
            <v>9 Hari</v>
          </cell>
          <cell r="M2871" t="str">
            <v>PHK</v>
          </cell>
          <cell r="N2871" t="str">
            <v>FAILED</v>
          </cell>
          <cell r="O2871" t="str">
            <v/>
          </cell>
          <cell r="P2871">
            <v>45565</v>
          </cell>
          <cell r="Q2871" t="str">
            <v>0 Hari</v>
          </cell>
          <cell r="R2871">
            <v>45565</v>
          </cell>
          <cell r="S2871" t="str">
            <v>0 Hari</v>
          </cell>
          <cell r="T2871">
            <v>45565</v>
          </cell>
          <cell r="U2871" t="str">
            <v>0 Hari</v>
          </cell>
          <cell r="V2871"/>
          <cell r="W2871" t="str">
            <v/>
          </cell>
          <cell r="X2871"/>
          <cell r="Y2871" t="str">
            <v/>
          </cell>
          <cell r="Z2871">
            <v>45565</v>
          </cell>
          <cell r="AA2871" t="str">
            <v>9 Hari</v>
          </cell>
          <cell r="AB2871">
            <v>45574</v>
          </cell>
          <cell r="AC2871" t="str">
            <v>KMC BALIKPAPAN</v>
          </cell>
          <cell r="AD2871">
            <v>45580</v>
          </cell>
          <cell r="AE2871" t="str">
            <v>6 Hari</v>
          </cell>
          <cell r="AF2871">
            <v>45576</v>
          </cell>
          <cell r="AG2871" t="str">
            <v>Sp. GK (BMI)</v>
          </cell>
          <cell r="AH2871" t="str">
            <v>Low Risk</v>
          </cell>
          <cell r="AI2871"/>
          <cell r="AJ2871" t="str">
            <v/>
          </cell>
          <cell r="AK2871"/>
          <cell r="AL2871" t="str">
            <v/>
          </cell>
          <cell r="AM2871"/>
          <cell r="AN2871"/>
          <cell r="AO2871" t="str">
            <v/>
          </cell>
          <cell r="AP2871"/>
          <cell r="AQ2871" t="str">
            <v>DONE</v>
          </cell>
          <cell r="AR2871" t="str">
            <v>PENGATURAN ONSITE</v>
          </cell>
          <cell r="AS2871"/>
        </row>
        <row r="2872">
          <cell r="A2872">
            <v>2869</v>
          </cell>
          <cell r="B2872" t="str">
            <v>6407100108000001</v>
          </cell>
          <cell r="C2872"/>
          <cell r="D2872" t="str">
            <v>Rendy Gunawan</v>
          </cell>
          <cell r="E2872">
            <v>82297677571</v>
          </cell>
          <cell r="F2872" t="str">
            <v>Admin</v>
          </cell>
          <cell r="G2872"/>
          <cell r="H2872" t="str">
            <v>NON STAFF</v>
          </cell>
          <cell r="I2872" t="str">
            <v>IP - TABANG</v>
          </cell>
          <cell r="J2872" t="str">
            <v>HO</v>
          </cell>
          <cell r="K2872" t="str">
            <v>Donna</v>
          </cell>
          <cell r="L2872"/>
          <cell r="M2872" t="str">
            <v>EXISTING</v>
          </cell>
          <cell r="N2872" t="str">
            <v>CLOSE HIRED</v>
          </cell>
          <cell r="O2872"/>
          <cell r="P2872"/>
          <cell r="Q2872"/>
          <cell r="R2872"/>
          <cell r="S2872"/>
          <cell r="T2872"/>
          <cell r="U2872"/>
          <cell r="V2872"/>
          <cell r="W2872"/>
          <cell r="X2872"/>
          <cell r="Y2872"/>
          <cell r="Z2872"/>
          <cell r="AA2872"/>
          <cell r="AB2872">
            <v>45573</v>
          </cell>
          <cell r="AC2872" t="str">
            <v>ARTHA MEDICAL CENTER</v>
          </cell>
          <cell r="AD2872">
            <v>45574</v>
          </cell>
          <cell r="AE2872"/>
          <cell r="AF2872"/>
          <cell r="AG2872"/>
          <cell r="AH2872"/>
          <cell r="AI2872"/>
          <cell r="AJ2872"/>
          <cell r="AK2872"/>
          <cell r="AL2872"/>
          <cell r="AM2872"/>
          <cell r="AN2872"/>
          <cell r="AO2872"/>
          <cell r="AP2872"/>
          <cell r="AQ2872" t="str">
            <v>WAITING</v>
          </cell>
          <cell r="AR2872" t="str">
            <v>PENGATURAN ONSITE</v>
          </cell>
          <cell r="AS2872"/>
        </row>
        <row r="2873">
          <cell r="A2873">
            <v>2870</v>
          </cell>
          <cell r="B2873" t="str">
            <v>3521112606880006</v>
          </cell>
          <cell r="C2873"/>
          <cell r="D2873" t="str">
            <v>Putut Pujianto</v>
          </cell>
          <cell r="E2873">
            <v>85854924796</v>
          </cell>
          <cell r="F2873" t="str">
            <v>Operator (Compactor)</v>
          </cell>
          <cell r="G2873"/>
          <cell r="H2873" t="str">
            <v>NON STAFF</v>
          </cell>
          <cell r="I2873" t="str">
            <v>INFRA - TABANG</v>
          </cell>
          <cell r="J2873" t="str">
            <v>HO</v>
          </cell>
          <cell r="K2873" t="str">
            <v>Zidan</v>
          </cell>
          <cell r="L2873" t="str">
            <v/>
          </cell>
          <cell r="M2873" t="str">
            <v>PLAN ONSITE</v>
          </cell>
          <cell r="N2873" t="str">
            <v>IN PROCESS</v>
          </cell>
          <cell r="O2873" t="str">
            <v/>
          </cell>
          <cell r="P2873"/>
          <cell r="Q2873" t="str">
            <v/>
          </cell>
          <cell r="R2873"/>
          <cell r="S2873" t="str">
            <v/>
          </cell>
          <cell r="T2873"/>
          <cell r="U2873" t="str">
            <v/>
          </cell>
          <cell r="V2873"/>
          <cell r="W2873" t="str">
            <v/>
          </cell>
          <cell r="X2873"/>
          <cell r="Y2873" t="str">
            <v/>
          </cell>
          <cell r="Z2873"/>
          <cell r="AA2873" t="str">
            <v>45573 Hari</v>
          </cell>
          <cell r="AB2873">
            <v>45573</v>
          </cell>
          <cell r="AC2873" t="str">
            <v>KMC BALIKPAPAN</v>
          </cell>
          <cell r="AD2873">
            <v>45597</v>
          </cell>
          <cell r="AE2873" t="str">
            <v>24 Hari</v>
          </cell>
          <cell r="AF2873">
            <v>45575</v>
          </cell>
          <cell r="AG2873" t="str">
            <v>Sp.GK (BMI)</v>
          </cell>
          <cell r="AH2873" t="str">
            <v>Low Risk</v>
          </cell>
          <cell r="AI2873"/>
          <cell r="AJ2873" t="str">
            <v/>
          </cell>
          <cell r="AK2873"/>
          <cell r="AL2873" t="str">
            <v/>
          </cell>
          <cell r="AM2873"/>
          <cell r="AN2873"/>
          <cell r="AO2873" t="str">
            <v/>
          </cell>
          <cell r="AP2873"/>
          <cell r="AQ2873" t="str">
            <v>WAITING</v>
          </cell>
          <cell r="AR2873" t="str">
            <v>PENGATURAN ONSITE</v>
          </cell>
          <cell r="AS2873"/>
        </row>
        <row r="2874">
          <cell r="A2874">
            <v>2871</v>
          </cell>
          <cell r="B2874" t="str">
            <v>6411012402000001</v>
          </cell>
          <cell r="C2874"/>
          <cell r="D2874" t="str">
            <v>Ariyanto</v>
          </cell>
          <cell r="E2874">
            <v>87761329280</v>
          </cell>
          <cell r="F2874" t="str">
            <v>Operator (Compactor)</v>
          </cell>
          <cell r="G2874"/>
          <cell r="H2874" t="str">
            <v>NON STAFF</v>
          </cell>
          <cell r="I2874" t="str">
            <v>INFRA - TABANG</v>
          </cell>
          <cell r="J2874" t="str">
            <v>HO</v>
          </cell>
          <cell r="K2874" t="str">
            <v>Zidan</v>
          </cell>
          <cell r="L2874" t="str">
            <v/>
          </cell>
          <cell r="M2874" t="str">
            <v>MCU</v>
          </cell>
          <cell r="N2874" t="str">
            <v>FAILED</v>
          </cell>
          <cell r="O2874" t="str">
            <v/>
          </cell>
          <cell r="P2874"/>
          <cell r="Q2874" t="str">
            <v/>
          </cell>
          <cell r="R2874"/>
          <cell r="S2874" t="str">
            <v/>
          </cell>
          <cell r="T2874"/>
          <cell r="U2874" t="str">
            <v/>
          </cell>
          <cell r="V2874"/>
          <cell r="W2874" t="str">
            <v/>
          </cell>
          <cell r="X2874"/>
          <cell r="Y2874" t="str">
            <v/>
          </cell>
          <cell r="Z2874"/>
          <cell r="AA2874" t="str">
            <v>45573 Hari</v>
          </cell>
          <cell r="AB2874">
            <v>45573</v>
          </cell>
          <cell r="AC2874" t="str">
            <v>KMC BALIKPAPAN</v>
          </cell>
          <cell r="AD2874">
            <v>45575</v>
          </cell>
          <cell r="AE2874" t="str">
            <v>2 Hari</v>
          </cell>
          <cell r="AF2874"/>
          <cell r="AG2874" t="str">
            <v>UnFit (Foto Rontgen)</v>
          </cell>
          <cell r="AH2874" t="str">
            <v>High Risk</v>
          </cell>
          <cell r="AI2874"/>
          <cell r="AJ2874" t="str">
            <v/>
          </cell>
          <cell r="AK2874"/>
          <cell r="AL2874" t="str">
            <v/>
          </cell>
          <cell r="AM2874"/>
          <cell r="AN2874"/>
          <cell r="AO2874" t="str">
            <v/>
          </cell>
          <cell r="AP2874"/>
          <cell r="AQ2874"/>
          <cell r="AR2874" t="str">
            <v>UNFIT</v>
          </cell>
          <cell r="AS2874"/>
        </row>
        <row r="2875">
          <cell r="A2875">
            <v>2872</v>
          </cell>
          <cell r="B2875" t="str">
            <v>7311022402040001</v>
          </cell>
          <cell r="C2875"/>
          <cell r="D2875" t="str">
            <v>Sakaruddin</v>
          </cell>
          <cell r="E2875">
            <v>83132189026</v>
          </cell>
          <cell r="F2875" t="str">
            <v>Operator Excavator</v>
          </cell>
          <cell r="G2875"/>
          <cell r="H2875" t="str">
            <v>NON STAFF</v>
          </cell>
          <cell r="I2875" t="str">
            <v>INFRA - TABANG</v>
          </cell>
          <cell r="J2875" t="str">
            <v>HO</v>
          </cell>
          <cell r="K2875" t="str">
            <v>Zidan</v>
          </cell>
          <cell r="L2875" t="str">
            <v/>
          </cell>
          <cell r="M2875" t="str">
            <v>PLAN ONSITE</v>
          </cell>
          <cell r="N2875" t="str">
            <v>IN PROCESS</v>
          </cell>
          <cell r="O2875" t="str">
            <v/>
          </cell>
          <cell r="P2875"/>
          <cell r="Q2875" t="str">
            <v/>
          </cell>
          <cell r="R2875"/>
          <cell r="S2875" t="str">
            <v/>
          </cell>
          <cell r="T2875"/>
          <cell r="U2875" t="str">
            <v/>
          </cell>
          <cell r="V2875"/>
          <cell r="W2875" t="str">
            <v/>
          </cell>
          <cell r="X2875"/>
          <cell r="Y2875" t="str">
            <v/>
          </cell>
          <cell r="Z2875"/>
          <cell r="AA2875" t="str">
            <v>45573 Hari</v>
          </cell>
          <cell r="AB2875">
            <v>45573</v>
          </cell>
          <cell r="AC2875" t="str">
            <v>KMC BALIKPAPAN</v>
          </cell>
          <cell r="AD2875">
            <v>45597</v>
          </cell>
          <cell r="AE2875" t="str">
            <v>24 Hari</v>
          </cell>
          <cell r="AF2875">
            <v>45575</v>
          </cell>
          <cell r="AG2875" t="str">
            <v>Drg (Carries 2), Sp.PD (GDP)</v>
          </cell>
          <cell r="AH2875" t="str">
            <v>Low Risk</v>
          </cell>
          <cell r="AI2875"/>
          <cell r="AJ2875" t="str">
            <v/>
          </cell>
          <cell r="AK2875"/>
          <cell r="AL2875" t="str">
            <v/>
          </cell>
          <cell r="AM2875"/>
          <cell r="AN2875"/>
          <cell r="AO2875" t="str">
            <v/>
          </cell>
          <cell r="AP2875"/>
          <cell r="AQ2875" t="str">
            <v>WAITING</v>
          </cell>
          <cell r="AR2875" t="str">
            <v>PENGATURAN ONSITE</v>
          </cell>
          <cell r="AS2875"/>
        </row>
        <row r="2876">
          <cell r="A2876">
            <v>2873</v>
          </cell>
          <cell r="B2876" t="str">
            <v>7326032912000001</v>
          </cell>
          <cell r="C2876"/>
          <cell r="D2876" t="str">
            <v>Martinus Banne</v>
          </cell>
          <cell r="E2876">
            <v>82217984161</v>
          </cell>
          <cell r="F2876" t="str">
            <v>Operator Excavator</v>
          </cell>
          <cell r="G2876"/>
          <cell r="H2876" t="str">
            <v>NON STAFF</v>
          </cell>
          <cell r="I2876" t="str">
            <v>INFRA - TABANG</v>
          </cell>
          <cell r="J2876" t="str">
            <v>HO</v>
          </cell>
          <cell r="K2876" t="str">
            <v>Febry</v>
          </cell>
          <cell r="L2876" t="str">
            <v/>
          </cell>
          <cell r="M2876" t="str">
            <v>MCU</v>
          </cell>
          <cell r="N2876" t="str">
            <v>FAILED</v>
          </cell>
          <cell r="O2876" t="str">
            <v/>
          </cell>
          <cell r="P2876"/>
          <cell r="Q2876" t="str">
            <v/>
          </cell>
          <cell r="R2876"/>
          <cell r="S2876" t="str">
            <v/>
          </cell>
          <cell r="T2876"/>
          <cell r="U2876" t="str">
            <v/>
          </cell>
          <cell r="V2876"/>
          <cell r="W2876" t="str">
            <v/>
          </cell>
          <cell r="X2876"/>
          <cell r="Y2876" t="str">
            <v/>
          </cell>
          <cell r="Z2876"/>
          <cell r="AA2876" t="str">
            <v>45573 Hari</v>
          </cell>
          <cell r="AB2876">
            <v>45573</v>
          </cell>
          <cell r="AC2876" t="str">
            <v>KMC BALIKPAPAN</v>
          </cell>
          <cell r="AD2876"/>
          <cell r="AE2876" t="str">
            <v>201 Hari</v>
          </cell>
          <cell r="AF2876"/>
          <cell r="AG2876"/>
          <cell r="AH2876"/>
          <cell r="AI2876"/>
          <cell r="AJ2876" t="str">
            <v/>
          </cell>
          <cell r="AK2876"/>
          <cell r="AL2876" t="str">
            <v/>
          </cell>
          <cell r="AM2876"/>
          <cell r="AN2876"/>
          <cell r="AO2876" t="str">
            <v/>
          </cell>
          <cell r="AP2876"/>
          <cell r="AQ2876"/>
          <cell r="AR2876" t="str">
            <v>CANCEL</v>
          </cell>
          <cell r="AS2876"/>
        </row>
        <row r="2877">
          <cell r="A2877">
            <v>2874</v>
          </cell>
          <cell r="B2877" t="str">
            <v>6471042610910002</v>
          </cell>
          <cell r="C2877"/>
          <cell r="D2877" t="str">
            <v>Roby Oktoryan Pratama</v>
          </cell>
          <cell r="E2877">
            <v>82155225944</v>
          </cell>
          <cell r="F2877" t="str">
            <v>Welder</v>
          </cell>
          <cell r="G2877"/>
          <cell r="H2877" t="str">
            <v>NON STAFF</v>
          </cell>
          <cell r="I2877" t="str">
            <v>IP - TABANG</v>
          </cell>
          <cell r="J2877" t="str">
            <v>HO</v>
          </cell>
          <cell r="K2877" t="str">
            <v>Novi</v>
          </cell>
          <cell r="L2877" t="str">
            <v>204 Hari</v>
          </cell>
          <cell r="M2877" t="str">
            <v>EXISTING</v>
          </cell>
          <cell r="N2877" t="str">
            <v>CLOSE HIRED</v>
          </cell>
          <cell r="O2877" t="str">
            <v/>
          </cell>
          <cell r="P2877">
            <v>45570</v>
          </cell>
          <cell r="Q2877" t="str">
            <v>0 Hari</v>
          </cell>
          <cell r="R2877">
            <v>45570</v>
          </cell>
          <cell r="S2877" t="str">
            <v>0 Hari</v>
          </cell>
          <cell r="T2877">
            <v>45570</v>
          </cell>
          <cell r="U2877" t="str">
            <v>0 Hari</v>
          </cell>
          <cell r="V2877"/>
          <cell r="W2877" t="str">
            <v/>
          </cell>
          <cell r="X2877"/>
          <cell r="Y2877" t="str">
            <v/>
          </cell>
          <cell r="Z2877">
            <v>45570</v>
          </cell>
          <cell r="AA2877" t="str">
            <v>3 Hari</v>
          </cell>
          <cell r="AB2877">
            <v>45573</v>
          </cell>
          <cell r="AC2877" t="str">
            <v>KMC BALIKPAPAN</v>
          </cell>
          <cell r="AD2877">
            <v>45580</v>
          </cell>
          <cell r="AE2877" t="str">
            <v>7 Hari</v>
          </cell>
          <cell r="AF2877">
            <v>45579</v>
          </cell>
          <cell r="AG2877" t="str">
            <v>Belum ada tindakan sesuai rekomendasi Drg</v>
          </cell>
          <cell r="AH2877" t="str">
            <v>Low Risk</v>
          </cell>
          <cell r="AI2877"/>
          <cell r="AJ2877" t="str">
            <v/>
          </cell>
          <cell r="AK2877"/>
          <cell r="AL2877" t="str">
            <v/>
          </cell>
          <cell r="AM2877"/>
          <cell r="AN2877"/>
          <cell r="AO2877" t="str">
            <v/>
          </cell>
          <cell r="AP2877"/>
          <cell r="AQ2877" t="str">
            <v>WAITING</v>
          </cell>
          <cell r="AR2877" t="str">
            <v>PENGATURAN ONSITE</v>
          </cell>
          <cell r="AS2877"/>
        </row>
        <row r="2878">
          <cell r="A2878">
            <v>2875</v>
          </cell>
          <cell r="B2878" t="str">
            <v>6471052504980005</v>
          </cell>
          <cell r="C2878"/>
          <cell r="D2878" t="str">
            <v>Muchammad Tri Yudha</v>
          </cell>
          <cell r="E2878">
            <v>81545000465</v>
          </cell>
          <cell r="F2878" t="str">
            <v>Welder</v>
          </cell>
          <cell r="G2878"/>
          <cell r="H2878" t="str">
            <v>NON STAFF</v>
          </cell>
          <cell r="I2878" t="str">
            <v>IP - TABANG</v>
          </cell>
          <cell r="J2878" t="str">
            <v>HO</v>
          </cell>
          <cell r="K2878" t="str">
            <v>Kurniawan</v>
          </cell>
          <cell r="L2878" t="str">
            <v>4 Hari</v>
          </cell>
          <cell r="M2878" t="str">
            <v>RESIGN</v>
          </cell>
          <cell r="N2878" t="str">
            <v>FAILED</v>
          </cell>
          <cell r="O2878" t="str">
            <v/>
          </cell>
          <cell r="P2878">
            <v>45570</v>
          </cell>
          <cell r="Q2878" t="str">
            <v>0 Hari</v>
          </cell>
          <cell r="R2878">
            <v>45570</v>
          </cell>
          <cell r="S2878" t="str">
            <v>0 Hari</v>
          </cell>
          <cell r="T2878">
            <v>45570</v>
          </cell>
          <cell r="U2878" t="str">
            <v>0 Hari</v>
          </cell>
          <cell r="V2878"/>
          <cell r="W2878" t="str">
            <v/>
          </cell>
          <cell r="X2878"/>
          <cell r="Y2878" t="str">
            <v/>
          </cell>
          <cell r="Z2878">
            <v>45570</v>
          </cell>
          <cell r="AA2878" t="str">
            <v>4 Hari</v>
          </cell>
          <cell r="AB2878">
            <v>45574</v>
          </cell>
          <cell r="AC2878" t="str">
            <v>KMC BALIKPAPAN</v>
          </cell>
          <cell r="AD2878">
            <v>45576</v>
          </cell>
          <cell r="AE2878" t="str">
            <v>2 Hari</v>
          </cell>
          <cell r="AF2878">
            <v>45576</v>
          </cell>
          <cell r="AG2878" t="str">
            <v>Drg (Radix, Pulpa)</v>
          </cell>
          <cell r="AH2878" t="str">
            <v>Low Risk</v>
          </cell>
          <cell r="AI2878"/>
          <cell r="AJ2878" t="str">
            <v/>
          </cell>
          <cell r="AK2878"/>
          <cell r="AL2878" t="str">
            <v/>
          </cell>
          <cell r="AM2878"/>
          <cell r="AN2878"/>
          <cell r="AO2878" t="str">
            <v/>
          </cell>
          <cell r="AP2878"/>
          <cell r="AQ2878" t="str">
            <v>WAITING</v>
          </cell>
          <cell r="AR2878" t="str">
            <v>PENGATURAN ONSITE</v>
          </cell>
          <cell r="AS2878"/>
        </row>
        <row r="2879">
          <cell r="A2879">
            <v>2876</v>
          </cell>
          <cell r="B2879" t="str">
            <v>3518032408810004</v>
          </cell>
          <cell r="C2879"/>
          <cell r="D2879" t="str">
            <v>Agus Nirwanto</v>
          </cell>
          <cell r="E2879">
            <v>81249202020</v>
          </cell>
          <cell r="F2879" t="str">
            <v>Section Head Hauling</v>
          </cell>
          <cell r="G2879"/>
          <cell r="H2879" t="str">
            <v>STAFF</v>
          </cell>
          <cell r="I2879" t="str">
            <v>GAM - SANGKULIRANG</v>
          </cell>
          <cell r="J2879" t="str">
            <v>HO</v>
          </cell>
          <cell r="K2879" t="str">
            <v>Sasi</v>
          </cell>
          <cell r="L2879" t="str">
            <v/>
          </cell>
          <cell r="M2879" t="str">
            <v>PSIKOTEST</v>
          </cell>
          <cell r="N2879" t="str">
            <v>FAILED</v>
          </cell>
          <cell r="O2879" t="str">
            <v/>
          </cell>
          <cell r="P2879"/>
          <cell r="Q2879" t="str">
            <v/>
          </cell>
          <cell r="R2879"/>
          <cell r="S2879" t="str">
            <v/>
          </cell>
          <cell r="T2879"/>
          <cell r="U2879" t="str">
            <v/>
          </cell>
          <cell r="V2879"/>
          <cell r="W2879" t="str">
            <v/>
          </cell>
          <cell r="X2879"/>
          <cell r="Y2879" t="str">
            <v/>
          </cell>
          <cell r="Z2879"/>
          <cell r="AA2879" t="str">
            <v/>
          </cell>
          <cell r="AB2879"/>
          <cell r="AC2879"/>
          <cell r="AD2879"/>
          <cell r="AE2879" t="str">
            <v/>
          </cell>
          <cell r="AF2879"/>
          <cell r="AG2879"/>
          <cell r="AH2879"/>
          <cell r="AI2879"/>
          <cell r="AJ2879" t="str">
            <v/>
          </cell>
          <cell r="AK2879"/>
          <cell r="AL2879" t="str">
            <v/>
          </cell>
          <cell r="AM2879"/>
          <cell r="AN2879"/>
          <cell r="AO2879" t="str">
            <v/>
          </cell>
          <cell r="AP2879"/>
          <cell r="AQ2879"/>
          <cell r="AR2879" t="str">
            <v xml:space="preserve">HASIL PSIKOTEST KURANG DISARANKAN </v>
          </cell>
          <cell r="AS2879"/>
        </row>
        <row r="2880">
          <cell r="A2880">
            <v>2877</v>
          </cell>
          <cell r="B2880" t="str">
            <v>6472021411020005</v>
          </cell>
          <cell r="C2880"/>
          <cell r="D2880" t="str">
            <v>Ramadhan Saputra</v>
          </cell>
          <cell r="E2880">
            <v>82196863740</v>
          </cell>
          <cell r="F2880" t="str">
            <v>Helper - General</v>
          </cell>
          <cell r="G2880"/>
          <cell r="H2880" t="str">
            <v>NON STAFF</v>
          </cell>
          <cell r="I2880" t="str">
            <v>IP - TABANG</v>
          </cell>
          <cell r="J2880" t="str">
            <v>HO</v>
          </cell>
          <cell r="K2880" t="str">
            <v>Sasi</v>
          </cell>
          <cell r="L2880" t="str">
            <v>202 Hari</v>
          </cell>
          <cell r="M2880" t="str">
            <v>EXISTING</v>
          </cell>
          <cell r="N2880" t="str">
            <v>CLOSE HIRED</v>
          </cell>
          <cell r="O2880" t="str">
            <v/>
          </cell>
          <cell r="P2880">
            <v>45572</v>
          </cell>
          <cell r="Q2880" t="str">
            <v>0 Hari</v>
          </cell>
          <cell r="R2880">
            <v>45572</v>
          </cell>
          <cell r="S2880" t="str">
            <v>0 Hari</v>
          </cell>
          <cell r="T2880">
            <v>45572</v>
          </cell>
          <cell r="U2880" t="str">
            <v>1 Hari</v>
          </cell>
          <cell r="V2880"/>
          <cell r="W2880" t="str">
            <v/>
          </cell>
          <cell r="X2880"/>
          <cell r="Y2880" t="str">
            <v/>
          </cell>
          <cell r="Z2880">
            <v>45573</v>
          </cell>
          <cell r="AA2880" t="str">
            <v>1 Hari</v>
          </cell>
          <cell r="AB2880">
            <v>45574</v>
          </cell>
          <cell r="AC2880" t="str">
            <v>KMC BALIKPAPAN</v>
          </cell>
          <cell r="AD2880">
            <v>45577</v>
          </cell>
          <cell r="AE2880" t="str">
            <v>3 Hari</v>
          </cell>
          <cell r="AF2880">
            <v>45576</v>
          </cell>
          <cell r="AG2880" t="str">
            <v>Sp.GK (BMI)</v>
          </cell>
          <cell r="AH2880" t="str">
            <v>Low Risk</v>
          </cell>
          <cell r="AI2880"/>
          <cell r="AJ2880" t="str">
            <v/>
          </cell>
          <cell r="AK2880"/>
          <cell r="AL2880" t="str">
            <v/>
          </cell>
          <cell r="AM2880"/>
          <cell r="AN2880"/>
          <cell r="AO2880" t="str">
            <v/>
          </cell>
          <cell r="AP2880"/>
          <cell r="AQ2880" t="str">
            <v>DONE</v>
          </cell>
          <cell r="AR2880" t="str">
            <v>PENGATURAN ONSITE</v>
          </cell>
          <cell r="AS2880"/>
        </row>
        <row r="2881">
          <cell r="A2881">
            <v>2878</v>
          </cell>
          <cell r="B2881" t="str">
            <v>6471051011030006</v>
          </cell>
          <cell r="C2881"/>
          <cell r="D2881" t="str">
            <v>Ramadani</v>
          </cell>
          <cell r="E2881">
            <v>87865833213</v>
          </cell>
          <cell r="F2881" t="str">
            <v>Helper - General</v>
          </cell>
          <cell r="G2881"/>
          <cell r="H2881" t="str">
            <v>NON STAFF</v>
          </cell>
          <cell r="I2881" t="str">
            <v>IP - TABANG</v>
          </cell>
          <cell r="J2881" t="str">
            <v>HO</v>
          </cell>
          <cell r="K2881" t="str">
            <v>Sasi</v>
          </cell>
          <cell r="L2881" t="str">
            <v>202 Hari</v>
          </cell>
          <cell r="M2881" t="str">
            <v>EXISTING</v>
          </cell>
          <cell r="N2881" t="str">
            <v>CLOSE HIRED</v>
          </cell>
          <cell r="O2881" t="str">
            <v/>
          </cell>
          <cell r="P2881">
            <v>45572</v>
          </cell>
          <cell r="Q2881" t="str">
            <v>0 Hari</v>
          </cell>
          <cell r="R2881">
            <v>45572</v>
          </cell>
          <cell r="S2881" t="str">
            <v>0 Hari</v>
          </cell>
          <cell r="T2881">
            <v>45572</v>
          </cell>
          <cell r="U2881" t="str">
            <v>1 Hari</v>
          </cell>
          <cell r="V2881"/>
          <cell r="W2881" t="str">
            <v/>
          </cell>
          <cell r="X2881"/>
          <cell r="Y2881" t="str">
            <v/>
          </cell>
          <cell r="Z2881">
            <v>45573</v>
          </cell>
          <cell r="AA2881" t="str">
            <v>2 Hari</v>
          </cell>
          <cell r="AB2881">
            <v>45575</v>
          </cell>
          <cell r="AC2881" t="str">
            <v>KMC BALIKPAPAN</v>
          </cell>
          <cell r="AD2881"/>
          <cell r="AE2881" t="str">
            <v>199 Hari</v>
          </cell>
          <cell r="AF2881"/>
          <cell r="AG2881"/>
          <cell r="AH2881"/>
          <cell r="AI2881"/>
          <cell r="AJ2881" t="str">
            <v/>
          </cell>
          <cell r="AK2881"/>
          <cell r="AL2881" t="str">
            <v/>
          </cell>
          <cell r="AM2881"/>
          <cell r="AN2881"/>
          <cell r="AO2881" t="str">
            <v/>
          </cell>
          <cell r="AP2881"/>
          <cell r="AQ2881" t="str">
            <v>DONE</v>
          </cell>
          <cell r="AR2881" t="str">
            <v>PENGATURAN ONSITE</v>
          </cell>
          <cell r="AS2881"/>
        </row>
        <row r="2882">
          <cell r="A2882">
            <v>2879</v>
          </cell>
          <cell r="B2882">
            <v>0</v>
          </cell>
          <cell r="C2882"/>
          <cell r="D2882" t="str">
            <v>Hendra Wijaya</v>
          </cell>
          <cell r="E2882">
            <v>81359958603</v>
          </cell>
          <cell r="F2882" t="str">
            <v>Driver Sarana</v>
          </cell>
          <cell r="G2882"/>
          <cell r="H2882" t="str">
            <v>NON STAFF</v>
          </cell>
          <cell r="I2882" t="str">
            <v>HEAD OFFICE</v>
          </cell>
          <cell r="J2882" t="str">
            <v>HO</v>
          </cell>
          <cell r="K2882" t="str">
            <v>Sasi</v>
          </cell>
          <cell r="L2882" t="str">
            <v>0 Hari</v>
          </cell>
          <cell r="M2882" t="str">
            <v>INTERVIEW USER/TC</v>
          </cell>
          <cell r="N2882" t="str">
            <v>FAILED</v>
          </cell>
          <cell r="O2882" t="str">
            <v/>
          </cell>
          <cell r="P2882">
            <v>45573</v>
          </cell>
          <cell r="Q2882" t="str">
            <v>0 Hari</v>
          </cell>
          <cell r="R2882">
            <v>45573</v>
          </cell>
          <cell r="S2882" t="str">
            <v/>
          </cell>
          <cell r="T2882"/>
          <cell r="U2882" t="str">
            <v/>
          </cell>
          <cell r="V2882"/>
          <cell r="W2882" t="str">
            <v/>
          </cell>
          <cell r="X2882"/>
          <cell r="Y2882" t="str">
            <v/>
          </cell>
          <cell r="Z2882"/>
          <cell r="AA2882" t="str">
            <v/>
          </cell>
          <cell r="AB2882"/>
          <cell r="AC2882"/>
          <cell r="AD2882"/>
          <cell r="AE2882" t="str">
            <v/>
          </cell>
          <cell r="AF2882"/>
          <cell r="AG2882"/>
          <cell r="AH2882"/>
          <cell r="AI2882"/>
          <cell r="AJ2882" t="str">
            <v/>
          </cell>
          <cell r="AK2882"/>
          <cell r="AL2882" t="str">
            <v/>
          </cell>
          <cell r="AM2882"/>
          <cell r="AN2882"/>
          <cell r="AO2882" t="str">
            <v/>
          </cell>
          <cell r="AP2882"/>
          <cell r="AQ2882"/>
          <cell r="AR2882"/>
          <cell r="AS2882"/>
        </row>
        <row r="2883">
          <cell r="A2883">
            <v>2880</v>
          </cell>
          <cell r="B2883">
            <v>0</v>
          </cell>
          <cell r="C2883"/>
          <cell r="D2883" t="str">
            <v>Rija Arip</v>
          </cell>
          <cell r="E2883">
            <v>8519880069</v>
          </cell>
          <cell r="F2883" t="str">
            <v>Driver Sarana</v>
          </cell>
          <cell r="G2883"/>
          <cell r="H2883" t="str">
            <v>NON STAFF</v>
          </cell>
          <cell r="I2883" t="str">
            <v>HEAD OFFICE</v>
          </cell>
          <cell r="J2883" t="str">
            <v>HO</v>
          </cell>
          <cell r="K2883" t="str">
            <v>Sasi</v>
          </cell>
          <cell r="L2883" t="str">
            <v/>
          </cell>
          <cell r="M2883" t="str">
            <v>INTERVIEW USER/TC</v>
          </cell>
          <cell r="N2883" t="str">
            <v>FAILED</v>
          </cell>
          <cell r="O2883" t="str">
            <v/>
          </cell>
          <cell r="P2883"/>
          <cell r="Q2883" t="str">
            <v/>
          </cell>
          <cell r="R2883"/>
          <cell r="S2883" t="str">
            <v/>
          </cell>
          <cell r="T2883"/>
          <cell r="U2883" t="str">
            <v/>
          </cell>
          <cell r="V2883"/>
          <cell r="W2883" t="str">
            <v/>
          </cell>
          <cell r="X2883"/>
          <cell r="Y2883" t="str">
            <v/>
          </cell>
          <cell r="Z2883"/>
          <cell r="AA2883" t="str">
            <v/>
          </cell>
          <cell r="AB2883"/>
          <cell r="AC2883"/>
          <cell r="AD2883"/>
          <cell r="AE2883" t="str">
            <v/>
          </cell>
          <cell r="AF2883"/>
          <cell r="AG2883"/>
          <cell r="AH2883"/>
          <cell r="AI2883"/>
          <cell r="AJ2883" t="str">
            <v/>
          </cell>
          <cell r="AK2883"/>
          <cell r="AL2883" t="str">
            <v/>
          </cell>
          <cell r="AM2883"/>
          <cell r="AN2883"/>
          <cell r="AO2883" t="str">
            <v/>
          </cell>
          <cell r="AP2883"/>
          <cell r="AQ2883"/>
          <cell r="AR2883"/>
          <cell r="AS2883"/>
        </row>
        <row r="2884">
          <cell r="A2884">
            <v>2881</v>
          </cell>
          <cell r="B2884">
            <v>0</v>
          </cell>
          <cell r="C2884"/>
          <cell r="D2884" t="str">
            <v>Slamet Dwi Prastyawan</v>
          </cell>
          <cell r="E2884">
            <v>82151323347</v>
          </cell>
          <cell r="F2884" t="str">
            <v>Driver Sarana</v>
          </cell>
          <cell r="G2884"/>
          <cell r="H2884" t="str">
            <v>NON STAFF</v>
          </cell>
          <cell r="I2884" t="str">
            <v>HEAD OFFICE</v>
          </cell>
          <cell r="J2884" t="str">
            <v>HO</v>
          </cell>
          <cell r="K2884" t="str">
            <v>Sasi</v>
          </cell>
          <cell r="L2884" t="str">
            <v/>
          </cell>
          <cell r="M2884" t="str">
            <v>INTERVIEW USER/TC</v>
          </cell>
          <cell r="N2884" t="str">
            <v>FAILED</v>
          </cell>
          <cell r="O2884" t="str">
            <v/>
          </cell>
          <cell r="P2884"/>
          <cell r="Q2884" t="str">
            <v/>
          </cell>
          <cell r="R2884"/>
          <cell r="S2884" t="str">
            <v/>
          </cell>
          <cell r="T2884"/>
          <cell r="U2884" t="str">
            <v/>
          </cell>
          <cell r="V2884"/>
          <cell r="W2884" t="str">
            <v/>
          </cell>
          <cell r="X2884"/>
          <cell r="Y2884" t="str">
            <v/>
          </cell>
          <cell r="Z2884"/>
          <cell r="AA2884" t="str">
            <v/>
          </cell>
          <cell r="AB2884"/>
          <cell r="AC2884"/>
          <cell r="AD2884"/>
          <cell r="AE2884" t="str">
            <v/>
          </cell>
          <cell r="AF2884"/>
          <cell r="AG2884"/>
          <cell r="AH2884"/>
          <cell r="AI2884"/>
          <cell r="AJ2884" t="str">
            <v/>
          </cell>
          <cell r="AK2884"/>
          <cell r="AL2884" t="str">
            <v/>
          </cell>
          <cell r="AM2884"/>
          <cell r="AN2884"/>
          <cell r="AO2884" t="str">
            <v/>
          </cell>
          <cell r="AP2884"/>
          <cell r="AQ2884"/>
          <cell r="AR2884"/>
          <cell r="AS2884"/>
        </row>
        <row r="2885">
          <cell r="A2885">
            <v>2882</v>
          </cell>
          <cell r="B2885">
            <v>0</v>
          </cell>
          <cell r="C2885"/>
          <cell r="D2885" t="str">
            <v>Endang Wahyudi</v>
          </cell>
          <cell r="E2885"/>
          <cell r="F2885" t="str">
            <v>Section Head</v>
          </cell>
          <cell r="G2885"/>
          <cell r="H2885" t="str">
            <v>STAFF</v>
          </cell>
          <cell r="I2885"/>
          <cell r="J2885" t="str">
            <v>HO</v>
          </cell>
          <cell r="K2885" t="str">
            <v>Sasi</v>
          </cell>
          <cell r="L2885" t="str">
            <v/>
          </cell>
          <cell r="M2885" t="str">
            <v>OFFERING LETTER</v>
          </cell>
          <cell r="N2885" t="str">
            <v>FAILED</v>
          </cell>
          <cell r="O2885" t="str">
            <v/>
          </cell>
          <cell r="P2885"/>
          <cell r="Q2885" t="str">
            <v/>
          </cell>
          <cell r="R2885"/>
          <cell r="S2885" t="str">
            <v/>
          </cell>
          <cell r="T2885"/>
          <cell r="U2885" t="str">
            <v/>
          </cell>
          <cell r="V2885"/>
          <cell r="W2885" t="str">
            <v/>
          </cell>
          <cell r="X2885"/>
          <cell r="Y2885" t="str">
            <v/>
          </cell>
          <cell r="Z2885"/>
          <cell r="AA2885" t="str">
            <v/>
          </cell>
          <cell r="AB2885"/>
          <cell r="AC2885"/>
          <cell r="AD2885"/>
          <cell r="AE2885" t="str">
            <v/>
          </cell>
          <cell r="AF2885"/>
          <cell r="AG2885"/>
          <cell r="AH2885"/>
          <cell r="AI2885"/>
          <cell r="AJ2885" t="str">
            <v/>
          </cell>
          <cell r="AK2885"/>
          <cell r="AL2885" t="str">
            <v/>
          </cell>
          <cell r="AM2885"/>
          <cell r="AN2885"/>
          <cell r="AO2885" t="str">
            <v/>
          </cell>
          <cell r="AP2885"/>
          <cell r="AQ2885"/>
          <cell r="AR2885"/>
          <cell r="AS2885"/>
        </row>
        <row r="2886">
          <cell r="A2886">
            <v>2883</v>
          </cell>
          <cell r="B2886" t="str">
            <v>6213041404750001</v>
          </cell>
          <cell r="C2886"/>
          <cell r="D2886" t="str">
            <v>Ledianto</v>
          </cell>
          <cell r="E2886">
            <v>81317796401</v>
          </cell>
          <cell r="F2886" t="str">
            <v>Instructure</v>
          </cell>
          <cell r="G2886"/>
          <cell r="H2886" t="str">
            <v>STAFF</v>
          </cell>
          <cell r="I2886" t="str">
            <v>BDA - TJA</v>
          </cell>
          <cell r="J2886" t="str">
            <v>HO</v>
          </cell>
          <cell r="K2886" t="str">
            <v>Sasi</v>
          </cell>
          <cell r="L2886" t="str">
            <v/>
          </cell>
          <cell r="M2886" t="str">
            <v>DOKUMEN CHECK</v>
          </cell>
          <cell r="N2886" t="str">
            <v>FAILED</v>
          </cell>
          <cell r="O2886" t="str">
            <v/>
          </cell>
          <cell r="P2886"/>
          <cell r="Q2886" t="str">
            <v/>
          </cell>
          <cell r="R2886"/>
          <cell r="S2886" t="str">
            <v/>
          </cell>
          <cell r="T2886"/>
          <cell r="U2886" t="str">
            <v/>
          </cell>
          <cell r="V2886"/>
          <cell r="W2886" t="str">
            <v/>
          </cell>
          <cell r="X2886"/>
          <cell r="Y2886" t="str">
            <v/>
          </cell>
          <cell r="Z2886"/>
          <cell r="AA2886" t="str">
            <v/>
          </cell>
          <cell r="AB2886"/>
          <cell r="AC2886"/>
          <cell r="AD2886"/>
          <cell r="AE2886" t="str">
            <v/>
          </cell>
          <cell r="AF2886"/>
          <cell r="AG2886"/>
          <cell r="AH2886"/>
          <cell r="AI2886"/>
          <cell r="AJ2886" t="str">
            <v/>
          </cell>
          <cell r="AK2886"/>
          <cell r="AL2886" t="str">
            <v/>
          </cell>
          <cell r="AM2886"/>
          <cell r="AN2886"/>
          <cell r="AO2886" t="str">
            <v/>
          </cell>
          <cell r="AP2886"/>
          <cell r="AQ2886"/>
          <cell r="AR2886"/>
          <cell r="AS2886"/>
        </row>
        <row r="2887">
          <cell r="A2887">
            <v>2884</v>
          </cell>
          <cell r="B2887" t="str">
            <v>6204050904910001</v>
          </cell>
          <cell r="C2887"/>
          <cell r="D2887" t="str">
            <v>Nanang Susanto</v>
          </cell>
          <cell r="E2887">
            <v>82154002833</v>
          </cell>
          <cell r="F2887" t="str">
            <v>Driver Renault</v>
          </cell>
          <cell r="G2887"/>
          <cell r="H2887" t="str">
            <v>NON STAFF</v>
          </cell>
          <cell r="I2887" t="str">
            <v>BDA - TJA</v>
          </cell>
          <cell r="J2887" t="str">
            <v>SITE</v>
          </cell>
          <cell r="K2887" t="str">
            <v>Taufiq</v>
          </cell>
          <cell r="L2887" t="str">
            <v>236 Hari</v>
          </cell>
          <cell r="M2887" t="str">
            <v>EXISTING</v>
          </cell>
          <cell r="N2887" t="str">
            <v>CLOSE HIRED</v>
          </cell>
          <cell r="O2887" t="str">
            <v/>
          </cell>
          <cell r="P2887">
            <v>45538</v>
          </cell>
          <cell r="Q2887" t="str">
            <v>2 Hari</v>
          </cell>
          <cell r="R2887">
            <v>45540</v>
          </cell>
          <cell r="S2887" t="str">
            <v>0 Hari</v>
          </cell>
          <cell r="T2887">
            <v>45540</v>
          </cell>
          <cell r="U2887" t="str">
            <v>234 Hari</v>
          </cell>
          <cell r="V2887"/>
          <cell r="W2887" t="str">
            <v/>
          </cell>
          <cell r="X2887"/>
          <cell r="Y2887" t="str">
            <v/>
          </cell>
          <cell r="Z2887"/>
          <cell r="AA2887" t="str">
            <v>45559 Hari</v>
          </cell>
          <cell r="AB2887">
            <v>45559</v>
          </cell>
          <cell r="AC2887" t="str">
            <v>TMC MUARA TEWEH</v>
          </cell>
          <cell r="AD2887"/>
          <cell r="AE2887" t="str">
            <v>215 Hari</v>
          </cell>
          <cell r="AF2887"/>
          <cell r="AG2887"/>
          <cell r="AH2887"/>
          <cell r="AI2887"/>
          <cell r="AJ2887" t="str">
            <v/>
          </cell>
          <cell r="AK2887"/>
          <cell r="AL2887" t="str">
            <v/>
          </cell>
          <cell r="AM2887"/>
          <cell r="AN2887"/>
          <cell r="AO2887" t="str">
            <v/>
          </cell>
          <cell r="AP2887"/>
          <cell r="AQ2887"/>
          <cell r="AR2887"/>
          <cell r="AS2887"/>
        </row>
        <row r="2888">
          <cell r="A2888">
            <v>2885</v>
          </cell>
          <cell r="B2888" t="str">
            <v>6204050711800005</v>
          </cell>
          <cell r="C2888"/>
          <cell r="D2888" t="str">
            <v>Yulius Hartatianto</v>
          </cell>
          <cell r="E2888">
            <v>81258410668</v>
          </cell>
          <cell r="F2888" t="str">
            <v>Driver Renault</v>
          </cell>
          <cell r="G2888"/>
          <cell r="H2888" t="str">
            <v>NON STAFF</v>
          </cell>
          <cell r="I2888" t="str">
            <v>BDA - TJA</v>
          </cell>
          <cell r="J2888" t="str">
            <v>SITE</v>
          </cell>
          <cell r="K2888" t="str">
            <v>Taufiq</v>
          </cell>
          <cell r="L2888" t="str">
            <v>236 Hari</v>
          </cell>
          <cell r="M2888" t="str">
            <v>EXISTING</v>
          </cell>
          <cell r="N2888" t="str">
            <v>CLOSE HIRED</v>
          </cell>
          <cell r="O2888" t="str">
            <v/>
          </cell>
          <cell r="P2888">
            <v>45538</v>
          </cell>
          <cell r="Q2888" t="str">
            <v>2 Hari</v>
          </cell>
          <cell r="R2888">
            <v>45540</v>
          </cell>
          <cell r="S2888" t="str">
            <v>0 Hari</v>
          </cell>
          <cell r="T2888">
            <v>45540</v>
          </cell>
          <cell r="U2888" t="str">
            <v>234 Hari</v>
          </cell>
          <cell r="V2888"/>
          <cell r="W2888" t="str">
            <v/>
          </cell>
          <cell r="X2888"/>
          <cell r="Y2888" t="str">
            <v/>
          </cell>
          <cell r="Z2888"/>
          <cell r="AA2888" t="str">
            <v>45559 Hari</v>
          </cell>
          <cell r="AB2888">
            <v>45559</v>
          </cell>
          <cell r="AC2888" t="str">
            <v>TMC MUARA TEWEH</v>
          </cell>
          <cell r="AD2888"/>
          <cell r="AE2888" t="str">
            <v>215 Hari</v>
          </cell>
          <cell r="AF2888"/>
          <cell r="AG2888"/>
          <cell r="AH2888"/>
          <cell r="AI2888"/>
          <cell r="AJ2888" t="str">
            <v/>
          </cell>
          <cell r="AK2888"/>
          <cell r="AL2888" t="str">
            <v/>
          </cell>
          <cell r="AM2888"/>
          <cell r="AN2888"/>
          <cell r="AO2888" t="str">
            <v/>
          </cell>
          <cell r="AP2888"/>
          <cell r="AQ2888"/>
          <cell r="AR2888"/>
          <cell r="AS2888"/>
        </row>
        <row r="2889">
          <cell r="A2889">
            <v>2886</v>
          </cell>
          <cell r="B2889" t="str">
            <v>6205010408850003</v>
          </cell>
          <cell r="C2889"/>
          <cell r="D2889" t="str">
            <v>Herman</v>
          </cell>
          <cell r="E2889">
            <v>85251825245</v>
          </cell>
          <cell r="F2889" t="str">
            <v>Driver Renault</v>
          </cell>
          <cell r="G2889"/>
          <cell r="H2889" t="str">
            <v>NON STAFF</v>
          </cell>
          <cell r="I2889" t="str">
            <v>BDA - TJA</v>
          </cell>
          <cell r="J2889" t="str">
            <v>SITE</v>
          </cell>
          <cell r="K2889" t="str">
            <v>Taufiq</v>
          </cell>
          <cell r="L2889" t="str">
            <v>236 Hari</v>
          </cell>
          <cell r="M2889" t="str">
            <v>EXISTING</v>
          </cell>
          <cell r="N2889" t="str">
            <v>CLOSE HIRED</v>
          </cell>
          <cell r="O2889" t="str">
            <v/>
          </cell>
          <cell r="P2889">
            <v>45538</v>
          </cell>
          <cell r="Q2889" t="str">
            <v>2 Hari</v>
          </cell>
          <cell r="R2889">
            <v>45540</v>
          </cell>
          <cell r="S2889" t="str">
            <v>0 Hari</v>
          </cell>
          <cell r="T2889">
            <v>45540</v>
          </cell>
          <cell r="U2889" t="str">
            <v>234 Hari</v>
          </cell>
          <cell r="V2889"/>
          <cell r="W2889" t="str">
            <v/>
          </cell>
          <cell r="X2889"/>
          <cell r="Y2889" t="str">
            <v/>
          </cell>
          <cell r="Z2889"/>
          <cell r="AA2889" t="str">
            <v>45559 Hari</v>
          </cell>
          <cell r="AB2889">
            <v>45559</v>
          </cell>
          <cell r="AC2889" t="str">
            <v>TMC MUARA TEWEH</v>
          </cell>
          <cell r="AD2889"/>
          <cell r="AE2889" t="str">
            <v>215 Hari</v>
          </cell>
          <cell r="AF2889"/>
          <cell r="AG2889"/>
          <cell r="AH2889"/>
          <cell r="AI2889"/>
          <cell r="AJ2889" t="str">
            <v/>
          </cell>
          <cell r="AK2889"/>
          <cell r="AL2889" t="str">
            <v/>
          </cell>
          <cell r="AM2889"/>
          <cell r="AN2889"/>
          <cell r="AO2889" t="str">
            <v/>
          </cell>
          <cell r="AP2889"/>
          <cell r="AQ2889"/>
          <cell r="AR2889"/>
          <cell r="AS2889"/>
        </row>
        <row r="2890">
          <cell r="A2890">
            <v>2887</v>
          </cell>
          <cell r="B2890" t="str">
            <v>6205050509880001</v>
          </cell>
          <cell r="C2890"/>
          <cell r="D2890" t="str">
            <v>Ely Kurniadi</v>
          </cell>
          <cell r="E2890">
            <v>82236143916</v>
          </cell>
          <cell r="F2890" t="str">
            <v>Driver Renault</v>
          </cell>
          <cell r="G2890"/>
          <cell r="H2890" t="str">
            <v>NON STAFF</v>
          </cell>
          <cell r="I2890" t="str">
            <v>BDA - TJA</v>
          </cell>
          <cell r="J2890" t="str">
            <v>SITE</v>
          </cell>
          <cell r="K2890" t="str">
            <v>Taufiq</v>
          </cell>
          <cell r="L2890" t="str">
            <v>236 Hari</v>
          </cell>
          <cell r="M2890" t="str">
            <v>EXISTING</v>
          </cell>
          <cell r="N2890" t="str">
            <v>CLOSE HIRED</v>
          </cell>
          <cell r="O2890" t="str">
            <v/>
          </cell>
          <cell r="P2890">
            <v>45538</v>
          </cell>
          <cell r="Q2890" t="str">
            <v>2 Hari</v>
          </cell>
          <cell r="R2890">
            <v>45540</v>
          </cell>
          <cell r="S2890" t="str">
            <v>0 Hari</v>
          </cell>
          <cell r="T2890">
            <v>45540</v>
          </cell>
          <cell r="U2890" t="str">
            <v>234 Hari</v>
          </cell>
          <cell r="V2890"/>
          <cell r="W2890" t="str">
            <v/>
          </cell>
          <cell r="X2890"/>
          <cell r="Y2890" t="str">
            <v/>
          </cell>
          <cell r="Z2890"/>
          <cell r="AA2890" t="str">
            <v>45559 Hari</v>
          </cell>
          <cell r="AB2890">
            <v>45559</v>
          </cell>
          <cell r="AC2890" t="str">
            <v>TMC MUARA TEWEH</v>
          </cell>
          <cell r="AD2890"/>
          <cell r="AE2890" t="str">
            <v>215 Hari</v>
          </cell>
          <cell r="AF2890"/>
          <cell r="AG2890"/>
          <cell r="AH2890"/>
          <cell r="AI2890"/>
          <cell r="AJ2890" t="str">
            <v/>
          </cell>
          <cell r="AK2890"/>
          <cell r="AL2890" t="str">
            <v/>
          </cell>
          <cell r="AM2890"/>
          <cell r="AN2890"/>
          <cell r="AO2890" t="str">
            <v/>
          </cell>
          <cell r="AP2890"/>
          <cell r="AQ2890"/>
          <cell r="AR2890"/>
          <cell r="AS2890"/>
        </row>
        <row r="2891">
          <cell r="A2891">
            <v>2888</v>
          </cell>
          <cell r="B2891" t="str">
            <v>6205050705980007</v>
          </cell>
          <cell r="C2891"/>
          <cell r="D2891" t="str">
            <v>Sudarmanto</v>
          </cell>
          <cell r="E2891">
            <v>82253950796</v>
          </cell>
          <cell r="F2891" t="str">
            <v>Driver Renault</v>
          </cell>
          <cell r="G2891"/>
          <cell r="H2891" t="str">
            <v>NON STAFF</v>
          </cell>
          <cell r="I2891" t="str">
            <v>BDA - TJA</v>
          </cell>
          <cell r="J2891" t="str">
            <v>SITE</v>
          </cell>
          <cell r="K2891" t="str">
            <v>Taufiq</v>
          </cell>
          <cell r="L2891" t="str">
            <v>236 Hari</v>
          </cell>
          <cell r="M2891" t="str">
            <v>EXISTING</v>
          </cell>
          <cell r="N2891" t="str">
            <v>CLOSE HIRED</v>
          </cell>
          <cell r="O2891" t="str">
            <v/>
          </cell>
          <cell r="P2891">
            <v>45538</v>
          </cell>
          <cell r="Q2891" t="str">
            <v>2 Hari</v>
          </cell>
          <cell r="R2891">
            <v>45540</v>
          </cell>
          <cell r="S2891" t="str">
            <v>0 Hari</v>
          </cell>
          <cell r="T2891">
            <v>45540</v>
          </cell>
          <cell r="U2891" t="str">
            <v>234 Hari</v>
          </cell>
          <cell r="V2891"/>
          <cell r="W2891" t="str">
            <v/>
          </cell>
          <cell r="X2891"/>
          <cell r="Y2891" t="str">
            <v/>
          </cell>
          <cell r="Z2891"/>
          <cell r="AA2891" t="str">
            <v>45559 Hari</v>
          </cell>
          <cell r="AB2891">
            <v>45559</v>
          </cell>
          <cell r="AC2891" t="str">
            <v>TMC MUARA TEWEH</v>
          </cell>
          <cell r="AD2891"/>
          <cell r="AE2891" t="str">
            <v>215 Hari</v>
          </cell>
          <cell r="AF2891"/>
          <cell r="AG2891"/>
          <cell r="AH2891"/>
          <cell r="AI2891"/>
          <cell r="AJ2891" t="str">
            <v/>
          </cell>
          <cell r="AK2891"/>
          <cell r="AL2891" t="str">
            <v/>
          </cell>
          <cell r="AM2891"/>
          <cell r="AN2891"/>
          <cell r="AO2891" t="str">
            <v/>
          </cell>
          <cell r="AP2891"/>
          <cell r="AQ2891"/>
          <cell r="AR2891"/>
          <cell r="AS2891"/>
        </row>
        <row r="2892">
          <cell r="A2892">
            <v>2889</v>
          </cell>
          <cell r="B2892" t="str">
            <v>6205061005020002</v>
          </cell>
          <cell r="C2892"/>
          <cell r="D2892" t="str">
            <v>Febri Prayoga</v>
          </cell>
          <cell r="E2892">
            <v>82358795479</v>
          </cell>
          <cell r="F2892" t="str">
            <v>Driver Renault</v>
          </cell>
          <cell r="G2892"/>
          <cell r="H2892" t="str">
            <v>NON STAFF</v>
          </cell>
          <cell r="I2892" t="str">
            <v>BDA - TJA</v>
          </cell>
          <cell r="J2892" t="str">
            <v>SITE</v>
          </cell>
          <cell r="K2892" t="str">
            <v>Taufiq</v>
          </cell>
          <cell r="L2892" t="str">
            <v>236 Hari</v>
          </cell>
          <cell r="M2892" t="str">
            <v>EXISTING</v>
          </cell>
          <cell r="N2892" t="str">
            <v>CLOSE HIRED</v>
          </cell>
          <cell r="O2892" t="str">
            <v/>
          </cell>
          <cell r="P2892">
            <v>45538</v>
          </cell>
          <cell r="Q2892" t="str">
            <v>2 Hari</v>
          </cell>
          <cell r="R2892">
            <v>45540</v>
          </cell>
          <cell r="S2892" t="str">
            <v>0 Hari</v>
          </cell>
          <cell r="T2892">
            <v>45540</v>
          </cell>
          <cell r="U2892" t="str">
            <v>234 Hari</v>
          </cell>
          <cell r="V2892"/>
          <cell r="W2892" t="str">
            <v/>
          </cell>
          <cell r="X2892"/>
          <cell r="Y2892" t="str">
            <v/>
          </cell>
          <cell r="Z2892"/>
          <cell r="AA2892" t="str">
            <v>45559 Hari</v>
          </cell>
          <cell r="AB2892">
            <v>45559</v>
          </cell>
          <cell r="AC2892" t="str">
            <v>TMC MUARA TEWEH</v>
          </cell>
          <cell r="AD2892"/>
          <cell r="AE2892" t="str">
            <v>215 Hari</v>
          </cell>
          <cell r="AF2892"/>
          <cell r="AG2892"/>
          <cell r="AH2892"/>
          <cell r="AI2892"/>
          <cell r="AJ2892" t="str">
            <v/>
          </cell>
          <cell r="AK2892"/>
          <cell r="AL2892" t="str">
            <v/>
          </cell>
          <cell r="AM2892"/>
          <cell r="AN2892"/>
          <cell r="AO2892" t="str">
            <v/>
          </cell>
          <cell r="AP2892"/>
          <cell r="AQ2892"/>
          <cell r="AR2892"/>
          <cell r="AS2892"/>
        </row>
        <row r="2893">
          <cell r="A2893">
            <v>2890</v>
          </cell>
          <cell r="B2893" t="str">
            <v>6205051908880002</v>
          </cell>
          <cell r="C2893"/>
          <cell r="D2893" t="str">
            <v>Nardi Suhardi</v>
          </cell>
          <cell r="E2893">
            <v>82299119449</v>
          </cell>
          <cell r="F2893" t="str">
            <v>Driver Renault</v>
          </cell>
          <cell r="G2893"/>
          <cell r="H2893" t="str">
            <v>NON STAFF</v>
          </cell>
          <cell r="I2893" t="str">
            <v>BDA - TJA</v>
          </cell>
          <cell r="J2893" t="str">
            <v>SITE</v>
          </cell>
          <cell r="K2893" t="str">
            <v>Taufiq</v>
          </cell>
          <cell r="L2893" t="str">
            <v>236 Hari</v>
          </cell>
          <cell r="M2893" t="str">
            <v>EXISTING</v>
          </cell>
          <cell r="N2893" t="str">
            <v>CLOSE HIRED</v>
          </cell>
          <cell r="O2893" t="str">
            <v/>
          </cell>
          <cell r="P2893">
            <v>45538</v>
          </cell>
          <cell r="Q2893" t="str">
            <v>2 Hari</v>
          </cell>
          <cell r="R2893">
            <v>45540</v>
          </cell>
          <cell r="S2893" t="str">
            <v>0 Hari</v>
          </cell>
          <cell r="T2893">
            <v>45540</v>
          </cell>
          <cell r="U2893" t="str">
            <v>234 Hari</v>
          </cell>
          <cell r="V2893"/>
          <cell r="W2893" t="str">
            <v/>
          </cell>
          <cell r="X2893"/>
          <cell r="Y2893" t="str">
            <v/>
          </cell>
          <cell r="Z2893"/>
          <cell r="AA2893" t="str">
            <v>45559 Hari</v>
          </cell>
          <cell r="AB2893">
            <v>45559</v>
          </cell>
          <cell r="AC2893" t="str">
            <v>TMC MUARA TEWEH</v>
          </cell>
          <cell r="AD2893"/>
          <cell r="AE2893" t="str">
            <v>215 Hari</v>
          </cell>
          <cell r="AF2893"/>
          <cell r="AG2893"/>
          <cell r="AH2893"/>
          <cell r="AI2893"/>
          <cell r="AJ2893" t="str">
            <v/>
          </cell>
          <cell r="AK2893"/>
          <cell r="AL2893" t="str">
            <v/>
          </cell>
          <cell r="AM2893"/>
          <cell r="AN2893"/>
          <cell r="AO2893" t="str">
            <v/>
          </cell>
          <cell r="AP2893"/>
          <cell r="AQ2893"/>
          <cell r="AR2893"/>
          <cell r="AS2893"/>
        </row>
        <row r="2894">
          <cell r="A2894">
            <v>2891</v>
          </cell>
          <cell r="B2894" t="str">
            <v>6204051005910003</v>
          </cell>
          <cell r="C2894"/>
          <cell r="D2894" t="str">
            <v>Rahmadani</v>
          </cell>
          <cell r="E2894">
            <v>81521739784</v>
          </cell>
          <cell r="F2894" t="str">
            <v>Driver Renault</v>
          </cell>
          <cell r="G2894"/>
          <cell r="H2894" t="str">
            <v>NON STAFF</v>
          </cell>
          <cell r="I2894" t="str">
            <v>BDA - TJA</v>
          </cell>
          <cell r="J2894" t="str">
            <v>SITE</v>
          </cell>
          <cell r="K2894" t="str">
            <v>Taufiq</v>
          </cell>
          <cell r="L2894" t="str">
            <v>236 Hari</v>
          </cell>
          <cell r="M2894" t="str">
            <v>EXISTING</v>
          </cell>
          <cell r="N2894" t="str">
            <v>CLOSE HIRED</v>
          </cell>
          <cell r="O2894" t="str">
            <v/>
          </cell>
          <cell r="P2894">
            <v>45538</v>
          </cell>
          <cell r="Q2894" t="str">
            <v>2 Hari</v>
          </cell>
          <cell r="R2894">
            <v>45540</v>
          </cell>
          <cell r="S2894" t="str">
            <v>0 Hari</v>
          </cell>
          <cell r="T2894">
            <v>45540</v>
          </cell>
          <cell r="U2894" t="str">
            <v>234 Hari</v>
          </cell>
          <cell r="V2894"/>
          <cell r="W2894" t="str">
            <v/>
          </cell>
          <cell r="X2894"/>
          <cell r="Y2894" t="str">
            <v/>
          </cell>
          <cell r="Z2894"/>
          <cell r="AA2894" t="str">
            <v>45559 Hari</v>
          </cell>
          <cell r="AB2894">
            <v>45559</v>
          </cell>
          <cell r="AC2894" t="str">
            <v>TMC MUARA TEWEH</v>
          </cell>
          <cell r="AD2894"/>
          <cell r="AE2894" t="str">
            <v>215 Hari</v>
          </cell>
          <cell r="AF2894"/>
          <cell r="AG2894"/>
          <cell r="AH2894"/>
          <cell r="AI2894"/>
          <cell r="AJ2894" t="str">
            <v/>
          </cell>
          <cell r="AK2894"/>
          <cell r="AL2894" t="str">
            <v/>
          </cell>
          <cell r="AM2894"/>
          <cell r="AN2894"/>
          <cell r="AO2894" t="str">
            <v/>
          </cell>
          <cell r="AP2894"/>
          <cell r="AQ2894"/>
          <cell r="AR2894"/>
          <cell r="AS2894"/>
        </row>
        <row r="2895">
          <cell r="A2895">
            <v>2892</v>
          </cell>
          <cell r="B2895" t="str">
            <v>1212020601950001</v>
          </cell>
          <cell r="C2895"/>
          <cell r="D2895" t="str">
            <v>Batara Simanjuntak</v>
          </cell>
          <cell r="E2895">
            <v>82277545917</v>
          </cell>
          <cell r="F2895" t="str">
            <v>Driver Renault</v>
          </cell>
          <cell r="G2895"/>
          <cell r="H2895" t="str">
            <v>NON STAFF</v>
          </cell>
          <cell r="I2895" t="str">
            <v>BDA - TJA</v>
          </cell>
          <cell r="J2895" t="str">
            <v>SITE</v>
          </cell>
          <cell r="K2895" t="str">
            <v>Taufiq</v>
          </cell>
          <cell r="L2895" t="str">
            <v>236 Hari</v>
          </cell>
          <cell r="M2895" t="str">
            <v>EXISTING</v>
          </cell>
          <cell r="N2895" t="str">
            <v>CLOSE HIRED</v>
          </cell>
          <cell r="O2895" t="str">
            <v/>
          </cell>
          <cell r="P2895">
            <v>45538</v>
          </cell>
          <cell r="Q2895" t="str">
            <v>2 Hari</v>
          </cell>
          <cell r="R2895">
            <v>45540</v>
          </cell>
          <cell r="S2895" t="str">
            <v>0 Hari</v>
          </cell>
          <cell r="T2895">
            <v>45540</v>
          </cell>
          <cell r="U2895" t="str">
            <v>234 Hari</v>
          </cell>
          <cell r="V2895"/>
          <cell r="W2895" t="str">
            <v/>
          </cell>
          <cell r="X2895"/>
          <cell r="Y2895" t="str">
            <v/>
          </cell>
          <cell r="Z2895"/>
          <cell r="AA2895" t="str">
            <v>45559 Hari</v>
          </cell>
          <cell r="AB2895">
            <v>45559</v>
          </cell>
          <cell r="AC2895" t="str">
            <v>TMC MUARA TEWEH</v>
          </cell>
          <cell r="AD2895"/>
          <cell r="AE2895" t="str">
            <v>215 Hari</v>
          </cell>
          <cell r="AF2895"/>
          <cell r="AG2895"/>
          <cell r="AH2895"/>
          <cell r="AI2895"/>
          <cell r="AJ2895" t="str">
            <v/>
          </cell>
          <cell r="AK2895"/>
          <cell r="AL2895" t="str">
            <v/>
          </cell>
          <cell r="AM2895"/>
          <cell r="AN2895"/>
          <cell r="AO2895" t="str">
            <v/>
          </cell>
          <cell r="AP2895"/>
          <cell r="AQ2895"/>
          <cell r="AR2895"/>
          <cell r="AS2895"/>
        </row>
        <row r="2896">
          <cell r="A2896">
            <v>2893</v>
          </cell>
          <cell r="B2896" t="str">
            <v>6205051210010004</v>
          </cell>
          <cell r="C2896"/>
          <cell r="D2896" t="str">
            <v>Arianto</v>
          </cell>
          <cell r="E2896">
            <v>81256254011</v>
          </cell>
          <cell r="F2896" t="str">
            <v>Driver Renault</v>
          </cell>
          <cell r="G2896"/>
          <cell r="H2896" t="str">
            <v>NON STAFF</v>
          </cell>
          <cell r="I2896" t="str">
            <v>BDA - TJA</v>
          </cell>
          <cell r="J2896" t="str">
            <v>SITE</v>
          </cell>
          <cell r="K2896" t="str">
            <v>Taufiq</v>
          </cell>
          <cell r="L2896" t="str">
            <v>236 Hari</v>
          </cell>
          <cell r="M2896" t="str">
            <v>EXISTING</v>
          </cell>
          <cell r="N2896" t="str">
            <v>CLOSE HIRED</v>
          </cell>
          <cell r="O2896" t="str">
            <v/>
          </cell>
          <cell r="P2896">
            <v>45538</v>
          </cell>
          <cell r="Q2896" t="str">
            <v>2 Hari</v>
          </cell>
          <cell r="R2896">
            <v>45540</v>
          </cell>
          <cell r="S2896" t="str">
            <v>0 Hari</v>
          </cell>
          <cell r="T2896">
            <v>45540</v>
          </cell>
          <cell r="U2896" t="str">
            <v>234 Hari</v>
          </cell>
          <cell r="V2896"/>
          <cell r="W2896" t="str">
            <v/>
          </cell>
          <cell r="X2896"/>
          <cell r="Y2896" t="str">
            <v/>
          </cell>
          <cell r="Z2896"/>
          <cell r="AA2896" t="str">
            <v>45559 Hari</v>
          </cell>
          <cell r="AB2896">
            <v>45559</v>
          </cell>
          <cell r="AC2896" t="str">
            <v>TMC MUARA TEWEH</v>
          </cell>
          <cell r="AD2896"/>
          <cell r="AE2896" t="str">
            <v>215 Hari</v>
          </cell>
          <cell r="AF2896"/>
          <cell r="AG2896"/>
          <cell r="AH2896"/>
          <cell r="AI2896"/>
          <cell r="AJ2896" t="str">
            <v/>
          </cell>
          <cell r="AK2896"/>
          <cell r="AL2896" t="str">
            <v/>
          </cell>
          <cell r="AM2896"/>
          <cell r="AN2896"/>
          <cell r="AO2896" t="str">
            <v/>
          </cell>
          <cell r="AP2896"/>
          <cell r="AQ2896"/>
          <cell r="AR2896"/>
          <cell r="AS2896"/>
        </row>
        <row r="2897">
          <cell r="A2897">
            <v>2894</v>
          </cell>
          <cell r="B2897" t="str">
            <v>6205051805940004</v>
          </cell>
          <cell r="C2897"/>
          <cell r="D2897" t="str">
            <v>Feri Madianson</v>
          </cell>
          <cell r="E2897">
            <v>82154926871</v>
          </cell>
          <cell r="F2897" t="str">
            <v>Driver Renault</v>
          </cell>
          <cell r="G2897"/>
          <cell r="H2897" t="str">
            <v>NON STAFF</v>
          </cell>
          <cell r="I2897" t="str">
            <v>BDA - TJA</v>
          </cell>
          <cell r="J2897" t="str">
            <v>SITE</v>
          </cell>
          <cell r="K2897" t="str">
            <v>Taufiq</v>
          </cell>
          <cell r="L2897" t="str">
            <v>236 Hari</v>
          </cell>
          <cell r="M2897" t="str">
            <v>EXISTING</v>
          </cell>
          <cell r="N2897" t="str">
            <v>CLOSE HIRED</v>
          </cell>
          <cell r="O2897" t="str">
            <v/>
          </cell>
          <cell r="P2897">
            <v>45538</v>
          </cell>
          <cell r="Q2897" t="str">
            <v>2 Hari</v>
          </cell>
          <cell r="R2897">
            <v>45540</v>
          </cell>
          <cell r="S2897" t="str">
            <v>0 Hari</v>
          </cell>
          <cell r="T2897">
            <v>45540</v>
          </cell>
          <cell r="U2897" t="str">
            <v>234 Hari</v>
          </cell>
          <cell r="V2897"/>
          <cell r="W2897" t="str">
            <v/>
          </cell>
          <cell r="X2897"/>
          <cell r="Y2897" t="str">
            <v/>
          </cell>
          <cell r="Z2897"/>
          <cell r="AA2897" t="str">
            <v>45559 Hari</v>
          </cell>
          <cell r="AB2897">
            <v>45559</v>
          </cell>
          <cell r="AC2897" t="str">
            <v>TMC MUARA TEWEH</v>
          </cell>
          <cell r="AD2897"/>
          <cell r="AE2897" t="str">
            <v>215 Hari</v>
          </cell>
          <cell r="AF2897"/>
          <cell r="AG2897"/>
          <cell r="AH2897"/>
          <cell r="AI2897"/>
          <cell r="AJ2897" t="str">
            <v/>
          </cell>
          <cell r="AK2897"/>
          <cell r="AL2897" t="str">
            <v/>
          </cell>
          <cell r="AM2897"/>
          <cell r="AN2897"/>
          <cell r="AO2897" t="str">
            <v/>
          </cell>
          <cell r="AP2897"/>
          <cell r="AQ2897"/>
          <cell r="AR2897"/>
          <cell r="AS2897"/>
        </row>
        <row r="2898">
          <cell r="A2898">
            <v>2895</v>
          </cell>
          <cell r="B2898" t="str">
            <v>6205050309880002</v>
          </cell>
          <cell r="C2898"/>
          <cell r="D2898" t="str">
            <v>Sukirdi</v>
          </cell>
          <cell r="E2898">
            <v>85346570279</v>
          </cell>
          <cell r="F2898" t="str">
            <v>Driver (Truck)</v>
          </cell>
          <cell r="G2898"/>
          <cell r="H2898" t="str">
            <v>NON STAFF</v>
          </cell>
          <cell r="I2898" t="str">
            <v>BDA - TJA</v>
          </cell>
          <cell r="J2898" t="str">
            <v>SITE</v>
          </cell>
          <cell r="K2898" t="str">
            <v>Taufiq</v>
          </cell>
          <cell r="L2898" t="str">
            <v>236 Hari</v>
          </cell>
          <cell r="M2898"/>
          <cell r="N2898"/>
          <cell r="O2898" t="str">
            <v/>
          </cell>
          <cell r="P2898">
            <v>45538</v>
          </cell>
          <cell r="Q2898" t="str">
            <v>2 Hari</v>
          </cell>
          <cell r="R2898">
            <v>45540</v>
          </cell>
          <cell r="S2898" t="str">
            <v>0 Hari</v>
          </cell>
          <cell r="T2898">
            <v>45540</v>
          </cell>
          <cell r="U2898" t="str">
            <v>234 Hari</v>
          </cell>
          <cell r="V2898"/>
          <cell r="W2898" t="str">
            <v/>
          </cell>
          <cell r="X2898"/>
          <cell r="Y2898" t="str">
            <v/>
          </cell>
          <cell r="Z2898"/>
          <cell r="AA2898" t="str">
            <v>45559 Hari</v>
          </cell>
          <cell r="AB2898">
            <v>45559</v>
          </cell>
          <cell r="AC2898" t="str">
            <v>TMC MUARA TEWEH</v>
          </cell>
          <cell r="AD2898"/>
          <cell r="AE2898" t="str">
            <v>215 Hari</v>
          </cell>
          <cell r="AF2898"/>
          <cell r="AG2898"/>
          <cell r="AH2898"/>
          <cell r="AI2898"/>
          <cell r="AJ2898" t="str">
            <v/>
          </cell>
          <cell r="AK2898"/>
          <cell r="AL2898" t="str">
            <v/>
          </cell>
          <cell r="AM2898"/>
          <cell r="AN2898"/>
          <cell r="AO2898" t="str">
            <v/>
          </cell>
          <cell r="AP2898"/>
          <cell r="AQ2898"/>
          <cell r="AR2898"/>
          <cell r="AS2898"/>
        </row>
        <row r="2899">
          <cell r="A2899">
            <v>2896</v>
          </cell>
          <cell r="B2899" t="str">
            <v>6205021907980001</v>
          </cell>
          <cell r="C2899"/>
          <cell r="D2899" t="str">
            <v>Fahriza Riyadi</v>
          </cell>
          <cell r="E2899">
            <v>81528638431</v>
          </cell>
          <cell r="F2899" t="str">
            <v>Driver Renault</v>
          </cell>
          <cell r="G2899"/>
          <cell r="H2899" t="str">
            <v>NON STAFF</v>
          </cell>
          <cell r="I2899" t="str">
            <v>BDA - TJA</v>
          </cell>
          <cell r="J2899" t="str">
            <v>SITE</v>
          </cell>
          <cell r="K2899" t="str">
            <v>Taufiq</v>
          </cell>
          <cell r="L2899" t="str">
            <v>236 Hari</v>
          </cell>
          <cell r="M2899" t="str">
            <v>EXISTING</v>
          </cell>
          <cell r="N2899" t="str">
            <v>CLOSE HIRED</v>
          </cell>
          <cell r="O2899" t="str">
            <v/>
          </cell>
          <cell r="P2899">
            <v>45538</v>
          </cell>
          <cell r="Q2899" t="str">
            <v>2 Hari</v>
          </cell>
          <cell r="R2899">
            <v>45540</v>
          </cell>
          <cell r="S2899" t="str">
            <v>0 Hari</v>
          </cell>
          <cell r="T2899">
            <v>45540</v>
          </cell>
          <cell r="U2899" t="str">
            <v>234 Hari</v>
          </cell>
          <cell r="V2899"/>
          <cell r="W2899" t="str">
            <v/>
          </cell>
          <cell r="X2899"/>
          <cell r="Y2899" t="str">
            <v/>
          </cell>
          <cell r="Z2899"/>
          <cell r="AA2899" t="str">
            <v>45559 Hari</v>
          </cell>
          <cell r="AB2899">
            <v>45559</v>
          </cell>
          <cell r="AC2899" t="str">
            <v>TMC MUARA TEWEH</v>
          </cell>
          <cell r="AD2899"/>
          <cell r="AE2899" t="str">
            <v>215 Hari</v>
          </cell>
          <cell r="AF2899"/>
          <cell r="AG2899"/>
          <cell r="AH2899"/>
          <cell r="AI2899"/>
          <cell r="AJ2899" t="str">
            <v/>
          </cell>
          <cell r="AK2899"/>
          <cell r="AL2899" t="str">
            <v/>
          </cell>
          <cell r="AM2899"/>
          <cell r="AN2899"/>
          <cell r="AO2899" t="str">
            <v/>
          </cell>
          <cell r="AP2899"/>
          <cell r="AQ2899"/>
          <cell r="AR2899"/>
          <cell r="AS2899"/>
        </row>
        <row r="2900">
          <cell r="A2900">
            <v>2897</v>
          </cell>
          <cell r="B2900" t="str">
            <v>6205011603970001</v>
          </cell>
          <cell r="C2900"/>
          <cell r="D2900" t="str">
            <v>Zainudin</v>
          </cell>
          <cell r="E2900">
            <v>82251869325</v>
          </cell>
          <cell r="F2900" t="str">
            <v>Driver Renault</v>
          </cell>
          <cell r="G2900"/>
          <cell r="H2900" t="str">
            <v>NON STAFF</v>
          </cell>
          <cell r="I2900" t="str">
            <v>BDA - TJA</v>
          </cell>
          <cell r="J2900" t="str">
            <v>SITE</v>
          </cell>
          <cell r="K2900" t="str">
            <v>Taufiq</v>
          </cell>
          <cell r="L2900" t="str">
            <v>236 Hari</v>
          </cell>
          <cell r="M2900" t="str">
            <v>EXISTING</v>
          </cell>
          <cell r="N2900" t="str">
            <v>CLOSE HIRED</v>
          </cell>
          <cell r="O2900" t="str">
            <v/>
          </cell>
          <cell r="P2900">
            <v>45538</v>
          </cell>
          <cell r="Q2900" t="str">
            <v>2 Hari</v>
          </cell>
          <cell r="R2900">
            <v>45540</v>
          </cell>
          <cell r="S2900" t="str">
            <v>0 Hari</v>
          </cell>
          <cell r="T2900">
            <v>45540</v>
          </cell>
          <cell r="U2900" t="str">
            <v>234 Hari</v>
          </cell>
          <cell r="V2900"/>
          <cell r="W2900" t="str">
            <v/>
          </cell>
          <cell r="X2900"/>
          <cell r="Y2900" t="str">
            <v/>
          </cell>
          <cell r="Z2900"/>
          <cell r="AA2900" t="str">
            <v>45559 Hari</v>
          </cell>
          <cell r="AB2900">
            <v>45559</v>
          </cell>
          <cell r="AC2900" t="str">
            <v>TMC MUARA TEWEH</v>
          </cell>
          <cell r="AD2900"/>
          <cell r="AE2900" t="str">
            <v>215 Hari</v>
          </cell>
          <cell r="AF2900"/>
          <cell r="AG2900"/>
          <cell r="AH2900"/>
          <cell r="AI2900"/>
          <cell r="AJ2900" t="str">
            <v/>
          </cell>
          <cell r="AK2900"/>
          <cell r="AL2900" t="str">
            <v/>
          </cell>
          <cell r="AM2900"/>
          <cell r="AN2900"/>
          <cell r="AO2900" t="str">
            <v/>
          </cell>
          <cell r="AP2900"/>
          <cell r="AQ2900"/>
          <cell r="AR2900"/>
          <cell r="AS2900"/>
        </row>
        <row r="2901">
          <cell r="A2901">
            <v>2898</v>
          </cell>
          <cell r="B2901" t="str">
            <v>6205050105880003</v>
          </cell>
          <cell r="C2901"/>
          <cell r="D2901" t="str">
            <v>Fauzi</v>
          </cell>
          <cell r="E2901">
            <v>85213831252</v>
          </cell>
          <cell r="F2901" t="str">
            <v>Driver Renault</v>
          </cell>
          <cell r="G2901"/>
          <cell r="H2901" t="str">
            <v>NON STAFF</v>
          </cell>
          <cell r="I2901" t="str">
            <v>BDA - TJA</v>
          </cell>
          <cell r="J2901" t="str">
            <v>SITE</v>
          </cell>
          <cell r="K2901" t="str">
            <v>Taufiq</v>
          </cell>
          <cell r="L2901" t="str">
            <v>236 Hari</v>
          </cell>
          <cell r="M2901" t="str">
            <v>EXISTING</v>
          </cell>
          <cell r="N2901" t="str">
            <v>CLOSE HIRED</v>
          </cell>
          <cell r="O2901" t="str">
            <v/>
          </cell>
          <cell r="P2901">
            <v>45538</v>
          </cell>
          <cell r="Q2901" t="str">
            <v>2 Hari</v>
          </cell>
          <cell r="R2901">
            <v>45540</v>
          </cell>
          <cell r="S2901" t="str">
            <v>0 Hari</v>
          </cell>
          <cell r="T2901">
            <v>45540</v>
          </cell>
          <cell r="U2901" t="str">
            <v>234 Hari</v>
          </cell>
          <cell r="V2901"/>
          <cell r="W2901" t="str">
            <v/>
          </cell>
          <cell r="X2901"/>
          <cell r="Y2901" t="str">
            <v/>
          </cell>
          <cell r="Z2901"/>
          <cell r="AA2901" t="str">
            <v>45559 Hari</v>
          </cell>
          <cell r="AB2901">
            <v>45559</v>
          </cell>
          <cell r="AC2901" t="str">
            <v>TMC MUARA TEWEH</v>
          </cell>
          <cell r="AD2901"/>
          <cell r="AE2901" t="str">
            <v>215 Hari</v>
          </cell>
          <cell r="AF2901"/>
          <cell r="AG2901"/>
          <cell r="AH2901"/>
          <cell r="AI2901"/>
          <cell r="AJ2901" t="str">
            <v/>
          </cell>
          <cell r="AK2901"/>
          <cell r="AL2901" t="str">
            <v/>
          </cell>
          <cell r="AM2901"/>
          <cell r="AN2901"/>
          <cell r="AO2901" t="str">
            <v/>
          </cell>
          <cell r="AP2901"/>
          <cell r="AQ2901"/>
          <cell r="AR2901"/>
          <cell r="AS2901"/>
        </row>
        <row r="2902">
          <cell r="A2902">
            <v>2899</v>
          </cell>
          <cell r="B2902" t="str">
            <v>6205011309990001</v>
          </cell>
          <cell r="C2902"/>
          <cell r="D2902" t="str">
            <v>Restu Wijaya</v>
          </cell>
          <cell r="E2902">
            <v>81258693071</v>
          </cell>
          <cell r="F2902" t="str">
            <v>Driver Renault</v>
          </cell>
          <cell r="G2902"/>
          <cell r="H2902" t="str">
            <v>NON STAFF</v>
          </cell>
          <cell r="I2902" t="str">
            <v>BDA - TJA</v>
          </cell>
          <cell r="J2902" t="str">
            <v>SITE</v>
          </cell>
          <cell r="K2902" t="str">
            <v>Taufiq</v>
          </cell>
          <cell r="L2902" t="str">
            <v>236 Hari</v>
          </cell>
          <cell r="M2902" t="str">
            <v>EXISTING</v>
          </cell>
          <cell r="N2902" t="str">
            <v>CLOSE HIRED</v>
          </cell>
          <cell r="O2902" t="str">
            <v/>
          </cell>
          <cell r="P2902">
            <v>45538</v>
          </cell>
          <cell r="Q2902" t="str">
            <v>2 Hari</v>
          </cell>
          <cell r="R2902">
            <v>45540</v>
          </cell>
          <cell r="S2902" t="str">
            <v>0 Hari</v>
          </cell>
          <cell r="T2902">
            <v>45540</v>
          </cell>
          <cell r="U2902" t="str">
            <v>234 Hari</v>
          </cell>
          <cell r="V2902"/>
          <cell r="W2902" t="str">
            <v/>
          </cell>
          <cell r="X2902"/>
          <cell r="Y2902" t="str">
            <v/>
          </cell>
          <cell r="Z2902"/>
          <cell r="AA2902" t="str">
            <v>45559 Hari</v>
          </cell>
          <cell r="AB2902">
            <v>45559</v>
          </cell>
          <cell r="AC2902" t="str">
            <v>TMC MUARA TEWEH</v>
          </cell>
          <cell r="AD2902"/>
          <cell r="AE2902" t="str">
            <v>215 Hari</v>
          </cell>
          <cell r="AF2902"/>
          <cell r="AG2902"/>
          <cell r="AH2902"/>
          <cell r="AI2902"/>
          <cell r="AJ2902" t="str">
            <v/>
          </cell>
          <cell r="AK2902"/>
          <cell r="AL2902" t="str">
            <v/>
          </cell>
          <cell r="AM2902"/>
          <cell r="AN2902"/>
          <cell r="AO2902" t="str">
            <v/>
          </cell>
          <cell r="AP2902"/>
          <cell r="AQ2902"/>
          <cell r="AR2902"/>
          <cell r="AS2902"/>
        </row>
        <row r="2903">
          <cell r="A2903">
            <v>2900</v>
          </cell>
          <cell r="B2903" t="str">
            <v>6205051105940004</v>
          </cell>
          <cell r="C2903"/>
          <cell r="D2903" t="str">
            <v>Fiki Akbar Nurmaizal</v>
          </cell>
          <cell r="E2903">
            <v>81255052704</v>
          </cell>
          <cell r="F2903" t="str">
            <v>Driver Renault</v>
          </cell>
          <cell r="G2903"/>
          <cell r="H2903" t="str">
            <v>NON STAFF</v>
          </cell>
          <cell r="I2903" t="str">
            <v>BDA - TJA</v>
          </cell>
          <cell r="J2903" t="str">
            <v>SITE</v>
          </cell>
          <cell r="K2903" t="str">
            <v>Taufiq</v>
          </cell>
          <cell r="L2903" t="str">
            <v>236 Hari</v>
          </cell>
          <cell r="M2903" t="str">
            <v>EXISTING</v>
          </cell>
          <cell r="N2903" t="str">
            <v>CLOSE HIRED</v>
          </cell>
          <cell r="O2903" t="str">
            <v/>
          </cell>
          <cell r="P2903">
            <v>45538</v>
          </cell>
          <cell r="Q2903" t="str">
            <v>2 Hari</v>
          </cell>
          <cell r="R2903">
            <v>45540</v>
          </cell>
          <cell r="S2903" t="str">
            <v>0 Hari</v>
          </cell>
          <cell r="T2903">
            <v>45540</v>
          </cell>
          <cell r="U2903" t="str">
            <v>234 Hari</v>
          </cell>
          <cell r="V2903"/>
          <cell r="W2903" t="str">
            <v/>
          </cell>
          <cell r="X2903"/>
          <cell r="Y2903" t="str">
            <v/>
          </cell>
          <cell r="Z2903"/>
          <cell r="AA2903" t="str">
            <v>45559 Hari</v>
          </cell>
          <cell r="AB2903">
            <v>45559</v>
          </cell>
          <cell r="AC2903" t="str">
            <v>TMC MUARA TEWEH</v>
          </cell>
          <cell r="AD2903"/>
          <cell r="AE2903" t="str">
            <v>215 Hari</v>
          </cell>
          <cell r="AF2903"/>
          <cell r="AG2903"/>
          <cell r="AH2903"/>
          <cell r="AI2903"/>
          <cell r="AJ2903" t="str">
            <v/>
          </cell>
          <cell r="AK2903"/>
          <cell r="AL2903" t="str">
            <v/>
          </cell>
          <cell r="AM2903"/>
          <cell r="AN2903"/>
          <cell r="AO2903" t="str">
            <v/>
          </cell>
          <cell r="AP2903"/>
          <cell r="AQ2903"/>
          <cell r="AR2903"/>
          <cell r="AS2903"/>
        </row>
        <row r="2904">
          <cell r="A2904">
            <v>2901</v>
          </cell>
          <cell r="B2904" t="str">
            <v>6205050612030003</v>
          </cell>
          <cell r="C2904"/>
          <cell r="D2904" t="str">
            <v>Helwik</v>
          </cell>
          <cell r="E2904">
            <v>82278918069</v>
          </cell>
          <cell r="F2904" t="str">
            <v>Driver Renault</v>
          </cell>
          <cell r="G2904"/>
          <cell r="H2904" t="str">
            <v>NON STAFF</v>
          </cell>
          <cell r="I2904" t="str">
            <v>BDA - TJA</v>
          </cell>
          <cell r="J2904" t="str">
            <v>SITE</v>
          </cell>
          <cell r="K2904" t="str">
            <v>Taufiq</v>
          </cell>
          <cell r="L2904" t="str">
            <v>236 Hari</v>
          </cell>
          <cell r="M2904" t="str">
            <v>EXISTING</v>
          </cell>
          <cell r="N2904" t="str">
            <v>CLOSE HIRED</v>
          </cell>
          <cell r="O2904" t="str">
            <v/>
          </cell>
          <cell r="P2904">
            <v>45538</v>
          </cell>
          <cell r="Q2904" t="str">
            <v>2 Hari</v>
          </cell>
          <cell r="R2904">
            <v>45540</v>
          </cell>
          <cell r="S2904" t="str">
            <v>0 Hari</v>
          </cell>
          <cell r="T2904">
            <v>45540</v>
          </cell>
          <cell r="U2904" t="str">
            <v>234 Hari</v>
          </cell>
          <cell r="V2904"/>
          <cell r="W2904" t="str">
            <v/>
          </cell>
          <cell r="X2904"/>
          <cell r="Y2904" t="str">
            <v/>
          </cell>
          <cell r="Z2904"/>
          <cell r="AA2904" t="str">
            <v>45559 Hari</v>
          </cell>
          <cell r="AB2904">
            <v>45559</v>
          </cell>
          <cell r="AC2904" t="str">
            <v>TMC MUARA TEWEH</v>
          </cell>
          <cell r="AD2904"/>
          <cell r="AE2904" t="str">
            <v>215 Hari</v>
          </cell>
          <cell r="AF2904"/>
          <cell r="AG2904"/>
          <cell r="AH2904"/>
          <cell r="AI2904"/>
          <cell r="AJ2904" t="str">
            <v/>
          </cell>
          <cell r="AK2904"/>
          <cell r="AL2904" t="str">
            <v/>
          </cell>
          <cell r="AM2904"/>
          <cell r="AN2904"/>
          <cell r="AO2904" t="str">
            <v/>
          </cell>
          <cell r="AP2904"/>
          <cell r="AQ2904"/>
          <cell r="AR2904"/>
          <cell r="AS2904"/>
        </row>
        <row r="2905">
          <cell r="A2905">
            <v>2902</v>
          </cell>
          <cell r="B2905" t="str">
            <v>6205050206890009</v>
          </cell>
          <cell r="C2905"/>
          <cell r="D2905" t="str">
            <v>Donny Firman</v>
          </cell>
          <cell r="E2905">
            <v>85391775647</v>
          </cell>
          <cell r="F2905" t="str">
            <v>Driver Renault</v>
          </cell>
          <cell r="G2905"/>
          <cell r="H2905" t="str">
            <v>NON STAFF</v>
          </cell>
          <cell r="I2905" t="str">
            <v>BDA - TJA</v>
          </cell>
          <cell r="J2905" t="str">
            <v>SITE</v>
          </cell>
          <cell r="K2905" t="str">
            <v>Taufiq</v>
          </cell>
          <cell r="L2905" t="str">
            <v>236 Hari</v>
          </cell>
          <cell r="M2905" t="str">
            <v>EXISTING</v>
          </cell>
          <cell r="N2905" t="str">
            <v>CLOSE HIRED</v>
          </cell>
          <cell r="O2905" t="str">
            <v/>
          </cell>
          <cell r="P2905">
            <v>45538</v>
          </cell>
          <cell r="Q2905" t="str">
            <v>2 Hari</v>
          </cell>
          <cell r="R2905">
            <v>45540</v>
          </cell>
          <cell r="S2905" t="str">
            <v>0 Hari</v>
          </cell>
          <cell r="T2905">
            <v>45540</v>
          </cell>
          <cell r="U2905" t="str">
            <v>234 Hari</v>
          </cell>
          <cell r="V2905"/>
          <cell r="W2905" t="str">
            <v/>
          </cell>
          <cell r="X2905"/>
          <cell r="Y2905" t="str">
            <v/>
          </cell>
          <cell r="Z2905"/>
          <cell r="AA2905" t="str">
            <v>45559 Hari</v>
          </cell>
          <cell r="AB2905">
            <v>45559</v>
          </cell>
          <cell r="AC2905" t="str">
            <v>TMC MUARA TEWEH</v>
          </cell>
          <cell r="AD2905"/>
          <cell r="AE2905" t="str">
            <v>215 Hari</v>
          </cell>
          <cell r="AF2905"/>
          <cell r="AG2905"/>
          <cell r="AH2905"/>
          <cell r="AI2905"/>
          <cell r="AJ2905" t="str">
            <v/>
          </cell>
          <cell r="AK2905"/>
          <cell r="AL2905" t="str">
            <v/>
          </cell>
          <cell r="AM2905"/>
          <cell r="AN2905"/>
          <cell r="AO2905" t="str">
            <v/>
          </cell>
          <cell r="AP2905"/>
          <cell r="AQ2905"/>
          <cell r="AR2905"/>
          <cell r="AS2905"/>
        </row>
        <row r="2906">
          <cell r="A2906">
            <v>2903</v>
          </cell>
          <cell r="B2906" t="str">
            <v>6204042507990003</v>
          </cell>
          <cell r="C2906"/>
          <cell r="D2906" t="str">
            <v>Markus Dwi Cahyono</v>
          </cell>
          <cell r="E2906">
            <v>82155598466</v>
          </cell>
          <cell r="F2906" t="str">
            <v>Driver Renault</v>
          </cell>
          <cell r="G2906"/>
          <cell r="H2906" t="str">
            <v>NON STAFF</v>
          </cell>
          <cell r="I2906" t="str">
            <v>BDA - TJA</v>
          </cell>
          <cell r="J2906" t="str">
            <v>SITE</v>
          </cell>
          <cell r="K2906" t="str">
            <v>Taufiq</v>
          </cell>
          <cell r="L2906" t="str">
            <v>236 Hari</v>
          </cell>
          <cell r="M2906" t="str">
            <v>EXISTING</v>
          </cell>
          <cell r="N2906" t="str">
            <v>CLOSE HIRED</v>
          </cell>
          <cell r="O2906" t="str">
            <v/>
          </cell>
          <cell r="P2906">
            <v>45538</v>
          </cell>
          <cell r="Q2906" t="str">
            <v>2 Hari</v>
          </cell>
          <cell r="R2906">
            <v>45540</v>
          </cell>
          <cell r="S2906" t="str">
            <v>0 Hari</v>
          </cell>
          <cell r="T2906">
            <v>45540</v>
          </cell>
          <cell r="U2906" t="str">
            <v>234 Hari</v>
          </cell>
          <cell r="V2906"/>
          <cell r="W2906" t="str">
            <v/>
          </cell>
          <cell r="X2906"/>
          <cell r="Y2906" t="str">
            <v/>
          </cell>
          <cell r="Z2906"/>
          <cell r="AA2906" t="str">
            <v>45559 Hari</v>
          </cell>
          <cell r="AB2906">
            <v>45559</v>
          </cell>
          <cell r="AC2906" t="str">
            <v>TMC MUARA TEWEH</v>
          </cell>
          <cell r="AD2906"/>
          <cell r="AE2906" t="str">
            <v>215 Hari</v>
          </cell>
          <cell r="AF2906"/>
          <cell r="AG2906"/>
          <cell r="AH2906"/>
          <cell r="AI2906"/>
          <cell r="AJ2906" t="str">
            <v/>
          </cell>
          <cell r="AK2906"/>
          <cell r="AL2906" t="str">
            <v/>
          </cell>
          <cell r="AM2906"/>
          <cell r="AN2906"/>
          <cell r="AO2906" t="str">
            <v/>
          </cell>
          <cell r="AP2906"/>
          <cell r="AQ2906"/>
          <cell r="AR2906"/>
          <cell r="AS2906"/>
        </row>
        <row r="2907">
          <cell r="A2907">
            <v>2904</v>
          </cell>
          <cell r="B2907" t="str">
            <v>3507111808010001</v>
          </cell>
          <cell r="C2907"/>
          <cell r="D2907" t="str">
            <v>Dio Budi Prasetyo</v>
          </cell>
          <cell r="E2907">
            <v>81239428147</v>
          </cell>
          <cell r="F2907" t="str">
            <v>Driver Renault</v>
          </cell>
          <cell r="G2907"/>
          <cell r="H2907" t="str">
            <v>NON STAFF</v>
          </cell>
          <cell r="I2907" t="str">
            <v>BDA - TJA</v>
          </cell>
          <cell r="J2907" t="str">
            <v>SITE</v>
          </cell>
          <cell r="K2907" t="str">
            <v>Taufiq</v>
          </cell>
          <cell r="L2907" t="str">
            <v>236 Hari</v>
          </cell>
          <cell r="M2907" t="str">
            <v>EXISTING</v>
          </cell>
          <cell r="N2907" t="str">
            <v>CLOSE HIRED</v>
          </cell>
          <cell r="O2907" t="str">
            <v/>
          </cell>
          <cell r="P2907">
            <v>45538</v>
          </cell>
          <cell r="Q2907" t="str">
            <v>2 Hari</v>
          </cell>
          <cell r="R2907">
            <v>45540</v>
          </cell>
          <cell r="S2907" t="str">
            <v>0 Hari</v>
          </cell>
          <cell r="T2907">
            <v>45540</v>
          </cell>
          <cell r="U2907" t="str">
            <v>234 Hari</v>
          </cell>
          <cell r="V2907"/>
          <cell r="W2907" t="str">
            <v/>
          </cell>
          <cell r="X2907"/>
          <cell r="Y2907" t="str">
            <v/>
          </cell>
          <cell r="Z2907"/>
          <cell r="AA2907" t="str">
            <v>45559 Hari</v>
          </cell>
          <cell r="AB2907">
            <v>45559</v>
          </cell>
          <cell r="AC2907" t="str">
            <v>TMC MUARA TEWEH</v>
          </cell>
          <cell r="AD2907"/>
          <cell r="AE2907" t="str">
            <v>215 Hari</v>
          </cell>
          <cell r="AF2907"/>
          <cell r="AG2907"/>
          <cell r="AH2907"/>
          <cell r="AI2907"/>
          <cell r="AJ2907" t="str">
            <v/>
          </cell>
          <cell r="AK2907"/>
          <cell r="AL2907" t="str">
            <v/>
          </cell>
          <cell r="AM2907"/>
          <cell r="AN2907"/>
          <cell r="AO2907" t="str">
            <v/>
          </cell>
          <cell r="AP2907"/>
          <cell r="AQ2907"/>
          <cell r="AR2907"/>
          <cell r="AS2907"/>
        </row>
        <row r="2908">
          <cell r="A2908">
            <v>2905</v>
          </cell>
          <cell r="B2908" t="str">
            <v>7315061104060001</v>
          </cell>
          <cell r="C2908"/>
          <cell r="D2908" t="str">
            <v>Muh Reski Maulana</v>
          </cell>
          <cell r="E2908">
            <v>87866835102</v>
          </cell>
          <cell r="F2908" t="str">
            <v>Helper - General</v>
          </cell>
          <cell r="G2908"/>
          <cell r="H2908" t="str">
            <v>NON STAFF</v>
          </cell>
          <cell r="I2908" t="str">
            <v>IP - TABANG</v>
          </cell>
          <cell r="J2908" t="str">
            <v>HO</v>
          </cell>
          <cell r="K2908" t="str">
            <v>Kurniawan</v>
          </cell>
          <cell r="L2908" t="str">
            <v/>
          </cell>
          <cell r="M2908" t="str">
            <v>EXISTING</v>
          </cell>
          <cell r="N2908" t="str">
            <v>CLOSE HIRED</v>
          </cell>
          <cell r="O2908" t="str">
            <v/>
          </cell>
          <cell r="P2908"/>
          <cell r="Q2908" t="str">
            <v/>
          </cell>
          <cell r="R2908"/>
          <cell r="S2908" t="str">
            <v/>
          </cell>
          <cell r="T2908"/>
          <cell r="U2908" t="str">
            <v/>
          </cell>
          <cell r="V2908"/>
          <cell r="W2908" t="str">
            <v/>
          </cell>
          <cell r="X2908"/>
          <cell r="Y2908" t="str">
            <v/>
          </cell>
          <cell r="Z2908"/>
          <cell r="AA2908" t="str">
            <v>45577 Hari</v>
          </cell>
          <cell r="AB2908">
            <v>45577</v>
          </cell>
          <cell r="AC2908" t="str">
            <v>KMC BALIKPAPAN</v>
          </cell>
          <cell r="AD2908">
            <v>45580</v>
          </cell>
          <cell r="AE2908" t="str">
            <v>3 Hari</v>
          </cell>
          <cell r="AF2908"/>
          <cell r="AG2908"/>
          <cell r="AH2908"/>
          <cell r="AI2908"/>
          <cell r="AJ2908" t="str">
            <v/>
          </cell>
          <cell r="AK2908"/>
          <cell r="AL2908" t="str">
            <v/>
          </cell>
          <cell r="AM2908"/>
          <cell r="AN2908"/>
          <cell r="AO2908" t="str">
            <v/>
          </cell>
          <cell r="AP2908"/>
          <cell r="AQ2908" t="str">
            <v>WAITING</v>
          </cell>
          <cell r="AR2908" t="str">
            <v>PEMHATURAN ONSITE</v>
          </cell>
          <cell r="AS2908"/>
        </row>
        <row r="2909">
          <cell r="A2909">
            <v>2906</v>
          </cell>
          <cell r="B2909" t="str">
            <v>2171122201940002</v>
          </cell>
          <cell r="C2909">
            <v>24101885</v>
          </cell>
          <cell r="D2909" t="str">
            <v>Saleh Ananta</v>
          </cell>
          <cell r="E2909">
            <v>81378872508</v>
          </cell>
          <cell r="F2909" t="str">
            <v>Operator Double Trailer_SYR</v>
          </cell>
          <cell r="G2909"/>
          <cell r="H2909" t="str">
            <v>NON STAFF</v>
          </cell>
          <cell r="I2909" t="str">
            <v>IP - SENYIUR</v>
          </cell>
          <cell r="J2909" t="str">
            <v>SITE</v>
          </cell>
          <cell r="K2909" t="str">
            <v>Roestam</v>
          </cell>
          <cell r="L2909" t="str">
            <v>12 Hari</v>
          </cell>
          <cell r="M2909" t="str">
            <v>RESIGN</v>
          </cell>
          <cell r="N2909" t="str">
            <v>FAILED</v>
          </cell>
          <cell r="O2909" t="str">
            <v/>
          </cell>
          <cell r="P2909">
            <v>45579</v>
          </cell>
          <cell r="Q2909" t="str">
            <v>1 Hari</v>
          </cell>
          <cell r="R2909">
            <v>45580</v>
          </cell>
          <cell r="S2909" t="str">
            <v>0 Hari</v>
          </cell>
          <cell r="T2909">
            <v>45580</v>
          </cell>
          <cell r="U2909" t="str">
            <v>0 Hari</v>
          </cell>
          <cell r="V2909"/>
          <cell r="W2909" t="str">
            <v/>
          </cell>
          <cell r="X2909"/>
          <cell r="Y2909" t="str">
            <v/>
          </cell>
          <cell r="Z2909">
            <v>45580</v>
          </cell>
          <cell r="AA2909" t="str">
            <v>4 Hari</v>
          </cell>
          <cell r="AB2909">
            <v>45584</v>
          </cell>
          <cell r="AC2909" t="str">
            <v>KMC BALIKPAPAN</v>
          </cell>
          <cell r="AD2909">
            <v>45587</v>
          </cell>
          <cell r="AE2909" t="str">
            <v>3 Hari</v>
          </cell>
          <cell r="AF2909"/>
          <cell r="AG2909"/>
          <cell r="AH2909"/>
          <cell r="AI2909">
            <v>45588</v>
          </cell>
          <cell r="AJ2909" t="str">
            <v>1 Hari</v>
          </cell>
          <cell r="AK2909">
            <v>45589</v>
          </cell>
          <cell r="AL2909" t="str">
            <v>3 Hari</v>
          </cell>
          <cell r="AM2909">
            <v>45591</v>
          </cell>
          <cell r="AN2909">
            <v>45592</v>
          </cell>
          <cell r="AO2909" t="str">
            <v>12 Hari</v>
          </cell>
          <cell r="AP2909">
            <v>45604</v>
          </cell>
          <cell r="AQ2909" t="str">
            <v>DONE</v>
          </cell>
          <cell r="AR2909"/>
          <cell r="AS2909"/>
        </row>
        <row r="2910">
          <cell r="A2910">
            <v>2907</v>
          </cell>
          <cell r="B2910" t="str">
            <v>1405020609820003</v>
          </cell>
          <cell r="C2910"/>
          <cell r="D2910" t="str">
            <v>Dino Putra</v>
          </cell>
          <cell r="E2910">
            <v>82385325566</v>
          </cell>
          <cell r="F2910" t="str">
            <v>Operator Double Trailer_SYR</v>
          </cell>
          <cell r="G2910"/>
          <cell r="H2910" t="str">
            <v>NON STAFF</v>
          </cell>
          <cell r="I2910" t="str">
            <v>IP - SENYIUR</v>
          </cell>
          <cell r="J2910" t="str">
            <v>SITE</v>
          </cell>
          <cell r="K2910" t="str">
            <v>Roestam</v>
          </cell>
          <cell r="L2910" t="str">
            <v>34 Hari</v>
          </cell>
          <cell r="M2910" t="str">
            <v>FU MCU</v>
          </cell>
          <cell r="N2910" t="str">
            <v>FAILED</v>
          </cell>
          <cell r="O2910" t="str">
            <v/>
          </cell>
          <cell r="P2910">
            <v>45574</v>
          </cell>
          <cell r="Q2910" t="str">
            <v>1 Hari</v>
          </cell>
          <cell r="R2910">
            <v>45575</v>
          </cell>
          <cell r="S2910" t="str">
            <v>0 Hari</v>
          </cell>
          <cell r="T2910">
            <v>45575</v>
          </cell>
          <cell r="U2910" t="str">
            <v>1 Hari</v>
          </cell>
          <cell r="V2910"/>
          <cell r="W2910" t="str">
            <v/>
          </cell>
          <cell r="X2910"/>
          <cell r="Y2910" t="str">
            <v/>
          </cell>
          <cell r="Z2910">
            <v>45576</v>
          </cell>
          <cell r="AA2910" t="str">
            <v>32 Hari</v>
          </cell>
          <cell r="AB2910">
            <v>45608</v>
          </cell>
          <cell r="AC2910" t="str">
            <v>TMC PEKANBARU</v>
          </cell>
          <cell r="AD2910"/>
          <cell r="AE2910" t="str">
            <v>166 Hari</v>
          </cell>
          <cell r="AF2910">
            <v>45612</v>
          </cell>
          <cell r="AG2910" t="str">
            <v>1. dokter Sp.PD (Kolesterol Total, LDL, dan Asam Urat masih tinggi) 
2. Belum disertakan foto kacamata dan nota pembelian kacamata</v>
          </cell>
          <cell r="AH2910" t="str">
            <v>Low Risk</v>
          </cell>
          <cell r="AI2910"/>
          <cell r="AJ2910" t="str">
            <v/>
          </cell>
          <cell r="AK2910"/>
          <cell r="AL2910" t="str">
            <v/>
          </cell>
          <cell r="AM2910"/>
          <cell r="AN2910"/>
          <cell r="AO2910" t="str">
            <v/>
          </cell>
          <cell r="AP2910"/>
          <cell r="AQ2910"/>
          <cell r="AR2910" t="str">
            <v>NO RESPON</v>
          </cell>
          <cell r="AS2910"/>
        </row>
        <row r="2911">
          <cell r="A2911">
            <v>2908</v>
          </cell>
          <cell r="B2911">
            <v>0</v>
          </cell>
          <cell r="C2911"/>
          <cell r="D2911" t="str">
            <v>Nasrul</v>
          </cell>
          <cell r="E2911">
            <v>83151438960</v>
          </cell>
          <cell r="F2911" t="str">
            <v>Operator Double Trailer_SYR</v>
          </cell>
          <cell r="G2911"/>
          <cell r="H2911" t="str">
            <v>NON STAFF</v>
          </cell>
          <cell r="I2911" t="str">
            <v>IP - SENYIUR</v>
          </cell>
          <cell r="J2911" t="str">
            <v>SITE</v>
          </cell>
          <cell r="K2911" t="str">
            <v>Roestam</v>
          </cell>
          <cell r="L2911" t="str">
            <v>0 Hari</v>
          </cell>
          <cell r="M2911" t="str">
            <v>INTERVIEW USER/TC</v>
          </cell>
          <cell r="N2911" t="str">
            <v>FAILED</v>
          </cell>
          <cell r="O2911" t="str">
            <v/>
          </cell>
          <cell r="P2911">
            <v>45575</v>
          </cell>
          <cell r="Q2911" t="str">
            <v>0 Hari</v>
          </cell>
          <cell r="R2911">
            <v>45575</v>
          </cell>
          <cell r="S2911" t="str">
            <v>0 Hari</v>
          </cell>
          <cell r="T2911">
            <v>45575</v>
          </cell>
          <cell r="U2911" t="str">
            <v>199 Hari</v>
          </cell>
          <cell r="V2911"/>
          <cell r="W2911" t="str">
            <v/>
          </cell>
          <cell r="X2911"/>
          <cell r="Y2911" t="str">
            <v/>
          </cell>
          <cell r="Z2911"/>
          <cell r="AA2911" t="str">
            <v/>
          </cell>
          <cell r="AB2911"/>
          <cell r="AC2911"/>
          <cell r="AD2911"/>
          <cell r="AE2911" t="str">
            <v/>
          </cell>
          <cell r="AF2911"/>
          <cell r="AG2911"/>
          <cell r="AH2911"/>
          <cell r="AI2911"/>
          <cell r="AJ2911" t="str">
            <v/>
          </cell>
          <cell r="AK2911"/>
          <cell r="AL2911" t="str">
            <v/>
          </cell>
          <cell r="AM2911"/>
          <cell r="AN2911"/>
          <cell r="AO2911" t="str">
            <v/>
          </cell>
          <cell r="AP2911"/>
          <cell r="AQ2911"/>
          <cell r="AR2911" t="str">
            <v>Nasrul (Tidak Lulus) karena Tidak bisa menjelaskan Fungsi dari instrumen panel dan Warming kategori</v>
          </cell>
          <cell r="AS2911"/>
        </row>
        <row r="2912">
          <cell r="A2912">
            <v>2909</v>
          </cell>
          <cell r="B2912" t="str">
            <v>3301135611970007</v>
          </cell>
          <cell r="C2912"/>
          <cell r="D2912" t="str">
            <v>Risna Dwi Purnomo</v>
          </cell>
          <cell r="E2912">
            <v>895377060764</v>
          </cell>
          <cell r="F2912" t="str">
            <v>Operator Double Trailer_SYR</v>
          </cell>
          <cell r="G2912"/>
          <cell r="H2912" t="str">
            <v>NON STAFF</v>
          </cell>
          <cell r="I2912" t="str">
            <v>IP - SENYIUR</v>
          </cell>
          <cell r="J2912" t="str">
            <v>HO</v>
          </cell>
          <cell r="K2912" t="str">
            <v>Jamal</v>
          </cell>
          <cell r="L2912" t="str">
            <v>33 Hari</v>
          </cell>
          <cell r="M2912" t="str">
            <v>MCU</v>
          </cell>
          <cell r="N2912" t="str">
            <v>FAILED</v>
          </cell>
          <cell r="O2912" t="str">
            <v/>
          </cell>
          <cell r="P2912">
            <v>45574</v>
          </cell>
          <cell r="Q2912" t="str">
            <v>1 Hari</v>
          </cell>
          <cell r="R2912">
            <v>45575</v>
          </cell>
          <cell r="S2912" t="str">
            <v>0 Hari</v>
          </cell>
          <cell r="T2912">
            <v>45575</v>
          </cell>
          <cell r="U2912" t="str">
            <v>1 Hari</v>
          </cell>
          <cell r="V2912"/>
          <cell r="W2912" t="str">
            <v/>
          </cell>
          <cell r="X2912"/>
          <cell r="Y2912" t="str">
            <v/>
          </cell>
          <cell r="Z2912">
            <v>45576</v>
          </cell>
          <cell r="AA2912" t="str">
            <v>31 Hari</v>
          </cell>
          <cell r="AB2912">
            <v>45607</v>
          </cell>
          <cell r="AC2912" t="str">
            <v>TMC BERAU PEMUDA</v>
          </cell>
          <cell r="AD2912"/>
          <cell r="AE2912" t="str">
            <v>167 Hari</v>
          </cell>
          <cell r="AF2912"/>
          <cell r="AG2912"/>
          <cell r="AH2912"/>
          <cell r="AI2912"/>
          <cell r="AJ2912" t="str">
            <v/>
          </cell>
          <cell r="AK2912"/>
          <cell r="AL2912" t="str">
            <v/>
          </cell>
          <cell r="AM2912"/>
          <cell r="AN2912"/>
          <cell r="AO2912" t="str">
            <v/>
          </cell>
          <cell r="AP2912"/>
          <cell r="AQ2912"/>
          <cell r="AR2912" t="str">
            <v>MENGUNDURKAN DIRI</v>
          </cell>
          <cell r="AS2912"/>
        </row>
        <row r="2913">
          <cell r="A2913">
            <v>2910</v>
          </cell>
          <cell r="B2913" t="str">
            <v>1208211801990002</v>
          </cell>
          <cell r="C2913"/>
          <cell r="D2913" t="str">
            <v>Fetra Silaban</v>
          </cell>
          <cell r="E2913">
            <v>85314076695</v>
          </cell>
          <cell r="F2913" t="str">
            <v>Operator Double Trailer_SYR</v>
          </cell>
          <cell r="G2913"/>
          <cell r="H2913" t="str">
            <v>NON STAFF</v>
          </cell>
          <cell r="I2913" t="str">
            <v>IP - SENYIUR</v>
          </cell>
          <cell r="J2913" t="str">
            <v>HO</v>
          </cell>
          <cell r="K2913" t="str">
            <v>Jamal</v>
          </cell>
          <cell r="L2913" t="str">
            <v>18 Hari</v>
          </cell>
          <cell r="M2913" t="str">
            <v>PLAN ONSITE</v>
          </cell>
          <cell r="N2913" t="str">
            <v>FAILED</v>
          </cell>
          <cell r="O2913" t="str">
            <v/>
          </cell>
          <cell r="P2913">
            <v>45622</v>
          </cell>
          <cell r="Q2913" t="str">
            <v>0 Hari</v>
          </cell>
          <cell r="R2913">
            <v>45622</v>
          </cell>
          <cell r="S2913" t="str">
            <v>0 Hari</v>
          </cell>
          <cell r="T2913">
            <v>45622</v>
          </cell>
          <cell r="U2913" t="str">
            <v>2 Hari</v>
          </cell>
          <cell r="V2913"/>
          <cell r="W2913" t="str">
            <v/>
          </cell>
          <cell r="X2913"/>
          <cell r="Y2913" t="str">
            <v/>
          </cell>
          <cell r="Z2913">
            <v>45624</v>
          </cell>
          <cell r="AA2913" t="str">
            <v>16 Hari</v>
          </cell>
          <cell r="AB2913">
            <v>45640</v>
          </cell>
          <cell r="AC2913" t="str">
            <v>TMC PALEMBANG</v>
          </cell>
          <cell r="AD2913">
            <v>45645</v>
          </cell>
          <cell r="AE2913" t="str">
            <v>5 Hari</v>
          </cell>
          <cell r="AF2913"/>
          <cell r="AG2913"/>
          <cell r="AH2913"/>
          <cell r="AI2913"/>
          <cell r="AJ2913" t="str">
            <v/>
          </cell>
          <cell r="AK2913"/>
          <cell r="AL2913" t="str">
            <v/>
          </cell>
          <cell r="AM2913"/>
          <cell r="AN2913"/>
          <cell r="AO2913" t="str">
            <v/>
          </cell>
          <cell r="AP2913"/>
          <cell r="AQ2913" t="str">
            <v>DONE</v>
          </cell>
          <cell r="AR2913" t="str">
            <v>NO RESPON</v>
          </cell>
          <cell r="AS2913"/>
        </row>
        <row r="2914">
          <cell r="A2914">
            <v>2911</v>
          </cell>
          <cell r="B2914" t="str">
            <v>7317071507000002</v>
          </cell>
          <cell r="C2914"/>
          <cell r="D2914" t="str">
            <v>Kurniawan Dwi Yulianto</v>
          </cell>
          <cell r="E2914">
            <v>82153674351</v>
          </cell>
          <cell r="F2914" t="str">
            <v>Operator (Bulldozer)</v>
          </cell>
          <cell r="G2914"/>
          <cell r="H2914" t="str">
            <v>NON STAFF</v>
          </cell>
          <cell r="I2914" t="str">
            <v>INFRA - TABANG</v>
          </cell>
          <cell r="J2914" t="str">
            <v>HO</v>
          </cell>
          <cell r="K2914" t="str">
            <v>Zidan</v>
          </cell>
          <cell r="L2914" t="str">
            <v/>
          </cell>
          <cell r="M2914" t="str">
            <v>MCU</v>
          </cell>
          <cell r="N2914" t="str">
            <v>FAILED</v>
          </cell>
          <cell r="O2914" t="str">
            <v/>
          </cell>
          <cell r="P2914"/>
          <cell r="Q2914" t="str">
            <v/>
          </cell>
          <cell r="R2914"/>
          <cell r="S2914" t="str">
            <v/>
          </cell>
          <cell r="T2914"/>
          <cell r="U2914" t="str">
            <v/>
          </cell>
          <cell r="V2914"/>
          <cell r="W2914" t="str">
            <v/>
          </cell>
          <cell r="X2914"/>
          <cell r="Y2914" t="str">
            <v/>
          </cell>
          <cell r="Z2914"/>
          <cell r="AA2914" t="str">
            <v>45572 Hari</v>
          </cell>
          <cell r="AB2914">
            <v>45572</v>
          </cell>
          <cell r="AC2914" t="str">
            <v>KMC BALIKPAPAN</v>
          </cell>
          <cell r="AD2914">
            <v>45575</v>
          </cell>
          <cell r="AE2914" t="str">
            <v>3 Hari</v>
          </cell>
          <cell r="AF2914"/>
          <cell r="AG2914" t="str">
            <v>UnFit (Foto Rontgen)</v>
          </cell>
          <cell r="AH2914" t="str">
            <v>High Risk</v>
          </cell>
          <cell r="AI2914"/>
          <cell r="AJ2914" t="str">
            <v/>
          </cell>
          <cell r="AK2914"/>
          <cell r="AL2914" t="str">
            <v/>
          </cell>
          <cell r="AM2914"/>
          <cell r="AN2914"/>
          <cell r="AO2914" t="str">
            <v/>
          </cell>
          <cell r="AP2914"/>
          <cell r="AQ2914"/>
          <cell r="AR2914" t="str">
            <v>UNFIT</v>
          </cell>
          <cell r="AS2914"/>
        </row>
        <row r="2915">
          <cell r="A2915">
            <v>2912</v>
          </cell>
          <cell r="B2915" t="str">
            <v>351517191219920001</v>
          </cell>
          <cell r="C2915"/>
          <cell r="D2915" t="str">
            <v>Bambang Try Sutrisno</v>
          </cell>
          <cell r="E2915">
            <v>82153038703</v>
          </cell>
          <cell r="F2915" t="str">
            <v>Mechanic</v>
          </cell>
          <cell r="G2915"/>
          <cell r="H2915" t="str">
            <v>NON STAFF</v>
          </cell>
          <cell r="I2915" t="str">
            <v>GAM - SANGKULIRANG</v>
          </cell>
          <cell r="J2915" t="str">
            <v>HO</v>
          </cell>
          <cell r="K2915" t="str">
            <v>Novi</v>
          </cell>
          <cell r="L2915" t="str">
            <v>206 Hari</v>
          </cell>
          <cell r="M2915" t="str">
            <v>EXISTING</v>
          </cell>
          <cell r="N2915" t="str">
            <v>CLOSE HIRED</v>
          </cell>
          <cell r="O2915" t="str">
            <v/>
          </cell>
          <cell r="P2915">
            <v>45568</v>
          </cell>
          <cell r="Q2915" t="str">
            <v>0 Hari</v>
          </cell>
          <cell r="R2915">
            <v>45568</v>
          </cell>
          <cell r="S2915" t="str">
            <v>0 Hari</v>
          </cell>
          <cell r="T2915">
            <v>45568</v>
          </cell>
          <cell r="U2915" t="str">
            <v>0 Hari</v>
          </cell>
          <cell r="V2915"/>
          <cell r="W2915" t="str">
            <v/>
          </cell>
          <cell r="X2915"/>
          <cell r="Y2915" t="str">
            <v/>
          </cell>
          <cell r="Z2915">
            <v>45568</v>
          </cell>
          <cell r="AA2915" t="str">
            <v>7 Hari</v>
          </cell>
          <cell r="AB2915">
            <v>45575</v>
          </cell>
          <cell r="AC2915" t="str">
            <v>KMC BALIKPAPAN</v>
          </cell>
          <cell r="AD2915">
            <v>45590</v>
          </cell>
          <cell r="AE2915" t="str">
            <v>15 Hari</v>
          </cell>
          <cell r="AF2915">
            <v>45579</v>
          </cell>
          <cell r="AG2915" t="str">
            <v>FU
1. dr Sp PD (Leukosit (19.20 x 10^3/uL ), PLT (591 x 10^3/uL)
2. Vaksin Hepatitis B
3. Follow up ke dokter spesialis jantung terkait hasil EKG sinus bradikardia (HR 58 kali/menit)</v>
          </cell>
          <cell r="AH2915" t="str">
            <v>High Risk</v>
          </cell>
          <cell r="AI2915"/>
          <cell r="AJ2915" t="str">
            <v/>
          </cell>
          <cell r="AK2915"/>
          <cell r="AL2915" t="str">
            <v/>
          </cell>
          <cell r="AM2915"/>
          <cell r="AN2915"/>
          <cell r="AO2915" t="str">
            <v/>
          </cell>
          <cell r="AP2915"/>
          <cell r="AQ2915" t="str">
            <v>DONE</v>
          </cell>
          <cell r="AR2915" t="str">
            <v>PENGATURAN ONSITE</v>
          </cell>
          <cell r="AS2915"/>
        </row>
        <row r="2916">
          <cell r="A2916">
            <v>2913</v>
          </cell>
          <cell r="B2916">
            <v>0</v>
          </cell>
          <cell r="C2916"/>
          <cell r="D2916" t="str">
            <v>Dendang Bimantara</v>
          </cell>
          <cell r="E2916">
            <v>81252427242</v>
          </cell>
          <cell r="F2916" t="str">
            <v>Driver (Truck) R12</v>
          </cell>
          <cell r="G2916"/>
          <cell r="H2916" t="str">
            <v>NON STAFF</v>
          </cell>
          <cell r="I2916" t="str">
            <v>GAM - SANGKULIRANG</v>
          </cell>
          <cell r="J2916" t="str">
            <v>SITE</v>
          </cell>
          <cell r="K2916" t="str">
            <v>ishak</v>
          </cell>
          <cell r="L2916"/>
          <cell r="M2916" t="str">
            <v>OFFERING LETTER</v>
          </cell>
          <cell r="N2916" t="str">
            <v>FAILED</v>
          </cell>
          <cell r="O2916"/>
          <cell r="P2916"/>
          <cell r="Q2916"/>
          <cell r="R2916">
            <v>45570</v>
          </cell>
          <cell r="S2916"/>
          <cell r="T2916">
            <v>45574</v>
          </cell>
          <cell r="U2916"/>
          <cell r="V2916"/>
          <cell r="W2916"/>
          <cell r="X2916"/>
          <cell r="Y2916"/>
          <cell r="Z2916"/>
          <cell r="AA2916"/>
          <cell r="AB2916"/>
          <cell r="AC2916"/>
          <cell r="AD2916"/>
          <cell r="AE2916"/>
          <cell r="AF2916"/>
          <cell r="AG2916"/>
          <cell r="AH2916"/>
          <cell r="AI2916"/>
          <cell r="AJ2916"/>
          <cell r="AK2916"/>
          <cell r="AL2916"/>
          <cell r="AM2916"/>
          <cell r="AN2916"/>
          <cell r="AO2916"/>
          <cell r="AP2916"/>
          <cell r="AQ2916"/>
          <cell r="AR2916" t="str">
            <v>Tidak ada respon</v>
          </cell>
          <cell r="AS2916"/>
        </row>
        <row r="2917">
          <cell r="A2917">
            <v>2914</v>
          </cell>
          <cell r="B2917" t="str">
            <v>6471040808870005</v>
          </cell>
          <cell r="C2917">
            <v>24111947</v>
          </cell>
          <cell r="D2917" t="str">
            <v>Heru Setiawan</v>
          </cell>
          <cell r="E2917">
            <v>85735402531</v>
          </cell>
          <cell r="F2917" t="str">
            <v>Operator Double Trailer</v>
          </cell>
          <cell r="G2917"/>
          <cell r="H2917" t="str">
            <v>NON STAFF</v>
          </cell>
          <cell r="I2917" t="str">
            <v>GAM - SANGKULIRANG</v>
          </cell>
          <cell r="J2917" t="str">
            <v>SITE</v>
          </cell>
          <cell r="K2917" t="str">
            <v>ishak</v>
          </cell>
          <cell r="L2917" t="str">
            <v/>
          </cell>
          <cell r="M2917" t="str">
            <v>EXISTING</v>
          </cell>
          <cell r="N2917" t="str">
            <v>CLOSE HIRED</v>
          </cell>
          <cell r="O2917" t="str">
            <v/>
          </cell>
          <cell r="P2917"/>
          <cell r="Q2917" t="str">
            <v>45570 Hari</v>
          </cell>
          <cell r="R2917">
            <v>45570</v>
          </cell>
          <cell r="S2917" t="str">
            <v>4 Hari</v>
          </cell>
          <cell r="T2917">
            <v>45574</v>
          </cell>
          <cell r="U2917" t="str">
            <v>200 Hari</v>
          </cell>
          <cell r="V2917"/>
          <cell r="W2917" t="str">
            <v/>
          </cell>
          <cell r="X2917"/>
          <cell r="Y2917" t="str">
            <v/>
          </cell>
          <cell r="Z2917"/>
          <cell r="AA2917" t="str">
            <v>45582 Hari</v>
          </cell>
          <cell r="AB2917">
            <v>45582</v>
          </cell>
          <cell r="AC2917" t="str">
            <v>KMC BALIKPAPAN</v>
          </cell>
          <cell r="AD2917">
            <v>45594</v>
          </cell>
          <cell r="AE2917" t="str">
            <v>12 Hari</v>
          </cell>
          <cell r="AF2917">
            <v>45586</v>
          </cell>
          <cell r="AG2917" t="str">
            <v>FU
1. dr Sp Gigi (gigi caries )
2. dr Sp Paru (Restriksi Ringan pada pemeriksaan spirometri)
3. Vaksin Hepatitis B</v>
          </cell>
          <cell r="AH2917" t="str">
            <v>Medium Risk</v>
          </cell>
          <cell r="AI2917">
            <v>45597</v>
          </cell>
          <cell r="AJ2917" t="str">
            <v>177 Hari</v>
          </cell>
          <cell r="AK2917"/>
          <cell r="AL2917" t="str">
            <v/>
          </cell>
          <cell r="AM2917"/>
          <cell r="AN2917"/>
          <cell r="AO2917" t="str">
            <v/>
          </cell>
          <cell r="AP2917"/>
          <cell r="AQ2917" t="str">
            <v>DONE</v>
          </cell>
          <cell r="AR2917" t="str">
            <v>PENGATURAN ONSITE</v>
          </cell>
          <cell r="AS2917"/>
        </row>
        <row r="2918">
          <cell r="A2918">
            <v>2915</v>
          </cell>
          <cell r="B2918" t="str">
            <v>1812011808910011</v>
          </cell>
          <cell r="C2918">
            <v>24101903</v>
          </cell>
          <cell r="D2918" t="str">
            <v>Widodo Prabowo</v>
          </cell>
          <cell r="E2918">
            <v>82358288383</v>
          </cell>
          <cell r="F2918" t="str">
            <v>Driver (Truck) R12</v>
          </cell>
          <cell r="G2918"/>
          <cell r="H2918" t="str">
            <v>NON STAFF</v>
          </cell>
          <cell r="I2918" t="str">
            <v>GAM - SANGKULIRANG</v>
          </cell>
          <cell r="J2918" t="str">
            <v>SITE</v>
          </cell>
          <cell r="K2918" t="str">
            <v>ishak</v>
          </cell>
          <cell r="L2918" t="str">
            <v/>
          </cell>
          <cell r="M2918" t="str">
            <v>EXISTING</v>
          </cell>
          <cell r="N2918" t="str">
            <v>CLOSE HIRED</v>
          </cell>
          <cell r="O2918" t="str">
            <v>Roda 12</v>
          </cell>
          <cell r="P2918"/>
          <cell r="Q2918" t="str">
            <v>45570 Hari</v>
          </cell>
          <cell r="R2918">
            <v>45570</v>
          </cell>
          <cell r="S2918" t="str">
            <v>4 Hari</v>
          </cell>
          <cell r="T2918">
            <v>45574</v>
          </cell>
          <cell r="U2918" t="str">
            <v>200 Hari</v>
          </cell>
          <cell r="V2918"/>
          <cell r="W2918" t="str">
            <v/>
          </cell>
          <cell r="X2918"/>
          <cell r="Y2918" t="str">
            <v/>
          </cell>
          <cell r="Z2918"/>
          <cell r="AA2918" t="str">
            <v>45582 Hari</v>
          </cell>
          <cell r="AB2918">
            <v>45582</v>
          </cell>
          <cell r="AC2918" t="str">
            <v>KMC BALIKPAPAN</v>
          </cell>
          <cell r="AD2918">
            <v>45589</v>
          </cell>
          <cell r="AE2918" t="str">
            <v>7 Hari</v>
          </cell>
          <cell r="AF2918">
            <v>45586</v>
          </cell>
          <cell r="AG2918" t="str">
            <v>FU
1. dr Sp B (Haemorroid Grade II )
2. dr Sp Paru (Restriksi Ringan pada pemeriksaan spirometri)
3. Vaksin Hepatitis B</v>
          </cell>
          <cell r="AH2918" t="str">
            <v>Medium Risk</v>
          </cell>
          <cell r="AI2918">
            <v>45593</v>
          </cell>
          <cell r="AJ2918" t="str">
            <v>181 Hari</v>
          </cell>
          <cell r="AK2918"/>
          <cell r="AL2918" t="str">
            <v/>
          </cell>
          <cell r="AM2918">
            <v>45593</v>
          </cell>
          <cell r="AN2918"/>
          <cell r="AO2918" t="str">
            <v/>
          </cell>
          <cell r="AP2918"/>
          <cell r="AQ2918" t="str">
            <v>DONE</v>
          </cell>
          <cell r="AR2918" t="str">
            <v>PENGATURAN ONSITE</v>
          </cell>
          <cell r="AS2918"/>
        </row>
        <row r="2919">
          <cell r="A2919">
            <v>2916</v>
          </cell>
          <cell r="B2919" t="str">
            <v>6472051811840003</v>
          </cell>
          <cell r="C2919"/>
          <cell r="D2919" t="str">
            <v>Kaspriyanto</v>
          </cell>
          <cell r="E2919">
            <v>81334980764</v>
          </cell>
          <cell r="F2919" t="str">
            <v>Driver (Truck) R10</v>
          </cell>
          <cell r="G2919"/>
          <cell r="H2919" t="str">
            <v>NON STAFF</v>
          </cell>
          <cell r="I2919" t="str">
            <v>GAM - SANGKULIRANG</v>
          </cell>
          <cell r="J2919" t="str">
            <v>SITE</v>
          </cell>
          <cell r="K2919" t="str">
            <v>ishak</v>
          </cell>
          <cell r="L2919" t="str">
            <v/>
          </cell>
          <cell r="M2919" t="str">
            <v>PLAN ONSITE</v>
          </cell>
          <cell r="N2919" t="str">
            <v>FAILED</v>
          </cell>
          <cell r="O2919" t="str">
            <v>Roda 10</v>
          </cell>
          <cell r="P2919"/>
          <cell r="Q2919" t="str">
            <v>45570 Hari</v>
          </cell>
          <cell r="R2919">
            <v>45570</v>
          </cell>
          <cell r="S2919" t="str">
            <v>4 Hari</v>
          </cell>
          <cell r="T2919">
            <v>45574</v>
          </cell>
          <cell r="U2919" t="str">
            <v>200 Hari</v>
          </cell>
          <cell r="V2919"/>
          <cell r="W2919" t="str">
            <v/>
          </cell>
          <cell r="X2919"/>
          <cell r="Y2919" t="str">
            <v/>
          </cell>
          <cell r="Z2919"/>
          <cell r="AA2919" t="str">
            <v>45583 Hari</v>
          </cell>
          <cell r="AB2919">
            <v>45583</v>
          </cell>
          <cell r="AC2919" t="str">
            <v>KMC BALIKPAPAN</v>
          </cell>
          <cell r="AD2919">
            <v>45589</v>
          </cell>
          <cell r="AE2919" t="str">
            <v>6 Hari</v>
          </cell>
          <cell r="AF2919">
            <v>45587</v>
          </cell>
          <cell r="AG2919" t="str">
            <v>FU 
1. dr Sp M (penurunan tajam penglihatan jarak jauh pada kedua mata)
2. Vaksin Hepatitis B</v>
          </cell>
          <cell r="AH2919" t="str">
            <v>Medium Risk</v>
          </cell>
          <cell r="AI2919">
            <v>45593</v>
          </cell>
          <cell r="AJ2919" t="str">
            <v>181 Hari</v>
          </cell>
          <cell r="AK2919"/>
          <cell r="AL2919" t="str">
            <v/>
          </cell>
          <cell r="AM2919"/>
          <cell r="AN2919"/>
          <cell r="AO2919" t="str">
            <v/>
          </cell>
          <cell r="AP2919"/>
          <cell r="AQ2919" t="str">
            <v>DONE</v>
          </cell>
          <cell r="AR2919" t="str">
            <v>TIDAK ADA KONFIRMASI DAN FEEDBACK SEJAK IZIN MERTUA SAKIT  29/10/24 SD 31/10/24</v>
          </cell>
          <cell r="AS2919"/>
        </row>
        <row r="2920">
          <cell r="A2920">
            <v>2917</v>
          </cell>
          <cell r="B2920" t="str">
            <v>6401062511990004</v>
          </cell>
          <cell r="C2920"/>
          <cell r="D2920" t="str">
            <v>Angga Saputra</v>
          </cell>
          <cell r="E2920">
            <v>81649036728</v>
          </cell>
          <cell r="F2920" t="str">
            <v>Driver (Truck) R10</v>
          </cell>
          <cell r="G2920"/>
          <cell r="H2920" t="str">
            <v>NON STAFF</v>
          </cell>
          <cell r="I2920" t="str">
            <v>GAM - SANGKULIRANG</v>
          </cell>
          <cell r="J2920" t="str">
            <v>SITE</v>
          </cell>
          <cell r="K2920" t="str">
            <v>ishak</v>
          </cell>
          <cell r="L2920" t="str">
            <v/>
          </cell>
          <cell r="M2920" t="str">
            <v>PLAN ONSITE</v>
          </cell>
          <cell r="N2920" t="str">
            <v>FAILED</v>
          </cell>
          <cell r="O2920" t="str">
            <v>Roda 10</v>
          </cell>
          <cell r="P2920"/>
          <cell r="Q2920" t="str">
            <v>45570 Hari</v>
          </cell>
          <cell r="R2920">
            <v>45570</v>
          </cell>
          <cell r="S2920" t="str">
            <v>4 Hari</v>
          </cell>
          <cell r="T2920">
            <v>45574</v>
          </cell>
          <cell r="U2920" t="str">
            <v>200 Hari</v>
          </cell>
          <cell r="V2920"/>
          <cell r="W2920" t="str">
            <v/>
          </cell>
          <cell r="X2920"/>
          <cell r="Y2920" t="str">
            <v/>
          </cell>
          <cell r="Z2920"/>
          <cell r="AA2920" t="str">
            <v>45577 Hari</v>
          </cell>
          <cell r="AB2920">
            <v>45577</v>
          </cell>
          <cell r="AC2920" t="str">
            <v>KMC BALIKPAPAN</v>
          </cell>
          <cell r="AD2920">
            <v>45581</v>
          </cell>
          <cell r="AE2920" t="str">
            <v>4 Hari</v>
          </cell>
          <cell r="AF2920">
            <v>45579</v>
          </cell>
          <cell r="AG2920" t="str">
            <v>FU
1. dr Sp PD (Leukosit ( 12.10x10^3/uL ))
2. Vaksin Hepatitis B</v>
          </cell>
          <cell r="AH2920" t="str">
            <v>Medium Risk</v>
          </cell>
          <cell r="AI2920">
            <v>45583</v>
          </cell>
          <cell r="AJ2920" t="str">
            <v>191 Hari</v>
          </cell>
          <cell r="AK2920"/>
          <cell r="AL2920" t="str">
            <v/>
          </cell>
          <cell r="AM2920"/>
          <cell r="AN2920"/>
          <cell r="AO2920" t="str">
            <v/>
          </cell>
          <cell r="AP2920"/>
          <cell r="AQ2920" t="str">
            <v>DONE</v>
          </cell>
          <cell r="AR2920" t="str">
            <v xml:space="preserve">Meninggalkan lokasi kerja </v>
          </cell>
          <cell r="AS2920"/>
        </row>
        <row r="2921">
          <cell r="A2921">
            <v>2918</v>
          </cell>
          <cell r="B2921" t="str">
            <v>64020303109900022</v>
          </cell>
          <cell r="C2921">
            <v>24101902</v>
          </cell>
          <cell r="D2921" t="str">
            <v>Muhammad Sandy Akbar</v>
          </cell>
          <cell r="E2921">
            <v>85821711856</v>
          </cell>
          <cell r="F2921" t="str">
            <v>Driver (Truck) R12</v>
          </cell>
          <cell r="G2921"/>
          <cell r="H2921" t="str">
            <v>NON STAFF</v>
          </cell>
          <cell r="I2921" t="str">
            <v>GAM - SANGKULIRANG</v>
          </cell>
          <cell r="J2921" t="str">
            <v>SITE</v>
          </cell>
          <cell r="K2921" t="str">
            <v>ishak</v>
          </cell>
          <cell r="L2921" t="str">
            <v/>
          </cell>
          <cell r="M2921" t="str">
            <v>EXISTING</v>
          </cell>
          <cell r="N2921" t="str">
            <v>CLOSE HIRED</v>
          </cell>
          <cell r="O2921" t="str">
            <v>Roda 12</v>
          </cell>
          <cell r="P2921"/>
          <cell r="Q2921" t="str">
            <v>45570 Hari</v>
          </cell>
          <cell r="R2921">
            <v>45570</v>
          </cell>
          <cell r="S2921" t="str">
            <v>4 Hari</v>
          </cell>
          <cell r="T2921">
            <v>45574</v>
          </cell>
          <cell r="U2921" t="str">
            <v>200 Hari</v>
          </cell>
          <cell r="V2921"/>
          <cell r="W2921" t="str">
            <v/>
          </cell>
          <cell r="X2921"/>
          <cell r="Y2921" t="str">
            <v/>
          </cell>
          <cell r="Z2921"/>
          <cell r="AA2921" t="str">
            <v>45582 Hari</v>
          </cell>
          <cell r="AB2921">
            <v>45582</v>
          </cell>
          <cell r="AC2921" t="str">
            <v>KMC BALIKPAPAN</v>
          </cell>
          <cell r="AD2921">
            <v>45589</v>
          </cell>
          <cell r="AE2921" t="str">
            <v>7 Hari</v>
          </cell>
          <cell r="AF2921">
            <v>45586</v>
          </cell>
          <cell r="AG2921" t="str">
            <v>FU
1. dr Sp Gigi (gigi Caries dan Gangren Pulpa )
2. dr Sp Paru (Obstruksi dan Restriksi ringan pada pemeriksaan spirometri)
3. Vaksin Hepatitis B</v>
          </cell>
          <cell r="AH2921" t="str">
            <v>Medium Risk</v>
          </cell>
          <cell r="AI2921">
            <v>45593</v>
          </cell>
          <cell r="AJ2921" t="str">
            <v>181 Hari</v>
          </cell>
          <cell r="AK2921"/>
          <cell r="AL2921" t="str">
            <v/>
          </cell>
          <cell r="AM2921">
            <v>45593</v>
          </cell>
          <cell r="AN2921"/>
          <cell r="AO2921" t="str">
            <v/>
          </cell>
          <cell r="AP2921"/>
          <cell r="AQ2921" t="str">
            <v>DONE</v>
          </cell>
          <cell r="AR2921" t="str">
            <v>PENGATURAN ONSITE</v>
          </cell>
          <cell r="AS2921"/>
        </row>
        <row r="2922">
          <cell r="A2922">
            <v>2919</v>
          </cell>
          <cell r="B2922" t="str">
            <v>6205052412980002</v>
          </cell>
          <cell r="C2922">
            <v>24101901</v>
          </cell>
          <cell r="D2922" t="str">
            <v>Hengki Rahmat</v>
          </cell>
          <cell r="E2922">
            <v>85210224052</v>
          </cell>
          <cell r="F2922" t="str">
            <v>Driver (Truck) R12</v>
          </cell>
          <cell r="G2922"/>
          <cell r="H2922" t="str">
            <v>NON STAFF</v>
          </cell>
          <cell r="I2922" t="str">
            <v>GAM - SANGKULIRANG</v>
          </cell>
          <cell r="J2922" t="str">
            <v>SITE</v>
          </cell>
          <cell r="K2922" t="str">
            <v>ishak</v>
          </cell>
          <cell r="L2922" t="str">
            <v/>
          </cell>
          <cell r="M2922" t="str">
            <v>RESIGN</v>
          </cell>
          <cell r="N2922" t="str">
            <v>FAILED</v>
          </cell>
          <cell r="O2922" t="str">
            <v>Roda 12</v>
          </cell>
          <cell r="P2922"/>
          <cell r="Q2922" t="str">
            <v>45570 Hari</v>
          </cell>
          <cell r="R2922">
            <v>45570</v>
          </cell>
          <cell r="S2922" t="str">
            <v>4 Hari</v>
          </cell>
          <cell r="T2922">
            <v>45574</v>
          </cell>
          <cell r="U2922" t="str">
            <v>200 Hari</v>
          </cell>
          <cell r="V2922"/>
          <cell r="W2922" t="str">
            <v/>
          </cell>
          <cell r="X2922"/>
          <cell r="Y2922" t="str">
            <v/>
          </cell>
          <cell r="Z2922"/>
          <cell r="AA2922" t="str">
            <v>45581 Hari</v>
          </cell>
          <cell r="AB2922">
            <v>45581</v>
          </cell>
          <cell r="AC2922" t="str">
            <v>KMC BALIKPAPAN</v>
          </cell>
          <cell r="AD2922">
            <v>45589</v>
          </cell>
          <cell r="AE2922" t="str">
            <v>8 Hari</v>
          </cell>
          <cell r="AF2922">
            <v>45584</v>
          </cell>
          <cell r="AG2922" t="str">
            <v>FU
1. dr Sp J (sinus Bradikardi)
2. Vaksin Hepatitis B</v>
          </cell>
          <cell r="AH2922" t="str">
            <v>Medium Risk</v>
          </cell>
          <cell r="AI2922">
            <v>45593</v>
          </cell>
          <cell r="AJ2922" t="str">
            <v>181 Hari</v>
          </cell>
          <cell r="AK2922"/>
          <cell r="AL2922" t="str">
            <v/>
          </cell>
          <cell r="AM2922">
            <v>45593</v>
          </cell>
          <cell r="AN2922"/>
          <cell r="AO2922" t="str">
            <v/>
          </cell>
          <cell r="AP2922"/>
          <cell r="AQ2922" t="str">
            <v>DONE</v>
          </cell>
          <cell r="AR2922" t="str">
            <v xml:space="preserve">Out 15/01/2025
</v>
          </cell>
          <cell r="AS2922"/>
        </row>
        <row r="2923">
          <cell r="A2923">
            <v>2920</v>
          </cell>
          <cell r="B2923" t="str">
            <v>7105191409040001</v>
          </cell>
          <cell r="C2923"/>
          <cell r="D2923" t="str">
            <v>Elisa Ardy Mizael Wilar</v>
          </cell>
          <cell r="E2923">
            <v>81253479536</v>
          </cell>
          <cell r="F2923" t="str">
            <v>Pumpman</v>
          </cell>
          <cell r="G2923"/>
          <cell r="H2923" t="str">
            <v>NON STAFF</v>
          </cell>
          <cell r="I2923" t="str">
            <v>IP - TABANG</v>
          </cell>
          <cell r="J2923" t="str">
            <v>HO</v>
          </cell>
          <cell r="K2923" t="str">
            <v>Sasi</v>
          </cell>
          <cell r="L2923" t="str">
            <v>199 Hari</v>
          </cell>
          <cell r="M2923" t="str">
            <v>EXISTING</v>
          </cell>
          <cell r="N2923" t="str">
            <v>CLOSE HIRED</v>
          </cell>
          <cell r="O2923" t="str">
            <v/>
          </cell>
          <cell r="P2923">
            <v>45575</v>
          </cell>
          <cell r="Q2923" t="str">
            <v>0 Hari</v>
          </cell>
          <cell r="R2923">
            <v>45575</v>
          </cell>
          <cell r="S2923" t="str">
            <v>0 Hari</v>
          </cell>
          <cell r="T2923">
            <v>45575</v>
          </cell>
          <cell r="U2923" t="str">
            <v>0 Hari</v>
          </cell>
          <cell r="V2923"/>
          <cell r="W2923" t="str">
            <v/>
          </cell>
          <cell r="X2923"/>
          <cell r="Y2923" t="str">
            <v/>
          </cell>
          <cell r="Z2923">
            <v>45575</v>
          </cell>
          <cell r="AA2923" t="str">
            <v>1 Hari</v>
          </cell>
          <cell r="AB2923">
            <v>45576</v>
          </cell>
          <cell r="AC2923" t="str">
            <v>KMC BALIKPAPAN</v>
          </cell>
          <cell r="AD2923">
            <v>45580</v>
          </cell>
          <cell r="AE2923" t="str">
            <v>4 Hari</v>
          </cell>
          <cell r="AF2923"/>
          <cell r="AG2923"/>
          <cell r="AH2923"/>
          <cell r="AI2923"/>
          <cell r="AJ2923" t="str">
            <v/>
          </cell>
          <cell r="AK2923"/>
          <cell r="AL2923" t="str">
            <v/>
          </cell>
          <cell r="AM2923"/>
          <cell r="AN2923"/>
          <cell r="AO2923" t="str">
            <v/>
          </cell>
          <cell r="AP2923"/>
          <cell r="AQ2923" t="str">
            <v>DONE</v>
          </cell>
          <cell r="AR2923" t="str">
            <v>PENGATURAN ONSITE</v>
          </cell>
          <cell r="AS2923"/>
        </row>
        <row r="2924">
          <cell r="A2924">
            <v>2921</v>
          </cell>
          <cell r="B2924" t="str">
            <v>6402072707880004</v>
          </cell>
          <cell r="C2924"/>
          <cell r="D2924" t="str">
            <v>Abdul Rahman</v>
          </cell>
          <cell r="E2924">
            <v>85751644850</v>
          </cell>
          <cell r="F2924" t="str">
            <v>Group Leader</v>
          </cell>
          <cell r="G2924"/>
          <cell r="H2924" t="str">
            <v>STAFF</v>
          </cell>
          <cell r="I2924" t="str">
            <v>GBPC - MELAK</v>
          </cell>
          <cell r="J2924" t="str">
            <v>HO</v>
          </cell>
          <cell r="K2924" t="str">
            <v>Donna</v>
          </cell>
          <cell r="L2924" t="str">
            <v/>
          </cell>
          <cell r="M2924" t="str">
            <v>EXISTING</v>
          </cell>
          <cell r="N2924" t="str">
            <v>CLOSE HIRED</v>
          </cell>
          <cell r="O2924" t="str">
            <v/>
          </cell>
          <cell r="P2924"/>
          <cell r="Q2924" t="str">
            <v/>
          </cell>
          <cell r="R2924"/>
          <cell r="S2924" t="str">
            <v/>
          </cell>
          <cell r="T2924"/>
          <cell r="U2924" t="str">
            <v/>
          </cell>
          <cell r="V2924"/>
          <cell r="W2924" t="str">
            <v/>
          </cell>
          <cell r="X2924"/>
          <cell r="Y2924" t="str">
            <v/>
          </cell>
          <cell r="Z2924"/>
          <cell r="AA2924" t="str">
            <v>45576 Hari</v>
          </cell>
          <cell r="AB2924">
            <v>45576</v>
          </cell>
          <cell r="AC2924" t="str">
            <v>KMC BALIKPAPAN</v>
          </cell>
          <cell r="AD2924">
            <v>45586</v>
          </cell>
          <cell r="AE2924" t="str">
            <v>10 Hari</v>
          </cell>
          <cell r="AF2924">
            <v>45581</v>
          </cell>
          <cell r="AG2924" t="str">
            <v>Temuan :
Hipertensi Gr I (140/90)
Saran :
Konsul ke dokter umum untuk temuan tersebut</v>
          </cell>
          <cell r="AH2924"/>
          <cell r="AI2924"/>
          <cell r="AJ2924" t="str">
            <v/>
          </cell>
          <cell r="AK2924"/>
          <cell r="AL2924" t="str">
            <v/>
          </cell>
          <cell r="AM2924"/>
          <cell r="AN2924"/>
          <cell r="AO2924" t="str">
            <v/>
          </cell>
          <cell r="AP2924"/>
          <cell r="AQ2924" t="str">
            <v>DONE</v>
          </cell>
          <cell r="AR2924" t="str">
            <v>PENGATURAN ONSITE</v>
          </cell>
          <cell r="AS2924"/>
        </row>
        <row r="2925">
          <cell r="A2925">
            <v>2922</v>
          </cell>
          <cell r="B2925" t="str">
            <v>7105192806030001</v>
          </cell>
          <cell r="C2925"/>
          <cell r="D2925" t="str">
            <v>Dewa C. J. Lamia</v>
          </cell>
          <cell r="E2925">
            <v>82168927425</v>
          </cell>
          <cell r="F2925" t="str">
            <v>Pumpman</v>
          </cell>
          <cell r="G2925"/>
          <cell r="H2925" t="str">
            <v>NON STAFF</v>
          </cell>
          <cell r="I2925" t="str">
            <v>IP - TABANG</v>
          </cell>
          <cell r="J2925" t="str">
            <v>HO</v>
          </cell>
          <cell r="K2925" t="str">
            <v>Sasi</v>
          </cell>
          <cell r="L2925" t="str">
            <v>199 Hari</v>
          </cell>
          <cell r="M2925" t="str">
            <v>EXISTING</v>
          </cell>
          <cell r="N2925" t="str">
            <v>CLOSE HIRED</v>
          </cell>
          <cell r="O2925" t="str">
            <v/>
          </cell>
          <cell r="P2925">
            <v>45575</v>
          </cell>
          <cell r="Q2925" t="str">
            <v>0 Hari</v>
          </cell>
          <cell r="R2925">
            <v>45575</v>
          </cell>
          <cell r="S2925" t="str">
            <v>0 Hari</v>
          </cell>
          <cell r="T2925">
            <v>45575</v>
          </cell>
          <cell r="U2925" t="str">
            <v>0 Hari</v>
          </cell>
          <cell r="V2925"/>
          <cell r="W2925" t="str">
            <v/>
          </cell>
          <cell r="X2925"/>
          <cell r="Y2925" t="str">
            <v/>
          </cell>
          <cell r="Z2925">
            <v>45575</v>
          </cell>
          <cell r="AA2925" t="str">
            <v>1 Hari</v>
          </cell>
          <cell r="AB2925">
            <v>45576</v>
          </cell>
          <cell r="AC2925" t="str">
            <v>KMC BALIKPAPAN</v>
          </cell>
          <cell r="AD2925">
            <v>45584</v>
          </cell>
          <cell r="AE2925" t="str">
            <v>8 Hari</v>
          </cell>
          <cell r="AF2925">
            <v>45580</v>
          </cell>
          <cell r="AG2925" t="str">
            <v>Sp.J ( EKG )</v>
          </cell>
          <cell r="AH2925" t="str">
            <v>High Risk</v>
          </cell>
          <cell r="AI2925"/>
          <cell r="AJ2925" t="str">
            <v/>
          </cell>
          <cell r="AK2925"/>
          <cell r="AL2925" t="str">
            <v/>
          </cell>
          <cell r="AM2925"/>
          <cell r="AN2925"/>
          <cell r="AO2925" t="str">
            <v/>
          </cell>
          <cell r="AP2925"/>
          <cell r="AQ2925" t="str">
            <v>DONE</v>
          </cell>
          <cell r="AR2925" t="str">
            <v>PENGATURAN ONSITE</v>
          </cell>
          <cell r="AS2925"/>
        </row>
        <row r="2926">
          <cell r="A2926">
            <v>2923</v>
          </cell>
          <cell r="B2926" t="str">
            <v>3506172706940002</v>
          </cell>
          <cell r="C2926"/>
          <cell r="D2926" t="str">
            <v>Ery Kristiyan Yoga Tama</v>
          </cell>
          <cell r="E2926">
            <v>82257133927</v>
          </cell>
          <cell r="F2926" t="str">
            <v>Group Leader</v>
          </cell>
          <cell r="G2926"/>
          <cell r="H2926" t="str">
            <v>STAFF</v>
          </cell>
          <cell r="I2926" t="str">
            <v>INFRA - TABANG</v>
          </cell>
          <cell r="J2926" t="str">
            <v>HO</v>
          </cell>
          <cell r="K2926" t="str">
            <v>Kurniawan</v>
          </cell>
          <cell r="L2926" t="str">
            <v/>
          </cell>
          <cell r="M2926" t="str">
            <v>PLAN ONSITE</v>
          </cell>
          <cell r="N2926" t="str">
            <v>IN PROCESS</v>
          </cell>
          <cell r="O2926" t="str">
            <v/>
          </cell>
          <cell r="P2926"/>
          <cell r="Q2926" t="str">
            <v/>
          </cell>
          <cell r="R2926"/>
          <cell r="S2926" t="str">
            <v/>
          </cell>
          <cell r="T2926"/>
          <cell r="U2926" t="str">
            <v/>
          </cell>
          <cell r="V2926"/>
          <cell r="W2926" t="str">
            <v/>
          </cell>
          <cell r="X2926"/>
          <cell r="Y2926" t="str">
            <v/>
          </cell>
          <cell r="Z2926"/>
          <cell r="AA2926" t="str">
            <v>45574 Hari</v>
          </cell>
          <cell r="AB2926">
            <v>45574</v>
          </cell>
          <cell r="AC2926" t="str">
            <v>MANDIRI</v>
          </cell>
          <cell r="AD2926">
            <v>45580</v>
          </cell>
          <cell r="AE2926" t="str">
            <v>6 Hari</v>
          </cell>
          <cell r="AF2926">
            <v>45575</v>
          </cell>
          <cell r="AG2926" t="str">
            <v>Belum ada tindakan pencabutan sesuai rekomendasi Drg)</v>
          </cell>
          <cell r="AH2926" t="str">
            <v>Medium Risk</v>
          </cell>
          <cell r="AI2926"/>
          <cell r="AJ2926" t="str">
            <v/>
          </cell>
          <cell r="AK2926"/>
          <cell r="AL2926" t="str">
            <v/>
          </cell>
          <cell r="AM2926"/>
          <cell r="AN2926"/>
          <cell r="AO2926" t="str">
            <v/>
          </cell>
          <cell r="AP2926"/>
          <cell r="AQ2926" t="str">
            <v>WAITING</v>
          </cell>
          <cell r="AR2926" t="str">
            <v>PENGATURAN ONSITE</v>
          </cell>
          <cell r="AS2926"/>
        </row>
        <row r="2927">
          <cell r="A2927">
            <v>2924</v>
          </cell>
          <cell r="B2927" t="str">
            <v>64071126089500020</v>
          </cell>
          <cell r="C2927"/>
          <cell r="D2927" t="str">
            <v>Yulianus Pendi</v>
          </cell>
          <cell r="E2927">
            <v>82156468408</v>
          </cell>
          <cell r="F2927" t="str">
            <v>Admin</v>
          </cell>
          <cell r="G2927"/>
          <cell r="H2927" t="str">
            <v>NON STAFF</v>
          </cell>
          <cell r="I2927" t="str">
            <v>GBPC - MELAK</v>
          </cell>
          <cell r="J2927" t="str">
            <v>SITE</v>
          </cell>
          <cell r="K2927" t="str">
            <v>Novi</v>
          </cell>
          <cell r="L2927" t="str">
            <v>3 Hari</v>
          </cell>
          <cell r="M2927" t="str">
            <v>EXISTING</v>
          </cell>
          <cell r="N2927" t="str">
            <v>CLOSE HIRED</v>
          </cell>
          <cell r="O2927" t="str">
            <v/>
          </cell>
          <cell r="P2927">
            <v>45574</v>
          </cell>
          <cell r="Q2927" t="str">
            <v>0 Hari</v>
          </cell>
          <cell r="R2927">
            <v>45574</v>
          </cell>
          <cell r="S2927" t="str">
            <v>0 Hari</v>
          </cell>
          <cell r="T2927">
            <v>45574</v>
          </cell>
          <cell r="U2927" t="str">
            <v>0 Hari</v>
          </cell>
          <cell r="V2927"/>
          <cell r="W2927" t="str">
            <v/>
          </cell>
          <cell r="X2927"/>
          <cell r="Y2927" t="str">
            <v/>
          </cell>
          <cell r="Z2927">
            <v>45574</v>
          </cell>
          <cell r="AA2927" t="str">
            <v>-62 Hari</v>
          </cell>
          <cell r="AB2927">
            <v>45512</v>
          </cell>
          <cell r="AC2927" t="str">
            <v>ARTHA MEDICAL CENTER</v>
          </cell>
          <cell r="AD2927">
            <v>45575</v>
          </cell>
          <cell r="AE2927" t="str">
            <v>63 Hari</v>
          </cell>
          <cell r="AF2927">
            <v>45577</v>
          </cell>
          <cell r="AG2927"/>
          <cell r="AH2927"/>
          <cell r="AI2927">
            <v>45577</v>
          </cell>
          <cell r="AJ2927" t="str">
            <v>197 Hari</v>
          </cell>
          <cell r="AK2927"/>
          <cell r="AL2927" t="str">
            <v/>
          </cell>
          <cell r="AM2927">
            <v>45577</v>
          </cell>
          <cell r="AN2927"/>
          <cell r="AO2927" t="str">
            <v/>
          </cell>
          <cell r="AP2927"/>
          <cell r="AQ2927" t="str">
            <v>DONE</v>
          </cell>
          <cell r="AR2927" t="str">
            <v>z</v>
          </cell>
          <cell r="AS2927"/>
        </row>
        <row r="2928">
          <cell r="A2928">
            <v>2925</v>
          </cell>
          <cell r="B2928" t="str">
            <v>6309021005840001</v>
          </cell>
          <cell r="C2928">
            <v>24101881</v>
          </cell>
          <cell r="D2928" t="str">
            <v>Hasbiani</v>
          </cell>
          <cell r="E2928">
            <v>82239563070</v>
          </cell>
          <cell r="F2928" t="str">
            <v>Operator Double Trailer_SYR</v>
          </cell>
          <cell r="G2928"/>
          <cell r="H2928" t="str">
            <v>NON STAFF</v>
          </cell>
          <cell r="I2928" t="str">
            <v>IP - SENYIUR</v>
          </cell>
          <cell r="J2928" t="str">
            <v>HO</v>
          </cell>
          <cell r="K2928" t="str">
            <v>Jamal</v>
          </cell>
          <cell r="L2928" t="str">
            <v>18 Hari</v>
          </cell>
          <cell r="M2928" t="str">
            <v>EXISTING</v>
          </cell>
          <cell r="N2928" t="str">
            <v>CLOSE HIRED</v>
          </cell>
          <cell r="O2928" t="str">
            <v/>
          </cell>
          <cell r="P2928">
            <v>45575</v>
          </cell>
          <cell r="Q2928" t="str">
            <v>0 Hari</v>
          </cell>
          <cell r="R2928">
            <v>45575</v>
          </cell>
          <cell r="S2928" t="str">
            <v>0 Hari</v>
          </cell>
          <cell r="T2928">
            <v>45575</v>
          </cell>
          <cell r="U2928" t="str">
            <v>1 Hari</v>
          </cell>
          <cell r="V2928"/>
          <cell r="W2928" t="str">
            <v/>
          </cell>
          <cell r="X2928"/>
          <cell r="Y2928" t="str">
            <v/>
          </cell>
          <cell r="Z2928">
            <v>45576</v>
          </cell>
          <cell r="AA2928" t="str">
            <v>7 Hari</v>
          </cell>
          <cell r="AB2928">
            <v>45583</v>
          </cell>
          <cell r="AC2928" t="str">
            <v>TMC TANJUNG TABALONG</v>
          </cell>
          <cell r="AD2928">
            <v>45590</v>
          </cell>
          <cell r="AE2928" t="str">
            <v>7 Hari</v>
          </cell>
          <cell r="AF2928">
            <v>45587</v>
          </cell>
          <cell r="AG2928" t="str">
            <v>Sp.m ( penguecula ODS )</v>
          </cell>
          <cell r="AH2928" t="str">
            <v>Low Risk</v>
          </cell>
          <cell r="AI2928">
            <v>45591</v>
          </cell>
          <cell r="AJ2928" t="str">
            <v>1 Hari</v>
          </cell>
          <cell r="AK2928">
            <v>45592</v>
          </cell>
          <cell r="AL2928" t="str">
            <v>2 Hari</v>
          </cell>
          <cell r="AM2928">
            <v>45593</v>
          </cell>
          <cell r="AN2928">
            <v>45594</v>
          </cell>
          <cell r="AO2928" t="str">
            <v>13 Hari</v>
          </cell>
          <cell r="AP2928">
            <v>45607</v>
          </cell>
          <cell r="AQ2928" t="str">
            <v>DONE</v>
          </cell>
          <cell r="AR2928" t="str">
            <v>SIM mati</v>
          </cell>
          <cell r="AS2928"/>
        </row>
        <row r="2929">
          <cell r="A2929">
            <v>2926</v>
          </cell>
          <cell r="B2929" t="str">
            <v>7371010904720002</v>
          </cell>
          <cell r="C2929"/>
          <cell r="D2929" t="str">
            <v>Muhammad Awaluddin</v>
          </cell>
          <cell r="E2929">
            <v>85299160095</v>
          </cell>
          <cell r="F2929" t="str">
            <v>Instructure</v>
          </cell>
          <cell r="G2929"/>
          <cell r="H2929" t="str">
            <v>STAFF</v>
          </cell>
          <cell r="I2929" t="str">
            <v>BDA - TJA</v>
          </cell>
          <cell r="J2929" t="str">
            <v>HO</v>
          </cell>
          <cell r="K2929" t="str">
            <v>Sasi</v>
          </cell>
          <cell r="L2929" t="str">
            <v/>
          </cell>
          <cell r="M2929" t="str">
            <v>PLAN ONSITE</v>
          </cell>
          <cell r="N2929" t="str">
            <v>CLOSE HIRED</v>
          </cell>
          <cell r="O2929" t="str">
            <v/>
          </cell>
          <cell r="P2929"/>
          <cell r="Q2929" t="str">
            <v/>
          </cell>
          <cell r="R2929"/>
          <cell r="S2929" t="str">
            <v/>
          </cell>
          <cell r="T2929"/>
          <cell r="U2929" t="str">
            <v/>
          </cell>
          <cell r="V2929"/>
          <cell r="W2929" t="str">
            <v/>
          </cell>
          <cell r="X2929"/>
          <cell r="Y2929" t="str">
            <v/>
          </cell>
          <cell r="Z2929"/>
          <cell r="AA2929" t="str">
            <v>45588 Hari</v>
          </cell>
          <cell r="AB2929">
            <v>45588</v>
          </cell>
          <cell r="AC2929" t="str">
            <v>KMC BALIKPAPAN</v>
          </cell>
          <cell r="AD2929">
            <v>45598</v>
          </cell>
          <cell r="AE2929" t="str">
            <v>6 Hari</v>
          </cell>
          <cell r="AF2929">
            <v>45594</v>
          </cell>
          <cell r="AG2929" t="str">
            <v>Temporary Unfit (DX:  sinus rhytm, iskemia anterolateral , Hasil EKG  sinus rhytm, iskemia anterolateral, BP:140/80 mmHg) – Konsul dr. Sp.Jantung &amp; Pembuluh Darah</v>
          </cell>
          <cell r="AH2929" t="str">
            <v>High Risk</v>
          </cell>
          <cell r="AI2929"/>
          <cell r="AJ2929" t="str">
            <v/>
          </cell>
          <cell r="AK2929"/>
          <cell r="AL2929" t="str">
            <v/>
          </cell>
          <cell r="AM2929"/>
          <cell r="AN2929"/>
          <cell r="AO2929" t="str">
            <v/>
          </cell>
          <cell r="AP2929"/>
          <cell r="AQ2929" t="str">
            <v>DONE</v>
          </cell>
          <cell r="AR2929" t="str">
            <v>PENGATURAN ONSITE</v>
          </cell>
          <cell r="AS2929"/>
        </row>
        <row r="2930">
          <cell r="A2930">
            <v>2927</v>
          </cell>
          <cell r="B2930" t="str">
            <v>7315061507990002</v>
          </cell>
          <cell r="C2930"/>
          <cell r="D2930" t="str">
            <v>Fahrul Ilham</v>
          </cell>
          <cell r="E2930">
            <v>85223223246</v>
          </cell>
          <cell r="F2930" t="str">
            <v>Driver Sarana</v>
          </cell>
          <cell r="G2930"/>
          <cell r="H2930" t="str">
            <v>NON STAFF</v>
          </cell>
          <cell r="I2930" t="str">
            <v>IP - TABANG</v>
          </cell>
          <cell r="J2930" t="str">
            <v>HO</v>
          </cell>
          <cell r="K2930" t="str">
            <v>Sasi</v>
          </cell>
          <cell r="L2930" t="str">
            <v/>
          </cell>
          <cell r="M2930" t="str">
            <v>FU MCU</v>
          </cell>
          <cell r="N2930" t="str">
            <v>FAILED</v>
          </cell>
          <cell r="O2930" t="str">
            <v/>
          </cell>
          <cell r="P2930"/>
          <cell r="Q2930" t="str">
            <v/>
          </cell>
          <cell r="R2930"/>
          <cell r="S2930" t="str">
            <v/>
          </cell>
          <cell r="T2930"/>
          <cell r="U2930" t="str">
            <v/>
          </cell>
          <cell r="V2930"/>
          <cell r="W2930" t="str">
            <v/>
          </cell>
          <cell r="X2930"/>
          <cell r="Y2930" t="str">
            <v/>
          </cell>
          <cell r="Z2930"/>
          <cell r="AA2930" t="str">
            <v>45617 Hari</v>
          </cell>
          <cell r="AB2930">
            <v>45617</v>
          </cell>
          <cell r="AC2930" t="str">
            <v>TMC MAKASSAR</v>
          </cell>
          <cell r="AD2930">
            <v>45635</v>
          </cell>
          <cell r="AE2930" t="str">
            <v>18 Hari</v>
          </cell>
          <cell r="AF2930"/>
          <cell r="AG2930" t="str">
            <v>Unfit (Tonsilitis Kronik)</v>
          </cell>
          <cell r="AH2930" t="str">
            <v>High Risk</v>
          </cell>
          <cell r="AI2930"/>
          <cell r="AJ2930" t="str">
            <v/>
          </cell>
          <cell r="AK2930"/>
          <cell r="AL2930" t="str">
            <v/>
          </cell>
          <cell r="AM2930"/>
          <cell r="AN2930"/>
          <cell r="AO2930" t="str">
            <v/>
          </cell>
          <cell r="AP2930"/>
          <cell r="AQ2930"/>
          <cell r="AR2930" t="str">
            <v>UNFIT</v>
          </cell>
          <cell r="AS2930"/>
        </row>
        <row r="2931">
          <cell r="A2931">
            <v>2928</v>
          </cell>
          <cell r="B2931" t="str">
            <v>64710205099500030</v>
          </cell>
          <cell r="C2931"/>
          <cell r="D2931" t="str">
            <v>Muhammad Fauzan</v>
          </cell>
          <cell r="E2931">
            <v>82254716183</v>
          </cell>
          <cell r="F2931" t="str">
            <v>Tireman</v>
          </cell>
          <cell r="G2931"/>
          <cell r="H2931" t="str">
            <v>NON STAFF</v>
          </cell>
          <cell r="I2931" t="str">
            <v>GAM - SANGKULIRANG</v>
          </cell>
          <cell r="J2931" t="str">
            <v>HO</v>
          </cell>
          <cell r="K2931" t="str">
            <v>Novi</v>
          </cell>
          <cell r="L2931" t="str">
            <v>20 Hari</v>
          </cell>
          <cell r="M2931" t="str">
            <v>MCU</v>
          </cell>
          <cell r="N2931" t="str">
            <v>FAILED</v>
          </cell>
          <cell r="O2931" t="str">
            <v/>
          </cell>
          <cell r="P2931">
            <v>45575</v>
          </cell>
          <cell r="Q2931" t="str">
            <v>0 Hari</v>
          </cell>
          <cell r="R2931">
            <v>45575</v>
          </cell>
          <cell r="S2931" t="str">
            <v>0 Hari</v>
          </cell>
          <cell r="T2931">
            <v>45575</v>
          </cell>
          <cell r="U2931" t="str">
            <v>0 Hari</v>
          </cell>
          <cell r="V2931"/>
          <cell r="W2931" t="str">
            <v/>
          </cell>
          <cell r="X2931"/>
          <cell r="Y2931" t="str">
            <v/>
          </cell>
          <cell r="Z2931">
            <v>45575</v>
          </cell>
          <cell r="AA2931" t="str">
            <v>20 Hari</v>
          </cell>
          <cell r="AB2931">
            <v>45595</v>
          </cell>
          <cell r="AC2931" t="str">
            <v>KMC BALIKPAPAN</v>
          </cell>
          <cell r="AD2931">
            <v>45598</v>
          </cell>
          <cell r="AE2931" t="str">
            <v>3 Hari</v>
          </cell>
          <cell r="AF2931"/>
          <cell r="AG2931" t="str">
            <v>Temporary Unfit (Methampetamine ( POSITIF )</v>
          </cell>
          <cell r="AH2931"/>
          <cell r="AI2931"/>
          <cell r="AJ2931" t="str">
            <v/>
          </cell>
          <cell r="AK2931"/>
          <cell r="AL2931" t="str">
            <v/>
          </cell>
          <cell r="AM2931"/>
          <cell r="AN2931"/>
          <cell r="AO2931" t="str">
            <v/>
          </cell>
          <cell r="AP2931"/>
          <cell r="AQ2931"/>
          <cell r="AR2931" t="str">
            <v>Temporary Unfit (Methampetamine ( POSITIF )</v>
          </cell>
          <cell r="AS2931"/>
        </row>
        <row r="2932">
          <cell r="A2932">
            <v>2929</v>
          </cell>
          <cell r="B2932" t="str">
            <v>3507051207950004</v>
          </cell>
          <cell r="C2932"/>
          <cell r="D2932" t="str">
            <v>Aris Mukti Wibowo</v>
          </cell>
          <cell r="E2932">
            <v>83834218764</v>
          </cell>
          <cell r="F2932" t="str">
            <v>Operator Double Trailer_SYR</v>
          </cell>
          <cell r="G2932"/>
          <cell r="H2932" t="str">
            <v>NON STAFF</v>
          </cell>
          <cell r="I2932" t="str">
            <v>IP - SENYIUR</v>
          </cell>
          <cell r="J2932" t="str">
            <v>HO</v>
          </cell>
          <cell r="K2932" t="str">
            <v>Jamal</v>
          </cell>
          <cell r="L2932" t="str">
            <v/>
          </cell>
          <cell r="M2932" t="str">
            <v>INTERVIEW HC</v>
          </cell>
          <cell r="N2932" t="str">
            <v>FAILED</v>
          </cell>
          <cell r="O2932" t="str">
            <v/>
          </cell>
          <cell r="P2932"/>
          <cell r="Q2932" t="str">
            <v/>
          </cell>
          <cell r="R2932"/>
          <cell r="S2932" t="str">
            <v/>
          </cell>
          <cell r="T2932"/>
          <cell r="U2932" t="str">
            <v/>
          </cell>
          <cell r="V2932"/>
          <cell r="W2932" t="str">
            <v/>
          </cell>
          <cell r="X2932"/>
          <cell r="Y2932" t="str">
            <v/>
          </cell>
          <cell r="Z2932"/>
          <cell r="AA2932" t="str">
            <v/>
          </cell>
          <cell r="AB2932"/>
          <cell r="AC2932"/>
          <cell r="AD2932"/>
          <cell r="AE2932" t="str">
            <v/>
          </cell>
          <cell r="AF2932"/>
          <cell r="AG2932"/>
          <cell r="AH2932"/>
          <cell r="AI2932"/>
          <cell r="AJ2932" t="str">
            <v/>
          </cell>
          <cell r="AK2932"/>
          <cell r="AL2932" t="str">
            <v/>
          </cell>
          <cell r="AM2932"/>
          <cell r="AN2932"/>
          <cell r="AO2932" t="str">
            <v/>
          </cell>
          <cell r="AP2932"/>
          <cell r="AQ2932"/>
          <cell r="AR2932" t="str">
            <v>cek pengalaman dari MHA (minat di satui) masih aktif di MHA tabang. minta di site satui (site yg ada perkampungannya)</v>
          </cell>
          <cell r="AS2932"/>
        </row>
        <row r="2933">
          <cell r="A2933">
            <v>2930</v>
          </cell>
          <cell r="B2933" t="str">
            <v>6213020104960001</v>
          </cell>
          <cell r="C2933"/>
          <cell r="D2933" t="str">
            <v>Penu Agus Pratama</v>
          </cell>
          <cell r="E2933">
            <v>82148479604</v>
          </cell>
          <cell r="F2933" t="str">
            <v>Operator Double Trailer_SYR</v>
          </cell>
          <cell r="G2933"/>
          <cell r="H2933" t="str">
            <v>NON STAFF</v>
          </cell>
          <cell r="I2933" t="str">
            <v>IP - SENYIUR</v>
          </cell>
          <cell r="J2933" t="str">
            <v>HO</v>
          </cell>
          <cell r="K2933" t="str">
            <v>Jamal</v>
          </cell>
          <cell r="L2933" t="str">
            <v/>
          </cell>
          <cell r="M2933" t="str">
            <v>INTERVIEW HC</v>
          </cell>
          <cell r="N2933" t="str">
            <v>FAILED</v>
          </cell>
          <cell r="O2933" t="str">
            <v/>
          </cell>
          <cell r="P2933"/>
          <cell r="Q2933" t="str">
            <v/>
          </cell>
          <cell r="R2933"/>
          <cell r="S2933" t="str">
            <v/>
          </cell>
          <cell r="T2933"/>
          <cell r="U2933" t="str">
            <v/>
          </cell>
          <cell r="V2933"/>
          <cell r="W2933" t="str">
            <v/>
          </cell>
          <cell r="X2933"/>
          <cell r="Y2933" t="str">
            <v/>
          </cell>
          <cell r="Z2933"/>
          <cell r="AA2933" t="str">
            <v/>
          </cell>
          <cell r="AB2933"/>
          <cell r="AC2933"/>
          <cell r="AD2933"/>
          <cell r="AE2933" t="str">
            <v/>
          </cell>
          <cell r="AF2933"/>
          <cell r="AG2933"/>
          <cell r="AH2933"/>
          <cell r="AI2933"/>
          <cell r="AJ2933" t="str">
            <v/>
          </cell>
          <cell r="AK2933"/>
          <cell r="AL2933" t="str">
            <v/>
          </cell>
          <cell r="AM2933"/>
          <cell r="AN2933"/>
          <cell r="AO2933" t="str">
            <v/>
          </cell>
          <cell r="AP2933"/>
          <cell r="AQ2933"/>
          <cell r="AR2933" t="str">
            <v>lg dikebun, minta dihubungi hari sabtu (dari pak roestam tdk rekom) driver jokki</v>
          </cell>
          <cell r="AS2933"/>
        </row>
        <row r="2934">
          <cell r="A2934">
            <v>2931</v>
          </cell>
          <cell r="B2934" t="str">
            <v>6407202604920001</v>
          </cell>
          <cell r="C2934">
            <v>24101883</v>
          </cell>
          <cell r="D2934" t="str">
            <v>Eko Alexandro</v>
          </cell>
          <cell r="E2934">
            <v>85348700707</v>
          </cell>
          <cell r="F2934" t="str">
            <v>Operator Double Trailer_SYR</v>
          </cell>
          <cell r="G2934"/>
          <cell r="H2934" t="str">
            <v>NON STAFF</v>
          </cell>
          <cell r="I2934" t="str">
            <v>IP - SENYIUR</v>
          </cell>
          <cell r="J2934" t="str">
            <v>HO</v>
          </cell>
          <cell r="K2934" t="str">
            <v>Jamal</v>
          </cell>
          <cell r="L2934" t="str">
            <v>11 Hari</v>
          </cell>
          <cell r="M2934" t="str">
            <v>EXISTING</v>
          </cell>
          <cell r="N2934" t="str">
            <v>CLOSE HIRED</v>
          </cell>
          <cell r="O2934" t="str">
            <v/>
          </cell>
          <cell r="P2934">
            <v>45581</v>
          </cell>
          <cell r="Q2934" t="str">
            <v>1 Hari</v>
          </cell>
          <cell r="R2934">
            <v>45582</v>
          </cell>
          <cell r="S2934" t="str">
            <v>0 Hari</v>
          </cell>
          <cell r="T2934">
            <v>45582</v>
          </cell>
          <cell r="U2934" t="str">
            <v>0 Hari</v>
          </cell>
          <cell r="V2934"/>
          <cell r="W2934" t="str">
            <v/>
          </cell>
          <cell r="X2934"/>
          <cell r="Y2934" t="str">
            <v/>
          </cell>
          <cell r="Z2934">
            <v>45582</v>
          </cell>
          <cell r="AA2934" t="str">
            <v>2 Hari</v>
          </cell>
          <cell r="AB2934">
            <v>45584</v>
          </cell>
          <cell r="AC2934" t="str">
            <v>ARTHA MEDICAL CENTER</v>
          </cell>
          <cell r="AD2934">
            <v>45588</v>
          </cell>
          <cell r="AE2934" t="str">
            <v>4 Hari</v>
          </cell>
          <cell r="AF2934"/>
          <cell r="AG2934"/>
          <cell r="AH2934"/>
          <cell r="AI2934">
            <v>45589</v>
          </cell>
          <cell r="AJ2934" t="str">
            <v>1 Hari</v>
          </cell>
          <cell r="AK2934">
            <v>45590</v>
          </cell>
          <cell r="AL2934" t="str">
            <v>2 Hari</v>
          </cell>
          <cell r="AM2934">
            <v>45592</v>
          </cell>
          <cell r="AN2934">
            <v>45592</v>
          </cell>
          <cell r="AO2934" t="str">
            <v>182 Hari</v>
          </cell>
          <cell r="AP2934"/>
          <cell r="AQ2934" t="str">
            <v>DONE</v>
          </cell>
          <cell r="AR2934" t="str">
            <v>Onsite tgl 24.10.2024 (Done manifest)</v>
          </cell>
          <cell r="AS2934"/>
        </row>
        <row r="2935">
          <cell r="A2935">
            <v>2932</v>
          </cell>
          <cell r="B2935" t="str">
            <v>7317111510930001</v>
          </cell>
          <cell r="C2935"/>
          <cell r="D2935" t="str">
            <v>Eliezer Kendek</v>
          </cell>
          <cell r="E2935">
            <v>81528420060</v>
          </cell>
          <cell r="F2935" t="str">
            <v>Operator Double Trailer_SYR</v>
          </cell>
          <cell r="G2935"/>
          <cell r="H2935" t="str">
            <v>NON STAFF</v>
          </cell>
          <cell r="I2935" t="str">
            <v>IP - SENYIUR</v>
          </cell>
          <cell r="J2935" t="str">
            <v>HO</v>
          </cell>
          <cell r="K2935" t="str">
            <v>Jamal</v>
          </cell>
          <cell r="L2935" t="str">
            <v>0 Hari</v>
          </cell>
          <cell r="M2935" t="str">
            <v>INTERVIEW USER/TC</v>
          </cell>
          <cell r="N2935" t="str">
            <v>FAILED</v>
          </cell>
          <cell r="O2935" t="str">
            <v/>
          </cell>
          <cell r="P2935">
            <v>45580</v>
          </cell>
          <cell r="Q2935" t="str">
            <v>0 Hari</v>
          </cell>
          <cell r="R2935">
            <v>45580</v>
          </cell>
          <cell r="S2935" t="str">
            <v>0 Hari</v>
          </cell>
          <cell r="T2935">
            <v>45580</v>
          </cell>
          <cell r="U2935" t="str">
            <v>194 Hari</v>
          </cell>
          <cell r="V2935"/>
          <cell r="W2935" t="str">
            <v/>
          </cell>
          <cell r="X2935"/>
          <cell r="Y2935" t="str">
            <v/>
          </cell>
          <cell r="Z2935"/>
          <cell r="AA2935" t="str">
            <v/>
          </cell>
          <cell r="AB2935"/>
          <cell r="AC2935"/>
          <cell r="AD2935"/>
          <cell r="AE2935" t="str">
            <v/>
          </cell>
          <cell r="AF2935"/>
          <cell r="AG2935"/>
          <cell r="AH2935"/>
          <cell r="AI2935"/>
          <cell r="AJ2935" t="str">
            <v/>
          </cell>
          <cell r="AK2935"/>
          <cell r="AL2935" t="str">
            <v/>
          </cell>
          <cell r="AM2935"/>
          <cell r="AN2935"/>
          <cell r="AO2935" t="str">
            <v/>
          </cell>
          <cell r="AP2935"/>
          <cell r="AQ2935"/>
          <cell r="AR2935" t="str">
            <v>interview TC (Tidak paham dgn P2H dan tidak bisa menjawab fungsi dari instrumen panel)</v>
          </cell>
          <cell r="AS2935"/>
        </row>
        <row r="2936">
          <cell r="A2936">
            <v>2933</v>
          </cell>
          <cell r="B2936" t="str">
            <v>331510160104790006</v>
          </cell>
          <cell r="C2936"/>
          <cell r="D2936" t="str">
            <v>Mulyadi</v>
          </cell>
          <cell r="E2936">
            <v>81348606915</v>
          </cell>
          <cell r="F2936" t="str">
            <v>Operator Double Trailer_SYR</v>
          </cell>
          <cell r="G2936"/>
          <cell r="H2936" t="str">
            <v>NON STAFF</v>
          </cell>
          <cell r="I2936" t="str">
            <v>IP - SENYIUR</v>
          </cell>
          <cell r="J2936" t="str">
            <v>HO</v>
          </cell>
          <cell r="K2936" t="str">
            <v>Jamal</v>
          </cell>
          <cell r="L2936" t="str">
            <v>193 Hari</v>
          </cell>
          <cell r="M2936" t="str">
            <v>INTERVIEW HC</v>
          </cell>
          <cell r="N2936" t="str">
            <v>HOLD</v>
          </cell>
          <cell r="O2936" t="str">
            <v/>
          </cell>
          <cell r="P2936">
            <v>45581</v>
          </cell>
          <cell r="Q2936" t="str">
            <v/>
          </cell>
          <cell r="R2936"/>
          <cell r="S2936" t="str">
            <v/>
          </cell>
          <cell r="T2936"/>
          <cell r="U2936" t="str">
            <v/>
          </cell>
          <cell r="V2936"/>
          <cell r="W2936" t="str">
            <v/>
          </cell>
          <cell r="X2936"/>
          <cell r="Y2936" t="str">
            <v/>
          </cell>
          <cell r="Z2936"/>
          <cell r="AA2936" t="str">
            <v/>
          </cell>
          <cell r="AB2936"/>
          <cell r="AC2936"/>
          <cell r="AD2936"/>
          <cell r="AE2936" t="str">
            <v/>
          </cell>
          <cell r="AF2936"/>
          <cell r="AG2936"/>
          <cell r="AH2936"/>
          <cell r="AI2936"/>
          <cell r="AJ2936" t="str">
            <v/>
          </cell>
          <cell r="AK2936"/>
          <cell r="AL2936" t="str">
            <v/>
          </cell>
          <cell r="AM2936"/>
          <cell r="AN2936"/>
          <cell r="AO2936" t="str">
            <v/>
          </cell>
          <cell r="AP2936"/>
          <cell r="AQ2936"/>
          <cell r="AR2936" t="str">
            <v>tdk berminat jika di tabang karena masih aktif di MHA, masih mikir karena ada teman di BUMA di pulangkan</v>
          </cell>
          <cell r="AS2936"/>
        </row>
        <row r="2937">
          <cell r="A2937">
            <v>2934</v>
          </cell>
          <cell r="B2937" t="str">
            <v>3309081011969003</v>
          </cell>
          <cell r="C2937"/>
          <cell r="D2937" t="str">
            <v>Bagas Putra Hutama</v>
          </cell>
          <cell r="E2937">
            <v>81393952788</v>
          </cell>
          <cell r="F2937" t="str">
            <v>Operator Double Trailer_SYR</v>
          </cell>
          <cell r="G2937"/>
          <cell r="H2937" t="str">
            <v>NON STAFF</v>
          </cell>
          <cell r="I2937" t="str">
            <v>IP - SENYIUR</v>
          </cell>
          <cell r="J2937" t="str">
            <v>HO</v>
          </cell>
          <cell r="K2937" t="str">
            <v>Jamal</v>
          </cell>
          <cell r="L2937" t="str">
            <v>0 Hari</v>
          </cell>
          <cell r="M2937" t="str">
            <v>INTERVIEW USER/TC</v>
          </cell>
          <cell r="N2937" t="str">
            <v>FAILED</v>
          </cell>
          <cell r="O2937" t="str">
            <v/>
          </cell>
          <cell r="P2937">
            <v>45576</v>
          </cell>
          <cell r="Q2937" t="str">
            <v>0 Hari</v>
          </cell>
          <cell r="R2937">
            <v>45576</v>
          </cell>
          <cell r="S2937" t="str">
            <v>0 Hari</v>
          </cell>
          <cell r="T2937">
            <v>45576</v>
          </cell>
          <cell r="U2937" t="str">
            <v>198 Hari</v>
          </cell>
          <cell r="V2937"/>
          <cell r="W2937" t="str">
            <v/>
          </cell>
          <cell r="X2937"/>
          <cell r="Y2937" t="str">
            <v/>
          </cell>
          <cell r="Z2937"/>
          <cell r="AA2937" t="str">
            <v/>
          </cell>
          <cell r="AB2937"/>
          <cell r="AC2937"/>
          <cell r="AD2937"/>
          <cell r="AE2937" t="str">
            <v/>
          </cell>
          <cell r="AF2937"/>
          <cell r="AG2937"/>
          <cell r="AH2937"/>
          <cell r="AI2937"/>
          <cell r="AJ2937" t="str">
            <v/>
          </cell>
          <cell r="AK2937"/>
          <cell r="AL2937" t="str">
            <v/>
          </cell>
          <cell r="AM2937"/>
          <cell r="AN2937"/>
          <cell r="AO2937" t="str">
            <v/>
          </cell>
          <cell r="AP2937"/>
          <cell r="AQ2937"/>
          <cell r="AR2937" t="str">
            <v>sudah lulus tes di MHA tabang (proses berangkat ke site)</v>
          </cell>
          <cell r="AS2937"/>
        </row>
        <row r="2938">
          <cell r="A2938">
            <v>2935</v>
          </cell>
          <cell r="B2938" t="str">
            <v>6307030302820003</v>
          </cell>
          <cell r="C2938">
            <v>24111912</v>
          </cell>
          <cell r="D2938" t="str">
            <v>Febri Heriawan</v>
          </cell>
          <cell r="E2938">
            <v>82149933334</v>
          </cell>
          <cell r="F2938" t="str">
            <v>Operator Double Trailer_SYR</v>
          </cell>
          <cell r="G2938"/>
          <cell r="H2938" t="str">
            <v>NON STAFF</v>
          </cell>
          <cell r="I2938" t="str">
            <v>IP - SENYIUR</v>
          </cell>
          <cell r="J2938" t="str">
            <v>HO</v>
          </cell>
          <cell r="K2938" t="str">
            <v>Jamal</v>
          </cell>
          <cell r="L2938" t="str">
            <v>21 Hari</v>
          </cell>
          <cell r="M2938" t="str">
            <v>EXISTING</v>
          </cell>
          <cell r="N2938" t="str">
            <v>CLOSE HIRED</v>
          </cell>
          <cell r="O2938" t="str">
            <v/>
          </cell>
          <cell r="P2938">
            <v>45576</v>
          </cell>
          <cell r="Q2938" t="str">
            <v>1 Hari</v>
          </cell>
          <cell r="R2938">
            <v>45577</v>
          </cell>
          <cell r="S2938" t="str">
            <v>0 Hari</v>
          </cell>
          <cell r="T2938">
            <v>45577</v>
          </cell>
          <cell r="U2938" t="str">
            <v>6 Hari</v>
          </cell>
          <cell r="V2938"/>
          <cell r="W2938" t="str">
            <v/>
          </cell>
          <cell r="X2938"/>
          <cell r="Y2938" t="str">
            <v/>
          </cell>
          <cell r="Z2938">
            <v>45583</v>
          </cell>
          <cell r="AA2938" t="str">
            <v>0 Hari</v>
          </cell>
          <cell r="AB2938">
            <v>45583</v>
          </cell>
          <cell r="AC2938" t="str">
            <v>MANDIRI</v>
          </cell>
          <cell r="AD2938">
            <v>45590</v>
          </cell>
          <cell r="AE2938" t="str">
            <v>7 Hari</v>
          </cell>
          <cell r="AF2938">
            <v>45583</v>
          </cell>
          <cell r="AG2938" t="str">
            <v>sp.pd ( TG , LDL, dan tekanan darah ), Kurang GAMMA GT</v>
          </cell>
          <cell r="AH2938" t="str">
            <v>Low Risk</v>
          </cell>
          <cell r="AI2938">
            <v>45595</v>
          </cell>
          <cell r="AJ2938" t="str">
            <v>1 Hari</v>
          </cell>
          <cell r="AK2938">
            <v>45596</v>
          </cell>
          <cell r="AL2938" t="str">
            <v>2 Hari</v>
          </cell>
          <cell r="AM2938">
            <v>45597</v>
          </cell>
          <cell r="AN2938">
            <v>45598</v>
          </cell>
          <cell r="AO2938" t="str">
            <v>9 Hari</v>
          </cell>
          <cell r="AP2938">
            <v>45607</v>
          </cell>
          <cell r="AQ2938" t="str">
            <v>DONE</v>
          </cell>
          <cell r="AR2938" t="str">
            <v>Onsite tgl 30.10.2024 (Done manifest)</v>
          </cell>
          <cell r="AS2938"/>
        </row>
        <row r="2939">
          <cell r="A2939">
            <v>2936</v>
          </cell>
          <cell r="B2939" t="str">
            <v>1602084601960004</v>
          </cell>
          <cell r="C2939"/>
          <cell r="D2939" t="str">
            <v>Febi Riansyah</v>
          </cell>
          <cell r="E2939">
            <v>82280110997</v>
          </cell>
          <cell r="F2939" t="str">
            <v>Operator Double Trailer_SYR</v>
          </cell>
          <cell r="G2939"/>
          <cell r="H2939" t="str">
            <v>NON STAFF</v>
          </cell>
          <cell r="I2939" t="str">
            <v>IP - SENYIUR</v>
          </cell>
          <cell r="J2939" t="str">
            <v>HO</v>
          </cell>
          <cell r="K2939" t="str">
            <v>Jamal</v>
          </cell>
          <cell r="L2939" t="str">
            <v/>
          </cell>
          <cell r="M2939" t="str">
            <v>INTERVIEW HC</v>
          </cell>
          <cell r="N2939" t="str">
            <v>FAILED</v>
          </cell>
          <cell r="O2939" t="str">
            <v/>
          </cell>
          <cell r="P2939"/>
          <cell r="Q2939" t="str">
            <v/>
          </cell>
          <cell r="R2939"/>
          <cell r="S2939" t="str">
            <v/>
          </cell>
          <cell r="T2939"/>
          <cell r="U2939" t="str">
            <v/>
          </cell>
          <cell r="V2939"/>
          <cell r="W2939" t="str">
            <v/>
          </cell>
          <cell r="X2939"/>
          <cell r="Y2939" t="str">
            <v/>
          </cell>
          <cell r="Z2939"/>
          <cell r="AA2939" t="str">
            <v/>
          </cell>
          <cell r="AB2939"/>
          <cell r="AC2939"/>
          <cell r="AD2939"/>
          <cell r="AE2939" t="str">
            <v/>
          </cell>
          <cell r="AF2939"/>
          <cell r="AG2939"/>
          <cell r="AH2939"/>
          <cell r="AI2939"/>
          <cell r="AJ2939" t="str">
            <v/>
          </cell>
          <cell r="AK2939"/>
          <cell r="AL2939" t="str">
            <v/>
          </cell>
          <cell r="AM2939"/>
          <cell r="AN2939"/>
          <cell r="AO2939" t="str">
            <v/>
          </cell>
          <cell r="AP2939"/>
          <cell r="AQ2939"/>
          <cell r="AR2939" t="str">
            <v>mundur dari proses</v>
          </cell>
          <cell r="AS2939"/>
        </row>
        <row r="2940">
          <cell r="A2940">
            <v>2937</v>
          </cell>
          <cell r="B2940" t="str">
            <v>3507081006000002</v>
          </cell>
          <cell r="C2940"/>
          <cell r="D2940" t="str">
            <v>Moch Rheza Firmansyah</v>
          </cell>
          <cell r="E2940">
            <v>85732289298</v>
          </cell>
          <cell r="F2940" t="str">
            <v>Mechanic</v>
          </cell>
          <cell r="G2940"/>
          <cell r="H2940" t="str">
            <v>NON STAFF</v>
          </cell>
          <cell r="I2940" t="str">
            <v>BDA - TJA</v>
          </cell>
          <cell r="J2940" t="str">
            <v>HO</v>
          </cell>
          <cell r="K2940" t="str">
            <v>Kurniawan</v>
          </cell>
          <cell r="L2940" t="str">
            <v>199 Hari</v>
          </cell>
          <cell r="M2940" t="str">
            <v>PLAN ONSITE</v>
          </cell>
          <cell r="N2940" t="str">
            <v>IN PROCESS</v>
          </cell>
          <cell r="O2940" t="str">
            <v/>
          </cell>
          <cell r="P2940">
            <v>45575</v>
          </cell>
          <cell r="Q2940" t="str">
            <v>0 Hari</v>
          </cell>
          <cell r="R2940">
            <v>45575</v>
          </cell>
          <cell r="S2940" t="str">
            <v>0 Hari</v>
          </cell>
          <cell r="T2940">
            <v>45575</v>
          </cell>
          <cell r="U2940" t="str">
            <v>199 Hari</v>
          </cell>
          <cell r="V2940"/>
          <cell r="W2940" t="str">
            <v/>
          </cell>
          <cell r="X2940"/>
          <cell r="Y2940" t="str">
            <v/>
          </cell>
          <cell r="Z2940"/>
          <cell r="AA2940" t="str">
            <v>45576 Hari</v>
          </cell>
          <cell r="AB2940">
            <v>45576</v>
          </cell>
          <cell r="AC2940" t="str">
            <v>KMC BALIKPAPAN</v>
          </cell>
          <cell r="AD2940">
            <v>45585</v>
          </cell>
          <cell r="AE2940" t="str">
            <v>9 Hari</v>
          </cell>
          <cell r="AF2940">
            <v>45580</v>
          </cell>
          <cell r="AG2940" t="str">
            <v>Temporary Unfit (DX: Sinus Bradikardi, Hasil EKG Sinus Bradikardi) - Konsul dr.Sp.Jantung &amp; Pebuluh Darah</v>
          </cell>
          <cell r="AH2940" t="str">
            <v>High Risk</v>
          </cell>
          <cell r="AI2940"/>
          <cell r="AJ2940" t="str">
            <v/>
          </cell>
          <cell r="AK2940"/>
          <cell r="AL2940" t="str">
            <v/>
          </cell>
          <cell r="AM2940"/>
          <cell r="AN2940"/>
          <cell r="AO2940" t="str">
            <v/>
          </cell>
          <cell r="AP2940"/>
          <cell r="AQ2940" t="str">
            <v>DONE</v>
          </cell>
          <cell r="AR2940" t="str">
            <v>PENGATURAN ONSITE</v>
          </cell>
          <cell r="AS2940"/>
        </row>
        <row r="2941">
          <cell r="A2941">
            <v>2938</v>
          </cell>
          <cell r="B2941" t="str">
            <v>6309081911970002</v>
          </cell>
          <cell r="C2941"/>
          <cell r="D2941" t="str">
            <v>Eko Winarto</v>
          </cell>
          <cell r="E2941">
            <v>822515892607</v>
          </cell>
          <cell r="F2941" t="str">
            <v>Mechanic</v>
          </cell>
          <cell r="G2941"/>
          <cell r="H2941" t="str">
            <v>NON STAFF</v>
          </cell>
          <cell r="I2941" t="str">
            <v>WBM - SATUI</v>
          </cell>
          <cell r="J2941" t="str">
            <v>HO</v>
          </cell>
          <cell r="K2941" t="str">
            <v>Kurniawan</v>
          </cell>
          <cell r="L2941" t="str">
            <v>199 Hari</v>
          </cell>
          <cell r="M2941" t="str">
            <v>INTERVIEW USER/TC</v>
          </cell>
          <cell r="N2941" t="str">
            <v>IN PROCESS</v>
          </cell>
          <cell r="O2941" t="str">
            <v/>
          </cell>
          <cell r="P2941">
            <v>45575</v>
          </cell>
          <cell r="Q2941" t="str">
            <v>0 Hari</v>
          </cell>
          <cell r="R2941">
            <v>45575</v>
          </cell>
          <cell r="S2941" t="str">
            <v>0 Hari</v>
          </cell>
          <cell r="T2941">
            <v>45575</v>
          </cell>
          <cell r="U2941" t="str">
            <v>199 Hari</v>
          </cell>
          <cell r="V2941"/>
          <cell r="W2941" t="str">
            <v/>
          </cell>
          <cell r="X2941"/>
          <cell r="Y2941" t="str">
            <v/>
          </cell>
          <cell r="Z2941"/>
          <cell r="AA2941" t="str">
            <v/>
          </cell>
          <cell r="AB2941"/>
          <cell r="AC2941"/>
          <cell r="AD2941"/>
          <cell r="AE2941" t="str">
            <v/>
          </cell>
          <cell r="AF2941"/>
          <cell r="AG2941"/>
          <cell r="AH2941"/>
          <cell r="AI2941"/>
          <cell r="AJ2941" t="str">
            <v/>
          </cell>
          <cell r="AK2941"/>
          <cell r="AL2941" t="str">
            <v/>
          </cell>
          <cell r="AM2941"/>
          <cell r="AN2941"/>
          <cell r="AO2941" t="str">
            <v/>
          </cell>
          <cell r="AP2941"/>
          <cell r="AQ2941"/>
          <cell r="AR2941"/>
          <cell r="AS2941"/>
        </row>
        <row r="2942">
          <cell r="A2942">
            <v>2939</v>
          </cell>
          <cell r="B2942" t="str">
            <v>3505141907710002</v>
          </cell>
          <cell r="C2942"/>
          <cell r="D2942" t="str">
            <v>Imam Mansyur</v>
          </cell>
          <cell r="E2942">
            <v>82210084219</v>
          </cell>
          <cell r="F2942" t="str">
            <v>Group Leader</v>
          </cell>
          <cell r="G2942"/>
          <cell r="H2942" t="str">
            <v>STAFF</v>
          </cell>
          <cell r="I2942" t="str">
            <v>INFRA - TABANG</v>
          </cell>
          <cell r="J2942" t="str">
            <v>HO</v>
          </cell>
          <cell r="K2942" t="str">
            <v>Donna</v>
          </cell>
          <cell r="L2942" t="str">
            <v/>
          </cell>
          <cell r="M2942" t="str">
            <v>EXISTING</v>
          </cell>
          <cell r="N2942" t="str">
            <v>IN PROCESS</v>
          </cell>
          <cell r="O2942" t="str">
            <v/>
          </cell>
          <cell r="P2942"/>
          <cell r="Q2942" t="str">
            <v/>
          </cell>
          <cell r="R2942"/>
          <cell r="S2942" t="str">
            <v/>
          </cell>
          <cell r="T2942"/>
          <cell r="U2942" t="str">
            <v/>
          </cell>
          <cell r="V2942"/>
          <cell r="W2942" t="str">
            <v/>
          </cell>
          <cell r="X2942"/>
          <cell r="Y2942" t="str">
            <v/>
          </cell>
          <cell r="Z2942"/>
          <cell r="AA2942" t="str">
            <v>45579 Hari</v>
          </cell>
          <cell r="AB2942">
            <v>45579</v>
          </cell>
          <cell r="AC2942" t="str">
            <v>TMC SURABAYA</v>
          </cell>
          <cell r="AD2942">
            <v>45586</v>
          </cell>
          <cell r="AE2942" t="str">
            <v>7 Hari</v>
          </cell>
          <cell r="AF2942">
            <v>45582</v>
          </cell>
          <cell r="AG2942" t="str">
            <v>Sp.GK ( BMI ), Drg ( Belum ada tindakan perawatan/pencabutan akar gigi ), Sp.PD ( Trigliserida )</v>
          </cell>
          <cell r="AH2942" t="str">
            <v>High Risk</v>
          </cell>
          <cell r="AI2942"/>
          <cell r="AJ2942" t="str">
            <v/>
          </cell>
          <cell r="AK2942"/>
          <cell r="AL2942" t="str">
            <v/>
          </cell>
          <cell r="AM2942"/>
          <cell r="AN2942"/>
          <cell r="AO2942" t="str">
            <v/>
          </cell>
          <cell r="AP2942"/>
          <cell r="AQ2942" t="str">
            <v>WAITING</v>
          </cell>
          <cell r="AR2942" t="str">
            <v>PENGATURAN ONSITE</v>
          </cell>
          <cell r="AS2942"/>
        </row>
        <row r="2943">
          <cell r="A2943">
            <v>2940</v>
          </cell>
          <cell r="B2943" t="str">
            <v>1106070908920004</v>
          </cell>
          <cell r="C2943"/>
          <cell r="D2943" t="str">
            <v>Jumadi</v>
          </cell>
          <cell r="E2943">
            <v>85267485809</v>
          </cell>
          <cell r="F2943" t="str">
            <v>Group Leader</v>
          </cell>
          <cell r="G2943"/>
          <cell r="H2943" t="str">
            <v>STAFF</v>
          </cell>
          <cell r="I2943" t="str">
            <v>IP - SENYIUR</v>
          </cell>
          <cell r="J2943" t="str">
            <v>HO</v>
          </cell>
          <cell r="K2943" t="str">
            <v>Donna</v>
          </cell>
          <cell r="L2943" t="str">
            <v>16 Hari</v>
          </cell>
          <cell r="M2943" t="str">
            <v>FU MCU</v>
          </cell>
          <cell r="N2943" t="str">
            <v>FAILED</v>
          </cell>
          <cell r="O2943" t="str">
            <v/>
          </cell>
          <cell r="P2943">
            <v>45575</v>
          </cell>
          <cell r="Q2943" t="str">
            <v>0 Hari</v>
          </cell>
          <cell r="R2943">
            <v>45575</v>
          </cell>
          <cell r="S2943" t="str">
            <v>1 Hari</v>
          </cell>
          <cell r="T2943">
            <v>45576</v>
          </cell>
          <cell r="U2943" t="str">
            <v>3 Hari</v>
          </cell>
          <cell r="V2943"/>
          <cell r="W2943" t="str">
            <v/>
          </cell>
          <cell r="X2943">
            <v>45579</v>
          </cell>
          <cell r="Y2943" t="str">
            <v>195 Hari</v>
          </cell>
          <cell r="Z2943">
            <v>45582</v>
          </cell>
          <cell r="AA2943" t="str">
            <v>9 Hari</v>
          </cell>
          <cell r="AB2943">
            <v>45591</v>
          </cell>
          <cell r="AC2943" t="str">
            <v>TMC PALEMBANG</v>
          </cell>
          <cell r="AD2943"/>
          <cell r="AE2943" t="str">
            <v>183 Hari</v>
          </cell>
          <cell r="AF2943">
            <v>45595</v>
          </cell>
          <cell r="AG2943" t="str">
            <v>LDL</v>
          </cell>
          <cell r="AH2943" t="str">
            <v>Low Risk</v>
          </cell>
          <cell r="AI2943"/>
          <cell r="AJ2943" t="str">
            <v/>
          </cell>
          <cell r="AK2943"/>
          <cell r="AL2943" t="str">
            <v/>
          </cell>
          <cell r="AM2943"/>
          <cell r="AN2943"/>
          <cell r="AO2943" t="str">
            <v/>
          </cell>
          <cell r="AP2943"/>
          <cell r="AQ2943"/>
          <cell r="AR2943" t="str">
            <v>MENGUNDURKAN DIRI</v>
          </cell>
          <cell r="AS2943"/>
        </row>
        <row r="2944">
          <cell r="A2944">
            <v>2941</v>
          </cell>
          <cell r="B2944" t="str">
            <v>3273181401830003</v>
          </cell>
          <cell r="C2944"/>
          <cell r="D2944" t="str">
            <v>Hardian Saputra</v>
          </cell>
          <cell r="E2944" t="str">
            <v>08112121401</v>
          </cell>
          <cell r="F2944" t="str">
            <v>Section Head</v>
          </cell>
          <cell r="G2944"/>
          <cell r="H2944" t="str">
            <v>STAFF</v>
          </cell>
          <cell r="I2944" t="str">
            <v>INFRA - TABANG</v>
          </cell>
          <cell r="J2944" t="str">
            <v>HO</v>
          </cell>
          <cell r="K2944" t="str">
            <v>Donna</v>
          </cell>
          <cell r="L2944" t="str">
            <v>1 Hari</v>
          </cell>
          <cell r="M2944" t="str">
            <v>INTERVIEW USER/TC</v>
          </cell>
          <cell r="N2944" t="str">
            <v>FAILED</v>
          </cell>
          <cell r="O2944" t="str">
            <v/>
          </cell>
          <cell r="P2944">
            <v>45575</v>
          </cell>
          <cell r="Q2944" t="str">
            <v>0 Hari</v>
          </cell>
          <cell r="R2944">
            <v>45575</v>
          </cell>
          <cell r="S2944" t="str">
            <v>1 Hari</v>
          </cell>
          <cell r="T2944">
            <v>45576</v>
          </cell>
          <cell r="U2944" t="str">
            <v>198 Hari</v>
          </cell>
          <cell r="V2944"/>
          <cell r="W2944" t="str">
            <v/>
          </cell>
          <cell r="X2944"/>
          <cell r="Y2944" t="str">
            <v/>
          </cell>
          <cell r="Z2944"/>
          <cell r="AA2944" t="str">
            <v/>
          </cell>
          <cell r="AB2944"/>
          <cell r="AC2944"/>
          <cell r="AD2944"/>
          <cell r="AE2944" t="str">
            <v/>
          </cell>
          <cell r="AF2944"/>
          <cell r="AG2944"/>
          <cell r="AH2944"/>
          <cell r="AI2944"/>
          <cell r="AJ2944" t="str">
            <v/>
          </cell>
          <cell r="AK2944"/>
          <cell r="AL2944" t="str">
            <v/>
          </cell>
          <cell r="AM2944"/>
          <cell r="AN2944"/>
          <cell r="AO2944" t="str">
            <v/>
          </cell>
          <cell r="AP2944"/>
          <cell r="AQ2944"/>
          <cell r="AR2944"/>
          <cell r="AS2944"/>
        </row>
        <row r="2945">
          <cell r="A2945">
            <v>2942</v>
          </cell>
          <cell r="B2945" t="str">
            <v>6409041906810003</v>
          </cell>
          <cell r="C2945"/>
          <cell r="D2945" t="str">
            <v>Marinus</v>
          </cell>
          <cell r="E2945">
            <v>85242804207</v>
          </cell>
          <cell r="F2945" t="str">
            <v>Section Head</v>
          </cell>
          <cell r="G2945"/>
          <cell r="H2945" t="str">
            <v>STAFF</v>
          </cell>
          <cell r="I2945" t="str">
            <v>WBM - SATUI</v>
          </cell>
          <cell r="J2945" t="str">
            <v>HO</v>
          </cell>
          <cell r="K2945" t="str">
            <v>Donna</v>
          </cell>
          <cell r="L2945" t="str">
            <v>200 Hari</v>
          </cell>
          <cell r="M2945" t="str">
            <v>RESIGN</v>
          </cell>
          <cell r="N2945" t="str">
            <v>CLOSE HIRED</v>
          </cell>
          <cell r="O2945" t="str">
            <v/>
          </cell>
          <cell r="P2945">
            <v>45574</v>
          </cell>
          <cell r="Q2945" t="str">
            <v>0 Hari</v>
          </cell>
          <cell r="R2945">
            <v>45574</v>
          </cell>
          <cell r="S2945" t="str">
            <v>0 Hari</v>
          </cell>
          <cell r="T2945">
            <v>45574</v>
          </cell>
          <cell r="U2945" t="str">
            <v>2 Hari</v>
          </cell>
          <cell r="V2945"/>
          <cell r="W2945" t="str">
            <v/>
          </cell>
          <cell r="X2945">
            <v>45576</v>
          </cell>
          <cell r="Y2945" t="str">
            <v>198 Hari</v>
          </cell>
          <cell r="Z2945">
            <v>45580</v>
          </cell>
          <cell r="AA2945" t="str">
            <v>3 Hari</v>
          </cell>
          <cell r="AB2945">
            <v>45583</v>
          </cell>
          <cell r="AC2945" t="str">
            <v>KMC BALIKPAPAN</v>
          </cell>
          <cell r="AD2945"/>
          <cell r="AE2945" t="str">
            <v>191 Hari</v>
          </cell>
          <cell r="AF2945">
            <v>45587</v>
          </cell>
          <cell r="AG2945" t="str">
            <v>Spesialis Penyakit dalam Trigliserida 190 mg/dl.</v>
          </cell>
          <cell r="AH2945" t="str">
            <v>Low Risk</v>
          </cell>
          <cell r="AI2945"/>
          <cell r="AJ2945" t="str">
            <v/>
          </cell>
          <cell r="AK2945"/>
          <cell r="AL2945" t="str">
            <v/>
          </cell>
          <cell r="AM2945"/>
          <cell r="AN2945"/>
          <cell r="AO2945" t="str">
            <v/>
          </cell>
          <cell r="AP2945"/>
          <cell r="AQ2945" t="str">
            <v>DONE</v>
          </cell>
          <cell r="AR2945" t="str">
            <v>PENGATURAN ONSITE</v>
          </cell>
          <cell r="AS2945"/>
        </row>
        <row r="2946">
          <cell r="A2946">
            <v>2943</v>
          </cell>
          <cell r="B2946" t="str">
            <v>6309050202930001</v>
          </cell>
          <cell r="C2946"/>
          <cell r="D2946" t="str">
            <v>Dede Raharto</v>
          </cell>
          <cell r="E2946" t="str">
            <v xml:space="preserve"> 081346821393</v>
          </cell>
          <cell r="F2946" t="str">
            <v>Group Leader Rental Operation</v>
          </cell>
          <cell r="G2946"/>
          <cell r="H2946" t="str">
            <v>STAFF</v>
          </cell>
          <cell r="I2946" t="str">
            <v>GAM - SANGKULIRANG</v>
          </cell>
          <cell r="J2946" t="str">
            <v>HO</v>
          </cell>
          <cell r="K2946" t="str">
            <v>Donna</v>
          </cell>
          <cell r="L2946" t="str">
            <v/>
          </cell>
          <cell r="M2946" t="str">
            <v>PSIKOTEST</v>
          </cell>
          <cell r="N2946" t="str">
            <v>FAILED</v>
          </cell>
          <cell r="O2946" t="str">
            <v/>
          </cell>
          <cell r="P2946"/>
          <cell r="Q2946" t="str">
            <v/>
          </cell>
          <cell r="R2946"/>
          <cell r="S2946" t="str">
            <v/>
          </cell>
          <cell r="T2946"/>
          <cell r="U2946" t="str">
            <v/>
          </cell>
          <cell r="V2946"/>
          <cell r="W2946" t="str">
            <v/>
          </cell>
          <cell r="X2946">
            <v>45573</v>
          </cell>
          <cell r="Y2946" t="str">
            <v>201 Hari</v>
          </cell>
          <cell r="Z2946"/>
          <cell r="AA2946" t="str">
            <v/>
          </cell>
          <cell r="AB2946"/>
          <cell r="AC2946"/>
          <cell r="AD2946"/>
          <cell r="AE2946" t="str">
            <v/>
          </cell>
          <cell r="AF2946"/>
          <cell r="AG2946"/>
          <cell r="AH2946"/>
          <cell r="AI2946"/>
          <cell r="AJ2946" t="str">
            <v/>
          </cell>
          <cell r="AK2946"/>
          <cell r="AL2946" t="str">
            <v/>
          </cell>
          <cell r="AM2946"/>
          <cell r="AN2946"/>
          <cell r="AO2946" t="str">
            <v/>
          </cell>
          <cell r="AP2946"/>
          <cell r="AQ2946"/>
          <cell r="AR2946" t="str">
            <v>Tidak hadir Psikotest</v>
          </cell>
          <cell r="AS2946"/>
        </row>
        <row r="2947">
          <cell r="A2947">
            <v>2944</v>
          </cell>
          <cell r="B2947" t="str">
            <v>6309041410960002</v>
          </cell>
          <cell r="C2947"/>
          <cell r="D2947" t="str">
            <v>Akhmad Hiddayatul Fiqri</v>
          </cell>
          <cell r="E2947" t="str">
            <v>085334567904</v>
          </cell>
          <cell r="F2947" t="str">
            <v>Section Head</v>
          </cell>
          <cell r="G2947"/>
          <cell r="H2947" t="str">
            <v>STAFF</v>
          </cell>
          <cell r="I2947" t="str">
            <v>IP - TABANG</v>
          </cell>
          <cell r="J2947" t="str">
            <v>HO</v>
          </cell>
          <cell r="K2947" t="str">
            <v>Donna</v>
          </cell>
          <cell r="L2947" t="str">
            <v>255 Hari</v>
          </cell>
          <cell r="M2947" t="str">
            <v>EXISTING</v>
          </cell>
          <cell r="N2947" t="str">
            <v>CLOSE HIRED</v>
          </cell>
          <cell r="O2947" t="str">
            <v/>
          </cell>
          <cell r="P2947">
            <v>45519</v>
          </cell>
          <cell r="Q2947" t="str">
            <v>0 Hari</v>
          </cell>
          <cell r="R2947">
            <v>45519</v>
          </cell>
          <cell r="S2947" t="str">
            <v>4 Hari</v>
          </cell>
          <cell r="T2947">
            <v>45523</v>
          </cell>
          <cell r="U2947" t="str">
            <v>1 Hari</v>
          </cell>
          <cell r="V2947"/>
          <cell r="W2947" t="str">
            <v/>
          </cell>
          <cell r="X2947">
            <v>45524</v>
          </cell>
          <cell r="Y2947" t="str">
            <v>250 Hari</v>
          </cell>
          <cell r="Z2947">
            <v>45531</v>
          </cell>
          <cell r="AA2947" t="str">
            <v>3 Hari</v>
          </cell>
          <cell r="AB2947">
            <v>45534</v>
          </cell>
          <cell r="AC2947" t="str">
            <v>TMC BANJARMASIN</v>
          </cell>
          <cell r="AD2947"/>
          <cell r="AE2947" t="str">
            <v>240 Hari</v>
          </cell>
          <cell r="AF2947"/>
          <cell r="AG2947"/>
          <cell r="AH2947"/>
          <cell r="AI2947">
            <v>45590</v>
          </cell>
          <cell r="AJ2947" t="str">
            <v>184 Hari</v>
          </cell>
          <cell r="AK2947"/>
          <cell r="AL2947" t="str">
            <v/>
          </cell>
          <cell r="AM2947"/>
          <cell r="AN2947"/>
          <cell r="AO2947" t="str">
            <v/>
          </cell>
          <cell r="AP2947"/>
          <cell r="AQ2947" t="str">
            <v>WAITING</v>
          </cell>
          <cell r="AR2947" t="str">
            <v>Waiting Ticket</v>
          </cell>
          <cell r="AS2947"/>
        </row>
        <row r="2948">
          <cell r="A2948">
            <v>2945</v>
          </cell>
          <cell r="B2948" t="str">
            <v>6471051911960001</v>
          </cell>
          <cell r="C2948"/>
          <cell r="D2948" t="str">
            <v>Norida Sakti</v>
          </cell>
          <cell r="E2948">
            <v>81251800533</v>
          </cell>
          <cell r="F2948" t="str">
            <v>Mechanic</v>
          </cell>
          <cell r="G2948"/>
          <cell r="H2948" t="str">
            <v>NON STAFF</v>
          </cell>
          <cell r="I2948" t="str">
            <v>GBPC - MELAK</v>
          </cell>
          <cell r="J2948" t="str">
            <v>HO</v>
          </cell>
          <cell r="K2948" t="str">
            <v>Novi</v>
          </cell>
          <cell r="L2948" t="str">
            <v>199 Hari</v>
          </cell>
          <cell r="M2948" t="str">
            <v>EXISTING</v>
          </cell>
          <cell r="N2948" t="str">
            <v>CLOSE HIRED</v>
          </cell>
          <cell r="O2948" t="str">
            <v/>
          </cell>
          <cell r="P2948">
            <v>45575</v>
          </cell>
          <cell r="Q2948" t="str">
            <v>0 Hari</v>
          </cell>
          <cell r="R2948">
            <v>45575</v>
          </cell>
          <cell r="S2948" t="str">
            <v/>
          </cell>
          <cell r="T2948"/>
          <cell r="U2948" t="str">
            <v/>
          </cell>
          <cell r="V2948"/>
          <cell r="W2948" t="str">
            <v/>
          </cell>
          <cell r="X2948"/>
          <cell r="Y2948" t="str">
            <v/>
          </cell>
          <cell r="Z2948">
            <v>45575</v>
          </cell>
          <cell r="AA2948" t="str">
            <v>2 Hari</v>
          </cell>
          <cell r="AB2948">
            <v>45577</v>
          </cell>
          <cell r="AC2948" t="str">
            <v>ARTHA MEDICAL CENTER</v>
          </cell>
          <cell r="AD2948">
            <v>45580</v>
          </cell>
          <cell r="AE2948" t="str">
            <v>3 Hari</v>
          </cell>
          <cell r="AF2948"/>
          <cell r="AG2948"/>
          <cell r="AH2948"/>
          <cell r="AI2948"/>
          <cell r="AJ2948" t="str">
            <v/>
          </cell>
          <cell r="AK2948"/>
          <cell r="AL2948" t="str">
            <v/>
          </cell>
          <cell r="AM2948"/>
          <cell r="AN2948"/>
          <cell r="AO2948" t="str">
            <v/>
          </cell>
          <cell r="AP2948"/>
          <cell r="AQ2948" t="str">
            <v>DONE</v>
          </cell>
          <cell r="AR2948" t="str">
            <v>PENGATURAN ONSITE</v>
          </cell>
          <cell r="AS2948"/>
        </row>
        <row r="2949">
          <cell r="A2949">
            <v>2946</v>
          </cell>
          <cell r="B2949" t="str">
            <v>6471011511820002</v>
          </cell>
          <cell r="C2949"/>
          <cell r="D2949" t="str">
            <v>Andry Prayitno</v>
          </cell>
          <cell r="E2949">
            <v>81349781388</v>
          </cell>
          <cell r="F2949" t="str">
            <v>Mechanic</v>
          </cell>
          <cell r="G2949"/>
          <cell r="H2949" t="str">
            <v>NON STAFF</v>
          </cell>
          <cell r="I2949" t="str">
            <v>HEAD OFFICE</v>
          </cell>
          <cell r="J2949" t="str">
            <v>HO</v>
          </cell>
          <cell r="K2949" t="str">
            <v>Kurniawan</v>
          </cell>
          <cell r="L2949" t="str">
            <v/>
          </cell>
          <cell r="M2949" t="str">
            <v>PLAN ONSITE</v>
          </cell>
          <cell r="N2949" t="str">
            <v>IN PROCESS</v>
          </cell>
          <cell r="O2949" t="str">
            <v/>
          </cell>
          <cell r="P2949"/>
          <cell r="Q2949" t="str">
            <v/>
          </cell>
          <cell r="R2949"/>
          <cell r="S2949" t="str">
            <v/>
          </cell>
          <cell r="T2949"/>
          <cell r="U2949" t="str">
            <v/>
          </cell>
          <cell r="V2949"/>
          <cell r="W2949" t="str">
            <v/>
          </cell>
          <cell r="X2949"/>
          <cell r="Y2949" t="str">
            <v/>
          </cell>
          <cell r="Z2949"/>
          <cell r="AA2949" t="str">
            <v>45577 Hari</v>
          </cell>
          <cell r="AB2949">
            <v>45577</v>
          </cell>
          <cell r="AC2949" t="str">
            <v>KMC BALIKPAPAN</v>
          </cell>
          <cell r="AD2949">
            <v>45587</v>
          </cell>
          <cell r="AE2949" t="str">
            <v>10 Hari</v>
          </cell>
          <cell r="AF2949">
            <v>45581</v>
          </cell>
          <cell r="AG2949" t="str">
            <v>1. Berat badan diatas ideal/ Overweight ( BMI : 25.15 Kg/m2)
2. Pada hasil pemeriksaan darah ditemukan peningkatan Glukosa Puasa (415 mg/dL)
3. Pada hasil pemeriksaan urine ditemukan Glukosa ( Positif (+3) mg/dL)
Saran:
Konsultasi ke dokter spesialis penyakit dalam untuk evaluasi dan pemberian terapi</v>
          </cell>
          <cell r="AH2949" t="str">
            <v>Medium Risk</v>
          </cell>
          <cell r="AI2949"/>
          <cell r="AJ2949" t="str">
            <v/>
          </cell>
          <cell r="AK2949"/>
          <cell r="AL2949" t="str">
            <v/>
          </cell>
          <cell r="AM2949"/>
          <cell r="AN2949"/>
          <cell r="AO2949" t="str">
            <v/>
          </cell>
          <cell r="AP2949"/>
          <cell r="AQ2949" t="str">
            <v>DONE</v>
          </cell>
          <cell r="AR2949" t="str">
            <v>PENGATURAN ONSITE</v>
          </cell>
          <cell r="AS2949"/>
        </row>
        <row r="2950">
          <cell r="A2950">
            <v>2947</v>
          </cell>
          <cell r="B2950" t="str">
            <v>1508092311970001</v>
          </cell>
          <cell r="C2950"/>
          <cell r="D2950" t="str">
            <v>Galih Pratama Putra</v>
          </cell>
          <cell r="E2950">
            <v>82277204314</v>
          </cell>
          <cell r="F2950" t="str">
            <v>Surveyor</v>
          </cell>
          <cell r="G2950"/>
          <cell r="H2950" t="str">
            <v>STAFF</v>
          </cell>
          <cell r="I2950" t="str">
            <v>GBPC - MELAK</v>
          </cell>
          <cell r="J2950" t="str">
            <v>HO</v>
          </cell>
          <cell r="K2950" t="str">
            <v>Donna</v>
          </cell>
          <cell r="L2950" t="str">
            <v/>
          </cell>
          <cell r="M2950" t="str">
            <v>PLAN ONSITE</v>
          </cell>
          <cell r="N2950" t="str">
            <v>IN PROCESS</v>
          </cell>
          <cell r="O2950" t="str">
            <v/>
          </cell>
          <cell r="P2950"/>
          <cell r="Q2950" t="str">
            <v/>
          </cell>
          <cell r="R2950"/>
          <cell r="S2950" t="str">
            <v/>
          </cell>
          <cell r="T2950"/>
          <cell r="U2950" t="str">
            <v/>
          </cell>
          <cell r="V2950"/>
          <cell r="W2950" t="str">
            <v/>
          </cell>
          <cell r="X2950">
            <v>45573</v>
          </cell>
          <cell r="Y2950" t="str">
            <v>9 Hari</v>
          </cell>
          <cell r="Z2950"/>
          <cell r="AA2950" t="str">
            <v>45582 Hari</v>
          </cell>
          <cell r="AB2950">
            <v>45582</v>
          </cell>
          <cell r="AC2950" t="str">
            <v>MANDIRI</v>
          </cell>
          <cell r="AD2950">
            <v>45588</v>
          </cell>
          <cell r="AE2950" t="str">
            <v>6 Hari</v>
          </cell>
          <cell r="AF2950">
            <v>45586</v>
          </cell>
          <cell r="AG2950" t="str">
            <v>Temuan :
  1.   Dislipidemia (Cholesterol Total : 235 mg/dl, LDL : 144 mg/dl)
saran :
- konsul kedokter spesialis penyakit dalam untuk temuan tersebut</v>
          </cell>
          <cell r="AH2950" t="str">
            <v>Low Risk</v>
          </cell>
          <cell r="AI2950"/>
          <cell r="AJ2950" t="str">
            <v/>
          </cell>
          <cell r="AK2950"/>
          <cell r="AL2950" t="str">
            <v/>
          </cell>
          <cell r="AM2950"/>
          <cell r="AN2950"/>
          <cell r="AO2950" t="str">
            <v/>
          </cell>
          <cell r="AP2950"/>
          <cell r="AQ2950" t="str">
            <v>DONE</v>
          </cell>
          <cell r="AR2950" t="str">
            <v>PENGATURAN ONSITE</v>
          </cell>
          <cell r="AS2950"/>
        </row>
        <row r="2951">
          <cell r="A2951">
            <v>2948</v>
          </cell>
          <cell r="B2951" t="str">
            <v>6471014905050002</v>
          </cell>
          <cell r="C2951"/>
          <cell r="D2951" t="str">
            <v>Fiani</v>
          </cell>
          <cell r="E2951">
            <v>8998337556</v>
          </cell>
          <cell r="F2951" t="str">
            <v>Admin</v>
          </cell>
          <cell r="G2951"/>
          <cell r="H2951" t="str">
            <v>NON STAFF</v>
          </cell>
          <cell r="I2951" t="str">
            <v>HEAD OFFICE</v>
          </cell>
          <cell r="J2951" t="str">
            <v>HO</v>
          </cell>
          <cell r="K2951" t="str">
            <v>Kurniawan</v>
          </cell>
          <cell r="L2951" t="str">
            <v/>
          </cell>
          <cell r="M2951" t="str">
            <v>PLAN ONSITE</v>
          </cell>
          <cell r="N2951" t="str">
            <v>IN PROCESS</v>
          </cell>
          <cell r="O2951" t="str">
            <v/>
          </cell>
          <cell r="P2951"/>
          <cell r="Q2951" t="str">
            <v/>
          </cell>
          <cell r="R2951"/>
          <cell r="S2951" t="str">
            <v/>
          </cell>
          <cell r="T2951"/>
          <cell r="U2951" t="str">
            <v/>
          </cell>
          <cell r="V2951"/>
          <cell r="W2951" t="str">
            <v/>
          </cell>
          <cell r="X2951"/>
          <cell r="Y2951" t="str">
            <v/>
          </cell>
          <cell r="Z2951"/>
          <cell r="AA2951" t="str">
            <v>45577 Hari</v>
          </cell>
          <cell r="AB2951">
            <v>45577</v>
          </cell>
          <cell r="AC2951" t="str">
            <v>KMC BALIKPAPAN</v>
          </cell>
          <cell r="AD2951">
            <v>45580</v>
          </cell>
          <cell r="AE2951" t="str">
            <v>3 Hari</v>
          </cell>
          <cell r="AF2951"/>
          <cell r="AG2951"/>
          <cell r="AH2951"/>
          <cell r="AI2951"/>
          <cell r="AJ2951" t="str">
            <v/>
          </cell>
          <cell r="AK2951"/>
          <cell r="AL2951" t="str">
            <v/>
          </cell>
          <cell r="AM2951"/>
          <cell r="AN2951"/>
          <cell r="AO2951" t="str">
            <v/>
          </cell>
          <cell r="AP2951"/>
          <cell r="AQ2951" t="str">
            <v>DONE</v>
          </cell>
          <cell r="AR2951" t="str">
            <v>PENGATURAN ONSITE</v>
          </cell>
          <cell r="AS2951"/>
        </row>
        <row r="2952">
          <cell r="A2952">
            <v>2949</v>
          </cell>
          <cell r="B2952" t="str">
            <v>6472060107940004</v>
          </cell>
          <cell r="C2952"/>
          <cell r="D2952" t="str">
            <v>Yusli Doga</v>
          </cell>
          <cell r="E2952">
            <v>81347113783</v>
          </cell>
          <cell r="F2952" t="str">
            <v>MCC</v>
          </cell>
          <cell r="G2952"/>
          <cell r="H2952" t="str">
            <v>NON STAFF</v>
          </cell>
          <cell r="I2952" t="str">
            <v>GAM - SANGKULIRANG</v>
          </cell>
          <cell r="J2952" t="str">
            <v>HO</v>
          </cell>
          <cell r="K2952" t="str">
            <v>Donna</v>
          </cell>
          <cell r="L2952" t="str">
            <v>200 Hari</v>
          </cell>
          <cell r="M2952" t="str">
            <v>EXISTING</v>
          </cell>
          <cell r="N2952" t="str">
            <v>CLOSE HIRED</v>
          </cell>
          <cell r="O2952" t="str">
            <v/>
          </cell>
          <cell r="P2952">
            <v>45574</v>
          </cell>
          <cell r="Q2952" t="str">
            <v>0 Hari</v>
          </cell>
          <cell r="R2952">
            <v>45574</v>
          </cell>
          <cell r="S2952" t="str">
            <v>8 Hari</v>
          </cell>
          <cell r="T2952">
            <v>45582</v>
          </cell>
          <cell r="U2952" t="str">
            <v>0 Hari</v>
          </cell>
          <cell r="V2952"/>
          <cell r="W2952" t="str">
            <v/>
          </cell>
          <cell r="X2952"/>
          <cell r="Y2952" t="str">
            <v/>
          </cell>
          <cell r="Z2952">
            <v>45582</v>
          </cell>
          <cell r="AA2952" t="str">
            <v>1 Hari</v>
          </cell>
          <cell r="AB2952">
            <v>45583</v>
          </cell>
          <cell r="AC2952" t="str">
            <v>KMC BALIKPAPAN</v>
          </cell>
          <cell r="AD2952">
            <v>45602</v>
          </cell>
          <cell r="AE2952" t="str">
            <v>19 Hari</v>
          </cell>
          <cell r="AF2952">
            <v>45587</v>
          </cell>
          <cell r="AG2952" t="str">
            <v>FFU
1. dr Sp Gizi (Obesitas Grade 2 ( BMI : 36.33 Kg/m2, lingkar perut : 110 cm, RLPP : 0.92 )
2. dr Sp  P (Restriksi dan Obstruksi Ringan pada pemeriksaan spirometri)
3. Vaksin Hepatitis B</v>
          </cell>
          <cell r="AH2952" t="str">
            <v>High Risk</v>
          </cell>
          <cell r="AI2952"/>
          <cell r="AJ2952" t="str">
            <v/>
          </cell>
          <cell r="AK2952"/>
          <cell r="AL2952" t="str">
            <v/>
          </cell>
          <cell r="AM2952"/>
          <cell r="AN2952"/>
          <cell r="AO2952" t="str">
            <v/>
          </cell>
          <cell r="AP2952"/>
          <cell r="AQ2952" t="str">
            <v>DONE</v>
          </cell>
          <cell r="AR2952" t="str">
            <v>PENGATURAN ONSITE</v>
          </cell>
          <cell r="AS2952"/>
        </row>
        <row r="2953">
          <cell r="A2953">
            <v>2950</v>
          </cell>
          <cell r="B2953" t="str">
            <v>1605020607990005</v>
          </cell>
          <cell r="C2953"/>
          <cell r="D2953" t="str">
            <v>Erwin Patra Jenggi</v>
          </cell>
          <cell r="E2953" t="str">
            <v>085279293541</v>
          </cell>
          <cell r="F2953" t="str">
            <v>Group Leader</v>
          </cell>
          <cell r="G2953"/>
          <cell r="H2953" t="str">
            <v>STAFF</v>
          </cell>
          <cell r="I2953" t="str">
            <v>GBPC - MELAK</v>
          </cell>
          <cell r="J2953" t="str">
            <v>HO</v>
          </cell>
          <cell r="K2953" t="str">
            <v>Donna</v>
          </cell>
          <cell r="L2953" t="str">
            <v>6 Hari</v>
          </cell>
          <cell r="M2953" t="str">
            <v>OFFERING LETTER</v>
          </cell>
          <cell r="N2953" t="str">
            <v>FAILED</v>
          </cell>
          <cell r="O2953" t="str">
            <v/>
          </cell>
          <cell r="P2953">
            <v>45555</v>
          </cell>
          <cell r="Q2953" t="str">
            <v>0 Hari</v>
          </cell>
          <cell r="R2953">
            <v>45555</v>
          </cell>
          <cell r="S2953" t="str">
            <v>0 Hari</v>
          </cell>
          <cell r="T2953">
            <v>45555</v>
          </cell>
          <cell r="U2953" t="str">
            <v>1 Hari</v>
          </cell>
          <cell r="V2953"/>
          <cell r="W2953" t="str">
            <v/>
          </cell>
          <cell r="X2953">
            <v>45556</v>
          </cell>
          <cell r="Y2953" t="str">
            <v>218 Hari</v>
          </cell>
          <cell r="Z2953">
            <v>45561</v>
          </cell>
          <cell r="AA2953" t="str">
            <v/>
          </cell>
          <cell r="AB2953"/>
          <cell r="AC2953"/>
          <cell r="AD2953"/>
          <cell r="AE2953" t="str">
            <v/>
          </cell>
          <cell r="AF2953"/>
          <cell r="AG2953"/>
          <cell r="AH2953"/>
          <cell r="AI2953"/>
          <cell r="AJ2953" t="str">
            <v/>
          </cell>
          <cell r="AK2953"/>
          <cell r="AL2953" t="str">
            <v/>
          </cell>
          <cell r="AM2953"/>
          <cell r="AN2953"/>
          <cell r="AO2953" t="str">
            <v/>
          </cell>
          <cell r="AP2953"/>
          <cell r="AQ2953"/>
          <cell r="AR2953" t="str">
            <v>Waiting OL</v>
          </cell>
          <cell r="AS2953"/>
        </row>
        <row r="2954">
          <cell r="A2954">
            <v>2951</v>
          </cell>
          <cell r="B2954" t="str">
            <v>6309040311950003</v>
          </cell>
          <cell r="C2954"/>
          <cell r="D2954" t="str">
            <v>Muhammad Hasbi</v>
          </cell>
          <cell r="E2954">
            <v>85249542485</v>
          </cell>
          <cell r="F2954" t="str">
            <v>Welder</v>
          </cell>
          <cell r="G2954"/>
          <cell r="H2954" t="str">
            <v>NON STAFF</v>
          </cell>
          <cell r="I2954" t="str">
            <v>IP - TABANG</v>
          </cell>
          <cell r="J2954" t="str">
            <v>HO</v>
          </cell>
          <cell r="K2954" t="str">
            <v>Novi</v>
          </cell>
          <cell r="L2954"/>
          <cell r="M2954" t="str">
            <v>OFFERING LETTER</v>
          </cell>
          <cell r="N2954" t="str">
            <v>FAILED</v>
          </cell>
          <cell r="O2954" t="str">
            <v/>
          </cell>
          <cell r="P2954">
            <v>45575</v>
          </cell>
          <cell r="Q2954" t="str">
            <v>0 Hari</v>
          </cell>
          <cell r="R2954">
            <v>45575</v>
          </cell>
          <cell r="S2954" t="str">
            <v>0 Hari</v>
          </cell>
          <cell r="T2954">
            <v>45575</v>
          </cell>
          <cell r="U2954" t="str">
            <v>0 Hari</v>
          </cell>
          <cell r="V2954"/>
          <cell r="W2954" t="str">
            <v/>
          </cell>
          <cell r="X2954"/>
          <cell r="Y2954" t="str">
            <v/>
          </cell>
          <cell r="Z2954">
            <v>45575</v>
          </cell>
          <cell r="AA2954" t="str">
            <v/>
          </cell>
          <cell r="AB2954"/>
          <cell r="AC2954"/>
          <cell r="AD2954"/>
          <cell r="AE2954" t="str">
            <v/>
          </cell>
          <cell r="AF2954"/>
          <cell r="AG2954"/>
          <cell r="AH2954"/>
          <cell r="AI2954"/>
          <cell r="AJ2954" t="str">
            <v/>
          </cell>
          <cell r="AK2954"/>
          <cell r="AL2954" t="str">
            <v/>
          </cell>
          <cell r="AM2954"/>
          <cell r="AN2954"/>
          <cell r="AO2954" t="str">
            <v/>
          </cell>
          <cell r="AP2954"/>
          <cell r="AQ2954"/>
          <cell r="AR2954"/>
          <cell r="AS2954"/>
        </row>
        <row r="2955">
          <cell r="A2955">
            <v>2952</v>
          </cell>
          <cell r="B2955" t="str">
            <v>6472021102880005</v>
          </cell>
          <cell r="C2955"/>
          <cell r="D2955" t="str">
            <v>Heru Purnomo</v>
          </cell>
          <cell r="E2955">
            <v>81351660778</v>
          </cell>
          <cell r="F2955" t="str">
            <v>Welder</v>
          </cell>
          <cell r="G2955"/>
          <cell r="H2955" t="str">
            <v>NON STAFF</v>
          </cell>
          <cell r="I2955" t="str">
            <v>IP - TABANG</v>
          </cell>
          <cell r="J2955" t="str">
            <v>HO</v>
          </cell>
          <cell r="K2955" t="str">
            <v>Novi</v>
          </cell>
          <cell r="L2955" t="str">
            <v>0 Hari</v>
          </cell>
          <cell r="M2955" t="str">
            <v>OFFERING LETTER</v>
          </cell>
          <cell r="N2955" t="str">
            <v>FAILED</v>
          </cell>
          <cell r="O2955" t="str">
            <v/>
          </cell>
          <cell r="P2955">
            <v>45575</v>
          </cell>
          <cell r="Q2955" t="str">
            <v>0 Hari</v>
          </cell>
          <cell r="R2955">
            <v>45575</v>
          </cell>
          <cell r="S2955" t="str">
            <v>0 Hari</v>
          </cell>
          <cell r="T2955">
            <v>45575</v>
          </cell>
          <cell r="U2955" t="str">
            <v>0 Hari</v>
          </cell>
          <cell r="V2955"/>
          <cell r="W2955" t="str">
            <v/>
          </cell>
          <cell r="X2955"/>
          <cell r="Y2955" t="str">
            <v/>
          </cell>
          <cell r="Z2955">
            <v>45575</v>
          </cell>
          <cell r="AA2955" t="str">
            <v/>
          </cell>
          <cell r="AB2955"/>
          <cell r="AC2955"/>
          <cell r="AD2955"/>
          <cell r="AE2955" t="str">
            <v/>
          </cell>
          <cell r="AF2955"/>
          <cell r="AG2955"/>
          <cell r="AH2955"/>
          <cell r="AI2955"/>
          <cell r="AJ2955" t="str">
            <v/>
          </cell>
          <cell r="AK2955"/>
          <cell r="AL2955" t="str">
            <v/>
          </cell>
          <cell r="AM2955"/>
          <cell r="AN2955"/>
          <cell r="AO2955" t="str">
            <v/>
          </cell>
          <cell r="AP2955"/>
          <cell r="AQ2955"/>
          <cell r="AR2955"/>
          <cell r="AS2955"/>
        </row>
        <row r="2956">
          <cell r="A2956">
            <v>2953</v>
          </cell>
          <cell r="B2956" t="str">
            <v>3506181806830002</v>
          </cell>
          <cell r="C2956"/>
          <cell r="D2956" t="str">
            <v>David Candra</v>
          </cell>
          <cell r="E2956">
            <v>82282946681</v>
          </cell>
          <cell r="F2956" t="str">
            <v>Mechanic</v>
          </cell>
          <cell r="G2956"/>
          <cell r="H2956" t="str">
            <v>NON STAFF</v>
          </cell>
          <cell r="I2956" t="str">
            <v>BDA - TJA</v>
          </cell>
          <cell r="J2956" t="str">
            <v>HO</v>
          </cell>
          <cell r="K2956" t="str">
            <v>Kurniawan</v>
          </cell>
          <cell r="L2956" t="str">
            <v/>
          </cell>
          <cell r="M2956" t="str">
            <v>EXISTING</v>
          </cell>
          <cell r="N2956" t="str">
            <v>CLOSE HIRED</v>
          </cell>
          <cell r="O2956" t="str">
            <v/>
          </cell>
          <cell r="P2956"/>
          <cell r="Q2956" t="str">
            <v/>
          </cell>
          <cell r="R2956"/>
          <cell r="S2956" t="str">
            <v/>
          </cell>
          <cell r="T2956"/>
          <cell r="U2956" t="str">
            <v/>
          </cell>
          <cell r="V2956"/>
          <cell r="W2956" t="str">
            <v/>
          </cell>
          <cell r="X2956"/>
          <cell r="Y2956" t="str">
            <v/>
          </cell>
          <cell r="Z2956"/>
          <cell r="AA2956" t="str">
            <v>45577 Hari</v>
          </cell>
          <cell r="AB2956">
            <v>45577</v>
          </cell>
          <cell r="AC2956" t="str">
            <v>ARTHA MEDICAL CENTER</v>
          </cell>
          <cell r="AD2956">
            <v>45579</v>
          </cell>
          <cell r="AE2956" t="str">
            <v>2 Hari</v>
          </cell>
          <cell r="AF2956"/>
          <cell r="AG2956"/>
          <cell r="AH2956"/>
          <cell r="AI2956"/>
          <cell r="AJ2956" t="str">
            <v/>
          </cell>
          <cell r="AK2956"/>
          <cell r="AL2956" t="str">
            <v/>
          </cell>
          <cell r="AM2956"/>
          <cell r="AN2956"/>
          <cell r="AO2956" t="str">
            <v/>
          </cell>
          <cell r="AP2956"/>
          <cell r="AQ2956" t="str">
            <v>DONE</v>
          </cell>
          <cell r="AR2956" t="str">
            <v>PENGATURAN ONSITE</v>
          </cell>
          <cell r="AS2956"/>
        </row>
        <row r="2957">
          <cell r="A2957">
            <v>2954</v>
          </cell>
          <cell r="B2957" t="str">
            <v>3173050303800005</v>
          </cell>
          <cell r="C2957"/>
          <cell r="D2957" t="str">
            <v>Marodjahan Parlindungan Silalahi</v>
          </cell>
          <cell r="E2957" t="str">
            <v>08118673500</v>
          </cell>
          <cell r="F2957" t="str">
            <v>Department Head</v>
          </cell>
          <cell r="G2957"/>
          <cell r="H2957" t="str">
            <v>STAFF</v>
          </cell>
          <cell r="I2957" t="str">
            <v>HEAD OFFICE</v>
          </cell>
          <cell r="J2957" t="str">
            <v>HO</v>
          </cell>
          <cell r="K2957" t="str">
            <v>Donna</v>
          </cell>
          <cell r="L2957" t="str">
            <v>202 Hari</v>
          </cell>
          <cell r="M2957" t="str">
            <v>EXISTING</v>
          </cell>
          <cell r="N2957" t="str">
            <v>CLOSE HIRED</v>
          </cell>
          <cell r="O2957" t="str">
            <v/>
          </cell>
          <cell r="P2957">
            <v>45572</v>
          </cell>
          <cell r="Q2957" t="str">
            <v>0 Hari</v>
          </cell>
          <cell r="R2957">
            <v>45572</v>
          </cell>
          <cell r="S2957" t="str">
            <v>4 Hari</v>
          </cell>
          <cell r="T2957">
            <v>45576</v>
          </cell>
          <cell r="U2957" t="str">
            <v>3 Hari</v>
          </cell>
          <cell r="V2957"/>
          <cell r="W2957" t="str">
            <v/>
          </cell>
          <cell r="X2957">
            <v>45579</v>
          </cell>
          <cell r="Y2957" t="str">
            <v>3 Hari</v>
          </cell>
          <cell r="Z2957">
            <v>45582</v>
          </cell>
          <cell r="AA2957" t="str">
            <v>12 Hari</v>
          </cell>
          <cell r="AB2957">
            <v>45594</v>
          </cell>
          <cell r="AC2957" t="str">
            <v>TMC JAKARTA</v>
          </cell>
          <cell r="AD2957">
            <v>45600</v>
          </cell>
          <cell r="AE2957" t="str">
            <v>6 Hari</v>
          </cell>
          <cell r="AF2957">
            <v>45597</v>
          </cell>
          <cell r="AG2957" t="str">
            <v>temuan : 
1. dislipidemia (Cholesterol : 263 mg/dl, Trigliserida : 207, LDL : 172, HDL : 39)
2. hiperurecemia : asam urat 7.5 mg/dl
3. susp. DM tipe 2 : GDP : 111 mg/dl3. 
4. peningkatan enzim liver : SGPT : 83, SGOT : 45, gamma GT : 885. 
5. foto thorax : bronchitis 
saran :
- konsul ke dokter spesialis penyakit dalam untuk temuan no 1 - 4
- konsul ke dokter spesialis paru untuk temuan no 5</v>
          </cell>
          <cell r="AH2957" t="str">
            <v>High Risk</v>
          </cell>
          <cell r="AI2957"/>
          <cell r="AJ2957" t="str">
            <v/>
          </cell>
          <cell r="AK2957"/>
          <cell r="AL2957" t="str">
            <v/>
          </cell>
          <cell r="AM2957"/>
          <cell r="AN2957"/>
          <cell r="AO2957" t="str">
            <v/>
          </cell>
          <cell r="AP2957"/>
          <cell r="AQ2957" t="str">
            <v>DONE</v>
          </cell>
          <cell r="AR2957" t="str">
            <v>PENGATURAN ONSITE</v>
          </cell>
          <cell r="AS2957"/>
        </row>
        <row r="2958">
          <cell r="A2958">
            <v>2955</v>
          </cell>
          <cell r="B2958">
            <v>0</v>
          </cell>
          <cell r="C2958"/>
          <cell r="D2958" t="str">
            <v>Ujang Purnomo</v>
          </cell>
          <cell r="E2958">
            <v>82177551449</v>
          </cell>
          <cell r="F2958" t="str">
            <v>Operator Double Trailer_SYR</v>
          </cell>
          <cell r="G2958"/>
          <cell r="H2958" t="str">
            <v>NON STAFF</v>
          </cell>
          <cell r="I2958" t="str">
            <v>IP - SENYIUR</v>
          </cell>
          <cell r="J2958" t="str">
            <v>HO</v>
          </cell>
          <cell r="K2958" t="str">
            <v>Jamal</v>
          </cell>
          <cell r="L2958" t="str">
            <v>0 Hari</v>
          </cell>
          <cell r="M2958" t="str">
            <v>INTERVIEW HC</v>
          </cell>
          <cell r="N2958" t="str">
            <v>FAILED</v>
          </cell>
          <cell r="O2958" t="str">
            <v/>
          </cell>
          <cell r="P2958">
            <v>45576</v>
          </cell>
          <cell r="Q2958" t="str">
            <v>0 Hari</v>
          </cell>
          <cell r="R2958">
            <v>45576</v>
          </cell>
          <cell r="S2958" t="str">
            <v/>
          </cell>
          <cell r="T2958"/>
          <cell r="U2958" t="str">
            <v/>
          </cell>
          <cell r="V2958"/>
          <cell r="W2958" t="str">
            <v/>
          </cell>
          <cell r="X2958"/>
          <cell r="Y2958" t="str">
            <v/>
          </cell>
          <cell r="Z2958"/>
          <cell r="AA2958" t="str">
            <v/>
          </cell>
          <cell r="AB2958"/>
          <cell r="AC2958"/>
          <cell r="AD2958"/>
          <cell r="AE2958" t="str">
            <v/>
          </cell>
          <cell r="AF2958"/>
          <cell r="AG2958"/>
          <cell r="AH2958"/>
          <cell r="AI2958"/>
          <cell r="AJ2958" t="str">
            <v/>
          </cell>
          <cell r="AK2958"/>
          <cell r="AL2958" t="str">
            <v/>
          </cell>
          <cell r="AM2958"/>
          <cell r="AN2958"/>
          <cell r="AO2958" t="str">
            <v/>
          </cell>
          <cell r="AP2958"/>
          <cell r="AQ2958"/>
          <cell r="AR2958" t="str">
            <v>data pengalaman kerja PTSI dan OKI di palsukan</v>
          </cell>
          <cell r="AS2958"/>
        </row>
        <row r="2959">
          <cell r="A2959">
            <v>2956</v>
          </cell>
          <cell r="B2959" t="str">
            <v>6402092308040002</v>
          </cell>
          <cell r="C2959"/>
          <cell r="D2959" t="str">
            <v>M. Rafli</v>
          </cell>
          <cell r="E2959">
            <v>82217940526</v>
          </cell>
          <cell r="F2959" t="str">
            <v>Pumpman</v>
          </cell>
          <cell r="G2959"/>
          <cell r="H2959" t="str">
            <v>NON STAFF</v>
          </cell>
          <cell r="I2959" t="str">
            <v>IP - TABANG</v>
          </cell>
          <cell r="J2959" t="str">
            <v>HO</v>
          </cell>
          <cell r="K2959" t="str">
            <v>Sasi</v>
          </cell>
          <cell r="L2959" t="str">
            <v>4 Hari</v>
          </cell>
          <cell r="M2959" t="str">
            <v>PHK</v>
          </cell>
          <cell r="N2959" t="str">
            <v>FAILED</v>
          </cell>
          <cell r="O2959" t="str">
            <v/>
          </cell>
          <cell r="P2959">
            <v>45575</v>
          </cell>
          <cell r="Q2959" t="str">
            <v>0 Hari</v>
          </cell>
          <cell r="R2959">
            <v>45575</v>
          </cell>
          <cell r="S2959" t="str">
            <v>0 Hari</v>
          </cell>
          <cell r="T2959">
            <v>45575</v>
          </cell>
          <cell r="U2959" t="str">
            <v>0 Hari</v>
          </cell>
          <cell r="V2959"/>
          <cell r="W2959" t="str">
            <v/>
          </cell>
          <cell r="X2959"/>
          <cell r="Y2959" t="str">
            <v/>
          </cell>
          <cell r="Z2959">
            <v>45575</v>
          </cell>
          <cell r="AA2959" t="str">
            <v>4 Hari</v>
          </cell>
          <cell r="AB2959">
            <v>45579</v>
          </cell>
          <cell r="AC2959" t="str">
            <v>KMC BALIKPAPAN</v>
          </cell>
          <cell r="AD2959">
            <v>45582</v>
          </cell>
          <cell r="AE2959" t="str">
            <v>3 Hari</v>
          </cell>
          <cell r="AF2959"/>
          <cell r="AG2959"/>
          <cell r="AH2959"/>
          <cell r="AI2959"/>
          <cell r="AJ2959" t="str">
            <v/>
          </cell>
          <cell r="AK2959"/>
          <cell r="AL2959" t="str">
            <v/>
          </cell>
          <cell r="AM2959"/>
          <cell r="AN2959"/>
          <cell r="AO2959" t="str">
            <v/>
          </cell>
          <cell r="AP2959"/>
          <cell r="AQ2959" t="str">
            <v>DONE</v>
          </cell>
          <cell r="AR2959" t="str">
            <v>PENGATURAN ONSITE</v>
          </cell>
          <cell r="AS2959"/>
        </row>
        <row r="2960">
          <cell r="A2960">
            <v>2957</v>
          </cell>
          <cell r="B2960" t="str">
            <v>1604101709000001</v>
          </cell>
          <cell r="C2960"/>
          <cell r="D2960" t="str">
            <v>Norell Putra Wijaya</v>
          </cell>
          <cell r="E2960">
            <v>895414500608</v>
          </cell>
          <cell r="F2960" t="str">
            <v>Driver Support</v>
          </cell>
          <cell r="G2960"/>
          <cell r="H2960" t="str">
            <v>NON STAFF</v>
          </cell>
          <cell r="I2960" t="str">
            <v>IP - SENYIUR</v>
          </cell>
          <cell r="J2960" t="str">
            <v>HO</v>
          </cell>
          <cell r="K2960" t="str">
            <v>Riandisa</v>
          </cell>
          <cell r="L2960" t="str">
            <v/>
          </cell>
          <cell r="M2960" t="str">
            <v>MCU</v>
          </cell>
          <cell r="N2960" t="str">
            <v>FAILED</v>
          </cell>
          <cell r="O2960" t="str">
            <v/>
          </cell>
          <cell r="P2960"/>
          <cell r="Q2960" t="str">
            <v/>
          </cell>
          <cell r="R2960"/>
          <cell r="S2960" t="str">
            <v/>
          </cell>
          <cell r="T2960"/>
          <cell r="U2960" t="str">
            <v/>
          </cell>
          <cell r="V2960"/>
          <cell r="W2960" t="str">
            <v/>
          </cell>
          <cell r="X2960"/>
          <cell r="Y2960" t="str">
            <v/>
          </cell>
          <cell r="Z2960"/>
          <cell r="AA2960" t="str">
            <v>45579 Hari</v>
          </cell>
          <cell r="AB2960">
            <v>45579</v>
          </cell>
          <cell r="AC2960" t="str">
            <v>TMC PALEMBANG</v>
          </cell>
          <cell r="AD2960"/>
          <cell r="AE2960" t="str">
            <v>195 Hari</v>
          </cell>
          <cell r="AF2960"/>
          <cell r="AG2960" t="str">
            <v>unfit ( Gamma GT high risk )</v>
          </cell>
          <cell r="AH2960" t="str">
            <v>High Risk</v>
          </cell>
          <cell r="AI2960"/>
          <cell r="AJ2960" t="str">
            <v/>
          </cell>
          <cell r="AK2960"/>
          <cell r="AL2960" t="str">
            <v/>
          </cell>
          <cell r="AM2960"/>
          <cell r="AN2960"/>
          <cell r="AO2960" t="str">
            <v/>
          </cell>
          <cell r="AP2960"/>
          <cell r="AQ2960"/>
          <cell r="AR2960" t="str">
            <v>UNFIT</v>
          </cell>
          <cell r="AS2960"/>
        </row>
        <row r="2961">
          <cell r="A2961">
            <v>2958</v>
          </cell>
          <cell r="B2961" t="str">
            <v>6402103006960001</v>
          </cell>
          <cell r="C2961"/>
          <cell r="D2961" t="str">
            <v>Arifermana</v>
          </cell>
          <cell r="E2961">
            <v>81216452081</v>
          </cell>
          <cell r="F2961" t="str">
            <v>Pumpman</v>
          </cell>
          <cell r="G2961"/>
          <cell r="H2961" t="str">
            <v>NON STAFF</v>
          </cell>
          <cell r="I2961" t="str">
            <v>IP - TABANG</v>
          </cell>
          <cell r="J2961" t="str">
            <v>HO</v>
          </cell>
          <cell r="K2961" t="str">
            <v>Sasi</v>
          </cell>
          <cell r="L2961" t="str">
            <v>4 Hari</v>
          </cell>
          <cell r="M2961"/>
          <cell r="N2961" t="str">
            <v>FAILED</v>
          </cell>
          <cell r="O2961" t="str">
            <v/>
          </cell>
          <cell r="P2961">
            <v>45575</v>
          </cell>
          <cell r="Q2961" t="str">
            <v>0 Hari</v>
          </cell>
          <cell r="R2961">
            <v>45575</v>
          </cell>
          <cell r="S2961" t="str">
            <v>0 Hari</v>
          </cell>
          <cell r="T2961">
            <v>45575</v>
          </cell>
          <cell r="U2961" t="str">
            <v>0 Hari</v>
          </cell>
          <cell r="V2961"/>
          <cell r="W2961" t="str">
            <v/>
          </cell>
          <cell r="X2961"/>
          <cell r="Y2961" t="str">
            <v/>
          </cell>
          <cell r="Z2961">
            <v>45575</v>
          </cell>
          <cell r="AA2961" t="str">
            <v>4 Hari</v>
          </cell>
          <cell r="AB2961">
            <v>45579</v>
          </cell>
          <cell r="AC2961" t="str">
            <v>KMC BALIKPAPAN</v>
          </cell>
          <cell r="AD2961">
            <v>45582</v>
          </cell>
          <cell r="AE2961" t="str">
            <v>3 Hari</v>
          </cell>
          <cell r="AF2961">
            <v>45582</v>
          </cell>
          <cell r="AG2961" t="str">
            <v>Sp.GK ( BMI )</v>
          </cell>
          <cell r="AH2961" t="str">
            <v>Low Risk</v>
          </cell>
          <cell r="AI2961"/>
          <cell r="AJ2961" t="str">
            <v/>
          </cell>
          <cell r="AK2961"/>
          <cell r="AL2961" t="str">
            <v/>
          </cell>
          <cell r="AM2961"/>
          <cell r="AN2961"/>
          <cell r="AO2961" t="str">
            <v/>
          </cell>
          <cell r="AP2961"/>
          <cell r="AQ2961" t="str">
            <v>DONE</v>
          </cell>
          <cell r="AR2961" t="str">
            <v>PENGATURAN ONSITE</v>
          </cell>
          <cell r="AS2961"/>
        </row>
        <row r="2962">
          <cell r="A2962">
            <v>2959</v>
          </cell>
          <cell r="B2962" t="str">
            <v>6402092612030001</v>
          </cell>
          <cell r="C2962"/>
          <cell r="D2962" t="str">
            <v>Yogi Aliansyah</v>
          </cell>
          <cell r="E2962">
            <v>82236192991</v>
          </cell>
          <cell r="F2962" t="str">
            <v>Pumpman</v>
          </cell>
          <cell r="G2962"/>
          <cell r="H2962" t="str">
            <v>NON STAFF</v>
          </cell>
          <cell r="I2962" t="str">
            <v>IP - TABANG</v>
          </cell>
          <cell r="J2962" t="str">
            <v>HO</v>
          </cell>
          <cell r="K2962" t="str">
            <v>Sasi</v>
          </cell>
          <cell r="L2962" t="str">
            <v>4 Hari</v>
          </cell>
          <cell r="M2962" t="str">
            <v>MCU</v>
          </cell>
          <cell r="N2962" t="str">
            <v>FAILED</v>
          </cell>
          <cell r="O2962" t="str">
            <v/>
          </cell>
          <cell r="P2962">
            <v>45575</v>
          </cell>
          <cell r="Q2962" t="str">
            <v>0 Hari</v>
          </cell>
          <cell r="R2962">
            <v>45575</v>
          </cell>
          <cell r="S2962" t="str">
            <v>0 Hari</v>
          </cell>
          <cell r="T2962">
            <v>45575</v>
          </cell>
          <cell r="U2962" t="str">
            <v>0 Hari</v>
          </cell>
          <cell r="V2962"/>
          <cell r="W2962" t="str">
            <v/>
          </cell>
          <cell r="X2962"/>
          <cell r="Y2962" t="str">
            <v/>
          </cell>
          <cell r="Z2962">
            <v>45575</v>
          </cell>
          <cell r="AA2962" t="str">
            <v>4 Hari</v>
          </cell>
          <cell r="AB2962">
            <v>45579</v>
          </cell>
          <cell r="AC2962" t="str">
            <v>KMC BALIKPAPAN</v>
          </cell>
          <cell r="AD2962">
            <v>45582</v>
          </cell>
          <cell r="AE2962" t="str">
            <v>3 Hari</v>
          </cell>
          <cell r="AF2962"/>
          <cell r="AG2962" t="str">
            <v>Unfit ( HbsAg Reaktif )</v>
          </cell>
          <cell r="AH2962" t="str">
            <v>High Risk</v>
          </cell>
          <cell r="AI2962"/>
          <cell r="AJ2962" t="str">
            <v/>
          </cell>
          <cell r="AK2962"/>
          <cell r="AL2962" t="str">
            <v/>
          </cell>
          <cell r="AM2962"/>
          <cell r="AN2962"/>
          <cell r="AO2962" t="str">
            <v/>
          </cell>
          <cell r="AP2962"/>
          <cell r="AQ2962"/>
          <cell r="AR2962" t="str">
            <v>UNFIT</v>
          </cell>
          <cell r="AS2962"/>
        </row>
        <row r="2963">
          <cell r="A2963">
            <v>2960</v>
          </cell>
          <cell r="B2963">
            <v>0</v>
          </cell>
          <cell r="C2963"/>
          <cell r="D2963" t="str">
            <v>Muhammad Jacky Sabilillah</v>
          </cell>
          <cell r="E2963"/>
          <cell r="F2963" t="str">
            <v>Operator Double Trailer</v>
          </cell>
          <cell r="G2963"/>
          <cell r="H2963" t="str">
            <v>NON STAFF</v>
          </cell>
          <cell r="I2963" t="str">
            <v>GAM - SANGKULIRANG</v>
          </cell>
          <cell r="J2963" t="str">
            <v>SITE</v>
          </cell>
          <cell r="K2963" t="str">
            <v>Ishak</v>
          </cell>
          <cell r="L2963" t="str">
            <v>1 Hari</v>
          </cell>
          <cell r="M2963" t="str">
            <v>INTERVIEW USER/TC</v>
          </cell>
          <cell r="N2963" t="str">
            <v>FAILED</v>
          </cell>
          <cell r="O2963" t="str">
            <v/>
          </cell>
          <cell r="P2963">
            <v>45581</v>
          </cell>
          <cell r="Q2963" t="str">
            <v>0 Hari</v>
          </cell>
          <cell r="R2963">
            <v>45581</v>
          </cell>
          <cell r="S2963" t="str">
            <v>1 Hari</v>
          </cell>
          <cell r="T2963">
            <v>45582</v>
          </cell>
          <cell r="U2963" t="str">
            <v>192 Hari</v>
          </cell>
          <cell r="V2963"/>
          <cell r="W2963" t="str">
            <v/>
          </cell>
          <cell r="X2963"/>
          <cell r="Y2963" t="str">
            <v/>
          </cell>
          <cell r="Z2963"/>
          <cell r="AA2963" t="str">
            <v/>
          </cell>
          <cell r="AB2963"/>
          <cell r="AC2963"/>
          <cell r="AD2963"/>
          <cell r="AE2963" t="str">
            <v/>
          </cell>
          <cell r="AF2963"/>
          <cell r="AG2963"/>
          <cell r="AH2963"/>
          <cell r="AI2963"/>
          <cell r="AJ2963" t="str">
            <v/>
          </cell>
          <cell r="AK2963"/>
          <cell r="AL2963" t="str">
            <v/>
          </cell>
          <cell r="AM2963"/>
          <cell r="AN2963"/>
          <cell r="AO2963" t="str">
            <v/>
          </cell>
          <cell r="AP2963"/>
          <cell r="AQ2963"/>
          <cell r="AR2963" t="str">
            <v>gagal TC</v>
          </cell>
          <cell r="AS2963"/>
        </row>
        <row r="2964">
          <cell r="A2964">
            <v>2961</v>
          </cell>
          <cell r="B2964" t="str">
            <v>6407102205980001</v>
          </cell>
          <cell r="C2964"/>
          <cell r="D2964" t="str">
            <v>Nendy Purwandi</v>
          </cell>
          <cell r="E2964">
            <v>82210601442</v>
          </cell>
          <cell r="F2964" t="str">
            <v>Dumpman</v>
          </cell>
          <cell r="G2964"/>
          <cell r="H2964" t="str">
            <v>NON STAFF</v>
          </cell>
          <cell r="I2964" t="str">
            <v>GBPC - MELAK</v>
          </cell>
          <cell r="J2964" t="str">
            <v>HO</v>
          </cell>
          <cell r="K2964" t="str">
            <v>Ferdinand</v>
          </cell>
          <cell r="L2964" t="str">
            <v/>
          </cell>
          <cell r="M2964" t="str">
            <v>PLAN ONSITE</v>
          </cell>
          <cell r="N2964" t="str">
            <v>IN PROCESS</v>
          </cell>
          <cell r="O2964" t="str">
            <v/>
          </cell>
          <cell r="P2964"/>
          <cell r="Q2964" t="str">
            <v/>
          </cell>
          <cell r="R2964"/>
          <cell r="S2964" t="str">
            <v/>
          </cell>
          <cell r="T2964"/>
          <cell r="U2964" t="str">
            <v/>
          </cell>
          <cell r="V2964"/>
          <cell r="W2964" t="str">
            <v/>
          </cell>
          <cell r="X2964"/>
          <cell r="Y2964" t="str">
            <v/>
          </cell>
          <cell r="Z2964"/>
          <cell r="AA2964" t="str">
            <v>45580 Hari</v>
          </cell>
          <cell r="AB2964">
            <v>45580</v>
          </cell>
          <cell r="AC2964" t="str">
            <v>ARTHA MEDICAL CENTER</v>
          </cell>
          <cell r="AD2964">
            <v>45581</v>
          </cell>
          <cell r="AE2964" t="str">
            <v>1 Hari</v>
          </cell>
          <cell r="AF2964"/>
          <cell r="AG2964"/>
          <cell r="AH2964"/>
          <cell r="AI2964"/>
          <cell r="AJ2964" t="str">
            <v/>
          </cell>
          <cell r="AK2964"/>
          <cell r="AL2964" t="str">
            <v/>
          </cell>
          <cell r="AM2964"/>
          <cell r="AN2964"/>
          <cell r="AO2964" t="str">
            <v/>
          </cell>
          <cell r="AP2964"/>
          <cell r="AQ2964" t="str">
            <v>DONE</v>
          </cell>
          <cell r="AR2964" t="str">
            <v>PENGATURAN ONSITE</v>
          </cell>
          <cell r="AS2964"/>
        </row>
        <row r="2965">
          <cell r="A2965">
            <v>2962</v>
          </cell>
          <cell r="B2965" t="str">
            <v>1205142810940002</v>
          </cell>
          <cell r="C2965"/>
          <cell r="D2965" t="str">
            <v>Jesman Simamora</v>
          </cell>
          <cell r="E2965">
            <v>85211157324</v>
          </cell>
          <cell r="F2965" t="str">
            <v>Mechanic</v>
          </cell>
          <cell r="G2965"/>
          <cell r="H2965" t="str">
            <v>NON STAFF</v>
          </cell>
          <cell r="I2965" t="str">
            <v>GAM - SANGKULIRANG</v>
          </cell>
          <cell r="J2965" t="str">
            <v>HO</v>
          </cell>
          <cell r="K2965" t="str">
            <v>Novi</v>
          </cell>
          <cell r="L2965" t="str">
            <v>199 Hari</v>
          </cell>
          <cell r="M2965" t="str">
            <v>EXISTING</v>
          </cell>
          <cell r="N2965" t="str">
            <v>CLOSE HIRED</v>
          </cell>
          <cell r="O2965" t="str">
            <v/>
          </cell>
          <cell r="P2965">
            <v>45575</v>
          </cell>
          <cell r="Q2965" t="str">
            <v>0 Hari</v>
          </cell>
          <cell r="R2965">
            <v>45575</v>
          </cell>
          <cell r="S2965" t="str">
            <v>0 Hari</v>
          </cell>
          <cell r="T2965">
            <v>45575</v>
          </cell>
          <cell r="U2965" t="str">
            <v>0 Hari</v>
          </cell>
          <cell r="V2965"/>
          <cell r="W2965" t="str">
            <v/>
          </cell>
          <cell r="X2965"/>
          <cell r="Y2965" t="str">
            <v/>
          </cell>
          <cell r="Z2965">
            <v>45575</v>
          </cell>
          <cell r="AA2965" t="str">
            <v>4 Hari</v>
          </cell>
          <cell r="AB2965">
            <v>45579</v>
          </cell>
          <cell r="AC2965" t="str">
            <v>TMC SANGATTA</v>
          </cell>
          <cell r="AD2965">
            <v>45586</v>
          </cell>
          <cell r="AE2965" t="str">
            <v>7 Hari</v>
          </cell>
          <cell r="AF2965">
            <v>45581</v>
          </cell>
          <cell r="AG2965" t="str">
            <v>FU
1. dr Sp M (Penurunan ketajaman penglihatan jarak jauh pada mata kanan)
2. Vaksin Hepatitis B
3. dr Gigi (Gangren Radix )</v>
          </cell>
          <cell r="AH2965"/>
          <cell r="AI2965"/>
          <cell r="AJ2965" t="str">
            <v/>
          </cell>
          <cell r="AK2965"/>
          <cell r="AL2965" t="str">
            <v/>
          </cell>
          <cell r="AM2965"/>
          <cell r="AN2965"/>
          <cell r="AO2965" t="str">
            <v/>
          </cell>
          <cell r="AP2965"/>
          <cell r="AQ2965" t="str">
            <v>DONE</v>
          </cell>
          <cell r="AR2965" t="str">
            <v>PENGATURAN ONSITE</v>
          </cell>
          <cell r="AS2965"/>
        </row>
        <row r="2966">
          <cell r="A2966">
            <v>2963</v>
          </cell>
          <cell r="B2966" t="str">
            <v>6407170205930001</v>
          </cell>
          <cell r="C2966"/>
          <cell r="D2966" t="str">
            <v>Semuni</v>
          </cell>
          <cell r="E2966">
            <v>82261040090</v>
          </cell>
          <cell r="F2966" t="str">
            <v>Dumpman</v>
          </cell>
          <cell r="G2966"/>
          <cell r="H2966" t="str">
            <v>NON STAFF</v>
          </cell>
          <cell r="I2966" t="str">
            <v>GBPC - MELAK</v>
          </cell>
          <cell r="J2966" t="str">
            <v>HO</v>
          </cell>
          <cell r="K2966" t="str">
            <v>Ferdinand</v>
          </cell>
          <cell r="L2966" t="str">
            <v/>
          </cell>
          <cell r="M2966" t="str">
            <v>MCU</v>
          </cell>
          <cell r="N2966" t="str">
            <v>FAILED</v>
          </cell>
          <cell r="O2966" t="str">
            <v/>
          </cell>
          <cell r="P2966"/>
          <cell r="Q2966" t="str">
            <v/>
          </cell>
          <cell r="R2966"/>
          <cell r="S2966" t="str">
            <v/>
          </cell>
          <cell r="T2966"/>
          <cell r="U2966" t="str">
            <v/>
          </cell>
          <cell r="V2966"/>
          <cell r="W2966" t="str">
            <v/>
          </cell>
          <cell r="X2966"/>
          <cell r="Y2966" t="str">
            <v/>
          </cell>
          <cell r="Z2966"/>
          <cell r="AA2966" t="str">
            <v>45580 Hari</v>
          </cell>
          <cell r="AB2966">
            <v>45580</v>
          </cell>
          <cell r="AC2966" t="str">
            <v>ARTHA MEDICAL CENTER</v>
          </cell>
          <cell r="AD2966">
            <v>45581</v>
          </cell>
          <cell r="AE2966" t="str">
            <v>1 Hari</v>
          </cell>
          <cell r="AF2966"/>
          <cell r="AG2966" t="str">
            <v xml:space="preserve">UNFIT (HbsAg (+) : hepatitis B)
</v>
          </cell>
          <cell r="AH2966"/>
          <cell r="AI2966"/>
          <cell r="AJ2966" t="str">
            <v/>
          </cell>
          <cell r="AK2966"/>
          <cell r="AL2966" t="str">
            <v/>
          </cell>
          <cell r="AM2966"/>
          <cell r="AN2966"/>
          <cell r="AO2966" t="str">
            <v/>
          </cell>
          <cell r="AP2966"/>
          <cell r="AQ2966"/>
          <cell r="AR2966" t="str">
            <v>UNFIT</v>
          </cell>
          <cell r="AS2966"/>
        </row>
        <row r="2967">
          <cell r="A2967">
            <v>2964</v>
          </cell>
          <cell r="B2967" t="str">
            <v>3578090404970001</v>
          </cell>
          <cell r="C2967"/>
          <cell r="D2967" t="str">
            <v>Ahmad Jazim Mujahid</v>
          </cell>
          <cell r="E2967">
            <v>82219002508</v>
          </cell>
          <cell r="F2967" t="str">
            <v>Fuel Control</v>
          </cell>
          <cell r="G2967"/>
          <cell r="H2967" t="str">
            <v>NON STAFF</v>
          </cell>
          <cell r="I2967" t="str">
            <v>IP - SENYIUR</v>
          </cell>
          <cell r="J2967" t="str">
            <v>HO</v>
          </cell>
          <cell r="K2967" t="str">
            <v>Novi</v>
          </cell>
          <cell r="L2967" t="str">
            <v>-8 Hari</v>
          </cell>
          <cell r="M2967" t="str">
            <v>EXISTING</v>
          </cell>
          <cell r="N2967" t="str">
            <v>CLOSE HIRED</v>
          </cell>
          <cell r="O2967" t="str">
            <v/>
          </cell>
          <cell r="P2967">
            <v>45574</v>
          </cell>
          <cell r="Q2967" t="str">
            <v>0 Hari</v>
          </cell>
          <cell r="R2967">
            <v>45574</v>
          </cell>
          <cell r="S2967" t="str">
            <v>0 Hari</v>
          </cell>
          <cell r="T2967">
            <v>45574</v>
          </cell>
          <cell r="U2967" t="str">
            <v>1 Hari</v>
          </cell>
          <cell r="V2967"/>
          <cell r="W2967" t="str">
            <v/>
          </cell>
          <cell r="X2967"/>
          <cell r="Y2967" t="str">
            <v/>
          </cell>
          <cell r="Z2967">
            <v>45575</v>
          </cell>
          <cell r="AA2967" t="str">
            <v>5 Hari</v>
          </cell>
          <cell r="AB2967">
            <v>45580</v>
          </cell>
          <cell r="AC2967" t="str">
            <v>KMC BALIKPAPAN</v>
          </cell>
          <cell r="AD2967">
            <v>45593</v>
          </cell>
          <cell r="AE2967" t="str">
            <v>13 Hari</v>
          </cell>
          <cell r="AF2967">
            <v>45583</v>
          </cell>
          <cell r="AG2967" t="str">
            <v>Sp.PD ( SGPT, Gamma GT )</v>
          </cell>
          <cell r="AH2967" t="str">
            <v>Low Risk</v>
          </cell>
          <cell r="AI2967">
            <v>45567</v>
          </cell>
          <cell r="AJ2967" t="str">
            <v>207 Hari</v>
          </cell>
          <cell r="AK2967"/>
          <cell r="AL2967" t="str">
            <v/>
          </cell>
          <cell r="AM2967">
            <v>45566</v>
          </cell>
          <cell r="AN2967"/>
          <cell r="AO2967" t="str">
            <v/>
          </cell>
          <cell r="AP2967"/>
          <cell r="AQ2967" t="str">
            <v>WAITING</v>
          </cell>
          <cell r="AR2967" t="str">
            <v>PENGATURAN ONSITE</v>
          </cell>
          <cell r="AS2967"/>
        </row>
        <row r="2968">
          <cell r="A2968">
            <v>2965</v>
          </cell>
          <cell r="B2968" t="str">
            <v>6372040409970004</v>
          </cell>
          <cell r="C2968"/>
          <cell r="D2968" t="str">
            <v>Yoga Galih Setyaji</v>
          </cell>
          <cell r="E2968">
            <v>82156938766</v>
          </cell>
          <cell r="F2968" t="str">
            <v>Mechanic</v>
          </cell>
          <cell r="G2968"/>
          <cell r="H2968" t="str">
            <v>NON STAFF</v>
          </cell>
          <cell r="I2968" t="str">
            <v>IP - TABANG</v>
          </cell>
          <cell r="J2968" t="str">
            <v>HO</v>
          </cell>
          <cell r="K2968" t="str">
            <v>Novi</v>
          </cell>
          <cell r="L2968" t="str">
            <v/>
          </cell>
          <cell r="M2968" t="str">
            <v>MCU</v>
          </cell>
          <cell r="N2968" t="str">
            <v>FAILED</v>
          </cell>
          <cell r="O2968" t="str">
            <v/>
          </cell>
          <cell r="P2968"/>
          <cell r="Q2968" t="str">
            <v/>
          </cell>
          <cell r="R2968"/>
          <cell r="S2968" t="str">
            <v/>
          </cell>
          <cell r="T2968"/>
          <cell r="U2968" t="str">
            <v/>
          </cell>
          <cell r="V2968"/>
          <cell r="W2968" t="str">
            <v/>
          </cell>
          <cell r="X2968"/>
          <cell r="Y2968" t="str">
            <v/>
          </cell>
          <cell r="Z2968"/>
          <cell r="AA2968" t="str">
            <v>45581 Hari</v>
          </cell>
          <cell r="AB2968">
            <v>45581</v>
          </cell>
          <cell r="AC2968" t="str">
            <v>TMC ANGSANA</v>
          </cell>
          <cell r="AD2968">
            <v>45586</v>
          </cell>
          <cell r="AE2968" t="str">
            <v>5 Hari</v>
          </cell>
          <cell r="AF2968"/>
          <cell r="AG2968" t="str">
            <v>Unfit ( Anti HAV Positif )</v>
          </cell>
          <cell r="AH2968" t="str">
            <v>High Risk</v>
          </cell>
          <cell r="AI2968"/>
          <cell r="AJ2968" t="str">
            <v/>
          </cell>
          <cell r="AK2968"/>
          <cell r="AL2968" t="str">
            <v/>
          </cell>
          <cell r="AM2968"/>
          <cell r="AN2968"/>
          <cell r="AO2968" t="str">
            <v/>
          </cell>
          <cell r="AP2968"/>
          <cell r="AQ2968"/>
          <cell r="AR2968" t="str">
            <v>UNFIT</v>
          </cell>
          <cell r="AS2968"/>
        </row>
        <row r="2969">
          <cell r="A2969">
            <v>2966</v>
          </cell>
          <cell r="B2969" t="str">
            <v>7373060206900001</v>
          </cell>
          <cell r="C2969"/>
          <cell r="D2969" t="str">
            <v>Jekson Singkarru</v>
          </cell>
          <cell r="E2969">
            <v>81345616588</v>
          </cell>
          <cell r="F2969" t="str">
            <v>Operator Double Trailer_SYR</v>
          </cell>
          <cell r="G2969"/>
          <cell r="H2969" t="str">
            <v>NON STAFF</v>
          </cell>
          <cell r="I2969" t="str">
            <v>IP - SENYIUR</v>
          </cell>
          <cell r="J2969" t="str">
            <v>Training Satui</v>
          </cell>
          <cell r="K2969" t="str">
            <v>Jamro</v>
          </cell>
          <cell r="L2969" t="str">
            <v>140 Hari</v>
          </cell>
          <cell r="M2969" t="str">
            <v>WAITING KIMPER</v>
          </cell>
          <cell r="N2969" t="str">
            <v>IN PROCESS</v>
          </cell>
          <cell r="O2969" t="str">
            <v/>
          </cell>
          <cell r="P2969">
            <v>45579</v>
          </cell>
          <cell r="Q2969" t="str">
            <v>0 Hari</v>
          </cell>
          <cell r="R2969">
            <v>45579</v>
          </cell>
          <cell r="S2969" t="str">
            <v>0 Hari</v>
          </cell>
          <cell r="T2969">
            <v>45579</v>
          </cell>
          <cell r="U2969" t="str">
            <v>195 Hari</v>
          </cell>
          <cell r="V2969"/>
          <cell r="W2969" t="str">
            <v/>
          </cell>
          <cell r="X2969"/>
          <cell r="Y2969" t="str">
            <v/>
          </cell>
          <cell r="Z2969"/>
          <cell r="AA2969" t="str">
            <v>45605 Hari</v>
          </cell>
          <cell r="AB2969">
            <v>45605</v>
          </cell>
          <cell r="AC2969" t="str">
            <v>TMC MAKASSAR</v>
          </cell>
          <cell r="AD2969">
            <v>45619</v>
          </cell>
          <cell r="AE2969" t="str">
            <v>14 Hari</v>
          </cell>
          <cell r="AF2969">
            <v>45611</v>
          </cell>
          <cell r="AG2969" t="str">
            <v>FU
1. Dr gigi ( gangren radix 1 )
2. Spesialis penyakit dalam ( TG high risk, cholesterol dan LDL )
3. Dr Umum Peningkatan Leukosit dalam Darah 12400 mm3 dan Trigliserida 288 mg/dl</v>
          </cell>
          <cell r="AH2969" t="str">
            <v>Medium Risk</v>
          </cell>
          <cell r="AI2969">
            <v>45761</v>
          </cell>
          <cell r="AJ2969" t="str">
            <v>13 Hari</v>
          </cell>
          <cell r="AK2969"/>
          <cell r="AL2969" t="str">
            <v/>
          </cell>
          <cell r="AM2969">
            <v>45719</v>
          </cell>
          <cell r="AN2969"/>
          <cell r="AO2969" t="str">
            <v/>
          </cell>
          <cell r="AP2969" t="str">
            <v>Palopo</v>
          </cell>
          <cell r="AQ2969" t="str">
            <v>DONE</v>
          </cell>
          <cell r="AR2969"/>
          <cell r="AS2969"/>
        </row>
        <row r="2970">
          <cell r="A2970">
            <v>2967</v>
          </cell>
          <cell r="B2970" t="str">
            <v>1871010809960004</v>
          </cell>
          <cell r="C2970"/>
          <cell r="D2970" t="str">
            <v>Dodi Suprayogi</v>
          </cell>
          <cell r="E2970">
            <v>82280773310</v>
          </cell>
          <cell r="F2970" t="str">
            <v>Operator Single Trailer</v>
          </cell>
          <cell r="G2970"/>
          <cell r="H2970" t="str">
            <v>NON STAFF</v>
          </cell>
          <cell r="I2970" t="str">
            <v>IP - SENYIUR</v>
          </cell>
          <cell r="J2970" t="str">
            <v>HO</v>
          </cell>
          <cell r="K2970" t="str">
            <v>Jamal</v>
          </cell>
          <cell r="L2970" t="str">
            <v>0 Hari</v>
          </cell>
          <cell r="M2970" t="str">
            <v>INTERVIEW USER/TC</v>
          </cell>
          <cell r="N2970" t="str">
            <v>FAILED</v>
          </cell>
          <cell r="O2970" t="str">
            <v/>
          </cell>
          <cell r="P2970">
            <v>45579</v>
          </cell>
          <cell r="Q2970" t="str">
            <v>0 Hari</v>
          </cell>
          <cell r="R2970">
            <v>45579</v>
          </cell>
          <cell r="S2970" t="str">
            <v>0 Hari</v>
          </cell>
          <cell r="T2970">
            <v>45579</v>
          </cell>
          <cell r="U2970" t="str">
            <v>195 Hari</v>
          </cell>
          <cell r="V2970"/>
          <cell r="W2970" t="str">
            <v/>
          </cell>
          <cell r="X2970"/>
          <cell r="Y2970" t="str">
            <v/>
          </cell>
          <cell r="Z2970"/>
          <cell r="AA2970" t="str">
            <v/>
          </cell>
          <cell r="AB2970"/>
          <cell r="AC2970"/>
          <cell r="AD2970"/>
          <cell r="AE2970" t="str">
            <v/>
          </cell>
          <cell r="AF2970"/>
          <cell r="AG2970"/>
          <cell r="AH2970"/>
          <cell r="AI2970"/>
          <cell r="AJ2970" t="str">
            <v/>
          </cell>
          <cell r="AK2970"/>
          <cell r="AL2970" t="str">
            <v/>
          </cell>
          <cell r="AM2970"/>
          <cell r="AN2970"/>
          <cell r="AO2970" t="str">
            <v/>
          </cell>
          <cell r="AP2970"/>
          <cell r="AQ2970"/>
          <cell r="AR2970" t="str">
            <v>melengkapi dokumen</v>
          </cell>
          <cell r="AS2970"/>
        </row>
        <row r="2971">
          <cell r="A2971">
            <v>2968</v>
          </cell>
          <cell r="B2971" t="str">
            <v>1304053008940004</v>
          </cell>
          <cell r="C2971"/>
          <cell r="D2971" t="str">
            <v>Angga Marta</v>
          </cell>
          <cell r="E2971">
            <v>82174739167</v>
          </cell>
          <cell r="F2971" t="str">
            <v>Operator Single Trailer</v>
          </cell>
          <cell r="G2971"/>
          <cell r="H2971" t="str">
            <v>NON STAFF</v>
          </cell>
          <cell r="I2971" t="str">
            <v>IP - SENYIUR</v>
          </cell>
          <cell r="J2971" t="str">
            <v>HO</v>
          </cell>
          <cell r="K2971" t="str">
            <v>Jamal</v>
          </cell>
          <cell r="L2971" t="str">
            <v/>
          </cell>
          <cell r="M2971" t="str">
            <v>DOKUMEN CHECK</v>
          </cell>
          <cell r="N2971" t="str">
            <v>HOLD</v>
          </cell>
          <cell r="O2971" t="str">
            <v/>
          </cell>
          <cell r="P2971"/>
          <cell r="Q2971" t="str">
            <v/>
          </cell>
          <cell r="R2971"/>
          <cell r="S2971" t="str">
            <v/>
          </cell>
          <cell r="T2971"/>
          <cell r="U2971" t="str">
            <v/>
          </cell>
          <cell r="V2971"/>
          <cell r="W2971" t="str">
            <v/>
          </cell>
          <cell r="X2971"/>
          <cell r="Y2971" t="str">
            <v/>
          </cell>
          <cell r="Z2971"/>
          <cell r="AA2971" t="str">
            <v/>
          </cell>
          <cell r="AB2971"/>
          <cell r="AC2971"/>
          <cell r="AD2971"/>
          <cell r="AE2971" t="str">
            <v/>
          </cell>
          <cell r="AF2971"/>
          <cell r="AG2971"/>
          <cell r="AH2971"/>
          <cell r="AI2971"/>
          <cell r="AJ2971" t="str">
            <v/>
          </cell>
          <cell r="AK2971"/>
          <cell r="AL2971" t="str">
            <v/>
          </cell>
          <cell r="AM2971"/>
          <cell r="AN2971"/>
          <cell r="AO2971" t="str">
            <v/>
          </cell>
          <cell r="AP2971"/>
          <cell r="AQ2971"/>
          <cell r="AR2971" t="str">
            <v>tidak respon / melengkapi dokumen</v>
          </cell>
          <cell r="AS2971"/>
        </row>
        <row r="2972">
          <cell r="A2972">
            <v>2969</v>
          </cell>
          <cell r="B2972" t="str">
            <v>1272051404800004</v>
          </cell>
          <cell r="C2972">
            <v>24112090</v>
          </cell>
          <cell r="D2972" t="str">
            <v>Ronal Hutahaean</v>
          </cell>
          <cell r="E2972">
            <v>81375019330</v>
          </cell>
          <cell r="F2972" t="str">
            <v>Operator Double Trailer_SYR</v>
          </cell>
          <cell r="G2972"/>
          <cell r="H2972" t="str">
            <v>NON STAFF</v>
          </cell>
          <cell r="I2972" t="str">
            <v>IP - SENYIUR</v>
          </cell>
          <cell r="J2972" t="str">
            <v>SITE</v>
          </cell>
          <cell r="K2972" t="str">
            <v>Roestam</v>
          </cell>
          <cell r="L2972" t="str">
            <v>39 Hari</v>
          </cell>
          <cell r="M2972" t="str">
            <v>EXISTING</v>
          </cell>
          <cell r="N2972" t="str">
            <v>CLOSE HIRED</v>
          </cell>
          <cell r="O2972" t="str">
            <v/>
          </cell>
          <cell r="P2972">
            <v>45579</v>
          </cell>
          <cell r="Q2972" t="str">
            <v>0 Hari</v>
          </cell>
          <cell r="R2972">
            <v>45579</v>
          </cell>
          <cell r="S2972" t="str">
            <v>2 Hari</v>
          </cell>
          <cell r="T2972">
            <v>45581</v>
          </cell>
          <cell r="U2972" t="str">
            <v>1 Hari</v>
          </cell>
          <cell r="V2972"/>
          <cell r="W2972" t="str">
            <v/>
          </cell>
          <cell r="X2972"/>
          <cell r="Y2972" t="str">
            <v/>
          </cell>
          <cell r="Z2972">
            <v>45582</v>
          </cell>
          <cell r="AA2972" t="str">
            <v>15 Hari</v>
          </cell>
          <cell r="AB2972">
            <v>45597</v>
          </cell>
          <cell r="AC2972" t="str">
            <v>TMC PEKANBARU</v>
          </cell>
          <cell r="AD2972">
            <v>45610</v>
          </cell>
          <cell r="AE2972" t="str">
            <v>13 Hari</v>
          </cell>
          <cell r="AF2972">
            <v>45601</v>
          </cell>
          <cell r="AG2972" t="str">
            <v>Sp.m ( miopia ), Sp.gk ( BMI ), SPJP ( EKG _ LV strain ec HHD )</v>
          </cell>
          <cell r="AH2972" t="str">
            <v>Medium Risk</v>
          </cell>
          <cell r="AI2972">
            <v>45616</v>
          </cell>
          <cell r="AJ2972" t="str">
            <v>1 Hari</v>
          </cell>
          <cell r="AK2972">
            <v>45617</v>
          </cell>
          <cell r="AL2972" t="str">
            <v>157 Hari</v>
          </cell>
          <cell r="AM2972">
            <v>45618</v>
          </cell>
          <cell r="AN2972"/>
          <cell r="AO2972" t="str">
            <v/>
          </cell>
          <cell r="AP2972">
            <v>45625</v>
          </cell>
          <cell r="AQ2972" t="str">
            <v>DONE</v>
          </cell>
          <cell r="AR2972" t="str">
            <v>Onsite tgl 20.11.2024 (Done manifest) / berangkat dari Pekanbaru tgl 19 Nov</v>
          </cell>
          <cell r="AS2972"/>
        </row>
        <row r="2973">
          <cell r="A2973">
            <v>2970</v>
          </cell>
          <cell r="B2973" t="str">
            <v>1208111907930003</v>
          </cell>
          <cell r="C2973">
            <v>24111914</v>
          </cell>
          <cell r="D2973" t="str">
            <v>Petua Melek Nainggolan</v>
          </cell>
          <cell r="E2973">
            <v>85271197669</v>
          </cell>
          <cell r="F2973" t="str">
            <v>Operator Double Trailer_SYR</v>
          </cell>
          <cell r="G2973"/>
          <cell r="H2973" t="str">
            <v>NON STAFF</v>
          </cell>
          <cell r="I2973" t="str">
            <v>IP - SENYIUR</v>
          </cell>
          <cell r="J2973" t="str">
            <v>HO</v>
          </cell>
          <cell r="K2973" t="str">
            <v>Jamal</v>
          </cell>
          <cell r="L2973" t="str">
            <v>18 Hari</v>
          </cell>
          <cell r="M2973" t="str">
            <v>EXISTING</v>
          </cell>
          <cell r="N2973" t="str">
            <v>CLOSE HIRED</v>
          </cell>
          <cell r="O2973" t="str">
            <v/>
          </cell>
          <cell r="P2973">
            <v>45579</v>
          </cell>
          <cell r="Q2973" t="str">
            <v>0 Hari</v>
          </cell>
          <cell r="R2973">
            <v>45579</v>
          </cell>
          <cell r="S2973" t="str">
            <v>0 Hari</v>
          </cell>
          <cell r="T2973">
            <v>45579</v>
          </cell>
          <cell r="U2973" t="str">
            <v>0 Hari</v>
          </cell>
          <cell r="V2973"/>
          <cell r="W2973" t="str">
            <v/>
          </cell>
          <cell r="X2973"/>
          <cell r="Y2973" t="str">
            <v/>
          </cell>
          <cell r="Z2973">
            <v>45579</v>
          </cell>
          <cell r="AA2973" t="str">
            <v>2 Hari</v>
          </cell>
          <cell r="AB2973">
            <v>45581</v>
          </cell>
          <cell r="AC2973" t="str">
            <v>TMC PEKANBARU</v>
          </cell>
          <cell r="AD2973">
            <v>45587</v>
          </cell>
          <cell r="AE2973" t="str">
            <v>6 Hari</v>
          </cell>
          <cell r="AF2973">
            <v>45584</v>
          </cell>
          <cell r="AG2973" t="str">
            <v>Fu cholesterol belum ada</v>
          </cell>
          <cell r="AH2973" t="str">
            <v>Low Risk</v>
          </cell>
          <cell r="AI2973">
            <v>45594</v>
          </cell>
          <cell r="AJ2973" t="str">
            <v>1 Hari</v>
          </cell>
          <cell r="AK2973">
            <v>45595</v>
          </cell>
          <cell r="AL2973" t="str">
            <v>3 Hari</v>
          </cell>
          <cell r="AM2973">
            <v>45597</v>
          </cell>
          <cell r="AN2973">
            <v>45598</v>
          </cell>
          <cell r="AO2973" t="str">
            <v>6 Hari</v>
          </cell>
          <cell r="AP2973">
            <v>45604</v>
          </cell>
          <cell r="AQ2973" t="str">
            <v>DONE</v>
          </cell>
          <cell r="AR2973" t="str">
            <v>Onsite tgl 29.10.2024 (done manifest) / Pengajuan tiket ke GSF / siap di berangkat dari Riau tgl 28</v>
          </cell>
          <cell r="AS2973"/>
        </row>
        <row r="2974">
          <cell r="A2974">
            <v>2971</v>
          </cell>
          <cell r="B2974" t="str">
            <v>3602141110910004</v>
          </cell>
          <cell r="C2974"/>
          <cell r="D2974" t="str">
            <v>Cepi Setiawan</v>
          </cell>
          <cell r="E2974">
            <v>82258530055</v>
          </cell>
          <cell r="F2974" t="str">
            <v>Operator Double Trailer</v>
          </cell>
          <cell r="G2974"/>
          <cell r="H2974" t="str">
            <v>NON STAFF</v>
          </cell>
          <cell r="I2974" t="str">
            <v>GAM - SANGKULIRANG</v>
          </cell>
          <cell r="J2974" t="str">
            <v>HO</v>
          </cell>
          <cell r="K2974" t="str">
            <v>Jamal</v>
          </cell>
          <cell r="L2974" t="str">
            <v>6 Hari</v>
          </cell>
          <cell r="M2974" t="str">
            <v>FU MCU</v>
          </cell>
          <cell r="N2974" t="str">
            <v>FAILED</v>
          </cell>
          <cell r="O2974" t="str">
            <v/>
          </cell>
          <cell r="P2974">
            <v>45581</v>
          </cell>
          <cell r="Q2974" t="str">
            <v>0 Hari</v>
          </cell>
          <cell r="R2974">
            <v>45581</v>
          </cell>
          <cell r="S2974" t="str">
            <v>1 Hari</v>
          </cell>
          <cell r="T2974">
            <v>45582</v>
          </cell>
          <cell r="U2974" t="str">
            <v>2 Hari</v>
          </cell>
          <cell r="V2974"/>
          <cell r="W2974" t="str">
            <v/>
          </cell>
          <cell r="X2974"/>
          <cell r="Y2974" t="str">
            <v/>
          </cell>
          <cell r="Z2974">
            <v>45584</v>
          </cell>
          <cell r="AA2974" t="str">
            <v>3 Hari</v>
          </cell>
          <cell r="AB2974">
            <v>45587</v>
          </cell>
          <cell r="AC2974" t="str">
            <v>TMC BSD</v>
          </cell>
          <cell r="AD2974"/>
          <cell r="AE2974" t="str">
            <v>187 Hari</v>
          </cell>
          <cell r="AF2974">
            <v>45590</v>
          </cell>
          <cell r="AG2974" t="str">
            <v>FU
1. dr gigi (Caries (2), banyak gangren radix)
2. dr Sp PD (Leukosit: 18500 mm3).urine (Makroskopis Blood: 1+, Mikroskopis Eritrosit : 3-5 /LPB), (Cholesterol: 223 mg/dl).(Trigliserid: 193 mg/dl)
3. dr Sp Ortopedi (Dextroscoliosis Thoracalis ringan (Cobb angle &lt; 15°), Tak tampak kelainan pada kedua pulmo)
4. Vaksin Hepatitis B
Kurang Pemeriksaan 
1. TPHA
2. HIV
3. Sputum BTA</v>
          </cell>
          <cell r="AH2974" t="str">
            <v>High Risk</v>
          </cell>
          <cell r="AI2974"/>
          <cell r="AJ2974" t="str">
            <v/>
          </cell>
          <cell r="AK2974"/>
          <cell r="AL2974" t="str">
            <v/>
          </cell>
          <cell r="AM2974"/>
          <cell r="AN2974"/>
          <cell r="AO2974" t="str">
            <v/>
          </cell>
          <cell r="AP2974"/>
          <cell r="AQ2974"/>
          <cell r="AR2974" t="str">
            <v>HILANG KABAR DAN FEEDBACK</v>
          </cell>
          <cell r="AS2974"/>
        </row>
        <row r="2975">
          <cell r="A2975">
            <v>2972</v>
          </cell>
          <cell r="B2975" t="str">
            <v>3324201803960001</v>
          </cell>
          <cell r="C2975"/>
          <cell r="D2975" t="str">
            <v>Moh Farit</v>
          </cell>
          <cell r="E2975">
            <v>85229561706</v>
          </cell>
          <cell r="F2975" t="str">
            <v>Operator Single Trailer</v>
          </cell>
          <cell r="G2975"/>
          <cell r="H2975" t="str">
            <v>NON STAFF</v>
          </cell>
          <cell r="I2975" t="str">
            <v>IP - SENYIUR</v>
          </cell>
          <cell r="J2975" t="str">
            <v>HO</v>
          </cell>
          <cell r="K2975" t="str">
            <v>Jamal</v>
          </cell>
          <cell r="L2975" t="str">
            <v>22 Hari</v>
          </cell>
          <cell r="M2975" t="str">
            <v>EXISTING</v>
          </cell>
          <cell r="N2975" t="str">
            <v>CLOSE HIRED</v>
          </cell>
          <cell r="O2975" t="str">
            <v/>
          </cell>
          <cell r="P2975">
            <v>45579</v>
          </cell>
          <cell r="Q2975" t="str">
            <v>0 Hari</v>
          </cell>
          <cell r="R2975">
            <v>45579</v>
          </cell>
          <cell r="S2975" t="str">
            <v>0 Hari</v>
          </cell>
          <cell r="T2975">
            <v>45579</v>
          </cell>
          <cell r="U2975" t="str">
            <v>0 Hari</v>
          </cell>
          <cell r="V2975"/>
          <cell r="W2975" t="str">
            <v/>
          </cell>
          <cell r="X2975"/>
          <cell r="Y2975" t="str">
            <v/>
          </cell>
          <cell r="Z2975">
            <v>45579</v>
          </cell>
          <cell r="AA2975" t="str">
            <v>4 Hari</v>
          </cell>
          <cell r="AB2975">
            <v>45583</v>
          </cell>
          <cell r="AC2975" t="str">
            <v>TMC SANGATTA</v>
          </cell>
          <cell r="AD2975">
            <v>45588</v>
          </cell>
          <cell r="AE2975" t="str">
            <v>5 Hari</v>
          </cell>
          <cell r="AF2975">
            <v>45587</v>
          </cell>
          <cell r="AG2975" t="str">
            <v>sp.m ( miopia )</v>
          </cell>
          <cell r="AH2975" t="str">
            <v>Low Risk</v>
          </cell>
          <cell r="AI2975">
            <v>45597</v>
          </cell>
          <cell r="AJ2975" t="str">
            <v>1 Hari</v>
          </cell>
          <cell r="AK2975">
            <v>45598</v>
          </cell>
          <cell r="AL2975" t="str">
            <v>4 Hari</v>
          </cell>
          <cell r="AM2975">
            <v>45601</v>
          </cell>
          <cell r="AN2975">
            <v>45602</v>
          </cell>
          <cell r="AO2975" t="str">
            <v>5 Hari</v>
          </cell>
          <cell r="AP2975">
            <v>45607</v>
          </cell>
          <cell r="AQ2975" t="str">
            <v>DONE</v>
          </cell>
          <cell r="AR2975" t="str">
            <v>Onsite tgl 1.11.2024 (Done manifest)</v>
          </cell>
          <cell r="AS2975"/>
        </row>
        <row r="2976">
          <cell r="A2976">
            <v>2973</v>
          </cell>
          <cell r="B2976" t="str">
            <v>3602062408870001</v>
          </cell>
          <cell r="C2976"/>
          <cell r="D2976" t="str">
            <v>Khaerudin</v>
          </cell>
          <cell r="E2976">
            <v>81290432008</v>
          </cell>
          <cell r="F2976" t="str">
            <v>Operator Single Trailer</v>
          </cell>
          <cell r="G2976"/>
          <cell r="H2976" t="str">
            <v>NON STAFF</v>
          </cell>
          <cell r="I2976" t="str">
            <v>IP - SENYIUR</v>
          </cell>
          <cell r="J2976" t="str">
            <v>HO</v>
          </cell>
          <cell r="K2976" t="str">
            <v>Jamal</v>
          </cell>
          <cell r="L2976" t="str">
            <v>32 Hari</v>
          </cell>
          <cell r="M2976" t="str">
            <v>EXISTING</v>
          </cell>
          <cell r="N2976" t="str">
            <v>CLOSE HIRED</v>
          </cell>
          <cell r="O2976" t="str">
            <v/>
          </cell>
          <cell r="P2976">
            <v>45579</v>
          </cell>
          <cell r="Q2976" t="str">
            <v>0 Hari</v>
          </cell>
          <cell r="R2976">
            <v>45579</v>
          </cell>
          <cell r="S2976" t="str">
            <v>0 Hari</v>
          </cell>
          <cell r="T2976">
            <v>45579</v>
          </cell>
          <cell r="U2976" t="str">
            <v>0 Hari</v>
          </cell>
          <cell r="V2976"/>
          <cell r="W2976" t="str">
            <v/>
          </cell>
          <cell r="X2976"/>
          <cell r="Y2976" t="str">
            <v/>
          </cell>
          <cell r="Z2976">
            <v>45579</v>
          </cell>
          <cell r="AA2976" t="str">
            <v>18 Hari</v>
          </cell>
          <cell r="AB2976">
            <v>45597</v>
          </cell>
          <cell r="AC2976" t="str">
            <v>TMC CIKANDE</v>
          </cell>
          <cell r="AD2976">
            <v>45604</v>
          </cell>
          <cell r="AE2976" t="str">
            <v>7 Hari</v>
          </cell>
          <cell r="AF2976">
            <v>45600</v>
          </cell>
          <cell r="AG2976" t="str">
            <v>Sp.m ( miopia ), Sp.pd ( TG, LDL, cholesterol dan as urat )</v>
          </cell>
          <cell r="AH2976" t="str">
            <v>Low Risk</v>
          </cell>
          <cell r="AI2976">
            <v>45609</v>
          </cell>
          <cell r="AJ2976" t="str">
            <v>1 Hari</v>
          </cell>
          <cell r="AK2976">
            <v>45610</v>
          </cell>
          <cell r="AL2976" t="str">
            <v>1 Hari</v>
          </cell>
          <cell r="AM2976">
            <v>45611</v>
          </cell>
          <cell r="AN2976">
            <v>45611</v>
          </cell>
          <cell r="AO2976" t="str">
            <v>163 Hari</v>
          </cell>
          <cell r="AP2976"/>
          <cell r="AQ2976" t="str">
            <v>DONE</v>
          </cell>
          <cell r="AR2976" t="str">
            <v>Onsite tgl 13.11.2024 (Done manifest)</v>
          </cell>
          <cell r="AS2976"/>
        </row>
        <row r="2977">
          <cell r="A2977">
            <v>2974</v>
          </cell>
          <cell r="B2977" t="str">
            <v>3212173003880002</v>
          </cell>
          <cell r="C2977"/>
          <cell r="D2977" t="str">
            <v>Caryanto</v>
          </cell>
          <cell r="E2977">
            <v>81321327483</v>
          </cell>
          <cell r="F2977" t="str">
            <v>Operator Single Trailer</v>
          </cell>
          <cell r="G2977"/>
          <cell r="H2977" t="str">
            <v>NON STAFF</v>
          </cell>
          <cell r="I2977" t="str">
            <v>IP - SENYIUR</v>
          </cell>
          <cell r="J2977" t="str">
            <v>HO</v>
          </cell>
          <cell r="K2977" t="str">
            <v>Jamal</v>
          </cell>
          <cell r="L2977" t="str">
            <v/>
          </cell>
          <cell r="M2977" t="str">
            <v>OFFERING LETTER</v>
          </cell>
          <cell r="N2977" t="str">
            <v>FAILED</v>
          </cell>
          <cell r="O2977" t="str">
            <v/>
          </cell>
          <cell r="P2977"/>
          <cell r="Q2977" t="str">
            <v/>
          </cell>
          <cell r="R2977"/>
          <cell r="S2977" t="str">
            <v/>
          </cell>
          <cell r="T2977"/>
          <cell r="U2977" t="str">
            <v/>
          </cell>
          <cell r="V2977"/>
          <cell r="W2977" t="str">
            <v/>
          </cell>
          <cell r="X2977"/>
          <cell r="Y2977" t="str">
            <v/>
          </cell>
          <cell r="Z2977"/>
          <cell r="AA2977" t="str">
            <v/>
          </cell>
          <cell r="AB2977"/>
          <cell r="AC2977"/>
          <cell r="AD2977"/>
          <cell r="AE2977" t="str">
            <v/>
          </cell>
          <cell r="AF2977"/>
          <cell r="AG2977"/>
          <cell r="AH2977"/>
          <cell r="AI2977"/>
          <cell r="AJ2977" t="str">
            <v/>
          </cell>
          <cell r="AK2977"/>
          <cell r="AL2977" t="str">
            <v/>
          </cell>
          <cell r="AM2977"/>
          <cell r="AN2977"/>
          <cell r="AO2977" t="str">
            <v/>
          </cell>
          <cell r="AP2977"/>
          <cell r="AQ2977"/>
          <cell r="AR2977" t="str">
            <v>wait fb ol / minta POH</v>
          </cell>
          <cell r="AS2977"/>
        </row>
        <row r="2978">
          <cell r="A2978">
            <v>2975</v>
          </cell>
          <cell r="B2978" t="str">
            <v>3507240911940001</v>
          </cell>
          <cell r="C2978"/>
          <cell r="D2978" t="str">
            <v>Niko Adiansyah</v>
          </cell>
          <cell r="E2978">
            <v>89523833942</v>
          </cell>
          <cell r="F2978" t="str">
            <v>Operator Double Trailer_SYR</v>
          </cell>
          <cell r="G2978"/>
          <cell r="H2978" t="str">
            <v>NON STAFF</v>
          </cell>
          <cell r="I2978" t="str">
            <v>IP - SENYIUR</v>
          </cell>
          <cell r="J2978" t="str">
            <v>HO</v>
          </cell>
          <cell r="K2978" t="str">
            <v>Jamal</v>
          </cell>
          <cell r="L2978" t="str">
            <v>193 Hari</v>
          </cell>
          <cell r="M2978" t="str">
            <v>FU MCU</v>
          </cell>
          <cell r="N2978" t="str">
            <v>IN PROCESS</v>
          </cell>
          <cell r="O2978" t="str">
            <v/>
          </cell>
          <cell r="P2978">
            <v>45581</v>
          </cell>
          <cell r="Q2978" t="str">
            <v>0 Hari</v>
          </cell>
          <cell r="R2978">
            <v>45581</v>
          </cell>
          <cell r="S2978" t="str">
            <v>1 Hari</v>
          </cell>
          <cell r="T2978">
            <v>45582</v>
          </cell>
          <cell r="U2978" t="str">
            <v>2 Hari</v>
          </cell>
          <cell r="V2978"/>
          <cell r="W2978" t="str">
            <v/>
          </cell>
          <cell r="X2978"/>
          <cell r="Y2978" t="str">
            <v/>
          </cell>
          <cell r="Z2978">
            <v>45584</v>
          </cell>
          <cell r="AA2978" t="str">
            <v>3 Hari</v>
          </cell>
          <cell r="AB2978">
            <v>45587</v>
          </cell>
          <cell r="AC2978" t="str">
            <v>TMC SURABAYA</v>
          </cell>
          <cell r="AD2978">
            <v>45603</v>
          </cell>
          <cell r="AE2978" t="str">
            <v>16 Hari</v>
          </cell>
          <cell r="AF2978">
            <v>45589</v>
          </cell>
          <cell r="AG2978" t="str">
            <v>nilai leukositnya masih tinggi., 
belum FU HDL, LDL, eLFG, Gamma GT
belum FU BMI, Treadmill</v>
          </cell>
          <cell r="AH2978" t="str">
            <v>Medium Risk</v>
          </cell>
          <cell r="AI2978">
            <v>45604</v>
          </cell>
          <cell r="AJ2978" t="str">
            <v>170 Hari</v>
          </cell>
          <cell r="AK2978"/>
          <cell r="AL2978" t="str">
            <v/>
          </cell>
          <cell r="AM2978"/>
          <cell r="AN2978"/>
          <cell r="AO2978" t="str">
            <v/>
          </cell>
          <cell r="AP2978"/>
          <cell r="AQ2978" t="str">
            <v>DONE</v>
          </cell>
          <cell r="AR2978" t="str">
            <v>WAIT HASIL FU</v>
          </cell>
          <cell r="AS2978"/>
        </row>
        <row r="2979">
          <cell r="A2979">
            <v>2976</v>
          </cell>
          <cell r="B2979" t="str">
            <v>3602061611890003</v>
          </cell>
          <cell r="C2979"/>
          <cell r="D2979" t="str">
            <v>Yana Sudarya</v>
          </cell>
          <cell r="E2979">
            <v>81219585435</v>
          </cell>
          <cell r="F2979" t="str">
            <v>Operator Single Trailer</v>
          </cell>
          <cell r="G2979"/>
          <cell r="H2979" t="str">
            <v>NON STAFF</v>
          </cell>
          <cell r="I2979" t="str">
            <v>IP - SENYIUR</v>
          </cell>
          <cell r="J2979" t="str">
            <v>HO</v>
          </cell>
          <cell r="K2979" t="str">
            <v>Jamal</v>
          </cell>
          <cell r="L2979" t="str">
            <v/>
          </cell>
          <cell r="M2979" t="str">
            <v>INTERVIEW HC</v>
          </cell>
          <cell r="N2979" t="str">
            <v>FAILED</v>
          </cell>
          <cell r="O2979" t="str">
            <v/>
          </cell>
          <cell r="P2979"/>
          <cell r="Q2979" t="str">
            <v/>
          </cell>
          <cell r="R2979"/>
          <cell r="S2979" t="str">
            <v/>
          </cell>
          <cell r="T2979"/>
          <cell r="U2979" t="str">
            <v/>
          </cell>
          <cell r="V2979"/>
          <cell r="W2979" t="str">
            <v/>
          </cell>
          <cell r="X2979"/>
          <cell r="Y2979" t="str">
            <v/>
          </cell>
          <cell r="Z2979"/>
          <cell r="AA2979" t="str">
            <v/>
          </cell>
          <cell r="AB2979"/>
          <cell r="AC2979"/>
          <cell r="AD2979"/>
          <cell r="AE2979" t="str">
            <v/>
          </cell>
          <cell r="AF2979"/>
          <cell r="AG2979"/>
          <cell r="AH2979"/>
          <cell r="AI2979"/>
          <cell r="AJ2979" t="str">
            <v/>
          </cell>
          <cell r="AK2979"/>
          <cell r="AL2979" t="str">
            <v/>
          </cell>
          <cell r="AM2979"/>
          <cell r="AN2979"/>
          <cell r="AO2979" t="str">
            <v/>
          </cell>
          <cell r="AP2979"/>
          <cell r="AQ2979"/>
          <cell r="AR2979" t="str">
            <v>no tdk terhubung</v>
          </cell>
          <cell r="AS2979"/>
        </row>
        <row r="2980">
          <cell r="A2980">
            <v>2977</v>
          </cell>
          <cell r="B2980" t="str">
            <v>6371032011950006</v>
          </cell>
          <cell r="C2980"/>
          <cell r="D2980" t="str">
            <v>Sodik</v>
          </cell>
          <cell r="E2980">
            <v>81385901757</v>
          </cell>
          <cell r="F2980" t="str">
            <v>Operator Double Trailer_SYR</v>
          </cell>
          <cell r="G2980"/>
          <cell r="H2980" t="str">
            <v>NON STAFF</v>
          </cell>
          <cell r="I2980" t="str">
            <v>IP - SENYIUR</v>
          </cell>
          <cell r="J2980" t="str">
            <v>SITE</v>
          </cell>
          <cell r="K2980" t="str">
            <v>Riandisa</v>
          </cell>
          <cell r="L2980" t="str">
            <v>3 Hari</v>
          </cell>
          <cell r="M2980" t="str">
            <v>FU MCU</v>
          </cell>
          <cell r="N2980" t="str">
            <v>FAILED</v>
          </cell>
          <cell r="O2980" t="str">
            <v/>
          </cell>
          <cell r="P2980">
            <v>45580</v>
          </cell>
          <cell r="Q2980" t="str">
            <v>0 Hari</v>
          </cell>
          <cell r="R2980">
            <v>45580</v>
          </cell>
          <cell r="S2980" t="str">
            <v>0 Hari</v>
          </cell>
          <cell r="T2980">
            <v>45580</v>
          </cell>
          <cell r="U2980" t="str">
            <v>1 Hari</v>
          </cell>
          <cell r="V2980"/>
          <cell r="W2980" t="str">
            <v/>
          </cell>
          <cell r="X2980"/>
          <cell r="Y2980" t="str">
            <v/>
          </cell>
          <cell r="Z2980">
            <v>45581</v>
          </cell>
          <cell r="AA2980" t="str">
            <v>2 Hari</v>
          </cell>
          <cell r="AB2980">
            <v>45583</v>
          </cell>
          <cell r="AC2980" t="str">
            <v>TMC BANJARMASIN</v>
          </cell>
          <cell r="AD2980"/>
          <cell r="AE2980" t="str">
            <v>191 Hari</v>
          </cell>
          <cell r="AF2980">
            <v>45587</v>
          </cell>
          <cell r="AG2980" t="str">
            <v>Drg ( gangren radix 2 dan   gangren pulpa 3 ), Sp.m ( miopia ), Sp.pd ( LDL cholesterol dan Gamma GT )</v>
          </cell>
          <cell r="AH2980" t="str">
            <v>Medium Risk</v>
          </cell>
          <cell r="AI2980"/>
          <cell r="AJ2980" t="str">
            <v/>
          </cell>
          <cell r="AK2980"/>
          <cell r="AL2980" t="str">
            <v/>
          </cell>
          <cell r="AM2980"/>
          <cell r="AN2980"/>
          <cell r="AO2980" t="str">
            <v/>
          </cell>
          <cell r="AP2980"/>
          <cell r="AQ2980"/>
          <cell r="AR2980" t="str">
            <v>NO RESPON</v>
          </cell>
          <cell r="AS2980"/>
        </row>
        <row r="2981">
          <cell r="A2981">
            <v>2978</v>
          </cell>
          <cell r="B2981" t="str">
            <v>6472022806000001</v>
          </cell>
          <cell r="C2981"/>
          <cell r="D2981" t="str">
            <v>Aditiya Herdian Pratama</v>
          </cell>
          <cell r="E2981">
            <v>85162912806</v>
          </cell>
          <cell r="F2981" t="str">
            <v>Fuelman</v>
          </cell>
          <cell r="G2981"/>
          <cell r="H2981" t="str">
            <v>NON STAFF</v>
          </cell>
          <cell r="I2981" t="str">
            <v>IP - SENYIUR</v>
          </cell>
          <cell r="J2981" t="str">
            <v>HO</v>
          </cell>
          <cell r="K2981" t="str">
            <v>Donna</v>
          </cell>
          <cell r="L2981" t="str">
            <v/>
          </cell>
          <cell r="M2981" t="str">
            <v>KABUR</v>
          </cell>
          <cell r="N2981" t="str">
            <v>CLOSE HIRED</v>
          </cell>
          <cell r="O2981" t="str">
            <v/>
          </cell>
          <cell r="P2981"/>
          <cell r="Q2981" t="str">
            <v/>
          </cell>
          <cell r="R2981"/>
          <cell r="S2981" t="str">
            <v/>
          </cell>
          <cell r="T2981"/>
          <cell r="U2981" t="str">
            <v/>
          </cell>
          <cell r="V2981"/>
          <cell r="W2981" t="str">
            <v/>
          </cell>
          <cell r="X2981"/>
          <cell r="Y2981" t="str">
            <v/>
          </cell>
          <cell r="Z2981"/>
          <cell r="AA2981" t="str">
            <v>45581 Hari</v>
          </cell>
          <cell r="AB2981">
            <v>45581</v>
          </cell>
          <cell r="AC2981" t="str">
            <v>KMC BALIKPAPAN</v>
          </cell>
          <cell r="AD2981">
            <v>45585</v>
          </cell>
          <cell r="AE2981" t="str">
            <v>4 Hari</v>
          </cell>
          <cell r="AF2981">
            <v>45585</v>
          </cell>
          <cell r="AG2981" t="str">
            <v>Fu sp.m ( miopia _ kimper )</v>
          </cell>
          <cell r="AH2981" t="str">
            <v>Low Risk</v>
          </cell>
          <cell r="AI2981"/>
          <cell r="AJ2981" t="str">
            <v/>
          </cell>
          <cell r="AK2981"/>
          <cell r="AL2981" t="str">
            <v/>
          </cell>
          <cell r="AM2981"/>
          <cell r="AN2981"/>
          <cell r="AO2981" t="str">
            <v/>
          </cell>
          <cell r="AP2981"/>
          <cell r="AQ2981" t="str">
            <v>WAITING</v>
          </cell>
          <cell r="AR2981" t="str">
            <v>PENGATURAN ONSITE</v>
          </cell>
          <cell r="AS2981"/>
        </row>
        <row r="2982">
          <cell r="A2982">
            <v>2979</v>
          </cell>
          <cell r="B2982" t="str">
            <v>6407201008790001</v>
          </cell>
          <cell r="C2982"/>
          <cell r="D2982" t="str">
            <v>Joni</v>
          </cell>
          <cell r="E2982">
            <v>85155437564</v>
          </cell>
          <cell r="F2982" t="str">
            <v>Operator Motor Grader</v>
          </cell>
          <cell r="G2982"/>
          <cell r="H2982" t="str">
            <v>NON STAFF</v>
          </cell>
          <cell r="I2982" t="str">
            <v>GBPC - MELAK</v>
          </cell>
          <cell r="J2982" t="str">
            <v>HO</v>
          </cell>
          <cell r="K2982" t="str">
            <v>Ferdinand</v>
          </cell>
          <cell r="L2982" t="str">
            <v/>
          </cell>
          <cell r="M2982" t="str">
            <v>PLAN ONSITE</v>
          </cell>
          <cell r="N2982" t="str">
            <v>IN PROCESS</v>
          </cell>
          <cell r="O2982" t="str">
            <v/>
          </cell>
          <cell r="P2982"/>
          <cell r="Q2982" t="str">
            <v/>
          </cell>
          <cell r="R2982"/>
          <cell r="S2982" t="str">
            <v/>
          </cell>
          <cell r="T2982"/>
          <cell r="U2982" t="str">
            <v/>
          </cell>
          <cell r="V2982"/>
          <cell r="W2982" t="str">
            <v/>
          </cell>
          <cell r="X2982"/>
          <cell r="Y2982" t="str">
            <v/>
          </cell>
          <cell r="Z2982"/>
          <cell r="AA2982" t="str">
            <v>45581 Hari</v>
          </cell>
          <cell r="AB2982">
            <v>45581</v>
          </cell>
          <cell r="AC2982" t="str">
            <v>ARTHA MEDICAL CENTER</v>
          </cell>
          <cell r="AD2982">
            <v>45590</v>
          </cell>
          <cell r="AE2982" t="str">
            <v>9 Hari</v>
          </cell>
          <cell r="AF2982">
            <v>45583</v>
          </cell>
          <cell r="AG2982" t="str">
            <v>1. Susp. Diabetes Mellitus tipe 2 (GDP : 106 mg/dl)
2. Dislipidemia (Trigliserida : 154 mg/dl, LDL : 118 mg/dl)
saran : 
konsul ke dokter spesialis penyakit dalam untuk temuan no 1 dan 2</v>
          </cell>
          <cell r="AH2982" t="str">
            <v>High Risk</v>
          </cell>
          <cell r="AI2982"/>
          <cell r="AJ2982" t="str">
            <v/>
          </cell>
          <cell r="AK2982"/>
          <cell r="AL2982" t="str">
            <v/>
          </cell>
          <cell r="AM2982"/>
          <cell r="AN2982"/>
          <cell r="AO2982" t="str">
            <v/>
          </cell>
          <cell r="AP2982"/>
          <cell r="AQ2982"/>
          <cell r="AR2982" t="str">
            <v>PENGATURAN ONSITE</v>
          </cell>
          <cell r="AS2982"/>
        </row>
        <row r="2983">
          <cell r="A2983">
            <v>2980</v>
          </cell>
          <cell r="B2983" t="str">
            <v>73070207049100002</v>
          </cell>
          <cell r="C2983"/>
          <cell r="D2983" t="str">
            <v>Zainal</v>
          </cell>
          <cell r="E2983">
            <v>82346275938</v>
          </cell>
          <cell r="F2983" t="str">
            <v>Operator Single Trailer</v>
          </cell>
          <cell r="G2983"/>
          <cell r="H2983" t="str">
            <v>NON STAFF</v>
          </cell>
          <cell r="I2983" t="str">
            <v>IP - SENYIUR</v>
          </cell>
          <cell r="J2983" t="str">
            <v>SITE</v>
          </cell>
          <cell r="K2983" t="str">
            <v>Iman</v>
          </cell>
          <cell r="L2983" t="str">
            <v>1 Hari</v>
          </cell>
          <cell r="M2983" t="str">
            <v>MCU</v>
          </cell>
          <cell r="N2983" t="str">
            <v>FAILED</v>
          </cell>
          <cell r="O2983" t="str">
            <v/>
          </cell>
          <cell r="P2983">
            <v>45579</v>
          </cell>
          <cell r="Q2983" t="str">
            <v>0 Hari</v>
          </cell>
          <cell r="R2983">
            <v>45579</v>
          </cell>
          <cell r="S2983" t="str">
            <v>1 Hari</v>
          </cell>
          <cell r="T2983">
            <v>45580</v>
          </cell>
          <cell r="U2983" t="str">
            <v>0 Hari</v>
          </cell>
          <cell r="V2983"/>
          <cell r="W2983" t="str">
            <v/>
          </cell>
          <cell r="X2983"/>
          <cell r="Y2983" t="str">
            <v/>
          </cell>
          <cell r="Z2983">
            <v>45580</v>
          </cell>
          <cell r="AA2983" t="str">
            <v/>
          </cell>
          <cell r="AB2983"/>
          <cell r="AC2983"/>
          <cell r="AD2983"/>
          <cell r="AE2983" t="str">
            <v/>
          </cell>
          <cell r="AF2983"/>
          <cell r="AG2983"/>
          <cell r="AH2983"/>
          <cell r="AI2983"/>
          <cell r="AJ2983" t="str">
            <v/>
          </cell>
          <cell r="AK2983"/>
          <cell r="AL2983" t="str">
            <v/>
          </cell>
          <cell r="AM2983"/>
          <cell r="AN2983"/>
          <cell r="AO2983" t="str">
            <v/>
          </cell>
          <cell r="AP2983"/>
          <cell r="AQ2983"/>
          <cell r="AR2983" t="str">
            <v>NO RESPON</v>
          </cell>
          <cell r="AS2983"/>
        </row>
        <row r="2984">
          <cell r="A2984">
            <v>2981</v>
          </cell>
          <cell r="B2984" t="str">
            <v>6407051911960002</v>
          </cell>
          <cell r="C2984"/>
          <cell r="D2984" t="str">
            <v>Triman Widarto</v>
          </cell>
          <cell r="E2984">
            <v>82255854954</v>
          </cell>
          <cell r="F2984" t="str">
            <v>Operator Single Trailer</v>
          </cell>
          <cell r="G2984"/>
          <cell r="H2984" t="str">
            <v>NON STAFF</v>
          </cell>
          <cell r="I2984" t="str">
            <v>GBPC - MELAK</v>
          </cell>
          <cell r="J2984" t="str">
            <v>HO</v>
          </cell>
          <cell r="K2984" t="str">
            <v>Helyus</v>
          </cell>
          <cell r="L2984" t="str">
            <v>9 Hari</v>
          </cell>
          <cell r="M2984" t="str">
            <v>MCU</v>
          </cell>
          <cell r="N2984" t="str">
            <v>FAILED</v>
          </cell>
          <cell r="O2984" t="str">
            <v/>
          </cell>
          <cell r="P2984">
            <v>45579</v>
          </cell>
          <cell r="Q2984" t="str">
            <v>0 Hari</v>
          </cell>
          <cell r="R2984">
            <v>45579</v>
          </cell>
          <cell r="S2984" t="str">
            <v>1 Hari</v>
          </cell>
          <cell r="T2984">
            <v>45580</v>
          </cell>
          <cell r="U2984" t="str">
            <v>0 Hari</v>
          </cell>
          <cell r="V2984"/>
          <cell r="W2984" t="str">
            <v/>
          </cell>
          <cell r="X2984"/>
          <cell r="Y2984" t="str">
            <v/>
          </cell>
          <cell r="Z2984">
            <v>45580</v>
          </cell>
          <cell r="AA2984" t="str">
            <v>8 Hari</v>
          </cell>
          <cell r="AB2984">
            <v>45588</v>
          </cell>
          <cell r="AC2984" t="str">
            <v>ARTHA MEDICAL CENTER</v>
          </cell>
          <cell r="AD2984"/>
          <cell r="AE2984" t="str">
            <v>186 Hari</v>
          </cell>
          <cell r="AF2984"/>
          <cell r="AG2984"/>
          <cell r="AH2984"/>
          <cell r="AI2984"/>
          <cell r="AJ2984" t="str">
            <v/>
          </cell>
          <cell r="AK2984"/>
          <cell r="AL2984" t="str">
            <v/>
          </cell>
          <cell r="AM2984"/>
          <cell r="AN2984"/>
          <cell r="AO2984" t="str">
            <v/>
          </cell>
          <cell r="AP2984"/>
          <cell r="AQ2984"/>
          <cell r="AR2984" t="str">
            <v>TIDAK DEAL KARENA TIDAK MAU SINGLE TRAILER</v>
          </cell>
          <cell r="AS2984"/>
        </row>
        <row r="2985">
          <cell r="A2985">
            <v>2982</v>
          </cell>
          <cell r="B2985" t="str">
            <v>3502150410900002</v>
          </cell>
          <cell r="C2985">
            <v>24112060</v>
          </cell>
          <cell r="D2985" t="str">
            <v>Andi Oktonda</v>
          </cell>
          <cell r="E2985">
            <v>81217468478</v>
          </cell>
          <cell r="F2985" t="str">
            <v>Operator Double Trailer</v>
          </cell>
          <cell r="G2985"/>
          <cell r="H2985" t="str">
            <v>NON STAFF</v>
          </cell>
          <cell r="I2985" t="str">
            <v>GAM - SANGKULIRANG</v>
          </cell>
          <cell r="J2985" t="str">
            <v>SITE</v>
          </cell>
          <cell r="K2985" t="str">
            <v>Iman</v>
          </cell>
          <cell r="L2985" t="str">
            <v>195 Hari</v>
          </cell>
          <cell r="M2985" t="str">
            <v>EXISTING</v>
          </cell>
          <cell r="N2985" t="str">
            <v>CLOSE HIRED</v>
          </cell>
          <cell r="O2985" t="str">
            <v/>
          </cell>
          <cell r="P2985">
            <v>45579</v>
          </cell>
          <cell r="Q2985" t="str">
            <v>0 Hari</v>
          </cell>
          <cell r="R2985">
            <v>45579</v>
          </cell>
          <cell r="S2985" t="str">
            <v>1 Hari</v>
          </cell>
          <cell r="T2985">
            <v>45580</v>
          </cell>
          <cell r="U2985" t="str">
            <v>4 Hari</v>
          </cell>
          <cell r="V2985"/>
          <cell r="W2985" t="str">
            <v/>
          </cell>
          <cell r="X2985"/>
          <cell r="Y2985" t="str">
            <v/>
          </cell>
          <cell r="Z2985">
            <v>45584</v>
          </cell>
          <cell r="AA2985" t="str">
            <v>3 Hari</v>
          </cell>
          <cell r="AB2985">
            <v>45587</v>
          </cell>
          <cell r="AC2985" t="str">
            <v>TMC SURABAYA</v>
          </cell>
          <cell r="AD2985">
            <v>45600</v>
          </cell>
          <cell r="AE2985" t="str">
            <v>13 Hari</v>
          </cell>
          <cell r="AF2985">
            <v>45589</v>
          </cell>
          <cell r="AG2985" t="str">
            <v>FU
1. dr Gigi (Gangren Radix (1), plaque)
2. Vaksin Hepatitis B
Kurang Pemeriksaan 
1. TPHA
2. HIV
3. Sputum BTA</v>
          </cell>
          <cell r="AH2985" t="str">
            <v>Low Risk</v>
          </cell>
          <cell r="AI2985">
            <v>45602</v>
          </cell>
          <cell r="AJ2985" t="str">
            <v>172 Hari</v>
          </cell>
          <cell r="AK2985"/>
          <cell r="AL2985" t="str">
            <v/>
          </cell>
          <cell r="AM2985"/>
          <cell r="AN2985"/>
          <cell r="AO2985" t="str">
            <v/>
          </cell>
          <cell r="AP2985"/>
          <cell r="AQ2985" t="str">
            <v>DONE</v>
          </cell>
          <cell r="AR2985" t="str">
            <v>eks MHA 16 juli 2024 / minta aturkan pas cuti mutasi</v>
          </cell>
          <cell r="AS2985"/>
        </row>
        <row r="2986">
          <cell r="A2986">
            <v>2983</v>
          </cell>
          <cell r="B2986" t="str">
            <v>9202021310990005</v>
          </cell>
          <cell r="C2986"/>
          <cell r="D2986" t="str">
            <v>Dedi Setiawan</v>
          </cell>
          <cell r="E2986">
            <v>82190394367</v>
          </cell>
          <cell r="F2986" t="str">
            <v>Fuel Control</v>
          </cell>
          <cell r="G2986"/>
          <cell r="H2986" t="str">
            <v>NON STAFF</v>
          </cell>
          <cell r="I2986" t="str">
            <v>IP - TABANG</v>
          </cell>
          <cell r="J2986" t="str">
            <v>HO</v>
          </cell>
          <cell r="K2986" t="str">
            <v>Novi</v>
          </cell>
          <cell r="L2986" t="str">
            <v/>
          </cell>
          <cell r="M2986" t="str">
            <v>EXISTING</v>
          </cell>
          <cell r="N2986" t="str">
            <v>CLOSE HIRED</v>
          </cell>
          <cell r="O2986" t="str">
            <v/>
          </cell>
          <cell r="P2986"/>
          <cell r="Q2986" t="str">
            <v/>
          </cell>
          <cell r="R2986"/>
          <cell r="S2986" t="str">
            <v/>
          </cell>
          <cell r="T2986"/>
          <cell r="U2986" t="str">
            <v/>
          </cell>
          <cell r="V2986"/>
          <cell r="W2986" t="str">
            <v/>
          </cell>
          <cell r="X2986"/>
          <cell r="Y2986" t="str">
            <v/>
          </cell>
          <cell r="Z2986"/>
          <cell r="AA2986" t="str">
            <v>45581 Hari</v>
          </cell>
          <cell r="AB2986">
            <v>45581</v>
          </cell>
          <cell r="AC2986" t="str">
            <v>KMC BALIKPAPAN</v>
          </cell>
          <cell r="AD2986">
            <v>45586</v>
          </cell>
          <cell r="AE2986" t="str">
            <v>5 Hari</v>
          </cell>
          <cell r="AF2986"/>
          <cell r="AG2986"/>
          <cell r="AH2986"/>
          <cell r="AI2986"/>
          <cell r="AJ2986" t="str">
            <v/>
          </cell>
          <cell r="AK2986"/>
          <cell r="AL2986" t="str">
            <v/>
          </cell>
          <cell r="AM2986"/>
          <cell r="AN2986"/>
          <cell r="AO2986" t="str">
            <v/>
          </cell>
          <cell r="AP2986"/>
          <cell r="AQ2986" t="str">
            <v>WAITING</v>
          </cell>
          <cell r="AR2986" t="str">
            <v>PENGATURAN ONSITE</v>
          </cell>
          <cell r="AS2986"/>
        </row>
        <row r="2987">
          <cell r="A2987">
            <v>2984</v>
          </cell>
          <cell r="B2987" t="str">
            <v>6402120101040002</v>
          </cell>
          <cell r="C2987"/>
          <cell r="D2987" t="str">
            <v>Maikel Moudy Atin</v>
          </cell>
          <cell r="E2987">
            <v>82111162289</v>
          </cell>
          <cell r="F2987" t="str">
            <v>Pumpman</v>
          </cell>
          <cell r="G2987"/>
          <cell r="H2987" t="str">
            <v>NON STAFF</v>
          </cell>
          <cell r="I2987" t="str">
            <v>IP - TABANG</v>
          </cell>
          <cell r="J2987" t="str">
            <v>HO</v>
          </cell>
          <cell r="K2987" t="str">
            <v>Sasi</v>
          </cell>
          <cell r="L2987" t="str">
            <v>11 Hari</v>
          </cell>
          <cell r="M2987" t="str">
            <v>PHK</v>
          </cell>
          <cell r="N2987" t="str">
            <v>FAILED</v>
          </cell>
          <cell r="O2987" t="str">
            <v/>
          </cell>
          <cell r="P2987">
            <v>45575</v>
          </cell>
          <cell r="Q2987" t="str">
            <v>0 Hari</v>
          </cell>
          <cell r="R2987">
            <v>45575</v>
          </cell>
          <cell r="S2987" t="str">
            <v>0 Hari</v>
          </cell>
          <cell r="T2987">
            <v>45575</v>
          </cell>
          <cell r="U2987" t="str">
            <v>5 Hari</v>
          </cell>
          <cell r="V2987"/>
          <cell r="W2987" t="str">
            <v/>
          </cell>
          <cell r="X2987"/>
          <cell r="Y2987" t="str">
            <v/>
          </cell>
          <cell r="Z2987">
            <v>45580</v>
          </cell>
          <cell r="AA2987" t="str">
            <v>6 Hari</v>
          </cell>
          <cell r="AB2987">
            <v>45586</v>
          </cell>
          <cell r="AC2987" t="str">
            <v>KMC BALIKPAPAN</v>
          </cell>
          <cell r="AD2987">
            <v>45588</v>
          </cell>
          <cell r="AE2987" t="str">
            <v>2 Hari</v>
          </cell>
          <cell r="AF2987"/>
          <cell r="AG2987"/>
          <cell r="AH2987"/>
          <cell r="AI2987"/>
          <cell r="AJ2987" t="str">
            <v/>
          </cell>
          <cell r="AK2987"/>
          <cell r="AL2987" t="str">
            <v/>
          </cell>
          <cell r="AM2987"/>
          <cell r="AN2987"/>
          <cell r="AO2987" t="str">
            <v/>
          </cell>
          <cell r="AP2987"/>
          <cell r="AQ2987" t="str">
            <v>DONE</v>
          </cell>
          <cell r="AR2987" t="str">
            <v>PB - PHK dikarenakan Melaku pelanggaran penggunaan narkoba (sabu)</v>
          </cell>
          <cell r="AS2987"/>
        </row>
        <row r="2988">
          <cell r="A2988">
            <v>2985</v>
          </cell>
          <cell r="B2988" t="str">
            <v>6002120807000001</v>
          </cell>
          <cell r="C2988"/>
          <cell r="D2988" t="str">
            <v>Nataniel</v>
          </cell>
          <cell r="E2988">
            <v>81349850789</v>
          </cell>
          <cell r="F2988" t="str">
            <v>Pumpman</v>
          </cell>
          <cell r="G2988"/>
          <cell r="H2988" t="str">
            <v>NON STAFF</v>
          </cell>
          <cell r="I2988" t="str">
            <v>IP - TABANG</v>
          </cell>
          <cell r="J2988" t="str">
            <v>HO</v>
          </cell>
          <cell r="K2988" t="str">
            <v>Sasi</v>
          </cell>
          <cell r="L2988" t="str">
            <v>199 Hari</v>
          </cell>
          <cell r="M2988" t="str">
            <v>PLAN ONSITE</v>
          </cell>
          <cell r="N2988" t="str">
            <v>CLOSE HIRED</v>
          </cell>
          <cell r="O2988" t="str">
            <v/>
          </cell>
          <cell r="P2988">
            <v>45575</v>
          </cell>
          <cell r="Q2988" t="str">
            <v>0 Hari</v>
          </cell>
          <cell r="R2988">
            <v>45575</v>
          </cell>
          <cell r="S2988" t="str">
            <v>0 Hari</v>
          </cell>
          <cell r="T2988">
            <v>45575</v>
          </cell>
          <cell r="U2988" t="str">
            <v>5 Hari</v>
          </cell>
          <cell r="V2988"/>
          <cell r="W2988" t="str">
            <v/>
          </cell>
          <cell r="X2988"/>
          <cell r="Y2988" t="str">
            <v/>
          </cell>
          <cell r="Z2988">
            <v>45580</v>
          </cell>
          <cell r="AA2988" t="str">
            <v>6 Hari</v>
          </cell>
          <cell r="AB2988">
            <v>45586</v>
          </cell>
          <cell r="AC2988" t="str">
            <v>KMC BALIKPAPAN</v>
          </cell>
          <cell r="AD2988"/>
          <cell r="AE2988" t="str">
            <v>188 Hari</v>
          </cell>
          <cell r="AF2988">
            <v>45588</v>
          </cell>
          <cell r="AG2988" t="str">
            <v>Drg ( Caries 2, Pulpa )</v>
          </cell>
          <cell r="AH2988" t="str">
            <v>Low Risk</v>
          </cell>
          <cell r="AI2988"/>
          <cell r="AJ2988" t="str">
            <v/>
          </cell>
          <cell r="AK2988"/>
          <cell r="AL2988" t="str">
            <v/>
          </cell>
          <cell r="AM2988"/>
          <cell r="AN2988"/>
          <cell r="AO2988" t="str">
            <v/>
          </cell>
          <cell r="AP2988"/>
          <cell r="AQ2988" t="str">
            <v>DONE</v>
          </cell>
          <cell r="AR2988" t="str">
            <v>HIRED</v>
          </cell>
          <cell r="AS2988"/>
        </row>
        <row r="2989">
          <cell r="A2989">
            <v>2986</v>
          </cell>
          <cell r="B2989" t="str">
            <v>6402120511020001</v>
          </cell>
          <cell r="C2989"/>
          <cell r="D2989" t="str">
            <v>Yosafat</v>
          </cell>
          <cell r="E2989">
            <v>82189520662</v>
          </cell>
          <cell r="F2989" t="str">
            <v>Pumpman</v>
          </cell>
          <cell r="G2989"/>
          <cell r="H2989" t="str">
            <v>NON STAFF</v>
          </cell>
          <cell r="I2989" t="str">
            <v>IP - TABANG</v>
          </cell>
          <cell r="J2989" t="str">
            <v>HO</v>
          </cell>
          <cell r="K2989" t="str">
            <v>Sasi</v>
          </cell>
          <cell r="L2989" t="str">
            <v>199 Hari</v>
          </cell>
          <cell r="M2989" t="str">
            <v>PLAN ONSITE</v>
          </cell>
          <cell r="N2989" t="str">
            <v>CLOSE HIRED</v>
          </cell>
          <cell r="O2989" t="str">
            <v/>
          </cell>
          <cell r="P2989">
            <v>45575</v>
          </cell>
          <cell r="Q2989" t="str">
            <v>0 Hari</v>
          </cell>
          <cell r="R2989">
            <v>45575</v>
          </cell>
          <cell r="S2989" t="str">
            <v>0 Hari</v>
          </cell>
          <cell r="T2989">
            <v>45575</v>
          </cell>
          <cell r="U2989" t="str">
            <v>5 Hari</v>
          </cell>
          <cell r="V2989"/>
          <cell r="W2989" t="str">
            <v/>
          </cell>
          <cell r="X2989"/>
          <cell r="Y2989" t="str">
            <v/>
          </cell>
          <cell r="Z2989">
            <v>45580</v>
          </cell>
          <cell r="AA2989" t="str">
            <v>6 Hari</v>
          </cell>
          <cell r="AB2989">
            <v>45586</v>
          </cell>
          <cell r="AC2989" t="str">
            <v>KMC BALIKPAPAN</v>
          </cell>
          <cell r="AD2989">
            <v>45588</v>
          </cell>
          <cell r="AE2989" t="str">
            <v>2 Hari</v>
          </cell>
          <cell r="AF2989"/>
          <cell r="AG2989"/>
          <cell r="AH2989"/>
          <cell r="AI2989"/>
          <cell r="AJ2989" t="str">
            <v/>
          </cell>
          <cell r="AK2989"/>
          <cell r="AL2989" t="str">
            <v/>
          </cell>
          <cell r="AM2989"/>
          <cell r="AN2989"/>
          <cell r="AO2989" t="str">
            <v/>
          </cell>
          <cell r="AP2989"/>
          <cell r="AQ2989" t="str">
            <v>DONE</v>
          </cell>
          <cell r="AR2989" t="str">
            <v>PENGATURAN ONSITE</v>
          </cell>
          <cell r="AS2989"/>
        </row>
        <row r="2990">
          <cell r="A2990">
            <v>2987</v>
          </cell>
          <cell r="B2990" t="str">
            <v>7318030704930001</v>
          </cell>
          <cell r="C2990"/>
          <cell r="D2990" t="str">
            <v>Tangiloang</v>
          </cell>
          <cell r="E2990">
            <v>85334840601</v>
          </cell>
          <cell r="F2990" t="str">
            <v>Operator Single Trailer</v>
          </cell>
          <cell r="G2990"/>
          <cell r="H2990" t="str">
            <v>NON STAFF</v>
          </cell>
          <cell r="I2990" t="str">
            <v>IP - SENYIUR</v>
          </cell>
          <cell r="J2990" t="str">
            <v>HO</v>
          </cell>
          <cell r="K2990" t="str">
            <v>Kurniawan</v>
          </cell>
          <cell r="L2990" t="str">
            <v/>
          </cell>
          <cell r="M2990" t="str">
            <v>EXISTING</v>
          </cell>
          <cell r="N2990" t="str">
            <v>CLOSE HIRED</v>
          </cell>
          <cell r="O2990" t="str">
            <v/>
          </cell>
          <cell r="P2990"/>
          <cell r="Q2990" t="str">
            <v/>
          </cell>
          <cell r="R2990"/>
          <cell r="S2990" t="str">
            <v/>
          </cell>
          <cell r="T2990"/>
          <cell r="U2990" t="str">
            <v/>
          </cell>
          <cell r="V2990"/>
          <cell r="W2990" t="str">
            <v/>
          </cell>
          <cell r="X2990"/>
          <cell r="Y2990" t="str">
            <v/>
          </cell>
          <cell r="Z2990"/>
          <cell r="AA2990" t="str">
            <v>45581 Hari</v>
          </cell>
          <cell r="AB2990">
            <v>45581</v>
          </cell>
          <cell r="AC2990" t="str">
            <v>TMC BATU SOPANG</v>
          </cell>
          <cell r="AD2990">
            <v>45590</v>
          </cell>
          <cell r="AE2990" t="str">
            <v>9 Hari</v>
          </cell>
          <cell r="AF2990">
            <v>45582</v>
          </cell>
          <cell r="AG2990" t="str">
            <v>Sp.pd ( cholesterol, TG dan LDL )</v>
          </cell>
          <cell r="AH2990" t="str">
            <v>Low Risk</v>
          </cell>
          <cell r="AI2990">
            <v>45596</v>
          </cell>
          <cell r="AJ2990" t="str">
            <v>1 Hari</v>
          </cell>
          <cell r="AK2990">
            <v>45597</v>
          </cell>
          <cell r="AL2990" t="str">
            <v>3 Hari</v>
          </cell>
          <cell r="AM2990">
            <v>45599</v>
          </cell>
          <cell r="AN2990">
            <v>45600</v>
          </cell>
          <cell r="AO2990" t="str">
            <v>7 Hari</v>
          </cell>
          <cell r="AP2990">
            <v>45607</v>
          </cell>
          <cell r="AQ2990" t="str">
            <v>DONE</v>
          </cell>
          <cell r="AR2990" t="str">
            <v>Onsite tgl 31.10.2024 (Done manifest)</v>
          </cell>
          <cell r="AS2990"/>
        </row>
        <row r="2991">
          <cell r="A2991">
            <v>2988</v>
          </cell>
          <cell r="B2991" t="str">
            <v>1671061609920007</v>
          </cell>
          <cell r="C2991"/>
          <cell r="D2991" t="str">
            <v>Ryan Lazuardi Cahaya Kesuma</v>
          </cell>
          <cell r="E2991">
            <v>82179123569</v>
          </cell>
          <cell r="F2991" t="str">
            <v>Section Head</v>
          </cell>
          <cell r="G2991"/>
          <cell r="H2991" t="str">
            <v>STAFF</v>
          </cell>
          <cell r="I2991" t="str">
            <v>INFRA - TABANG</v>
          </cell>
          <cell r="J2991" t="str">
            <v>HO</v>
          </cell>
          <cell r="K2991" t="str">
            <v>Donna</v>
          </cell>
          <cell r="L2991" t="str">
            <v/>
          </cell>
          <cell r="M2991" t="str">
            <v>EXISTING</v>
          </cell>
          <cell r="N2991" t="str">
            <v>CLOSE HIRED</v>
          </cell>
          <cell r="O2991" t="str">
            <v/>
          </cell>
          <cell r="P2991"/>
          <cell r="Q2991" t="str">
            <v/>
          </cell>
          <cell r="R2991"/>
          <cell r="S2991" t="str">
            <v>45580 Hari</v>
          </cell>
          <cell r="T2991">
            <v>45580</v>
          </cell>
          <cell r="U2991" t="str">
            <v>0 Hari</v>
          </cell>
          <cell r="V2991">
            <v>45580</v>
          </cell>
          <cell r="W2991" t="str">
            <v>0 Hari</v>
          </cell>
          <cell r="X2991"/>
          <cell r="Y2991" t="str">
            <v/>
          </cell>
          <cell r="Z2991">
            <v>45580</v>
          </cell>
          <cell r="AA2991" t="str">
            <v>3 Hari</v>
          </cell>
          <cell r="AB2991">
            <v>45583</v>
          </cell>
          <cell r="AC2991" t="str">
            <v>TMC YOGYAKARTA</v>
          </cell>
          <cell r="AD2991">
            <v>45587</v>
          </cell>
          <cell r="AE2991" t="str">
            <v>4 Hari</v>
          </cell>
          <cell r="AF2991">
            <v>45587</v>
          </cell>
          <cell r="AG2991" t="str">
            <v>Sp.GK ( BMI ), Drg ( Caries )</v>
          </cell>
          <cell r="AH2991" t="str">
            <v>Low Risk</v>
          </cell>
          <cell r="AI2991"/>
          <cell r="AJ2991" t="str">
            <v/>
          </cell>
          <cell r="AK2991"/>
          <cell r="AL2991" t="str">
            <v/>
          </cell>
          <cell r="AM2991"/>
          <cell r="AN2991"/>
          <cell r="AO2991" t="str">
            <v/>
          </cell>
          <cell r="AP2991"/>
          <cell r="AQ2991" t="str">
            <v>WAITING</v>
          </cell>
          <cell r="AR2991" t="str">
            <v>PENGATURAN ONSITE</v>
          </cell>
          <cell r="AS2991"/>
        </row>
        <row r="2992">
          <cell r="A2992">
            <v>2989</v>
          </cell>
          <cell r="B2992" t="str">
            <v>3507311205910002</v>
          </cell>
          <cell r="C2992"/>
          <cell r="D2992" t="str">
            <v>Joko Priono</v>
          </cell>
          <cell r="E2992">
            <v>81335674589</v>
          </cell>
          <cell r="F2992" t="str">
            <v>Mechanic</v>
          </cell>
          <cell r="G2992"/>
          <cell r="H2992" t="str">
            <v>NON STAFF</v>
          </cell>
          <cell r="I2992" t="str">
            <v>GBPC - MELAK</v>
          </cell>
          <cell r="J2992" t="str">
            <v>HO</v>
          </cell>
          <cell r="K2992" t="str">
            <v>Novi</v>
          </cell>
          <cell r="L2992" t="str">
            <v>11 Hari</v>
          </cell>
          <cell r="M2992" t="str">
            <v>EXISTING</v>
          </cell>
          <cell r="N2992" t="str">
            <v>CLOSE HIRED</v>
          </cell>
          <cell r="O2992" t="str">
            <v/>
          </cell>
          <cell r="P2992">
            <v>45580</v>
          </cell>
          <cell r="Q2992" t="str">
            <v>0 Hari</v>
          </cell>
          <cell r="R2992">
            <v>45580</v>
          </cell>
          <cell r="S2992" t="str">
            <v>0 Hari</v>
          </cell>
          <cell r="T2992">
            <v>45580</v>
          </cell>
          <cell r="U2992" t="str">
            <v>0 Hari</v>
          </cell>
          <cell r="V2992"/>
          <cell r="W2992" t="str">
            <v/>
          </cell>
          <cell r="X2992"/>
          <cell r="Y2992" t="str">
            <v/>
          </cell>
          <cell r="Z2992">
            <v>45580</v>
          </cell>
          <cell r="AA2992" t="str">
            <v>2 Hari</v>
          </cell>
          <cell r="AB2992">
            <v>45582</v>
          </cell>
          <cell r="AC2992" t="str">
            <v>ARTHA MEDICAL CENTER</v>
          </cell>
          <cell r="AD2992">
            <v>45586</v>
          </cell>
          <cell r="AE2992" t="str">
            <v>4 Hari</v>
          </cell>
          <cell r="AF2992"/>
          <cell r="AG2992"/>
          <cell r="AH2992"/>
          <cell r="AI2992">
            <v>45591</v>
          </cell>
          <cell r="AJ2992" t="str">
            <v>183 Hari</v>
          </cell>
          <cell r="AK2992"/>
          <cell r="AL2992" t="str">
            <v/>
          </cell>
          <cell r="AM2992">
            <v>45591</v>
          </cell>
          <cell r="AN2992"/>
          <cell r="AO2992" t="str">
            <v/>
          </cell>
          <cell r="AP2992"/>
          <cell r="AQ2992" t="str">
            <v>DONE</v>
          </cell>
          <cell r="AR2992" t="str">
            <v>PENGATURAN ONSITE</v>
          </cell>
          <cell r="AS2992"/>
        </row>
        <row r="2993">
          <cell r="A2993">
            <v>2990</v>
          </cell>
          <cell r="B2993" t="str">
            <v>35071419029400011</v>
          </cell>
          <cell r="C2993"/>
          <cell r="D2993" t="str">
            <v>Dana Krisnawan</v>
          </cell>
          <cell r="E2993">
            <v>82132504501</v>
          </cell>
          <cell r="F2993" t="str">
            <v>Mechanic</v>
          </cell>
          <cell r="G2993"/>
          <cell r="H2993" t="str">
            <v>NON STAFF</v>
          </cell>
          <cell r="I2993" t="str">
            <v>WBM - SATUI</v>
          </cell>
          <cell r="J2993" t="str">
            <v>HO</v>
          </cell>
          <cell r="K2993" t="str">
            <v>Novi</v>
          </cell>
          <cell r="L2993" t="str">
            <v/>
          </cell>
          <cell r="M2993" t="str">
            <v>FU MCU</v>
          </cell>
          <cell r="N2993" t="str">
            <v>FAILED</v>
          </cell>
          <cell r="O2993" t="str">
            <v/>
          </cell>
          <cell r="P2993"/>
          <cell r="Q2993" t="str">
            <v/>
          </cell>
          <cell r="R2993"/>
          <cell r="S2993" t="str">
            <v/>
          </cell>
          <cell r="T2993"/>
          <cell r="U2993" t="str">
            <v/>
          </cell>
          <cell r="V2993"/>
          <cell r="W2993" t="str">
            <v/>
          </cell>
          <cell r="X2993"/>
          <cell r="Y2993" t="str">
            <v/>
          </cell>
          <cell r="Z2993"/>
          <cell r="AA2993" t="str">
            <v>45587 Hari</v>
          </cell>
          <cell r="AB2993">
            <v>45587</v>
          </cell>
          <cell r="AC2993" t="str">
            <v>TMC SURABAYA</v>
          </cell>
          <cell r="AD2993"/>
          <cell r="AE2993" t="str">
            <v>187 Hari</v>
          </cell>
          <cell r="AF2993">
            <v>45589</v>
          </cell>
          <cell r="AG2993" t="str">
            <v>Ditemukan Serumen Prop ADS Pada Telinga.</v>
          </cell>
          <cell r="AH2993" t="str">
            <v>Low Risk</v>
          </cell>
          <cell r="AI2993"/>
          <cell r="AJ2993" t="str">
            <v/>
          </cell>
          <cell r="AK2993"/>
          <cell r="AL2993" t="str">
            <v/>
          </cell>
          <cell r="AM2993"/>
          <cell r="AN2993"/>
          <cell r="AO2993" t="str">
            <v/>
          </cell>
          <cell r="AP2993"/>
          <cell r="AQ2993"/>
          <cell r="AR2993" t="str">
            <v>MENGGANTUNG &amp; TIDAK ADA FEEDBACK UNTUK FU MCU</v>
          </cell>
          <cell r="AS2993"/>
        </row>
        <row r="2994">
          <cell r="A2994">
            <v>2991</v>
          </cell>
          <cell r="B2994" t="str">
            <v>6309040709960004</v>
          </cell>
          <cell r="C2994">
            <v>24101886</v>
          </cell>
          <cell r="D2994" t="str">
            <v>Harianto</v>
          </cell>
          <cell r="E2994">
            <v>82210184234</v>
          </cell>
          <cell r="F2994" t="str">
            <v>Operator Double Trailer_SYR</v>
          </cell>
          <cell r="G2994"/>
          <cell r="H2994" t="str">
            <v>NON STAFF</v>
          </cell>
          <cell r="I2994" t="str">
            <v>IP - SENYIUR</v>
          </cell>
          <cell r="J2994" t="str">
            <v>SITE</v>
          </cell>
          <cell r="K2994" t="str">
            <v>Kurniawan</v>
          </cell>
          <cell r="L2994" t="str">
            <v>12 Hari</v>
          </cell>
          <cell r="M2994" t="str">
            <v>EXISTING</v>
          </cell>
          <cell r="N2994" t="str">
            <v>CLOSE HIRED</v>
          </cell>
          <cell r="O2994" t="str">
            <v/>
          </cell>
          <cell r="P2994">
            <v>45579</v>
          </cell>
          <cell r="Q2994" t="str">
            <v>1 Hari</v>
          </cell>
          <cell r="R2994">
            <v>45580</v>
          </cell>
          <cell r="S2994" t="str">
            <v>0 Hari</v>
          </cell>
          <cell r="T2994">
            <v>45580</v>
          </cell>
          <cell r="U2994" t="str">
            <v>0 Hari</v>
          </cell>
          <cell r="V2994"/>
          <cell r="W2994" t="str">
            <v/>
          </cell>
          <cell r="X2994"/>
          <cell r="Y2994" t="str">
            <v/>
          </cell>
          <cell r="Z2994">
            <v>45580</v>
          </cell>
          <cell r="AA2994" t="str">
            <v>1 Hari</v>
          </cell>
          <cell r="AB2994">
            <v>45581</v>
          </cell>
          <cell r="AC2994" t="str">
            <v>TMC TANJUNG TABALONG</v>
          </cell>
          <cell r="AD2994">
            <v>45588</v>
          </cell>
          <cell r="AE2994" t="str">
            <v>7 Hari</v>
          </cell>
          <cell r="AF2994">
            <v>45582</v>
          </cell>
          <cell r="AG2994" t="str">
            <v>Bukti pembelian kacamata</v>
          </cell>
          <cell r="AH2994" t="str">
            <v>Low Risk</v>
          </cell>
          <cell r="AI2994">
            <v>45589</v>
          </cell>
          <cell r="AJ2994" t="str">
            <v>-5 Hari</v>
          </cell>
          <cell r="AK2994">
            <v>45584</v>
          </cell>
          <cell r="AL2994" t="str">
            <v>1 Hari</v>
          </cell>
          <cell r="AM2994">
            <v>45591</v>
          </cell>
          <cell r="AN2994">
            <v>45585</v>
          </cell>
          <cell r="AO2994" t="str">
            <v>19 Hari</v>
          </cell>
          <cell r="AP2994">
            <v>45604</v>
          </cell>
          <cell r="AQ2994" t="str">
            <v>DONE</v>
          </cell>
          <cell r="AR2994"/>
          <cell r="AS2994"/>
        </row>
        <row r="2995">
          <cell r="A2995">
            <v>2992</v>
          </cell>
          <cell r="B2995" t="str">
            <v>7102141507760003</v>
          </cell>
          <cell r="C2995"/>
          <cell r="D2995" t="str">
            <v>Hendrik Liey</v>
          </cell>
          <cell r="E2995">
            <v>82173760180</v>
          </cell>
          <cell r="F2995" t="str">
            <v>Operator Double Trailer</v>
          </cell>
          <cell r="G2995"/>
          <cell r="H2995" t="str">
            <v>NON STAFF</v>
          </cell>
          <cell r="I2995" t="str">
            <v>GAM - SANGKULIRANG</v>
          </cell>
          <cell r="J2995" t="str">
            <v>SITE</v>
          </cell>
          <cell r="K2995" t="str">
            <v>Colombus</v>
          </cell>
          <cell r="L2995" t="str">
            <v>1 Hari</v>
          </cell>
          <cell r="M2995" t="str">
            <v>INTERVIEW USER/TC</v>
          </cell>
          <cell r="N2995" t="str">
            <v>FAILED</v>
          </cell>
          <cell r="O2995" t="str">
            <v/>
          </cell>
          <cell r="P2995">
            <v>45581</v>
          </cell>
          <cell r="Q2995" t="str">
            <v>1 Hari</v>
          </cell>
          <cell r="R2995">
            <v>45582</v>
          </cell>
          <cell r="S2995" t="str">
            <v>0 Hari</v>
          </cell>
          <cell r="T2995">
            <v>45582</v>
          </cell>
          <cell r="U2995" t="str">
            <v>192 Hari</v>
          </cell>
          <cell r="V2995"/>
          <cell r="W2995" t="str">
            <v/>
          </cell>
          <cell r="X2995"/>
          <cell r="Y2995" t="str">
            <v/>
          </cell>
          <cell r="Z2995"/>
          <cell r="AA2995" t="str">
            <v/>
          </cell>
          <cell r="AB2995"/>
          <cell r="AC2995"/>
          <cell r="AD2995"/>
          <cell r="AE2995" t="str">
            <v/>
          </cell>
          <cell r="AF2995"/>
          <cell r="AG2995"/>
          <cell r="AH2995"/>
          <cell r="AI2995"/>
          <cell r="AJ2995" t="str">
            <v/>
          </cell>
          <cell r="AK2995"/>
          <cell r="AL2995" t="str">
            <v/>
          </cell>
          <cell r="AM2995"/>
          <cell r="AN2995"/>
          <cell r="AO2995" t="str">
            <v/>
          </cell>
          <cell r="AP2995"/>
          <cell r="AQ2995"/>
          <cell r="AR2995" t="str">
            <v>gagal TC</v>
          </cell>
          <cell r="AS2995"/>
        </row>
        <row r="2996">
          <cell r="A2996">
            <v>2993</v>
          </cell>
          <cell r="B2996" t="str">
            <v>6404090108860002</v>
          </cell>
          <cell r="C2996">
            <v>24111911</v>
          </cell>
          <cell r="D2996" t="str">
            <v>Robiansyah</v>
          </cell>
          <cell r="E2996">
            <v>81328277728</v>
          </cell>
          <cell r="F2996" t="str">
            <v>Operator Double Trailer_SYR</v>
          </cell>
          <cell r="G2996"/>
          <cell r="H2996" t="str">
            <v>NON STAFF</v>
          </cell>
          <cell r="I2996" t="str">
            <v>IP - SENYIUR</v>
          </cell>
          <cell r="J2996" t="str">
            <v>SITE</v>
          </cell>
          <cell r="K2996" t="str">
            <v>Jamro</v>
          </cell>
          <cell r="L2996"/>
          <cell r="M2996" t="str">
            <v>EXISTING</v>
          </cell>
          <cell r="N2996" t="str">
            <v>CLOSE HIRED</v>
          </cell>
          <cell r="O2996"/>
          <cell r="P2996">
            <v>45579</v>
          </cell>
          <cell r="Q2996"/>
          <cell r="R2996">
            <v>45580</v>
          </cell>
          <cell r="S2996"/>
          <cell r="T2996">
            <v>45580</v>
          </cell>
          <cell r="U2996"/>
          <cell r="V2996"/>
          <cell r="W2996"/>
          <cell r="X2996"/>
          <cell r="Y2996"/>
          <cell r="Z2996">
            <v>45580</v>
          </cell>
          <cell r="AA2996"/>
          <cell r="AB2996">
            <v>45582</v>
          </cell>
          <cell r="AC2996" t="str">
            <v>TMC SANGATTA</v>
          </cell>
          <cell r="AD2996">
            <v>45595</v>
          </cell>
          <cell r="AE2996"/>
          <cell r="AF2996">
            <v>45586</v>
          </cell>
          <cell r="AG2996" t="str">
            <v>Drg ( gangren radix ), Sp.pd ( cholesterol, TG dan LDL )</v>
          </cell>
          <cell r="AH2996" t="str">
            <v>Low Risk</v>
          </cell>
          <cell r="AI2996">
            <v>45596</v>
          </cell>
          <cell r="AJ2996" t="str">
            <v>-6 Hari</v>
          </cell>
          <cell r="AK2996">
            <v>45590</v>
          </cell>
          <cell r="AL2996" t="str">
            <v>8 Hari</v>
          </cell>
          <cell r="AM2996">
            <v>45597</v>
          </cell>
          <cell r="AN2996">
            <v>45598</v>
          </cell>
          <cell r="AO2996" t="str">
            <v>9 Hari</v>
          </cell>
          <cell r="AP2996">
            <v>45607</v>
          </cell>
          <cell r="AQ2996" t="str">
            <v>DONE</v>
          </cell>
          <cell r="AR2996" t="str">
            <v>Onsite tgl 31.10.2024 (Done manifest)</v>
          </cell>
          <cell r="AS2996"/>
        </row>
        <row r="2997">
          <cell r="A2997">
            <v>2994</v>
          </cell>
          <cell r="B2997" t="str">
            <v>7324060409010003</v>
          </cell>
          <cell r="C2997"/>
          <cell r="D2997" t="str">
            <v>Muh Aerlangga A Okko</v>
          </cell>
          <cell r="E2997">
            <v>85256370094</v>
          </cell>
          <cell r="F2997" t="str">
            <v>Operator Single Trailer</v>
          </cell>
          <cell r="G2997"/>
          <cell r="H2997" t="str">
            <v>NON STAFF</v>
          </cell>
          <cell r="I2997" t="str">
            <v>IP - SENYIUR</v>
          </cell>
          <cell r="J2997" t="str">
            <v>SITE</v>
          </cell>
          <cell r="K2997" t="str">
            <v>Jamro</v>
          </cell>
          <cell r="L2997" t="str">
            <v>3 Hari</v>
          </cell>
          <cell r="M2997" t="str">
            <v>FU MCU</v>
          </cell>
          <cell r="N2997" t="str">
            <v>FAILED</v>
          </cell>
          <cell r="O2997" t="str">
            <v/>
          </cell>
          <cell r="P2997">
            <v>45579</v>
          </cell>
          <cell r="Q2997" t="str">
            <v>1 Hari</v>
          </cell>
          <cell r="R2997">
            <v>45580</v>
          </cell>
          <cell r="S2997" t="str">
            <v>0 Hari</v>
          </cell>
          <cell r="T2997">
            <v>45580</v>
          </cell>
          <cell r="U2997" t="str">
            <v>0 Hari</v>
          </cell>
          <cell r="V2997"/>
          <cell r="W2997" t="str">
            <v/>
          </cell>
          <cell r="X2997"/>
          <cell r="Y2997" t="str">
            <v/>
          </cell>
          <cell r="Z2997">
            <v>45580</v>
          </cell>
          <cell r="AA2997" t="str">
            <v>2 Hari</v>
          </cell>
          <cell r="AB2997">
            <v>45582</v>
          </cell>
          <cell r="AC2997" t="str">
            <v>TMC MOROWALI</v>
          </cell>
          <cell r="AD2997"/>
          <cell r="AE2997" t="str">
            <v>192 Hari</v>
          </cell>
          <cell r="AF2997">
            <v>45586</v>
          </cell>
          <cell r="AG2997" t="str">
            <v>Sp.m ( miopia ), Sp.p ( spirometri )</v>
          </cell>
          <cell r="AH2997" t="str">
            <v>Medium Risk</v>
          </cell>
          <cell r="AI2997"/>
          <cell r="AJ2997" t="str">
            <v/>
          </cell>
          <cell r="AK2997"/>
          <cell r="AL2997" t="str">
            <v/>
          </cell>
          <cell r="AM2997"/>
          <cell r="AN2997"/>
          <cell r="AO2997" t="str">
            <v/>
          </cell>
          <cell r="AP2997"/>
          <cell r="AQ2997"/>
          <cell r="AR2997" t="str">
            <v>NO RESPON</v>
          </cell>
          <cell r="AS2997"/>
        </row>
        <row r="2998">
          <cell r="A2998">
            <v>2995</v>
          </cell>
          <cell r="B2998" t="str">
            <v>7401080607050001</v>
          </cell>
          <cell r="C2998"/>
          <cell r="D2998" t="str">
            <v>Muh Adit Pratama</v>
          </cell>
          <cell r="E2998">
            <v>82293621584</v>
          </cell>
          <cell r="F2998" t="str">
            <v>Checker</v>
          </cell>
          <cell r="G2998"/>
          <cell r="H2998" t="str">
            <v>NON STAFF</v>
          </cell>
          <cell r="I2998" t="str">
            <v>IP - SENYIUR</v>
          </cell>
          <cell r="J2998" t="str">
            <v>HO</v>
          </cell>
          <cell r="K2998" t="str">
            <v>Riandisa</v>
          </cell>
          <cell r="L2998" t="str">
            <v/>
          </cell>
          <cell r="M2998" t="str">
            <v>PLAN ONSITE</v>
          </cell>
          <cell r="N2998" t="str">
            <v>IN PROCESS</v>
          </cell>
          <cell r="O2998" t="str">
            <v/>
          </cell>
          <cell r="P2998"/>
          <cell r="Q2998" t="str">
            <v/>
          </cell>
          <cell r="R2998"/>
          <cell r="S2998" t="str">
            <v/>
          </cell>
          <cell r="T2998"/>
          <cell r="U2998" t="str">
            <v/>
          </cell>
          <cell r="V2998"/>
          <cell r="W2998" t="str">
            <v/>
          </cell>
          <cell r="X2998"/>
          <cell r="Y2998" t="str">
            <v/>
          </cell>
          <cell r="Z2998"/>
          <cell r="AA2998" t="str">
            <v>45582 Hari</v>
          </cell>
          <cell r="AB2998">
            <v>45582</v>
          </cell>
          <cell r="AC2998" t="str">
            <v>KMC BALIKPAPAN</v>
          </cell>
          <cell r="AD2998">
            <v>45588</v>
          </cell>
          <cell r="AE2998" t="str">
            <v>6 Hari</v>
          </cell>
          <cell r="AF2998">
            <v>45587</v>
          </cell>
          <cell r="AG2998" t="str">
            <v>Sp.pd ( Gamma GT )</v>
          </cell>
          <cell r="AH2998" t="str">
            <v>Low Risk</v>
          </cell>
          <cell r="AI2998"/>
          <cell r="AJ2998" t="str">
            <v/>
          </cell>
          <cell r="AK2998"/>
          <cell r="AL2998" t="str">
            <v/>
          </cell>
          <cell r="AM2998"/>
          <cell r="AN2998"/>
          <cell r="AO2998" t="str">
            <v/>
          </cell>
          <cell r="AP2998"/>
          <cell r="AQ2998" t="str">
            <v>WAITING</v>
          </cell>
          <cell r="AR2998" t="str">
            <v>PENGATURAN ONSITE</v>
          </cell>
          <cell r="AS2998"/>
        </row>
        <row r="2999">
          <cell r="A2999">
            <v>2996</v>
          </cell>
          <cell r="B2999" t="str">
            <v>7102033003830001</v>
          </cell>
          <cell r="C2999"/>
          <cell r="D2999" t="str">
            <v>Meikel Karamoy</v>
          </cell>
          <cell r="E2999">
            <v>82195005522</v>
          </cell>
          <cell r="F2999" t="str">
            <v>Operator Single Trailer</v>
          </cell>
          <cell r="G2999"/>
          <cell r="H2999" t="str">
            <v>NON STAFF</v>
          </cell>
          <cell r="I2999" t="str">
            <v>IP - SENYIUR</v>
          </cell>
          <cell r="J2999" t="str">
            <v>HO</v>
          </cell>
          <cell r="K2999" t="str">
            <v>Jamal</v>
          </cell>
          <cell r="L2999" t="str">
            <v>6 Hari</v>
          </cell>
          <cell r="M2999" t="str">
            <v>FU MCU</v>
          </cell>
          <cell r="N2999" t="str">
            <v>FAILED</v>
          </cell>
          <cell r="O2999" t="str">
            <v/>
          </cell>
          <cell r="P2999">
            <v>45619</v>
          </cell>
          <cell r="Q2999" t="str">
            <v>0 Hari</v>
          </cell>
          <cell r="R2999">
            <v>45619</v>
          </cell>
          <cell r="S2999" t="str">
            <v>0 Hari</v>
          </cell>
          <cell r="T2999">
            <v>45619</v>
          </cell>
          <cell r="U2999" t="str">
            <v>0 Hari</v>
          </cell>
          <cell r="V2999"/>
          <cell r="W2999" t="str">
            <v/>
          </cell>
          <cell r="X2999"/>
          <cell r="Y2999" t="str">
            <v/>
          </cell>
          <cell r="Z2999">
            <v>45619</v>
          </cell>
          <cell r="AA2999" t="str">
            <v>6 Hari</v>
          </cell>
          <cell r="AB2999">
            <v>45625</v>
          </cell>
          <cell r="AC2999" t="str">
            <v>TMC MANADO</v>
          </cell>
          <cell r="AD2999"/>
          <cell r="AE2999" t="str">
            <v>149 Hari</v>
          </cell>
          <cell r="AF2999">
            <v>45628</v>
          </cell>
          <cell r="AG2999" t="str">
            <v>Sp.PD (Leukosit dalam urin +2 ., Darah dalam urin +4 ., Asam Urat 8.2)</v>
          </cell>
          <cell r="AH2999" t="str">
            <v>Low Risk</v>
          </cell>
          <cell r="AI2999"/>
          <cell r="AJ2999" t="str">
            <v/>
          </cell>
          <cell r="AK2999"/>
          <cell r="AL2999" t="str">
            <v/>
          </cell>
          <cell r="AM2999"/>
          <cell r="AN2999"/>
          <cell r="AO2999" t="str">
            <v/>
          </cell>
          <cell r="AP2999"/>
          <cell r="AQ2999"/>
          <cell r="AR2999" t="str">
            <v>TIDAK MENGIRIM FU SESUAI DUE DATE</v>
          </cell>
          <cell r="AS2999"/>
        </row>
        <row r="3000">
          <cell r="A3000">
            <v>2997</v>
          </cell>
          <cell r="B3000">
            <v>631005240788001</v>
          </cell>
          <cell r="C3000"/>
          <cell r="D3000" t="str">
            <v>Ahmad Tajudinoor</v>
          </cell>
          <cell r="E3000">
            <v>85251511537</v>
          </cell>
          <cell r="F3000" t="str">
            <v>Operator Double Trailer_SYR</v>
          </cell>
          <cell r="G3000"/>
          <cell r="H3000" t="str">
            <v>NON STAFF</v>
          </cell>
          <cell r="I3000" t="str">
            <v>IP - SENYIUR</v>
          </cell>
          <cell r="J3000" t="str">
            <v>HO</v>
          </cell>
          <cell r="K3000" t="str">
            <v>Jamal</v>
          </cell>
          <cell r="L3000" t="str">
            <v/>
          </cell>
          <cell r="M3000" t="str">
            <v>INTERVIEW HC</v>
          </cell>
          <cell r="N3000" t="str">
            <v>FAILED</v>
          </cell>
          <cell r="O3000" t="str">
            <v/>
          </cell>
          <cell r="P3000"/>
          <cell r="Q3000" t="str">
            <v/>
          </cell>
          <cell r="R3000"/>
          <cell r="S3000" t="str">
            <v/>
          </cell>
          <cell r="T3000"/>
          <cell r="U3000" t="str">
            <v/>
          </cell>
          <cell r="V3000"/>
          <cell r="W3000" t="str">
            <v/>
          </cell>
          <cell r="X3000"/>
          <cell r="Y3000" t="str">
            <v/>
          </cell>
          <cell r="Z3000"/>
          <cell r="AA3000" t="str">
            <v/>
          </cell>
          <cell r="AB3000"/>
          <cell r="AC3000"/>
          <cell r="AD3000"/>
          <cell r="AE3000" t="str">
            <v/>
          </cell>
          <cell r="AF3000"/>
          <cell r="AG3000"/>
          <cell r="AH3000"/>
          <cell r="AI3000"/>
          <cell r="AJ3000" t="str">
            <v/>
          </cell>
          <cell r="AK3000"/>
          <cell r="AL3000" t="str">
            <v/>
          </cell>
          <cell r="AM3000"/>
          <cell r="AN3000"/>
          <cell r="AO3000" t="str">
            <v/>
          </cell>
          <cell r="AP3000"/>
          <cell r="AQ3000"/>
          <cell r="AR3000" t="str">
            <v>tdk ada surat pengalaman kerja di DDT</v>
          </cell>
          <cell r="AS3000"/>
        </row>
        <row r="3001">
          <cell r="A3001">
            <v>2998</v>
          </cell>
          <cell r="B3001" t="str">
            <v>3504182212970003</v>
          </cell>
          <cell r="C3001"/>
          <cell r="D3001" t="str">
            <v>Enggar Mustofa</v>
          </cell>
          <cell r="E3001">
            <v>85815315833</v>
          </cell>
          <cell r="F3001" t="str">
            <v>Mechanic</v>
          </cell>
          <cell r="G3001"/>
          <cell r="H3001" t="str">
            <v>NON STAFF</v>
          </cell>
          <cell r="I3001" t="str">
            <v>BDA - TJA</v>
          </cell>
          <cell r="J3001" t="str">
            <v>HO</v>
          </cell>
          <cell r="K3001" t="str">
            <v>Novi</v>
          </cell>
          <cell r="L3001"/>
          <cell r="M3001" t="str">
            <v>EXISTING</v>
          </cell>
          <cell r="N3001" t="str">
            <v>CLOSE HIRED</v>
          </cell>
          <cell r="O3001" t="str">
            <v/>
          </cell>
          <cell r="P3001">
            <v>45580</v>
          </cell>
          <cell r="Q3001" t="str">
            <v>0 Hari</v>
          </cell>
          <cell r="R3001">
            <v>45580</v>
          </cell>
          <cell r="S3001" t="str">
            <v>0 Hari</v>
          </cell>
          <cell r="T3001">
            <v>45580</v>
          </cell>
          <cell r="U3001" t="str">
            <v>0 Hari</v>
          </cell>
          <cell r="V3001"/>
          <cell r="W3001" t="str">
            <v/>
          </cell>
          <cell r="X3001"/>
          <cell r="Y3001" t="str">
            <v/>
          </cell>
          <cell r="Z3001">
            <v>45580</v>
          </cell>
          <cell r="AA3001" t="str">
            <v>4 Hari</v>
          </cell>
          <cell r="AB3001">
            <v>45584</v>
          </cell>
          <cell r="AC3001" t="str">
            <v>KMC BALIKPAPAN</v>
          </cell>
          <cell r="AD3001">
            <v>45589</v>
          </cell>
          <cell r="AE3001" t="str">
            <v>5 Hari</v>
          </cell>
          <cell r="AF3001"/>
          <cell r="AG3001"/>
          <cell r="AH3001"/>
          <cell r="AI3001">
            <v>45621</v>
          </cell>
          <cell r="AJ3001" t="str">
            <v>153 Hari</v>
          </cell>
          <cell r="AK3001"/>
          <cell r="AL3001" t="str">
            <v/>
          </cell>
          <cell r="AM3001">
            <v>45621</v>
          </cell>
          <cell r="AN3001"/>
          <cell r="AO3001" t="str">
            <v/>
          </cell>
          <cell r="AP3001"/>
          <cell r="AQ3001" t="str">
            <v>DONE</v>
          </cell>
          <cell r="AR3001" t="str">
            <v>PENGATURAN ONSITE</v>
          </cell>
          <cell r="AS3001"/>
        </row>
        <row r="3002">
          <cell r="A3002">
            <v>2999</v>
          </cell>
          <cell r="B3002" t="str">
            <v>6401012111910002</v>
          </cell>
          <cell r="C3002"/>
          <cell r="D3002" t="str">
            <v>Rintang Purnomo</v>
          </cell>
          <cell r="E3002">
            <v>82254897156</v>
          </cell>
          <cell r="F3002" t="str">
            <v>Operator Single Trailer</v>
          </cell>
          <cell r="G3002"/>
          <cell r="H3002" t="str">
            <v>NON STAFF</v>
          </cell>
          <cell r="I3002" t="str">
            <v>IP - SENYIUR</v>
          </cell>
          <cell r="J3002" t="str">
            <v>HO</v>
          </cell>
          <cell r="K3002" t="str">
            <v>Donna</v>
          </cell>
          <cell r="L3002" t="str">
            <v>193 Hari</v>
          </cell>
          <cell r="M3002" t="str">
            <v>INTERVIEW USER/TC</v>
          </cell>
          <cell r="N3002" t="str">
            <v>HOLD</v>
          </cell>
          <cell r="O3002" t="str">
            <v/>
          </cell>
          <cell r="P3002">
            <v>45581</v>
          </cell>
          <cell r="Q3002" t="str">
            <v>0 Hari</v>
          </cell>
          <cell r="R3002">
            <v>45581</v>
          </cell>
          <cell r="S3002" t="str">
            <v>1 Hari</v>
          </cell>
          <cell r="T3002">
            <v>45582</v>
          </cell>
          <cell r="U3002" t="str">
            <v>5 Hari</v>
          </cell>
          <cell r="V3002"/>
          <cell r="W3002" t="str">
            <v/>
          </cell>
          <cell r="X3002"/>
          <cell r="Y3002" t="str">
            <v/>
          </cell>
          <cell r="Z3002">
            <v>45587</v>
          </cell>
          <cell r="AA3002" t="str">
            <v/>
          </cell>
          <cell r="AB3002"/>
          <cell r="AC3002"/>
          <cell r="AD3002"/>
          <cell r="AE3002" t="str">
            <v/>
          </cell>
          <cell r="AF3002"/>
          <cell r="AG3002"/>
          <cell r="AH3002"/>
          <cell r="AI3002"/>
          <cell r="AJ3002" t="str">
            <v/>
          </cell>
          <cell r="AK3002"/>
          <cell r="AL3002" t="str">
            <v/>
          </cell>
          <cell r="AM3002"/>
          <cell r="AN3002"/>
          <cell r="AO3002" t="str">
            <v/>
          </cell>
          <cell r="AP3002"/>
          <cell r="AQ3002"/>
          <cell r="AR3002"/>
          <cell r="AS3002"/>
        </row>
        <row r="3003">
          <cell r="A3003">
            <v>3000</v>
          </cell>
          <cell r="B3003" t="str">
            <v>1276011905950001</v>
          </cell>
          <cell r="C3003"/>
          <cell r="D3003" t="str">
            <v>Riza Anugrah</v>
          </cell>
          <cell r="E3003">
            <v>82363405038</v>
          </cell>
          <cell r="F3003" t="str">
            <v>Operator Double Trailer_SYR</v>
          </cell>
          <cell r="G3003"/>
          <cell r="H3003" t="str">
            <v>NON STAFF</v>
          </cell>
          <cell r="I3003" t="str">
            <v>IP - SENYIUR</v>
          </cell>
          <cell r="J3003" t="str">
            <v>HO</v>
          </cell>
          <cell r="K3003" t="str">
            <v>Jamal</v>
          </cell>
          <cell r="L3003" t="str">
            <v>0 Hari</v>
          </cell>
          <cell r="M3003" t="str">
            <v>INTERVIEW HC</v>
          </cell>
          <cell r="N3003" t="str">
            <v>FAILED</v>
          </cell>
          <cell r="O3003" t="str">
            <v/>
          </cell>
          <cell r="P3003">
            <v>45588</v>
          </cell>
          <cell r="Q3003" t="str">
            <v>0 Hari</v>
          </cell>
          <cell r="R3003">
            <v>45588</v>
          </cell>
          <cell r="S3003" t="str">
            <v/>
          </cell>
          <cell r="T3003"/>
          <cell r="U3003" t="str">
            <v/>
          </cell>
          <cell r="V3003"/>
          <cell r="W3003" t="str">
            <v/>
          </cell>
          <cell r="X3003"/>
          <cell r="Y3003" t="str">
            <v/>
          </cell>
          <cell r="Z3003"/>
          <cell r="AA3003" t="str">
            <v/>
          </cell>
          <cell r="AB3003"/>
          <cell r="AC3003"/>
          <cell r="AD3003"/>
          <cell r="AE3003" t="str">
            <v/>
          </cell>
          <cell r="AF3003"/>
          <cell r="AG3003"/>
          <cell r="AH3003"/>
          <cell r="AI3003"/>
          <cell r="AJ3003" t="str">
            <v/>
          </cell>
          <cell r="AK3003"/>
          <cell r="AL3003" t="str">
            <v/>
          </cell>
          <cell r="AM3003"/>
          <cell r="AN3003"/>
          <cell r="AO3003" t="str">
            <v/>
          </cell>
          <cell r="AP3003"/>
          <cell r="AQ3003"/>
          <cell r="AR3003" t="str">
            <v>pengalaman kerja tdk ada / akan inf jika pengalaman kerja di PTSI sdh dapat</v>
          </cell>
          <cell r="AS3003"/>
        </row>
        <row r="3004">
          <cell r="A3004">
            <v>3001</v>
          </cell>
          <cell r="B3004" t="str">
            <v>6307070311890004</v>
          </cell>
          <cell r="C3004"/>
          <cell r="D3004" t="str">
            <v>Muhammad Hipni</v>
          </cell>
          <cell r="E3004">
            <v>81345962332</v>
          </cell>
          <cell r="F3004" t="str">
            <v>Operator Double Trailer_SYR</v>
          </cell>
          <cell r="G3004"/>
          <cell r="H3004" t="str">
            <v>NON STAFF</v>
          </cell>
          <cell r="I3004" t="str">
            <v>IP - SENYIUR</v>
          </cell>
          <cell r="J3004" t="str">
            <v>HO</v>
          </cell>
          <cell r="K3004" t="str">
            <v>Jamal</v>
          </cell>
          <cell r="L3004" t="str">
            <v>0 Hari</v>
          </cell>
          <cell r="M3004" t="str">
            <v>INTERVIEW USER/TC</v>
          </cell>
          <cell r="N3004" t="str">
            <v>FAILED</v>
          </cell>
          <cell r="O3004" t="str">
            <v/>
          </cell>
          <cell r="P3004">
            <v>45581</v>
          </cell>
          <cell r="Q3004" t="str">
            <v>0 Hari</v>
          </cell>
          <cell r="R3004">
            <v>45581</v>
          </cell>
          <cell r="S3004" t="str">
            <v>0 Hari</v>
          </cell>
          <cell r="T3004">
            <v>45581</v>
          </cell>
          <cell r="U3004" t="str">
            <v>193 Hari</v>
          </cell>
          <cell r="V3004"/>
          <cell r="W3004" t="str">
            <v/>
          </cell>
          <cell r="X3004"/>
          <cell r="Y3004" t="str">
            <v/>
          </cell>
          <cell r="Z3004"/>
          <cell r="AA3004" t="str">
            <v/>
          </cell>
          <cell r="AB3004"/>
          <cell r="AC3004"/>
          <cell r="AD3004"/>
          <cell r="AE3004" t="str">
            <v/>
          </cell>
          <cell r="AF3004"/>
          <cell r="AG3004"/>
          <cell r="AH3004"/>
          <cell r="AI3004"/>
          <cell r="AJ3004" t="str">
            <v/>
          </cell>
          <cell r="AK3004"/>
          <cell r="AL3004" t="str">
            <v/>
          </cell>
          <cell r="AM3004"/>
          <cell r="AN3004"/>
          <cell r="AO3004" t="str">
            <v/>
          </cell>
          <cell r="AP3004"/>
          <cell r="AQ3004"/>
          <cell r="AR3004" t="str">
            <v>(Mengundurkan diri Karena Masih Bekerja)</v>
          </cell>
          <cell r="AS3004"/>
        </row>
        <row r="3005">
          <cell r="A3005">
            <v>3002</v>
          </cell>
          <cell r="B3005" t="str">
            <v>1607072804950001</v>
          </cell>
          <cell r="C3005"/>
          <cell r="D3005" t="str">
            <v>Firman Sugintara</v>
          </cell>
          <cell r="E3005">
            <v>81367707746</v>
          </cell>
          <cell r="F3005" t="str">
            <v>Operator Single Trailer</v>
          </cell>
          <cell r="G3005"/>
          <cell r="H3005" t="str">
            <v>NON STAFF</v>
          </cell>
          <cell r="I3005" t="str">
            <v>IP - SENYIUR</v>
          </cell>
          <cell r="J3005" t="str">
            <v>HO</v>
          </cell>
          <cell r="K3005" t="str">
            <v>Jamal</v>
          </cell>
          <cell r="L3005" t="str">
            <v>0 Hari</v>
          </cell>
          <cell r="M3005" t="str">
            <v>INTERVIEW USER/TC</v>
          </cell>
          <cell r="N3005" t="str">
            <v>FAILED</v>
          </cell>
          <cell r="O3005" t="str">
            <v/>
          </cell>
          <cell r="P3005">
            <v>45588</v>
          </cell>
          <cell r="Q3005" t="str">
            <v>0 Hari</v>
          </cell>
          <cell r="R3005">
            <v>45588</v>
          </cell>
          <cell r="S3005" t="str">
            <v/>
          </cell>
          <cell r="T3005"/>
          <cell r="U3005" t="str">
            <v/>
          </cell>
          <cell r="V3005"/>
          <cell r="W3005" t="str">
            <v/>
          </cell>
          <cell r="X3005"/>
          <cell r="Y3005" t="str">
            <v/>
          </cell>
          <cell r="Z3005"/>
          <cell r="AA3005" t="str">
            <v/>
          </cell>
          <cell r="AB3005"/>
          <cell r="AC3005"/>
          <cell r="AD3005"/>
          <cell r="AE3005" t="str">
            <v/>
          </cell>
          <cell r="AF3005"/>
          <cell r="AG3005"/>
          <cell r="AH3005"/>
          <cell r="AI3005"/>
          <cell r="AJ3005" t="str">
            <v/>
          </cell>
          <cell r="AK3005"/>
          <cell r="AL3005" t="str">
            <v/>
          </cell>
          <cell r="AM3005"/>
          <cell r="AN3005"/>
          <cell r="AO3005" t="str">
            <v/>
          </cell>
          <cell r="AP3005"/>
          <cell r="AQ3005"/>
          <cell r="AR3005"/>
          <cell r="AS3005"/>
        </row>
        <row r="3006">
          <cell r="A3006">
            <v>3003</v>
          </cell>
          <cell r="B3006" t="str">
            <v>3301021404850004</v>
          </cell>
          <cell r="C3006">
            <v>24112083</v>
          </cell>
          <cell r="D3006" t="str">
            <v>Toiful Choeri</v>
          </cell>
          <cell r="E3006">
            <v>82220345501</v>
          </cell>
          <cell r="F3006" t="str">
            <v>Operator Double Trailer_SYR</v>
          </cell>
          <cell r="G3006"/>
          <cell r="H3006" t="str">
            <v>NON STAFF</v>
          </cell>
          <cell r="I3006" t="str">
            <v>IP - SENYIUR</v>
          </cell>
          <cell r="J3006" t="str">
            <v>HO</v>
          </cell>
          <cell r="K3006" t="str">
            <v>Jamal</v>
          </cell>
          <cell r="L3006" t="str">
            <v>35 Hari</v>
          </cell>
          <cell r="M3006" t="str">
            <v>EXISTING</v>
          </cell>
          <cell r="N3006" t="str">
            <v>CLOSE HIRED</v>
          </cell>
          <cell r="O3006" t="str">
            <v/>
          </cell>
          <cell r="P3006">
            <v>45583</v>
          </cell>
          <cell r="Q3006" t="str">
            <v>0 Hari</v>
          </cell>
          <cell r="R3006">
            <v>45583</v>
          </cell>
          <cell r="S3006" t="str">
            <v>0 Hari</v>
          </cell>
          <cell r="T3006">
            <v>45583</v>
          </cell>
          <cell r="U3006" t="str">
            <v>1 Hari</v>
          </cell>
          <cell r="V3006"/>
          <cell r="W3006" t="str">
            <v/>
          </cell>
          <cell r="X3006"/>
          <cell r="Y3006" t="str">
            <v/>
          </cell>
          <cell r="Z3006">
            <v>45584</v>
          </cell>
          <cell r="AA3006" t="str">
            <v>19 Hari</v>
          </cell>
          <cell r="AB3006">
            <v>45603</v>
          </cell>
          <cell r="AC3006" t="str">
            <v>KMC BALIKPAPAN</v>
          </cell>
          <cell r="AD3006">
            <v>45615</v>
          </cell>
          <cell r="AE3006" t="str">
            <v>12 Hari</v>
          </cell>
          <cell r="AF3006">
            <v>45607</v>
          </cell>
          <cell r="AG3006" t="str">
            <v>Sp.gk ( BMI ), sp.pd ( urin _ blood protein +1 dan keton +3 )</v>
          </cell>
          <cell r="AH3006" t="str">
            <v>Low Risk</v>
          </cell>
          <cell r="AI3006">
            <v>45617</v>
          </cell>
          <cell r="AJ3006" t="str">
            <v>-22 Hari</v>
          </cell>
          <cell r="AK3006">
            <v>45595</v>
          </cell>
          <cell r="AL3006" t="str">
            <v>23 Hari</v>
          </cell>
          <cell r="AM3006">
            <v>45618</v>
          </cell>
          <cell r="AN3006">
            <v>45618</v>
          </cell>
          <cell r="AO3006" t="str">
            <v>6 Hari</v>
          </cell>
          <cell r="AP3006">
            <v>45624</v>
          </cell>
          <cell r="AQ3006" t="str">
            <v>DONE</v>
          </cell>
          <cell r="AR3006" t="str">
            <v>Onsite tgl 21.11.2024 (Done manifest)</v>
          </cell>
          <cell r="AS3006"/>
        </row>
        <row r="3007">
          <cell r="A3007">
            <v>3004</v>
          </cell>
          <cell r="B3007" t="str">
            <v>6301031706870001</v>
          </cell>
          <cell r="C3007"/>
          <cell r="D3007" t="str">
            <v>Lulu Harianto</v>
          </cell>
          <cell r="E3007">
            <v>85248779511</v>
          </cell>
          <cell r="F3007" t="str">
            <v>Operator Double Trailer_SYR</v>
          </cell>
          <cell r="G3007"/>
          <cell r="H3007" t="str">
            <v>NON STAFF</v>
          </cell>
          <cell r="I3007" t="str">
            <v>IP - SENYIUR</v>
          </cell>
          <cell r="J3007" t="str">
            <v>HO</v>
          </cell>
          <cell r="K3007" t="str">
            <v>Jamal</v>
          </cell>
          <cell r="L3007" t="str">
            <v>7 Hari</v>
          </cell>
          <cell r="M3007" t="str">
            <v>MCU</v>
          </cell>
          <cell r="N3007" t="str">
            <v>FAILED</v>
          </cell>
          <cell r="O3007" t="str">
            <v/>
          </cell>
          <cell r="P3007">
            <v>45591</v>
          </cell>
          <cell r="Q3007" t="str">
            <v>0 Hari</v>
          </cell>
          <cell r="R3007">
            <v>45591</v>
          </cell>
          <cell r="S3007" t="str">
            <v>0 Hari</v>
          </cell>
          <cell r="T3007">
            <v>45591</v>
          </cell>
          <cell r="U3007" t="str">
            <v>2 Hari</v>
          </cell>
          <cell r="V3007"/>
          <cell r="W3007" t="str">
            <v/>
          </cell>
          <cell r="X3007"/>
          <cell r="Y3007" t="str">
            <v/>
          </cell>
          <cell r="Z3007">
            <v>45593</v>
          </cell>
          <cell r="AA3007" t="str">
            <v>5 Hari</v>
          </cell>
          <cell r="AB3007">
            <v>45598</v>
          </cell>
          <cell r="AC3007" t="str">
            <v>KMC BALIKPAPAN</v>
          </cell>
          <cell r="AD3007"/>
          <cell r="AE3007" t="str">
            <v>176 Hari</v>
          </cell>
          <cell r="AF3007"/>
          <cell r="AG3007"/>
          <cell r="AH3007"/>
          <cell r="AI3007"/>
          <cell r="AJ3007" t="str">
            <v/>
          </cell>
          <cell r="AK3007"/>
          <cell r="AL3007" t="str">
            <v/>
          </cell>
          <cell r="AM3007"/>
          <cell r="AN3007"/>
          <cell r="AO3007" t="str">
            <v/>
          </cell>
          <cell r="AP3007"/>
          <cell r="AQ3007"/>
          <cell r="AR3007" t="str">
            <v>MENGUNDURKAN DIRI</v>
          </cell>
          <cell r="AS3007"/>
        </row>
        <row r="3008">
          <cell r="A3008">
            <v>3005</v>
          </cell>
          <cell r="B3008" t="str">
            <v>6204051808970003</v>
          </cell>
          <cell r="C3008"/>
          <cell r="D3008" t="str">
            <v>Sandy Ronaldo</v>
          </cell>
          <cell r="E3008">
            <v>82238991622</v>
          </cell>
          <cell r="F3008" t="str">
            <v>Operator Double Trailer_SYR</v>
          </cell>
          <cell r="G3008"/>
          <cell r="H3008" t="str">
            <v>NON STAFF</v>
          </cell>
          <cell r="I3008" t="str">
            <v>IP - SENYIUR</v>
          </cell>
          <cell r="J3008" t="str">
            <v>HO</v>
          </cell>
          <cell r="K3008"/>
          <cell r="L3008" t="str">
            <v/>
          </cell>
          <cell r="M3008" t="str">
            <v>INTERVIEW HC</v>
          </cell>
          <cell r="N3008" t="str">
            <v>FAILED</v>
          </cell>
          <cell r="O3008" t="str">
            <v/>
          </cell>
          <cell r="P3008"/>
          <cell r="Q3008" t="str">
            <v/>
          </cell>
          <cell r="R3008"/>
          <cell r="S3008" t="str">
            <v/>
          </cell>
          <cell r="T3008"/>
          <cell r="U3008" t="str">
            <v/>
          </cell>
          <cell r="V3008"/>
          <cell r="W3008" t="str">
            <v/>
          </cell>
          <cell r="X3008"/>
          <cell r="Y3008" t="str">
            <v/>
          </cell>
          <cell r="Z3008"/>
          <cell r="AA3008" t="str">
            <v/>
          </cell>
          <cell r="AB3008"/>
          <cell r="AC3008"/>
          <cell r="AD3008"/>
          <cell r="AE3008" t="str">
            <v/>
          </cell>
          <cell r="AF3008"/>
          <cell r="AG3008"/>
          <cell r="AH3008"/>
          <cell r="AI3008"/>
          <cell r="AJ3008" t="str">
            <v/>
          </cell>
          <cell r="AK3008"/>
          <cell r="AL3008" t="str">
            <v/>
          </cell>
          <cell r="AM3008"/>
          <cell r="AN3008"/>
          <cell r="AO3008" t="str">
            <v/>
          </cell>
          <cell r="AP3008"/>
          <cell r="AQ3008"/>
          <cell r="AR3008" t="str">
            <v>mundur dari proses</v>
          </cell>
          <cell r="AS3008"/>
        </row>
        <row r="3009">
          <cell r="A3009">
            <v>3006</v>
          </cell>
          <cell r="B3009" t="str">
            <v>3506220311920003</v>
          </cell>
          <cell r="C3009"/>
          <cell r="D3009" t="str">
            <v>Ahmad A'ang</v>
          </cell>
          <cell r="E3009">
            <v>85259894033</v>
          </cell>
          <cell r="F3009" t="str">
            <v>Operator Double Trailer</v>
          </cell>
          <cell r="G3009"/>
          <cell r="H3009" t="str">
            <v>NON STAFF</v>
          </cell>
          <cell r="I3009" t="str">
            <v>GAM - SANGKULIRANG</v>
          </cell>
          <cell r="J3009" t="str">
            <v>HO</v>
          </cell>
          <cell r="K3009" t="str">
            <v>Novi</v>
          </cell>
          <cell r="L3009" t="str">
            <v/>
          </cell>
          <cell r="M3009" t="str">
            <v>INTERVIEW USER/TC</v>
          </cell>
          <cell r="N3009" t="str">
            <v>HOLD</v>
          </cell>
          <cell r="O3009" t="str">
            <v/>
          </cell>
          <cell r="P3009"/>
          <cell r="Q3009" t="str">
            <v/>
          </cell>
          <cell r="R3009"/>
          <cell r="S3009" t="str">
            <v/>
          </cell>
          <cell r="T3009"/>
          <cell r="U3009" t="str">
            <v/>
          </cell>
          <cell r="V3009"/>
          <cell r="W3009" t="str">
            <v/>
          </cell>
          <cell r="X3009"/>
          <cell r="Y3009" t="str">
            <v/>
          </cell>
          <cell r="Z3009"/>
          <cell r="AA3009" t="str">
            <v/>
          </cell>
          <cell r="AB3009"/>
          <cell r="AC3009"/>
          <cell r="AD3009"/>
          <cell r="AE3009" t="str">
            <v/>
          </cell>
          <cell r="AF3009"/>
          <cell r="AG3009"/>
          <cell r="AH3009"/>
          <cell r="AI3009"/>
          <cell r="AJ3009" t="str">
            <v/>
          </cell>
          <cell r="AK3009"/>
          <cell r="AL3009" t="str">
            <v/>
          </cell>
          <cell r="AM3009"/>
          <cell r="AN3009"/>
          <cell r="AO3009" t="str">
            <v/>
          </cell>
          <cell r="AP3009"/>
          <cell r="AQ3009"/>
          <cell r="AR3009" t="str">
            <v>pengalaman kerja di MHA tabang tdk ada / baru 2 bulan resign / wait pengalaman kerja, tes ke GAM</v>
          </cell>
          <cell r="AS3009"/>
        </row>
        <row r="3010">
          <cell r="A3010">
            <v>3007</v>
          </cell>
          <cell r="B3010" t="str">
            <v>1405030402910011</v>
          </cell>
          <cell r="C3010">
            <v>24112005</v>
          </cell>
          <cell r="D3010" t="str">
            <v>Reski Akbar</v>
          </cell>
          <cell r="E3010">
            <v>81371745598</v>
          </cell>
          <cell r="F3010" t="str">
            <v>Operator Double Trailer_SYR</v>
          </cell>
          <cell r="G3010"/>
          <cell r="H3010" t="str">
            <v>NON STAFF</v>
          </cell>
          <cell r="I3010" t="str">
            <v>IP - SENYIUR</v>
          </cell>
          <cell r="J3010" t="str">
            <v>HO</v>
          </cell>
          <cell r="K3010" t="str">
            <v>Jamal</v>
          </cell>
          <cell r="L3010" t="str">
            <v>24 Hari</v>
          </cell>
          <cell r="M3010" t="str">
            <v>EXISTING</v>
          </cell>
          <cell r="N3010" t="str">
            <v>CLOSE HIRED</v>
          </cell>
          <cell r="O3010" t="str">
            <v/>
          </cell>
          <cell r="P3010">
            <v>45587</v>
          </cell>
          <cell r="Q3010" t="str">
            <v>0 Hari</v>
          </cell>
          <cell r="R3010">
            <v>45587</v>
          </cell>
          <cell r="S3010" t="str">
            <v>0 Hari</v>
          </cell>
          <cell r="T3010">
            <v>45587</v>
          </cell>
          <cell r="U3010" t="str">
            <v>0 Hari</v>
          </cell>
          <cell r="V3010"/>
          <cell r="W3010" t="str">
            <v/>
          </cell>
          <cell r="X3010"/>
          <cell r="Y3010" t="str">
            <v/>
          </cell>
          <cell r="Z3010">
            <v>45587</v>
          </cell>
          <cell r="AA3010" t="str">
            <v>8 Hari</v>
          </cell>
          <cell r="AB3010">
            <v>45595</v>
          </cell>
          <cell r="AC3010" t="str">
            <v>TMC PEKANBARU</v>
          </cell>
          <cell r="AD3010">
            <v>45608</v>
          </cell>
          <cell r="AE3010" t="str">
            <v>13 Hari</v>
          </cell>
          <cell r="AF3010">
            <v>45598</v>
          </cell>
          <cell r="AG3010" t="str">
            <v>Sp.pd ( cholesterol,LDL dan TG )</v>
          </cell>
          <cell r="AH3010" t="str">
            <v>Low Risk</v>
          </cell>
          <cell r="AI3010">
            <v>45610</v>
          </cell>
          <cell r="AJ3010" t="str">
            <v>-4 Hari</v>
          </cell>
          <cell r="AK3010">
            <v>45606</v>
          </cell>
          <cell r="AL3010" t="str">
            <v>168 Hari</v>
          </cell>
          <cell r="AM3010">
            <v>45611</v>
          </cell>
          <cell r="AN3010"/>
          <cell r="AO3010" t="str">
            <v/>
          </cell>
          <cell r="AP3010">
            <v>45619</v>
          </cell>
          <cell r="AQ3010" t="str">
            <v>DONE</v>
          </cell>
          <cell r="AR3010"/>
          <cell r="AS3010"/>
        </row>
        <row r="3011">
          <cell r="A3011">
            <v>3008</v>
          </cell>
          <cell r="B3011" t="str">
            <v>6303121102900004</v>
          </cell>
          <cell r="C3011"/>
          <cell r="D3011" t="str">
            <v>Wahyuni</v>
          </cell>
          <cell r="E3011">
            <v>82154247614</v>
          </cell>
          <cell r="F3011" t="str">
            <v>Operator Double Trailer_SYR</v>
          </cell>
          <cell r="G3011"/>
          <cell r="H3011" t="str">
            <v>NON STAFF</v>
          </cell>
          <cell r="I3011" t="str">
            <v>IP - SENYIUR</v>
          </cell>
          <cell r="J3011" t="str">
            <v>HO</v>
          </cell>
          <cell r="K3011" t="str">
            <v xml:space="preserve">Sasi </v>
          </cell>
          <cell r="L3011" t="str">
            <v>0 Hari</v>
          </cell>
          <cell r="M3011" t="str">
            <v>INTERVIEW USER/TC</v>
          </cell>
          <cell r="N3011" t="str">
            <v>FAILED</v>
          </cell>
          <cell r="O3011" t="str">
            <v/>
          </cell>
          <cell r="P3011">
            <v>45581</v>
          </cell>
          <cell r="Q3011" t="str">
            <v>0 Hari</v>
          </cell>
          <cell r="R3011">
            <v>45581</v>
          </cell>
          <cell r="S3011" t="str">
            <v>0 Hari</v>
          </cell>
          <cell r="T3011">
            <v>45581</v>
          </cell>
          <cell r="U3011" t="str">
            <v>193 Hari</v>
          </cell>
          <cell r="V3011"/>
          <cell r="W3011" t="str">
            <v/>
          </cell>
          <cell r="X3011"/>
          <cell r="Y3011" t="str">
            <v/>
          </cell>
          <cell r="Z3011"/>
          <cell r="AA3011" t="str">
            <v/>
          </cell>
          <cell r="AB3011"/>
          <cell r="AC3011"/>
          <cell r="AD3011"/>
          <cell r="AE3011" t="str">
            <v/>
          </cell>
          <cell r="AF3011"/>
          <cell r="AG3011"/>
          <cell r="AH3011"/>
          <cell r="AI3011"/>
          <cell r="AJ3011" t="str">
            <v/>
          </cell>
          <cell r="AK3011"/>
          <cell r="AL3011" t="str">
            <v/>
          </cell>
          <cell r="AM3011"/>
          <cell r="AN3011"/>
          <cell r="AO3011" t="str">
            <v/>
          </cell>
          <cell r="AP3011"/>
          <cell r="AQ3011"/>
          <cell r="AR3011" t="str">
            <v>Mundur dari proses (pengalaman terakhir di MHA tabang)</v>
          </cell>
          <cell r="AS3011"/>
        </row>
        <row r="3012">
          <cell r="A3012">
            <v>3009</v>
          </cell>
          <cell r="B3012" t="str">
            <v>3507050805940001</v>
          </cell>
          <cell r="C3012"/>
          <cell r="D3012" t="str">
            <v>Riski Irawan Ardiansyah</v>
          </cell>
          <cell r="E3012">
            <v>85852823226</v>
          </cell>
          <cell r="F3012" t="str">
            <v>Mechanic</v>
          </cell>
          <cell r="G3012"/>
          <cell r="H3012" t="str">
            <v>NON STAFF</v>
          </cell>
          <cell r="I3012" t="str">
            <v>BDA - TJA</v>
          </cell>
          <cell r="J3012" t="str">
            <v>HO</v>
          </cell>
          <cell r="K3012" t="str">
            <v>Novi</v>
          </cell>
          <cell r="L3012" t="str">
            <v>29 Hari</v>
          </cell>
          <cell r="M3012" t="str">
            <v>EXISTING</v>
          </cell>
          <cell r="N3012" t="str">
            <v>CLOSE HIRED</v>
          </cell>
          <cell r="O3012" t="str">
            <v/>
          </cell>
          <cell r="P3012">
            <v>45580</v>
          </cell>
          <cell r="Q3012" t="str">
            <v>0 Hari</v>
          </cell>
          <cell r="R3012">
            <v>45580</v>
          </cell>
          <cell r="S3012" t="str">
            <v>0 Hari</v>
          </cell>
          <cell r="T3012">
            <v>45580</v>
          </cell>
          <cell r="U3012" t="str">
            <v>0 Hari</v>
          </cell>
          <cell r="V3012"/>
          <cell r="W3012" t="str">
            <v/>
          </cell>
          <cell r="X3012"/>
          <cell r="Y3012" t="str">
            <v/>
          </cell>
          <cell r="Z3012">
            <v>45580</v>
          </cell>
          <cell r="AA3012" t="str">
            <v>4 Hari</v>
          </cell>
          <cell r="AB3012">
            <v>45584</v>
          </cell>
          <cell r="AC3012" t="str">
            <v>KMC BALIKPAPAN</v>
          </cell>
          <cell r="AD3012">
            <v>45589</v>
          </cell>
          <cell r="AE3012" t="str">
            <v>5 Hari</v>
          </cell>
          <cell r="AF3012"/>
          <cell r="AG3012"/>
          <cell r="AH3012"/>
          <cell r="AI3012">
            <v>45609</v>
          </cell>
          <cell r="AJ3012" t="str">
            <v>165 Hari</v>
          </cell>
          <cell r="AK3012"/>
          <cell r="AL3012" t="str">
            <v/>
          </cell>
          <cell r="AM3012">
            <v>45609</v>
          </cell>
          <cell r="AN3012"/>
          <cell r="AO3012" t="str">
            <v/>
          </cell>
          <cell r="AP3012"/>
          <cell r="AQ3012" t="str">
            <v>DONE</v>
          </cell>
          <cell r="AR3012" t="str">
            <v>PENGATURAN ONSITE</v>
          </cell>
          <cell r="AS3012"/>
        </row>
        <row r="3013">
          <cell r="A3013">
            <v>3010</v>
          </cell>
          <cell r="B3013" t="str">
            <v>6401041001920006</v>
          </cell>
          <cell r="C3013">
            <v>24122172</v>
          </cell>
          <cell r="D3013" t="str">
            <v>Fahrul Rozi</v>
          </cell>
          <cell r="E3013">
            <v>85322665019</v>
          </cell>
          <cell r="F3013" t="str">
            <v>Operator Bulldozer</v>
          </cell>
          <cell r="G3013"/>
          <cell r="H3013" t="str">
            <v>NON STAFF</v>
          </cell>
          <cell r="I3013" t="str">
            <v>GAM - SANGKULIRANG</v>
          </cell>
          <cell r="J3013" t="str">
            <v>HO</v>
          </cell>
          <cell r="K3013" t="str">
            <v>Kurniawan</v>
          </cell>
          <cell r="L3013" t="str">
            <v/>
          </cell>
          <cell r="M3013" t="str">
            <v>EXISTING</v>
          </cell>
          <cell r="N3013" t="str">
            <v>CLOSE HIRED</v>
          </cell>
          <cell r="O3013" t="str">
            <v/>
          </cell>
          <cell r="P3013"/>
          <cell r="Q3013" t="str">
            <v/>
          </cell>
          <cell r="R3013"/>
          <cell r="S3013" t="str">
            <v/>
          </cell>
          <cell r="T3013"/>
          <cell r="U3013" t="str">
            <v/>
          </cell>
          <cell r="V3013"/>
          <cell r="W3013" t="str">
            <v/>
          </cell>
          <cell r="X3013"/>
          <cell r="Y3013" t="str">
            <v/>
          </cell>
          <cell r="Z3013"/>
          <cell r="AA3013" t="str">
            <v>45583 Hari</v>
          </cell>
          <cell r="AB3013">
            <v>45583</v>
          </cell>
          <cell r="AC3013" t="str">
            <v>KMC BALIKPAPAN</v>
          </cell>
          <cell r="AD3013">
            <v>45616</v>
          </cell>
          <cell r="AE3013" t="str">
            <v>33 Hari</v>
          </cell>
          <cell r="AF3013">
            <v>45587</v>
          </cell>
          <cell r="AG3013" t="str">
            <v>FU
1. dr Sp PD (urine ditemukan Protein (Albumin) ( Positif (+2) mg/dL ), Leukosit ( 14.00x10^3/uL ),
2. dr Gigi (Gangren Pulpa)
3. Vaksin Hepatitis B</v>
          </cell>
          <cell r="AH3013" t="str">
            <v>High Risk</v>
          </cell>
          <cell r="AI3013">
            <v>45625</v>
          </cell>
          <cell r="AJ3013" t="str">
            <v>149 Hari</v>
          </cell>
          <cell r="AK3013"/>
          <cell r="AL3013" t="str">
            <v/>
          </cell>
          <cell r="AM3013"/>
          <cell r="AN3013"/>
          <cell r="AO3013" t="str">
            <v/>
          </cell>
          <cell r="AP3013"/>
          <cell r="AQ3013" t="str">
            <v>DONE</v>
          </cell>
          <cell r="AR3013" t="str">
            <v>PENGATURAN ONSITE</v>
          </cell>
          <cell r="AS3013"/>
        </row>
        <row r="3014">
          <cell r="A3014">
            <v>3011</v>
          </cell>
          <cell r="B3014" t="str">
            <v>6472062102050001</v>
          </cell>
          <cell r="C3014"/>
          <cell r="D3014" t="str">
            <v>Iksan Febrian</v>
          </cell>
          <cell r="E3014">
            <v>81520438200</v>
          </cell>
          <cell r="F3014" t="str">
            <v>Helper - General</v>
          </cell>
          <cell r="G3014"/>
          <cell r="H3014" t="str">
            <v>NON STAFF</v>
          </cell>
          <cell r="I3014" t="str">
            <v>IP - TABANG</v>
          </cell>
          <cell r="J3014" t="str">
            <v>HO</v>
          </cell>
          <cell r="K3014" t="str">
            <v>Kurniawan</v>
          </cell>
          <cell r="L3014" t="str">
            <v/>
          </cell>
          <cell r="M3014" t="str">
            <v>PLAN ONSITE</v>
          </cell>
          <cell r="N3014" t="str">
            <v>CLOSE HIRED</v>
          </cell>
          <cell r="O3014" t="str">
            <v/>
          </cell>
          <cell r="P3014"/>
          <cell r="Q3014" t="str">
            <v/>
          </cell>
          <cell r="R3014"/>
          <cell r="S3014" t="str">
            <v/>
          </cell>
          <cell r="T3014"/>
          <cell r="U3014" t="str">
            <v/>
          </cell>
          <cell r="V3014"/>
          <cell r="W3014" t="str">
            <v/>
          </cell>
          <cell r="X3014"/>
          <cell r="Y3014" t="str">
            <v/>
          </cell>
          <cell r="Z3014"/>
          <cell r="AA3014" t="str">
            <v>45583 Hari</v>
          </cell>
          <cell r="AB3014">
            <v>45583</v>
          </cell>
          <cell r="AC3014" t="str">
            <v>KMC BALIKPAPAN</v>
          </cell>
          <cell r="AD3014">
            <v>45588</v>
          </cell>
          <cell r="AE3014" t="str">
            <v>5 Hari</v>
          </cell>
          <cell r="AF3014">
            <v>45588</v>
          </cell>
          <cell r="AG3014" t="str">
            <v>Drg ( Caries 2 )</v>
          </cell>
          <cell r="AH3014" t="str">
            <v>Low Risk</v>
          </cell>
          <cell r="AI3014"/>
          <cell r="AJ3014" t="str">
            <v/>
          </cell>
          <cell r="AK3014"/>
          <cell r="AL3014" t="str">
            <v/>
          </cell>
          <cell r="AM3014"/>
          <cell r="AN3014"/>
          <cell r="AO3014" t="str">
            <v/>
          </cell>
          <cell r="AP3014"/>
          <cell r="AQ3014" t="str">
            <v>DONE</v>
          </cell>
          <cell r="AR3014" t="str">
            <v>PENGATURAN ONSITE</v>
          </cell>
          <cell r="AS3014"/>
        </row>
        <row r="3015">
          <cell r="A3015">
            <v>3012</v>
          </cell>
          <cell r="B3015" t="str">
            <v>6474023003770001</v>
          </cell>
          <cell r="C3015"/>
          <cell r="D3015" t="str">
            <v>Asri</v>
          </cell>
          <cell r="E3015">
            <v>81350014528</v>
          </cell>
          <cell r="F3015" t="str">
            <v>Operator Bulldozer</v>
          </cell>
          <cell r="G3015"/>
          <cell r="H3015" t="str">
            <v>NON STAFF</v>
          </cell>
          <cell r="I3015" t="str">
            <v>GAM - SANGKULIRANG</v>
          </cell>
          <cell r="J3015" t="str">
            <v>HO</v>
          </cell>
          <cell r="K3015" t="str">
            <v>Kurniawan</v>
          </cell>
          <cell r="L3015" t="str">
            <v/>
          </cell>
          <cell r="M3015" t="str">
            <v>RESIGN</v>
          </cell>
          <cell r="N3015" t="str">
            <v>FAILED</v>
          </cell>
          <cell r="O3015" t="str">
            <v/>
          </cell>
          <cell r="P3015"/>
          <cell r="Q3015" t="str">
            <v/>
          </cell>
          <cell r="R3015"/>
          <cell r="S3015" t="str">
            <v/>
          </cell>
          <cell r="T3015"/>
          <cell r="U3015" t="str">
            <v/>
          </cell>
          <cell r="V3015"/>
          <cell r="W3015" t="str">
            <v/>
          </cell>
          <cell r="X3015"/>
          <cell r="Y3015" t="str">
            <v/>
          </cell>
          <cell r="Z3015"/>
          <cell r="AA3015" t="str">
            <v>45583 Hari</v>
          </cell>
          <cell r="AB3015">
            <v>45583</v>
          </cell>
          <cell r="AC3015" t="str">
            <v>TMC SANGATTA</v>
          </cell>
          <cell r="AD3015">
            <v>45614</v>
          </cell>
          <cell r="AE3015" t="str">
            <v>31 Hari</v>
          </cell>
          <cell r="AF3015">
            <v>45587</v>
          </cell>
          <cell r="AG3015" t="str">
            <v>FU
1. dr Sp M (ketajaman penglihatan jarak dekat pada mata)
2. dr Sp PD ((Gula Darah Puasa :236 mg/dL), Glukosa Urine(Glukosa : 1+). 
3. dr Sp J (Irama sinus, HR: 63 X/Mnt, Aksis LAD)
4. dr Sp P (Obstruksi Ringan)
5. Vaksin Hepatitis B
Kurang pemeriksaan 
1. TPHA
2. HIV
3. Sputum BTA</v>
          </cell>
          <cell r="AH3015" t="str">
            <v>High Risk</v>
          </cell>
          <cell r="AI3015">
            <v>45618</v>
          </cell>
          <cell r="AJ3015" t="str">
            <v>156 Hari</v>
          </cell>
          <cell r="AK3015"/>
          <cell r="AL3015" t="str">
            <v/>
          </cell>
          <cell r="AM3015"/>
          <cell r="AN3015"/>
          <cell r="AO3015" t="str">
            <v/>
          </cell>
          <cell r="AP3015"/>
          <cell r="AQ3015" t="str">
            <v>DONE</v>
          </cell>
          <cell r="AR3015" t="str">
            <v>Out 10/01/2025</v>
          </cell>
          <cell r="AS3015"/>
        </row>
        <row r="3016">
          <cell r="A3016">
            <v>3013</v>
          </cell>
          <cell r="B3016" t="str">
            <v>6402030901990001</v>
          </cell>
          <cell r="C3016"/>
          <cell r="D3016" t="str">
            <v>Rai Rahman</v>
          </cell>
          <cell r="E3016" t="str">
            <v>081347113783</v>
          </cell>
          <cell r="F3016" t="str">
            <v>MCC</v>
          </cell>
          <cell r="G3016"/>
          <cell r="H3016" t="str">
            <v>NON STAFF</v>
          </cell>
          <cell r="I3016" t="str">
            <v>GAM - SANGKULIRANG</v>
          </cell>
          <cell r="J3016" t="str">
            <v>HO</v>
          </cell>
          <cell r="K3016" t="str">
            <v>Donna</v>
          </cell>
          <cell r="L3016" t="str">
            <v>192 Hari</v>
          </cell>
          <cell r="M3016" t="str">
            <v>EXISTING</v>
          </cell>
          <cell r="N3016" t="str">
            <v>CLOSE HIRED</v>
          </cell>
          <cell r="O3016" t="str">
            <v/>
          </cell>
          <cell r="P3016">
            <v>45582</v>
          </cell>
          <cell r="Q3016" t="str">
            <v>0 Hari</v>
          </cell>
          <cell r="R3016">
            <v>45582</v>
          </cell>
          <cell r="S3016" t="str">
            <v>0 Hari</v>
          </cell>
          <cell r="T3016">
            <v>45582</v>
          </cell>
          <cell r="U3016" t="str">
            <v>0 Hari</v>
          </cell>
          <cell r="V3016"/>
          <cell r="W3016" t="str">
            <v/>
          </cell>
          <cell r="X3016"/>
          <cell r="Y3016" t="str">
            <v/>
          </cell>
          <cell r="Z3016">
            <v>45582</v>
          </cell>
          <cell r="AA3016" t="str">
            <v>1 Hari</v>
          </cell>
          <cell r="AB3016">
            <v>45583</v>
          </cell>
          <cell r="AC3016" t="str">
            <v>KMC BALIKPAPAN</v>
          </cell>
          <cell r="AD3016">
            <v>45588</v>
          </cell>
          <cell r="AE3016" t="str">
            <v>5 Hari</v>
          </cell>
          <cell r="AF3016">
            <v>45587</v>
          </cell>
          <cell r="AG3016" t="str">
            <v>Vaksin Hepatitis B</v>
          </cell>
          <cell r="AH3016" t="str">
            <v>Low Risk</v>
          </cell>
          <cell r="AI3016"/>
          <cell r="AJ3016" t="str">
            <v/>
          </cell>
          <cell r="AK3016"/>
          <cell r="AL3016" t="str">
            <v/>
          </cell>
          <cell r="AM3016"/>
          <cell r="AN3016"/>
          <cell r="AO3016" t="str">
            <v/>
          </cell>
          <cell r="AP3016"/>
          <cell r="AQ3016" t="str">
            <v>DONE</v>
          </cell>
          <cell r="AR3016" t="str">
            <v>PENGATURAN ONSITE</v>
          </cell>
          <cell r="AS3016"/>
        </row>
        <row r="3017">
          <cell r="A3017">
            <v>3014</v>
          </cell>
          <cell r="B3017" t="str">
            <v>6407180712990001</v>
          </cell>
          <cell r="C3017"/>
          <cell r="D3017" t="str">
            <v>Yuda Pratama</v>
          </cell>
          <cell r="E3017">
            <v>82251682602</v>
          </cell>
          <cell r="F3017" t="str">
            <v>Checker</v>
          </cell>
          <cell r="G3017"/>
          <cell r="H3017" t="str">
            <v>NON STAFF</v>
          </cell>
          <cell r="I3017" t="str">
            <v>IP - SENYIUR</v>
          </cell>
          <cell r="J3017" t="str">
            <v>HO</v>
          </cell>
          <cell r="K3017" t="str">
            <v>Riandisa</v>
          </cell>
          <cell r="L3017"/>
          <cell r="M3017" t="str">
            <v>PLAN ONSITE</v>
          </cell>
          <cell r="N3017" t="str">
            <v>IN PROCESS</v>
          </cell>
          <cell r="O3017"/>
          <cell r="P3017"/>
          <cell r="Q3017"/>
          <cell r="R3017"/>
          <cell r="S3017"/>
          <cell r="T3017"/>
          <cell r="U3017"/>
          <cell r="V3017"/>
          <cell r="W3017"/>
          <cell r="X3017"/>
          <cell r="Y3017"/>
          <cell r="Z3017"/>
          <cell r="AA3017"/>
          <cell r="AB3017">
            <v>45583</v>
          </cell>
          <cell r="AC3017" t="str">
            <v>ARTHA MEDICAL CENTER</v>
          </cell>
          <cell r="AD3017">
            <v>45588</v>
          </cell>
          <cell r="AE3017"/>
          <cell r="AF3017">
            <v>45587</v>
          </cell>
          <cell r="AG3017" t="str">
            <v>Sp.pd ( TG )</v>
          </cell>
          <cell r="AH3017" t="str">
            <v>Low Risk</v>
          </cell>
          <cell r="AI3017"/>
          <cell r="AJ3017"/>
          <cell r="AK3017"/>
          <cell r="AL3017"/>
          <cell r="AM3017"/>
          <cell r="AN3017"/>
          <cell r="AO3017"/>
          <cell r="AP3017"/>
          <cell r="AQ3017" t="str">
            <v>WAITING</v>
          </cell>
          <cell r="AR3017" t="str">
            <v>PENGATURAN ONSITE</v>
          </cell>
          <cell r="AS3017"/>
        </row>
        <row r="3018">
          <cell r="A3018">
            <v>3015</v>
          </cell>
          <cell r="B3018" t="str">
            <v>7322012101950002</v>
          </cell>
          <cell r="C3018"/>
          <cell r="D3018" t="str">
            <v>Andi Hamsir</v>
          </cell>
          <cell r="E3018">
            <v>81348981968</v>
          </cell>
          <cell r="F3018" t="str">
            <v>Operator Single Trailer</v>
          </cell>
          <cell r="G3018"/>
          <cell r="H3018" t="str">
            <v>NON STAFF</v>
          </cell>
          <cell r="I3018" t="str">
            <v>IP - SENYIUR</v>
          </cell>
          <cell r="J3018" t="str">
            <v>HO</v>
          </cell>
          <cell r="K3018"/>
          <cell r="L3018" t="str">
            <v/>
          </cell>
          <cell r="M3018" t="str">
            <v>MCU</v>
          </cell>
          <cell r="N3018" t="str">
            <v>FAILED</v>
          </cell>
          <cell r="O3018" t="str">
            <v/>
          </cell>
          <cell r="P3018"/>
          <cell r="Q3018" t="str">
            <v/>
          </cell>
          <cell r="R3018"/>
          <cell r="S3018" t="str">
            <v/>
          </cell>
          <cell r="T3018"/>
          <cell r="U3018" t="str">
            <v/>
          </cell>
          <cell r="V3018"/>
          <cell r="W3018" t="str">
            <v/>
          </cell>
          <cell r="X3018"/>
          <cell r="Y3018" t="str">
            <v/>
          </cell>
          <cell r="Z3018"/>
          <cell r="AA3018" t="str">
            <v>45588 Hari</v>
          </cell>
          <cell r="AB3018">
            <v>45588</v>
          </cell>
          <cell r="AC3018" t="str">
            <v>ARTHA MEDICAL CENTER</v>
          </cell>
          <cell r="AD3018">
            <v>45595</v>
          </cell>
          <cell r="AE3018" t="str">
            <v>7 Hari</v>
          </cell>
          <cell r="AF3018"/>
          <cell r="AG3018" t="str">
            <v>unfit ( metamphetamin + )</v>
          </cell>
          <cell r="AH3018" t="str">
            <v>High Risk</v>
          </cell>
          <cell r="AI3018"/>
          <cell r="AJ3018" t="str">
            <v/>
          </cell>
          <cell r="AK3018"/>
          <cell r="AL3018" t="str">
            <v/>
          </cell>
          <cell r="AM3018"/>
          <cell r="AN3018"/>
          <cell r="AO3018" t="str">
            <v/>
          </cell>
          <cell r="AP3018"/>
          <cell r="AQ3018"/>
          <cell r="AR3018" t="str">
            <v>UNFIT</v>
          </cell>
          <cell r="AS3018"/>
        </row>
        <row r="3019">
          <cell r="A3019">
            <v>3016</v>
          </cell>
          <cell r="B3019" t="str">
            <v>6371031903850017</v>
          </cell>
          <cell r="C3019"/>
          <cell r="D3019" t="str">
            <v>Ferry Setiawan</v>
          </cell>
          <cell r="E3019">
            <v>82155738787</v>
          </cell>
          <cell r="F3019" t="str">
            <v>Operator Double Trailer_SYR</v>
          </cell>
          <cell r="G3019"/>
          <cell r="H3019" t="str">
            <v>NON STAFF</v>
          </cell>
          <cell r="I3019" t="str">
            <v>IP - SENYIUR</v>
          </cell>
          <cell r="J3019" t="str">
            <v>HO</v>
          </cell>
          <cell r="K3019" t="str">
            <v>Kurniawan</v>
          </cell>
          <cell r="L3019" t="str">
            <v>0 Hari</v>
          </cell>
          <cell r="M3019" t="str">
            <v>INTERVIEW HC</v>
          </cell>
          <cell r="N3019" t="str">
            <v>FAILED</v>
          </cell>
          <cell r="O3019" t="str">
            <v/>
          </cell>
          <cell r="P3019">
            <v>45588</v>
          </cell>
          <cell r="Q3019" t="str">
            <v>0 Hari</v>
          </cell>
          <cell r="R3019">
            <v>45588</v>
          </cell>
          <cell r="S3019" t="str">
            <v>0 Hari</v>
          </cell>
          <cell r="T3019">
            <v>45588</v>
          </cell>
          <cell r="U3019" t="str">
            <v>186 Hari</v>
          </cell>
          <cell r="V3019"/>
          <cell r="W3019" t="str">
            <v/>
          </cell>
          <cell r="X3019"/>
          <cell r="Y3019" t="str">
            <v/>
          </cell>
          <cell r="Z3019"/>
          <cell r="AA3019" t="str">
            <v/>
          </cell>
          <cell r="AB3019"/>
          <cell r="AC3019"/>
          <cell r="AD3019"/>
          <cell r="AE3019" t="str">
            <v/>
          </cell>
          <cell r="AF3019"/>
          <cell r="AG3019"/>
          <cell r="AH3019"/>
          <cell r="AI3019"/>
          <cell r="AJ3019" t="str">
            <v/>
          </cell>
          <cell r="AK3019"/>
          <cell r="AL3019" t="str">
            <v/>
          </cell>
          <cell r="AM3019"/>
          <cell r="AN3019"/>
          <cell r="AO3019" t="str">
            <v/>
          </cell>
          <cell r="AP3019"/>
          <cell r="AQ3019"/>
          <cell r="AR3019" t="str">
            <v>Nga recom, Opt ku ini, Kebanyakan cincong dari pada kerjanya</v>
          </cell>
          <cell r="AS3019"/>
        </row>
        <row r="3020">
          <cell r="A3020">
            <v>3017</v>
          </cell>
          <cell r="B3020" t="str">
            <v>3324061006990001</v>
          </cell>
          <cell r="C3020"/>
          <cell r="D3020" t="str">
            <v>Ridwan Ashab</v>
          </cell>
          <cell r="E3020">
            <v>82282766331</v>
          </cell>
          <cell r="F3020" t="str">
            <v>Operator Single Trailer</v>
          </cell>
          <cell r="G3020"/>
          <cell r="H3020" t="str">
            <v>NON STAFF</v>
          </cell>
          <cell r="I3020" t="str">
            <v>IP - SENYIUR</v>
          </cell>
          <cell r="J3020" t="str">
            <v>HO</v>
          </cell>
          <cell r="K3020" t="str">
            <v xml:space="preserve">Sasi </v>
          </cell>
          <cell r="L3020"/>
          <cell r="M3020" t="str">
            <v>OFFERING LETTER</v>
          </cell>
          <cell r="N3020" t="str">
            <v>FAILED</v>
          </cell>
          <cell r="O3020"/>
          <cell r="P3020">
            <v>45581</v>
          </cell>
          <cell r="Q3020"/>
          <cell r="R3020">
            <v>45581</v>
          </cell>
          <cell r="S3020"/>
          <cell r="T3020">
            <v>45581</v>
          </cell>
          <cell r="U3020"/>
          <cell r="V3020"/>
          <cell r="W3020"/>
          <cell r="X3020"/>
          <cell r="Y3020"/>
          <cell r="Z3020">
            <v>45582</v>
          </cell>
          <cell r="AA3020"/>
          <cell r="AB3020"/>
          <cell r="AC3020"/>
          <cell r="AD3020"/>
          <cell r="AE3020"/>
          <cell r="AF3020"/>
          <cell r="AG3020"/>
          <cell r="AH3020"/>
          <cell r="AI3020"/>
          <cell r="AJ3020"/>
          <cell r="AK3020"/>
          <cell r="AL3020"/>
          <cell r="AM3020"/>
          <cell r="AN3020"/>
          <cell r="AO3020"/>
          <cell r="AP3020"/>
          <cell r="AQ3020"/>
          <cell r="AR3020" t="str">
            <v>wait fb ol</v>
          </cell>
          <cell r="AS3020"/>
        </row>
        <row r="3021">
          <cell r="A3021">
            <v>3018</v>
          </cell>
          <cell r="B3021" t="str">
            <v>7106021607990001</v>
          </cell>
          <cell r="C3021"/>
          <cell r="D3021" t="str">
            <v>Charles Rawung</v>
          </cell>
          <cell r="E3021">
            <v>82191303419</v>
          </cell>
          <cell r="F3021" t="str">
            <v>Operator Single Trailer</v>
          </cell>
          <cell r="G3021"/>
          <cell r="H3021" t="str">
            <v>NON STAFF</v>
          </cell>
          <cell r="I3021" t="str">
            <v>IP - SENYIUR</v>
          </cell>
          <cell r="J3021" t="str">
            <v>HO</v>
          </cell>
          <cell r="K3021" t="str">
            <v xml:space="preserve">Sasi </v>
          </cell>
          <cell r="L3021" t="str">
            <v>30 Hari</v>
          </cell>
          <cell r="M3021" t="str">
            <v>EXISTING</v>
          </cell>
          <cell r="N3021" t="str">
            <v>CLOSE HIRED</v>
          </cell>
          <cell r="O3021" t="str">
            <v/>
          </cell>
          <cell r="P3021">
            <v>45580</v>
          </cell>
          <cell r="Q3021" t="str">
            <v>0 Hari</v>
          </cell>
          <cell r="R3021">
            <v>45580</v>
          </cell>
          <cell r="S3021" t="str">
            <v>0 Hari</v>
          </cell>
          <cell r="T3021">
            <v>45580</v>
          </cell>
          <cell r="U3021" t="str">
            <v>4 Hari</v>
          </cell>
          <cell r="V3021"/>
          <cell r="W3021" t="str">
            <v/>
          </cell>
          <cell r="X3021"/>
          <cell r="Y3021" t="str">
            <v/>
          </cell>
          <cell r="Z3021">
            <v>45584</v>
          </cell>
          <cell r="AA3021" t="str">
            <v>9 Hari</v>
          </cell>
          <cell r="AB3021">
            <v>45593</v>
          </cell>
          <cell r="AC3021" t="str">
            <v>MANDIRI</v>
          </cell>
          <cell r="AD3021">
            <v>45597</v>
          </cell>
          <cell r="AE3021" t="str">
            <v>4 Hari</v>
          </cell>
          <cell r="AF3021">
            <v>45593</v>
          </cell>
          <cell r="AG3021" t="str">
            <v>Sp.pd ( LDL ) kurang Gamma GT, SP.JP ( EKG_ sinus arytmia )_ saran treadmill</v>
          </cell>
          <cell r="AH3021" t="str">
            <v>Medium Risk</v>
          </cell>
          <cell r="AI3021">
            <v>45608</v>
          </cell>
          <cell r="AJ3021" t="str">
            <v>1 Hari</v>
          </cell>
          <cell r="AK3021">
            <v>45609</v>
          </cell>
          <cell r="AL3021" t="str">
            <v>165 Hari</v>
          </cell>
          <cell r="AM3021">
            <v>45610</v>
          </cell>
          <cell r="AN3021"/>
          <cell r="AO3021" t="str">
            <v/>
          </cell>
          <cell r="AP3021"/>
          <cell r="AQ3021" t="str">
            <v>DONE</v>
          </cell>
          <cell r="AR3021" t="str">
            <v>Onsite tgl 12.11.2024 (Done manifest)</v>
          </cell>
          <cell r="AS3021"/>
        </row>
        <row r="3022">
          <cell r="A3022">
            <v>3019</v>
          </cell>
          <cell r="B3022">
            <v>0</v>
          </cell>
          <cell r="C3022"/>
          <cell r="D3022" t="str">
            <v>Hendrik Liey</v>
          </cell>
          <cell r="E3022">
            <v>82173760180</v>
          </cell>
          <cell r="F3022" t="str">
            <v>Operator Double Trailer</v>
          </cell>
          <cell r="G3022"/>
          <cell r="H3022" t="str">
            <v>NON STAFF</v>
          </cell>
          <cell r="I3022" t="str">
            <v>GAM - SANGKULIRANG</v>
          </cell>
          <cell r="J3022" t="str">
            <v>HO</v>
          </cell>
          <cell r="K3022" t="str">
            <v xml:space="preserve">Sasi </v>
          </cell>
          <cell r="L3022" t="str">
            <v/>
          </cell>
          <cell r="M3022" t="str">
            <v>INTERVIEW USER/TC</v>
          </cell>
          <cell r="N3022" t="str">
            <v>FAILED</v>
          </cell>
          <cell r="O3022" t="str">
            <v/>
          </cell>
          <cell r="P3022"/>
          <cell r="Q3022" t="str">
            <v/>
          </cell>
          <cell r="R3022"/>
          <cell r="S3022" t="str">
            <v/>
          </cell>
          <cell r="T3022"/>
          <cell r="U3022" t="str">
            <v/>
          </cell>
          <cell r="V3022"/>
          <cell r="W3022" t="str">
            <v/>
          </cell>
          <cell r="X3022"/>
          <cell r="Y3022" t="str">
            <v/>
          </cell>
          <cell r="Z3022"/>
          <cell r="AA3022" t="str">
            <v/>
          </cell>
          <cell r="AB3022"/>
          <cell r="AC3022"/>
          <cell r="AD3022"/>
          <cell r="AE3022" t="str">
            <v/>
          </cell>
          <cell r="AF3022"/>
          <cell r="AG3022"/>
          <cell r="AH3022"/>
          <cell r="AI3022"/>
          <cell r="AJ3022" t="str">
            <v/>
          </cell>
          <cell r="AK3022"/>
          <cell r="AL3022" t="str">
            <v/>
          </cell>
          <cell r="AM3022"/>
          <cell r="AN3022"/>
          <cell r="AO3022" t="str">
            <v/>
          </cell>
          <cell r="AP3022"/>
          <cell r="AQ3022"/>
          <cell r="AR3022" t="str">
            <v>TC</v>
          </cell>
          <cell r="AS3022"/>
        </row>
        <row r="3023">
          <cell r="A3023">
            <v>3020</v>
          </cell>
          <cell r="B3023" t="str">
            <v>3506251302780002</v>
          </cell>
          <cell r="C3023"/>
          <cell r="D3023" t="str">
            <v>Arif Susanto</v>
          </cell>
          <cell r="E3023">
            <v>81335557493</v>
          </cell>
          <cell r="F3023" t="str">
            <v>Operator Double Trailer</v>
          </cell>
          <cell r="G3023"/>
          <cell r="H3023" t="str">
            <v>NON STAFF</v>
          </cell>
          <cell r="I3023" t="str">
            <v>GAM - SANGKULIRANG</v>
          </cell>
          <cell r="J3023" t="str">
            <v>HO</v>
          </cell>
          <cell r="K3023" t="str">
            <v xml:space="preserve">Sasi </v>
          </cell>
          <cell r="L3023" t="str">
            <v>2 Hari</v>
          </cell>
          <cell r="M3023" t="str">
            <v>MCU</v>
          </cell>
          <cell r="N3023" t="str">
            <v>FAILED</v>
          </cell>
          <cell r="O3023" t="str">
            <v/>
          </cell>
          <cell r="P3023">
            <v>45587</v>
          </cell>
          <cell r="Q3023" t="str">
            <v>0 Hari</v>
          </cell>
          <cell r="R3023">
            <v>45587</v>
          </cell>
          <cell r="S3023" t="str">
            <v>0 Hari</v>
          </cell>
          <cell r="T3023">
            <v>45587</v>
          </cell>
          <cell r="U3023" t="str">
            <v>2 Hari</v>
          </cell>
          <cell r="V3023"/>
          <cell r="W3023" t="str">
            <v/>
          </cell>
          <cell r="X3023"/>
          <cell r="Y3023" t="str">
            <v/>
          </cell>
          <cell r="Z3023">
            <v>45589</v>
          </cell>
          <cell r="AA3023" t="str">
            <v/>
          </cell>
          <cell r="AB3023"/>
          <cell r="AC3023"/>
          <cell r="AD3023"/>
          <cell r="AE3023" t="str">
            <v/>
          </cell>
          <cell r="AF3023"/>
          <cell r="AG3023"/>
          <cell r="AH3023"/>
          <cell r="AI3023"/>
          <cell r="AJ3023" t="str">
            <v/>
          </cell>
          <cell r="AK3023"/>
          <cell r="AL3023" t="str">
            <v/>
          </cell>
          <cell r="AM3023"/>
          <cell r="AN3023"/>
          <cell r="AO3023" t="str">
            <v/>
          </cell>
          <cell r="AP3023"/>
          <cell r="AQ3023"/>
          <cell r="AR3023" t="str">
            <v>blm bisa lanjut karena ada masalah keluarga</v>
          </cell>
          <cell r="AS3023"/>
        </row>
        <row r="3024">
          <cell r="A3024">
            <v>3021</v>
          </cell>
          <cell r="B3024">
            <v>631004140476001</v>
          </cell>
          <cell r="C3024">
            <v>24122188</v>
          </cell>
          <cell r="D3024" t="str">
            <v>Ferry Lumintang</v>
          </cell>
          <cell r="E3024">
            <v>83134975630</v>
          </cell>
          <cell r="F3024" t="str">
            <v>Operator Double Trailer_SYR</v>
          </cell>
          <cell r="G3024"/>
          <cell r="H3024" t="str">
            <v>NON STAFF</v>
          </cell>
          <cell r="I3024" t="str">
            <v>IP - SENYIUR</v>
          </cell>
          <cell r="J3024" t="str">
            <v>SITE</v>
          </cell>
          <cell r="K3024" t="str">
            <v>Colombus</v>
          </cell>
          <cell r="L3024" t="str">
            <v>53 Hari</v>
          </cell>
          <cell r="M3024" t="str">
            <v>EXISTING</v>
          </cell>
          <cell r="N3024" t="str">
            <v>CLOSE HIRED</v>
          </cell>
          <cell r="O3024" t="str">
            <v/>
          </cell>
          <cell r="P3024">
            <v>45582</v>
          </cell>
          <cell r="Q3024" t="str">
            <v>0 Hari</v>
          </cell>
          <cell r="R3024">
            <v>45582</v>
          </cell>
          <cell r="S3024" t="str">
            <v>1 Hari</v>
          </cell>
          <cell r="T3024">
            <v>45583</v>
          </cell>
          <cell r="U3024" t="str">
            <v>6 Hari</v>
          </cell>
          <cell r="V3024"/>
          <cell r="W3024" t="str">
            <v/>
          </cell>
          <cell r="X3024"/>
          <cell r="Y3024" t="str">
            <v/>
          </cell>
          <cell r="Z3024">
            <v>45589</v>
          </cell>
          <cell r="AA3024" t="str">
            <v>2 Hari</v>
          </cell>
          <cell r="AB3024">
            <v>45591</v>
          </cell>
          <cell r="AC3024" t="str">
            <v>TMC MANADO</v>
          </cell>
          <cell r="AD3024">
            <v>45622</v>
          </cell>
          <cell r="AE3024" t="str">
            <v>31 Hari</v>
          </cell>
          <cell r="AF3024">
            <v>45594</v>
          </cell>
          <cell r="AG3024" t="str">
            <v>Sp.Gk ( BMI ), Sp.pd ( Gamma GT )</v>
          </cell>
          <cell r="AH3024" t="str">
            <v>Medium Risk</v>
          </cell>
          <cell r="AI3024">
            <v>45627</v>
          </cell>
          <cell r="AJ3024" t="str">
            <v>6 Hari</v>
          </cell>
          <cell r="AK3024">
            <v>45633</v>
          </cell>
          <cell r="AL3024" t="str">
            <v>141 Hari</v>
          </cell>
          <cell r="AM3024">
            <v>45635</v>
          </cell>
          <cell r="AN3024"/>
          <cell r="AO3024" t="str">
            <v/>
          </cell>
          <cell r="AP3024">
            <v>45705</v>
          </cell>
          <cell r="AQ3024" t="str">
            <v>DONE</v>
          </cell>
          <cell r="AR3024" t="str">
            <v>onsite tgl 18.1.2025 (done manifest)</v>
          </cell>
          <cell r="AS3024"/>
        </row>
        <row r="3025">
          <cell r="A3025">
            <v>3022</v>
          </cell>
          <cell r="B3025" t="str">
            <v>6402110211881001</v>
          </cell>
          <cell r="C3025"/>
          <cell r="D3025" t="str">
            <v>Jumri</v>
          </cell>
          <cell r="E3025">
            <v>81256525961</v>
          </cell>
          <cell r="F3025" t="str">
            <v>Driver (Truck) R10</v>
          </cell>
          <cell r="G3025"/>
          <cell r="H3025" t="str">
            <v>NON STAFF</v>
          </cell>
          <cell r="I3025" t="str">
            <v>GAM - SANGKULIRANG</v>
          </cell>
          <cell r="J3025" t="str">
            <v>HO</v>
          </cell>
          <cell r="K3025" t="str">
            <v>Kurniawan</v>
          </cell>
          <cell r="L3025" t="str">
            <v/>
          </cell>
          <cell r="M3025" t="str">
            <v>FU MCU</v>
          </cell>
          <cell r="N3025" t="str">
            <v>FAILED</v>
          </cell>
          <cell r="O3025" t="str">
            <v>Roda 10</v>
          </cell>
          <cell r="P3025"/>
          <cell r="Q3025" t="str">
            <v/>
          </cell>
          <cell r="R3025"/>
          <cell r="S3025" t="str">
            <v/>
          </cell>
          <cell r="T3025"/>
          <cell r="U3025" t="str">
            <v/>
          </cell>
          <cell r="V3025"/>
          <cell r="W3025" t="str">
            <v/>
          </cell>
          <cell r="X3025"/>
          <cell r="Y3025" t="str">
            <v/>
          </cell>
          <cell r="Z3025"/>
          <cell r="AA3025" t="str">
            <v>45586 Hari</v>
          </cell>
          <cell r="AB3025">
            <v>45586</v>
          </cell>
          <cell r="AC3025" t="str">
            <v>KMC BALIKPAPAN</v>
          </cell>
          <cell r="AD3025"/>
          <cell r="AE3025" t="str">
            <v>188 Hari</v>
          </cell>
          <cell r="AF3025">
            <v>45589</v>
          </cell>
          <cell r="AG3025" t="str">
            <v>FU
1. dr Sp P (Obstruksi ringan pada pemeriksaan spirometri)
2. Vaksin Hepatitis B</v>
          </cell>
          <cell r="AH3025" t="str">
            <v>Medium Risk</v>
          </cell>
          <cell r="AI3025"/>
          <cell r="AJ3025" t="str">
            <v/>
          </cell>
          <cell r="AK3025"/>
          <cell r="AL3025" t="str">
            <v/>
          </cell>
          <cell r="AM3025"/>
          <cell r="AN3025"/>
          <cell r="AO3025" t="str">
            <v/>
          </cell>
          <cell r="AP3025"/>
          <cell r="AQ3025"/>
          <cell r="AR3025" t="str">
            <v>MUNDUR DARI PROSES FU MCU</v>
          </cell>
          <cell r="AS3025"/>
        </row>
        <row r="3026">
          <cell r="A3026">
            <v>3023</v>
          </cell>
          <cell r="B3026" t="str">
            <v>3507181311000003</v>
          </cell>
          <cell r="C3026"/>
          <cell r="D3026" t="str">
            <v>Wijaya Agung Firmansya</v>
          </cell>
          <cell r="E3026">
            <v>81234373551</v>
          </cell>
          <cell r="F3026" t="str">
            <v>Mechanic</v>
          </cell>
          <cell r="G3026"/>
          <cell r="H3026" t="str">
            <v>NON STAFF</v>
          </cell>
          <cell r="I3026" t="str">
            <v>IP - TABANG</v>
          </cell>
          <cell r="J3026" t="str">
            <v>HO</v>
          </cell>
          <cell r="K3026" t="str">
            <v>Novi</v>
          </cell>
          <cell r="L3026" t="str">
            <v>15 Hari</v>
          </cell>
          <cell r="M3026" t="str">
            <v>PLAN ONSITE</v>
          </cell>
          <cell r="N3026" t="str">
            <v>FAILED</v>
          </cell>
          <cell r="O3026" t="str">
            <v/>
          </cell>
          <cell r="P3026">
            <v>45580</v>
          </cell>
          <cell r="Q3026" t="str">
            <v>0 Hari</v>
          </cell>
          <cell r="R3026">
            <v>45580</v>
          </cell>
          <cell r="S3026" t="str">
            <v>0 Hari</v>
          </cell>
          <cell r="T3026">
            <v>45580</v>
          </cell>
          <cell r="U3026" t="str">
            <v>0 Hari</v>
          </cell>
          <cell r="V3026"/>
          <cell r="W3026" t="str">
            <v/>
          </cell>
          <cell r="X3026"/>
          <cell r="Y3026" t="str">
            <v/>
          </cell>
          <cell r="Z3026">
            <v>45580</v>
          </cell>
          <cell r="AA3026" t="str">
            <v>15 Hari</v>
          </cell>
          <cell r="AB3026">
            <v>45595</v>
          </cell>
          <cell r="AC3026" t="str">
            <v>TMC SANGATTA</v>
          </cell>
          <cell r="AD3026">
            <v>45602</v>
          </cell>
          <cell r="AE3026" t="str">
            <v>7 Hari</v>
          </cell>
          <cell r="AF3026">
            <v>45600</v>
          </cell>
          <cell r="AG3026" t="str">
            <v>Drg ( Radix 2 )</v>
          </cell>
          <cell r="AH3026" t="str">
            <v>Low Risk</v>
          </cell>
          <cell r="AI3026"/>
          <cell r="AJ3026" t="str">
            <v/>
          </cell>
          <cell r="AK3026"/>
          <cell r="AL3026" t="str">
            <v/>
          </cell>
          <cell r="AM3026"/>
          <cell r="AN3026"/>
          <cell r="AO3026" t="str">
            <v/>
          </cell>
          <cell r="AP3026"/>
          <cell r="AQ3026" t="str">
            <v>WAITING</v>
          </cell>
          <cell r="AR3026" t="str">
            <v>PENGATURAN ONSITE</v>
          </cell>
          <cell r="AS3026"/>
        </row>
        <row r="3027">
          <cell r="A3027">
            <v>3024</v>
          </cell>
          <cell r="B3027" t="str">
            <v>6402070301050003</v>
          </cell>
          <cell r="C3027"/>
          <cell r="D3027" t="str">
            <v>M Reza Bahtiar</v>
          </cell>
          <cell r="E3027">
            <v>87873246285</v>
          </cell>
          <cell r="F3027" t="str">
            <v>Toolskeeper</v>
          </cell>
          <cell r="G3027"/>
          <cell r="H3027" t="str">
            <v>NON STAFF</v>
          </cell>
          <cell r="I3027" t="str">
            <v>IP - SENYIUR</v>
          </cell>
          <cell r="J3027" t="str">
            <v>HO</v>
          </cell>
          <cell r="K3027" t="str">
            <v>Novi</v>
          </cell>
          <cell r="L3027" t="str">
            <v>28 Hari</v>
          </cell>
          <cell r="M3027" t="str">
            <v>EXISTING</v>
          </cell>
          <cell r="N3027" t="str">
            <v>CLOSE HIRED</v>
          </cell>
          <cell r="O3027" t="str">
            <v/>
          </cell>
          <cell r="P3027">
            <v>45576</v>
          </cell>
          <cell r="Q3027" t="str">
            <v>0 Hari</v>
          </cell>
          <cell r="R3027">
            <v>45576</v>
          </cell>
          <cell r="S3027" t="str">
            <v>0 Hari</v>
          </cell>
          <cell r="T3027">
            <v>45576</v>
          </cell>
          <cell r="U3027" t="str">
            <v>3 Hari</v>
          </cell>
          <cell r="V3027"/>
          <cell r="W3027" t="str">
            <v/>
          </cell>
          <cell r="X3027"/>
          <cell r="Y3027" t="str">
            <v/>
          </cell>
          <cell r="Z3027">
            <v>45579</v>
          </cell>
          <cell r="AA3027" t="str">
            <v>8 Hari</v>
          </cell>
          <cell r="AB3027">
            <v>45587</v>
          </cell>
          <cell r="AC3027" t="str">
            <v>KMC BALIKPAPAN</v>
          </cell>
          <cell r="AD3027">
            <v>45590</v>
          </cell>
          <cell r="AE3027" t="str">
            <v>3 Hari</v>
          </cell>
          <cell r="AF3027"/>
          <cell r="AG3027"/>
          <cell r="AH3027"/>
          <cell r="AI3027">
            <v>45604</v>
          </cell>
          <cell r="AJ3027" t="str">
            <v>170 Hari</v>
          </cell>
          <cell r="AK3027"/>
          <cell r="AL3027" t="str">
            <v/>
          </cell>
          <cell r="AM3027">
            <v>45604</v>
          </cell>
          <cell r="AN3027"/>
          <cell r="AO3027" t="str">
            <v/>
          </cell>
          <cell r="AP3027"/>
          <cell r="AQ3027" t="str">
            <v>WAITING</v>
          </cell>
          <cell r="AR3027" t="str">
            <v>PENGATURAN ONSITE</v>
          </cell>
          <cell r="AS3027"/>
        </row>
        <row r="3028">
          <cell r="A3028">
            <v>3025</v>
          </cell>
          <cell r="B3028" t="str">
            <v>6467010905770005</v>
          </cell>
          <cell r="C3028"/>
          <cell r="D3028" t="str">
            <v>Sunarno</v>
          </cell>
          <cell r="E3028">
            <v>85796929865</v>
          </cell>
          <cell r="F3028" t="str">
            <v>Mechanic</v>
          </cell>
          <cell r="G3028"/>
          <cell r="H3028" t="str">
            <v>NON STAFF</v>
          </cell>
          <cell r="I3028" t="str">
            <v>GAM - SANGKULIRANG</v>
          </cell>
          <cell r="J3028" t="str">
            <v>HO</v>
          </cell>
          <cell r="K3028" t="str">
            <v>Novi</v>
          </cell>
          <cell r="L3028" t="str">
            <v/>
          </cell>
          <cell r="M3028" t="str">
            <v>EXISTING</v>
          </cell>
          <cell r="N3028" t="str">
            <v>CLOSE HIRED</v>
          </cell>
          <cell r="O3028" t="str">
            <v/>
          </cell>
          <cell r="P3028"/>
          <cell r="Q3028" t="str">
            <v/>
          </cell>
          <cell r="R3028"/>
          <cell r="S3028" t="str">
            <v/>
          </cell>
          <cell r="T3028"/>
          <cell r="U3028" t="str">
            <v/>
          </cell>
          <cell r="V3028"/>
          <cell r="W3028" t="str">
            <v/>
          </cell>
          <cell r="X3028"/>
          <cell r="Y3028" t="str">
            <v/>
          </cell>
          <cell r="Z3028"/>
          <cell r="AA3028" t="str">
            <v>45588 Hari</v>
          </cell>
          <cell r="AB3028">
            <v>45588</v>
          </cell>
          <cell r="AC3028" t="str">
            <v>KMC BALIKPAPAN</v>
          </cell>
          <cell r="AD3028">
            <v>45594</v>
          </cell>
          <cell r="AE3028" t="str">
            <v>6 Hari</v>
          </cell>
          <cell r="AF3028">
            <v>45590</v>
          </cell>
          <cell r="AG3028" t="str">
            <v>Fu
1. dr Sp J (Hr;53)
2. Vaksin Hepatitis B</v>
          </cell>
          <cell r="AH3028" t="str">
            <v>High Risk</v>
          </cell>
          <cell r="AI3028"/>
          <cell r="AJ3028" t="str">
            <v/>
          </cell>
          <cell r="AK3028"/>
          <cell r="AL3028" t="str">
            <v/>
          </cell>
          <cell r="AM3028"/>
          <cell r="AN3028"/>
          <cell r="AO3028" t="str">
            <v/>
          </cell>
          <cell r="AP3028"/>
          <cell r="AQ3028" t="str">
            <v>DONE</v>
          </cell>
          <cell r="AR3028" t="str">
            <v>PENGATURAN ONSITE</v>
          </cell>
          <cell r="AS3028"/>
        </row>
        <row r="3029">
          <cell r="A3029">
            <v>3026</v>
          </cell>
          <cell r="B3029" t="str">
            <v>3207282712940002</v>
          </cell>
          <cell r="C3029">
            <v>24101889</v>
          </cell>
          <cell r="D3029" t="str">
            <v>Dhiky Kurnia</v>
          </cell>
          <cell r="E3029">
            <v>81290618201</v>
          </cell>
          <cell r="F3029" t="str">
            <v>Operator Double Trailer_SYR</v>
          </cell>
          <cell r="G3029"/>
          <cell r="H3029" t="str">
            <v>NON STAFF</v>
          </cell>
          <cell r="I3029" t="str">
            <v>IP - SENYIUR</v>
          </cell>
          <cell r="J3029" t="str">
            <v>HO</v>
          </cell>
          <cell r="K3029" t="str">
            <v>Jamal</v>
          </cell>
          <cell r="L3029" t="str">
            <v>11 Hari</v>
          </cell>
          <cell r="M3029" t="str">
            <v>EXISTING</v>
          </cell>
          <cell r="N3029" t="str">
            <v>CLOSE HIRED</v>
          </cell>
          <cell r="O3029" t="str">
            <v/>
          </cell>
          <cell r="P3029">
            <v>45583</v>
          </cell>
          <cell r="Q3029" t="str">
            <v>0 Hari</v>
          </cell>
          <cell r="R3029">
            <v>45583</v>
          </cell>
          <cell r="S3029" t="str">
            <v>0 Hari</v>
          </cell>
          <cell r="T3029">
            <v>45583</v>
          </cell>
          <cell r="U3029" t="str">
            <v>3 Hari</v>
          </cell>
          <cell r="V3029"/>
          <cell r="W3029" t="str">
            <v/>
          </cell>
          <cell r="X3029"/>
          <cell r="Y3029" t="str">
            <v/>
          </cell>
          <cell r="Z3029">
            <v>45586</v>
          </cell>
          <cell r="AA3029" t="str">
            <v>4 Hari</v>
          </cell>
          <cell r="AB3029">
            <v>45590</v>
          </cell>
          <cell r="AC3029" t="str">
            <v>KMC BALIKPAPAN</v>
          </cell>
          <cell r="AD3029">
            <v>45593</v>
          </cell>
          <cell r="AE3029" t="str">
            <v>3 Hari</v>
          </cell>
          <cell r="AF3029">
            <v>45593</v>
          </cell>
          <cell r="AG3029" t="str">
            <v>drg ( gangren pulpa 567 )</v>
          </cell>
          <cell r="AH3029" t="str">
            <v>Low Risk</v>
          </cell>
          <cell r="AI3029">
            <v>45591</v>
          </cell>
          <cell r="AJ3029" t="str">
            <v>1 Hari</v>
          </cell>
          <cell r="AK3029">
            <v>45592</v>
          </cell>
          <cell r="AL3029" t="str">
            <v>2 Hari</v>
          </cell>
          <cell r="AM3029">
            <v>45594</v>
          </cell>
          <cell r="AN3029">
            <v>45594</v>
          </cell>
          <cell r="AO3029" t="str">
            <v>13 Hari</v>
          </cell>
          <cell r="AP3029">
            <v>45607</v>
          </cell>
          <cell r="AQ3029" t="str">
            <v>DONE</v>
          </cell>
          <cell r="AR3029" t="str">
            <v>Onsite tgl 26.10.2024 (done manifest)</v>
          </cell>
          <cell r="AS3029"/>
        </row>
        <row r="3030">
          <cell r="A3030">
            <v>3027</v>
          </cell>
          <cell r="B3030" t="str">
            <v>3374122308800001</v>
          </cell>
          <cell r="C3030"/>
          <cell r="D3030" t="str">
            <v>Erwin Sutanto</v>
          </cell>
          <cell r="E3030">
            <v>85219696219</v>
          </cell>
          <cell r="F3030" t="str">
            <v>Operator Double Trailer</v>
          </cell>
          <cell r="G3030"/>
          <cell r="H3030" t="str">
            <v>NON STAFF</v>
          </cell>
          <cell r="I3030" t="str">
            <v>GAM - SANGKULIRANG</v>
          </cell>
          <cell r="J3030" t="str">
            <v>SITE</v>
          </cell>
          <cell r="K3030"/>
          <cell r="L3030" t="str">
            <v>6 Hari</v>
          </cell>
          <cell r="M3030" t="str">
            <v>MCU</v>
          </cell>
          <cell r="N3030" t="str">
            <v>FAILED</v>
          </cell>
          <cell r="O3030" t="str">
            <v/>
          </cell>
          <cell r="P3030">
            <v>45581</v>
          </cell>
          <cell r="Q3030" t="str">
            <v>0 Hari</v>
          </cell>
          <cell r="R3030">
            <v>45581</v>
          </cell>
          <cell r="S3030" t="str">
            <v>1 Hari</v>
          </cell>
          <cell r="T3030">
            <v>45582</v>
          </cell>
          <cell r="U3030" t="str">
            <v>2 Hari</v>
          </cell>
          <cell r="V3030"/>
          <cell r="W3030" t="str">
            <v/>
          </cell>
          <cell r="X3030"/>
          <cell r="Y3030" t="str">
            <v/>
          </cell>
          <cell r="Z3030">
            <v>45584</v>
          </cell>
          <cell r="AA3030" t="str">
            <v>3 Hari</v>
          </cell>
          <cell r="AB3030">
            <v>45587</v>
          </cell>
          <cell r="AC3030" t="str">
            <v>TMC SEMARANG</v>
          </cell>
          <cell r="AD3030">
            <v>45590</v>
          </cell>
          <cell r="AE3030" t="str">
            <v>3 Hari</v>
          </cell>
          <cell r="AF3030"/>
          <cell r="AG3030" t="str">
            <v>Temporary Unfit (TB paru)</v>
          </cell>
          <cell r="AH3030"/>
          <cell r="AI3030"/>
          <cell r="AJ3030" t="str">
            <v/>
          </cell>
          <cell r="AK3030"/>
          <cell r="AL3030" t="str">
            <v/>
          </cell>
          <cell r="AM3030"/>
          <cell r="AN3030"/>
          <cell r="AO3030" t="str">
            <v/>
          </cell>
          <cell r="AP3030"/>
          <cell r="AQ3030"/>
          <cell r="AR3030" t="str">
            <v>UNFIT TEMPORARY</v>
          </cell>
          <cell r="AS3030"/>
        </row>
        <row r="3031">
          <cell r="A3031">
            <v>3028</v>
          </cell>
          <cell r="B3031" t="str">
            <v>5318033006960004</v>
          </cell>
          <cell r="C3031"/>
          <cell r="D3031" t="str">
            <v>Melkianus Tamo Ama</v>
          </cell>
          <cell r="E3031">
            <v>81240518680</v>
          </cell>
          <cell r="F3031" t="str">
            <v>Operator Double Trailer</v>
          </cell>
          <cell r="G3031"/>
          <cell r="H3031" t="str">
            <v>NON STAFF</v>
          </cell>
          <cell r="I3031" t="str">
            <v>WBM - SATUI</v>
          </cell>
          <cell r="J3031" t="str">
            <v>SITE</v>
          </cell>
          <cell r="K3031"/>
          <cell r="L3031" t="str">
            <v>54 Hari</v>
          </cell>
          <cell r="M3031" t="str">
            <v>EXISTING</v>
          </cell>
          <cell r="N3031" t="str">
            <v>CLOSE HIRED</v>
          </cell>
          <cell r="O3031" t="str">
            <v/>
          </cell>
          <cell r="P3031">
            <v>45581</v>
          </cell>
          <cell r="Q3031" t="str">
            <v>0 Hari</v>
          </cell>
          <cell r="R3031">
            <v>45581</v>
          </cell>
          <cell r="S3031" t="str">
            <v>1 Hari</v>
          </cell>
          <cell r="T3031">
            <v>45582</v>
          </cell>
          <cell r="U3031" t="str">
            <v>2 Hari</v>
          </cell>
          <cell r="V3031"/>
          <cell r="W3031" t="str">
            <v/>
          </cell>
          <cell r="X3031"/>
          <cell r="Y3031" t="str">
            <v/>
          </cell>
          <cell r="Z3031">
            <v>45584</v>
          </cell>
          <cell r="AA3031" t="str">
            <v>9 Hari</v>
          </cell>
          <cell r="AB3031">
            <v>45593</v>
          </cell>
          <cell r="AC3031" t="str">
            <v>KMC BALIKPAPAN</v>
          </cell>
          <cell r="AD3031">
            <v>45595</v>
          </cell>
          <cell r="AE3031" t="str">
            <v>2 Hari</v>
          </cell>
          <cell r="AF3031">
            <v>45595</v>
          </cell>
          <cell r="AG3031" t="str">
            <v>Vaksin Hepatitis B</v>
          </cell>
          <cell r="AH3031" t="str">
            <v>Low Risk</v>
          </cell>
          <cell r="AI3031">
            <v>45632</v>
          </cell>
          <cell r="AJ3031" t="str">
            <v>1 Hari</v>
          </cell>
          <cell r="AK3031">
            <v>45633</v>
          </cell>
          <cell r="AL3031" t="str">
            <v>141 Hari</v>
          </cell>
          <cell r="AM3031">
            <v>45635</v>
          </cell>
          <cell r="AN3031"/>
          <cell r="AO3031" t="str">
            <v/>
          </cell>
          <cell r="AP3031"/>
          <cell r="AQ3031" t="str">
            <v>DONE</v>
          </cell>
          <cell r="AR3031" t="str">
            <v>Onsite tgl 6.12.2024 (done manifest)</v>
          </cell>
          <cell r="AS3031"/>
        </row>
        <row r="3032">
          <cell r="A3032">
            <v>3029</v>
          </cell>
          <cell r="B3032" t="str">
            <v>3273220805750004</v>
          </cell>
          <cell r="C3032">
            <v>24112059</v>
          </cell>
          <cell r="D3032" t="str">
            <v>Adi Widia Permana</v>
          </cell>
          <cell r="E3032">
            <v>895418253021</v>
          </cell>
          <cell r="F3032" t="str">
            <v>Operator Double Trailer</v>
          </cell>
          <cell r="G3032"/>
          <cell r="H3032" t="str">
            <v>NON STAFF</v>
          </cell>
          <cell r="I3032" t="str">
            <v>GAM - SANGKULIRANG</v>
          </cell>
          <cell r="J3032" t="str">
            <v>SITE</v>
          </cell>
          <cell r="K3032" t="str">
            <v>Jamal</v>
          </cell>
          <cell r="L3032" t="str">
            <v>193 Hari</v>
          </cell>
          <cell r="M3032" t="str">
            <v>EXISTING</v>
          </cell>
          <cell r="N3032" t="str">
            <v>CLOSE HIRED</v>
          </cell>
          <cell r="O3032" t="str">
            <v/>
          </cell>
          <cell r="P3032">
            <v>45581</v>
          </cell>
          <cell r="Q3032" t="str">
            <v>0 Hari</v>
          </cell>
          <cell r="R3032">
            <v>45581</v>
          </cell>
          <cell r="S3032" t="str">
            <v>1 Hari</v>
          </cell>
          <cell r="T3032">
            <v>45582</v>
          </cell>
          <cell r="U3032" t="str">
            <v>2 Hari</v>
          </cell>
          <cell r="V3032"/>
          <cell r="W3032" t="str">
            <v/>
          </cell>
          <cell r="X3032"/>
          <cell r="Y3032" t="str">
            <v/>
          </cell>
          <cell r="Z3032">
            <v>45584</v>
          </cell>
          <cell r="AA3032" t="str">
            <v>3 Hari</v>
          </cell>
          <cell r="AB3032">
            <v>45587</v>
          </cell>
          <cell r="AC3032" t="str">
            <v>TMC BEKASI</v>
          </cell>
          <cell r="AD3032">
            <v>45604</v>
          </cell>
          <cell r="AE3032" t="str">
            <v>17 Hari</v>
          </cell>
          <cell r="AF3032">
            <v>45596</v>
          </cell>
          <cell r="AG3032" t="str">
            <v>FU
1. dr Mata (Penurunan ketajaman penglihatan jarak jauh dan jarak dekat pada mata)
2. dr Sp PD (Cholesterol : 225 mg/dL), (LDL : 154 mg/dl) 
3.dr Sp J (Hasil Rontgen : Atherosklerosis aorta, ⁠Dekstroskoliosis (Mild) vertebra thorakalis.)
4. dr Sp P (Restriksi Ringan.)
Kurang Pemeriksaan 
1. TPHA
2. HIV
3. Sputum BTA
follow up ke dokter spesialis jantung terkait hasil rontgen adanya aterosklerosis aorta</v>
          </cell>
          <cell r="AH3032" t="str">
            <v>High Risk</v>
          </cell>
          <cell r="AI3032">
            <v>45609</v>
          </cell>
          <cell r="AJ3032" t="str">
            <v>165 Hari</v>
          </cell>
          <cell r="AK3032"/>
          <cell r="AL3032" t="str">
            <v/>
          </cell>
          <cell r="AM3032"/>
          <cell r="AN3032"/>
          <cell r="AO3032" t="str">
            <v/>
          </cell>
          <cell r="AP3032"/>
          <cell r="AQ3032" t="str">
            <v>DONE</v>
          </cell>
          <cell r="AR3032" t="str">
            <v>PENGATURAN ONSITE</v>
          </cell>
          <cell r="AS3032"/>
        </row>
        <row r="3033">
          <cell r="A3033">
            <v>3030</v>
          </cell>
          <cell r="B3033" t="str">
            <v>6472010101030004</v>
          </cell>
          <cell r="C3033"/>
          <cell r="D3033" t="str">
            <v>Adi Arung Bone</v>
          </cell>
          <cell r="E3033">
            <v>82353041159</v>
          </cell>
          <cell r="F3033" t="str">
            <v>Operator (Motor Grader)</v>
          </cell>
          <cell r="G3033"/>
          <cell r="H3033" t="str">
            <v>NON STAFF</v>
          </cell>
          <cell r="I3033" t="str">
            <v>INFRA - TABANG</v>
          </cell>
          <cell r="J3033" t="str">
            <v>HO</v>
          </cell>
          <cell r="K3033" t="str">
            <v>Zidan</v>
          </cell>
          <cell r="L3033" t="str">
            <v/>
          </cell>
          <cell r="M3033" t="str">
            <v>PLAN ONSITE</v>
          </cell>
          <cell r="N3033" t="str">
            <v>IN PROCESS</v>
          </cell>
          <cell r="O3033" t="str">
            <v/>
          </cell>
          <cell r="P3033"/>
          <cell r="Q3033" t="str">
            <v/>
          </cell>
          <cell r="R3033"/>
          <cell r="S3033" t="str">
            <v/>
          </cell>
          <cell r="T3033"/>
          <cell r="U3033" t="str">
            <v/>
          </cell>
          <cell r="V3033"/>
          <cell r="W3033" t="str">
            <v/>
          </cell>
          <cell r="X3033"/>
          <cell r="Y3033" t="str">
            <v/>
          </cell>
          <cell r="Z3033"/>
          <cell r="AA3033" t="str">
            <v>45588 Hari</v>
          </cell>
          <cell r="AB3033">
            <v>45588</v>
          </cell>
          <cell r="AC3033" t="str">
            <v>KMC BALIKPAPAN</v>
          </cell>
          <cell r="AD3033">
            <v>45591</v>
          </cell>
          <cell r="AE3033" t="str">
            <v>3 Hari</v>
          </cell>
          <cell r="AF3033"/>
          <cell r="AG3033"/>
          <cell r="AH3033"/>
          <cell r="AI3033"/>
          <cell r="AJ3033" t="str">
            <v/>
          </cell>
          <cell r="AK3033"/>
          <cell r="AL3033" t="str">
            <v/>
          </cell>
          <cell r="AM3033"/>
          <cell r="AN3033"/>
          <cell r="AO3033" t="str">
            <v/>
          </cell>
          <cell r="AP3033"/>
          <cell r="AQ3033" t="str">
            <v>WAITING</v>
          </cell>
          <cell r="AR3033" t="str">
            <v>PENGATURAN ONSITE</v>
          </cell>
          <cell r="AS3033"/>
        </row>
        <row r="3034">
          <cell r="A3034">
            <v>3031</v>
          </cell>
          <cell r="B3034" t="str">
            <v>6471031805840002</v>
          </cell>
          <cell r="C3034"/>
          <cell r="D3034" t="str">
            <v>David Abdul Khahar</v>
          </cell>
          <cell r="E3034">
            <v>82150134517</v>
          </cell>
          <cell r="F3034" t="str">
            <v>Operator Excavator</v>
          </cell>
          <cell r="G3034"/>
          <cell r="H3034" t="str">
            <v>NON STAFF</v>
          </cell>
          <cell r="I3034" t="str">
            <v>INFRA - TABANG</v>
          </cell>
          <cell r="J3034" t="str">
            <v>HO</v>
          </cell>
          <cell r="K3034" t="str">
            <v>Zidan</v>
          </cell>
          <cell r="L3034" t="str">
            <v/>
          </cell>
          <cell r="M3034" t="str">
            <v>MCU</v>
          </cell>
          <cell r="N3034" t="str">
            <v>FAILED</v>
          </cell>
          <cell r="O3034" t="str">
            <v/>
          </cell>
          <cell r="P3034"/>
          <cell r="Q3034" t="str">
            <v/>
          </cell>
          <cell r="R3034"/>
          <cell r="S3034" t="str">
            <v/>
          </cell>
          <cell r="T3034"/>
          <cell r="U3034" t="str">
            <v/>
          </cell>
          <cell r="V3034"/>
          <cell r="W3034" t="str">
            <v/>
          </cell>
          <cell r="X3034"/>
          <cell r="Y3034" t="str">
            <v/>
          </cell>
          <cell r="Z3034"/>
          <cell r="AA3034" t="str">
            <v>45584 Hari</v>
          </cell>
          <cell r="AB3034">
            <v>45584</v>
          </cell>
          <cell r="AC3034" t="str">
            <v>KMC BALIKPAPAN</v>
          </cell>
          <cell r="AD3034"/>
          <cell r="AE3034" t="str">
            <v>190 Hari</v>
          </cell>
          <cell r="AF3034"/>
          <cell r="AG3034"/>
          <cell r="AH3034"/>
          <cell r="AI3034"/>
          <cell r="AJ3034" t="str">
            <v/>
          </cell>
          <cell r="AK3034"/>
          <cell r="AL3034" t="str">
            <v/>
          </cell>
          <cell r="AM3034"/>
          <cell r="AN3034"/>
          <cell r="AO3034" t="str">
            <v/>
          </cell>
          <cell r="AP3034"/>
          <cell r="AQ3034"/>
          <cell r="AR3034" t="str">
            <v>MENGUNDURKAN DIRI</v>
          </cell>
          <cell r="AS3034"/>
        </row>
        <row r="3035">
          <cell r="A3035">
            <v>3032</v>
          </cell>
          <cell r="B3035" t="str">
            <v>1216022003010003</v>
          </cell>
          <cell r="C3035"/>
          <cell r="D3035" t="str">
            <v>Kaslin Lumban Batu</v>
          </cell>
          <cell r="E3035">
            <v>85362504253</v>
          </cell>
          <cell r="F3035" t="str">
            <v>Operator Excavator</v>
          </cell>
          <cell r="G3035"/>
          <cell r="H3035" t="str">
            <v>NON STAFF</v>
          </cell>
          <cell r="I3035" t="str">
            <v>INFRA - TABANG</v>
          </cell>
          <cell r="J3035" t="str">
            <v>HO</v>
          </cell>
          <cell r="K3035" t="str">
            <v>Zidan</v>
          </cell>
          <cell r="L3035" t="str">
            <v/>
          </cell>
          <cell r="M3035" t="str">
            <v>PLAN ONSITE</v>
          </cell>
          <cell r="N3035" t="str">
            <v>IN PROCESS</v>
          </cell>
          <cell r="O3035" t="str">
            <v/>
          </cell>
          <cell r="P3035"/>
          <cell r="Q3035" t="str">
            <v/>
          </cell>
          <cell r="R3035"/>
          <cell r="S3035" t="str">
            <v/>
          </cell>
          <cell r="T3035"/>
          <cell r="U3035" t="str">
            <v/>
          </cell>
          <cell r="V3035"/>
          <cell r="W3035" t="str">
            <v/>
          </cell>
          <cell r="X3035"/>
          <cell r="Y3035" t="str">
            <v/>
          </cell>
          <cell r="Z3035"/>
          <cell r="AA3035" t="str">
            <v>45584 Hari</v>
          </cell>
          <cell r="AB3035">
            <v>45584</v>
          </cell>
          <cell r="AC3035" t="str">
            <v>KMC BALIKPAPAN</v>
          </cell>
          <cell r="AD3035">
            <v>45589</v>
          </cell>
          <cell r="AE3035" t="str">
            <v>5 Hari</v>
          </cell>
          <cell r="AF3035">
            <v>45587</v>
          </cell>
          <cell r="AG3035" t="str">
            <v>Sp.J ( EKG )</v>
          </cell>
          <cell r="AH3035" t="str">
            <v>Medium Risk</v>
          </cell>
          <cell r="AI3035"/>
          <cell r="AJ3035" t="str">
            <v/>
          </cell>
          <cell r="AK3035"/>
          <cell r="AL3035" t="str">
            <v/>
          </cell>
          <cell r="AM3035"/>
          <cell r="AN3035"/>
          <cell r="AO3035" t="str">
            <v/>
          </cell>
          <cell r="AP3035"/>
          <cell r="AQ3035" t="str">
            <v>WAITING</v>
          </cell>
          <cell r="AR3035" t="str">
            <v>PENGATURAN ONSITE</v>
          </cell>
          <cell r="AS3035"/>
        </row>
        <row r="3036">
          <cell r="A3036">
            <v>3033</v>
          </cell>
          <cell r="B3036" t="str">
            <v>7315051707980004</v>
          </cell>
          <cell r="C3036"/>
          <cell r="D3036" t="str">
            <v>Muhadir Muhammad</v>
          </cell>
          <cell r="E3036">
            <v>82358380829</v>
          </cell>
          <cell r="F3036" t="str">
            <v>Operator Excavator</v>
          </cell>
          <cell r="G3036"/>
          <cell r="H3036" t="str">
            <v>NON STAFF</v>
          </cell>
          <cell r="I3036" t="str">
            <v>INFRA - TABANG</v>
          </cell>
          <cell r="J3036" t="str">
            <v>HO</v>
          </cell>
          <cell r="K3036" t="str">
            <v>Zidan</v>
          </cell>
          <cell r="L3036" t="str">
            <v/>
          </cell>
          <cell r="M3036" t="str">
            <v>PLAN ONSITE</v>
          </cell>
          <cell r="N3036" t="str">
            <v>IN PROCESS</v>
          </cell>
          <cell r="O3036" t="str">
            <v/>
          </cell>
          <cell r="P3036"/>
          <cell r="Q3036" t="str">
            <v/>
          </cell>
          <cell r="R3036"/>
          <cell r="S3036" t="str">
            <v/>
          </cell>
          <cell r="T3036"/>
          <cell r="U3036" t="str">
            <v/>
          </cell>
          <cell r="V3036"/>
          <cell r="W3036" t="str">
            <v/>
          </cell>
          <cell r="X3036"/>
          <cell r="Y3036" t="str">
            <v/>
          </cell>
          <cell r="Z3036"/>
          <cell r="AA3036" t="str">
            <v>45584 Hari</v>
          </cell>
          <cell r="AB3036">
            <v>45584</v>
          </cell>
          <cell r="AC3036" t="str">
            <v>KMC BALIKPAPAN</v>
          </cell>
          <cell r="AD3036">
            <v>45587</v>
          </cell>
          <cell r="AE3036" t="str">
            <v>3 Hari</v>
          </cell>
          <cell r="AF3036"/>
          <cell r="AG3036"/>
          <cell r="AH3036"/>
          <cell r="AI3036"/>
          <cell r="AJ3036" t="str">
            <v/>
          </cell>
          <cell r="AK3036"/>
          <cell r="AL3036" t="str">
            <v/>
          </cell>
          <cell r="AM3036"/>
          <cell r="AN3036"/>
          <cell r="AO3036" t="str">
            <v/>
          </cell>
          <cell r="AP3036"/>
          <cell r="AQ3036" t="str">
            <v>WAITING</v>
          </cell>
          <cell r="AR3036" t="str">
            <v>PENGATURAN ONSITE</v>
          </cell>
          <cell r="AS3036"/>
        </row>
        <row r="3037">
          <cell r="A3037">
            <v>3034</v>
          </cell>
          <cell r="B3037" t="str">
            <v>6402060308910001</v>
          </cell>
          <cell r="C3037"/>
          <cell r="D3037" t="str">
            <v>Teguh Tri Prasetiyo</v>
          </cell>
          <cell r="E3037">
            <v>85252244644</v>
          </cell>
          <cell r="F3037" t="str">
            <v>Driver (Truck) R10</v>
          </cell>
          <cell r="G3037"/>
          <cell r="H3037" t="str">
            <v>NON STAFF</v>
          </cell>
          <cell r="I3037" t="str">
            <v>GAM - SANGKULIRANG</v>
          </cell>
          <cell r="J3037" t="str">
            <v>HO</v>
          </cell>
          <cell r="K3037" t="str">
            <v>Kurniawan</v>
          </cell>
          <cell r="L3037" t="str">
            <v/>
          </cell>
          <cell r="M3037" t="str">
            <v>MCU</v>
          </cell>
          <cell r="N3037" t="str">
            <v>FAILED</v>
          </cell>
          <cell r="O3037" t="str">
            <v>Roda 10</v>
          </cell>
          <cell r="P3037"/>
          <cell r="Q3037" t="str">
            <v/>
          </cell>
          <cell r="R3037"/>
          <cell r="S3037" t="str">
            <v/>
          </cell>
          <cell r="T3037"/>
          <cell r="U3037" t="str">
            <v/>
          </cell>
          <cell r="V3037"/>
          <cell r="W3037" t="str">
            <v/>
          </cell>
          <cell r="X3037"/>
          <cell r="Y3037" t="str">
            <v/>
          </cell>
          <cell r="Z3037"/>
          <cell r="AA3037" t="str">
            <v>45586 Hari</v>
          </cell>
          <cell r="AB3037">
            <v>45586</v>
          </cell>
          <cell r="AC3037" t="str">
            <v>KMC BALIKPAPAN</v>
          </cell>
          <cell r="AD3037"/>
          <cell r="AE3037" t="str">
            <v>188 Hari</v>
          </cell>
          <cell r="AF3037"/>
          <cell r="AG3037"/>
          <cell r="AH3037"/>
          <cell r="AI3037"/>
          <cell r="AJ3037" t="str">
            <v/>
          </cell>
          <cell r="AK3037"/>
          <cell r="AL3037" t="str">
            <v/>
          </cell>
          <cell r="AM3037"/>
          <cell r="AN3037"/>
          <cell r="AO3037" t="str">
            <v/>
          </cell>
          <cell r="AP3037"/>
          <cell r="AQ3037"/>
          <cell r="AR3037" t="str">
            <v>MENGUNDURKAN DIRI KARNA ISTRI HAMIL</v>
          </cell>
          <cell r="AS3037"/>
        </row>
        <row r="3038">
          <cell r="A3038">
            <v>3035</v>
          </cell>
          <cell r="B3038" t="str">
            <v>3318080605970002</v>
          </cell>
          <cell r="C3038"/>
          <cell r="D3038" t="str">
            <v>Bayu Aji Dian Handoko</v>
          </cell>
          <cell r="E3038">
            <v>81216568378</v>
          </cell>
          <cell r="F3038" t="str">
            <v>Mechanic</v>
          </cell>
          <cell r="G3038"/>
          <cell r="H3038" t="str">
            <v>NON STAFF</v>
          </cell>
          <cell r="I3038" t="str">
            <v>GBPC - MELAK</v>
          </cell>
          <cell r="J3038" t="str">
            <v>HO</v>
          </cell>
          <cell r="K3038" t="str">
            <v>Novi</v>
          </cell>
          <cell r="L3038" t="str">
            <v/>
          </cell>
          <cell r="M3038" t="str">
            <v>FU MCU</v>
          </cell>
          <cell r="N3038" t="str">
            <v>FAILED</v>
          </cell>
          <cell r="O3038" t="str">
            <v/>
          </cell>
          <cell r="P3038"/>
          <cell r="Q3038" t="str">
            <v/>
          </cell>
          <cell r="R3038"/>
          <cell r="S3038" t="str">
            <v/>
          </cell>
          <cell r="T3038"/>
          <cell r="U3038" t="str">
            <v/>
          </cell>
          <cell r="V3038"/>
          <cell r="W3038" t="str">
            <v/>
          </cell>
          <cell r="X3038"/>
          <cell r="Y3038" t="str">
            <v/>
          </cell>
          <cell r="Z3038"/>
          <cell r="AA3038" t="str">
            <v/>
          </cell>
          <cell r="AB3038"/>
          <cell r="AC3038"/>
          <cell r="AD3038"/>
          <cell r="AE3038" t="str">
            <v/>
          </cell>
          <cell r="AF3038">
            <v>45586</v>
          </cell>
          <cell r="AG3038" t="str">
            <v>1. Tonsil T2/T2
2. Dislipidemia (Trigliserida : 200)
3. Tidak terlampir hasil pemeriksaan narkoba 6 parameter
Saran :
1. Konsul ke dokter Spesialis THT untuk temuan no.1
2. Konsul dokter spesialis penyakit dalam untuk temuan no.2
3. Wajib melampirkan pemeriksaan narkoba 6 parameter</v>
          </cell>
          <cell r="AH3038" t="str">
            <v>High Risk</v>
          </cell>
          <cell r="AI3038"/>
          <cell r="AJ3038" t="str">
            <v/>
          </cell>
          <cell r="AK3038"/>
          <cell r="AL3038" t="str">
            <v/>
          </cell>
          <cell r="AM3038"/>
          <cell r="AN3038"/>
          <cell r="AO3038" t="str">
            <v/>
          </cell>
          <cell r="AP3038"/>
          <cell r="AQ3038"/>
          <cell r="AR3038" t="str">
            <v>YANG BERSANGKUTAN MENGGANTUNG TANGGAL FU</v>
          </cell>
          <cell r="AS3038"/>
        </row>
        <row r="3039">
          <cell r="A3039">
            <v>3036</v>
          </cell>
          <cell r="B3039" t="str">
            <v>7315052907980003</v>
          </cell>
          <cell r="C3039"/>
          <cell r="D3039" t="str">
            <v>Abdul Wahab Agusalim</v>
          </cell>
          <cell r="E3039">
            <v>82189820227</v>
          </cell>
          <cell r="F3039" t="str">
            <v>Operator Excavator</v>
          </cell>
          <cell r="G3039"/>
          <cell r="H3039" t="str">
            <v>NON STAFF</v>
          </cell>
          <cell r="I3039" t="str">
            <v>INFRA - TABANG</v>
          </cell>
          <cell r="J3039" t="str">
            <v>HO</v>
          </cell>
          <cell r="K3039" t="str">
            <v>Zidan</v>
          </cell>
          <cell r="L3039" t="str">
            <v/>
          </cell>
          <cell r="M3039" t="str">
            <v>PLAN ONSITE</v>
          </cell>
          <cell r="N3039" t="str">
            <v>IN PROCESS</v>
          </cell>
          <cell r="O3039" t="str">
            <v/>
          </cell>
          <cell r="P3039"/>
          <cell r="Q3039" t="str">
            <v/>
          </cell>
          <cell r="R3039"/>
          <cell r="S3039" t="str">
            <v/>
          </cell>
          <cell r="T3039"/>
          <cell r="U3039" t="str">
            <v/>
          </cell>
          <cell r="V3039"/>
          <cell r="W3039" t="str">
            <v/>
          </cell>
          <cell r="X3039"/>
          <cell r="Y3039" t="str">
            <v/>
          </cell>
          <cell r="Z3039"/>
          <cell r="AA3039" t="str">
            <v>45586 Hari</v>
          </cell>
          <cell r="AB3039">
            <v>45586</v>
          </cell>
          <cell r="AC3039" t="str">
            <v>KMC BALIKPAPAN</v>
          </cell>
          <cell r="AD3039">
            <v>45597</v>
          </cell>
          <cell r="AE3039" t="str">
            <v>11 Hari</v>
          </cell>
          <cell r="AF3039">
            <v>45588</v>
          </cell>
          <cell r="AG3039" t="str">
            <v>Sp.GK ( BMI-High Risk ), Drg ( Caries, Pulpa, Radix 2 ), Sp.PD ( Gamma GT-High Risk, Trigliserida, LDL )</v>
          </cell>
          <cell r="AH3039" t="str">
            <v>High Risk</v>
          </cell>
          <cell r="AI3039"/>
          <cell r="AJ3039" t="str">
            <v/>
          </cell>
          <cell r="AK3039"/>
          <cell r="AL3039" t="str">
            <v/>
          </cell>
          <cell r="AM3039"/>
          <cell r="AN3039"/>
          <cell r="AO3039" t="str">
            <v/>
          </cell>
          <cell r="AP3039"/>
          <cell r="AQ3039" t="str">
            <v>WAITING</v>
          </cell>
          <cell r="AR3039" t="str">
            <v>PENGATURAN ONSITE</v>
          </cell>
          <cell r="AS3039"/>
        </row>
        <row r="3040">
          <cell r="A3040">
            <v>3037</v>
          </cell>
          <cell r="B3040" t="str">
            <v>7318020110990006</v>
          </cell>
          <cell r="C3040"/>
          <cell r="D3040" t="str">
            <v>Andrianto Tibe</v>
          </cell>
          <cell r="E3040">
            <v>81341064260</v>
          </cell>
          <cell r="F3040" t="str">
            <v>Operator Excavator</v>
          </cell>
          <cell r="G3040"/>
          <cell r="H3040" t="str">
            <v>NON STAFF</v>
          </cell>
          <cell r="I3040" t="str">
            <v>INFRA - TABANG</v>
          </cell>
          <cell r="J3040" t="str">
            <v>HO</v>
          </cell>
          <cell r="K3040" t="str">
            <v>Zidan</v>
          </cell>
          <cell r="L3040" t="str">
            <v/>
          </cell>
          <cell r="M3040" t="str">
            <v>PLAN ONSITE</v>
          </cell>
          <cell r="N3040" t="str">
            <v>IN PROCESS</v>
          </cell>
          <cell r="O3040" t="str">
            <v/>
          </cell>
          <cell r="P3040"/>
          <cell r="Q3040" t="str">
            <v/>
          </cell>
          <cell r="R3040"/>
          <cell r="S3040" t="str">
            <v/>
          </cell>
          <cell r="T3040"/>
          <cell r="U3040" t="str">
            <v/>
          </cell>
          <cell r="V3040"/>
          <cell r="W3040" t="str">
            <v/>
          </cell>
          <cell r="X3040"/>
          <cell r="Y3040" t="str">
            <v/>
          </cell>
          <cell r="Z3040"/>
          <cell r="AA3040" t="str">
            <v>45586 Hari</v>
          </cell>
          <cell r="AB3040">
            <v>45586</v>
          </cell>
          <cell r="AC3040" t="str">
            <v>KMC BALIKPAPAN</v>
          </cell>
          <cell r="AD3040">
            <v>45588</v>
          </cell>
          <cell r="AE3040" t="str">
            <v>2 Hari</v>
          </cell>
          <cell r="AF3040"/>
          <cell r="AG3040"/>
          <cell r="AH3040"/>
          <cell r="AI3040"/>
          <cell r="AJ3040" t="str">
            <v/>
          </cell>
          <cell r="AK3040"/>
          <cell r="AL3040" t="str">
            <v/>
          </cell>
          <cell r="AM3040"/>
          <cell r="AN3040"/>
          <cell r="AO3040" t="str">
            <v/>
          </cell>
          <cell r="AP3040"/>
          <cell r="AQ3040" t="str">
            <v>WAITING</v>
          </cell>
          <cell r="AR3040" t="str">
            <v>PENGATURAN ONSITE</v>
          </cell>
          <cell r="AS3040"/>
        </row>
        <row r="3041">
          <cell r="A3041">
            <v>3038</v>
          </cell>
          <cell r="B3041">
            <v>0</v>
          </cell>
          <cell r="C3041"/>
          <cell r="D3041" t="str">
            <v>Abdul Rajab</v>
          </cell>
          <cell r="E3041">
            <v>82250050155</v>
          </cell>
          <cell r="F3041" t="str">
            <v>Operator Double Trailer_SYR</v>
          </cell>
          <cell r="G3041"/>
          <cell r="H3041" t="str">
            <v>NON STAFF</v>
          </cell>
          <cell r="I3041" t="str">
            <v>IP - SENYIUR</v>
          </cell>
          <cell r="J3041" t="str">
            <v>SITE</v>
          </cell>
          <cell r="K3041" t="str">
            <v>Jamal</v>
          </cell>
          <cell r="L3041" t="str">
            <v/>
          </cell>
          <cell r="M3041" t="str">
            <v>INTERVIEW HC</v>
          </cell>
          <cell r="N3041" t="str">
            <v>FAILED</v>
          </cell>
          <cell r="O3041" t="str">
            <v/>
          </cell>
          <cell r="P3041"/>
          <cell r="Q3041" t="str">
            <v/>
          </cell>
          <cell r="R3041"/>
          <cell r="S3041" t="str">
            <v/>
          </cell>
          <cell r="T3041"/>
          <cell r="U3041" t="str">
            <v/>
          </cell>
          <cell r="V3041"/>
          <cell r="W3041" t="str">
            <v/>
          </cell>
          <cell r="X3041"/>
          <cell r="Y3041" t="str">
            <v/>
          </cell>
          <cell r="Z3041"/>
          <cell r="AA3041" t="str">
            <v/>
          </cell>
          <cell r="AB3041"/>
          <cell r="AC3041"/>
          <cell r="AD3041"/>
          <cell r="AE3041" t="str">
            <v/>
          </cell>
          <cell r="AF3041"/>
          <cell r="AG3041"/>
          <cell r="AH3041"/>
          <cell r="AI3041"/>
          <cell r="AJ3041" t="str">
            <v/>
          </cell>
          <cell r="AK3041"/>
          <cell r="AL3041" t="str">
            <v/>
          </cell>
          <cell r="AM3041"/>
          <cell r="AN3041"/>
          <cell r="AO3041" t="str">
            <v/>
          </cell>
          <cell r="AP3041"/>
          <cell r="AQ3041"/>
          <cell r="AR3041" t="str">
            <v>tlp tdk jwb, tdk respon</v>
          </cell>
          <cell r="AS3041"/>
        </row>
        <row r="3042">
          <cell r="A3042">
            <v>3039</v>
          </cell>
          <cell r="B3042" t="str">
            <v>3301211901830004</v>
          </cell>
          <cell r="C3042">
            <v>24111948</v>
          </cell>
          <cell r="D3042" t="str">
            <v>Dedi Sumbono</v>
          </cell>
          <cell r="E3042">
            <v>81226854817</v>
          </cell>
          <cell r="F3042" t="str">
            <v>Operator Double Trailer_SYR</v>
          </cell>
          <cell r="G3042"/>
          <cell r="H3042" t="str">
            <v>NON STAFF</v>
          </cell>
          <cell r="I3042" t="str">
            <v>IP - SENYIUR</v>
          </cell>
          <cell r="J3042" t="str">
            <v>HO</v>
          </cell>
          <cell r="K3042" t="str">
            <v>Jamal</v>
          </cell>
          <cell r="L3042" t="str">
            <v>16 Hari</v>
          </cell>
          <cell r="M3042" t="str">
            <v>EXISTING</v>
          </cell>
          <cell r="N3042" t="str">
            <v>CLOSE HIRED</v>
          </cell>
          <cell r="O3042" t="str">
            <v/>
          </cell>
          <cell r="P3042">
            <v>45586</v>
          </cell>
          <cell r="Q3042" t="str">
            <v>0 Hari</v>
          </cell>
          <cell r="R3042">
            <v>45586</v>
          </cell>
          <cell r="S3042" t="str">
            <v>0 Hari</v>
          </cell>
          <cell r="T3042">
            <v>45586</v>
          </cell>
          <cell r="U3042" t="str">
            <v>1 Hari</v>
          </cell>
          <cell r="V3042"/>
          <cell r="W3042" t="str">
            <v/>
          </cell>
          <cell r="X3042"/>
          <cell r="Y3042" t="str">
            <v/>
          </cell>
          <cell r="Z3042">
            <v>45587</v>
          </cell>
          <cell r="AA3042" t="str">
            <v>1 Hari</v>
          </cell>
          <cell r="AB3042">
            <v>45588</v>
          </cell>
          <cell r="AC3042" t="str">
            <v>TMC YOGYAKARTA</v>
          </cell>
          <cell r="AD3042">
            <v>45600</v>
          </cell>
          <cell r="AE3042" t="str">
            <v>12 Hari</v>
          </cell>
          <cell r="AF3042">
            <v>45593</v>
          </cell>
          <cell r="AG3042" t="str">
            <v>Sp.tht ( serumen ADS ), sp.pd ( As urat )</v>
          </cell>
          <cell r="AH3042" t="str">
            <v>Low Risk</v>
          </cell>
          <cell r="AI3042">
            <v>45601</v>
          </cell>
          <cell r="AJ3042" t="str">
            <v>-6 Hari</v>
          </cell>
          <cell r="AK3042">
            <v>45595</v>
          </cell>
          <cell r="AL3042" t="str">
            <v>8 Hari</v>
          </cell>
          <cell r="AM3042">
            <v>45602</v>
          </cell>
          <cell r="AN3042">
            <v>45603</v>
          </cell>
          <cell r="AO3042" t="str">
            <v>171 Hari</v>
          </cell>
          <cell r="AP3042"/>
          <cell r="AQ3042" t="str">
            <v>DONE</v>
          </cell>
          <cell r="AR3042" t="str">
            <v>Onsite tgl 05.11.2024 (done manifest)</v>
          </cell>
          <cell r="AS3042"/>
        </row>
        <row r="3043">
          <cell r="A3043">
            <v>3040</v>
          </cell>
          <cell r="B3043">
            <v>0</v>
          </cell>
          <cell r="C3043"/>
          <cell r="D3043" t="str">
            <v>Paulus Darmoyo</v>
          </cell>
          <cell r="E3043">
            <v>82268882817</v>
          </cell>
          <cell r="F3043" t="str">
            <v>Operator Double Trailer_SYR</v>
          </cell>
          <cell r="G3043"/>
          <cell r="H3043" t="str">
            <v>NON STAFF</v>
          </cell>
          <cell r="I3043" t="str">
            <v>IP - SENYIUR</v>
          </cell>
          <cell r="J3043"/>
          <cell r="K3043"/>
          <cell r="L3043" t="str">
            <v/>
          </cell>
          <cell r="M3043" t="str">
            <v>INTERVIEW HC</v>
          </cell>
          <cell r="N3043" t="str">
            <v>FAILED</v>
          </cell>
          <cell r="O3043" t="str">
            <v/>
          </cell>
          <cell r="P3043"/>
          <cell r="Q3043" t="str">
            <v/>
          </cell>
          <cell r="R3043"/>
          <cell r="S3043" t="str">
            <v/>
          </cell>
          <cell r="T3043"/>
          <cell r="U3043" t="str">
            <v/>
          </cell>
          <cell r="V3043"/>
          <cell r="W3043" t="str">
            <v/>
          </cell>
          <cell r="X3043"/>
          <cell r="Y3043" t="str">
            <v/>
          </cell>
          <cell r="Z3043"/>
          <cell r="AA3043" t="str">
            <v/>
          </cell>
          <cell r="AB3043"/>
          <cell r="AC3043"/>
          <cell r="AD3043"/>
          <cell r="AE3043" t="str">
            <v/>
          </cell>
          <cell r="AF3043"/>
          <cell r="AG3043"/>
          <cell r="AH3043"/>
          <cell r="AI3043"/>
          <cell r="AJ3043" t="str">
            <v/>
          </cell>
          <cell r="AK3043"/>
          <cell r="AL3043" t="str">
            <v/>
          </cell>
          <cell r="AM3043"/>
          <cell r="AN3043"/>
          <cell r="AO3043" t="str">
            <v/>
          </cell>
          <cell r="AP3043"/>
          <cell r="AQ3043"/>
          <cell r="AR3043" t="str">
            <v>tlp tdk jwb, wait respon</v>
          </cell>
          <cell r="AS3043"/>
        </row>
        <row r="3044">
          <cell r="A3044">
            <v>3041</v>
          </cell>
          <cell r="B3044" t="str">
            <v>6472060507850007</v>
          </cell>
          <cell r="C3044">
            <v>25010024</v>
          </cell>
          <cell r="D3044" t="str">
            <v>Edy Sutrisno</v>
          </cell>
          <cell r="E3044">
            <v>81348940838</v>
          </cell>
          <cell r="F3044" t="str">
            <v>Operator Double Trailer</v>
          </cell>
          <cell r="G3044"/>
          <cell r="H3044" t="str">
            <v>NON STAFF</v>
          </cell>
          <cell r="I3044" t="str">
            <v>GAM - SANGKULIRANG</v>
          </cell>
          <cell r="J3044" t="str">
            <v>HO</v>
          </cell>
          <cell r="K3044" t="str">
            <v>Jamal</v>
          </cell>
          <cell r="L3044" t="str">
            <v>80 Hari</v>
          </cell>
          <cell r="M3044" t="str">
            <v>ORIENTASI</v>
          </cell>
          <cell r="N3044" t="str">
            <v>IN PROCESS</v>
          </cell>
          <cell r="O3044" t="str">
            <v/>
          </cell>
          <cell r="P3044">
            <v>45587</v>
          </cell>
          <cell r="Q3044" t="str">
            <v>0 Hari</v>
          </cell>
          <cell r="R3044">
            <v>45587</v>
          </cell>
          <cell r="S3044" t="str">
            <v>0 Hari</v>
          </cell>
          <cell r="T3044">
            <v>45587</v>
          </cell>
          <cell r="U3044" t="str">
            <v>34 Hari</v>
          </cell>
          <cell r="V3044"/>
          <cell r="W3044" t="str">
            <v/>
          </cell>
          <cell r="X3044"/>
          <cell r="Y3044" t="str">
            <v/>
          </cell>
          <cell r="Z3044">
            <v>45621</v>
          </cell>
          <cell r="AA3044" t="str">
            <v>4 Hari</v>
          </cell>
          <cell r="AB3044">
            <v>45625</v>
          </cell>
          <cell r="AC3044" t="str">
            <v>TMC BANJARMASIN</v>
          </cell>
          <cell r="AD3044">
            <v>45639</v>
          </cell>
          <cell r="AE3044" t="str">
            <v>14 Hari</v>
          </cell>
          <cell r="AF3044">
            <v>45630</v>
          </cell>
          <cell r="AG3044" t="str">
            <v>FU :
1. dr. Sp Gizi Klinik (BMI : 30.95)
2. dr. Umum (Lakukan vaksin Hepatitis B)
Kurang Pemeriksaan 
1. TPHA
2. HIV
3. Sputum BTA</v>
          </cell>
          <cell r="AH3044" t="str">
            <v>Medium Risk</v>
          </cell>
          <cell r="AI3044">
            <v>45653</v>
          </cell>
          <cell r="AJ3044" t="str">
            <v>121 Hari</v>
          </cell>
          <cell r="AK3044"/>
          <cell r="AL3044" t="str">
            <v/>
          </cell>
          <cell r="AM3044">
            <v>45667</v>
          </cell>
          <cell r="AN3044"/>
          <cell r="AO3044" t="str">
            <v/>
          </cell>
          <cell r="AP3044"/>
          <cell r="AQ3044" t="str">
            <v>DONE</v>
          </cell>
          <cell r="AR3044"/>
          <cell r="AS3044"/>
        </row>
        <row r="3045">
          <cell r="A3045">
            <v>3042</v>
          </cell>
          <cell r="B3045" t="str">
            <v>2171101601839002</v>
          </cell>
          <cell r="C3045">
            <v>25020222</v>
          </cell>
          <cell r="D3045" t="str">
            <v>Koko David B Sianipar</v>
          </cell>
          <cell r="E3045">
            <v>85271275506</v>
          </cell>
          <cell r="F3045" t="str">
            <v>Operator Double Trailer_SYR</v>
          </cell>
          <cell r="G3045"/>
          <cell r="H3045" t="str">
            <v>NON STAFF</v>
          </cell>
          <cell r="I3045" t="str">
            <v>IP - SENYIUR</v>
          </cell>
          <cell r="J3045" t="str">
            <v>SITE</v>
          </cell>
          <cell r="K3045" t="str">
            <v>Jamal</v>
          </cell>
          <cell r="L3045" t="str">
            <v>126 Hari</v>
          </cell>
          <cell r="M3045" t="str">
            <v>WAITING KIMPER</v>
          </cell>
          <cell r="N3045" t="str">
            <v>FAILED</v>
          </cell>
          <cell r="O3045" t="str">
            <v/>
          </cell>
          <cell r="P3045">
            <v>45586</v>
          </cell>
          <cell r="Q3045" t="str">
            <v>0 Hari</v>
          </cell>
          <cell r="R3045">
            <v>45586</v>
          </cell>
          <cell r="S3045" t="str">
            <v>0 Hari</v>
          </cell>
          <cell r="T3045">
            <v>45586</v>
          </cell>
          <cell r="U3045" t="str">
            <v>1 Hari</v>
          </cell>
          <cell r="V3045"/>
          <cell r="W3045" t="str">
            <v/>
          </cell>
          <cell r="X3045"/>
          <cell r="Y3045" t="str">
            <v/>
          </cell>
          <cell r="Z3045">
            <v>45587</v>
          </cell>
          <cell r="AA3045" t="str">
            <v>84 Hari</v>
          </cell>
          <cell r="AB3045">
            <v>45671</v>
          </cell>
          <cell r="AC3045" t="str">
            <v>MANDIRI</v>
          </cell>
          <cell r="AD3045">
            <v>45701</v>
          </cell>
          <cell r="AE3045" t="str">
            <v>30 Hari</v>
          </cell>
          <cell r="AF3045">
            <v>45671</v>
          </cell>
          <cell r="AG3045" t="str">
            <v>kurang pemeriksaan HBs</v>
          </cell>
          <cell r="AH3045" t="str">
            <v>Low Risk</v>
          </cell>
          <cell r="AI3045">
            <v>45710</v>
          </cell>
          <cell r="AJ3045" t="str">
            <v>1 Hari</v>
          </cell>
          <cell r="AK3045">
            <v>45711</v>
          </cell>
          <cell r="AL3045" t="str">
            <v>63 Hari</v>
          </cell>
          <cell r="AM3045">
            <v>45712</v>
          </cell>
          <cell r="AN3045"/>
          <cell r="AO3045" t="str">
            <v/>
          </cell>
          <cell r="AP3045"/>
          <cell r="AQ3045" t="str">
            <v>DONE</v>
          </cell>
          <cell r="AR3045" t="str">
            <v>PHK karena MAbuk</v>
          </cell>
          <cell r="AS3045"/>
        </row>
        <row r="3046">
          <cell r="A3046">
            <v>3043</v>
          </cell>
          <cell r="B3046" t="str">
            <v>7324070101930002</v>
          </cell>
          <cell r="C3046"/>
          <cell r="D3046" t="str">
            <v>Enggar Prasetio</v>
          </cell>
          <cell r="E3046">
            <v>81211061696</v>
          </cell>
          <cell r="F3046" t="str">
            <v>Operator Double Trailer</v>
          </cell>
          <cell r="G3046"/>
          <cell r="H3046" t="str">
            <v>NON STAFF</v>
          </cell>
          <cell r="I3046" t="str">
            <v>WBM - SATUI</v>
          </cell>
          <cell r="J3046" t="str">
            <v>HO</v>
          </cell>
          <cell r="K3046" t="str">
            <v>Jamal</v>
          </cell>
          <cell r="L3046" t="str">
            <v>2 Hari</v>
          </cell>
          <cell r="M3046" t="str">
            <v>INTERVIEW USER/TC</v>
          </cell>
          <cell r="N3046" t="str">
            <v>FAILED</v>
          </cell>
          <cell r="O3046" t="str">
            <v/>
          </cell>
          <cell r="P3046">
            <v>45586</v>
          </cell>
          <cell r="Q3046" t="str">
            <v>0 Hari</v>
          </cell>
          <cell r="R3046">
            <v>45586</v>
          </cell>
          <cell r="S3046" t="str">
            <v>2 Hari</v>
          </cell>
          <cell r="T3046">
            <v>45588</v>
          </cell>
          <cell r="U3046" t="str">
            <v>186 Hari</v>
          </cell>
          <cell r="V3046"/>
          <cell r="W3046" t="str">
            <v/>
          </cell>
          <cell r="X3046"/>
          <cell r="Y3046" t="str">
            <v/>
          </cell>
          <cell r="Z3046"/>
          <cell r="AA3046" t="str">
            <v/>
          </cell>
          <cell r="AB3046"/>
          <cell r="AC3046"/>
          <cell r="AD3046"/>
          <cell r="AE3046" t="str">
            <v/>
          </cell>
          <cell r="AF3046"/>
          <cell r="AG3046"/>
          <cell r="AH3046"/>
          <cell r="AI3046"/>
          <cell r="AJ3046" t="str">
            <v/>
          </cell>
          <cell r="AK3046"/>
          <cell r="AL3046" t="str">
            <v/>
          </cell>
          <cell r="AM3046"/>
          <cell r="AN3046"/>
          <cell r="AO3046" t="str">
            <v/>
          </cell>
          <cell r="AP3046"/>
          <cell r="AQ3046"/>
          <cell r="AR3046" t="str">
            <v>data pengalaman scan</v>
          </cell>
          <cell r="AS3046"/>
        </row>
        <row r="3047">
          <cell r="A3047">
            <v>3044</v>
          </cell>
          <cell r="B3047" t="str">
            <v>6402121008970003</v>
          </cell>
          <cell r="C3047"/>
          <cell r="D3047" t="str">
            <v>Arif Wahyudi</v>
          </cell>
          <cell r="E3047">
            <v>85162528366</v>
          </cell>
          <cell r="F3047" t="str">
            <v>Operator Double Trailer_SYR</v>
          </cell>
          <cell r="G3047"/>
          <cell r="H3047" t="str">
            <v>NON STAFF</v>
          </cell>
          <cell r="I3047" t="str">
            <v>IP - SENYIUR</v>
          </cell>
          <cell r="J3047" t="str">
            <v>HO</v>
          </cell>
          <cell r="K3047" t="str">
            <v>Jamal</v>
          </cell>
          <cell r="L3047" t="str">
            <v/>
          </cell>
          <cell r="M3047" t="str">
            <v>INTERVIEW HC</v>
          </cell>
          <cell r="N3047" t="str">
            <v>FAILED</v>
          </cell>
          <cell r="O3047" t="str">
            <v/>
          </cell>
          <cell r="P3047"/>
          <cell r="Q3047" t="str">
            <v/>
          </cell>
          <cell r="R3047"/>
          <cell r="S3047" t="str">
            <v/>
          </cell>
          <cell r="T3047"/>
          <cell r="U3047" t="str">
            <v/>
          </cell>
          <cell r="V3047"/>
          <cell r="W3047" t="str">
            <v/>
          </cell>
          <cell r="X3047"/>
          <cell r="Y3047" t="str">
            <v/>
          </cell>
          <cell r="Z3047"/>
          <cell r="AA3047" t="str">
            <v/>
          </cell>
          <cell r="AB3047"/>
          <cell r="AC3047"/>
          <cell r="AD3047"/>
          <cell r="AE3047" t="str">
            <v/>
          </cell>
          <cell r="AF3047"/>
          <cell r="AG3047"/>
          <cell r="AH3047"/>
          <cell r="AI3047"/>
          <cell r="AJ3047" t="str">
            <v/>
          </cell>
          <cell r="AK3047"/>
          <cell r="AL3047" t="str">
            <v/>
          </cell>
          <cell r="AM3047"/>
          <cell r="AN3047"/>
          <cell r="AO3047" t="str">
            <v/>
          </cell>
          <cell r="AP3047"/>
          <cell r="AQ3047"/>
          <cell r="AR3047" t="str">
            <v>data di aplican hanya mine permit / tdk respon</v>
          </cell>
          <cell r="AS3047"/>
        </row>
        <row r="3048">
          <cell r="A3048">
            <v>3045</v>
          </cell>
          <cell r="B3048" t="str">
            <v>6401060711930002</v>
          </cell>
          <cell r="C3048"/>
          <cell r="D3048" t="str">
            <v>Ibrahim</v>
          </cell>
          <cell r="E3048">
            <v>85345399486</v>
          </cell>
          <cell r="F3048" t="str">
            <v>Operator Double Trailer_SYR</v>
          </cell>
          <cell r="G3048"/>
          <cell r="H3048" t="str">
            <v>NON STAFF</v>
          </cell>
          <cell r="I3048" t="str">
            <v>IP - SENYIUR</v>
          </cell>
          <cell r="J3048" t="str">
            <v>HO</v>
          </cell>
          <cell r="K3048" t="str">
            <v>Jamal</v>
          </cell>
          <cell r="L3048" t="str">
            <v>11 Hari</v>
          </cell>
          <cell r="M3048" t="str">
            <v>MCU</v>
          </cell>
          <cell r="N3048" t="str">
            <v>FAILED</v>
          </cell>
          <cell r="O3048" t="str">
            <v/>
          </cell>
          <cell r="P3048">
            <v>45586</v>
          </cell>
          <cell r="Q3048" t="str">
            <v>0 Hari</v>
          </cell>
          <cell r="R3048">
            <v>45586</v>
          </cell>
          <cell r="S3048" t="str">
            <v>0 Hari</v>
          </cell>
          <cell r="T3048">
            <v>45586</v>
          </cell>
          <cell r="U3048" t="str">
            <v>0 Hari</v>
          </cell>
          <cell r="V3048"/>
          <cell r="W3048" t="str">
            <v/>
          </cell>
          <cell r="X3048"/>
          <cell r="Y3048" t="str">
            <v/>
          </cell>
          <cell r="Z3048">
            <v>45586</v>
          </cell>
          <cell r="AA3048" t="str">
            <v>11 Hari</v>
          </cell>
          <cell r="AB3048">
            <v>45597</v>
          </cell>
          <cell r="AC3048" t="str">
            <v>KMC BALIKPAPAN</v>
          </cell>
          <cell r="AD3048"/>
          <cell r="AE3048" t="str">
            <v>177 Hari</v>
          </cell>
          <cell r="AF3048"/>
          <cell r="AG3048"/>
          <cell r="AH3048"/>
          <cell r="AI3048"/>
          <cell r="AJ3048" t="str">
            <v/>
          </cell>
          <cell r="AK3048"/>
          <cell r="AL3048" t="str">
            <v/>
          </cell>
          <cell r="AM3048"/>
          <cell r="AN3048"/>
          <cell r="AO3048" t="str">
            <v/>
          </cell>
          <cell r="AP3048"/>
          <cell r="AQ3048"/>
          <cell r="AR3048" t="str">
            <v>MENGUNDURKAN DIRI</v>
          </cell>
          <cell r="AS3048"/>
        </row>
        <row r="3049">
          <cell r="A3049">
            <v>3046</v>
          </cell>
          <cell r="B3049" t="str">
            <v>6402021506030007</v>
          </cell>
          <cell r="C3049">
            <v>24112046</v>
          </cell>
          <cell r="D3049" t="str">
            <v>Tanto Ananta</v>
          </cell>
          <cell r="E3049">
            <v>85705224948</v>
          </cell>
          <cell r="F3049" t="str">
            <v>Driver (Truck) R10</v>
          </cell>
          <cell r="G3049"/>
          <cell r="H3049" t="str">
            <v>NON STAFF</v>
          </cell>
          <cell r="I3049" t="str">
            <v>GAM - SANGKULIRANG</v>
          </cell>
          <cell r="J3049" t="str">
            <v>SITE</v>
          </cell>
          <cell r="K3049" t="str">
            <v>ishak</v>
          </cell>
          <cell r="L3049" t="str">
            <v/>
          </cell>
          <cell r="M3049" t="str">
            <v>EXISTING</v>
          </cell>
          <cell r="N3049" t="str">
            <v>CLOSE HIRED</v>
          </cell>
          <cell r="O3049" t="str">
            <v>Roda 10</v>
          </cell>
          <cell r="P3049"/>
          <cell r="Q3049" t="str">
            <v/>
          </cell>
          <cell r="R3049"/>
          <cell r="S3049" t="str">
            <v/>
          </cell>
          <cell r="T3049"/>
          <cell r="U3049" t="str">
            <v/>
          </cell>
          <cell r="V3049"/>
          <cell r="W3049" t="str">
            <v/>
          </cell>
          <cell r="X3049"/>
          <cell r="Y3049" t="str">
            <v/>
          </cell>
          <cell r="Z3049">
            <v>45585</v>
          </cell>
          <cell r="AA3049" t="str">
            <v>2 Hari</v>
          </cell>
          <cell r="AB3049">
            <v>45587</v>
          </cell>
          <cell r="AC3049" t="str">
            <v>KMC BALIKPAPAN</v>
          </cell>
          <cell r="AD3049">
            <v>45599</v>
          </cell>
          <cell r="AE3049" t="str">
            <v>12 Hari</v>
          </cell>
          <cell r="AF3049">
            <v>45596</v>
          </cell>
          <cell r="AG3049" t="str">
            <v>follow up ke dokter spesialis penyakit dalam terkait peningkatan hemoglobin 17,3 g/dl</v>
          </cell>
          <cell r="AH3049" t="str">
            <v>High Risk</v>
          </cell>
          <cell r="AI3049">
            <v>45602</v>
          </cell>
          <cell r="AJ3049" t="str">
            <v>172 Hari</v>
          </cell>
          <cell r="AK3049"/>
          <cell r="AL3049" t="str">
            <v/>
          </cell>
          <cell r="AM3049">
            <v>45602</v>
          </cell>
          <cell r="AN3049"/>
          <cell r="AO3049" t="str">
            <v/>
          </cell>
          <cell r="AP3049"/>
          <cell r="AQ3049" t="str">
            <v>DONE</v>
          </cell>
          <cell r="AR3049" t="str">
            <v>PENGATURAN ONSITE</v>
          </cell>
          <cell r="AS3049"/>
        </row>
        <row r="3050">
          <cell r="A3050">
            <v>3047</v>
          </cell>
          <cell r="B3050">
            <v>0</v>
          </cell>
          <cell r="C3050"/>
          <cell r="D3050" t="str">
            <v>Edi Supriyadi</v>
          </cell>
          <cell r="E3050">
            <v>81218655553</v>
          </cell>
          <cell r="F3050" t="str">
            <v>Operator Bulldozer</v>
          </cell>
          <cell r="G3050"/>
          <cell r="H3050" t="str">
            <v>NON STAFF</v>
          </cell>
          <cell r="I3050" t="str">
            <v>GAM - SANGKULIRANG</v>
          </cell>
          <cell r="J3050" t="str">
            <v>SITE</v>
          </cell>
          <cell r="K3050" t="str">
            <v>ishak</v>
          </cell>
          <cell r="L3050" t="str">
            <v/>
          </cell>
          <cell r="M3050" t="str">
            <v>OFFERING LETTER</v>
          </cell>
          <cell r="N3050" t="str">
            <v>FAILED</v>
          </cell>
          <cell r="O3050" t="str">
            <v/>
          </cell>
          <cell r="P3050"/>
          <cell r="Q3050" t="str">
            <v/>
          </cell>
          <cell r="R3050"/>
          <cell r="S3050" t="str">
            <v/>
          </cell>
          <cell r="T3050"/>
          <cell r="U3050" t="str">
            <v/>
          </cell>
          <cell r="V3050"/>
          <cell r="W3050" t="str">
            <v/>
          </cell>
          <cell r="X3050"/>
          <cell r="Y3050" t="str">
            <v/>
          </cell>
          <cell r="Z3050">
            <v>45585</v>
          </cell>
          <cell r="AA3050" t="str">
            <v/>
          </cell>
          <cell r="AB3050"/>
          <cell r="AC3050"/>
          <cell r="AD3050"/>
          <cell r="AE3050" t="str">
            <v/>
          </cell>
          <cell r="AF3050"/>
          <cell r="AG3050"/>
          <cell r="AH3050"/>
          <cell r="AI3050"/>
          <cell r="AJ3050" t="str">
            <v/>
          </cell>
          <cell r="AK3050"/>
          <cell r="AL3050" t="str">
            <v/>
          </cell>
          <cell r="AM3050"/>
          <cell r="AN3050"/>
          <cell r="AO3050" t="str">
            <v/>
          </cell>
          <cell r="AP3050"/>
          <cell r="AQ3050"/>
          <cell r="AR3050" t="str">
            <v xml:space="preserve">Tidak ada respon </v>
          </cell>
          <cell r="AS3050"/>
        </row>
        <row r="3051">
          <cell r="A3051">
            <v>3048</v>
          </cell>
          <cell r="B3051">
            <v>0</v>
          </cell>
          <cell r="C3051"/>
          <cell r="D3051" t="str">
            <v>Syahriful Djamal</v>
          </cell>
          <cell r="E3051">
            <v>82193573230</v>
          </cell>
          <cell r="F3051" t="str">
            <v>Operator (Compactor)</v>
          </cell>
          <cell r="G3051"/>
          <cell r="H3051" t="str">
            <v>NON STAFF</v>
          </cell>
          <cell r="I3051" t="str">
            <v>GAM - SANGKULIRANG</v>
          </cell>
          <cell r="J3051" t="str">
            <v>SITE</v>
          </cell>
          <cell r="K3051" t="str">
            <v>ishak</v>
          </cell>
          <cell r="L3051" t="str">
            <v/>
          </cell>
          <cell r="M3051" t="str">
            <v>OFFERING LETTER</v>
          </cell>
          <cell r="N3051" t="str">
            <v>FAILED</v>
          </cell>
          <cell r="O3051" t="str">
            <v/>
          </cell>
          <cell r="P3051"/>
          <cell r="Q3051" t="str">
            <v/>
          </cell>
          <cell r="R3051"/>
          <cell r="S3051" t="str">
            <v/>
          </cell>
          <cell r="T3051"/>
          <cell r="U3051" t="str">
            <v/>
          </cell>
          <cell r="V3051"/>
          <cell r="W3051" t="str">
            <v/>
          </cell>
          <cell r="X3051"/>
          <cell r="Y3051" t="str">
            <v/>
          </cell>
          <cell r="Z3051">
            <v>45585</v>
          </cell>
          <cell r="AA3051" t="str">
            <v/>
          </cell>
          <cell r="AB3051"/>
          <cell r="AC3051"/>
          <cell r="AD3051"/>
          <cell r="AE3051" t="str">
            <v/>
          </cell>
          <cell r="AF3051"/>
          <cell r="AG3051"/>
          <cell r="AH3051"/>
          <cell r="AI3051"/>
          <cell r="AJ3051" t="str">
            <v/>
          </cell>
          <cell r="AK3051"/>
          <cell r="AL3051" t="str">
            <v/>
          </cell>
          <cell r="AM3051"/>
          <cell r="AN3051"/>
          <cell r="AO3051" t="str">
            <v/>
          </cell>
          <cell r="AP3051"/>
          <cell r="AQ3051"/>
          <cell r="AR3051" t="str">
            <v xml:space="preserve">Tidak ada respon </v>
          </cell>
          <cell r="AS3051"/>
        </row>
        <row r="3052">
          <cell r="A3052">
            <v>3049</v>
          </cell>
          <cell r="B3052" t="str">
            <v>3520092601880001</v>
          </cell>
          <cell r="C3052"/>
          <cell r="D3052" t="str">
            <v>Hariyadi</v>
          </cell>
          <cell r="E3052">
            <v>82230210772</v>
          </cell>
          <cell r="F3052" t="str">
            <v>Operator Double Trailer_SYR</v>
          </cell>
          <cell r="G3052"/>
          <cell r="H3052" t="str">
            <v>NON STAFF</v>
          </cell>
          <cell r="I3052" t="str">
            <v>IP - SENYIUR</v>
          </cell>
          <cell r="J3052" t="str">
            <v>HO</v>
          </cell>
          <cell r="K3052" t="str">
            <v>Jamal</v>
          </cell>
          <cell r="L3052" t="str">
            <v>0 Hari</v>
          </cell>
          <cell r="M3052" t="str">
            <v>INTERVIEW USER/TC</v>
          </cell>
          <cell r="N3052" t="str">
            <v>FAILED</v>
          </cell>
          <cell r="O3052" t="str">
            <v/>
          </cell>
          <cell r="P3052">
            <v>45586</v>
          </cell>
          <cell r="Q3052" t="str">
            <v>0 Hari</v>
          </cell>
          <cell r="R3052">
            <v>45586</v>
          </cell>
          <cell r="S3052" t="str">
            <v>0 Hari</v>
          </cell>
          <cell r="T3052">
            <v>45586</v>
          </cell>
          <cell r="U3052" t="str">
            <v>188 Hari</v>
          </cell>
          <cell r="V3052"/>
          <cell r="W3052" t="str">
            <v/>
          </cell>
          <cell r="X3052"/>
          <cell r="Y3052" t="str">
            <v/>
          </cell>
          <cell r="Z3052"/>
          <cell r="AA3052" t="str">
            <v/>
          </cell>
          <cell r="AB3052"/>
          <cell r="AC3052"/>
          <cell r="AD3052"/>
          <cell r="AE3052" t="str">
            <v/>
          </cell>
          <cell r="AF3052"/>
          <cell r="AG3052"/>
          <cell r="AH3052"/>
          <cell r="AI3052"/>
          <cell r="AJ3052" t="str">
            <v/>
          </cell>
          <cell r="AK3052"/>
          <cell r="AL3052" t="str">
            <v/>
          </cell>
          <cell r="AM3052"/>
          <cell r="AN3052"/>
          <cell r="AO3052" t="str">
            <v/>
          </cell>
          <cell r="AP3052"/>
          <cell r="AQ3052"/>
          <cell r="AR3052" t="str">
            <v>Peserta Menjadi Driver Double Trailer Hanya 6 bulan dan Peserta Sudah mau 2 Tahun Tidak Bekerja</v>
          </cell>
          <cell r="AS3052"/>
        </row>
        <row r="3053">
          <cell r="A3053">
            <v>3050</v>
          </cell>
          <cell r="B3053" t="str">
            <v>1401190210940001</v>
          </cell>
          <cell r="C3053"/>
          <cell r="D3053" t="str">
            <v>Andri Puandri</v>
          </cell>
          <cell r="E3053">
            <v>85272988224</v>
          </cell>
          <cell r="F3053" t="str">
            <v>Operator Double Trailer_SYR</v>
          </cell>
          <cell r="G3053"/>
          <cell r="H3053" t="str">
            <v>NON STAFF</v>
          </cell>
          <cell r="I3053" t="str">
            <v>IP - SENYIUR</v>
          </cell>
          <cell r="J3053" t="str">
            <v>HO</v>
          </cell>
          <cell r="K3053" t="str">
            <v>Jamal</v>
          </cell>
          <cell r="L3053" t="str">
            <v>1 Hari</v>
          </cell>
          <cell r="M3053" t="str">
            <v>INTERVIEW USER/TC</v>
          </cell>
          <cell r="N3053" t="str">
            <v>FAILED</v>
          </cell>
          <cell r="O3053" t="str">
            <v/>
          </cell>
          <cell r="P3053">
            <v>45587</v>
          </cell>
          <cell r="Q3053" t="str">
            <v>1 Hari</v>
          </cell>
          <cell r="R3053">
            <v>45588</v>
          </cell>
          <cell r="S3053" t="str">
            <v>0 Hari</v>
          </cell>
          <cell r="T3053">
            <v>45588</v>
          </cell>
          <cell r="U3053" t="str">
            <v>186 Hari</v>
          </cell>
          <cell r="V3053"/>
          <cell r="W3053" t="str">
            <v/>
          </cell>
          <cell r="X3053"/>
          <cell r="Y3053" t="str">
            <v/>
          </cell>
          <cell r="Z3053"/>
          <cell r="AA3053" t="str">
            <v/>
          </cell>
          <cell r="AB3053"/>
          <cell r="AC3053"/>
          <cell r="AD3053"/>
          <cell r="AE3053" t="str">
            <v/>
          </cell>
          <cell r="AF3053"/>
          <cell r="AG3053"/>
          <cell r="AH3053"/>
          <cell r="AI3053"/>
          <cell r="AJ3053" t="str">
            <v/>
          </cell>
          <cell r="AK3053"/>
          <cell r="AL3053" t="str">
            <v/>
          </cell>
          <cell r="AM3053"/>
          <cell r="AN3053"/>
          <cell r="AO3053" t="str">
            <v/>
          </cell>
          <cell r="AP3053"/>
          <cell r="AQ3053"/>
          <cell r="AR3053" t="str">
            <v>tdk respon</v>
          </cell>
          <cell r="AS3053"/>
        </row>
        <row r="3054">
          <cell r="A3054">
            <v>3051</v>
          </cell>
          <cell r="B3054" t="str">
            <v>3309120506010002</v>
          </cell>
          <cell r="C3054">
            <v>24112048</v>
          </cell>
          <cell r="D3054" t="str">
            <v>Irvan Wahyu Prasetyo</v>
          </cell>
          <cell r="E3054">
            <v>81338402667</v>
          </cell>
          <cell r="F3054" t="str">
            <v>Operator Double Trailer_SYR</v>
          </cell>
          <cell r="G3054"/>
          <cell r="H3054" t="str">
            <v>NON STAFF</v>
          </cell>
          <cell r="I3054" t="str">
            <v>IP - SENYIUR</v>
          </cell>
          <cell r="J3054" t="str">
            <v>HO</v>
          </cell>
          <cell r="K3054" t="str">
            <v>Jamal</v>
          </cell>
          <cell r="L3054" t="str">
            <v>28 Hari</v>
          </cell>
          <cell r="M3054" t="str">
            <v>EXISTING</v>
          </cell>
          <cell r="N3054" t="str">
            <v>CLOSE HIRED</v>
          </cell>
          <cell r="O3054" t="str">
            <v/>
          </cell>
          <cell r="P3054">
            <v>45586</v>
          </cell>
          <cell r="Q3054" t="str">
            <v>0 Hari</v>
          </cell>
          <cell r="R3054">
            <v>45586</v>
          </cell>
          <cell r="S3054" t="str">
            <v>0 Hari</v>
          </cell>
          <cell r="T3054">
            <v>45586</v>
          </cell>
          <cell r="U3054" t="str">
            <v>2 Hari</v>
          </cell>
          <cell r="V3054"/>
          <cell r="W3054" t="str">
            <v/>
          </cell>
          <cell r="X3054"/>
          <cell r="Y3054" t="str">
            <v/>
          </cell>
          <cell r="Z3054">
            <v>45588</v>
          </cell>
          <cell r="AA3054" t="str">
            <v>12 Hari</v>
          </cell>
          <cell r="AB3054">
            <v>45600</v>
          </cell>
          <cell r="AC3054" t="str">
            <v>TMC YOGYAKARTA</v>
          </cell>
          <cell r="AD3054">
            <v>45605</v>
          </cell>
          <cell r="AE3054" t="str">
            <v>5 Hari</v>
          </cell>
          <cell r="AF3054">
            <v>45602</v>
          </cell>
          <cell r="AG3054" t="str">
            <v>Fu BMI nya blum ada</v>
          </cell>
          <cell r="AH3054" t="str">
            <v>Low Risk</v>
          </cell>
          <cell r="AI3054">
            <v>45612</v>
          </cell>
          <cell r="AJ3054" t="str">
            <v>1 Hari</v>
          </cell>
          <cell r="AK3054">
            <v>45613</v>
          </cell>
          <cell r="AL3054" t="str">
            <v>1 Hari</v>
          </cell>
          <cell r="AM3054">
            <v>45614</v>
          </cell>
          <cell r="AN3054">
            <v>45614</v>
          </cell>
          <cell r="AO3054" t="str">
            <v>5 Hari</v>
          </cell>
          <cell r="AP3054">
            <v>45619</v>
          </cell>
          <cell r="AQ3054" t="str">
            <v>DONE</v>
          </cell>
          <cell r="AR3054" t="str">
            <v>Onsite tgl 16.11.2024 (Done manifest)</v>
          </cell>
          <cell r="AS3054"/>
        </row>
        <row r="3055">
          <cell r="A3055">
            <v>3052</v>
          </cell>
          <cell r="B3055" t="str">
            <v>6402070405840004</v>
          </cell>
          <cell r="C3055"/>
          <cell r="D3055" t="str">
            <v>Husaini</v>
          </cell>
          <cell r="E3055">
            <v>82155751888</v>
          </cell>
          <cell r="F3055" t="str">
            <v>MCC</v>
          </cell>
          <cell r="G3055"/>
          <cell r="H3055" t="str">
            <v>NON STAFF</v>
          </cell>
          <cell r="I3055" t="str">
            <v>GBPC - MELAK</v>
          </cell>
          <cell r="J3055" t="str">
            <v>HO</v>
          </cell>
          <cell r="K3055" t="str">
            <v>Ferdinand</v>
          </cell>
          <cell r="L3055" t="str">
            <v/>
          </cell>
          <cell r="M3055" t="str">
            <v>PLAN ONSITE</v>
          </cell>
          <cell r="N3055" t="str">
            <v>IN PROCESS</v>
          </cell>
          <cell r="O3055" t="str">
            <v/>
          </cell>
          <cell r="P3055"/>
          <cell r="Q3055" t="str">
            <v/>
          </cell>
          <cell r="R3055"/>
          <cell r="S3055" t="str">
            <v/>
          </cell>
          <cell r="T3055"/>
          <cell r="U3055" t="str">
            <v/>
          </cell>
          <cell r="V3055"/>
          <cell r="W3055" t="str">
            <v/>
          </cell>
          <cell r="X3055"/>
          <cell r="Y3055" t="str">
            <v/>
          </cell>
          <cell r="Z3055"/>
          <cell r="AA3055" t="str">
            <v>45597 Hari</v>
          </cell>
          <cell r="AB3055">
            <v>45597</v>
          </cell>
          <cell r="AC3055" t="str">
            <v>ARTHA MEDICAL CENTER</v>
          </cell>
          <cell r="AD3055">
            <v>45609</v>
          </cell>
          <cell r="AE3055" t="str">
            <v>12 Hari</v>
          </cell>
          <cell r="AF3055">
            <v>45600</v>
          </cell>
          <cell r="AG3055" t="str">
            <v>temuan :
  1.   Leukositosis ( 11,900 )
  2.   Dislipidemia ( Trigliseria : 195 mg/dl, LDL : 107mg/dl)
  3.   Penurunan tajam penglihatan jarak jauh ( VOD 20/30 dengan kacamata)
saran : 
- konsul ke dokter untuk temuan no 1 dan 2</v>
          </cell>
          <cell r="AH3055" t="str">
            <v>Medium Risk</v>
          </cell>
          <cell r="AI3055"/>
          <cell r="AJ3055" t="str">
            <v/>
          </cell>
          <cell r="AK3055"/>
          <cell r="AL3055" t="str">
            <v/>
          </cell>
          <cell r="AM3055"/>
          <cell r="AN3055"/>
          <cell r="AO3055" t="str">
            <v/>
          </cell>
          <cell r="AP3055"/>
          <cell r="AQ3055" t="str">
            <v>DONE</v>
          </cell>
          <cell r="AR3055" t="str">
            <v>PENGATURAN ONSITE</v>
          </cell>
          <cell r="AS3055"/>
        </row>
        <row r="3056">
          <cell r="A3056">
            <v>3053</v>
          </cell>
          <cell r="B3056" t="str">
            <v>6402150712780002</v>
          </cell>
          <cell r="C3056"/>
          <cell r="D3056" t="str">
            <v>Syarifuddin</v>
          </cell>
          <cell r="E3056">
            <v>82354045888</v>
          </cell>
          <cell r="F3056" t="str">
            <v>Group Leader</v>
          </cell>
          <cell r="G3056"/>
          <cell r="H3056" t="str">
            <v>STAFF</v>
          </cell>
          <cell r="I3056" t="str">
            <v>IP - TABANG</v>
          </cell>
          <cell r="J3056" t="str">
            <v>HO</v>
          </cell>
          <cell r="K3056" t="str">
            <v>Novi</v>
          </cell>
          <cell r="L3056" t="str">
            <v/>
          </cell>
          <cell r="M3056" t="str">
            <v>EXISTING</v>
          </cell>
          <cell r="N3056" t="str">
            <v>CLOSE HIRED</v>
          </cell>
          <cell r="O3056" t="str">
            <v/>
          </cell>
          <cell r="P3056"/>
          <cell r="Q3056" t="str">
            <v/>
          </cell>
          <cell r="R3056"/>
          <cell r="S3056" t="str">
            <v/>
          </cell>
          <cell r="T3056"/>
          <cell r="U3056" t="str">
            <v/>
          </cell>
          <cell r="V3056"/>
          <cell r="W3056" t="str">
            <v/>
          </cell>
          <cell r="X3056"/>
          <cell r="Y3056" t="str">
            <v/>
          </cell>
          <cell r="Z3056"/>
          <cell r="AA3056" t="str">
            <v>45587 Hari</v>
          </cell>
          <cell r="AB3056">
            <v>45587</v>
          </cell>
          <cell r="AC3056" t="str">
            <v>KMC BALIKPAPAN</v>
          </cell>
          <cell r="AD3056">
            <v>45593</v>
          </cell>
          <cell r="AE3056" t="str">
            <v>6 Hari</v>
          </cell>
          <cell r="AF3056">
            <v>45589</v>
          </cell>
          <cell r="AG3056" t="str">
            <v>Sp.GK ( BMI )</v>
          </cell>
          <cell r="AH3056" t="str">
            <v>Low Risk</v>
          </cell>
          <cell r="AI3056"/>
          <cell r="AJ3056" t="str">
            <v/>
          </cell>
          <cell r="AK3056"/>
          <cell r="AL3056" t="str">
            <v/>
          </cell>
          <cell r="AM3056"/>
          <cell r="AN3056"/>
          <cell r="AO3056" t="str">
            <v/>
          </cell>
          <cell r="AP3056"/>
          <cell r="AQ3056" t="str">
            <v>WAITING</v>
          </cell>
          <cell r="AR3056" t="str">
            <v>PENGATURAN ONSITE</v>
          </cell>
          <cell r="AS3056"/>
        </row>
        <row r="3057">
          <cell r="A3057">
            <v>3054</v>
          </cell>
          <cell r="B3057" t="str">
            <v>6402020505970001</v>
          </cell>
          <cell r="C3057"/>
          <cell r="D3057" t="str">
            <v>Hadri</v>
          </cell>
          <cell r="E3057">
            <v>82312258435</v>
          </cell>
          <cell r="F3057" t="str">
            <v>Mechanic</v>
          </cell>
          <cell r="G3057"/>
          <cell r="H3057" t="str">
            <v>NON STAFF</v>
          </cell>
          <cell r="I3057" t="str">
            <v>GBPC - MELAK</v>
          </cell>
          <cell r="J3057" t="str">
            <v>HO</v>
          </cell>
          <cell r="K3057" t="str">
            <v>Kurniawan</v>
          </cell>
          <cell r="L3057" t="str">
            <v/>
          </cell>
          <cell r="M3057" t="str">
            <v>PLAN ONSITE</v>
          </cell>
          <cell r="N3057" t="str">
            <v>IN PROCESS</v>
          </cell>
          <cell r="O3057" t="str">
            <v/>
          </cell>
          <cell r="P3057"/>
          <cell r="Q3057" t="str">
            <v/>
          </cell>
          <cell r="R3057"/>
          <cell r="S3057" t="str">
            <v/>
          </cell>
          <cell r="T3057"/>
          <cell r="U3057" t="str">
            <v/>
          </cell>
          <cell r="V3057"/>
          <cell r="W3057" t="str">
            <v/>
          </cell>
          <cell r="X3057"/>
          <cell r="Y3057" t="str">
            <v/>
          </cell>
          <cell r="Z3057"/>
          <cell r="AA3057" t="str">
            <v>45587 Hari</v>
          </cell>
          <cell r="AB3057">
            <v>45587</v>
          </cell>
          <cell r="AC3057" t="str">
            <v>KMC BALIKPAPAN</v>
          </cell>
          <cell r="AD3057">
            <v>45590</v>
          </cell>
          <cell r="AE3057" t="str">
            <v>3 Hari</v>
          </cell>
          <cell r="AF3057"/>
          <cell r="AG3057"/>
          <cell r="AH3057"/>
          <cell r="AI3057"/>
          <cell r="AJ3057" t="str">
            <v/>
          </cell>
          <cell r="AK3057"/>
          <cell r="AL3057" t="str">
            <v/>
          </cell>
          <cell r="AM3057"/>
          <cell r="AN3057"/>
          <cell r="AO3057" t="str">
            <v/>
          </cell>
          <cell r="AP3057"/>
          <cell r="AQ3057" t="str">
            <v>DONE</v>
          </cell>
          <cell r="AR3057" t="str">
            <v>PENGATURAN ONSITE</v>
          </cell>
          <cell r="AS3057"/>
        </row>
        <row r="3058">
          <cell r="A3058">
            <v>3055</v>
          </cell>
          <cell r="B3058" t="str">
            <v>6471020811010004</v>
          </cell>
          <cell r="C3058"/>
          <cell r="D3058" t="str">
            <v>Muhammad Dika Prasetyo</v>
          </cell>
          <cell r="E3058">
            <v>81254402155</v>
          </cell>
          <cell r="F3058" t="str">
            <v>Tireman</v>
          </cell>
          <cell r="G3058"/>
          <cell r="H3058" t="str">
            <v>NON STAFF</v>
          </cell>
          <cell r="I3058" t="str">
            <v>BDA - TJA</v>
          </cell>
          <cell r="J3058" t="str">
            <v>HO</v>
          </cell>
          <cell r="K3058" t="str">
            <v>Kurniawan</v>
          </cell>
          <cell r="L3058" t="str">
            <v/>
          </cell>
          <cell r="M3058" t="str">
            <v>PLAN ONSITE</v>
          </cell>
          <cell r="N3058" t="str">
            <v>IN PROCESS</v>
          </cell>
          <cell r="O3058" t="str">
            <v/>
          </cell>
          <cell r="P3058"/>
          <cell r="Q3058" t="str">
            <v/>
          </cell>
          <cell r="R3058"/>
          <cell r="S3058" t="str">
            <v/>
          </cell>
          <cell r="T3058"/>
          <cell r="U3058" t="str">
            <v/>
          </cell>
          <cell r="V3058"/>
          <cell r="W3058" t="str">
            <v/>
          </cell>
          <cell r="X3058"/>
          <cell r="Y3058" t="str">
            <v/>
          </cell>
          <cell r="Z3058"/>
          <cell r="AA3058" t="str">
            <v>45587 Hari</v>
          </cell>
          <cell r="AB3058">
            <v>45587</v>
          </cell>
          <cell r="AC3058" t="str">
            <v>KMC BALIKPAPAN</v>
          </cell>
          <cell r="AD3058">
            <v>45594</v>
          </cell>
          <cell r="AE3058" t="str">
            <v>7 Hari</v>
          </cell>
          <cell r="AF3058"/>
          <cell r="AG3058"/>
          <cell r="AH3058"/>
          <cell r="AI3058"/>
          <cell r="AJ3058" t="str">
            <v/>
          </cell>
          <cell r="AK3058"/>
          <cell r="AL3058" t="str">
            <v/>
          </cell>
          <cell r="AM3058"/>
          <cell r="AN3058"/>
          <cell r="AO3058" t="str">
            <v/>
          </cell>
          <cell r="AP3058"/>
          <cell r="AQ3058" t="str">
            <v>DONE</v>
          </cell>
          <cell r="AR3058" t="str">
            <v>PENGATURAN ONSITE</v>
          </cell>
          <cell r="AS3058"/>
        </row>
        <row r="3059">
          <cell r="A3059">
            <v>3056</v>
          </cell>
          <cell r="B3059" t="str">
            <v>6402100702940003</v>
          </cell>
          <cell r="C3059"/>
          <cell r="D3059" t="str">
            <v>Ali Rahman</v>
          </cell>
          <cell r="E3059">
            <v>82258310180</v>
          </cell>
          <cell r="F3059" t="str">
            <v>Pumpman</v>
          </cell>
          <cell r="G3059"/>
          <cell r="H3059" t="str">
            <v>NON STAFF</v>
          </cell>
          <cell r="I3059" t="str">
            <v>IP - TABANG</v>
          </cell>
          <cell r="J3059" t="str">
            <v>HO</v>
          </cell>
          <cell r="K3059" t="str">
            <v>Sasi</v>
          </cell>
          <cell r="L3059" t="str">
            <v/>
          </cell>
          <cell r="M3059" t="str">
            <v>PLAN ONSITE</v>
          </cell>
          <cell r="N3059" t="str">
            <v>CLOSE HIRED</v>
          </cell>
          <cell r="O3059" t="str">
            <v/>
          </cell>
          <cell r="P3059"/>
          <cell r="Q3059" t="str">
            <v/>
          </cell>
          <cell r="R3059"/>
          <cell r="S3059" t="str">
            <v/>
          </cell>
          <cell r="T3059"/>
          <cell r="U3059" t="str">
            <v/>
          </cell>
          <cell r="V3059"/>
          <cell r="W3059" t="str">
            <v/>
          </cell>
          <cell r="X3059"/>
          <cell r="Y3059" t="str">
            <v/>
          </cell>
          <cell r="Z3059"/>
          <cell r="AA3059" t="str">
            <v>45590 Hari</v>
          </cell>
          <cell r="AB3059">
            <v>45590</v>
          </cell>
          <cell r="AC3059" t="str">
            <v>KMC BALIKPAPAN</v>
          </cell>
          <cell r="AD3059">
            <v>45596</v>
          </cell>
          <cell r="AE3059" t="str">
            <v>6 Hari</v>
          </cell>
          <cell r="AF3059">
            <v>45593</v>
          </cell>
          <cell r="AG3059" t="str">
            <v>Sp.GK ( BMI ), Drg ( Caries, Pulpa 5 )</v>
          </cell>
          <cell r="AH3059" t="str">
            <v>Low Risk</v>
          </cell>
          <cell r="AI3059"/>
          <cell r="AJ3059" t="str">
            <v/>
          </cell>
          <cell r="AK3059"/>
          <cell r="AL3059" t="str">
            <v/>
          </cell>
          <cell r="AM3059"/>
          <cell r="AN3059"/>
          <cell r="AO3059" t="str">
            <v/>
          </cell>
          <cell r="AP3059"/>
          <cell r="AQ3059" t="str">
            <v>DONE</v>
          </cell>
          <cell r="AR3059" t="str">
            <v>PENGATURAN ONSITE</v>
          </cell>
          <cell r="AS3059"/>
        </row>
        <row r="3060">
          <cell r="A3060">
            <v>3057</v>
          </cell>
          <cell r="B3060" t="str">
            <v>6472040610030001</v>
          </cell>
          <cell r="C3060"/>
          <cell r="D3060" t="str">
            <v>Kevin Oktaviando Lolianto</v>
          </cell>
          <cell r="E3060">
            <v>82213317124</v>
          </cell>
          <cell r="F3060" t="str">
            <v>Pumpman</v>
          </cell>
          <cell r="G3060"/>
          <cell r="H3060" t="str">
            <v>NON STAFF</v>
          </cell>
          <cell r="I3060" t="str">
            <v>IP - TABANG</v>
          </cell>
          <cell r="J3060" t="str">
            <v>HO</v>
          </cell>
          <cell r="K3060" t="str">
            <v>Sasi</v>
          </cell>
          <cell r="L3060" t="str">
            <v/>
          </cell>
          <cell r="M3060" t="str">
            <v>PLAN ONSITE</v>
          </cell>
          <cell r="N3060" t="str">
            <v>CLOSE HIRED</v>
          </cell>
          <cell r="O3060" t="str">
            <v/>
          </cell>
          <cell r="P3060"/>
          <cell r="Q3060" t="str">
            <v/>
          </cell>
          <cell r="R3060"/>
          <cell r="S3060" t="str">
            <v/>
          </cell>
          <cell r="T3060"/>
          <cell r="U3060" t="str">
            <v/>
          </cell>
          <cell r="V3060"/>
          <cell r="W3060" t="str">
            <v/>
          </cell>
          <cell r="X3060"/>
          <cell r="Y3060" t="str">
            <v/>
          </cell>
          <cell r="Z3060"/>
          <cell r="AA3060" t="str">
            <v>45591 Hari</v>
          </cell>
          <cell r="AB3060">
            <v>45591</v>
          </cell>
          <cell r="AC3060" t="str">
            <v>KMC BALIKPAPAN</v>
          </cell>
          <cell r="AD3060">
            <v>45598</v>
          </cell>
          <cell r="AE3060" t="str">
            <v>7 Hari</v>
          </cell>
          <cell r="AF3060">
            <v>45594</v>
          </cell>
          <cell r="AG3060" t="str">
            <v>Sp.M ( Myopia-Kimper )</v>
          </cell>
          <cell r="AH3060" t="str">
            <v>Low Risk</v>
          </cell>
          <cell r="AI3060"/>
          <cell r="AJ3060" t="str">
            <v/>
          </cell>
          <cell r="AK3060"/>
          <cell r="AL3060" t="str">
            <v/>
          </cell>
          <cell r="AM3060"/>
          <cell r="AN3060"/>
          <cell r="AO3060" t="str">
            <v/>
          </cell>
          <cell r="AP3060"/>
          <cell r="AQ3060" t="str">
            <v>DONE</v>
          </cell>
          <cell r="AR3060" t="str">
            <v>PENGATURAN ONSITE</v>
          </cell>
          <cell r="AS3060"/>
        </row>
        <row r="3061">
          <cell r="A3061">
            <v>3058</v>
          </cell>
          <cell r="B3061" t="str">
            <v>7309092210990002</v>
          </cell>
          <cell r="C3061"/>
          <cell r="D3061" t="str">
            <v>Muh Rifqi Maulana S</v>
          </cell>
          <cell r="E3061">
            <v>81247145606</v>
          </cell>
          <cell r="F3061" t="str">
            <v>Mechanic</v>
          </cell>
          <cell r="G3061"/>
          <cell r="H3061" t="str">
            <v>NON STAFF</v>
          </cell>
          <cell r="I3061" t="str">
            <v>IP - TABANG</v>
          </cell>
          <cell r="J3061" t="str">
            <v>HO</v>
          </cell>
          <cell r="K3061" t="str">
            <v>Novi</v>
          </cell>
          <cell r="L3061" t="str">
            <v/>
          </cell>
          <cell r="M3061" t="str">
            <v>MCU</v>
          </cell>
          <cell r="N3061" t="str">
            <v>FAILED</v>
          </cell>
          <cell r="O3061" t="str">
            <v/>
          </cell>
          <cell r="P3061"/>
          <cell r="Q3061" t="str">
            <v/>
          </cell>
          <cell r="R3061"/>
          <cell r="S3061" t="str">
            <v/>
          </cell>
          <cell r="T3061"/>
          <cell r="U3061" t="str">
            <v/>
          </cell>
          <cell r="V3061"/>
          <cell r="W3061" t="str">
            <v/>
          </cell>
          <cell r="X3061"/>
          <cell r="Y3061" t="str">
            <v/>
          </cell>
          <cell r="Z3061"/>
          <cell r="AA3061" t="str">
            <v/>
          </cell>
          <cell r="AB3061"/>
          <cell r="AC3061"/>
          <cell r="AD3061"/>
          <cell r="AE3061" t="str">
            <v/>
          </cell>
          <cell r="AF3061"/>
          <cell r="AG3061"/>
          <cell r="AH3061"/>
          <cell r="AI3061"/>
          <cell r="AJ3061" t="str">
            <v/>
          </cell>
          <cell r="AK3061"/>
          <cell r="AL3061" t="str">
            <v/>
          </cell>
          <cell r="AM3061"/>
          <cell r="AN3061"/>
          <cell r="AO3061" t="str">
            <v/>
          </cell>
          <cell r="AP3061"/>
          <cell r="AQ3061"/>
          <cell r="AR3061" t="str">
            <v>MENGUNDURKAN DIRI</v>
          </cell>
          <cell r="AS3061"/>
        </row>
        <row r="3062">
          <cell r="A3062">
            <v>3059</v>
          </cell>
          <cell r="B3062" t="str">
            <v>6402030204830005</v>
          </cell>
          <cell r="C3062"/>
          <cell r="D3062" t="str">
            <v>Eko Susanto</v>
          </cell>
          <cell r="E3062">
            <v>81258724664</v>
          </cell>
          <cell r="F3062" t="str">
            <v>Helper Safety</v>
          </cell>
          <cell r="G3062"/>
          <cell r="H3062" t="str">
            <v>NON STAFF</v>
          </cell>
          <cell r="I3062" t="str">
            <v>GBPC - MELAK</v>
          </cell>
          <cell r="J3062" t="str">
            <v>HO</v>
          </cell>
          <cell r="K3062" t="str">
            <v>Donni</v>
          </cell>
          <cell r="L3062" t="str">
            <v/>
          </cell>
          <cell r="M3062" t="str">
            <v>PLAN ONSITE</v>
          </cell>
          <cell r="N3062" t="str">
            <v>IN PROCESS</v>
          </cell>
          <cell r="O3062" t="str">
            <v/>
          </cell>
          <cell r="P3062"/>
          <cell r="Q3062" t="str">
            <v/>
          </cell>
          <cell r="R3062"/>
          <cell r="S3062" t="str">
            <v/>
          </cell>
          <cell r="T3062"/>
          <cell r="U3062" t="str">
            <v/>
          </cell>
          <cell r="V3062"/>
          <cell r="W3062" t="str">
            <v/>
          </cell>
          <cell r="X3062"/>
          <cell r="Y3062" t="str">
            <v/>
          </cell>
          <cell r="Z3062"/>
          <cell r="AA3062" t="str">
            <v>45588 Hari</v>
          </cell>
          <cell r="AB3062">
            <v>45588</v>
          </cell>
          <cell r="AC3062" t="str">
            <v>ARTHA MEDICAL CENTER</v>
          </cell>
          <cell r="AD3062">
            <v>45595</v>
          </cell>
          <cell r="AE3062" t="str">
            <v>7 Hari</v>
          </cell>
          <cell r="AF3062">
            <v>45590</v>
          </cell>
          <cell r="AG3062" t="str">
            <v>1. Dislipidemia (Trigliserida: 184)
2. ISK dd BSK (urinalisa : (darah +),  eritrosit mikroskopis 3-4 lpb
Saran :
Konsul ke dokter spesialis penyakit dalam untuk temuan tersebut</v>
          </cell>
          <cell r="AH3062" t="str">
            <v>Medium Risk</v>
          </cell>
          <cell r="AI3062"/>
          <cell r="AJ3062" t="str">
            <v/>
          </cell>
          <cell r="AK3062"/>
          <cell r="AL3062" t="str">
            <v/>
          </cell>
          <cell r="AM3062"/>
          <cell r="AN3062"/>
          <cell r="AO3062" t="str">
            <v/>
          </cell>
          <cell r="AP3062"/>
          <cell r="AQ3062" t="str">
            <v>DONE</v>
          </cell>
          <cell r="AR3062" t="str">
            <v>PENGATURAN ONSITE</v>
          </cell>
          <cell r="AS3062"/>
        </row>
        <row r="3063">
          <cell r="A3063">
            <v>3060</v>
          </cell>
          <cell r="B3063" t="str">
            <v>6407112204030001</v>
          </cell>
          <cell r="C3063"/>
          <cell r="D3063" t="str">
            <v>Heri</v>
          </cell>
          <cell r="E3063">
            <v>85210498931</v>
          </cell>
          <cell r="F3063" t="str">
            <v>Helper Safety</v>
          </cell>
          <cell r="G3063"/>
          <cell r="H3063" t="str">
            <v>NON STAFF</v>
          </cell>
          <cell r="I3063" t="str">
            <v>GBPC - MELAK</v>
          </cell>
          <cell r="J3063" t="str">
            <v>HO</v>
          </cell>
          <cell r="K3063" t="str">
            <v>Donni</v>
          </cell>
          <cell r="L3063" t="str">
            <v/>
          </cell>
          <cell r="M3063" t="str">
            <v>PLAN ONSITE</v>
          </cell>
          <cell r="N3063" t="str">
            <v>IN PROCESS</v>
          </cell>
          <cell r="O3063" t="str">
            <v/>
          </cell>
          <cell r="P3063"/>
          <cell r="Q3063" t="str">
            <v/>
          </cell>
          <cell r="R3063"/>
          <cell r="S3063" t="str">
            <v/>
          </cell>
          <cell r="T3063"/>
          <cell r="U3063" t="str">
            <v/>
          </cell>
          <cell r="V3063"/>
          <cell r="W3063" t="str">
            <v/>
          </cell>
          <cell r="X3063"/>
          <cell r="Y3063" t="str">
            <v/>
          </cell>
          <cell r="Z3063"/>
          <cell r="AA3063" t="str">
            <v>45588 Hari</v>
          </cell>
          <cell r="AB3063">
            <v>45588</v>
          </cell>
          <cell r="AC3063" t="str">
            <v>ARTHA MEDICAL CENTER</v>
          </cell>
          <cell r="AD3063">
            <v>45590</v>
          </cell>
          <cell r="AE3063" t="str">
            <v>2 Hari</v>
          </cell>
          <cell r="AF3063"/>
          <cell r="AG3063"/>
          <cell r="AH3063"/>
          <cell r="AI3063"/>
          <cell r="AJ3063" t="str">
            <v/>
          </cell>
          <cell r="AK3063"/>
          <cell r="AL3063" t="str">
            <v/>
          </cell>
          <cell r="AM3063"/>
          <cell r="AN3063"/>
          <cell r="AO3063" t="str">
            <v/>
          </cell>
          <cell r="AP3063"/>
          <cell r="AQ3063" t="str">
            <v>DONE</v>
          </cell>
          <cell r="AR3063" t="str">
            <v>PENGATURAN ONSITE</v>
          </cell>
          <cell r="AS3063"/>
        </row>
        <row r="3064">
          <cell r="A3064">
            <v>3061</v>
          </cell>
          <cell r="B3064" t="str">
            <v>6407190402880001</v>
          </cell>
          <cell r="C3064"/>
          <cell r="D3064" t="str">
            <v>Dedi Candra</v>
          </cell>
          <cell r="E3064">
            <v>82238714353</v>
          </cell>
          <cell r="F3064" t="str">
            <v>Operator (Bulldozer)</v>
          </cell>
          <cell r="G3064"/>
          <cell r="H3064" t="str">
            <v>NON STAFF</v>
          </cell>
          <cell r="I3064" t="str">
            <v>GBPC - MELAK</v>
          </cell>
          <cell r="J3064" t="str">
            <v>HO</v>
          </cell>
          <cell r="K3064" t="str">
            <v>Donni</v>
          </cell>
          <cell r="L3064" t="str">
            <v/>
          </cell>
          <cell r="M3064" t="str">
            <v>FU MCU</v>
          </cell>
          <cell r="N3064" t="str">
            <v>FAILED</v>
          </cell>
          <cell r="O3064" t="str">
            <v/>
          </cell>
          <cell r="P3064"/>
          <cell r="Q3064" t="str">
            <v/>
          </cell>
          <cell r="R3064"/>
          <cell r="S3064" t="str">
            <v/>
          </cell>
          <cell r="T3064"/>
          <cell r="U3064" t="str">
            <v/>
          </cell>
          <cell r="V3064"/>
          <cell r="W3064" t="str">
            <v/>
          </cell>
          <cell r="X3064"/>
          <cell r="Y3064" t="str">
            <v/>
          </cell>
          <cell r="Z3064"/>
          <cell r="AA3064" t="str">
            <v>45588 Hari</v>
          </cell>
          <cell r="AB3064">
            <v>45588</v>
          </cell>
          <cell r="AC3064" t="str">
            <v>ARTHA MEDICAL CENTER</v>
          </cell>
          <cell r="AD3064"/>
          <cell r="AE3064" t="str">
            <v>186 Hari</v>
          </cell>
          <cell r="AF3064">
            <v>45596</v>
          </cell>
          <cell r="AG3064" t="str">
            <v>Temuan :
1. Hipertensi gr I (140/100)
2. Dislipidemia (Trigliserida :178, LDL : 102)
3. Foto Rontgen : TB LAMA SUSP. AKTIF
Saran:
- Konsul ke dokter spesialis penyakit dalam untuk temuan no.1 dan 2
- Konsul ke dokter spesialis paru untuk temuan no.3 dan melakukan tes TCM TB</v>
          </cell>
          <cell r="AH3064" t="str">
            <v>High Risk</v>
          </cell>
          <cell r="AI3064"/>
          <cell r="AJ3064" t="str">
            <v/>
          </cell>
          <cell r="AK3064"/>
          <cell r="AL3064" t="str">
            <v/>
          </cell>
          <cell r="AM3064"/>
          <cell r="AN3064"/>
          <cell r="AO3064" t="str">
            <v/>
          </cell>
          <cell r="AP3064"/>
          <cell r="AQ3064"/>
          <cell r="AR3064" t="str">
            <v>TIDAK ADA BIAYA FOLLOW UP</v>
          </cell>
          <cell r="AS3064"/>
        </row>
        <row r="3065">
          <cell r="A3065">
            <v>3062</v>
          </cell>
          <cell r="B3065" t="str">
            <v>6402160102820003</v>
          </cell>
          <cell r="C3065"/>
          <cell r="D3065" t="str">
            <v>Nurdin</v>
          </cell>
          <cell r="E3065">
            <v>81347555956</v>
          </cell>
          <cell r="F3065" t="str">
            <v>Operator (Bulldozer)</v>
          </cell>
          <cell r="G3065"/>
          <cell r="H3065" t="str">
            <v>NON STAFF</v>
          </cell>
          <cell r="I3065" t="str">
            <v>GBPC - MELAK</v>
          </cell>
          <cell r="J3065" t="str">
            <v>HO</v>
          </cell>
          <cell r="K3065" t="str">
            <v>Donni</v>
          </cell>
          <cell r="L3065" t="str">
            <v/>
          </cell>
          <cell r="M3065" t="str">
            <v>MCU</v>
          </cell>
          <cell r="N3065" t="str">
            <v>FAILED</v>
          </cell>
          <cell r="O3065" t="str">
            <v/>
          </cell>
          <cell r="P3065"/>
          <cell r="Q3065" t="str">
            <v/>
          </cell>
          <cell r="R3065"/>
          <cell r="S3065" t="str">
            <v/>
          </cell>
          <cell r="T3065"/>
          <cell r="U3065" t="str">
            <v/>
          </cell>
          <cell r="V3065"/>
          <cell r="W3065" t="str">
            <v/>
          </cell>
          <cell r="X3065"/>
          <cell r="Y3065" t="str">
            <v/>
          </cell>
          <cell r="Z3065"/>
          <cell r="AA3065" t="str">
            <v/>
          </cell>
          <cell r="AB3065"/>
          <cell r="AC3065"/>
          <cell r="AD3065"/>
          <cell r="AE3065" t="str">
            <v/>
          </cell>
          <cell r="AF3065"/>
          <cell r="AG3065"/>
          <cell r="AH3065"/>
          <cell r="AI3065"/>
          <cell r="AJ3065" t="str">
            <v/>
          </cell>
          <cell r="AK3065"/>
          <cell r="AL3065" t="str">
            <v/>
          </cell>
          <cell r="AM3065"/>
          <cell r="AN3065"/>
          <cell r="AO3065" t="str">
            <v/>
          </cell>
          <cell r="AP3065"/>
          <cell r="AQ3065"/>
          <cell r="AR3065" t="str">
            <v>TIDAK ADA KABAR DAN KONFIRMASI</v>
          </cell>
          <cell r="AS3065"/>
        </row>
        <row r="3066">
          <cell r="A3066">
            <v>3063</v>
          </cell>
          <cell r="B3066" t="str">
            <v>6473030202880003</v>
          </cell>
          <cell r="C3066"/>
          <cell r="D3066" t="str">
            <v>Syahril</v>
          </cell>
          <cell r="E3066">
            <v>82348414874</v>
          </cell>
          <cell r="F3066" t="str">
            <v>Operator (Bulldozer)</v>
          </cell>
          <cell r="G3066"/>
          <cell r="H3066" t="str">
            <v>NON STAFF</v>
          </cell>
          <cell r="I3066" t="str">
            <v>GBPC - MELAK</v>
          </cell>
          <cell r="J3066" t="str">
            <v>HO</v>
          </cell>
          <cell r="K3066" t="str">
            <v>Donni</v>
          </cell>
          <cell r="L3066" t="str">
            <v/>
          </cell>
          <cell r="M3066" t="str">
            <v>FU MCU</v>
          </cell>
          <cell r="N3066" t="str">
            <v>FAILED</v>
          </cell>
          <cell r="O3066" t="str">
            <v/>
          </cell>
          <cell r="P3066"/>
          <cell r="Q3066" t="str">
            <v/>
          </cell>
          <cell r="R3066"/>
          <cell r="S3066" t="str">
            <v/>
          </cell>
          <cell r="T3066"/>
          <cell r="U3066" t="str">
            <v/>
          </cell>
          <cell r="V3066"/>
          <cell r="W3066" t="str">
            <v/>
          </cell>
          <cell r="X3066"/>
          <cell r="Y3066" t="str">
            <v/>
          </cell>
          <cell r="Z3066"/>
          <cell r="AA3066" t="str">
            <v>45597 Hari</v>
          </cell>
          <cell r="AB3066">
            <v>45597</v>
          </cell>
          <cell r="AC3066" t="str">
            <v>TMC TANJUNG TABALONG</v>
          </cell>
          <cell r="AD3066">
            <v>45603</v>
          </cell>
          <cell r="AE3066" t="str">
            <v>6 Hari</v>
          </cell>
          <cell r="AF3066">
            <v>45600</v>
          </cell>
          <cell r="AG3066" t="str">
            <v>temuan :
  1.   Hipertensi Gr I (110/90 mmHg)
  2.   Anemia ( Hb : 10,1)
  3.   Peningkatan LED (LED : 54 mm/jam)
  4.   Dislipidemia (Chol : 215 mg/dl, LDL : 113 mg/dl)
  5.   Penurunan fungsi ginjal Susp. AKI ( eGFR : 4 ml/min, Kreatinin 13.3 mg/dl, Ureum 179 mg/dl)
  6.   Hiperurecemia (Asam urat : 7.9 mg/dl)
saran : 
- konsul ke dokter spesialis penyakit dalam untuk temuan tersebut
TEMPORARY UNFIT
1. Tidak ada surat keterangan dari dokter spesialis penyakit dalam
2. Hb : 9.8
3. Hct: 30,7 %
4. LED : 38
5. Leukosit : 12.200
6. Asam urat: 7.2 
7. LDL : 115
8. eGFR : 4ml/min
9. BUN : 84.4
10. Ureum : 181</v>
          </cell>
          <cell r="AH3066" t="str">
            <v>Medium Risk</v>
          </cell>
          <cell r="AI3066"/>
          <cell r="AJ3066" t="str">
            <v/>
          </cell>
          <cell r="AK3066"/>
          <cell r="AL3066" t="str">
            <v/>
          </cell>
          <cell r="AM3066"/>
          <cell r="AN3066"/>
          <cell r="AO3066" t="str">
            <v/>
          </cell>
          <cell r="AP3066"/>
          <cell r="AQ3066"/>
          <cell r="AR3066" t="str">
            <v>TEMPORARY UNFIT</v>
          </cell>
          <cell r="AS3066"/>
        </row>
        <row r="3067">
          <cell r="A3067">
            <v>3064</v>
          </cell>
          <cell r="B3067" t="str">
            <v>6407171803890001</v>
          </cell>
          <cell r="C3067"/>
          <cell r="D3067" t="str">
            <v>Andreas Obbi</v>
          </cell>
          <cell r="E3067">
            <v>82157177677</v>
          </cell>
          <cell r="F3067" t="str">
            <v>Driver Ambulance</v>
          </cell>
          <cell r="G3067"/>
          <cell r="H3067" t="str">
            <v>NON STAFF</v>
          </cell>
          <cell r="I3067" t="str">
            <v>GBPC - MELAK</v>
          </cell>
          <cell r="J3067" t="str">
            <v>HO</v>
          </cell>
          <cell r="K3067" t="str">
            <v>Donni</v>
          </cell>
          <cell r="L3067" t="str">
            <v/>
          </cell>
          <cell r="M3067" t="str">
            <v>PLAN ONSITE</v>
          </cell>
          <cell r="N3067" t="str">
            <v>IN PROCESS</v>
          </cell>
          <cell r="O3067" t="str">
            <v/>
          </cell>
          <cell r="P3067"/>
          <cell r="Q3067" t="str">
            <v/>
          </cell>
          <cell r="R3067"/>
          <cell r="S3067" t="str">
            <v/>
          </cell>
          <cell r="T3067"/>
          <cell r="U3067" t="str">
            <v/>
          </cell>
          <cell r="V3067"/>
          <cell r="W3067" t="str">
            <v/>
          </cell>
          <cell r="X3067"/>
          <cell r="Y3067" t="str">
            <v/>
          </cell>
          <cell r="Z3067"/>
          <cell r="AA3067" t="str">
            <v>45588 Hari</v>
          </cell>
          <cell r="AB3067">
            <v>45588</v>
          </cell>
          <cell r="AC3067" t="str">
            <v>ARTHA MEDICAL CENTER</v>
          </cell>
          <cell r="AD3067">
            <v>45606</v>
          </cell>
          <cell r="AE3067" t="str">
            <v>18 Hari</v>
          </cell>
          <cell r="AF3067">
            <v>45590</v>
          </cell>
          <cell r="AG3067" t="str">
            <v>Temuan :
1. Dislipidemia (chol :211, trigliserida:213, LDL : 126)
Saran :
Konsul ke dokter spesialis penyakit dalam untuk temuan tersebut</v>
          </cell>
          <cell r="AH3067" t="str">
            <v>Low Risk</v>
          </cell>
          <cell r="AI3067"/>
          <cell r="AJ3067" t="str">
            <v/>
          </cell>
          <cell r="AK3067"/>
          <cell r="AL3067" t="str">
            <v/>
          </cell>
          <cell r="AM3067"/>
          <cell r="AN3067"/>
          <cell r="AO3067" t="str">
            <v/>
          </cell>
          <cell r="AP3067"/>
          <cell r="AQ3067" t="str">
            <v>WAITING</v>
          </cell>
          <cell r="AR3067" t="str">
            <v>PENGATURAN ONSITE</v>
          </cell>
          <cell r="AS3067"/>
        </row>
        <row r="3068">
          <cell r="A3068">
            <v>3065</v>
          </cell>
          <cell r="B3068" t="str">
            <v>6212036101010002</v>
          </cell>
          <cell r="C3068"/>
          <cell r="D3068" t="str">
            <v>Riska Maisa Rahmah</v>
          </cell>
          <cell r="E3068">
            <v>85754848180</v>
          </cell>
          <cell r="F3068" t="str">
            <v>Admin Plant</v>
          </cell>
          <cell r="G3068"/>
          <cell r="H3068" t="str">
            <v>NON STAFF</v>
          </cell>
          <cell r="I3068" t="str">
            <v>INFRA - TABANG</v>
          </cell>
          <cell r="J3068" t="str">
            <v>HO</v>
          </cell>
          <cell r="K3068" t="str">
            <v>Zidan</v>
          </cell>
          <cell r="L3068" t="str">
            <v/>
          </cell>
          <cell r="M3068" t="str">
            <v>EXISTING</v>
          </cell>
          <cell r="N3068" t="str">
            <v>CLOSE HIRED</v>
          </cell>
          <cell r="O3068" t="str">
            <v/>
          </cell>
          <cell r="P3068"/>
          <cell r="Q3068" t="str">
            <v/>
          </cell>
          <cell r="R3068"/>
          <cell r="S3068" t="str">
            <v/>
          </cell>
          <cell r="T3068"/>
          <cell r="U3068" t="str">
            <v/>
          </cell>
          <cell r="V3068"/>
          <cell r="W3068" t="str">
            <v/>
          </cell>
          <cell r="X3068"/>
          <cell r="Y3068" t="str">
            <v/>
          </cell>
          <cell r="Z3068"/>
          <cell r="AA3068" t="str">
            <v>45594 Hari</v>
          </cell>
          <cell r="AB3068">
            <v>45594</v>
          </cell>
          <cell r="AC3068" t="str">
            <v>KMC BALIKPAPAN</v>
          </cell>
          <cell r="AD3068"/>
          <cell r="AE3068" t="str">
            <v>180 Hari</v>
          </cell>
          <cell r="AF3068">
            <v>45597</v>
          </cell>
          <cell r="AG3068" t="str">
            <v>Sp.PD ( Cholesterol, LDL )</v>
          </cell>
          <cell r="AH3068" t="str">
            <v>Low Risk</v>
          </cell>
          <cell r="AI3068"/>
          <cell r="AJ3068" t="str">
            <v/>
          </cell>
          <cell r="AK3068"/>
          <cell r="AL3068" t="str">
            <v/>
          </cell>
          <cell r="AM3068"/>
          <cell r="AN3068"/>
          <cell r="AO3068" t="str">
            <v/>
          </cell>
          <cell r="AP3068"/>
          <cell r="AQ3068"/>
          <cell r="AR3068" t="str">
            <v>HIRED</v>
          </cell>
          <cell r="AS3068"/>
        </row>
        <row r="3069">
          <cell r="A3069">
            <v>3066</v>
          </cell>
          <cell r="B3069" t="str">
            <v>6409041306880004</v>
          </cell>
          <cell r="C3069"/>
          <cell r="D3069" t="str">
            <v>Puji Suhono</v>
          </cell>
          <cell r="E3069">
            <v>85340077211</v>
          </cell>
          <cell r="F3069" t="str">
            <v>Operator Excavator PC800/350/200</v>
          </cell>
          <cell r="G3069"/>
          <cell r="H3069" t="str">
            <v>NON STAFF</v>
          </cell>
          <cell r="I3069" t="str">
            <v>GBPC - MELAK</v>
          </cell>
          <cell r="J3069" t="str">
            <v>HO</v>
          </cell>
          <cell r="K3069" t="str">
            <v>Donni</v>
          </cell>
          <cell r="L3069" t="str">
            <v/>
          </cell>
          <cell r="M3069" t="str">
            <v>PLAN ONSITE</v>
          </cell>
          <cell r="N3069" t="str">
            <v>IN PROCESS</v>
          </cell>
          <cell r="O3069" t="str">
            <v/>
          </cell>
          <cell r="P3069"/>
          <cell r="Q3069" t="str">
            <v/>
          </cell>
          <cell r="R3069"/>
          <cell r="S3069" t="str">
            <v/>
          </cell>
          <cell r="T3069"/>
          <cell r="U3069" t="str">
            <v/>
          </cell>
          <cell r="V3069"/>
          <cell r="W3069" t="str">
            <v/>
          </cell>
          <cell r="X3069"/>
          <cell r="Y3069" t="str">
            <v/>
          </cell>
          <cell r="Z3069"/>
          <cell r="AA3069" t="str">
            <v>45588 Hari</v>
          </cell>
          <cell r="AB3069">
            <v>45588</v>
          </cell>
          <cell r="AC3069" t="str">
            <v>ARTHA MEDICAL CENTER</v>
          </cell>
          <cell r="AD3069">
            <v>45597</v>
          </cell>
          <cell r="AE3069" t="str">
            <v>9 Hari</v>
          </cell>
          <cell r="AF3069">
            <v>45590</v>
          </cell>
          <cell r="AG3069" t="str">
            <v xml:space="preserve">Puji Suhono / opt.exca/36 THN
Temuan :
1. Susp. DM tipe 2 (GDP : 113)
2. Hiperurecemia (asam urat : 7.7)
3. Dislipidemia (trigliserida : 183, LDL :116)
4. ISK dd BSK ( urinalisa : darah +, eritrosit mikroskopis 5-7)
5. Hipertensi gr II ( TD : 160/120)
</v>
          </cell>
          <cell r="AH3069" t="str">
            <v>Medium Risk</v>
          </cell>
          <cell r="AI3069"/>
          <cell r="AJ3069" t="str">
            <v/>
          </cell>
          <cell r="AK3069"/>
          <cell r="AL3069" t="str">
            <v/>
          </cell>
          <cell r="AM3069"/>
          <cell r="AN3069"/>
          <cell r="AO3069" t="str">
            <v/>
          </cell>
          <cell r="AP3069"/>
          <cell r="AQ3069" t="str">
            <v>WAITING</v>
          </cell>
          <cell r="AR3069" t="str">
            <v>PENGATURAN ONSITE</v>
          </cell>
          <cell r="AS3069"/>
        </row>
        <row r="3070">
          <cell r="A3070">
            <v>3067</v>
          </cell>
          <cell r="B3070" t="str">
            <v>6402062409870002</v>
          </cell>
          <cell r="C3070"/>
          <cell r="D3070" t="str">
            <v>Muhammad Ridwan</v>
          </cell>
          <cell r="E3070">
            <v>85348073113</v>
          </cell>
          <cell r="F3070" t="str">
            <v>Operator Excavator Liebherr R9100</v>
          </cell>
          <cell r="G3070"/>
          <cell r="H3070" t="str">
            <v>NON STAFF</v>
          </cell>
          <cell r="I3070" t="str">
            <v>GBPC - MELAK</v>
          </cell>
          <cell r="J3070" t="str">
            <v>HO</v>
          </cell>
          <cell r="K3070" t="str">
            <v>Donni</v>
          </cell>
          <cell r="L3070" t="str">
            <v/>
          </cell>
          <cell r="M3070" t="str">
            <v>PLAN ONSITE</v>
          </cell>
          <cell r="N3070" t="str">
            <v>FAILED</v>
          </cell>
          <cell r="O3070" t="str">
            <v>120 Ton</v>
          </cell>
          <cell r="P3070"/>
          <cell r="Q3070" t="str">
            <v/>
          </cell>
          <cell r="R3070"/>
          <cell r="S3070" t="str">
            <v/>
          </cell>
          <cell r="T3070"/>
          <cell r="U3070" t="str">
            <v/>
          </cell>
          <cell r="V3070"/>
          <cell r="W3070" t="str">
            <v/>
          </cell>
          <cell r="X3070"/>
          <cell r="Y3070" t="str">
            <v/>
          </cell>
          <cell r="Z3070"/>
          <cell r="AA3070" t="str">
            <v>45588 Hari</v>
          </cell>
          <cell r="AB3070">
            <v>45588</v>
          </cell>
          <cell r="AC3070" t="str">
            <v>ARTHA MEDICAL CENTER</v>
          </cell>
          <cell r="AD3070">
            <v>45598</v>
          </cell>
          <cell r="AE3070" t="str">
            <v>10 Hari</v>
          </cell>
          <cell r="AF3070">
            <v>45590</v>
          </cell>
          <cell r="AG3070" t="str">
            <v>Temuan :
1. Hiperurecemia ( asam urat : 8.3)
2. Dislipidemia ( trigliserida : 169, LDL : 102)
Saran :
Konsul ke dokter spesialis penyakit dalam untuk temuan tersebut</v>
          </cell>
          <cell r="AH3070" t="str">
            <v>Medium Risk</v>
          </cell>
          <cell r="AI3070"/>
          <cell r="AJ3070" t="str">
            <v/>
          </cell>
          <cell r="AK3070"/>
          <cell r="AL3070" t="str">
            <v/>
          </cell>
          <cell r="AM3070"/>
          <cell r="AN3070"/>
          <cell r="AO3070" t="str">
            <v/>
          </cell>
          <cell r="AP3070"/>
          <cell r="AQ3070" t="str">
            <v>DONE</v>
          </cell>
          <cell r="AR3070" t="str">
            <v>PENGATURAN ONSITE</v>
          </cell>
          <cell r="AS3070"/>
        </row>
        <row r="3071">
          <cell r="A3071">
            <v>3068</v>
          </cell>
          <cell r="B3071" t="str">
            <v>6473030202820004</v>
          </cell>
          <cell r="C3071"/>
          <cell r="D3071" t="str">
            <v>Yusran</v>
          </cell>
          <cell r="E3071">
            <v>82150496816</v>
          </cell>
          <cell r="F3071" t="str">
            <v>Operator Excavator</v>
          </cell>
          <cell r="G3071"/>
          <cell r="H3071" t="str">
            <v>NON STAFF</v>
          </cell>
          <cell r="I3071" t="str">
            <v>GBPC - MELAK</v>
          </cell>
          <cell r="J3071" t="str">
            <v>HO</v>
          </cell>
          <cell r="K3071" t="str">
            <v>Donni</v>
          </cell>
          <cell r="L3071"/>
          <cell r="M3071" t="str">
            <v>MCU</v>
          </cell>
          <cell r="N3071" t="str">
            <v>FAILED</v>
          </cell>
          <cell r="O3071"/>
          <cell r="P3071"/>
          <cell r="Q3071"/>
          <cell r="R3071"/>
          <cell r="S3071"/>
          <cell r="T3071"/>
          <cell r="U3071"/>
          <cell r="V3071"/>
          <cell r="W3071"/>
          <cell r="X3071"/>
          <cell r="Y3071"/>
          <cell r="Z3071"/>
          <cell r="AA3071"/>
          <cell r="AB3071">
            <v>45589</v>
          </cell>
          <cell r="AC3071" t="str">
            <v>ARTHA MEDICAL CENTER</v>
          </cell>
          <cell r="AD3071"/>
          <cell r="AE3071"/>
          <cell r="AF3071"/>
          <cell r="AG3071"/>
          <cell r="AH3071"/>
          <cell r="AI3071"/>
          <cell r="AJ3071"/>
          <cell r="AK3071"/>
          <cell r="AL3071"/>
          <cell r="AM3071"/>
          <cell r="AN3071"/>
          <cell r="AO3071"/>
          <cell r="AP3071"/>
          <cell r="AQ3071"/>
          <cell r="AR3071" t="str">
            <v>MENGUNDURKAN DIRI</v>
          </cell>
          <cell r="AS3071"/>
        </row>
        <row r="3072">
          <cell r="A3072">
            <v>3069</v>
          </cell>
          <cell r="B3072" t="str">
            <v>7324012208920001</v>
          </cell>
          <cell r="C3072">
            <v>24122150</v>
          </cell>
          <cell r="D3072" t="str">
            <v>Asi Shahibut Cholifan</v>
          </cell>
          <cell r="E3072">
            <v>81347234963</v>
          </cell>
          <cell r="F3072" t="str">
            <v>Operator Double Trailer_SYR</v>
          </cell>
          <cell r="G3072"/>
          <cell r="H3072" t="str">
            <v>NON STAFF</v>
          </cell>
          <cell r="I3072" t="str">
            <v>IP - SENYIUR</v>
          </cell>
          <cell r="J3072" t="str">
            <v>HO</v>
          </cell>
          <cell r="K3072" t="str">
            <v>Jamal</v>
          </cell>
          <cell r="L3072" t="str">
            <v>41 Hari</v>
          </cell>
          <cell r="M3072" t="str">
            <v>EXISTING</v>
          </cell>
          <cell r="N3072" t="str">
            <v>CLOSE HIRED</v>
          </cell>
          <cell r="O3072"/>
          <cell r="P3072">
            <v>45587</v>
          </cell>
          <cell r="Q3072" t="str">
            <v>0 Hari</v>
          </cell>
          <cell r="R3072">
            <v>45587</v>
          </cell>
          <cell r="S3072" t="str">
            <v>6 Hari</v>
          </cell>
          <cell r="T3072">
            <v>45593</v>
          </cell>
          <cell r="U3072" t="str">
            <v>2 Hari</v>
          </cell>
          <cell r="V3072"/>
          <cell r="W3072"/>
          <cell r="X3072"/>
          <cell r="Y3072"/>
          <cell r="Z3072">
            <v>45595</v>
          </cell>
          <cell r="AA3072" t="str">
            <v>3 Hari</v>
          </cell>
          <cell r="AB3072">
            <v>45598</v>
          </cell>
          <cell r="AC3072" t="str">
            <v>KMC BALIKPAPAN</v>
          </cell>
          <cell r="AD3072">
            <v>45624</v>
          </cell>
          <cell r="AE3072" t="str">
            <v>26 Hari</v>
          </cell>
          <cell r="AF3072">
            <v>45621</v>
          </cell>
          <cell r="AG3072" t="str">
            <v>Bmi dan TG</v>
          </cell>
          <cell r="AH3072" t="str">
            <v>Low Risk</v>
          </cell>
          <cell r="AI3072">
            <v>45626</v>
          </cell>
          <cell r="AJ3072" t="str">
            <v>1 Hari</v>
          </cell>
          <cell r="AK3072">
            <v>45627</v>
          </cell>
          <cell r="AL3072" t="str">
            <v>147 Hari</v>
          </cell>
          <cell r="AM3072">
            <v>45628</v>
          </cell>
          <cell r="AN3072"/>
          <cell r="AO3072" t="str">
            <v/>
          </cell>
          <cell r="AP3072">
            <v>45639</v>
          </cell>
          <cell r="AQ3072" t="str">
            <v>DONE</v>
          </cell>
          <cell r="AR3072" t="str">
            <v>onsite tgl 30.11.2024 (done manifest)</v>
          </cell>
          <cell r="AS3072"/>
        </row>
        <row r="3073">
          <cell r="A3073">
            <v>3070</v>
          </cell>
          <cell r="B3073">
            <v>351903211090001</v>
          </cell>
          <cell r="C3073"/>
          <cell r="D3073" t="str">
            <v>Windi Nugroho</v>
          </cell>
          <cell r="E3073">
            <v>82185646924</v>
          </cell>
          <cell r="F3073" t="str">
            <v>Welder</v>
          </cell>
          <cell r="G3073"/>
          <cell r="H3073" t="str">
            <v>NON STAFF</v>
          </cell>
          <cell r="I3073" t="str">
            <v>GAM - SANGKULIRANG</v>
          </cell>
          <cell r="J3073" t="str">
            <v>HO</v>
          </cell>
          <cell r="K3073" t="str">
            <v>Kurniawan</v>
          </cell>
          <cell r="L3073" t="str">
            <v/>
          </cell>
          <cell r="M3073" t="str">
            <v>MCU</v>
          </cell>
          <cell r="N3073" t="str">
            <v>FAILED</v>
          </cell>
          <cell r="O3073" t="str">
            <v/>
          </cell>
          <cell r="P3073"/>
          <cell r="Q3073" t="str">
            <v/>
          </cell>
          <cell r="R3073"/>
          <cell r="S3073" t="str">
            <v/>
          </cell>
          <cell r="T3073"/>
          <cell r="U3073" t="str">
            <v/>
          </cell>
          <cell r="V3073"/>
          <cell r="W3073" t="str">
            <v/>
          </cell>
          <cell r="X3073"/>
          <cell r="Y3073" t="str">
            <v/>
          </cell>
          <cell r="Z3073"/>
          <cell r="AA3073" t="str">
            <v>45588 Hari</v>
          </cell>
          <cell r="AB3073">
            <v>45588</v>
          </cell>
          <cell r="AC3073" t="str">
            <v>TMC BERAU PEMUDA</v>
          </cell>
          <cell r="AD3073">
            <v>45590</v>
          </cell>
          <cell r="AE3073" t="str">
            <v>2 Hari</v>
          </cell>
          <cell r="AF3073"/>
          <cell r="AG3073" t="str">
            <v>temporary Unfit  (Possible OMI Anteroseptal dd/ Poor R Wave Progression)</v>
          </cell>
          <cell r="AH3073"/>
          <cell r="AI3073"/>
          <cell r="AJ3073" t="str">
            <v/>
          </cell>
          <cell r="AK3073"/>
          <cell r="AL3073" t="str">
            <v/>
          </cell>
          <cell r="AM3073"/>
          <cell r="AN3073"/>
          <cell r="AO3073" t="str">
            <v/>
          </cell>
          <cell r="AP3073"/>
          <cell r="AQ3073"/>
          <cell r="AR3073" t="str">
            <v>UNFIT TEMPORARY</v>
          </cell>
          <cell r="AS3073"/>
        </row>
        <row r="3074">
          <cell r="A3074">
            <v>3071</v>
          </cell>
          <cell r="B3074" t="str">
            <v>6407102304930001</v>
          </cell>
          <cell r="C3074"/>
          <cell r="D3074" t="str">
            <v>Muhammad Sabran</v>
          </cell>
          <cell r="E3074">
            <v>82312248828</v>
          </cell>
          <cell r="F3074" t="str">
            <v>Operator Excavator PC800/350/200</v>
          </cell>
          <cell r="G3074"/>
          <cell r="H3074" t="str">
            <v>NON STAFF</v>
          </cell>
          <cell r="I3074" t="str">
            <v>GBPC - MELAK</v>
          </cell>
          <cell r="J3074" t="str">
            <v>HO</v>
          </cell>
          <cell r="K3074" t="str">
            <v>Donni</v>
          </cell>
          <cell r="L3074" t="str">
            <v/>
          </cell>
          <cell r="M3074" t="str">
            <v>PLAN ONSITE</v>
          </cell>
          <cell r="N3074" t="str">
            <v>IN PROCESS</v>
          </cell>
          <cell r="O3074" t="str">
            <v/>
          </cell>
          <cell r="P3074"/>
          <cell r="Q3074" t="str">
            <v/>
          </cell>
          <cell r="R3074"/>
          <cell r="S3074" t="str">
            <v/>
          </cell>
          <cell r="T3074"/>
          <cell r="U3074" t="str">
            <v/>
          </cell>
          <cell r="V3074"/>
          <cell r="W3074" t="str">
            <v/>
          </cell>
          <cell r="X3074"/>
          <cell r="Y3074" t="str">
            <v/>
          </cell>
          <cell r="Z3074"/>
          <cell r="AA3074" t="str">
            <v>45596 Hari</v>
          </cell>
          <cell r="AB3074">
            <v>45596</v>
          </cell>
          <cell r="AC3074" t="str">
            <v>ARTHA MEDICAL CENTER</v>
          </cell>
          <cell r="AD3074">
            <v>45601</v>
          </cell>
          <cell r="AE3074" t="str">
            <v>5 Hari</v>
          </cell>
          <cell r="AF3074"/>
          <cell r="AG3074"/>
          <cell r="AH3074"/>
          <cell r="AI3074"/>
          <cell r="AJ3074" t="str">
            <v/>
          </cell>
          <cell r="AK3074"/>
          <cell r="AL3074" t="str">
            <v/>
          </cell>
          <cell r="AM3074"/>
          <cell r="AN3074"/>
          <cell r="AO3074" t="str">
            <v/>
          </cell>
          <cell r="AP3074"/>
          <cell r="AQ3074" t="str">
            <v>WAITING</v>
          </cell>
          <cell r="AR3074" t="str">
            <v>PENGATURAN ONSITE</v>
          </cell>
          <cell r="AS3074"/>
        </row>
        <row r="3075">
          <cell r="A3075">
            <v>3072</v>
          </cell>
          <cell r="B3075" t="str">
            <v>6402030303900003</v>
          </cell>
          <cell r="C3075"/>
          <cell r="D3075" t="str">
            <v>Fikri S</v>
          </cell>
          <cell r="E3075">
            <v>82239114411</v>
          </cell>
          <cell r="F3075" t="str">
            <v>OPERATOR WATER TRUCK</v>
          </cell>
          <cell r="G3075"/>
          <cell r="H3075" t="str">
            <v>NON STAFF</v>
          </cell>
          <cell r="I3075" t="str">
            <v>GBPC - MELAK</v>
          </cell>
          <cell r="J3075" t="str">
            <v>HO</v>
          </cell>
          <cell r="K3075" t="str">
            <v>Donni</v>
          </cell>
          <cell r="L3075" t="str">
            <v/>
          </cell>
          <cell r="M3075" t="str">
            <v>PLAN ONSITE</v>
          </cell>
          <cell r="N3075" t="str">
            <v>IN PROCESS</v>
          </cell>
          <cell r="O3075" t="str">
            <v/>
          </cell>
          <cell r="P3075"/>
          <cell r="Q3075" t="str">
            <v/>
          </cell>
          <cell r="R3075"/>
          <cell r="S3075" t="str">
            <v/>
          </cell>
          <cell r="T3075"/>
          <cell r="U3075" t="str">
            <v/>
          </cell>
          <cell r="V3075"/>
          <cell r="W3075" t="str">
            <v/>
          </cell>
          <cell r="X3075"/>
          <cell r="Y3075" t="str">
            <v/>
          </cell>
          <cell r="Z3075"/>
          <cell r="AA3075" t="str">
            <v>45589 Hari</v>
          </cell>
          <cell r="AB3075">
            <v>45589</v>
          </cell>
          <cell r="AC3075" t="str">
            <v>ARTHA MEDICAL CENTER</v>
          </cell>
          <cell r="AD3075">
            <v>45591</v>
          </cell>
          <cell r="AE3075" t="str">
            <v>2 Hari</v>
          </cell>
          <cell r="AF3075"/>
          <cell r="AG3075"/>
          <cell r="AH3075"/>
          <cell r="AI3075"/>
          <cell r="AJ3075" t="str">
            <v/>
          </cell>
          <cell r="AK3075"/>
          <cell r="AL3075" t="str">
            <v/>
          </cell>
          <cell r="AM3075"/>
          <cell r="AN3075"/>
          <cell r="AO3075" t="str">
            <v/>
          </cell>
          <cell r="AP3075"/>
          <cell r="AQ3075" t="str">
            <v>DONE</v>
          </cell>
          <cell r="AR3075" t="str">
            <v>PENGATURAN ONSITE</v>
          </cell>
          <cell r="AS3075"/>
        </row>
        <row r="3076">
          <cell r="A3076">
            <v>3073</v>
          </cell>
          <cell r="B3076" t="str">
            <v>6471051610980004</v>
          </cell>
          <cell r="C3076"/>
          <cell r="D3076" t="str">
            <v>Fathur Eka Rajendra</v>
          </cell>
          <cell r="E3076">
            <v>81359132220</v>
          </cell>
          <cell r="F3076" t="str">
            <v>Admin</v>
          </cell>
          <cell r="G3076"/>
          <cell r="H3076" t="str">
            <v>NON STAFF</v>
          </cell>
          <cell r="I3076" t="str">
            <v>HEAD OFFICE</v>
          </cell>
          <cell r="J3076" t="str">
            <v>HO</v>
          </cell>
          <cell r="K3076" t="str">
            <v>Novi</v>
          </cell>
          <cell r="L3076" t="str">
            <v>27 Hari</v>
          </cell>
          <cell r="M3076" t="str">
            <v>EXISTING</v>
          </cell>
          <cell r="N3076" t="str">
            <v>CLOSE HIRED</v>
          </cell>
          <cell r="O3076" t="str">
            <v/>
          </cell>
          <cell r="P3076">
            <v>45580</v>
          </cell>
          <cell r="Q3076" t="str">
            <v>0 Hari</v>
          </cell>
          <cell r="R3076">
            <v>45580</v>
          </cell>
          <cell r="S3076" t="str">
            <v>0 Hari</v>
          </cell>
          <cell r="T3076">
            <v>45580</v>
          </cell>
          <cell r="U3076" t="str">
            <v>7 Hari</v>
          </cell>
          <cell r="V3076"/>
          <cell r="W3076" t="str">
            <v/>
          </cell>
          <cell r="X3076"/>
          <cell r="Y3076" t="str">
            <v/>
          </cell>
          <cell r="Z3076">
            <v>45587</v>
          </cell>
          <cell r="AA3076" t="str">
            <v>2 Hari</v>
          </cell>
          <cell r="AB3076">
            <v>45589</v>
          </cell>
          <cell r="AC3076" t="str">
            <v>KMC BALIKPAPAN</v>
          </cell>
          <cell r="AD3076">
            <v>45593</v>
          </cell>
          <cell r="AE3076" t="str">
            <v>4 Hari</v>
          </cell>
          <cell r="AF3076"/>
          <cell r="AG3076"/>
          <cell r="AH3076"/>
          <cell r="AI3076">
            <v>45607</v>
          </cell>
          <cell r="AJ3076" t="str">
            <v>167 Hari</v>
          </cell>
          <cell r="AK3076"/>
          <cell r="AL3076" t="str">
            <v/>
          </cell>
          <cell r="AM3076">
            <v>45607</v>
          </cell>
          <cell r="AN3076"/>
          <cell r="AO3076" t="str">
            <v/>
          </cell>
          <cell r="AP3076"/>
          <cell r="AQ3076" t="str">
            <v>DONE</v>
          </cell>
          <cell r="AR3076" t="str">
            <v>PENGATURAN ONSITE</v>
          </cell>
          <cell r="AS3076"/>
        </row>
        <row r="3077">
          <cell r="A3077">
            <v>3074</v>
          </cell>
          <cell r="B3077" t="str">
            <v>6471042403990001</v>
          </cell>
          <cell r="C3077"/>
          <cell r="D3077" t="str">
            <v>Khairul Anam</v>
          </cell>
          <cell r="E3077">
            <v>82157674850</v>
          </cell>
          <cell r="F3077" t="str">
            <v>Mechanic</v>
          </cell>
          <cell r="G3077"/>
          <cell r="H3077" t="str">
            <v>NON STAFF</v>
          </cell>
          <cell r="I3077" t="str">
            <v>BDA - TJA</v>
          </cell>
          <cell r="J3077" t="str">
            <v>HO</v>
          </cell>
          <cell r="K3077" t="str">
            <v>Novi</v>
          </cell>
          <cell r="L3077" t="str">
            <v>43 Hari</v>
          </cell>
          <cell r="M3077" t="str">
            <v>EXISTING</v>
          </cell>
          <cell r="N3077" t="str">
            <v>CLOSE HIRED</v>
          </cell>
          <cell r="O3077" t="str">
            <v/>
          </cell>
          <cell r="P3077">
            <v>45555</v>
          </cell>
          <cell r="Q3077" t="str">
            <v>0 Hari</v>
          </cell>
          <cell r="R3077">
            <v>45555</v>
          </cell>
          <cell r="S3077" t="str">
            <v>0 Hari</v>
          </cell>
          <cell r="T3077">
            <v>45555</v>
          </cell>
          <cell r="U3077" t="str">
            <v>2 Hari</v>
          </cell>
          <cell r="V3077"/>
          <cell r="W3077" t="str">
            <v/>
          </cell>
          <cell r="X3077"/>
          <cell r="Y3077" t="str">
            <v/>
          </cell>
          <cell r="Z3077">
            <v>45557</v>
          </cell>
          <cell r="AA3077" t="str">
            <v>32 Hari</v>
          </cell>
          <cell r="AB3077">
            <v>45589</v>
          </cell>
          <cell r="AC3077" t="str">
            <v>KMC BALIKPAPAN</v>
          </cell>
          <cell r="AD3077">
            <v>45594</v>
          </cell>
          <cell r="AE3077" t="str">
            <v>5 Hari</v>
          </cell>
          <cell r="AF3077"/>
          <cell r="AG3077"/>
          <cell r="AH3077"/>
          <cell r="AI3077">
            <v>45600</v>
          </cell>
          <cell r="AJ3077" t="str">
            <v>174 Hari</v>
          </cell>
          <cell r="AK3077"/>
          <cell r="AL3077" t="str">
            <v/>
          </cell>
          <cell r="AM3077">
            <v>45598</v>
          </cell>
          <cell r="AN3077"/>
          <cell r="AO3077" t="str">
            <v/>
          </cell>
          <cell r="AP3077"/>
          <cell r="AQ3077" t="str">
            <v>DONE</v>
          </cell>
          <cell r="AR3077" t="str">
            <v>PENGATURAN ONSITE</v>
          </cell>
          <cell r="AS3077"/>
        </row>
        <row r="3078">
          <cell r="A3078">
            <v>3075</v>
          </cell>
          <cell r="B3078" t="str">
            <v>6401040808840007</v>
          </cell>
          <cell r="C3078"/>
          <cell r="D3078" t="str">
            <v>Agus Waluyo</v>
          </cell>
          <cell r="E3078">
            <v>82354045414</v>
          </cell>
          <cell r="F3078" t="str">
            <v>Operator Double Trailer_SYR</v>
          </cell>
          <cell r="G3078"/>
          <cell r="H3078" t="str">
            <v>NON STAFF</v>
          </cell>
          <cell r="I3078" t="str">
            <v>IP - SENYIUR</v>
          </cell>
          <cell r="J3078" t="str">
            <v>HO</v>
          </cell>
          <cell r="K3078" t="str">
            <v>Jamal</v>
          </cell>
          <cell r="L3078" t="str">
            <v>9 Hari</v>
          </cell>
          <cell r="M3078" t="str">
            <v>FU MCU</v>
          </cell>
          <cell r="N3078" t="str">
            <v>FAILED</v>
          </cell>
          <cell r="O3078" t="str">
            <v/>
          </cell>
          <cell r="P3078">
            <v>45588</v>
          </cell>
          <cell r="Q3078" t="str">
            <v>1 Hari</v>
          </cell>
          <cell r="R3078">
            <v>45589</v>
          </cell>
          <cell r="S3078" t="str">
            <v>0 Hari</v>
          </cell>
          <cell r="T3078">
            <v>45589</v>
          </cell>
          <cell r="U3078" t="str">
            <v>1 Hari</v>
          </cell>
          <cell r="V3078"/>
          <cell r="W3078" t="str">
            <v/>
          </cell>
          <cell r="X3078"/>
          <cell r="Y3078" t="str">
            <v/>
          </cell>
          <cell r="Z3078">
            <v>45590</v>
          </cell>
          <cell r="AA3078" t="str">
            <v>7 Hari</v>
          </cell>
          <cell r="AB3078">
            <v>45597</v>
          </cell>
          <cell r="AC3078" t="str">
            <v>ARTHA MEDICAL CENTER</v>
          </cell>
          <cell r="AD3078"/>
          <cell r="AE3078" t="str">
            <v>177 Hari</v>
          </cell>
          <cell r="AF3078">
            <v>45600</v>
          </cell>
          <cell r="AG3078" t="str">
            <v>Sp.pd ( TG dan BMI  )</v>
          </cell>
          <cell r="AH3078" t="str">
            <v>Low Risk</v>
          </cell>
          <cell r="AI3078"/>
          <cell r="AJ3078" t="str">
            <v/>
          </cell>
          <cell r="AK3078"/>
          <cell r="AL3078" t="str">
            <v/>
          </cell>
          <cell r="AM3078"/>
          <cell r="AN3078"/>
          <cell r="AO3078" t="str">
            <v/>
          </cell>
          <cell r="AP3078"/>
          <cell r="AQ3078"/>
          <cell r="AR3078" t="str">
            <v>NO RESPON</v>
          </cell>
          <cell r="AS3078"/>
        </row>
        <row r="3079">
          <cell r="A3079">
            <v>3076</v>
          </cell>
          <cell r="B3079" t="str">
            <v>6471023112770017</v>
          </cell>
          <cell r="C3079"/>
          <cell r="D3079" t="str">
            <v>Tedy Sanjaya</v>
          </cell>
          <cell r="E3079">
            <v>81251685897</v>
          </cell>
          <cell r="F3079" t="str">
            <v>Operator (Bulldozer)</v>
          </cell>
          <cell r="G3079"/>
          <cell r="H3079" t="str">
            <v>NON STAFF</v>
          </cell>
          <cell r="I3079" t="str">
            <v>INFRA - TABANG</v>
          </cell>
          <cell r="J3079" t="str">
            <v>HO</v>
          </cell>
          <cell r="K3079" t="str">
            <v>Zidan</v>
          </cell>
          <cell r="L3079" t="str">
            <v/>
          </cell>
          <cell r="M3079" t="str">
            <v>EXISTING</v>
          </cell>
          <cell r="N3079" t="str">
            <v>CLOSE HIRED</v>
          </cell>
          <cell r="O3079" t="str">
            <v/>
          </cell>
          <cell r="P3079"/>
          <cell r="Q3079" t="str">
            <v/>
          </cell>
          <cell r="R3079"/>
          <cell r="S3079" t="str">
            <v/>
          </cell>
          <cell r="T3079"/>
          <cell r="U3079" t="str">
            <v/>
          </cell>
          <cell r="V3079"/>
          <cell r="W3079" t="str">
            <v/>
          </cell>
          <cell r="X3079"/>
          <cell r="Y3079" t="str">
            <v/>
          </cell>
          <cell r="Z3079"/>
          <cell r="AA3079" t="str">
            <v>45589 Hari</v>
          </cell>
          <cell r="AB3079">
            <v>45589</v>
          </cell>
          <cell r="AC3079" t="str">
            <v>KMC BALIKPAPAN</v>
          </cell>
          <cell r="AD3079"/>
          <cell r="AE3079" t="str">
            <v>185 Hari</v>
          </cell>
          <cell r="AF3079">
            <v>45593</v>
          </cell>
          <cell r="AG3079" t="str">
            <v>Sp.GK ( BMI ), Drg ( Caries 6 ), Sp.PD ( Cholesterol, LDL-High Risk )</v>
          </cell>
          <cell r="AH3079" t="str">
            <v>High Risk</v>
          </cell>
          <cell r="AI3079"/>
          <cell r="AJ3079" t="str">
            <v/>
          </cell>
          <cell r="AK3079"/>
          <cell r="AL3079" t="str">
            <v/>
          </cell>
          <cell r="AM3079"/>
          <cell r="AN3079"/>
          <cell r="AO3079" t="str">
            <v/>
          </cell>
          <cell r="AP3079"/>
          <cell r="AQ3079"/>
          <cell r="AR3079" t="str">
            <v>HIRED</v>
          </cell>
          <cell r="AS3079"/>
        </row>
        <row r="3080">
          <cell r="A3080">
            <v>3077</v>
          </cell>
          <cell r="B3080" t="str">
            <v>3510132406030003</v>
          </cell>
          <cell r="C3080"/>
          <cell r="D3080" t="str">
            <v>Ananda Ardiansyah</v>
          </cell>
          <cell r="E3080">
            <v>82155745683</v>
          </cell>
          <cell r="F3080" t="str">
            <v>Operator (Bulldozer)</v>
          </cell>
          <cell r="G3080"/>
          <cell r="H3080" t="str">
            <v>NON STAFF</v>
          </cell>
          <cell r="I3080" t="str">
            <v>INFRA - TABANG</v>
          </cell>
          <cell r="J3080" t="str">
            <v>HO</v>
          </cell>
          <cell r="K3080" t="str">
            <v>Zidan</v>
          </cell>
          <cell r="L3080" t="str">
            <v/>
          </cell>
          <cell r="M3080" t="str">
            <v>MCU</v>
          </cell>
          <cell r="N3080" t="str">
            <v>FAILED</v>
          </cell>
          <cell r="O3080" t="str">
            <v/>
          </cell>
          <cell r="P3080"/>
          <cell r="Q3080" t="str">
            <v/>
          </cell>
          <cell r="R3080"/>
          <cell r="S3080" t="str">
            <v/>
          </cell>
          <cell r="T3080"/>
          <cell r="U3080" t="str">
            <v/>
          </cell>
          <cell r="V3080"/>
          <cell r="W3080" t="str">
            <v/>
          </cell>
          <cell r="X3080"/>
          <cell r="Y3080" t="str">
            <v/>
          </cell>
          <cell r="Z3080"/>
          <cell r="AA3080" t="str">
            <v>45589 Hari</v>
          </cell>
          <cell r="AB3080">
            <v>45589</v>
          </cell>
          <cell r="AC3080" t="str">
            <v>KMC BALIKPAPAN</v>
          </cell>
          <cell r="AD3080"/>
          <cell r="AE3080" t="str">
            <v>185 Hari</v>
          </cell>
          <cell r="AF3080"/>
          <cell r="AG3080"/>
          <cell r="AH3080"/>
          <cell r="AI3080"/>
          <cell r="AJ3080" t="str">
            <v/>
          </cell>
          <cell r="AK3080"/>
          <cell r="AL3080" t="str">
            <v/>
          </cell>
          <cell r="AM3080"/>
          <cell r="AN3080"/>
          <cell r="AO3080" t="str">
            <v/>
          </cell>
          <cell r="AP3080"/>
          <cell r="AQ3080"/>
          <cell r="AR3080" t="str">
            <v>CANCEL</v>
          </cell>
          <cell r="AS3080"/>
        </row>
        <row r="3081">
          <cell r="A3081">
            <v>3078</v>
          </cell>
          <cell r="B3081" t="str">
            <v>6473032212040005</v>
          </cell>
          <cell r="C3081"/>
          <cell r="D3081" t="str">
            <v>Masrul Nisam</v>
          </cell>
          <cell r="E3081">
            <v>895362370066</v>
          </cell>
          <cell r="F3081" t="str">
            <v>Driver Sarana</v>
          </cell>
          <cell r="G3081"/>
          <cell r="H3081" t="str">
            <v>NON STAFF</v>
          </cell>
          <cell r="I3081" t="str">
            <v>INFRA - TABANG</v>
          </cell>
          <cell r="J3081" t="str">
            <v>HO</v>
          </cell>
          <cell r="K3081" t="str">
            <v>Zidan</v>
          </cell>
          <cell r="L3081" t="str">
            <v/>
          </cell>
          <cell r="M3081" t="str">
            <v>FU MCU</v>
          </cell>
          <cell r="N3081" t="str">
            <v>FAILED</v>
          </cell>
          <cell r="O3081" t="str">
            <v/>
          </cell>
          <cell r="P3081"/>
          <cell r="Q3081" t="str">
            <v/>
          </cell>
          <cell r="R3081"/>
          <cell r="S3081" t="str">
            <v/>
          </cell>
          <cell r="T3081"/>
          <cell r="U3081" t="str">
            <v/>
          </cell>
          <cell r="V3081"/>
          <cell r="W3081" t="str">
            <v/>
          </cell>
          <cell r="X3081"/>
          <cell r="Y3081" t="str">
            <v/>
          </cell>
          <cell r="Z3081"/>
          <cell r="AA3081" t="str">
            <v>45589 Hari</v>
          </cell>
          <cell r="AB3081">
            <v>45589</v>
          </cell>
          <cell r="AC3081" t="str">
            <v>KMC BALIKPAPAN</v>
          </cell>
          <cell r="AD3081"/>
          <cell r="AE3081" t="str">
            <v>185 Hari</v>
          </cell>
          <cell r="AF3081">
            <v>45593</v>
          </cell>
          <cell r="AG3081" t="str">
            <v>Drg ( Caries 2 )</v>
          </cell>
          <cell r="AH3081" t="str">
            <v>Low Risk</v>
          </cell>
          <cell r="AI3081"/>
          <cell r="AJ3081" t="str">
            <v/>
          </cell>
          <cell r="AK3081"/>
          <cell r="AL3081" t="str">
            <v/>
          </cell>
          <cell r="AM3081"/>
          <cell r="AN3081"/>
          <cell r="AO3081" t="str">
            <v/>
          </cell>
          <cell r="AP3081"/>
          <cell r="AQ3081"/>
          <cell r="AR3081" t="str">
            <v>TIDAK LULUS TES</v>
          </cell>
          <cell r="AS3081"/>
        </row>
        <row r="3082">
          <cell r="A3082">
            <v>3079</v>
          </cell>
          <cell r="B3082" t="str">
            <v>6471050609020007</v>
          </cell>
          <cell r="C3082"/>
          <cell r="D3082" t="str">
            <v>Muhammad Yasser Arafaat</v>
          </cell>
          <cell r="E3082">
            <v>83157138290</v>
          </cell>
          <cell r="F3082" t="str">
            <v>Fuelman</v>
          </cell>
          <cell r="G3082"/>
          <cell r="H3082" t="str">
            <v>NON STAFF</v>
          </cell>
          <cell r="I3082" t="str">
            <v>INFRA - TABANG</v>
          </cell>
          <cell r="J3082" t="str">
            <v>HO</v>
          </cell>
          <cell r="K3082" t="str">
            <v>Zidan</v>
          </cell>
          <cell r="L3082" t="str">
            <v/>
          </cell>
          <cell r="M3082" t="str">
            <v>EXISTING</v>
          </cell>
          <cell r="N3082" t="str">
            <v>CLOSE HIRED</v>
          </cell>
          <cell r="O3082" t="str">
            <v/>
          </cell>
          <cell r="P3082"/>
          <cell r="Q3082" t="str">
            <v/>
          </cell>
          <cell r="R3082"/>
          <cell r="S3082" t="str">
            <v/>
          </cell>
          <cell r="T3082"/>
          <cell r="U3082" t="str">
            <v/>
          </cell>
          <cell r="V3082"/>
          <cell r="W3082" t="str">
            <v/>
          </cell>
          <cell r="X3082"/>
          <cell r="Y3082" t="str">
            <v/>
          </cell>
          <cell r="Z3082"/>
          <cell r="AA3082" t="str">
            <v>45589 Hari</v>
          </cell>
          <cell r="AB3082">
            <v>45589</v>
          </cell>
          <cell r="AC3082" t="str">
            <v>KMC BALIKPAPAN</v>
          </cell>
          <cell r="AD3082"/>
          <cell r="AE3082" t="str">
            <v>185 Hari</v>
          </cell>
          <cell r="AF3082">
            <v>45593</v>
          </cell>
          <cell r="AG3082" t="str">
            <v>Sp.GK ( BMI-High Risk ), Drg ( Caries 2 )</v>
          </cell>
          <cell r="AH3082" t="str">
            <v>High Risk</v>
          </cell>
          <cell r="AI3082"/>
          <cell r="AJ3082" t="str">
            <v/>
          </cell>
          <cell r="AK3082"/>
          <cell r="AL3082" t="str">
            <v/>
          </cell>
          <cell r="AM3082"/>
          <cell r="AN3082"/>
          <cell r="AO3082" t="str">
            <v/>
          </cell>
          <cell r="AP3082"/>
          <cell r="AQ3082"/>
          <cell r="AR3082" t="str">
            <v>HIRED</v>
          </cell>
          <cell r="AS3082"/>
        </row>
        <row r="3083">
          <cell r="A3083">
            <v>3080</v>
          </cell>
          <cell r="B3083" t="str">
            <v>121806010980003K</v>
          </cell>
          <cell r="C3083"/>
          <cell r="D3083" t="str">
            <v>Rudi Pandapotan Raja Guk Guk</v>
          </cell>
          <cell r="E3083">
            <v>82158677390</v>
          </cell>
          <cell r="F3083" t="str">
            <v>Operator Double Trailer_SYR</v>
          </cell>
          <cell r="G3083"/>
          <cell r="H3083" t="str">
            <v>NON STAFF</v>
          </cell>
          <cell r="I3083" t="str">
            <v>IP - SENYIUR</v>
          </cell>
          <cell r="J3083" t="str">
            <v>HO</v>
          </cell>
          <cell r="K3083" t="str">
            <v>Jamal</v>
          </cell>
          <cell r="L3083" t="str">
            <v>0 Hari</v>
          </cell>
          <cell r="M3083" t="str">
            <v>INTERVIEW USER/TC</v>
          </cell>
          <cell r="N3083" t="str">
            <v>FAILED</v>
          </cell>
          <cell r="O3083" t="str">
            <v/>
          </cell>
          <cell r="P3083">
            <v>45589</v>
          </cell>
          <cell r="Q3083" t="str">
            <v>0 Hari</v>
          </cell>
          <cell r="R3083">
            <v>45589</v>
          </cell>
          <cell r="S3083" t="str">
            <v>0 Hari</v>
          </cell>
          <cell r="T3083">
            <v>45589</v>
          </cell>
          <cell r="U3083" t="str">
            <v>185 Hari</v>
          </cell>
          <cell r="V3083"/>
          <cell r="W3083" t="str">
            <v/>
          </cell>
          <cell r="X3083"/>
          <cell r="Y3083" t="str">
            <v/>
          </cell>
          <cell r="Z3083"/>
          <cell r="AA3083" t="str">
            <v/>
          </cell>
          <cell r="AB3083"/>
          <cell r="AC3083"/>
          <cell r="AD3083"/>
          <cell r="AE3083" t="str">
            <v/>
          </cell>
          <cell r="AF3083"/>
          <cell r="AG3083"/>
          <cell r="AH3083"/>
          <cell r="AI3083"/>
          <cell r="AJ3083" t="str">
            <v/>
          </cell>
          <cell r="AK3083"/>
          <cell r="AL3083" t="str">
            <v/>
          </cell>
          <cell r="AM3083"/>
          <cell r="AN3083"/>
          <cell r="AO3083" t="str">
            <v/>
          </cell>
          <cell r="AP3083"/>
          <cell r="AQ3083"/>
          <cell r="AR3083" t="str">
            <v>Mengundurkan diri</v>
          </cell>
          <cell r="AS3083"/>
        </row>
        <row r="3084">
          <cell r="A3084">
            <v>3081</v>
          </cell>
          <cell r="B3084" t="str">
            <v>1272012105940002</v>
          </cell>
          <cell r="C3084"/>
          <cell r="D3084" t="str">
            <v>Samuel Manangi Sianipar</v>
          </cell>
          <cell r="E3084">
            <v>85362054580</v>
          </cell>
          <cell r="F3084" t="str">
            <v>Operator Double Trailer_SYR</v>
          </cell>
          <cell r="G3084"/>
          <cell r="H3084" t="str">
            <v>NON STAFF</v>
          </cell>
          <cell r="I3084" t="str">
            <v>IP - SENYIUR</v>
          </cell>
          <cell r="J3084" t="str">
            <v>HO</v>
          </cell>
          <cell r="K3084" t="str">
            <v>Jamal</v>
          </cell>
          <cell r="L3084" t="str">
            <v>33 Hari</v>
          </cell>
          <cell r="M3084" t="str">
            <v>MCU</v>
          </cell>
          <cell r="N3084" t="str">
            <v>FAILED</v>
          </cell>
          <cell r="O3084" t="str">
            <v/>
          </cell>
          <cell r="P3084">
            <v>45595</v>
          </cell>
          <cell r="Q3084" t="str">
            <v>0 Hari</v>
          </cell>
          <cell r="R3084">
            <v>45595</v>
          </cell>
          <cell r="S3084" t="str">
            <v>0 Hari</v>
          </cell>
          <cell r="T3084">
            <v>45595</v>
          </cell>
          <cell r="U3084" t="str">
            <v>1 Hari</v>
          </cell>
          <cell r="V3084"/>
          <cell r="W3084" t="str">
            <v/>
          </cell>
          <cell r="X3084"/>
          <cell r="Y3084" t="str">
            <v/>
          </cell>
          <cell r="Z3084">
            <v>45596</v>
          </cell>
          <cell r="AA3084" t="str">
            <v>32 Hari</v>
          </cell>
          <cell r="AB3084">
            <v>45628</v>
          </cell>
          <cell r="AC3084" t="str">
            <v>TMC PEKANBARU</v>
          </cell>
          <cell r="AD3084"/>
          <cell r="AE3084" t="str">
            <v>146 Hari</v>
          </cell>
          <cell r="AF3084"/>
          <cell r="AG3084"/>
          <cell r="AH3084"/>
          <cell r="AI3084"/>
          <cell r="AJ3084" t="str">
            <v/>
          </cell>
          <cell r="AK3084"/>
          <cell r="AL3084" t="str">
            <v/>
          </cell>
          <cell r="AM3084"/>
          <cell r="AN3084"/>
          <cell r="AO3084" t="str">
            <v/>
          </cell>
          <cell r="AP3084"/>
          <cell r="AQ3084"/>
          <cell r="AR3084" t="str">
            <v>TIDAK HADIR MCU</v>
          </cell>
          <cell r="AS3084"/>
        </row>
        <row r="3085">
          <cell r="A3085">
            <v>3082</v>
          </cell>
          <cell r="B3085" t="str">
            <v>7107030901020003</v>
          </cell>
          <cell r="C3085"/>
          <cell r="D3085" t="str">
            <v>Josua Gabriel Pedro Tampi</v>
          </cell>
          <cell r="E3085">
            <v>81243308612</v>
          </cell>
          <cell r="F3085" t="str">
            <v>Operator Double Trailer_SYR</v>
          </cell>
          <cell r="G3085"/>
          <cell r="H3085" t="str">
            <v>NON STAFF</v>
          </cell>
          <cell r="I3085" t="str">
            <v>IP - SENYIUR</v>
          </cell>
          <cell r="J3085" t="str">
            <v>HO</v>
          </cell>
          <cell r="K3085" t="str">
            <v>Jamal</v>
          </cell>
          <cell r="L3085" t="str">
            <v>0 Hari</v>
          </cell>
          <cell r="M3085" t="str">
            <v>INTERVIEW HC</v>
          </cell>
          <cell r="N3085" t="str">
            <v>FAILED</v>
          </cell>
          <cell r="O3085" t="str">
            <v/>
          </cell>
          <cell r="P3085">
            <v>45589</v>
          </cell>
          <cell r="Q3085" t="str">
            <v>0 Hari</v>
          </cell>
          <cell r="R3085">
            <v>45589</v>
          </cell>
          <cell r="S3085" t="str">
            <v/>
          </cell>
          <cell r="T3085"/>
          <cell r="U3085" t="str">
            <v/>
          </cell>
          <cell r="V3085"/>
          <cell r="W3085" t="str">
            <v/>
          </cell>
          <cell r="X3085"/>
          <cell r="Y3085" t="str">
            <v/>
          </cell>
          <cell r="Z3085"/>
          <cell r="AA3085" t="str">
            <v/>
          </cell>
          <cell r="AB3085"/>
          <cell r="AC3085"/>
          <cell r="AD3085"/>
          <cell r="AE3085" t="str">
            <v/>
          </cell>
          <cell r="AF3085"/>
          <cell r="AG3085"/>
          <cell r="AH3085"/>
          <cell r="AI3085"/>
          <cell r="AJ3085" t="str">
            <v/>
          </cell>
          <cell r="AK3085"/>
          <cell r="AL3085" t="str">
            <v/>
          </cell>
          <cell r="AM3085"/>
          <cell r="AN3085"/>
          <cell r="AO3085" t="str">
            <v/>
          </cell>
          <cell r="AP3085"/>
          <cell r="AQ3085"/>
          <cell r="AR3085" t="str">
            <v>data cek pak roestam, pengalaman SIS Palsu</v>
          </cell>
          <cell r="AS3085"/>
        </row>
        <row r="3086">
          <cell r="A3086">
            <v>3083</v>
          </cell>
          <cell r="B3086" t="str">
            <v>6402030101800004</v>
          </cell>
          <cell r="C3086"/>
          <cell r="D3086" t="str">
            <v>Budi Adi Candra</v>
          </cell>
          <cell r="E3086">
            <v>85393636163</v>
          </cell>
          <cell r="F3086" t="str">
            <v>Operator Double Trailer_SYR</v>
          </cell>
          <cell r="G3086"/>
          <cell r="H3086" t="str">
            <v>NON STAFF</v>
          </cell>
          <cell r="I3086" t="str">
            <v>IP - SENYIUR</v>
          </cell>
          <cell r="J3086" t="str">
            <v>HO</v>
          </cell>
          <cell r="K3086" t="str">
            <v>Jamal</v>
          </cell>
          <cell r="L3086" t="str">
            <v>0 Hari</v>
          </cell>
          <cell r="M3086" t="str">
            <v>INTERVIEW USER/TC</v>
          </cell>
          <cell r="N3086" t="str">
            <v>FAILED</v>
          </cell>
          <cell r="O3086" t="str">
            <v/>
          </cell>
          <cell r="P3086">
            <v>45631</v>
          </cell>
          <cell r="Q3086" t="str">
            <v>0 Hari</v>
          </cell>
          <cell r="R3086">
            <v>45631</v>
          </cell>
          <cell r="S3086" t="str">
            <v>0 Hari</v>
          </cell>
          <cell r="T3086">
            <v>45631</v>
          </cell>
          <cell r="U3086" t="str">
            <v>143 Hari</v>
          </cell>
          <cell r="V3086"/>
          <cell r="W3086" t="str">
            <v/>
          </cell>
          <cell r="X3086"/>
          <cell r="Y3086" t="str">
            <v/>
          </cell>
          <cell r="Z3086"/>
          <cell r="AA3086" t="str">
            <v/>
          </cell>
          <cell r="AB3086"/>
          <cell r="AC3086"/>
          <cell r="AD3086"/>
          <cell r="AE3086" t="str">
            <v/>
          </cell>
          <cell r="AF3086"/>
          <cell r="AG3086"/>
          <cell r="AH3086"/>
          <cell r="AI3086"/>
          <cell r="AJ3086" t="str">
            <v/>
          </cell>
          <cell r="AK3086"/>
          <cell r="AL3086" t="str">
            <v/>
          </cell>
          <cell r="AM3086"/>
          <cell r="AN3086"/>
          <cell r="AO3086" t="str">
            <v/>
          </cell>
          <cell r="AP3086"/>
          <cell r="AQ3086"/>
          <cell r="AR3086" t="str">
            <v>gagal tc</v>
          </cell>
          <cell r="AS3086"/>
        </row>
        <row r="3087">
          <cell r="A3087">
            <v>3084</v>
          </cell>
          <cell r="B3087" t="str">
            <v>1402142804930001</v>
          </cell>
          <cell r="C3087"/>
          <cell r="D3087" t="str">
            <v>Remson Pangaribuan</v>
          </cell>
          <cell r="E3087">
            <v>81267096600</v>
          </cell>
          <cell r="F3087" t="str">
            <v>Operator Double Trailer_SYR</v>
          </cell>
          <cell r="G3087"/>
          <cell r="H3087" t="str">
            <v>NON STAFF</v>
          </cell>
          <cell r="I3087" t="str">
            <v>IP - SENYIUR</v>
          </cell>
          <cell r="J3087" t="str">
            <v>HO</v>
          </cell>
          <cell r="K3087" t="str">
            <v>Jamal</v>
          </cell>
          <cell r="L3087" t="str">
            <v>0 Hari</v>
          </cell>
          <cell r="M3087" t="str">
            <v>INTERVIEW USER/TC</v>
          </cell>
          <cell r="N3087" t="str">
            <v>FAILED</v>
          </cell>
          <cell r="O3087" t="str">
            <v/>
          </cell>
          <cell r="P3087">
            <v>45589</v>
          </cell>
          <cell r="Q3087" t="str">
            <v>0 Hari</v>
          </cell>
          <cell r="R3087">
            <v>45589</v>
          </cell>
          <cell r="S3087" t="str">
            <v>0 Hari</v>
          </cell>
          <cell r="T3087">
            <v>45589</v>
          </cell>
          <cell r="U3087" t="str">
            <v>185 Hari</v>
          </cell>
          <cell r="V3087"/>
          <cell r="W3087" t="str">
            <v/>
          </cell>
          <cell r="X3087"/>
          <cell r="Y3087" t="str">
            <v/>
          </cell>
          <cell r="Z3087"/>
          <cell r="AA3087" t="str">
            <v/>
          </cell>
          <cell r="AB3087"/>
          <cell r="AC3087"/>
          <cell r="AD3087"/>
          <cell r="AE3087" t="str">
            <v/>
          </cell>
          <cell r="AF3087"/>
          <cell r="AG3087"/>
          <cell r="AH3087"/>
          <cell r="AI3087"/>
          <cell r="AJ3087" t="str">
            <v/>
          </cell>
          <cell r="AK3087"/>
          <cell r="AL3087" t="str">
            <v/>
          </cell>
          <cell r="AM3087"/>
          <cell r="AN3087"/>
          <cell r="AO3087" t="str">
            <v/>
          </cell>
          <cell r="AP3087"/>
          <cell r="AQ3087"/>
          <cell r="AR3087" t="str">
            <v>Tidak Lulus) Kurangnya Pengetahuan dan Pengoperasian Tentang Unit Double Trailer</v>
          </cell>
          <cell r="AS3087"/>
        </row>
        <row r="3088">
          <cell r="A3088">
            <v>3085</v>
          </cell>
          <cell r="B3088" t="str">
            <v>6402032709960001</v>
          </cell>
          <cell r="C3088"/>
          <cell r="D3088" t="str">
            <v>Carlos Demelo Bani Mere</v>
          </cell>
          <cell r="E3088">
            <v>85869380783</v>
          </cell>
          <cell r="F3088" t="str">
            <v>Mechanic</v>
          </cell>
          <cell r="G3088"/>
          <cell r="H3088" t="str">
            <v>NON STAFF</v>
          </cell>
          <cell r="I3088" t="str">
            <v>IP - TABANG</v>
          </cell>
          <cell r="J3088" t="str">
            <v>HO</v>
          </cell>
          <cell r="K3088" t="str">
            <v>Kurniawan</v>
          </cell>
          <cell r="L3088" t="str">
            <v/>
          </cell>
          <cell r="M3088" t="str">
            <v>PLAN ONSITE</v>
          </cell>
          <cell r="N3088" t="str">
            <v>CLOSE HIRED</v>
          </cell>
          <cell r="O3088" t="str">
            <v/>
          </cell>
          <cell r="P3088"/>
          <cell r="Q3088" t="str">
            <v/>
          </cell>
          <cell r="R3088"/>
          <cell r="S3088" t="str">
            <v/>
          </cell>
          <cell r="T3088"/>
          <cell r="U3088" t="str">
            <v/>
          </cell>
          <cell r="V3088"/>
          <cell r="W3088" t="str">
            <v/>
          </cell>
          <cell r="X3088"/>
          <cell r="Y3088" t="str">
            <v/>
          </cell>
          <cell r="Z3088"/>
          <cell r="AA3088" t="str">
            <v>45591 Hari</v>
          </cell>
          <cell r="AB3088">
            <v>45591</v>
          </cell>
          <cell r="AC3088" t="str">
            <v>KMC BALIKPAPAN</v>
          </cell>
          <cell r="AD3088">
            <v>45594</v>
          </cell>
          <cell r="AE3088" t="str">
            <v>3 Hari</v>
          </cell>
          <cell r="AF3088"/>
          <cell r="AG3088"/>
          <cell r="AH3088"/>
          <cell r="AI3088"/>
          <cell r="AJ3088" t="str">
            <v/>
          </cell>
          <cell r="AK3088"/>
          <cell r="AL3088" t="str">
            <v/>
          </cell>
          <cell r="AM3088"/>
          <cell r="AN3088"/>
          <cell r="AO3088" t="str">
            <v/>
          </cell>
          <cell r="AP3088"/>
          <cell r="AQ3088" t="str">
            <v>WAITING</v>
          </cell>
          <cell r="AR3088" t="str">
            <v>PENGATURAN ONSITE</v>
          </cell>
          <cell r="AS3088"/>
        </row>
        <row r="3089">
          <cell r="A3089">
            <v>3086</v>
          </cell>
          <cell r="B3089" t="str">
            <v>6472042509930000</v>
          </cell>
          <cell r="C3089"/>
          <cell r="D3089" t="str">
            <v>Muslim</v>
          </cell>
          <cell r="E3089">
            <v>82255386373</v>
          </cell>
          <cell r="F3089" t="str">
            <v>Operator (Bulldozer)</v>
          </cell>
          <cell r="G3089"/>
          <cell r="H3089" t="str">
            <v>NON STAFF</v>
          </cell>
          <cell r="I3089" t="str">
            <v>INFRA - TABANG</v>
          </cell>
          <cell r="J3089" t="str">
            <v>HO</v>
          </cell>
          <cell r="K3089" t="str">
            <v>Zidan</v>
          </cell>
          <cell r="L3089" t="str">
            <v/>
          </cell>
          <cell r="M3089" t="str">
            <v>FU MCU</v>
          </cell>
          <cell r="N3089" t="str">
            <v>FAILED</v>
          </cell>
          <cell r="O3089" t="str">
            <v/>
          </cell>
          <cell r="P3089"/>
          <cell r="Q3089" t="str">
            <v/>
          </cell>
          <cell r="R3089"/>
          <cell r="S3089" t="str">
            <v/>
          </cell>
          <cell r="T3089"/>
          <cell r="U3089" t="str">
            <v/>
          </cell>
          <cell r="V3089"/>
          <cell r="W3089" t="str">
            <v/>
          </cell>
          <cell r="X3089"/>
          <cell r="Y3089" t="str">
            <v/>
          </cell>
          <cell r="Z3089"/>
          <cell r="AA3089" t="str">
            <v>45590 Hari</v>
          </cell>
          <cell r="AB3089">
            <v>45590</v>
          </cell>
          <cell r="AC3089" t="str">
            <v>KMC BALIKPAPAN</v>
          </cell>
          <cell r="AD3089"/>
          <cell r="AE3089" t="str">
            <v>184 Hari</v>
          </cell>
          <cell r="AF3089">
            <v>45593</v>
          </cell>
          <cell r="AG3089" t="str">
            <v>Drg ( Caries ), Sp.PD ( Trigliserida )</v>
          </cell>
          <cell r="AH3089" t="str">
            <v>Low Risk</v>
          </cell>
          <cell r="AI3089"/>
          <cell r="AJ3089" t="str">
            <v/>
          </cell>
          <cell r="AK3089"/>
          <cell r="AL3089" t="str">
            <v/>
          </cell>
          <cell r="AM3089"/>
          <cell r="AN3089"/>
          <cell r="AO3089" t="str">
            <v/>
          </cell>
          <cell r="AP3089"/>
          <cell r="AQ3089"/>
          <cell r="AR3089" t="str">
            <v>TIDAK LULUS TES</v>
          </cell>
          <cell r="AS3089"/>
        </row>
        <row r="3090">
          <cell r="A3090">
            <v>3087</v>
          </cell>
          <cell r="B3090" t="str">
            <v>3313012111920004</v>
          </cell>
          <cell r="C3090"/>
          <cell r="D3090" t="str">
            <v>Depok Kilanuday</v>
          </cell>
          <cell r="E3090">
            <v>82252909322</v>
          </cell>
          <cell r="F3090" t="str">
            <v>Mechanic</v>
          </cell>
          <cell r="G3090"/>
          <cell r="H3090" t="str">
            <v>NON STAFF</v>
          </cell>
          <cell r="I3090" t="str">
            <v>BDA - TJA</v>
          </cell>
          <cell r="J3090" t="str">
            <v>HO</v>
          </cell>
          <cell r="K3090" t="str">
            <v>Novi</v>
          </cell>
          <cell r="L3090" t="str">
            <v>33 Hari</v>
          </cell>
          <cell r="M3090" t="str">
            <v>EXISTING</v>
          </cell>
          <cell r="N3090" t="str">
            <v>CLOSE HIRED</v>
          </cell>
          <cell r="O3090" t="str">
            <v/>
          </cell>
          <cell r="P3090">
            <v>45581</v>
          </cell>
          <cell r="Q3090" t="str">
            <v>0 Hari</v>
          </cell>
          <cell r="R3090">
            <v>45581</v>
          </cell>
          <cell r="S3090" t="str">
            <v>0 Hari</v>
          </cell>
          <cell r="T3090">
            <v>45581</v>
          </cell>
          <cell r="U3090" t="str">
            <v>6 Hari</v>
          </cell>
          <cell r="V3090"/>
          <cell r="W3090" t="str">
            <v/>
          </cell>
          <cell r="X3090"/>
          <cell r="Y3090" t="str">
            <v/>
          </cell>
          <cell r="Z3090">
            <v>45587</v>
          </cell>
          <cell r="AA3090" t="str">
            <v>6 Hari</v>
          </cell>
          <cell r="AB3090">
            <v>45593</v>
          </cell>
          <cell r="AC3090" t="str">
            <v>TMC YOGYAKARTA</v>
          </cell>
          <cell r="AD3090">
            <v>45603</v>
          </cell>
          <cell r="AE3090" t="str">
            <v>10 Hari</v>
          </cell>
          <cell r="AF3090">
            <v>45596</v>
          </cell>
          <cell r="AG3090" t="str">
            <v xml:space="preserve"> Temporary Unfit (DX: Myopia, OD 20/70, OS 20/30,  Disarankan menggunakan kacamata terapi) - Konsul dr. Sp.Mata </v>
          </cell>
          <cell r="AH3090" t="str">
            <v>High Risk</v>
          </cell>
          <cell r="AI3090">
            <v>45614</v>
          </cell>
          <cell r="AJ3090" t="str">
            <v>160 Hari</v>
          </cell>
          <cell r="AK3090"/>
          <cell r="AL3090" t="str">
            <v/>
          </cell>
          <cell r="AM3090">
            <v>45614</v>
          </cell>
          <cell r="AN3090"/>
          <cell r="AO3090" t="str">
            <v/>
          </cell>
          <cell r="AP3090"/>
          <cell r="AQ3090" t="str">
            <v>DONE</v>
          </cell>
          <cell r="AR3090" t="str">
            <v>PENGATURAN ONSITE</v>
          </cell>
          <cell r="AS3090"/>
        </row>
        <row r="3091">
          <cell r="A3091">
            <v>3088</v>
          </cell>
          <cell r="B3091" t="str">
            <v>6402062407880004</v>
          </cell>
          <cell r="C3091"/>
          <cell r="D3091" t="str">
            <v>Soekarna Gamin</v>
          </cell>
          <cell r="E3091">
            <v>82152288551</v>
          </cell>
          <cell r="F3091" t="str">
            <v>Pumpman</v>
          </cell>
          <cell r="G3091"/>
          <cell r="H3091" t="str">
            <v>NON STAFF</v>
          </cell>
          <cell r="I3091" t="str">
            <v>IP - TABANG</v>
          </cell>
          <cell r="J3091" t="str">
            <v>HO</v>
          </cell>
          <cell r="K3091" t="str">
            <v>Sasi</v>
          </cell>
          <cell r="L3091" t="str">
            <v/>
          </cell>
          <cell r="M3091" t="str">
            <v>PHK</v>
          </cell>
          <cell r="N3091" t="str">
            <v>FAILED</v>
          </cell>
          <cell r="O3091" t="str">
            <v/>
          </cell>
          <cell r="P3091"/>
          <cell r="Q3091" t="str">
            <v/>
          </cell>
          <cell r="R3091"/>
          <cell r="S3091" t="str">
            <v/>
          </cell>
          <cell r="T3091"/>
          <cell r="U3091" t="str">
            <v/>
          </cell>
          <cell r="V3091"/>
          <cell r="W3091" t="str">
            <v/>
          </cell>
          <cell r="X3091"/>
          <cell r="Y3091" t="str">
            <v/>
          </cell>
          <cell r="Z3091"/>
          <cell r="AA3091" t="str">
            <v>45590 Hari</v>
          </cell>
          <cell r="AB3091">
            <v>45590</v>
          </cell>
          <cell r="AC3091" t="str">
            <v>KMC BALIKPAPAN</v>
          </cell>
          <cell r="AD3091">
            <v>45593</v>
          </cell>
          <cell r="AE3091" t="str">
            <v>3 Hari</v>
          </cell>
          <cell r="AF3091">
            <v>45593</v>
          </cell>
          <cell r="AG3091" t="str">
            <v>Drg ( Caries 2 )</v>
          </cell>
          <cell r="AH3091" t="str">
            <v>Low Risk</v>
          </cell>
          <cell r="AI3091"/>
          <cell r="AJ3091" t="str">
            <v/>
          </cell>
          <cell r="AK3091"/>
          <cell r="AL3091" t="str">
            <v/>
          </cell>
          <cell r="AM3091"/>
          <cell r="AN3091"/>
          <cell r="AO3091" t="str">
            <v/>
          </cell>
          <cell r="AP3091"/>
          <cell r="AQ3091" t="str">
            <v>DONE</v>
          </cell>
          <cell r="AR3091" t="str">
            <v>PENGATURAN ONSITE (Mangkir, tidak hadir ke site setelah dikirimkan surat panggilan 2 kali)</v>
          </cell>
          <cell r="AS3091"/>
        </row>
        <row r="3092">
          <cell r="A3092">
            <v>3089</v>
          </cell>
          <cell r="B3092" t="str">
            <v>6402060303800006</v>
          </cell>
          <cell r="C3092"/>
          <cell r="D3092" t="str">
            <v>Zem Titian San</v>
          </cell>
          <cell r="E3092">
            <v>81350316968</v>
          </cell>
          <cell r="F3092" t="str">
            <v>Operator Exca PC 2000/R 9200/XE 2000</v>
          </cell>
          <cell r="G3092"/>
          <cell r="H3092" t="str">
            <v>NON STAFF</v>
          </cell>
          <cell r="I3092" t="str">
            <v>IP - TABANG</v>
          </cell>
          <cell r="J3092" t="str">
            <v>HO</v>
          </cell>
          <cell r="K3092" t="str">
            <v>Anom</v>
          </cell>
          <cell r="L3092" t="str">
            <v>185 Hari</v>
          </cell>
          <cell r="M3092" t="str">
            <v>OFFERING LETTER</v>
          </cell>
          <cell r="N3092" t="str">
            <v>HOLD</v>
          </cell>
          <cell r="O3092" t="str">
            <v>200 Ton</v>
          </cell>
          <cell r="P3092">
            <v>45589</v>
          </cell>
          <cell r="Q3092" t="str">
            <v>0 Hari</v>
          </cell>
          <cell r="R3092">
            <v>45589</v>
          </cell>
          <cell r="S3092" t="str">
            <v>0 Hari</v>
          </cell>
          <cell r="T3092">
            <v>45589</v>
          </cell>
          <cell r="U3092" t="str">
            <v>185 Hari</v>
          </cell>
          <cell r="V3092"/>
          <cell r="W3092" t="str">
            <v/>
          </cell>
          <cell r="X3092"/>
          <cell r="Y3092" t="str">
            <v/>
          </cell>
          <cell r="Z3092"/>
          <cell r="AA3092" t="str">
            <v/>
          </cell>
          <cell r="AB3092"/>
          <cell r="AC3092"/>
          <cell r="AD3092"/>
          <cell r="AE3092" t="str">
            <v/>
          </cell>
          <cell r="AF3092"/>
          <cell r="AG3092"/>
          <cell r="AH3092"/>
          <cell r="AI3092"/>
          <cell r="AJ3092" t="str">
            <v/>
          </cell>
          <cell r="AK3092"/>
          <cell r="AL3092" t="str">
            <v/>
          </cell>
          <cell r="AM3092"/>
          <cell r="AN3092"/>
          <cell r="AO3092" t="str">
            <v/>
          </cell>
          <cell r="AP3092"/>
          <cell r="AQ3092"/>
          <cell r="AR3092" t="str">
            <v xml:space="preserve">Waiting fb OL. Masih di Kampung halaman, ikut prosesi penguburan Orang Tua meninggal. Rencana saat balik ke Tenggarong akan lanjut proses OL. </v>
          </cell>
          <cell r="AS3092"/>
        </row>
        <row r="3093">
          <cell r="A3093">
            <v>3090</v>
          </cell>
          <cell r="B3093" t="str">
            <v>6402161005840004</v>
          </cell>
          <cell r="C3093"/>
          <cell r="D3093" t="str">
            <v>Abdul Azis</v>
          </cell>
          <cell r="E3093">
            <v>85250686980</v>
          </cell>
          <cell r="F3093" t="str">
            <v>Operator Dozer D375/PR-776</v>
          </cell>
          <cell r="G3093"/>
          <cell r="H3093" t="str">
            <v>NON STAFF</v>
          </cell>
          <cell r="I3093" t="str">
            <v>IP - TABANG</v>
          </cell>
          <cell r="J3093" t="str">
            <v>HO</v>
          </cell>
          <cell r="K3093" t="str">
            <v>Anom</v>
          </cell>
          <cell r="L3093" t="str">
            <v>6 Hari</v>
          </cell>
          <cell r="M3093" t="str">
            <v>OFFERING LETTER</v>
          </cell>
          <cell r="N3093" t="str">
            <v>FAILED</v>
          </cell>
          <cell r="O3093" t="str">
            <v>D375</v>
          </cell>
          <cell r="P3093">
            <v>45589</v>
          </cell>
          <cell r="Q3093" t="str">
            <v>0 Hari</v>
          </cell>
          <cell r="R3093">
            <v>45589</v>
          </cell>
          <cell r="S3093" t="str">
            <v>0 Hari</v>
          </cell>
          <cell r="T3093">
            <v>45589</v>
          </cell>
          <cell r="U3093" t="str">
            <v>6 Hari</v>
          </cell>
          <cell r="V3093"/>
          <cell r="W3093" t="str">
            <v/>
          </cell>
          <cell r="X3093"/>
          <cell r="Y3093" t="str">
            <v/>
          </cell>
          <cell r="Z3093">
            <v>45595</v>
          </cell>
          <cell r="AA3093" t="str">
            <v/>
          </cell>
          <cell r="AB3093"/>
          <cell r="AC3093"/>
          <cell r="AD3093"/>
          <cell r="AE3093" t="str">
            <v/>
          </cell>
          <cell r="AF3093"/>
          <cell r="AG3093"/>
          <cell r="AH3093"/>
          <cell r="AI3093"/>
          <cell r="AJ3093" t="str">
            <v/>
          </cell>
          <cell r="AK3093"/>
          <cell r="AL3093" t="str">
            <v/>
          </cell>
          <cell r="AM3093"/>
          <cell r="AN3093"/>
          <cell r="AO3093" t="str">
            <v/>
          </cell>
          <cell r="AP3093"/>
          <cell r="AQ3093"/>
          <cell r="AR3093" t="str">
            <v>Refusing OL</v>
          </cell>
          <cell r="AS3093"/>
        </row>
        <row r="3094">
          <cell r="A3094">
            <v>3091</v>
          </cell>
          <cell r="B3094">
            <v>0</v>
          </cell>
          <cell r="C3094"/>
          <cell r="D3094" t="str">
            <v>Sudianto</v>
          </cell>
          <cell r="E3094">
            <v>82157619620</v>
          </cell>
          <cell r="F3094" t="str">
            <v>Operator Bulldozer</v>
          </cell>
          <cell r="G3094"/>
          <cell r="H3094" t="str">
            <v>NON STAFF</v>
          </cell>
          <cell r="I3094" t="str">
            <v>INFRA - TABANG</v>
          </cell>
          <cell r="J3094" t="str">
            <v>HO</v>
          </cell>
          <cell r="K3094" t="str">
            <v>Zidan</v>
          </cell>
          <cell r="L3094" t="str">
            <v/>
          </cell>
          <cell r="M3094" t="str">
            <v>FU MCU</v>
          </cell>
          <cell r="N3094" t="str">
            <v>FAILED</v>
          </cell>
          <cell r="O3094" t="str">
            <v/>
          </cell>
          <cell r="P3094"/>
          <cell r="Q3094" t="str">
            <v/>
          </cell>
          <cell r="R3094"/>
          <cell r="S3094" t="str">
            <v/>
          </cell>
          <cell r="T3094"/>
          <cell r="U3094" t="str">
            <v/>
          </cell>
          <cell r="V3094"/>
          <cell r="W3094" t="str">
            <v/>
          </cell>
          <cell r="X3094"/>
          <cell r="Y3094" t="str">
            <v/>
          </cell>
          <cell r="Z3094"/>
          <cell r="AA3094" t="str">
            <v>45600 Hari</v>
          </cell>
          <cell r="AB3094">
            <v>45600</v>
          </cell>
          <cell r="AC3094" t="str">
            <v>KMC BALIKPAPAN</v>
          </cell>
          <cell r="AD3094"/>
          <cell r="AE3094" t="str">
            <v>174 Hari</v>
          </cell>
          <cell r="AF3094">
            <v>45603</v>
          </cell>
          <cell r="AG3094" t="str">
            <v>Sp.GK ( BMI-High Risk ), Drg ( Caries 8 ), Sp.PD ( Trigliserida-High Risk, LDL, SGPT, Gamma GT-High Risk ), Sp.M ( Myopia-Kimper )</v>
          </cell>
          <cell r="AH3094" t="str">
            <v>High Risk</v>
          </cell>
          <cell r="AI3094"/>
          <cell r="AJ3094" t="str">
            <v/>
          </cell>
          <cell r="AK3094"/>
          <cell r="AL3094" t="str">
            <v/>
          </cell>
          <cell r="AM3094"/>
          <cell r="AN3094"/>
          <cell r="AO3094" t="str">
            <v/>
          </cell>
          <cell r="AP3094"/>
          <cell r="AQ3094"/>
          <cell r="AR3094" t="str">
            <v>NO RESPON</v>
          </cell>
          <cell r="AS3094"/>
        </row>
        <row r="3095">
          <cell r="A3095">
            <v>3092</v>
          </cell>
          <cell r="B3095" t="str">
            <v>1218151103910003</v>
          </cell>
          <cell r="C3095"/>
          <cell r="D3095" t="str">
            <v>Heru Syahputra</v>
          </cell>
          <cell r="E3095">
            <v>82172372257</v>
          </cell>
          <cell r="F3095" t="str">
            <v>Operator Double Trailer_SYR</v>
          </cell>
          <cell r="G3095"/>
          <cell r="H3095" t="str">
            <v>NON STAFF</v>
          </cell>
          <cell r="I3095" t="str">
            <v>IP - SENYIUR</v>
          </cell>
          <cell r="J3095" t="str">
            <v>Training Satui</v>
          </cell>
          <cell r="K3095" t="str">
            <v>Jamal</v>
          </cell>
          <cell r="L3095" t="str">
            <v>130 Hari</v>
          </cell>
          <cell r="M3095" t="str">
            <v>WAITING KIMPER</v>
          </cell>
          <cell r="N3095" t="str">
            <v>IN PROCESS</v>
          </cell>
          <cell r="O3095" t="str">
            <v/>
          </cell>
          <cell r="P3095">
            <v>45589</v>
          </cell>
          <cell r="Q3095" t="str">
            <v>0 Hari</v>
          </cell>
          <cell r="R3095">
            <v>45589</v>
          </cell>
          <cell r="S3095" t="str">
            <v>0 Hari</v>
          </cell>
          <cell r="T3095">
            <v>45589</v>
          </cell>
          <cell r="U3095" t="str">
            <v>15 Hari</v>
          </cell>
          <cell r="V3095"/>
          <cell r="W3095" t="str">
            <v/>
          </cell>
          <cell r="X3095"/>
          <cell r="Y3095" t="str">
            <v/>
          </cell>
          <cell r="Z3095">
            <v>45604</v>
          </cell>
          <cell r="AA3095" t="str">
            <v>12 Hari</v>
          </cell>
          <cell r="AB3095">
            <v>45616</v>
          </cell>
          <cell r="AC3095" t="str">
            <v>TMC PEKANBARU</v>
          </cell>
          <cell r="AD3095">
            <v>45649</v>
          </cell>
          <cell r="AE3095" t="str">
            <v>33 Hari</v>
          </cell>
          <cell r="AF3095">
            <v>45621</v>
          </cell>
          <cell r="AG3095" t="str">
            <v>1. Dislipeidemia, Ditemukan Peningkatan Cholesterol 309 mg/dl dan LDL 210 mg/dl, gamma GT)
2. Ditemukan Hemorroid Grade II dan Pemeriksaan Annorectal ulang.
3. Penurunan ketajaman penglihatan jarak jauh pada kedua Mata; Miopia ODS : 20/30.</v>
          </cell>
          <cell r="AH3095" t="str">
            <v>Medium Risk</v>
          </cell>
          <cell r="AI3095">
            <v>45761</v>
          </cell>
          <cell r="AJ3095" t="str">
            <v>13 Hari</v>
          </cell>
          <cell r="AK3095"/>
          <cell r="AL3095" t="str">
            <v/>
          </cell>
          <cell r="AM3095">
            <v>45719</v>
          </cell>
          <cell r="AN3095"/>
          <cell r="AO3095" t="str">
            <v/>
          </cell>
          <cell r="AP3095"/>
          <cell r="AQ3095" t="str">
            <v>DONE</v>
          </cell>
          <cell r="AR3095"/>
          <cell r="AS3095"/>
        </row>
        <row r="3096">
          <cell r="A3096">
            <v>3093</v>
          </cell>
          <cell r="B3096" t="str">
            <v>3313052910970001</v>
          </cell>
          <cell r="C3096"/>
          <cell r="D3096" t="str">
            <v>Robi Anjas Nuri</v>
          </cell>
          <cell r="E3096">
            <v>87836815711</v>
          </cell>
          <cell r="F3096" t="str">
            <v>Mechanic</v>
          </cell>
          <cell r="G3096"/>
          <cell r="H3096" t="str">
            <v>NON STAFF</v>
          </cell>
          <cell r="I3096" t="str">
            <v>IP - TABANG</v>
          </cell>
          <cell r="J3096" t="str">
            <v>HO</v>
          </cell>
          <cell r="K3096" t="str">
            <v>Kurniawan</v>
          </cell>
          <cell r="L3096" t="str">
            <v/>
          </cell>
          <cell r="M3096" t="str">
            <v>PLAN ONSITE</v>
          </cell>
          <cell r="N3096" t="str">
            <v>CLOSE HIRED</v>
          </cell>
          <cell r="O3096" t="str">
            <v/>
          </cell>
          <cell r="P3096"/>
          <cell r="Q3096" t="str">
            <v/>
          </cell>
          <cell r="R3096"/>
          <cell r="S3096" t="str">
            <v/>
          </cell>
          <cell r="T3096"/>
          <cell r="U3096" t="str">
            <v/>
          </cell>
          <cell r="V3096"/>
          <cell r="W3096" t="str">
            <v/>
          </cell>
          <cell r="X3096"/>
          <cell r="Y3096" t="str">
            <v/>
          </cell>
          <cell r="Z3096"/>
          <cell r="AA3096" t="str">
            <v>45591 Hari</v>
          </cell>
          <cell r="AB3096">
            <v>45591</v>
          </cell>
          <cell r="AC3096" t="str">
            <v>TMC ANGSANA</v>
          </cell>
          <cell r="AD3096">
            <v>45601</v>
          </cell>
          <cell r="AE3096" t="str">
            <v>10 Hari</v>
          </cell>
          <cell r="AF3096">
            <v>45594</v>
          </cell>
          <cell r="AG3096" t="str">
            <v>Bukti pembelian kacamata sesuai resep kacamata Spesialis Mata</v>
          </cell>
          <cell r="AH3096" t="str">
            <v>Low Risk</v>
          </cell>
          <cell r="AI3096"/>
          <cell r="AJ3096" t="str">
            <v/>
          </cell>
          <cell r="AK3096"/>
          <cell r="AL3096" t="str">
            <v/>
          </cell>
          <cell r="AM3096"/>
          <cell r="AN3096"/>
          <cell r="AO3096" t="str">
            <v/>
          </cell>
          <cell r="AP3096"/>
          <cell r="AQ3096" t="str">
            <v>WAITING</v>
          </cell>
          <cell r="AR3096" t="str">
            <v>PENGATURAN ONSITE</v>
          </cell>
          <cell r="AS3096"/>
        </row>
        <row r="3097">
          <cell r="A3097">
            <v>3094</v>
          </cell>
          <cell r="B3097" t="str">
            <v>6402162912800002</v>
          </cell>
          <cell r="C3097"/>
          <cell r="D3097" t="str">
            <v>Lilik Pujiatmoko</v>
          </cell>
          <cell r="E3097">
            <v>81350820004</v>
          </cell>
          <cell r="F3097" t="str">
            <v>Operator Double Trailer_SYR</v>
          </cell>
          <cell r="G3097"/>
          <cell r="H3097" t="str">
            <v>NON STAFF</v>
          </cell>
          <cell r="I3097" t="str">
            <v>IP - SENYIUR</v>
          </cell>
          <cell r="J3097" t="str">
            <v>HO</v>
          </cell>
          <cell r="K3097" t="str">
            <v>Jamal</v>
          </cell>
          <cell r="L3097" t="str">
            <v>0 Hari</v>
          </cell>
          <cell r="M3097" t="str">
            <v>DOKUMEN CHECK</v>
          </cell>
          <cell r="N3097" t="str">
            <v>FAILED</v>
          </cell>
          <cell r="O3097" t="str">
            <v/>
          </cell>
          <cell r="P3097">
            <v>45589</v>
          </cell>
          <cell r="Q3097" t="str">
            <v/>
          </cell>
          <cell r="R3097"/>
          <cell r="S3097" t="str">
            <v/>
          </cell>
          <cell r="T3097"/>
          <cell r="U3097" t="str">
            <v/>
          </cell>
          <cell r="V3097"/>
          <cell r="W3097" t="str">
            <v/>
          </cell>
          <cell r="X3097"/>
          <cell r="Y3097" t="str">
            <v/>
          </cell>
          <cell r="Z3097"/>
          <cell r="AA3097" t="str">
            <v/>
          </cell>
          <cell r="AB3097"/>
          <cell r="AC3097"/>
          <cell r="AD3097"/>
          <cell r="AE3097" t="str">
            <v/>
          </cell>
          <cell r="AF3097"/>
          <cell r="AG3097"/>
          <cell r="AH3097"/>
          <cell r="AI3097"/>
          <cell r="AJ3097" t="str">
            <v/>
          </cell>
          <cell r="AK3097"/>
          <cell r="AL3097" t="str">
            <v/>
          </cell>
          <cell r="AM3097"/>
          <cell r="AN3097"/>
          <cell r="AO3097" t="str">
            <v/>
          </cell>
          <cell r="AP3097"/>
          <cell r="AQ3097"/>
          <cell r="AR3097" t="str">
            <v>pengalaman kerja karunia palsu (info by Ishaq)</v>
          </cell>
          <cell r="AS3097"/>
        </row>
        <row r="3098">
          <cell r="A3098">
            <v>3095</v>
          </cell>
          <cell r="B3098" t="str">
            <v>3278090905980003</v>
          </cell>
          <cell r="C3098"/>
          <cell r="D3098" t="str">
            <v>Adam</v>
          </cell>
          <cell r="E3098">
            <v>85221831524</v>
          </cell>
          <cell r="F3098" t="str">
            <v>Mechanic</v>
          </cell>
          <cell r="G3098"/>
          <cell r="H3098" t="str">
            <v>NON STAFF</v>
          </cell>
          <cell r="I3098" t="str">
            <v>IP - SENYIUR</v>
          </cell>
          <cell r="J3098" t="str">
            <v>HO</v>
          </cell>
          <cell r="K3098" t="str">
            <v>Novi</v>
          </cell>
          <cell r="L3098" t="str">
            <v/>
          </cell>
          <cell r="M3098" t="str">
            <v>MCU</v>
          </cell>
          <cell r="N3098" t="str">
            <v>FAILED</v>
          </cell>
          <cell r="O3098" t="str">
            <v/>
          </cell>
          <cell r="P3098"/>
          <cell r="Q3098" t="str">
            <v/>
          </cell>
          <cell r="R3098"/>
          <cell r="S3098" t="str">
            <v/>
          </cell>
          <cell r="T3098"/>
          <cell r="U3098" t="str">
            <v/>
          </cell>
          <cell r="V3098"/>
          <cell r="W3098" t="str">
            <v/>
          </cell>
          <cell r="X3098"/>
          <cell r="Y3098" t="str">
            <v/>
          </cell>
          <cell r="Z3098"/>
          <cell r="AA3098" t="str">
            <v>45593 Hari</v>
          </cell>
          <cell r="AB3098">
            <v>45593</v>
          </cell>
          <cell r="AC3098" t="str">
            <v>TMC BSD</v>
          </cell>
          <cell r="AD3098">
            <v>45595</v>
          </cell>
          <cell r="AE3098" t="str">
            <v>2 Hari</v>
          </cell>
          <cell r="AF3098"/>
          <cell r="AG3098" t="str">
            <v>Unfit ( BMI )</v>
          </cell>
          <cell r="AH3098" t="str">
            <v>High Risk</v>
          </cell>
          <cell r="AI3098"/>
          <cell r="AJ3098" t="str">
            <v/>
          </cell>
          <cell r="AK3098"/>
          <cell r="AL3098" t="str">
            <v/>
          </cell>
          <cell r="AM3098"/>
          <cell r="AN3098"/>
          <cell r="AO3098" t="str">
            <v/>
          </cell>
          <cell r="AP3098"/>
          <cell r="AQ3098"/>
          <cell r="AR3098" t="str">
            <v>UNFIT</v>
          </cell>
          <cell r="AS3098"/>
        </row>
        <row r="3099">
          <cell r="A3099">
            <v>3096</v>
          </cell>
          <cell r="B3099">
            <v>647206080799001</v>
          </cell>
          <cell r="C3099"/>
          <cell r="D3099" t="str">
            <v>Hazrul Akhmal</v>
          </cell>
          <cell r="E3099">
            <v>85654261367</v>
          </cell>
          <cell r="F3099" t="str">
            <v>Mechanic</v>
          </cell>
          <cell r="G3099"/>
          <cell r="H3099" t="str">
            <v>NON STAFF</v>
          </cell>
          <cell r="I3099" t="str">
            <v>GAM - SANGKULIRANG</v>
          </cell>
          <cell r="J3099" t="str">
            <v>HO</v>
          </cell>
          <cell r="K3099" t="str">
            <v>Novi</v>
          </cell>
          <cell r="L3099" t="str">
            <v/>
          </cell>
          <cell r="M3099" t="str">
            <v>EXISTING</v>
          </cell>
          <cell r="N3099" t="str">
            <v>CLOSE HIRED</v>
          </cell>
          <cell r="O3099" t="str">
            <v/>
          </cell>
          <cell r="P3099"/>
          <cell r="Q3099" t="str">
            <v/>
          </cell>
          <cell r="R3099"/>
          <cell r="S3099" t="str">
            <v/>
          </cell>
          <cell r="T3099"/>
          <cell r="U3099" t="str">
            <v/>
          </cell>
          <cell r="V3099"/>
          <cell r="W3099" t="str">
            <v/>
          </cell>
          <cell r="X3099"/>
          <cell r="Y3099" t="str">
            <v/>
          </cell>
          <cell r="Z3099"/>
          <cell r="AA3099" t="str">
            <v>45597 Hari</v>
          </cell>
          <cell r="AB3099">
            <v>45597</v>
          </cell>
          <cell r="AC3099" t="str">
            <v>KMC BALIKPAPAN</v>
          </cell>
          <cell r="AD3099">
            <v>45603</v>
          </cell>
          <cell r="AE3099" t="str">
            <v>6 Hari</v>
          </cell>
          <cell r="AF3099">
            <v>45600</v>
          </cell>
          <cell r="AG3099" t="str">
            <v>FU:
1. dr.Sp Jantung ( Ditemukan irama Sinus Rhytm dengan PAC pada hasil gambaran EKG), Lampirkan Hasil EKG Ulang</v>
          </cell>
          <cell r="AH3099" t="str">
            <v>High Risk</v>
          </cell>
          <cell r="AI3099"/>
          <cell r="AJ3099" t="str">
            <v/>
          </cell>
          <cell r="AK3099"/>
          <cell r="AL3099" t="str">
            <v/>
          </cell>
          <cell r="AM3099"/>
          <cell r="AN3099"/>
          <cell r="AO3099" t="str">
            <v/>
          </cell>
          <cell r="AP3099"/>
          <cell r="AQ3099" t="str">
            <v>DONE</v>
          </cell>
          <cell r="AR3099" t="str">
            <v>PENGATURAN ONSITE</v>
          </cell>
          <cell r="AS3099"/>
        </row>
        <row r="3100">
          <cell r="A3100">
            <v>3097</v>
          </cell>
          <cell r="B3100" t="str">
            <v>6474022305110011</v>
          </cell>
          <cell r="C3100">
            <v>24112078</v>
          </cell>
          <cell r="D3100" t="str">
            <v>Andri Mamonto</v>
          </cell>
          <cell r="E3100">
            <v>81312057414</v>
          </cell>
          <cell r="F3100" t="str">
            <v>Operator Double Trailer</v>
          </cell>
          <cell r="G3100"/>
          <cell r="H3100" t="str">
            <v>NON STAFF</v>
          </cell>
          <cell r="I3100" t="str">
            <v>GAM - SANGKULIRANG</v>
          </cell>
          <cell r="J3100" t="str">
            <v>HO</v>
          </cell>
          <cell r="K3100" t="str">
            <v>Jamal</v>
          </cell>
          <cell r="L3100" t="str">
            <v>184 Hari</v>
          </cell>
          <cell r="M3100" t="str">
            <v>EXISTING</v>
          </cell>
          <cell r="N3100" t="str">
            <v>CLOSE HIRED</v>
          </cell>
          <cell r="O3100" t="str">
            <v/>
          </cell>
          <cell r="P3100">
            <v>45590</v>
          </cell>
          <cell r="Q3100" t="str">
            <v>0 Hari</v>
          </cell>
          <cell r="R3100">
            <v>45590</v>
          </cell>
          <cell r="S3100" t="str">
            <v>0 Hari</v>
          </cell>
          <cell r="T3100">
            <v>45590</v>
          </cell>
          <cell r="U3100" t="str">
            <v>5 Hari</v>
          </cell>
          <cell r="V3100"/>
          <cell r="W3100" t="str">
            <v/>
          </cell>
          <cell r="X3100"/>
          <cell r="Y3100" t="str">
            <v/>
          </cell>
          <cell r="Z3100">
            <v>45595</v>
          </cell>
          <cell r="AA3100" t="str">
            <v>1 Hari</v>
          </cell>
          <cell r="AB3100">
            <v>45596</v>
          </cell>
          <cell r="AC3100" t="str">
            <v>KMC BALIKPAPAN</v>
          </cell>
          <cell r="AD3100"/>
          <cell r="AE3100" t="str">
            <v>178 Hari</v>
          </cell>
          <cell r="AF3100">
            <v>45600</v>
          </cell>
          <cell r="AG3100" t="str">
            <v>FU:
1. dr. Sp Gizi Klinik (Obesitas Grade I ( BMI : 34.08 Kg/m2, lingkar perut : 104 cm, RLPP : 0.9 )
2. Lakukan Vaksin Hepatitis B</v>
          </cell>
          <cell r="AH3100" t="str">
            <v>Low Risk</v>
          </cell>
          <cell r="AI3100">
            <v>45611</v>
          </cell>
          <cell r="AJ3100" t="str">
            <v>1 Hari</v>
          </cell>
          <cell r="AK3100">
            <v>45612</v>
          </cell>
          <cell r="AL3100" t="str">
            <v>162 Hari</v>
          </cell>
          <cell r="AM3100"/>
          <cell r="AN3100"/>
          <cell r="AO3100" t="str">
            <v/>
          </cell>
          <cell r="AP3100"/>
          <cell r="AQ3100" t="str">
            <v>DONE</v>
          </cell>
          <cell r="AR3100" t="str">
            <v>PENGATURAN ONSITE</v>
          </cell>
          <cell r="AS3100"/>
        </row>
        <row r="3101">
          <cell r="A3101">
            <v>3098</v>
          </cell>
          <cell r="B3101" t="str">
            <v>1505081509980001</v>
          </cell>
          <cell r="C3101"/>
          <cell r="D3101" t="str">
            <v>Septian Daniel</v>
          </cell>
          <cell r="E3101">
            <v>82299842131</v>
          </cell>
          <cell r="F3101" t="str">
            <v>Driver Support</v>
          </cell>
          <cell r="G3101"/>
          <cell r="H3101" t="str">
            <v>NON STAFF</v>
          </cell>
          <cell r="I3101" t="str">
            <v>IP - SENYIUR</v>
          </cell>
          <cell r="J3101" t="str">
            <v>HO</v>
          </cell>
          <cell r="K3101" t="str">
            <v>Riandisa</v>
          </cell>
          <cell r="L3101" t="str">
            <v/>
          </cell>
          <cell r="M3101" t="str">
            <v>EXISTING</v>
          </cell>
          <cell r="N3101" t="str">
            <v>CLOSE HIRED</v>
          </cell>
          <cell r="O3101" t="str">
            <v/>
          </cell>
          <cell r="P3101"/>
          <cell r="Q3101" t="str">
            <v/>
          </cell>
          <cell r="R3101"/>
          <cell r="S3101" t="str">
            <v/>
          </cell>
          <cell r="T3101"/>
          <cell r="U3101" t="str">
            <v/>
          </cell>
          <cell r="V3101"/>
          <cell r="W3101" t="str">
            <v/>
          </cell>
          <cell r="X3101"/>
          <cell r="Y3101" t="str">
            <v/>
          </cell>
          <cell r="Z3101"/>
          <cell r="AA3101" t="str">
            <v>45593 Hari</v>
          </cell>
          <cell r="AB3101">
            <v>45593</v>
          </cell>
          <cell r="AC3101" t="str">
            <v>KMC BALIKPAPAN</v>
          </cell>
          <cell r="AD3101">
            <v>45603</v>
          </cell>
          <cell r="AE3101" t="str">
            <v>10 Hari</v>
          </cell>
          <cell r="AF3101">
            <v>45595</v>
          </cell>
          <cell r="AG3101" t="str">
            <v>sp.gk ( BMI ), sp.pd ( urine_ keton +3 )</v>
          </cell>
          <cell r="AH3101" t="str">
            <v>Medium Risk</v>
          </cell>
          <cell r="AI3101">
            <v>45619</v>
          </cell>
          <cell r="AJ3101" t="str">
            <v>1 Hari</v>
          </cell>
          <cell r="AK3101">
            <v>45620</v>
          </cell>
          <cell r="AL3101" t="str">
            <v>154 Hari</v>
          </cell>
          <cell r="AM3101">
            <v>45622</v>
          </cell>
          <cell r="AN3101"/>
          <cell r="AO3101" t="str">
            <v/>
          </cell>
          <cell r="AP3101"/>
          <cell r="AQ3101" t="str">
            <v>DONE</v>
          </cell>
          <cell r="AR3101" t="str">
            <v>Onsite tgl 23.11.2024 (Done manifest)</v>
          </cell>
          <cell r="AS3101"/>
        </row>
        <row r="3102">
          <cell r="A3102">
            <v>3099</v>
          </cell>
          <cell r="B3102" t="str">
            <v>7311032908050006</v>
          </cell>
          <cell r="C3102"/>
          <cell r="D3102" t="str">
            <v>Muhammad Nurul Mustapah</v>
          </cell>
          <cell r="E3102">
            <v>81997776488</v>
          </cell>
          <cell r="F3102" t="str">
            <v>TMDP</v>
          </cell>
          <cell r="G3102"/>
          <cell r="H3102" t="str">
            <v>NON STAFF</v>
          </cell>
          <cell r="I3102" t="str">
            <v>GBPC - MELAK</v>
          </cell>
          <cell r="J3102" t="str">
            <v>HO</v>
          </cell>
          <cell r="K3102" t="str">
            <v>Rivaldi</v>
          </cell>
          <cell r="L3102" t="str">
            <v/>
          </cell>
          <cell r="M3102" t="str">
            <v>PLAN ONSITE</v>
          </cell>
          <cell r="N3102" t="str">
            <v>IN PROCESS</v>
          </cell>
          <cell r="O3102" t="str">
            <v/>
          </cell>
          <cell r="P3102"/>
          <cell r="Q3102" t="str">
            <v/>
          </cell>
          <cell r="R3102"/>
          <cell r="S3102" t="str">
            <v/>
          </cell>
          <cell r="T3102"/>
          <cell r="U3102" t="str">
            <v/>
          </cell>
          <cell r="V3102"/>
          <cell r="W3102" t="str">
            <v/>
          </cell>
          <cell r="X3102"/>
          <cell r="Y3102" t="str">
            <v/>
          </cell>
          <cell r="Z3102"/>
          <cell r="AA3102" t="str">
            <v>45591 Hari</v>
          </cell>
          <cell r="AB3102">
            <v>45591</v>
          </cell>
          <cell r="AC3102" t="str">
            <v>TMC ANGSANA</v>
          </cell>
          <cell r="AD3102">
            <v>45728</v>
          </cell>
          <cell r="AE3102" t="str">
            <v>137 Hari</v>
          </cell>
          <cell r="AF3102">
            <v>45602</v>
          </cell>
          <cell r="AG3102" t="str">
            <v>temuan :
  1.   Dislipidemia ( Chol : 225 mg/dl, LDL : 137 mg/dl)
saran : 
- konsul ke dokter untuk temuan tersebut</v>
          </cell>
          <cell r="AH3102" t="str">
            <v>Medium Risk</v>
          </cell>
          <cell r="AI3102"/>
          <cell r="AJ3102" t="str">
            <v/>
          </cell>
          <cell r="AK3102"/>
          <cell r="AL3102" t="str">
            <v/>
          </cell>
          <cell r="AM3102"/>
          <cell r="AN3102"/>
          <cell r="AO3102" t="str">
            <v/>
          </cell>
          <cell r="AP3102"/>
          <cell r="AQ3102" t="str">
            <v>WAITING</v>
          </cell>
          <cell r="AR3102" t="str">
            <v>PENGATURAN ONSITE</v>
          </cell>
          <cell r="AS3102"/>
        </row>
        <row r="3103">
          <cell r="A3103">
            <v>3100</v>
          </cell>
          <cell r="B3103">
            <v>0</v>
          </cell>
          <cell r="C3103"/>
          <cell r="D3103" t="str">
            <v>Muhammad Sandi</v>
          </cell>
          <cell r="E3103">
            <v>85184452469</v>
          </cell>
          <cell r="F3103" t="str">
            <v>TMDP</v>
          </cell>
          <cell r="G3103"/>
          <cell r="H3103" t="str">
            <v>NON STAFF</v>
          </cell>
          <cell r="I3103"/>
          <cell r="J3103" t="str">
            <v>HO</v>
          </cell>
          <cell r="K3103" t="str">
            <v>Rivaldi</v>
          </cell>
          <cell r="L3103" t="str">
            <v/>
          </cell>
          <cell r="M3103" t="str">
            <v>MCU</v>
          </cell>
          <cell r="N3103" t="str">
            <v>FAILED</v>
          </cell>
          <cell r="O3103" t="str">
            <v/>
          </cell>
          <cell r="P3103"/>
          <cell r="Q3103" t="str">
            <v/>
          </cell>
          <cell r="R3103"/>
          <cell r="S3103" t="str">
            <v/>
          </cell>
          <cell r="T3103"/>
          <cell r="U3103" t="str">
            <v/>
          </cell>
          <cell r="V3103"/>
          <cell r="W3103" t="str">
            <v/>
          </cell>
          <cell r="X3103"/>
          <cell r="Y3103" t="str">
            <v/>
          </cell>
          <cell r="Z3103"/>
          <cell r="AA3103" t="str">
            <v/>
          </cell>
          <cell r="AB3103"/>
          <cell r="AC3103"/>
          <cell r="AD3103"/>
          <cell r="AE3103" t="str">
            <v/>
          </cell>
          <cell r="AF3103"/>
          <cell r="AG3103"/>
          <cell r="AH3103"/>
          <cell r="AI3103"/>
          <cell r="AJ3103" t="str">
            <v/>
          </cell>
          <cell r="AK3103"/>
          <cell r="AL3103" t="str">
            <v/>
          </cell>
          <cell r="AM3103"/>
          <cell r="AN3103"/>
          <cell r="AO3103" t="str">
            <v/>
          </cell>
          <cell r="AP3103"/>
          <cell r="AQ3103"/>
          <cell r="AR3103" t="str">
            <v>TIDAK ADA RESPON</v>
          </cell>
          <cell r="AS3103"/>
        </row>
        <row r="3104">
          <cell r="A3104">
            <v>3101</v>
          </cell>
          <cell r="B3104" t="str">
            <v>6310042611040007</v>
          </cell>
          <cell r="C3104"/>
          <cell r="D3104" t="str">
            <v>Fajar Ramadhani</v>
          </cell>
          <cell r="E3104">
            <v>83843967145</v>
          </cell>
          <cell r="F3104" t="str">
            <v>TMDP</v>
          </cell>
          <cell r="G3104"/>
          <cell r="H3104" t="str">
            <v>NON STAFF</v>
          </cell>
          <cell r="I3104"/>
          <cell r="J3104" t="str">
            <v>HO</v>
          </cell>
          <cell r="K3104" t="str">
            <v>Rivaldi</v>
          </cell>
          <cell r="L3104" t="str">
            <v/>
          </cell>
          <cell r="M3104" t="str">
            <v>PLAN ONSITE</v>
          </cell>
          <cell r="N3104" t="str">
            <v>IN PROCESS</v>
          </cell>
          <cell r="O3104" t="str">
            <v/>
          </cell>
          <cell r="P3104"/>
          <cell r="Q3104" t="str">
            <v/>
          </cell>
          <cell r="R3104"/>
          <cell r="S3104" t="str">
            <v/>
          </cell>
          <cell r="T3104"/>
          <cell r="U3104" t="str">
            <v/>
          </cell>
          <cell r="V3104"/>
          <cell r="W3104" t="str">
            <v/>
          </cell>
          <cell r="X3104"/>
          <cell r="Y3104" t="str">
            <v/>
          </cell>
          <cell r="Z3104"/>
          <cell r="AA3104" t="str">
            <v>45591 Hari</v>
          </cell>
          <cell r="AB3104">
            <v>45591</v>
          </cell>
          <cell r="AC3104" t="str">
            <v>TMC ANGSANA</v>
          </cell>
          <cell r="AD3104"/>
          <cell r="AE3104" t="str">
            <v>183 Hari</v>
          </cell>
          <cell r="AF3104">
            <v>45596</v>
          </cell>
          <cell r="AG3104" t="str">
            <v>Temuan :
1. hiperurecemia :asam urat 7.7
saran:
konsul ke dokter untuk temuan tersebut</v>
          </cell>
          <cell r="AH3104" t="str">
            <v>Medium Risk</v>
          </cell>
          <cell r="AI3104"/>
          <cell r="AJ3104" t="str">
            <v/>
          </cell>
          <cell r="AK3104"/>
          <cell r="AL3104" t="str">
            <v/>
          </cell>
          <cell r="AM3104"/>
          <cell r="AN3104"/>
          <cell r="AO3104" t="str">
            <v/>
          </cell>
          <cell r="AP3104"/>
          <cell r="AQ3104"/>
          <cell r="AR3104" t="str">
            <v>FIT</v>
          </cell>
          <cell r="AS3104"/>
        </row>
        <row r="3105">
          <cell r="A3105">
            <v>3102</v>
          </cell>
          <cell r="B3105">
            <v>0</v>
          </cell>
          <cell r="C3105"/>
          <cell r="D3105" t="str">
            <v>Muhammad Rifaldy</v>
          </cell>
          <cell r="E3105">
            <v>81251259397</v>
          </cell>
          <cell r="F3105" t="str">
            <v>TMDP</v>
          </cell>
          <cell r="G3105"/>
          <cell r="H3105" t="str">
            <v>NON STAFF</v>
          </cell>
          <cell r="I3105"/>
          <cell r="J3105" t="str">
            <v>HO</v>
          </cell>
          <cell r="K3105" t="str">
            <v>Rivaldi</v>
          </cell>
          <cell r="L3105" t="str">
            <v/>
          </cell>
          <cell r="M3105" t="str">
            <v>MCU</v>
          </cell>
          <cell r="N3105" t="str">
            <v>FAILED</v>
          </cell>
          <cell r="O3105" t="str">
            <v/>
          </cell>
          <cell r="P3105"/>
          <cell r="Q3105" t="str">
            <v/>
          </cell>
          <cell r="R3105"/>
          <cell r="S3105" t="str">
            <v/>
          </cell>
          <cell r="T3105"/>
          <cell r="U3105" t="str">
            <v/>
          </cell>
          <cell r="V3105"/>
          <cell r="W3105" t="str">
            <v/>
          </cell>
          <cell r="X3105"/>
          <cell r="Y3105" t="str">
            <v/>
          </cell>
          <cell r="Z3105"/>
          <cell r="AA3105" t="str">
            <v/>
          </cell>
          <cell r="AB3105"/>
          <cell r="AC3105"/>
          <cell r="AD3105"/>
          <cell r="AE3105" t="str">
            <v/>
          </cell>
          <cell r="AF3105"/>
          <cell r="AG3105"/>
          <cell r="AH3105"/>
          <cell r="AI3105"/>
          <cell r="AJ3105" t="str">
            <v/>
          </cell>
          <cell r="AK3105"/>
          <cell r="AL3105" t="str">
            <v/>
          </cell>
          <cell r="AM3105"/>
          <cell r="AN3105"/>
          <cell r="AO3105" t="str">
            <v/>
          </cell>
          <cell r="AP3105"/>
          <cell r="AQ3105"/>
          <cell r="AR3105" t="str">
            <v>TIDAK MENDAPAT IZIN ORANG TUA</v>
          </cell>
          <cell r="AS3105"/>
        </row>
        <row r="3106">
          <cell r="A3106">
            <v>3103</v>
          </cell>
          <cell r="B3106" t="str">
            <v>6310042703030001</v>
          </cell>
          <cell r="C3106"/>
          <cell r="D3106" t="str">
            <v>Fatkhul Hidayat</v>
          </cell>
          <cell r="E3106">
            <v>82275629215</v>
          </cell>
          <cell r="F3106" t="str">
            <v>TMDP</v>
          </cell>
          <cell r="G3106"/>
          <cell r="H3106" t="str">
            <v>NON STAFF</v>
          </cell>
          <cell r="I3106"/>
          <cell r="J3106" t="str">
            <v>HO</v>
          </cell>
          <cell r="K3106" t="str">
            <v>Rivaldi</v>
          </cell>
          <cell r="L3106" t="str">
            <v/>
          </cell>
          <cell r="M3106" t="str">
            <v>PLAN ONSITE</v>
          </cell>
          <cell r="N3106" t="str">
            <v>IN PROCESS</v>
          </cell>
          <cell r="O3106" t="str">
            <v/>
          </cell>
          <cell r="P3106"/>
          <cell r="Q3106" t="str">
            <v/>
          </cell>
          <cell r="R3106"/>
          <cell r="S3106" t="str">
            <v/>
          </cell>
          <cell r="T3106"/>
          <cell r="U3106" t="str">
            <v/>
          </cell>
          <cell r="V3106"/>
          <cell r="W3106" t="str">
            <v/>
          </cell>
          <cell r="X3106"/>
          <cell r="Y3106" t="str">
            <v/>
          </cell>
          <cell r="Z3106"/>
          <cell r="AA3106" t="str">
            <v>45591 Hari</v>
          </cell>
          <cell r="AB3106">
            <v>45591</v>
          </cell>
          <cell r="AC3106" t="str">
            <v>TMC ANGSANA</v>
          </cell>
          <cell r="AD3106">
            <v>45596</v>
          </cell>
          <cell r="AE3106" t="str">
            <v>5 Hari</v>
          </cell>
          <cell r="AF3106"/>
          <cell r="AG3106"/>
          <cell r="AH3106"/>
          <cell r="AI3106"/>
          <cell r="AJ3106" t="str">
            <v/>
          </cell>
          <cell r="AK3106"/>
          <cell r="AL3106" t="str">
            <v/>
          </cell>
          <cell r="AM3106"/>
          <cell r="AN3106"/>
          <cell r="AO3106" t="str">
            <v/>
          </cell>
          <cell r="AP3106"/>
          <cell r="AQ3106" t="str">
            <v>WAITING</v>
          </cell>
          <cell r="AR3106" t="str">
            <v>FIT</v>
          </cell>
          <cell r="AS3106"/>
        </row>
        <row r="3107">
          <cell r="A3107">
            <v>3104</v>
          </cell>
          <cell r="B3107" t="str">
            <v>7318291102050001</v>
          </cell>
          <cell r="C3107"/>
          <cell r="D3107" t="str">
            <v>Ixzan Rushady</v>
          </cell>
          <cell r="E3107">
            <v>81391186368</v>
          </cell>
          <cell r="F3107" t="str">
            <v>TMDP</v>
          </cell>
          <cell r="G3107"/>
          <cell r="H3107" t="str">
            <v>NON STAFF</v>
          </cell>
          <cell r="I3107"/>
          <cell r="J3107" t="str">
            <v>HO</v>
          </cell>
          <cell r="K3107" t="str">
            <v>Rivaldi</v>
          </cell>
          <cell r="L3107" t="str">
            <v/>
          </cell>
          <cell r="M3107" t="str">
            <v>PLAN ONSITE</v>
          </cell>
          <cell r="N3107" t="str">
            <v>IN PROCESS</v>
          </cell>
          <cell r="O3107"/>
          <cell r="P3107"/>
          <cell r="Q3107"/>
          <cell r="R3107"/>
          <cell r="S3107"/>
          <cell r="T3107"/>
          <cell r="U3107"/>
          <cell r="V3107"/>
          <cell r="W3107"/>
          <cell r="X3107"/>
          <cell r="Y3107"/>
          <cell r="Z3107"/>
          <cell r="AA3107"/>
          <cell r="AB3107">
            <v>45593</v>
          </cell>
          <cell r="AC3107" t="str">
            <v>TMC SANGATTA</v>
          </cell>
          <cell r="AD3107">
            <v>45598</v>
          </cell>
          <cell r="AE3107"/>
          <cell r="AF3107">
            <v>45596</v>
          </cell>
          <cell r="AG3107" t="str">
            <v>Temuan :
1. EKG : irama sinus, HR: 54x/menit, Aksis RAD
Saran :
Konsul ke dokter spesialis jantung untuk temuan tersebut</v>
          </cell>
          <cell r="AH3107" t="str">
            <v>Medium Risk</v>
          </cell>
          <cell r="AI3107"/>
          <cell r="AJ3107"/>
          <cell r="AK3107"/>
          <cell r="AL3107"/>
          <cell r="AM3107"/>
          <cell r="AN3107"/>
          <cell r="AO3107"/>
          <cell r="AP3107"/>
          <cell r="AQ3107" t="str">
            <v>WAITING</v>
          </cell>
          <cell r="AR3107" t="str">
            <v>FIT</v>
          </cell>
          <cell r="AS3107"/>
        </row>
        <row r="3108">
          <cell r="A3108">
            <v>3105</v>
          </cell>
          <cell r="B3108" t="str">
            <v>6471011804060001</v>
          </cell>
          <cell r="C3108"/>
          <cell r="D3108" t="str">
            <v>Muhammad Ragil Abrar</v>
          </cell>
          <cell r="E3108">
            <v>81953549095</v>
          </cell>
          <cell r="F3108" t="str">
            <v>TMDP</v>
          </cell>
          <cell r="G3108"/>
          <cell r="H3108" t="str">
            <v>NON STAFF</v>
          </cell>
          <cell r="I3108"/>
          <cell r="J3108" t="str">
            <v>HO</v>
          </cell>
          <cell r="K3108" t="str">
            <v>Amanda</v>
          </cell>
          <cell r="L3108" t="str">
            <v/>
          </cell>
          <cell r="M3108" t="str">
            <v>PLAN ONSITE</v>
          </cell>
          <cell r="N3108" t="str">
            <v>IN PROCESS</v>
          </cell>
          <cell r="O3108" t="str">
            <v/>
          </cell>
          <cell r="P3108"/>
          <cell r="Q3108" t="str">
            <v/>
          </cell>
          <cell r="R3108"/>
          <cell r="S3108" t="str">
            <v/>
          </cell>
          <cell r="T3108"/>
          <cell r="U3108" t="str">
            <v/>
          </cell>
          <cell r="V3108"/>
          <cell r="W3108" t="str">
            <v/>
          </cell>
          <cell r="X3108"/>
          <cell r="Y3108" t="str">
            <v/>
          </cell>
          <cell r="Z3108"/>
          <cell r="AA3108" t="str">
            <v>45591 Hari</v>
          </cell>
          <cell r="AB3108">
            <v>45591</v>
          </cell>
          <cell r="AC3108" t="str">
            <v>KMC BALIKPAPAN</v>
          </cell>
          <cell r="AD3108">
            <v>45595</v>
          </cell>
          <cell r="AE3108" t="str">
            <v>4 Hari</v>
          </cell>
          <cell r="AF3108"/>
          <cell r="AG3108"/>
          <cell r="AH3108"/>
          <cell r="AI3108"/>
          <cell r="AJ3108" t="str">
            <v/>
          </cell>
          <cell r="AK3108"/>
          <cell r="AL3108" t="str">
            <v/>
          </cell>
          <cell r="AM3108"/>
          <cell r="AN3108"/>
          <cell r="AO3108" t="str">
            <v/>
          </cell>
          <cell r="AP3108"/>
          <cell r="AQ3108" t="str">
            <v>WAITING</v>
          </cell>
          <cell r="AR3108" t="str">
            <v>FIT</v>
          </cell>
          <cell r="AS3108"/>
        </row>
        <row r="3109">
          <cell r="A3109">
            <v>3106</v>
          </cell>
          <cell r="B3109" t="str">
            <v>3509102907050001</v>
          </cell>
          <cell r="C3109"/>
          <cell r="D3109" t="str">
            <v>Muhammad Izzul Farisman</v>
          </cell>
          <cell r="E3109">
            <v>85895169057</v>
          </cell>
          <cell r="F3109" t="str">
            <v>TMDP</v>
          </cell>
          <cell r="G3109"/>
          <cell r="H3109" t="str">
            <v>NON STAFF</v>
          </cell>
          <cell r="I3109"/>
          <cell r="J3109" t="str">
            <v>HO</v>
          </cell>
          <cell r="K3109" t="str">
            <v>Amanda</v>
          </cell>
          <cell r="L3109" t="str">
            <v/>
          </cell>
          <cell r="M3109" t="str">
            <v>PLAN ONSITE</v>
          </cell>
          <cell r="N3109" t="str">
            <v>IN PROCESS</v>
          </cell>
          <cell r="O3109" t="str">
            <v/>
          </cell>
          <cell r="P3109"/>
          <cell r="Q3109" t="str">
            <v/>
          </cell>
          <cell r="R3109"/>
          <cell r="S3109" t="str">
            <v/>
          </cell>
          <cell r="T3109"/>
          <cell r="U3109" t="str">
            <v/>
          </cell>
          <cell r="V3109"/>
          <cell r="W3109" t="str">
            <v/>
          </cell>
          <cell r="X3109"/>
          <cell r="Y3109" t="str">
            <v/>
          </cell>
          <cell r="Z3109"/>
          <cell r="AA3109" t="str">
            <v>45591 Hari</v>
          </cell>
          <cell r="AB3109">
            <v>45591</v>
          </cell>
          <cell r="AC3109" t="str">
            <v>TMC SURABAYA</v>
          </cell>
          <cell r="AD3109"/>
          <cell r="AE3109" t="str">
            <v>183 Hari</v>
          </cell>
          <cell r="AF3109">
            <v>45596</v>
          </cell>
          <cell r="AG3109" t="str">
            <v>Ditemukan Serumen Prop AD Pada Telinga</v>
          </cell>
          <cell r="AH3109" t="str">
            <v>Low Risk</v>
          </cell>
          <cell r="AI3109"/>
          <cell r="AJ3109" t="str">
            <v/>
          </cell>
          <cell r="AK3109"/>
          <cell r="AL3109" t="str">
            <v/>
          </cell>
          <cell r="AM3109"/>
          <cell r="AN3109"/>
          <cell r="AO3109" t="str">
            <v/>
          </cell>
          <cell r="AP3109"/>
          <cell r="AQ3109" t="str">
            <v>WAITING</v>
          </cell>
          <cell r="AR3109" t="str">
            <v>FIT</v>
          </cell>
          <cell r="AS3109"/>
        </row>
        <row r="3110">
          <cell r="A3110">
            <v>3107</v>
          </cell>
          <cell r="B3110" t="str">
            <v>6407182103050001</v>
          </cell>
          <cell r="C3110"/>
          <cell r="D3110" t="str">
            <v>Yobel Perlianus</v>
          </cell>
          <cell r="E3110">
            <v>85249713347</v>
          </cell>
          <cell r="F3110" t="str">
            <v>TMDP</v>
          </cell>
          <cell r="G3110"/>
          <cell r="H3110" t="str">
            <v>NON STAFF</v>
          </cell>
          <cell r="I3110"/>
          <cell r="J3110" t="str">
            <v>HO</v>
          </cell>
          <cell r="K3110" t="str">
            <v>Amanda</v>
          </cell>
          <cell r="L3110" t="str">
            <v/>
          </cell>
          <cell r="M3110" t="str">
            <v>PLAN ONSITE</v>
          </cell>
          <cell r="N3110" t="str">
            <v>IN PROCESS</v>
          </cell>
          <cell r="O3110" t="str">
            <v/>
          </cell>
          <cell r="P3110"/>
          <cell r="Q3110" t="str">
            <v/>
          </cell>
          <cell r="R3110"/>
          <cell r="S3110" t="str">
            <v/>
          </cell>
          <cell r="T3110"/>
          <cell r="U3110" t="str">
            <v/>
          </cell>
          <cell r="V3110"/>
          <cell r="W3110" t="str">
            <v/>
          </cell>
          <cell r="X3110"/>
          <cell r="Y3110" t="str">
            <v/>
          </cell>
          <cell r="Z3110"/>
          <cell r="AA3110" t="str">
            <v>45591 Hari</v>
          </cell>
          <cell r="AB3110">
            <v>45591</v>
          </cell>
          <cell r="AC3110" t="str">
            <v>ARTHA MEDICAL CENTER</v>
          </cell>
          <cell r="AD3110">
            <v>45597</v>
          </cell>
          <cell r="AE3110" t="str">
            <v>6 Hari</v>
          </cell>
          <cell r="AF3110">
            <v>45595</v>
          </cell>
          <cell r="AG3110" t="str">
            <v>Trigliserida 167 mg/dl</v>
          </cell>
          <cell r="AH3110" t="str">
            <v>Medium Risk</v>
          </cell>
          <cell r="AI3110"/>
          <cell r="AJ3110" t="str">
            <v/>
          </cell>
          <cell r="AK3110"/>
          <cell r="AL3110" t="str">
            <v/>
          </cell>
          <cell r="AM3110"/>
          <cell r="AN3110"/>
          <cell r="AO3110" t="str">
            <v/>
          </cell>
          <cell r="AP3110"/>
          <cell r="AQ3110" t="str">
            <v>WAITING</v>
          </cell>
          <cell r="AR3110" t="str">
            <v>FIT</v>
          </cell>
          <cell r="AS3110"/>
        </row>
        <row r="3111">
          <cell r="A3111">
            <v>3108</v>
          </cell>
          <cell r="B3111" t="str">
            <v>6407171512040002</v>
          </cell>
          <cell r="C3111"/>
          <cell r="D3111" t="str">
            <v>Raden</v>
          </cell>
          <cell r="E3111">
            <v>81347120558</v>
          </cell>
          <cell r="F3111" t="str">
            <v>TMDP</v>
          </cell>
          <cell r="G3111"/>
          <cell r="H3111" t="str">
            <v>NON STAFF</v>
          </cell>
          <cell r="I3111"/>
          <cell r="J3111" t="str">
            <v>HO</v>
          </cell>
          <cell r="K3111" t="str">
            <v>Amanda</v>
          </cell>
          <cell r="L3111" t="str">
            <v/>
          </cell>
          <cell r="M3111" t="str">
            <v>PLAN ONSITE</v>
          </cell>
          <cell r="N3111" t="str">
            <v>IN PROCESS</v>
          </cell>
          <cell r="O3111" t="str">
            <v/>
          </cell>
          <cell r="P3111"/>
          <cell r="Q3111" t="str">
            <v/>
          </cell>
          <cell r="R3111"/>
          <cell r="S3111" t="str">
            <v/>
          </cell>
          <cell r="T3111"/>
          <cell r="U3111" t="str">
            <v/>
          </cell>
          <cell r="V3111"/>
          <cell r="W3111" t="str">
            <v/>
          </cell>
          <cell r="X3111"/>
          <cell r="Y3111" t="str">
            <v/>
          </cell>
          <cell r="Z3111"/>
          <cell r="AA3111" t="str">
            <v>45591 Hari</v>
          </cell>
          <cell r="AB3111">
            <v>45591</v>
          </cell>
          <cell r="AC3111" t="str">
            <v>ARTHA MEDICAL CENTER</v>
          </cell>
          <cell r="AD3111">
            <v>45597</v>
          </cell>
          <cell r="AE3111" t="str">
            <v>6 Hari</v>
          </cell>
          <cell r="AF3111">
            <v>45595</v>
          </cell>
          <cell r="AG3111" t="str">
            <v>Trigliserida 188 mg/dl</v>
          </cell>
          <cell r="AH3111" t="str">
            <v>Medium Risk</v>
          </cell>
          <cell r="AI3111"/>
          <cell r="AJ3111" t="str">
            <v/>
          </cell>
          <cell r="AK3111"/>
          <cell r="AL3111" t="str">
            <v/>
          </cell>
          <cell r="AM3111"/>
          <cell r="AN3111"/>
          <cell r="AO3111" t="str">
            <v/>
          </cell>
          <cell r="AP3111"/>
          <cell r="AQ3111" t="str">
            <v>WAITING</v>
          </cell>
          <cell r="AR3111" t="str">
            <v>FIT</v>
          </cell>
          <cell r="AS3111"/>
        </row>
        <row r="3112">
          <cell r="A3112">
            <v>3109</v>
          </cell>
          <cell r="B3112" t="str">
            <v>6407170710060001</v>
          </cell>
          <cell r="C3112"/>
          <cell r="D3112" t="str">
            <v>Roman Rio</v>
          </cell>
          <cell r="E3112">
            <v>85198658328</v>
          </cell>
          <cell r="F3112" t="str">
            <v>TMDP</v>
          </cell>
          <cell r="G3112"/>
          <cell r="H3112" t="str">
            <v>NON STAFF</v>
          </cell>
          <cell r="I3112"/>
          <cell r="J3112" t="str">
            <v>HO</v>
          </cell>
          <cell r="K3112" t="str">
            <v>Amanda</v>
          </cell>
          <cell r="L3112" t="str">
            <v/>
          </cell>
          <cell r="M3112" t="str">
            <v>PLAN ONSITE</v>
          </cell>
          <cell r="N3112" t="str">
            <v>IN PROCESS</v>
          </cell>
          <cell r="O3112" t="str">
            <v/>
          </cell>
          <cell r="P3112"/>
          <cell r="Q3112" t="str">
            <v/>
          </cell>
          <cell r="R3112"/>
          <cell r="S3112" t="str">
            <v/>
          </cell>
          <cell r="T3112"/>
          <cell r="U3112" t="str">
            <v/>
          </cell>
          <cell r="V3112"/>
          <cell r="W3112" t="str">
            <v/>
          </cell>
          <cell r="X3112"/>
          <cell r="Y3112" t="str">
            <v/>
          </cell>
          <cell r="Z3112"/>
          <cell r="AA3112" t="str">
            <v>45591 Hari</v>
          </cell>
          <cell r="AB3112">
            <v>45591</v>
          </cell>
          <cell r="AC3112" t="str">
            <v>ARTHA MEDICAL CENTER</v>
          </cell>
          <cell r="AD3112">
            <v>45597</v>
          </cell>
          <cell r="AE3112" t="str">
            <v>6 Hari</v>
          </cell>
          <cell r="AF3112">
            <v>45595</v>
          </cell>
          <cell r="AG3112" t="str">
            <v>Trigliserida 162 mg/dl</v>
          </cell>
          <cell r="AH3112" t="str">
            <v>Medium Risk</v>
          </cell>
          <cell r="AI3112"/>
          <cell r="AJ3112" t="str">
            <v/>
          </cell>
          <cell r="AK3112"/>
          <cell r="AL3112" t="str">
            <v/>
          </cell>
          <cell r="AM3112"/>
          <cell r="AN3112"/>
          <cell r="AO3112" t="str">
            <v/>
          </cell>
          <cell r="AP3112"/>
          <cell r="AQ3112" t="str">
            <v>WAITING</v>
          </cell>
          <cell r="AR3112" t="str">
            <v>FIT</v>
          </cell>
          <cell r="AS3112"/>
        </row>
        <row r="3113">
          <cell r="A3113">
            <v>3110</v>
          </cell>
          <cell r="B3113" t="str">
            <v>3302010811020001</v>
          </cell>
          <cell r="C3113"/>
          <cell r="D3113" t="str">
            <v>Hira Shidiq Syaifullah</v>
          </cell>
          <cell r="E3113">
            <v>81227141439</v>
          </cell>
          <cell r="F3113" t="str">
            <v>TMDP</v>
          </cell>
          <cell r="G3113"/>
          <cell r="H3113" t="str">
            <v>NON STAFF</v>
          </cell>
          <cell r="I3113"/>
          <cell r="J3113" t="str">
            <v>HO</v>
          </cell>
          <cell r="K3113" t="str">
            <v>Rivaldi</v>
          </cell>
          <cell r="L3113" t="str">
            <v/>
          </cell>
          <cell r="M3113" t="str">
            <v>PLAN ONSITE</v>
          </cell>
          <cell r="N3113" t="str">
            <v>IN PROCESS</v>
          </cell>
          <cell r="O3113" t="str">
            <v/>
          </cell>
          <cell r="P3113"/>
          <cell r="Q3113" t="str">
            <v/>
          </cell>
          <cell r="R3113"/>
          <cell r="S3113" t="str">
            <v/>
          </cell>
          <cell r="T3113"/>
          <cell r="U3113" t="str">
            <v/>
          </cell>
          <cell r="V3113"/>
          <cell r="W3113" t="str">
            <v/>
          </cell>
          <cell r="X3113"/>
          <cell r="Y3113" t="str">
            <v/>
          </cell>
          <cell r="Z3113"/>
          <cell r="AA3113" t="str">
            <v>45591 Hari</v>
          </cell>
          <cell r="AB3113">
            <v>45591</v>
          </cell>
          <cell r="AC3113" t="str">
            <v>TMC YOGYAKARTA</v>
          </cell>
          <cell r="AD3113">
            <v>45596</v>
          </cell>
          <cell r="AE3113" t="str">
            <v>5 Hari</v>
          </cell>
          <cell r="AF3113">
            <v>45595</v>
          </cell>
          <cell r="AG3113" t="str">
            <v>Penurunan Ketajaman Penglihatan Jarak Jauh Pada Kedua Mata : ODS: 20/30, J1.</v>
          </cell>
          <cell r="AH3113" t="str">
            <v>Medium Risk</v>
          </cell>
          <cell r="AI3113"/>
          <cell r="AJ3113" t="str">
            <v/>
          </cell>
          <cell r="AK3113"/>
          <cell r="AL3113" t="str">
            <v/>
          </cell>
          <cell r="AM3113"/>
          <cell r="AN3113"/>
          <cell r="AO3113" t="str">
            <v/>
          </cell>
          <cell r="AP3113"/>
          <cell r="AQ3113" t="str">
            <v>WAITING</v>
          </cell>
          <cell r="AR3113" t="str">
            <v>FIT</v>
          </cell>
          <cell r="AS3113"/>
        </row>
        <row r="3114">
          <cell r="A3114">
            <v>3111</v>
          </cell>
          <cell r="B3114" t="str">
            <v>6408010710060002</v>
          </cell>
          <cell r="C3114"/>
          <cell r="D3114" t="str">
            <v>Nabil</v>
          </cell>
          <cell r="E3114">
            <v>82154324090</v>
          </cell>
          <cell r="F3114" t="str">
            <v>TMDP</v>
          </cell>
          <cell r="G3114"/>
          <cell r="H3114" t="str">
            <v>NON STAFF</v>
          </cell>
          <cell r="I3114"/>
          <cell r="J3114" t="str">
            <v>HO</v>
          </cell>
          <cell r="K3114" t="str">
            <v>Amanda</v>
          </cell>
          <cell r="L3114" t="str">
            <v/>
          </cell>
          <cell r="M3114" t="str">
            <v>PLAN ONSITE</v>
          </cell>
          <cell r="N3114" t="str">
            <v>IN PROCESS</v>
          </cell>
          <cell r="O3114" t="str">
            <v/>
          </cell>
          <cell r="P3114"/>
          <cell r="Q3114" t="str">
            <v/>
          </cell>
          <cell r="R3114"/>
          <cell r="S3114" t="str">
            <v/>
          </cell>
          <cell r="T3114"/>
          <cell r="U3114" t="str">
            <v/>
          </cell>
          <cell r="V3114"/>
          <cell r="W3114" t="str">
            <v/>
          </cell>
          <cell r="X3114"/>
          <cell r="Y3114" t="str">
            <v/>
          </cell>
          <cell r="Z3114"/>
          <cell r="AA3114" t="str">
            <v>45593 Hari</v>
          </cell>
          <cell r="AB3114">
            <v>45593</v>
          </cell>
          <cell r="AC3114" t="str">
            <v>KMC BALIKPAPAN</v>
          </cell>
          <cell r="AD3114">
            <v>45596</v>
          </cell>
          <cell r="AE3114" t="str">
            <v>3 Hari</v>
          </cell>
          <cell r="AF3114"/>
          <cell r="AG3114"/>
          <cell r="AH3114"/>
          <cell r="AI3114"/>
          <cell r="AJ3114" t="str">
            <v/>
          </cell>
          <cell r="AK3114"/>
          <cell r="AL3114" t="str">
            <v/>
          </cell>
          <cell r="AM3114"/>
          <cell r="AN3114"/>
          <cell r="AO3114" t="str">
            <v/>
          </cell>
          <cell r="AP3114"/>
          <cell r="AQ3114" t="str">
            <v>WAITING</v>
          </cell>
          <cell r="AR3114" t="str">
            <v>FIT</v>
          </cell>
          <cell r="AS3114"/>
        </row>
        <row r="3115">
          <cell r="A3115">
            <v>3112</v>
          </cell>
          <cell r="B3115" t="str">
            <v>6408011006060002</v>
          </cell>
          <cell r="C3115"/>
          <cell r="D3115" t="str">
            <v>Achmad Rizal</v>
          </cell>
          <cell r="E3115">
            <v>82241489752</v>
          </cell>
          <cell r="F3115" t="str">
            <v>TMDP</v>
          </cell>
          <cell r="G3115"/>
          <cell r="H3115" t="str">
            <v>NON STAFF</v>
          </cell>
          <cell r="I3115"/>
          <cell r="J3115" t="str">
            <v>HO</v>
          </cell>
          <cell r="K3115" t="str">
            <v>Amanda</v>
          </cell>
          <cell r="L3115" t="str">
            <v/>
          </cell>
          <cell r="M3115" t="str">
            <v>PLAN ONSITE</v>
          </cell>
          <cell r="N3115" t="str">
            <v>IN PROCESS</v>
          </cell>
          <cell r="O3115" t="str">
            <v/>
          </cell>
          <cell r="P3115"/>
          <cell r="Q3115" t="str">
            <v/>
          </cell>
          <cell r="R3115"/>
          <cell r="S3115" t="str">
            <v/>
          </cell>
          <cell r="T3115"/>
          <cell r="U3115" t="str">
            <v/>
          </cell>
          <cell r="V3115"/>
          <cell r="W3115" t="str">
            <v/>
          </cell>
          <cell r="X3115"/>
          <cell r="Y3115" t="str">
            <v/>
          </cell>
          <cell r="Z3115"/>
          <cell r="AA3115" t="str">
            <v>45593 Hari</v>
          </cell>
          <cell r="AB3115">
            <v>45593</v>
          </cell>
          <cell r="AC3115" t="str">
            <v>KMC BALIKPAPAN</v>
          </cell>
          <cell r="AD3115">
            <v>45596</v>
          </cell>
          <cell r="AE3115" t="str">
            <v>3 Hari</v>
          </cell>
          <cell r="AF3115"/>
          <cell r="AG3115"/>
          <cell r="AH3115"/>
          <cell r="AI3115"/>
          <cell r="AJ3115" t="str">
            <v/>
          </cell>
          <cell r="AK3115"/>
          <cell r="AL3115" t="str">
            <v/>
          </cell>
          <cell r="AM3115"/>
          <cell r="AN3115"/>
          <cell r="AO3115" t="str">
            <v/>
          </cell>
          <cell r="AP3115"/>
          <cell r="AQ3115" t="str">
            <v>WAITING</v>
          </cell>
          <cell r="AR3115" t="str">
            <v>FIT</v>
          </cell>
          <cell r="AS3115"/>
        </row>
        <row r="3116">
          <cell r="A3116">
            <v>3113</v>
          </cell>
          <cell r="B3116" t="str">
            <v>6408011004940002</v>
          </cell>
          <cell r="C3116"/>
          <cell r="D3116" t="str">
            <v>Anggi Asmara</v>
          </cell>
          <cell r="E3116">
            <v>82215401668</v>
          </cell>
          <cell r="F3116" t="str">
            <v>Operator Double Trailer_SYR</v>
          </cell>
          <cell r="G3116"/>
          <cell r="H3116" t="str">
            <v>NON STAFF</v>
          </cell>
          <cell r="I3116" t="str">
            <v>IP - SENYIUR</v>
          </cell>
          <cell r="J3116" t="str">
            <v>SITE</v>
          </cell>
          <cell r="K3116" t="str">
            <v>Riandisa</v>
          </cell>
          <cell r="L3116" t="str">
            <v>5 Hari</v>
          </cell>
          <cell r="M3116" t="str">
            <v>TEST SITE</v>
          </cell>
          <cell r="N3116" t="str">
            <v>FAILED</v>
          </cell>
          <cell r="O3116" t="str">
            <v/>
          </cell>
          <cell r="P3116">
            <v>45590</v>
          </cell>
          <cell r="Q3116" t="str">
            <v>0 Hari</v>
          </cell>
          <cell r="R3116">
            <v>45590</v>
          </cell>
          <cell r="S3116" t="str">
            <v>0 Hari</v>
          </cell>
          <cell r="T3116">
            <v>45590</v>
          </cell>
          <cell r="U3116" t="str">
            <v>3 Hari</v>
          </cell>
          <cell r="V3116"/>
          <cell r="W3116" t="str">
            <v/>
          </cell>
          <cell r="X3116"/>
          <cell r="Y3116" t="str">
            <v/>
          </cell>
          <cell r="Z3116">
            <v>45593</v>
          </cell>
          <cell r="AA3116" t="str">
            <v>2 Hari</v>
          </cell>
          <cell r="AB3116">
            <v>45595</v>
          </cell>
          <cell r="AC3116" t="str">
            <v>KMC BALIKPAPAN</v>
          </cell>
          <cell r="AD3116">
            <v>45598</v>
          </cell>
          <cell r="AE3116" t="str">
            <v>3 Hari</v>
          </cell>
          <cell r="AF3116"/>
          <cell r="AG3116"/>
          <cell r="AH3116"/>
          <cell r="AI3116">
            <v>45596</v>
          </cell>
          <cell r="AJ3116" t="str">
            <v>1 Hari</v>
          </cell>
          <cell r="AK3116">
            <v>45597</v>
          </cell>
          <cell r="AL3116" t="str">
            <v>177 Hari</v>
          </cell>
          <cell r="AM3116"/>
          <cell r="AN3116"/>
          <cell r="AO3116" t="str">
            <v/>
          </cell>
          <cell r="AP3116"/>
          <cell r="AQ3116"/>
          <cell r="AR3116" t="str">
            <v>Hasil MCU unfit metafetamin</v>
          </cell>
          <cell r="AS3116"/>
        </row>
        <row r="3117">
          <cell r="A3117">
            <v>3114</v>
          </cell>
          <cell r="B3117" t="str">
            <v>6472010201880002</v>
          </cell>
          <cell r="C3117"/>
          <cell r="D3117" t="str">
            <v>Boni Vasius Manurung</v>
          </cell>
          <cell r="E3117">
            <v>82298497966</v>
          </cell>
          <cell r="F3117" t="str">
            <v>Operator Exca PC 2000/R 9200/XE 2000</v>
          </cell>
          <cell r="G3117"/>
          <cell r="H3117" t="str">
            <v>NON STAFF</v>
          </cell>
          <cell r="I3117" t="str">
            <v>IP - TABANG</v>
          </cell>
          <cell r="J3117" t="str">
            <v>HO</v>
          </cell>
          <cell r="K3117" t="str">
            <v>Anom</v>
          </cell>
          <cell r="L3117" t="str">
            <v>0 Hari</v>
          </cell>
          <cell r="M3117" t="str">
            <v>INTERVIEW HC</v>
          </cell>
          <cell r="N3117" t="str">
            <v>FAILED</v>
          </cell>
          <cell r="O3117" t="str">
            <v>200 Ton</v>
          </cell>
          <cell r="P3117">
            <v>45590</v>
          </cell>
          <cell r="Q3117" t="str">
            <v>0 Hari</v>
          </cell>
          <cell r="R3117">
            <v>45590</v>
          </cell>
          <cell r="S3117" t="str">
            <v/>
          </cell>
          <cell r="T3117"/>
          <cell r="U3117" t="str">
            <v/>
          </cell>
          <cell r="V3117"/>
          <cell r="W3117" t="str">
            <v/>
          </cell>
          <cell r="X3117"/>
          <cell r="Y3117" t="str">
            <v/>
          </cell>
          <cell r="Z3117"/>
          <cell r="AA3117" t="str">
            <v/>
          </cell>
          <cell r="AB3117"/>
          <cell r="AC3117"/>
          <cell r="AD3117"/>
          <cell r="AE3117" t="str">
            <v/>
          </cell>
          <cell r="AF3117"/>
          <cell r="AG3117"/>
          <cell r="AH3117"/>
          <cell r="AI3117"/>
          <cell r="AJ3117" t="str">
            <v/>
          </cell>
          <cell r="AK3117"/>
          <cell r="AL3117" t="str">
            <v/>
          </cell>
          <cell r="AM3117"/>
          <cell r="AN3117"/>
          <cell r="AO3117" t="str">
            <v/>
          </cell>
          <cell r="AP3117"/>
          <cell r="AQ3117"/>
          <cell r="AR3117" t="str">
            <v>Withdraw about POH Balikpapan</v>
          </cell>
          <cell r="AS3117"/>
        </row>
        <row r="3118">
          <cell r="A3118">
            <v>3115</v>
          </cell>
          <cell r="B3118" t="str">
            <v>6404041708910002</v>
          </cell>
          <cell r="C3118"/>
          <cell r="D3118" t="str">
            <v>Sapri</v>
          </cell>
          <cell r="E3118">
            <v>82213089330</v>
          </cell>
          <cell r="F3118" t="str">
            <v>Operator Exca PC 2000/R 9200/XE 2000</v>
          </cell>
          <cell r="G3118"/>
          <cell r="H3118" t="str">
            <v>NON STAFF</v>
          </cell>
          <cell r="I3118" t="str">
            <v>IP - TABANG</v>
          </cell>
          <cell r="J3118" t="str">
            <v>HO</v>
          </cell>
          <cell r="K3118" t="str">
            <v>Anom</v>
          </cell>
          <cell r="L3118" t="str">
            <v>0 Hari</v>
          </cell>
          <cell r="M3118" t="str">
            <v>OFFERING LETTER</v>
          </cell>
          <cell r="N3118" t="str">
            <v>FAILED</v>
          </cell>
          <cell r="O3118" t="str">
            <v>200 Ton</v>
          </cell>
          <cell r="P3118">
            <v>45590</v>
          </cell>
          <cell r="Q3118" t="str">
            <v>0 Hari</v>
          </cell>
          <cell r="R3118">
            <v>45590</v>
          </cell>
          <cell r="S3118" t="str">
            <v>0 Hari</v>
          </cell>
          <cell r="T3118">
            <v>45590</v>
          </cell>
          <cell r="U3118" t="str">
            <v>184 Hari</v>
          </cell>
          <cell r="V3118"/>
          <cell r="W3118" t="str">
            <v/>
          </cell>
          <cell r="X3118"/>
          <cell r="Y3118" t="str">
            <v/>
          </cell>
          <cell r="Z3118"/>
          <cell r="AA3118" t="str">
            <v/>
          </cell>
          <cell r="AB3118"/>
          <cell r="AC3118"/>
          <cell r="AD3118"/>
          <cell r="AE3118" t="str">
            <v/>
          </cell>
          <cell r="AF3118"/>
          <cell r="AG3118"/>
          <cell r="AH3118"/>
          <cell r="AI3118"/>
          <cell r="AJ3118" t="str">
            <v/>
          </cell>
          <cell r="AK3118"/>
          <cell r="AL3118" t="str">
            <v/>
          </cell>
          <cell r="AM3118"/>
          <cell r="AN3118"/>
          <cell r="AO3118" t="str">
            <v/>
          </cell>
          <cell r="AP3118"/>
          <cell r="AQ3118"/>
          <cell r="AR3118" t="str">
            <v>Cancel, join Madhani</v>
          </cell>
          <cell r="AS3118"/>
        </row>
        <row r="3119">
          <cell r="A3119">
            <v>3116</v>
          </cell>
          <cell r="B3119" t="str">
            <v>6408040901750003</v>
          </cell>
          <cell r="C3119"/>
          <cell r="D3119" t="str">
            <v>Ruben Lumalin</v>
          </cell>
          <cell r="E3119">
            <v>81253056472</v>
          </cell>
          <cell r="F3119" t="str">
            <v>Section Head</v>
          </cell>
          <cell r="G3119"/>
          <cell r="H3119" t="str">
            <v>STAFF</v>
          </cell>
          <cell r="I3119" t="str">
            <v>GBPC - MELAK</v>
          </cell>
          <cell r="J3119" t="str">
            <v>HO</v>
          </cell>
          <cell r="K3119" t="str">
            <v>Kurniawan</v>
          </cell>
          <cell r="L3119" t="str">
            <v/>
          </cell>
          <cell r="M3119" t="str">
            <v>PLAN ONSITE</v>
          </cell>
          <cell r="N3119" t="str">
            <v>IN PROCESS</v>
          </cell>
          <cell r="O3119" t="str">
            <v/>
          </cell>
          <cell r="P3119"/>
          <cell r="Q3119" t="str">
            <v/>
          </cell>
          <cell r="R3119"/>
          <cell r="S3119" t="str">
            <v/>
          </cell>
          <cell r="T3119"/>
          <cell r="U3119" t="str">
            <v/>
          </cell>
          <cell r="V3119"/>
          <cell r="W3119" t="str">
            <v/>
          </cell>
          <cell r="X3119"/>
          <cell r="Y3119" t="str">
            <v/>
          </cell>
          <cell r="Z3119"/>
          <cell r="AA3119" t="str">
            <v/>
          </cell>
          <cell r="AB3119"/>
          <cell r="AC3119"/>
          <cell r="AD3119"/>
          <cell r="AE3119" t="str">
            <v/>
          </cell>
          <cell r="AF3119"/>
          <cell r="AG3119"/>
          <cell r="AH3119"/>
          <cell r="AI3119"/>
          <cell r="AJ3119" t="str">
            <v/>
          </cell>
          <cell r="AK3119"/>
          <cell r="AL3119" t="str">
            <v/>
          </cell>
          <cell r="AM3119"/>
          <cell r="AN3119"/>
          <cell r="AO3119" t="str">
            <v/>
          </cell>
          <cell r="AP3119"/>
          <cell r="AQ3119" t="str">
            <v>DONE</v>
          </cell>
          <cell r="AR3119" t="str">
            <v>PENGATURAN ONSITE</v>
          </cell>
          <cell r="AS3119"/>
        </row>
        <row r="3120">
          <cell r="A3120">
            <v>3117</v>
          </cell>
          <cell r="B3120" t="str">
            <v>6408021708020003</v>
          </cell>
          <cell r="C3120">
            <v>24111992</v>
          </cell>
          <cell r="D3120" t="str">
            <v>Ferdian Agus Setiawan</v>
          </cell>
          <cell r="E3120">
            <v>85347877340</v>
          </cell>
          <cell r="F3120" t="str">
            <v>Operator Excavator</v>
          </cell>
          <cell r="G3120"/>
          <cell r="H3120" t="str">
            <v>NON STAFF</v>
          </cell>
          <cell r="I3120" t="str">
            <v>GAM - SANGKULIRANG</v>
          </cell>
          <cell r="J3120" t="str">
            <v>HO</v>
          </cell>
          <cell r="K3120" t="str">
            <v>Kurniawan</v>
          </cell>
          <cell r="L3120" t="str">
            <v/>
          </cell>
          <cell r="M3120" t="str">
            <v>EXISTING</v>
          </cell>
          <cell r="N3120" t="str">
            <v>CLOSE HIRED</v>
          </cell>
          <cell r="O3120" t="str">
            <v/>
          </cell>
          <cell r="P3120"/>
          <cell r="Q3120" t="str">
            <v/>
          </cell>
          <cell r="R3120"/>
          <cell r="S3120" t="str">
            <v/>
          </cell>
          <cell r="T3120"/>
          <cell r="U3120" t="str">
            <v/>
          </cell>
          <cell r="V3120"/>
          <cell r="W3120" t="str">
            <v/>
          </cell>
          <cell r="X3120"/>
          <cell r="Y3120" t="str">
            <v/>
          </cell>
          <cell r="Z3120"/>
          <cell r="AA3120" t="str">
            <v>45593 Hari</v>
          </cell>
          <cell r="AB3120">
            <v>45593</v>
          </cell>
          <cell r="AC3120" t="str">
            <v>KMC BALIKPAPAN</v>
          </cell>
          <cell r="AD3120">
            <v>45596</v>
          </cell>
          <cell r="AE3120" t="str">
            <v>3 Hari</v>
          </cell>
          <cell r="AF3120">
            <v>45595</v>
          </cell>
          <cell r="AG3120" t="str">
            <v>Vaksin Hepatitis B</v>
          </cell>
          <cell r="AH3120" t="str">
            <v>Low Risk</v>
          </cell>
          <cell r="AI3120"/>
          <cell r="AJ3120" t="str">
            <v/>
          </cell>
          <cell r="AK3120"/>
          <cell r="AL3120" t="str">
            <v/>
          </cell>
          <cell r="AM3120">
            <v>45600</v>
          </cell>
          <cell r="AN3120"/>
          <cell r="AO3120" t="str">
            <v/>
          </cell>
          <cell r="AP3120"/>
          <cell r="AQ3120" t="str">
            <v>DONE</v>
          </cell>
          <cell r="AR3120" t="str">
            <v>PENGATURAN ONSITE</v>
          </cell>
          <cell r="AS3120"/>
        </row>
        <row r="3121">
          <cell r="A3121">
            <v>3118</v>
          </cell>
          <cell r="B3121">
            <v>73220210930009</v>
          </cell>
          <cell r="C3121"/>
          <cell r="D3121" t="str">
            <v>Aldi</v>
          </cell>
          <cell r="E3121">
            <v>82218452081</v>
          </cell>
          <cell r="F3121" t="str">
            <v>Operator Exca PC 2000/R 9200/XE 2000</v>
          </cell>
          <cell r="G3121"/>
          <cell r="H3121" t="str">
            <v>NON STAFF</v>
          </cell>
          <cell r="I3121" t="str">
            <v>IP - TABANG</v>
          </cell>
          <cell r="J3121" t="str">
            <v>HO</v>
          </cell>
          <cell r="K3121" t="str">
            <v>Anom</v>
          </cell>
          <cell r="L3121" t="str">
            <v>0 Hari</v>
          </cell>
          <cell r="M3121" t="str">
            <v>INTERVIEW USER/TC</v>
          </cell>
          <cell r="N3121" t="str">
            <v>FAILED</v>
          </cell>
          <cell r="O3121" t="str">
            <v>200 Ton</v>
          </cell>
          <cell r="P3121">
            <v>45591</v>
          </cell>
          <cell r="Q3121" t="str">
            <v>0 Hari</v>
          </cell>
          <cell r="R3121">
            <v>45591</v>
          </cell>
          <cell r="S3121" t="str">
            <v>0 Hari</v>
          </cell>
          <cell r="T3121">
            <v>45591</v>
          </cell>
          <cell r="U3121" t="str">
            <v>183 Hari</v>
          </cell>
          <cell r="V3121"/>
          <cell r="W3121" t="str">
            <v/>
          </cell>
          <cell r="X3121"/>
          <cell r="Y3121" t="str">
            <v/>
          </cell>
          <cell r="Z3121"/>
          <cell r="AA3121" t="str">
            <v/>
          </cell>
          <cell r="AB3121"/>
          <cell r="AC3121"/>
          <cell r="AD3121"/>
          <cell r="AE3121" t="str">
            <v/>
          </cell>
          <cell r="AF3121"/>
          <cell r="AG3121"/>
          <cell r="AH3121"/>
          <cell r="AI3121"/>
          <cell r="AJ3121" t="str">
            <v/>
          </cell>
          <cell r="AK3121"/>
          <cell r="AL3121" t="str">
            <v/>
          </cell>
          <cell r="AM3121"/>
          <cell r="AN3121"/>
          <cell r="AO3121" t="str">
            <v/>
          </cell>
          <cell r="AP3121"/>
          <cell r="AQ3121"/>
          <cell r="AR3121" t="str">
            <v>NYC by TC</v>
          </cell>
          <cell r="AS3121"/>
        </row>
        <row r="3122">
          <cell r="A3122">
            <v>3119</v>
          </cell>
          <cell r="B3122" t="str">
            <v>7322111405890004</v>
          </cell>
          <cell r="C3122"/>
          <cell r="D3122" t="str">
            <v>Fiktor</v>
          </cell>
          <cell r="E3122">
            <v>82354404462</v>
          </cell>
          <cell r="F3122" t="str">
            <v>Instructure</v>
          </cell>
          <cell r="G3122"/>
          <cell r="H3122" t="str">
            <v>STAFF</v>
          </cell>
          <cell r="I3122" t="str">
            <v>IP - TABANG</v>
          </cell>
          <cell r="J3122" t="str">
            <v>HO</v>
          </cell>
          <cell r="K3122" t="str">
            <v>Sasi</v>
          </cell>
          <cell r="L3122" t="str">
            <v/>
          </cell>
          <cell r="M3122" t="str">
            <v>PLAN ONSITE</v>
          </cell>
          <cell r="N3122" t="str">
            <v>CLOSE HIRED</v>
          </cell>
          <cell r="O3122" t="str">
            <v/>
          </cell>
          <cell r="P3122"/>
          <cell r="Q3122" t="str">
            <v/>
          </cell>
          <cell r="R3122"/>
          <cell r="S3122" t="str">
            <v/>
          </cell>
          <cell r="T3122"/>
          <cell r="U3122" t="str">
            <v/>
          </cell>
          <cell r="V3122"/>
          <cell r="W3122" t="str">
            <v/>
          </cell>
          <cell r="X3122"/>
          <cell r="Y3122" t="str">
            <v/>
          </cell>
          <cell r="Z3122"/>
          <cell r="AA3122" t="str">
            <v>45597 Hari</v>
          </cell>
          <cell r="AB3122">
            <v>45597</v>
          </cell>
          <cell r="AC3122" t="str">
            <v>KMC BALIKPAPAN</v>
          </cell>
          <cell r="AD3122">
            <v>45605</v>
          </cell>
          <cell r="AE3122" t="str">
            <v>8 Hari</v>
          </cell>
          <cell r="AF3122">
            <v>45600</v>
          </cell>
          <cell r="AG3122" t="str">
            <v>Sp.PD ( Trigliserida, SGPT, Gamma GT )</v>
          </cell>
          <cell r="AH3122" t="str">
            <v>Low Risk</v>
          </cell>
          <cell r="AI3122"/>
          <cell r="AJ3122" t="str">
            <v/>
          </cell>
          <cell r="AK3122"/>
          <cell r="AL3122" t="str">
            <v/>
          </cell>
          <cell r="AM3122"/>
          <cell r="AN3122"/>
          <cell r="AO3122" t="str">
            <v/>
          </cell>
          <cell r="AP3122"/>
          <cell r="AQ3122" t="str">
            <v>WAITING</v>
          </cell>
          <cell r="AR3122" t="str">
            <v>PENGATURAN ONSITE</v>
          </cell>
          <cell r="AS3122"/>
        </row>
        <row r="3123">
          <cell r="A3123">
            <v>3120</v>
          </cell>
          <cell r="B3123" t="str">
            <v>1371070808870001</v>
          </cell>
          <cell r="C3123"/>
          <cell r="D3123" t="str">
            <v>Romi Guswandi</v>
          </cell>
          <cell r="E3123">
            <v>81267334198</v>
          </cell>
          <cell r="F3123" t="str">
            <v>Operator Dozer D155/CAT D8</v>
          </cell>
          <cell r="G3123"/>
          <cell r="H3123" t="str">
            <v>NON STAFF</v>
          </cell>
          <cell r="I3123" t="str">
            <v>IP - TABANG</v>
          </cell>
          <cell r="J3123" t="str">
            <v>HO</v>
          </cell>
          <cell r="K3123" t="str">
            <v>Anom</v>
          </cell>
          <cell r="L3123" t="str">
            <v>10 Hari</v>
          </cell>
          <cell r="M3123" t="str">
            <v>FU MCU</v>
          </cell>
          <cell r="N3123" t="str">
            <v>FAILED</v>
          </cell>
          <cell r="O3123" t="str">
            <v>D155</v>
          </cell>
          <cell r="P3123">
            <v>45591</v>
          </cell>
          <cell r="Q3123" t="str">
            <v>0 Hari</v>
          </cell>
          <cell r="R3123">
            <v>45591</v>
          </cell>
          <cell r="S3123" t="str">
            <v>0 Hari</v>
          </cell>
          <cell r="T3123">
            <v>45591</v>
          </cell>
          <cell r="U3123" t="str">
            <v>4 Hari</v>
          </cell>
          <cell r="V3123"/>
          <cell r="W3123" t="str">
            <v/>
          </cell>
          <cell r="X3123"/>
          <cell r="Y3123" t="str">
            <v/>
          </cell>
          <cell r="Z3123">
            <v>45595</v>
          </cell>
          <cell r="AA3123" t="str">
            <v>6 Hari</v>
          </cell>
          <cell r="AB3123">
            <v>45601</v>
          </cell>
          <cell r="AC3123" t="str">
            <v>TMC PEKANBARU</v>
          </cell>
          <cell r="AD3123"/>
          <cell r="AE3123" t="str">
            <v>173 Hari</v>
          </cell>
          <cell r="AF3123">
            <v>45604</v>
          </cell>
          <cell r="AG3123" t="str">
            <v>Sp.B ( Surat rekomendasi ), Drg ( Caries 2 ), Sp.PD ( Hasil laboratorium terbaru untuk Cholesterol, Trigliserida, LDL)</v>
          </cell>
          <cell r="AH3123" t="str">
            <v>High Risk</v>
          </cell>
          <cell r="AI3123"/>
          <cell r="AJ3123" t="str">
            <v/>
          </cell>
          <cell r="AK3123"/>
          <cell r="AL3123" t="str">
            <v/>
          </cell>
          <cell r="AM3123"/>
          <cell r="AN3123"/>
          <cell r="AO3123" t="str">
            <v/>
          </cell>
          <cell r="AP3123"/>
          <cell r="AQ3123"/>
          <cell r="AR3123" t="str">
            <v>MENGUNDURKAN DIRI</v>
          </cell>
          <cell r="AS3123"/>
        </row>
        <row r="3124">
          <cell r="A3124">
            <v>3121</v>
          </cell>
          <cell r="B3124" t="str">
            <v>6407200110900001</v>
          </cell>
          <cell r="C3124"/>
          <cell r="D3124" t="str">
            <v>Seri Tesalonika</v>
          </cell>
          <cell r="E3124">
            <v>82155675616</v>
          </cell>
          <cell r="F3124" t="str">
            <v>Mechanic</v>
          </cell>
          <cell r="G3124"/>
          <cell r="H3124" t="str">
            <v>NON STAFF</v>
          </cell>
          <cell r="I3124" t="str">
            <v>GBPC - MELAK</v>
          </cell>
          <cell r="J3124" t="str">
            <v>HO</v>
          </cell>
          <cell r="K3124" t="str">
            <v>Novi</v>
          </cell>
          <cell r="L3124" t="str">
            <v/>
          </cell>
          <cell r="M3124" t="str">
            <v>FU MCU</v>
          </cell>
          <cell r="N3124" t="str">
            <v>FAILED</v>
          </cell>
          <cell r="O3124" t="str">
            <v/>
          </cell>
          <cell r="P3124"/>
          <cell r="Q3124" t="str">
            <v/>
          </cell>
          <cell r="R3124"/>
          <cell r="S3124" t="str">
            <v/>
          </cell>
          <cell r="T3124"/>
          <cell r="U3124" t="str">
            <v/>
          </cell>
          <cell r="V3124"/>
          <cell r="W3124" t="str">
            <v/>
          </cell>
          <cell r="X3124"/>
          <cell r="Y3124" t="str">
            <v/>
          </cell>
          <cell r="Z3124"/>
          <cell r="AA3124" t="str">
            <v>45594 Hari</v>
          </cell>
          <cell r="AB3124">
            <v>45594</v>
          </cell>
          <cell r="AC3124" t="str">
            <v>ARTHA MEDICAL CENTER</v>
          </cell>
          <cell r="AD3124"/>
          <cell r="AE3124" t="str">
            <v>180 Hari</v>
          </cell>
          <cell r="AF3124">
            <v>45600</v>
          </cell>
          <cell r="AG3124" t="str">
            <v>temuan :
  1.   anemia ( Hb : 9.9, Eritrosit : 3,3 juta, HCT : 30%)
  2.   Hematuria ( Urinalisa : darah (+), eritrosit 5-7 lpb)
saran : 
- konsul ke dokter spesialis penyakit dalam untuk temuan tersebut</v>
          </cell>
          <cell r="AH3124" t="str">
            <v>Low Risk</v>
          </cell>
          <cell r="AI3124"/>
          <cell r="AJ3124" t="str">
            <v/>
          </cell>
          <cell r="AK3124"/>
          <cell r="AL3124" t="str">
            <v/>
          </cell>
          <cell r="AM3124"/>
          <cell r="AN3124"/>
          <cell r="AO3124" t="str">
            <v/>
          </cell>
          <cell r="AP3124"/>
          <cell r="AQ3124"/>
          <cell r="AR3124" t="str">
            <v>TIDAK ADA BIAYA FOLLOW UP</v>
          </cell>
          <cell r="AS3124"/>
        </row>
        <row r="3125">
          <cell r="A3125">
            <v>3122</v>
          </cell>
          <cell r="B3125" t="str">
            <v>6471046409000005</v>
          </cell>
          <cell r="C3125"/>
          <cell r="D3125" t="str">
            <v>Noer Jannah</v>
          </cell>
          <cell r="E3125">
            <v>81228476923</v>
          </cell>
          <cell r="F3125" t="str">
            <v>Admin</v>
          </cell>
          <cell r="G3125"/>
          <cell r="H3125" t="str">
            <v>NON STAFF</v>
          </cell>
          <cell r="I3125" t="str">
            <v>HEAD OFFICE</v>
          </cell>
          <cell r="J3125" t="str">
            <v>HO</v>
          </cell>
          <cell r="K3125" t="str">
            <v>Novi</v>
          </cell>
          <cell r="L3125" t="str">
            <v>10 Hari</v>
          </cell>
          <cell r="M3125" t="str">
            <v>EXISTING</v>
          </cell>
          <cell r="N3125" t="str">
            <v>CLOSE HIRED</v>
          </cell>
          <cell r="O3125" t="str">
            <v/>
          </cell>
          <cell r="P3125">
            <v>45590</v>
          </cell>
          <cell r="Q3125" t="str">
            <v>0 Hari</v>
          </cell>
          <cell r="R3125">
            <v>45590</v>
          </cell>
          <cell r="S3125" t="str">
            <v>0 Hari</v>
          </cell>
          <cell r="T3125">
            <v>45590</v>
          </cell>
          <cell r="U3125" t="str">
            <v>1 Hari</v>
          </cell>
          <cell r="V3125"/>
          <cell r="W3125" t="str">
            <v/>
          </cell>
          <cell r="X3125"/>
          <cell r="Y3125" t="str">
            <v/>
          </cell>
          <cell r="Z3125">
            <v>45591</v>
          </cell>
          <cell r="AA3125" t="str">
            <v>3 Hari</v>
          </cell>
          <cell r="AB3125">
            <v>45594</v>
          </cell>
          <cell r="AC3125" t="str">
            <v>KMC BALIKPAPAN</v>
          </cell>
          <cell r="AD3125">
            <v>45597</v>
          </cell>
          <cell r="AE3125" t="str">
            <v>3 Hari</v>
          </cell>
          <cell r="AG3125"/>
          <cell r="AH3125"/>
          <cell r="AI3125">
            <v>45600</v>
          </cell>
          <cell r="AJ3125" t="str">
            <v>#REF!</v>
          </cell>
          <cell r="AK3125"/>
          <cell r="AL3125" t="str">
            <v/>
          </cell>
          <cell r="AM3125">
            <v>45600</v>
          </cell>
          <cell r="AN3125"/>
          <cell r="AO3125" t="str">
            <v/>
          </cell>
          <cell r="AP3125"/>
          <cell r="AQ3125" t="str">
            <v>DONE</v>
          </cell>
          <cell r="AR3125" t="str">
            <v>PENGATURAN ONSITE</v>
          </cell>
          <cell r="AS3125"/>
        </row>
        <row r="3126">
          <cell r="A3126">
            <v>3123</v>
          </cell>
          <cell r="B3126" t="str">
            <v>6309021604960003</v>
          </cell>
          <cell r="C3126"/>
          <cell r="D3126" t="str">
            <v>Syaipul Rahman</v>
          </cell>
          <cell r="E3126">
            <v>82149710260</v>
          </cell>
          <cell r="F3126" t="str">
            <v>Mechanic</v>
          </cell>
          <cell r="G3126"/>
          <cell r="H3126" t="str">
            <v>NON STAFF</v>
          </cell>
          <cell r="I3126" t="str">
            <v>BDA - TJA</v>
          </cell>
          <cell r="J3126" t="str">
            <v>HO</v>
          </cell>
          <cell r="K3126" t="str">
            <v>Kurniawan</v>
          </cell>
          <cell r="L3126" t="str">
            <v/>
          </cell>
          <cell r="M3126" t="str">
            <v>PLAN ONSITE</v>
          </cell>
          <cell r="N3126" t="str">
            <v>IN PROCESS</v>
          </cell>
          <cell r="O3126" t="str">
            <v/>
          </cell>
          <cell r="P3126"/>
          <cell r="Q3126" t="str">
            <v/>
          </cell>
          <cell r="R3126"/>
          <cell r="S3126" t="str">
            <v/>
          </cell>
          <cell r="T3126"/>
          <cell r="U3126" t="str">
            <v/>
          </cell>
          <cell r="V3126"/>
          <cell r="W3126" t="str">
            <v/>
          </cell>
          <cell r="X3126"/>
          <cell r="Y3126" t="str">
            <v/>
          </cell>
          <cell r="Z3126"/>
          <cell r="AA3126" t="str">
            <v>45596 Hari</v>
          </cell>
          <cell r="AB3126">
            <v>45596</v>
          </cell>
          <cell r="AC3126" t="str">
            <v>KMC BALIKPAPAN</v>
          </cell>
          <cell r="AD3126">
            <v>45601</v>
          </cell>
          <cell r="AE3126" t="str">
            <v>5 Hari</v>
          </cell>
          <cell r="AF3126"/>
          <cell r="AG3126"/>
          <cell r="AH3126"/>
          <cell r="AI3126"/>
          <cell r="AJ3126" t="str">
            <v/>
          </cell>
          <cell r="AK3126"/>
          <cell r="AL3126" t="str">
            <v/>
          </cell>
          <cell r="AM3126"/>
          <cell r="AN3126"/>
          <cell r="AO3126" t="str">
            <v/>
          </cell>
          <cell r="AP3126"/>
          <cell r="AQ3126" t="str">
            <v>DONE</v>
          </cell>
          <cell r="AR3126" t="str">
            <v>PENGATURAN ONSITE</v>
          </cell>
          <cell r="AS3126"/>
        </row>
        <row r="3127">
          <cell r="A3127">
            <v>3124</v>
          </cell>
          <cell r="B3127" t="str">
            <v>6471020102050006</v>
          </cell>
          <cell r="C3127"/>
          <cell r="D3127" t="str">
            <v>Ibrahim Sulaiman</v>
          </cell>
          <cell r="E3127">
            <v>82153586855</v>
          </cell>
          <cell r="F3127" t="str">
            <v>Helper - General</v>
          </cell>
          <cell r="G3127"/>
          <cell r="H3127" t="str">
            <v>NON STAFF</v>
          </cell>
          <cell r="I3127" t="str">
            <v>IP - TABANG</v>
          </cell>
          <cell r="J3127" t="str">
            <v>HO</v>
          </cell>
          <cell r="K3127" t="str">
            <v>Sasi</v>
          </cell>
          <cell r="L3127" t="str">
            <v/>
          </cell>
          <cell r="M3127" t="str">
            <v>PLAN ONSITE</v>
          </cell>
          <cell r="N3127" t="str">
            <v>CLOSE HIRED</v>
          </cell>
          <cell r="O3127" t="str">
            <v/>
          </cell>
          <cell r="P3127"/>
          <cell r="Q3127" t="str">
            <v/>
          </cell>
          <cell r="R3127"/>
          <cell r="S3127" t="str">
            <v/>
          </cell>
          <cell r="T3127"/>
          <cell r="U3127" t="str">
            <v/>
          </cell>
          <cell r="V3127"/>
          <cell r="W3127" t="str">
            <v/>
          </cell>
          <cell r="X3127"/>
          <cell r="Y3127" t="str">
            <v/>
          </cell>
          <cell r="Z3127"/>
          <cell r="AA3127" t="str">
            <v>45594 Hari</v>
          </cell>
          <cell r="AB3127">
            <v>45594</v>
          </cell>
          <cell r="AC3127" t="str">
            <v>KMC BALIKPAPAN</v>
          </cell>
          <cell r="AD3127">
            <v>45597</v>
          </cell>
          <cell r="AE3127" t="str">
            <v>3 Hari</v>
          </cell>
          <cell r="AF3127">
            <v>45596</v>
          </cell>
          <cell r="AG3127" t="str">
            <v>Drg ( Caries 3 )</v>
          </cell>
          <cell r="AH3127" t="str">
            <v>Low Risk</v>
          </cell>
          <cell r="AI3127"/>
          <cell r="AJ3127" t="str">
            <v/>
          </cell>
          <cell r="AK3127"/>
          <cell r="AL3127" t="str">
            <v/>
          </cell>
          <cell r="AM3127"/>
          <cell r="AN3127"/>
          <cell r="AO3127" t="str">
            <v/>
          </cell>
          <cell r="AP3127"/>
          <cell r="AQ3127" t="str">
            <v>WAITING</v>
          </cell>
          <cell r="AR3127" t="str">
            <v>PENGATURAN ONSITE</v>
          </cell>
          <cell r="AS3127"/>
        </row>
        <row r="3128">
          <cell r="A3128">
            <v>3125</v>
          </cell>
          <cell r="B3128" t="str">
            <v>1405022607870002</v>
          </cell>
          <cell r="C3128"/>
          <cell r="D3128" t="str">
            <v>Solihin Kirom</v>
          </cell>
          <cell r="E3128">
            <v>82285599497</v>
          </cell>
          <cell r="F3128" t="str">
            <v>Operator Double Trailer_SYR</v>
          </cell>
          <cell r="G3128"/>
          <cell r="H3128" t="str">
            <v>NON STAFF</v>
          </cell>
          <cell r="I3128" t="str">
            <v>IP - SENYIUR</v>
          </cell>
          <cell r="J3128" t="str">
            <v>HO</v>
          </cell>
          <cell r="K3128" t="str">
            <v>Jamal</v>
          </cell>
          <cell r="L3128" t="str">
            <v>21 Hari</v>
          </cell>
          <cell r="M3128" t="str">
            <v>FU MCU</v>
          </cell>
          <cell r="N3128" t="str">
            <v>FAILED</v>
          </cell>
          <cell r="O3128" t="str">
            <v/>
          </cell>
          <cell r="P3128">
            <v>45593</v>
          </cell>
          <cell r="Q3128" t="str">
            <v>0 Hari</v>
          </cell>
          <cell r="R3128">
            <v>45593</v>
          </cell>
          <cell r="S3128" t="str">
            <v>0 Hari</v>
          </cell>
          <cell r="T3128">
            <v>45593</v>
          </cell>
          <cell r="U3128" t="str">
            <v>0 Hari</v>
          </cell>
          <cell r="V3128"/>
          <cell r="W3128" t="str">
            <v/>
          </cell>
          <cell r="X3128"/>
          <cell r="Y3128" t="str">
            <v/>
          </cell>
          <cell r="Z3128">
            <v>45593</v>
          </cell>
          <cell r="AA3128" t="str">
            <v>21 Hari</v>
          </cell>
          <cell r="AB3128">
            <v>45614</v>
          </cell>
          <cell r="AC3128" t="str">
            <v>TMC PEKANBARU</v>
          </cell>
          <cell r="AD3128"/>
          <cell r="AE3128" t="str">
            <v>160 Hari</v>
          </cell>
          <cell r="AF3128">
            <v>45618</v>
          </cell>
          <cell r="AG3128" t="str">
            <v>Sp.gk ( BMI ), Sp.pd ( TG, LDL, SGPT dan GAMMA GT )</v>
          </cell>
          <cell r="AH3128" t="str">
            <v>Low Risk</v>
          </cell>
          <cell r="AI3128"/>
          <cell r="AJ3128" t="str">
            <v/>
          </cell>
          <cell r="AK3128"/>
          <cell r="AL3128" t="str">
            <v/>
          </cell>
          <cell r="AM3128"/>
          <cell r="AN3128"/>
          <cell r="AO3128" t="str">
            <v/>
          </cell>
          <cell r="AP3128"/>
          <cell r="AQ3128"/>
          <cell r="AR3128" t="str">
            <v>MENGUNDURKAN DIRI</v>
          </cell>
          <cell r="AS3128"/>
        </row>
        <row r="3129">
          <cell r="A3129">
            <v>3126</v>
          </cell>
          <cell r="B3129" t="str">
            <v>3326080411870006</v>
          </cell>
          <cell r="C3129"/>
          <cell r="D3129" t="str">
            <v>Muhammad Syafi'i</v>
          </cell>
          <cell r="E3129">
            <v>85383051600</v>
          </cell>
          <cell r="F3129" t="str">
            <v>Operator Double Trailer</v>
          </cell>
          <cell r="G3129"/>
          <cell r="H3129" t="str">
            <v>NON STAFF</v>
          </cell>
          <cell r="I3129" t="str">
            <v>GAM - SANGKULIRANG</v>
          </cell>
          <cell r="J3129" t="str">
            <v>HO</v>
          </cell>
          <cell r="K3129" t="str">
            <v>Jamal</v>
          </cell>
          <cell r="L3129" t="str">
            <v>184 Hari</v>
          </cell>
          <cell r="M3129" t="str">
            <v>FU MCU</v>
          </cell>
          <cell r="N3129" t="str">
            <v>HOLD</v>
          </cell>
          <cell r="O3129" t="str">
            <v/>
          </cell>
          <cell r="P3129">
            <v>45590</v>
          </cell>
          <cell r="Q3129" t="str">
            <v>0 Hari</v>
          </cell>
          <cell r="R3129">
            <v>45590</v>
          </cell>
          <cell r="S3129" t="str">
            <v>0 Hari</v>
          </cell>
          <cell r="T3129">
            <v>45590</v>
          </cell>
          <cell r="U3129" t="str">
            <v>5 Hari</v>
          </cell>
          <cell r="V3129"/>
          <cell r="W3129" t="str">
            <v/>
          </cell>
          <cell r="X3129"/>
          <cell r="Y3129" t="str">
            <v/>
          </cell>
          <cell r="Z3129">
            <v>45595</v>
          </cell>
          <cell r="AA3129" t="str">
            <v>12 Hari</v>
          </cell>
          <cell r="AB3129">
            <v>45607</v>
          </cell>
          <cell r="AC3129" t="str">
            <v>TMC SEMARANG</v>
          </cell>
          <cell r="AD3129"/>
          <cell r="AE3129" t="str">
            <v>167 Hari</v>
          </cell>
          <cell r="AF3129">
            <v>45609</v>
          </cell>
          <cell r="AG3129" t="str">
            <v>1. dr. Umum (Lakukan Vaksin Hepatitis B)
Kurang pemeriksaan 
1. TPHA
2. HIV
3. BTA Sputum</v>
          </cell>
          <cell r="AH3129" t="str">
            <v>Low Risk</v>
          </cell>
          <cell r="AI3129"/>
          <cell r="AJ3129" t="str">
            <v/>
          </cell>
          <cell r="AK3129"/>
          <cell r="AL3129" t="str">
            <v/>
          </cell>
          <cell r="AM3129"/>
          <cell r="AN3129"/>
          <cell r="AO3129" t="str">
            <v/>
          </cell>
          <cell r="AP3129"/>
          <cell r="AQ3129"/>
          <cell r="AR3129" t="str">
            <v>WAIT HASIL FU / blm 1 tahun di mha</v>
          </cell>
          <cell r="AS3129"/>
        </row>
        <row r="3130">
          <cell r="A3130">
            <v>3127</v>
          </cell>
          <cell r="B3130" t="str">
            <v>6309041112940004</v>
          </cell>
          <cell r="C3130">
            <v>24122181</v>
          </cell>
          <cell r="D3130" t="str">
            <v>Rohmad Arifin</v>
          </cell>
          <cell r="E3130">
            <v>85389004398</v>
          </cell>
          <cell r="F3130" t="str">
            <v>Operator Double Trailer_SYR</v>
          </cell>
          <cell r="G3130"/>
          <cell r="H3130" t="str">
            <v>NON STAFF</v>
          </cell>
          <cell r="I3130" t="str">
            <v>IP - SENYIUR</v>
          </cell>
          <cell r="J3130" t="str">
            <v>HO</v>
          </cell>
          <cell r="K3130" t="str">
            <v>Jamal</v>
          </cell>
          <cell r="L3130" t="str">
            <v>38 Hari</v>
          </cell>
          <cell r="M3130" t="str">
            <v>EXISTING</v>
          </cell>
          <cell r="N3130" t="str">
            <v>CLOSE HIRED</v>
          </cell>
          <cell r="O3130" t="str">
            <v/>
          </cell>
          <cell r="P3130">
            <v>45596</v>
          </cell>
          <cell r="Q3130" t="str">
            <v>0 Hari</v>
          </cell>
          <cell r="R3130">
            <v>45596</v>
          </cell>
          <cell r="S3130" t="str">
            <v>0 Hari</v>
          </cell>
          <cell r="T3130">
            <v>45596</v>
          </cell>
          <cell r="U3130" t="str">
            <v>8 Hari</v>
          </cell>
          <cell r="V3130"/>
          <cell r="W3130" t="str">
            <v/>
          </cell>
          <cell r="X3130"/>
          <cell r="Y3130" t="str">
            <v/>
          </cell>
          <cell r="Z3130">
            <v>45604</v>
          </cell>
          <cell r="AA3130" t="str">
            <v>1 Hari</v>
          </cell>
          <cell r="AB3130">
            <v>45605</v>
          </cell>
          <cell r="AC3130" t="str">
            <v>TMC TANJUNG TABALONG</v>
          </cell>
          <cell r="AD3130">
            <v>45628</v>
          </cell>
          <cell r="AE3130" t="str">
            <v>23 Hari</v>
          </cell>
          <cell r="AF3130">
            <v>45608</v>
          </cell>
          <cell r="AG3130" t="str">
            <v>Sp.gk (  BMI ), Sp m ( pheterigyum gr 1, ptosis  Os ), Sp.pd ( cholesterol, LDL, TG dan GDP )</v>
          </cell>
          <cell r="AH3130" t="str">
            <v>Low Risk</v>
          </cell>
          <cell r="AI3130">
            <v>45632</v>
          </cell>
          <cell r="AJ3130" t="str">
            <v>1 Hari</v>
          </cell>
          <cell r="AK3130">
            <v>45633</v>
          </cell>
          <cell r="AL3130" t="str">
            <v>2 Hari</v>
          </cell>
          <cell r="AM3130">
            <v>45634</v>
          </cell>
          <cell r="AN3130">
            <v>45635</v>
          </cell>
          <cell r="AO3130" t="str">
            <v>4 Hari</v>
          </cell>
          <cell r="AP3130">
            <v>45639</v>
          </cell>
          <cell r="AQ3130" t="str">
            <v>DONE</v>
          </cell>
          <cell r="AR3130" t="str">
            <v>onsite tgl 6.12.2024 (done manifest) / berangkat tgl 5 Des dari Tabalong</v>
          </cell>
          <cell r="AS3130"/>
        </row>
        <row r="3131">
          <cell r="A3131">
            <v>3128</v>
          </cell>
          <cell r="B3131" t="str">
            <v>6401012108800001</v>
          </cell>
          <cell r="C3131"/>
          <cell r="D3131" t="str">
            <v>Aris Yulianto</v>
          </cell>
          <cell r="E3131">
            <v>85648596903</v>
          </cell>
          <cell r="F3131" t="str">
            <v>Operator Double Trailer_SYR</v>
          </cell>
          <cell r="G3131"/>
          <cell r="H3131" t="str">
            <v>NON STAFF</v>
          </cell>
          <cell r="I3131" t="str">
            <v>IP - SENYIUR</v>
          </cell>
          <cell r="J3131" t="str">
            <v>HO</v>
          </cell>
          <cell r="K3131" t="str">
            <v>Jamal</v>
          </cell>
          <cell r="L3131" t="str">
            <v>0 Hari</v>
          </cell>
          <cell r="M3131" t="str">
            <v>INTERVIEW USER/TC</v>
          </cell>
          <cell r="N3131" t="str">
            <v>FAILED</v>
          </cell>
          <cell r="O3131" t="str">
            <v/>
          </cell>
          <cell r="P3131">
            <v>45596</v>
          </cell>
          <cell r="Q3131" t="str">
            <v>0 Hari</v>
          </cell>
          <cell r="R3131">
            <v>45596</v>
          </cell>
          <cell r="S3131" t="str">
            <v>0 Hari</v>
          </cell>
          <cell r="T3131">
            <v>45596</v>
          </cell>
          <cell r="U3131" t="str">
            <v>178 Hari</v>
          </cell>
          <cell r="V3131"/>
          <cell r="W3131" t="str">
            <v/>
          </cell>
          <cell r="X3131"/>
          <cell r="Y3131" t="str">
            <v/>
          </cell>
          <cell r="Z3131"/>
          <cell r="AA3131" t="str">
            <v/>
          </cell>
          <cell r="AB3131"/>
          <cell r="AC3131"/>
          <cell r="AD3131"/>
          <cell r="AE3131" t="str">
            <v/>
          </cell>
          <cell r="AF3131"/>
          <cell r="AG3131"/>
          <cell r="AH3131"/>
          <cell r="AI3131"/>
          <cell r="AJ3131" t="str">
            <v/>
          </cell>
          <cell r="AK3131"/>
          <cell r="AL3131" t="str">
            <v/>
          </cell>
          <cell r="AM3131"/>
          <cell r="AN3131"/>
          <cell r="AO3131" t="str">
            <v/>
          </cell>
          <cell r="AP3131"/>
          <cell r="AQ3131"/>
          <cell r="AR3131" t="str">
            <v>Tidak Lulus Pengetahuan Untuk Pegoperasiannya masih kurang</v>
          </cell>
          <cell r="AS3131"/>
        </row>
        <row r="3132">
          <cell r="A3132">
            <v>3129</v>
          </cell>
          <cell r="B3132" t="str">
            <v>6473011301950009</v>
          </cell>
          <cell r="C3132"/>
          <cell r="D3132" t="str">
            <v>Yosep Edwin Dhajo</v>
          </cell>
          <cell r="E3132">
            <v>81250686329</v>
          </cell>
          <cell r="F3132" t="str">
            <v>Driver (Truck) R10</v>
          </cell>
          <cell r="G3132"/>
          <cell r="H3132" t="str">
            <v>NON STAFF</v>
          </cell>
          <cell r="I3132" t="str">
            <v>GAM - SANGKULIRANG</v>
          </cell>
          <cell r="J3132" t="str">
            <v>SITE</v>
          </cell>
          <cell r="K3132" t="str">
            <v>Ishaq</v>
          </cell>
          <cell r="L3132" t="str">
            <v/>
          </cell>
          <cell r="M3132" t="str">
            <v>MCU</v>
          </cell>
          <cell r="N3132" t="str">
            <v>FAILED</v>
          </cell>
          <cell r="O3132" t="str">
            <v/>
          </cell>
          <cell r="P3132"/>
          <cell r="Q3132" t="str">
            <v/>
          </cell>
          <cell r="R3132"/>
          <cell r="S3132" t="str">
            <v/>
          </cell>
          <cell r="T3132"/>
          <cell r="U3132" t="str">
            <v/>
          </cell>
          <cell r="V3132"/>
          <cell r="W3132" t="str">
            <v/>
          </cell>
          <cell r="X3132"/>
          <cell r="Y3132" t="str">
            <v/>
          </cell>
          <cell r="Z3132"/>
          <cell r="AA3132" t="str">
            <v>45608 Hari</v>
          </cell>
          <cell r="AB3132">
            <v>45608</v>
          </cell>
          <cell r="AC3132" t="str">
            <v>TMC BERAU PEMUDA</v>
          </cell>
          <cell r="AD3132">
            <v>45610</v>
          </cell>
          <cell r="AE3132" t="str">
            <v>2 Hari</v>
          </cell>
          <cell r="AF3132"/>
          <cell r="AG3132" t="str">
            <v>Unfit Positif Hepatitis B</v>
          </cell>
          <cell r="AH3132"/>
          <cell r="AI3132"/>
          <cell r="AJ3132" t="str">
            <v/>
          </cell>
          <cell r="AK3132"/>
          <cell r="AL3132" t="str">
            <v/>
          </cell>
          <cell r="AM3132"/>
          <cell r="AN3132"/>
          <cell r="AO3132" t="str">
            <v/>
          </cell>
          <cell r="AP3132"/>
          <cell r="AQ3132"/>
          <cell r="AR3132" t="str">
            <v>Unfit Positif Hepatitis B</v>
          </cell>
          <cell r="AS3132"/>
        </row>
        <row r="3133">
          <cell r="A3133">
            <v>3130</v>
          </cell>
          <cell r="B3133" t="str">
            <v>6402021206940002</v>
          </cell>
          <cell r="C3133">
            <v>24112080</v>
          </cell>
          <cell r="D3133" t="str">
            <v>Sabri</v>
          </cell>
          <cell r="E3133">
            <v>82213135404</v>
          </cell>
          <cell r="F3133" t="str">
            <v>Driver (Truck) R12</v>
          </cell>
          <cell r="G3133"/>
          <cell r="H3133" t="str">
            <v>NON STAFF</v>
          </cell>
          <cell r="I3133" t="str">
            <v>GAM - SANGKULIRANG</v>
          </cell>
          <cell r="J3133" t="str">
            <v>SITE</v>
          </cell>
          <cell r="K3133" t="str">
            <v>ishak</v>
          </cell>
          <cell r="L3133" t="str">
            <v/>
          </cell>
          <cell r="M3133" t="str">
            <v>EXISTING</v>
          </cell>
          <cell r="N3133" t="str">
            <v>CLOSE HIRED</v>
          </cell>
          <cell r="O3133" t="str">
            <v>Roda 12</v>
          </cell>
          <cell r="P3133"/>
          <cell r="Q3133" t="str">
            <v/>
          </cell>
          <cell r="R3133"/>
          <cell r="S3133" t="str">
            <v/>
          </cell>
          <cell r="T3133"/>
          <cell r="U3133" t="str">
            <v/>
          </cell>
          <cell r="V3133"/>
          <cell r="W3133" t="str">
            <v/>
          </cell>
          <cell r="X3133"/>
          <cell r="Y3133" t="str">
            <v/>
          </cell>
          <cell r="Z3133">
            <v>45593</v>
          </cell>
          <cell r="AA3133" t="str">
            <v>8 Hari</v>
          </cell>
          <cell r="AB3133">
            <v>45601</v>
          </cell>
          <cell r="AC3133" t="str">
            <v>KMC BALIKPAPAN</v>
          </cell>
          <cell r="AD3133"/>
          <cell r="AE3133" t="str">
            <v>173 Hari</v>
          </cell>
          <cell r="AF3133">
            <v>45604</v>
          </cell>
          <cell r="AG3133" t="str">
            <v>FU
1. dr. Gigi (Pada pemeriksaan gigi ditemukan gigi caries, gigi missing)
2. dr.Umum (Vaksin Hepatitis B)</v>
          </cell>
          <cell r="AH3133" t="str">
            <v>Low Risk</v>
          </cell>
          <cell r="AI3133">
            <v>45611</v>
          </cell>
          <cell r="AJ3133" t="str">
            <v>163 Hari</v>
          </cell>
          <cell r="AK3133"/>
          <cell r="AL3133" t="str">
            <v/>
          </cell>
          <cell r="AM3133"/>
          <cell r="AN3133"/>
          <cell r="AO3133" t="str">
            <v/>
          </cell>
          <cell r="AP3133"/>
          <cell r="AQ3133" t="str">
            <v>DONE</v>
          </cell>
          <cell r="AR3133" t="str">
            <v>PENGATURAN ONSITE</v>
          </cell>
          <cell r="AS3133"/>
        </row>
        <row r="3134">
          <cell r="A3134">
            <v>3131</v>
          </cell>
          <cell r="B3134" t="str">
            <v>6402031708960031</v>
          </cell>
          <cell r="C3134">
            <v>24122159</v>
          </cell>
          <cell r="D3134" t="str">
            <v>Agus Suhendra</v>
          </cell>
          <cell r="E3134">
            <v>82154195851</v>
          </cell>
          <cell r="F3134" t="str">
            <v>Driver (Truck) R10</v>
          </cell>
          <cell r="G3134"/>
          <cell r="H3134" t="str">
            <v>NON STAFF</v>
          </cell>
          <cell r="I3134" t="str">
            <v>GAM - SANGKULIRANG</v>
          </cell>
          <cell r="J3134" t="str">
            <v>SITE</v>
          </cell>
          <cell r="K3134" t="str">
            <v>ishak</v>
          </cell>
          <cell r="L3134" t="str">
            <v/>
          </cell>
          <cell r="M3134" t="str">
            <v>EXISTING</v>
          </cell>
          <cell r="N3134" t="str">
            <v>CLOSE HIRED</v>
          </cell>
          <cell r="O3134" t="str">
            <v>Roda 10</v>
          </cell>
          <cell r="P3134"/>
          <cell r="Q3134" t="str">
            <v/>
          </cell>
          <cell r="R3134"/>
          <cell r="S3134" t="str">
            <v/>
          </cell>
          <cell r="T3134"/>
          <cell r="U3134" t="str">
            <v/>
          </cell>
          <cell r="V3134"/>
          <cell r="W3134" t="str">
            <v/>
          </cell>
          <cell r="X3134"/>
          <cell r="Y3134" t="str">
            <v/>
          </cell>
          <cell r="Z3134">
            <v>45593</v>
          </cell>
          <cell r="AA3134" t="str">
            <v>10 Hari</v>
          </cell>
          <cell r="AB3134">
            <v>45603</v>
          </cell>
          <cell r="AC3134" t="str">
            <v>KMC BALIKPAPAN</v>
          </cell>
          <cell r="AD3134">
            <v>45609</v>
          </cell>
          <cell r="AE3134" t="str">
            <v>6 Hari</v>
          </cell>
          <cell r="AF3134">
            <v>45605</v>
          </cell>
          <cell r="AG3134" t="str">
            <v>FU:
1. dr. Gigi (ditemukan gigi caries)
2. dr. Umum ( Lakukan Vaksin Hepatitis B)</v>
          </cell>
          <cell r="AH3134" t="str">
            <v>Low Risk</v>
          </cell>
          <cell r="AI3134">
            <v>45611</v>
          </cell>
          <cell r="AJ3134" t="str">
            <v>163 Hari</v>
          </cell>
          <cell r="AK3134"/>
          <cell r="AL3134" t="str">
            <v/>
          </cell>
          <cell r="AM3134"/>
          <cell r="AN3134"/>
          <cell r="AO3134" t="str">
            <v/>
          </cell>
          <cell r="AP3134"/>
          <cell r="AQ3134" t="str">
            <v>DONE</v>
          </cell>
          <cell r="AR3134" t="str">
            <v>PENGATURAN ONSITE</v>
          </cell>
          <cell r="AS3134"/>
        </row>
        <row r="3135">
          <cell r="A3135">
            <v>3132</v>
          </cell>
          <cell r="B3135">
            <v>0</v>
          </cell>
          <cell r="C3135"/>
          <cell r="D3135" t="str">
            <v>Aril</v>
          </cell>
          <cell r="E3135">
            <v>82175719395</v>
          </cell>
          <cell r="F3135" t="str">
            <v>Driver (Truck) R12</v>
          </cell>
          <cell r="G3135"/>
          <cell r="H3135" t="str">
            <v>NON STAFF</v>
          </cell>
          <cell r="I3135" t="str">
            <v>GAM - SANGKULIRANG</v>
          </cell>
          <cell r="J3135" t="str">
            <v>SITE</v>
          </cell>
          <cell r="K3135" t="str">
            <v>ishak</v>
          </cell>
          <cell r="L3135" t="str">
            <v/>
          </cell>
          <cell r="M3135" t="str">
            <v>OFFERING LETTER</v>
          </cell>
          <cell r="N3135" t="str">
            <v>HOLD</v>
          </cell>
          <cell r="O3135" t="str">
            <v>Roda 12</v>
          </cell>
          <cell r="P3135"/>
          <cell r="Q3135" t="str">
            <v/>
          </cell>
          <cell r="R3135"/>
          <cell r="S3135" t="str">
            <v/>
          </cell>
          <cell r="T3135"/>
          <cell r="U3135" t="str">
            <v/>
          </cell>
          <cell r="V3135"/>
          <cell r="W3135" t="str">
            <v/>
          </cell>
          <cell r="X3135"/>
          <cell r="Y3135" t="str">
            <v/>
          </cell>
          <cell r="Z3135">
            <v>45593</v>
          </cell>
          <cell r="AA3135" t="str">
            <v/>
          </cell>
          <cell r="AB3135"/>
          <cell r="AC3135"/>
          <cell r="AD3135"/>
          <cell r="AE3135" t="str">
            <v/>
          </cell>
          <cell r="AF3135"/>
          <cell r="AG3135"/>
          <cell r="AH3135"/>
          <cell r="AI3135"/>
          <cell r="AJ3135" t="str">
            <v/>
          </cell>
          <cell r="AK3135"/>
          <cell r="AL3135" t="str">
            <v/>
          </cell>
          <cell r="AM3135"/>
          <cell r="AN3135"/>
          <cell r="AO3135" t="str">
            <v/>
          </cell>
          <cell r="AP3135"/>
          <cell r="AQ3135"/>
          <cell r="AR3135" t="str">
            <v>PROSES OL HO</v>
          </cell>
          <cell r="AS3135"/>
        </row>
        <row r="3136">
          <cell r="A3136">
            <v>3133</v>
          </cell>
          <cell r="B3136" t="str">
            <v>3301191809940002</v>
          </cell>
          <cell r="C3136">
            <v>24111991</v>
          </cell>
          <cell r="D3136" t="str">
            <v>Dwi Agung Bimo Zubaedi</v>
          </cell>
          <cell r="E3136">
            <v>81390135240</v>
          </cell>
          <cell r="F3136" t="str">
            <v>Driver (Truck) R10</v>
          </cell>
          <cell r="G3136"/>
          <cell r="H3136" t="str">
            <v>NON STAFF</v>
          </cell>
          <cell r="I3136" t="str">
            <v>GAM - SANGKULIRANG</v>
          </cell>
          <cell r="J3136" t="str">
            <v>SITE</v>
          </cell>
          <cell r="K3136" t="str">
            <v>ishak</v>
          </cell>
          <cell r="L3136" t="str">
            <v/>
          </cell>
          <cell r="M3136" t="str">
            <v>EXISTING</v>
          </cell>
          <cell r="N3136" t="str">
            <v>CLOSE HIRED</v>
          </cell>
          <cell r="O3136" t="str">
            <v>Roda 10</v>
          </cell>
          <cell r="P3136"/>
          <cell r="Q3136" t="str">
            <v/>
          </cell>
          <cell r="R3136"/>
          <cell r="S3136" t="str">
            <v/>
          </cell>
          <cell r="T3136"/>
          <cell r="U3136" t="str">
            <v/>
          </cell>
          <cell r="V3136"/>
          <cell r="W3136" t="str">
            <v/>
          </cell>
          <cell r="X3136"/>
          <cell r="Y3136" t="str">
            <v/>
          </cell>
          <cell r="Z3136">
            <v>45593</v>
          </cell>
          <cell r="AA3136" t="str">
            <v>1 Hari</v>
          </cell>
          <cell r="AB3136">
            <v>45594</v>
          </cell>
          <cell r="AC3136" t="str">
            <v>TMC YOGYAKARTA</v>
          </cell>
          <cell r="AD3136">
            <v>45600</v>
          </cell>
          <cell r="AE3136" t="str">
            <v>6 Hari</v>
          </cell>
          <cell r="AF3136">
            <v>45596</v>
          </cell>
          <cell r="AG3136" t="str">
            <v>1. dr Gigi (gigi caries,Gangren Radix)
2. Vaksin Hepatitis B
3. dr Sp Mata (Penurunan ketajaman penglihatan jarak jauh pada mata kiri, Buta warna partia)
4. dr Sp PD ((Cholesterol : 259 mg/dL),(LDL : 201 mg)</v>
          </cell>
          <cell r="AH3136" t="str">
            <v>High Risk</v>
          </cell>
          <cell r="AI3136">
            <v>45602</v>
          </cell>
          <cell r="AJ3136" t="str">
            <v>172 Hari</v>
          </cell>
          <cell r="AK3136"/>
          <cell r="AL3136" t="str">
            <v/>
          </cell>
          <cell r="AM3136">
            <v>45602</v>
          </cell>
          <cell r="AN3136"/>
          <cell r="AO3136" t="str">
            <v/>
          </cell>
          <cell r="AP3136"/>
          <cell r="AQ3136" t="str">
            <v>DONE</v>
          </cell>
          <cell r="AR3136" t="str">
            <v>PENGATURAN ONSITE</v>
          </cell>
          <cell r="AS3136"/>
        </row>
        <row r="3137">
          <cell r="A3137">
            <v>3134</v>
          </cell>
          <cell r="B3137" t="str">
            <v>3314122901990005</v>
          </cell>
          <cell r="C3137"/>
          <cell r="D3137" t="str">
            <v>Arif Dicky Rizky Awan</v>
          </cell>
          <cell r="E3137">
            <v>81256732927</v>
          </cell>
          <cell r="F3137" t="str">
            <v>Driver (Truck) R10</v>
          </cell>
          <cell r="G3137"/>
          <cell r="H3137" t="str">
            <v>NON STAFF</v>
          </cell>
          <cell r="I3137" t="str">
            <v>GAM - SANGKULIRANG</v>
          </cell>
          <cell r="J3137" t="str">
            <v>SITE</v>
          </cell>
          <cell r="K3137" t="str">
            <v>ishak</v>
          </cell>
          <cell r="L3137" t="str">
            <v/>
          </cell>
          <cell r="M3137" t="str">
            <v>ORIENTASI</v>
          </cell>
          <cell r="N3137" t="str">
            <v>IN PROCESS</v>
          </cell>
          <cell r="O3137" t="str">
            <v>Roda 10</v>
          </cell>
          <cell r="P3137"/>
          <cell r="Q3137" t="str">
            <v/>
          </cell>
          <cell r="R3137"/>
          <cell r="S3137" t="str">
            <v/>
          </cell>
          <cell r="T3137"/>
          <cell r="U3137" t="str">
            <v/>
          </cell>
          <cell r="V3137"/>
          <cell r="W3137" t="str">
            <v/>
          </cell>
          <cell r="X3137"/>
          <cell r="Y3137" t="str">
            <v/>
          </cell>
          <cell r="Z3137">
            <v>45593</v>
          </cell>
          <cell r="AA3137" t="str">
            <v>73 Hari</v>
          </cell>
          <cell r="AB3137">
            <v>45666</v>
          </cell>
          <cell r="AC3137" t="str">
            <v>KMC BALIKPAPAN</v>
          </cell>
          <cell r="AD3137">
            <v>45670</v>
          </cell>
          <cell r="AE3137" t="str">
            <v>4 Hari</v>
          </cell>
          <cell r="AF3137">
            <v>45668</v>
          </cell>
          <cell r="AG3137" t="str">
            <v>Fu 
1. dr Sp P (Obstruksi dan Restriksi Sedang pada pemeriksaan spirometry)</v>
          </cell>
          <cell r="AH3137" t="str">
            <v>Medium Risk</v>
          </cell>
          <cell r="AI3137">
            <v>45674</v>
          </cell>
          <cell r="AJ3137" t="str">
            <v>100 Hari</v>
          </cell>
          <cell r="AK3137"/>
          <cell r="AL3137" t="str">
            <v/>
          </cell>
          <cell r="AM3137">
            <v>45674</v>
          </cell>
          <cell r="AN3137"/>
          <cell r="AO3137" t="str">
            <v/>
          </cell>
          <cell r="AP3137"/>
          <cell r="AQ3137" t="str">
            <v>DONE</v>
          </cell>
          <cell r="AR3137" t="str">
            <v>onsite tgl 17.01.25 (wait manifest)</v>
          </cell>
          <cell r="AS3137"/>
        </row>
        <row r="3138">
          <cell r="A3138">
            <v>3135</v>
          </cell>
          <cell r="B3138" t="str">
            <v>3314201004960001</v>
          </cell>
          <cell r="C3138"/>
          <cell r="D3138" t="str">
            <v>Didik saputro</v>
          </cell>
          <cell r="E3138">
            <v>85828978052</v>
          </cell>
          <cell r="F3138" t="str">
            <v>Driver (Truck) R10</v>
          </cell>
          <cell r="G3138"/>
          <cell r="H3138" t="str">
            <v>NON STAFF</v>
          </cell>
          <cell r="I3138" t="str">
            <v>GAM - SANGKULIRANG</v>
          </cell>
          <cell r="J3138" t="str">
            <v>SITE</v>
          </cell>
          <cell r="K3138" t="str">
            <v>ishak</v>
          </cell>
          <cell r="L3138" t="str">
            <v/>
          </cell>
          <cell r="M3138" t="str">
            <v>PLAN ONSITE</v>
          </cell>
          <cell r="N3138" t="str">
            <v>FAILED</v>
          </cell>
          <cell r="O3138" t="str">
            <v>Roda 10</v>
          </cell>
          <cell r="P3138"/>
          <cell r="Q3138" t="str">
            <v/>
          </cell>
          <cell r="R3138"/>
          <cell r="S3138" t="str">
            <v/>
          </cell>
          <cell r="T3138"/>
          <cell r="U3138" t="str">
            <v/>
          </cell>
          <cell r="V3138"/>
          <cell r="W3138" t="str">
            <v/>
          </cell>
          <cell r="X3138"/>
          <cell r="Y3138" t="str">
            <v/>
          </cell>
          <cell r="Z3138">
            <v>45593</v>
          </cell>
          <cell r="AA3138" t="str">
            <v>32 Hari</v>
          </cell>
          <cell r="AB3138">
            <v>45625</v>
          </cell>
          <cell r="AC3138" t="str">
            <v>TMC YOGYAKARTA</v>
          </cell>
          <cell r="AD3138">
            <v>45635</v>
          </cell>
          <cell r="AE3138" t="str">
            <v>10 Hari</v>
          </cell>
          <cell r="AF3138">
            <v>45630</v>
          </cell>
          <cell r="AG3138" t="str">
            <v>FU :
1. dr. Sp Mata (Penurunan ketajaman penglihatan jarak jauh pada mata kiri)
2. dr. Umum (Lakukan vaksin Hepatitis B)
Kurang Pemeriksaan 
1. TPHA
2. HIV
3. Sputum BTA</v>
          </cell>
          <cell r="AH3138" t="str">
            <v>Medium Risk</v>
          </cell>
          <cell r="AI3138">
            <v>45642</v>
          </cell>
          <cell r="AJ3138" t="str">
            <v>132 Hari</v>
          </cell>
          <cell r="AK3138"/>
          <cell r="AL3138" t="str">
            <v/>
          </cell>
          <cell r="AM3138"/>
          <cell r="AN3138"/>
          <cell r="AO3138" t="str">
            <v/>
          </cell>
          <cell r="AP3138"/>
          <cell r="AQ3138" t="str">
            <v>DONE</v>
          </cell>
          <cell r="AR3138" t="str">
            <v>PENGATURAN ONSITE</v>
          </cell>
          <cell r="AS3138"/>
        </row>
        <row r="3139">
          <cell r="A3139">
            <v>3136</v>
          </cell>
          <cell r="B3139" t="str">
            <v>7371121712960008</v>
          </cell>
          <cell r="C3139"/>
          <cell r="D3139" t="str">
            <v>Munawir Nurdin</v>
          </cell>
          <cell r="E3139">
            <v>82150135055</v>
          </cell>
          <cell r="F3139" t="str">
            <v>Driver (Truck) R10</v>
          </cell>
          <cell r="G3139"/>
          <cell r="H3139" t="str">
            <v>NON STAFF</v>
          </cell>
          <cell r="I3139" t="str">
            <v>GAM - SANGKULIRANG</v>
          </cell>
          <cell r="J3139" t="str">
            <v>SITE</v>
          </cell>
          <cell r="K3139" t="str">
            <v>ishak</v>
          </cell>
          <cell r="L3139" t="str">
            <v/>
          </cell>
          <cell r="M3139" t="str">
            <v>FU MCU</v>
          </cell>
          <cell r="N3139" t="str">
            <v>FAILED</v>
          </cell>
          <cell r="O3139" t="str">
            <v>Roda 10</v>
          </cell>
          <cell r="P3139"/>
          <cell r="Q3139" t="str">
            <v/>
          </cell>
          <cell r="R3139"/>
          <cell r="S3139" t="str">
            <v/>
          </cell>
          <cell r="T3139"/>
          <cell r="U3139" t="str">
            <v/>
          </cell>
          <cell r="V3139"/>
          <cell r="W3139" t="str">
            <v/>
          </cell>
          <cell r="X3139"/>
          <cell r="Y3139" t="str">
            <v/>
          </cell>
          <cell r="Z3139">
            <v>45593</v>
          </cell>
          <cell r="AA3139" t="str">
            <v>2 Hari</v>
          </cell>
          <cell r="AB3139">
            <v>45595</v>
          </cell>
          <cell r="AC3139" t="str">
            <v>KMC BALIKPAPAN</v>
          </cell>
          <cell r="AD3139"/>
          <cell r="AE3139" t="str">
            <v>179 Hari</v>
          </cell>
          <cell r="AF3139">
            <v>45598</v>
          </cell>
          <cell r="AG3139" t="str">
            <v>FU:
1. dr. Mata (Buta warna partial)
2. dr. vaksin Hepatitis B</v>
          </cell>
          <cell r="AH3139" t="str">
            <v>Medium Risk</v>
          </cell>
          <cell r="AI3139"/>
          <cell r="AJ3139" t="str">
            <v/>
          </cell>
          <cell r="AK3139"/>
          <cell r="AL3139" t="str">
            <v/>
          </cell>
          <cell r="AM3139"/>
          <cell r="AN3139"/>
          <cell r="AO3139" t="str">
            <v/>
          </cell>
          <cell r="AP3139"/>
          <cell r="AQ3139"/>
          <cell r="AR3139" t="str">
            <v>SUDAH KETERIMA DI PERUSAHAAN LAIN</v>
          </cell>
          <cell r="AS3139"/>
        </row>
        <row r="3140">
          <cell r="A3140">
            <v>3137</v>
          </cell>
          <cell r="B3140" t="str">
            <v>7317162511970002</v>
          </cell>
          <cell r="C3140"/>
          <cell r="D3140" t="str">
            <v>Aksal</v>
          </cell>
          <cell r="E3140">
            <v>82252492970</v>
          </cell>
          <cell r="F3140" t="str">
            <v>Operator Bulldozer</v>
          </cell>
          <cell r="G3140"/>
          <cell r="H3140" t="str">
            <v>NON STAFF</v>
          </cell>
          <cell r="I3140" t="str">
            <v>GAM - SANGKULIRANG</v>
          </cell>
          <cell r="J3140" t="str">
            <v>SITE</v>
          </cell>
          <cell r="K3140" t="str">
            <v>ishak</v>
          </cell>
          <cell r="L3140" t="str">
            <v/>
          </cell>
          <cell r="M3140" t="str">
            <v>FAIL GROUND TEST</v>
          </cell>
          <cell r="N3140" t="str">
            <v>FAILED</v>
          </cell>
          <cell r="O3140" t="str">
            <v/>
          </cell>
          <cell r="P3140"/>
          <cell r="Q3140" t="str">
            <v/>
          </cell>
          <cell r="R3140"/>
          <cell r="S3140" t="str">
            <v/>
          </cell>
          <cell r="T3140"/>
          <cell r="U3140" t="str">
            <v/>
          </cell>
          <cell r="V3140"/>
          <cell r="W3140" t="str">
            <v/>
          </cell>
          <cell r="X3140"/>
          <cell r="Y3140" t="str">
            <v/>
          </cell>
          <cell r="Z3140">
            <v>45593</v>
          </cell>
          <cell r="AA3140" t="str">
            <v>8 Hari</v>
          </cell>
          <cell r="AB3140">
            <v>45601</v>
          </cell>
          <cell r="AC3140" t="str">
            <v>MANDIRI</v>
          </cell>
          <cell r="AD3140">
            <v>45604</v>
          </cell>
          <cell r="AE3140" t="str">
            <v>3 Hari</v>
          </cell>
          <cell r="AF3140">
            <v>45604</v>
          </cell>
          <cell r="AG3140" t="str">
            <v>Vaksin Hepatitis B</v>
          </cell>
          <cell r="AH3140" t="str">
            <v>Low Risk</v>
          </cell>
          <cell r="AI3140">
            <v>45609</v>
          </cell>
          <cell r="AJ3140" t="str">
            <v>165 Hari</v>
          </cell>
          <cell r="AK3140"/>
          <cell r="AL3140" t="str">
            <v/>
          </cell>
          <cell r="AM3140"/>
          <cell r="AN3140"/>
          <cell r="AO3140" t="str">
            <v/>
          </cell>
          <cell r="AP3140"/>
          <cell r="AQ3140" t="str">
            <v>DONE</v>
          </cell>
          <cell r="AR3140" t="str">
            <v>PENGATURAN ONSITE</v>
          </cell>
          <cell r="AS3140"/>
        </row>
        <row r="3141">
          <cell r="A3141">
            <v>3138</v>
          </cell>
          <cell r="B3141" t="str">
            <v>6302050405000001</v>
          </cell>
          <cell r="C3141">
            <v>24112131</v>
          </cell>
          <cell r="D3141" t="str">
            <v>M Rifai</v>
          </cell>
          <cell r="E3141">
            <v>82359413965</v>
          </cell>
          <cell r="F3141" t="str">
            <v>Operator Bulldozer</v>
          </cell>
          <cell r="G3141"/>
          <cell r="H3141" t="str">
            <v>NON STAFF</v>
          </cell>
          <cell r="I3141" t="str">
            <v>GAM - SANGKULIRANG</v>
          </cell>
          <cell r="J3141" t="str">
            <v>SITE</v>
          </cell>
          <cell r="K3141" t="str">
            <v>ishak</v>
          </cell>
          <cell r="L3141" t="str">
            <v/>
          </cell>
          <cell r="M3141" t="str">
            <v>RESIGN</v>
          </cell>
          <cell r="N3141" t="str">
            <v>FAILED</v>
          </cell>
          <cell r="O3141" t="str">
            <v/>
          </cell>
          <cell r="P3141"/>
          <cell r="Q3141" t="str">
            <v/>
          </cell>
          <cell r="R3141"/>
          <cell r="S3141" t="str">
            <v/>
          </cell>
          <cell r="T3141"/>
          <cell r="U3141" t="str">
            <v/>
          </cell>
          <cell r="V3141"/>
          <cell r="W3141" t="str">
            <v/>
          </cell>
          <cell r="X3141"/>
          <cell r="Y3141" t="str">
            <v/>
          </cell>
          <cell r="Z3141">
            <v>45593</v>
          </cell>
          <cell r="AA3141" t="str">
            <v>7 Hari</v>
          </cell>
          <cell r="AB3141">
            <v>45600</v>
          </cell>
          <cell r="AC3141" t="str">
            <v>TMC ANGSANA</v>
          </cell>
          <cell r="AD3141">
            <v>45615</v>
          </cell>
          <cell r="AE3141" t="str">
            <v>15 Hari</v>
          </cell>
          <cell r="AF3141">
            <v>45603</v>
          </cell>
          <cell r="AG3141" t="str">
            <v>FU 
1. dr. Gigi (Caries gigi)
2. dr.Sp Jantung (ditemukan Bigemini Rhytm pada hasil EKG) *serta lampirkan hasil EKG terbaru
Kurang Pemeriksaan 
1. TPHA
2. Sputum BTA
3. HIV</v>
          </cell>
          <cell r="AH3141" t="str">
            <v>High Risk</v>
          </cell>
          <cell r="AI3141">
            <v>45618</v>
          </cell>
          <cell r="AJ3141" t="str">
            <v>156 Hari</v>
          </cell>
          <cell r="AK3141"/>
          <cell r="AL3141" t="str">
            <v/>
          </cell>
          <cell r="AM3141">
            <v>45618</v>
          </cell>
          <cell r="AN3141"/>
          <cell r="AO3141" t="str">
            <v/>
          </cell>
          <cell r="AP3141"/>
          <cell r="AQ3141" t="str">
            <v>DONE</v>
          </cell>
          <cell r="AR3141">
            <v>45662</v>
          </cell>
          <cell r="AS3141"/>
        </row>
        <row r="3142">
          <cell r="A3142">
            <v>3139</v>
          </cell>
          <cell r="B3142" t="str">
            <v>6472012904850001</v>
          </cell>
          <cell r="C3142"/>
          <cell r="D3142" t="str">
            <v>Baddu Syam</v>
          </cell>
          <cell r="E3142">
            <v>82315221898</v>
          </cell>
          <cell r="F3142" t="str">
            <v>Operator (Excavator)</v>
          </cell>
          <cell r="G3142"/>
          <cell r="H3142" t="str">
            <v>NON STAFF</v>
          </cell>
          <cell r="I3142" t="str">
            <v>INFRA - TABANG</v>
          </cell>
          <cell r="J3142" t="str">
            <v>HO</v>
          </cell>
          <cell r="K3142" t="str">
            <v>Zidan</v>
          </cell>
          <cell r="L3142" t="str">
            <v/>
          </cell>
          <cell r="M3142" t="str">
            <v>EXISTING</v>
          </cell>
          <cell r="N3142" t="str">
            <v>CLOSE HIRED</v>
          </cell>
          <cell r="O3142" t="str">
            <v/>
          </cell>
          <cell r="P3142"/>
          <cell r="Q3142" t="str">
            <v/>
          </cell>
          <cell r="R3142"/>
          <cell r="S3142" t="str">
            <v/>
          </cell>
          <cell r="T3142"/>
          <cell r="U3142" t="str">
            <v/>
          </cell>
          <cell r="V3142"/>
          <cell r="W3142" t="str">
            <v/>
          </cell>
          <cell r="X3142"/>
          <cell r="Y3142" t="str">
            <v/>
          </cell>
          <cell r="Z3142"/>
          <cell r="AA3142" t="str">
            <v>45593 Hari</v>
          </cell>
          <cell r="AB3142">
            <v>45593</v>
          </cell>
          <cell r="AC3142" t="str">
            <v>KMC BALIKPAPAN</v>
          </cell>
          <cell r="AD3142"/>
          <cell r="AE3142" t="str">
            <v>#REF!</v>
          </cell>
          <cell r="AF3142">
            <v>45595</v>
          </cell>
          <cell r="AG3142" t="str">
            <v>Sp.GK ( BMI ), Sp.PD ( Trigliserida, LDL )</v>
          </cell>
          <cell r="AH3142" t="str">
            <v>Low Risk</v>
          </cell>
          <cell r="AI3142"/>
          <cell r="AJ3142" t="str">
            <v/>
          </cell>
          <cell r="AK3142"/>
          <cell r="AL3142" t="str">
            <v/>
          </cell>
          <cell r="AM3142"/>
          <cell r="AN3142"/>
          <cell r="AO3142" t="str">
            <v/>
          </cell>
          <cell r="AP3142"/>
          <cell r="AQ3142"/>
          <cell r="AR3142" t="str">
            <v>HIRED</v>
          </cell>
          <cell r="AS3142"/>
        </row>
        <row r="3143">
          <cell r="A3143">
            <v>3140</v>
          </cell>
          <cell r="B3143" t="str">
            <v>7101132606800002</v>
          </cell>
          <cell r="C3143"/>
          <cell r="D3143" t="str">
            <v>Satria Kantohe</v>
          </cell>
          <cell r="E3143">
            <v>81253316165</v>
          </cell>
          <cell r="F3143" t="str">
            <v>Operator Dozer D155/CAT D8</v>
          </cell>
          <cell r="G3143"/>
          <cell r="H3143" t="str">
            <v>NON STAFF</v>
          </cell>
          <cell r="I3143" t="str">
            <v>IP - TABANG</v>
          </cell>
          <cell r="J3143" t="str">
            <v>HO</v>
          </cell>
          <cell r="K3143" t="str">
            <v>Anom</v>
          </cell>
          <cell r="L3143" t="str">
            <v>22 Hari</v>
          </cell>
          <cell r="M3143" t="str">
            <v>MCU</v>
          </cell>
          <cell r="N3143" t="str">
            <v>FAILED</v>
          </cell>
          <cell r="O3143" t="str">
            <v>D155</v>
          </cell>
          <cell r="P3143">
            <v>45593</v>
          </cell>
          <cell r="Q3143" t="str">
            <v>0 Hari</v>
          </cell>
          <cell r="R3143">
            <v>45593</v>
          </cell>
          <cell r="S3143" t="str">
            <v>0 Hari</v>
          </cell>
          <cell r="T3143">
            <v>45593</v>
          </cell>
          <cell r="U3143" t="str">
            <v>1 Hari</v>
          </cell>
          <cell r="V3143"/>
          <cell r="W3143" t="str">
            <v/>
          </cell>
          <cell r="X3143"/>
          <cell r="Y3143" t="str">
            <v/>
          </cell>
          <cell r="Z3143">
            <v>45594</v>
          </cell>
          <cell r="AA3143" t="str">
            <v>21 Hari</v>
          </cell>
          <cell r="AB3143">
            <v>45615</v>
          </cell>
          <cell r="AC3143" t="str">
            <v>TMC MANADO</v>
          </cell>
          <cell r="AD3143"/>
          <cell r="AE3143" t="str">
            <v>159 Hari</v>
          </cell>
          <cell r="AF3143"/>
          <cell r="AG3143"/>
          <cell r="AH3143"/>
          <cell r="AI3143"/>
          <cell r="AJ3143" t="str">
            <v/>
          </cell>
          <cell r="AK3143"/>
          <cell r="AL3143" t="str">
            <v/>
          </cell>
          <cell r="AM3143"/>
          <cell r="AN3143"/>
          <cell r="AO3143" t="str">
            <v/>
          </cell>
          <cell r="AP3143"/>
          <cell r="AQ3143"/>
          <cell r="AR3143" t="str">
            <v>MENGUNDURKAN DIRI</v>
          </cell>
          <cell r="AS3143"/>
        </row>
        <row r="3144">
          <cell r="A3144">
            <v>3141</v>
          </cell>
          <cell r="B3144">
            <v>647206111870004</v>
          </cell>
          <cell r="C3144"/>
          <cell r="D3144" t="str">
            <v>Darta Gotama</v>
          </cell>
          <cell r="E3144">
            <v>85250004449</v>
          </cell>
          <cell r="F3144" t="str">
            <v>Operator (Bulldozer)</v>
          </cell>
          <cell r="G3144"/>
          <cell r="H3144" t="str">
            <v>NON STAFF</v>
          </cell>
          <cell r="I3144" t="str">
            <v>INFRA - TABANG</v>
          </cell>
          <cell r="J3144" t="str">
            <v>HO</v>
          </cell>
          <cell r="K3144" t="str">
            <v>Zidan</v>
          </cell>
          <cell r="L3144" t="str">
            <v/>
          </cell>
          <cell r="M3144" t="str">
            <v>MCU</v>
          </cell>
          <cell r="N3144" t="str">
            <v>FAILED</v>
          </cell>
          <cell r="O3144" t="str">
            <v/>
          </cell>
          <cell r="P3144"/>
          <cell r="Q3144" t="str">
            <v/>
          </cell>
          <cell r="R3144"/>
          <cell r="S3144" t="str">
            <v/>
          </cell>
          <cell r="T3144"/>
          <cell r="U3144" t="str">
            <v/>
          </cell>
          <cell r="V3144"/>
          <cell r="W3144" t="str">
            <v/>
          </cell>
          <cell r="X3144"/>
          <cell r="Y3144" t="str">
            <v/>
          </cell>
          <cell r="Z3144"/>
          <cell r="AA3144" t="str">
            <v>45593 Hari</v>
          </cell>
          <cell r="AB3144">
            <v>45593</v>
          </cell>
          <cell r="AC3144" t="str">
            <v>KMC BALIKPAPAN</v>
          </cell>
          <cell r="AD3144"/>
          <cell r="AE3144" t="str">
            <v>181 Hari</v>
          </cell>
          <cell r="AF3144"/>
          <cell r="AG3144"/>
          <cell r="AH3144"/>
          <cell r="AI3144"/>
          <cell r="AJ3144" t="str">
            <v/>
          </cell>
          <cell r="AK3144"/>
          <cell r="AL3144" t="str">
            <v/>
          </cell>
          <cell r="AM3144"/>
          <cell r="AN3144"/>
          <cell r="AO3144" t="str">
            <v/>
          </cell>
          <cell r="AP3144"/>
          <cell r="AQ3144"/>
          <cell r="AR3144" t="str">
            <v>MENGUNDURKAN DIRI</v>
          </cell>
          <cell r="AS3144"/>
        </row>
        <row r="3145">
          <cell r="A3145">
            <v>3142</v>
          </cell>
          <cell r="B3145" t="str">
            <v>6407071006900004</v>
          </cell>
          <cell r="C3145"/>
          <cell r="D3145" t="str">
            <v>Jumedi Ardianto</v>
          </cell>
          <cell r="E3145">
            <v>85796717446</v>
          </cell>
          <cell r="F3145" t="str">
            <v>Operator (Excavator)</v>
          </cell>
          <cell r="G3145"/>
          <cell r="H3145" t="str">
            <v>NON STAFF</v>
          </cell>
          <cell r="I3145" t="str">
            <v>GBPC - MELAK</v>
          </cell>
          <cell r="J3145" t="str">
            <v>HO</v>
          </cell>
          <cell r="K3145" t="str">
            <v>Kurniawan</v>
          </cell>
          <cell r="L3145" t="str">
            <v/>
          </cell>
          <cell r="M3145" t="str">
            <v>PLAN ONSITE</v>
          </cell>
          <cell r="N3145" t="str">
            <v>IN PROCESS</v>
          </cell>
          <cell r="O3145" t="str">
            <v/>
          </cell>
          <cell r="P3145"/>
          <cell r="Q3145" t="str">
            <v/>
          </cell>
          <cell r="R3145"/>
          <cell r="S3145" t="str">
            <v/>
          </cell>
          <cell r="T3145"/>
          <cell r="U3145" t="str">
            <v/>
          </cell>
          <cell r="V3145"/>
          <cell r="W3145" t="str">
            <v/>
          </cell>
          <cell r="X3145"/>
          <cell r="Y3145" t="str">
            <v/>
          </cell>
          <cell r="Z3145"/>
          <cell r="AA3145" t="str">
            <v>45593 Hari</v>
          </cell>
          <cell r="AB3145">
            <v>45593</v>
          </cell>
          <cell r="AC3145" t="str">
            <v>ARTHA MEDICAL CENTER</v>
          </cell>
          <cell r="AD3145">
            <v>45601</v>
          </cell>
          <cell r="AE3145" t="str">
            <v>8 Hari</v>
          </cell>
          <cell r="AF3145"/>
          <cell r="AG3145"/>
          <cell r="AH3145"/>
          <cell r="AI3145"/>
          <cell r="AJ3145" t="str">
            <v/>
          </cell>
          <cell r="AK3145"/>
          <cell r="AL3145" t="str">
            <v/>
          </cell>
          <cell r="AM3145"/>
          <cell r="AN3145"/>
          <cell r="AO3145" t="str">
            <v/>
          </cell>
          <cell r="AP3145"/>
          <cell r="AQ3145" t="str">
            <v>DONE</v>
          </cell>
          <cell r="AR3145" t="str">
            <v>PENGATURAN ONSITE</v>
          </cell>
          <cell r="AS3145"/>
        </row>
        <row r="3146">
          <cell r="A3146">
            <v>3143</v>
          </cell>
          <cell r="B3146" t="str">
            <v>6473010101790009</v>
          </cell>
          <cell r="C3146"/>
          <cell r="D3146" t="str">
            <v>Daniel Sampe</v>
          </cell>
          <cell r="E3146">
            <v>81280215549</v>
          </cell>
          <cell r="F3146" t="str">
            <v>Operator Dozer D375/PR-776</v>
          </cell>
          <cell r="G3146"/>
          <cell r="H3146" t="str">
            <v>NON STAFF</v>
          </cell>
          <cell r="I3146" t="str">
            <v>IP - TABANG</v>
          </cell>
          <cell r="J3146" t="str">
            <v>HO</v>
          </cell>
          <cell r="K3146" t="str">
            <v>Anom</v>
          </cell>
          <cell r="L3146" t="str">
            <v>2 Hari</v>
          </cell>
          <cell r="M3146" t="str">
            <v>MCU</v>
          </cell>
          <cell r="N3146" t="str">
            <v>FAILED</v>
          </cell>
          <cell r="O3146" t="str">
            <v>D375</v>
          </cell>
          <cell r="P3146">
            <v>45593</v>
          </cell>
          <cell r="Q3146" t="str">
            <v>0 Hari</v>
          </cell>
          <cell r="R3146">
            <v>45593</v>
          </cell>
          <cell r="S3146" t="str">
            <v>0 Hari</v>
          </cell>
          <cell r="T3146">
            <v>45593</v>
          </cell>
          <cell r="U3146" t="str">
            <v>2 Hari</v>
          </cell>
          <cell r="V3146"/>
          <cell r="W3146" t="str">
            <v/>
          </cell>
          <cell r="X3146"/>
          <cell r="Y3146" t="str">
            <v/>
          </cell>
          <cell r="Z3146">
            <v>45595</v>
          </cell>
          <cell r="AA3146" t="str">
            <v/>
          </cell>
          <cell r="AB3146"/>
          <cell r="AC3146"/>
          <cell r="AD3146"/>
          <cell r="AE3146" t="str">
            <v/>
          </cell>
          <cell r="AF3146"/>
          <cell r="AG3146"/>
          <cell r="AH3146"/>
          <cell r="AI3146"/>
          <cell r="AJ3146" t="str">
            <v/>
          </cell>
          <cell r="AK3146"/>
          <cell r="AL3146" t="str">
            <v/>
          </cell>
          <cell r="AM3146"/>
          <cell r="AN3146"/>
          <cell r="AO3146" t="str">
            <v/>
          </cell>
          <cell r="AP3146"/>
          <cell r="AQ3146"/>
          <cell r="AR3146" t="str">
            <v>NO RESPON</v>
          </cell>
          <cell r="AS3146"/>
        </row>
        <row r="3147">
          <cell r="A3147">
            <v>3144</v>
          </cell>
          <cell r="B3147" t="str">
            <v>64740108108600006</v>
          </cell>
          <cell r="C3147"/>
          <cell r="D3147" t="str">
            <v>Suparman Sigalinggung</v>
          </cell>
          <cell r="E3147">
            <v>81295182305</v>
          </cell>
          <cell r="F3147" t="str">
            <v>Operator (Excavator)</v>
          </cell>
          <cell r="G3147"/>
          <cell r="H3147" t="str">
            <v>NON STAFF</v>
          </cell>
          <cell r="I3147" t="str">
            <v>GBPC - MELAK</v>
          </cell>
          <cell r="J3147" t="str">
            <v>HO</v>
          </cell>
          <cell r="K3147" t="str">
            <v>Kurniawan</v>
          </cell>
          <cell r="L3147" t="str">
            <v/>
          </cell>
          <cell r="M3147" t="str">
            <v>FU MCU</v>
          </cell>
          <cell r="N3147" t="str">
            <v>FAILED</v>
          </cell>
          <cell r="O3147" t="str">
            <v/>
          </cell>
          <cell r="P3147"/>
          <cell r="Q3147" t="str">
            <v/>
          </cell>
          <cell r="R3147"/>
          <cell r="S3147" t="str">
            <v/>
          </cell>
          <cell r="T3147"/>
          <cell r="U3147" t="str">
            <v/>
          </cell>
          <cell r="V3147"/>
          <cell r="W3147" t="str">
            <v/>
          </cell>
          <cell r="X3147"/>
          <cell r="Y3147" t="str">
            <v/>
          </cell>
          <cell r="Z3147"/>
          <cell r="AA3147" t="str">
            <v>45595 Hari</v>
          </cell>
          <cell r="AB3147">
            <v>45595</v>
          </cell>
          <cell r="AC3147" t="str">
            <v>ARTHA MEDICAL CENTER</v>
          </cell>
          <cell r="AD3147"/>
          <cell r="AE3147" t="str">
            <v>179 Hari</v>
          </cell>
          <cell r="AF3147">
            <v>45599</v>
          </cell>
          <cell r="AG3147" t="str">
            <v>Temuan :
1. Susp. DM ( GDP : 109)
2. Dislipidemia (Chol: 215, trigliserida :197, LDL: 132)
Saran :
- Konsul ke dokter spesialis penyakit dalam untuk temuan tersebut</v>
          </cell>
          <cell r="AH3147" t="str">
            <v>Low Risk</v>
          </cell>
          <cell r="AI3147"/>
          <cell r="AJ3147" t="str">
            <v/>
          </cell>
          <cell r="AK3147"/>
          <cell r="AL3147" t="str">
            <v/>
          </cell>
          <cell r="AM3147"/>
          <cell r="AN3147"/>
          <cell r="AO3147" t="str">
            <v/>
          </cell>
          <cell r="AP3147"/>
          <cell r="AQ3147"/>
          <cell r="AR3147" t="str">
            <v>TIDAK ADA KABAR DAN FEED BACK</v>
          </cell>
          <cell r="AS3147"/>
        </row>
        <row r="3148">
          <cell r="A3148">
            <v>3145</v>
          </cell>
          <cell r="B3148" t="str">
            <v>6212032007810001</v>
          </cell>
          <cell r="C3148"/>
          <cell r="D3148" t="str">
            <v>Bobi</v>
          </cell>
          <cell r="E3148">
            <v>81251256635</v>
          </cell>
          <cell r="F3148" t="str">
            <v>Instructure</v>
          </cell>
          <cell r="G3148"/>
          <cell r="H3148" t="str">
            <v>STAFF</v>
          </cell>
          <cell r="I3148" t="str">
            <v>IP - TABANG</v>
          </cell>
          <cell r="J3148" t="str">
            <v>HO</v>
          </cell>
          <cell r="K3148" t="str">
            <v>Sasi</v>
          </cell>
          <cell r="L3148" t="str">
            <v/>
          </cell>
          <cell r="M3148" t="str">
            <v>PLAN ONSITE</v>
          </cell>
          <cell r="N3148" t="str">
            <v>CLOSE HIRED</v>
          </cell>
          <cell r="O3148" t="str">
            <v/>
          </cell>
          <cell r="P3148"/>
          <cell r="Q3148" t="str">
            <v/>
          </cell>
          <cell r="R3148"/>
          <cell r="S3148" t="str">
            <v/>
          </cell>
          <cell r="T3148"/>
          <cell r="U3148" t="str">
            <v/>
          </cell>
          <cell r="V3148"/>
          <cell r="W3148" t="str">
            <v/>
          </cell>
          <cell r="X3148"/>
          <cell r="Y3148" t="str">
            <v/>
          </cell>
          <cell r="Z3148"/>
          <cell r="AA3148" t="str">
            <v>45594 Hari</v>
          </cell>
          <cell r="AB3148">
            <v>45594</v>
          </cell>
          <cell r="AC3148" t="str">
            <v>TMC MUARA TEWEH</v>
          </cell>
          <cell r="AD3148">
            <v>45628</v>
          </cell>
          <cell r="AE3148" t="str">
            <v>34 Hari</v>
          </cell>
          <cell r="AF3148">
            <v>45596</v>
          </cell>
          <cell r="AG3148" t="str">
            <v>Bukti pembelian/kwitansi kacamata sesuai resep kacamata Spesialis Mata</v>
          </cell>
          <cell r="AH3148" t="str">
            <v>Low Risk</v>
          </cell>
          <cell r="AI3148"/>
          <cell r="AJ3148" t="str">
            <v/>
          </cell>
          <cell r="AK3148"/>
          <cell r="AL3148" t="str">
            <v/>
          </cell>
          <cell r="AM3148"/>
          <cell r="AN3148"/>
          <cell r="AO3148" t="str">
            <v/>
          </cell>
          <cell r="AP3148"/>
          <cell r="AQ3148" t="str">
            <v>WAITING</v>
          </cell>
          <cell r="AR3148" t="str">
            <v>PENGATURAN ONSITE</v>
          </cell>
          <cell r="AS3148"/>
        </row>
        <row r="3149">
          <cell r="A3149">
            <v>3146</v>
          </cell>
          <cell r="B3149" t="str">
            <v>7605010207960001</v>
          </cell>
          <cell r="C3149"/>
          <cell r="D3149" t="str">
            <v>Muh. Akbar</v>
          </cell>
          <cell r="E3149">
            <v>81355565811</v>
          </cell>
          <cell r="F3149" t="str">
            <v>Driver Sarana</v>
          </cell>
          <cell r="G3149"/>
          <cell r="H3149" t="str">
            <v>NON STAFF</v>
          </cell>
          <cell r="I3149" t="str">
            <v>INFRA - TABANG</v>
          </cell>
          <cell r="J3149" t="str">
            <v>HO</v>
          </cell>
          <cell r="K3149" t="str">
            <v>Zidan</v>
          </cell>
          <cell r="L3149" t="str">
            <v/>
          </cell>
          <cell r="M3149" t="str">
            <v>EXISTING</v>
          </cell>
          <cell r="N3149" t="str">
            <v>CLOSE HIRED</v>
          </cell>
          <cell r="O3149" t="str">
            <v/>
          </cell>
          <cell r="P3149"/>
          <cell r="Q3149" t="str">
            <v/>
          </cell>
          <cell r="R3149"/>
          <cell r="S3149" t="str">
            <v/>
          </cell>
          <cell r="T3149"/>
          <cell r="U3149" t="str">
            <v/>
          </cell>
          <cell r="V3149"/>
          <cell r="W3149" t="str">
            <v/>
          </cell>
          <cell r="X3149"/>
          <cell r="Y3149" t="str">
            <v/>
          </cell>
          <cell r="Z3149"/>
          <cell r="AA3149" t="str">
            <v>45593 Hari</v>
          </cell>
          <cell r="AB3149">
            <v>45593</v>
          </cell>
          <cell r="AC3149" t="str">
            <v>KMC BALIKPAPAN</v>
          </cell>
          <cell r="AD3149"/>
          <cell r="AE3149" t="str">
            <v>181 Hari</v>
          </cell>
          <cell r="AF3149">
            <v>45596</v>
          </cell>
          <cell r="AG3149" t="str">
            <v>Sp.J ( EKG )</v>
          </cell>
          <cell r="AH3149" t="str">
            <v>Medium Risk</v>
          </cell>
          <cell r="AI3149"/>
          <cell r="AJ3149" t="str">
            <v/>
          </cell>
          <cell r="AK3149"/>
          <cell r="AL3149" t="str">
            <v/>
          </cell>
          <cell r="AM3149"/>
          <cell r="AN3149"/>
          <cell r="AO3149" t="str">
            <v/>
          </cell>
          <cell r="AP3149"/>
          <cell r="AQ3149"/>
          <cell r="AR3149" t="str">
            <v>HIRED</v>
          </cell>
          <cell r="AS3149"/>
        </row>
        <row r="3150">
          <cell r="A3150">
            <v>3147</v>
          </cell>
          <cell r="B3150" t="str">
            <v>3304051205900004</v>
          </cell>
          <cell r="C3150"/>
          <cell r="D3150" t="str">
            <v>Mei Puji Nugroho</v>
          </cell>
          <cell r="E3150">
            <v>81393028473</v>
          </cell>
          <cell r="F3150" t="str">
            <v>Operator Dozer D155/CAT D8</v>
          </cell>
          <cell r="G3150"/>
          <cell r="H3150" t="str">
            <v>NON STAFF</v>
          </cell>
          <cell r="I3150" t="str">
            <v>IP - TABANG</v>
          </cell>
          <cell r="J3150" t="str">
            <v>HO</v>
          </cell>
          <cell r="K3150" t="str">
            <v>Anom</v>
          </cell>
          <cell r="L3150" t="str">
            <v>0 Hari</v>
          </cell>
          <cell r="M3150" t="str">
            <v>INTERVIEW USER/TC</v>
          </cell>
          <cell r="N3150" t="str">
            <v>FAILED</v>
          </cell>
          <cell r="O3150" t="str">
            <v>D155</v>
          </cell>
          <cell r="P3150">
            <v>45593</v>
          </cell>
          <cell r="Q3150" t="str">
            <v>0 Hari</v>
          </cell>
          <cell r="R3150">
            <v>45593</v>
          </cell>
          <cell r="S3150" t="str">
            <v>0 Hari</v>
          </cell>
          <cell r="T3150">
            <v>45593</v>
          </cell>
          <cell r="U3150" t="str">
            <v>181 Hari</v>
          </cell>
          <cell r="V3150"/>
          <cell r="W3150" t="str">
            <v/>
          </cell>
          <cell r="X3150"/>
          <cell r="Y3150" t="str">
            <v/>
          </cell>
          <cell r="Z3150"/>
          <cell r="AA3150" t="str">
            <v/>
          </cell>
          <cell r="AB3150"/>
          <cell r="AC3150"/>
          <cell r="AD3150"/>
          <cell r="AE3150" t="str">
            <v/>
          </cell>
          <cell r="AF3150"/>
          <cell r="AG3150"/>
          <cell r="AH3150"/>
          <cell r="AI3150"/>
          <cell r="AJ3150" t="str">
            <v/>
          </cell>
          <cell r="AK3150"/>
          <cell r="AL3150" t="str">
            <v/>
          </cell>
          <cell r="AM3150"/>
          <cell r="AN3150"/>
          <cell r="AO3150" t="str">
            <v/>
          </cell>
          <cell r="AP3150"/>
          <cell r="AQ3150"/>
          <cell r="AR3150" t="str">
            <v>NYC by TC</v>
          </cell>
          <cell r="AS3150"/>
        </row>
        <row r="3151">
          <cell r="A3151">
            <v>3148</v>
          </cell>
          <cell r="B3151" t="str">
            <v>3374081001880002</v>
          </cell>
          <cell r="C3151"/>
          <cell r="D3151" t="str">
            <v>Didik Pamujiyono</v>
          </cell>
          <cell r="E3151">
            <v>85391596667</v>
          </cell>
          <cell r="F3151" t="str">
            <v>Group Leader</v>
          </cell>
          <cell r="G3151"/>
          <cell r="H3151" t="str">
            <v>STAFF</v>
          </cell>
          <cell r="I3151" t="str">
            <v>BDA - TJA</v>
          </cell>
          <cell r="J3151" t="str">
            <v>HO</v>
          </cell>
          <cell r="K3151" t="str">
            <v>Kurniawan</v>
          </cell>
          <cell r="L3151" t="str">
            <v/>
          </cell>
          <cell r="M3151" t="str">
            <v>PLAN ONSITE</v>
          </cell>
          <cell r="N3151" t="str">
            <v>IN PROCESS</v>
          </cell>
          <cell r="O3151" t="str">
            <v/>
          </cell>
          <cell r="P3151"/>
          <cell r="Q3151" t="str">
            <v/>
          </cell>
          <cell r="R3151"/>
          <cell r="S3151" t="str">
            <v/>
          </cell>
          <cell r="T3151"/>
          <cell r="U3151" t="str">
            <v/>
          </cell>
          <cell r="V3151"/>
          <cell r="W3151" t="str">
            <v/>
          </cell>
          <cell r="X3151"/>
          <cell r="Y3151" t="str">
            <v/>
          </cell>
          <cell r="Z3151"/>
          <cell r="AA3151" t="str">
            <v>45593 Hari</v>
          </cell>
          <cell r="AB3151">
            <v>45593</v>
          </cell>
          <cell r="AC3151" t="str">
            <v>TMC SEMARANG</v>
          </cell>
          <cell r="AD3151">
            <v>45596</v>
          </cell>
          <cell r="AE3151" t="str">
            <v>3 Hari</v>
          </cell>
          <cell r="AF3151"/>
          <cell r="AG3151"/>
          <cell r="AH3151"/>
          <cell r="AI3151"/>
          <cell r="AJ3151" t="str">
            <v/>
          </cell>
          <cell r="AK3151"/>
          <cell r="AL3151" t="str">
            <v/>
          </cell>
          <cell r="AM3151"/>
          <cell r="AN3151"/>
          <cell r="AO3151" t="str">
            <v/>
          </cell>
          <cell r="AP3151"/>
          <cell r="AQ3151" t="str">
            <v>DONE</v>
          </cell>
          <cell r="AR3151" t="str">
            <v>PENGATURAN ONSITE</v>
          </cell>
          <cell r="AS3151"/>
        </row>
        <row r="3152">
          <cell r="A3152">
            <v>3149</v>
          </cell>
          <cell r="B3152" t="str">
            <v>6408041512900003</v>
          </cell>
          <cell r="C3152">
            <v>24122171</v>
          </cell>
          <cell r="D3152" t="str">
            <v>Fadli Yansah</v>
          </cell>
          <cell r="E3152">
            <v>82157616688</v>
          </cell>
          <cell r="F3152" t="str">
            <v>Operator Bulldozer</v>
          </cell>
          <cell r="G3152"/>
          <cell r="H3152" t="str">
            <v>NON STAFF</v>
          </cell>
          <cell r="I3152" t="str">
            <v>GAM - SANGKULIRANG</v>
          </cell>
          <cell r="J3152" t="str">
            <v>HO</v>
          </cell>
          <cell r="K3152" t="str">
            <v>Anom</v>
          </cell>
          <cell r="L3152" t="str">
            <v>181 Hari</v>
          </cell>
          <cell r="M3152" t="str">
            <v>EXISTING</v>
          </cell>
          <cell r="N3152" t="str">
            <v>CLOSE HIRED</v>
          </cell>
          <cell r="O3152" t="str">
            <v/>
          </cell>
          <cell r="P3152">
            <v>45593</v>
          </cell>
          <cell r="Q3152" t="str">
            <v>0 Hari</v>
          </cell>
          <cell r="R3152">
            <v>45593</v>
          </cell>
          <cell r="S3152" t="str">
            <v>0 Hari</v>
          </cell>
          <cell r="T3152">
            <v>45593</v>
          </cell>
          <cell r="U3152" t="str">
            <v>1 Hari</v>
          </cell>
          <cell r="V3152"/>
          <cell r="W3152" t="str">
            <v/>
          </cell>
          <cell r="X3152"/>
          <cell r="Y3152" t="str">
            <v/>
          </cell>
          <cell r="Z3152">
            <v>45594</v>
          </cell>
          <cell r="AA3152" t="str">
            <v>4 Hari</v>
          </cell>
          <cell r="AB3152">
            <v>45598</v>
          </cell>
          <cell r="AC3152" t="str">
            <v>TMC SANGATTA</v>
          </cell>
          <cell r="AD3152">
            <v>45615</v>
          </cell>
          <cell r="AE3152" t="str">
            <v>17 Hari</v>
          </cell>
          <cell r="AF3152">
            <v>45601</v>
          </cell>
          <cell r="AG3152" t="str">
            <v>1. dr. Mata (Penurunan ketajaman penglihatan jarak jauh dan jarak dekat pada mata)
2. dr. Gigi (Terdapat Gangren Radix (7)
3. dr. Umum (Vaksin Hepatitis B)
Kurang Pemeriksaan
1. TPHA 
2. HIV
3. Sputum BTA</v>
          </cell>
          <cell r="AH3152" t="str">
            <v>High Risk</v>
          </cell>
          <cell r="AI3152">
            <v>45625</v>
          </cell>
          <cell r="AJ3152" t="str">
            <v>149 Hari</v>
          </cell>
          <cell r="AK3152"/>
          <cell r="AL3152" t="str">
            <v/>
          </cell>
          <cell r="AM3152"/>
          <cell r="AN3152"/>
          <cell r="AO3152" t="str">
            <v/>
          </cell>
          <cell r="AP3152"/>
          <cell r="AQ3152" t="str">
            <v>DONE</v>
          </cell>
          <cell r="AR3152" t="str">
            <v>PENGATURAN ONSITE</v>
          </cell>
          <cell r="AS3152"/>
        </row>
        <row r="3153">
          <cell r="A3153">
            <v>3150</v>
          </cell>
          <cell r="B3153" t="str">
            <v>7311071704020001</v>
          </cell>
          <cell r="C3153"/>
          <cell r="D3153" t="str">
            <v>Ardi</v>
          </cell>
          <cell r="E3153">
            <v>82252974181</v>
          </cell>
          <cell r="F3153" t="str">
            <v>Operator Excavator</v>
          </cell>
          <cell r="G3153"/>
          <cell r="H3153" t="str">
            <v>NON STAFF</v>
          </cell>
          <cell r="I3153" t="str">
            <v>INFRA - TABANG</v>
          </cell>
          <cell r="J3153" t="str">
            <v>HO</v>
          </cell>
          <cell r="K3153" t="str">
            <v>Zidan</v>
          </cell>
          <cell r="L3153" t="str">
            <v/>
          </cell>
          <cell r="M3153" t="str">
            <v>PLAN ONSITE</v>
          </cell>
          <cell r="N3153" t="str">
            <v>IN PROCESS</v>
          </cell>
          <cell r="O3153" t="str">
            <v/>
          </cell>
          <cell r="P3153"/>
          <cell r="Q3153" t="str">
            <v/>
          </cell>
          <cell r="R3153"/>
          <cell r="S3153" t="str">
            <v/>
          </cell>
          <cell r="T3153"/>
          <cell r="U3153" t="str">
            <v/>
          </cell>
          <cell r="V3153"/>
          <cell r="W3153" t="str">
            <v/>
          </cell>
          <cell r="X3153"/>
          <cell r="Y3153" t="str">
            <v/>
          </cell>
          <cell r="Z3153"/>
          <cell r="AA3153" t="str">
            <v>45594 Hari</v>
          </cell>
          <cell r="AB3153">
            <v>45594</v>
          </cell>
          <cell r="AC3153" t="str">
            <v>KMC BALIKPAPAN</v>
          </cell>
          <cell r="AD3153">
            <v>45596</v>
          </cell>
          <cell r="AE3153" t="str">
            <v>2 Hari</v>
          </cell>
          <cell r="AF3153"/>
          <cell r="AG3153"/>
          <cell r="AH3153"/>
          <cell r="AI3153"/>
          <cell r="AJ3153" t="str">
            <v/>
          </cell>
          <cell r="AK3153"/>
          <cell r="AL3153" t="str">
            <v/>
          </cell>
          <cell r="AM3153"/>
          <cell r="AN3153"/>
          <cell r="AO3153" t="str">
            <v/>
          </cell>
          <cell r="AP3153"/>
          <cell r="AQ3153" t="str">
            <v>WAITING</v>
          </cell>
          <cell r="AR3153" t="str">
            <v>PENGATURAN ONSITE</v>
          </cell>
          <cell r="AS3153"/>
        </row>
        <row r="3154">
          <cell r="A3154">
            <v>3151</v>
          </cell>
          <cell r="B3154" t="str">
            <v>1208041805000004</v>
          </cell>
          <cell r="C3154"/>
          <cell r="D3154" t="str">
            <v>Nico Santo Fransisco Sidauruk</v>
          </cell>
          <cell r="E3154">
            <v>81977835347</v>
          </cell>
          <cell r="F3154" t="str">
            <v>TMDP</v>
          </cell>
          <cell r="G3154"/>
          <cell r="H3154" t="str">
            <v>NON STAFF</v>
          </cell>
          <cell r="I3154"/>
          <cell r="J3154" t="str">
            <v>HO</v>
          </cell>
          <cell r="K3154" t="str">
            <v>Rivaldi</v>
          </cell>
          <cell r="L3154" t="str">
            <v/>
          </cell>
          <cell r="M3154" t="str">
            <v>PLAN ONSITE</v>
          </cell>
          <cell r="N3154" t="str">
            <v>IN PROCESS</v>
          </cell>
          <cell r="O3154" t="str">
            <v/>
          </cell>
          <cell r="P3154"/>
          <cell r="Q3154" t="str">
            <v/>
          </cell>
          <cell r="R3154"/>
          <cell r="S3154" t="str">
            <v/>
          </cell>
          <cell r="T3154"/>
          <cell r="U3154" t="str">
            <v/>
          </cell>
          <cell r="V3154"/>
          <cell r="W3154" t="str">
            <v/>
          </cell>
          <cell r="X3154"/>
          <cell r="Y3154" t="str">
            <v/>
          </cell>
          <cell r="Z3154"/>
          <cell r="AA3154" t="str">
            <v>45594 Hari</v>
          </cell>
          <cell r="AB3154">
            <v>45594</v>
          </cell>
          <cell r="AC3154" t="str">
            <v>TMC MEDAN</v>
          </cell>
          <cell r="AD3154"/>
          <cell r="AE3154" t="str">
            <v>180 Hari</v>
          </cell>
          <cell r="AF3154">
            <v>45598</v>
          </cell>
          <cell r="AG3154" t="str">
            <v>Temuan :
1. Serumen impaksi ADS</v>
          </cell>
          <cell r="AH3154" t="str">
            <v>Medium Risk</v>
          </cell>
          <cell r="AI3154"/>
          <cell r="AJ3154" t="str">
            <v/>
          </cell>
          <cell r="AK3154"/>
          <cell r="AL3154" t="str">
            <v/>
          </cell>
          <cell r="AM3154"/>
          <cell r="AN3154"/>
          <cell r="AO3154" t="str">
            <v/>
          </cell>
          <cell r="AP3154"/>
          <cell r="AQ3154"/>
          <cell r="AR3154" t="str">
            <v>FIT</v>
          </cell>
          <cell r="AS3154"/>
        </row>
        <row r="3155">
          <cell r="A3155">
            <v>3152</v>
          </cell>
          <cell r="B3155" t="str">
            <v>6408121507830004</v>
          </cell>
          <cell r="C3155">
            <v>24112065</v>
          </cell>
          <cell r="D3155" t="str">
            <v>Abdul Hapit</v>
          </cell>
          <cell r="E3155">
            <v>85250688805</v>
          </cell>
          <cell r="F3155" t="str">
            <v>Operator Bulldozer</v>
          </cell>
          <cell r="G3155"/>
          <cell r="H3155" t="str">
            <v>NON STAFF</v>
          </cell>
          <cell r="I3155" t="str">
            <v>GAM - SANGKULIRANG</v>
          </cell>
          <cell r="J3155" t="str">
            <v>HO</v>
          </cell>
          <cell r="K3155" t="str">
            <v>Kurniawan</v>
          </cell>
          <cell r="L3155" t="str">
            <v/>
          </cell>
          <cell r="M3155" t="str">
            <v>EXISTING</v>
          </cell>
          <cell r="N3155" t="str">
            <v>CLOSE HIRED</v>
          </cell>
          <cell r="O3155" t="str">
            <v/>
          </cell>
          <cell r="P3155"/>
          <cell r="Q3155" t="str">
            <v/>
          </cell>
          <cell r="R3155"/>
          <cell r="S3155" t="str">
            <v/>
          </cell>
          <cell r="T3155"/>
          <cell r="U3155" t="str">
            <v/>
          </cell>
          <cell r="V3155"/>
          <cell r="W3155" t="str">
            <v/>
          </cell>
          <cell r="X3155"/>
          <cell r="Y3155" t="str">
            <v/>
          </cell>
          <cell r="Z3155"/>
          <cell r="AA3155" t="str">
            <v>45595 Hari</v>
          </cell>
          <cell r="AB3155">
            <v>45595</v>
          </cell>
          <cell r="AC3155" t="str">
            <v>TMC SANGATTA</v>
          </cell>
          <cell r="AD3155"/>
          <cell r="AE3155" t="str">
            <v>179 Hari</v>
          </cell>
          <cell r="AF3155">
            <v>45598</v>
          </cell>
          <cell r="AG3155" t="str">
            <v>FU :
1. dr.gigi, (Terdapat Gangren Radix)
kurang pemeriksaan 
1. TPHA
2. HIV
3. Sputum BTA</v>
          </cell>
          <cell r="AH3155" t="str">
            <v>Low Risk</v>
          </cell>
          <cell r="AI3155">
            <v>45611</v>
          </cell>
          <cell r="AJ3155" t="str">
            <v>163 Hari</v>
          </cell>
          <cell r="AK3155"/>
          <cell r="AL3155" t="str">
            <v/>
          </cell>
          <cell r="AM3155"/>
          <cell r="AN3155"/>
          <cell r="AO3155" t="str">
            <v/>
          </cell>
          <cell r="AP3155"/>
          <cell r="AQ3155" t="str">
            <v>DONE</v>
          </cell>
          <cell r="AR3155" t="str">
            <v>PENGATURAN ONSITE</v>
          </cell>
          <cell r="AS3155"/>
        </row>
        <row r="3156">
          <cell r="A3156">
            <v>3153</v>
          </cell>
          <cell r="B3156" t="str">
            <v>7311022907030001</v>
          </cell>
          <cell r="C3156"/>
          <cell r="D3156" t="str">
            <v>Al Mu'min</v>
          </cell>
          <cell r="E3156">
            <v>82249118377</v>
          </cell>
          <cell r="F3156" t="str">
            <v>TMDP</v>
          </cell>
          <cell r="G3156"/>
          <cell r="H3156" t="str">
            <v>NON STAFF</v>
          </cell>
          <cell r="I3156"/>
          <cell r="J3156" t="str">
            <v>HO</v>
          </cell>
          <cell r="K3156" t="str">
            <v>Rivaldi</v>
          </cell>
          <cell r="L3156" t="str">
            <v/>
          </cell>
          <cell r="M3156" t="str">
            <v>PLAN ONSITE</v>
          </cell>
          <cell r="N3156" t="str">
            <v>IN PROCESS</v>
          </cell>
          <cell r="O3156" t="str">
            <v/>
          </cell>
          <cell r="P3156"/>
          <cell r="Q3156" t="str">
            <v/>
          </cell>
          <cell r="R3156"/>
          <cell r="S3156" t="str">
            <v/>
          </cell>
          <cell r="T3156"/>
          <cell r="U3156" t="str">
            <v/>
          </cell>
          <cell r="V3156"/>
          <cell r="W3156" t="str">
            <v/>
          </cell>
          <cell r="X3156"/>
          <cell r="Y3156" t="str">
            <v/>
          </cell>
          <cell r="Z3156"/>
          <cell r="AA3156" t="str">
            <v>45594 Hari</v>
          </cell>
          <cell r="AB3156">
            <v>45594</v>
          </cell>
          <cell r="AC3156" t="str">
            <v>TMC MAKASSAR</v>
          </cell>
          <cell r="AD3156">
            <v>45596</v>
          </cell>
          <cell r="AE3156" t="str">
            <v>2 Hari</v>
          </cell>
          <cell r="AF3156"/>
          <cell r="AG3156"/>
          <cell r="AH3156"/>
          <cell r="AI3156"/>
          <cell r="AJ3156" t="str">
            <v/>
          </cell>
          <cell r="AK3156"/>
          <cell r="AL3156" t="str">
            <v/>
          </cell>
          <cell r="AM3156"/>
          <cell r="AN3156"/>
          <cell r="AO3156" t="str">
            <v/>
          </cell>
          <cell r="AP3156"/>
          <cell r="AQ3156" t="str">
            <v>WAITING</v>
          </cell>
          <cell r="AR3156" t="str">
            <v>FIT</v>
          </cell>
          <cell r="AS3156"/>
        </row>
        <row r="3157">
          <cell r="A3157">
            <v>3154</v>
          </cell>
          <cell r="B3157" t="str">
            <v>6471020701040002</v>
          </cell>
          <cell r="C3157"/>
          <cell r="D3157" t="str">
            <v>Muhammad Fajar Wijaya</v>
          </cell>
          <cell r="E3157">
            <v>81345380671</v>
          </cell>
          <cell r="F3157" t="str">
            <v>TMDP</v>
          </cell>
          <cell r="G3157"/>
          <cell r="H3157" t="str">
            <v>NON STAFF</v>
          </cell>
          <cell r="I3157"/>
          <cell r="J3157" t="str">
            <v>HO</v>
          </cell>
          <cell r="K3157" t="str">
            <v>Rivaldi</v>
          </cell>
          <cell r="L3157" t="str">
            <v/>
          </cell>
          <cell r="M3157" t="str">
            <v>PLAN ONSITE</v>
          </cell>
          <cell r="N3157" t="str">
            <v>IN PROCESS</v>
          </cell>
          <cell r="O3157" t="str">
            <v/>
          </cell>
          <cell r="P3157"/>
          <cell r="Q3157" t="str">
            <v/>
          </cell>
          <cell r="R3157"/>
          <cell r="S3157" t="str">
            <v/>
          </cell>
          <cell r="T3157"/>
          <cell r="U3157" t="str">
            <v/>
          </cell>
          <cell r="V3157"/>
          <cell r="W3157" t="str">
            <v/>
          </cell>
          <cell r="X3157"/>
          <cell r="Y3157" t="str">
            <v/>
          </cell>
          <cell r="Z3157"/>
          <cell r="AA3157" t="str">
            <v>45595 Hari</v>
          </cell>
          <cell r="AB3157">
            <v>45595</v>
          </cell>
          <cell r="AC3157" t="str">
            <v>KMC BALIKPAPAN</v>
          </cell>
          <cell r="AD3157">
            <v>45598</v>
          </cell>
          <cell r="AE3157" t="str">
            <v>3 Hari</v>
          </cell>
          <cell r="AF3157"/>
          <cell r="AG3157"/>
          <cell r="AH3157"/>
          <cell r="AI3157"/>
          <cell r="AJ3157" t="str">
            <v/>
          </cell>
          <cell r="AK3157"/>
          <cell r="AL3157" t="str">
            <v/>
          </cell>
          <cell r="AM3157"/>
          <cell r="AN3157"/>
          <cell r="AO3157" t="str">
            <v/>
          </cell>
          <cell r="AP3157"/>
          <cell r="AQ3157" t="str">
            <v>WAITING</v>
          </cell>
          <cell r="AR3157" t="str">
            <v>FIT</v>
          </cell>
          <cell r="AS3157"/>
        </row>
        <row r="3158">
          <cell r="A3158">
            <v>3155</v>
          </cell>
          <cell r="B3158" t="str">
            <v>6472035304990003</v>
          </cell>
          <cell r="C3158"/>
          <cell r="D3158" t="str">
            <v>Fany Arienjy Widia Simanungkalit</v>
          </cell>
          <cell r="E3158">
            <v>81326544460</v>
          </cell>
          <cell r="F3158" t="str">
            <v>Group Leader</v>
          </cell>
          <cell r="G3158"/>
          <cell r="H3158" t="str">
            <v>STAFF</v>
          </cell>
          <cell r="I3158" t="str">
            <v>HEAD OFFICE</v>
          </cell>
          <cell r="J3158" t="str">
            <v>HO</v>
          </cell>
          <cell r="K3158" t="str">
            <v>Sasi</v>
          </cell>
          <cell r="L3158" t="str">
            <v/>
          </cell>
          <cell r="M3158" t="str">
            <v>PLAN ONSITE</v>
          </cell>
          <cell r="N3158" t="str">
            <v>CLOSE HIRED</v>
          </cell>
          <cell r="O3158" t="str">
            <v/>
          </cell>
          <cell r="P3158"/>
          <cell r="Q3158" t="str">
            <v/>
          </cell>
          <cell r="R3158"/>
          <cell r="S3158" t="str">
            <v/>
          </cell>
          <cell r="T3158"/>
          <cell r="U3158" t="str">
            <v/>
          </cell>
          <cell r="V3158"/>
          <cell r="W3158" t="str">
            <v/>
          </cell>
          <cell r="X3158"/>
          <cell r="Y3158" t="str">
            <v/>
          </cell>
          <cell r="Z3158"/>
          <cell r="AA3158" t="str">
            <v>45595 Hari</v>
          </cell>
          <cell r="AB3158">
            <v>45595</v>
          </cell>
          <cell r="AC3158" t="str">
            <v>KMC BALIKPAPAN</v>
          </cell>
          <cell r="AD3158">
            <v>45600</v>
          </cell>
          <cell r="AE3158" t="str">
            <v>5 Hari</v>
          </cell>
          <cell r="AF3158">
            <v>45597</v>
          </cell>
          <cell r="AG3158" t="str">
            <v>Berat badan diatas ideal/ Obesitas Grade I ( BMI : 32.04 Kg/m2 )</v>
          </cell>
          <cell r="AH3158" t="str">
            <v>Low Risk</v>
          </cell>
          <cell r="AI3158"/>
          <cell r="AJ3158" t="str">
            <v/>
          </cell>
          <cell r="AK3158"/>
          <cell r="AL3158" t="str">
            <v/>
          </cell>
          <cell r="AM3158"/>
          <cell r="AN3158"/>
          <cell r="AO3158" t="str">
            <v/>
          </cell>
          <cell r="AP3158"/>
          <cell r="AQ3158" t="str">
            <v>DONE</v>
          </cell>
          <cell r="AR3158" t="str">
            <v>PENGATURAN ONSITE</v>
          </cell>
          <cell r="AS3158"/>
        </row>
        <row r="3159">
          <cell r="A3159">
            <v>3156</v>
          </cell>
          <cell r="B3159" t="str">
            <v>6471052112970008</v>
          </cell>
          <cell r="C3159"/>
          <cell r="D3159" t="str">
            <v>Bima Muhamad Destian</v>
          </cell>
          <cell r="E3159">
            <v>89618935041</v>
          </cell>
          <cell r="F3159" t="str">
            <v>Mechanic</v>
          </cell>
          <cell r="G3159"/>
          <cell r="H3159" t="str">
            <v>NON STAFF</v>
          </cell>
          <cell r="I3159" t="str">
            <v>BDA - TJA</v>
          </cell>
          <cell r="J3159" t="str">
            <v>HO</v>
          </cell>
          <cell r="K3159" t="str">
            <v>Kurniawan</v>
          </cell>
          <cell r="L3159" t="str">
            <v/>
          </cell>
          <cell r="M3159" t="str">
            <v>PLAN ONSITE</v>
          </cell>
          <cell r="N3159" t="str">
            <v>IN PROCESS</v>
          </cell>
          <cell r="O3159" t="str">
            <v/>
          </cell>
          <cell r="P3159"/>
          <cell r="Q3159" t="str">
            <v/>
          </cell>
          <cell r="R3159"/>
          <cell r="S3159" t="str">
            <v/>
          </cell>
          <cell r="T3159"/>
          <cell r="U3159" t="str">
            <v/>
          </cell>
          <cell r="V3159"/>
          <cell r="W3159" t="str">
            <v/>
          </cell>
          <cell r="X3159"/>
          <cell r="Y3159" t="str">
            <v/>
          </cell>
          <cell r="Z3159"/>
          <cell r="AA3159" t="str">
            <v>45595 Hari</v>
          </cell>
          <cell r="AB3159">
            <v>45595</v>
          </cell>
          <cell r="AC3159" t="str">
            <v>KMC BALIKPAPAN</v>
          </cell>
          <cell r="AD3159">
            <v>45598</v>
          </cell>
          <cell r="AE3159" t="str">
            <v>3 Hari</v>
          </cell>
          <cell r="AF3159"/>
          <cell r="AG3159"/>
          <cell r="AH3159"/>
          <cell r="AI3159"/>
          <cell r="AJ3159" t="str">
            <v/>
          </cell>
          <cell r="AK3159"/>
          <cell r="AL3159" t="str">
            <v/>
          </cell>
          <cell r="AM3159"/>
          <cell r="AN3159"/>
          <cell r="AO3159" t="str">
            <v/>
          </cell>
          <cell r="AP3159"/>
          <cell r="AQ3159" t="str">
            <v>DONE</v>
          </cell>
          <cell r="AR3159" t="str">
            <v>PENGATURAN ONSITE</v>
          </cell>
          <cell r="AS3159"/>
        </row>
        <row r="3160">
          <cell r="A3160">
            <v>3157</v>
          </cell>
          <cell r="B3160" t="str">
            <v>6407060902020001</v>
          </cell>
          <cell r="C3160"/>
          <cell r="D3160" t="str">
            <v>Yudi Hamdani</v>
          </cell>
          <cell r="E3160">
            <v>85350446588</v>
          </cell>
          <cell r="F3160" t="str">
            <v>Tireman</v>
          </cell>
          <cell r="G3160"/>
          <cell r="H3160" t="str">
            <v>NON STAFF</v>
          </cell>
          <cell r="I3160" t="str">
            <v>GBPC - MELAK</v>
          </cell>
          <cell r="J3160" t="str">
            <v>HO</v>
          </cell>
          <cell r="K3160" t="str">
            <v>Kurniawan</v>
          </cell>
          <cell r="L3160" t="str">
            <v/>
          </cell>
          <cell r="M3160" t="str">
            <v>PLAN ONSITE</v>
          </cell>
          <cell r="N3160" t="str">
            <v>IN PROCESS</v>
          </cell>
          <cell r="O3160" t="str">
            <v/>
          </cell>
          <cell r="P3160"/>
          <cell r="Q3160" t="str">
            <v/>
          </cell>
          <cell r="R3160"/>
          <cell r="S3160" t="str">
            <v/>
          </cell>
          <cell r="T3160"/>
          <cell r="U3160" t="str">
            <v/>
          </cell>
          <cell r="V3160"/>
          <cell r="W3160" t="str">
            <v/>
          </cell>
          <cell r="X3160"/>
          <cell r="Y3160" t="str">
            <v/>
          </cell>
          <cell r="Z3160"/>
          <cell r="AA3160" t="str">
            <v>45595 Hari</v>
          </cell>
          <cell r="AB3160">
            <v>45595</v>
          </cell>
          <cell r="AC3160" t="str">
            <v>ARTHA MEDICAL CENTER</v>
          </cell>
          <cell r="AD3160">
            <v>45601</v>
          </cell>
          <cell r="AE3160" t="str">
            <v>6 Hari</v>
          </cell>
          <cell r="AF3160">
            <v>45598</v>
          </cell>
          <cell r="AG3160" t="str">
            <v>FU:
1. dr.gigi(Missing, Karang Gigi, Plaque)
2. dr. Umum ( Vaksin Hepatitis B)</v>
          </cell>
          <cell r="AH3160" t="str">
            <v>Low Risk</v>
          </cell>
          <cell r="AI3160"/>
          <cell r="AJ3160" t="str">
            <v/>
          </cell>
          <cell r="AK3160"/>
          <cell r="AL3160" t="str">
            <v/>
          </cell>
          <cell r="AM3160"/>
          <cell r="AN3160"/>
          <cell r="AO3160" t="str">
            <v/>
          </cell>
          <cell r="AP3160"/>
          <cell r="AQ3160" t="str">
            <v>DONE</v>
          </cell>
          <cell r="AR3160" t="str">
            <v>PENGATURAN ONSITE</v>
          </cell>
          <cell r="AS3160"/>
        </row>
        <row r="3161">
          <cell r="A3161">
            <v>3158</v>
          </cell>
          <cell r="B3161" t="str">
            <v>3329011606800004</v>
          </cell>
          <cell r="C3161"/>
          <cell r="D3161" t="str">
            <v>Risyadi</v>
          </cell>
          <cell r="E3161">
            <v>81323798373</v>
          </cell>
          <cell r="F3161" t="str">
            <v>Tireman</v>
          </cell>
          <cell r="G3161"/>
          <cell r="H3161" t="str">
            <v>NON STAFF</v>
          </cell>
          <cell r="I3161" t="str">
            <v>BDA - TJA</v>
          </cell>
          <cell r="J3161" t="str">
            <v>HO</v>
          </cell>
          <cell r="K3161" t="str">
            <v>Kurniawan</v>
          </cell>
          <cell r="L3161" t="str">
            <v/>
          </cell>
          <cell r="M3161" t="str">
            <v>PLAN ONSITE</v>
          </cell>
          <cell r="N3161" t="str">
            <v>IN PROCESS</v>
          </cell>
          <cell r="O3161" t="str">
            <v/>
          </cell>
          <cell r="P3161"/>
          <cell r="Q3161" t="str">
            <v/>
          </cell>
          <cell r="R3161"/>
          <cell r="S3161" t="str">
            <v/>
          </cell>
          <cell r="T3161"/>
          <cell r="U3161" t="str">
            <v/>
          </cell>
          <cell r="V3161"/>
          <cell r="W3161" t="str">
            <v/>
          </cell>
          <cell r="X3161"/>
          <cell r="Y3161" t="str">
            <v/>
          </cell>
          <cell r="Z3161"/>
          <cell r="AA3161" t="str">
            <v>45595 Hari</v>
          </cell>
          <cell r="AB3161">
            <v>45595</v>
          </cell>
          <cell r="AC3161" t="str">
            <v>ARTHA MEDICAL CENTER</v>
          </cell>
          <cell r="AD3161">
            <v>45599</v>
          </cell>
          <cell r="AE3161" t="str">
            <v>4 Hari</v>
          </cell>
          <cell r="AF3161"/>
          <cell r="AG3161"/>
          <cell r="AH3161"/>
          <cell r="AI3161"/>
          <cell r="AJ3161" t="str">
            <v/>
          </cell>
          <cell r="AK3161"/>
          <cell r="AL3161" t="str">
            <v/>
          </cell>
          <cell r="AM3161"/>
          <cell r="AN3161"/>
          <cell r="AO3161" t="str">
            <v/>
          </cell>
          <cell r="AP3161"/>
          <cell r="AQ3161" t="str">
            <v>DONE</v>
          </cell>
          <cell r="AR3161" t="str">
            <v>PENGATURAN ONSITE</v>
          </cell>
          <cell r="AS3161"/>
        </row>
        <row r="3162">
          <cell r="A3162">
            <v>3159</v>
          </cell>
          <cell r="B3162" t="str">
            <v>7172035401980003</v>
          </cell>
          <cell r="C3162"/>
          <cell r="D3162" t="str">
            <v>Chaesylia Lisa Kaaro</v>
          </cell>
          <cell r="E3162">
            <v>82191090317</v>
          </cell>
          <cell r="F3162" t="str">
            <v>Admin</v>
          </cell>
          <cell r="G3162"/>
          <cell r="H3162" t="str">
            <v>NON STAFF</v>
          </cell>
          <cell r="I3162" t="str">
            <v>IP - TABANG</v>
          </cell>
          <cell r="J3162" t="str">
            <v>HO</v>
          </cell>
          <cell r="K3162" t="str">
            <v>Novi</v>
          </cell>
          <cell r="L3162" t="str">
            <v/>
          </cell>
          <cell r="M3162" t="str">
            <v>EXISTING</v>
          </cell>
          <cell r="N3162" t="str">
            <v>CLOSE HIRED</v>
          </cell>
          <cell r="O3162" t="str">
            <v/>
          </cell>
          <cell r="P3162"/>
          <cell r="Q3162" t="str">
            <v/>
          </cell>
          <cell r="R3162"/>
          <cell r="S3162" t="str">
            <v/>
          </cell>
          <cell r="T3162"/>
          <cell r="U3162" t="str">
            <v/>
          </cell>
          <cell r="V3162"/>
          <cell r="W3162" t="str">
            <v/>
          </cell>
          <cell r="X3162"/>
          <cell r="Y3162" t="str">
            <v/>
          </cell>
          <cell r="Z3162"/>
          <cell r="AA3162" t="str">
            <v>45596 Hari</v>
          </cell>
          <cell r="AB3162">
            <v>45596</v>
          </cell>
          <cell r="AC3162" t="str">
            <v>KMC BALIKPAPAN</v>
          </cell>
          <cell r="AD3162">
            <v>45602</v>
          </cell>
          <cell r="AE3162" t="str">
            <v>6 Hari</v>
          </cell>
          <cell r="AF3162">
            <v>45597</v>
          </cell>
          <cell r="AG3162" t="str">
            <v>Sp.PD ( Cholesterol, LDL ) Medium Risk</v>
          </cell>
          <cell r="AH3162" t="str">
            <v>Medium Risk</v>
          </cell>
          <cell r="AI3162"/>
          <cell r="AJ3162" t="str">
            <v/>
          </cell>
          <cell r="AK3162"/>
          <cell r="AL3162" t="str">
            <v/>
          </cell>
          <cell r="AM3162"/>
          <cell r="AN3162"/>
          <cell r="AO3162" t="str">
            <v/>
          </cell>
          <cell r="AP3162"/>
          <cell r="AQ3162" t="str">
            <v>WAITING</v>
          </cell>
          <cell r="AR3162" t="str">
            <v>PENGATURAN ONSITE</v>
          </cell>
          <cell r="AS3162"/>
        </row>
        <row r="3163">
          <cell r="A3163">
            <v>3160</v>
          </cell>
          <cell r="B3163" t="str">
            <v>5108040902850004</v>
          </cell>
          <cell r="C3163"/>
          <cell r="D3163" t="str">
            <v>Ketut Widiana</v>
          </cell>
          <cell r="E3163">
            <v>81327617487</v>
          </cell>
          <cell r="F3163" t="str">
            <v>Operator Double Trailer_SYR</v>
          </cell>
          <cell r="G3163"/>
          <cell r="H3163" t="str">
            <v>NON STAFF</v>
          </cell>
          <cell r="I3163" t="str">
            <v>IP - SENYIUR</v>
          </cell>
          <cell r="J3163" t="str">
            <v>HO</v>
          </cell>
          <cell r="K3163" t="str">
            <v>Jamal</v>
          </cell>
          <cell r="L3163" t="str">
            <v>5 Hari</v>
          </cell>
          <cell r="M3163" t="str">
            <v>FU MCU</v>
          </cell>
          <cell r="N3163" t="str">
            <v>FAILED</v>
          </cell>
          <cell r="O3163" t="str">
            <v/>
          </cell>
          <cell r="P3163">
            <v>45595</v>
          </cell>
          <cell r="Q3163" t="str">
            <v>0 Hari</v>
          </cell>
          <cell r="R3163">
            <v>45595</v>
          </cell>
          <cell r="S3163" t="str">
            <v>0 Hari</v>
          </cell>
          <cell r="T3163">
            <v>45595</v>
          </cell>
          <cell r="U3163" t="str">
            <v>1 Hari</v>
          </cell>
          <cell r="V3163"/>
          <cell r="W3163" t="str">
            <v/>
          </cell>
          <cell r="X3163"/>
          <cell r="Y3163" t="str">
            <v/>
          </cell>
          <cell r="Z3163">
            <v>45596</v>
          </cell>
          <cell r="AA3163" t="str">
            <v>4 Hari</v>
          </cell>
          <cell r="AB3163">
            <v>45600</v>
          </cell>
          <cell r="AC3163" t="str">
            <v>TMC PEKANBARU</v>
          </cell>
          <cell r="AD3163"/>
          <cell r="AE3163" t="str">
            <v>174 Hari</v>
          </cell>
          <cell r="AF3163">
            <v>45603</v>
          </cell>
          <cell r="AG3163" t="str">
            <v>Sp.pd ( SGOT, SGPT dan Gamma GT ), sp jp ( rontgen _ cardiomegali configurasi RVH )</v>
          </cell>
          <cell r="AH3163" t="str">
            <v>Low Risk</v>
          </cell>
          <cell r="AI3163"/>
          <cell r="AJ3163" t="str">
            <v/>
          </cell>
          <cell r="AK3163"/>
          <cell r="AL3163" t="str">
            <v/>
          </cell>
          <cell r="AM3163"/>
          <cell r="AN3163"/>
          <cell r="AO3163" t="str">
            <v/>
          </cell>
          <cell r="AP3163"/>
          <cell r="AQ3163"/>
          <cell r="AR3163" t="str">
            <v>MENGUNDURKAN DIRI</v>
          </cell>
          <cell r="AS3163"/>
        </row>
        <row r="3164">
          <cell r="A3164">
            <v>3161</v>
          </cell>
          <cell r="B3164" t="str">
            <v>3316140311930001</v>
          </cell>
          <cell r="C3164"/>
          <cell r="D3164" t="str">
            <v>Ahmad Azit Choeroni</v>
          </cell>
          <cell r="E3164">
            <v>85385518557</v>
          </cell>
          <cell r="F3164" t="str">
            <v>Operator Dozer D375/PR-776</v>
          </cell>
          <cell r="G3164"/>
          <cell r="H3164" t="str">
            <v>NON STAFF</v>
          </cell>
          <cell r="I3164" t="str">
            <v>IP - TABANG</v>
          </cell>
          <cell r="J3164" t="str">
            <v>HO</v>
          </cell>
          <cell r="K3164" t="str">
            <v>Anom</v>
          </cell>
          <cell r="L3164" t="str">
            <v>1 Hari</v>
          </cell>
          <cell r="M3164" t="str">
            <v>OFFERING LETTER</v>
          </cell>
          <cell r="N3164" t="str">
            <v>FAILED</v>
          </cell>
          <cell r="O3164" t="str">
            <v>D375</v>
          </cell>
          <cell r="P3164">
            <v>45594</v>
          </cell>
          <cell r="Q3164" t="str">
            <v>0 Hari</v>
          </cell>
          <cell r="R3164">
            <v>45594</v>
          </cell>
          <cell r="S3164" t="str">
            <v>1 Hari</v>
          </cell>
          <cell r="T3164">
            <v>45595</v>
          </cell>
          <cell r="U3164" t="str">
            <v>179 Hari</v>
          </cell>
          <cell r="V3164"/>
          <cell r="W3164" t="str">
            <v/>
          </cell>
          <cell r="X3164"/>
          <cell r="Y3164" t="str">
            <v/>
          </cell>
          <cell r="Z3164"/>
          <cell r="AA3164" t="str">
            <v/>
          </cell>
          <cell r="AB3164"/>
          <cell r="AC3164"/>
          <cell r="AD3164"/>
          <cell r="AE3164" t="str">
            <v/>
          </cell>
          <cell r="AF3164"/>
          <cell r="AG3164"/>
          <cell r="AH3164"/>
          <cell r="AI3164"/>
          <cell r="AJ3164" t="str">
            <v/>
          </cell>
          <cell r="AK3164"/>
          <cell r="AL3164" t="str">
            <v/>
          </cell>
          <cell r="AM3164"/>
          <cell r="AN3164"/>
          <cell r="AO3164" t="str">
            <v/>
          </cell>
          <cell r="AP3164"/>
          <cell r="AQ3164"/>
          <cell r="AR3164" t="str">
            <v>Withdraw about expensive ticket prices</v>
          </cell>
          <cell r="AS3164"/>
        </row>
        <row r="3165">
          <cell r="A3165">
            <v>3162</v>
          </cell>
          <cell r="B3165" t="str">
            <v>2171061512799003</v>
          </cell>
          <cell r="C3165">
            <v>24122284</v>
          </cell>
          <cell r="D3165" t="str">
            <v>Irwansyah</v>
          </cell>
          <cell r="E3165">
            <v>85374051616</v>
          </cell>
          <cell r="F3165" t="str">
            <v>Operator Double Trailer_SYR</v>
          </cell>
          <cell r="G3165"/>
          <cell r="H3165" t="str">
            <v>NON STAFF</v>
          </cell>
          <cell r="I3165" t="str">
            <v>IP - SENYIUR</v>
          </cell>
          <cell r="J3165" t="str">
            <v>HO</v>
          </cell>
          <cell r="K3165" t="str">
            <v>Jamal</v>
          </cell>
          <cell r="L3165" t="str">
            <v>55 Hari</v>
          </cell>
          <cell r="M3165" t="str">
            <v>EXISTING</v>
          </cell>
          <cell r="N3165" t="str">
            <v>CLOSE HIRED</v>
          </cell>
          <cell r="O3165" t="str">
            <v/>
          </cell>
          <cell r="P3165">
            <v>45597</v>
          </cell>
          <cell r="Q3165" t="str">
            <v>0 Hari</v>
          </cell>
          <cell r="R3165">
            <v>45597</v>
          </cell>
          <cell r="S3165" t="str">
            <v>0 Hari</v>
          </cell>
          <cell r="T3165">
            <v>45597</v>
          </cell>
          <cell r="U3165" t="str">
            <v>7 Hari</v>
          </cell>
          <cell r="V3165"/>
          <cell r="W3165" t="str">
            <v/>
          </cell>
          <cell r="X3165"/>
          <cell r="Y3165" t="str">
            <v/>
          </cell>
          <cell r="Z3165">
            <v>45604</v>
          </cell>
          <cell r="AA3165" t="str">
            <v>10 Hari</v>
          </cell>
          <cell r="AB3165">
            <v>45614</v>
          </cell>
          <cell r="AC3165" t="str">
            <v>TMC PEKANBARU</v>
          </cell>
          <cell r="AD3165">
            <v>45637</v>
          </cell>
          <cell r="AE3165" t="str">
            <v>23 Hari</v>
          </cell>
          <cell r="AF3165">
            <v>45618</v>
          </cell>
          <cell r="AG3165" t="str">
            <v>BMI dan serumen ( THT )</v>
          </cell>
          <cell r="AH3165" t="str">
            <v>Low Risk</v>
          </cell>
          <cell r="AI3165">
            <v>45650</v>
          </cell>
          <cell r="AJ3165" t="str">
            <v>1 Hari</v>
          </cell>
          <cell r="AK3165">
            <v>45651</v>
          </cell>
          <cell r="AL3165" t="str">
            <v>2 Hari</v>
          </cell>
          <cell r="AM3165">
            <v>45652</v>
          </cell>
          <cell r="AN3165">
            <v>45653</v>
          </cell>
          <cell r="AO3165" t="str">
            <v>22 Hari</v>
          </cell>
          <cell r="AP3165">
            <v>45675</v>
          </cell>
          <cell r="AQ3165" t="str">
            <v>DONE</v>
          </cell>
          <cell r="AR3165" t="str">
            <v>Pengajuan tiket ke GSF / Siap berangkat dari Pekanbaru tgl 23 Des / done manifest</v>
          </cell>
          <cell r="AS3165"/>
        </row>
        <row r="3166">
          <cell r="A3166">
            <v>3163</v>
          </cell>
          <cell r="B3166" t="str">
            <v>6407110509010002</v>
          </cell>
          <cell r="C3166"/>
          <cell r="D3166" t="str">
            <v>Lourensius Nesta</v>
          </cell>
          <cell r="E3166">
            <v>81233417729</v>
          </cell>
          <cell r="F3166" t="str">
            <v>Helper - General</v>
          </cell>
          <cell r="G3166"/>
          <cell r="H3166" t="str">
            <v>NON STAFF</v>
          </cell>
          <cell r="I3166" t="str">
            <v>GBPC - MELAK</v>
          </cell>
          <cell r="J3166" t="str">
            <v>HO</v>
          </cell>
          <cell r="K3166" t="str">
            <v>Donni</v>
          </cell>
          <cell r="L3166" t="str">
            <v/>
          </cell>
          <cell r="M3166" t="str">
            <v>PLAN ONSITE</v>
          </cell>
          <cell r="N3166" t="str">
            <v>IN PROCESS</v>
          </cell>
          <cell r="O3166" t="str">
            <v/>
          </cell>
          <cell r="P3166"/>
          <cell r="Q3166" t="str">
            <v/>
          </cell>
          <cell r="R3166"/>
          <cell r="S3166" t="str">
            <v/>
          </cell>
          <cell r="T3166"/>
          <cell r="U3166" t="str">
            <v/>
          </cell>
          <cell r="V3166"/>
          <cell r="W3166" t="str">
            <v/>
          </cell>
          <cell r="X3166"/>
          <cell r="Y3166" t="str">
            <v/>
          </cell>
          <cell r="Z3166"/>
          <cell r="AA3166" t="str">
            <v>45596 Hari</v>
          </cell>
          <cell r="AB3166">
            <v>45596</v>
          </cell>
          <cell r="AC3166" t="str">
            <v>ARTHA MEDICAL CENTER</v>
          </cell>
          <cell r="AD3166">
            <v>45600</v>
          </cell>
          <cell r="AE3166" t="str">
            <v>4 Hari</v>
          </cell>
          <cell r="AF3166"/>
          <cell r="AG3166"/>
          <cell r="AH3166"/>
          <cell r="AI3166"/>
          <cell r="AJ3166" t="str">
            <v/>
          </cell>
          <cell r="AK3166"/>
          <cell r="AL3166" t="str">
            <v/>
          </cell>
          <cell r="AM3166"/>
          <cell r="AN3166"/>
          <cell r="AO3166" t="str">
            <v/>
          </cell>
          <cell r="AP3166"/>
          <cell r="AQ3166" t="str">
            <v>DONE</v>
          </cell>
          <cell r="AR3166" t="str">
            <v>PENGATURAN ONSITE</v>
          </cell>
          <cell r="AS3166"/>
        </row>
        <row r="3167">
          <cell r="A3167">
            <v>3164</v>
          </cell>
          <cell r="B3167" t="str">
            <v>6407170105040002</v>
          </cell>
          <cell r="C3167"/>
          <cell r="D3167" t="str">
            <v>Nanda Alfandri</v>
          </cell>
          <cell r="E3167">
            <v>82151704643</v>
          </cell>
          <cell r="F3167" t="str">
            <v>Helper - General</v>
          </cell>
          <cell r="G3167"/>
          <cell r="H3167" t="str">
            <v>NON STAFF</v>
          </cell>
          <cell r="I3167" t="str">
            <v>GBPC - MELAK</v>
          </cell>
          <cell r="J3167" t="str">
            <v>HO</v>
          </cell>
          <cell r="K3167" t="str">
            <v>Donni</v>
          </cell>
          <cell r="L3167" t="str">
            <v/>
          </cell>
          <cell r="M3167" t="str">
            <v>PLAN ONSITE</v>
          </cell>
          <cell r="N3167" t="str">
            <v>IN PROCESS</v>
          </cell>
          <cell r="O3167" t="str">
            <v/>
          </cell>
          <cell r="P3167"/>
          <cell r="Q3167" t="str">
            <v/>
          </cell>
          <cell r="R3167"/>
          <cell r="S3167" t="str">
            <v/>
          </cell>
          <cell r="T3167"/>
          <cell r="U3167" t="str">
            <v/>
          </cell>
          <cell r="V3167"/>
          <cell r="W3167" t="str">
            <v/>
          </cell>
          <cell r="X3167"/>
          <cell r="Y3167" t="str">
            <v/>
          </cell>
          <cell r="Z3167"/>
          <cell r="AA3167" t="str">
            <v>45596 Hari</v>
          </cell>
          <cell r="AB3167">
            <v>45596</v>
          </cell>
          <cell r="AC3167" t="str">
            <v>ARTHA MEDICAL CENTER</v>
          </cell>
          <cell r="AD3167">
            <v>45604</v>
          </cell>
          <cell r="AE3167" t="str">
            <v>8 Hari</v>
          </cell>
          <cell r="AF3167">
            <v>45602</v>
          </cell>
          <cell r="AG3167" t="str">
            <v>temuan :
  1.   Leukositosis (leukosit = 11,5)
  2.   Trigliserida : 177 mg/dl
saran : 
- konsul ke dokter umum untuk temuan tersebut</v>
          </cell>
          <cell r="AH3167" t="str">
            <v>Medium Risk</v>
          </cell>
          <cell r="AI3167"/>
          <cell r="AJ3167" t="str">
            <v/>
          </cell>
          <cell r="AK3167"/>
          <cell r="AL3167" t="str">
            <v/>
          </cell>
          <cell r="AM3167"/>
          <cell r="AN3167"/>
          <cell r="AO3167" t="str">
            <v/>
          </cell>
          <cell r="AP3167"/>
          <cell r="AQ3167" t="str">
            <v>DONE</v>
          </cell>
          <cell r="AR3167" t="str">
            <v>PENGATURAN ONSITE</v>
          </cell>
          <cell r="AS3167"/>
        </row>
        <row r="3168">
          <cell r="A3168">
            <v>3165</v>
          </cell>
          <cell r="B3168" t="str">
            <v>6407171302000001</v>
          </cell>
          <cell r="C3168"/>
          <cell r="D3168" t="str">
            <v>Jordi</v>
          </cell>
          <cell r="E3168">
            <v>85345372040</v>
          </cell>
          <cell r="F3168" t="str">
            <v>Helper - General</v>
          </cell>
          <cell r="G3168"/>
          <cell r="H3168" t="str">
            <v>NON STAFF</v>
          </cell>
          <cell r="I3168" t="str">
            <v>GBPC - MELAK</v>
          </cell>
          <cell r="J3168" t="str">
            <v>HO</v>
          </cell>
          <cell r="K3168" t="str">
            <v>Donni</v>
          </cell>
          <cell r="L3168" t="str">
            <v/>
          </cell>
          <cell r="M3168" t="str">
            <v>PLAN ONSITE</v>
          </cell>
          <cell r="N3168" t="str">
            <v>IN PROCESS</v>
          </cell>
          <cell r="O3168" t="str">
            <v/>
          </cell>
          <cell r="P3168"/>
          <cell r="Q3168" t="str">
            <v/>
          </cell>
          <cell r="R3168"/>
          <cell r="S3168" t="str">
            <v/>
          </cell>
          <cell r="T3168"/>
          <cell r="U3168" t="str">
            <v/>
          </cell>
          <cell r="V3168"/>
          <cell r="W3168" t="str">
            <v/>
          </cell>
          <cell r="X3168"/>
          <cell r="Y3168" t="str">
            <v/>
          </cell>
          <cell r="Z3168"/>
          <cell r="AA3168" t="str">
            <v>45596 Hari</v>
          </cell>
          <cell r="AB3168">
            <v>45596</v>
          </cell>
          <cell r="AC3168" t="str">
            <v>ARTHA MEDICAL CENTER</v>
          </cell>
          <cell r="AD3168">
            <v>45598</v>
          </cell>
          <cell r="AE3168" t="str">
            <v>2 Hari</v>
          </cell>
          <cell r="AF3168"/>
          <cell r="AG3168"/>
          <cell r="AH3168"/>
          <cell r="AI3168"/>
          <cell r="AJ3168" t="str">
            <v/>
          </cell>
          <cell r="AK3168"/>
          <cell r="AL3168" t="str">
            <v/>
          </cell>
          <cell r="AM3168"/>
          <cell r="AN3168"/>
          <cell r="AO3168" t="str">
            <v/>
          </cell>
          <cell r="AP3168"/>
          <cell r="AQ3168" t="str">
            <v>DONE</v>
          </cell>
          <cell r="AR3168" t="str">
            <v>PENGATURAN ONSITE</v>
          </cell>
          <cell r="AS3168"/>
        </row>
        <row r="3169">
          <cell r="A3169">
            <v>3166</v>
          </cell>
          <cell r="B3169" t="str">
            <v>3572012812910004</v>
          </cell>
          <cell r="C3169"/>
          <cell r="D3169" t="str">
            <v>Doddy Kurniawan Dwijanarko</v>
          </cell>
          <cell r="E3169">
            <v>82234764568</v>
          </cell>
          <cell r="F3169" t="str">
            <v>Operator Dozer D155/CAT D8</v>
          </cell>
          <cell r="G3169"/>
          <cell r="H3169" t="str">
            <v>NON STAFF</v>
          </cell>
          <cell r="I3169" t="str">
            <v>IP - TABANG</v>
          </cell>
          <cell r="J3169" t="str">
            <v>HO</v>
          </cell>
          <cell r="K3169" t="str">
            <v>Anom</v>
          </cell>
          <cell r="L3169" t="str">
            <v/>
          </cell>
          <cell r="M3169" t="str">
            <v>FU MCU</v>
          </cell>
          <cell r="N3169" t="str">
            <v>FAILED</v>
          </cell>
          <cell r="O3169" t="str">
            <v>D155</v>
          </cell>
          <cell r="P3169"/>
          <cell r="Q3169" t="str">
            <v/>
          </cell>
          <cell r="R3169"/>
          <cell r="S3169" t="str">
            <v/>
          </cell>
          <cell r="T3169"/>
          <cell r="U3169" t="str">
            <v/>
          </cell>
          <cell r="V3169"/>
          <cell r="W3169" t="str">
            <v/>
          </cell>
          <cell r="X3169"/>
          <cell r="Y3169" t="str">
            <v/>
          </cell>
          <cell r="Z3169"/>
          <cell r="AA3169" t="str">
            <v>45698 Hari</v>
          </cell>
          <cell r="AB3169">
            <v>45698</v>
          </cell>
          <cell r="AC3169" t="str">
            <v>TMC SURABAYA</v>
          </cell>
          <cell r="AD3169"/>
          <cell r="AE3169" t="str">
            <v>76 Hari</v>
          </cell>
          <cell r="AF3169">
            <v>45701</v>
          </cell>
          <cell r="AG3169" t="str">
            <v>Drg. (Radix 4), Sp.M (Pinguecula Mata Kiri), Sp.Pd (LDL), Kurang Pemeriksaan Alcohol Test, Treadmill</v>
          </cell>
          <cell r="AH3169" t="str">
            <v>Medium Risk</v>
          </cell>
          <cell r="AI3169"/>
          <cell r="AJ3169" t="str">
            <v/>
          </cell>
          <cell r="AK3169"/>
          <cell r="AL3169" t="str">
            <v/>
          </cell>
          <cell r="AM3169"/>
          <cell r="AN3169"/>
          <cell r="AO3169" t="str">
            <v/>
          </cell>
          <cell r="AP3169"/>
          <cell r="AQ3169"/>
          <cell r="AR3169" t="str">
            <v>TIDAK BERSEDIA FU</v>
          </cell>
          <cell r="AS3169"/>
        </row>
        <row r="3170">
          <cell r="A3170">
            <v>3167</v>
          </cell>
          <cell r="B3170" t="str">
            <v>1871021304890003</v>
          </cell>
          <cell r="C3170"/>
          <cell r="D3170" t="str">
            <v>Aan Apriyanto</v>
          </cell>
          <cell r="E3170">
            <v>85705547087</v>
          </cell>
          <cell r="F3170" t="str">
            <v>Department Head</v>
          </cell>
          <cell r="G3170"/>
          <cell r="H3170" t="str">
            <v>STAFF</v>
          </cell>
          <cell r="I3170" t="str">
            <v>IP - TABANG</v>
          </cell>
          <cell r="J3170" t="str">
            <v>HO</v>
          </cell>
          <cell r="K3170" t="str">
            <v>Novi</v>
          </cell>
          <cell r="L3170" t="str">
            <v>55 Hari</v>
          </cell>
          <cell r="M3170" t="str">
            <v>EXISTING</v>
          </cell>
          <cell r="N3170" t="str">
            <v>CLOSE HIRED</v>
          </cell>
          <cell r="O3170" t="str">
            <v/>
          </cell>
          <cell r="P3170">
            <v>45587</v>
          </cell>
          <cell r="Q3170" t="str">
            <v>0 Hari</v>
          </cell>
          <cell r="R3170">
            <v>45587</v>
          </cell>
          <cell r="S3170" t="str">
            <v>0 Hari</v>
          </cell>
          <cell r="T3170">
            <v>45587</v>
          </cell>
          <cell r="U3170" t="str">
            <v>4 Hari</v>
          </cell>
          <cell r="V3170"/>
          <cell r="W3170" t="str">
            <v/>
          </cell>
          <cell r="X3170"/>
          <cell r="Y3170" t="str">
            <v/>
          </cell>
          <cell r="Z3170">
            <v>45591</v>
          </cell>
          <cell r="AA3170" t="str">
            <v>9 Hari</v>
          </cell>
          <cell r="AB3170">
            <v>45600</v>
          </cell>
          <cell r="AC3170" t="str">
            <v>TMC BERAU PEMUDA</v>
          </cell>
          <cell r="AD3170">
            <v>45621</v>
          </cell>
          <cell r="AE3170" t="str">
            <v>21 Hari</v>
          </cell>
          <cell r="AF3170">
            <v>45602</v>
          </cell>
          <cell r="AG3170" t="str">
            <v>Sp.PD ( SGPT-High Risk )</v>
          </cell>
          <cell r="AH3170" t="str">
            <v>High Risk</v>
          </cell>
          <cell r="AI3170">
            <v>45644</v>
          </cell>
          <cell r="AJ3170" t="str">
            <v>130 Hari</v>
          </cell>
          <cell r="AK3170"/>
          <cell r="AL3170" t="str">
            <v/>
          </cell>
          <cell r="AM3170">
            <v>45642</v>
          </cell>
          <cell r="AN3170"/>
          <cell r="AO3170" t="str">
            <v/>
          </cell>
          <cell r="AP3170"/>
          <cell r="AQ3170" t="str">
            <v>WAITING</v>
          </cell>
          <cell r="AR3170" t="str">
            <v>PENGATURAN ONSITE</v>
          </cell>
          <cell r="AS3170"/>
        </row>
        <row r="3171">
          <cell r="A3171">
            <v>3168</v>
          </cell>
          <cell r="B3171" t="str">
            <v>71720323019300252</v>
          </cell>
          <cell r="C3171"/>
          <cell r="D3171" t="str">
            <v>Glen Stenwart Waduy</v>
          </cell>
          <cell r="E3171">
            <v>85342015054</v>
          </cell>
          <cell r="F3171" t="str">
            <v>Operator Double Trailer_SYR</v>
          </cell>
          <cell r="G3171"/>
          <cell r="H3171" t="str">
            <v>NON STAFF</v>
          </cell>
          <cell r="I3171" t="str">
            <v>IP - SENYIUR</v>
          </cell>
          <cell r="J3171" t="str">
            <v>HO</v>
          </cell>
          <cell r="K3171" t="str">
            <v>jamal</v>
          </cell>
          <cell r="L3171" t="str">
            <v/>
          </cell>
          <cell r="M3171" t="str">
            <v>DOKUMEN CHECK</v>
          </cell>
          <cell r="N3171" t="str">
            <v>FAILED</v>
          </cell>
          <cell r="O3171" t="str">
            <v/>
          </cell>
          <cell r="P3171"/>
          <cell r="Q3171" t="str">
            <v/>
          </cell>
          <cell r="R3171"/>
          <cell r="S3171" t="str">
            <v/>
          </cell>
          <cell r="T3171"/>
          <cell r="U3171" t="str">
            <v/>
          </cell>
          <cell r="V3171"/>
          <cell r="W3171" t="str">
            <v/>
          </cell>
          <cell r="X3171"/>
          <cell r="Y3171" t="str">
            <v/>
          </cell>
          <cell r="Z3171"/>
          <cell r="AA3171" t="str">
            <v/>
          </cell>
          <cell r="AB3171"/>
          <cell r="AC3171"/>
          <cell r="AD3171"/>
          <cell r="AE3171" t="str">
            <v/>
          </cell>
          <cell r="AF3171"/>
          <cell r="AG3171"/>
          <cell r="AH3171"/>
          <cell r="AI3171"/>
          <cell r="AJ3171" t="str">
            <v/>
          </cell>
          <cell r="AK3171"/>
          <cell r="AL3171" t="str">
            <v/>
          </cell>
          <cell r="AM3171"/>
          <cell r="AN3171"/>
          <cell r="AO3171" t="str">
            <v/>
          </cell>
          <cell r="AP3171"/>
          <cell r="AQ3171"/>
          <cell r="AR3171" t="str">
            <v>Ngga ada pak Jamal palsu nama orang ini ngga ada di satui dan simper dari DMP tidak ada. by pak Jamro</v>
          </cell>
          <cell r="AS3171"/>
        </row>
        <row r="3172">
          <cell r="A3172">
            <v>3169</v>
          </cell>
          <cell r="B3172" t="str">
            <v>6407150112790001</v>
          </cell>
          <cell r="C3172"/>
          <cell r="D3172" t="str">
            <v>Yovimandes</v>
          </cell>
          <cell r="E3172">
            <v>82251316947</v>
          </cell>
          <cell r="F3172" t="str">
            <v>Operator (Bulldozer)</v>
          </cell>
          <cell r="G3172"/>
          <cell r="H3172" t="str">
            <v>NON STAFF</v>
          </cell>
          <cell r="I3172" t="str">
            <v>GBPC - MELAK</v>
          </cell>
          <cell r="J3172" t="str">
            <v>HO</v>
          </cell>
          <cell r="K3172" t="str">
            <v>Donni</v>
          </cell>
          <cell r="L3172" t="str">
            <v/>
          </cell>
          <cell r="M3172" t="str">
            <v>FU MCU</v>
          </cell>
          <cell r="N3172" t="str">
            <v>FAILED</v>
          </cell>
          <cell r="O3172" t="str">
            <v/>
          </cell>
          <cell r="P3172"/>
          <cell r="Q3172" t="str">
            <v/>
          </cell>
          <cell r="R3172"/>
          <cell r="S3172" t="str">
            <v/>
          </cell>
          <cell r="T3172"/>
          <cell r="U3172" t="str">
            <v/>
          </cell>
          <cell r="V3172"/>
          <cell r="W3172" t="str">
            <v/>
          </cell>
          <cell r="X3172"/>
          <cell r="Y3172" t="str">
            <v/>
          </cell>
          <cell r="Z3172"/>
          <cell r="AA3172" t="str">
            <v>45596 Hari</v>
          </cell>
          <cell r="AB3172">
            <v>45596</v>
          </cell>
          <cell r="AC3172" t="str">
            <v>ARTHA MEDICAL CENTER</v>
          </cell>
          <cell r="AD3172"/>
          <cell r="AE3172" t="str">
            <v>178 Hari</v>
          </cell>
          <cell r="AF3172">
            <v>45598</v>
          </cell>
          <cell r="AG3172" t="str">
            <v>Temuan :
1. Penurunan Fungsi Ginjal [eGFR : 85 ml/min, ureum serum: 61 mg/dl, hasil urinalisa = agak keruh, glukosa: 250 (+), darah (+2), protein : 100(+), eritrosit 5-11 lpb, leukosit 5-7 lpb, hyalim cast (+)]
2. Trombositopenia ( trombosit: 103)3.  Diabetes Mellitus ( GDP : 265)
4.  Hiperurecemia ( asam urat. 7.7)
5.  Dislipidemia ( chol: 215, trigliserida : 196, LDL : 132)
6.  Hipertensi gr I (150/100 mmHg)
Saran :
- Konsul ke dokter spesialis penyakit dalam untuk temuan tersebut
Temuan FU 
1.Trombosit masi rendah
2.Gula darah puasa Masi tinggi.
3.Asam urat Masi tinggi.
4.Urine belum normal(darah+)
5.Belum ada hasil follow up tekanan darah tinggi,Kolesterol,LDL
SARAN:
1.Lanjutkan pengobatan dan kontrol kembali ke Dokter spesialis pengakit dalam setelah obatnya habis.dan Lakukan pemriksaan Laboratorium ulang sesuai rujukan
2.Lakukan follow up ,tekanan darah tinggi,kolesterol total ,dan LDL.</v>
          </cell>
          <cell r="AH3172" t="str">
            <v>High Risk</v>
          </cell>
          <cell r="AI3172"/>
          <cell r="AJ3172" t="str">
            <v/>
          </cell>
          <cell r="AK3172"/>
          <cell r="AL3172" t="str">
            <v/>
          </cell>
          <cell r="AM3172"/>
          <cell r="AN3172"/>
          <cell r="AO3172" t="str">
            <v/>
          </cell>
          <cell r="AP3172"/>
          <cell r="AQ3172"/>
          <cell r="AR3172" t="str">
            <v>MENGUNDURKAN DIRI</v>
          </cell>
          <cell r="AS3172"/>
        </row>
        <row r="3173">
          <cell r="A3173">
            <v>3170</v>
          </cell>
          <cell r="B3173" t="str">
            <v>6407170503020001</v>
          </cell>
          <cell r="C3173"/>
          <cell r="D3173" t="str">
            <v>Marselinus Tulun</v>
          </cell>
          <cell r="E3173">
            <v>82197510537</v>
          </cell>
          <cell r="F3173" t="str">
            <v>Helper - General</v>
          </cell>
          <cell r="G3173"/>
          <cell r="H3173" t="str">
            <v>NON STAFF</v>
          </cell>
          <cell r="I3173" t="str">
            <v>GBPC - MELAK</v>
          </cell>
          <cell r="J3173" t="str">
            <v>HO</v>
          </cell>
          <cell r="K3173" t="str">
            <v>Donni</v>
          </cell>
          <cell r="L3173" t="str">
            <v/>
          </cell>
          <cell r="M3173" t="str">
            <v>PLAN ONSITE</v>
          </cell>
          <cell r="N3173" t="str">
            <v>IN PROCESS</v>
          </cell>
          <cell r="O3173" t="str">
            <v/>
          </cell>
          <cell r="P3173"/>
          <cell r="Q3173" t="str">
            <v/>
          </cell>
          <cell r="R3173"/>
          <cell r="S3173" t="str">
            <v/>
          </cell>
          <cell r="T3173"/>
          <cell r="U3173" t="str">
            <v/>
          </cell>
          <cell r="V3173"/>
          <cell r="W3173" t="str">
            <v/>
          </cell>
          <cell r="X3173"/>
          <cell r="Y3173" t="str">
            <v/>
          </cell>
          <cell r="Z3173"/>
          <cell r="AA3173" t="str">
            <v>45597 Hari</v>
          </cell>
          <cell r="AB3173">
            <v>45597</v>
          </cell>
          <cell r="AC3173" t="str">
            <v>ARTHA MEDICAL CENTER</v>
          </cell>
          <cell r="AD3173">
            <v>45601</v>
          </cell>
          <cell r="AE3173" t="str">
            <v>4 Hari</v>
          </cell>
          <cell r="AF3173">
            <v>45599</v>
          </cell>
          <cell r="AG3173" t="str">
            <v>Temuan :
  1.   dislipidemia ( Trigliserida : 231, LDL 104)
Saran :
- konsul ke dokter umum untuk temuan no. 1</v>
          </cell>
          <cell r="AH3173" t="str">
            <v>Medium Risk</v>
          </cell>
          <cell r="AI3173"/>
          <cell r="AJ3173" t="str">
            <v/>
          </cell>
          <cell r="AK3173"/>
          <cell r="AL3173" t="str">
            <v/>
          </cell>
          <cell r="AM3173"/>
          <cell r="AN3173"/>
          <cell r="AO3173" t="str">
            <v/>
          </cell>
          <cell r="AP3173"/>
          <cell r="AQ3173" t="str">
            <v>DONE</v>
          </cell>
          <cell r="AR3173" t="str">
            <v>PENGATURAN ONSITE</v>
          </cell>
          <cell r="AS3173"/>
        </row>
        <row r="3174">
          <cell r="A3174">
            <v>3171</v>
          </cell>
          <cell r="B3174" t="str">
            <v>6407110607010001</v>
          </cell>
          <cell r="C3174"/>
          <cell r="D3174" t="str">
            <v>Nikolaus Tese</v>
          </cell>
          <cell r="E3174">
            <v>85229894619</v>
          </cell>
          <cell r="F3174" t="str">
            <v>Helper - General</v>
          </cell>
          <cell r="G3174"/>
          <cell r="H3174" t="str">
            <v>NON STAFF</v>
          </cell>
          <cell r="I3174" t="str">
            <v>GBPC - MELAK</v>
          </cell>
          <cell r="J3174" t="str">
            <v>HO</v>
          </cell>
          <cell r="K3174" t="str">
            <v>Donni</v>
          </cell>
          <cell r="L3174" t="str">
            <v/>
          </cell>
          <cell r="M3174" t="str">
            <v>PLAN ONSITE</v>
          </cell>
          <cell r="N3174" t="str">
            <v>IN PROCESS</v>
          </cell>
          <cell r="O3174" t="str">
            <v/>
          </cell>
          <cell r="P3174"/>
          <cell r="Q3174" t="str">
            <v/>
          </cell>
          <cell r="R3174"/>
          <cell r="S3174" t="str">
            <v/>
          </cell>
          <cell r="T3174"/>
          <cell r="U3174" t="str">
            <v/>
          </cell>
          <cell r="V3174"/>
          <cell r="W3174" t="str">
            <v/>
          </cell>
          <cell r="X3174"/>
          <cell r="Y3174" t="str">
            <v/>
          </cell>
          <cell r="Z3174"/>
          <cell r="AA3174" t="str">
            <v>45596 Hari</v>
          </cell>
          <cell r="AB3174">
            <v>45596</v>
          </cell>
          <cell r="AC3174" t="str">
            <v>ARTHA MEDICAL CENTER</v>
          </cell>
          <cell r="AD3174">
            <v>45598</v>
          </cell>
          <cell r="AE3174" t="str">
            <v>2 Hari</v>
          </cell>
          <cell r="AF3174"/>
          <cell r="AG3174"/>
          <cell r="AH3174"/>
          <cell r="AI3174"/>
          <cell r="AJ3174" t="str">
            <v/>
          </cell>
          <cell r="AK3174"/>
          <cell r="AL3174" t="str">
            <v/>
          </cell>
          <cell r="AM3174"/>
          <cell r="AN3174"/>
          <cell r="AO3174" t="str">
            <v/>
          </cell>
          <cell r="AP3174"/>
          <cell r="AQ3174" t="str">
            <v>DONE</v>
          </cell>
          <cell r="AR3174" t="str">
            <v>PENGATURAN ONSITE</v>
          </cell>
          <cell r="AS3174"/>
        </row>
        <row r="3175">
          <cell r="A3175">
            <v>3172</v>
          </cell>
          <cell r="B3175" t="str">
            <v>6471021808800014</v>
          </cell>
          <cell r="C3175"/>
          <cell r="D3175" t="str">
            <v>Agus Khairul Anam</v>
          </cell>
          <cell r="E3175">
            <v>8126832073</v>
          </cell>
          <cell r="F3175" t="str">
            <v>Section Head Instructure</v>
          </cell>
          <cell r="G3175"/>
          <cell r="H3175" t="str">
            <v>STAFF</v>
          </cell>
          <cell r="I3175" t="str">
            <v>IP - TABANG</v>
          </cell>
          <cell r="J3175" t="str">
            <v>HO</v>
          </cell>
          <cell r="K3175" t="str">
            <v>Sasi</v>
          </cell>
          <cell r="L3175" t="str">
            <v/>
          </cell>
          <cell r="M3175" t="str">
            <v>FU MCU</v>
          </cell>
          <cell r="N3175" t="str">
            <v>HOLD</v>
          </cell>
          <cell r="O3175" t="str">
            <v/>
          </cell>
          <cell r="P3175"/>
          <cell r="Q3175" t="str">
            <v/>
          </cell>
          <cell r="R3175"/>
          <cell r="S3175" t="str">
            <v/>
          </cell>
          <cell r="T3175"/>
          <cell r="U3175" t="str">
            <v/>
          </cell>
          <cell r="V3175"/>
          <cell r="W3175" t="str">
            <v/>
          </cell>
          <cell r="X3175"/>
          <cell r="Y3175" t="str">
            <v/>
          </cell>
          <cell r="Z3175"/>
          <cell r="AA3175" t="str">
            <v>45596 Hari</v>
          </cell>
          <cell r="AB3175">
            <v>45596</v>
          </cell>
          <cell r="AC3175" t="str">
            <v>TMC SANGATTA</v>
          </cell>
          <cell r="AD3175"/>
          <cell r="AE3175" t="str">
            <v>178 Hari</v>
          </cell>
          <cell r="AF3175">
            <v>45601</v>
          </cell>
          <cell r="AG3175" t="str">
            <v xml:space="preserve"> Drg ( Pulpa, Radix ), Sp.PD ( Trigliserida-High Risk, LDL, Gamma GT-High Risk ), Sp.P ( Spirometri-Restriksi ), Kurang pemeriksaan Treadmill</v>
          </cell>
          <cell r="AH3175" t="str">
            <v>High Risk</v>
          </cell>
          <cell r="AI3175"/>
          <cell r="AJ3175" t="str">
            <v/>
          </cell>
          <cell r="AK3175"/>
          <cell r="AL3175" t="str">
            <v/>
          </cell>
          <cell r="AM3175"/>
          <cell r="AN3175"/>
          <cell r="AO3175" t="str">
            <v/>
          </cell>
          <cell r="AP3175"/>
          <cell r="AQ3175"/>
          <cell r="AR3175" t="str">
            <v>KENDALA BIAYA</v>
          </cell>
          <cell r="AS3175"/>
        </row>
        <row r="3176">
          <cell r="A3176">
            <v>3173</v>
          </cell>
          <cell r="B3176">
            <v>0</v>
          </cell>
          <cell r="C3176"/>
          <cell r="D3176" t="str">
            <v>Pandi Ahmad</v>
          </cell>
          <cell r="E3176">
            <v>85250103770</v>
          </cell>
          <cell r="F3176" t="str">
            <v>Operator Double Trailer_SYR</v>
          </cell>
          <cell r="G3176"/>
          <cell r="H3176" t="str">
            <v>NON STAFF</v>
          </cell>
          <cell r="I3176" t="str">
            <v>IP - SENYIUR</v>
          </cell>
          <cell r="J3176" t="str">
            <v>HO</v>
          </cell>
          <cell r="K3176" t="str">
            <v>jamal</v>
          </cell>
          <cell r="L3176" t="str">
            <v>0 Hari</v>
          </cell>
          <cell r="M3176" t="str">
            <v>INTERVIEW USER/TC</v>
          </cell>
          <cell r="N3176" t="str">
            <v>FAILED</v>
          </cell>
          <cell r="O3176" t="str">
            <v/>
          </cell>
          <cell r="P3176">
            <v>45596</v>
          </cell>
          <cell r="Q3176" t="str">
            <v>0 Hari</v>
          </cell>
          <cell r="R3176">
            <v>45596</v>
          </cell>
          <cell r="S3176" t="str">
            <v>0 Hari</v>
          </cell>
          <cell r="T3176">
            <v>45596</v>
          </cell>
          <cell r="U3176" t="str">
            <v>178 Hari</v>
          </cell>
          <cell r="V3176"/>
          <cell r="W3176" t="str">
            <v/>
          </cell>
          <cell r="X3176"/>
          <cell r="Y3176" t="str">
            <v/>
          </cell>
          <cell r="Z3176"/>
          <cell r="AA3176" t="str">
            <v/>
          </cell>
          <cell r="AB3176"/>
          <cell r="AC3176"/>
          <cell r="AD3176"/>
          <cell r="AE3176" t="str">
            <v/>
          </cell>
          <cell r="AF3176"/>
          <cell r="AG3176"/>
          <cell r="AH3176"/>
          <cell r="AI3176"/>
          <cell r="AJ3176" t="str">
            <v/>
          </cell>
          <cell r="AK3176"/>
          <cell r="AL3176" t="str">
            <v/>
          </cell>
          <cell r="AM3176"/>
          <cell r="AN3176"/>
          <cell r="AO3176" t="str">
            <v/>
          </cell>
          <cell r="AP3176"/>
          <cell r="AQ3176"/>
          <cell r="AR3176" t="str">
            <v>Tidak lulus Karena Tidak Kompenten</v>
          </cell>
          <cell r="AS3176"/>
        </row>
        <row r="3177">
          <cell r="A3177">
            <v>3174</v>
          </cell>
          <cell r="B3177">
            <v>0</v>
          </cell>
          <cell r="C3177"/>
          <cell r="D3177" t="str">
            <v>Endrik Sugiono</v>
          </cell>
          <cell r="E3177">
            <v>82331993102</v>
          </cell>
          <cell r="F3177" t="str">
            <v>Operator Single Trailer</v>
          </cell>
          <cell r="G3177"/>
          <cell r="H3177" t="str">
            <v>NON STAFF</v>
          </cell>
          <cell r="I3177" t="str">
            <v>IP - SENYIUR</v>
          </cell>
          <cell r="J3177" t="str">
            <v>SITE</v>
          </cell>
          <cell r="K3177" t="str">
            <v>jamal</v>
          </cell>
          <cell r="L3177" t="str">
            <v>178 Hari</v>
          </cell>
          <cell r="M3177" t="str">
            <v>OFFERING LETTER</v>
          </cell>
          <cell r="N3177" t="str">
            <v>HOLD</v>
          </cell>
          <cell r="O3177" t="str">
            <v/>
          </cell>
          <cell r="P3177">
            <v>45596</v>
          </cell>
          <cell r="Q3177" t="str">
            <v>0 Hari</v>
          </cell>
          <cell r="R3177">
            <v>45596</v>
          </cell>
          <cell r="S3177" t="str">
            <v>0 Hari</v>
          </cell>
          <cell r="T3177">
            <v>45596</v>
          </cell>
          <cell r="U3177" t="str">
            <v>0 Hari</v>
          </cell>
          <cell r="V3177"/>
          <cell r="W3177" t="str">
            <v/>
          </cell>
          <cell r="X3177"/>
          <cell r="Y3177" t="str">
            <v/>
          </cell>
          <cell r="Z3177">
            <v>45596</v>
          </cell>
          <cell r="AA3177" t="str">
            <v/>
          </cell>
          <cell r="AB3177"/>
          <cell r="AC3177"/>
          <cell r="AD3177"/>
          <cell r="AE3177" t="str">
            <v/>
          </cell>
          <cell r="AF3177"/>
          <cell r="AG3177"/>
          <cell r="AH3177"/>
          <cell r="AI3177"/>
          <cell r="AJ3177" t="str">
            <v/>
          </cell>
          <cell r="AK3177"/>
          <cell r="AL3177" t="str">
            <v/>
          </cell>
          <cell r="AM3177"/>
          <cell r="AN3177"/>
          <cell r="AO3177" t="str">
            <v/>
          </cell>
          <cell r="AP3177"/>
          <cell r="AQ3177"/>
          <cell r="AR3177" t="str">
            <v>melengkapi aplicant</v>
          </cell>
          <cell r="AS3177"/>
        </row>
        <row r="3178">
          <cell r="A3178">
            <v>3175</v>
          </cell>
          <cell r="B3178" t="str">
            <v>7326080101990003</v>
          </cell>
          <cell r="C3178"/>
          <cell r="D3178" t="str">
            <v>Yan Rianto Patabang</v>
          </cell>
          <cell r="E3178">
            <v>82249190318</v>
          </cell>
          <cell r="F3178" t="str">
            <v>Operator Single Trailer</v>
          </cell>
          <cell r="G3178"/>
          <cell r="H3178" t="str">
            <v>NON STAFF</v>
          </cell>
          <cell r="I3178" t="str">
            <v>IP - SENYIUR</v>
          </cell>
          <cell r="J3178" t="str">
            <v>SITE</v>
          </cell>
          <cell r="K3178" t="str">
            <v>jamal</v>
          </cell>
          <cell r="L3178" t="str">
            <v>129 Hari</v>
          </cell>
          <cell r="M3178" t="str">
            <v>MCU</v>
          </cell>
          <cell r="N3178" t="str">
            <v>HOLD</v>
          </cell>
          <cell r="O3178" t="str">
            <v/>
          </cell>
          <cell r="P3178">
            <v>45645</v>
          </cell>
          <cell r="Q3178" t="str">
            <v>0 Hari</v>
          </cell>
          <cell r="R3178">
            <v>45645</v>
          </cell>
          <cell r="S3178" t="str">
            <v>0 Hari</v>
          </cell>
          <cell r="T3178">
            <v>45645</v>
          </cell>
          <cell r="U3178" t="str">
            <v>1 Hari</v>
          </cell>
          <cell r="V3178"/>
          <cell r="W3178" t="str">
            <v/>
          </cell>
          <cell r="X3178"/>
          <cell r="Y3178" t="str">
            <v/>
          </cell>
          <cell r="Z3178">
            <v>45646</v>
          </cell>
          <cell r="AA3178" t="str">
            <v>31 Hari</v>
          </cell>
          <cell r="AB3178">
            <v>45677</v>
          </cell>
          <cell r="AC3178" t="str">
            <v>TMC MAKASSAR</v>
          </cell>
          <cell r="AD3178"/>
          <cell r="AE3178" t="str">
            <v>97 Hari</v>
          </cell>
          <cell r="AF3178"/>
          <cell r="AG3178"/>
          <cell r="AH3178"/>
          <cell r="AI3178"/>
          <cell r="AJ3178" t="str">
            <v/>
          </cell>
          <cell r="AK3178"/>
          <cell r="AL3178" t="str">
            <v/>
          </cell>
          <cell r="AM3178"/>
          <cell r="AN3178"/>
          <cell r="AO3178" t="str">
            <v/>
          </cell>
          <cell r="AP3178"/>
          <cell r="AQ3178"/>
          <cell r="AR3178" t="str">
            <v>HOLD SITE FULL</v>
          </cell>
          <cell r="AS3178"/>
        </row>
        <row r="3179">
          <cell r="A3179">
            <v>3176</v>
          </cell>
          <cell r="B3179" t="str">
            <v>6371052512960006</v>
          </cell>
          <cell r="C3179"/>
          <cell r="D3179" t="str">
            <v>M. Rifa'i</v>
          </cell>
          <cell r="E3179">
            <v>85845109439</v>
          </cell>
          <cell r="F3179" t="str">
            <v>Planner</v>
          </cell>
          <cell r="G3179"/>
          <cell r="H3179" t="str">
            <v>STAFF</v>
          </cell>
          <cell r="I3179" t="str">
            <v>IP - TABANG</v>
          </cell>
          <cell r="J3179" t="str">
            <v>HO</v>
          </cell>
          <cell r="K3179" t="str">
            <v>Novi</v>
          </cell>
          <cell r="L3179" t="str">
            <v>48 Hari</v>
          </cell>
          <cell r="M3179" t="str">
            <v>EXISTING</v>
          </cell>
          <cell r="N3179" t="str">
            <v>CLOSE HIRED</v>
          </cell>
          <cell r="O3179" t="str">
            <v/>
          </cell>
          <cell r="P3179">
            <v>45588</v>
          </cell>
          <cell r="Q3179" t="str">
            <v>0 Hari</v>
          </cell>
          <cell r="R3179">
            <v>45588</v>
          </cell>
          <cell r="S3179" t="str">
            <v>1 Hari</v>
          </cell>
          <cell r="T3179">
            <v>45589</v>
          </cell>
          <cell r="U3179" t="str">
            <v>1 Hari</v>
          </cell>
          <cell r="V3179"/>
          <cell r="W3179" t="str">
            <v/>
          </cell>
          <cell r="X3179"/>
          <cell r="Y3179" t="str">
            <v/>
          </cell>
          <cell r="Z3179">
            <v>45590</v>
          </cell>
          <cell r="AA3179" t="str">
            <v>28 Hari</v>
          </cell>
          <cell r="AB3179">
            <v>45618</v>
          </cell>
          <cell r="AC3179" t="str">
            <v>KMC BALIKPAPAN</v>
          </cell>
          <cell r="AD3179">
            <v>45629</v>
          </cell>
          <cell r="AE3179" t="str">
            <v>11 Hari</v>
          </cell>
          <cell r="AF3179">
            <v>45621</v>
          </cell>
          <cell r="AG3179" t="str">
            <v>Drg ( Pulpa 4 )</v>
          </cell>
          <cell r="AH3179" t="str">
            <v>Low Risk</v>
          </cell>
          <cell r="AI3179">
            <v>45636</v>
          </cell>
          <cell r="AJ3179" t="str">
            <v>138 Hari</v>
          </cell>
          <cell r="AK3179"/>
          <cell r="AL3179" t="str">
            <v/>
          </cell>
          <cell r="AM3179">
            <v>45636</v>
          </cell>
          <cell r="AN3179"/>
          <cell r="AO3179" t="str">
            <v/>
          </cell>
          <cell r="AP3179"/>
          <cell r="AQ3179" t="str">
            <v>WAITING</v>
          </cell>
          <cell r="AR3179" t="str">
            <v>PENGATURAN ONSITE</v>
          </cell>
          <cell r="AS3179"/>
        </row>
        <row r="3180">
          <cell r="A3180">
            <v>3177</v>
          </cell>
          <cell r="B3180" t="str">
            <v>7202261603970001</v>
          </cell>
          <cell r="C3180"/>
          <cell r="D3180" t="str">
            <v>Marsel Rombe</v>
          </cell>
          <cell r="E3180">
            <v>85298135802</v>
          </cell>
          <cell r="F3180" t="str">
            <v>Planner</v>
          </cell>
          <cell r="G3180"/>
          <cell r="H3180" t="str">
            <v>STAFF</v>
          </cell>
          <cell r="I3180" t="str">
            <v>IP - TABANG</v>
          </cell>
          <cell r="J3180" t="str">
            <v>HO</v>
          </cell>
          <cell r="K3180" t="str">
            <v>Novi</v>
          </cell>
          <cell r="L3180" t="str">
            <v/>
          </cell>
          <cell r="M3180" t="str">
            <v>EXISTING</v>
          </cell>
          <cell r="N3180" t="str">
            <v>CLOSE HIRED</v>
          </cell>
          <cell r="O3180" t="str">
            <v/>
          </cell>
          <cell r="P3180"/>
          <cell r="Q3180" t="str">
            <v/>
          </cell>
          <cell r="R3180"/>
          <cell r="S3180" t="str">
            <v/>
          </cell>
          <cell r="T3180"/>
          <cell r="U3180" t="str">
            <v/>
          </cell>
          <cell r="V3180"/>
          <cell r="W3180" t="str">
            <v/>
          </cell>
          <cell r="X3180"/>
          <cell r="Y3180" t="str">
            <v/>
          </cell>
          <cell r="Z3180"/>
          <cell r="AA3180" t="str">
            <v>45603 Hari</v>
          </cell>
          <cell r="AB3180">
            <v>45603</v>
          </cell>
          <cell r="AC3180" t="str">
            <v>KMC BALIKPAPAN</v>
          </cell>
          <cell r="AD3180">
            <v>45607</v>
          </cell>
          <cell r="AE3180" t="str">
            <v>4 Hari</v>
          </cell>
          <cell r="AF3180"/>
          <cell r="AG3180"/>
          <cell r="AH3180"/>
          <cell r="AI3180"/>
          <cell r="AJ3180" t="str">
            <v/>
          </cell>
          <cell r="AK3180"/>
          <cell r="AL3180" t="str">
            <v/>
          </cell>
          <cell r="AM3180"/>
          <cell r="AN3180"/>
          <cell r="AO3180" t="str">
            <v/>
          </cell>
          <cell r="AP3180"/>
          <cell r="AQ3180" t="str">
            <v>WAITING</v>
          </cell>
          <cell r="AR3180" t="str">
            <v>PENGATURAN ONSITE</v>
          </cell>
          <cell r="AS3180"/>
        </row>
        <row r="3181">
          <cell r="A3181">
            <v>3178</v>
          </cell>
          <cell r="B3181" t="str">
            <v>1174030802780004</v>
          </cell>
          <cell r="C3181">
            <v>25010065</v>
          </cell>
          <cell r="D3181" t="str">
            <v>Hendra Dermawan</v>
          </cell>
          <cell r="E3181">
            <v>81315447278</v>
          </cell>
          <cell r="F3181" t="str">
            <v>Operator Double Trailer_SYR</v>
          </cell>
          <cell r="G3181"/>
          <cell r="H3181" t="str">
            <v>NON STAFF</v>
          </cell>
          <cell r="I3181" t="str">
            <v>IP - SENYIUR</v>
          </cell>
          <cell r="J3181" t="str">
            <v>HO</v>
          </cell>
          <cell r="K3181" t="str">
            <v>Jamal</v>
          </cell>
          <cell r="L3181" t="str">
            <v>57 Hari</v>
          </cell>
          <cell r="M3181" t="str">
            <v>EXISTING</v>
          </cell>
          <cell r="N3181" t="str">
            <v>CLOSE HIRED</v>
          </cell>
          <cell r="O3181" t="str">
            <v/>
          </cell>
          <cell r="P3181">
            <v>45624</v>
          </cell>
          <cell r="Q3181" t="str">
            <v>0 Hari</v>
          </cell>
          <cell r="R3181">
            <v>45624</v>
          </cell>
          <cell r="S3181" t="str">
            <v>0 Hari</v>
          </cell>
          <cell r="T3181">
            <v>45624</v>
          </cell>
          <cell r="U3181" t="str">
            <v>19 Hari</v>
          </cell>
          <cell r="V3181"/>
          <cell r="W3181" t="str">
            <v/>
          </cell>
          <cell r="X3181"/>
          <cell r="Y3181" t="str">
            <v/>
          </cell>
          <cell r="Z3181">
            <v>45643</v>
          </cell>
          <cell r="AA3181" t="str">
            <v>9 Hari</v>
          </cell>
          <cell r="AB3181">
            <v>45652</v>
          </cell>
          <cell r="AC3181" t="str">
            <v>TMC PALEMBANG</v>
          </cell>
          <cell r="AD3181">
            <v>45678</v>
          </cell>
          <cell r="AE3181" t="str">
            <v>26 Hari</v>
          </cell>
          <cell r="AF3181">
            <v>45657</v>
          </cell>
          <cell r="AG3181" t="str">
            <v>Treadmill</v>
          </cell>
          <cell r="AH3181" t="str">
            <v>Low Risk</v>
          </cell>
          <cell r="AI3181">
            <v>45679</v>
          </cell>
          <cell r="AJ3181" t="str">
            <v>1 Hari</v>
          </cell>
          <cell r="AK3181">
            <v>45680</v>
          </cell>
          <cell r="AL3181" t="str">
            <v>94 Hari</v>
          </cell>
          <cell r="AM3181">
            <v>45681</v>
          </cell>
          <cell r="AN3181"/>
          <cell r="AO3181" t="str">
            <v/>
          </cell>
          <cell r="AP3181">
            <v>45704</v>
          </cell>
          <cell r="AQ3181" t="str">
            <v>DONE</v>
          </cell>
          <cell r="AR3181" t="str">
            <v>Onsite tanggal 22.01.2025 (done manifest)</v>
          </cell>
          <cell r="AS3181"/>
        </row>
        <row r="3182">
          <cell r="A3182">
            <v>3179</v>
          </cell>
          <cell r="B3182" t="str">
            <v>1810050309860006</v>
          </cell>
          <cell r="C3182">
            <v>24112089</v>
          </cell>
          <cell r="D3182" t="str">
            <v>Asep Nurdiantoro</v>
          </cell>
          <cell r="E3182">
            <v>81379999099</v>
          </cell>
          <cell r="F3182" t="str">
            <v>Operator Double Trailer_SYR</v>
          </cell>
          <cell r="G3182"/>
          <cell r="H3182" t="str">
            <v>NON STAFF</v>
          </cell>
          <cell r="I3182" t="str">
            <v>IP - SENYIUR</v>
          </cell>
          <cell r="J3182" t="str">
            <v>SITE</v>
          </cell>
          <cell r="K3182" t="str">
            <v>Jamal</v>
          </cell>
          <cell r="L3182" t="str">
            <v>23 Hari</v>
          </cell>
          <cell r="M3182" t="str">
            <v>EXISTING</v>
          </cell>
          <cell r="N3182" t="str">
            <v>CLOSE HIRED</v>
          </cell>
          <cell r="O3182" t="str">
            <v/>
          </cell>
          <cell r="P3182">
            <v>45595</v>
          </cell>
          <cell r="Q3182" t="str">
            <v>0 Hari</v>
          </cell>
          <cell r="R3182">
            <v>45595</v>
          </cell>
          <cell r="S3182" t="str">
            <v>0 Hari</v>
          </cell>
          <cell r="T3182">
            <v>45595</v>
          </cell>
          <cell r="U3182" t="str">
            <v>0 Hari</v>
          </cell>
          <cell r="V3182"/>
          <cell r="W3182" t="str">
            <v/>
          </cell>
          <cell r="X3182"/>
          <cell r="Y3182" t="str">
            <v/>
          </cell>
          <cell r="Z3182">
            <v>45595</v>
          </cell>
          <cell r="AA3182" t="str">
            <v>6 Hari</v>
          </cell>
          <cell r="AB3182">
            <v>45601</v>
          </cell>
          <cell r="AC3182" t="str">
            <v>TMC PALEMBANG</v>
          </cell>
          <cell r="AD3182">
            <v>45607</v>
          </cell>
          <cell r="AE3182" t="str">
            <v>6 Hari</v>
          </cell>
          <cell r="AF3182">
            <v>45603</v>
          </cell>
          <cell r="AG3182" t="str">
            <v>Sp.m ( miopia ), Sp.pd ( LDL ), Sp.B ( Hemmoroid gr 1 )</v>
          </cell>
          <cell r="AH3182" t="str">
            <v>Low Risk</v>
          </cell>
          <cell r="AI3182">
            <v>45616</v>
          </cell>
          <cell r="AJ3182" t="str">
            <v>1 Hari</v>
          </cell>
          <cell r="AK3182">
            <v>45617</v>
          </cell>
          <cell r="AL3182" t="str">
            <v>157 Hari</v>
          </cell>
          <cell r="AM3182">
            <v>45618</v>
          </cell>
          <cell r="AN3182"/>
          <cell r="AO3182" t="str">
            <v/>
          </cell>
          <cell r="AP3182">
            <v>45625</v>
          </cell>
          <cell r="AQ3182" t="str">
            <v>DONE</v>
          </cell>
          <cell r="AR3182" t="str">
            <v>Onsite tgl 20.11.2024 (Done manifest) / berangkat dari lampung tgl 19 Nov</v>
          </cell>
          <cell r="AS3182"/>
        </row>
        <row r="3183">
          <cell r="A3183">
            <v>3180</v>
          </cell>
          <cell r="B3183" t="str">
            <v>3402161911010002</v>
          </cell>
          <cell r="C3183"/>
          <cell r="D3183" t="str">
            <v>Fajar Ramadhan</v>
          </cell>
          <cell r="E3183">
            <v>81779537626</v>
          </cell>
          <cell r="F3183" t="str">
            <v>TMDP</v>
          </cell>
          <cell r="G3183"/>
          <cell r="H3183" t="str">
            <v>NON STAFF</v>
          </cell>
          <cell r="I3183"/>
          <cell r="J3183" t="str">
            <v>HO</v>
          </cell>
          <cell r="K3183" t="str">
            <v>Amanda</v>
          </cell>
          <cell r="L3183" t="str">
            <v/>
          </cell>
          <cell r="M3183" t="str">
            <v>PLAN ONSITE</v>
          </cell>
          <cell r="N3183" t="str">
            <v>IN PROCESS</v>
          </cell>
          <cell r="O3183" t="str">
            <v/>
          </cell>
          <cell r="P3183"/>
          <cell r="Q3183" t="str">
            <v/>
          </cell>
          <cell r="R3183"/>
          <cell r="S3183" t="str">
            <v/>
          </cell>
          <cell r="T3183"/>
          <cell r="U3183" t="str">
            <v/>
          </cell>
          <cell r="V3183"/>
          <cell r="W3183" t="str">
            <v/>
          </cell>
          <cell r="X3183"/>
          <cell r="Y3183" t="str">
            <v/>
          </cell>
          <cell r="Z3183"/>
          <cell r="AA3183" t="str">
            <v>45596 Hari</v>
          </cell>
          <cell r="AB3183">
            <v>45596</v>
          </cell>
          <cell r="AC3183" t="str">
            <v>KMC BALIKPAPAN</v>
          </cell>
          <cell r="AD3183">
            <v>45598</v>
          </cell>
          <cell r="AE3183" t="str">
            <v>2 Hari</v>
          </cell>
          <cell r="AF3183">
            <v>45598</v>
          </cell>
          <cell r="AG3183" t="str">
            <v>Penurunan Ketajaman Penglihatan Jarak Jauh Pada Kedua
Mata : Miopia ODS 6/60</v>
          </cell>
          <cell r="AH3183" t="str">
            <v>Low Risk</v>
          </cell>
          <cell r="AI3183"/>
          <cell r="AJ3183" t="str">
            <v/>
          </cell>
          <cell r="AK3183"/>
          <cell r="AL3183" t="str">
            <v/>
          </cell>
          <cell r="AM3183"/>
          <cell r="AN3183"/>
          <cell r="AO3183" t="str">
            <v/>
          </cell>
          <cell r="AP3183"/>
          <cell r="AQ3183" t="str">
            <v>WAITING</v>
          </cell>
          <cell r="AR3183" t="str">
            <v>FIT</v>
          </cell>
          <cell r="AS3183"/>
        </row>
        <row r="3184">
          <cell r="A3184">
            <v>3181</v>
          </cell>
          <cell r="B3184" t="str">
            <v>7318111412860004</v>
          </cell>
          <cell r="C3184"/>
          <cell r="D3184" t="str">
            <v>Malinus Sesa Layuk</v>
          </cell>
          <cell r="E3184">
            <v>81361290883</v>
          </cell>
          <cell r="F3184" t="str">
            <v>Operator Double Trailer_SYR</v>
          </cell>
          <cell r="G3184"/>
          <cell r="H3184" t="str">
            <v>NON STAFF</v>
          </cell>
          <cell r="I3184" t="str">
            <v>IP - SENYIUR</v>
          </cell>
          <cell r="J3184" t="str">
            <v>HO</v>
          </cell>
          <cell r="K3184" t="str">
            <v>Jamal</v>
          </cell>
          <cell r="L3184" t="str">
            <v>18 Hari</v>
          </cell>
          <cell r="M3184" t="str">
            <v>MCU</v>
          </cell>
          <cell r="N3184" t="str">
            <v>FAILED</v>
          </cell>
          <cell r="O3184" t="str">
            <v/>
          </cell>
          <cell r="P3184">
            <v>45597</v>
          </cell>
          <cell r="Q3184" t="str">
            <v>0 Hari</v>
          </cell>
          <cell r="R3184">
            <v>45597</v>
          </cell>
          <cell r="S3184" t="str">
            <v>0 Hari</v>
          </cell>
          <cell r="T3184">
            <v>45597</v>
          </cell>
          <cell r="U3184" t="str">
            <v>8 Hari</v>
          </cell>
          <cell r="V3184"/>
          <cell r="W3184" t="str">
            <v/>
          </cell>
          <cell r="X3184"/>
          <cell r="Y3184" t="str">
            <v/>
          </cell>
          <cell r="Z3184">
            <v>45605</v>
          </cell>
          <cell r="AA3184" t="str">
            <v>10 Hari</v>
          </cell>
          <cell r="AB3184">
            <v>45615</v>
          </cell>
          <cell r="AC3184" t="str">
            <v>TMC SANGATTA</v>
          </cell>
          <cell r="AD3184"/>
          <cell r="AE3184" t="str">
            <v>159 Hari</v>
          </cell>
          <cell r="AF3184"/>
          <cell r="AG3184"/>
          <cell r="AH3184"/>
          <cell r="AI3184"/>
          <cell r="AJ3184" t="str">
            <v/>
          </cell>
          <cell r="AK3184"/>
          <cell r="AL3184" t="str">
            <v/>
          </cell>
          <cell r="AM3184"/>
          <cell r="AN3184"/>
          <cell r="AO3184" t="str">
            <v/>
          </cell>
          <cell r="AP3184"/>
          <cell r="AQ3184"/>
          <cell r="AR3184" t="str">
            <v>NO RESPON</v>
          </cell>
          <cell r="AS3184"/>
        </row>
        <row r="3185">
          <cell r="A3185">
            <v>3182</v>
          </cell>
          <cell r="B3185" t="str">
            <v>7110040805940001</v>
          </cell>
          <cell r="C3185"/>
          <cell r="D3185" t="str">
            <v>Firli Tompig</v>
          </cell>
          <cell r="E3185">
            <v>82284079565</v>
          </cell>
          <cell r="F3185" t="str">
            <v>Driver Support</v>
          </cell>
          <cell r="G3185"/>
          <cell r="H3185" t="str">
            <v>NON STAFF</v>
          </cell>
          <cell r="I3185" t="str">
            <v>IP - TABANG</v>
          </cell>
          <cell r="J3185" t="str">
            <v>HO</v>
          </cell>
          <cell r="K3185" t="str">
            <v>Novi</v>
          </cell>
          <cell r="L3185" t="str">
            <v/>
          </cell>
          <cell r="M3185" t="str">
            <v>FU MCU</v>
          </cell>
          <cell r="N3185" t="str">
            <v>FAILED</v>
          </cell>
          <cell r="O3185" t="str">
            <v/>
          </cell>
          <cell r="P3185"/>
          <cell r="Q3185" t="str">
            <v/>
          </cell>
          <cell r="R3185"/>
          <cell r="S3185" t="str">
            <v/>
          </cell>
          <cell r="T3185"/>
          <cell r="U3185" t="str">
            <v/>
          </cell>
          <cell r="V3185"/>
          <cell r="W3185" t="str">
            <v/>
          </cell>
          <cell r="X3185"/>
          <cell r="Y3185" t="str">
            <v/>
          </cell>
          <cell r="Z3185"/>
          <cell r="AA3185" t="str">
            <v>45604 Hari</v>
          </cell>
          <cell r="AB3185">
            <v>45604</v>
          </cell>
          <cell r="AC3185" t="str">
            <v>TMC MANADO</v>
          </cell>
          <cell r="AD3185"/>
          <cell r="AE3185" t="str">
            <v>170 Hari</v>
          </cell>
          <cell r="AF3185">
            <v>45607</v>
          </cell>
          <cell r="AG3185" t="str">
            <v>Sp.B ( Haemorhoid Externa ), Sp.PD (Gamma GT)</v>
          </cell>
          <cell r="AH3185" t="str">
            <v>Low Risk</v>
          </cell>
          <cell r="AI3185"/>
          <cell r="AJ3185" t="str">
            <v/>
          </cell>
          <cell r="AK3185"/>
          <cell r="AL3185" t="str">
            <v/>
          </cell>
          <cell r="AM3185"/>
          <cell r="AN3185"/>
          <cell r="AO3185" t="str">
            <v/>
          </cell>
          <cell r="AP3185"/>
          <cell r="AQ3185"/>
          <cell r="AR3185" t="str">
            <v>NO RESPON</v>
          </cell>
          <cell r="AS3185"/>
        </row>
        <row r="3186">
          <cell r="A3186">
            <v>3183</v>
          </cell>
          <cell r="B3186">
            <v>630213061100002</v>
          </cell>
          <cell r="C3186"/>
          <cell r="D3186" t="str">
            <v>Haydar Mursai'id</v>
          </cell>
          <cell r="E3186">
            <v>85346816568</v>
          </cell>
          <cell r="F3186" t="str">
            <v>Mechanic</v>
          </cell>
          <cell r="G3186"/>
          <cell r="H3186" t="str">
            <v>NON STAFF</v>
          </cell>
          <cell r="I3186" t="str">
            <v>GBPC - MELAK</v>
          </cell>
          <cell r="J3186" t="str">
            <v>HO</v>
          </cell>
          <cell r="K3186" t="str">
            <v>Kurniawan</v>
          </cell>
          <cell r="L3186" t="str">
            <v/>
          </cell>
          <cell r="M3186" t="str">
            <v>PLAN ONSITE</v>
          </cell>
          <cell r="N3186" t="str">
            <v>IN PROCESS</v>
          </cell>
          <cell r="O3186" t="str">
            <v/>
          </cell>
          <cell r="P3186"/>
          <cell r="Q3186" t="str">
            <v/>
          </cell>
          <cell r="R3186"/>
          <cell r="S3186" t="str">
            <v/>
          </cell>
          <cell r="T3186"/>
          <cell r="U3186" t="str">
            <v/>
          </cell>
          <cell r="V3186"/>
          <cell r="W3186" t="str">
            <v/>
          </cell>
          <cell r="X3186"/>
          <cell r="Y3186" t="str">
            <v/>
          </cell>
          <cell r="Z3186"/>
          <cell r="AA3186" t="str">
            <v>45597 Hari</v>
          </cell>
          <cell r="AB3186">
            <v>45597</v>
          </cell>
          <cell r="AC3186" t="str">
            <v>ARTHA MEDICAL CENTER</v>
          </cell>
          <cell r="AD3186">
            <v>45598</v>
          </cell>
          <cell r="AE3186" t="str">
            <v>1 Hari</v>
          </cell>
          <cell r="AG3186"/>
          <cell r="AH3186"/>
          <cell r="AI3186"/>
          <cell r="AJ3186" t="str">
            <v/>
          </cell>
          <cell r="AK3186"/>
          <cell r="AL3186" t="str">
            <v/>
          </cell>
          <cell r="AM3186"/>
          <cell r="AN3186"/>
          <cell r="AO3186" t="str">
            <v/>
          </cell>
          <cell r="AP3186"/>
          <cell r="AQ3186" t="str">
            <v>DONE</v>
          </cell>
          <cell r="AR3186" t="str">
            <v>PENGATURAN ONSITE</v>
          </cell>
          <cell r="AS3186"/>
        </row>
        <row r="3187">
          <cell r="A3187">
            <v>3184</v>
          </cell>
          <cell r="B3187" t="str">
            <v>6301051010000003</v>
          </cell>
          <cell r="C3187"/>
          <cell r="D3187" t="str">
            <v>Adib Nusron</v>
          </cell>
          <cell r="E3187">
            <v>81528898165</v>
          </cell>
          <cell r="F3187" t="str">
            <v>Operator Bulldozer</v>
          </cell>
          <cell r="G3187"/>
          <cell r="H3187" t="str">
            <v>NON STAFF</v>
          </cell>
          <cell r="I3187" t="str">
            <v>GAM - SANGKULIRANG</v>
          </cell>
          <cell r="J3187" t="str">
            <v>HO</v>
          </cell>
          <cell r="K3187" t="str">
            <v>Kurniawan</v>
          </cell>
          <cell r="L3187" t="str">
            <v/>
          </cell>
          <cell r="M3187" t="str">
            <v>FU MCU</v>
          </cell>
          <cell r="N3187" t="str">
            <v>FAILED</v>
          </cell>
          <cell r="O3187" t="str">
            <v/>
          </cell>
          <cell r="P3187"/>
          <cell r="Q3187" t="str">
            <v/>
          </cell>
          <cell r="R3187"/>
          <cell r="S3187" t="str">
            <v/>
          </cell>
          <cell r="T3187"/>
          <cell r="U3187" t="str">
            <v/>
          </cell>
          <cell r="V3187"/>
          <cell r="W3187" t="str">
            <v/>
          </cell>
          <cell r="X3187"/>
          <cell r="Y3187" t="str">
            <v/>
          </cell>
          <cell r="Z3187"/>
          <cell r="AA3187" t="str">
            <v>45600 Hari</v>
          </cell>
          <cell r="AB3187">
            <v>45600</v>
          </cell>
          <cell r="AC3187" t="str">
            <v>TMC ANGSANA</v>
          </cell>
          <cell r="AD3187"/>
          <cell r="AE3187" t="str">
            <v>174 Hari</v>
          </cell>
          <cell r="AF3187">
            <v>45603</v>
          </cell>
          <cell r="AG3187" t="str">
            <v>1. dr. Gigi (Gangrem radic 2 dan Caries 1)
2. dr SP Penyakit dalam (Cholesterol : 261mg/dl)
Kurang Pemeriksaan 
1. TPHA
2. Sputum BTA
3. HIV
4. Vaksin Hepatitis B</v>
          </cell>
          <cell r="AH3187" t="str">
            <v>Medium Risk</v>
          </cell>
          <cell r="AI3187"/>
          <cell r="AJ3187" t="str">
            <v/>
          </cell>
          <cell r="AK3187"/>
          <cell r="AL3187" t="str">
            <v/>
          </cell>
          <cell r="AM3187"/>
          <cell r="AN3187"/>
          <cell r="AO3187" t="str">
            <v/>
          </cell>
          <cell r="AP3187"/>
          <cell r="AQ3187"/>
          <cell r="AR3187" t="str">
            <v>TIDAK ADA FEEDBACK</v>
          </cell>
          <cell r="AS3187"/>
        </row>
        <row r="3188">
          <cell r="A3188">
            <v>3185</v>
          </cell>
          <cell r="B3188" t="str">
            <v>3524082509020001</v>
          </cell>
          <cell r="C3188"/>
          <cell r="D3188" t="str">
            <v>Ariyo Yogga</v>
          </cell>
          <cell r="E3188">
            <v>82228218591</v>
          </cell>
          <cell r="F3188" t="str">
            <v>TMDP</v>
          </cell>
          <cell r="G3188"/>
          <cell r="H3188" t="str">
            <v>NON STAFF</v>
          </cell>
          <cell r="I3188"/>
          <cell r="J3188" t="str">
            <v>HO</v>
          </cell>
          <cell r="K3188" t="str">
            <v>Rivaldi</v>
          </cell>
          <cell r="L3188" t="str">
            <v/>
          </cell>
          <cell r="M3188" t="str">
            <v>PLAN ONSITE</v>
          </cell>
          <cell r="N3188" t="str">
            <v>IN PROCESS</v>
          </cell>
          <cell r="O3188" t="str">
            <v/>
          </cell>
          <cell r="P3188"/>
          <cell r="Q3188" t="str">
            <v/>
          </cell>
          <cell r="R3188"/>
          <cell r="S3188" t="str">
            <v/>
          </cell>
          <cell r="T3188"/>
          <cell r="U3188" t="str">
            <v/>
          </cell>
          <cell r="V3188"/>
          <cell r="W3188" t="str">
            <v/>
          </cell>
          <cell r="X3188"/>
          <cell r="Y3188" t="str">
            <v/>
          </cell>
          <cell r="Z3188"/>
          <cell r="AA3188" t="str">
            <v>45598 Hari</v>
          </cell>
          <cell r="AB3188">
            <v>45598</v>
          </cell>
          <cell r="AC3188" t="str">
            <v>TMC SANGATTA</v>
          </cell>
          <cell r="AD3188"/>
          <cell r="AE3188" t="str">
            <v>176 Hari</v>
          </cell>
          <cell r="AF3188">
            <v>45602</v>
          </cell>
          <cell r="AG3188" t="str">
            <v>temuan :
  1.   Serumen Prop AS 
  2.   Dislipidemia ( Trigliserida 167 mg/dl, LDL : 135 mg/dl)
  3.   Hiperurecemia ( Asam urat : 7.3 mg/dl)
  4.   EKG : Sinus Aritmia, HR : 50-69x/mnt, Aksis Normal
saran : 
- konsul ke dokter untuk temuan no 1-3
- Konsul ke dokter spesialis jantung untuk temuan no.4</v>
          </cell>
          <cell r="AH3188" t="str">
            <v>Medium Risk</v>
          </cell>
          <cell r="AI3188"/>
          <cell r="AJ3188" t="str">
            <v/>
          </cell>
          <cell r="AK3188"/>
          <cell r="AL3188" t="str">
            <v/>
          </cell>
          <cell r="AM3188"/>
          <cell r="AN3188"/>
          <cell r="AO3188" t="str">
            <v/>
          </cell>
          <cell r="AP3188"/>
          <cell r="AQ3188"/>
          <cell r="AR3188" t="str">
            <v>FIT</v>
          </cell>
          <cell r="AS3188"/>
        </row>
        <row r="3189">
          <cell r="A3189">
            <v>3186</v>
          </cell>
          <cell r="B3189" t="str">
            <v>6402040608940001</v>
          </cell>
          <cell r="C3189"/>
          <cell r="D3189" t="str">
            <v>Toni</v>
          </cell>
          <cell r="E3189">
            <v>82250856282</v>
          </cell>
          <cell r="F3189" t="str">
            <v>Tireman</v>
          </cell>
          <cell r="G3189"/>
          <cell r="H3189" t="str">
            <v>NON STAFF</v>
          </cell>
          <cell r="I3189" t="str">
            <v>GBPC - MELAK</v>
          </cell>
          <cell r="J3189" t="str">
            <v>HO</v>
          </cell>
          <cell r="K3189" t="str">
            <v>Kurniawan</v>
          </cell>
          <cell r="L3189" t="str">
            <v/>
          </cell>
          <cell r="M3189" t="str">
            <v>PLAN ONSITE</v>
          </cell>
          <cell r="N3189" t="str">
            <v>IN PROCESS</v>
          </cell>
          <cell r="O3189" t="str">
            <v/>
          </cell>
          <cell r="P3189"/>
          <cell r="Q3189" t="str">
            <v/>
          </cell>
          <cell r="R3189"/>
          <cell r="S3189" t="str">
            <v/>
          </cell>
          <cell r="T3189"/>
          <cell r="U3189" t="str">
            <v/>
          </cell>
          <cell r="V3189"/>
          <cell r="W3189" t="str">
            <v/>
          </cell>
          <cell r="X3189"/>
          <cell r="Y3189" t="str">
            <v/>
          </cell>
          <cell r="Z3189"/>
          <cell r="AA3189" t="str">
            <v>45597 Hari</v>
          </cell>
          <cell r="AB3189">
            <v>45597</v>
          </cell>
          <cell r="AC3189" t="str">
            <v>KMC BALIKPAPAN</v>
          </cell>
          <cell r="AD3189">
            <v>45602</v>
          </cell>
          <cell r="AE3189" t="str">
            <v>5 Hari</v>
          </cell>
          <cell r="AF3189">
            <v>45600</v>
          </cell>
          <cell r="AG3189" t="str">
            <v>temuan :
  1.   Dislipidemia ( Trigliserida : 195 mg/dl, LDL : 118 mg/dl)
saran : 
- konsul ke dokter untuk temuan tersebut</v>
          </cell>
          <cell r="AH3189" t="str">
            <v>Medium Risk</v>
          </cell>
          <cell r="AI3189"/>
          <cell r="AJ3189" t="str">
            <v/>
          </cell>
          <cell r="AK3189"/>
          <cell r="AL3189" t="str">
            <v/>
          </cell>
          <cell r="AM3189"/>
          <cell r="AN3189"/>
          <cell r="AO3189" t="str">
            <v/>
          </cell>
          <cell r="AP3189"/>
          <cell r="AQ3189" t="str">
            <v>DONE</v>
          </cell>
          <cell r="AR3189" t="str">
            <v>PENGATURAN ONSITE</v>
          </cell>
          <cell r="AS3189"/>
        </row>
        <row r="3190">
          <cell r="A3190">
            <v>3187</v>
          </cell>
          <cell r="B3190" t="str">
            <v>6402061305820003</v>
          </cell>
          <cell r="C3190"/>
          <cell r="D3190" t="str">
            <v>Supriono Suleman</v>
          </cell>
          <cell r="E3190">
            <v>85341446247</v>
          </cell>
          <cell r="F3190" t="str">
            <v>Operator Single Trailer</v>
          </cell>
          <cell r="G3190"/>
          <cell r="H3190" t="str">
            <v>NON STAFF</v>
          </cell>
          <cell r="I3190" t="str">
            <v>IP - SENYIUR</v>
          </cell>
          <cell r="J3190" t="str">
            <v>SITE</v>
          </cell>
          <cell r="K3190" t="str">
            <v>Jamal</v>
          </cell>
          <cell r="L3190" t="str">
            <v>40 Hari</v>
          </cell>
          <cell r="M3190" t="str">
            <v>EXISTING</v>
          </cell>
          <cell r="N3190" t="str">
            <v>CLOSE HIRED</v>
          </cell>
          <cell r="O3190" t="str">
            <v/>
          </cell>
          <cell r="P3190">
            <v>45596</v>
          </cell>
          <cell r="Q3190" t="str">
            <v>0 Hari</v>
          </cell>
          <cell r="R3190">
            <v>45596</v>
          </cell>
          <cell r="S3190" t="str">
            <v>0 Hari</v>
          </cell>
          <cell r="T3190">
            <v>45596</v>
          </cell>
          <cell r="U3190" t="str">
            <v>21 Hari</v>
          </cell>
          <cell r="V3190"/>
          <cell r="W3190" t="str">
            <v/>
          </cell>
          <cell r="X3190"/>
          <cell r="Y3190" t="str">
            <v/>
          </cell>
          <cell r="Z3190">
            <v>45617</v>
          </cell>
          <cell r="AA3190" t="str">
            <v>7 Hari</v>
          </cell>
          <cell r="AB3190">
            <v>45624</v>
          </cell>
          <cell r="AC3190" t="str">
            <v>ARTHA MEDICAL CENTER</v>
          </cell>
          <cell r="AD3190">
            <v>45630</v>
          </cell>
          <cell r="AE3190" t="str">
            <v>6 Hari</v>
          </cell>
          <cell r="AF3190">
            <v>45628</v>
          </cell>
          <cell r="AG3190" t="str">
            <v>Sp.pd ( TG dan LDL )</v>
          </cell>
          <cell r="AH3190" t="str">
            <v>Low Risk</v>
          </cell>
          <cell r="AI3190">
            <v>45634</v>
          </cell>
          <cell r="AJ3190" t="str">
            <v>1 Hari</v>
          </cell>
          <cell r="AK3190">
            <v>45635</v>
          </cell>
          <cell r="AL3190" t="str">
            <v>9 Hari</v>
          </cell>
          <cell r="AM3190">
            <v>45636</v>
          </cell>
          <cell r="AN3190">
            <v>45644</v>
          </cell>
          <cell r="AO3190" t="str">
            <v>-1 Hari</v>
          </cell>
          <cell r="AP3190">
            <v>45643</v>
          </cell>
          <cell r="AQ3190" t="str">
            <v>DONE</v>
          </cell>
          <cell r="AR3190" t="str">
            <v>onsite tgl 8.12.2024 (done manifest)</v>
          </cell>
          <cell r="AS3190"/>
        </row>
        <row r="3191">
          <cell r="A3191">
            <v>3188</v>
          </cell>
          <cell r="B3191" t="str">
            <v>7105132207930001</v>
          </cell>
          <cell r="C3191"/>
          <cell r="D3191" t="str">
            <v>Indra Fisher Rumengan</v>
          </cell>
          <cell r="E3191">
            <v>81347555141</v>
          </cell>
          <cell r="F3191" t="str">
            <v>Operator Single Trailer</v>
          </cell>
          <cell r="G3191"/>
          <cell r="H3191" t="str">
            <v>NON STAFF</v>
          </cell>
          <cell r="I3191" t="str">
            <v>IP - SENYIUR</v>
          </cell>
          <cell r="J3191" t="str">
            <v>SITE</v>
          </cell>
          <cell r="K3191" t="str">
            <v>Jamal</v>
          </cell>
          <cell r="L3191" t="str">
            <v>155 Hari</v>
          </cell>
          <cell r="M3191" t="str">
            <v>EXISTING</v>
          </cell>
          <cell r="N3191" t="str">
            <v>CLOSE HIRED</v>
          </cell>
          <cell r="O3191" t="str">
            <v/>
          </cell>
          <cell r="P3191">
            <v>45619</v>
          </cell>
          <cell r="Q3191" t="str">
            <v>0 Hari</v>
          </cell>
          <cell r="R3191">
            <v>45619</v>
          </cell>
          <cell r="S3191" t="str">
            <v>0 Hari</v>
          </cell>
          <cell r="T3191">
            <v>45619</v>
          </cell>
          <cell r="U3191" t="str">
            <v>0 Hari</v>
          </cell>
          <cell r="V3191"/>
          <cell r="W3191" t="str">
            <v/>
          </cell>
          <cell r="X3191"/>
          <cell r="Y3191" t="str">
            <v/>
          </cell>
          <cell r="Z3191">
            <v>45619</v>
          </cell>
          <cell r="AA3191" t="str">
            <v>5 Hari</v>
          </cell>
          <cell r="AB3191">
            <v>45624</v>
          </cell>
          <cell r="AC3191" t="str">
            <v>ARTHA MEDICAL CENTER</v>
          </cell>
          <cell r="AD3191">
            <v>45629</v>
          </cell>
          <cell r="AE3191" t="str">
            <v>5 Hari</v>
          </cell>
          <cell r="AF3191">
            <v>45628</v>
          </cell>
          <cell r="AG3191" t="str">
            <v>Sp.pd ( TG dan LDL )</v>
          </cell>
          <cell r="AH3191" t="str">
            <v>Low Risk</v>
          </cell>
          <cell r="AI3191">
            <v>45632</v>
          </cell>
          <cell r="AJ3191" t="str">
            <v>1 Hari</v>
          </cell>
          <cell r="AK3191">
            <v>45633</v>
          </cell>
          <cell r="AL3191" t="str">
            <v>11 Hari</v>
          </cell>
          <cell r="AM3191"/>
          <cell r="AN3191">
            <v>45644</v>
          </cell>
          <cell r="AO3191" t="str">
            <v>-1 Hari</v>
          </cell>
          <cell r="AP3191">
            <v>45643</v>
          </cell>
          <cell r="AQ3191" t="str">
            <v>DONE</v>
          </cell>
          <cell r="AR3191" t="str">
            <v>onsite tgl 6.12.2024 (done manifest)</v>
          </cell>
          <cell r="AS3191"/>
        </row>
        <row r="3192">
          <cell r="A3192">
            <v>3189</v>
          </cell>
          <cell r="B3192" t="str">
            <v>6407190207920001</v>
          </cell>
          <cell r="C3192"/>
          <cell r="D3192" t="str">
            <v>Ricky Mardianto</v>
          </cell>
          <cell r="E3192">
            <v>82218483863</v>
          </cell>
          <cell r="F3192" t="str">
            <v>Operator Single Trailer</v>
          </cell>
          <cell r="G3192"/>
          <cell r="H3192" t="str">
            <v>NON STAFF</v>
          </cell>
          <cell r="I3192" t="str">
            <v>IP - SENYIUR</v>
          </cell>
          <cell r="J3192" t="str">
            <v>SITE</v>
          </cell>
          <cell r="K3192" t="str">
            <v>Jamal</v>
          </cell>
          <cell r="L3192" t="str">
            <v>18 Hari</v>
          </cell>
          <cell r="M3192" t="str">
            <v>EXISTING</v>
          </cell>
          <cell r="N3192" t="str">
            <v>CLOSE HIRED</v>
          </cell>
          <cell r="O3192" t="str">
            <v/>
          </cell>
          <cell r="P3192">
            <v>45596</v>
          </cell>
          <cell r="Q3192" t="str">
            <v>0 Hari</v>
          </cell>
          <cell r="R3192">
            <v>45596</v>
          </cell>
          <cell r="S3192" t="str">
            <v>0 Hari</v>
          </cell>
          <cell r="T3192">
            <v>45596</v>
          </cell>
          <cell r="U3192" t="str">
            <v>0 Hari</v>
          </cell>
          <cell r="V3192"/>
          <cell r="W3192" t="str">
            <v/>
          </cell>
          <cell r="X3192"/>
          <cell r="Y3192" t="str">
            <v/>
          </cell>
          <cell r="Z3192">
            <v>45596</v>
          </cell>
          <cell r="AA3192" t="str">
            <v>2 Hari</v>
          </cell>
          <cell r="AB3192">
            <v>45598</v>
          </cell>
          <cell r="AC3192" t="str">
            <v>ARTHA MEDICAL CENTER</v>
          </cell>
          <cell r="AD3192">
            <v>45607</v>
          </cell>
          <cell r="AE3192" t="str">
            <v>9 Hari</v>
          </cell>
          <cell r="AF3192">
            <v>45601</v>
          </cell>
          <cell r="AG3192" t="str">
            <v>Sp.pd ( TG dan LDL )</v>
          </cell>
          <cell r="AH3192" t="str">
            <v>Low Risk</v>
          </cell>
          <cell r="AI3192">
            <v>45612</v>
          </cell>
          <cell r="AJ3192" t="str">
            <v>1 Hari</v>
          </cell>
          <cell r="AK3192">
            <v>45613</v>
          </cell>
          <cell r="AL3192" t="str">
            <v>1 Hari</v>
          </cell>
          <cell r="AM3192">
            <v>45614</v>
          </cell>
          <cell r="AN3192">
            <v>45614</v>
          </cell>
          <cell r="AO3192" t="str">
            <v>160 Hari</v>
          </cell>
          <cell r="AP3192"/>
          <cell r="AQ3192" t="str">
            <v>DONE</v>
          </cell>
          <cell r="AR3192" t="str">
            <v>Onsite tgl 16.11.2024 (done manifest)</v>
          </cell>
          <cell r="AS3192"/>
        </row>
        <row r="3193">
          <cell r="A3193">
            <v>3190</v>
          </cell>
          <cell r="B3193">
            <v>0</v>
          </cell>
          <cell r="C3193"/>
          <cell r="D3193" t="str">
            <v>Rio Saputra</v>
          </cell>
          <cell r="E3193">
            <v>82297387920</v>
          </cell>
          <cell r="F3193" t="str">
            <v>Operator Double Trailer_SYR</v>
          </cell>
          <cell r="G3193"/>
          <cell r="H3193" t="str">
            <v>NON STAFF</v>
          </cell>
          <cell r="I3193" t="str">
            <v>IP - SENYIUR</v>
          </cell>
          <cell r="J3193" t="str">
            <v>HO</v>
          </cell>
          <cell r="K3193" t="str">
            <v>Jamal</v>
          </cell>
          <cell r="L3193" t="str">
            <v>0 Hari</v>
          </cell>
          <cell r="M3193" t="str">
            <v>DOKUMEN CHECK</v>
          </cell>
          <cell r="N3193" t="str">
            <v>FAILED</v>
          </cell>
          <cell r="O3193" t="str">
            <v/>
          </cell>
          <cell r="P3193">
            <v>45596</v>
          </cell>
          <cell r="Q3193" t="str">
            <v/>
          </cell>
          <cell r="R3193"/>
          <cell r="S3193" t="str">
            <v/>
          </cell>
          <cell r="T3193"/>
          <cell r="U3193" t="str">
            <v/>
          </cell>
          <cell r="V3193"/>
          <cell r="W3193" t="str">
            <v/>
          </cell>
          <cell r="X3193"/>
          <cell r="Y3193" t="str">
            <v/>
          </cell>
          <cell r="Z3193"/>
          <cell r="AA3193" t="str">
            <v/>
          </cell>
          <cell r="AB3193"/>
          <cell r="AC3193"/>
          <cell r="AD3193"/>
          <cell r="AE3193" t="str">
            <v/>
          </cell>
          <cell r="AF3193"/>
          <cell r="AG3193"/>
          <cell r="AH3193"/>
          <cell r="AI3193"/>
          <cell r="AJ3193" t="str">
            <v/>
          </cell>
          <cell r="AK3193"/>
          <cell r="AL3193" t="str">
            <v/>
          </cell>
          <cell r="AM3193"/>
          <cell r="AN3193"/>
          <cell r="AO3193" t="str">
            <v/>
          </cell>
          <cell r="AP3193"/>
          <cell r="AQ3193"/>
          <cell r="AR3193" t="str">
            <v>data pengalaman SIS palsu</v>
          </cell>
          <cell r="AS3193"/>
        </row>
        <row r="3194">
          <cell r="A3194">
            <v>3191</v>
          </cell>
          <cell r="B3194" t="str">
            <v>6402132711930001</v>
          </cell>
          <cell r="C3194"/>
          <cell r="D3194" t="str">
            <v>Muhammad Rizali</v>
          </cell>
          <cell r="E3194">
            <v>82253148448</v>
          </cell>
          <cell r="F3194" t="str">
            <v>Operator Grader 3005/16G/825/14M</v>
          </cell>
          <cell r="G3194"/>
          <cell r="H3194" t="str">
            <v>NON STAFF</v>
          </cell>
          <cell r="I3194" t="str">
            <v>IP - TABANG</v>
          </cell>
          <cell r="J3194" t="str">
            <v>HO</v>
          </cell>
          <cell r="K3194" t="str">
            <v>Anom</v>
          </cell>
          <cell r="L3194" t="str">
            <v>178 Hari</v>
          </cell>
          <cell r="M3194" t="str">
            <v>OFFERING LETTER</v>
          </cell>
          <cell r="N3194" t="str">
            <v>HOLD</v>
          </cell>
          <cell r="O3194" t="str">
            <v>G825</v>
          </cell>
          <cell r="P3194">
            <v>45596</v>
          </cell>
          <cell r="Q3194" t="str">
            <v>0 Hari</v>
          </cell>
          <cell r="R3194">
            <v>45596</v>
          </cell>
          <cell r="S3194" t="str">
            <v>0 Hari</v>
          </cell>
          <cell r="T3194">
            <v>45596</v>
          </cell>
          <cell r="U3194" t="str">
            <v>178 Hari</v>
          </cell>
          <cell r="V3194"/>
          <cell r="W3194" t="str">
            <v/>
          </cell>
          <cell r="X3194"/>
          <cell r="Y3194" t="str">
            <v/>
          </cell>
          <cell r="Z3194"/>
          <cell r="AA3194" t="str">
            <v/>
          </cell>
          <cell r="AB3194"/>
          <cell r="AC3194"/>
          <cell r="AD3194"/>
          <cell r="AE3194" t="str">
            <v/>
          </cell>
          <cell r="AF3194"/>
          <cell r="AG3194"/>
          <cell r="AH3194"/>
          <cell r="AI3194"/>
          <cell r="AJ3194" t="str">
            <v/>
          </cell>
          <cell r="AK3194"/>
          <cell r="AL3194" t="str">
            <v/>
          </cell>
          <cell r="AM3194"/>
          <cell r="AN3194"/>
          <cell r="AO3194" t="str">
            <v/>
          </cell>
          <cell r="AP3194"/>
          <cell r="AQ3194"/>
          <cell r="AR3194" t="str">
            <v>Terkait regulasi Owner, untuk proses berikutnya 6 bulan kemudian sejak terakhir bekerja di Site Tabang (Agustus 2024)</v>
          </cell>
          <cell r="AS3194"/>
        </row>
        <row r="3195">
          <cell r="A3195">
            <v>3192</v>
          </cell>
          <cell r="B3195">
            <v>0</v>
          </cell>
          <cell r="C3195"/>
          <cell r="D3195" t="str">
            <v>Joel Siregar</v>
          </cell>
          <cell r="E3195">
            <v>81374249471</v>
          </cell>
          <cell r="F3195" t="str">
            <v>Operator Double Trailer_SYR</v>
          </cell>
          <cell r="G3195"/>
          <cell r="H3195" t="str">
            <v>NON STAFF</v>
          </cell>
          <cell r="I3195" t="str">
            <v>IP - SENYIUR</v>
          </cell>
          <cell r="J3195" t="str">
            <v>HO</v>
          </cell>
          <cell r="K3195" t="str">
            <v>Jamal</v>
          </cell>
          <cell r="L3195" t="str">
            <v/>
          </cell>
          <cell r="M3195" t="str">
            <v>INTERVIEW HC</v>
          </cell>
          <cell r="N3195" t="str">
            <v>FAILED</v>
          </cell>
          <cell r="O3195" t="str">
            <v/>
          </cell>
          <cell r="P3195"/>
          <cell r="Q3195" t="str">
            <v/>
          </cell>
          <cell r="R3195"/>
          <cell r="S3195" t="str">
            <v/>
          </cell>
          <cell r="T3195"/>
          <cell r="U3195" t="str">
            <v/>
          </cell>
          <cell r="V3195"/>
          <cell r="W3195" t="str">
            <v/>
          </cell>
          <cell r="X3195"/>
          <cell r="Y3195" t="str">
            <v/>
          </cell>
          <cell r="Z3195"/>
          <cell r="AA3195" t="str">
            <v/>
          </cell>
          <cell r="AB3195"/>
          <cell r="AC3195"/>
          <cell r="AD3195"/>
          <cell r="AE3195" t="str">
            <v/>
          </cell>
          <cell r="AF3195"/>
          <cell r="AG3195"/>
          <cell r="AH3195"/>
          <cell r="AI3195"/>
          <cell r="AJ3195" t="str">
            <v/>
          </cell>
          <cell r="AK3195"/>
          <cell r="AL3195" t="str">
            <v/>
          </cell>
          <cell r="AM3195"/>
          <cell r="AN3195"/>
          <cell r="AO3195" t="str">
            <v/>
          </cell>
          <cell r="AP3195"/>
          <cell r="AQ3195"/>
          <cell r="AR3195" t="str">
            <v>tlp tdk jwb, wait respon WA</v>
          </cell>
          <cell r="AS3195"/>
        </row>
        <row r="3196">
          <cell r="A3196">
            <v>3193</v>
          </cell>
          <cell r="B3196" t="str">
            <v>6462012704990001</v>
          </cell>
          <cell r="C3196"/>
          <cell r="D3196" t="str">
            <v>Andy Prayogo</v>
          </cell>
          <cell r="E3196">
            <v>82151501808</v>
          </cell>
          <cell r="F3196" t="str">
            <v>Mechanic</v>
          </cell>
          <cell r="G3196"/>
          <cell r="H3196" t="str">
            <v>NON STAFF</v>
          </cell>
          <cell r="I3196" t="str">
            <v>IP - TABANG</v>
          </cell>
          <cell r="J3196" t="str">
            <v>HO</v>
          </cell>
          <cell r="K3196" t="str">
            <v>Kurniawan</v>
          </cell>
          <cell r="L3196"/>
          <cell r="M3196" t="str">
            <v>PLAN ONSITE</v>
          </cell>
          <cell r="N3196" t="str">
            <v>IN PROCESS</v>
          </cell>
          <cell r="O3196"/>
          <cell r="P3196"/>
          <cell r="Q3196"/>
          <cell r="R3196"/>
          <cell r="S3196"/>
          <cell r="T3196"/>
          <cell r="U3196"/>
          <cell r="V3196"/>
          <cell r="W3196"/>
          <cell r="X3196"/>
          <cell r="Y3196"/>
          <cell r="Z3196"/>
          <cell r="AA3196"/>
          <cell r="AB3196">
            <v>45600</v>
          </cell>
          <cell r="AC3196" t="str">
            <v>KMC BALIKPAPAN</v>
          </cell>
          <cell r="AD3196">
            <v>45608</v>
          </cell>
          <cell r="AE3196" t="str">
            <v>8 Hari</v>
          </cell>
          <cell r="AF3196">
            <v>45603</v>
          </cell>
          <cell r="AG3196" t="str">
            <v>Sp.GK ( BMI-High Risk ), Sp.PD ( Leukosit Darah-High Risk ), Sp.M ( Myopia-Jika Kimper )</v>
          </cell>
          <cell r="AH3196" t="str">
            <v>High Risk</v>
          </cell>
          <cell r="AI3196"/>
          <cell r="AJ3196"/>
          <cell r="AK3196"/>
          <cell r="AL3196"/>
          <cell r="AM3196"/>
          <cell r="AN3196"/>
          <cell r="AO3196"/>
          <cell r="AP3196"/>
          <cell r="AQ3196" t="str">
            <v>WAITING</v>
          </cell>
          <cell r="AR3196" t="str">
            <v>PENGATURAN ONSITE</v>
          </cell>
          <cell r="AS3196"/>
        </row>
        <row r="3197">
          <cell r="A3197">
            <v>3194</v>
          </cell>
          <cell r="B3197" t="str">
            <v>6474022112750006</v>
          </cell>
          <cell r="C3197"/>
          <cell r="D3197" t="str">
            <v>Desmon Berti Rantung</v>
          </cell>
          <cell r="E3197">
            <v>81243678549</v>
          </cell>
          <cell r="F3197" t="str">
            <v>Operator Dozer D375/PR-776</v>
          </cell>
          <cell r="G3197"/>
          <cell r="H3197" t="str">
            <v>NON STAFF</v>
          </cell>
          <cell r="I3197" t="str">
            <v>IP - TABANG</v>
          </cell>
          <cell r="J3197" t="str">
            <v>HO</v>
          </cell>
          <cell r="K3197" t="str">
            <v>Anom</v>
          </cell>
          <cell r="L3197" t="str">
            <v/>
          </cell>
          <cell r="M3197" t="str">
            <v>INTERVIEW HC</v>
          </cell>
          <cell r="N3197" t="str">
            <v>FAILED</v>
          </cell>
          <cell r="O3197" t="str">
            <v>D375</v>
          </cell>
          <cell r="P3197"/>
          <cell r="Q3197" t="str">
            <v/>
          </cell>
          <cell r="R3197"/>
          <cell r="S3197" t="str">
            <v/>
          </cell>
          <cell r="T3197"/>
          <cell r="U3197" t="str">
            <v/>
          </cell>
          <cell r="V3197"/>
          <cell r="W3197" t="str">
            <v/>
          </cell>
          <cell r="X3197"/>
          <cell r="Y3197" t="str">
            <v/>
          </cell>
          <cell r="Z3197"/>
          <cell r="AA3197" t="str">
            <v/>
          </cell>
          <cell r="AB3197"/>
          <cell r="AC3197"/>
          <cell r="AD3197"/>
          <cell r="AE3197" t="str">
            <v/>
          </cell>
          <cell r="AF3197"/>
          <cell r="AG3197"/>
          <cell r="AH3197"/>
          <cell r="AI3197"/>
          <cell r="AJ3197" t="str">
            <v/>
          </cell>
          <cell r="AK3197"/>
          <cell r="AL3197" t="str">
            <v/>
          </cell>
          <cell r="AM3197"/>
          <cell r="AN3197"/>
          <cell r="AO3197" t="str">
            <v/>
          </cell>
          <cell r="AP3197"/>
          <cell r="AQ3197"/>
          <cell r="AR3197" t="str">
            <v>Over the age limit</v>
          </cell>
          <cell r="AS3197"/>
        </row>
        <row r="3198">
          <cell r="A3198">
            <v>3195</v>
          </cell>
          <cell r="B3198" t="str">
            <v>3509101310060003</v>
          </cell>
          <cell r="C3198"/>
          <cell r="D3198" t="str">
            <v>Moh Resa Romadhani</v>
          </cell>
          <cell r="E3198">
            <v>85895269829</v>
          </cell>
          <cell r="F3198" t="str">
            <v>FTO</v>
          </cell>
          <cell r="G3198"/>
          <cell r="H3198" t="str">
            <v>NON STAFF</v>
          </cell>
          <cell r="I3198" t="str">
            <v>BDA - TJA</v>
          </cell>
          <cell r="J3198" t="str">
            <v>HO</v>
          </cell>
          <cell r="K3198" t="str">
            <v>Indra</v>
          </cell>
          <cell r="L3198" t="str">
            <v/>
          </cell>
          <cell r="M3198" t="str">
            <v>PLAN ONSITE</v>
          </cell>
          <cell r="N3198" t="str">
            <v>IN PROCESS</v>
          </cell>
          <cell r="O3198" t="str">
            <v/>
          </cell>
          <cell r="P3198"/>
          <cell r="Q3198" t="str">
            <v/>
          </cell>
          <cell r="R3198"/>
          <cell r="S3198" t="str">
            <v/>
          </cell>
          <cell r="T3198"/>
          <cell r="U3198" t="str">
            <v/>
          </cell>
          <cell r="V3198"/>
          <cell r="W3198" t="str">
            <v/>
          </cell>
          <cell r="X3198"/>
          <cell r="Y3198" t="str">
            <v/>
          </cell>
          <cell r="Z3198"/>
          <cell r="AA3198" t="str">
            <v>45597 Hari</v>
          </cell>
          <cell r="AB3198">
            <v>45597</v>
          </cell>
          <cell r="AC3198" t="str">
            <v>KMC BALIKPAPAN</v>
          </cell>
          <cell r="AD3198">
            <v>45607</v>
          </cell>
          <cell r="AE3198" t="str">
            <v>10 Hari</v>
          </cell>
          <cell r="AF3198"/>
          <cell r="AG3198"/>
          <cell r="AH3198"/>
          <cell r="AI3198"/>
          <cell r="AJ3198" t="str">
            <v/>
          </cell>
          <cell r="AK3198"/>
          <cell r="AL3198" t="str">
            <v/>
          </cell>
          <cell r="AM3198"/>
          <cell r="AN3198"/>
          <cell r="AO3198" t="str">
            <v/>
          </cell>
          <cell r="AP3198"/>
          <cell r="AQ3198" t="str">
            <v>WAITING</v>
          </cell>
          <cell r="AR3198" t="str">
            <v>PENGATURAN ONSITE</v>
          </cell>
          <cell r="AS3198"/>
        </row>
        <row r="3199">
          <cell r="A3199">
            <v>3196</v>
          </cell>
          <cell r="B3199" t="str">
            <v>6310041808890004</v>
          </cell>
          <cell r="C3199"/>
          <cell r="D3199" t="str">
            <v>M. Fauzi</v>
          </cell>
          <cell r="E3199">
            <v>81255487130</v>
          </cell>
          <cell r="F3199" t="str">
            <v>Operator Dozer D375/PR-776</v>
          </cell>
          <cell r="G3199"/>
          <cell r="H3199" t="str">
            <v>NON STAFF</v>
          </cell>
          <cell r="I3199" t="str">
            <v>IP - TABANG</v>
          </cell>
          <cell r="J3199" t="str">
            <v>HO</v>
          </cell>
          <cell r="K3199" t="str">
            <v>Anom</v>
          </cell>
          <cell r="L3199" t="str">
            <v>0 Hari</v>
          </cell>
          <cell r="M3199" t="str">
            <v>OFFERING LETTER</v>
          </cell>
          <cell r="N3199" t="str">
            <v>FAILED</v>
          </cell>
          <cell r="O3199" t="str">
            <v>D375</v>
          </cell>
          <cell r="P3199">
            <v>45596</v>
          </cell>
          <cell r="Q3199" t="str">
            <v>0 Hari</v>
          </cell>
          <cell r="R3199">
            <v>45596</v>
          </cell>
          <cell r="S3199" t="str">
            <v>0 Hari</v>
          </cell>
          <cell r="T3199">
            <v>45596</v>
          </cell>
          <cell r="U3199" t="str">
            <v>178 Hari</v>
          </cell>
          <cell r="V3199"/>
          <cell r="W3199" t="str">
            <v/>
          </cell>
          <cell r="X3199"/>
          <cell r="Y3199" t="str">
            <v/>
          </cell>
          <cell r="Z3199"/>
          <cell r="AA3199" t="str">
            <v/>
          </cell>
          <cell r="AB3199"/>
          <cell r="AC3199"/>
          <cell r="AD3199"/>
          <cell r="AE3199" t="str">
            <v/>
          </cell>
          <cell r="AF3199"/>
          <cell r="AG3199"/>
          <cell r="AH3199"/>
          <cell r="AI3199"/>
          <cell r="AJ3199" t="str">
            <v/>
          </cell>
          <cell r="AK3199"/>
          <cell r="AL3199" t="str">
            <v/>
          </cell>
          <cell r="AM3199"/>
          <cell r="AN3199"/>
          <cell r="AO3199" t="str">
            <v/>
          </cell>
          <cell r="AP3199"/>
          <cell r="AQ3199"/>
          <cell r="AR3199" t="str">
            <v>menolak ol</v>
          </cell>
          <cell r="AS3199"/>
        </row>
        <row r="3200">
          <cell r="A3200">
            <v>3197</v>
          </cell>
          <cell r="B3200" t="str">
            <v>6401081909010002</v>
          </cell>
          <cell r="C3200"/>
          <cell r="D3200" t="str">
            <v>Yusril Maulana</v>
          </cell>
          <cell r="E3200">
            <v>85171655538</v>
          </cell>
          <cell r="F3200" t="str">
            <v>Mechanic</v>
          </cell>
          <cell r="G3200"/>
          <cell r="H3200" t="str">
            <v>NON STAFF</v>
          </cell>
          <cell r="I3200" t="str">
            <v>IP - TABANG</v>
          </cell>
          <cell r="J3200" t="str">
            <v>HO</v>
          </cell>
          <cell r="K3200" t="str">
            <v>Kurniawan</v>
          </cell>
          <cell r="L3200" t="str">
            <v/>
          </cell>
          <cell r="M3200" t="str">
            <v>PLAN ONSITE</v>
          </cell>
          <cell r="N3200" t="str">
            <v>IN PROCESS</v>
          </cell>
          <cell r="O3200" t="str">
            <v/>
          </cell>
          <cell r="P3200"/>
          <cell r="Q3200" t="str">
            <v/>
          </cell>
          <cell r="R3200"/>
          <cell r="S3200" t="str">
            <v/>
          </cell>
          <cell r="T3200"/>
          <cell r="U3200" t="str">
            <v/>
          </cell>
          <cell r="V3200"/>
          <cell r="W3200" t="str">
            <v/>
          </cell>
          <cell r="X3200"/>
          <cell r="Y3200" t="str">
            <v/>
          </cell>
          <cell r="Z3200"/>
          <cell r="AA3200" t="str">
            <v>45596 Hari</v>
          </cell>
          <cell r="AB3200">
            <v>45596</v>
          </cell>
          <cell r="AC3200" t="str">
            <v>MANDIRI</v>
          </cell>
          <cell r="AD3200">
            <v>45603</v>
          </cell>
          <cell r="AE3200" t="str">
            <v>7 Hari</v>
          </cell>
          <cell r="AF3200">
            <v>45596</v>
          </cell>
          <cell r="AG3200" t="str">
            <v>Drg ( Caries )</v>
          </cell>
          <cell r="AH3200" t="str">
            <v>Low Risk</v>
          </cell>
          <cell r="AI3200"/>
          <cell r="AJ3200" t="str">
            <v/>
          </cell>
          <cell r="AK3200"/>
          <cell r="AL3200" t="str">
            <v/>
          </cell>
          <cell r="AM3200"/>
          <cell r="AN3200"/>
          <cell r="AO3200" t="str">
            <v/>
          </cell>
          <cell r="AP3200"/>
          <cell r="AQ3200" t="str">
            <v>WAITING</v>
          </cell>
          <cell r="AR3200" t="str">
            <v>PENGATURAN ONSITE</v>
          </cell>
          <cell r="AS3200"/>
        </row>
        <row r="3201">
          <cell r="A3201">
            <v>3198</v>
          </cell>
          <cell r="B3201" t="str">
            <v>6408042206980003</v>
          </cell>
          <cell r="C3201">
            <v>24112139</v>
          </cell>
          <cell r="D3201" t="str">
            <v>Imanuel Kurnia Sakti</v>
          </cell>
          <cell r="E3201">
            <v>82196767726</v>
          </cell>
          <cell r="F3201" t="str">
            <v>Operator (Compactor)</v>
          </cell>
          <cell r="G3201"/>
          <cell r="H3201" t="str">
            <v>NON STAFF</v>
          </cell>
          <cell r="I3201" t="str">
            <v>GAM - SANGKULIRANG</v>
          </cell>
          <cell r="J3201" t="str">
            <v>HO</v>
          </cell>
          <cell r="K3201" t="str">
            <v>Kurniawan</v>
          </cell>
          <cell r="L3201" t="str">
            <v/>
          </cell>
          <cell r="M3201" t="str">
            <v>EXISTING</v>
          </cell>
          <cell r="N3201" t="str">
            <v>CLOSE HIRED</v>
          </cell>
          <cell r="O3201" t="str">
            <v/>
          </cell>
          <cell r="P3201"/>
          <cell r="Q3201" t="str">
            <v/>
          </cell>
          <cell r="R3201"/>
          <cell r="S3201" t="str">
            <v/>
          </cell>
          <cell r="T3201"/>
          <cell r="U3201" t="str">
            <v/>
          </cell>
          <cell r="V3201"/>
          <cell r="W3201" t="str">
            <v/>
          </cell>
          <cell r="X3201"/>
          <cell r="Y3201" t="str">
            <v/>
          </cell>
          <cell r="Z3201"/>
          <cell r="AA3201" t="str">
            <v>45598 Hari</v>
          </cell>
          <cell r="AB3201">
            <v>45598</v>
          </cell>
          <cell r="AC3201" t="str">
            <v>TMC SANGATTA</v>
          </cell>
          <cell r="AD3201">
            <v>45609</v>
          </cell>
          <cell r="AE3201" t="str">
            <v>11 Hari</v>
          </cell>
          <cell r="AF3201">
            <v>45601</v>
          </cell>
          <cell r="AG3201" t="str">
            <v>FU:
1. dr. Mata (Penurunan ketajaman penglihatan jarak jauh pada mata.)
2. dr. Gigi (Gangren Radix (2) dan Gangren pulpa (1))
 dokter spesialis penyakit dalam terkait peningkatan hemoglobin 18,4 g/dl</v>
          </cell>
          <cell r="AH3201" t="str">
            <v>Medium Risk</v>
          </cell>
          <cell r="AI3201">
            <v>45614</v>
          </cell>
          <cell r="AJ3201" t="str">
            <v>160 Hari</v>
          </cell>
          <cell r="AK3201"/>
          <cell r="AL3201" t="str">
            <v/>
          </cell>
          <cell r="AM3201">
            <v>45614</v>
          </cell>
          <cell r="AN3201"/>
          <cell r="AO3201" t="str">
            <v/>
          </cell>
          <cell r="AP3201"/>
          <cell r="AQ3201" t="str">
            <v>DONE</v>
          </cell>
          <cell r="AR3201" t="str">
            <v>PENGATURAN ONSITE</v>
          </cell>
          <cell r="AS3201"/>
        </row>
        <row r="3202">
          <cell r="A3202">
            <v>3199</v>
          </cell>
          <cell r="B3202" t="str">
            <v>6473010507970005</v>
          </cell>
          <cell r="C3202"/>
          <cell r="D3202" t="str">
            <v>Kelvin</v>
          </cell>
          <cell r="E3202">
            <v>85348043205</v>
          </cell>
          <cell r="F3202" t="str">
            <v>Operator Dozer D375/PR-776</v>
          </cell>
          <cell r="G3202"/>
          <cell r="H3202" t="str">
            <v>NON STAFF</v>
          </cell>
          <cell r="I3202" t="str">
            <v>IP - TABANG</v>
          </cell>
          <cell r="J3202" t="str">
            <v>HO</v>
          </cell>
          <cell r="K3202" t="str">
            <v>Anom</v>
          </cell>
          <cell r="L3202" t="str">
            <v>11 Hari</v>
          </cell>
          <cell r="M3202" t="str">
            <v>FU MCU</v>
          </cell>
          <cell r="N3202" t="str">
            <v>FAILED</v>
          </cell>
          <cell r="O3202" t="str">
            <v>D375</v>
          </cell>
          <cell r="P3202">
            <v>45596</v>
          </cell>
          <cell r="Q3202" t="str">
            <v>0 Hari</v>
          </cell>
          <cell r="R3202">
            <v>45596</v>
          </cell>
          <cell r="S3202" t="str">
            <v>0 Hari</v>
          </cell>
          <cell r="T3202">
            <v>45596</v>
          </cell>
          <cell r="U3202" t="str">
            <v>7 Hari</v>
          </cell>
          <cell r="V3202"/>
          <cell r="W3202" t="str">
            <v/>
          </cell>
          <cell r="X3202"/>
          <cell r="Y3202" t="str">
            <v/>
          </cell>
          <cell r="Z3202">
            <v>45603</v>
          </cell>
          <cell r="AA3202" t="str">
            <v>4 Hari</v>
          </cell>
          <cell r="AB3202">
            <v>45607</v>
          </cell>
          <cell r="AC3202" t="str">
            <v>TMC MAKASSAR</v>
          </cell>
          <cell r="AD3202"/>
          <cell r="AE3202" t="str">
            <v>167 Hari</v>
          </cell>
          <cell r="AF3202">
            <v>45610</v>
          </cell>
          <cell r="AG3202" t="str">
            <v>Sp.GK ( BMI ), Sp.THT ( T2-T3 ), Drg ( Caries 4, Impaksi ), Sp.B ( Haemorhoid Interna Grade I ), Sp.PD ( LDL, SGOT, SGPT, Gamma GT, Asam Urat )</v>
          </cell>
          <cell r="AH3202" t="str">
            <v>Medium Risk</v>
          </cell>
          <cell r="AI3202"/>
          <cell r="AJ3202" t="str">
            <v/>
          </cell>
          <cell r="AK3202"/>
          <cell r="AL3202" t="str">
            <v/>
          </cell>
          <cell r="AM3202"/>
          <cell r="AN3202"/>
          <cell r="AO3202" t="str">
            <v/>
          </cell>
          <cell r="AP3202"/>
          <cell r="AQ3202"/>
          <cell r="AR3202" t="str">
            <v>MENGUNDURKAN DIRI</v>
          </cell>
          <cell r="AS3202"/>
        </row>
        <row r="3203">
          <cell r="A3203">
            <v>3200</v>
          </cell>
          <cell r="B3203" t="str">
            <v>3310051112880004</v>
          </cell>
          <cell r="C3203"/>
          <cell r="D3203" t="str">
            <v>Ardian Toni Wibowo</v>
          </cell>
          <cell r="E3203">
            <v>8562674991</v>
          </cell>
          <cell r="F3203" t="str">
            <v>Driver (Truck) R10</v>
          </cell>
          <cell r="G3203"/>
          <cell r="H3203" t="str">
            <v>NON STAFF</v>
          </cell>
          <cell r="I3203" t="str">
            <v>GAM - SANGKULIRANG</v>
          </cell>
          <cell r="J3203" t="str">
            <v>HO</v>
          </cell>
          <cell r="K3203" t="str">
            <v>Kurniawan</v>
          </cell>
          <cell r="L3203" t="str">
            <v/>
          </cell>
          <cell r="M3203" t="str">
            <v>FU MCU</v>
          </cell>
          <cell r="N3203" t="str">
            <v>FAILED</v>
          </cell>
          <cell r="O3203" t="str">
            <v>Roda 10</v>
          </cell>
          <cell r="P3203"/>
          <cell r="Q3203" t="str">
            <v/>
          </cell>
          <cell r="R3203"/>
          <cell r="S3203" t="str">
            <v/>
          </cell>
          <cell r="T3203"/>
          <cell r="U3203" t="str">
            <v/>
          </cell>
          <cell r="V3203"/>
          <cell r="W3203" t="str">
            <v/>
          </cell>
          <cell r="X3203"/>
          <cell r="Y3203" t="str">
            <v/>
          </cell>
          <cell r="Z3203"/>
          <cell r="AA3203" t="str">
            <v>45597 Hari</v>
          </cell>
          <cell r="AB3203">
            <v>45597</v>
          </cell>
          <cell r="AC3203" t="str">
            <v>TMC SEMARANG</v>
          </cell>
          <cell r="AD3203"/>
          <cell r="AE3203" t="str">
            <v>177 Hari</v>
          </cell>
          <cell r="AF3203">
            <v>45600</v>
          </cell>
          <cell r="AG3203" t="str">
            <v>FU:
1. dr. Sp PD (Asam Urat : 8.1 mg/dL).
2. dr. Sp Paru (Hasil Spirometri : Restriksi Ringan)
3. dr. umum (Lakukan Vaksin Hepatitis B)
Kurang pemeriksaan 
1. TPHA
2. HIV
3. Sputum BTA</v>
          </cell>
          <cell r="AH3203" t="str">
            <v>High Risk</v>
          </cell>
          <cell r="AI3203"/>
          <cell r="AJ3203" t="str">
            <v/>
          </cell>
          <cell r="AK3203"/>
          <cell r="AL3203" t="str">
            <v/>
          </cell>
          <cell r="AM3203"/>
          <cell r="AN3203"/>
          <cell r="AO3203" t="str">
            <v/>
          </cell>
          <cell r="AP3203"/>
          <cell r="AQ3203"/>
          <cell r="AR3203" t="str">
            <v>SUDAH JOIN PERUSAHAAN LAIN</v>
          </cell>
          <cell r="AS3203"/>
        </row>
        <row r="3204">
          <cell r="A3204">
            <v>3201</v>
          </cell>
          <cell r="B3204" t="str">
            <v>6471051603830004</v>
          </cell>
          <cell r="C3204"/>
          <cell r="D3204" t="str">
            <v>Widodo Agus Cahyono</v>
          </cell>
          <cell r="E3204">
            <v>81253896450</v>
          </cell>
          <cell r="F3204" t="str">
            <v>Warehouseman</v>
          </cell>
          <cell r="G3204"/>
          <cell r="H3204" t="str">
            <v>NON STAFF</v>
          </cell>
          <cell r="I3204" t="str">
            <v>IP - SENYIUR</v>
          </cell>
          <cell r="J3204" t="str">
            <v>HO</v>
          </cell>
          <cell r="K3204" t="str">
            <v>Novi</v>
          </cell>
          <cell r="L3204" t="str">
            <v>25 Hari</v>
          </cell>
          <cell r="M3204" t="str">
            <v>EXISTING</v>
          </cell>
          <cell r="N3204" t="str">
            <v>CLOSE HIRED</v>
          </cell>
          <cell r="O3204" t="str">
            <v/>
          </cell>
          <cell r="P3204">
            <v>45596</v>
          </cell>
          <cell r="Q3204" t="str">
            <v>0 Hari</v>
          </cell>
          <cell r="R3204">
            <v>45596</v>
          </cell>
          <cell r="S3204" t="str">
            <v>0 Hari</v>
          </cell>
          <cell r="T3204">
            <v>45596</v>
          </cell>
          <cell r="U3204" t="str">
            <v>0 Hari</v>
          </cell>
          <cell r="V3204"/>
          <cell r="W3204" t="str">
            <v/>
          </cell>
          <cell r="X3204"/>
          <cell r="Y3204" t="str">
            <v/>
          </cell>
          <cell r="Z3204">
            <v>45596</v>
          </cell>
          <cell r="AA3204" t="str">
            <v>2 Hari</v>
          </cell>
          <cell r="AB3204">
            <v>45598</v>
          </cell>
          <cell r="AC3204" t="str">
            <v>KMC BALIKPAPAN</v>
          </cell>
          <cell r="AD3204">
            <v>45608</v>
          </cell>
          <cell r="AE3204" t="str">
            <v>10 Hari</v>
          </cell>
          <cell r="AF3204">
            <v>45601</v>
          </cell>
          <cell r="AG3204" t="str">
            <v>Sp.pd ( cholesterol dan LDL. )</v>
          </cell>
          <cell r="AH3204" t="str">
            <v>Low Risk</v>
          </cell>
          <cell r="AI3204">
            <v>45621</v>
          </cell>
          <cell r="AJ3204" t="str">
            <v>153 Hari</v>
          </cell>
          <cell r="AK3204"/>
          <cell r="AL3204" t="str">
            <v/>
          </cell>
          <cell r="AM3204">
            <v>45621</v>
          </cell>
          <cell r="AN3204"/>
          <cell r="AO3204" t="str">
            <v/>
          </cell>
          <cell r="AP3204"/>
          <cell r="AQ3204" t="str">
            <v>WAITING</v>
          </cell>
          <cell r="AR3204" t="str">
            <v>PENGATURAN ONSITE</v>
          </cell>
          <cell r="AS3204"/>
        </row>
        <row r="3205">
          <cell r="A3205">
            <v>3202</v>
          </cell>
          <cell r="B3205" t="str">
            <v>6301012408830002</v>
          </cell>
          <cell r="C3205"/>
          <cell r="D3205" t="str">
            <v>Agus Halim</v>
          </cell>
          <cell r="E3205">
            <v>85246819767</v>
          </cell>
          <cell r="F3205" t="str">
            <v>Operator Dozer D375/PR-776</v>
          </cell>
          <cell r="G3205"/>
          <cell r="H3205" t="str">
            <v>NON STAFF</v>
          </cell>
          <cell r="I3205" t="str">
            <v>IP - TABANG</v>
          </cell>
          <cell r="J3205" t="str">
            <v>HO</v>
          </cell>
          <cell r="K3205" t="str">
            <v>Anom</v>
          </cell>
          <cell r="L3205" t="str">
            <v>10 Hari</v>
          </cell>
          <cell r="M3205" t="str">
            <v>FU MCU</v>
          </cell>
          <cell r="N3205" t="str">
            <v>FAILED</v>
          </cell>
          <cell r="O3205" t="str">
            <v>D375</v>
          </cell>
          <cell r="P3205">
            <v>45597</v>
          </cell>
          <cell r="Q3205" t="str">
            <v>0 Hari</v>
          </cell>
          <cell r="R3205">
            <v>45597</v>
          </cell>
          <cell r="S3205" t="str">
            <v>0 Hari</v>
          </cell>
          <cell r="T3205">
            <v>45597</v>
          </cell>
          <cell r="U3205" t="str">
            <v>6 Hari</v>
          </cell>
          <cell r="V3205"/>
          <cell r="W3205" t="str">
            <v/>
          </cell>
          <cell r="X3205"/>
          <cell r="Y3205" t="str">
            <v/>
          </cell>
          <cell r="Z3205">
            <v>45603</v>
          </cell>
          <cell r="AA3205" t="str">
            <v>4 Hari</v>
          </cell>
          <cell r="AB3205">
            <v>45607</v>
          </cell>
          <cell r="AC3205" t="str">
            <v>TMC BANJARMASIN</v>
          </cell>
          <cell r="AD3205"/>
          <cell r="AE3205" t="str">
            <v>167 Hari</v>
          </cell>
          <cell r="AF3205">
            <v>45610</v>
          </cell>
          <cell r="AG3205" t="str">
            <v>Drg ( Pulpa ), Sp.PD ( LDL ), Kurang pemeriksaan Treadmill</v>
          </cell>
          <cell r="AH3205" t="str">
            <v>Low Risk</v>
          </cell>
          <cell r="AI3205"/>
          <cell r="AJ3205" t="str">
            <v/>
          </cell>
          <cell r="AK3205"/>
          <cell r="AL3205" t="str">
            <v/>
          </cell>
          <cell r="AM3205"/>
          <cell r="AN3205"/>
          <cell r="AO3205" t="str">
            <v/>
          </cell>
          <cell r="AP3205"/>
          <cell r="AQ3205"/>
          <cell r="AR3205" t="str">
            <v>NO RESPON</v>
          </cell>
          <cell r="AS3205"/>
        </row>
        <row r="3206">
          <cell r="A3206">
            <v>3203</v>
          </cell>
          <cell r="B3206" t="str">
            <v>6408042504830009</v>
          </cell>
          <cell r="C3206"/>
          <cell r="D3206" t="str">
            <v>Anjelo P Tuerah</v>
          </cell>
          <cell r="E3206" t="str">
            <v>085241828848 / 085392177725</v>
          </cell>
          <cell r="F3206" t="str">
            <v>Operator (Motor Grader)</v>
          </cell>
          <cell r="G3206"/>
          <cell r="H3206" t="str">
            <v>NON STAFF</v>
          </cell>
          <cell r="I3206" t="str">
            <v>GAM - SANGKULIRANG</v>
          </cell>
          <cell r="J3206" t="str">
            <v>SITE</v>
          </cell>
          <cell r="K3206" t="str">
            <v>ishak</v>
          </cell>
          <cell r="L3206" t="str">
            <v/>
          </cell>
          <cell r="M3206" t="str">
            <v>OFFERING LETTER</v>
          </cell>
          <cell r="N3206" t="str">
            <v>IN PROCESS</v>
          </cell>
          <cell r="O3206" t="str">
            <v/>
          </cell>
          <cell r="P3206"/>
          <cell r="Q3206" t="str">
            <v/>
          </cell>
          <cell r="R3206"/>
          <cell r="S3206" t="str">
            <v/>
          </cell>
          <cell r="T3206"/>
          <cell r="U3206" t="str">
            <v/>
          </cell>
          <cell r="V3206"/>
          <cell r="W3206" t="str">
            <v/>
          </cell>
          <cell r="X3206"/>
          <cell r="Y3206" t="str">
            <v/>
          </cell>
          <cell r="Z3206">
            <v>45596</v>
          </cell>
          <cell r="AA3206" t="str">
            <v/>
          </cell>
          <cell r="AB3206"/>
          <cell r="AC3206"/>
          <cell r="AD3206"/>
          <cell r="AE3206" t="str">
            <v/>
          </cell>
          <cell r="AF3206"/>
          <cell r="AG3206"/>
          <cell r="AH3206"/>
          <cell r="AI3206"/>
          <cell r="AJ3206" t="str">
            <v/>
          </cell>
          <cell r="AK3206"/>
          <cell r="AL3206" t="str">
            <v/>
          </cell>
          <cell r="AM3206"/>
          <cell r="AN3206"/>
          <cell r="AO3206" t="str">
            <v/>
          </cell>
          <cell r="AP3206"/>
          <cell r="AQ3206"/>
          <cell r="AR3206" t="str">
            <v>MENUNGGU KONFIRMASI KEMBALI KE KANDIDAT UNTUK KELANJUTAN OL (20/01/25)</v>
          </cell>
          <cell r="AS3206"/>
        </row>
        <row r="3207">
          <cell r="A3207">
            <v>3204</v>
          </cell>
          <cell r="B3207">
            <v>0</v>
          </cell>
          <cell r="C3207"/>
          <cell r="D3207" t="str">
            <v>JohanIs Dominggus Jacob</v>
          </cell>
          <cell r="E3207">
            <v>82152427718</v>
          </cell>
          <cell r="F3207" t="str">
            <v>Driver (Truck) R10</v>
          </cell>
          <cell r="G3207"/>
          <cell r="H3207" t="str">
            <v>NON STAFF</v>
          </cell>
          <cell r="I3207" t="str">
            <v>GAM - SANGKULIRANG</v>
          </cell>
          <cell r="J3207" t="str">
            <v>SITE</v>
          </cell>
          <cell r="K3207" t="str">
            <v>ishak</v>
          </cell>
          <cell r="L3207" t="str">
            <v/>
          </cell>
          <cell r="M3207" t="str">
            <v>OFFERING LETTER</v>
          </cell>
          <cell r="N3207" t="str">
            <v>HOLD</v>
          </cell>
          <cell r="O3207" t="str">
            <v>Roda 10</v>
          </cell>
          <cell r="P3207"/>
          <cell r="Q3207" t="str">
            <v/>
          </cell>
          <cell r="R3207"/>
          <cell r="S3207" t="str">
            <v/>
          </cell>
          <cell r="T3207"/>
          <cell r="U3207" t="str">
            <v/>
          </cell>
          <cell r="V3207"/>
          <cell r="W3207" t="str">
            <v/>
          </cell>
          <cell r="X3207"/>
          <cell r="Y3207" t="str">
            <v/>
          </cell>
          <cell r="Z3207">
            <v>45596</v>
          </cell>
          <cell r="AA3207" t="str">
            <v/>
          </cell>
          <cell r="AB3207"/>
          <cell r="AC3207"/>
          <cell r="AD3207"/>
          <cell r="AE3207" t="str">
            <v/>
          </cell>
          <cell r="AF3207"/>
          <cell r="AG3207"/>
          <cell r="AH3207"/>
          <cell r="AI3207"/>
          <cell r="AJ3207" t="str">
            <v/>
          </cell>
          <cell r="AK3207"/>
          <cell r="AL3207" t="str">
            <v/>
          </cell>
          <cell r="AM3207"/>
          <cell r="AN3207"/>
          <cell r="AO3207" t="str">
            <v/>
          </cell>
          <cell r="AP3207"/>
          <cell r="AQ3207"/>
          <cell r="AR3207" t="str">
            <v>Proses OL ho</v>
          </cell>
          <cell r="AS3207"/>
        </row>
        <row r="3208">
          <cell r="A3208">
            <v>3205</v>
          </cell>
          <cell r="B3208" t="str">
            <v>7408142011000001</v>
          </cell>
          <cell r="C3208">
            <v>24112081</v>
          </cell>
          <cell r="D3208" t="str">
            <v>Wahyu Dedy Dirmansyah</v>
          </cell>
          <cell r="E3208">
            <v>82251638376</v>
          </cell>
          <cell r="F3208" t="str">
            <v>Driver (Truck) R10</v>
          </cell>
          <cell r="G3208"/>
          <cell r="H3208" t="str">
            <v>NON STAFF</v>
          </cell>
          <cell r="I3208" t="str">
            <v>GAM - SANGKULIRANG</v>
          </cell>
          <cell r="J3208" t="str">
            <v>HO</v>
          </cell>
          <cell r="K3208" t="str">
            <v>Kurniawan</v>
          </cell>
          <cell r="L3208" t="str">
            <v/>
          </cell>
          <cell r="M3208" t="str">
            <v>EXISTING</v>
          </cell>
          <cell r="N3208" t="str">
            <v>CLOSE HIRED</v>
          </cell>
          <cell r="O3208" t="str">
            <v>Roda 10</v>
          </cell>
          <cell r="P3208"/>
          <cell r="Q3208" t="str">
            <v/>
          </cell>
          <cell r="R3208"/>
          <cell r="S3208" t="str">
            <v/>
          </cell>
          <cell r="T3208"/>
          <cell r="U3208" t="str">
            <v/>
          </cell>
          <cell r="V3208"/>
          <cell r="W3208" t="str">
            <v/>
          </cell>
          <cell r="X3208"/>
          <cell r="Y3208" t="str">
            <v/>
          </cell>
          <cell r="Z3208"/>
          <cell r="AA3208" t="str">
            <v>45603 Hari</v>
          </cell>
          <cell r="AB3208">
            <v>45603</v>
          </cell>
          <cell r="AC3208" t="str">
            <v>TMC SANGATTA</v>
          </cell>
          <cell r="AD3208">
            <v>45609</v>
          </cell>
          <cell r="AE3208" t="str">
            <v>6 Hari</v>
          </cell>
          <cell r="AF3208">
            <v>45607</v>
          </cell>
          <cell r="AG3208" t="str">
            <v>FU:
1. dr. Sp Penyakit Dalam ((Cholesterol : 251 mg/dL)
2. dr. Sp Paru ( Hasil Spirometri : Restriksi Ringan)
3. dr. Umum (Lakukan Vaksin Hepatitis B)</v>
          </cell>
          <cell r="AH3208" t="str">
            <v>Medium Risk</v>
          </cell>
          <cell r="AI3208">
            <v>45611</v>
          </cell>
          <cell r="AJ3208" t="str">
            <v>163 Hari</v>
          </cell>
          <cell r="AK3208"/>
          <cell r="AL3208" t="str">
            <v/>
          </cell>
          <cell r="AM3208"/>
          <cell r="AN3208"/>
          <cell r="AO3208" t="str">
            <v/>
          </cell>
          <cell r="AP3208"/>
          <cell r="AQ3208" t="str">
            <v>DONE</v>
          </cell>
          <cell r="AR3208" t="str">
            <v>PENGATURAN ONSITE</v>
          </cell>
          <cell r="AS3208"/>
        </row>
        <row r="3209">
          <cell r="A3209">
            <v>3206</v>
          </cell>
          <cell r="B3209" t="str">
            <v>6408091507020001</v>
          </cell>
          <cell r="C3209">
            <v>24112130</v>
          </cell>
          <cell r="D3209" t="str">
            <v>Akbar</v>
          </cell>
          <cell r="E3209">
            <v>85210406624</v>
          </cell>
          <cell r="F3209" t="str">
            <v>Driver (Truck) R10</v>
          </cell>
          <cell r="G3209"/>
          <cell r="H3209" t="str">
            <v>NON STAFF</v>
          </cell>
          <cell r="I3209" t="str">
            <v>GAM - SANGKULIRANG</v>
          </cell>
          <cell r="J3209" t="str">
            <v>HO</v>
          </cell>
          <cell r="K3209" t="str">
            <v>Kurniawan</v>
          </cell>
          <cell r="L3209" t="str">
            <v/>
          </cell>
          <cell r="M3209" t="str">
            <v>EXISTING</v>
          </cell>
          <cell r="N3209" t="str">
            <v>CLOSE HIRED</v>
          </cell>
          <cell r="O3209" t="str">
            <v>Roda 10</v>
          </cell>
          <cell r="P3209"/>
          <cell r="Q3209" t="str">
            <v/>
          </cell>
          <cell r="R3209"/>
          <cell r="S3209" t="str">
            <v/>
          </cell>
          <cell r="T3209"/>
          <cell r="U3209" t="str">
            <v/>
          </cell>
          <cell r="V3209"/>
          <cell r="W3209" t="str">
            <v/>
          </cell>
          <cell r="X3209"/>
          <cell r="Y3209" t="str">
            <v/>
          </cell>
          <cell r="Z3209"/>
          <cell r="AA3209" t="str">
            <v>45605 Hari</v>
          </cell>
          <cell r="AB3209">
            <v>45605</v>
          </cell>
          <cell r="AC3209" t="str">
            <v>TMC SANGATTA</v>
          </cell>
          <cell r="AD3209">
            <v>45614</v>
          </cell>
          <cell r="AE3209" t="str">
            <v>9 Hari</v>
          </cell>
          <cell r="AF3209">
            <v>45607</v>
          </cell>
          <cell r="AG3209" t="str">
            <v>FU:
1. dr. Gigi (Gangren Radix (2))
2. dr. Umum (Lakukan Vaksin Hepatityis B)
Follow up ke dokter spesialis jantung terkait hasil EKG sinus bradikardia (HR 52x/menit)</v>
          </cell>
          <cell r="AH3209" t="str">
            <v>Low Risk</v>
          </cell>
          <cell r="AI3209">
            <v>45618</v>
          </cell>
          <cell r="AJ3209" t="str">
            <v>156 Hari</v>
          </cell>
          <cell r="AK3209"/>
          <cell r="AL3209" t="str">
            <v/>
          </cell>
          <cell r="AM3209">
            <v>45618</v>
          </cell>
          <cell r="AN3209"/>
          <cell r="AO3209" t="str">
            <v/>
          </cell>
          <cell r="AP3209"/>
          <cell r="AQ3209" t="str">
            <v>DONE</v>
          </cell>
          <cell r="AR3209" t="str">
            <v>PENGATURAN ONSITE</v>
          </cell>
          <cell r="AS3209"/>
        </row>
        <row r="3210">
          <cell r="A3210">
            <v>3207</v>
          </cell>
          <cell r="B3210" t="str">
            <v>6472030501790001</v>
          </cell>
          <cell r="C3210"/>
          <cell r="D3210" t="str">
            <v>Sutrisno Mokoagow</v>
          </cell>
          <cell r="E3210">
            <v>81350053717</v>
          </cell>
          <cell r="F3210" t="str">
            <v>Operator (Off Highway Truck)</v>
          </cell>
          <cell r="G3210"/>
          <cell r="H3210" t="str">
            <v>NON STAFF</v>
          </cell>
          <cell r="I3210" t="str">
            <v>GAM - SANGKULIRANG</v>
          </cell>
          <cell r="J3210" t="str">
            <v>HO</v>
          </cell>
          <cell r="K3210" t="str">
            <v>Anom</v>
          </cell>
          <cell r="L3210" t="str">
            <v>0 Hari</v>
          </cell>
          <cell r="M3210" t="str">
            <v>PLAN ONSITE</v>
          </cell>
          <cell r="N3210" t="str">
            <v>FAILED</v>
          </cell>
          <cell r="O3210" t="str">
            <v/>
          </cell>
          <cell r="P3210">
            <v>45597</v>
          </cell>
          <cell r="Q3210" t="str">
            <v>0 Hari</v>
          </cell>
          <cell r="R3210">
            <v>45597</v>
          </cell>
          <cell r="S3210" t="str">
            <v>0 Hari</v>
          </cell>
          <cell r="T3210">
            <v>45597</v>
          </cell>
          <cell r="U3210" t="str">
            <v>177 Hari</v>
          </cell>
          <cell r="V3210"/>
          <cell r="W3210" t="str">
            <v/>
          </cell>
          <cell r="X3210"/>
          <cell r="Y3210" t="str">
            <v/>
          </cell>
          <cell r="Z3210"/>
          <cell r="AA3210" t="str">
            <v>45617 Hari</v>
          </cell>
          <cell r="AB3210">
            <v>45617</v>
          </cell>
          <cell r="AC3210" t="str">
            <v>KMC BALIKPAPAN</v>
          </cell>
          <cell r="AD3210">
            <v>45628</v>
          </cell>
          <cell r="AE3210" t="str">
            <v>11 Hari</v>
          </cell>
          <cell r="AF3210">
            <v>45621</v>
          </cell>
          <cell r="AG3210" t="str">
            <v>dr. Sp Mata (Penurunan tajam penglihatan jarak dekat pada kedua mata)
dr. Sp Jantung (Terdapat temuan pada EKG Sinus Bradikardia dengan Heart Rate : 56x/mnt) Lampirkan hasil EKG ulang
dr. umum (Lakukan Vaksin Hepatitis B)</v>
          </cell>
          <cell r="AH3210" t="str">
            <v>High Risk</v>
          </cell>
          <cell r="AI3210">
            <v>45639</v>
          </cell>
          <cell r="AJ3210" t="str">
            <v>135 Hari</v>
          </cell>
          <cell r="AK3210"/>
          <cell r="AL3210" t="str">
            <v/>
          </cell>
          <cell r="AM3210"/>
          <cell r="AN3210"/>
          <cell r="AO3210" t="str">
            <v/>
          </cell>
          <cell r="AP3210"/>
          <cell r="AQ3210" t="str">
            <v>DONE</v>
          </cell>
          <cell r="AR3210" t="str">
            <v>mundur dari proses</v>
          </cell>
          <cell r="AS3210"/>
        </row>
        <row r="3211">
          <cell r="A3211">
            <v>3208</v>
          </cell>
          <cell r="B3211" t="str">
            <v>3317141211820001</v>
          </cell>
          <cell r="C3211"/>
          <cell r="D3211" t="str">
            <v>Herry Susanto</v>
          </cell>
          <cell r="E3211">
            <v>85248443058</v>
          </cell>
          <cell r="F3211" t="str">
            <v>Operator Double Trailer_SYR</v>
          </cell>
          <cell r="G3211"/>
          <cell r="H3211" t="str">
            <v>NON STAFF</v>
          </cell>
          <cell r="I3211" t="str">
            <v>IP - SENYIUR</v>
          </cell>
          <cell r="J3211" t="str">
            <v>SITE</v>
          </cell>
          <cell r="K3211" t="str">
            <v>Jamal</v>
          </cell>
          <cell r="L3211" t="str">
            <v>10 Hari</v>
          </cell>
          <cell r="M3211" t="str">
            <v>MCU</v>
          </cell>
          <cell r="N3211" t="str">
            <v>FAILED</v>
          </cell>
          <cell r="O3211" t="str">
            <v/>
          </cell>
          <cell r="P3211">
            <v>45597</v>
          </cell>
          <cell r="Q3211" t="str">
            <v>0 Hari</v>
          </cell>
          <cell r="R3211">
            <v>45597</v>
          </cell>
          <cell r="S3211" t="str">
            <v>0 Hari</v>
          </cell>
          <cell r="T3211">
            <v>45597</v>
          </cell>
          <cell r="U3211" t="str">
            <v>7 Hari</v>
          </cell>
          <cell r="V3211"/>
          <cell r="W3211" t="str">
            <v/>
          </cell>
          <cell r="X3211"/>
          <cell r="Y3211" t="str">
            <v/>
          </cell>
          <cell r="Z3211">
            <v>45604</v>
          </cell>
          <cell r="AA3211" t="str">
            <v>3 Hari</v>
          </cell>
          <cell r="AB3211">
            <v>45607</v>
          </cell>
          <cell r="AC3211" t="str">
            <v>TMC BOGOR</v>
          </cell>
          <cell r="AD3211">
            <v>45610</v>
          </cell>
          <cell r="AE3211" t="str">
            <v>3 Hari</v>
          </cell>
          <cell r="AF3211"/>
          <cell r="AG3211"/>
          <cell r="AH3211"/>
          <cell r="AI3211"/>
          <cell r="AJ3211" t="str">
            <v/>
          </cell>
          <cell r="AK3211"/>
          <cell r="AL3211" t="str">
            <v/>
          </cell>
          <cell r="AM3211"/>
          <cell r="AN3211"/>
          <cell r="AO3211" t="str">
            <v/>
          </cell>
          <cell r="AP3211"/>
          <cell r="AQ3211"/>
          <cell r="AR3211" t="str">
            <v>UNFIT</v>
          </cell>
          <cell r="AS3211"/>
        </row>
        <row r="3212">
          <cell r="A3212">
            <v>3209</v>
          </cell>
          <cell r="B3212" t="str">
            <v>3317140301930003</v>
          </cell>
          <cell r="C3212"/>
          <cell r="D3212" t="str">
            <v>Bayu Kristiyanto</v>
          </cell>
          <cell r="E3212">
            <v>81221448506</v>
          </cell>
          <cell r="F3212" t="str">
            <v>Operator Double Trailer_SYR</v>
          </cell>
          <cell r="G3212"/>
          <cell r="H3212" t="str">
            <v>NON STAFF</v>
          </cell>
          <cell r="I3212" t="str">
            <v>IP - SENYIUR</v>
          </cell>
          <cell r="J3212" t="str">
            <v>SITE</v>
          </cell>
          <cell r="K3212" t="str">
            <v>Jamal</v>
          </cell>
          <cell r="L3212" t="str">
            <v/>
          </cell>
          <cell r="M3212" t="str">
            <v>INTERVIEW HC</v>
          </cell>
          <cell r="N3212" t="str">
            <v>FAILED</v>
          </cell>
          <cell r="O3212" t="str">
            <v/>
          </cell>
          <cell r="P3212"/>
          <cell r="Q3212" t="str">
            <v/>
          </cell>
          <cell r="R3212"/>
          <cell r="S3212" t="str">
            <v/>
          </cell>
          <cell r="T3212"/>
          <cell r="U3212" t="str">
            <v/>
          </cell>
          <cell r="V3212"/>
          <cell r="W3212" t="str">
            <v/>
          </cell>
          <cell r="X3212"/>
          <cell r="Y3212" t="str">
            <v/>
          </cell>
          <cell r="Z3212"/>
          <cell r="AA3212" t="str">
            <v/>
          </cell>
          <cell r="AB3212"/>
          <cell r="AC3212"/>
          <cell r="AD3212"/>
          <cell r="AE3212" t="str">
            <v/>
          </cell>
          <cell r="AF3212"/>
          <cell r="AG3212"/>
          <cell r="AH3212"/>
          <cell r="AI3212"/>
          <cell r="AJ3212" t="str">
            <v/>
          </cell>
          <cell r="AK3212"/>
          <cell r="AL3212" t="str">
            <v/>
          </cell>
          <cell r="AM3212"/>
          <cell r="AN3212"/>
          <cell r="AO3212" t="str">
            <v/>
          </cell>
          <cell r="AP3212"/>
          <cell r="AQ3212"/>
          <cell r="AR3212" t="str">
            <v>tdk ada pengalaman kerja</v>
          </cell>
          <cell r="AS3212"/>
        </row>
        <row r="3213">
          <cell r="A3213">
            <v>3210</v>
          </cell>
          <cell r="B3213" t="str">
            <v>3317141810940004</v>
          </cell>
          <cell r="C3213"/>
          <cell r="D3213" t="str">
            <v>Ibnu Mukminun</v>
          </cell>
          <cell r="E3213">
            <v>82115623515</v>
          </cell>
          <cell r="F3213" t="str">
            <v>Operator Double Trailer_SYR</v>
          </cell>
          <cell r="G3213"/>
          <cell r="H3213" t="str">
            <v>NON STAFF</v>
          </cell>
          <cell r="I3213" t="str">
            <v>IP - SENYIUR</v>
          </cell>
          <cell r="J3213" t="str">
            <v>SITE</v>
          </cell>
          <cell r="K3213" t="str">
            <v>Jamal</v>
          </cell>
          <cell r="L3213" t="str">
            <v>0 Hari</v>
          </cell>
          <cell r="M3213" t="str">
            <v>INTERVIEW USER/TC</v>
          </cell>
          <cell r="N3213" t="str">
            <v>FAILED</v>
          </cell>
          <cell r="O3213" t="str">
            <v/>
          </cell>
          <cell r="P3213">
            <v>45601</v>
          </cell>
          <cell r="Q3213" t="str">
            <v>0 Hari</v>
          </cell>
          <cell r="R3213">
            <v>45601</v>
          </cell>
          <cell r="S3213" t="str">
            <v>0 Hari</v>
          </cell>
          <cell r="T3213">
            <v>45601</v>
          </cell>
          <cell r="U3213" t="str">
            <v>173 Hari</v>
          </cell>
          <cell r="V3213"/>
          <cell r="W3213" t="str">
            <v/>
          </cell>
          <cell r="X3213"/>
          <cell r="Y3213" t="str">
            <v/>
          </cell>
          <cell r="Z3213"/>
          <cell r="AA3213" t="str">
            <v/>
          </cell>
          <cell r="AB3213"/>
          <cell r="AC3213"/>
          <cell r="AD3213"/>
          <cell r="AE3213" t="str">
            <v/>
          </cell>
          <cell r="AF3213"/>
          <cell r="AG3213"/>
          <cell r="AH3213"/>
          <cell r="AI3213"/>
          <cell r="AJ3213" t="str">
            <v/>
          </cell>
          <cell r="AK3213"/>
          <cell r="AL3213" t="str">
            <v/>
          </cell>
          <cell r="AM3213"/>
          <cell r="AN3213"/>
          <cell r="AO3213" t="str">
            <v/>
          </cell>
          <cell r="AP3213"/>
          <cell r="AQ3213"/>
          <cell r="AR3213" t="str">
            <v>data meragukan (by pak roestam)</v>
          </cell>
          <cell r="AS3213"/>
        </row>
        <row r="3214">
          <cell r="A3214">
            <v>3211</v>
          </cell>
          <cell r="B3214" t="str">
            <v>1603122912960002</v>
          </cell>
          <cell r="C3214">
            <v>24122207</v>
          </cell>
          <cell r="D3214" t="str">
            <v>Fajar Sentani Putra</v>
          </cell>
          <cell r="E3214">
            <v>82281255850</v>
          </cell>
          <cell r="F3214" t="str">
            <v>Operator Double Trailer_SYR</v>
          </cell>
          <cell r="G3214"/>
          <cell r="H3214" t="str">
            <v>NON STAFF</v>
          </cell>
          <cell r="I3214" t="str">
            <v>IP - SENYIUR</v>
          </cell>
          <cell r="J3214" t="str">
            <v>HO</v>
          </cell>
          <cell r="K3214" t="str">
            <v>Jamal</v>
          </cell>
          <cell r="L3214" t="str">
            <v>40 Hari</v>
          </cell>
          <cell r="M3214" t="str">
            <v>EXISTING</v>
          </cell>
          <cell r="N3214" t="str">
            <v>CLOSE HIRED</v>
          </cell>
          <cell r="O3214" t="str">
            <v/>
          </cell>
          <cell r="P3214">
            <v>45597</v>
          </cell>
          <cell r="Q3214" t="str">
            <v>0 Hari</v>
          </cell>
          <cell r="R3214">
            <v>45597</v>
          </cell>
          <cell r="S3214" t="str">
            <v>0 Hari</v>
          </cell>
          <cell r="T3214">
            <v>45597</v>
          </cell>
          <cell r="U3214" t="str">
            <v>13 Hari</v>
          </cell>
          <cell r="V3214"/>
          <cell r="W3214" t="str">
            <v/>
          </cell>
          <cell r="X3214"/>
          <cell r="Y3214" t="str">
            <v/>
          </cell>
          <cell r="Z3214">
            <v>45610</v>
          </cell>
          <cell r="AA3214" t="str">
            <v>4 Hari</v>
          </cell>
          <cell r="AB3214">
            <v>45614</v>
          </cell>
          <cell r="AC3214" t="str">
            <v>TMC PALEMBANG</v>
          </cell>
          <cell r="AD3214">
            <v>45624</v>
          </cell>
          <cell r="AE3214" t="str">
            <v>10 Hari</v>
          </cell>
          <cell r="AF3214">
            <v>45618</v>
          </cell>
          <cell r="AG3214" t="str">
            <v>Sp.gk ( BMI ), sp.pd ( cholesterol dan LDL )</v>
          </cell>
          <cell r="AH3214" t="str">
            <v>Low Risk</v>
          </cell>
          <cell r="AI3214">
            <v>45636</v>
          </cell>
          <cell r="AJ3214" t="str">
            <v>1 Hari</v>
          </cell>
          <cell r="AK3214">
            <v>45637</v>
          </cell>
          <cell r="AL3214" t="str">
            <v>7 Hari</v>
          </cell>
          <cell r="AM3214">
            <v>45637</v>
          </cell>
          <cell r="AN3214">
            <v>45644</v>
          </cell>
          <cell r="AO3214" t="str">
            <v>-1 Hari</v>
          </cell>
          <cell r="AP3214">
            <v>45643</v>
          </cell>
          <cell r="AQ3214" t="str">
            <v>DONE</v>
          </cell>
          <cell r="AR3214" t="str">
            <v>Onsite tgl 10.12.2024 (done manifest)</v>
          </cell>
          <cell r="AS3214"/>
        </row>
        <row r="3215">
          <cell r="A3215">
            <v>3212</v>
          </cell>
          <cell r="B3215" t="str">
            <v>6471051603980002</v>
          </cell>
          <cell r="C3215"/>
          <cell r="D3215" t="str">
            <v>Achmad Kusairi</v>
          </cell>
          <cell r="E3215">
            <v>81549209136</v>
          </cell>
          <cell r="F3215" t="str">
            <v>Welder</v>
          </cell>
          <cell r="G3215"/>
          <cell r="H3215" t="str">
            <v>NON STAFF</v>
          </cell>
          <cell r="I3215" t="str">
            <v>HEAD OFFICE</v>
          </cell>
          <cell r="J3215" t="str">
            <v>HO</v>
          </cell>
          <cell r="K3215" t="str">
            <v>Novi</v>
          </cell>
          <cell r="L3215" t="str">
            <v>7 Hari</v>
          </cell>
          <cell r="M3215" t="str">
            <v>EXISTING</v>
          </cell>
          <cell r="N3215" t="str">
            <v>CLOSE HIRED</v>
          </cell>
          <cell r="O3215" t="str">
            <v/>
          </cell>
          <cell r="P3215">
            <v>45597</v>
          </cell>
          <cell r="Q3215" t="str">
            <v>0 Hari</v>
          </cell>
          <cell r="R3215">
            <v>45597</v>
          </cell>
          <cell r="S3215" t="str">
            <v>0 Hari</v>
          </cell>
          <cell r="T3215">
            <v>45597</v>
          </cell>
          <cell r="U3215" t="str">
            <v>0 Hari</v>
          </cell>
          <cell r="V3215"/>
          <cell r="W3215" t="str">
            <v/>
          </cell>
          <cell r="X3215"/>
          <cell r="Y3215" t="str">
            <v/>
          </cell>
          <cell r="Z3215">
            <v>45597</v>
          </cell>
          <cell r="AA3215" t="str">
            <v>1 Hari</v>
          </cell>
          <cell r="AB3215">
            <v>45598</v>
          </cell>
          <cell r="AC3215" t="str">
            <v>KMC BALIKPAPAN</v>
          </cell>
          <cell r="AD3215">
            <v>45602</v>
          </cell>
          <cell r="AE3215" t="str">
            <v>4 Hari</v>
          </cell>
          <cell r="AF3215"/>
          <cell r="AG3215"/>
          <cell r="AH3215"/>
          <cell r="AI3215">
            <v>45604</v>
          </cell>
          <cell r="AJ3215" t="str">
            <v>170 Hari</v>
          </cell>
          <cell r="AK3215"/>
          <cell r="AL3215" t="str">
            <v/>
          </cell>
          <cell r="AM3215">
            <v>45604</v>
          </cell>
          <cell r="AN3215"/>
          <cell r="AO3215" t="str">
            <v/>
          </cell>
          <cell r="AP3215"/>
          <cell r="AQ3215" t="str">
            <v>DONE</v>
          </cell>
          <cell r="AR3215" t="str">
            <v>PENGATURAN ONSITE</v>
          </cell>
          <cell r="AS3215"/>
        </row>
        <row r="3216">
          <cell r="A3216">
            <v>3213</v>
          </cell>
          <cell r="B3216" t="str">
            <v>7318190603970005</v>
          </cell>
          <cell r="C3216"/>
          <cell r="D3216" t="str">
            <v>Randy T. Ba'ussa</v>
          </cell>
          <cell r="E3216">
            <v>81335453183</v>
          </cell>
          <cell r="F3216" t="str">
            <v>Driver Support</v>
          </cell>
          <cell r="G3216"/>
          <cell r="H3216" t="str">
            <v>NON STAFF</v>
          </cell>
          <cell r="I3216" t="str">
            <v>IP - SENYIUR</v>
          </cell>
          <cell r="J3216" t="str">
            <v>HO</v>
          </cell>
          <cell r="K3216" t="str">
            <v>Novi</v>
          </cell>
          <cell r="L3216" t="str">
            <v/>
          </cell>
          <cell r="M3216" t="str">
            <v>EXISTING</v>
          </cell>
          <cell r="N3216" t="str">
            <v>CLOSE HIRED</v>
          </cell>
          <cell r="O3216" t="str">
            <v/>
          </cell>
          <cell r="P3216"/>
          <cell r="Q3216" t="str">
            <v/>
          </cell>
          <cell r="R3216"/>
          <cell r="S3216" t="str">
            <v/>
          </cell>
          <cell r="T3216"/>
          <cell r="U3216" t="str">
            <v/>
          </cell>
          <cell r="V3216"/>
          <cell r="W3216" t="str">
            <v/>
          </cell>
          <cell r="X3216"/>
          <cell r="Y3216" t="str">
            <v/>
          </cell>
          <cell r="Z3216"/>
          <cell r="AA3216" t="str">
            <v>45598 Hari</v>
          </cell>
          <cell r="AB3216">
            <v>45598</v>
          </cell>
          <cell r="AC3216" t="str">
            <v>TMC SANGATTA</v>
          </cell>
          <cell r="AD3216">
            <v>45601</v>
          </cell>
          <cell r="AE3216" t="str">
            <v>3 Hari</v>
          </cell>
          <cell r="AF3216"/>
          <cell r="AG3216"/>
          <cell r="AH3216"/>
          <cell r="AI3216"/>
          <cell r="AJ3216" t="str">
            <v/>
          </cell>
          <cell r="AK3216"/>
          <cell r="AL3216" t="str">
            <v/>
          </cell>
          <cell r="AM3216"/>
          <cell r="AN3216"/>
          <cell r="AO3216" t="str">
            <v/>
          </cell>
          <cell r="AP3216"/>
          <cell r="AQ3216" t="str">
            <v>DONE</v>
          </cell>
          <cell r="AR3216"/>
          <cell r="AS3216"/>
        </row>
        <row r="3217">
          <cell r="A3217">
            <v>3214</v>
          </cell>
          <cell r="B3217" t="str">
            <v>7201100511980001</v>
          </cell>
          <cell r="C3217"/>
          <cell r="D3217" t="str">
            <v>Muh Amin Tanggi</v>
          </cell>
          <cell r="E3217">
            <v>82196881288</v>
          </cell>
          <cell r="F3217" t="str">
            <v>Operator Double Trailer_SYR</v>
          </cell>
          <cell r="G3217"/>
          <cell r="H3217" t="str">
            <v>NON STAFF</v>
          </cell>
          <cell r="I3217" t="str">
            <v>IP - SENYIUR</v>
          </cell>
          <cell r="J3217" t="str">
            <v>HO</v>
          </cell>
          <cell r="K3217" t="str">
            <v>Jamal</v>
          </cell>
          <cell r="L3217" t="str">
            <v>0 Hari</v>
          </cell>
          <cell r="M3217" t="str">
            <v>INTERVIEW HC</v>
          </cell>
          <cell r="N3217" t="str">
            <v>FAILED</v>
          </cell>
          <cell r="O3217" t="str">
            <v/>
          </cell>
          <cell r="P3217">
            <v>45597</v>
          </cell>
          <cell r="Q3217" t="str">
            <v/>
          </cell>
          <cell r="R3217"/>
          <cell r="S3217" t="str">
            <v/>
          </cell>
          <cell r="T3217"/>
          <cell r="U3217" t="str">
            <v/>
          </cell>
          <cell r="V3217"/>
          <cell r="W3217" t="str">
            <v/>
          </cell>
          <cell r="X3217"/>
          <cell r="Y3217" t="str">
            <v/>
          </cell>
          <cell r="Z3217"/>
          <cell r="AA3217" t="str">
            <v/>
          </cell>
          <cell r="AB3217"/>
          <cell r="AC3217"/>
          <cell r="AD3217"/>
          <cell r="AE3217" t="str">
            <v/>
          </cell>
          <cell r="AF3217"/>
          <cell r="AG3217"/>
          <cell r="AH3217"/>
          <cell r="AI3217"/>
          <cell r="AJ3217" t="str">
            <v/>
          </cell>
          <cell r="AK3217"/>
          <cell r="AL3217" t="str">
            <v/>
          </cell>
          <cell r="AM3217"/>
          <cell r="AN3217"/>
          <cell r="AO3217" t="str">
            <v/>
          </cell>
          <cell r="AP3217"/>
          <cell r="AQ3217"/>
          <cell r="AR3217" t="str">
            <v>tdk pernah bawa DDT</v>
          </cell>
          <cell r="AS3217"/>
        </row>
        <row r="3218">
          <cell r="A3218">
            <v>3215</v>
          </cell>
          <cell r="B3218" t="str">
            <v>4607111503030001</v>
          </cell>
          <cell r="C3218"/>
          <cell r="D3218" t="str">
            <v>Rojali</v>
          </cell>
          <cell r="E3218">
            <v>82236313494</v>
          </cell>
          <cell r="F3218" t="str">
            <v>Driver Support</v>
          </cell>
          <cell r="G3218"/>
          <cell r="H3218" t="str">
            <v>NON STAFF</v>
          </cell>
          <cell r="I3218" t="str">
            <v>IP - TABANG</v>
          </cell>
          <cell r="J3218" t="str">
            <v>HO</v>
          </cell>
          <cell r="K3218" t="str">
            <v>Novi</v>
          </cell>
          <cell r="L3218" t="str">
            <v/>
          </cell>
          <cell r="M3218" t="str">
            <v>MCU</v>
          </cell>
          <cell r="N3218" t="str">
            <v>FAILED</v>
          </cell>
          <cell r="O3218" t="str">
            <v/>
          </cell>
          <cell r="P3218"/>
          <cell r="Q3218" t="str">
            <v/>
          </cell>
          <cell r="R3218"/>
          <cell r="S3218" t="str">
            <v/>
          </cell>
          <cell r="T3218"/>
          <cell r="U3218" t="str">
            <v/>
          </cell>
          <cell r="V3218"/>
          <cell r="W3218" t="str">
            <v/>
          </cell>
          <cell r="X3218"/>
          <cell r="Y3218" t="str">
            <v/>
          </cell>
          <cell r="Z3218"/>
          <cell r="AA3218" t="str">
            <v>45604 Hari</v>
          </cell>
          <cell r="AB3218">
            <v>45604</v>
          </cell>
          <cell r="AC3218" t="str">
            <v>ARTHA MEDICAL CENTER</v>
          </cell>
          <cell r="AD3218"/>
          <cell r="AE3218" t="str">
            <v>170 Hari</v>
          </cell>
          <cell r="AF3218"/>
          <cell r="AG3218"/>
          <cell r="AH3218"/>
          <cell r="AI3218"/>
          <cell r="AJ3218" t="str">
            <v/>
          </cell>
          <cell r="AK3218"/>
          <cell r="AL3218" t="str">
            <v/>
          </cell>
          <cell r="AM3218"/>
          <cell r="AN3218"/>
          <cell r="AO3218" t="str">
            <v/>
          </cell>
          <cell r="AP3218"/>
          <cell r="AQ3218"/>
          <cell r="AR3218" t="str">
            <v>MENGUNDURKAN DIRI</v>
          </cell>
          <cell r="AS3218"/>
        </row>
        <row r="3219">
          <cell r="A3219">
            <v>3216</v>
          </cell>
          <cell r="B3219" t="str">
            <v>1272013105800007</v>
          </cell>
          <cell r="C3219"/>
          <cell r="D3219" t="str">
            <v>Marisi Antonius Simbolon</v>
          </cell>
          <cell r="E3219">
            <v>82168958332</v>
          </cell>
          <cell r="F3219" t="str">
            <v>Operator Double Trailer_SYR</v>
          </cell>
          <cell r="G3219"/>
          <cell r="H3219" t="str">
            <v>NON STAFF</v>
          </cell>
          <cell r="I3219" t="str">
            <v>IP - SENYIUR</v>
          </cell>
          <cell r="J3219" t="str">
            <v>HO</v>
          </cell>
          <cell r="K3219" t="str">
            <v>Jamal</v>
          </cell>
          <cell r="L3219" t="str">
            <v/>
          </cell>
          <cell r="M3219" t="str">
            <v>INTERVIEW HC</v>
          </cell>
          <cell r="N3219" t="str">
            <v>FAILED</v>
          </cell>
          <cell r="O3219" t="str">
            <v/>
          </cell>
          <cell r="P3219"/>
          <cell r="Q3219" t="str">
            <v/>
          </cell>
          <cell r="R3219"/>
          <cell r="S3219" t="str">
            <v/>
          </cell>
          <cell r="T3219"/>
          <cell r="U3219" t="str">
            <v/>
          </cell>
          <cell r="V3219"/>
          <cell r="W3219" t="str">
            <v/>
          </cell>
          <cell r="X3219"/>
          <cell r="Y3219" t="str">
            <v/>
          </cell>
          <cell r="Z3219"/>
          <cell r="AA3219" t="str">
            <v/>
          </cell>
          <cell r="AB3219"/>
          <cell r="AC3219"/>
          <cell r="AD3219"/>
          <cell r="AE3219" t="str">
            <v/>
          </cell>
          <cell r="AF3219"/>
          <cell r="AG3219"/>
          <cell r="AH3219"/>
          <cell r="AI3219"/>
          <cell r="AJ3219" t="str">
            <v/>
          </cell>
          <cell r="AK3219"/>
          <cell r="AL3219" t="str">
            <v/>
          </cell>
          <cell r="AM3219"/>
          <cell r="AN3219"/>
          <cell r="AO3219" t="str">
            <v/>
          </cell>
          <cell r="AP3219"/>
          <cell r="AQ3219"/>
          <cell r="AR3219" t="str">
            <v>tdk ada surat pengalaman kerja</v>
          </cell>
          <cell r="AS3219"/>
        </row>
        <row r="3220">
          <cell r="A3220">
            <v>3217</v>
          </cell>
          <cell r="B3220" t="str">
            <v>3174071007850012</v>
          </cell>
          <cell r="C3220">
            <v>24112057</v>
          </cell>
          <cell r="D3220" t="str">
            <v>Yuliantono</v>
          </cell>
          <cell r="E3220">
            <v>81399934052</v>
          </cell>
          <cell r="F3220" t="str">
            <v>Welder</v>
          </cell>
          <cell r="G3220"/>
          <cell r="H3220" t="str">
            <v>NON STAFF</v>
          </cell>
          <cell r="I3220" t="str">
            <v>IP - TABANG</v>
          </cell>
          <cell r="J3220" t="str">
            <v>HO</v>
          </cell>
          <cell r="K3220" t="str">
            <v>Kurniawan</v>
          </cell>
          <cell r="L3220" t="str">
            <v/>
          </cell>
          <cell r="M3220" t="str">
            <v>RESIGN</v>
          </cell>
          <cell r="N3220" t="str">
            <v>FAILED</v>
          </cell>
          <cell r="O3220" t="str">
            <v/>
          </cell>
          <cell r="P3220"/>
          <cell r="Q3220" t="str">
            <v/>
          </cell>
          <cell r="R3220"/>
          <cell r="S3220" t="str">
            <v/>
          </cell>
          <cell r="T3220"/>
          <cell r="U3220" t="str">
            <v/>
          </cell>
          <cell r="V3220"/>
          <cell r="W3220" t="str">
            <v/>
          </cell>
          <cell r="X3220"/>
          <cell r="Y3220" t="str">
            <v/>
          </cell>
          <cell r="Z3220"/>
          <cell r="AA3220" t="str">
            <v>45601 Hari</v>
          </cell>
          <cell r="AB3220">
            <v>45601</v>
          </cell>
          <cell r="AC3220" t="str">
            <v>TMC BOGOR</v>
          </cell>
          <cell r="AD3220">
            <v>45604</v>
          </cell>
          <cell r="AE3220" t="str">
            <v>3 Hari</v>
          </cell>
          <cell r="AF3220">
            <v>45602</v>
          </cell>
          <cell r="AG3220" t="str">
            <v>Drg ( Belum ada tindakan pencabutan sesuai saran Drg ), Sp.PD ( Cholesterol, Trigliserida, LDL )</v>
          </cell>
          <cell r="AH3220" t="str">
            <v>Low Risk</v>
          </cell>
          <cell r="AI3220"/>
          <cell r="AJ3220" t="str">
            <v/>
          </cell>
          <cell r="AK3220"/>
          <cell r="AL3220" t="str">
            <v/>
          </cell>
          <cell r="AM3220"/>
          <cell r="AN3220"/>
          <cell r="AO3220" t="str">
            <v/>
          </cell>
          <cell r="AP3220"/>
          <cell r="AQ3220" t="str">
            <v>WAITING</v>
          </cell>
          <cell r="AR3220" t="str">
            <v>Pulang kampung jaga orang tua</v>
          </cell>
          <cell r="AS3220"/>
        </row>
        <row r="3221">
          <cell r="A3221">
            <v>3218</v>
          </cell>
          <cell r="B3221" t="str">
            <v>3172032709000003</v>
          </cell>
          <cell r="C3221"/>
          <cell r="D3221" t="str">
            <v>Umaruddin Rizqi Novadiyanto</v>
          </cell>
          <cell r="E3221">
            <v>85854422210</v>
          </cell>
          <cell r="F3221" t="str">
            <v>Helper - General</v>
          </cell>
          <cell r="G3221"/>
          <cell r="H3221" t="str">
            <v>NON STAFF</v>
          </cell>
          <cell r="I3221" t="str">
            <v>BDA - TJA</v>
          </cell>
          <cell r="J3221" t="str">
            <v>HO</v>
          </cell>
          <cell r="K3221" t="str">
            <v>Sasi</v>
          </cell>
          <cell r="L3221" t="str">
            <v/>
          </cell>
          <cell r="M3221" t="str">
            <v>PLAN ONSITE</v>
          </cell>
          <cell r="N3221" t="str">
            <v>CLOSE HIRED</v>
          </cell>
          <cell r="O3221" t="str">
            <v/>
          </cell>
          <cell r="P3221"/>
          <cell r="Q3221" t="str">
            <v/>
          </cell>
          <cell r="R3221"/>
          <cell r="S3221" t="str">
            <v/>
          </cell>
          <cell r="T3221"/>
          <cell r="U3221" t="str">
            <v/>
          </cell>
          <cell r="V3221"/>
          <cell r="W3221" t="str">
            <v/>
          </cell>
          <cell r="X3221"/>
          <cell r="Y3221" t="str">
            <v/>
          </cell>
          <cell r="Z3221"/>
          <cell r="AA3221" t="str">
            <v>45600 Hari</v>
          </cell>
          <cell r="AB3221">
            <v>45600</v>
          </cell>
          <cell r="AC3221" t="str">
            <v>TMC SURABAYA</v>
          </cell>
          <cell r="AD3221">
            <v>45603</v>
          </cell>
          <cell r="AE3221" t="str">
            <v>3 Hari</v>
          </cell>
          <cell r="AF3221"/>
          <cell r="AG3221"/>
          <cell r="AH3221"/>
          <cell r="AI3221"/>
          <cell r="AJ3221" t="str">
            <v/>
          </cell>
          <cell r="AK3221"/>
          <cell r="AL3221" t="str">
            <v/>
          </cell>
          <cell r="AM3221"/>
          <cell r="AN3221"/>
          <cell r="AO3221" t="str">
            <v/>
          </cell>
          <cell r="AP3221"/>
          <cell r="AQ3221" t="str">
            <v>DONE</v>
          </cell>
          <cell r="AR3221" t="str">
            <v>PENGATURAN ONSITE</v>
          </cell>
          <cell r="AS3221"/>
        </row>
        <row r="3222">
          <cell r="A3222">
            <v>3219</v>
          </cell>
          <cell r="B3222" t="str">
            <v>6402080107920025</v>
          </cell>
          <cell r="C3222"/>
          <cell r="D3222" t="str">
            <v>Erik Praptono</v>
          </cell>
          <cell r="E3222">
            <v>85250160977</v>
          </cell>
          <cell r="F3222" t="str">
            <v>Operator (Motor Grader)</v>
          </cell>
          <cell r="G3222"/>
          <cell r="H3222" t="str">
            <v>NON STAFF</v>
          </cell>
          <cell r="I3222" t="str">
            <v>INFRA - TABANG</v>
          </cell>
          <cell r="J3222" t="str">
            <v>HO</v>
          </cell>
          <cell r="K3222" t="str">
            <v>Zidan</v>
          </cell>
          <cell r="L3222" t="str">
            <v/>
          </cell>
          <cell r="M3222" t="str">
            <v>MCU</v>
          </cell>
          <cell r="N3222" t="str">
            <v>HOLD</v>
          </cell>
          <cell r="O3222" t="str">
            <v/>
          </cell>
          <cell r="P3222"/>
          <cell r="Q3222" t="str">
            <v/>
          </cell>
          <cell r="R3222"/>
          <cell r="S3222" t="str">
            <v/>
          </cell>
          <cell r="T3222"/>
          <cell r="U3222" t="str">
            <v/>
          </cell>
          <cell r="V3222"/>
          <cell r="W3222" t="str">
            <v/>
          </cell>
          <cell r="X3222"/>
          <cell r="Y3222" t="str">
            <v/>
          </cell>
          <cell r="Z3222"/>
          <cell r="AA3222" t="str">
            <v>45600 Hari</v>
          </cell>
          <cell r="AB3222">
            <v>45600</v>
          </cell>
          <cell r="AC3222" t="str">
            <v>KMC BALIKPAPAN</v>
          </cell>
          <cell r="AD3222"/>
          <cell r="AE3222" t="str">
            <v>174 Hari</v>
          </cell>
          <cell r="AF3222"/>
          <cell r="AG3222"/>
          <cell r="AH3222"/>
          <cell r="AI3222"/>
          <cell r="AJ3222" t="str">
            <v/>
          </cell>
          <cell r="AK3222"/>
          <cell r="AL3222" t="str">
            <v/>
          </cell>
          <cell r="AM3222"/>
          <cell r="AN3222"/>
          <cell r="AO3222" t="str">
            <v/>
          </cell>
          <cell r="AP3222"/>
          <cell r="AQ3222"/>
          <cell r="AR3222" t="str">
            <v>HOLD</v>
          </cell>
          <cell r="AS3222"/>
        </row>
        <row r="3223">
          <cell r="A3223">
            <v>3220</v>
          </cell>
          <cell r="B3223" t="str">
            <v>3308011509950002</v>
          </cell>
          <cell r="C3223"/>
          <cell r="D3223" t="str">
            <v>Fatkhul Munif</v>
          </cell>
          <cell r="E3223">
            <v>82153611504</v>
          </cell>
          <cell r="F3223" t="str">
            <v>FTO Single Trailer</v>
          </cell>
          <cell r="G3223"/>
          <cell r="H3223" t="str">
            <v>NON STAFF</v>
          </cell>
          <cell r="I3223" t="str">
            <v>IP - SENYIUR</v>
          </cell>
          <cell r="J3223" t="str">
            <v>HO</v>
          </cell>
          <cell r="K3223" t="str">
            <v>Donna</v>
          </cell>
          <cell r="L3223" t="str">
            <v/>
          </cell>
          <cell r="M3223" t="str">
            <v>PLAN ONSITE</v>
          </cell>
          <cell r="N3223" t="str">
            <v>FAILED</v>
          </cell>
          <cell r="O3223" t="str">
            <v/>
          </cell>
          <cell r="P3223"/>
          <cell r="Q3223" t="str">
            <v/>
          </cell>
          <cell r="R3223"/>
          <cell r="S3223" t="str">
            <v/>
          </cell>
          <cell r="T3223"/>
          <cell r="U3223" t="str">
            <v/>
          </cell>
          <cell r="V3223"/>
          <cell r="W3223" t="str">
            <v/>
          </cell>
          <cell r="X3223"/>
          <cell r="Y3223" t="str">
            <v/>
          </cell>
          <cell r="Z3223"/>
          <cell r="AA3223" t="str">
            <v>45600 Hari</v>
          </cell>
          <cell r="AB3223">
            <v>45600</v>
          </cell>
          <cell r="AC3223" t="str">
            <v>TMC YOGYAKARTA</v>
          </cell>
          <cell r="AD3223">
            <v>45610</v>
          </cell>
          <cell r="AE3223" t="str">
            <v>10 Hari</v>
          </cell>
          <cell r="AF3223">
            <v>45602</v>
          </cell>
          <cell r="AG3223" t="str">
            <v>Sp.tht ( serumen AD )</v>
          </cell>
          <cell r="AH3223" t="str">
            <v>Low Risk</v>
          </cell>
          <cell r="AI3223"/>
          <cell r="AJ3223" t="str">
            <v/>
          </cell>
          <cell r="AK3223"/>
          <cell r="AL3223" t="str">
            <v/>
          </cell>
          <cell r="AM3223"/>
          <cell r="AN3223"/>
          <cell r="AO3223" t="str">
            <v/>
          </cell>
          <cell r="AP3223"/>
          <cell r="AQ3223" t="str">
            <v>WAITING</v>
          </cell>
          <cell r="AR3223" t="str">
            <v>MENGUNDURKAN DIRI</v>
          </cell>
          <cell r="AS3223"/>
        </row>
        <row r="3224">
          <cell r="A3224">
            <v>3221</v>
          </cell>
          <cell r="B3224" t="str">
            <v>6472052411860003</v>
          </cell>
          <cell r="C3224"/>
          <cell r="D3224" t="str">
            <v>Nov Sunidi Sitepu</v>
          </cell>
          <cell r="E3224">
            <v>81254471473</v>
          </cell>
          <cell r="F3224" t="str">
            <v>Driver Support</v>
          </cell>
          <cell r="G3224"/>
          <cell r="H3224" t="str">
            <v>NON STAFF</v>
          </cell>
          <cell r="I3224" t="str">
            <v>IP - TABANG</v>
          </cell>
          <cell r="J3224" t="str">
            <v>HO</v>
          </cell>
          <cell r="K3224" t="str">
            <v>Novi</v>
          </cell>
          <cell r="L3224" t="str">
            <v/>
          </cell>
          <cell r="M3224" t="str">
            <v>FU MCU</v>
          </cell>
          <cell r="N3224" t="str">
            <v>FAILED</v>
          </cell>
          <cell r="O3224" t="str">
            <v/>
          </cell>
          <cell r="P3224"/>
          <cell r="Q3224" t="str">
            <v/>
          </cell>
          <cell r="R3224"/>
          <cell r="S3224" t="str">
            <v/>
          </cell>
          <cell r="T3224"/>
          <cell r="U3224" t="str">
            <v/>
          </cell>
          <cell r="V3224"/>
          <cell r="W3224" t="str">
            <v/>
          </cell>
          <cell r="X3224"/>
          <cell r="Y3224" t="str">
            <v/>
          </cell>
          <cell r="Z3224"/>
          <cell r="AA3224" t="str">
            <v>45600 Hari</v>
          </cell>
          <cell r="AB3224">
            <v>45600</v>
          </cell>
          <cell r="AC3224" t="str">
            <v>KMC BALIKPAPAN</v>
          </cell>
          <cell r="AD3224"/>
          <cell r="AE3224" t="str">
            <v>174 Hari</v>
          </cell>
          <cell r="AF3224">
            <v>45603</v>
          </cell>
          <cell r="AG3224" t="str">
            <v>Sp.PD ( LDL )</v>
          </cell>
          <cell r="AH3224" t="str">
            <v>Low Risk</v>
          </cell>
          <cell r="AI3224"/>
          <cell r="AJ3224" t="str">
            <v/>
          </cell>
          <cell r="AK3224"/>
          <cell r="AL3224" t="str">
            <v/>
          </cell>
          <cell r="AM3224"/>
          <cell r="AN3224"/>
          <cell r="AO3224" t="str">
            <v/>
          </cell>
          <cell r="AP3224"/>
          <cell r="AQ3224"/>
          <cell r="AR3224" t="str">
            <v>MENGUNDURKAN DIRI</v>
          </cell>
          <cell r="AS3224"/>
        </row>
        <row r="3225">
          <cell r="A3225">
            <v>3222</v>
          </cell>
          <cell r="B3225" t="str">
            <v>6471051808020007</v>
          </cell>
          <cell r="C3225"/>
          <cell r="D3225" t="str">
            <v>Agung Sedayu</v>
          </cell>
          <cell r="E3225">
            <v>81226975162</v>
          </cell>
          <cell r="F3225" t="str">
            <v>Mechanic</v>
          </cell>
          <cell r="G3225"/>
          <cell r="H3225" t="str">
            <v>NON STAFF</v>
          </cell>
          <cell r="I3225" t="str">
            <v>IP - TABANG</v>
          </cell>
          <cell r="J3225" t="str">
            <v>HO</v>
          </cell>
          <cell r="K3225" t="str">
            <v>Kurniawan</v>
          </cell>
          <cell r="L3225"/>
          <cell r="M3225" t="str">
            <v>PLAN ONSITE</v>
          </cell>
          <cell r="N3225" t="str">
            <v>CLOSE HIRED</v>
          </cell>
          <cell r="O3225"/>
          <cell r="P3225"/>
          <cell r="Q3225"/>
          <cell r="R3225"/>
          <cell r="S3225"/>
          <cell r="T3225"/>
          <cell r="U3225"/>
          <cell r="V3225"/>
          <cell r="W3225"/>
          <cell r="X3225"/>
          <cell r="Y3225"/>
          <cell r="Z3225"/>
          <cell r="AA3225"/>
          <cell r="AB3225">
            <v>45600</v>
          </cell>
          <cell r="AC3225" t="str">
            <v>KMC BALIKPAPAN</v>
          </cell>
          <cell r="AD3225">
            <v>45607</v>
          </cell>
          <cell r="AE3225"/>
          <cell r="AF3225">
            <v>45603</v>
          </cell>
          <cell r="AG3225" t="str">
            <v>Sp.GK ( BMI ), Drg ( Caries 2 )</v>
          </cell>
          <cell r="AH3225" t="str">
            <v>Low Risk</v>
          </cell>
          <cell r="AI3225"/>
          <cell r="AJ3225"/>
          <cell r="AK3225"/>
          <cell r="AL3225"/>
          <cell r="AM3225"/>
          <cell r="AN3225"/>
          <cell r="AO3225"/>
          <cell r="AP3225"/>
          <cell r="AQ3225" t="str">
            <v>WAITING</v>
          </cell>
          <cell r="AR3225" t="str">
            <v>PENGATURAN ONSITE</v>
          </cell>
          <cell r="AS3225"/>
        </row>
        <row r="3226">
          <cell r="A3226">
            <v>3223</v>
          </cell>
          <cell r="B3226" t="str">
            <v>6407042402970001</v>
          </cell>
          <cell r="C3226"/>
          <cell r="D3226" t="str">
            <v>Aloisius Bang</v>
          </cell>
          <cell r="E3226">
            <v>82181207596</v>
          </cell>
          <cell r="F3226" t="str">
            <v>Operator (Bulldozer)</v>
          </cell>
          <cell r="G3226"/>
          <cell r="H3226" t="str">
            <v>NON STAFF</v>
          </cell>
          <cell r="I3226" t="str">
            <v>INFRA - TABANG</v>
          </cell>
          <cell r="J3226" t="str">
            <v>HO</v>
          </cell>
          <cell r="K3226" t="str">
            <v>Zidan</v>
          </cell>
          <cell r="L3226" t="str">
            <v/>
          </cell>
          <cell r="M3226" t="str">
            <v>EXISTING</v>
          </cell>
          <cell r="N3226" t="str">
            <v>CLOSE HIRED</v>
          </cell>
          <cell r="O3226" t="str">
            <v/>
          </cell>
          <cell r="P3226"/>
          <cell r="Q3226" t="str">
            <v/>
          </cell>
          <cell r="R3226"/>
          <cell r="S3226" t="str">
            <v/>
          </cell>
          <cell r="T3226"/>
          <cell r="U3226" t="str">
            <v/>
          </cell>
          <cell r="V3226"/>
          <cell r="W3226" t="str">
            <v/>
          </cell>
          <cell r="X3226"/>
          <cell r="Y3226" t="str">
            <v/>
          </cell>
          <cell r="Z3226"/>
          <cell r="AA3226" t="str">
            <v>45600 Hari</v>
          </cell>
          <cell r="AB3226">
            <v>45600</v>
          </cell>
          <cell r="AC3226" t="str">
            <v>KMC BALIKPAPAN</v>
          </cell>
          <cell r="AD3226">
            <v>45610</v>
          </cell>
          <cell r="AE3226" t="str">
            <v>10 Hari</v>
          </cell>
          <cell r="AF3226">
            <v>45603</v>
          </cell>
          <cell r="AG3226" t="str">
            <v>Sp.GK ( BMI ), Drg ( Caries 16 )</v>
          </cell>
          <cell r="AH3226" t="str">
            <v>Low Risk</v>
          </cell>
          <cell r="AI3226"/>
          <cell r="AJ3226" t="str">
            <v/>
          </cell>
          <cell r="AK3226"/>
          <cell r="AL3226" t="str">
            <v/>
          </cell>
          <cell r="AM3226"/>
          <cell r="AN3226"/>
          <cell r="AO3226" t="str">
            <v/>
          </cell>
          <cell r="AP3226"/>
          <cell r="AQ3226"/>
          <cell r="AR3226" t="str">
            <v>HIRED</v>
          </cell>
          <cell r="AS3226"/>
        </row>
        <row r="3227">
          <cell r="A3227">
            <v>3224</v>
          </cell>
          <cell r="B3227" t="str">
            <v>6471050604880003</v>
          </cell>
          <cell r="C3227"/>
          <cell r="D3227" t="str">
            <v>Aries Sunandar Faisal</v>
          </cell>
          <cell r="E3227">
            <v>82251328442</v>
          </cell>
          <cell r="F3227" t="str">
            <v>Driver Support</v>
          </cell>
          <cell r="G3227"/>
          <cell r="H3227" t="str">
            <v>NON STAFF</v>
          </cell>
          <cell r="I3227" t="str">
            <v>IP - TABANG</v>
          </cell>
          <cell r="J3227" t="str">
            <v>HO</v>
          </cell>
          <cell r="K3227" t="str">
            <v>Novi</v>
          </cell>
          <cell r="L3227" t="str">
            <v/>
          </cell>
          <cell r="M3227" t="str">
            <v>EXISTING</v>
          </cell>
          <cell r="N3227" t="str">
            <v>CLOSE HIRED</v>
          </cell>
          <cell r="O3227" t="str">
            <v/>
          </cell>
          <cell r="P3227"/>
          <cell r="Q3227" t="str">
            <v/>
          </cell>
          <cell r="R3227"/>
          <cell r="S3227" t="str">
            <v/>
          </cell>
          <cell r="T3227"/>
          <cell r="U3227" t="str">
            <v/>
          </cell>
          <cell r="V3227"/>
          <cell r="W3227" t="str">
            <v/>
          </cell>
          <cell r="X3227"/>
          <cell r="Y3227" t="str">
            <v/>
          </cell>
          <cell r="Z3227"/>
          <cell r="AA3227" t="str">
            <v>45600 Hari</v>
          </cell>
          <cell r="AB3227">
            <v>45600</v>
          </cell>
          <cell r="AC3227" t="str">
            <v>KMC BALIKPAPAN</v>
          </cell>
          <cell r="AD3227">
            <v>45604</v>
          </cell>
          <cell r="AE3227" t="str">
            <v>4 Hari</v>
          </cell>
          <cell r="AF3227">
            <v>45603</v>
          </cell>
          <cell r="AG3227" t="str">
            <v>Sp.GK ( BMI )</v>
          </cell>
          <cell r="AH3227" t="str">
            <v>Low Risk</v>
          </cell>
          <cell r="AI3227"/>
          <cell r="AJ3227" t="str">
            <v/>
          </cell>
          <cell r="AK3227"/>
          <cell r="AL3227" t="str">
            <v/>
          </cell>
          <cell r="AM3227"/>
          <cell r="AN3227"/>
          <cell r="AO3227" t="str">
            <v/>
          </cell>
          <cell r="AP3227"/>
          <cell r="AQ3227" t="str">
            <v>DONE</v>
          </cell>
          <cell r="AR3227" t="str">
            <v>PENGATURAN ONSITE</v>
          </cell>
          <cell r="AS3227"/>
        </row>
        <row r="3228">
          <cell r="A3228">
            <v>3225</v>
          </cell>
          <cell r="B3228" t="str">
            <v>6471042508050001</v>
          </cell>
          <cell r="C3228">
            <v>24101845</v>
          </cell>
          <cell r="D3228" t="str">
            <v>Ade Putra Pratama</v>
          </cell>
          <cell r="E3228"/>
          <cell r="F3228" t="str">
            <v>Operator HD 465/OHT 773</v>
          </cell>
          <cell r="G3228"/>
          <cell r="H3228" t="str">
            <v>NON STAFF</v>
          </cell>
          <cell r="I3228" t="str">
            <v>IP - TABANG</v>
          </cell>
          <cell r="J3228" t="str">
            <v>HO</v>
          </cell>
          <cell r="K3228" t="str">
            <v>FTO</v>
          </cell>
          <cell r="L3228" t="str">
            <v/>
          </cell>
          <cell r="M3228" t="str">
            <v>EXISTING</v>
          </cell>
          <cell r="N3228" t="str">
            <v>CLOSE HIRED</v>
          </cell>
          <cell r="O3228" t="str">
            <v>60 Ton</v>
          </cell>
          <cell r="P3228"/>
          <cell r="Q3228" t="str">
            <v/>
          </cell>
          <cell r="R3228"/>
          <cell r="S3228" t="str">
            <v/>
          </cell>
          <cell r="T3228"/>
          <cell r="U3228" t="str">
            <v/>
          </cell>
          <cell r="V3228"/>
          <cell r="W3228" t="str">
            <v/>
          </cell>
          <cell r="X3228"/>
          <cell r="Y3228" t="str">
            <v/>
          </cell>
          <cell r="Z3228"/>
          <cell r="AA3228" t="str">
            <v/>
          </cell>
          <cell r="AB3228"/>
          <cell r="AC3228"/>
          <cell r="AD3228"/>
          <cell r="AE3228" t="str">
            <v/>
          </cell>
          <cell r="AF3228"/>
          <cell r="AG3228"/>
          <cell r="AH3228"/>
          <cell r="AI3228"/>
          <cell r="AJ3228" t="str">
            <v/>
          </cell>
          <cell r="AK3228"/>
          <cell r="AL3228" t="str">
            <v/>
          </cell>
          <cell r="AM3228"/>
          <cell r="AN3228"/>
          <cell r="AO3228" t="str">
            <v/>
          </cell>
          <cell r="AP3228"/>
          <cell r="AQ3228"/>
          <cell r="AR3228"/>
          <cell r="AS3228"/>
        </row>
        <row r="3229">
          <cell r="A3229">
            <v>3226</v>
          </cell>
          <cell r="B3229" t="str">
            <v>1220041907010003</v>
          </cell>
          <cell r="C3229">
            <v>24101840</v>
          </cell>
          <cell r="D3229" t="str">
            <v>Alex Sandra Pulungan</v>
          </cell>
          <cell r="E3229"/>
          <cell r="F3229" t="str">
            <v>Operator HD 465/OHT 773</v>
          </cell>
          <cell r="G3229"/>
          <cell r="H3229" t="str">
            <v>NON STAFF</v>
          </cell>
          <cell r="I3229" t="str">
            <v>IP - TABANG</v>
          </cell>
          <cell r="J3229" t="str">
            <v>HO</v>
          </cell>
          <cell r="K3229" t="str">
            <v>FTO</v>
          </cell>
          <cell r="L3229" t="str">
            <v/>
          </cell>
          <cell r="M3229" t="str">
            <v>EXISTING</v>
          </cell>
          <cell r="N3229" t="str">
            <v>CLOSE HIRED</v>
          </cell>
          <cell r="O3229" t="str">
            <v>60 Ton</v>
          </cell>
          <cell r="P3229"/>
          <cell r="Q3229" t="str">
            <v/>
          </cell>
          <cell r="R3229"/>
          <cell r="S3229" t="str">
            <v/>
          </cell>
          <cell r="T3229"/>
          <cell r="U3229" t="str">
            <v/>
          </cell>
          <cell r="V3229"/>
          <cell r="W3229" t="str">
            <v/>
          </cell>
          <cell r="X3229"/>
          <cell r="Y3229" t="str">
            <v/>
          </cell>
          <cell r="Z3229"/>
          <cell r="AA3229" t="str">
            <v/>
          </cell>
          <cell r="AB3229"/>
          <cell r="AC3229"/>
          <cell r="AD3229"/>
          <cell r="AE3229" t="str">
            <v/>
          </cell>
          <cell r="AF3229"/>
          <cell r="AG3229"/>
          <cell r="AH3229"/>
          <cell r="AI3229"/>
          <cell r="AJ3229" t="str">
            <v/>
          </cell>
          <cell r="AK3229"/>
          <cell r="AL3229" t="str">
            <v/>
          </cell>
          <cell r="AM3229"/>
          <cell r="AN3229"/>
          <cell r="AO3229" t="str">
            <v/>
          </cell>
          <cell r="AP3229"/>
          <cell r="AQ3229"/>
          <cell r="AR3229"/>
          <cell r="AS3229"/>
        </row>
        <row r="3230">
          <cell r="A3230">
            <v>3227</v>
          </cell>
          <cell r="B3230" t="str">
            <v>6472032412980010</v>
          </cell>
          <cell r="C3230">
            <v>24101844</v>
          </cell>
          <cell r="D3230" t="str">
            <v>Dede Christian Lepa</v>
          </cell>
          <cell r="E3230"/>
          <cell r="F3230" t="str">
            <v>Operator HD 465/OHT 773</v>
          </cell>
          <cell r="G3230"/>
          <cell r="H3230" t="str">
            <v>NON STAFF</v>
          </cell>
          <cell r="I3230" t="str">
            <v>IP - TABANG</v>
          </cell>
          <cell r="J3230" t="str">
            <v>HO</v>
          </cell>
          <cell r="K3230" t="str">
            <v>FTO</v>
          </cell>
          <cell r="L3230" t="str">
            <v/>
          </cell>
          <cell r="M3230" t="str">
            <v>EXISTING</v>
          </cell>
          <cell r="N3230" t="str">
            <v>CLOSE HIRED</v>
          </cell>
          <cell r="O3230" t="str">
            <v>60 Ton</v>
          </cell>
          <cell r="P3230"/>
          <cell r="Q3230" t="str">
            <v/>
          </cell>
          <cell r="R3230"/>
          <cell r="S3230" t="str">
            <v/>
          </cell>
          <cell r="T3230"/>
          <cell r="U3230" t="str">
            <v/>
          </cell>
          <cell r="V3230"/>
          <cell r="W3230" t="str">
            <v/>
          </cell>
          <cell r="X3230"/>
          <cell r="Y3230" t="str">
            <v/>
          </cell>
          <cell r="Z3230"/>
          <cell r="AA3230" t="str">
            <v/>
          </cell>
          <cell r="AB3230"/>
          <cell r="AC3230"/>
          <cell r="AD3230"/>
          <cell r="AE3230" t="str">
            <v/>
          </cell>
          <cell r="AF3230"/>
          <cell r="AG3230"/>
          <cell r="AH3230"/>
          <cell r="AI3230"/>
          <cell r="AJ3230" t="str">
            <v/>
          </cell>
          <cell r="AK3230"/>
          <cell r="AL3230" t="str">
            <v/>
          </cell>
          <cell r="AM3230"/>
          <cell r="AN3230"/>
          <cell r="AO3230" t="str">
            <v/>
          </cell>
          <cell r="AP3230"/>
          <cell r="AQ3230"/>
          <cell r="AR3230"/>
          <cell r="AS3230"/>
        </row>
        <row r="3231">
          <cell r="A3231">
            <v>3228</v>
          </cell>
          <cell r="B3231" t="str">
            <v>6474021612000001</v>
          </cell>
          <cell r="C3231">
            <v>24101841</v>
          </cell>
          <cell r="D3231" t="str">
            <v>Gheza Ramadhani P</v>
          </cell>
          <cell r="E3231"/>
          <cell r="F3231" t="str">
            <v>Operator HD 465/OHT 773</v>
          </cell>
          <cell r="G3231"/>
          <cell r="H3231" t="str">
            <v>NON STAFF</v>
          </cell>
          <cell r="I3231" t="str">
            <v>IP - TABANG</v>
          </cell>
          <cell r="J3231" t="str">
            <v>HO</v>
          </cell>
          <cell r="K3231" t="str">
            <v>FTO</v>
          </cell>
          <cell r="L3231" t="str">
            <v/>
          </cell>
          <cell r="M3231" t="str">
            <v>EXISTING</v>
          </cell>
          <cell r="N3231" t="str">
            <v>CLOSE HIRED</v>
          </cell>
          <cell r="O3231" t="str">
            <v>60 Ton</v>
          </cell>
          <cell r="P3231"/>
          <cell r="Q3231" t="str">
            <v/>
          </cell>
          <cell r="R3231"/>
          <cell r="S3231" t="str">
            <v/>
          </cell>
          <cell r="T3231"/>
          <cell r="U3231" t="str">
            <v/>
          </cell>
          <cell r="V3231"/>
          <cell r="W3231" t="str">
            <v/>
          </cell>
          <cell r="X3231"/>
          <cell r="Y3231" t="str">
            <v/>
          </cell>
          <cell r="Z3231"/>
          <cell r="AA3231" t="str">
            <v/>
          </cell>
          <cell r="AB3231"/>
          <cell r="AC3231"/>
          <cell r="AD3231"/>
          <cell r="AE3231" t="str">
            <v/>
          </cell>
          <cell r="AF3231"/>
          <cell r="AG3231"/>
          <cell r="AH3231"/>
          <cell r="AI3231"/>
          <cell r="AJ3231" t="str">
            <v/>
          </cell>
          <cell r="AK3231"/>
          <cell r="AL3231" t="str">
            <v/>
          </cell>
          <cell r="AM3231"/>
          <cell r="AN3231"/>
          <cell r="AO3231" t="str">
            <v/>
          </cell>
          <cell r="AP3231"/>
          <cell r="AQ3231"/>
          <cell r="AR3231"/>
          <cell r="AS3231"/>
        </row>
        <row r="3232">
          <cell r="A3232">
            <v>3229</v>
          </cell>
          <cell r="B3232" t="str">
            <v>6372032403040001</v>
          </cell>
          <cell r="C3232">
            <v>24101849</v>
          </cell>
          <cell r="D3232" t="str">
            <v>Hasan Lazuahardi</v>
          </cell>
          <cell r="E3232"/>
          <cell r="F3232" t="str">
            <v>Operator HD 465/OHT 773</v>
          </cell>
          <cell r="G3232"/>
          <cell r="H3232" t="str">
            <v>NON STAFF</v>
          </cell>
          <cell r="I3232" t="str">
            <v>IP - TABANG</v>
          </cell>
          <cell r="J3232" t="str">
            <v>HO</v>
          </cell>
          <cell r="K3232" t="str">
            <v>FTO</v>
          </cell>
          <cell r="L3232" t="str">
            <v/>
          </cell>
          <cell r="M3232" t="str">
            <v>EXISTING</v>
          </cell>
          <cell r="N3232" t="str">
            <v>CLOSE HIRED</v>
          </cell>
          <cell r="O3232" t="str">
            <v>60 Ton</v>
          </cell>
          <cell r="P3232"/>
          <cell r="Q3232" t="str">
            <v/>
          </cell>
          <cell r="R3232"/>
          <cell r="S3232" t="str">
            <v/>
          </cell>
          <cell r="T3232"/>
          <cell r="U3232" t="str">
            <v/>
          </cell>
          <cell r="V3232"/>
          <cell r="W3232" t="str">
            <v/>
          </cell>
          <cell r="X3232"/>
          <cell r="Y3232" t="str">
            <v/>
          </cell>
          <cell r="Z3232"/>
          <cell r="AA3232" t="str">
            <v/>
          </cell>
          <cell r="AB3232"/>
          <cell r="AC3232"/>
          <cell r="AD3232"/>
          <cell r="AE3232" t="str">
            <v/>
          </cell>
          <cell r="AF3232"/>
          <cell r="AG3232"/>
          <cell r="AH3232"/>
          <cell r="AI3232"/>
          <cell r="AJ3232" t="str">
            <v/>
          </cell>
          <cell r="AK3232"/>
          <cell r="AL3232" t="str">
            <v/>
          </cell>
          <cell r="AM3232"/>
          <cell r="AN3232"/>
          <cell r="AO3232" t="str">
            <v/>
          </cell>
          <cell r="AP3232"/>
          <cell r="AQ3232"/>
          <cell r="AR3232"/>
          <cell r="AS3232"/>
        </row>
        <row r="3233">
          <cell r="A3233">
            <v>3230</v>
          </cell>
          <cell r="B3233" t="str">
            <v>6409021110040001</v>
          </cell>
          <cell r="C3233">
            <v>24101839</v>
          </cell>
          <cell r="D3233" t="str">
            <v>Jeffri Ahmad Dhani</v>
          </cell>
          <cell r="E3233"/>
          <cell r="F3233" t="str">
            <v>Operator HD 465/OHT 773</v>
          </cell>
          <cell r="G3233"/>
          <cell r="H3233" t="str">
            <v>NON STAFF</v>
          </cell>
          <cell r="I3233" t="str">
            <v>IP - TABANG</v>
          </cell>
          <cell r="J3233" t="str">
            <v>HO</v>
          </cell>
          <cell r="K3233" t="str">
            <v>FTO</v>
          </cell>
          <cell r="L3233" t="str">
            <v/>
          </cell>
          <cell r="M3233" t="str">
            <v>EXISTING</v>
          </cell>
          <cell r="N3233" t="str">
            <v>CLOSE HIRED</v>
          </cell>
          <cell r="O3233" t="str">
            <v>60 Ton</v>
          </cell>
          <cell r="P3233"/>
          <cell r="Q3233" t="str">
            <v/>
          </cell>
          <cell r="R3233"/>
          <cell r="S3233" t="str">
            <v/>
          </cell>
          <cell r="T3233"/>
          <cell r="U3233" t="str">
            <v/>
          </cell>
          <cell r="V3233"/>
          <cell r="W3233" t="str">
            <v/>
          </cell>
          <cell r="X3233"/>
          <cell r="Y3233" t="str">
            <v/>
          </cell>
          <cell r="Z3233"/>
          <cell r="AA3233" t="str">
            <v/>
          </cell>
          <cell r="AB3233"/>
          <cell r="AC3233"/>
          <cell r="AD3233"/>
          <cell r="AE3233" t="str">
            <v/>
          </cell>
          <cell r="AF3233"/>
          <cell r="AG3233"/>
          <cell r="AH3233"/>
          <cell r="AI3233"/>
          <cell r="AJ3233" t="str">
            <v/>
          </cell>
          <cell r="AK3233"/>
          <cell r="AL3233" t="str">
            <v/>
          </cell>
          <cell r="AM3233"/>
          <cell r="AN3233"/>
          <cell r="AO3233" t="str">
            <v/>
          </cell>
          <cell r="AP3233"/>
          <cell r="AQ3233"/>
          <cell r="AR3233"/>
          <cell r="AS3233"/>
        </row>
        <row r="3234">
          <cell r="A3234">
            <v>3231</v>
          </cell>
          <cell r="B3234" t="str">
            <v>6472091909020001</v>
          </cell>
          <cell r="C3234">
            <v>24101847</v>
          </cell>
          <cell r="D3234" t="str">
            <v>Muhammad Kevin</v>
          </cell>
          <cell r="E3234"/>
          <cell r="F3234" t="str">
            <v>Operator HD 465/OHT 773</v>
          </cell>
          <cell r="G3234"/>
          <cell r="H3234" t="str">
            <v>NON STAFF</v>
          </cell>
          <cell r="I3234" t="str">
            <v>IP - TABANG</v>
          </cell>
          <cell r="J3234" t="str">
            <v>HO</v>
          </cell>
          <cell r="K3234" t="str">
            <v>FTO</v>
          </cell>
          <cell r="L3234" t="str">
            <v/>
          </cell>
          <cell r="M3234" t="str">
            <v>EXISTING</v>
          </cell>
          <cell r="N3234" t="str">
            <v>CLOSE HIRED</v>
          </cell>
          <cell r="O3234" t="str">
            <v>60 Ton</v>
          </cell>
          <cell r="P3234"/>
          <cell r="Q3234" t="str">
            <v/>
          </cell>
          <cell r="R3234"/>
          <cell r="S3234" t="str">
            <v/>
          </cell>
          <cell r="T3234"/>
          <cell r="U3234" t="str">
            <v/>
          </cell>
          <cell r="V3234"/>
          <cell r="W3234" t="str">
            <v/>
          </cell>
          <cell r="X3234"/>
          <cell r="Y3234" t="str">
            <v/>
          </cell>
          <cell r="Z3234"/>
          <cell r="AA3234" t="str">
            <v/>
          </cell>
          <cell r="AB3234"/>
          <cell r="AC3234"/>
          <cell r="AD3234"/>
          <cell r="AE3234" t="str">
            <v/>
          </cell>
          <cell r="AF3234"/>
          <cell r="AG3234"/>
          <cell r="AH3234"/>
          <cell r="AI3234"/>
          <cell r="AJ3234" t="str">
            <v/>
          </cell>
          <cell r="AK3234"/>
          <cell r="AL3234" t="str">
            <v/>
          </cell>
          <cell r="AM3234"/>
          <cell r="AN3234"/>
          <cell r="AO3234" t="str">
            <v/>
          </cell>
          <cell r="AP3234"/>
          <cell r="AQ3234"/>
          <cell r="AR3234"/>
          <cell r="AS3234"/>
        </row>
        <row r="3235">
          <cell r="A3235">
            <v>3232</v>
          </cell>
          <cell r="B3235" t="str">
            <v>1207260910010014</v>
          </cell>
          <cell r="C3235">
            <v>24101826</v>
          </cell>
          <cell r="D3235" t="str">
            <v>Mhd Pradana Syahputra</v>
          </cell>
          <cell r="E3235"/>
          <cell r="F3235" t="str">
            <v>Operator HD 465/OHT 773</v>
          </cell>
          <cell r="G3235"/>
          <cell r="H3235" t="str">
            <v>NON STAFF</v>
          </cell>
          <cell r="I3235" t="str">
            <v>IP - TABANG</v>
          </cell>
          <cell r="J3235" t="str">
            <v>HO</v>
          </cell>
          <cell r="K3235" t="str">
            <v>FTO</v>
          </cell>
          <cell r="L3235" t="str">
            <v/>
          </cell>
          <cell r="M3235" t="str">
            <v>EXISTING</v>
          </cell>
          <cell r="N3235" t="str">
            <v>CLOSE HIRED</v>
          </cell>
          <cell r="O3235" t="str">
            <v>60 Ton</v>
          </cell>
          <cell r="P3235"/>
          <cell r="Q3235" t="str">
            <v/>
          </cell>
          <cell r="R3235"/>
          <cell r="S3235" t="str">
            <v/>
          </cell>
          <cell r="T3235"/>
          <cell r="U3235" t="str">
            <v/>
          </cell>
          <cell r="V3235"/>
          <cell r="W3235" t="str">
            <v/>
          </cell>
          <cell r="X3235"/>
          <cell r="Y3235" t="str">
            <v/>
          </cell>
          <cell r="Z3235"/>
          <cell r="AA3235" t="str">
            <v/>
          </cell>
          <cell r="AB3235"/>
          <cell r="AC3235"/>
          <cell r="AD3235"/>
          <cell r="AE3235" t="str">
            <v/>
          </cell>
          <cell r="AF3235"/>
          <cell r="AG3235"/>
          <cell r="AH3235"/>
          <cell r="AI3235"/>
          <cell r="AJ3235" t="str">
            <v/>
          </cell>
          <cell r="AK3235"/>
          <cell r="AL3235" t="str">
            <v/>
          </cell>
          <cell r="AM3235"/>
          <cell r="AN3235"/>
          <cell r="AO3235" t="str">
            <v/>
          </cell>
          <cell r="AP3235"/>
          <cell r="AQ3235"/>
          <cell r="AR3235"/>
          <cell r="AS3235"/>
        </row>
        <row r="3236">
          <cell r="A3236">
            <v>3233</v>
          </cell>
          <cell r="B3236" t="str">
            <v>7322012705050002</v>
          </cell>
          <cell r="C3236">
            <v>24101848</v>
          </cell>
          <cell r="D3236" t="str">
            <v>Muh Fauzan Lukman</v>
          </cell>
          <cell r="E3236"/>
          <cell r="F3236" t="str">
            <v>Operator HD 465/OHT 773</v>
          </cell>
          <cell r="G3236"/>
          <cell r="H3236" t="str">
            <v>NON STAFF</v>
          </cell>
          <cell r="I3236" t="str">
            <v>IP - TABANG</v>
          </cell>
          <cell r="J3236" t="str">
            <v>HO</v>
          </cell>
          <cell r="K3236" t="str">
            <v>FTO</v>
          </cell>
          <cell r="L3236" t="str">
            <v/>
          </cell>
          <cell r="M3236" t="str">
            <v>EXISTING</v>
          </cell>
          <cell r="N3236" t="str">
            <v>CLOSE HIRED</v>
          </cell>
          <cell r="O3236" t="str">
            <v>60 Ton</v>
          </cell>
          <cell r="P3236"/>
          <cell r="Q3236" t="str">
            <v/>
          </cell>
          <cell r="R3236"/>
          <cell r="S3236" t="str">
            <v/>
          </cell>
          <cell r="T3236"/>
          <cell r="U3236" t="str">
            <v/>
          </cell>
          <cell r="V3236"/>
          <cell r="W3236" t="str">
            <v/>
          </cell>
          <cell r="X3236"/>
          <cell r="Y3236" t="str">
            <v/>
          </cell>
          <cell r="Z3236"/>
          <cell r="AA3236" t="str">
            <v/>
          </cell>
          <cell r="AB3236"/>
          <cell r="AC3236"/>
          <cell r="AD3236"/>
          <cell r="AE3236" t="str">
            <v/>
          </cell>
          <cell r="AF3236"/>
          <cell r="AG3236"/>
          <cell r="AH3236"/>
          <cell r="AI3236"/>
          <cell r="AJ3236" t="str">
            <v/>
          </cell>
          <cell r="AK3236"/>
          <cell r="AL3236" t="str">
            <v/>
          </cell>
          <cell r="AM3236"/>
          <cell r="AN3236"/>
          <cell r="AO3236" t="str">
            <v/>
          </cell>
          <cell r="AP3236"/>
          <cell r="AQ3236"/>
          <cell r="AR3236"/>
          <cell r="AS3236"/>
        </row>
        <row r="3237">
          <cell r="A3237">
            <v>3234</v>
          </cell>
          <cell r="B3237" t="str">
            <v>6471041412010002</v>
          </cell>
          <cell r="C3237">
            <v>24101827</v>
          </cell>
          <cell r="D3237" t="str">
            <v>Muhammad Rio Rendra Ramadhana</v>
          </cell>
          <cell r="E3237"/>
          <cell r="F3237" t="str">
            <v>Operator HD 465/OHT 773</v>
          </cell>
          <cell r="G3237"/>
          <cell r="H3237" t="str">
            <v>NON STAFF</v>
          </cell>
          <cell r="I3237" t="str">
            <v>IP - TABANG</v>
          </cell>
          <cell r="J3237" t="str">
            <v>HO</v>
          </cell>
          <cell r="K3237" t="str">
            <v>FTO</v>
          </cell>
          <cell r="L3237" t="str">
            <v/>
          </cell>
          <cell r="M3237" t="str">
            <v>EXISTING</v>
          </cell>
          <cell r="N3237" t="str">
            <v>CLOSE HIRED</v>
          </cell>
          <cell r="O3237" t="str">
            <v>60 Ton</v>
          </cell>
          <cell r="P3237"/>
          <cell r="Q3237" t="str">
            <v/>
          </cell>
          <cell r="R3237"/>
          <cell r="S3237" t="str">
            <v/>
          </cell>
          <cell r="T3237"/>
          <cell r="U3237" t="str">
            <v/>
          </cell>
          <cell r="V3237"/>
          <cell r="W3237" t="str">
            <v/>
          </cell>
          <cell r="X3237"/>
          <cell r="Y3237" t="str">
            <v/>
          </cell>
          <cell r="Z3237"/>
          <cell r="AA3237" t="str">
            <v/>
          </cell>
          <cell r="AB3237"/>
          <cell r="AC3237"/>
          <cell r="AD3237"/>
          <cell r="AE3237" t="str">
            <v/>
          </cell>
          <cell r="AF3237"/>
          <cell r="AG3237"/>
          <cell r="AH3237"/>
          <cell r="AI3237"/>
          <cell r="AJ3237" t="str">
            <v/>
          </cell>
          <cell r="AK3237"/>
          <cell r="AL3237" t="str">
            <v/>
          </cell>
          <cell r="AM3237"/>
          <cell r="AN3237"/>
          <cell r="AO3237" t="str">
            <v/>
          </cell>
          <cell r="AP3237"/>
          <cell r="AQ3237"/>
          <cell r="AR3237"/>
          <cell r="AS3237"/>
        </row>
        <row r="3238">
          <cell r="A3238">
            <v>3235</v>
          </cell>
          <cell r="B3238" t="str">
            <v>6474013004020004</v>
          </cell>
          <cell r="C3238">
            <v>24101837</v>
          </cell>
          <cell r="D3238" t="str">
            <v>Muhammad Safarullah</v>
          </cell>
          <cell r="E3238"/>
          <cell r="F3238" t="str">
            <v>Operator HD 465/OHT 773</v>
          </cell>
          <cell r="G3238"/>
          <cell r="H3238" t="str">
            <v>NON STAFF</v>
          </cell>
          <cell r="I3238" t="str">
            <v>IP - TABANG</v>
          </cell>
          <cell r="J3238" t="str">
            <v>HO</v>
          </cell>
          <cell r="K3238" t="str">
            <v>FTO</v>
          </cell>
          <cell r="L3238" t="str">
            <v/>
          </cell>
          <cell r="M3238" t="str">
            <v>EXISTING</v>
          </cell>
          <cell r="N3238" t="str">
            <v>CLOSE HIRED</v>
          </cell>
          <cell r="O3238" t="str">
            <v>60 Ton</v>
          </cell>
          <cell r="P3238"/>
          <cell r="Q3238" t="str">
            <v/>
          </cell>
          <cell r="R3238"/>
          <cell r="S3238" t="str">
            <v/>
          </cell>
          <cell r="T3238"/>
          <cell r="U3238" t="str">
            <v/>
          </cell>
          <cell r="V3238"/>
          <cell r="W3238" t="str">
            <v/>
          </cell>
          <cell r="X3238"/>
          <cell r="Y3238" t="str">
            <v/>
          </cell>
          <cell r="Z3238"/>
          <cell r="AA3238" t="str">
            <v/>
          </cell>
          <cell r="AB3238"/>
          <cell r="AC3238"/>
          <cell r="AD3238"/>
          <cell r="AE3238" t="str">
            <v/>
          </cell>
          <cell r="AF3238"/>
          <cell r="AG3238"/>
          <cell r="AH3238"/>
          <cell r="AI3238"/>
          <cell r="AJ3238" t="str">
            <v/>
          </cell>
          <cell r="AK3238"/>
          <cell r="AL3238" t="str">
            <v/>
          </cell>
          <cell r="AM3238"/>
          <cell r="AN3238"/>
          <cell r="AO3238" t="str">
            <v/>
          </cell>
          <cell r="AP3238"/>
          <cell r="AQ3238"/>
          <cell r="AR3238"/>
          <cell r="AS3238"/>
        </row>
        <row r="3239">
          <cell r="A3239">
            <v>3236</v>
          </cell>
          <cell r="B3239" t="str">
            <v>6408093107030001</v>
          </cell>
          <cell r="C3239">
            <v>24101838</v>
          </cell>
          <cell r="D3239" t="str">
            <v>Morisio Slifky Kondoy</v>
          </cell>
          <cell r="E3239"/>
          <cell r="F3239" t="str">
            <v>Operator HD 465/OHT 773</v>
          </cell>
          <cell r="G3239"/>
          <cell r="H3239" t="str">
            <v>NON STAFF</v>
          </cell>
          <cell r="I3239" t="str">
            <v>IP - TABANG</v>
          </cell>
          <cell r="J3239" t="str">
            <v>HO</v>
          </cell>
          <cell r="K3239" t="str">
            <v>FTO</v>
          </cell>
          <cell r="L3239" t="str">
            <v/>
          </cell>
          <cell r="M3239" t="str">
            <v>EXISTING</v>
          </cell>
          <cell r="N3239" t="str">
            <v>CLOSE HIRED</v>
          </cell>
          <cell r="O3239" t="str">
            <v>60 Ton</v>
          </cell>
          <cell r="P3239"/>
          <cell r="Q3239" t="str">
            <v/>
          </cell>
          <cell r="R3239"/>
          <cell r="S3239" t="str">
            <v/>
          </cell>
          <cell r="T3239"/>
          <cell r="U3239" t="str">
            <v/>
          </cell>
          <cell r="V3239"/>
          <cell r="W3239" t="str">
            <v/>
          </cell>
          <cell r="X3239"/>
          <cell r="Y3239" t="str">
            <v/>
          </cell>
          <cell r="Z3239"/>
          <cell r="AA3239" t="str">
            <v/>
          </cell>
          <cell r="AB3239"/>
          <cell r="AC3239"/>
          <cell r="AD3239"/>
          <cell r="AE3239" t="str">
            <v/>
          </cell>
          <cell r="AF3239"/>
          <cell r="AG3239"/>
          <cell r="AH3239"/>
          <cell r="AI3239"/>
          <cell r="AJ3239" t="str">
            <v/>
          </cell>
          <cell r="AK3239"/>
          <cell r="AL3239" t="str">
            <v/>
          </cell>
          <cell r="AM3239"/>
          <cell r="AN3239"/>
          <cell r="AO3239" t="str">
            <v/>
          </cell>
          <cell r="AP3239"/>
          <cell r="AQ3239"/>
          <cell r="AR3239"/>
          <cell r="AS3239"/>
        </row>
        <row r="3240">
          <cell r="A3240">
            <v>3237</v>
          </cell>
          <cell r="B3240" t="str">
            <v>6407161404000002</v>
          </cell>
          <cell r="C3240">
            <v>24101843</v>
          </cell>
          <cell r="D3240" t="str">
            <v>Nurhulis Majid</v>
          </cell>
          <cell r="E3240"/>
          <cell r="F3240" t="str">
            <v>Operator HD 465/OHT 773</v>
          </cell>
          <cell r="G3240"/>
          <cell r="H3240" t="str">
            <v>NON STAFF</v>
          </cell>
          <cell r="I3240" t="str">
            <v>IP - TABANG</v>
          </cell>
          <cell r="J3240" t="str">
            <v>HO</v>
          </cell>
          <cell r="K3240" t="str">
            <v>FTO</v>
          </cell>
          <cell r="L3240" t="str">
            <v/>
          </cell>
          <cell r="M3240" t="str">
            <v>EXISTING</v>
          </cell>
          <cell r="N3240" t="str">
            <v>CLOSE HIRED</v>
          </cell>
          <cell r="O3240" t="str">
            <v>60 Ton</v>
          </cell>
          <cell r="P3240"/>
          <cell r="Q3240" t="str">
            <v/>
          </cell>
          <cell r="R3240"/>
          <cell r="S3240" t="str">
            <v/>
          </cell>
          <cell r="T3240"/>
          <cell r="U3240" t="str">
            <v/>
          </cell>
          <cell r="V3240"/>
          <cell r="W3240" t="str">
            <v/>
          </cell>
          <cell r="X3240"/>
          <cell r="Y3240" t="str">
            <v/>
          </cell>
          <cell r="Z3240"/>
          <cell r="AA3240" t="str">
            <v/>
          </cell>
          <cell r="AB3240"/>
          <cell r="AC3240"/>
          <cell r="AD3240"/>
          <cell r="AE3240" t="str">
            <v/>
          </cell>
          <cell r="AF3240"/>
          <cell r="AG3240"/>
          <cell r="AH3240"/>
          <cell r="AI3240"/>
          <cell r="AJ3240" t="str">
            <v/>
          </cell>
          <cell r="AK3240"/>
          <cell r="AL3240" t="str">
            <v/>
          </cell>
          <cell r="AM3240"/>
          <cell r="AN3240"/>
          <cell r="AO3240" t="str">
            <v/>
          </cell>
          <cell r="AP3240"/>
          <cell r="AQ3240"/>
          <cell r="AR3240"/>
          <cell r="AS3240"/>
        </row>
        <row r="3241">
          <cell r="A3241">
            <v>3238</v>
          </cell>
          <cell r="B3241" t="str">
            <v>6472022810990003</v>
          </cell>
          <cell r="C3241">
            <v>24101828</v>
          </cell>
          <cell r="D3241" t="str">
            <v>Musdar</v>
          </cell>
          <cell r="E3241"/>
          <cell r="F3241" t="str">
            <v>Operator HD 465/OHT 773</v>
          </cell>
          <cell r="G3241"/>
          <cell r="H3241" t="str">
            <v>NON STAFF</v>
          </cell>
          <cell r="I3241" t="str">
            <v>IP - TABANG</v>
          </cell>
          <cell r="J3241" t="str">
            <v>HO</v>
          </cell>
          <cell r="K3241" t="str">
            <v>FTO</v>
          </cell>
          <cell r="L3241" t="str">
            <v/>
          </cell>
          <cell r="M3241" t="str">
            <v>EXISTING</v>
          </cell>
          <cell r="N3241" t="str">
            <v>CLOSE HIRED</v>
          </cell>
          <cell r="O3241" t="str">
            <v>60 Ton</v>
          </cell>
          <cell r="P3241"/>
          <cell r="Q3241" t="str">
            <v/>
          </cell>
          <cell r="R3241"/>
          <cell r="S3241" t="str">
            <v/>
          </cell>
          <cell r="T3241"/>
          <cell r="U3241" t="str">
            <v/>
          </cell>
          <cell r="V3241"/>
          <cell r="W3241" t="str">
            <v/>
          </cell>
          <cell r="X3241"/>
          <cell r="Y3241" t="str">
            <v/>
          </cell>
          <cell r="Z3241"/>
          <cell r="AA3241" t="str">
            <v/>
          </cell>
          <cell r="AB3241"/>
          <cell r="AC3241"/>
          <cell r="AD3241"/>
          <cell r="AE3241" t="str">
            <v/>
          </cell>
          <cell r="AF3241"/>
          <cell r="AG3241"/>
          <cell r="AH3241"/>
          <cell r="AI3241"/>
          <cell r="AJ3241" t="str">
            <v/>
          </cell>
          <cell r="AK3241"/>
          <cell r="AL3241" t="str">
            <v/>
          </cell>
          <cell r="AM3241"/>
          <cell r="AN3241"/>
          <cell r="AO3241" t="str">
            <v/>
          </cell>
          <cell r="AP3241"/>
          <cell r="AQ3241"/>
          <cell r="AR3241"/>
          <cell r="AS3241"/>
        </row>
        <row r="3242">
          <cell r="A3242">
            <v>3239</v>
          </cell>
          <cell r="B3242" t="str">
            <v>1671101004950006</v>
          </cell>
          <cell r="C3242">
            <v>24101850</v>
          </cell>
          <cell r="D3242" t="str">
            <v>Rizki Saputra</v>
          </cell>
          <cell r="E3242"/>
          <cell r="F3242" t="str">
            <v>Operator HD 465/OHT 773</v>
          </cell>
          <cell r="G3242"/>
          <cell r="H3242" t="str">
            <v>NON STAFF</v>
          </cell>
          <cell r="I3242" t="str">
            <v>IP - TABANG</v>
          </cell>
          <cell r="J3242" t="str">
            <v>HO</v>
          </cell>
          <cell r="K3242" t="str">
            <v>FTO</v>
          </cell>
          <cell r="L3242" t="str">
            <v/>
          </cell>
          <cell r="M3242" t="str">
            <v>RESIGN</v>
          </cell>
          <cell r="N3242" t="str">
            <v>FAILED</v>
          </cell>
          <cell r="O3242" t="str">
            <v>60 Ton</v>
          </cell>
          <cell r="P3242"/>
          <cell r="Q3242" t="str">
            <v/>
          </cell>
          <cell r="R3242"/>
          <cell r="S3242" t="str">
            <v/>
          </cell>
          <cell r="T3242"/>
          <cell r="U3242" t="str">
            <v/>
          </cell>
          <cell r="V3242"/>
          <cell r="W3242" t="str">
            <v/>
          </cell>
          <cell r="X3242"/>
          <cell r="Y3242" t="str">
            <v/>
          </cell>
          <cell r="Z3242"/>
          <cell r="AA3242" t="str">
            <v/>
          </cell>
          <cell r="AB3242"/>
          <cell r="AC3242"/>
          <cell r="AD3242"/>
          <cell r="AE3242" t="str">
            <v/>
          </cell>
          <cell r="AF3242"/>
          <cell r="AG3242"/>
          <cell r="AH3242"/>
          <cell r="AI3242"/>
          <cell r="AJ3242" t="str">
            <v/>
          </cell>
          <cell r="AK3242"/>
          <cell r="AL3242" t="str">
            <v/>
          </cell>
          <cell r="AM3242"/>
          <cell r="AN3242"/>
          <cell r="AO3242" t="str">
            <v/>
          </cell>
          <cell r="AP3242"/>
          <cell r="AQ3242"/>
          <cell r="AR3242"/>
          <cell r="AS3242"/>
        </row>
        <row r="3243">
          <cell r="A3243">
            <v>3240</v>
          </cell>
          <cell r="B3243" t="str">
            <v>6472030107020004</v>
          </cell>
          <cell r="C3243">
            <v>24101842</v>
          </cell>
          <cell r="D3243" t="str">
            <v>Romario Wari Jhovanca Weruin</v>
          </cell>
          <cell r="E3243"/>
          <cell r="F3243" t="str">
            <v>Operator HD 465/OHT 773</v>
          </cell>
          <cell r="G3243"/>
          <cell r="H3243" t="str">
            <v>NON STAFF</v>
          </cell>
          <cell r="I3243" t="str">
            <v>IP - TABANG</v>
          </cell>
          <cell r="J3243" t="str">
            <v>HO</v>
          </cell>
          <cell r="K3243" t="str">
            <v>FTO</v>
          </cell>
          <cell r="L3243" t="str">
            <v/>
          </cell>
          <cell r="M3243" t="str">
            <v>EXISTING</v>
          </cell>
          <cell r="N3243" t="str">
            <v>CLOSE HIRED</v>
          </cell>
          <cell r="O3243" t="str">
            <v>60 Ton</v>
          </cell>
          <cell r="P3243"/>
          <cell r="Q3243" t="str">
            <v/>
          </cell>
          <cell r="R3243"/>
          <cell r="S3243" t="str">
            <v/>
          </cell>
          <cell r="T3243"/>
          <cell r="U3243" t="str">
            <v/>
          </cell>
          <cell r="V3243"/>
          <cell r="W3243" t="str">
            <v/>
          </cell>
          <cell r="X3243"/>
          <cell r="Y3243" t="str">
            <v/>
          </cell>
          <cell r="Z3243"/>
          <cell r="AA3243" t="str">
            <v/>
          </cell>
          <cell r="AB3243"/>
          <cell r="AC3243"/>
          <cell r="AD3243"/>
          <cell r="AE3243" t="str">
            <v/>
          </cell>
          <cell r="AF3243"/>
          <cell r="AG3243"/>
          <cell r="AH3243"/>
          <cell r="AI3243"/>
          <cell r="AJ3243" t="str">
            <v/>
          </cell>
          <cell r="AK3243"/>
          <cell r="AL3243" t="str">
            <v/>
          </cell>
          <cell r="AM3243"/>
          <cell r="AN3243"/>
          <cell r="AO3243" t="str">
            <v/>
          </cell>
          <cell r="AP3243"/>
          <cell r="AQ3243"/>
          <cell r="AR3243"/>
          <cell r="AS3243"/>
        </row>
        <row r="3244">
          <cell r="A3244">
            <v>3241</v>
          </cell>
          <cell r="B3244" t="str">
            <v>6471010411030001</v>
          </cell>
          <cell r="C3244">
            <v>24101846</v>
          </cell>
          <cell r="D3244" t="str">
            <v>Taufiq Wahyu Ramadani</v>
          </cell>
          <cell r="E3244"/>
          <cell r="F3244" t="str">
            <v>Operator HD 465/OHT 773</v>
          </cell>
          <cell r="G3244"/>
          <cell r="H3244" t="str">
            <v>NON STAFF</v>
          </cell>
          <cell r="I3244" t="str">
            <v>IP - TABANG</v>
          </cell>
          <cell r="J3244" t="str">
            <v>HO</v>
          </cell>
          <cell r="K3244" t="str">
            <v>FTO</v>
          </cell>
          <cell r="L3244" t="str">
            <v/>
          </cell>
          <cell r="M3244" t="str">
            <v>EXISTING</v>
          </cell>
          <cell r="N3244" t="str">
            <v>CLOSE HIRED</v>
          </cell>
          <cell r="O3244" t="str">
            <v>60 Ton</v>
          </cell>
          <cell r="P3244"/>
          <cell r="Q3244" t="str">
            <v/>
          </cell>
          <cell r="R3244"/>
          <cell r="S3244" t="str">
            <v/>
          </cell>
          <cell r="T3244"/>
          <cell r="U3244" t="str">
            <v/>
          </cell>
          <cell r="V3244"/>
          <cell r="W3244" t="str">
            <v/>
          </cell>
          <cell r="X3244"/>
          <cell r="Y3244" t="str">
            <v/>
          </cell>
          <cell r="Z3244"/>
          <cell r="AA3244" t="str">
            <v/>
          </cell>
          <cell r="AB3244"/>
          <cell r="AC3244"/>
          <cell r="AD3244"/>
          <cell r="AE3244" t="str">
            <v/>
          </cell>
          <cell r="AF3244"/>
          <cell r="AG3244"/>
          <cell r="AH3244"/>
          <cell r="AI3244"/>
          <cell r="AJ3244" t="str">
            <v/>
          </cell>
          <cell r="AK3244"/>
          <cell r="AL3244" t="str">
            <v/>
          </cell>
          <cell r="AM3244"/>
          <cell r="AN3244"/>
          <cell r="AO3244" t="str">
            <v/>
          </cell>
          <cell r="AP3244"/>
          <cell r="AQ3244"/>
          <cell r="AR3244"/>
          <cell r="AS3244"/>
        </row>
        <row r="3245">
          <cell r="A3245">
            <v>3242</v>
          </cell>
          <cell r="B3245" t="str">
            <v>6472020106840008</v>
          </cell>
          <cell r="C3245"/>
          <cell r="D3245" t="str">
            <v>Achmad</v>
          </cell>
          <cell r="E3245">
            <v>82247417909</v>
          </cell>
          <cell r="F3245" t="str">
            <v>Instructure</v>
          </cell>
          <cell r="G3245"/>
          <cell r="H3245" t="str">
            <v>STAFF</v>
          </cell>
          <cell r="I3245" t="str">
            <v>INFRA - TABANG</v>
          </cell>
          <cell r="J3245" t="str">
            <v>HO</v>
          </cell>
          <cell r="K3245" t="str">
            <v>Febry</v>
          </cell>
          <cell r="L3245" t="str">
            <v/>
          </cell>
          <cell r="M3245" t="str">
            <v>EXISTING</v>
          </cell>
          <cell r="N3245" t="str">
            <v>CLOSE HIRED</v>
          </cell>
          <cell r="O3245" t="str">
            <v/>
          </cell>
          <cell r="P3245"/>
          <cell r="Q3245" t="str">
            <v/>
          </cell>
          <cell r="R3245"/>
          <cell r="S3245" t="str">
            <v/>
          </cell>
          <cell r="T3245"/>
          <cell r="U3245" t="str">
            <v/>
          </cell>
          <cell r="V3245"/>
          <cell r="W3245" t="str">
            <v/>
          </cell>
          <cell r="X3245"/>
          <cell r="Y3245" t="str">
            <v/>
          </cell>
          <cell r="Z3245"/>
          <cell r="AA3245" t="str">
            <v>45607 Hari</v>
          </cell>
          <cell r="AB3245">
            <v>45607</v>
          </cell>
          <cell r="AC3245" t="str">
            <v>KMC BALIKPAPAN</v>
          </cell>
          <cell r="AD3245"/>
          <cell r="AE3245" t="str">
            <v>167 Hari</v>
          </cell>
          <cell r="AF3245">
            <v>45610</v>
          </cell>
          <cell r="AG3245" t="str">
            <v>Drg ( Caries 2 )</v>
          </cell>
          <cell r="AH3245" t="str">
            <v>Low Risk</v>
          </cell>
          <cell r="AI3245"/>
          <cell r="AJ3245" t="str">
            <v/>
          </cell>
          <cell r="AK3245"/>
          <cell r="AL3245" t="str">
            <v/>
          </cell>
          <cell r="AM3245"/>
          <cell r="AN3245"/>
          <cell r="AO3245" t="str">
            <v/>
          </cell>
          <cell r="AP3245"/>
          <cell r="AQ3245"/>
          <cell r="AR3245" t="str">
            <v>HIRED</v>
          </cell>
          <cell r="AS3245"/>
        </row>
        <row r="3246">
          <cell r="A3246">
            <v>3243</v>
          </cell>
          <cell r="B3246" t="str">
            <v>1223032310020001</v>
          </cell>
          <cell r="C3246"/>
          <cell r="D3246" t="str">
            <v>Mikael Owen Sitanggang</v>
          </cell>
          <cell r="E3246">
            <v>81260606313</v>
          </cell>
          <cell r="F3246" t="str">
            <v>Operator (Bulldozer)</v>
          </cell>
          <cell r="G3246"/>
          <cell r="H3246" t="str">
            <v>NON STAFF</v>
          </cell>
          <cell r="I3246" t="str">
            <v>INFRA - TABANG</v>
          </cell>
          <cell r="J3246" t="str">
            <v>HO</v>
          </cell>
          <cell r="K3246" t="str">
            <v>Zidan</v>
          </cell>
          <cell r="L3246" t="str">
            <v/>
          </cell>
          <cell r="M3246" t="str">
            <v>EXISTING</v>
          </cell>
          <cell r="N3246" t="str">
            <v>CLOSE HIRED</v>
          </cell>
          <cell r="O3246" t="str">
            <v/>
          </cell>
          <cell r="P3246"/>
          <cell r="Q3246" t="str">
            <v/>
          </cell>
          <cell r="R3246"/>
          <cell r="S3246" t="str">
            <v/>
          </cell>
          <cell r="T3246"/>
          <cell r="U3246" t="str">
            <v/>
          </cell>
          <cell r="V3246"/>
          <cell r="W3246" t="str">
            <v/>
          </cell>
          <cell r="X3246"/>
          <cell r="Y3246" t="str">
            <v/>
          </cell>
          <cell r="Z3246"/>
          <cell r="AA3246" t="str">
            <v>45601 Hari</v>
          </cell>
          <cell r="AB3246">
            <v>45601</v>
          </cell>
          <cell r="AC3246" t="str">
            <v>KMC BALIKPAPAN</v>
          </cell>
          <cell r="AD3246">
            <v>45610</v>
          </cell>
          <cell r="AE3246" t="str">
            <v>9 Hari</v>
          </cell>
          <cell r="AF3246">
            <v>45603</v>
          </cell>
          <cell r="AG3246" t="str">
            <v>Drg ( Caries 2 )</v>
          </cell>
          <cell r="AH3246" t="str">
            <v>Low Risk</v>
          </cell>
          <cell r="AI3246"/>
          <cell r="AJ3246" t="str">
            <v/>
          </cell>
          <cell r="AK3246"/>
          <cell r="AL3246" t="str">
            <v/>
          </cell>
          <cell r="AM3246"/>
          <cell r="AN3246"/>
          <cell r="AO3246" t="str">
            <v/>
          </cell>
          <cell r="AP3246"/>
          <cell r="AQ3246"/>
          <cell r="AR3246" t="str">
            <v>HIRED</v>
          </cell>
          <cell r="AS3246"/>
        </row>
        <row r="3247">
          <cell r="A3247">
            <v>3244</v>
          </cell>
          <cell r="B3247" t="str">
            <v>6204061909030001</v>
          </cell>
          <cell r="C3247"/>
          <cell r="D3247" t="str">
            <v>Abdulah</v>
          </cell>
          <cell r="E3247">
            <v>81240553864</v>
          </cell>
          <cell r="F3247" t="str">
            <v>Toolskeeper</v>
          </cell>
          <cell r="G3247"/>
          <cell r="H3247" t="str">
            <v>NON STAFF</v>
          </cell>
          <cell r="I3247" t="str">
            <v>BDA - TJA</v>
          </cell>
          <cell r="J3247" t="str">
            <v>HO</v>
          </cell>
          <cell r="K3247" t="str">
            <v>Novi</v>
          </cell>
          <cell r="L3247" t="str">
            <v>10 Hari</v>
          </cell>
          <cell r="M3247" t="str">
            <v>EXISTING</v>
          </cell>
          <cell r="N3247" t="str">
            <v>CLOSE HIRED</v>
          </cell>
          <cell r="O3247" t="str">
            <v/>
          </cell>
          <cell r="P3247">
            <v>45597</v>
          </cell>
          <cell r="Q3247" t="str">
            <v>0 Hari</v>
          </cell>
          <cell r="R3247">
            <v>45597</v>
          </cell>
          <cell r="S3247" t="str">
            <v>0 Hari</v>
          </cell>
          <cell r="T3247">
            <v>45597</v>
          </cell>
          <cell r="U3247" t="str">
            <v>1 Hari</v>
          </cell>
          <cell r="V3247"/>
          <cell r="W3247" t="str">
            <v/>
          </cell>
          <cell r="X3247"/>
          <cell r="Y3247" t="str">
            <v/>
          </cell>
          <cell r="Z3247">
            <v>45598</v>
          </cell>
          <cell r="AA3247" t="str">
            <v>3 Hari</v>
          </cell>
          <cell r="AB3247">
            <v>45601</v>
          </cell>
          <cell r="AC3247" t="str">
            <v>TMC MUARA TEWEH</v>
          </cell>
          <cell r="AD3247">
            <v>45603</v>
          </cell>
          <cell r="AE3247" t="str">
            <v>2 Hari</v>
          </cell>
          <cell r="AF3247"/>
          <cell r="AG3247"/>
          <cell r="AH3247"/>
          <cell r="AI3247">
            <v>45607</v>
          </cell>
          <cell r="AJ3247" t="str">
            <v>167 Hari</v>
          </cell>
          <cell r="AK3247"/>
          <cell r="AL3247" t="str">
            <v/>
          </cell>
          <cell r="AM3247">
            <v>45607</v>
          </cell>
          <cell r="AN3247"/>
          <cell r="AO3247" t="str">
            <v/>
          </cell>
          <cell r="AP3247"/>
          <cell r="AQ3247" t="str">
            <v>DONE</v>
          </cell>
          <cell r="AR3247" t="str">
            <v>PENGATURAN ONSITE</v>
          </cell>
          <cell r="AS3247"/>
        </row>
        <row r="3248">
          <cell r="A3248">
            <v>3245</v>
          </cell>
          <cell r="B3248" t="str">
            <v>3504052405900001</v>
          </cell>
          <cell r="C3248"/>
          <cell r="D3248" t="str">
            <v>Agung Nur Wibowo</v>
          </cell>
          <cell r="E3248">
            <v>85330270719</v>
          </cell>
          <cell r="F3248" t="str">
            <v>Carpenter</v>
          </cell>
          <cell r="G3248"/>
          <cell r="H3248" t="str">
            <v>NON STAFF</v>
          </cell>
          <cell r="I3248" t="str">
            <v>IP - TABANG</v>
          </cell>
          <cell r="J3248" t="str">
            <v>SITE</v>
          </cell>
          <cell r="K3248" t="str">
            <v>Sasi</v>
          </cell>
          <cell r="L3248" t="str">
            <v/>
          </cell>
          <cell r="M3248" t="str">
            <v>PLAN ONSITE</v>
          </cell>
          <cell r="N3248" t="str">
            <v>CLOSE HIRED</v>
          </cell>
          <cell r="O3248" t="str">
            <v/>
          </cell>
          <cell r="P3248"/>
          <cell r="Q3248" t="str">
            <v/>
          </cell>
          <cell r="R3248"/>
          <cell r="S3248" t="str">
            <v/>
          </cell>
          <cell r="T3248"/>
          <cell r="U3248" t="str">
            <v/>
          </cell>
          <cell r="V3248"/>
          <cell r="W3248" t="str">
            <v/>
          </cell>
          <cell r="X3248"/>
          <cell r="Y3248" t="str">
            <v/>
          </cell>
          <cell r="Z3248"/>
          <cell r="AA3248" t="str">
            <v>45605 Hari</v>
          </cell>
          <cell r="AB3248">
            <v>45605</v>
          </cell>
          <cell r="AC3248" t="str">
            <v>KMC BALIKPAPAN</v>
          </cell>
          <cell r="AD3248">
            <v>45624</v>
          </cell>
          <cell r="AE3248" t="str">
            <v>19 Hari</v>
          </cell>
          <cell r="AF3248">
            <v>45609</v>
          </cell>
          <cell r="AG3248" t="str">
            <v>Drg ( Pulpa )</v>
          </cell>
          <cell r="AH3248" t="str">
            <v>Low Risk</v>
          </cell>
          <cell r="AI3248"/>
          <cell r="AJ3248" t="str">
            <v/>
          </cell>
          <cell r="AK3248"/>
          <cell r="AL3248" t="str">
            <v/>
          </cell>
          <cell r="AM3248"/>
          <cell r="AN3248"/>
          <cell r="AO3248" t="str">
            <v/>
          </cell>
          <cell r="AP3248"/>
          <cell r="AQ3248" t="str">
            <v>DONE</v>
          </cell>
          <cell r="AR3248" t="str">
            <v>PENGATURAN ONSITE</v>
          </cell>
          <cell r="AS3248"/>
        </row>
        <row r="3249">
          <cell r="A3249">
            <v>3246</v>
          </cell>
          <cell r="B3249" t="str">
            <v>3504111611740002</v>
          </cell>
          <cell r="C3249"/>
          <cell r="D3249" t="str">
            <v>Nur Hasan</v>
          </cell>
          <cell r="E3249">
            <v>81332029094</v>
          </cell>
          <cell r="F3249" t="str">
            <v>Carpenter</v>
          </cell>
          <cell r="G3249"/>
          <cell r="H3249" t="str">
            <v>NON STAFF</v>
          </cell>
          <cell r="I3249" t="str">
            <v>IP - TABANG</v>
          </cell>
          <cell r="J3249" t="str">
            <v>SITE</v>
          </cell>
          <cell r="K3249" t="str">
            <v>Sasi</v>
          </cell>
          <cell r="L3249" t="str">
            <v/>
          </cell>
          <cell r="M3249" t="str">
            <v>PLAN ONSITE</v>
          </cell>
          <cell r="N3249" t="str">
            <v>CLOSE HIRED</v>
          </cell>
          <cell r="O3249" t="str">
            <v/>
          </cell>
          <cell r="P3249"/>
          <cell r="Q3249" t="str">
            <v/>
          </cell>
          <cell r="R3249"/>
          <cell r="S3249" t="str">
            <v/>
          </cell>
          <cell r="T3249"/>
          <cell r="U3249" t="str">
            <v/>
          </cell>
          <cell r="V3249"/>
          <cell r="W3249" t="str">
            <v/>
          </cell>
          <cell r="X3249"/>
          <cell r="Y3249" t="str">
            <v/>
          </cell>
          <cell r="Z3249"/>
          <cell r="AA3249" t="str">
            <v>45605 Hari</v>
          </cell>
          <cell r="AB3249">
            <v>45605</v>
          </cell>
          <cell r="AC3249" t="str">
            <v>KMC BALIKPAPAN</v>
          </cell>
          <cell r="AD3249">
            <v>45628</v>
          </cell>
          <cell r="AE3249" t="str">
            <v>23 Hari</v>
          </cell>
          <cell r="AF3249">
            <v>45609</v>
          </cell>
          <cell r="AG3249" t="str">
            <v>Masih dalam perawatan gigi</v>
          </cell>
          <cell r="AH3249" t="str">
            <v>Low Risk</v>
          </cell>
          <cell r="AI3249"/>
          <cell r="AJ3249" t="str">
            <v/>
          </cell>
          <cell r="AK3249"/>
          <cell r="AL3249" t="str">
            <v/>
          </cell>
          <cell r="AM3249"/>
          <cell r="AN3249"/>
          <cell r="AO3249" t="str">
            <v/>
          </cell>
          <cell r="AP3249"/>
          <cell r="AQ3249" t="str">
            <v>DONE</v>
          </cell>
          <cell r="AR3249" t="str">
            <v>HIRED</v>
          </cell>
          <cell r="AS3249"/>
        </row>
        <row r="3250">
          <cell r="A3250">
            <v>3247</v>
          </cell>
          <cell r="B3250" t="str">
            <v>6471031607980002</v>
          </cell>
          <cell r="C3250"/>
          <cell r="D3250" t="str">
            <v>Taufik Hidayat</v>
          </cell>
          <cell r="E3250">
            <v>85845002122</v>
          </cell>
          <cell r="F3250" t="str">
            <v>Carpenter</v>
          </cell>
          <cell r="G3250"/>
          <cell r="H3250" t="str">
            <v>NON STAFF</v>
          </cell>
          <cell r="I3250" t="str">
            <v>IP - TABANG</v>
          </cell>
          <cell r="J3250" t="str">
            <v>SITE</v>
          </cell>
          <cell r="K3250" t="str">
            <v>Sasi</v>
          </cell>
          <cell r="L3250" t="str">
            <v/>
          </cell>
          <cell r="M3250" t="str">
            <v>PLAN ONSITE</v>
          </cell>
          <cell r="N3250" t="str">
            <v>CLOSE HIRED</v>
          </cell>
          <cell r="O3250" t="str">
            <v/>
          </cell>
          <cell r="P3250"/>
          <cell r="Q3250" t="str">
            <v/>
          </cell>
          <cell r="R3250"/>
          <cell r="S3250" t="str">
            <v/>
          </cell>
          <cell r="T3250"/>
          <cell r="U3250" t="str">
            <v/>
          </cell>
          <cell r="V3250"/>
          <cell r="W3250" t="str">
            <v/>
          </cell>
          <cell r="X3250"/>
          <cell r="Y3250" t="str">
            <v/>
          </cell>
          <cell r="Z3250"/>
          <cell r="AA3250" t="str">
            <v>45603 Hari</v>
          </cell>
          <cell r="AB3250">
            <v>45603</v>
          </cell>
          <cell r="AC3250" t="str">
            <v>KMC BALIKPAPAN</v>
          </cell>
          <cell r="AD3250">
            <v>45607</v>
          </cell>
          <cell r="AE3250" t="str">
            <v>4 Hari</v>
          </cell>
          <cell r="AF3250">
            <v>45607</v>
          </cell>
          <cell r="AG3250" t="str">
            <v>Drg ( Caries, Pulpa )</v>
          </cell>
          <cell r="AH3250" t="str">
            <v>Low Risk</v>
          </cell>
          <cell r="AI3250"/>
          <cell r="AJ3250" t="str">
            <v/>
          </cell>
          <cell r="AK3250"/>
          <cell r="AL3250" t="str">
            <v/>
          </cell>
          <cell r="AM3250"/>
          <cell r="AN3250"/>
          <cell r="AO3250" t="str">
            <v/>
          </cell>
          <cell r="AP3250"/>
          <cell r="AQ3250" t="str">
            <v>DONE</v>
          </cell>
          <cell r="AR3250" t="str">
            <v>PENGATURAN ONSITE</v>
          </cell>
          <cell r="AS3250"/>
        </row>
        <row r="3251">
          <cell r="A3251">
            <v>3248</v>
          </cell>
          <cell r="B3251" t="str">
            <v>7311020103010001</v>
          </cell>
          <cell r="C3251"/>
          <cell r="D3251" t="str">
            <v>Muh. Adzhari</v>
          </cell>
          <cell r="E3251">
            <v>85340272015</v>
          </cell>
          <cell r="F3251" t="str">
            <v>Carpenter</v>
          </cell>
          <cell r="G3251"/>
          <cell r="H3251" t="str">
            <v>NON STAFF</v>
          </cell>
          <cell r="I3251" t="str">
            <v>IP - TABANG</v>
          </cell>
          <cell r="J3251" t="str">
            <v>SITE</v>
          </cell>
          <cell r="K3251" t="str">
            <v>Sasi</v>
          </cell>
          <cell r="L3251" t="str">
            <v/>
          </cell>
          <cell r="M3251" t="str">
            <v>PLAN ONSITE</v>
          </cell>
          <cell r="N3251" t="str">
            <v>CLOSE HIRED</v>
          </cell>
          <cell r="O3251" t="str">
            <v/>
          </cell>
          <cell r="P3251"/>
          <cell r="Q3251" t="str">
            <v/>
          </cell>
          <cell r="R3251"/>
          <cell r="S3251" t="str">
            <v/>
          </cell>
          <cell r="T3251"/>
          <cell r="U3251" t="str">
            <v/>
          </cell>
          <cell r="V3251"/>
          <cell r="W3251" t="str">
            <v/>
          </cell>
          <cell r="X3251"/>
          <cell r="Y3251" t="str">
            <v/>
          </cell>
          <cell r="Z3251"/>
          <cell r="AA3251" t="str">
            <v>45602 Hari</v>
          </cell>
          <cell r="AB3251">
            <v>45602</v>
          </cell>
          <cell r="AC3251" t="str">
            <v>TMC MAKASSAR</v>
          </cell>
          <cell r="AD3251">
            <v>45604</v>
          </cell>
          <cell r="AE3251" t="str">
            <v>2 Hari</v>
          </cell>
          <cell r="AF3251"/>
          <cell r="AG3251"/>
          <cell r="AH3251"/>
          <cell r="AI3251"/>
          <cell r="AJ3251" t="str">
            <v/>
          </cell>
          <cell r="AK3251"/>
          <cell r="AL3251" t="str">
            <v/>
          </cell>
          <cell r="AM3251"/>
          <cell r="AN3251"/>
          <cell r="AO3251" t="str">
            <v/>
          </cell>
          <cell r="AP3251"/>
          <cell r="AQ3251" t="str">
            <v>DONE</v>
          </cell>
          <cell r="AR3251" t="str">
            <v>PENGATURAN ONSITE</v>
          </cell>
          <cell r="AS3251"/>
        </row>
        <row r="3252">
          <cell r="A3252">
            <v>3249</v>
          </cell>
          <cell r="B3252" t="str">
            <v>3171051605960004</v>
          </cell>
          <cell r="C3252"/>
          <cell r="D3252" t="str">
            <v>Delma Rahmat Resmawan</v>
          </cell>
          <cell r="E3252">
            <v>81585835079</v>
          </cell>
          <cell r="F3252" t="str">
            <v>Carpenter</v>
          </cell>
          <cell r="G3252"/>
          <cell r="H3252" t="str">
            <v>NON STAFF</v>
          </cell>
          <cell r="I3252" t="str">
            <v>IP - TABANG</v>
          </cell>
          <cell r="J3252" t="str">
            <v>HO</v>
          </cell>
          <cell r="K3252" t="str">
            <v>Sasi</v>
          </cell>
          <cell r="L3252" t="str">
            <v/>
          </cell>
          <cell r="M3252" t="str">
            <v>PLAN ONSITE</v>
          </cell>
          <cell r="N3252" t="str">
            <v>CLOSE HIRED</v>
          </cell>
          <cell r="O3252" t="str">
            <v/>
          </cell>
          <cell r="P3252"/>
          <cell r="Q3252" t="str">
            <v/>
          </cell>
          <cell r="R3252"/>
          <cell r="S3252" t="str">
            <v/>
          </cell>
          <cell r="T3252"/>
          <cell r="U3252" t="str">
            <v/>
          </cell>
          <cell r="V3252"/>
          <cell r="W3252" t="str">
            <v/>
          </cell>
          <cell r="X3252"/>
          <cell r="Y3252" t="str">
            <v/>
          </cell>
          <cell r="Z3252"/>
          <cell r="AA3252" t="str">
            <v>45607 Hari</v>
          </cell>
          <cell r="AB3252">
            <v>45607</v>
          </cell>
          <cell r="AC3252" t="str">
            <v>TMC JAKARTA</v>
          </cell>
          <cell r="AD3252">
            <v>45619</v>
          </cell>
          <cell r="AE3252" t="str">
            <v>12 Hari</v>
          </cell>
          <cell r="AF3252">
            <v>45610</v>
          </cell>
          <cell r="AG3252" t="str">
            <v>Sp.GK ( BMI-High Risk ), Sp.PD ( Leukosit dalam Urin )</v>
          </cell>
          <cell r="AH3252" t="str">
            <v>High Risk</v>
          </cell>
          <cell r="AI3252"/>
          <cell r="AJ3252" t="str">
            <v/>
          </cell>
          <cell r="AK3252"/>
          <cell r="AL3252" t="str">
            <v/>
          </cell>
          <cell r="AM3252"/>
          <cell r="AN3252"/>
          <cell r="AO3252" t="str">
            <v/>
          </cell>
          <cell r="AP3252"/>
          <cell r="AQ3252" t="str">
            <v>WAITING</v>
          </cell>
          <cell r="AR3252" t="str">
            <v>PENGATURAN ONSITE</v>
          </cell>
          <cell r="AS3252"/>
        </row>
        <row r="3253">
          <cell r="A3253">
            <v>3250</v>
          </cell>
          <cell r="B3253" t="str">
            <v>6213031712900001</v>
          </cell>
          <cell r="C3253"/>
          <cell r="D3253" t="str">
            <v>I Dwi Putra</v>
          </cell>
          <cell r="E3253">
            <v>813458823088</v>
          </cell>
          <cell r="F3253" t="str">
            <v>Mechanic</v>
          </cell>
          <cell r="G3253"/>
          <cell r="H3253" t="str">
            <v>NON STAFF</v>
          </cell>
          <cell r="I3253" t="str">
            <v>BDA - TJA</v>
          </cell>
          <cell r="J3253" t="str">
            <v>HO</v>
          </cell>
          <cell r="K3253" t="str">
            <v>Novi</v>
          </cell>
          <cell r="L3253" t="str">
            <v>12 Hari</v>
          </cell>
          <cell r="M3253" t="str">
            <v>EXISTING</v>
          </cell>
          <cell r="N3253" t="str">
            <v>CLOSE HIRED</v>
          </cell>
          <cell r="O3253" t="str">
            <v/>
          </cell>
          <cell r="P3253">
            <v>45602</v>
          </cell>
          <cell r="Q3253" t="str">
            <v>0 Hari</v>
          </cell>
          <cell r="R3253">
            <v>45602</v>
          </cell>
          <cell r="S3253" t="str">
            <v>0 Hari</v>
          </cell>
          <cell r="T3253">
            <v>45602</v>
          </cell>
          <cell r="U3253" t="str">
            <v>0 Hari</v>
          </cell>
          <cell r="V3253"/>
          <cell r="W3253" t="str">
            <v/>
          </cell>
          <cell r="X3253"/>
          <cell r="Y3253" t="str">
            <v/>
          </cell>
          <cell r="Z3253">
            <v>45602</v>
          </cell>
          <cell r="AA3253" t="str">
            <v>1 Hari</v>
          </cell>
          <cell r="AB3253">
            <v>45603</v>
          </cell>
          <cell r="AC3253" t="str">
            <v>TMC TANJUNG TABALONG</v>
          </cell>
          <cell r="AD3253">
            <v>45606</v>
          </cell>
          <cell r="AE3253" t="str">
            <v>3 Hari</v>
          </cell>
          <cell r="AF3253"/>
          <cell r="AG3253"/>
          <cell r="AH3253"/>
          <cell r="AI3253">
            <v>45614</v>
          </cell>
          <cell r="AJ3253" t="str">
            <v>160 Hari</v>
          </cell>
          <cell r="AK3253"/>
          <cell r="AL3253" t="str">
            <v/>
          </cell>
          <cell r="AM3253">
            <v>45614</v>
          </cell>
          <cell r="AN3253"/>
          <cell r="AO3253" t="str">
            <v/>
          </cell>
          <cell r="AP3253"/>
          <cell r="AQ3253" t="str">
            <v>DONE</v>
          </cell>
          <cell r="AR3253" t="str">
            <v>PENGATURAN ONSITE</v>
          </cell>
          <cell r="AS3253"/>
        </row>
        <row r="3254">
          <cell r="A3254">
            <v>3251</v>
          </cell>
          <cell r="B3254" t="str">
            <v>1219031909890009</v>
          </cell>
          <cell r="C3254"/>
          <cell r="D3254" t="str">
            <v>Moerdani Manurung</v>
          </cell>
          <cell r="E3254">
            <v>82148014305</v>
          </cell>
          <cell r="F3254" t="str">
            <v>Operator Double Trailer_SYR</v>
          </cell>
          <cell r="G3254"/>
          <cell r="H3254" t="str">
            <v>NON STAFF</v>
          </cell>
          <cell r="I3254" t="str">
            <v>IP - SENYIUR</v>
          </cell>
          <cell r="J3254" t="str">
            <v>HO</v>
          </cell>
          <cell r="K3254" t="str">
            <v>Jamal</v>
          </cell>
          <cell r="L3254" t="str">
            <v>0 Hari</v>
          </cell>
          <cell r="M3254" t="str">
            <v>INTERVIEW USER/TC</v>
          </cell>
          <cell r="N3254" t="str">
            <v>FAILED</v>
          </cell>
          <cell r="O3254" t="str">
            <v/>
          </cell>
          <cell r="P3254">
            <v>45601</v>
          </cell>
          <cell r="Q3254" t="str">
            <v>0 Hari</v>
          </cell>
          <cell r="R3254">
            <v>45601</v>
          </cell>
          <cell r="S3254" t="str">
            <v>0 Hari</v>
          </cell>
          <cell r="T3254">
            <v>45601</v>
          </cell>
          <cell r="U3254" t="str">
            <v>173 Hari</v>
          </cell>
          <cell r="V3254"/>
          <cell r="W3254" t="str">
            <v/>
          </cell>
          <cell r="X3254"/>
          <cell r="Y3254" t="str">
            <v/>
          </cell>
          <cell r="Z3254"/>
          <cell r="AA3254" t="str">
            <v/>
          </cell>
          <cell r="AB3254"/>
          <cell r="AC3254"/>
          <cell r="AD3254"/>
          <cell r="AE3254" t="str">
            <v/>
          </cell>
          <cell r="AF3254"/>
          <cell r="AG3254"/>
          <cell r="AH3254"/>
          <cell r="AI3254"/>
          <cell r="AJ3254" t="str">
            <v/>
          </cell>
          <cell r="AK3254"/>
          <cell r="AL3254" t="str">
            <v/>
          </cell>
          <cell r="AM3254"/>
          <cell r="AN3254"/>
          <cell r="AO3254" t="str">
            <v/>
          </cell>
          <cell r="AP3254"/>
          <cell r="AQ3254"/>
          <cell r="AR3254" t="str">
            <v>tdk respon</v>
          </cell>
          <cell r="AS3254"/>
        </row>
        <row r="3255">
          <cell r="A3255">
            <v>3252</v>
          </cell>
          <cell r="B3255" t="str">
            <v>6407113007900001</v>
          </cell>
          <cell r="C3255"/>
          <cell r="D3255" t="str">
            <v>Matius Ebi</v>
          </cell>
          <cell r="E3255">
            <v>81349353008</v>
          </cell>
          <cell r="F3255" t="str">
            <v>Toolskeeper</v>
          </cell>
          <cell r="G3255"/>
          <cell r="H3255" t="str">
            <v>NON STAFF</v>
          </cell>
          <cell r="I3255" t="str">
            <v>GBPC - MELAK</v>
          </cell>
          <cell r="J3255" t="str">
            <v>HO</v>
          </cell>
          <cell r="K3255" t="str">
            <v>Ferdinand</v>
          </cell>
          <cell r="L3255" t="str">
            <v/>
          </cell>
          <cell r="M3255" t="str">
            <v>MCU</v>
          </cell>
          <cell r="N3255" t="str">
            <v>FAILED</v>
          </cell>
          <cell r="O3255" t="str">
            <v/>
          </cell>
          <cell r="P3255"/>
          <cell r="Q3255" t="str">
            <v/>
          </cell>
          <cell r="R3255"/>
          <cell r="S3255" t="str">
            <v/>
          </cell>
          <cell r="T3255"/>
          <cell r="U3255" t="str">
            <v/>
          </cell>
          <cell r="V3255"/>
          <cell r="W3255" t="str">
            <v/>
          </cell>
          <cell r="X3255"/>
          <cell r="Y3255" t="str">
            <v/>
          </cell>
          <cell r="Z3255"/>
          <cell r="AA3255" t="str">
            <v>45603 Hari</v>
          </cell>
          <cell r="AB3255">
            <v>45603</v>
          </cell>
          <cell r="AC3255" t="str">
            <v>ARTHA MEDICAL CENTER</v>
          </cell>
          <cell r="AD3255"/>
          <cell r="AE3255" t="str">
            <v>171 Hari</v>
          </cell>
          <cell r="AF3255"/>
          <cell r="AG3255" t="str">
            <v>UNFIT
Temuan :
HbsAg (+) : Hepatitis B
Hipertensi gr III ; 180/110
Hiperurecemia : asam urat 8.9
ISK dd BSk</v>
          </cell>
          <cell r="AH3255"/>
          <cell r="AI3255"/>
          <cell r="AJ3255" t="str">
            <v/>
          </cell>
          <cell r="AK3255"/>
          <cell r="AL3255" t="str">
            <v/>
          </cell>
          <cell r="AM3255"/>
          <cell r="AN3255"/>
          <cell r="AO3255" t="str">
            <v/>
          </cell>
          <cell r="AP3255"/>
          <cell r="AQ3255"/>
          <cell r="AR3255" t="str">
            <v>UNFIT</v>
          </cell>
          <cell r="AS3255"/>
        </row>
        <row r="3256">
          <cell r="A3256">
            <v>3253</v>
          </cell>
          <cell r="B3256" t="str">
            <v>6409040812860002</v>
          </cell>
          <cell r="C3256"/>
          <cell r="D3256" t="str">
            <v>Antoni</v>
          </cell>
          <cell r="E3256">
            <v>82320783082</v>
          </cell>
          <cell r="F3256" t="str">
            <v>Welder</v>
          </cell>
          <cell r="G3256"/>
          <cell r="H3256" t="str">
            <v>NON STAFF</v>
          </cell>
          <cell r="I3256" t="str">
            <v>IP - SENYIUR</v>
          </cell>
          <cell r="J3256" t="str">
            <v>HO</v>
          </cell>
          <cell r="K3256" t="str">
            <v>Novi</v>
          </cell>
          <cell r="L3256" t="str">
            <v>31 Hari</v>
          </cell>
          <cell r="M3256" t="str">
            <v>EXISTING</v>
          </cell>
          <cell r="N3256" t="str">
            <v>CLOSE HIRED</v>
          </cell>
          <cell r="O3256" t="str">
            <v/>
          </cell>
          <cell r="P3256">
            <v>45587</v>
          </cell>
          <cell r="Q3256" t="str">
            <v>0 Hari</v>
          </cell>
          <cell r="R3256">
            <v>45587</v>
          </cell>
          <cell r="S3256" t="str">
            <v>0 Hari</v>
          </cell>
          <cell r="T3256">
            <v>45587</v>
          </cell>
          <cell r="U3256" t="str">
            <v>0 Hari</v>
          </cell>
          <cell r="V3256"/>
          <cell r="W3256" t="str">
            <v/>
          </cell>
          <cell r="X3256"/>
          <cell r="Y3256" t="str">
            <v/>
          </cell>
          <cell r="Z3256">
            <v>45587</v>
          </cell>
          <cell r="AA3256" t="str">
            <v>16 Hari</v>
          </cell>
          <cell r="AB3256">
            <v>45603</v>
          </cell>
          <cell r="AC3256" t="str">
            <v>KMC BALIKPAPAN</v>
          </cell>
          <cell r="AD3256">
            <v>45607</v>
          </cell>
          <cell r="AE3256" t="str">
            <v>4 Hari</v>
          </cell>
          <cell r="AF3256">
            <v>45607</v>
          </cell>
          <cell r="AG3256" t="str">
            <v>Drg ( gangren pulpa )</v>
          </cell>
          <cell r="AH3256" t="str">
            <v>Low Risk</v>
          </cell>
          <cell r="AI3256">
            <v>45619</v>
          </cell>
          <cell r="AJ3256" t="str">
            <v>155 Hari</v>
          </cell>
          <cell r="AK3256"/>
          <cell r="AL3256" t="str">
            <v/>
          </cell>
          <cell r="AM3256">
            <v>45618</v>
          </cell>
          <cell r="AN3256"/>
          <cell r="AO3256" t="str">
            <v/>
          </cell>
          <cell r="AP3256"/>
          <cell r="AQ3256" t="str">
            <v>WAITING</v>
          </cell>
          <cell r="AR3256" t="str">
            <v>PENGATURAN ONSITE</v>
          </cell>
          <cell r="AS3256"/>
        </row>
        <row r="3257">
          <cell r="A3257">
            <v>3254</v>
          </cell>
          <cell r="B3257" t="str">
            <v>6471061010950002</v>
          </cell>
          <cell r="C3257"/>
          <cell r="D3257" t="str">
            <v>Sabdi Anzari</v>
          </cell>
          <cell r="E3257">
            <v>85387777736</v>
          </cell>
          <cell r="F3257" t="str">
            <v>Mechanic</v>
          </cell>
          <cell r="G3257"/>
          <cell r="H3257" t="str">
            <v>NON STAFF</v>
          </cell>
          <cell r="I3257" t="str">
            <v>KJA - BKJ</v>
          </cell>
          <cell r="J3257" t="str">
            <v>HO</v>
          </cell>
          <cell r="K3257" t="str">
            <v>Kurniawan</v>
          </cell>
          <cell r="L3257" t="str">
            <v/>
          </cell>
          <cell r="M3257" t="str">
            <v>PLAN ONSITE</v>
          </cell>
          <cell r="N3257" t="str">
            <v>IN PROCESS</v>
          </cell>
          <cell r="O3257" t="str">
            <v/>
          </cell>
          <cell r="P3257"/>
          <cell r="Q3257" t="str">
            <v/>
          </cell>
          <cell r="R3257"/>
          <cell r="S3257" t="str">
            <v/>
          </cell>
          <cell r="T3257"/>
          <cell r="U3257" t="str">
            <v/>
          </cell>
          <cell r="V3257"/>
          <cell r="W3257" t="str">
            <v/>
          </cell>
          <cell r="X3257"/>
          <cell r="Y3257" t="str">
            <v/>
          </cell>
          <cell r="Z3257"/>
          <cell r="AA3257" t="str">
            <v>45602 Hari</v>
          </cell>
          <cell r="AB3257">
            <v>45602</v>
          </cell>
          <cell r="AC3257" t="str">
            <v>TMC ANGSANA</v>
          </cell>
          <cell r="AD3257">
            <v>45612</v>
          </cell>
          <cell r="AE3257" t="str">
            <v>10 Hari</v>
          </cell>
          <cell r="AF3257">
            <v>45609</v>
          </cell>
          <cell r="AG3257" t="str">
            <v>1. Lampirkan bukti vaksin booster covid- 19
2. Lakukan vaksin Hepatitis B
3. Konsul dokter THT terkait temuan terdapat kotoran telinga yg mengeras dan melindungi liang telinga 
4. Lakukan pemeriksaan ambeyen / wasir ( wajib di lakukan untuk karyawan baru )</v>
          </cell>
          <cell r="AH3257" t="str">
            <v>Medium Risk</v>
          </cell>
          <cell r="AI3257"/>
          <cell r="AJ3257" t="str">
            <v/>
          </cell>
          <cell r="AK3257"/>
          <cell r="AL3257" t="str">
            <v/>
          </cell>
          <cell r="AM3257"/>
          <cell r="AN3257"/>
          <cell r="AO3257" t="str">
            <v/>
          </cell>
          <cell r="AP3257"/>
          <cell r="AQ3257" t="str">
            <v>DONE</v>
          </cell>
          <cell r="AR3257" t="str">
            <v>PENGATURAN ONSITE</v>
          </cell>
          <cell r="AS3257"/>
        </row>
        <row r="3258">
          <cell r="A3258">
            <v>3255</v>
          </cell>
          <cell r="B3258" t="str">
            <v>7302022107060001</v>
          </cell>
          <cell r="C3258"/>
          <cell r="D3258" t="str">
            <v>Zidane Abdi Mubaraq</v>
          </cell>
          <cell r="E3258">
            <v>85756093859</v>
          </cell>
          <cell r="F3258" t="str">
            <v>Helper - General</v>
          </cell>
          <cell r="G3258"/>
          <cell r="H3258" t="str">
            <v>NON STAFF</v>
          </cell>
          <cell r="I3258" t="str">
            <v>GBPC - MELAK</v>
          </cell>
          <cell r="J3258" t="str">
            <v>HO</v>
          </cell>
          <cell r="K3258" t="str">
            <v>Donna</v>
          </cell>
          <cell r="L3258"/>
          <cell r="M3258" t="str">
            <v>PLAN ONSITE</v>
          </cell>
          <cell r="N3258" t="str">
            <v>IN PROCESS</v>
          </cell>
          <cell r="O3258"/>
          <cell r="P3258"/>
          <cell r="Q3258"/>
          <cell r="R3258"/>
          <cell r="S3258"/>
          <cell r="T3258"/>
          <cell r="U3258"/>
          <cell r="V3258"/>
          <cell r="W3258"/>
          <cell r="X3258"/>
          <cell r="Y3258"/>
          <cell r="Z3258"/>
          <cell r="AA3258"/>
          <cell r="AB3258">
            <v>45603</v>
          </cell>
          <cell r="AC3258" t="str">
            <v>KMC BALIKPAPAN</v>
          </cell>
          <cell r="AD3258">
            <v>45609</v>
          </cell>
          <cell r="AE3258" t="str">
            <v>6 Hari</v>
          </cell>
          <cell r="AF3258">
            <v>45605</v>
          </cell>
          <cell r="AG3258" t="str">
            <v>temuan :
  1.   Ekg : Sinus Takikardi 
saran : 
- konsul ke dokter jantung untuk temuan tersebut</v>
          </cell>
          <cell r="AH3258" t="str">
            <v>High Risk</v>
          </cell>
          <cell r="AI3258"/>
          <cell r="AJ3258"/>
          <cell r="AK3258"/>
          <cell r="AL3258"/>
          <cell r="AM3258"/>
          <cell r="AN3258"/>
          <cell r="AO3258"/>
          <cell r="AP3258"/>
          <cell r="AQ3258" t="str">
            <v>DONE</v>
          </cell>
          <cell r="AR3258" t="str">
            <v>PENGATURAN ONSITE</v>
          </cell>
          <cell r="AS3258"/>
        </row>
        <row r="3259">
          <cell r="A3259">
            <v>3256</v>
          </cell>
          <cell r="B3259" t="str">
            <v>6471010609010001</v>
          </cell>
          <cell r="C3259"/>
          <cell r="D3259" t="str">
            <v>Andri Septian Kasim</v>
          </cell>
          <cell r="E3259">
            <v>85821411954</v>
          </cell>
          <cell r="F3259" t="str">
            <v>Group Leader Dewatering</v>
          </cell>
          <cell r="G3259"/>
          <cell r="H3259" t="str">
            <v>STAFF</v>
          </cell>
          <cell r="I3259" t="str">
            <v>IP - TABANG</v>
          </cell>
          <cell r="J3259" t="str">
            <v>HO</v>
          </cell>
          <cell r="K3259" t="str">
            <v>Sasi</v>
          </cell>
          <cell r="L3259" t="str">
            <v/>
          </cell>
          <cell r="M3259" t="str">
            <v>PHK</v>
          </cell>
          <cell r="N3259" t="str">
            <v>FAILED</v>
          </cell>
          <cell r="O3259" t="str">
            <v/>
          </cell>
          <cell r="P3259"/>
          <cell r="Q3259" t="str">
            <v/>
          </cell>
          <cell r="R3259"/>
          <cell r="S3259" t="str">
            <v/>
          </cell>
          <cell r="T3259"/>
          <cell r="U3259" t="str">
            <v/>
          </cell>
          <cell r="V3259"/>
          <cell r="W3259" t="str">
            <v/>
          </cell>
          <cell r="X3259"/>
          <cell r="Y3259" t="str">
            <v/>
          </cell>
          <cell r="Z3259"/>
          <cell r="AA3259" t="str">
            <v>45601 Hari</v>
          </cell>
          <cell r="AB3259">
            <v>45601</v>
          </cell>
          <cell r="AC3259" t="str">
            <v>MANDIRI</v>
          </cell>
          <cell r="AD3259">
            <v>45618</v>
          </cell>
          <cell r="AE3259" t="str">
            <v>17 Hari</v>
          </cell>
          <cell r="AF3259">
            <v>45602</v>
          </cell>
          <cell r="AG3259" t="str">
            <v>Belum ada tindakan perawatan/pencabutan gigi</v>
          </cell>
          <cell r="AH3259" t="str">
            <v>Low Risk</v>
          </cell>
          <cell r="AI3259"/>
          <cell r="AJ3259" t="str">
            <v/>
          </cell>
          <cell r="AK3259"/>
          <cell r="AL3259" t="str">
            <v/>
          </cell>
          <cell r="AM3259"/>
          <cell r="AN3259"/>
          <cell r="AO3259" t="str">
            <v/>
          </cell>
          <cell r="AP3259"/>
          <cell r="AQ3259" t="str">
            <v>WAITING</v>
          </cell>
          <cell r="AR3259" t="str">
            <v>PENGATURAN ONSITE</v>
          </cell>
          <cell r="AS3259"/>
        </row>
        <row r="3260">
          <cell r="A3260">
            <v>3257</v>
          </cell>
          <cell r="B3260" t="str">
            <v>7371091507810001</v>
          </cell>
          <cell r="C3260">
            <v>24122231</v>
          </cell>
          <cell r="D3260" t="str">
            <v>Frans Palallo</v>
          </cell>
          <cell r="E3260">
            <v>82255844888</v>
          </cell>
          <cell r="F3260" t="str">
            <v>Operator Dozer D375/PR-776</v>
          </cell>
          <cell r="G3260"/>
          <cell r="H3260" t="str">
            <v>NON STAFF</v>
          </cell>
          <cell r="I3260" t="str">
            <v>IP - TABANG</v>
          </cell>
          <cell r="J3260" t="str">
            <v>SITE</v>
          </cell>
          <cell r="K3260" t="str">
            <v>Anom</v>
          </cell>
          <cell r="L3260"/>
          <cell r="M3260" t="str">
            <v>EXISTING</v>
          </cell>
          <cell r="N3260" t="str">
            <v>CLOSE HIRED</v>
          </cell>
          <cell r="O3260"/>
          <cell r="P3260">
            <v>45602</v>
          </cell>
          <cell r="Q3260"/>
          <cell r="R3260">
            <v>45602</v>
          </cell>
          <cell r="S3260"/>
          <cell r="T3260">
            <v>45602</v>
          </cell>
          <cell r="U3260"/>
          <cell r="V3260"/>
          <cell r="W3260"/>
          <cell r="X3260"/>
          <cell r="Y3260"/>
          <cell r="Z3260">
            <v>45603</v>
          </cell>
          <cell r="AA3260"/>
          <cell r="AB3260">
            <v>45609</v>
          </cell>
          <cell r="AC3260" t="str">
            <v>TMC MAKASSAR</v>
          </cell>
          <cell r="AD3260">
            <v>45635</v>
          </cell>
          <cell r="AE3260"/>
          <cell r="AF3260">
            <v>45612</v>
          </cell>
          <cell r="AG3260" t="str">
            <v>Sp.PD ( Cholesterol-High Risk )</v>
          </cell>
          <cell r="AH3260" t="str">
            <v>High Risk</v>
          </cell>
          <cell r="AI3260">
            <v>45639</v>
          </cell>
          <cell r="AJ3260"/>
          <cell r="AK3260">
            <v>45640</v>
          </cell>
          <cell r="AL3260"/>
          <cell r="AM3260">
            <v>45643</v>
          </cell>
          <cell r="AN3260">
            <v>45644</v>
          </cell>
          <cell r="AO3260"/>
          <cell r="AP3260"/>
          <cell r="AQ3260" t="str">
            <v>DONE</v>
          </cell>
          <cell r="AR3260" t="str">
            <v>D8, D155, D375</v>
          </cell>
          <cell r="AS3260"/>
        </row>
        <row r="3261">
          <cell r="A3261">
            <v>3258</v>
          </cell>
          <cell r="B3261" t="str">
            <v>3310051502980001</v>
          </cell>
          <cell r="C3261"/>
          <cell r="D3261" t="str">
            <v>Bayu Saputro</v>
          </cell>
          <cell r="E3261">
            <v>85775646592</v>
          </cell>
          <cell r="F3261" t="str">
            <v>Technician (GSF-AC)</v>
          </cell>
          <cell r="G3261"/>
          <cell r="H3261" t="str">
            <v>NON STAFF</v>
          </cell>
          <cell r="I3261" t="str">
            <v>IP - TABANG</v>
          </cell>
          <cell r="J3261" t="str">
            <v>HO</v>
          </cell>
          <cell r="K3261" t="str">
            <v>Anom</v>
          </cell>
          <cell r="L3261" t="str">
            <v>173 Hari</v>
          </cell>
          <cell r="M3261" t="str">
            <v>PLAN ONSITE</v>
          </cell>
          <cell r="N3261" t="str">
            <v>CLOSE HIRED</v>
          </cell>
          <cell r="O3261" t="str">
            <v/>
          </cell>
          <cell r="P3261">
            <v>45601</v>
          </cell>
          <cell r="Q3261" t="str">
            <v>0 Hari</v>
          </cell>
          <cell r="R3261">
            <v>45601</v>
          </cell>
          <cell r="S3261" t="str">
            <v>0 Hari</v>
          </cell>
          <cell r="T3261">
            <v>45601</v>
          </cell>
          <cell r="U3261" t="str">
            <v>173 Hari</v>
          </cell>
          <cell r="V3261"/>
          <cell r="W3261" t="str">
            <v/>
          </cell>
          <cell r="X3261"/>
          <cell r="Y3261" t="str">
            <v/>
          </cell>
          <cell r="Z3261"/>
          <cell r="AA3261" t="str">
            <v>45616 Hari</v>
          </cell>
          <cell r="AB3261">
            <v>45616</v>
          </cell>
          <cell r="AC3261" t="str">
            <v>TMC YOGYAKARTA</v>
          </cell>
          <cell r="AD3261">
            <v>45629</v>
          </cell>
          <cell r="AE3261" t="str">
            <v>13 Hari</v>
          </cell>
          <cell r="AF3261">
            <v>45619</v>
          </cell>
          <cell r="AG3261" t="str">
            <v>Kwitansi pembelian Kaca mata sesuai rekomendasi dokter Mata</v>
          </cell>
          <cell r="AH3261" t="str">
            <v>Low Risk</v>
          </cell>
          <cell r="AI3261"/>
          <cell r="AJ3261" t="str">
            <v/>
          </cell>
          <cell r="AK3261"/>
          <cell r="AL3261" t="str">
            <v/>
          </cell>
          <cell r="AM3261"/>
          <cell r="AN3261"/>
          <cell r="AO3261" t="str">
            <v/>
          </cell>
          <cell r="AP3261"/>
          <cell r="AQ3261" t="str">
            <v>WAITING</v>
          </cell>
          <cell r="AR3261" t="str">
            <v>PENGATURAN ONSITE</v>
          </cell>
          <cell r="AS3261"/>
        </row>
        <row r="3262">
          <cell r="A3262">
            <v>3259</v>
          </cell>
          <cell r="B3262" t="str">
            <v>7371092508960004</v>
          </cell>
          <cell r="C3262"/>
          <cell r="D3262" t="str">
            <v>Muh. Musawir</v>
          </cell>
          <cell r="E3262">
            <v>85246914612</v>
          </cell>
          <cell r="F3262" t="str">
            <v>Technician (GSF-AC)</v>
          </cell>
          <cell r="G3262"/>
          <cell r="H3262" t="str">
            <v>NON STAFF</v>
          </cell>
          <cell r="I3262" t="str">
            <v>IP - TABANG</v>
          </cell>
          <cell r="J3262" t="str">
            <v>HO</v>
          </cell>
          <cell r="K3262" t="str">
            <v>Sasi</v>
          </cell>
          <cell r="L3262" t="str">
            <v>173 Hari</v>
          </cell>
          <cell r="M3262" t="str">
            <v>PLAN ONSITE</v>
          </cell>
          <cell r="N3262" t="str">
            <v>CLOSE HIRED</v>
          </cell>
          <cell r="O3262" t="str">
            <v/>
          </cell>
          <cell r="P3262">
            <v>45601</v>
          </cell>
          <cell r="Q3262" t="str">
            <v>0 Hari</v>
          </cell>
          <cell r="R3262">
            <v>45601</v>
          </cell>
          <cell r="S3262" t="str">
            <v>0 Hari</v>
          </cell>
          <cell r="T3262">
            <v>45601</v>
          </cell>
          <cell r="U3262" t="str">
            <v>173 Hari</v>
          </cell>
          <cell r="V3262"/>
          <cell r="W3262" t="str">
            <v/>
          </cell>
          <cell r="X3262"/>
          <cell r="Y3262" t="str">
            <v/>
          </cell>
          <cell r="Z3262"/>
          <cell r="AA3262" t="str">
            <v>45616 Hari</v>
          </cell>
          <cell r="AB3262">
            <v>45616</v>
          </cell>
          <cell r="AC3262" t="str">
            <v>KMC BALIKPAPAN</v>
          </cell>
          <cell r="AD3262">
            <v>45621</v>
          </cell>
          <cell r="AE3262" t="str">
            <v>5 Hari</v>
          </cell>
          <cell r="AF3262">
            <v>45619</v>
          </cell>
          <cell r="AG3262" t="str">
            <v>Sp.PD ( Cholesterol, LDL )</v>
          </cell>
          <cell r="AH3262" t="str">
            <v>Low Risk</v>
          </cell>
          <cell r="AI3262"/>
          <cell r="AJ3262" t="str">
            <v/>
          </cell>
          <cell r="AK3262"/>
          <cell r="AL3262" t="str">
            <v/>
          </cell>
          <cell r="AM3262"/>
          <cell r="AN3262"/>
          <cell r="AO3262" t="str">
            <v/>
          </cell>
          <cell r="AP3262"/>
          <cell r="AQ3262" t="str">
            <v>DONE</v>
          </cell>
          <cell r="AR3262" t="str">
            <v>PENGATURAN ONSITE</v>
          </cell>
          <cell r="AS3262"/>
        </row>
        <row r="3263">
          <cell r="A3263">
            <v>3260</v>
          </cell>
          <cell r="B3263" t="str">
            <v>3508061603980003</v>
          </cell>
          <cell r="C3263"/>
          <cell r="D3263" t="str">
            <v>Achmad Yahya Andriansyah</v>
          </cell>
          <cell r="E3263">
            <v>82359380626</v>
          </cell>
          <cell r="F3263" t="str">
            <v>Planner</v>
          </cell>
          <cell r="G3263"/>
          <cell r="H3263" t="str">
            <v>STAFF</v>
          </cell>
          <cell r="I3263" t="str">
            <v>IP - TABANG</v>
          </cell>
          <cell r="J3263" t="str">
            <v>HO</v>
          </cell>
          <cell r="K3263" t="str">
            <v>Novi</v>
          </cell>
          <cell r="L3263"/>
          <cell r="M3263" t="str">
            <v>EXISTING</v>
          </cell>
          <cell r="N3263" t="str">
            <v>CLOSE HIRED</v>
          </cell>
          <cell r="O3263"/>
          <cell r="P3263">
            <v>45594</v>
          </cell>
          <cell r="Q3263"/>
          <cell r="R3263">
            <v>45595</v>
          </cell>
          <cell r="S3263"/>
          <cell r="T3263">
            <v>45595</v>
          </cell>
          <cell r="U3263"/>
          <cell r="V3263"/>
          <cell r="W3263"/>
          <cell r="X3263"/>
          <cell r="Y3263"/>
          <cell r="Z3263">
            <v>45595</v>
          </cell>
          <cell r="AA3263"/>
          <cell r="AB3263">
            <v>45605</v>
          </cell>
          <cell r="AC3263" t="str">
            <v>TMC SURABAYA</v>
          </cell>
          <cell r="AD3263">
            <v>45614</v>
          </cell>
          <cell r="AE3263"/>
          <cell r="AF3263">
            <v>45608</v>
          </cell>
          <cell r="AG3263" t="str">
            <v>Hasil laboratorium terbaru ( Cholesterol, Trigliserida-High Risk, LDL, Gamma GT )</v>
          </cell>
          <cell r="AH3263" t="str">
            <v>High Risk</v>
          </cell>
          <cell r="AI3263">
            <v>45649</v>
          </cell>
          <cell r="AJ3263"/>
          <cell r="AK3263"/>
          <cell r="AL3263"/>
          <cell r="AM3263">
            <v>45649</v>
          </cell>
          <cell r="AN3263"/>
          <cell r="AO3263"/>
          <cell r="AP3263"/>
          <cell r="AQ3263" t="str">
            <v>WAITING</v>
          </cell>
          <cell r="AR3263" t="str">
            <v>PENGATURAN ONSITE</v>
          </cell>
          <cell r="AS3263"/>
        </row>
        <row r="3264">
          <cell r="A3264">
            <v>3261</v>
          </cell>
          <cell r="B3264" t="str">
            <v>3320140311800008</v>
          </cell>
          <cell r="C3264"/>
          <cell r="D3264" t="str">
            <v>Awaludin</v>
          </cell>
          <cell r="E3264">
            <v>882005452683</v>
          </cell>
          <cell r="F3264" t="str">
            <v>Group Leader</v>
          </cell>
          <cell r="G3264"/>
          <cell r="H3264" t="str">
            <v>STAFF</v>
          </cell>
          <cell r="I3264" t="str">
            <v>TMCT - BKJ</v>
          </cell>
          <cell r="J3264" t="str">
            <v>HO</v>
          </cell>
          <cell r="K3264" t="str">
            <v>Kurniawan</v>
          </cell>
          <cell r="L3264" t="str">
            <v/>
          </cell>
          <cell r="M3264" t="str">
            <v>PLAN ONSITE</v>
          </cell>
          <cell r="N3264" t="str">
            <v>IN PROCESS</v>
          </cell>
          <cell r="O3264" t="str">
            <v/>
          </cell>
          <cell r="P3264"/>
          <cell r="Q3264" t="str">
            <v/>
          </cell>
          <cell r="R3264"/>
          <cell r="S3264" t="str">
            <v/>
          </cell>
          <cell r="T3264"/>
          <cell r="U3264" t="str">
            <v/>
          </cell>
          <cell r="V3264"/>
          <cell r="W3264" t="str">
            <v/>
          </cell>
          <cell r="X3264"/>
          <cell r="Y3264" t="str">
            <v/>
          </cell>
          <cell r="Z3264"/>
          <cell r="AA3264" t="str">
            <v>45607 Hari</v>
          </cell>
          <cell r="AB3264">
            <v>45607</v>
          </cell>
          <cell r="AC3264" t="str">
            <v>TMC SEMARANG</v>
          </cell>
          <cell r="AD3264">
            <v>45617</v>
          </cell>
          <cell r="AE3264" t="str">
            <v>10 Hari</v>
          </cell>
          <cell r="AF3264">
            <v>45609</v>
          </cell>
          <cell r="AG3264" t="str">
            <v>1. Konsul dokter spesialis ahli gizi terkait BMI berlebih 36.85
2. Konsul dokter spesialis paru terkait temuan foto thorak suspek broncopeumonia
3. Konsul dan cek ulang lab dokter terkait temuan urine makroskopis darah +1, kerjernihan agak keruh
4. Lampirkan bukti nilai Anti Hepatitis B karena dia hasil MCU tidak di lampirkan nilainya tapi hasilnya positif  artinya sudah memiliki kekebalan virus Hepatitis B
5. Lakukan pemeriksaan rektal (hemorhoid + anus ) wajib untuk calon karyawan baru melakukan pemeriksaan ini.
6. Lampirkan bukti vaksin booster covid- 19</v>
          </cell>
          <cell r="AH3264" t="str">
            <v>Medium Risk</v>
          </cell>
          <cell r="AI3264"/>
          <cell r="AJ3264" t="str">
            <v/>
          </cell>
          <cell r="AK3264"/>
          <cell r="AL3264" t="str">
            <v/>
          </cell>
          <cell r="AM3264"/>
          <cell r="AN3264"/>
          <cell r="AO3264" t="str">
            <v/>
          </cell>
          <cell r="AP3264"/>
          <cell r="AQ3264" t="str">
            <v>DONE</v>
          </cell>
          <cell r="AR3264" t="str">
            <v>PENGATURAN ONSITE</v>
          </cell>
          <cell r="AS3264"/>
        </row>
        <row r="3265">
          <cell r="A3265">
            <v>3262</v>
          </cell>
          <cell r="B3265" t="str">
            <v>3309132608010001</v>
          </cell>
          <cell r="C3265"/>
          <cell r="D3265" t="str">
            <v>Irawan</v>
          </cell>
          <cell r="E3265">
            <v>85378076659</v>
          </cell>
          <cell r="F3265" t="str">
            <v>Operator Double Trailer_SYR</v>
          </cell>
          <cell r="G3265"/>
          <cell r="H3265" t="str">
            <v>NON STAFF</v>
          </cell>
          <cell r="I3265" t="str">
            <v>IP - SENYIUR</v>
          </cell>
          <cell r="J3265" t="str">
            <v>HO</v>
          </cell>
          <cell r="K3265" t="str">
            <v>Jamal</v>
          </cell>
          <cell r="L3265" t="str">
            <v/>
          </cell>
          <cell r="M3265" t="str">
            <v>DOKUMEN CHECK</v>
          </cell>
          <cell r="N3265" t="str">
            <v>FAILED</v>
          </cell>
          <cell r="O3265" t="str">
            <v/>
          </cell>
          <cell r="P3265"/>
          <cell r="Q3265" t="str">
            <v/>
          </cell>
          <cell r="R3265"/>
          <cell r="S3265" t="str">
            <v/>
          </cell>
          <cell r="T3265"/>
          <cell r="U3265" t="str">
            <v/>
          </cell>
          <cell r="V3265"/>
          <cell r="W3265" t="str">
            <v/>
          </cell>
          <cell r="X3265"/>
          <cell r="Y3265" t="str">
            <v/>
          </cell>
          <cell r="Z3265"/>
          <cell r="AA3265" t="str">
            <v/>
          </cell>
          <cell r="AB3265"/>
          <cell r="AC3265"/>
          <cell r="AD3265"/>
          <cell r="AE3265" t="str">
            <v/>
          </cell>
          <cell r="AF3265"/>
          <cell r="AG3265"/>
          <cell r="AH3265"/>
          <cell r="AI3265"/>
          <cell r="AJ3265" t="str">
            <v/>
          </cell>
          <cell r="AK3265"/>
          <cell r="AL3265" t="str">
            <v/>
          </cell>
          <cell r="AM3265"/>
          <cell r="AN3265"/>
          <cell r="AO3265" t="str">
            <v/>
          </cell>
          <cell r="AP3265"/>
          <cell r="AQ3265"/>
          <cell r="AR3265" t="str">
            <v>pengalaman asli di Bahtara mekanik (info by pak riandisa)</v>
          </cell>
          <cell r="AS3265"/>
        </row>
        <row r="3266">
          <cell r="A3266">
            <v>3263</v>
          </cell>
          <cell r="B3266" t="str">
            <v>1604272811800001</v>
          </cell>
          <cell r="C3266"/>
          <cell r="D3266" t="str">
            <v>Purdianto</v>
          </cell>
          <cell r="E3266">
            <v>82380817503</v>
          </cell>
          <cell r="F3266" t="str">
            <v>Driver (Truck) R10</v>
          </cell>
          <cell r="G3266"/>
          <cell r="H3266" t="str">
            <v>NON STAFF</v>
          </cell>
          <cell r="I3266" t="str">
            <v>GAM - SANGKULIRANG</v>
          </cell>
          <cell r="J3266" t="str">
            <v>HO</v>
          </cell>
          <cell r="K3266" t="str">
            <v>Jamal</v>
          </cell>
          <cell r="L3266" t="str">
            <v>171 Hari</v>
          </cell>
          <cell r="M3266" t="str">
            <v>PLAN ONSITE</v>
          </cell>
          <cell r="N3266" t="str">
            <v>IN PROCESS</v>
          </cell>
          <cell r="O3266" t="str">
            <v>Roda 10</v>
          </cell>
          <cell r="P3266">
            <v>45603</v>
          </cell>
          <cell r="Q3266" t="str">
            <v>0 Hari</v>
          </cell>
          <cell r="R3266">
            <v>45603</v>
          </cell>
          <cell r="S3266" t="str">
            <v>105 Hari</v>
          </cell>
          <cell r="T3266">
            <v>45708</v>
          </cell>
          <cell r="U3266" t="str">
            <v>66 Hari</v>
          </cell>
          <cell r="V3266"/>
          <cell r="W3266" t="str">
            <v/>
          </cell>
          <cell r="X3266"/>
          <cell r="Y3266" t="str">
            <v/>
          </cell>
          <cell r="Z3266"/>
          <cell r="AA3266"/>
          <cell r="AB3266">
            <v>45612</v>
          </cell>
          <cell r="AC3266" t="str">
            <v>TMC PALEMBANG</v>
          </cell>
          <cell r="AD3266">
            <v>45716</v>
          </cell>
          <cell r="AE3266" t="str">
            <v>104 Hari</v>
          </cell>
          <cell r="AF3266">
            <v>45618</v>
          </cell>
          <cell r="AG3266" t="str">
            <v>FU:
1. dr Gigi (Karang gigi, plaque)
2. dr Sp PD (Diabetes Mellitus (Gula Darah Puasa: 126 mg/dl).
3. dr Sp Paru (Restriksi Ringan)
4. Vaksin Hepatitis B
Kurang Pemeriksaan :
1. TPHA
2. HIV
3. Sputum BTA</v>
          </cell>
          <cell r="AH3266" t="str">
            <v>Low Risk</v>
          </cell>
          <cell r="AI3266">
            <v>45719</v>
          </cell>
          <cell r="AJ3266" t="str">
            <v>55 Hari</v>
          </cell>
          <cell r="AK3266"/>
          <cell r="AL3266" t="str">
            <v/>
          </cell>
          <cell r="AM3266"/>
          <cell r="AN3266"/>
          <cell r="AO3266" t="str">
            <v/>
          </cell>
          <cell r="AP3266" t="str">
            <v>mess villa</v>
          </cell>
          <cell r="AQ3266" t="str">
            <v>DONE</v>
          </cell>
          <cell r="AR3266" t="str">
            <v>onsite tgl 03.03.25</v>
          </cell>
          <cell r="AS3266"/>
        </row>
        <row r="3267">
          <cell r="A3267">
            <v>3264</v>
          </cell>
          <cell r="B3267" t="str">
            <v>6471012906940001</v>
          </cell>
          <cell r="C3267"/>
          <cell r="D3267" t="str">
            <v>Niko Tuban</v>
          </cell>
          <cell r="E3267">
            <v>81349052923</v>
          </cell>
          <cell r="F3267" t="str">
            <v>Mechanic</v>
          </cell>
          <cell r="G3267"/>
          <cell r="H3267" t="str">
            <v>NON STAFF</v>
          </cell>
          <cell r="I3267" t="str">
            <v>IP - TABANG</v>
          </cell>
          <cell r="J3267" t="str">
            <v>HO</v>
          </cell>
          <cell r="K3267" t="str">
            <v>Novi</v>
          </cell>
          <cell r="L3267" t="str">
            <v>29 Hari</v>
          </cell>
          <cell r="M3267" t="str">
            <v>EXISTING</v>
          </cell>
          <cell r="N3267" t="str">
            <v>CLOSE HIRED</v>
          </cell>
          <cell r="O3267" t="str">
            <v/>
          </cell>
          <cell r="P3267">
            <v>45602</v>
          </cell>
          <cell r="Q3267" t="str">
            <v>0 Hari</v>
          </cell>
          <cell r="R3267">
            <v>45602</v>
          </cell>
          <cell r="S3267" t="str">
            <v>0 Hari</v>
          </cell>
          <cell r="T3267">
            <v>45602</v>
          </cell>
          <cell r="U3267" t="str">
            <v>0 Hari</v>
          </cell>
          <cell r="V3267"/>
          <cell r="W3267" t="str">
            <v/>
          </cell>
          <cell r="X3267"/>
          <cell r="Y3267" t="str">
            <v/>
          </cell>
          <cell r="Z3267">
            <v>45602</v>
          </cell>
          <cell r="AA3267" t="str">
            <v>5 Hari</v>
          </cell>
          <cell r="AB3267">
            <v>45607</v>
          </cell>
          <cell r="AC3267" t="str">
            <v>KMC BALIKPAPAN</v>
          </cell>
          <cell r="AD3267">
            <v>45622</v>
          </cell>
          <cell r="AE3267" t="str">
            <v>15 Hari</v>
          </cell>
          <cell r="AF3267">
            <v>45610</v>
          </cell>
          <cell r="AG3267" t="str">
            <v>Sp.GK ( BMI ), Drg ( Caries 2 ), Sp.PD ( SGPT, Gamma GT )</v>
          </cell>
          <cell r="AH3267" t="str">
            <v>Low Risk</v>
          </cell>
          <cell r="AI3267">
            <v>45631</v>
          </cell>
          <cell r="AJ3267" t="str">
            <v>143 Hari</v>
          </cell>
          <cell r="AK3267"/>
          <cell r="AL3267" t="str">
            <v/>
          </cell>
          <cell r="AM3267">
            <v>45631</v>
          </cell>
          <cell r="AN3267"/>
          <cell r="AO3267" t="str">
            <v/>
          </cell>
          <cell r="AP3267"/>
          <cell r="AQ3267" t="str">
            <v>WAITING</v>
          </cell>
          <cell r="AR3267" t="str">
            <v>PENGATURAN ONSITE</v>
          </cell>
          <cell r="AS3267"/>
        </row>
        <row r="3268">
          <cell r="A3268">
            <v>3265</v>
          </cell>
          <cell r="B3268" t="str">
            <v>1603122310920003</v>
          </cell>
          <cell r="C3268"/>
          <cell r="D3268" t="str">
            <v>Andi Saputra</v>
          </cell>
          <cell r="E3268">
            <v>82279891290</v>
          </cell>
          <cell r="F3268" t="str">
            <v>Operator Double Trailer_SYR</v>
          </cell>
          <cell r="G3268"/>
          <cell r="H3268" t="str">
            <v>NON STAFF</v>
          </cell>
          <cell r="I3268" t="str">
            <v>IP - SENYIUR</v>
          </cell>
          <cell r="J3268" t="str">
            <v>HO</v>
          </cell>
          <cell r="K3268" t="str">
            <v>Jamal</v>
          </cell>
          <cell r="L3268" t="str">
            <v>171 Hari</v>
          </cell>
          <cell r="M3268" t="str">
            <v>FU MCU</v>
          </cell>
          <cell r="N3268" t="str">
            <v>HOLD</v>
          </cell>
          <cell r="O3268" t="str">
            <v/>
          </cell>
          <cell r="P3268">
            <v>45603</v>
          </cell>
          <cell r="Q3268" t="str">
            <v>0 Hari</v>
          </cell>
          <cell r="R3268">
            <v>45603</v>
          </cell>
          <cell r="S3268" t="str">
            <v>0 Hari</v>
          </cell>
          <cell r="T3268">
            <v>45603</v>
          </cell>
          <cell r="U3268" t="str">
            <v>1 Hari</v>
          </cell>
          <cell r="V3268"/>
          <cell r="W3268" t="str">
            <v/>
          </cell>
          <cell r="X3268"/>
          <cell r="Y3268" t="str">
            <v/>
          </cell>
          <cell r="Z3268">
            <v>45604</v>
          </cell>
          <cell r="AA3268" t="str">
            <v>5 Hari</v>
          </cell>
          <cell r="AB3268">
            <v>45609</v>
          </cell>
          <cell r="AC3268" t="str">
            <v>TMC PALEMBANG</v>
          </cell>
          <cell r="AD3268"/>
          <cell r="AE3268" t="str">
            <v>165 Hari</v>
          </cell>
          <cell r="AF3268">
            <v>45614</v>
          </cell>
          <cell r="AG3268" t="str">
            <v>Sp.pd ( cholesterol dan LDL )</v>
          </cell>
          <cell r="AH3268" t="str">
            <v>Low Risk</v>
          </cell>
          <cell r="AI3268"/>
          <cell r="AJ3268" t="str">
            <v/>
          </cell>
          <cell r="AK3268"/>
          <cell r="AL3268" t="str">
            <v/>
          </cell>
          <cell r="AM3268"/>
          <cell r="AN3268"/>
          <cell r="AO3268" t="str">
            <v/>
          </cell>
          <cell r="AP3268"/>
          <cell r="AQ3268"/>
          <cell r="AR3268" t="str">
            <v>ORANGTUA SAKIT</v>
          </cell>
          <cell r="AS3268"/>
        </row>
        <row r="3269">
          <cell r="A3269">
            <v>3266</v>
          </cell>
          <cell r="B3269" t="str">
            <v>1219032210900001</v>
          </cell>
          <cell r="C3269"/>
          <cell r="D3269" t="str">
            <v>Martinus Simbolon</v>
          </cell>
          <cell r="E3269">
            <v>85265453314</v>
          </cell>
          <cell r="F3269" t="str">
            <v>Operator (Excavator)</v>
          </cell>
          <cell r="G3269"/>
          <cell r="H3269" t="str">
            <v>NON STAFF</v>
          </cell>
          <cell r="I3269" t="str">
            <v>INFRA - TABANG</v>
          </cell>
          <cell r="J3269" t="str">
            <v>HO</v>
          </cell>
          <cell r="K3269" t="str">
            <v>Zidan</v>
          </cell>
          <cell r="L3269" t="str">
            <v/>
          </cell>
          <cell r="M3269" t="str">
            <v>PLAN ONSITE</v>
          </cell>
          <cell r="N3269" t="str">
            <v>IN PROCESS</v>
          </cell>
          <cell r="O3269" t="str">
            <v/>
          </cell>
          <cell r="P3269"/>
          <cell r="Q3269" t="str">
            <v/>
          </cell>
          <cell r="R3269"/>
          <cell r="S3269" t="str">
            <v/>
          </cell>
          <cell r="T3269"/>
          <cell r="U3269" t="str">
            <v/>
          </cell>
          <cell r="V3269"/>
          <cell r="W3269" t="str">
            <v/>
          </cell>
          <cell r="X3269"/>
          <cell r="Y3269" t="str">
            <v/>
          </cell>
          <cell r="Z3269"/>
          <cell r="AA3269" t="str">
            <v>45607 Hari</v>
          </cell>
          <cell r="AB3269">
            <v>45607</v>
          </cell>
          <cell r="AC3269" t="str">
            <v>KMC BALIKPAPAN</v>
          </cell>
          <cell r="AD3269">
            <v>45610</v>
          </cell>
          <cell r="AE3269" t="str">
            <v>3 Hari</v>
          </cell>
          <cell r="AF3269"/>
          <cell r="AG3269"/>
          <cell r="AH3269"/>
          <cell r="AI3269"/>
          <cell r="AJ3269" t="str">
            <v/>
          </cell>
          <cell r="AK3269"/>
          <cell r="AL3269" t="str">
            <v/>
          </cell>
          <cell r="AM3269"/>
          <cell r="AN3269"/>
          <cell r="AO3269" t="str">
            <v/>
          </cell>
          <cell r="AP3269"/>
          <cell r="AQ3269" t="str">
            <v>WAITING</v>
          </cell>
          <cell r="AR3269" t="str">
            <v>PENGATURAN ONSITE</v>
          </cell>
          <cell r="AS3269"/>
        </row>
        <row r="3270">
          <cell r="A3270">
            <v>3267</v>
          </cell>
          <cell r="B3270" t="str">
            <v>6471020305960002</v>
          </cell>
          <cell r="C3270"/>
          <cell r="D3270" t="str">
            <v>Lisma Suprianto</v>
          </cell>
          <cell r="E3270">
            <v>85705618915</v>
          </cell>
          <cell r="F3270" t="str">
            <v>Operator (Excavator)</v>
          </cell>
          <cell r="G3270"/>
          <cell r="H3270" t="str">
            <v>NON STAFF</v>
          </cell>
          <cell r="I3270" t="str">
            <v>INFRA - TABANG</v>
          </cell>
          <cell r="J3270" t="str">
            <v>HO</v>
          </cell>
          <cell r="K3270" t="str">
            <v>Zidan</v>
          </cell>
          <cell r="L3270" t="str">
            <v/>
          </cell>
          <cell r="M3270" t="str">
            <v>EXISTING</v>
          </cell>
          <cell r="N3270" t="str">
            <v>CLOSE HIRED</v>
          </cell>
          <cell r="O3270" t="str">
            <v/>
          </cell>
          <cell r="P3270"/>
          <cell r="Q3270" t="str">
            <v/>
          </cell>
          <cell r="R3270"/>
          <cell r="S3270" t="str">
            <v/>
          </cell>
          <cell r="T3270"/>
          <cell r="U3270" t="str">
            <v/>
          </cell>
          <cell r="V3270"/>
          <cell r="W3270" t="str">
            <v/>
          </cell>
          <cell r="X3270"/>
          <cell r="Y3270" t="str">
            <v/>
          </cell>
          <cell r="Z3270"/>
          <cell r="AA3270" t="str">
            <v>45605 Hari</v>
          </cell>
          <cell r="AB3270">
            <v>45605</v>
          </cell>
          <cell r="AC3270" t="str">
            <v>KMC BALIKPAPAN</v>
          </cell>
          <cell r="AD3270">
            <v>45610</v>
          </cell>
          <cell r="AE3270" t="str">
            <v>5 Hari</v>
          </cell>
          <cell r="AF3270">
            <v>45609</v>
          </cell>
          <cell r="AG3270" t="str">
            <v>Drg ( Caries 2 )</v>
          </cell>
          <cell r="AH3270" t="str">
            <v>Low Risk</v>
          </cell>
          <cell r="AI3270"/>
          <cell r="AJ3270" t="str">
            <v/>
          </cell>
          <cell r="AK3270"/>
          <cell r="AL3270" t="str">
            <v/>
          </cell>
          <cell r="AM3270"/>
          <cell r="AN3270"/>
          <cell r="AO3270" t="str">
            <v/>
          </cell>
          <cell r="AP3270"/>
          <cell r="AQ3270"/>
          <cell r="AR3270" t="str">
            <v>HIRED</v>
          </cell>
          <cell r="AS3270"/>
        </row>
        <row r="3271">
          <cell r="A3271">
            <v>3268</v>
          </cell>
          <cell r="B3271">
            <v>0</v>
          </cell>
          <cell r="C3271"/>
          <cell r="D3271" t="str">
            <v>Firsan Ahmad</v>
          </cell>
          <cell r="E3271">
            <v>85242591010</v>
          </cell>
          <cell r="F3271" t="str">
            <v>Operator Single Trailer</v>
          </cell>
          <cell r="G3271"/>
          <cell r="H3271" t="str">
            <v>NON STAFF</v>
          </cell>
          <cell r="I3271" t="str">
            <v>IP - SENYIUR</v>
          </cell>
          <cell r="J3271" t="str">
            <v>SITE</v>
          </cell>
          <cell r="K3271" t="str">
            <v>Jamal</v>
          </cell>
          <cell r="L3271" t="str">
            <v/>
          </cell>
          <cell r="M3271" t="str">
            <v>INTERVIEW HC</v>
          </cell>
          <cell r="N3271" t="str">
            <v>HOLD</v>
          </cell>
          <cell r="O3271" t="str">
            <v/>
          </cell>
          <cell r="P3271"/>
          <cell r="Q3271" t="str">
            <v/>
          </cell>
          <cell r="R3271"/>
          <cell r="S3271" t="str">
            <v/>
          </cell>
          <cell r="T3271"/>
          <cell r="U3271" t="str">
            <v/>
          </cell>
          <cell r="V3271"/>
          <cell r="W3271" t="str">
            <v/>
          </cell>
          <cell r="X3271"/>
          <cell r="Y3271" t="str">
            <v/>
          </cell>
          <cell r="Z3271"/>
          <cell r="AA3271" t="str">
            <v/>
          </cell>
          <cell r="AB3271"/>
          <cell r="AC3271"/>
          <cell r="AD3271"/>
          <cell r="AE3271" t="str">
            <v/>
          </cell>
          <cell r="AF3271"/>
          <cell r="AG3271"/>
          <cell r="AH3271"/>
          <cell r="AI3271"/>
          <cell r="AJ3271" t="str">
            <v/>
          </cell>
          <cell r="AK3271"/>
          <cell r="AL3271" t="str">
            <v/>
          </cell>
          <cell r="AM3271"/>
          <cell r="AN3271"/>
          <cell r="AO3271" t="str">
            <v/>
          </cell>
          <cell r="AP3271"/>
          <cell r="AQ3271"/>
          <cell r="AR3271" t="str">
            <v>tlp tdk respon / wait respon wa</v>
          </cell>
          <cell r="AS3271"/>
        </row>
        <row r="3272">
          <cell r="A3272">
            <v>3269</v>
          </cell>
          <cell r="B3272">
            <v>0</v>
          </cell>
          <cell r="C3272"/>
          <cell r="D3272" t="str">
            <v>Alberto Deyvi Raymond Ngantung</v>
          </cell>
          <cell r="E3272">
            <v>82188129618</v>
          </cell>
          <cell r="F3272" t="str">
            <v>Operator Single Trailer</v>
          </cell>
          <cell r="G3272"/>
          <cell r="H3272" t="str">
            <v>NON STAFF</v>
          </cell>
          <cell r="I3272" t="str">
            <v>IP - SENYIUR</v>
          </cell>
          <cell r="J3272" t="str">
            <v>SITE</v>
          </cell>
          <cell r="K3272" t="str">
            <v>Jamal</v>
          </cell>
          <cell r="L3272" t="str">
            <v/>
          </cell>
          <cell r="M3272" t="str">
            <v>INTERVIEW HC</v>
          </cell>
          <cell r="N3272" t="str">
            <v>HOLD</v>
          </cell>
          <cell r="O3272" t="str">
            <v/>
          </cell>
          <cell r="P3272"/>
          <cell r="Q3272" t="str">
            <v/>
          </cell>
          <cell r="R3272"/>
          <cell r="S3272" t="str">
            <v/>
          </cell>
          <cell r="T3272"/>
          <cell r="U3272" t="str">
            <v/>
          </cell>
          <cell r="V3272"/>
          <cell r="W3272" t="str">
            <v/>
          </cell>
          <cell r="X3272"/>
          <cell r="Y3272" t="str">
            <v/>
          </cell>
          <cell r="Z3272"/>
          <cell r="AA3272" t="str">
            <v/>
          </cell>
          <cell r="AB3272"/>
          <cell r="AC3272"/>
          <cell r="AD3272"/>
          <cell r="AE3272" t="str">
            <v/>
          </cell>
          <cell r="AF3272"/>
          <cell r="AG3272"/>
          <cell r="AH3272"/>
          <cell r="AI3272"/>
          <cell r="AJ3272" t="str">
            <v/>
          </cell>
          <cell r="AK3272"/>
          <cell r="AL3272" t="str">
            <v/>
          </cell>
          <cell r="AM3272"/>
          <cell r="AN3272"/>
          <cell r="AO3272" t="str">
            <v/>
          </cell>
          <cell r="AP3272"/>
          <cell r="AQ3272"/>
          <cell r="AR3272" t="str">
            <v>tlp tdk respon / wait respon wa</v>
          </cell>
          <cell r="AS3272"/>
        </row>
        <row r="3273">
          <cell r="A3273">
            <v>3270</v>
          </cell>
          <cell r="B3273" t="str">
            <v>3305091610010001</v>
          </cell>
          <cell r="C3273"/>
          <cell r="D3273" t="str">
            <v>Muchlisin</v>
          </cell>
          <cell r="E3273">
            <v>81910708870</v>
          </cell>
          <cell r="F3273" t="str">
            <v>Operator Dozer D375/PR-776</v>
          </cell>
          <cell r="G3273"/>
          <cell r="H3273" t="str">
            <v>NON STAFF</v>
          </cell>
          <cell r="I3273" t="str">
            <v>IP - TABANG</v>
          </cell>
          <cell r="J3273" t="str">
            <v>SITE</v>
          </cell>
          <cell r="K3273" t="str">
            <v>Anom</v>
          </cell>
          <cell r="L3273" t="str">
            <v>11 Hari</v>
          </cell>
          <cell r="M3273" t="str">
            <v>PLAN ONSITE</v>
          </cell>
          <cell r="N3273" t="str">
            <v>FAILED</v>
          </cell>
          <cell r="O3273" t="str">
            <v>D375</v>
          </cell>
          <cell r="P3273">
            <v>45604</v>
          </cell>
          <cell r="Q3273" t="str">
            <v>0 Hari</v>
          </cell>
          <cell r="R3273">
            <v>45604</v>
          </cell>
          <cell r="S3273" t="str">
            <v>0 Hari</v>
          </cell>
          <cell r="T3273">
            <v>45604</v>
          </cell>
          <cell r="U3273" t="str">
            <v>0 Hari</v>
          </cell>
          <cell r="V3273"/>
          <cell r="W3273" t="str">
            <v/>
          </cell>
          <cell r="X3273"/>
          <cell r="Y3273" t="str">
            <v/>
          </cell>
          <cell r="Z3273">
            <v>45604</v>
          </cell>
          <cell r="AA3273" t="str">
            <v>11 Hari</v>
          </cell>
          <cell r="AB3273">
            <v>45615</v>
          </cell>
          <cell r="AC3273" t="str">
            <v>TMC YOGYAKARTA</v>
          </cell>
          <cell r="AD3273">
            <v>45621</v>
          </cell>
          <cell r="AE3273" t="str">
            <v>6 Hari</v>
          </cell>
          <cell r="AF3273">
            <v>45618</v>
          </cell>
          <cell r="AG3273" t="str">
            <v>Sp.P ( Spirometri-Restriksi )</v>
          </cell>
          <cell r="AH3273" t="str">
            <v>Low Risk</v>
          </cell>
          <cell r="AI3273">
            <v>45631</v>
          </cell>
          <cell r="AJ3273" t="str">
            <v>143 Hari</v>
          </cell>
          <cell r="AK3273"/>
          <cell r="AL3273" t="str">
            <v/>
          </cell>
          <cell r="AM3273"/>
          <cell r="AN3273"/>
          <cell r="AO3273" t="str">
            <v/>
          </cell>
          <cell r="AP3273"/>
          <cell r="AQ3273" t="str">
            <v>DONE</v>
          </cell>
          <cell r="AR3273" t="str">
            <v>batal onsite karena ada masalah keluarga</v>
          </cell>
          <cell r="AS3273"/>
        </row>
        <row r="3274">
          <cell r="A3274">
            <v>3271</v>
          </cell>
          <cell r="B3274" t="str">
            <v>6403092511900003</v>
          </cell>
          <cell r="C3274"/>
          <cell r="D3274" t="str">
            <v>Dandi Sofyan Anwar</v>
          </cell>
          <cell r="E3274">
            <v>82254435915</v>
          </cell>
          <cell r="F3274" t="str">
            <v>Operator Dozer D375/PR-776</v>
          </cell>
          <cell r="G3274"/>
          <cell r="H3274" t="str">
            <v>NON STAFF</v>
          </cell>
          <cell r="I3274" t="str">
            <v>IP - TABANG</v>
          </cell>
          <cell r="J3274" t="str">
            <v>SITE</v>
          </cell>
          <cell r="K3274" t="str">
            <v>Anom</v>
          </cell>
          <cell r="L3274" t="str">
            <v>0 Hari</v>
          </cell>
          <cell r="M3274" t="str">
            <v>OFFERING LETTER</v>
          </cell>
          <cell r="N3274" t="str">
            <v>FAILED</v>
          </cell>
          <cell r="O3274" t="str">
            <v>D375</v>
          </cell>
          <cell r="P3274">
            <v>45604</v>
          </cell>
          <cell r="Q3274" t="str">
            <v>0 Hari</v>
          </cell>
          <cell r="R3274">
            <v>45604</v>
          </cell>
          <cell r="S3274" t="str">
            <v>0 Hari</v>
          </cell>
          <cell r="T3274">
            <v>45604</v>
          </cell>
          <cell r="U3274" t="str">
            <v>0 Hari</v>
          </cell>
          <cell r="V3274"/>
          <cell r="W3274" t="str">
            <v/>
          </cell>
          <cell r="X3274"/>
          <cell r="Y3274" t="str">
            <v/>
          </cell>
          <cell r="Z3274">
            <v>45604</v>
          </cell>
          <cell r="AA3274" t="str">
            <v/>
          </cell>
          <cell r="AB3274"/>
          <cell r="AC3274"/>
          <cell r="AD3274"/>
          <cell r="AE3274" t="str">
            <v/>
          </cell>
          <cell r="AF3274"/>
          <cell r="AG3274"/>
          <cell r="AH3274"/>
          <cell r="AI3274"/>
          <cell r="AJ3274" t="str">
            <v/>
          </cell>
          <cell r="AK3274"/>
          <cell r="AL3274" t="str">
            <v/>
          </cell>
          <cell r="AM3274"/>
          <cell r="AN3274"/>
          <cell r="AO3274" t="str">
            <v/>
          </cell>
          <cell r="AP3274"/>
          <cell r="AQ3274"/>
          <cell r="AR3274" t="str">
            <v>Wait fb OL. Waiting for the original driver's license (SIM BII Umum ) to be delivered on November 10, 2024. Withdraw about expensive transportation prices</v>
          </cell>
          <cell r="AS3274"/>
        </row>
        <row r="3275">
          <cell r="A3275">
            <v>3272</v>
          </cell>
          <cell r="B3275" t="str">
            <v>3507282606040002</v>
          </cell>
          <cell r="C3275"/>
          <cell r="D3275" t="str">
            <v>Adi Rianto</v>
          </cell>
          <cell r="E3275">
            <v>82141662297</v>
          </cell>
          <cell r="F3275" t="str">
            <v>Helper - General</v>
          </cell>
          <cell r="G3275"/>
          <cell r="H3275" t="str">
            <v>NON STAFF</v>
          </cell>
          <cell r="I3275" t="str">
            <v>GAM - SANGKULIRANG</v>
          </cell>
          <cell r="J3275" t="str">
            <v>HO</v>
          </cell>
          <cell r="K3275" t="str">
            <v>Kurniawan</v>
          </cell>
          <cell r="L3275" t="str">
            <v/>
          </cell>
          <cell r="M3275" t="str">
            <v>PLAN ONSITE</v>
          </cell>
          <cell r="N3275" t="str">
            <v>IN PROCESS</v>
          </cell>
          <cell r="O3275" t="str">
            <v/>
          </cell>
          <cell r="P3275"/>
          <cell r="Q3275" t="str">
            <v/>
          </cell>
          <cell r="R3275"/>
          <cell r="S3275" t="str">
            <v/>
          </cell>
          <cell r="T3275"/>
          <cell r="U3275" t="str">
            <v/>
          </cell>
          <cell r="V3275"/>
          <cell r="W3275" t="str">
            <v/>
          </cell>
          <cell r="X3275"/>
          <cell r="Y3275" t="str">
            <v/>
          </cell>
          <cell r="Z3275"/>
          <cell r="AA3275" t="str">
            <v>45604 Hari</v>
          </cell>
          <cell r="AB3275">
            <v>45604</v>
          </cell>
          <cell r="AC3275" t="str">
            <v>KMC BALIKPAPAN</v>
          </cell>
          <cell r="AD3275">
            <v>45610</v>
          </cell>
          <cell r="AE3275" t="str">
            <v>6 Hari</v>
          </cell>
          <cell r="AF3275">
            <v>45607</v>
          </cell>
          <cell r="AG3275" t="str">
            <v>FU:
1. dr. Gigi (ditemukan gigi caries, gangren pulpa)
2. dr. Umum (Lakukan Vaksin Hepatitis B)</v>
          </cell>
          <cell r="AH3275" t="str">
            <v>Low Risk</v>
          </cell>
          <cell r="AI3275"/>
          <cell r="AJ3275" t="str">
            <v/>
          </cell>
          <cell r="AK3275"/>
          <cell r="AL3275" t="str">
            <v/>
          </cell>
          <cell r="AM3275"/>
          <cell r="AN3275"/>
          <cell r="AO3275" t="str">
            <v/>
          </cell>
          <cell r="AP3275"/>
          <cell r="AQ3275" t="str">
            <v>DONE</v>
          </cell>
          <cell r="AR3275" t="str">
            <v>PENGATURAN ONSITE</v>
          </cell>
          <cell r="AS3275"/>
        </row>
        <row r="3276">
          <cell r="A3276">
            <v>3273</v>
          </cell>
          <cell r="B3276" t="str">
            <v>7304102908860002</v>
          </cell>
          <cell r="C3276"/>
          <cell r="D3276" t="str">
            <v>Asriyanto</v>
          </cell>
          <cell r="E3276">
            <v>85246484863</v>
          </cell>
          <cell r="F3276" t="str">
            <v>Group Leader</v>
          </cell>
          <cell r="G3276"/>
          <cell r="H3276" t="str">
            <v>STAFF</v>
          </cell>
          <cell r="I3276" t="str">
            <v>GAM - SANGKULIRANG</v>
          </cell>
          <cell r="J3276" t="str">
            <v>HO</v>
          </cell>
          <cell r="K3276" t="str">
            <v>Donna</v>
          </cell>
          <cell r="L3276" t="str">
            <v/>
          </cell>
          <cell r="M3276" t="str">
            <v>PLAN ONSITE</v>
          </cell>
          <cell r="N3276" t="str">
            <v>IN PROCESS</v>
          </cell>
          <cell r="O3276" t="str">
            <v/>
          </cell>
          <cell r="P3276"/>
          <cell r="Q3276" t="str">
            <v/>
          </cell>
          <cell r="R3276"/>
          <cell r="S3276" t="str">
            <v/>
          </cell>
          <cell r="T3276"/>
          <cell r="U3276" t="str">
            <v/>
          </cell>
          <cell r="V3276"/>
          <cell r="W3276" t="str">
            <v/>
          </cell>
          <cell r="X3276"/>
          <cell r="Y3276" t="str">
            <v/>
          </cell>
          <cell r="Z3276"/>
          <cell r="AA3276" t="str">
            <v>45611 Hari</v>
          </cell>
          <cell r="AB3276">
            <v>45611</v>
          </cell>
          <cell r="AC3276" t="str">
            <v>TMC MAKASSAR</v>
          </cell>
          <cell r="AD3276">
            <v>45631</v>
          </cell>
          <cell r="AE3276" t="str">
            <v>20 Hari</v>
          </cell>
          <cell r="AF3276">
            <v>45614</v>
          </cell>
          <cell r="AG3276" t="str">
            <v>FU:
1. dr. Sp Mata (Penurunan ketajaman penglihatan jarak dekat)
2. dr. Gigi (Gangren radix (4), caries (4), karang gigi)
3. dr. Umum (Lakukan Vaksin hepatitis B)
Kurang pemeriksaan
1. HIV
2. TPHA
3. BTA Sputum</v>
          </cell>
          <cell r="AH3276" t="str">
            <v>Medium Risk</v>
          </cell>
          <cell r="AI3276"/>
          <cell r="AJ3276" t="str">
            <v/>
          </cell>
          <cell r="AK3276"/>
          <cell r="AL3276" t="str">
            <v/>
          </cell>
          <cell r="AM3276"/>
          <cell r="AN3276"/>
          <cell r="AO3276" t="str">
            <v/>
          </cell>
          <cell r="AP3276"/>
          <cell r="AQ3276" t="str">
            <v>DONE</v>
          </cell>
          <cell r="AR3276" t="str">
            <v>PENGATURAN ONSITE</v>
          </cell>
          <cell r="AS3276"/>
        </row>
        <row r="3277">
          <cell r="A3277">
            <v>3274</v>
          </cell>
          <cell r="B3277" t="str">
            <v>6371021403950005</v>
          </cell>
          <cell r="C3277"/>
          <cell r="D3277" t="str">
            <v>Syahril Hermawan</v>
          </cell>
          <cell r="E3277">
            <v>87842387482</v>
          </cell>
          <cell r="F3277" t="str">
            <v>Admin</v>
          </cell>
          <cell r="G3277"/>
          <cell r="H3277" t="str">
            <v>NON STAFF</v>
          </cell>
          <cell r="I3277" t="str">
            <v>BDA - TJA</v>
          </cell>
          <cell r="J3277" t="str">
            <v>HO</v>
          </cell>
          <cell r="K3277" t="str">
            <v>Novi</v>
          </cell>
          <cell r="L3277" t="str">
            <v>18 Hari</v>
          </cell>
          <cell r="M3277" t="str">
            <v>EXISTING</v>
          </cell>
          <cell r="N3277" t="str">
            <v>CLOSE HIRED</v>
          </cell>
          <cell r="O3277" t="str">
            <v/>
          </cell>
          <cell r="P3277">
            <v>45597</v>
          </cell>
          <cell r="Q3277" t="str">
            <v>0 Hari</v>
          </cell>
          <cell r="R3277">
            <v>45597</v>
          </cell>
          <cell r="S3277" t="str">
            <v>0 Hari</v>
          </cell>
          <cell r="T3277">
            <v>45597</v>
          </cell>
          <cell r="U3277" t="str">
            <v>6 Hari</v>
          </cell>
          <cell r="V3277"/>
          <cell r="W3277" t="str">
            <v/>
          </cell>
          <cell r="X3277"/>
          <cell r="Y3277" t="str">
            <v/>
          </cell>
          <cell r="Z3277">
            <v>45603</v>
          </cell>
          <cell r="AA3277" t="str">
            <v>2 Hari</v>
          </cell>
          <cell r="AB3277">
            <v>45605</v>
          </cell>
          <cell r="AC3277" t="str">
            <v>TMC BANJARMASIN</v>
          </cell>
          <cell r="AD3277">
            <v>45609</v>
          </cell>
          <cell r="AE3277" t="str">
            <v>4 Hari</v>
          </cell>
          <cell r="AF3277"/>
          <cell r="AG3277"/>
          <cell r="AH3277"/>
          <cell r="AI3277">
            <v>45615</v>
          </cell>
          <cell r="AJ3277" t="str">
            <v>159 Hari</v>
          </cell>
          <cell r="AK3277"/>
          <cell r="AL3277" t="str">
            <v/>
          </cell>
          <cell r="AM3277">
            <v>45615</v>
          </cell>
          <cell r="AN3277"/>
          <cell r="AO3277" t="str">
            <v/>
          </cell>
          <cell r="AP3277"/>
          <cell r="AQ3277" t="str">
            <v>DONE</v>
          </cell>
          <cell r="AR3277" t="str">
            <v>PENGATURAN ONSITE</v>
          </cell>
          <cell r="AS3277"/>
        </row>
        <row r="3278">
          <cell r="A3278">
            <v>3275</v>
          </cell>
          <cell r="B3278" t="str">
            <v>6402021605020003</v>
          </cell>
          <cell r="C3278"/>
          <cell r="D3278" t="str">
            <v>Reza Rivi Resyah</v>
          </cell>
          <cell r="E3278">
            <v>81349739837</v>
          </cell>
          <cell r="F3278" t="str">
            <v>Mechanic</v>
          </cell>
          <cell r="G3278"/>
          <cell r="H3278" t="str">
            <v>NON STAFF</v>
          </cell>
          <cell r="I3278" t="str">
            <v>GBPC - MELAK</v>
          </cell>
          <cell r="J3278" t="str">
            <v>HO</v>
          </cell>
          <cell r="K3278" t="str">
            <v>Novi</v>
          </cell>
          <cell r="L3278" t="str">
            <v/>
          </cell>
          <cell r="M3278" t="str">
            <v>MCU</v>
          </cell>
          <cell r="N3278" t="str">
            <v>FAILED</v>
          </cell>
          <cell r="O3278" t="str">
            <v/>
          </cell>
          <cell r="P3278"/>
          <cell r="Q3278" t="str">
            <v/>
          </cell>
          <cell r="R3278"/>
          <cell r="S3278" t="str">
            <v/>
          </cell>
          <cell r="T3278"/>
          <cell r="U3278" t="str">
            <v/>
          </cell>
          <cell r="V3278"/>
          <cell r="W3278" t="str">
            <v/>
          </cell>
          <cell r="X3278"/>
          <cell r="Y3278" t="str">
            <v/>
          </cell>
          <cell r="Z3278"/>
          <cell r="AA3278" t="str">
            <v>45608 Hari</v>
          </cell>
          <cell r="AB3278">
            <v>45608</v>
          </cell>
          <cell r="AC3278" t="str">
            <v>MANDIRI</v>
          </cell>
          <cell r="AD3278"/>
          <cell r="AE3278" t="str">
            <v>166 Hari</v>
          </cell>
          <cell r="AF3278"/>
          <cell r="AG3278"/>
          <cell r="AH3278"/>
          <cell r="AI3278"/>
          <cell r="AJ3278" t="str">
            <v/>
          </cell>
          <cell r="AK3278"/>
          <cell r="AL3278" t="str">
            <v/>
          </cell>
          <cell r="AM3278"/>
          <cell r="AN3278"/>
          <cell r="AO3278" t="str">
            <v/>
          </cell>
          <cell r="AP3278"/>
          <cell r="AQ3278"/>
          <cell r="AR3278" t="str">
            <v>MUNDUR</v>
          </cell>
          <cell r="AS3278"/>
        </row>
        <row r="3279">
          <cell r="A3279">
            <v>3276</v>
          </cell>
          <cell r="B3279" t="str">
            <v>6407151307830001</v>
          </cell>
          <cell r="C3279"/>
          <cell r="D3279" t="str">
            <v>Sundi</v>
          </cell>
          <cell r="E3279">
            <v>81345079436</v>
          </cell>
          <cell r="F3279" t="str">
            <v>Operator (Bulldozer)</v>
          </cell>
          <cell r="G3279"/>
          <cell r="H3279" t="str">
            <v>NON STAFF</v>
          </cell>
          <cell r="I3279" t="str">
            <v>GBPC - MELAK</v>
          </cell>
          <cell r="J3279" t="str">
            <v>SITE</v>
          </cell>
          <cell r="K3279" t="str">
            <v>Ferdinand</v>
          </cell>
          <cell r="L3279" t="str">
            <v/>
          </cell>
          <cell r="M3279" t="str">
            <v>PLAN ONSITE</v>
          </cell>
          <cell r="N3279" t="str">
            <v>IN PROCESS</v>
          </cell>
          <cell r="O3279" t="str">
            <v/>
          </cell>
          <cell r="P3279"/>
          <cell r="Q3279" t="str">
            <v/>
          </cell>
          <cell r="R3279"/>
          <cell r="S3279" t="str">
            <v/>
          </cell>
          <cell r="T3279"/>
          <cell r="U3279" t="str">
            <v/>
          </cell>
          <cell r="V3279"/>
          <cell r="W3279" t="str">
            <v/>
          </cell>
          <cell r="X3279"/>
          <cell r="Y3279" t="str">
            <v/>
          </cell>
          <cell r="Z3279"/>
          <cell r="AA3279" t="str">
            <v>45609 Hari</v>
          </cell>
          <cell r="AB3279">
            <v>45609</v>
          </cell>
          <cell r="AC3279" t="str">
            <v>ARTHA MEDICAL CENTER</v>
          </cell>
          <cell r="AD3279">
            <v>45612</v>
          </cell>
          <cell r="AE3279" t="str">
            <v>3 Hari</v>
          </cell>
          <cell r="AF3279">
            <v>45610</v>
          </cell>
          <cell r="AG3279" t="str">
            <v>temuan :
  1.   Susp. DM tipe 2. (GDP : 110 mg/dl)
saran : 
- Konsul ke dokter umum/spesialis penyakit dalam untuk temuan tersebut</v>
          </cell>
          <cell r="AH3279" t="str">
            <v>Medium Risk</v>
          </cell>
          <cell r="AI3279"/>
          <cell r="AJ3279" t="str">
            <v/>
          </cell>
          <cell r="AK3279"/>
          <cell r="AL3279" t="str">
            <v/>
          </cell>
          <cell r="AM3279"/>
          <cell r="AN3279"/>
          <cell r="AO3279" t="str">
            <v/>
          </cell>
          <cell r="AP3279"/>
          <cell r="AQ3279" t="str">
            <v>DONE</v>
          </cell>
          <cell r="AR3279" t="str">
            <v>PENGATURAN ONSITE</v>
          </cell>
          <cell r="AS3279"/>
        </row>
        <row r="3280">
          <cell r="A3280">
            <v>3277</v>
          </cell>
          <cell r="B3280" t="str">
            <v>6402060304720004</v>
          </cell>
          <cell r="C3280"/>
          <cell r="D3280" t="str">
            <v>Petrus mek</v>
          </cell>
          <cell r="E3280">
            <v>8127986565</v>
          </cell>
          <cell r="F3280" t="str">
            <v>Operator (Excavator)</v>
          </cell>
          <cell r="G3280"/>
          <cell r="H3280" t="str">
            <v>NON STAFF</v>
          </cell>
          <cell r="I3280" t="str">
            <v>GBPC - MELAK</v>
          </cell>
          <cell r="J3280" t="str">
            <v>SITE</v>
          </cell>
          <cell r="K3280" t="str">
            <v>Ferdinand</v>
          </cell>
          <cell r="L3280" t="str">
            <v/>
          </cell>
          <cell r="M3280" t="str">
            <v>PLAN ONSITE</v>
          </cell>
          <cell r="N3280" t="str">
            <v>IN PROCESS</v>
          </cell>
          <cell r="O3280" t="str">
            <v/>
          </cell>
          <cell r="P3280"/>
          <cell r="Q3280" t="str">
            <v/>
          </cell>
          <cell r="R3280"/>
          <cell r="S3280" t="str">
            <v/>
          </cell>
          <cell r="T3280"/>
          <cell r="U3280" t="str">
            <v/>
          </cell>
          <cell r="V3280"/>
          <cell r="W3280" t="str">
            <v/>
          </cell>
          <cell r="X3280"/>
          <cell r="Y3280" t="str">
            <v/>
          </cell>
          <cell r="Z3280"/>
          <cell r="AA3280" t="str">
            <v>45605 Hari</v>
          </cell>
          <cell r="AB3280">
            <v>45605</v>
          </cell>
          <cell r="AC3280" t="str">
            <v>ARTHA MEDICAL CENTER</v>
          </cell>
          <cell r="AD3280">
            <v>45610</v>
          </cell>
          <cell r="AE3280" t="str">
            <v>5 Hari</v>
          </cell>
          <cell r="AF3280">
            <v>45608</v>
          </cell>
          <cell r="AG3280" t="str">
            <v>temuan :
  1.   Hipertensi gr I (TD : 140 / 90 mmHg)
  2.   susp. DM ( GDP : 125 mg/dL)
  3.   Hiperurecemia (asam urat : 7.2 mg/dL)
  4.   Proteinuria dan Hematuria ec. ISK ( Urinalisa : protein 300 (+3), Eritrosit : 3-4 / lpb, Leukosit 5-7 / lpb
  5.   Presbiopia ODS
saran : 
- Konsul ke dokter spesialis penyakit dalam untuk temuan no.1 - 4
- wajib menggunakan kacamata baca/Plus (+)</v>
          </cell>
          <cell r="AH3280" t="str">
            <v>Medium Risk</v>
          </cell>
          <cell r="AI3280"/>
          <cell r="AJ3280" t="str">
            <v/>
          </cell>
          <cell r="AK3280"/>
          <cell r="AL3280" t="str">
            <v/>
          </cell>
          <cell r="AM3280"/>
          <cell r="AN3280"/>
          <cell r="AO3280" t="str">
            <v/>
          </cell>
          <cell r="AP3280"/>
          <cell r="AQ3280" t="str">
            <v>DONE</v>
          </cell>
          <cell r="AR3280" t="str">
            <v>PENGATURAN ONSITE</v>
          </cell>
          <cell r="AS3280"/>
        </row>
        <row r="3281">
          <cell r="A3281">
            <v>3278</v>
          </cell>
          <cell r="B3281" t="str">
            <v>6213092010910001</v>
          </cell>
          <cell r="C3281"/>
          <cell r="D3281" t="str">
            <v>Reliansyah</v>
          </cell>
          <cell r="E3281">
            <v>82154581650</v>
          </cell>
          <cell r="F3281" t="str">
            <v>Mechanic</v>
          </cell>
          <cell r="G3281"/>
          <cell r="H3281" t="str">
            <v>NON STAFF</v>
          </cell>
          <cell r="I3281" t="str">
            <v>BDA - TJA</v>
          </cell>
          <cell r="J3281" t="str">
            <v>HO</v>
          </cell>
          <cell r="K3281" t="str">
            <v>Novi</v>
          </cell>
          <cell r="L3281" t="str">
            <v>175 Hari</v>
          </cell>
          <cell r="M3281" t="str">
            <v>EXISTING</v>
          </cell>
          <cell r="N3281" t="str">
            <v>CLOSE HIRED</v>
          </cell>
          <cell r="O3281" t="str">
            <v/>
          </cell>
          <cell r="P3281">
            <v>45599</v>
          </cell>
          <cell r="Q3281" t="str">
            <v>3 Hari</v>
          </cell>
          <cell r="R3281">
            <v>45602</v>
          </cell>
          <cell r="S3281" t="str">
            <v>0 Hari</v>
          </cell>
          <cell r="T3281">
            <v>45602</v>
          </cell>
          <cell r="U3281" t="str">
            <v>172 Hari</v>
          </cell>
          <cell r="V3281"/>
          <cell r="W3281" t="str">
            <v/>
          </cell>
          <cell r="X3281"/>
          <cell r="Y3281" t="str">
            <v/>
          </cell>
          <cell r="Z3281"/>
          <cell r="AA3281" t="str">
            <v>45605 Hari</v>
          </cell>
          <cell r="AB3281">
            <v>45605</v>
          </cell>
          <cell r="AC3281" t="str">
            <v>TMC TANJUNG TABALONG</v>
          </cell>
          <cell r="AD3281">
            <v>45615</v>
          </cell>
          <cell r="AE3281" t="str">
            <v>10 Hari</v>
          </cell>
          <cell r="AF3281">
            <v>45608</v>
          </cell>
          <cell r="AG3281" t="str">
            <v>Temporay Unfit (DX: Complete RBBB, Hasil Elektrokardiografi : Complete RBBB, ) - Konsul dr.Jantung dan Pembulu darah</v>
          </cell>
          <cell r="AH3281" t="str">
            <v>High Risk</v>
          </cell>
          <cell r="AI3281"/>
          <cell r="AJ3281" t="str">
            <v/>
          </cell>
          <cell r="AK3281"/>
          <cell r="AL3281" t="str">
            <v/>
          </cell>
          <cell r="AM3281"/>
          <cell r="AN3281"/>
          <cell r="AO3281" t="str">
            <v/>
          </cell>
          <cell r="AP3281"/>
          <cell r="AQ3281" t="str">
            <v>DONE</v>
          </cell>
          <cell r="AR3281" t="str">
            <v>PENGATURAN ONSITE</v>
          </cell>
          <cell r="AS3281"/>
        </row>
        <row r="3282">
          <cell r="A3282">
            <v>3279</v>
          </cell>
          <cell r="B3282" t="str">
            <v>6471011010830006</v>
          </cell>
          <cell r="C3282"/>
          <cell r="D3282" t="str">
            <v>Hermawan</v>
          </cell>
          <cell r="E3282">
            <v>82290635690</v>
          </cell>
          <cell r="F3282" t="str">
            <v>Operator Grader 3005/16G/825/14M</v>
          </cell>
          <cell r="G3282"/>
          <cell r="H3282" t="str">
            <v>NON STAFF</v>
          </cell>
          <cell r="I3282" t="str">
            <v>IP - TABANG</v>
          </cell>
          <cell r="J3282" t="str">
            <v>SITE</v>
          </cell>
          <cell r="K3282" t="str">
            <v>Anom</v>
          </cell>
          <cell r="L3282" t="str">
            <v>0 Hari</v>
          </cell>
          <cell r="M3282" t="str">
            <v>WAITING KIMPER</v>
          </cell>
          <cell r="N3282" t="str">
            <v>FAILED</v>
          </cell>
          <cell r="O3282" t="str">
            <v>G825</v>
          </cell>
          <cell r="P3282">
            <v>45604</v>
          </cell>
          <cell r="Q3282" t="str">
            <v>0 Hari</v>
          </cell>
          <cell r="R3282">
            <v>45604</v>
          </cell>
          <cell r="S3282" t="str">
            <v>0 Hari</v>
          </cell>
          <cell r="T3282">
            <v>45604</v>
          </cell>
          <cell r="U3282" t="str">
            <v>170 Hari</v>
          </cell>
          <cell r="V3282"/>
          <cell r="W3282" t="str">
            <v/>
          </cell>
          <cell r="X3282"/>
          <cell r="Y3282" t="str">
            <v/>
          </cell>
          <cell r="Z3282"/>
          <cell r="AA3282" t="str">
            <v>45607 Hari</v>
          </cell>
          <cell r="AB3282">
            <v>45607</v>
          </cell>
          <cell r="AC3282" t="str">
            <v>TMC MAKASSAR</v>
          </cell>
          <cell r="AD3282">
            <v>45614</v>
          </cell>
          <cell r="AE3282" t="str">
            <v>7 Hari</v>
          </cell>
          <cell r="AF3282">
            <v>45610</v>
          </cell>
          <cell r="AG3282" t="str">
            <v>Kurang pemeriksaan Treadmill</v>
          </cell>
          <cell r="AH3282" t="str">
            <v>Low Risk</v>
          </cell>
          <cell r="AI3282">
            <v>45617</v>
          </cell>
          <cell r="AJ3282" t="str">
            <v>1 Hari</v>
          </cell>
          <cell r="AK3282">
            <v>45618</v>
          </cell>
          <cell r="AL3282" t="str">
            <v>156 Hari</v>
          </cell>
          <cell r="AM3282"/>
          <cell r="AN3282"/>
          <cell r="AO3282" t="str">
            <v/>
          </cell>
          <cell r="AP3282"/>
          <cell r="AQ3282" t="str">
            <v>DONE</v>
          </cell>
          <cell r="AR3282" t="str">
            <v>14M, 16 GC, blm PKWT karena ijin ortu sakit / tdk ada kabar</v>
          </cell>
          <cell r="AS3282"/>
        </row>
        <row r="3283">
          <cell r="A3283">
            <v>3280</v>
          </cell>
          <cell r="B3283" t="str">
            <v>3602181001010002</v>
          </cell>
          <cell r="C3283"/>
          <cell r="D3283" t="str">
            <v>Renaldi Perdiansyah</v>
          </cell>
          <cell r="E3283">
            <v>89616265046</v>
          </cell>
          <cell r="F3283" t="str">
            <v>Operator Single Trailer</v>
          </cell>
          <cell r="G3283"/>
          <cell r="H3283" t="str">
            <v>NON STAFF</v>
          </cell>
          <cell r="I3283" t="str">
            <v>IP - SENYIUR</v>
          </cell>
          <cell r="J3283" t="str">
            <v>HO</v>
          </cell>
          <cell r="K3283" t="str">
            <v>Kurniawan</v>
          </cell>
          <cell r="L3283" t="str">
            <v/>
          </cell>
          <cell r="M3283" t="str">
            <v>EXISTING</v>
          </cell>
          <cell r="N3283" t="str">
            <v>CLOSE HIRED</v>
          </cell>
          <cell r="O3283" t="str">
            <v/>
          </cell>
          <cell r="P3283"/>
          <cell r="Q3283" t="str">
            <v/>
          </cell>
          <cell r="R3283"/>
          <cell r="S3283" t="str">
            <v/>
          </cell>
          <cell r="T3283"/>
          <cell r="U3283" t="str">
            <v/>
          </cell>
          <cell r="V3283"/>
          <cell r="W3283" t="str">
            <v/>
          </cell>
          <cell r="X3283"/>
          <cell r="Y3283" t="str">
            <v/>
          </cell>
          <cell r="Z3283"/>
          <cell r="AA3283" t="str">
            <v>45604 Hari</v>
          </cell>
          <cell r="AB3283">
            <v>45604</v>
          </cell>
          <cell r="AC3283" t="str">
            <v>MANDIRI</v>
          </cell>
          <cell r="AD3283">
            <v>45635</v>
          </cell>
          <cell r="AE3283" t="str">
            <v>31 Hari</v>
          </cell>
          <cell r="AF3283">
            <v>45605</v>
          </cell>
          <cell r="AG3283" t="str">
            <v>Sp.m ( miopia ), Sp.pd ( cholesterol dan LDL )</v>
          </cell>
          <cell r="AH3283" t="str">
            <v>Low Risk</v>
          </cell>
          <cell r="AI3283">
            <v>45636</v>
          </cell>
          <cell r="AJ3283" t="str">
            <v>1 Hari</v>
          </cell>
          <cell r="AK3283">
            <v>45637</v>
          </cell>
          <cell r="AL3283" t="str">
            <v>7 Hari</v>
          </cell>
          <cell r="AM3283"/>
          <cell r="AN3283">
            <v>45644</v>
          </cell>
          <cell r="AO3283" t="str">
            <v>-1 Hari</v>
          </cell>
          <cell r="AP3283">
            <v>45643</v>
          </cell>
          <cell r="AQ3283" t="str">
            <v>DONE</v>
          </cell>
          <cell r="AR3283" t="str">
            <v>Onsite tgl 10.12.2024 (done manifest)</v>
          </cell>
          <cell r="AS3283"/>
        </row>
        <row r="3284">
          <cell r="A3284">
            <v>3281</v>
          </cell>
          <cell r="B3284" t="str">
            <v>6402030508890002</v>
          </cell>
          <cell r="C3284">
            <v>25010056</v>
          </cell>
          <cell r="D3284" t="str">
            <v>Ahmad</v>
          </cell>
          <cell r="E3284">
            <v>85386443809</v>
          </cell>
          <cell r="F3284" t="str">
            <v>Driver Fuel Truck</v>
          </cell>
          <cell r="G3284"/>
          <cell r="H3284" t="str">
            <v>NON STAFF</v>
          </cell>
          <cell r="I3284" t="str">
            <v>IP - TABANG</v>
          </cell>
          <cell r="J3284" t="str">
            <v>HO</v>
          </cell>
          <cell r="K3284" t="str">
            <v>Kurniawan</v>
          </cell>
          <cell r="L3284" t="str">
            <v/>
          </cell>
          <cell r="M3284" t="str">
            <v>PHK</v>
          </cell>
          <cell r="N3284" t="str">
            <v>FAILED</v>
          </cell>
          <cell r="O3284" t="str">
            <v/>
          </cell>
          <cell r="P3284"/>
          <cell r="Q3284" t="str">
            <v/>
          </cell>
          <cell r="R3284"/>
          <cell r="S3284" t="str">
            <v/>
          </cell>
          <cell r="T3284"/>
          <cell r="U3284" t="str">
            <v/>
          </cell>
          <cell r="V3284"/>
          <cell r="W3284" t="str">
            <v/>
          </cell>
          <cell r="X3284"/>
          <cell r="Y3284" t="str">
            <v/>
          </cell>
          <cell r="Z3284"/>
          <cell r="AA3284" t="str">
            <v>45605 Hari</v>
          </cell>
          <cell r="AB3284">
            <v>45605</v>
          </cell>
          <cell r="AC3284" t="str">
            <v>KMC BALIKPAPAN</v>
          </cell>
          <cell r="AD3284">
            <v>45672</v>
          </cell>
          <cell r="AE3284" t="str">
            <v>67 Hari</v>
          </cell>
          <cell r="AF3284">
            <v>45637</v>
          </cell>
          <cell r="AG3284" t="str">
            <v>Sp. GK (BMI)</v>
          </cell>
          <cell r="AH3284" t="str">
            <v>Low Risk</v>
          </cell>
          <cell r="AI3284">
            <v>45673</v>
          </cell>
          <cell r="AJ3284" t="str">
            <v>101 Hari</v>
          </cell>
          <cell r="AK3284"/>
          <cell r="AL3284" t="str">
            <v/>
          </cell>
          <cell r="AM3284">
            <v>45678</v>
          </cell>
          <cell r="AN3284"/>
          <cell r="AO3284" t="str">
            <v/>
          </cell>
          <cell r="AP3284"/>
          <cell r="AQ3284" t="str">
            <v>DONE</v>
          </cell>
          <cell r="AR3284" t="str">
            <v>onsite tgl 16.01.25 (done manifest) (Mangkir, tidak hadir ke site setelah dikirimkan surat panggilan 2 kali)</v>
          </cell>
          <cell r="AS3284"/>
        </row>
        <row r="3285">
          <cell r="A3285">
            <v>3282</v>
          </cell>
          <cell r="B3285" t="str">
            <v>6472010204830005</v>
          </cell>
          <cell r="C3285"/>
          <cell r="D3285" t="str">
            <v>Markus Palinggi'</v>
          </cell>
          <cell r="E3285">
            <v>82252894002</v>
          </cell>
          <cell r="F3285" t="str">
            <v>Mechanic</v>
          </cell>
          <cell r="G3285"/>
          <cell r="H3285" t="str">
            <v>NON STAFF</v>
          </cell>
          <cell r="I3285" t="str">
            <v>GAM - SANGKULIRANG</v>
          </cell>
          <cell r="J3285" t="str">
            <v>HO</v>
          </cell>
          <cell r="K3285" t="str">
            <v>Novi</v>
          </cell>
          <cell r="L3285" t="str">
            <v>14 Hari</v>
          </cell>
          <cell r="M3285" t="str">
            <v>EXISTING</v>
          </cell>
          <cell r="N3285" t="str">
            <v>CLOSE HIRED</v>
          </cell>
          <cell r="O3285" t="str">
            <v/>
          </cell>
          <cell r="P3285">
            <v>45604</v>
          </cell>
          <cell r="Q3285" t="str">
            <v>0 Hari</v>
          </cell>
          <cell r="R3285">
            <v>45604</v>
          </cell>
          <cell r="S3285" t="str">
            <v>0 Hari</v>
          </cell>
          <cell r="T3285">
            <v>45604</v>
          </cell>
          <cell r="U3285" t="str">
            <v>0 Hari</v>
          </cell>
          <cell r="V3285"/>
          <cell r="W3285" t="str">
            <v/>
          </cell>
          <cell r="X3285"/>
          <cell r="Y3285" t="str">
            <v/>
          </cell>
          <cell r="Z3285">
            <v>45604</v>
          </cell>
          <cell r="AA3285" t="str">
            <v>3 Hari</v>
          </cell>
          <cell r="AB3285">
            <v>45607</v>
          </cell>
          <cell r="AC3285" t="str">
            <v>KMC BALIKPAPAN</v>
          </cell>
          <cell r="AD3285">
            <v>45614</v>
          </cell>
          <cell r="AE3285" t="str">
            <v>7 Hari</v>
          </cell>
          <cell r="AF3285">
            <v>45609</v>
          </cell>
          <cell r="AG3285" t="str">
            <v>FU:
1. dr. Sp Jantung (Ditemukan irama sinus Bradikardi pada hasil gambaran EKG) Serta lampirkan hasil EKG terbaru
2. dr. Gigi (ditemukan gigi caries, gangren pulpa)</v>
          </cell>
          <cell r="AH3285" t="str">
            <v>High Risk</v>
          </cell>
          <cell r="AI3285">
            <v>45618</v>
          </cell>
          <cell r="AJ3285" t="str">
            <v>156 Hari</v>
          </cell>
          <cell r="AK3285"/>
          <cell r="AL3285" t="str">
            <v/>
          </cell>
          <cell r="AM3285">
            <v>45618</v>
          </cell>
          <cell r="AN3285"/>
          <cell r="AO3285" t="str">
            <v/>
          </cell>
          <cell r="AP3285"/>
          <cell r="AQ3285" t="str">
            <v>DONE</v>
          </cell>
          <cell r="AR3285" t="str">
            <v>PENGATURAN ONSITE</v>
          </cell>
          <cell r="AS3285"/>
        </row>
        <row r="3286">
          <cell r="A3286">
            <v>3283</v>
          </cell>
          <cell r="B3286">
            <v>0</v>
          </cell>
          <cell r="C3286"/>
          <cell r="D3286" t="str">
            <v>Dadang Kurniawan</v>
          </cell>
          <cell r="E3286">
            <v>85727304702</v>
          </cell>
          <cell r="F3286" t="str">
            <v>Operator Double Trailer_SYR</v>
          </cell>
          <cell r="G3286"/>
          <cell r="H3286" t="str">
            <v>NON STAFF</v>
          </cell>
          <cell r="I3286" t="str">
            <v>IP - SENYIUR</v>
          </cell>
          <cell r="J3286" t="str">
            <v>HO</v>
          </cell>
          <cell r="K3286" t="str">
            <v>Jamal</v>
          </cell>
          <cell r="L3286" t="str">
            <v>0 Hari</v>
          </cell>
          <cell r="M3286" t="str">
            <v>OFFERING LETTER</v>
          </cell>
          <cell r="N3286" t="str">
            <v>FAILED</v>
          </cell>
          <cell r="O3286" t="str">
            <v/>
          </cell>
          <cell r="P3286">
            <v>45605</v>
          </cell>
          <cell r="Q3286" t="str">
            <v>0 Hari</v>
          </cell>
          <cell r="R3286">
            <v>45605</v>
          </cell>
          <cell r="S3286" t="str">
            <v>0 Hari</v>
          </cell>
          <cell r="T3286">
            <v>45605</v>
          </cell>
          <cell r="U3286" t="str">
            <v>169 Hari</v>
          </cell>
          <cell r="V3286"/>
          <cell r="W3286" t="str">
            <v/>
          </cell>
          <cell r="X3286"/>
          <cell r="Y3286" t="str">
            <v/>
          </cell>
          <cell r="Z3286"/>
          <cell r="AA3286" t="str">
            <v/>
          </cell>
          <cell r="AB3286"/>
          <cell r="AC3286"/>
          <cell r="AD3286"/>
          <cell r="AE3286" t="str">
            <v/>
          </cell>
          <cell r="AF3286"/>
          <cell r="AG3286"/>
          <cell r="AH3286"/>
          <cell r="AI3286"/>
          <cell r="AJ3286" t="str">
            <v/>
          </cell>
          <cell r="AK3286"/>
          <cell r="AL3286" t="str">
            <v/>
          </cell>
          <cell r="AM3286"/>
          <cell r="AN3286"/>
          <cell r="AO3286" t="str">
            <v/>
          </cell>
          <cell r="AP3286"/>
          <cell r="AQ3286"/>
          <cell r="AR3286" t="str">
            <v xml:space="preserve">TC oke, tdk di ijinkan istri kerja keluar kota </v>
          </cell>
          <cell r="AS3286"/>
        </row>
        <row r="3287">
          <cell r="A3287">
            <v>3284</v>
          </cell>
          <cell r="B3287" t="str">
            <v>6407101610050003</v>
          </cell>
          <cell r="C3287"/>
          <cell r="D3287" t="str">
            <v>Muhammad Wahyu Rahmadani</v>
          </cell>
          <cell r="E3287">
            <v>81295901410</v>
          </cell>
          <cell r="F3287" t="str">
            <v>Driver Ambulance</v>
          </cell>
          <cell r="G3287"/>
          <cell r="H3287" t="str">
            <v>NON STAFF</v>
          </cell>
          <cell r="I3287" t="str">
            <v>GBPC - MELAK</v>
          </cell>
          <cell r="J3287" t="str">
            <v>SITE</v>
          </cell>
          <cell r="K3287" t="str">
            <v>Ferdinand</v>
          </cell>
          <cell r="L3287" t="str">
            <v/>
          </cell>
          <cell r="M3287" t="str">
            <v>PLAN ONSITE</v>
          </cell>
          <cell r="N3287" t="str">
            <v>IN PROCESS</v>
          </cell>
          <cell r="O3287" t="str">
            <v/>
          </cell>
          <cell r="P3287"/>
          <cell r="Q3287" t="str">
            <v/>
          </cell>
          <cell r="R3287"/>
          <cell r="S3287" t="str">
            <v/>
          </cell>
          <cell r="T3287"/>
          <cell r="U3287" t="str">
            <v/>
          </cell>
          <cell r="V3287"/>
          <cell r="W3287" t="str">
            <v/>
          </cell>
          <cell r="X3287"/>
          <cell r="Y3287" t="str">
            <v/>
          </cell>
          <cell r="Z3287"/>
          <cell r="AA3287" t="str">
            <v>45607 Hari</v>
          </cell>
          <cell r="AB3287">
            <v>45607</v>
          </cell>
          <cell r="AC3287" t="str">
            <v>ARTHA MEDICAL CENTER</v>
          </cell>
          <cell r="AD3287">
            <v>45611</v>
          </cell>
          <cell r="AE3287" t="str">
            <v>4 Hari</v>
          </cell>
          <cell r="AF3287">
            <v>45608</v>
          </cell>
          <cell r="AG3287" t="str">
            <v>temuan :
  1.   Leukositosis ( Leukosit : 11.600 )
saran : 
- Konsul ke dokter umum untuk temuan tersebut</v>
          </cell>
          <cell r="AH3287" t="str">
            <v>Low Risk</v>
          </cell>
          <cell r="AI3287"/>
          <cell r="AJ3287" t="str">
            <v/>
          </cell>
          <cell r="AK3287"/>
          <cell r="AL3287" t="str">
            <v/>
          </cell>
          <cell r="AM3287"/>
          <cell r="AN3287"/>
          <cell r="AO3287" t="str">
            <v/>
          </cell>
          <cell r="AP3287"/>
          <cell r="AQ3287" t="str">
            <v>DONE</v>
          </cell>
          <cell r="AR3287" t="str">
            <v>PENGATURAN ONSITE</v>
          </cell>
          <cell r="AS3287"/>
        </row>
        <row r="3288">
          <cell r="A3288">
            <v>3285</v>
          </cell>
          <cell r="B3288" t="str">
            <v>6472100408010001</v>
          </cell>
          <cell r="C3288"/>
          <cell r="D3288" t="str">
            <v>Hiskia Ruru</v>
          </cell>
          <cell r="E3288">
            <v>82261850830</v>
          </cell>
          <cell r="F3288" t="str">
            <v>Mechanic</v>
          </cell>
          <cell r="G3288"/>
          <cell r="H3288" t="str">
            <v>NON STAFF</v>
          </cell>
          <cell r="I3288" t="str">
            <v>IP - TABANG</v>
          </cell>
          <cell r="J3288" t="str">
            <v>HO</v>
          </cell>
          <cell r="K3288" t="str">
            <v>Novi</v>
          </cell>
          <cell r="L3288" t="str">
            <v/>
          </cell>
          <cell r="M3288" t="str">
            <v>FU MCU</v>
          </cell>
          <cell r="N3288" t="str">
            <v>FAILED</v>
          </cell>
          <cell r="O3288" t="str">
            <v/>
          </cell>
          <cell r="P3288"/>
          <cell r="Q3288" t="str">
            <v/>
          </cell>
          <cell r="R3288"/>
          <cell r="S3288" t="str">
            <v/>
          </cell>
          <cell r="T3288"/>
          <cell r="U3288" t="str">
            <v/>
          </cell>
          <cell r="V3288"/>
          <cell r="W3288" t="str">
            <v/>
          </cell>
          <cell r="X3288"/>
          <cell r="Y3288" t="str">
            <v/>
          </cell>
          <cell r="Z3288"/>
          <cell r="AA3288" t="str">
            <v>45610 Hari</v>
          </cell>
          <cell r="AB3288">
            <v>45610</v>
          </cell>
          <cell r="AC3288" t="str">
            <v>TMC ANGSANA</v>
          </cell>
          <cell r="AD3288"/>
          <cell r="AE3288" t="str">
            <v>164 Hari</v>
          </cell>
          <cell r="AF3288">
            <v>45616</v>
          </cell>
          <cell r="AG3288" t="str">
            <v>Sp.THT ( Kotoran mengeras Kedua Telinga ), Drg ( Caries 3 ), Sp.PD ( Cholesterol, LDL )</v>
          </cell>
          <cell r="AH3288" t="str">
            <v>Low Risk</v>
          </cell>
          <cell r="AI3288"/>
          <cell r="AJ3288" t="str">
            <v/>
          </cell>
          <cell r="AK3288"/>
          <cell r="AL3288" t="str">
            <v/>
          </cell>
          <cell r="AM3288"/>
          <cell r="AN3288"/>
          <cell r="AO3288" t="str">
            <v/>
          </cell>
          <cell r="AP3288"/>
          <cell r="AQ3288"/>
          <cell r="AR3288" t="str">
            <v>NO RESPON</v>
          </cell>
          <cell r="AS3288"/>
        </row>
        <row r="3289">
          <cell r="A3289">
            <v>3286</v>
          </cell>
          <cell r="B3289" t="str">
            <v>6401071604980002</v>
          </cell>
          <cell r="C3289"/>
          <cell r="D3289" t="str">
            <v>Jefri Ari Susanto</v>
          </cell>
          <cell r="E3289">
            <v>82154320773</v>
          </cell>
          <cell r="F3289" t="str">
            <v>Driver Fuel Truck</v>
          </cell>
          <cell r="G3289"/>
          <cell r="H3289" t="str">
            <v>NON STAFF</v>
          </cell>
          <cell r="I3289" t="str">
            <v>IP - TABANG</v>
          </cell>
          <cell r="J3289" t="str">
            <v>HO</v>
          </cell>
          <cell r="K3289" t="str">
            <v>Kurniawan</v>
          </cell>
          <cell r="L3289" t="str">
            <v/>
          </cell>
          <cell r="M3289" t="str">
            <v>PLAN ONSITE</v>
          </cell>
          <cell r="N3289" t="str">
            <v>IN PROCESS</v>
          </cell>
          <cell r="O3289" t="str">
            <v/>
          </cell>
          <cell r="P3289"/>
          <cell r="Q3289" t="str">
            <v/>
          </cell>
          <cell r="R3289"/>
          <cell r="S3289" t="str">
            <v/>
          </cell>
          <cell r="T3289"/>
          <cell r="U3289" t="str">
            <v/>
          </cell>
          <cell r="V3289"/>
          <cell r="W3289" t="str">
            <v/>
          </cell>
          <cell r="X3289"/>
          <cell r="Y3289" t="str">
            <v/>
          </cell>
          <cell r="Z3289"/>
          <cell r="AA3289" t="str">
            <v>45607 Hari</v>
          </cell>
          <cell r="AB3289">
            <v>45607</v>
          </cell>
          <cell r="AC3289" t="str">
            <v>KMC BALIKPAPAN</v>
          </cell>
          <cell r="AD3289">
            <v>45640</v>
          </cell>
          <cell r="AE3289" t="str">
            <v>33 Hari</v>
          </cell>
          <cell r="AF3289">
            <v>45637</v>
          </cell>
          <cell r="AG3289" t="str">
            <v>Kurang Pemeriksaan Gamma GT, Kurang Pemeriksaan Anti HAV</v>
          </cell>
          <cell r="AH3289" t="str">
            <v>Low Risk</v>
          </cell>
          <cell r="AI3289">
            <v>45643</v>
          </cell>
          <cell r="AJ3289" t="str">
            <v>1 Hari</v>
          </cell>
          <cell r="AK3289">
            <v>45644</v>
          </cell>
          <cell r="AL3289" t="str">
            <v>3 Hari</v>
          </cell>
          <cell r="AM3289">
            <v>45646</v>
          </cell>
          <cell r="AN3289">
            <v>45647</v>
          </cell>
          <cell r="AO3289" t="str">
            <v>127 Hari</v>
          </cell>
          <cell r="AP3289"/>
          <cell r="AQ3289" t="str">
            <v>DONE</v>
          </cell>
          <cell r="AR3289" t="str">
            <v>Onsite tgl 17.12.2024 (done manifest)</v>
          </cell>
          <cell r="AS3289"/>
        </row>
        <row r="3290">
          <cell r="A3290">
            <v>3287</v>
          </cell>
          <cell r="B3290" t="str">
            <v>3313010811960002</v>
          </cell>
          <cell r="C3290"/>
          <cell r="D3290" t="str">
            <v>Ari Setiawan</v>
          </cell>
          <cell r="E3290">
            <v>82214299106</v>
          </cell>
          <cell r="F3290" t="str">
            <v>Mechanic</v>
          </cell>
          <cell r="G3290"/>
          <cell r="H3290" t="str">
            <v>NON STAFF</v>
          </cell>
          <cell r="I3290" t="str">
            <v>BDA - TJA</v>
          </cell>
          <cell r="J3290" t="str">
            <v>HO</v>
          </cell>
          <cell r="K3290" t="str">
            <v>Kurniawan</v>
          </cell>
          <cell r="L3290" t="str">
            <v/>
          </cell>
          <cell r="M3290" t="str">
            <v>PLAN ONSITE</v>
          </cell>
          <cell r="N3290" t="str">
            <v>IN PROCESS</v>
          </cell>
          <cell r="O3290" t="str">
            <v/>
          </cell>
          <cell r="P3290"/>
          <cell r="Q3290" t="str">
            <v/>
          </cell>
          <cell r="R3290"/>
          <cell r="S3290" t="str">
            <v/>
          </cell>
          <cell r="T3290"/>
          <cell r="U3290" t="str">
            <v/>
          </cell>
          <cell r="V3290"/>
          <cell r="W3290" t="str">
            <v/>
          </cell>
          <cell r="X3290"/>
          <cell r="Y3290" t="str">
            <v/>
          </cell>
          <cell r="Z3290"/>
          <cell r="AA3290" t="str">
            <v>45607 Hari</v>
          </cell>
          <cell r="AB3290">
            <v>45607</v>
          </cell>
          <cell r="AC3290" t="str">
            <v>KMC BALIKPAPAN</v>
          </cell>
          <cell r="AD3290">
            <v>45624</v>
          </cell>
          <cell r="AE3290" t="str">
            <v>17 Hari</v>
          </cell>
          <cell r="AF3290">
            <v>45610</v>
          </cell>
          <cell r="AG3290" t="str">
            <v>Temporary Unfit (DX: Susp. Liver Desease+Dislipidemia, BMI : 25.4 Kg/m2, SGOT:58 U/L, SGPT:93 U/L, Cholesterol Total: 228 mg/dL, Trigliserida:197 mg/dL, LDL Cholesterol:145 mg/dL,  Disarankan Pemeriksaan Ulang Lab Darah dengan puasa minimal 8 Jam sebelumnya)</v>
          </cell>
          <cell r="AH3290" t="str">
            <v>High Risk</v>
          </cell>
          <cell r="AI3290"/>
          <cell r="AJ3290" t="str">
            <v/>
          </cell>
          <cell r="AK3290"/>
          <cell r="AL3290" t="str">
            <v/>
          </cell>
          <cell r="AM3290"/>
          <cell r="AN3290"/>
          <cell r="AO3290" t="str">
            <v/>
          </cell>
          <cell r="AP3290"/>
          <cell r="AQ3290" t="str">
            <v>DONE</v>
          </cell>
          <cell r="AR3290" t="str">
            <v>PENGATURAN ONSITE</v>
          </cell>
          <cell r="AS3290"/>
        </row>
        <row r="3291">
          <cell r="A3291">
            <v>3288</v>
          </cell>
          <cell r="B3291" t="str">
            <v>7318032009960002</v>
          </cell>
          <cell r="C3291"/>
          <cell r="D3291" t="str">
            <v>Satrio Salmon</v>
          </cell>
          <cell r="E3291">
            <v>85348872971</v>
          </cell>
          <cell r="F3291" t="str">
            <v>Driver Fuel Truck</v>
          </cell>
          <cell r="G3291"/>
          <cell r="H3291" t="str">
            <v>NON STAFF</v>
          </cell>
          <cell r="I3291" t="str">
            <v>INFRA - TABANG</v>
          </cell>
          <cell r="J3291" t="str">
            <v>HO</v>
          </cell>
          <cell r="K3291" t="str">
            <v>Zidan</v>
          </cell>
          <cell r="L3291" t="str">
            <v/>
          </cell>
          <cell r="M3291" t="str">
            <v>PLAN ONSITE</v>
          </cell>
          <cell r="N3291" t="str">
            <v>IN PROCESS</v>
          </cell>
          <cell r="O3291" t="str">
            <v/>
          </cell>
          <cell r="P3291"/>
          <cell r="Q3291" t="str">
            <v/>
          </cell>
          <cell r="R3291"/>
          <cell r="S3291" t="str">
            <v/>
          </cell>
          <cell r="T3291"/>
          <cell r="U3291" t="str">
            <v/>
          </cell>
          <cell r="V3291"/>
          <cell r="W3291" t="str">
            <v/>
          </cell>
          <cell r="X3291"/>
          <cell r="Y3291" t="str">
            <v/>
          </cell>
          <cell r="Z3291"/>
          <cell r="AA3291" t="str">
            <v>45607 Hari</v>
          </cell>
          <cell r="AB3291">
            <v>45607</v>
          </cell>
          <cell r="AC3291" t="str">
            <v>KMC BALIKPAPAN</v>
          </cell>
          <cell r="AD3291">
            <v>45610</v>
          </cell>
          <cell r="AE3291" t="str">
            <v>3 Hari</v>
          </cell>
          <cell r="AF3291"/>
          <cell r="AG3291"/>
          <cell r="AH3291"/>
          <cell r="AI3291"/>
          <cell r="AJ3291" t="str">
            <v/>
          </cell>
          <cell r="AK3291"/>
          <cell r="AL3291" t="str">
            <v/>
          </cell>
          <cell r="AM3291"/>
          <cell r="AN3291"/>
          <cell r="AO3291" t="str">
            <v/>
          </cell>
          <cell r="AP3291"/>
          <cell r="AQ3291" t="str">
            <v>WAITING</v>
          </cell>
          <cell r="AR3291" t="str">
            <v>PENGATURAN ONSITE</v>
          </cell>
          <cell r="AS3291"/>
        </row>
        <row r="3292">
          <cell r="A3292">
            <v>3289</v>
          </cell>
          <cell r="B3292" t="str">
            <v>3501013010810002</v>
          </cell>
          <cell r="C3292">
            <v>24122219</v>
          </cell>
          <cell r="D3292" t="str">
            <v>Nurudin Sohar</v>
          </cell>
          <cell r="E3292">
            <v>85235678696</v>
          </cell>
          <cell r="F3292" t="str">
            <v>Operator Double Trailer_SYR</v>
          </cell>
          <cell r="G3292"/>
          <cell r="H3292" t="str">
            <v>NON STAFF</v>
          </cell>
          <cell r="I3292" t="str">
            <v>IP - SENYIUR</v>
          </cell>
          <cell r="J3292" t="str">
            <v>HO</v>
          </cell>
          <cell r="K3292" t="str">
            <v>Jamal</v>
          </cell>
          <cell r="L3292" t="str">
            <v>36 Hari</v>
          </cell>
          <cell r="M3292" t="str">
            <v>EXISTING</v>
          </cell>
          <cell r="N3292" t="str">
            <v>CLOSE HIRED</v>
          </cell>
          <cell r="O3292" t="str">
            <v/>
          </cell>
          <cell r="P3292">
            <v>45605</v>
          </cell>
          <cell r="Q3292" t="str">
            <v>0 Hari</v>
          </cell>
          <cell r="R3292">
            <v>45605</v>
          </cell>
          <cell r="S3292" t="str">
            <v>0 Hari</v>
          </cell>
          <cell r="T3292">
            <v>45605</v>
          </cell>
          <cell r="U3292" t="str">
            <v>2 Hari</v>
          </cell>
          <cell r="V3292"/>
          <cell r="W3292" t="str">
            <v/>
          </cell>
          <cell r="X3292"/>
          <cell r="Y3292" t="str">
            <v/>
          </cell>
          <cell r="Z3292">
            <v>45607</v>
          </cell>
          <cell r="AA3292" t="str">
            <v>5 Hari</v>
          </cell>
          <cell r="AB3292">
            <v>45612</v>
          </cell>
          <cell r="AC3292" t="str">
            <v>TMC PALEMBANG</v>
          </cell>
          <cell r="AD3292">
            <v>45622</v>
          </cell>
          <cell r="AE3292" t="str">
            <v>10 Hari</v>
          </cell>
          <cell r="AF3292">
            <v>45618</v>
          </cell>
          <cell r="AG3292" t="str">
            <v>Sp.gk ( BMI ), sp.m ( miopia ), Sp.pd ( Gdp )</v>
          </cell>
          <cell r="AH3292" t="str">
            <v>Low Risk</v>
          </cell>
          <cell r="AI3292">
            <v>45639</v>
          </cell>
          <cell r="AJ3292" t="str">
            <v>1 Hari</v>
          </cell>
          <cell r="AK3292">
            <v>45640</v>
          </cell>
          <cell r="AL3292" t="str">
            <v>134 Hari</v>
          </cell>
          <cell r="AM3292">
            <v>45641</v>
          </cell>
          <cell r="AN3292"/>
          <cell r="AO3292" t="str">
            <v/>
          </cell>
          <cell r="AP3292"/>
          <cell r="AQ3292" t="str">
            <v>DONE</v>
          </cell>
          <cell r="AR3292" t="str">
            <v>onsite tgl 13.12.2024 (done manifest) / Siap berangkat dari Palembang tgl 12.12.24</v>
          </cell>
          <cell r="AS3292"/>
        </row>
        <row r="3293">
          <cell r="A3293">
            <v>3290</v>
          </cell>
          <cell r="B3293" t="str">
            <v>6408040501010005</v>
          </cell>
          <cell r="C3293"/>
          <cell r="D3293" t="str">
            <v>Nur Hasfi Hidayat</v>
          </cell>
          <cell r="E3293">
            <v>87777584455</v>
          </cell>
          <cell r="F3293" t="str">
            <v>Driver Support</v>
          </cell>
          <cell r="G3293"/>
          <cell r="H3293" t="str">
            <v>NON STAFF</v>
          </cell>
          <cell r="I3293" t="str">
            <v>GAM - SANGKULIRANG</v>
          </cell>
          <cell r="J3293" t="str">
            <v>HO</v>
          </cell>
          <cell r="K3293" t="str">
            <v>Kurniawan</v>
          </cell>
          <cell r="L3293" t="str">
            <v/>
          </cell>
          <cell r="M3293" t="str">
            <v>PLAN ONSITE</v>
          </cell>
          <cell r="N3293" t="str">
            <v>IN PROCESS</v>
          </cell>
          <cell r="O3293" t="str">
            <v/>
          </cell>
          <cell r="P3293"/>
          <cell r="Q3293" t="str">
            <v/>
          </cell>
          <cell r="R3293"/>
          <cell r="S3293" t="str">
            <v/>
          </cell>
          <cell r="T3293"/>
          <cell r="U3293" t="str">
            <v/>
          </cell>
          <cell r="V3293"/>
          <cell r="W3293" t="str">
            <v/>
          </cell>
          <cell r="X3293"/>
          <cell r="Y3293" t="str">
            <v/>
          </cell>
          <cell r="Z3293"/>
          <cell r="AA3293" t="str">
            <v>45607 Hari</v>
          </cell>
          <cell r="AB3293">
            <v>45607</v>
          </cell>
          <cell r="AC3293" t="str">
            <v>KMC BALIKPAPAN</v>
          </cell>
          <cell r="AD3293">
            <v>45610</v>
          </cell>
          <cell r="AE3293" t="str">
            <v>3 Hari</v>
          </cell>
          <cell r="AF3293">
            <v>45610</v>
          </cell>
          <cell r="AG3293" t="str">
            <v>Vaksin Hepatitis B</v>
          </cell>
          <cell r="AH3293" t="str">
            <v>Low Risk</v>
          </cell>
          <cell r="AI3293">
            <v>45632</v>
          </cell>
          <cell r="AJ3293" t="str">
            <v>142 Hari</v>
          </cell>
          <cell r="AK3293"/>
          <cell r="AL3293" t="str">
            <v/>
          </cell>
          <cell r="AM3293">
            <v>45632</v>
          </cell>
          <cell r="AN3293"/>
          <cell r="AO3293" t="str">
            <v/>
          </cell>
          <cell r="AP3293"/>
          <cell r="AQ3293" t="str">
            <v>DONE</v>
          </cell>
          <cell r="AR3293" t="str">
            <v>PENGATURAN ONSITE</v>
          </cell>
          <cell r="AS3293"/>
        </row>
        <row r="3294">
          <cell r="A3294">
            <v>3291</v>
          </cell>
          <cell r="B3294" t="str">
            <v>6409040811970005</v>
          </cell>
          <cell r="C3294">
            <v>24122158</v>
          </cell>
          <cell r="D3294" t="str">
            <v>Novian Satrya Pratama</v>
          </cell>
          <cell r="E3294">
            <v>82191946501</v>
          </cell>
          <cell r="F3294" t="str">
            <v>Driver (Truck) R10</v>
          </cell>
          <cell r="G3294"/>
          <cell r="H3294" t="str">
            <v>NON STAFF</v>
          </cell>
          <cell r="I3294" t="str">
            <v>GAM - SANGKULIRANG</v>
          </cell>
          <cell r="J3294" t="str">
            <v>HO</v>
          </cell>
          <cell r="K3294" t="str">
            <v>Kurniawan</v>
          </cell>
          <cell r="L3294" t="str">
            <v/>
          </cell>
          <cell r="M3294" t="str">
            <v>EXISTING</v>
          </cell>
          <cell r="N3294" t="str">
            <v>CLOSE HIRED</v>
          </cell>
          <cell r="O3294" t="str">
            <v>Roda 10</v>
          </cell>
          <cell r="P3294"/>
          <cell r="Q3294" t="str">
            <v/>
          </cell>
          <cell r="R3294"/>
          <cell r="S3294" t="str">
            <v/>
          </cell>
          <cell r="T3294"/>
          <cell r="U3294" t="str">
            <v/>
          </cell>
          <cell r="V3294"/>
          <cell r="W3294" t="str">
            <v/>
          </cell>
          <cell r="X3294"/>
          <cell r="Y3294" t="str">
            <v/>
          </cell>
          <cell r="Z3294"/>
          <cell r="AA3294" t="str">
            <v>45607 Hari</v>
          </cell>
          <cell r="AB3294">
            <v>45607</v>
          </cell>
          <cell r="AC3294" t="str">
            <v>KMC BALIKPAPAN</v>
          </cell>
          <cell r="AD3294">
            <v>45617</v>
          </cell>
          <cell r="AE3294" t="str">
            <v>10 Hari</v>
          </cell>
          <cell r="AF3294">
            <v>45609</v>
          </cell>
          <cell r="AG3294" t="str">
            <v>FU:
1. dr. Sp Penyakit Dalam (SGPT (87 U/L)
2. dr. Gigi (ditemukan gigi caries)
3. dr. Umum (Lakukan vaksin Hepatitis B)
FU ulang SGPT masih tinggi 95u/L, Parameter GAM minimal &lt;80u/L</v>
          </cell>
          <cell r="AH3294" t="str">
            <v>Medium Risk</v>
          </cell>
          <cell r="AI3294">
            <v>45625</v>
          </cell>
          <cell r="AJ3294" t="str">
            <v>149 Hari</v>
          </cell>
          <cell r="AK3294"/>
          <cell r="AL3294" t="str">
            <v/>
          </cell>
          <cell r="AM3294"/>
          <cell r="AN3294"/>
          <cell r="AO3294" t="str">
            <v/>
          </cell>
          <cell r="AP3294"/>
          <cell r="AQ3294" t="str">
            <v>DONE</v>
          </cell>
          <cell r="AR3294" t="str">
            <v>PENGATURAN ONSITE</v>
          </cell>
          <cell r="AS3294"/>
        </row>
        <row r="3295">
          <cell r="A3295">
            <v>3292</v>
          </cell>
          <cell r="B3295" t="str">
            <v>6402022807000002</v>
          </cell>
          <cell r="C3295">
            <v>24122170</v>
          </cell>
          <cell r="D3295" t="str">
            <v>Diki Darmawan</v>
          </cell>
          <cell r="E3295">
            <v>82145715424</v>
          </cell>
          <cell r="F3295" t="str">
            <v>Operator Bulldozer</v>
          </cell>
          <cell r="G3295"/>
          <cell r="H3295" t="str">
            <v>NON STAFF</v>
          </cell>
          <cell r="I3295" t="str">
            <v>GAM - SANGKULIRANG</v>
          </cell>
          <cell r="J3295" t="str">
            <v>HO</v>
          </cell>
          <cell r="K3295" t="str">
            <v>Kurniawan</v>
          </cell>
          <cell r="L3295" t="str">
            <v/>
          </cell>
          <cell r="M3295" t="str">
            <v>EXISTING</v>
          </cell>
          <cell r="N3295" t="str">
            <v>CLOSE HIRED</v>
          </cell>
          <cell r="O3295" t="str">
            <v/>
          </cell>
          <cell r="P3295"/>
          <cell r="Q3295" t="str">
            <v/>
          </cell>
          <cell r="R3295"/>
          <cell r="S3295" t="str">
            <v/>
          </cell>
          <cell r="T3295"/>
          <cell r="U3295" t="str">
            <v/>
          </cell>
          <cell r="V3295"/>
          <cell r="W3295" t="str">
            <v/>
          </cell>
          <cell r="X3295"/>
          <cell r="Y3295" t="str">
            <v/>
          </cell>
          <cell r="Z3295"/>
          <cell r="AA3295" t="str">
            <v>45608 Hari</v>
          </cell>
          <cell r="AB3295">
            <v>45608</v>
          </cell>
          <cell r="AC3295" t="str">
            <v>KMC BALIKPAPAN</v>
          </cell>
          <cell r="AD3295">
            <v>45619</v>
          </cell>
          <cell r="AE3295" t="str">
            <v>11 Hari</v>
          </cell>
          <cell r="AF3295">
            <v>45610</v>
          </cell>
          <cell r="AG3295" t="str">
            <v>FU:
1. dr. Sp THT (ditemukan Tonsil T2:T2)
2. dr. Umum ( Lakukan Vaksin Hepatitis B)
3. dr. Sp Gizi Klinik (Obesitas Grade I ( BMI : 30.85 Kg/m2, lingkar perut : 94 cm, RLPP : 0.96 )</v>
          </cell>
          <cell r="AH3295" t="str">
            <v>Medium Risk</v>
          </cell>
          <cell r="AI3295">
            <v>45625</v>
          </cell>
          <cell r="AJ3295" t="str">
            <v>149 Hari</v>
          </cell>
          <cell r="AK3295"/>
          <cell r="AL3295" t="str">
            <v/>
          </cell>
          <cell r="AM3295"/>
          <cell r="AN3295"/>
          <cell r="AO3295" t="str">
            <v/>
          </cell>
          <cell r="AP3295"/>
          <cell r="AQ3295" t="str">
            <v>DONE</v>
          </cell>
          <cell r="AR3295" t="str">
            <v>PENGATURAN ONSITE</v>
          </cell>
          <cell r="AS3295"/>
        </row>
        <row r="3296">
          <cell r="A3296">
            <v>3293</v>
          </cell>
          <cell r="B3296" t="str">
            <v>6402022606940002</v>
          </cell>
          <cell r="C3296"/>
          <cell r="D3296" t="str">
            <v>Marison Junidi</v>
          </cell>
          <cell r="E3296">
            <v>85345696948</v>
          </cell>
          <cell r="F3296" t="str">
            <v>Driver (Truck) R10</v>
          </cell>
          <cell r="G3296"/>
          <cell r="H3296" t="str">
            <v>NON STAFF</v>
          </cell>
          <cell r="I3296" t="str">
            <v>GAM - SANGKULIRANG</v>
          </cell>
          <cell r="J3296" t="str">
            <v>HO</v>
          </cell>
          <cell r="K3296" t="str">
            <v>Kurniawan</v>
          </cell>
          <cell r="L3296" t="str">
            <v/>
          </cell>
          <cell r="M3296" t="str">
            <v>PLAN ONSITE</v>
          </cell>
          <cell r="N3296" t="str">
            <v>HOLD</v>
          </cell>
          <cell r="O3296" t="str">
            <v>Roda 10</v>
          </cell>
          <cell r="P3296"/>
          <cell r="Q3296" t="str">
            <v/>
          </cell>
          <cell r="R3296"/>
          <cell r="S3296" t="str">
            <v/>
          </cell>
          <cell r="T3296"/>
          <cell r="U3296" t="str">
            <v/>
          </cell>
          <cell r="V3296"/>
          <cell r="W3296" t="str">
            <v/>
          </cell>
          <cell r="X3296"/>
          <cell r="Y3296" t="str">
            <v/>
          </cell>
          <cell r="Z3296"/>
          <cell r="AA3296" t="str">
            <v>45608 Hari</v>
          </cell>
          <cell r="AB3296">
            <v>45608</v>
          </cell>
          <cell r="AC3296" t="str">
            <v>KMC BALIKPAPAN</v>
          </cell>
          <cell r="AD3296">
            <v>45610</v>
          </cell>
          <cell r="AE3296" t="str">
            <v>2 Hari</v>
          </cell>
          <cell r="AF3296">
            <v>45611</v>
          </cell>
          <cell r="AG3296" t="str">
            <v>Vaksin Hepatitis B</v>
          </cell>
          <cell r="AH3296" t="str">
            <v>Low Risk</v>
          </cell>
          <cell r="AI3296">
            <v>45614</v>
          </cell>
          <cell r="AJ3296" t="str">
            <v>160 Hari</v>
          </cell>
          <cell r="AK3296"/>
          <cell r="AL3296" t="str">
            <v/>
          </cell>
          <cell r="AM3296"/>
          <cell r="AN3296"/>
          <cell r="AO3296" t="str">
            <v/>
          </cell>
          <cell r="AP3296"/>
          <cell r="AQ3296" t="str">
            <v>DONE</v>
          </cell>
          <cell r="AR3296" t="str">
            <v>PENGATURAN ONSITE</v>
          </cell>
          <cell r="AS3296"/>
        </row>
        <row r="3297">
          <cell r="A3297">
            <v>3294</v>
          </cell>
          <cell r="B3297" t="str">
            <v>3212142507980002</v>
          </cell>
          <cell r="C3297"/>
          <cell r="D3297" t="str">
            <v>Reno Hadi Mulyana</v>
          </cell>
          <cell r="E3297">
            <v>89661031339</v>
          </cell>
          <cell r="F3297" t="str">
            <v>Operator Crane</v>
          </cell>
          <cell r="G3297"/>
          <cell r="H3297" t="str">
            <v>NON STAFF</v>
          </cell>
          <cell r="I3297" t="str">
            <v>IP - TABANG</v>
          </cell>
          <cell r="J3297" t="str">
            <v>SITE</v>
          </cell>
          <cell r="K3297" t="str">
            <v>Anom</v>
          </cell>
          <cell r="L3297" t="str">
            <v>0 Hari</v>
          </cell>
          <cell r="M3297" t="str">
            <v>OFFERING LETTER</v>
          </cell>
          <cell r="N3297" t="str">
            <v>FAILED</v>
          </cell>
          <cell r="O3297" t="str">
            <v/>
          </cell>
          <cell r="P3297">
            <v>45605</v>
          </cell>
          <cell r="Q3297" t="str">
            <v>0 Hari</v>
          </cell>
          <cell r="R3297">
            <v>45605</v>
          </cell>
          <cell r="S3297" t="str">
            <v/>
          </cell>
          <cell r="T3297"/>
          <cell r="U3297" t="str">
            <v/>
          </cell>
          <cell r="V3297"/>
          <cell r="W3297" t="str">
            <v/>
          </cell>
          <cell r="X3297"/>
          <cell r="Y3297" t="str">
            <v/>
          </cell>
          <cell r="Z3297"/>
          <cell r="AA3297" t="str">
            <v/>
          </cell>
          <cell r="AB3297"/>
          <cell r="AC3297"/>
          <cell r="AD3297"/>
          <cell r="AE3297" t="str">
            <v/>
          </cell>
          <cell r="AF3297"/>
          <cell r="AG3297"/>
          <cell r="AH3297"/>
          <cell r="AI3297"/>
          <cell r="AJ3297" t="str">
            <v/>
          </cell>
          <cell r="AK3297"/>
          <cell r="AL3297" t="str">
            <v/>
          </cell>
          <cell r="AM3297"/>
          <cell r="AN3297"/>
          <cell r="AO3297" t="str">
            <v/>
          </cell>
          <cell r="AP3297"/>
          <cell r="AQ3297"/>
          <cell r="AR3297" t="str">
            <v>Competent by User.  Status A1 EMR102467 done approved. Next OL. Withdraw</v>
          </cell>
          <cell r="AS3297"/>
        </row>
        <row r="3298">
          <cell r="A3298">
            <v>3295</v>
          </cell>
          <cell r="B3298" t="str">
            <v>6472052402970003</v>
          </cell>
          <cell r="C3298"/>
          <cell r="D3298" t="str">
            <v>Budi Aman Nurri</v>
          </cell>
          <cell r="E3298">
            <v>85849315443</v>
          </cell>
          <cell r="F3298" t="str">
            <v>Operator Crane</v>
          </cell>
          <cell r="G3298"/>
          <cell r="H3298" t="str">
            <v>NON STAFF</v>
          </cell>
          <cell r="I3298" t="str">
            <v>IP - TABANG</v>
          </cell>
          <cell r="J3298" t="str">
            <v>SITE</v>
          </cell>
          <cell r="K3298" t="str">
            <v>Anom</v>
          </cell>
          <cell r="L3298" t="str">
            <v>0 Hari</v>
          </cell>
          <cell r="M3298" t="str">
            <v>OFFERING LETTER</v>
          </cell>
          <cell r="N3298" t="str">
            <v>FAILED</v>
          </cell>
          <cell r="O3298" t="str">
            <v/>
          </cell>
          <cell r="P3298">
            <v>45605</v>
          </cell>
          <cell r="Q3298" t="str">
            <v>0 Hari</v>
          </cell>
          <cell r="R3298">
            <v>45605</v>
          </cell>
          <cell r="S3298" t="str">
            <v/>
          </cell>
          <cell r="T3298"/>
          <cell r="U3298" t="str">
            <v/>
          </cell>
          <cell r="V3298"/>
          <cell r="W3298" t="str">
            <v/>
          </cell>
          <cell r="X3298"/>
          <cell r="Y3298" t="str">
            <v/>
          </cell>
          <cell r="Z3298"/>
          <cell r="AA3298" t="str">
            <v/>
          </cell>
          <cell r="AB3298"/>
          <cell r="AC3298"/>
          <cell r="AD3298"/>
          <cell r="AE3298" t="str">
            <v/>
          </cell>
          <cell r="AF3298"/>
          <cell r="AG3298"/>
          <cell r="AH3298"/>
          <cell r="AI3298"/>
          <cell r="AJ3298" t="str">
            <v/>
          </cell>
          <cell r="AK3298"/>
          <cell r="AL3298" t="str">
            <v/>
          </cell>
          <cell r="AM3298"/>
          <cell r="AN3298"/>
          <cell r="AO3298" t="str">
            <v/>
          </cell>
          <cell r="AP3298"/>
          <cell r="AQ3298"/>
          <cell r="AR3298" t="str">
            <v xml:space="preserve">Competent by User.  Use A1 EMR052419. Next OL . Withdraw  </v>
          </cell>
          <cell r="AS3298"/>
        </row>
        <row r="3299">
          <cell r="A3299">
            <v>3296</v>
          </cell>
          <cell r="B3299" t="str">
            <v>6471044310860002</v>
          </cell>
          <cell r="C3299"/>
          <cell r="D3299" t="str">
            <v>Lucy Kende Tonapa (Female)</v>
          </cell>
          <cell r="E3299">
            <v>82153939394</v>
          </cell>
          <cell r="F3299" t="str">
            <v>Operator HD 785/OHT 777</v>
          </cell>
          <cell r="G3299"/>
          <cell r="H3299" t="str">
            <v>NON STAFF</v>
          </cell>
          <cell r="I3299" t="str">
            <v>IP - TABANG</v>
          </cell>
          <cell r="J3299" t="str">
            <v>SITE</v>
          </cell>
          <cell r="K3299" t="str">
            <v>Anom</v>
          </cell>
          <cell r="L3299" t="str">
            <v>169 Hari</v>
          </cell>
          <cell r="M3299" t="str">
            <v>OFFERING LETTER</v>
          </cell>
          <cell r="N3299" t="str">
            <v>HOLD</v>
          </cell>
          <cell r="O3299" t="str">
            <v>100 Ton</v>
          </cell>
          <cell r="P3299">
            <v>45605</v>
          </cell>
          <cell r="Q3299" t="str">
            <v>0 Hari</v>
          </cell>
          <cell r="R3299">
            <v>45605</v>
          </cell>
          <cell r="S3299" t="str">
            <v>28 Hari</v>
          </cell>
          <cell r="T3299">
            <v>45633</v>
          </cell>
          <cell r="U3299" t="str">
            <v>141 Hari</v>
          </cell>
          <cell r="V3299"/>
          <cell r="W3299" t="str">
            <v/>
          </cell>
          <cell r="X3299"/>
          <cell r="Y3299" t="str">
            <v/>
          </cell>
          <cell r="Z3299"/>
          <cell r="AA3299" t="str">
            <v/>
          </cell>
          <cell r="AB3299"/>
          <cell r="AC3299"/>
          <cell r="AD3299"/>
          <cell r="AE3299" t="str">
            <v/>
          </cell>
          <cell r="AF3299"/>
          <cell r="AG3299"/>
          <cell r="AH3299"/>
          <cell r="AI3299"/>
          <cell r="AJ3299" t="str">
            <v/>
          </cell>
          <cell r="AK3299"/>
          <cell r="AL3299" t="str">
            <v/>
          </cell>
          <cell r="AM3299"/>
          <cell r="AN3299"/>
          <cell r="AO3299" t="str">
            <v/>
          </cell>
          <cell r="AP3299"/>
          <cell r="AQ3299"/>
          <cell r="AR3299" t="str">
            <v>Waiting fb OL</v>
          </cell>
          <cell r="AS3299"/>
        </row>
        <row r="3300">
          <cell r="A3300">
            <v>3297</v>
          </cell>
          <cell r="B3300" t="str">
            <v>6473035105830002</v>
          </cell>
          <cell r="C3300"/>
          <cell r="D3300" t="str">
            <v>Eva Meithy (Female)</v>
          </cell>
          <cell r="E3300">
            <v>82152063953</v>
          </cell>
          <cell r="F3300" t="str">
            <v>Operator HD 785/OHT 777</v>
          </cell>
          <cell r="G3300"/>
          <cell r="H3300" t="str">
            <v>NON STAFF</v>
          </cell>
          <cell r="I3300" t="str">
            <v>IP - TABANG</v>
          </cell>
          <cell r="J3300" t="str">
            <v>SITE</v>
          </cell>
          <cell r="K3300" t="str">
            <v>Anom</v>
          </cell>
          <cell r="L3300" t="str">
            <v>0 Hari</v>
          </cell>
          <cell r="M3300" t="str">
            <v>OFFERING LETTER</v>
          </cell>
          <cell r="N3300" t="str">
            <v>FAILED</v>
          </cell>
          <cell r="O3300" t="str">
            <v>100 Ton</v>
          </cell>
          <cell r="P3300">
            <v>45605</v>
          </cell>
          <cell r="Q3300" t="str">
            <v>0 Hari</v>
          </cell>
          <cell r="R3300">
            <v>45605</v>
          </cell>
          <cell r="S3300" t="str">
            <v/>
          </cell>
          <cell r="T3300"/>
          <cell r="U3300" t="str">
            <v/>
          </cell>
          <cell r="V3300"/>
          <cell r="W3300" t="str">
            <v/>
          </cell>
          <cell r="X3300"/>
          <cell r="Y3300" t="str">
            <v/>
          </cell>
          <cell r="Z3300"/>
          <cell r="AA3300" t="str">
            <v/>
          </cell>
          <cell r="AB3300"/>
          <cell r="AC3300"/>
          <cell r="AD3300"/>
          <cell r="AE3300" t="str">
            <v/>
          </cell>
          <cell r="AF3300"/>
          <cell r="AG3300"/>
          <cell r="AH3300"/>
          <cell r="AI3300"/>
          <cell r="AJ3300" t="str">
            <v/>
          </cell>
          <cell r="AK3300"/>
          <cell r="AL3300" t="str">
            <v/>
          </cell>
          <cell r="AM3300"/>
          <cell r="AN3300"/>
          <cell r="AO3300" t="str">
            <v/>
          </cell>
          <cell r="AP3300"/>
          <cell r="AQ3300"/>
          <cell r="AR3300" t="str">
            <v>Done sign contract to Other Company</v>
          </cell>
          <cell r="AS3300"/>
        </row>
        <row r="3301">
          <cell r="A3301">
            <v>3298</v>
          </cell>
          <cell r="B3301" t="str">
            <v>3308101802930001</v>
          </cell>
          <cell r="C3301"/>
          <cell r="D3301" t="str">
            <v>Arif Wicaksono</v>
          </cell>
          <cell r="E3301">
            <v>82159514510</v>
          </cell>
          <cell r="F3301" t="str">
            <v>Group Leader</v>
          </cell>
          <cell r="G3301"/>
          <cell r="H3301" t="str">
            <v>STAFF</v>
          </cell>
          <cell r="I3301" t="str">
            <v>IP - SENYIUR</v>
          </cell>
          <cell r="J3301" t="str">
            <v>HO</v>
          </cell>
          <cell r="K3301" t="str">
            <v>Novi</v>
          </cell>
          <cell r="L3301" t="str">
            <v>43 Hari</v>
          </cell>
          <cell r="M3301" t="str">
            <v>EXISTING</v>
          </cell>
          <cell r="N3301" t="str">
            <v>CLOSE HIRED</v>
          </cell>
          <cell r="O3301" t="str">
            <v/>
          </cell>
          <cell r="P3301">
            <v>45602</v>
          </cell>
          <cell r="Q3301" t="str">
            <v>0 Hari</v>
          </cell>
          <cell r="R3301">
            <v>45602</v>
          </cell>
          <cell r="S3301" t="str">
            <v>2 Hari</v>
          </cell>
          <cell r="T3301">
            <v>45604</v>
          </cell>
          <cell r="U3301" t="str">
            <v>0 Hari</v>
          </cell>
          <cell r="V3301"/>
          <cell r="W3301" t="str">
            <v/>
          </cell>
          <cell r="X3301"/>
          <cell r="Y3301" t="str">
            <v/>
          </cell>
          <cell r="Z3301">
            <v>45604</v>
          </cell>
          <cell r="AA3301" t="str">
            <v>6 Hari</v>
          </cell>
          <cell r="AB3301">
            <v>45610</v>
          </cell>
          <cell r="AC3301" t="str">
            <v>TMC YOGYAKARTA</v>
          </cell>
          <cell r="AD3301">
            <v>45632</v>
          </cell>
          <cell r="AE3301" t="str">
            <v>22 Hari</v>
          </cell>
          <cell r="AF3301">
            <v>45614</v>
          </cell>
          <cell r="AG3301" t="str">
            <v>Gamma GT, SGPT, masih tinggi. TG high risk</v>
          </cell>
          <cell r="AH3301" t="str">
            <v>Low Risk</v>
          </cell>
          <cell r="AI3301">
            <v>45645</v>
          </cell>
          <cell r="AJ3301" t="str">
            <v>129 Hari</v>
          </cell>
          <cell r="AK3301"/>
          <cell r="AL3301" t="str">
            <v/>
          </cell>
          <cell r="AM3301">
            <v>45645</v>
          </cell>
          <cell r="AN3301"/>
          <cell r="AO3301" t="str">
            <v/>
          </cell>
          <cell r="AP3301"/>
          <cell r="AQ3301" t="str">
            <v>WAITING</v>
          </cell>
          <cell r="AR3301" t="str">
            <v>PENGATURAN ONSITE</v>
          </cell>
          <cell r="AS3301"/>
        </row>
        <row r="3302">
          <cell r="A3302">
            <v>3299</v>
          </cell>
          <cell r="B3302" t="str">
            <v>1208122311940001</v>
          </cell>
          <cell r="C3302">
            <v>24122166</v>
          </cell>
          <cell r="D3302" t="str">
            <v>Netron Manurung</v>
          </cell>
          <cell r="E3302">
            <v>81360282260</v>
          </cell>
          <cell r="F3302" t="str">
            <v>Operator Excavator</v>
          </cell>
          <cell r="G3302"/>
          <cell r="H3302" t="str">
            <v>NON STAFF</v>
          </cell>
          <cell r="I3302" t="str">
            <v>GAM - SANGKULIRANG</v>
          </cell>
          <cell r="J3302" t="str">
            <v>HO</v>
          </cell>
          <cell r="K3302" t="str">
            <v>Kurniawan</v>
          </cell>
          <cell r="L3302" t="str">
            <v/>
          </cell>
          <cell r="M3302" t="str">
            <v>EXISTING</v>
          </cell>
          <cell r="N3302" t="str">
            <v>CLOSE HIRED</v>
          </cell>
          <cell r="O3302" t="str">
            <v/>
          </cell>
          <cell r="P3302"/>
          <cell r="Q3302" t="str">
            <v/>
          </cell>
          <cell r="R3302"/>
          <cell r="S3302" t="str">
            <v/>
          </cell>
          <cell r="T3302"/>
          <cell r="U3302" t="str">
            <v/>
          </cell>
          <cell r="V3302"/>
          <cell r="W3302" t="str">
            <v/>
          </cell>
          <cell r="X3302"/>
          <cell r="Y3302" t="str">
            <v/>
          </cell>
          <cell r="Z3302"/>
          <cell r="AA3302" t="str">
            <v>45612 Hari</v>
          </cell>
          <cell r="AB3302">
            <v>45612</v>
          </cell>
          <cell r="AC3302" t="str">
            <v>KMC BALIKPAPAN</v>
          </cell>
          <cell r="AD3302">
            <v>45619</v>
          </cell>
          <cell r="AE3302" t="str">
            <v>7 Hari</v>
          </cell>
          <cell r="AF3302">
            <v>45615</v>
          </cell>
          <cell r="AG3302" t="str">
            <v>Follow up ke dokter spesialis jantung terkait hasil EKG sinus bradikardia (HR 56x/menit).</v>
          </cell>
          <cell r="AH3302" t="str">
            <v>High Risk</v>
          </cell>
          <cell r="AI3302">
            <v>45625</v>
          </cell>
          <cell r="AJ3302" t="str">
            <v>149 Hari</v>
          </cell>
          <cell r="AK3302"/>
          <cell r="AL3302" t="str">
            <v/>
          </cell>
          <cell r="AM3302"/>
          <cell r="AN3302"/>
          <cell r="AO3302" t="str">
            <v/>
          </cell>
          <cell r="AP3302"/>
          <cell r="AQ3302" t="str">
            <v>DONE</v>
          </cell>
          <cell r="AR3302" t="str">
            <v>PENGATURAN ONSITE</v>
          </cell>
          <cell r="AS3302"/>
        </row>
        <row r="3303">
          <cell r="A3303">
            <v>3300</v>
          </cell>
          <cell r="B3303" t="str">
            <v>6213011806920001</v>
          </cell>
          <cell r="C3303">
            <v>24122199</v>
          </cell>
          <cell r="D3303" t="str">
            <v>Edlo Lindo Arianto</v>
          </cell>
          <cell r="E3303">
            <v>82245900698</v>
          </cell>
          <cell r="F3303" t="str">
            <v>Operator Double Trailer_SYR</v>
          </cell>
          <cell r="G3303"/>
          <cell r="H3303" t="str">
            <v>NON STAFF</v>
          </cell>
          <cell r="I3303" t="str">
            <v>IP - SENYIUR</v>
          </cell>
          <cell r="J3303" t="str">
            <v>SITE</v>
          </cell>
          <cell r="K3303" t="str">
            <v>Jamal</v>
          </cell>
          <cell r="L3303" t="str">
            <v>30 Hari</v>
          </cell>
          <cell r="M3303" t="str">
            <v>EXISTING</v>
          </cell>
          <cell r="N3303" t="str">
            <v>CLOSE HIRED</v>
          </cell>
          <cell r="O3303" t="str">
            <v/>
          </cell>
          <cell r="P3303">
            <v>45607</v>
          </cell>
          <cell r="Q3303" t="str">
            <v>0 Hari</v>
          </cell>
          <cell r="R3303">
            <v>45607</v>
          </cell>
          <cell r="S3303" t="str">
            <v>0 Hari</v>
          </cell>
          <cell r="T3303">
            <v>45607</v>
          </cell>
          <cell r="U3303" t="str">
            <v>0 Hari</v>
          </cell>
          <cell r="V3303"/>
          <cell r="W3303" t="str">
            <v/>
          </cell>
          <cell r="X3303"/>
          <cell r="Y3303" t="str">
            <v/>
          </cell>
          <cell r="Z3303">
            <v>45607</v>
          </cell>
          <cell r="AA3303" t="str">
            <v>7 Hari</v>
          </cell>
          <cell r="AB3303">
            <v>45614</v>
          </cell>
          <cell r="AC3303" t="str">
            <v>TMC TANJUNG TABALONG</v>
          </cell>
          <cell r="AD3303">
            <v>45629</v>
          </cell>
          <cell r="AE3303" t="str">
            <v>15 Hari</v>
          </cell>
          <cell r="AF3303">
            <v>45616</v>
          </cell>
          <cell r="AG3303" t="str">
            <v>Sp.m ( penguecula ODS ), Sp.pd ( GDP, LDL dan cholesterol )</v>
          </cell>
          <cell r="AH3303" t="str">
            <v>Low Risk</v>
          </cell>
          <cell r="AI3303">
            <v>45635</v>
          </cell>
          <cell r="AJ3303" t="str">
            <v>1 Hari</v>
          </cell>
          <cell r="AK3303">
            <v>45636</v>
          </cell>
          <cell r="AL3303" t="str">
            <v>8 Hari</v>
          </cell>
          <cell r="AM3303">
            <v>45637</v>
          </cell>
          <cell r="AN3303">
            <v>45644</v>
          </cell>
          <cell r="AO3303" t="str">
            <v>-1 Hari</v>
          </cell>
          <cell r="AP3303">
            <v>45643</v>
          </cell>
          <cell r="AQ3303" t="str">
            <v>DONE</v>
          </cell>
          <cell r="AR3303" t="str">
            <v>Onsite tgl 09.12.2024 (done manifest)</v>
          </cell>
          <cell r="AS3303"/>
        </row>
        <row r="3304">
          <cell r="A3304">
            <v>3301</v>
          </cell>
          <cell r="B3304" t="str">
            <v>7603040707860007</v>
          </cell>
          <cell r="C3304"/>
          <cell r="D3304" t="str">
            <v>Jony</v>
          </cell>
          <cell r="E3304">
            <v>82299545390</v>
          </cell>
          <cell r="F3304" t="str">
            <v>Operator Bulldozer</v>
          </cell>
          <cell r="G3304"/>
          <cell r="H3304" t="str">
            <v>NON STAFF</v>
          </cell>
          <cell r="I3304" t="str">
            <v>GAM - SANGKULIRANG</v>
          </cell>
          <cell r="J3304" t="str">
            <v>HO</v>
          </cell>
          <cell r="K3304" t="str">
            <v>Khusnul</v>
          </cell>
          <cell r="L3304" t="str">
            <v/>
          </cell>
          <cell r="M3304" t="str">
            <v>MCU</v>
          </cell>
          <cell r="N3304" t="str">
            <v>FAILED</v>
          </cell>
          <cell r="O3304" t="str">
            <v/>
          </cell>
          <cell r="P3304"/>
          <cell r="Q3304" t="str">
            <v/>
          </cell>
          <cell r="R3304"/>
          <cell r="S3304" t="str">
            <v/>
          </cell>
          <cell r="T3304"/>
          <cell r="U3304" t="str">
            <v/>
          </cell>
          <cell r="V3304"/>
          <cell r="W3304" t="str">
            <v/>
          </cell>
          <cell r="X3304"/>
          <cell r="Y3304" t="str">
            <v/>
          </cell>
          <cell r="Z3304"/>
          <cell r="AA3304" t="str">
            <v>45614 Hari</v>
          </cell>
          <cell r="AB3304">
            <v>45614</v>
          </cell>
          <cell r="AC3304" t="str">
            <v>TMC SANGATTA</v>
          </cell>
          <cell r="AD3304"/>
          <cell r="AE3304" t="str">
            <v>160 Hari</v>
          </cell>
          <cell r="AF3304"/>
          <cell r="AG3304"/>
          <cell r="AH3304"/>
          <cell r="AI3304"/>
          <cell r="AJ3304" t="str">
            <v/>
          </cell>
          <cell r="AK3304"/>
          <cell r="AL3304" t="str">
            <v/>
          </cell>
          <cell r="AM3304"/>
          <cell r="AN3304"/>
          <cell r="AO3304" t="str">
            <v/>
          </cell>
          <cell r="AP3304"/>
          <cell r="AQ3304"/>
          <cell r="AR3304" t="str">
            <v>TIDAK ADA KABAR DAN FEEDBACK</v>
          </cell>
          <cell r="AS3304"/>
        </row>
        <row r="3305">
          <cell r="A3305">
            <v>3302</v>
          </cell>
          <cell r="B3305" t="str">
            <v>6409041111980003</v>
          </cell>
          <cell r="C3305"/>
          <cell r="D3305" t="str">
            <v>Muhammad Supri Albugis</v>
          </cell>
          <cell r="E3305">
            <v>82253223150</v>
          </cell>
          <cell r="F3305" t="str">
            <v>Operator Excavator</v>
          </cell>
          <cell r="G3305"/>
          <cell r="H3305" t="str">
            <v>NON STAFF</v>
          </cell>
          <cell r="I3305" t="str">
            <v>GAM - SANGKULIRANG</v>
          </cell>
          <cell r="J3305" t="str">
            <v>HO</v>
          </cell>
          <cell r="K3305" t="str">
            <v>Kurniawan</v>
          </cell>
          <cell r="L3305" t="str">
            <v/>
          </cell>
          <cell r="M3305" t="str">
            <v>MCU</v>
          </cell>
          <cell r="N3305" t="str">
            <v>FAILED</v>
          </cell>
          <cell r="O3305" t="str">
            <v/>
          </cell>
          <cell r="P3305"/>
          <cell r="Q3305" t="str">
            <v/>
          </cell>
          <cell r="R3305"/>
          <cell r="S3305" t="str">
            <v/>
          </cell>
          <cell r="T3305"/>
          <cell r="U3305" t="str">
            <v/>
          </cell>
          <cell r="V3305"/>
          <cell r="W3305" t="str">
            <v/>
          </cell>
          <cell r="X3305"/>
          <cell r="Y3305" t="str">
            <v/>
          </cell>
          <cell r="Z3305"/>
          <cell r="AA3305" t="str">
            <v/>
          </cell>
          <cell r="AB3305"/>
          <cell r="AC3305"/>
          <cell r="AD3305"/>
          <cell r="AE3305" t="str">
            <v/>
          </cell>
          <cell r="AF3305"/>
          <cell r="AG3305"/>
          <cell r="AH3305"/>
          <cell r="AI3305"/>
          <cell r="AJ3305" t="str">
            <v/>
          </cell>
          <cell r="AK3305"/>
          <cell r="AL3305" t="str">
            <v/>
          </cell>
          <cell r="AM3305"/>
          <cell r="AN3305"/>
          <cell r="AO3305" t="str">
            <v/>
          </cell>
          <cell r="AP3305"/>
          <cell r="AQ3305"/>
          <cell r="AR3305" t="str">
            <v>KARENA AKSES KE TERNATE (LOKASI MCU TERDEKA) SUSAH</v>
          </cell>
          <cell r="AS3305"/>
        </row>
        <row r="3306">
          <cell r="A3306">
            <v>3303</v>
          </cell>
          <cell r="B3306" t="str">
            <v>1602081808930003</v>
          </cell>
          <cell r="C3306">
            <v>24122296</v>
          </cell>
          <cell r="D3306" t="str">
            <v>Yayan Pranata Salam</v>
          </cell>
          <cell r="E3306">
            <v>85269109218</v>
          </cell>
          <cell r="F3306" t="str">
            <v>Operator Double Trailer_SYR</v>
          </cell>
          <cell r="G3306"/>
          <cell r="H3306" t="str">
            <v>NON STAFF</v>
          </cell>
          <cell r="I3306" t="str">
            <v>IP - SENYIUR</v>
          </cell>
          <cell r="J3306" t="str">
            <v>HO</v>
          </cell>
          <cell r="K3306" t="str">
            <v>Jamal</v>
          </cell>
          <cell r="L3306" t="str">
            <v>49 Hari</v>
          </cell>
          <cell r="M3306" t="str">
            <v>EXISTING</v>
          </cell>
          <cell r="N3306" t="str">
            <v>CLOSE HIRED</v>
          </cell>
          <cell r="O3306" t="str">
            <v/>
          </cell>
          <cell r="P3306">
            <v>45607</v>
          </cell>
          <cell r="Q3306" t="str">
            <v>0 Hari</v>
          </cell>
          <cell r="R3306">
            <v>45607</v>
          </cell>
          <cell r="S3306" t="str">
            <v>0 Hari</v>
          </cell>
          <cell r="T3306">
            <v>45607</v>
          </cell>
          <cell r="U3306" t="str">
            <v>3 Hari</v>
          </cell>
          <cell r="V3306"/>
          <cell r="W3306" t="str">
            <v/>
          </cell>
          <cell r="X3306"/>
          <cell r="Y3306" t="str">
            <v/>
          </cell>
          <cell r="Z3306">
            <v>45610</v>
          </cell>
          <cell r="AA3306" t="str">
            <v>18 Hari</v>
          </cell>
          <cell r="AB3306">
            <v>45628</v>
          </cell>
          <cell r="AC3306" t="str">
            <v>TMC PALEMBANG</v>
          </cell>
          <cell r="AD3306">
            <v>45644</v>
          </cell>
          <cell r="AE3306" t="str">
            <v>16 Hari</v>
          </cell>
          <cell r="AF3306">
            <v>45639</v>
          </cell>
          <cell r="AG3306" t="str">
            <v>1. FU dokter Sp.GK Obesitas Gr. II
2. FU dokter Gigi Gangren Pulpa, Caries Gigi
3. FU dokter Sp. M Miopia mata kiri
4. FU dokter Penyakit Dalam Gout Arthritis, SGPT High Risk, SGOT meningkat, Gamma GT meningkat</v>
          </cell>
          <cell r="AH3306" t="str">
            <v>Medium Risk</v>
          </cell>
          <cell r="AI3306">
            <v>45654</v>
          </cell>
          <cell r="AJ3306" t="str">
            <v>1 Hari</v>
          </cell>
          <cell r="AK3306">
            <v>45655</v>
          </cell>
          <cell r="AL3306" t="str">
            <v>2 Hari</v>
          </cell>
          <cell r="AM3306">
            <v>45656</v>
          </cell>
          <cell r="AN3306">
            <v>45657</v>
          </cell>
          <cell r="AO3306" t="str">
            <v>27 Hari</v>
          </cell>
          <cell r="AP3306">
            <v>45684</v>
          </cell>
          <cell r="AQ3306" t="str">
            <v>DONE</v>
          </cell>
          <cell r="AR3306"/>
          <cell r="AS3306"/>
        </row>
        <row r="3307">
          <cell r="A3307">
            <v>3304</v>
          </cell>
          <cell r="B3307" t="str">
            <v>7603062801040004</v>
          </cell>
          <cell r="C3307">
            <v>24112140</v>
          </cell>
          <cell r="D3307" t="str">
            <v>Arjun Moni</v>
          </cell>
          <cell r="E3307">
            <v>85342162737</v>
          </cell>
          <cell r="F3307" t="str">
            <v>Driver (Truck) R10</v>
          </cell>
          <cell r="G3307"/>
          <cell r="H3307" t="str">
            <v>NON STAFF</v>
          </cell>
          <cell r="I3307" t="str">
            <v>GAM - SANGKULIRANG</v>
          </cell>
          <cell r="J3307" t="str">
            <v>HO</v>
          </cell>
          <cell r="K3307" t="str">
            <v>Kurniawan</v>
          </cell>
          <cell r="L3307" t="str">
            <v/>
          </cell>
          <cell r="M3307" t="str">
            <v>EXISTING</v>
          </cell>
          <cell r="N3307" t="str">
            <v>CLOSE HIRED</v>
          </cell>
          <cell r="O3307" t="str">
            <v>Roda 10</v>
          </cell>
          <cell r="P3307"/>
          <cell r="Q3307" t="str">
            <v/>
          </cell>
          <cell r="R3307"/>
          <cell r="S3307" t="str">
            <v/>
          </cell>
          <cell r="T3307"/>
          <cell r="U3307" t="str">
            <v/>
          </cell>
          <cell r="V3307"/>
          <cell r="W3307" t="str">
            <v/>
          </cell>
          <cell r="X3307"/>
          <cell r="Y3307" t="str">
            <v/>
          </cell>
          <cell r="Z3307"/>
          <cell r="AA3307" t="str">
            <v>45610 Hari</v>
          </cell>
          <cell r="AB3307">
            <v>45610</v>
          </cell>
          <cell r="AC3307" t="str">
            <v>KMC BALIKPAPAN</v>
          </cell>
          <cell r="AD3307">
            <v>45615</v>
          </cell>
          <cell r="AE3307" t="str">
            <v>5 Hari</v>
          </cell>
          <cell r="AF3307">
            <v>45618</v>
          </cell>
          <cell r="AG3307"/>
          <cell r="AH3307"/>
          <cell r="AI3307">
            <v>45618</v>
          </cell>
          <cell r="AJ3307" t="str">
            <v>156 Hari</v>
          </cell>
          <cell r="AK3307"/>
          <cell r="AL3307" t="str">
            <v/>
          </cell>
          <cell r="AM3307">
            <v>45618</v>
          </cell>
          <cell r="AN3307"/>
          <cell r="AO3307" t="str">
            <v/>
          </cell>
          <cell r="AP3307"/>
          <cell r="AQ3307" t="str">
            <v>DONE</v>
          </cell>
          <cell r="AR3307" t="str">
            <v>PENGATURAN ONSITE</v>
          </cell>
          <cell r="AS3307"/>
        </row>
        <row r="3308">
          <cell r="A3308">
            <v>3305</v>
          </cell>
          <cell r="B3308" t="str">
            <v>3510031404960001</v>
          </cell>
          <cell r="C3308">
            <v>24122218</v>
          </cell>
          <cell r="D3308" t="str">
            <v>Muhammad Yudiarto</v>
          </cell>
          <cell r="E3308">
            <v>81259660499</v>
          </cell>
          <cell r="F3308" t="str">
            <v>Driver (Truck) R10</v>
          </cell>
          <cell r="G3308"/>
          <cell r="H3308" t="str">
            <v>NON STAFF</v>
          </cell>
          <cell r="I3308" t="str">
            <v>GAM - SANGKULIRANG</v>
          </cell>
          <cell r="J3308" t="str">
            <v>HO</v>
          </cell>
          <cell r="K3308" t="str">
            <v>Kurniawan</v>
          </cell>
          <cell r="L3308" t="str">
            <v/>
          </cell>
          <cell r="M3308" t="str">
            <v>EXISTING</v>
          </cell>
          <cell r="N3308" t="str">
            <v>CLOSE HIRED</v>
          </cell>
          <cell r="O3308" t="str">
            <v>Roda 10</v>
          </cell>
          <cell r="P3308"/>
          <cell r="Q3308" t="str">
            <v/>
          </cell>
          <cell r="R3308"/>
          <cell r="S3308" t="str">
            <v/>
          </cell>
          <cell r="T3308"/>
          <cell r="U3308" t="str">
            <v/>
          </cell>
          <cell r="V3308"/>
          <cell r="W3308" t="str">
            <v/>
          </cell>
          <cell r="X3308"/>
          <cell r="Y3308" t="str">
            <v/>
          </cell>
          <cell r="Z3308"/>
          <cell r="AA3308" t="str">
            <v>45621 Hari</v>
          </cell>
          <cell r="AB3308">
            <v>45621</v>
          </cell>
          <cell r="AC3308" t="str">
            <v>TMC ANGSANA</v>
          </cell>
          <cell r="AD3308">
            <v>45635</v>
          </cell>
          <cell r="AE3308" t="str">
            <v>14 Hari</v>
          </cell>
          <cell r="AF3308">
            <v>45629</v>
          </cell>
          <cell r="AG3308" t="str">
            <v>FU
1. dr Sp PD (Asam Urat: 7.8 mg/dl)
2. Vaksin Hepatitis B
Kurang pemeriksaan 
1. Sputum BTA
2. TPHA
3. HIV</v>
          </cell>
          <cell r="AH3308" t="str">
            <v>Medium Risk</v>
          </cell>
          <cell r="AI3308">
            <v>45637</v>
          </cell>
          <cell r="AJ3308" t="str">
            <v>137 Hari</v>
          </cell>
          <cell r="AK3308"/>
          <cell r="AL3308" t="str">
            <v/>
          </cell>
          <cell r="AM3308">
            <v>45637</v>
          </cell>
          <cell r="AN3308"/>
          <cell r="AO3308" t="str">
            <v/>
          </cell>
          <cell r="AP3308"/>
          <cell r="AQ3308" t="str">
            <v>DONE</v>
          </cell>
          <cell r="AR3308" t="str">
            <v>PENGATURAN ONSITE</v>
          </cell>
          <cell r="AS3308"/>
        </row>
        <row r="3309">
          <cell r="A3309">
            <v>3306</v>
          </cell>
          <cell r="B3309" t="str">
            <v>7315111202920001</v>
          </cell>
          <cell r="C3309">
            <v>24122160</v>
          </cell>
          <cell r="D3309" t="str">
            <v>Jamaluddin</v>
          </cell>
          <cell r="E3309">
            <v>85215942202</v>
          </cell>
          <cell r="F3309" t="str">
            <v>Driver (Truck) R10</v>
          </cell>
          <cell r="G3309"/>
          <cell r="H3309" t="str">
            <v>NON STAFF</v>
          </cell>
          <cell r="I3309" t="str">
            <v>GAM - SANGKULIRANG</v>
          </cell>
          <cell r="J3309" t="str">
            <v>HO</v>
          </cell>
          <cell r="K3309" t="str">
            <v>Kurniawan</v>
          </cell>
          <cell r="L3309" t="str">
            <v/>
          </cell>
          <cell r="M3309" t="str">
            <v>EXISTING</v>
          </cell>
          <cell r="N3309" t="str">
            <v>CLOSE HIRED</v>
          </cell>
          <cell r="O3309" t="str">
            <v>Roda 10</v>
          </cell>
          <cell r="P3309"/>
          <cell r="Q3309" t="str">
            <v/>
          </cell>
          <cell r="R3309"/>
          <cell r="S3309" t="str">
            <v/>
          </cell>
          <cell r="T3309"/>
          <cell r="U3309" t="str">
            <v/>
          </cell>
          <cell r="V3309"/>
          <cell r="W3309" t="str">
            <v/>
          </cell>
          <cell r="X3309"/>
          <cell r="Y3309" t="str">
            <v/>
          </cell>
          <cell r="Z3309"/>
          <cell r="AA3309" t="str">
            <v>45612 Hari</v>
          </cell>
          <cell r="AB3309">
            <v>45612</v>
          </cell>
          <cell r="AC3309" t="str">
            <v>KMC BALIKPAPAN</v>
          </cell>
          <cell r="AD3309">
            <v>45616</v>
          </cell>
          <cell r="AE3309" t="str">
            <v>4 Hari</v>
          </cell>
          <cell r="AF3309">
            <v>45614</v>
          </cell>
          <cell r="AG3309" t="str">
            <v>FU:
1. dr.Sp Penyakit Dalam (Glukosa Puasa ( 129 mg/dL)</v>
          </cell>
          <cell r="AH3309" t="str">
            <v>Low Risk</v>
          </cell>
          <cell r="AI3309">
            <v>45625</v>
          </cell>
          <cell r="AJ3309" t="str">
            <v>149 Hari</v>
          </cell>
          <cell r="AK3309"/>
          <cell r="AL3309" t="str">
            <v/>
          </cell>
          <cell r="AM3309"/>
          <cell r="AN3309"/>
          <cell r="AO3309" t="str">
            <v/>
          </cell>
          <cell r="AP3309"/>
          <cell r="AQ3309" t="str">
            <v>DONE</v>
          </cell>
          <cell r="AR3309" t="str">
            <v>PENGATURAN ONSITE</v>
          </cell>
          <cell r="AS3309"/>
        </row>
        <row r="3310">
          <cell r="A3310">
            <v>3307</v>
          </cell>
          <cell r="B3310" t="str">
            <v>6471030908980003</v>
          </cell>
          <cell r="C3310"/>
          <cell r="D3310" t="str">
            <v>Freddy Shieasaleh Junaidi</v>
          </cell>
          <cell r="E3310">
            <v>81549146450</v>
          </cell>
          <cell r="F3310" t="str">
            <v>Pumpman</v>
          </cell>
          <cell r="G3310"/>
          <cell r="H3310" t="str">
            <v>NON STAFF</v>
          </cell>
          <cell r="I3310" t="str">
            <v>IP - TABANG</v>
          </cell>
          <cell r="J3310" t="str">
            <v>HO</v>
          </cell>
          <cell r="K3310" t="str">
            <v>Sasi</v>
          </cell>
          <cell r="L3310" t="str">
            <v/>
          </cell>
          <cell r="M3310" t="str">
            <v>PLAN ONSITE</v>
          </cell>
          <cell r="N3310" t="str">
            <v>CLOSE HIRED</v>
          </cell>
          <cell r="O3310" t="str">
            <v/>
          </cell>
          <cell r="P3310"/>
          <cell r="Q3310" t="str">
            <v/>
          </cell>
          <cell r="R3310"/>
          <cell r="S3310" t="str">
            <v/>
          </cell>
          <cell r="T3310"/>
          <cell r="U3310" t="str">
            <v/>
          </cell>
          <cell r="V3310"/>
          <cell r="W3310" t="str">
            <v/>
          </cell>
          <cell r="X3310"/>
          <cell r="Y3310" t="str">
            <v/>
          </cell>
          <cell r="Z3310"/>
          <cell r="AA3310" t="str">
            <v>45609 Hari</v>
          </cell>
          <cell r="AB3310">
            <v>45609</v>
          </cell>
          <cell r="AC3310" t="str">
            <v>KMC BALIKPAPAN</v>
          </cell>
          <cell r="AD3310">
            <v>45612</v>
          </cell>
          <cell r="AE3310" t="str">
            <v>3 Hari</v>
          </cell>
          <cell r="AF3310"/>
          <cell r="AG3310"/>
          <cell r="AH3310"/>
          <cell r="AI3310"/>
          <cell r="AJ3310" t="str">
            <v/>
          </cell>
          <cell r="AK3310"/>
          <cell r="AL3310" t="str">
            <v/>
          </cell>
          <cell r="AM3310"/>
          <cell r="AN3310"/>
          <cell r="AO3310" t="str">
            <v/>
          </cell>
          <cell r="AP3310"/>
          <cell r="AQ3310" t="str">
            <v>DONE</v>
          </cell>
          <cell r="AR3310" t="str">
            <v>PENGATURAN ONSITE</v>
          </cell>
          <cell r="AS3310"/>
        </row>
        <row r="3311">
          <cell r="A3311">
            <v>3308</v>
          </cell>
          <cell r="B3311" t="str">
            <v>7317151512030002</v>
          </cell>
          <cell r="C3311"/>
          <cell r="D3311" t="str">
            <v>Upa Bela</v>
          </cell>
          <cell r="E3311">
            <v>88704201212</v>
          </cell>
          <cell r="F3311" t="str">
            <v>Operator Excavator</v>
          </cell>
          <cell r="G3311"/>
          <cell r="H3311" t="str">
            <v>NON STAFF</v>
          </cell>
          <cell r="I3311" t="str">
            <v>GAM - SANGKULIRANG</v>
          </cell>
          <cell r="J3311" t="str">
            <v>HO</v>
          </cell>
          <cell r="K3311" t="str">
            <v>Kurniawan</v>
          </cell>
          <cell r="L3311" t="str">
            <v/>
          </cell>
          <cell r="M3311" t="str">
            <v>FAIL GROUND TEST</v>
          </cell>
          <cell r="N3311" t="str">
            <v>FAILED</v>
          </cell>
          <cell r="O3311" t="str">
            <v/>
          </cell>
          <cell r="P3311"/>
          <cell r="Q3311" t="str">
            <v/>
          </cell>
          <cell r="R3311"/>
          <cell r="S3311" t="str">
            <v/>
          </cell>
          <cell r="T3311"/>
          <cell r="U3311" t="str">
            <v/>
          </cell>
          <cell r="V3311"/>
          <cell r="W3311" t="str">
            <v/>
          </cell>
          <cell r="X3311"/>
          <cell r="Y3311" t="str">
            <v/>
          </cell>
          <cell r="Z3311"/>
          <cell r="AA3311" t="str">
            <v>45611 Hari</v>
          </cell>
          <cell r="AB3311">
            <v>45611</v>
          </cell>
          <cell r="AC3311" t="str">
            <v>TMC SANGATTA</v>
          </cell>
          <cell r="AD3311">
            <v>45629</v>
          </cell>
          <cell r="AE3311" t="str">
            <v>18 Hari</v>
          </cell>
          <cell r="AF3311">
            <v>45612</v>
          </cell>
          <cell r="AG3311" t="str">
            <v>FU:
1. dr. Sp THT (serumen prop (kotoran telinga yang mengeras) pada telinga kanan dan kiri.).
2. dr. Gigi (Gangren Radix (1) dan Gangren pulpa (1)
3. dr. Umum (Lakukn Vaksin Hepatitis B)
Kurang Pemeriksaan 
1. HIV 
2. TPHA
3. BTA Sputum</v>
          </cell>
          <cell r="AH3311" t="str">
            <v>Medium Risk</v>
          </cell>
          <cell r="AI3311">
            <v>45632</v>
          </cell>
          <cell r="AJ3311" t="str">
            <v>142 Hari</v>
          </cell>
          <cell r="AK3311"/>
          <cell r="AL3311" t="str">
            <v/>
          </cell>
          <cell r="AM3311"/>
          <cell r="AN3311"/>
          <cell r="AO3311" t="str">
            <v/>
          </cell>
          <cell r="AP3311"/>
          <cell r="AQ3311" t="str">
            <v>DONE</v>
          </cell>
          <cell r="AR3311" t="str">
            <v>TIDAK LULUS, TIDAK COMPETENT</v>
          </cell>
          <cell r="AS3311"/>
        </row>
        <row r="3312">
          <cell r="A3312">
            <v>3309</v>
          </cell>
          <cell r="B3312" t="str">
            <v>3522140101020003</v>
          </cell>
          <cell r="C3312"/>
          <cell r="D3312" t="str">
            <v>Dhani Ahmad Hadad</v>
          </cell>
          <cell r="E3312">
            <v>85774747683</v>
          </cell>
          <cell r="F3312" t="str">
            <v>FGDP Engineering</v>
          </cell>
          <cell r="G3312"/>
          <cell r="H3312" t="str">
            <v>NON STAFF</v>
          </cell>
          <cell r="I3312" t="str">
            <v>GBPC - MELAK</v>
          </cell>
          <cell r="J3312" t="str">
            <v>HO</v>
          </cell>
          <cell r="K3312" t="str">
            <v>Kurniawan</v>
          </cell>
          <cell r="L3312" t="str">
            <v/>
          </cell>
          <cell r="M3312" t="str">
            <v>PLAN ONSITE</v>
          </cell>
          <cell r="N3312" t="str">
            <v>IN PROCESS</v>
          </cell>
          <cell r="O3312" t="str">
            <v/>
          </cell>
          <cell r="P3312"/>
          <cell r="Q3312" t="str">
            <v/>
          </cell>
          <cell r="R3312"/>
          <cell r="S3312" t="str">
            <v/>
          </cell>
          <cell r="T3312"/>
          <cell r="U3312" t="str">
            <v/>
          </cell>
          <cell r="V3312"/>
          <cell r="W3312" t="str">
            <v/>
          </cell>
          <cell r="X3312"/>
          <cell r="Y3312" t="str">
            <v/>
          </cell>
          <cell r="Z3312"/>
          <cell r="AA3312" t="str">
            <v>45610 Hari</v>
          </cell>
          <cell r="AB3312">
            <v>45610</v>
          </cell>
          <cell r="AC3312" t="str">
            <v>TMC SURABAYA</v>
          </cell>
          <cell r="AD3312">
            <v>45615</v>
          </cell>
          <cell r="AE3312" t="str">
            <v>5 Hari</v>
          </cell>
          <cell r="AF3312">
            <v>45614</v>
          </cell>
          <cell r="AG3312" t="str">
            <v>Drg ( Caries 2 )</v>
          </cell>
          <cell r="AH3312" t="str">
            <v>Low Risk</v>
          </cell>
          <cell r="AI3312"/>
          <cell r="AJ3312" t="str">
            <v/>
          </cell>
          <cell r="AK3312"/>
          <cell r="AL3312" t="str">
            <v/>
          </cell>
          <cell r="AM3312"/>
          <cell r="AN3312"/>
          <cell r="AO3312" t="str">
            <v/>
          </cell>
          <cell r="AP3312"/>
          <cell r="AQ3312" t="str">
            <v>WAITING</v>
          </cell>
          <cell r="AR3312" t="str">
            <v>PENGATURAN ONSITE</v>
          </cell>
          <cell r="AS3312"/>
        </row>
        <row r="3313">
          <cell r="A3313">
            <v>3310</v>
          </cell>
          <cell r="B3313" t="str">
            <v>6471022608010001</v>
          </cell>
          <cell r="C3313"/>
          <cell r="D3313" t="str">
            <v>Dirgantara Syahril</v>
          </cell>
          <cell r="E3313">
            <v>82254873953</v>
          </cell>
          <cell r="F3313" t="str">
            <v>FGDP Engineering</v>
          </cell>
          <cell r="G3313"/>
          <cell r="H3313" t="str">
            <v>NON STAFF</v>
          </cell>
          <cell r="I3313" t="str">
            <v>GAM - SANGKULIRANG</v>
          </cell>
          <cell r="J3313" t="str">
            <v>HO</v>
          </cell>
          <cell r="K3313" t="str">
            <v>Kurniawan</v>
          </cell>
          <cell r="L3313" t="str">
            <v/>
          </cell>
          <cell r="M3313" t="str">
            <v>PLAN ONSITE</v>
          </cell>
          <cell r="N3313" t="str">
            <v>IN PROCESS</v>
          </cell>
          <cell r="O3313" t="str">
            <v/>
          </cell>
          <cell r="P3313"/>
          <cell r="Q3313" t="str">
            <v/>
          </cell>
          <cell r="R3313"/>
          <cell r="S3313" t="str">
            <v/>
          </cell>
          <cell r="T3313"/>
          <cell r="U3313" t="str">
            <v/>
          </cell>
          <cell r="V3313"/>
          <cell r="W3313" t="str">
            <v/>
          </cell>
          <cell r="X3313"/>
          <cell r="Y3313" t="str">
            <v/>
          </cell>
          <cell r="Z3313"/>
          <cell r="AA3313" t="str">
            <v>45609 Hari</v>
          </cell>
          <cell r="AB3313">
            <v>45609</v>
          </cell>
          <cell r="AC3313" t="str">
            <v>KMC BALIKPAPAN</v>
          </cell>
          <cell r="AD3313">
            <v>45628</v>
          </cell>
          <cell r="AE3313" t="str">
            <v>19 Hari</v>
          </cell>
          <cell r="AF3313">
            <v>45612</v>
          </cell>
          <cell r="AG3313" t="str">
            <v>1. TPHA
2. HIV
3. Sputum BTA</v>
          </cell>
          <cell r="AH3313" t="str">
            <v>Low Risk</v>
          </cell>
          <cell r="AI3313"/>
          <cell r="AJ3313" t="str">
            <v/>
          </cell>
          <cell r="AK3313"/>
          <cell r="AL3313" t="str">
            <v/>
          </cell>
          <cell r="AM3313"/>
          <cell r="AN3313"/>
          <cell r="AO3313" t="str">
            <v/>
          </cell>
          <cell r="AP3313"/>
          <cell r="AQ3313" t="str">
            <v>WAITING</v>
          </cell>
          <cell r="AR3313" t="str">
            <v>PENGATURAN ONSITE</v>
          </cell>
          <cell r="AS3313"/>
        </row>
        <row r="3314">
          <cell r="A3314">
            <v>3311</v>
          </cell>
          <cell r="B3314" t="str">
            <v>1601292204010001</v>
          </cell>
          <cell r="C3314"/>
          <cell r="D3314" t="str">
            <v>Dwiki Prio Sutejo</v>
          </cell>
          <cell r="E3314">
            <v>81273262501</v>
          </cell>
          <cell r="F3314" t="str">
            <v>FGDP Engineering</v>
          </cell>
          <cell r="G3314"/>
          <cell r="H3314" t="str">
            <v>NON STAFF</v>
          </cell>
          <cell r="I3314" t="str">
            <v>IP - TABANG</v>
          </cell>
          <cell r="J3314" t="str">
            <v>HO</v>
          </cell>
          <cell r="K3314" t="str">
            <v>Kurniawan</v>
          </cell>
          <cell r="L3314" t="str">
            <v/>
          </cell>
          <cell r="M3314" t="str">
            <v>PLAN ONSITE</v>
          </cell>
          <cell r="N3314" t="str">
            <v>IN PROCESS</v>
          </cell>
          <cell r="O3314" t="str">
            <v/>
          </cell>
          <cell r="P3314"/>
          <cell r="Q3314" t="str">
            <v/>
          </cell>
          <cell r="R3314"/>
          <cell r="S3314" t="str">
            <v/>
          </cell>
          <cell r="T3314"/>
          <cell r="U3314" t="str">
            <v/>
          </cell>
          <cell r="V3314"/>
          <cell r="W3314" t="str">
            <v/>
          </cell>
          <cell r="X3314"/>
          <cell r="Y3314" t="str">
            <v/>
          </cell>
          <cell r="Z3314"/>
          <cell r="AA3314" t="str">
            <v>45610 Hari</v>
          </cell>
          <cell r="AB3314">
            <v>45610</v>
          </cell>
          <cell r="AC3314" t="str">
            <v>TMC PALEMBANG</v>
          </cell>
          <cell r="AD3314">
            <v>45619</v>
          </cell>
          <cell r="AE3314" t="str">
            <v>9 Hari</v>
          </cell>
          <cell r="AF3314">
            <v>45615</v>
          </cell>
          <cell r="AG3314" t="str">
            <v>Sp.M ( Bukti pembelian kacamata sesuai resep kacamata Spesialis Mata )</v>
          </cell>
          <cell r="AH3314" t="str">
            <v>Low Risk</v>
          </cell>
          <cell r="AI3314"/>
          <cell r="AJ3314" t="str">
            <v/>
          </cell>
          <cell r="AK3314"/>
          <cell r="AL3314" t="str">
            <v/>
          </cell>
          <cell r="AM3314"/>
          <cell r="AN3314"/>
          <cell r="AO3314" t="str">
            <v/>
          </cell>
          <cell r="AP3314"/>
          <cell r="AQ3314" t="str">
            <v>WAITING</v>
          </cell>
          <cell r="AR3314" t="str">
            <v>PENGATURAN ONSITE</v>
          </cell>
          <cell r="AS3314"/>
        </row>
        <row r="3315">
          <cell r="A3315">
            <v>3312</v>
          </cell>
          <cell r="B3315" t="str">
            <v>6471050302010002</v>
          </cell>
          <cell r="C3315"/>
          <cell r="D3315" t="str">
            <v>Febi Ghalsananda</v>
          </cell>
          <cell r="E3315">
            <v>82152573739</v>
          </cell>
          <cell r="F3315" t="str">
            <v>FGDP Engineering</v>
          </cell>
          <cell r="G3315"/>
          <cell r="H3315" t="str">
            <v>NON STAFF</v>
          </cell>
          <cell r="I3315" t="str">
            <v>GAM - SANGKULIRANG</v>
          </cell>
          <cell r="J3315" t="str">
            <v>HO</v>
          </cell>
          <cell r="K3315" t="str">
            <v>Kurniawan</v>
          </cell>
          <cell r="L3315" t="str">
            <v/>
          </cell>
          <cell r="M3315" t="str">
            <v>PLAN ONSITE</v>
          </cell>
          <cell r="N3315" t="str">
            <v>IN PROCESS</v>
          </cell>
          <cell r="O3315" t="str">
            <v/>
          </cell>
          <cell r="P3315"/>
          <cell r="Q3315" t="str">
            <v/>
          </cell>
          <cell r="R3315"/>
          <cell r="S3315" t="str">
            <v/>
          </cell>
          <cell r="T3315"/>
          <cell r="U3315" t="str">
            <v/>
          </cell>
          <cell r="V3315"/>
          <cell r="W3315" t="str">
            <v/>
          </cell>
          <cell r="X3315"/>
          <cell r="Y3315" t="str">
            <v/>
          </cell>
          <cell r="Z3315"/>
          <cell r="AA3315" t="str">
            <v>45610 Hari</v>
          </cell>
          <cell r="AB3315">
            <v>45610</v>
          </cell>
          <cell r="AC3315" t="str">
            <v>KMC BALIKPAPAN</v>
          </cell>
          <cell r="AD3315">
            <v>45618</v>
          </cell>
          <cell r="AE3315" t="str">
            <v>8 Hari</v>
          </cell>
          <cell r="AF3315">
            <v>45614</v>
          </cell>
          <cell r="AG3315" t="str">
            <v>Belum ada tindakan perawatan/pencabutan gigi</v>
          </cell>
          <cell r="AH3315" t="str">
            <v>Low Risk</v>
          </cell>
          <cell r="AI3315"/>
          <cell r="AJ3315" t="str">
            <v/>
          </cell>
          <cell r="AK3315"/>
          <cell r="AL3315" t="str">
            <v/>
          </cell>
          <cell r="AM3315"/>
          <cell r="AN3315"/>
          <cell r="AO3315" t="str">
            <v/>
          </cell>
          <cell r="AP3315"/>
          <cell r="AQ3315" t="str">
            <v>WAITING</v>
          </cell>
          <cell r="AR3315" t="str">
            <v>PENGATURAN ONSITE</v>
          </cell>
          <cell r="AS3315"/>
        </row>
        <row r="3316">
          <cell r="A3316">
            <v>3313</v>
          </cell>
          <cell r="B3316" t="str">
            <v>1371100809010005</v>
          </cell>
          <cell r="C3316"/>
          <cell r="D3316" t="str">
            <v>Richard Farantino</v>
          </cell>
          <cell r="E3316">
            <v>81278274179</v>
          </cell>
          <cell r="F3316" t="str">
            <v>FGDP Engineering</v>
          </cell>
          <cell r="G3316"/>
          <cell r="H3316" t="str">
            <v>NON STAFF</v>
          </cell>
          <cell r="I3316" t="str">
            <v>GBPC - MELAK</v>
          </cell>
          <cell r="J3316" t="str">
            <v>HO</v>
          </cell>
          <cell r="K3316" t="str">
            <v>Kurniawan</v>
          </cell>
          <cell r="L3316" t="str">
            <v/>
          </cell>
          <cell r="M3316" t="str">
            <v>PLAN ONSITE</v>
          </cell>
          <cell r="N3316" t="str">
            <v>IN PROCESS</v>
          </cell>
          <cell r="O3316" t="str">
            <v/>
          </cell>
          <cell r="P3316"/>
          <cell r="Q3316" t="str">
            <v/>
          </cell>
          <cell r="R3316"/>
          <cell r="S3316" t="str">
            <v/>
          </cell>
          <cell r="T3316"/>
          <cell r="U3316" t="str">
            <v/>
          </cell>
          <cell r="V3316"/>
          <cell r="W3316" t="str">
            <v/>
          </cell>
          <cell r="X3316"/>
          <cell r="Y3316" t="str">
            <v/>
          </cell>
          <cell r="Z3316"/>
          <cell r="AA3316" t="str">
            <v>45616 Hari</v>
          </cell>
          <cell r="AB3316">
            <v>45616</v>
          </cell>
          <cell r="AC3316" t="str">
            <v>TMC PALEMBANG</v>
          </cell>
          <cell r="AD3316">
            <v>45644</v>
          </cell>
          <cell r="AE3316" t="str">
            <v>28 Hari</v>
          </cell>
          <cell r="AF3316">
            <v>45621</v>
          </cell>
          <cell r="AG3316" t="str">
            <v>LDL Medium risk (Sp.PD), BMI (Sp.Gizi Klinik)</v>
          </cell>
          <cell r="AH3316" t="str">
            <v>Medium Risk</v>
          </cell>
          <cell r="AI3316"/>
          <cell r="AJ3316" t="str">
            <v/>
          </cell>
          <cell r="AK3316"/>
          <cell r="AL3316" t="str">
            <v/>
          </cell>
          <cell r="AM3316"/>
          <cell r="AN3316"/>
          <cell r="AO3316" t="str">
            <v/>
          </cell>
          <cell r="AP3316"/>
          <cell r="AQ3316" t="str">
            <v>WAITING</v>
          </cell>
          <cell r="AR3316" t="str">
            <v>PENGATURAN ONSITE</v>
          </cell>
          <cell r="AS3316"/>
        </row>
        <row r="3317">
          <cell r="A3317">
            <v>3314</v>
          </cell>
          <cell r="B3317" t="str">
            <v>3276012201020005</v>
          </cell>
          <cell r="C3317"/>
          <cell r="D3317" t="str">
            <v>Rifai Muhammad Choirullah</v>
          </cell>
          <cell r="E3317">
            <v>85939819675</v>
          </cell>
          <cell r="F3317" t="str">
            <v>FGDP Engineering</v>
          </cell>
          <cell r="G3317"/>
          <cell r="H3317" t="str">
            <v>NON STAFF</v>
          </cell>
          <cell r="I3317" t="str">
            <v>IP - TABANG</v>
          </cell>
          <cell r="J3317" t="str">
            <v>HO</v>
          </cell>
          <cell r="K3317" t="str">
            <v>Kurniawan</v>
          </cell>
          <cell r="L3317" t="str">
            <v/>
          </cell>
          <cell r="M3317" t="str">
            <v>MCU</v>
          </cell>
          <cell r="N3317" t="str">
            <v>FAILED</v>
          </cell>
          <cell r="O3317" t="str">
            <v/>
          </cell>
          <cell r="P3317"/>
          <cell r="Q3317" t="str">
            <v/>
          </cell>
          <cell r="R3317"/>
          <cell r="S3317" t="str">
            <v/>
          </cell>
          <cell r="T3317"/>
          <cell r="U3317" t="str">
            <v/>
          </cell>
          <cell r="V3317"/>
          <cell r="W3317" t="str">
            <v/>
          </cell>
          <cell r="X3317"/>
          <cell r="Y3317" t="str">
            <v/>
          </cell>
          <cell r="Z3317"/>
          <cell r="AA3317" t="str">
            <v>45610 Hari</v>
          </cell>
          <cell r="AB3317">
            <v>45610</v>
          </cell>
          <cell r="AC3317" t="str">
            <v>TMC BOGOR</v>
          </cell>
          <cell r="AD3317">
            <v>45614</v>
          </cell>
          <cell r="AE3317" t="str">
            <v>4 Hari</v>
          </cell>
          <cell r="AF3317"/>
          <cell r="AG3317" t="str">
            <v>Unfit ( HbsAg Reaktif )</v>
          </cell>
          <cell r="AH3317" t="str">
            <v>High Risk</v>
          </cell>
          <cell r="AI3317"/>
          <cell r="AJ3317" t="str">
            <v/>
          </cell>
          <cell r="AK3317"/>
          <cell r="AL3317" t="str">
            <v/>
          </cell>
          <cell r="AM3317"/>
          <cell r="AN3317"/>
          <cell r="AO3317" t="str">
            <v/>
          </cell>
          <cell r="AP3317"/>
          <cell r="AQ3317"/>
          <cell r="AR3317" t="str">
            <v>UNFIT</v>
          </cell>
          <cell r="AS3317"/>
        </row>
        <row r="3318">
          <cell r="A3318">
            <v>3315</v>
          </cell>
          <cell r="B3318" t="str">
            <v>6205052804990002</v>
          </cell>
          <cell r="C3318"/>
          <cell r="D3318" t="str">
            <v>Yoga Pratama</v>
          </cell>
          <cell r="E3318">
            <v>82358611585</v>
          </cell>
          <cell r="F3318" t="str">
            <v>FGDP Engineering</v>
          </cell>
          <cell r="G3318"/>
          <cell r="H3318" t="str">
            <v>NON STAFF</v>
          </cell>
          <cell r="I3318" t="str">
            <v>IP - TABANG</v>
          </cell>
          <cell r="J3318" t="str">
            <v>HO</v>
          </cell>
          <cell r="K3318" t="str">
            <v>Kurniawan</v>
          </cell>
          <cell r="L3318" t="str">
            <v/>
          </cell>
          <cell r="M3318" t="str">
            <v>FU MCU</v>
          </cell>
          <cell r="N3318" t="str">
            <v>FAILED</v>
          </cell>
          <cell r="O3318" t="str">
            <v/>
          </cell>
          <cell r="P3318"/>
          <cell r="Q3318" t="str">
            <v/>
          </cell>
          <cell r="R3318"/>
          <cell r="S3318" t="str">
            <v/>
          </cell>
          <cell r="T3318"/>
          <cell r="U3318" t="str">
            <v/>
          </cell>
          <cell r="V3318"/>
          <cell r="W3318" t="str">
            <v/>
          </cell>
          <cell r="X3318"/>
          <cell r="Y3318" t="str">
            <v/>
          </cell>
          <cell r="Z3318"/>
          <cell r="AA3318" t="str">
            <v>45612 Hari</v>
          </cell>
          <cell r="AB3318">
            <v>45612</v>
          </cell>
          <cell r="AC3318" t="str">
            <v>TMC MUARA TEWEH</v>
          </cell>
          <cell r="AD3318"/>
          <cell r="AE3318" t="str">
            <v>162 Hari</v>
          </cell>
          <cell r="AF3318">
            <v>45615</v>
          </cell>
          <cell r="AG3318" t="str">
            <v>Sp.Gizi Klinik ( BMI-High Risk ), Drg ( Belum ada tindakan sesuai rekomendasi Drg ), Sp.Paru ( Spirometri-Obstruksi )</v>
          </cell>
          <cell r="AH3318" t="str">
            <v>High Risk</v>
          </cell>
          <cell r="AI3318"/>
          <cell r="AJ3318" t="str">
            <v/>
          </cell>
          <cell r="AK3318"/>
          <cell r="AL3318" t="str">
            <v/>
          </cell>
          <cell r="AM3318"/>
          <cell r="AN3318"/>
          <cell r="AO3318" t="str">
            <v/>
          </cell>
          <cell r="AP3318"/>
          <cell r="AQ3318"/>
          <cell r="AR3318" t="str">
            <v>BMI</v>
          </cell>
          <cell r="AS3318"/>
        </row>
        <row r="3319">
          <cell r="A3319">
            <v>3316</v>
          </cell>
          <cell r="B3319" t="str">
            <v>3507274405040007</v>
          </cell>
          <cell r="C3319"/>
          <cell r="D3319" t="str">
            <v>Rendy Adi Saputra</v>
          </cell>
          <cell r="E3319">
            <v>85604844914</v>
          </cell>
          <cell r="F3319" t="str">
            <v>Pumpman</v>
          </cell>
          <cell r="G3319"/>
          <cell r="H3319" t="str">
            <v>NON STAFF</v>
          </cell>
          <cell r="I3319" t="str">
            <v>IP - TABANG</v>
          </cell>
          <cell r="J3319" t="str">
            <v>HO</v>
          </cell>
          <cell r="K3319" t="str">
            <v>Sasi</v>
          </cell>
          <cell r="L3319" t="str">
            <v/>
          </cell>
          <cell r="M3319" t="str">
            <v>PLAN ONSITE</v>
          </cell>
          <cell r="N3319" t="str">
            <v>CLOSE HIRED</v>
          </cell>
          <cell r="O3319" t="str">
            <v/>
          </cell>
          <cell r="P3319"/>
          <cell r="Q3319" t="str">
            <v/>
          </cell>
          <cell r="R3319"/>
          <cell r="S3319" t="str">
            <v/>
          </cell>
          <cell r="T3319"/>
          <cell r="U3319" t="str">
            <v/>
          </cell>
          <cell r="V3319"/>
          <cell r="W3319" t="str">
            <v/>
          </cell>
          <cell r="X3319"/>
          <cell r="Y3319" t="str">
            <v/>
          </cell>
          <cell r="Z3319"/>
          <cell r="AA3319" t="str">
            <v>45609 Hari</v>
          </cell>
          <cell r="AB3319">
            <v>45609</v>
          </cell>
          <cell r="AC3319" t="str">
            <v>KMC BALIKPAPAN</v>
          </cell>
          <cell r="AD3319">
            <v>45612</v>
          </cell>
          <cell r="AE3319" t="str">
            <v>3 Hari</v>
          </cell>
          <cell r="AF3319"/>
          <cell r="AG3319"/>
          <cell r="AH3319"/>
          <cell r="AI3319"/>
          <cell r="AJ3319" t="str">
            <v/>
          </cell>
          <cell r="AK3319"/>
          <cell r="AL3319" t="str">
            <v/>
          </cell>
          <cell r="AM3319"/>
          <cell r="AN3319"/>
          <cell r="AO3319" t="str">
            <v/>
          </cell>
          <cell r="AP3319"/>
          <cell r="AQ3319" t="str">
            <v>DONE</v>
          </cell>
          <cell r="AR3319" t="str">
            <v>Travel on 22 Nov 2024</v>
          </cell>
          <cell r="AS3319"/>
        </row>
        <row r="3320">
          <cell r="A3320">
            <v>3317</v>
          </cell>
          <cell r="B3320" t="str">
            <v>3316021308020002</v>
          </cell>
          <cell r="C3320"/>
          <cell r="D3320" t="str">
            <v>Muhammad Rizky</v>
          </cell>
          <cell r="E3320">
            <v>82132690608</v>
          </cell>
          <cell r="F3320" t="str">
            <v>Pumpman</v>
          </cell>
          <cell r="G3320"/>
          <cell r="H3320" t="str">
            <v>NON STAFF</v>
          </cell>
          <cell r="I3320" t="str">
            <v>IP - TABANG</v>
          </cell>
          <cell r="J3320" t="str">
            <v>HO</v>
          </cell>
          <cell r="K3320" t="str">
            <v>Sasi</v>
          </cell>
          <cell r="L3320" t="str">
            <v/>
          </cell>
          <cell r="M3320" t="str">
            <v>PLAN ONSITE</v>
          </cell>
          <cell r="N3320" t="str">
            <v>CLOSE HIRED</v>
          </cell>
          <cell r="O3320" t="str">
            <v/>
          </cell>
          <cell r="P3320"/>
          <cell r="Q3320" t="str">
            <v/>
          </cell>
          <cell r="R3320"/>
          <cell r="S3320" t="str">
            <v/>
          </cell>
          <cell r="T3320"/>
          <cell r="U3320" t="str">
            <v/>
          </cell>
          <cell r="V3320"/>
          <cell r="W3320" t="str">
            <v/>
          </cell>
          <cell r="X3320"/>
          <cell r="Y3320" t="str">
            <v/>
          </cell>
          <cell r="Z3320"/>
          <cell r="AA3320" t="str">
            <v>45609 Hari</v>
          </cell>
          <cell r="AB3320">
            <v>45609</v>
          </cell>
          <cell r="AC3320" t="str">
            <v>KMC BALIKPAPAN</v>
          </cell>
          <cell r="AD3320">
            <v>45612</v>
          </cell>
          <cell r="AE3320" t="str">
            <v>3 Hari</v>
          </cell>
          <cell r="AF3320"/>
          <cell r="AG3320"/>
          <cell r="AH3320"/>
          <cell r="AI3320"/>
          <cell r="AJ3320" t="str">
            <v/>
          </cell>
          <cell r="AK3320"/>
          <cell r="AL3320" t="str">
            <v/>
          </cell>
          <cell r="AM3320"/>
          <cell r="AN3320"/>
          <cell r="AO3320" t="str">
            <v/>
          </cell>
          <cell r="AP3320"/>
          <cell r="AQ3320" t="str">
            <v>DONE</v>
          </cell>
          <cell r="AR3320" t="str">
            <v>Travel on 22 Nov 2024</v>
          </cell>
          <cell r="AS3320"/>
        </row>
        <row r="3321">
          <cell r="A3321">
            <v>3318</v>
          </cell>
          <cell r="B3321" t="str">
            <v>3507270803040005</v>
          </cell>
          <cell r="C3321"/>
          <cell r="D3321" t="str">
            <v>Andika Ari Prasetya</v>
          </cell>
          <cell r="E3321">
            <v>85895080425</v>
          </cell>
          <cell r="F3321" t="str">
            <v>Pumpman</v>
          </cell>
          <cell r="G3321"/>
          <cell r="H3321" t="str">
            <v>NON STAFF</v>
          </cell>
          <cell r="I3321" t="str">
            <v>IP - TABANG</v>
          </cell>
          <cell r="J3321" t="str">
            <v>HO</v>
          </cell>
          <cell r="K3321" t="str">
            <v>Sasi</v>
          </cell>
          <cell r="L3321" t="str">
            <v/>
          </cell>
          <cell r="M3321" t="str">
            <v>FU MCU</v>
          </cell>
          <cell r="N3321" t="str">
            <v>CLOSE HIRED</v>
          </cell>
          <cell r="O3321" t="str">
            <v/>
          </cell>
          <cell r="P3321"/>
          <cell r="Q3321" t="str">
            <v/>
          </cell>
          <cell r="R3321"/>
          <cell r="S3321" t="str">
            <v/>
          </cell>
          <cell r="T3321"/>
          <cell r="U3321" t="str">
            <v/>
          </cell>
          <cell r="V3321"/>
          <cell r="W3321" t="str">
            <v/>
          </cell>
          <cell r="X3321"/>
          <cell r="Y3321" t="str">
            <v/>
          </cell>
          <cell r="Z3321"/>
          <cell r="AA3321" t="str">
            <v>45609 Hari</v>
          </cell>
          <cell r="AB3321">
            <v>45609</v>
          </cell>
          <cell r="AC3321" t="str">
            <v>KMC BALIKPAPAN</v>
          </cell>
          <cell r="AD3321"/>
          <cell r="AE3321" t="str">
            <v>165 Hari</v>
          </cell>
          <cell r="AF3321">
            <v>45612</v>
          </cell>
          <cell r="AG3321" t="str">
            <v>Masih ada sisa tindakan pencabutan gigi</v>
          </cell>
          <cell r="AH3321" t="str">
            <v>Low Risk</v>
          </cell>
          <cell r="AI3321"/>
          <cell r="AJ3321" t="str">
            <v/>
          </cell>
          <cell r="AK3321"/>
          <cell r="AL3321" t="str">
            <v/>
          </cell>
          <cell r="AM3321"/>
          <cell r="AN3321"/>
          <cell r="AO3321" t="str">
            <v/>
          </cell>
          <cell r="AP3321"/>
          <cell r="AQ3321" t="str">
            <v>DONE</v>
          </cell>
          <cell r="AR3321" t="str">
            <v>Travel on 22 Nov 2024</v>
          </cell>
          <cell r="AS3321"/>
        </row>
        <row r="3322">
          <cell r="A3322">
            <v>3319</v>
          </cell>
          <cell r="B3322" t="str">
            <v>3316081903990001</v>
          </cell>
          <cell r="C3322"/>
          <cell r="D3322" t="str">
            <v>Joni Hendriyanto</v>
          </cell>
          <cell r="E3322">
            <v>89644862749</v>
          </cell>
          <cell r="F3322" t="str">
            <v>Pumpman</v>
          </cell>
          <cell r="G3322"/>
          <cell r="H3322" t="str">
            <v>NON STAFF</v>
          </cell>
          <cell r="I3322" t="str">
            <v>IP - TABANG</v>
          </cell>
          <cell r="J3322" t="str">
            <v>HO</v>
          </cell>
          <cell r="K3322" t="str">
            <v>Sasi</v>
          </cell>
          <cell r="L3322" t="str">
            <v/>
          </cell>
          <cell r="M3322" t="str">
            <v>PLAN ONSITE</v>
          </cell>
          <cell r="N3322" t="str">
            <v>CLOSE HIRED</v>
          </cell>
          <cell r="O3322" t="str">
            <v/>
          </cell>
          <cell r="P3322"/>
          <cell r="Q3322" t="str">
            <v/>
          </cell>
          <cell r="R3322"/>
          <cell r="S3322" t="str">
            <v/>
          </cell>
          <cell r="T3322"/>
          <cell r="U3322" t="str">
            <v/>
          </cell>
          <cell r="V3322"/>
          <cell r="W3322" t="str">
            <v/>
          </cell>
          <cell r="X3322"/>
          <cell r="Y3322" t="str">
            <v/>
          </cell>
          <cell r="Z3322"/>
          <cell r="AA3322" t="str">
            <v>45609 Hari</v>
          </cell>
          <cell r="AB3322">
            <v>45609</v>
          </cell>
          <cell r="AC3322" t="str">
            <v>KMC BALIKPAPAN</v>
          </cell>
          <cell r="AD3322">
            <v>45612</v>
          </cell>
          <cell r="AE3322" t="str">
            <v>3 Hari</v>
          </cell>
          <cell r="AF3322"/>
          <cell r="AG3322"/>
          <cell r="AH3322"/>
          <cell r="AI3322"/>
          <cell r="AJ3322" t="str">
            <v/>
          </cell>
          <cell r="AK3322"/>
          <cell r="AL3322" t="str">
            <v/>
          </cell>
          <cell r="AM3322"/>
          <cell r="AN3322"/>
          <cell r="AO3322" t="str">
            <v/>
          </cell>
          <cell r="AP3322"/>
          <cell r="AQ3322" t="str">
            <v>DONE</v>
          </cell>
          <cell r="AR3322" t="str">
            <v>Travel on 22 Nov 2024</v>
          </cell>
          <cell r="AS3322"/>
        </row>
        <row r="3323">
          <cell r="A3323">
            <v>3320</v>
          </cell>
          <cell r="B3323" t="str">
            <v>3506191611050002</v>
          </cell>
          <cell r="C3323"/>
          <cell r="D3323" t="str">
            <v>Muhammad Alfan Faizin</v>
          </cell>
          <cell r="E3323">
            <v>85850437931</v>
          </cell>
          <cell r="F3323" t="str">
            <v>Pumpman</v>
          </cell>
          <cell r="G3323"/>
          <cell r="H3323" t="str">
            <v>NON STAFF</v>
          </cell>
          <cell r="I3323" t="str">
            <v>IP - TABANG</v>
          </cell>
          <cell r="J3323" t="str">
            <v>HO</v>
          </cell>
          <cell r="K3323" t="str">
            <v>Sasi</v>
          </cell>
          <cell r="L3323" t="str">
            <v/>
          </cell>
          <cell r="M3323" t="str">
            <v>MCU</v>
          </cell>
          <cell r="N3323" t="str">
            <v>FAILED</v>
          </cell>
          <cell r="O3323" t="str">
            <v/>
          </cell>
          <cell r="P3323"/>
          <cell r="Q3323" t="str">
            <v/>
          </cell>
          <cell r="R3323"/>
          <cell r="S3323" t="str">
            <v/>
          </cell>
          <cell r="T3323"/>
          <cell r="U3323" t="str">
            <v/>
          </cell>
          <cell r="V3323"/>
          <cell r="W3323" t="str">
            <v/>
          </cell>
          <cell r="X3323"/>
          <cell r="Y3323" t="str">
            <v/>
          </cell>
          <cell r="Z3323"/>
          <cell r="AA3323" t="str">
            <v>45609 Hari</v>
          </cell>
          <cell r="AB3323">
            <v>45609</v>
          </cell>
          <cell r="AC3323" t="str">
            <v>KMC BALIKPAPAN</v>
          </cell>
          <cell r="AD3323">
            <v>45612</v>
          </cell>
          <cell r="AE3323" t="str">
            <v>3 Hari</v>
          </cell>
          <cell r="AF3323"/>
          <cell r="AG3323" t="str">
            <v>Unfit ( EKG )</v>
          </cell>
          <cell r="AH3323" t="str">
            <v>High Risk</v>
          </cell>
          <cell r="AI3323"/>
          <cell r="AJ3323" t="str">
            <v/>
          </cell>
          <cell r="AK3323"/>
          <cell r="AL3323" t="str">
            <v/>
          </cell>
          <cell r="AM3323"/>
          <cell r="AN3323"/>
          <cell r="AO3323" t="str">
            <v/>
          </cell>
          <cell r="AP3323"/>
          <cell r="AQ3323"/>
          <cell r="AR3323" t="str">
            <v>UNFIT</v>
          </cell>
          <cell r="AS3323"/>
        </row>
        <row r="3324">
          <cell r="A3324">
            <v>3321</v>
          </cell>
          <cell r="B3324" t="str">
            <v>3506081709050001</v>
          </cell>
          <cell r="C3324"/>
          <cell r="D3324" t="str">
            <v>Muchamad Faroq Arikun Niam</v>
          </cell>
          <cell r="E3324">
            <v>82338662403</v>
          </cell>
          <cell r="F3324" t="str">
            <v>Pumpman</v>
          </cell>
          <cell r="G3324"/>
          <cell r="H3324" t="str">
            <v>NON STAFF</v>
          </cell>
          <cell r="I3324" t="str">
            <v>IP - TABANG</v>
          </cell>
          <cell r="J3324" t="str">
            <v>HO</v>
          </cell>
          <cell r="K3324" t="str">
            <v>Sasi</v>
          </cell>
          <cell r="L3324" t="str">
            <v/>
          </cell>
          <cell r="M3324" t="str">
            <v>FU MCU</v>
          </cell>
          <cell r="N3324" t="str">
            <v>FAILED</v>
          </cell>
          <cell r="O3324" t="str">
            <v/>
          </cell>
          <cell r="P3324"/>
          <cell r="Q3324" t="str">
            <v/>
          </cell>
          <cell r="R3324"/>
          <cell r="S3324" t="str">
            <v/>
          </cell>
          <cell r="T3324"/>
          <cell r="U3324" t="str">
            <v/>
          </cell>
          <cell r="V3324"/>
          <cell r="W3324" t="str">
            <v/>
          </cell>
          <cell r="X3324"/>
          <cell r="Y3324" t="str">
            <v/>
          </cell>
          <cell r="Z3324"/>
          <cell r="AA3324" t="str">
            <v>45609 Hari</v>
          </cell>
          <cell r="AB3324">
            <v>45609</v>
          </cell>
          <cell r="AC3324" t="str">
            <v>KMC BALIKPAPAN</v>
          </cell>
          <cell r="AD3324"/>
          <cell r="AE3324" t="str">
            <v>165 Hari</v>
          </cell>
          <cell r="AF3324">
            <v>45612</v>
          </cell>
          <cell r="AG3324" t="str">
            <v>Sp.PD ( Gamma GT )</v>
          </cell>
          <cell r="AH3324" t="str">
            <v>Low Risk</v>
          </cell>
          <cell r="AI3324"/>
          <cell r="AJ3324" t="str">
            <v/>
          </cell>
          <cell r="AK3324"/>
          <cell r="AL3324" t="str">
            <v/>
          </cell>
          <cell r="AM3324"/>
          <cell r="AN3324"/>
          <cell r="AO3324" t="str">
            <v/>
          </cell>
          <cell r="AP3324"/>
          <cell r="AQ3324" t="str">
            <v>DONE</v>
          </cell>
          <cell r="AR3324" t="str">
            <v>MENGUNDURKAN DIRI</v>
          </cell>
          <cell r="AS3324"/>
        </row>
        <row r="3325">
          <cell r="A3325">
            <v>3322</v>
          </cell>
          <cell r="B3325" t="str">
            <v>1871132001022002</v>
          </cell>
          <cell r="C3325"/>
          <cell r="D3325" t="str">
            <v>Muhammad Dova Saputra</v>
          </cell>
          <cell r="E3325">
            <v>88707064475</v>
          </cell>
          <cell r="F3325" t="str">
            <v>FGDP Engineering</v>
          </cell>
          <cell r="G3325"/>
          <cell r="H3325" t="str">
            <v>NON STAFF</v>
          </cell>
          <cell r="I3325" t="str">
            <v>IP - TABANG</v>
          </cell>
          <cell r="J3325" t="str">
            <v>HO</v>
          </cell>
          <cell r="K3325" t="str">
            <v>Kurniawan</v>
          </cell>
          <cell r="L3325" t="str">
            <v/>
          </cell>
          <cell r="M3325" t="str">
            <v>PLAN ONSITE</v>
          </cell>
          <cell r="N3325" t="str">
            <v>IN PROCESS</v>
          </cell>
          <cell r="O3325" t="str">
            <v/>
          </cell>
          <cell r="P3325"/>
          <cell r="Q3325" t="str">
            <v/>
          </cell>
          <cell r="R3325"/>
          <cell r="S3325" t="str">
            <v/>
          </cell>
          <cell r="T3325"/>
          <cell r="U3325" t="str">
            <v/>
          </cell>
          <cell r="V3325"/>
          <cell r="W3325" t="str">
            <v/>
          </cell>
          <cell r="X3325"/>
          <cell r="Y3325" t="str">
            <v/>
          </cell>
          <cell r="Z3325"/>
          <cell r="AA3325" t="str">
            <v>45611 Hari</v>
          </cell>
          <cell r="AB3325">
            <v>45611</v>
          </cell>
          <cell r="AC3325" t="str">
            <v>TMC CIKANDE</v>
          </cell>
          <cell r="AD3325"/>
          <cell r="AE3325" t="str">
            <v>163 Hari</v>
          </cell>
          <cell r="AF3325">
            <v>45614</v>
          </cell>
          <cell r="AG3325" t="str">
            <v>Sp.M ( Bukti pembelian kacamata sesuai resep kacamata Spesialis Mata )</v>
          </cell>
          <cell r="AH3325" t="str">
            <v>Low Risk</v>
          </cell>
          <cell r="AI3325"/>
          <cell r="AJ3325" t="str">
            <v/>
          </cell>
          <cell r="AK3325"/>
          <cell r="AL3325" t="str">
            <v/>
          </cell>
          <cell r="AM3325"/>
          <cell r="AN3325"/>
          <cell r="AO3325" t="str">
            <v/>
          </cell>
          <cell r="AP3325"/>
          <cell r="AQ3325" t="str">
            <v>WAITING</v>
          </cell>
          <cell r="AR3325" t="str">
            <v>PENGATURAN ONSITE</v>
          </cell>
          <cell r="AS3325"/>
        </row>
        <row r="3326">
          <cell r="A3326">
            <v>3323</v>
          </cell>
          <cell r="B3326" t="str">
            <v>7106072303880001</v>
          </cell>
          <cell r="C3326"/>
          <cell r="D3326" t="str">
            <v>Marvin Suawah</v>
          </cell>
          <cell r="E3326">
            <v>82154956697</v>
          </cell>
          <cell r="F3326" t="str">
            <v>Mechanic</v>
          </cell>
          <cell r="G3326"/>
          <cell r="H3326" t="str">
            <v>NON STAFF</v>
          </cell>
          <cell r="I3326" t="str">
            <v>WBM - SATUI</v>
          </cell>
          <cell r="J3326" t="str">
            <v>HO</v>
          </cell>
          <cell r="K3326" t="str">
            <v>Novi</v>
          </cell>
          <cell r="L3326" t="str">
            <v>22 Hari</v>
          </cell>
          <cell r="M3326" t="str">
            <v>EXISTING</v>
          </cell>
          <cell r="N3326" t="str">
            <v>CLOSE HIRED</v>
          </cell>
          <cell r="O3326" t="str">
            <v/>
          </cell>
          <cell r="P3326">
            <v>45608</v>
          </cell>
          <cell r="Q3326" t="str">
            <v>0 Hari</v>
          </cell>
          <cell r="R3326">
            <v>45608</v>
          </cell>
          <cell r="S3326" t="str">
            <v>0 Hari</v>
          </cell>
          <cell r="T3326">
            <v>45608</v>
          </cell>
          <cell r="U3326" t="str">
            <v>0 Hari</v>
          </cell>
          <cell r="V3326"/>
          <cell r="W3326" t="str">
            <v/>
          </cell>
          <cell r="X3326"/>
          <cell r="Y3326" t="str">
            <v/>
          </cell>
          <cell r="Z3326">
            <v>45608</v>
          </cell>
          <cell r="AA3326" t="str">
            <v>6 Hari</v>
          </cell>
          <cell r="AB3326">
            <v>45614</v>
          </cell>
          <cell r="AC3326" t="str">
            <v>KMC BALIKPAPAN</v>
          </cell>
          <cell r="AD3326">
            <v>45622</v>
          </cell>
          <cell r="AE3326" t="str">
            <v>8 Hari</v>
          </cell>
          <cell r="AF3326">
            <v>45617</v>
          </cell>
          <cell r="AG3326" t="str">
            <v>Ditemukan Peningkatan SGPT 65 U/L</v>
          </cell>
          <cell r="AH3326" t="str">
            <v>Medium Risk</v>
          </cell>
          <cell r="AI3326">
            <v>45630</v>
          </cell>
          <cell r="AJ3326" t="str">
            <v>144 Hari</v>
          </cell>
          <cell r="AK3326"/>
          <cell r="AL3326" t="str">
            <v/>
          </cell>
          <cell r="AM3326">
            <v>45630</v>
          </cell>
          <cell r="AN3326"/>
          <cell r="AO3326" t="str">
            <v/>
          </cell>
          <cell r="AP3326"/>
          <cell r="AQ3326" t="str">
            <v>DONE</v>
          </cell>
          <cell r="AR3326" t="str">
            <v>PENGATURAN ONSITE</v>
          </cell>
          <cell r="AS3326"/>
        </row>
        <row r="3327">
          <cell r="A3327">
            <v>3324</v>
          </cell>
          <cell r="B3327" t="str">
            <v>3507231305050002</v>
          </cell>
          <cell r="C3327"/>
          <cell r="D3327" t="str">
            <v>Joni Pranata Putra Jaya</v>
          </cell>
          <cell r="E3327">
            <v>88805604005</v>
          </cell>
          <cell r="F3327" t="str">
            <v>Pumpman</v>
          </cell>
          <cell r="G3327"/>
          <cell r="H3327" t="str">
            <v>NON STAFF</v>
          </cell>
          <cell r="I3327" t="str">
            <v>IP - TABANG</v>
          </cell>
          <cell r="J3327" t="str">
            <v>HO</v>
          </cell>
          <cell r="K3327" t="str">
            <v>Sasi</v>
          </cell>
          <cell r="L3327" t="str">
            <v/>
          </cell>
          <cell r="M3327" t="str">
            <v>PLAN ONSITE</v>
          </cell>
          <cell r="N3327" t="str">
            <v>CLOSE HIRED</v>
          </cell>
          <cell r="O3327" t="str">
            <v/>
          </cell>
          <cell r="P3327"/>
          <cell r="Q3327" t="str">
            <v/>
          </cell>
          <cell r="R3327"/>
          <cell r="S3327" t="str">
            <v/>
          </cell>
          <cell r="T3327"/>
          <cell r="U3327" t="str">
            <v/>
          </cell>
          <cell r="V3327"/>
          <cell r="W3327" t="str">
            <v/>
          </cell>
          <cell r="X3327"/>
          <cell r="Y3327" t="str">
            <v/>
          </cell>
          <cell r="Z3327"/>
          <cell r="AA3327" t="str">
            <v>45609 Hari</v>
          </cell>
          <cell r="AB3327">
            <v>45609</v>
          </cell>
          <cell r="AC3327" t="str">
            <v>KMC BALIKPAPAN</v>
          </cell>
          <cell r="AD3327">
            <v>45616</v>
          </cell>
          <cell r="AE3327" t="str">
            <v>7 Hari</v>
          </cell>
          <cell r="AF3327">
            <v>45612</v>
          </cell>
          <cell r="AG3327" t="str">
            <v>Masih ada sisa tindakan sesuai rekomendasi Drg</v>
          </cell>
          <cell r="AH3327" t="str">
            <v>Low Risk</v>
          </cell>
          <cell r="AI3327"/>
          <cell r="AJ3327" t="str">
            <v/>
          </cell>
          <cell r="AK3327"/>
          <cell r="AL3327" t="str">
            <v/>
          </cell>
          <cell r="AM3327"/>
          <cell r="AN3327"/>
          <cell r="AO3327" t="str">
            <v/>
          </cell>
          <cell r="AP3327"/>
          <cell r="AQ3327" t="str">
            <v>DONE</v>
          </cell>
          <cell r="AR3327" t="str">
            <v>Travel on 22 Nov 2024</v>
          </cell>
          <cell r="AS3327"/>
        </row>
        <row r="3328">
          <cell r="A3328">
            <v>3325</v>
          </cell>
          <cell r="B3328" t="str">
            <v>7302012109020002</v>
          </cell>
          <cell r="C3328">
            <v>24112068</v>
          </cell>
          <cell r="D3328" t="str">
            <v>Muhammad Syahrul Renaldi</v>
          </cell>
          <cell r="E3328">
            <v>81347289463</v>
          </cell>
          <cell r="F3328" t="str">
            <v>Operator Bulldozer</v>
          </cell>
          <cell r="G3328"/>
          <cell r="H3328" t="str">
            <v>NON STAFF</v>
          </cell>
          <cell r="I3328" t="str">
            <v>GAM - SANGKULIRANG</v>
          </cell>
          <cell r="J3328" t="str">
            <v>HO</v>
          </cell>
          <cell r="K3328" t="str">
            <v>Kurniawan</v>
          </cell>
          <cell r="L3328" t="str">
            <v/>
          </cell>
          <cell r="M3328" t="str">
            <v>EXISTING</v>
          </cell>
          <cell r="N3328" t="str">
            <v>CLOSE HIRED</v>
          </cell>
          <cell r="O3328" t="str">
            <v/>
          </cell>
          <cell r="P3328"/>
          <cell r="Q3328" t="str">
            <v/>
          </cell>
          <cell r="R3328"/>
          <cell r="S3328" t="str">
            <v/>
          </cell>
          <cell r="T3328"/>
          <cell r="U3328" t="str">
            <v/>
          </cell>
          <cell r="V3328"/>
          <cell r="W3328" t="str">
            <v/>
          </cell>
          <cell r="X3328"/>
          <cell r="Y3328" t="str">
            <v/>
          </cell>
          <cell r="Z3328"/>
          <cell r="AA3328" t="str">
            <v>45610 Hari</v>
          </cell>
          <cell r="AB3328">
            <v>45610</v>
          </cell>
          <cell r="AC3328" t="str">
            <v>KMC BALIKPAPAN</v>
          </cell>
          <cell r="AD3328"/>
          <cell r="AE3328" t="str">
            <v>164 Hari</v>
          </cell>
          <cell r="AF3328"/>
          <cell r="AG3328"/>
          <cell r="AH3328"/>
          <cell r="AI3328"/>
          <cell r="AJ3328" t="str">
            <v/>
          </cell>
          <cell r="AK3328"/>
          <cell r="AL3328" t="str">
            <v/>
          </cell>
          <cell r="AM3328"/>
          <cell r="AN3328"/>
          <cell r="AO3328" t="str">
            <v/>
          </cell>
          <cell r="AP3328"/>
          <cell r="AQ3328"/>
          <cell r="AR3328"/>
          <cell r="AS3328"/>
        </row>
        <row r="3329">
          <cell r="A3329">
            <v>3326</v>
          </cell>
          <cell r="B3329" t="str">
            <v>6471040901850001</v>
          </cell>
          <cell r="C3329"/>
          <cell r="D3329" t="str">
            <v>Ari Susanto</v>
          </cell>
          <cell r="E3329">
            <v>82358141913</v>
          </cell>
          <cell r="F3329" t="str">
            <v>Mechanic</v>
          </cell>
          <cell r="G3329"/>
          <cell r="H3329" t="str">
            <v>NON STAFF</v>
          </cell>
          <cell r="I3329" t="str">
            <v>BDA - TJA</v>
          </cell>
          <cell r="J3329" t="str">
            <v>HO</v>
          </cell>
          <cell r="K3329" t="str">
            <v>Kurniawan</v>
          </cell>
          <cell r="L3329" t="str">
            <v/>
          </cell>
          <cell r="M3329" t="str">
            <v>PLAN ONSITE</v>
          </cell>
          <cell r="N3329" t="str">
            <v>IN PROCESS</v>
          </cell>
          <cell r="O3329" t="str">
            <v/>
          </cell>
          <cell r="P3329"/>
          <cell r="Q3329" t="str">
            <v/>
          </cell>
          <cell r="R3329"/>
          <cell r="S3329" t="str">
            <v/>
          </cell>
          <cell r="T3329"/>
          <cell r="U3329" t="str">
            <v/>
          </cell>
          <cell r="V3329"/>
          <cell r="W3329" t="str">
            <v/>
          </cell>
          <cell r="X3329"/>
          <cell r="Y3329" t="str">
            <v/>
          </cell>
          <cell r="Z3329"/>
          <cell r="AA3329" t="str">
            <v>45537 Hari</v>
          </cell>
          <cell r="AB3329">
            <v>45537</v>
          </cell>
          <cell r="AC3329" t="str">
            <v>KMC BALIKPAPAN</v>
          </cell>
          <cell r="AD3329">
            <v>45610</v>
          </cell>
          <cell r="AE3329" t="str">
            <v>73 Hari</v>
          </cell>
          <cell r="AF3329"/>
          <cell r="AG3329"/>
          <cell r="AH3329"/>
          <cell r="AI3329"/>
          <cell r="AJ3329" t="str">
            <v/>
          </cell>
          <cell r="AK3329"/>
          <cell r="AL3329" t="str">
            <v/>
          </cell>
          <cell r="AM3329"/>
          <cell r="AN3329"/>
          <cell r="AO3329" t="str">
            <v/>
          </cell>
          <cell r="AP3329"/>
          <cell r="AQ3329" t="str">
            <v>DONE</v>
          </cell>
          <cell r="AR3329" t="str">
            <v>PENGATURAN ONSITE</v>
          </cell>
          <cell r="AS3329"/>
        </row>
        <row r="3330">
          <cell r="A3330">
            <v>3327</v>
          </cell>
          <cell r="B3330" t="str">
            <v>6471042607910001</v>
          </cell>
          <cell r="C3330"/>
          <cell r="D3330" t="str">
            <v>Ivan Manurun</v>
          </cell>
          <cell r="E3330">
            <v>82148262673</v>
          </cell>
          <cell r="F3330" t="str">
            <v>Group Leader</v>
          </cell>
          <cell r="G3330"/>
          <cell r="H3330" t="str">
            <v>STAFF</v>
          </cell>
          <cell r="I3330" t="str">
            <v>BDA - TJA</v>
          </cell>
          <cell r="J3330" t="str">
            <v>HO</v>
          </cell>
          <cell r="K3330" t="str">
            <v>Novi</v>
          </cell>
          <cell r="L3330" t="str">
            <v>26 Hari</v>
          </cell>
          <cell r="M3330" t="str">
            <v>EXISTING</v>
          </cell>
          <cell r="N3330" t="str">
            <v>CLOSE HIRED</v>
          </cell>
          <cell r="O3330" t="str">
            <v/>
          </cell>
          <cell r="P3330">
            <v>45608</v>
          </cell>
          <cell r="Q3330" t="str">
            <v>0 Hari</v>
          </cell>
          <cell r="R3330">
            <v>45608</v>
          </cell>
          <cell r="S3330" t="str">
            <v>0 Hari</v>
          </cell>
          <cell r="T3330">
            <v>45608</v>
          </cell>
          <cell r="U3330" t="str">
            <v>0 Hari</v>
          </cell>
          <cell r="V3330"/>
          <cell r="W3330" t="str">
            <v/>
          </cell>
          <cell r="X3330"/>
          <cell r="Y3330" t="str">
            <v/>
          </cell>
          <cell r="Z3330">
            <v>45608</v>
          </cell>
          <cell r="AA3330" t="str">
            <v>14 Hari</v>
          </cell>
          <cell r="AB3330">
            <v>45622</v>
          </cell>
          <cell r="AC3330" t="str">
            <v>KMC BALIKPAPAN</v>
          </cell>
          <cell r="AD3330">
            <v>45628</v>
          </cell>
          <cell r="AE3330" t="str">
            <v>6 Hari</v>
          </cell>
          <cell r="AF3330"/>
          <cell r="AG3330"/>
          <cell r="AH3330"/>
          <cell r="AI3330">
            <v>45634</v>
          </cell>
          <cell r="AJ3330" t="str">
            <v>140 Hari</v>
          </cell>
          <cell r="AK3330"/>
          <cell r="AL3330" t="str">
            <v/>
          </cell>
          <cell r="AM3330">
            <v>45634</v>
          </cell>
          <cell r="AN3330"/>
          <cell r="AO3330" t="str">
            <v/>
          </cell>
          <cell r="AP3330"/>
          <cell r="AQ3330" t="str">
            <v>DONE</v>
          </cell>
          <cell r="AR3330" t="str">
            <v>PENGATURAN ONSITE</v>
          </cell>
          <cell r="AS3330"/>
        </row>
        <row r="3331">
          <cell r="A3331">
            <v>3328</v>
          </cell>
          <cell r="B3331" t="str">
            <v>6471050905860001</v>
          </cell>
          <cell r="C3331"/>
          <cell r="D3331" t="str">
            <v>Tirto Damayanto</v>
          </cell>
          <cell r="E3331">
            <v>81258361574</v>
          </cell>
          <cell r="F3331" t="str">
            <v>Group Leader Dewatering</v>
          </cell>
          <cell r="G3331"/>
          <cell r="H3331" t="str">
            <v>STAFF</v>
          </cell>
          <cell r="I3331" t="str">
            <v>IP - TABANG</v>
          </cell>
          <cell r="J3331" t="str">
            <v>HO</v>
          </cell>
          <cell r="K3331" t="str">
            <v>Sasi</v>
          </cell>
          <cell r="L3331" t="str">
            <v/>
          </cell>
          <cell r="M3331" t="str">
            <v>PHK</v>
          </cell>
          <cell r="N3331" t="str">
            <v>FAILED</v>
          </cell>
          <cell r="O3331" t="str">
            <v/>
          </cell>
          <cell r="P3331"/>
          <cell r="Q3331" t="str">
            <v/>
          </cell>
          <cell r="R3331"/>
          <cell r="S3331" t="str">
            <v/>
          </cell>
          <cell r="T3331"/>
          <cell r="U3331" t="str">
            <v/>
          </cell>
          <cell r="V3331"/>
          <cell r="W3331" t="str">
            <v/>
          </cell>
          <cell r="X3331"/>
          <cell r="Y3331" t="str">
            <v/>
          </cell>
          <cell r="Z3331"/>
          <cell r="AA3331" t="str">
            <v>45611 Hari</v>
          </cell>
          <cell r="AB3331">
            <v>45611</v>
          </cell>
          <cell r="AC3331" t="str">
            <v>KMC BALIKPAPAN</v>
          </cell>
          <cell r="AD3331">
            <v>45621</v>
          </cell>
          <cell r="AE3331" t="str">
            <v>10 Hari</v>
          </cell>
          <cell r="AF3331">
            <v>45614</v>
          </cell>
          <cell r="AG3331" t="str">
            <v>Drg ( Caries 3, Pulpa 6, Radix 3 )</v>
          </cell>
          <cell r="AH3331" t="str">
            <v>High Risk</v>
          </cell>
          <cell r="AI3331"/>
          <cell r="AJ3331" t="str">
            <v/>
          </cell>
          <cell r="AK3331"/>
          <cell r="AL3331" t="str">
            <v/>
          </cell>
          <cell r="AM3331"/>
          <cell r="AN3331"/>
          <cell r="AO3331" t="str">
            <v/>
          </cell>
          <cell r="AP3331"/>
          <cell r="AQ3331" t="str">
            <v>DONE</v>
          </cell>
          <cell r="AR3331" t="str">
            <v>PENGATURAN ONSITE</v>
          </cell>
          <cell r="AS3331"/>
        </row>
        <row r="3332">
          <cell r="A3332">
            <v>3329</v>
          </cell>
          <cell r="B3332" t="str">
            <v>6402033112830015</v>
          </cell>
          <cell r="C3332"/>
          <cell r="D3332" t="str">
            <v>Sigit Setiawan</v>
          </cell>
          <cell r="E3332">
            <v>85389176635</v>
          </cell>
          <cell r="F3332" t="str">
            <v>Group Leader</v>
          </cell>
          <cell r="G3332"/>
          <cell r="H3332" t="str">
            <v>STAFF</v>
          </cell>
          <cell r="I3332" t="str">
            <v>GBPC - MELAK</v>
          </cell>
          <cell r="J3332" t="str">
            <v>HO</v>
          </cell>
          <cell r="K3332" t="str">
            <v>Kurniawan</v>
          </cell>
          <cell r="L3332" t="str">
            <v/>
          </cell>
          <cell r="M3332" t="str">
            <v>PLAN ONSITE</v>
          </cell>
          <cell r="N3332" t="str">
            <v>IN PROCESS</v>
          </cell>
          <cell r="O3332" t="str">
            <v/>
          </cell>
          <cell r="P3332"/>
          <cell r="Q3332" t="str">
            <v/>
          </cell>
          <cell r="R3332"/>
          <cell r="S3332" t="str">
            <v/>
          </cell>
          <cell r="T3332"/>
          <cell r="U3332" t="str">
            <v/>
          </cell>
          <cell r="V3332"/>
          <cell r="W3332" t="str">
            <v/>
          </cell>
          <cell r="X3332"/>
          <cell r="Y3332" t="str">
            <v/>
          </cell>
          <cell r="Z3332"/>
          <cell r="AA3332" t="str">
            <v>45611 Hari</v>
          </cell>
          <cell r="AB3332">
            <v>45611</v>
          </cell>
          <cell r="AC3332" t="str">
            <v>KMC BALIKPAPAN</v>
          </cell>
          <cell r="AD3332">
            <v>45629</v>
          </cell>
          <cell r="AE3332" t="str">
            <v>18 Hari</v>
          </cell>
          <cell r="AF3332">
            <v>45614</v>
          </cell>
          <cell r="AG3332" t="str">
            <v>temuan :
  1. Susp. DM tipe 2 ( GDP : 123 mg/dl)
  2. Dislipidemia (Trigliserida : 197 mg/dl, 115 mg/dl)
  3. Hematuria (urinalisa : blood +3)
saran : 
- Konsul ke dokter spesialis penyakit dalam untuk temuan tersebut</v>
          </cell>
          <cell r="AH3332" t="str">
            <v>Medium Risk</v>
          </cell>
          <cell r="AI3332">
            <v>45650</v>
          </cell>
          <cell r="AJ3332" t="str">
            <v>124 Hari</v>
          </cell>
          <cell r="AK3332"/>
          <cell r="AL3332" t="str">
            <v/>
          </cell>
          <cell r="AM3332"/>
          <cell r="AN3332"/>
          <cell r="AO3332" t="str">
            <v/>
          </cell>
          <cell r="AP3332"/>
          <cell r="AQ3332" t="str">
            <v>DONE</v>
          </cell>
          <cell r="AR3332" t="str">
            <v>PENGATURAN ONSITE</v>
          </cell>
          <cell r="AS3332"/>
        </row>
        <row r="3333">
          <cell r="A3333">
            <v>3330</v>
          </cell>
          <cell r="B3333" t="str">
            <v>1401190806000002</v>
          </cell>
          <cell r="C3333"/>
          <cell r="D3333" t="str">
            <v>Wahyu Ikhwanul Ihsan</v>
          </cell>
          <cell r="E3333">
            <v>81934088390</v>
          </cell>
          <cell r="F3333" t="str">
            <v>Fuelman</v>
          </cell>
          <cell r="G3333"/>
          <cell r="H3333" t="str">
            <v>NON STAFF</v>
          </cell>
          <cell r="I3333" t="str">
            <v>IP - SENYIUR</v>
          </cell>
          <cell r="J3333" t="str">
            <v>HO</v>
          </cell>
          <cell r="K3333" t="str">
            <v>Novi</v>
          </cell>
          <cell r="L3333" t="str">
            <v>24 Hari</v>
          </cell>
          <cell r="M3333" t="str">
            <v>EXISTING</v>
          </cell>
          <cell r="N3333" t="str">
            <v>CLOSE HIRED</v>
          </cell>
          <cell r="O3333" t="str">
            <v/>
          </cell>
          <cell r="P3333">
            <v>45605</v>
          </cell>
          <cell r="Q3333" t="str">
            <v>0 Hari</v>
          </cell>
          <cell r="R3333">
            <v>45605</v>
          </cell>
          <cell r="S3333" t="str">
            <v>0 Hari</v>
          </cell>
          <cell r="T3333">
            <v>45605</v>
          </cell>
          <cell r="U3333" t="str">
            <v>4 Hari</v>
          </cell>
          <cell r="V3333"/>
          <cell r="W3333" t="str">
            <v/>
          </cell>
          <cell r="X3333"/>
          <cell r="Y3333" t="str">
            <v/>
          </cell>
          <cell r="Z3333">
            <v>45609</v>
          </cell>
          <cell r="AA3333" t="str">
            <v>7 Hari</v>
          </cell>
          <cell r="AB3333">
            <v>45616</v>
          </cell>
          <cell r="AC3333" t="str">
            <v>KMC BALIKPAPAN</v>
          </cell>
          <cell r="AD3333">
            <v>45622</v>
          </cell>
          <cell r="AE3333" t="str">
            <v>6 Hari</v>
          </cell>
          <cell r="AF3333">
            <v>45621</v>
          </cell>
          <cell r="AG3333" t="str">
            <v>Sp.Gk ( BMI )</v>
          </cell>
          <cell r="AH3333" t="str">
            <v>Low Risk</v>
          </cell>
          <cell r="AI3333">
            <v>45629</v>
          </cell>
          <cell r="AJ3333" t="str">
            <v>145 Hari</v>
          </cell>
          <cell r="AK3333"/>
          <cell r="AL3333" t="str">
            <v/>
          </cell>
          <cell r="AM3333">
            <v>45629</v>
          </cell>
          <cell r="AN3333"/>
          <cell r="AO3333" t="str">
            <v/>
          </cell>
          <cell r="AP3333"/>
          <cell r="AQ3333" t="str">
            <v>WAITING</v>
          </cell>
          <cell r="AR3333" t="str">
            <v>PENGATURAN ONSITE</v>
          </cell>
          <cell r="AS3333"/>
        </row>
        <row r="3334">
          <cell r="A3334">
            <v>3331</v>
          </cell>
          <cell r="B3334" t="str">
            <v>1401192707010006</v>
          </cell>
          <cell r="C3334"/>
          <cell r="D3334" t="str">
            <v>Anjas Yuhanas</v>
          </cell>
          <cell r="E3334">
            <v>82287499654</v>
          </cell>
          <cell r="F3334" t="str">
            <v>Fuelman</v>
          </cell>
          <cell r="G3334"/>
          <cell r="H3334" t="str">
            <v>NON STAFF</v>
          </cell>
          <cell r="I3334" t="str">
            <v>IP - SENYIUR</v>
          </cell>
          <cell r="J3334" t="str">
            <v>HO</v>
          </cell>
          <cell r="K3334" t="str">
            <v>Novi</v>
          </cell>
          <cell r="L3334" t="str">
            <v>24 Hari</v>
          </cell>
          <cell r="M3334" t="str">
            <v>EXISTING</v>
          </cell>
          <cell r="N3334" t="str">
            <v>CLOSE HIRED</v>
          </cell>
          <cell r="O3334" t="str">
            <v/>
          </cell>
          <cell r="P3334">
            <v>45605</v>
          </cell>
          <cell r="Q3334" t="str">
            <v>0 Hari</v>
          </cell>
          <cell r="R3334">
            <v>45605</v>
          </cell>
          <cell r="S3334" t="str">
            <v>0 Hari</v>
          </cell>
          <cell r="T3334">
            <v>45605</v>
          </cell>
          <cell r="U3334" t="str">
            <v>4 Hari</v>
          </cell>
          <cell r="V3334"/>
          <cell r="W3334" t="str">
            <v/>
          </cell>
          <cell r="X3334"/>
          <cell r="Y3334" t="str">
            <v/>
          </cell>
          <cell r="Z3334">
            <v>45609</v>
          </cell>
          <cell r="AA3334" t="str">
            <v>7 Hari</v>
          </cell>
          <cell r="AB3334">
            <v>45616</v>
          </cell>
          <cell r="AC3334" t="str">
            <v>KMC BALIKPAPAN</v>
          </cell>
          <cell r="AD3334">
            <v>45621</v>
          </cell>
          <cell r="AE3334" t="str">
            <v>5 Hari</v>
          </cell>
          <cell r="AF3334"/>
          <cell r="AG3334"/>
          <cell r="AH3334"/>
          <cell r="AI3334">
            <v>45629</v>
          </cell>
          <cell r="AJ3334" t="str">
            <v>145 Hari</v>
          </cell>
          <cell r="AK3334"/>
          <cell r="AL3334" t="str">
            <v/>
          </cell>
          <cell r="AM3334">
            <v>45629</v>
          </cell>
          <cell r="AN3334"/>
          <cell r="AO3334" t="str">
            <v/>
          </cell>
          <cell r="AP3334"/>
          <cell r="AQ3334" t="str">
            <v>WAITING</v>
          </cell>
          <cell r="AR3334" t="str">
            <v>PENGATURAN ONSITE</v>
          </cell>
          <cell r="AS3334"/>
        </row>
        <row r="3335">
          <cell r="A3335">
            <v>3332</v>
          </cell>
          <cell r="B3335" t="str">
            <v>3308141303990005</v>
          </cell>
          <cell r="C3335"/>
          <cell r="D3335" t="str">
            <v>Muhammad Khoirul Muzaki</v>
          </cell>
          <cell r="E3335">
            <v>82151118958</v>
          </cell>
          <cell r="F3335" t="str">
            <v>Driver (Truck) R10</v>
          </cell>
          <cell r="G3335"/>
          <cell r="H3335" t="str">
            <v>NON STAFF</v>
          </cell>
          <cell r="I3335" t="str">
            <v>GAM - SANGKULIRANG</v>
          </cell>
          <cell r="J3335" t="str">
            <v>HO</v>
          </cell>
          <cell r="K3335" t="str">
            <v>Kurniawan</v>
          </cell>
          <cell r="L3335" t="str">
            <v/>
          </cell>
          <cell r="M3335" t="str">
            <v>MCU</v>
          </cell>
          <cell r="N3335" t="str">
            <v>FAILED</v>
          </cell>
          <cell r="O3335" t="str">
            <v>Roda 10</v>
          </cell>
          <cell r="P3335"/>
          <cell r="Q3335" t="str">
            <v/>
          </cell>
          <cell r="R3335"/>
          <cell r="S3335" t="str">
            <v/>
          </cell>
          <cell r="T3335"/>
          <cell r="U3335" t="str">
            <v/>
          </cell>
          <cell r="V3335"/>
          <cell r="W3335" t="str">
            <v/>
          </cell>
          <cell r="X3335"/>
          <cell r="Y3335" t="str">
            <v/>
          </cell>
          <cell r="Z3335"/>
          <cell r="AA3335" t="str">
            <v/>
          </cell>
          <cell r="AB3335"/>
          <cell r="AC3335"/>
          <cell r="AD3335"/>
          <cell r="AE3335" t="str">
            <v/>
          </cell>
          <cell r="AF3335"/>
          <cell r="AG3335"/>
          <cell r="AH3335"/>
          <cell r="AI3335"/>
          <cell r="AJ3335" t="str">
            <v/>
          </cell>
          <cell r="AK3335"/>
          <cell r="AL3335" t="str">
            <v/>
          </cell>
          <cell r="AM3335"/>
          <cell r="AN3335"/>
          <cell r="AO3335" t="str">
            <v/>
          </cell>
          <cell r="AP3335"/>
          <cell r="AQ3335"/>
          <cell r="AR3335" t="str">
            <v>TIDAK ADA KABAR &amp; FEEDBACK</v>
          </cell>
          <cell r="AS3335"/>
        </row>
        <row r="3336">
          <cell r="A3336">
            <v>3333</v>
          </cell>
          <cell r="B3336" t="str">
            <v>6408151208040001</v>
          </cell>
          <cell r="C3336">
            <v>24112077</v>
          </cell>
          <cell r="D3336" t="str">
            <v>Lalu Arya Punjaby</v>
          </cell>
          <cell r="E3336">
            <v>81238648359</v>
          </cell>
          <cell r="F3336" t="str">
            <v>Driver (Truck) R10</v>
          </cell>
          <cell r="G3336"/>
          <cell r="H3336" t="str">
            <v>NON STAFF</v>
          </cell>
          <cell r="I3336" t="str">
            <v>GAM - SANGKULIRANG</v>
          </cell>
          <cell r="J3336" t="str">
            <v>HO</v>
          </cell>
          <cell r="K3336" t="str">
            <v>Kurniawan</v>
          </cell>
          <cell r="L3336" t="str">
            <v/>
          </cell>
          <cell r="M3336" t="str">
            <v>EXISTING</v>
          </cell>
          <cell r="N3336" t="str">
            <v>CLOSE HIRED</v>
          </cell>
          <cell r="O3336" t="str">
            <v>Roda 10</v>
          </cell>
          <cell r="P3336"/>
          <cell r="Q3336" t="str">
            <v/>
          </cell>
          <cell r="R3336"/>
          <cell r="S3336" t="str">
            <v/>
          </cell>
          <cell r="T3336"/>
          <cell r="U3336" t="str">
            <v/>
          </cell>
          <cell r="V3336"/>
          <cell r="W3336" t="str">
            <v/>
          </cell>
          <cell r="X3336"/>
          <cell r="Y3336" t="str">
            <v/>
          </cell>
          <cell r="Z3336"/>
          <cell r="AA3336" t="str">
            <v/>
          </cell>
          <cell r="AB3336"/>
          <cell r="AC3336"/>
          <cell r="AD3336"/>
          <cell r="AE3336" t="str">
            <v/>
          </cell>
          <cell r="AF3336"/>
          <cell r="AG3336"/>
          <cell r="AH3336"/>
          <cell r="AI3336"/>
          <cell r="AJ3336" t="str">
            <v/>
          </cell>
          <cell r="AK3336"/>
          <cell r="AL3336" t="str">
            <v/>
          </cell>
          <cell r="AM3336"/>
          <cell r="AN3336"/>
          <cell r="AO3336" t="str">
            <v/>
          </cell>
          <cell r="AP3336"/>
          <cell r="AQ3336"/>
          <cell r="AR3336" t="str">
            <v>siswa OJT GAM</v>
          </cell>
          <cell r="AS3336"/>
        </row>
        <row r="3337">
          <cell r="A3337">
            <v>3334</v>
          </cell>
          <cell r="B3337" t="str">
            <v>6408160508020002</v>
          </cell>
          <cell r="C3337">
            <v>24112073</v>
          </cell>
          <cell r="D3337" t="str">
            <v>Abraham Agustinus Helmes</v>
          </cell>
          <cell r="E3337">
            <v>82149899451</v>
          </cell>
          <cell r="F3337" t="str">
            <v>Driver (Truck) R10</v>
          </cell>
          <cell r="G3337"/>
          <cell r="H3337" t="str">
            <v>NON STAFF</v>
          </cell>
          <cell r="I3337" t="str">
            <v>GAM - SANGKULIRANG</v>
          </cell>
          <cell r="J3337" t="str">
            <v>HO</v>
          </cell>
          <cell r="K3337" t="str">
            <v>Kurniawan</v>
          </cell>
          <cell r="L3337" t="str">
            <v/>
          </cell>
          <cell r="M3337" t="str">
            <v>EXISTING</v>
          </cell>
          <cell r="N3337" t="str">
            <v>CLOSE HIRED</v>
          </cell>
          <cell r="O3337" t="str">
            <v>Roda 10</v>
          </cell>
          <cell r="P3337"/>
          <cell r="Q3337" t="str">
            <v/>
          </cell>
          <cell r="R3337"/>
          <cell r="S3337" t="str">
            <v/>
          </cell>
          <cell r="T3337"/>
          <cell r="U3337" t="str">
            <v/>
          </cell>
          <cell r="V3337"/>
          <cell r="W3337" t="str">
            <v/>
          </cell>
          <cell r="X3337"/>
          <cell r="Y3337" t="str">
            <v/>
          </cell>
          <cell r="Z3337"/>
          <cell r="AA3337" t="str">
            <v/>
          </cell>
          <cell r="AB3337"/>
          <cell r="AC3337"/>
          <cell r="AD3337"/>
          <cell r="AE3337" t="str">
            <v/>
          </cell>
          <cell r="AF3337"/>
          <cell r="AG3337"/>
          <cell r="AH3337"/>
          <cell r="AI3337"/>
          <cell r="AJ3337" t="str">
            <v/>
          </cell>
          <cell r="AK3337"/>
          <cell r="AL3337" t="str">
            <v/>
          </cell>
          <cell r="AM3337"/>
          <cell r="AN3337"/>
          <cell r="AO3337" t="str">
            <v/>
          </cell>
          <cell r="AP3337"/>
          <cell r="AQ3337"/>
          <cell r="AR3337" t="str">
            <v>siswa OJT GAM</v>
          </cell>
          <cell r="AS3337"/>
        </row>
        <row r="3338">
          <cell r="A3338">
            <v>3335</v>
          </cell>
          <cell r="B3338" t="str">
            <v>6408152807020003</v>
          </cell>
          <cell r="C3338">
            <v>24112075</v>
          </cell>
          <cell r="D3338" t="str">
            <v>Muhammad Ika Iqbal Fahmi</v>
          </cell>
          <cell r="E3338">
            <v>85251183166</v>
          </cell>
          <cell r="F3338" t="str">
            <v>Driver (Truck) R10</v>
          </cell>
          <cell r="G3338"/>
          <cell r="H3338" t="str">
            <v>NON STAFF</v>
          </cell>
          <cell r="I3338" t="str">
            <v>GAM - SANGKULIRANG</v>
          </cell>
          <cell r="J3338" t="str">
            <v>HO</v>
          </cell>
          <cell r="K3338" t="str">
            <v>Kurniawan</v>
          </cell>
          <cell r="L3338"/>
          <cell r="M3338" t="str">
            <v>EXISTING</v>
          </cell>
          <cell r="N3338" t="str">
            <v>CLOSE HIRED</v>
          </cell>
          <cell r="O3338" t="str">
            <v>Roda 10</v>
          </cell>
          <cell r="P3338"/>
          <cell r="Q3338" t="str">
            <v/>
          </cell>
          <cell r="R3338"/>
          <cell r="S3338" t="str">
            <v/>
          </cell>
          <cell r="T3338"/>
          <cell r="U3338" t="str">
            <v/>
          </cell>
          <cell r="V3338"/>
          <cell r="W3338" t="str">
            <v/>
          </cell>
          <cell r="X3338"/>
          <cell r="Y3338" t="str">
            <v/>
          </cell>
          <cell r="Z3338"/>
          <cell r="AA3338" t="str">
            <v/>
          </cell>
          <cell r="AB3338"/>
          <cell r="AC3338"/>
          <cell r="AD3338"/>
          <cell r="AE3338" t="str">
            <v/>
          </cell>
          <cell r="AF3338"/>
          <cell r="AG3338"/>
          <cell r="AH3338"/>
          <cell r="AI3338"/>
          <cell r="AJ3338" t="str">
            <v/>
          </cell>
          <cell r="AK3338"/>
          <cell r="AL3338" t="str">
            <v/>
          </cell>
          <cell r="AM3338"/>
          <cell r="AN3338"/>
          <cell r="AO3338" t="str">
            <v/>
          </cell>
          <cell r="AP3338"/>
          <cell r="AQ3338"/>
          <cell r="AR3338" t="str">
            <v>siswa OJT GAM</v>
          </cell>
          <cell r="AS3338"/>
        </row>
        <row r="3339">
          <cell r="A3339">
            <v>3336</v>
          </cell>
          <cell r="B3339" t="str">
            <v>6303042409040004</v>
          </cell>
          <cell r="C3339">
            <v>24112072</v>
          </cell>
          <cell r="D3339" t="str">
            <v>Muhammad Abil Fida Ismail</v>
          </cell>
          <cell r="E3339">
            <v>8971139019</v>
          </cell>
          <cell r="F3339" t="str">
            <v>Driver (Truck) R10</v>
          </cell>
          <cell r="G3339"/>
          <cell r="H3339" t="str">
            <v>NON STAFF</v>
          </cell>
          <cell r="I3339" t="str">
            <v>GAM - SANGKULIRANG</v>
          </cell>
          <cell r="J3339" t="str">
            <v>HO</v>
          </cell>
          <cell r="K3339" t="str">
            <v>Kurniawan</v>
          </cell>
          <cell r="L3339"/>
          <cell r="M3339" t="str">
            <v>EXISTING</v>
          </cell>
          <cell r="N3339" t="str">
            <v>CLOSE HIRED</v>
          </cell>
          <cell r="O3339" t="str">
            <v>Roda 10</v>
          </cell>
          <cell r="P3339"/>
          <cell r="Q3339" t="str">
            <v/>
          </cell>
          <cell r="R3339"/>
          <cell r="S3339" t="str">
            <v/>
          </cell>
          <cell r="T3339"/>
          <cell r="U3339" t="str">
            <v/>
          </cell>
          <cell r="V3339"/>
          <cell r="W3339" t="str">
            <v/>
          </cell>
          <cell r="X3339"/>
          <cell r="Y3339" t="str">
            <v/>
          </cell>
          <cell r="Z3339"/>
          <cell r="AA3339" t="str">
            <v/>
          </cell>
          <cell r="AB3339"/>
          <cell r="AC3339"/>
          <cell r="AD3339"/>
          <cell r="AE3339" t="str">
            <v/>
          </cell>
          <cell r="AF3339"/>
          <cell r="AG3339"/>
          <cell r="AH3339"/>
          <cell r="AI3339"/>
          <cell r="AJ3339" t="str">
            <v/>
          </cell>
          <cell r="AK3339"/>
          <cell r="AL3339" t="str">
            <v/>
          </cell>
          <cell r="AM3339"/>
          <cell r="AN3339"/>
          <cell r="AO3339" t="str">
            <v/>
          </cell>
          <cell r="AP3339"/>
          <cell r="AQ3339"/>
          <cell r="AR3339" t="str">
            <v>siswa OJT GAM</v>
          </cell>
          <cell r="AS3339"/>
        </row>
        <row r="3340">
          <cell r="A3340">
            <v>3337</v>
          </cell>
          <cell r="B3340" t="str">
            <v>6408150108050002</v>
          </cell>
          <cell r="C3340">
            <v>24112067</v>
          </cell>
          <cell r="D3340" t="str">
            <v>Nus Tito Talu</v>
          </cell>
          <cell r="E3340">
            <v>85217745286</v>
          </cell>
          <cell r="F3340" t="str">
            <v>Operator Bulldozer</v>
          </cell>
          <cell r="G3340"/>
          <cell r="H3340" t="str">
            <v>NON STAFF</v>
          </cell>
          <cell r="I3340" t="str">
            <v>GAM - SANGKULIRANG</v>
          </cell>
          <cell r="J3340" t="str">
            <v>HO</v>
          </cell>
          <cell r="K3340" t="str">
            <v>Kurniawan</v>
          </cell>
          <cell r="L3340"/>
          <cell r="M3340" t="str">
            <v>EXISTING</v>
          </cell>
          <cell r="N3340" t="str">
            <v>CLOSE HIRED</v>
          </cell>
          <cell r="O3340" t="str">
            <v/>
          </cell>
          <cell r="P3340"/>
          <cell r="Q3340" t="str">
            <v/>
          </cell>
          <cell r="R3340"/>
          <cell r="S3340" t="str">
            <v/>
          </cell>
          <cell r="T3340"/>
          <cell r="U3340" t="str">
            <v/>
          </cell>
          <cell r="V3340"/>
          <cell r="W3340" t="str">
            <v/>
          </cell>
          <cell r="X3340"/>
          <cell r="Y3340" t="str">
            <v/>
          </cell>
          <cell r="Z3340"/>
          <cell r="AA3340" t="str">
            <v/>
          </cell>
          <cell r="AB3340"/>
          <cell r="AC3340"/>
          <cell r="AD3340"/>
          <cell r="AE3340" t="str">
            <v/>
          </cell>
          <cell r="AF3340"/>
          <cell r="AG3340"/>
          <cell r="AH3340"/>
          <cell r="AI3340"/>
          <cell r="AJ3340" t="str">
            <v/>
          </cell>
          <cell r="AK3340"/>
          <cell r="AL3340" t="str">
            <v/>
          </cell>
          <cell r="AM3340"/>
          <cell r="AN3340"/>
          <cell r="AO3340" t="str">
            <v/>
          </cell>
          <cell r="AP3340"/>
          <cell r="AQ3340"/>
          <cell r="AR3340" t="str">
            <v>siswa OJT GAM</v>
          </cell>
          <cell r="AS3340"/>
        </row>
        <row r="3341">
          <cell r="A3341">
            <v>3338</v>
          </cell>
          <cell r="B3341" t="str">
            <v>6408151903040001</v>
          </cell>
          <cell r="C3341">
            <v>24112076</v>
          </cell>
          <cell r="D3341" t="str">
            <v>Jones  Jonatan Devis</v>
          </cell>
          <cell r="E3341">
            <v>82155786416</v>
          </cell>
          <cell r="F3341" t="str">
            <v>Operator Bulldozer</v>
          </cell>
          <cell r="G3341"/>
          <cell r="H3341" t="str">
            <v>NON STAFF</v>
          </cell>
          <cell r="I3341" t="str">
            <v>GAM - SANGKULIRANG</v>
          </cell>
          <cell r="J3341" t="str">
            <v>HO</v>
          </cell>
          <cell r="K3341" t="str">
            <v>Kurniawan</v>
          </cell>
          <cell r="L3341"/>
          <cell r="M3341" t="str">
            <v>EXISTING</v>
          </cell>
          <cell r="N3341" t="str">
            <v>CLOSE HIRED</v>
          </cell>
          <cell r="O3341" t="str">
            <v/>
          </cell>
          <cell r="P3341"/>
          <cell r="Q3341" t="str">
            <v/>
          </cell>
          <cell r="R3341"/>
          <cell r="S3341" t="str">
            <v/>
          </cell>
          <cell r="T3341"/>
          <cell r="U3341" t="str">
            <v/>
          </cell>
          <cell r="V3341"/>
          <cell r="W3341" t="str">
            <v/>
          </cell>
          <cell r="X3341"/>
          <cell r="Y3341" t="str">
            <v/>
          </cell>
          <cell r="Z3341"/>
          <cell r="AA3341" t="str">
            <v/>
          </cell>
          <cell r="AB3341"/>
          <cell r="AC3341"/>
          <cell r="AD3341"/>
          <cell r="AE3341" t="str">
            <v/>
          </cell>
          <cell r="AF3341"/>
          <cell r="AG3341"/>
          <cell r="AH3341"/>
          <cell r="AI3341"/>
          <cell r="AJ3341" t="str">
            <v/>
          </cell>
          <cell r="AK3341"/>
          <cell r="AL3341" t="str">
            <v/>
          </cell>
          <cell r="AM3341"/>
          <cell r="AN3341"/>
          <cell r="AO3341" t="str">
            <v/>
          </cell>
          <cell r="AP3341"/>
          <cell r="AQ3341"/>
          <cell r="AR3341" t="str">
            <v>siswa OJT GAM</v>
          </cell>
          <cell r="AS3341"/>
        </row>
        <row r="3342">
          <cell r="A3342">
            <v>3339</v>
          </cell>
          <cell r="B3342" t="str">
            <v>1219031601010003</v>
          </cell>
          <cell r="C3342">
            <v>24112074</v>
          </cell>
          <cell r="D3342" t="str">
            <v>Nelson Panri Manurung</v>
          </cell>
          <cell r="E3342">
            <v>82297292217</v>
          </cell>
          <cell r="F3342" t="str">
            <v>Operator Bulldozer</v>
          </cell>
          <cell r="G3342"/>
          <cell r="H3342" t="str">
            <v>NON STAFF</v>
          </cell>
          <cell r="I3342" t="str">
            <v>GAM - SANGKULIRANG</v>
          </cell>
          <cell r="J3342" t="str">
            <v>HO</v>
          </cell>
          <cell r="K3342" t="str">
            <v>Kurniawan</v>
          </cell>
          <cell r="L3342"/>
          <cell r="M3342" t="str">
            <v>EXISTING</v>
          </cell>
          <cell r="N3342" t="str">
            <v>CLOSE HIRED</v>
          </cell>
          <cell r="O3342" t="str">
            <v/>
          </cell>
          <cell r="P3342"/>
          <cell r="Q3342" t="str">
            <v/>
          </cell>
          <cell r="R3342"/>
          <cell r="S3342" t="str">
            <v/>
          </cell>
          <cell r="T3342"/>
          <cell r="U3342" t="str">
            <v/>
          </cell>
          <cell r="V3342"/>
          <cell r="W3342" t="str">
            <v/>
          </cell>
          <cell r="X3342"/>
          <cell r="Y3342" t="str">
            <v/>
          </cell>
          <cell r="Z3342"/>
          <cell r="AA3342" t="str">
            <v/>
          </cell>
          <cell r="AB3342"/>
          <cell r="AC3342"/>
          <cell r="AD3342"/>
          <cell r="AE3342" t="str">
            <v/>
          </cell>
          <cell r="AF3342"/>
          <cell r="AG3342"/>
          <cell r="AH3342"/>
          <cell r="AI3342"/>
          <cell r="AJ3342" t="str">
            <v/>
          </cell>
          <cell r="AK3342"/>
          <cell r="AL3342" t="str">
            <v/>
          </cell>
          <cell r="AM3342"/>
          <cell r="AN3342"/>
          <cell r="AO3342" t="str">
            <v/>
          </cell>
          <cell r="AP3342"/>
          <cell r="AQ3342"/>
          <cell r="AR3342" t="str">
            <v>siswa OJT GAM</v>
          </cell>
          <cell r="AS3342"/>
        </row>
        <row r="3343">
          <cell r="A3343">
            <v>3340</v>
          </cell>
          <cell r="B3343" t="str">
            <v>6408161002050001</v>
          </cell>
          <cell r="C3343">
            <v>24112069</v>
          </cell>
          <cell r="D3343" t="str">
            <v>Muhammad Arham Amirullah</v>
          </cell>
          <cell r="E3343">
            <v>82159542002</v>
          </cell>
          <cell r="F3343" t="str">
            <v>Driver (Truck) R10</v>
          </cell>
          <cell r="G3343"/>
          <cell r="H3343" t="str">
            <v>NON STAFF</v>
          </cell>
          <cell r="I3343" t="str">
            <v>GAM - SANGKULIRANG</v>
          </cell>
          <cell r="J3343" t="str">
            <v>HO</v>
          </cell>
          <cell r="K3343" t="str">
            <v>Kurniawan</v>
          </cell>
          <cell r="L3343"/>
          <cell r="M3343" t="str">
            <v>EXISTING</v>
          </cell>
          <cell r="N3343" t="str">
            <v>CLOSE HIRED</v>
          </cell>
          <cell r="O3343" t="str">
            <v>Roda 10</v>
          </cell>
          <cell r="P3343"/>
          <cell r="Q3343" t="str">
            <v/>
          </cell>
          <cell r="R3343"/>
          <cell r="S3343" t="str">
            <v/>
          </cell>
          <cell r="T3343"/>
          <cell r="U3343" t="str">
            <v/>
          </cell>
          <cell r="V3343"/>
          <cell r="W3343" t="str">
            <v/>
          </cell>
          <cell r="X3343"/>
          <cell r="Y3343" t="str">
            <v/>
          </cell>
          <cell r="Z3343"/>
          <cell r="AA3343" t="str">
            <v/>
          </cell>
          <cell r="AB3343"/>
          <cell r="AC3343"/>
          <cell r="AD3343"/>
          <cell r="AE3343" t="str">
            <v/>
          </cell>
          <cell r="AF3343"/>
          <cell r="AG3343"/>
          <cell r="AH3343"/>
          <cell r="AI3343"/>
          <cell r="AJ3343" t="str">
            <v/>
          </cell>
          <cell r="AK3343"/>
          <cell r="AL3343" t="str">
            <v/>
          </cell>
          <cell r="AM3343"/>
          <cell r="AN3343"/>
          <cell r="AO3343" t="str">
            <v/>
          </cell>
          <cell r="AP3343"/>
          <cell r="AQ3343"/>
          <cell r="AR3343" t="str">
            <v>siswa OJT GAM</v>
          </cell>
          <cell r="AS3343"/>
        </row>
        <row r="3344">
          <cell r="A3344">
            <v>3341</v>
          </cell>
          <cell r="B3344" t="str">
            <v>6408161406040002</v>
          </cell>
          <cell r="C3344">
            <v>24112070</v>
          </cell>
          <cell r="D3344" t="str">
            <v>Muhammad Akbar</v>
          </cell>
          <cell r="E3344">
            <v>82298157438</v>
          </cell>
          <cell r="F3344" t="str">
            <v>Operator Bulldozer</v>
          </cell>
          <cell r="G3344"/>
          <cell r="H3344" t="str">
            <v>NON STAFF</v>
          </cell>
          <cell r="I3344" t="str">
            <v>GAM - SANGKULIRANG</v>
          </cell>
          <cell r="J3344" t="str">
            <v>HO</v>
          </cell>
          <cell r="K3344" t="str">
            <v>Kurniawan</v>
          </cell>
          <cell r="L3344"/>
          <cell r="M3344" t="str">
            <v>EXISTING</v>
          </cell>
          <cell r="N3344" t="str">
            <v>CLOSE HIRED</v>
          </cell>
          <cell r="O3344" t="str">
            <v/>
          </cell>
          <cell r="P3344"/>
          <cell r="Q3344" t="str">
            <v/>
          </cell>
          <cell r="R3344"/>
          <cell r="S3344" t="str">
            <v/>
          </cell>
          <cell r="T3344"/>
          <cell r="U3344" t="str">
            <v/>
          </cell>
          <cell r="V3344"/>
          <cell r="W3344" t="str">
            <v/>
          </cell>
          <cell r="X3344"/>
          <cell r="Y3344" t="str">
            <v/>
          </cell>
          <cell r="Z3344"/>
          <cell r="AA3344" t="str">
            <v/>
          </cell>
          <cell r="AB3344"/>
          <cell r="AC3344"/>
          <cell r="AD3344"/>
          <cell r="AE3344" t="str">
            <v/>
          </cell>
          <cell r="AF3344"/>
          <cell r="AG3344"/>
          <cell r="AH3344"/>
          <cell r="AI3344"/>
          <cell r="AJ3344" t="str">
            <v/>
          </cell>
          <cell r="AK3344"/>
          <cell r="AL3344" t="str">
            <v/>
          </cell>
          <cell r="AM3344"/>
          <cell r="AN3344"/>
          <cell r="AO3344" t="str">
            <v/>
          </cell>
          <cell r="AP3344"/>
          <cell r="AQ3344"/>
          <cell r="AR3344" t="str">
            <v>siswa OJT GAM</v>
          </cell>
          <cell r="AS3344"/>
        </row>
        <row r="3345">
          <cell r="A3345">
            <v>3342</v>
          </cell>
          <cell r="B3345" t="str">
            <v>6408050908030002</v>
          </cell>
          <cell r="C3345">
            <v>24112071</v>
          </cell>
          <cell r="D3345" t="str">
            <v>Hardiawan</v>
          </cell>
          <cell r="E3345">
            <v>82217066322</v>
          </cell>
          <cell r="F3345" t="str">
            <v>Operator Bulldozer</v>
          </cell>
          <cell r="G3345"/>
          <cell r="H3345" t="str">
            <v>NON STAFF</v>
          </cell>
          <cell r="I3345" t="str">
            <v>GAM - SANGKULIRANG</v>
          </cell>
          <cell r="J3345" t="str">
            <v>HO</v>
          </cell>
          <cell r="K3345" t="str">
            <v>Kurniawan</v>
          </cell>
          <cell r="L3345"/>
          <cell r="M3345" t="str">
            <v>EXISTING</v>
          </cell>
          <cell r="N3345" t="str">
            <v>CLOSE HIRED</v>
          </cell>
          <cell r="O3345" t="str">
            <v/>
          </cell>
          <cell r="P3345"/>
          <cell r="Q3345" t="str">
            <v/>
          </cell>
          <cell r="R3345"/>
          <cell r="S3345" t="str">
            <v/>
          </cell>
          <cell r="T3345"/>
          <cell r="U3345" t="str">
            <v/>
          </cell>
          <cell r="V3345"/>
          <cell r="W3345" t="str">
            <v/>
          </cell>
          <cell r="X3345"/>
          <cell r="Y3345" t="str">
            <v/>
          </cell>
          <cell r="Z3345"/>
          <cell r="AA3345" t="str">
            <v/>
          </cell>
          <cell r="AB3345"/>
          <cell r="AC3345"/>
          <cell r="AD3345"/>
          <cell r="AE3345" t="str">
            <v/>
          </cell>
          <cell r="AF3345"/>
          <cell r="AG3345"/>
          <cell r="AH3345"/>
          <cell r="AI3345"/>
          <cell r="AJ3345" t="str">
            <v/>
          </cell>
          <cell r="AK3345"/>
          <cell r="AL3345" t="str">
            <v/>
          </cell>
          <cell r="AM3345"/>
          <cell r="AN3345"/>
          <cell r="AO3345" t="str">
            <v/>
          </cell>
          <cell r="AP3345"/>
          <cell r="AQ3345"/>
          <cell r="AR3345" t="str">
            <v>siswa OJT GAM</v>
          </cell>
          <cell r="AS3345"/>
        </row>
        <row r="3346">
          <cell r="A3346">
            <v>3343</v>
          </cell>
          <cell r="B3346" t="str">
            <v>3310201407950001</v>
          </cell>
          <cell r="C3346"/>
          <cell r="D3346" t="str">
            <v>Subowo</v>
          </cell>
          <cell r="E3346">
            <v>81549302308</v>
          </cell>
          <cell r="F3346" t="str">
            <v>Operator Double Trailer</v>
          </cell>
          <cell r="G3346"/>
          <cell r="H3346" t="str">
            <v>NON STAFF</v>
          </cell>
          <cell r="I3346" t="str">
            <v>WBM - SATUI</v>
          </cell>
          <cell r="J3346" t="str">
            <v>Training Satui</v>
          </cell>
          <cell r="K3346" t="str">
            <v>Agus</v>
          </cell>
          <cell r="L3346" t="str">
            <v>164 Hari</v>
          </cell>
          <cell r="M3346" t="str">
            <v>MCU</v>
          </cell>
          <cell r="N3346" t="str">
            <v>HOLD</v>
          </cell>
          <cell r="O3346" t="str">
            <v/>
          </cell>
          <cell r="P3346">
            <v>45610</v>
          </cell>
          <cell r="Q3346" t="str">
            <v>0 Hari</v>
          </cell>
          <cell r="R3346">
            <v>45610</v>
          </cell>
          <cell r="S3346" t="str">
            <v>26 Hari</v>
          </cell>
          <cell r="T3346">
            <v>45636</v>
          </cell>
          <cell r="U3346" t="str">
            <v>138 Hari</v>
          </cell>
          <cell r="V3346"/>
          <cell r="W3346" t="str">
            <v/>
          </cell>
          <cell r="X3346"/>
          <cell r="Y3346" t="str">
            <v/>
          </cell>
          <cell r="Z3346"/>
          <cell r="AA3346" t="str">
            <v/>
          </cell>
          <cell r="AB3346"/>
          <cell r="AC3346"/>
          <cell r="AD3346"/>
          <cell r="AE3346" t="str">
            <v/>
          </cell>
          <cell r="AF3346"/>
          <cell r="AG3346"/>
          <cell r="AH3346"/>
          <cell r="AI3346"/>
          <cell r="AJ3346" t="str">
            <v/>
          </cell>
          <cell r="AK3346"/>
          <cell r="AL3346" t="str">
            <v/>
          </cell>
          <cell r="AM3346"/>
          <cell r="AN3346"/>
          <cell r="AO3346" t="str">
            <v/>
          </cell>
          <cell r="AP3346"/>
          <cell r="AQ3346"/>
          <cell r="AR3346" t="str">
            <v>BARU BISA MCU 6 FEBRUARI 2025 (MENUNGGU CUTI)</v>
          </cell>
          <cell r="AS3346"/>
        </row>
        <row r="3347">
          <cell r="A3347">
            <v>3344</v>
          </cell>
          <cell r="B3347" t="str">
            <v>6401042010900005</v>
          </cell>
          <cell r="C3347">
            <v>24122198</v>
          </cell>
          <cell r="D3347" t="str">
            <v>Dedy Satriyono</v>
          </cell>
          <cell r="E3347">
            <v>85281777024</v>
          </cell>
          <cell r="F3347" t="str">
            <v>Operator Double Trailer_SYR</v>
          </cell>
          <cell r="G3347"/>
          <cell r="H3347" t="str">
            <v>NON STAFF</v>
          </cell>
          <cell r="I3347" t="str">
            <v>IP - SENYIUR</v>
          </cell>
          <cell r="J3347" t="str">
            <v>SITE</v>
          </cell>
          <cell r="K3347" t="str">
            <v>Dwi</v>
          </cell>
          <cell r="L3347" t="str">
            <v>26 Hari</v>
          </cell>
          <cell r="M3347" t="str">
            <v>EXISTING</v>
          </cell>
          <cell r="N3347" t="str">
            <v>CLOSE HIRED</v>
          </cell>
          <cell r="O3347" t="str">
            <v/>
          </cell>
          <cell r="P3347">
            <v>45610</v>
          </cell>
          <cell r="Q3347" t="str">
            <v>0 Hari</v>
          </cell>
          <cell r="R3347">
            <v>45610</v>
          </cell>
          <cell r="S3347" t="str">
            <v>0 Hari</v>
          </cell>
          <cell r="T3347">
            <v>45610</v>
          </cell>
          <cell r="U3347" t="str">
            <v>0 Hari</v>
          </cell>
          <cell r="V3347"/>
          <cell r="W3347" t="str">
            <v/>
          </cell>
          <cell r="X3347"/>
          <cell r="Y3347" t="str">
            <v/>
          </cell>
          <cell r="Z3347">
            <v>45610</v>
          </cell>
          <cell r="AA3347" t="str">
            <v>6 Hari</v>
          </cell>
          <cell r="AB3347">
            <v>45616</v>
          </cell>
          <cell r="AC3347" t="str">
            <v>TMC BATU SOPANG</v>
          </cell>
          <cell r="AD3347">
            <v>45632</v>
          </cell>
          <cell r="AE3347" t="str">
            <v>16 Hari</v>
          </cell>
          <cell r="AF3347">
            <v>45621</v>
          </cell>
          <cell r="AG3347" t="str">
            <v>Bukti kwitansi dan kaca mata</v>
          </cell>
          <cell r="AH3347" t="str">
            <v>Low Risk</v>
          </cell>
          <cell r="AI3347">
            <v>45634</v>
          </cell>
          <cell r="AJ3347" t="str">
            <v>1 Hari</v>
          </cell>
          <cell r="AK3347">
            <v>45635</v>
          </cell>
          <cell r="AL3347" t="str">
            <v>9 Hari</v>
          </cell>
          <cell r="AM3347">
            <v>45636</v>
          </cell>
          <cell r="AN3347">
            <v>45644</v>
          </cell>
          <cell r="AO3347" t="str">
            <v>19 Hari</v>
          </cell>
          <cell r="AP3347">
            <v>45663</v>
          </cell>
          <cell r="AQ3347" t="str">
            <v>DONE</v>
          </cell>
          <cell r="AR3347" t="str">
            <v>Onsite tgl 08.12.2024 (done manifest)</v>
          </cell>
          <cell r="AS3347"/>
        </row>
        <row r="3348">
          <cell r="A3348">
            <v>3345</v>
          </cell>
          <cell r="B3348" t="str">
            <v>6401060107990002</v>
          </cell>
          <cell r="C3348"/>
          <cell r="D3348" t="str">
            <v>Muhammad Sauqi</v>
          </cell>
          <cell r="E3348">
            <v>85751271950</v>
          </cell>
          <cell r="F3348" t="str">
            <v>Operator Double Trailer_SYR</v>
          </cell>
          <cell r="G3348"/>
          <cell r="H3348" t="str">
            <v>NON STAFF</v>
          </cell>
          <cell r="I3348" t="str">
            <v>IP - SENYIUR</v>
          </cell>
          <cell r="J3348" t="str">
            <v>SITE</v>
          </cell>
          <cell r="K3348" t="str">
            <v>Dwi</v>
          </cell>
          <cell r="L3348" t="str">
            <v>6 Hari</v>
          </cell>
          <cell r="M3348" t="str">
            <v>FAIL GROUND TEST</v>
          </cell>
          <cell r="N3348" t="str">
            <v>FAILED</v>
          </cell>
          <cell r="O3348" t="str">
            <v/>
          </cell>
          <cell r="P3348">
            <v>45610</v>
          </cell>
          <cell r="Q3348" t="str">
            <v>0 Hari</v>
          </cell>
          <cell r="R3348">
            <v>45610</v>
          </cell>
          <cell r="S3348" t="str">
            <v>0 Hari</v>
          </cell>
          <cell r="T3348">
            <v>45610</v>
          </cell>
          <cell r="U3348" t="str">
            <v>1 Hari</v>
          </cell>
          <cell r="V3348"/>
          <cell r="W3348" t="str">
            <v/>
          </cell>
          <cell r="X3348"/>
          <cell r="Y3348" t="str">
            <v/>
          </cell>
          <cell r="Z3348">
            <v>45611</v>
          </cell>
          <cell r="AA3348" t="str">
            <v>5 Hari</v>
          </cell>
          <cell r="AB3348">
            <v>45616</v>
          </cell>
          <cell r="AC3348" t="str">
            <v>KMC BALIKPAPAN</v>
          </cell>
          <cell r="AD3348"/>
          <cell r="AE3348" t="str">
            <v>158 Hari</v>
          </cell>
          <cell r="AF3348"/>
          <cell r="AG3348"/>
          <cell r="AH3348"/>
          <cell r="AI3348">
            <v>45619</v>
          </cell>
          <cell r="AJ3348" t="str">
            <v>2 Hari</v>
          </cell>
          <cell r="AK3348">
            <v>45621</v>
          </cell>
          <cell r="AL3348" t="str">
            <v>153 Hari</v>
          </cell>
          <cell r="AM3348"/>
          <cell r="AN3348"/>
          <cell r="AO3348" t="str">
            <v/>
          </cell>
          <cell r="AP3348"/>
          <cell r="AQ3348" t="str">
            <v>DONE</v>
          </cell>
          <cell r="AR3348" t="str">
            <v>PAk Dwi tdk berani tes karena berkas palsu</v>
          </cell>
          <cell r="AS3348"/>
        </row>
        <row r="3349">
          <cell r="A3349">
            <v>3346</v>
          </cell>
          <cell r="B3349" t="str">
            <v>6402141707870004</v>
          </cell>
          <cell r="C3349"/>
          <cell r="D3349" t="str">
            <v>Arman</v>
          </cell>
          <cell r="E3349">
            <v>82254983401</v>
          </cell>
          <cell r="F3349" t="str">
            <v>Operator Double Trailer_SYR</v>
          </cell>
          <cell r="G3349"/>
          <cell r="H3349" t="str">
            <v>NON STAFF</v>
          </cell>
          <cell r="I3349" t="str">
            <v>IP - SENYIUR</v>
          </cell>
          <cell r="J3349" t="str">
            <v>HO</v>
          </cell>
          <cell r="K3349" t="str">
            <v>Jamal</v>
          </cell>
          <cell r="L3349" t="str">
            <v>8 Hari</v>
          </cell>
          <cell r="M3349" t="str">
            <v>OFFERING LETTER</v>
          </cell>
          <cell r="N3349" t="str">
            <v>FAILED</v>
          </cell>
          <cell r="O3349" t="str">
            <v/>
          </cell>
          <cell r="P3349">
            <v>45622</v>
          </cell>
          <cell r="Q3349" t="str">
            <v>0 Hari</v>
          </cell>
          <cell r="R3349">
            <v>45622</v>
          </cell>
          <cell r="S3349" t="str">
            <v>0 Hari</v>
          </cell>
          <cell r="T3349">
            <v>45622</v>
          </cell>
          <cell r="U3349" t="str">
            <v>8 Hari</v>
          </cell>
          <cell r="V3349"/>
          <cell r="W3349" t="str">
            <v/>
          </cell>
          <cell r="X3349"/>
          <cell r="Y3349" t="str">
            <v/>
          </cell>
          <cell r="Z3349">
            <v>45630</v>
          </cell>
          <cell r="AA3349" t="str">
            <v/>
          </cell>
          <cell r="AB3349"/>
          <cell r="AC3349"/>
          <cell r="AD3349"/>
          <cell r="AE3349" t="str">
            <v/>
          </cell>
          <cell r="AF3349"/>
          <cell r="AG3349"/>
          <cell r="AH3349"/>
          <cell r="AI3349"/>
          <cell r="AJ3349" t="str">
            <v/>
          </cell>
          <cell r="AK3349"/>
          <cell r="AL3349" t="str">
            <v/>
          </cell>
          <cell r="AM3349"/>
          <cell r="AN3349"/>
          <cell r="AO3349" t="str">
            <v/>
          </cell>
          <cell r="AP3349"/>
          <cell r="AQ3349"/>
          <cell r="AR3349" t="str">
            <v>wait fb ol / last day / menolak karena disite masih proses tes</v>
          </cell>
          <cell r="AS3349"/>
        </row>
        <row r="3350">
          <cell r="A3350">
            <v>3347</v>
          </cell>
          <cell r="B3350" t="str">
            <v>6403051310910002</v>
          </cell>
          <cell r="C3350"/>
          <cell r="D3350" t="str">
            <v>Firmansyah Rahmad</v>
          </cell>
          <cell r="E3350">
            <v>85247545660</v>
          </cell>
          <cell r="F3350" t="str">
            <v>Operator Double Trailer</v>
          </cell>
          <cell r="G3350"/>
          <cell r="H3350" t="str">
            <v>NON STAFF</v>
          </cell>
          <cell r="I3350" t="str">
            <v>GAM - SANGKULIRANG</v>
          </cell>
          <cell r="J3350" t="str">
            <v>HO</v>
          </cell>
          <cell r="K3350" t="str">
            <v>Jamal</v>
          </cell>
          <cell r="L3350" t="str">
            <v/>
          </cell>
          <cell r="M3350" t="str">
            <v>INTERVIEW USER/TC</v>
          </cell>
          <cell r="N3350" t="str">
            <v>FAILED</v>
          </cell>
          <cell r="O3350" t="str">
            <v/>
          </cell>
          <cell r="P3350"/>
          <cell r="Q3350" t="str">
            <v/>
          </cell>
          <cell r="R3350"/>
          <cell r="S3350" t="str">
            <v/>
          </cell>
          <cell r="T3350"/>
          <cell r="U3350" t="str">
            <v/>
          </cell>
          <cell r="V3350"/>
          <cell r="W3350" t="str">
            <v/>
          </cell>
          <cell r="X3350"/>
          <cell r="Y3350" t="str">
            <v/>
          </cell>
          <cell r="Z3350"/>
          <cell r="AA3350" t="str">
            <v/>
          </cell>
          <cell r="AB3350"/>
          <cell r="AC3350"/>
          <cell r="AD3350"/>
          <cell r="AE3350" t="str">
            <v/>
          </cell>
          <cell r="AF3350"/>
          <cell r="AG3350"/>
          <cell r="AH3350"/>
          <cell r="AI3350"/>
          <cell r="AJ3350" t="str">
            <v/>
          </cell>
          <cell r="AK3350"/>
          <cell r="AL3350" t="str">
            <v/>
          </cell>
          <cell r="AM3350"/>
          <cell r="AN3350"/>
          <cell r="AO3350" t="str">
            <v/>
          </cell>
          <cell r="AP3350"/>
          <cell r="AQ3350"/>
          <cell r="AR3350" t="str">
            <v>lulus interview TC lanjut tes teori</v>
          </cell>
          <cell r="AS3350"/>
        </row>
        <row r="3351">
          <cell r="A3351">
            <v>3348</v>
          </cell>
          <cell r="B3351" t="str">
            <v>7322041105920002</v>
          </cell>
          <cell r="C3351"/>
          <cell r="D3351" t="str">
            <v>Hasrul. R</v>
          </cell>
          <cell r="E3351">
            <v>81242131343</v>
          </cell>
          <cell r="F3351" t="str">
            <v>Tireman</v>
          </cell>
          <cell r="G3351"/>
          <cell r="H3351" t="str">
            <v>NON STAFF</v>
          </cell>
          <cell r="I3351" t="str">
            <v>IP - SENYIUR</v>
          </cell>
          <cell r="J3351" t="str">
            <v>HO</v>
          </cell>
          <cell r="K3351" t="str">
            <v>Novi</v>
          </cell>
          <cell r="L3351" t="str">
            <v/>
          </cell>
          <cell r="M3351" t="str">
            <v>FU MCU</v>
          </cell>
          <cell r="N3351" t="str">
            <v>FAILED</v>
          </cell>
          <cell r="O3351" t="str">
            <v/>
          </cell>
          <cell r="P3351"/>
          <cell r="Q3351" t="str">
            <v/>
          </cell>
          <cell r="R3351"/>
          <cell r="S3351" t="str">
            <v/>
          </cell>
          <cell r="T3351"/>
          <cell r="U3351" t="str">
            <v/>
          </cell>
          <cell r="V3351"/>
          <cell r="W3351" t="str">
            <v/>
          </cell>
          <cell r="X3351"/>
          <cell r="Y3351" t="str">
            <v/>
          </cell>
          <cell r="Z3351"/>
          <cell r="AA3351" t="str">
            <v>45614 Hari</v>
          </cell>
          <cell r="AB3351">
            <v>45614</v>
          </cell>
          <cell r="AC3351" t="str">
            <v>TMC MAKASSAR</v>
          </cell>
          <cell r="AD3351"/>
          <cell r="AE3351" t="str">
            <v>160 Hari</v>
          </cell>
          <cell r="AF3351">
            <v>45616</v>
          </cell>
          <cell r="AG3351" t="str">
            <v>Sp.tht ( serumen ADS dan tonsilitis T2/ T2), Sp.pd ( as urat )</v>
          </cell>
          <cell r="AH3351" t="str">
            <v>Low Risk</v>
          </cell>
          <cell r="AI3351"/>
          <cell r="AJ3351" t="str">
            <v/>
          </cell>
          <cell r="AK3351"/>
          <cell r="AL3351" t="str">
            <v/>
          </cell>
          <cell r="AM3351"/>
          <cell r="AN3351"/>
          <cell r="AO3351" t="str">
            <v/>
          </cell>
          <cell r="AP3351"/>
          <cell r="AQ3351"/>
          <cell r="AR3351" t="str">
            <v>MENGUNDURKAN DIRI</v>
          </cell>
          <cell r="AS3351"/>
        </row>
        <row r="3352">
          <cell r="A3352">
            <v>3349</v>
          </cell>
          <cell r="B3352" t="str">
            <v>1405022212910003</v>
          </cell>
          <cell r="C3352"/>
          <cell r="D3352" t="str">
            <v>Sartoni</v>
          </cell>
          <cell r="E3352">
            <v>82370657473</v>
          </cell>
          <cell r="F3352" t="str">
            <v>Operator Double Trailer_SYR</v>
          </cell>
          <cell r="G3352"/>
          <cell r="H3352" t="str">
            <v>NON STAFF</v>
          </cell>
          <cell r="I3352" t="str">
            <v>IP - SENYIUR</v>
          </cell>
          <cell r="J3352" t="str">
            <v>HO</v>
          </cell>
          <cell r="K3352" t="str">
            <v>Jamal</v>
          </cell>
          <cell r="L3352" t="str">
            <v>14 Hari</v>
          </cell>
          <cell r="M3352" t="str">
            <v>OFFERING LETTER</v>
          </cell>
          <cell r="N3352" t="str">
            <v>FAILED</v>
          </cell>
          <cell r="O3352" t="str">
            <v/>
          </cell>
          <cell r="P3352">
            <v>45610</v>
          </cell>
          <cell r="Q3352" t="str">
            <v>0 Hari</v>
          </cell>
          <cell r="R3352">
            <v>45610</v>
          </cell>
          <cell r="S3352" t="str">
            <v>1 Hari</v>
          </cell>
          <cell r="T3352">
            <v>45611</v>
          </cell>
          <cell r="U3352" t="str">
            <v>13 Hari</v>
          </cell>
          <cell r="V3352"/>
          <cell r="W3352" t="str">
            <v/>
          </cell>
          <cell r="X3352"/>
          <cell r="Y3352" t="str">
            <v/>
          </cell>
          <cell r="Z3352">
            <v>45624</v>
          </cell>
          <cell r="AA3352" t="str">
            <v/>
          </cell>
          <cell r="AB3352"/>
          <cell r="AC3352"/>
          <cell r="AD3352"/>
          <cell r="AE3352" t="str">
            <v/>
          </cell>
          <cell r="AF3352"/>
          <cell r="AG3352"/>
          <cell r="AH3352"/>
          <cell r="AI3352"/>
          <cell r="AJ3352" t="str">
            <v/>
          </cell>
          <cell r="AK3352"/>
          <cell r="AL3352" t="str">
            <v/>
          </cell>
          <cell r="AM3352"/>
          <cell r="AN3352"/>
          <cell r="AO3352" t="str">
            <v/>
          </cell>
          <cell r="AP3352"/>
          <cell r="AQ3352"/>
          <cell r="AR3352" t="str">
            <v xml:space="preserve"> tdk melengkapi dokumen</v>
          </cell>
          <cell r="AS3352"/>
        </row>
        <row r="3353">
          <cell r="A3353">
            <v>3350</v>
          </cell>
          <cell r="B3353" t="str">
            <v>6407200703860002</v>
          </cell>
          <cell r="C3353"/>
          <cell r="D3353" t="str">
            <v>Janssen Ewang</v>
          </cell>
          <cell r="E3353">
            <v>81287543634</v>
          </cell>
          <cell r="F3353" t="str">
            <v>Instructure</v>
          </cell>
          <cell r="G3353"/>
          <cell r="H3353" t="str">
            <v>STAFF</v>
          </cell>
          <cell r="I3353" t="str">
            <v>GBPC - MELAK</v>
          </cell>
          <cell r="J3353" t="str">
            <v>HO</v>
          </cell>
          <cell r="K3353" t="str">
            <v>Sasi</v>
          </cell>
          <cell r="L3353" t="str">
            <v/>
          </cell>
          <cell r="M3353" t="str">
            <v>PLAN ONSITE</v>
          </cell>
          <cell r="N3353" t="str">
            <v>CLOSE HIRED</v>
          </cell>
          <cell r="O3353" t="str">
            <v/>
          </cell>
          <cell r="P3353"/>
          <cell r="Q3353" t="str">
            <v/>
          </cell>
          <cell r="R3353"/>
          <cell r="S3353" t="str">
            <v/>
          </cell>
          <cell r="T3353"/>
          <cell r="U3353" t="str">
            <v/>
          </cell>
          <cell r="V3353"/>
          <cell r="W3353" t="str">
            <v/>
          </cell>
          <cell r="X3353"/>
          <cell r="Y3353" t="str">
            <v/>
          </cell>
          <cell r="Z3353"/>
          <cell r="AA3353" t="str">
            <v>45612 Hari</v>
          </cell>
          <cell r="AB3353">
            <v>45612</v>
          </cell>
          <cell r="AC3353" t="str">
            <v>ARTHA MEDICAL CENTER</v>
          </cell>
          <cell r="AD3353">
            <v>45614</v>
          </cell>
          <cell r="AE3353" t="str">
            <v>2 Hari</v>
          </cell>
          <cell r="AF3353"/>
          <cell r="AG3353"/>
          <cell r="AH3353"/>
          <cell r="AI3353"/>
          <cell r="AJ3353" t="str">
            <v/>
          </cell>
          <cell r="AK3353"/>
          <cell r="AL3353" t="str">
            <v/>
          </cell>
          <cell r="AM3353"/>
          <cell r="AN3353"/>
          <cell r="AO3353" t="str">
            <v/>
          </cell>
          <cell r="AP3353"/>
          <cell r="AQ3353" t="str">
            <v>DONE</v>
          </cell>
          <cell r="AR3353" t="str">
            <v>JOIN DATE 06 DESEMBER 2024</v>
          </cell>
          <cell r="AS3353"/>
        </row>
        <row r="3354">
          <cell r="A3354">
            <v>3351</v>
          </cell>
          <cell r="B3354" t="str">
            <v>3204280710860002</v>
          </cell>
          <cell r="C3354"/>
          <cell r="D3354" t="str">
            <v>Asep Sujana</v>
          </cell>
          <cell r="E3354">
            <v>81323734674</v>
          </cell>
          <cell r="F3354" t="str">
            <v>Welder</v>
          </cell>
          <cell r="G3354"/>
          <cell r="H3354" t="str">
            <v>NON STAFF</v>
          </cell>
          <cell r="I3354" t="str">
            <v>GAM - SANGKULIRANG</v>
          </cell>
          <cell r="J3354" t="str">
            <v>HO</v>
          </cell>
          <cell r="K3354" t="str">
            <v>Novi</v>
          </cell>
          <cell r="L3354" t="str">
            <v>35 Hari</v>
          </cell>
          <cell r="M3354" t="str">
            <v>EXISTING</v>
          </cell>
          <cell r="N3354" t="str">
            <v>CLOSE HIRED</v>
          </cell>
          <cell r="O3354" t="str">
            <v/>
          </cell>
          <cell r="P3354">
            <v>45608</v>
          </cell>
          <cell r="Q3354" t="str">
            <v>0 Hari</v>
          </cell>
          <cell r="R3354">
            <v>45608</v>
          </cell>
          <cell r="S3354" t="str">
            <v>0 Hari</v>
          </cell>
          <cell r="T3354">
            <v>45608</v>
          </cell>
          <cell r="U3354" t="str">
            <v>3 Hari</v>
          </cell>
          <cell r="V3354"/>
          <cell r="W3354" t="str">
            <v/>
          </cell>
          <cell r="X3354"/>
          <cell r="Y3354" t="str">
            <v/>
          </cell>
          <cell r="Z3354">
            <v>45611</v>
          </cell>
          <cell r="AA3354" t="str">
            <v>5 Hari</v>
          </cell>
          <cell r="AB3354">
            <v>45616</v>
          </cell>
          <cell r="AC3354" t="str">
            <v>TMC KARAWANG</v>
          </cell>
          <cell r="AD3354"/>
          <cell r="AE3354" t="str">
            <v>158 Hari</v>
          </cell>
          <cell r="AF3354">
            <v>45621</v>
          </cell>
          <cell r="AG3354" t="str">
            <v>FU :
dr. Sp Mata : (Penurunan ketajaman penglihatan jarak jauh pada mata)
dr. Sp Penyakit dalam (Terdapat bakteri dalam urine/ bakteriuria (1+))
dr. umum (Lakukan Vaksin Hepatitis B)
Kurang pemeriksaan
1. HIV
2. TPHA
3. BTA Sputum</v>
          </cell>
          <cell r="AH3354" t="str">
            <v>Medium Risk</v>
          </cell>
          <cell r="AI3354">
            <v>45643</v>
          </cell>
          <cell r="AJ3354" t="str">
            <v>131 Hari</v>
          </cell>
          <cell r="AK3354"/>
          <cell r="AL3354" t="str">
            <v/>
          </cell>
          <cell r="AM3354">
            <v>45643</v>
          </cell>
          <cell r="AN3354"/>
          <cell r="AO3354" t="str">
            <v/>
          </cell>
          <cell r="AP3354"/>
          <cell r="AQ3354" t="str">
            <v>DONE</v>
          </cell>
          <cell r="AR3354" t="str">
            <v>PENGATURAN ONSITE</v>
          </cell>
          <cell r="AS3354"/>
        </row>
        <row r="3355">
          <cell r="A3355">
            <v>3352</v>
          </cell>
          <cell r="B3355">
            <v>35042111830007</v>
          </cell>
          <cell r="C3355">
            <v>24122157</v>
          </cell>
          <cell r="D3355" t="str">
            <v>Anton Sugiarto</v>
          </cell>
          <cell r="E3355">
            <v>82338848389</v>
          </cell>
          <cell r="F3355" t="str">
            <v>Driver (Truck) R10</v>
          </cell>
          <cell r="G3355"/>
          <cell r="H3355" t="str">
            <v>NON STAFF</v>
          </cell>
          <cell r="I3355" t="str">
            <v>GAM - SANGKULIRANG</v>
          </cell>
          <cell r="J3355" t="str">
            <v>HO</v>
          </cell>
          <cell r="K3355" t="str">
            <v>Kurniawan</v>
          </cell>
          <cell r="L3355" t="str">
            <v/>
          </cell>
          <cell r="M3355" t="str">
            <v>EXISTING</v>
          </cell>
          <cell r="N3355" t="str">
            <v>CLOSE HIRED</v>
          </cell>
          <cell r="O3355" t="str">
            <v>Roda 10</v>
          </cell>
          <cell r="P3355"/>
          <cell r="Q3355" t="str">
            <v/>
          </cell>
          <cell r="R3355"/>
          <cell r="S3355" t="str">
            <v/>
          </cell>
          <cell r="T3355"/>
          <cell r="U3355" t="str">
            <v/>
          </cell>
          <cell r="V3355"/>
          <cell r="W3355" t="str">
            <v/>
          </cell>
          <cell r="X3355"/>
          <cell r="Y3355" t="str">
            <v/>
          </cell>
          <cell r="Z3355"/>
          <cell r="AA3355" t="str">
            <v>45614 Hari</v>
          </cell>
          <cell r="AB3355">
            <v>45614</v>
          </cell>
          <cell r="AC3355" t="str">
            <v>TMC SURABAYA</v>
          </cell>
          <cell r="AD3355">
            <v>45622</v>
          </cell>
          <cell r="AE3355" t="str">
            <v>8 Hari</v>
          </cell>
          <cell r="AF3355">
            <v>45616</v>
          </cell>
          <cell r="AG3355" t="str">
            <v>FU:
1. dr. Gigi (Gangren Radix(3), plaque, karang gigi)
2. dr. Umum (Lakukan vaksin hepatitis B)</v>
          </cell>
          <cell r="AH3355" t="str">
            <v>Low Risk</v>
          </cell>
          <cell r="AI3355">
            <v>45625</v>
          </cell>
          <cell r="AJ3355" t="str">
            <v>149 Hari</v>
          </cell>
          <cell r="AK3355"/>
          <cell r="AL3355" t="str">
            <v/>
          </cell>
          <cell r="AM3355"/>
          <cell r="AN3355"/>
          <cell r="AO3355" t="str">
            <v/>
          </cell>
          <cell r="AP3355"/>
          <cell r="AQ3355" t="str">
            <v>DONE</v>
          </cell>
          <cell r="AR3355" t="str">
            <v>PENGATURAN ONSITE</v>
          </cell>
          <cell r="AS3355"/>
        </row>
        <row r="3356">
          <cell r="A3356">
            <v>3353</v>
          </cell>
          <cell r="B3356" t="str">
            <v>3214051209990002</v>
          </cell>
          <cell r="C3356"/>
          <cell r="D3356" t="str">
            <v>Cecep Kurniawan</v>
          </cell>
          <cell r="E3356">
            <v>83824297465</v>
          </cell>
          <cell r="F3356" t="str">
            <v>Driver Sarana</v>
          </cell>
          <cell r="G3356"/>
          <cell r="H3356" t="str">
            <v>NON STAFF</v>
          </cell>
          <cell r="I3356" t="str">
            <v>GAM - SANGKULIRANG</v>
          </cell>
          <cell r="J3356" t="str">
            <v>HO</v>
          </cell>
          <cell r="K3356" t="str">
            <v>Kurniawan</v>
          </cell>
          <cell r="L3356" t="str">
            <v/>
          </cell>
          <cell r="M3356" t="str">
            <v>FU MCU</v>
          </cell>
          <cell r="N3356" t="str">
            <v>FAILED</v>
          </cell>
          <cell r="O3356" t="str">
            <v/>
          </cell>
          <cell r="P3356"/>
          <cell r="Q3356" t="str">
            <v/>
          </cell>
          <cell r="R3356"/>
          <cell r="S3356" t="str">
            <v/>
          </cell>
          <cell r="T3356"/>
          <cell r="U3356" t="str">
            <v/>
          </cell>
          <cell r="V3356"/>
          <cell r="W3356" t="str">
            <v/>
          </cell>
          <cell r="X3356"/>
          <cell r="Y3356" t="str">
            <v/>
          </cell>
          <cell r="Z3356"/>
          <cell r="AA3356" t="str">
            <v>45614 Hari</v>
          </cell>
          <cell r="AB3356">
            <v>45614</v>
          </cell>
          <cell r="AC3356" t="str">
            <v>TMC KARAWANG</v>
          </cell>
          <cell r="AD3356"/>
          <cell r="AE3356" t="str">
            <v>160 Hari</v>
          </cell>
          <cell r="AF3356">
            <v>45617</v>
          </cell>
          <cell r="AG3356" t="str">
            <v>FU:
1. dr. Sp Mata (Penurunan ketajaman penglihatan jarak jauh pada mata)
2. dr. Sp Penyakit Dalam (Terdapat Bakteri dalam urine (Bakteriuria) (Bakteri : 1+)
3. dr. Sp Paru (Hasil Spirometri : Restriksi Ringan)
4. dr. Umum (Lakukan Vaksin Hepatitis B)
Kurang Pemerikasaan
1. HIV
2. TPHA
3. BTA sputum</v>
          </cell>
          <cell r="AH3356" t="str">
            <v>Medium Risk</v>
          </cell>
          <cell r="AI3356"/>
          <cell r="AJ3356" t="str">
            <v/>
          </cell>
          <cell r="AK3356"/>
          <cell r="AL3356" t="str">
            <v/>
          </cell>
          <cell r="AM3356"/>
          <cell r="AN3356"/>
          <cell r="AO3356" t="str">
            <v/>
          </cell>
          <cell r="AP3356"/>
          <cell r="AQ3356"/>
          <cell r="AR3356" t="str">
            <v>MENGUNDURKAN DIRI KARENA TIDAK ADA BIAYA FOLLOW UP MCU</v>
          </cell>
          <cell r="AS3356"/>
        </row>
        <row r="3357">
          <cell r="A3357">
            <v>3354</v>
          </cell>
          <cell r="B3357" t="str">
            <v>7311030406020001</v>
          </cell>
          <cell r="C3357"/>
          <cell r="D3357" t="str">
            <v>A. Muh. Hidayat Sapta Irawan</v>
          </cell>
          <cell r="E3357">
            <v>85256855368</v>
          </cell>
          <cell r="F3357" t="str">
            <v>FTO Single Trailer</v>
          </cell>
          <cell r="G3357"/>
          <cell r="H3357" t="str">
            <v>NON STAFF</v>
          </cell>
          <cell r="I3357" t="str">
            <v>IP - SENYIUR</v>
          </cell>
          <cell r="J3357" t="str">
            <v>HO</v>
          </cell>
          <cell r="K3357" t="str">
            <v>Amanda</v>
          </cell>
          <cell r="L3357" t="str">
            <v>4 Hari</v>
          </cell>
          <cell r="M3357" t="str">
            <v>FU MCU</v>
          </cell>
          <cell r="N3357" t="str">
            <v>FAILED</v>
          </cell>
          <cell r="O3357" t="str">
            <v/>
          </cell>
          <cell r="P3357">
            <v>45611</v>
          </cell>
          <cell r="Q3357" t="str">
            <v>0 Hari</v>
          </cell>
          <cell r="R3357">
            <v>45611</v>
          </cell>
          <cell r="S3357" t="str">
            <v>0 Hari</v>
          </cell>
          <cell r="T3357">
            <v>45611</v>
          </cell>
          <cell r="U3357" t="str">
            <v>0 Hari</v>
          </cell>
          <cell r="V3357"/>
          <cell r="W3357" t="str">
            <v/>
          </cell>
          <cell r="X3357"/>
          <cell r="Y3357" t="str">
            <v/>
          </cell>
          <cell r="Z3357">
            <v>45611</v>
          </cell>
          <cell r="AA3357" t="str">
            <v>4 Hari</v>
          </cell>
          <cell r="AB3357">
            <v>45615</v>
          </cell>
          <cell r="AC3357" t="str">
            <v>TMC BANJARMASIN</v>
          </cell>
          <cell r="AD3357"/>
          <cell r="AE3357" t="str">
            <v>159 Hari</v>
          </cell>
          <cell r="AF3357">
            <v>45618</v>
          </cell>
          <cell r="AG3357" t="str">
            <v>Sp.pd ( TG,LDL dan cholesterol ), Drg ( gangren radix,pulpa 1 )</v>
          </cell>
          <cell r="AH3357" t="str">
            <v>Low Risk</v>
          </cell>
          <cell r="AI3357"/>
          <cell r="AJ3357" t="str">
            <v/>
          </cell>
          <cell r="AK3357"/>
          <cell r="AL3357" t="str">
            <v/>
          </cell>
          <cell r="AM3357"/>
          <cell r="AN3357"/>
          <cell r="AO3357" t="str">
            <v/>
          </cell>
          <cell r="AP3357"/>
          <cell r="AQ3357"/>
          <cell r="AR3357" t="str">
            <v>MENGUNDURKAN DIRI</v>
          </cell>
          <cell r="AS3357"/>
        </row>
        <row r="3358">
          <cell r="A3358">
            <v>3355</v>
          </cell>
          <cell r="B3358" t="str">
            <v>7311021007020003</v>
          </cell>
          <cell r="C3358"/>
          <cell r="D3358" t="str">
            <v>Muhammad Imran</v>
          </cell>
          <cell r="E3358">
            <v>85216897577</v>
          </cell>
          <cell r="F3358" t="str">
            <v>Operator Excavator</v>
          </cell>
          <cell r="G3358"/>
          <cell r="H3358" t="str">
            <v>NON STAFF</v>
          </cell>
          <cell r="I3358" t="str">
            <v>GAM - SANGKULIRANG</v>
          </cell>
          <cell r="J3358" t="str">
            <v>HO</v>
          </cell>
          <cell r="K3358" t="str">
            <v>Kurniawan</v>
          </cell>
          <cell r="L3358" t="str">
            <v/>
          </cell>
          <cell r="M3358" t="str">
            <v>RESIGN</v>
          </cell>
          <cell r="N3358" t="str">
            <v>FAILED</v>
          </cell>
          <cell r="O3358" t="str">
            <v/>
          </cell>
          <cell r="P3358"/>
          <cell r="Q3358" t="str">
            <v/>
          </cell>
          <cell r="R3358"/>
          <cell r="S3358" t="str">
            <v/>
          </cell>
          <cell r="T3358"/>
          <cell r="U3358" t="str">
            <v/>
          </cell>
          <cell r="V3358"/>
          <cell r="W3358" t="str">
            <v/>
          </cell>
          <cell r="X3358"/>
          <cell r="Y3358" t="str">
            <v/>
          </cell>
          <cell r="Z3358"/>
          <cell r="AA3358" t="str">
            <v>45614 Hari</v>
          </cell>
          <cell r="AB3358">
            <v>45614</v>
          </cell>
          <cell r="AC3358" t="str">
            <v>TMC SANGATTA</v>
          </cell>
          <cell r="AD3358">
            <v>45618</v>
          </cell>
          <cell r="AE3358" t="str">
            <v>4 Hari</v>
          </cell>
          <cell r="AF3358">
            <v>45617</v>
          </cell>
          <cell r="AG3358" t="str">
            <v>1. dr. Umum (lakukan vaksin hepatitis B)
Kurang Pemerikasaan
1. HIV
2. TPHA
3. BTA sputum</v>
          </cell>
          <cell r="AH3358" t="str">
            <v>Low Risk</v>
          </cell>
          <cell r="AI3358">
            <v>45625</v>
          </cell>
          <cell r="AJ3358" t="str">
            <v>149 Hari</v>
          </cell>
          <cell r="AK3358"/>
          <cell r="AL3358" t="str">
            <v/>
          </cell>
          <cell r="AM3358"/>
          <cell r="AN3358"/>
          <cell r="AO3358" t="str">
            <v/>
          </cell>
          <cell r="AP3358"/>
          <cell r="AQ3358" t="str">
            <v>DONE</v>
          </cell>
          <cell r="AR3358" t="str">
            <v>Out 07/01/2025</v>
          </cell>
          <cell r="AS3358"/>
        </row>
        <row r="3359">
          <cell r="A3359">
            <v>3356</v>
          </cell>
          <cell r="B3359" t="str">
            <v>6309112502000003</v>
          </cell>
          <cell r="C3359"/>
          <cell r="D3359" t="str">
            <v>Muhammad Zikri Abdilah</v>
          </cell>
          <cell r="E3359">
            <v>82251868984</v>
          </cell>
          <cell r="F3359" t="str">
            <v>FTO Single Trailer</v>
          </cell>
          <cell r="G3359"/>
          <cell r="H3359" t="str">
            <v>NON STAFF</v>
          </cell>
          <cell r="I3359" t="str">
            <v>IP - SENYIUR</v>
          </cell>
          <cell r="J3359" t="str">
            <v>HO</v>
          </cell>
          <cell r="K3359" t="str">
            <v>Kurniawan</v>
          </cell>
          <cell r="L3359" t="str">
            <v>163 Hari</v>
          </cell>
          <cell r="M3359" t="str">
            <v>PLAN ONSITE</v>
          </cell>
          <cell r="N3359" t="str">
            <v>IN PROCESS</v>
          </cell>
          <cell r="O3359" t="str">
            <v/>
          </cell>
          <cell r="P3359">
            <v>45611</v>
          </cell>
          <cell r="Q3359" t="str">
            <v>0 Hari</v>
          </cell>
          <cell r="R3359">
            <v>45611</v>
          </cell>
          <cell r="S3359" t="str">
            <v>0 Hari</v>
          </cell>
          <cell r="T3359">
            <v>45611</v>
          </cell>
          <cell r="U3359" t="str">
            <v>0 Hari</v>
          </cell>
          <cell r="V3359"/>
          <cell r="W3359" t="str">
            <v/>
          </cell>
          <cell r="X3359"/>
          <cell r="Y3359" t="str">
            <v/>
          </cell>
          <cell r="Z3359">
            <v>45611</v>
          </cell>
          <cell r="AA3359" t="str">
            <v>4 Hari</v>
          </cell>
          <cell r="AB3359">
            <v>45615</v>
          </cell>
          <cell r="AC3359" t="str">
            <v>TMC TANJUNG TABALONG</v>
          </cell>
          <cell r="AD3359">
            <v>45624</v>
          </cell>
          <cell r="AE3359" t="str">
            <v>9 Hari</v>
          </cell>
          <cell r="AF3359">
            <v>45618</v>
          </cell>
          <cell r="AG3359" t="str">
            <v>Sp.p ( Pf _  ronkhi positif dextra ), Drg ( gangren radix 3 )</v>
          </cell>
          <cell r="AH3359" t="str">
            <v>Low Risk</v>
          </cell>
          <cell r="AI3359"/>
          <cell r="AJ3359" t="str">
            <v/>
          </cell>
          <cell r="AK3359"/>
          <cell r="AL3359" t="str">
            <v/>
          </cell>
          <cell r="AM3359"/>
          <cell r="AN3359"/>
          <cell r="AO3359" t="str">
            <v/>
          </cell>
          <cell r="AP3359"/>
          <cell r="AQ3359" t="str">
            <v>DONE</v>
          </cell>
          <cell r="AR3359" t="str">
            <v>menunggu jadwal training</v>
          </cell>
          <cell r="AS3359"/>
        </row>
        <row r="3360">
          <cell r="A3360">
            <v>3357</v>
          </cell>
          <cell r="B3360" t="str">
            <v>1812010708000005</v>
          </cell>
          <cell r="C3360">
            <v>24122192</v>
          </cell>
          <cell r="D3360" t="str">
            <v>Dimas Setyawan</v>
          </cell>
          <cell r="E3360">
            <v>82372282470</v>
          </cell>
          <cell r="F3360" t="str">
            <v>Driver (Truck) R10</v>
          </cell>
          <cell r="G3360"/>
          <cell r="H3360" t="str">
            <v>NON STAFF</v>
          </cell>
          <cell r="I3360" t="str">
            <v>GAM - SANGKULIRANG</v>
          </cell>
          <cell r="J3360" t="str">
            <v>HO</v>
          </cell>
          <cell r="K3360" t="str">
            <v>Kurniawan</v>
          </cell>
          <cell r="L3360" t="str">
            <v/>
          </cell>
          <cell r="M3360" t="str">
            <v>EXISTING</v>
          </cell>
          <cell r="N3360" t="str">
            <v>CLOSE HIRED</v>
          </cell>
          <cell r="O3360" t="str">
            <v>Roda 10</v>
          </cell>
          <cell r="P3360"/>
          <cell r="Q3360" t="str">
            <v/>
          </cell>
          <cell r="R3360"/>
          <cell r="S3360" t="str">
            <v/>
          </cell>
          <cell r="T3360"/>
          <cell r="U3360" t="str">
            <v/>
          </cell>
          <cell r="V3360"/>
          <cell r="W3360" t="str">
            <v/>
          </cell>
          <cell r="X3360"/>
          <cell r="Y3360" t="str">
            <v/>
          </cell>
          <cell r="Z3360"/>
          <cell r="AA3360" t="str">
            <v>45614 Hari</v>
          </cell>
          <cell r="AB3360">
            <v>45614</v>
          </cell>
          <cell r="AC3360" t="str">
            <v>TMC ANGSANA</v>
          </cell>
          <cell r="AD3360">
            <v>45625</v>
          </cell>
          <cell r="AE3360" t="str">
            <v>11 Hari</v>
          </cell>
          <cell r="AF3360">
            <v>45618</v>
          </cell>
          <cell r="AG3360" t="str">
            <v>FU:
1. dr. Sp Penyakit Dalam (Hemoglobin: 17,1 g/dl, Cholesterol: 274 mg/dl,Trigliserid: 305 mg/dl,Gamma GT: 122 U/L)
Kurang pemeriksaan
1. HIV
2. TPHA
3. BTA Sputum</v>
          </cell>
          <cell r="AH3360" t="str">
            <v>Medium Risk</v>
          </cell>
          <cell r="AI3360">
            <v>45628</v>
          </cell>
          <cell r="AJ3360" t="str">
            <v>146 Hari</v>
          </cell>
          <cell r="AK3360"/>
          <cell r="AL3360" t="str">
            <v/>
          </cell>
          <cell r="AM3360"/>
          <cell r="AN3360"/>
          <cell r="AO3360" t="str">
            <v/>
          </cell>
          <cell r="AP3360"/>
          <cell r="AQ3360" t="str">
            <v>DONE</v>
          </cell>
          <cell r="AR3360" t="str">
            <v>PENGATURAN ONSITE</v>
          </cell>
          <cell r="AS3360"/>
        </row>
        <row r="3361">
          <cell r="A3361">
            <v>3358</v>
          </cell>
          <cell r="B3361" t="str">
            <v>6472041108880002</v>
          </cell>
          <cell r="C3361">
            <v>24122191</v>
          </cell>
          <cell r="D3361" t="str">
            <v>Ari Setiawan</v>
          </cell>
          <cell r="E3361">
            <v>85845046382</v>
          </cell>
          <cell r="F3361" t="str">
            <v>Driver (Truck) R12</v>
          </cell>
          <cell r="G3361"/>
          <cell r="H3361" t="str">
            <v>NON STAFF</v>
          </cell>
          <cell r="I3361" t="str">
            <v>GAM - SANGKULIRANG</v>
          </cell>
          <cell r="J3361" t="str">
            <v>HO</v>
          </cell>
          <cell r="K3361" t="str">
            <v>Kurniawan</v>
          </cell>
          <cell r="L3361" t="str">
            <v/>
          </cell>
          <cell r="M3361" t="str">
            <v>EXISTING</v>
          </cell>
          <cell r="N3361" t="str">
            <v>CLOSE HIRED</v>
          </cell>
          <cell r="O3361" t="str">
            <v>Roda 12</v>
          </cell>
          <cell r="P3361"/>
          <cell r="Q3361" t="str">
            <v/>
          </cell>
          <cell r="R3361"/>
          <cell r="S3361" t="str">
            <v/>
          </cell>
          <cell r="T3361"/>
          <cell r="U3361" t="str">
            <v/>
          </cell>
          <cell r="V3361"/>
          <cell r="W3361" t="str">
            <v/>
          </cell>
          <cell r="X3361"/>
          <cell r="Y3361" t="str">
            <v/>
          </cell>
          <cell r="Z3361"/>
          <cell r="AA3361" t="str">
            <v>45615 Hari</v>
          </cell>
          <cell r="AB3361">
            <v>45615</v>
          </cell>
          <cell r="AC3361" t="str">
            <v>KMC BALIKPAPAN</v>
          </cell>
          <cell r="AD3361">
            <v>45627</v>
          </cell>
          <cell r="AE3361" t="str">
            <v>12 Hari</v>
          </cell>
          <cell r="AF3361">
            <v>45618</v>
          </cell>
          <cell r="AG3361" t="str">
            <v>FU:
1. dr. Sp Penyakit Dalam (hasil pemeriksaan darah ditemukan peningkatan Leukosit ( 15.50x10^3/uL ), Glukosa Puasa ( 269 mg/dL)
2. dr. Sp Jantung (Sinus Bradikardi HR:57x/menit pada hasil EKG), Lampirkan hasil EKG ulang
3. dr. Umum (Lakukan Vaksin Hepatitis B)</v>
          </cell>
          <cell r="AH3361" t="str">
            <v>High Risk</v>
          </cell>
          <cell r="AI3361">
            <v>45630</v>
          </cell>
          <cell r="AJ3361" t="str">
            <v>144 Hari</v>
          </cell>
          <cell r="AK3361"/>
          <cell r="AL3361" t="str">
            <v/>
          </cell>
          <cell r="AM3361"/>
          <cell r="AN3361"/>
          <cell r="AO3361" t="str">
            <v/>
          </cell>
          <cell r="AP3361"/>
          <cell r="AQ3361" t="str">
            <v>DONE</v>
          </cell>
          <cell r="AR3361" t="str">
            <v>PENGATURAN ONSITE</v>
          </cell>
          <cell r="AS3361"/>
        </row>
        <row r="3362">
          <cell r="A3362">
            <v>3359</v>
          </cell>
          <cell r="B3362" t="str">
            <v>3273200908900003</v>
          </cell>
          <cell r="C3362">
            <v>24122145</v>
          </cell>
          <cell r="D3362" t="str">
            <v>Dominikus Gusman Manando</v>
          </cell>
          <cell r="E3362">
            <v>81346007761</v>
          </cell>
          <cell r="F3362" t="str">
            <v>Operator Dozer D375/PR-776</v>
          </cell>
          <cell r="G3362"/>
          <cell r="H3362" t="str">
            <v>NON STAFF</v>
          </cell>
          <cell r="I3362" t="str">
            <v>IP - TABANG</v>
          </cell>
          <cell r="J3362" t="str">
            <v>SITE</v>
          </cell>
          <cell r="K3362" t="str">
            <v>Anom</v>
          </cell>
          <cell r="L3362" t="str">
            <v>16 Hari</v>
          </cell>
          <cell r="M3362" t="str">
            <v>EXISTING</v>
          </cell>
          <cell r="N3362" t="str">
            <v>CLOSE HIRED</v>
          </cell>
          <cell r="O3362" t="str">
            <v>D375</v>
          </cell>
          <cell r="P3362">
            <v>45611</v>
          </cell>
          <cell r="Q3362" t="str">
            <v>0 Hari</v>
          </cell>
          <cell r="R3362">
            <v>45611</v>
          </cell>
          <cell r="S3362" t="str">
            <v>1 Hari</v>
          </cell>
          <cell r="T3362">
            <v>45612</v>
          </cell>
          <cell r="U3362" t="str">
            <v>0 Hari</v>
          </cell>
          <cell r="V3362"/>
          <cell r="W3362" t="str">
            <v/>
          </cell>
          <cell r="X3362"/>
          <cell r="Y3362" t="str">
            <v/>
          </cell>
          <cell r="Z3362">
            <v>45612</v>
          </cell>
          <cell r="AA3362" t="str">
            <v>4 Hari</v>
          </cell>
          <cell r="AB3362">
            <v>45616</v>
          </cell>
          <cell r="AC3362" t="str">
            <v>ARTHA MEDICAL CENTER</v>
          </cell>
          <cell r="AD3362">
            <v>45621</v>
          </cell>
          <cell r="AE3362" t="str">
            <v>5 Hari</v>
          </cell>
          <cell r="AF3362">
            <v>45619</v>
          </cell>
          <cell r="AG3362" t="str">
            <v>Sp.PD ( Trigliserida, LDL )</v>
          </cell>
          <cell r="AH3362" t="str">
            <v>Low Risk</v>
          </cell>
          <cell r="AI3362">
            <v>45624</v>
          </cell>
          <cell r="AJ3362" t="str">
            <v>1 Hari</v>
          </cell>
          <cell r="AK3362">
            <v>45625</v>
          </cell>
          <cell r="AL3362" t="str">
            <v>2 Hari</v>
          </cell>
          <cell r="AM3362">
            <v>45627</v>
          </cell>
          <cell r="AN3362">
            <v>45627</v>
          </cell>
          <cell r="AO3362" t="str">
            <v>147 Hari</v>
          </cell>
          <cell r="AP3362"/>
          <cell r="AQ3362" t="str">
            <v>DONE</v>
          </cell>
          <cell r="AR3362" t="str">
            <v>D375, D85</v>
          </cell>
          <cell r="AS3362"/>
        </row>
        <row r="3363">
          <cell r="A3363">
            <v>3360</v>
          </cell>
          <cell r="B3363" t="str">
            <v>6407171008840002</v>
          </cell>
          <cell r="C3363"/>
          <cell r="D3363" t="str">
            <v>Chadul</v>
          </cell>
          <cell r="E3363">
            <v>85248905221</v>
          </cell>
          <cell r="F3363" t="str">
            <v>Operator (Excavator)</v>
          </cell>
          <cell r="G3363"/>
          <cell r="H3363" t="str">
            <v>NON STAFF</v>
          </cell>
          <cell r="I3363" t="str">
            <v>GBPC - MELAK</v>
          </cell>
          <cell r="J3363" t="str">
            <v>SITE</v>
          </cell>
          <cell r="K3363" t="str">
            <v>Ferdinand</v>
          </cell>
          <cell r="L3363" t="str">
            <v/>
          </cell>
          <cell r="M3363" t="str">
            <v>PLAN ONSITE</v>
          </cell>
          <cell r="N3363" t="str">
            <v>IN PROCESS</v>
          </cell>
          <cell r="O3363" t="str">
            <v/>
          </cell>
          <cell r="P3363"/>
          <cell r="Q3363" t="str">
            <v/>
          </cell>
          <cell r="R3363"/>
          <cell r="S3363" t="str">
            <v/>
          </cell>
          <cell r="T3363"/>
          <cell r="U3363" t="str">
            <v/>
          </cell>
          <cell r="V3363"/>
          <cell r="W3363" t="str">
            <v/>
          </cell>
          <cell r="X3363"/>
          <cell r="Y3363" t="str">
            <v/>
          </cell>
          <cell r="Z3363"/>
          <cell r="AA3363" t="str">
            <v>45614 Hari</v>
          </cell>
          <cell r="AB3363">
            <v>45614</v>
          </cell>
          <cell r="AC3363" t="str">
            <v>ARTHA MEDICAL CENTER</v>
          </cell>
          <cell r="AD3363">
            <v>45618</v>
          </cell>
          <cell r="AE3363" t="str">
            <v>4 Hari</v>
          </cell>
          <cell r="AF3363">
            <v>45616</v>
          </cell>
          <cell r="AG3363" t="str">
            <v>temuan :
  1. Susp. DM tipe 2 ( GDP : 111 mg/dl)
  2. Dislipidemia (Trigliserida : 163 mg/dl,)
saran : 
- Konsul ke dokter spesialis penyakit dalam untuk temuan tersebut</v>
          </cell>
          <cell r="AH3363" t="str">
            <v>Medium Risk</v>
          </cell>
          <cell r="AI3363"/>
          <cell r="AJ3363" t="str">
            <v/>
          </cell>
          <cell r="AK3363"/>
          <cell r="AL3363" t="str">
            <v/>
          </cell>
          <cell r="AM3363"/>
          <cell r="AN3363"/>
          <cell r="AO3363" t="str">
            <v/>
          </cell>
          <cell r="AP3363"/>
          <cell r="AQ3363" t="str">
            <v>DONE</v>
          </cell>
          <cell r="AR3363" t="str">
            <v>PENGATURAN ONSITE</v>
          </cell>
          <cell r="AS3363"/>
        </row>
        <row r="3364">
          <cell r="A3364">
            <v>3361</v>
          </cell>
          <cell r="B3364" t="str">
            <v>6407092506750001</v>
          </cell>
          <cell r="C3364"/>
          <cell r="D3364" t="str">
            <v>Damianus R Leyn</v>
          </cell>
          <cell r="E3364">
            <v>82254752368</v>
          </cell>
          <cell r="F3364" t="str">
            <v>Operator (Bulldozer)</v>
          </cell>
          <cell r="G3364"/>
          <cell r="H3364" t="str">
            <v>NON STAFF</v>
          </cell>
          <cell r="I3364" t="str">
            <v>GBPC - MELAK</v>
          </cell>
          <cell r="J3364" t="str">
            <v>SITE</v>
          </cell>
          <cell r="K3364" t="str">
            <v>Ferdinand</v>
          </cell>
          <cell r="L3364" t="str">
            <v/>
          </cell>
          <cell r="M3364" t="str">
            <v>PLAN ONSITE</v>
          </cell>
          <cell r="N3364" t="str">
            <v>IN PROCESS</v>
          </cell>
          <cell r="O3364" t="str">
            <v/>
          </cell>
          <cell r="P3364"/>
          <cell r="Q3364" t="str">
            <v/>
          </cell>
          <cell r="R3364"/>
          <cell r="S3364" t="str">
            <v/>
          </cell>
          <cell r="T3364"/>
          <cell r="U3364" t="str">
            <v/>
          </cell>
          <cell r="V3364"/>
          <cell r="W3364" t="str">
            <v/>
          </cell>
          <cell r="X3364"/>
          <cell r="Y3364" t="str">
            <v/>
          </cell>
          <cell r="Z3364"/>
          <cell r="AA3364" t="str">
            <v>45614 Hari</v>
          </cell>
          <cell r="AB3364">
            <v>45614</v>
          </cell>
          <cell r="AC3364" t="str">
            <v>ARTHA MEDICAL CENTER</v>
          </cell>
          <cell r="AD3364">
            <v>45617</v>
          </cell>
          <cell r="AE3364" t="str">
            <v>3 Hari</v>
          </cell>
          <cell r="AF3364">
            <v>45616</v>
          </cell>
          <cell r="AG3364" t="str">
            <v>temuan :
  1.Hipertensi Gr.I (TD:140/80)
  2. Dislipidemia (Trigliserida : 167 mg/dl,)
3.Penurunan fugsi ginjal (eGFR:82)
saran : 
- Konsul ke dokter spesialis penyakit dalam untuk temuan tersebut</v>
          </cell>
          <cell r="AH3364" t="str">
            <v>Medium Risk</v>
          </cell>
          <cell r="AI3364"/>
          <cell r="AJ3364" t="str">
            <v/>
          </cell>
          <cell r="AK3364"/>
          <cell r="AL3364" t="str">
            <v/>
          </cell>
          <cell r="AM3364"/>
          <cell r="AN3364"/>
          <cell r="AO3364" t="str">
            <v/>
          </cell>
          <cell r="AP3364"/>
          <cell r="AQ3364" t="str">
            <v>DONE</v>
          </cell>
          <cell r="AR3364" t="str">
            <v>PENGATURAN ONSITE</v>
          </cell>
          <cell r="AS3364"/>
        </row>
        <row r="3365">
          <cell r="A3365">
            <v>3362</v>
          </cell>
          <cell r="B3365" t="str">
            <v>1271111906890005</v>
          </cell>
          <cell r="C3365"/>
          <cell r="D3365" t="str">
            <v>Bage Manahan Tumangger</v>
          </cell>
          <cell r="E3365">
            <v>82256265866</v>
          </cell>
          <cell r="F3365" t="str">
            <v>Operator (Excavator)</v>
          </cell>
          <cell r="G3365"/>
          <cell r="H3365" t="str">
            <v>NON STAFF</v>
          </cell>
          <cell r="I3365" t="str">
            <v>GBPC - MELAK</v>
          </cell>
          <cell r="J3365" t="str">
            <v>SITE</v>
          </cell>
          <cell r="K3365" t="str">
            <v>Ferdinand</v>
          </cell>
          <cell r="L3365" t="str">
            <v/>
          </cell>
          <cell r="M3365" t="str">
            <v>PLAN ONSITE</v>
          </cell>
          <cell r="N3365" t="str">
            <v>IN PROCESS</v>
          </cell>
          <cell r="O3365" t="str">
            <v/>
          </cell>
          <cell r="P3365"/>
          <cell r="Q3365" t="str">
            <v/>
          </cell>
          <cell r="R3365"/>
          <cell r="S3365" t="str">
            <v/>
          </cell>
          <cell r="T3365"/>
          <cell r="U3365" t="str">
            <v/>
          </cell>
          <cell r="V3365"/>
          <cell r="W3365" t="str">
            <v/>
          </cell>
          <cell r="X3365"/>
          <cell r="Y3365" t="str">
            <v/>
          </cell>
          <cell r="Z3365"/>
          <cell r="AA3365" t="str">
            <v>45614 Hari</v>
          </cell>
          <cell r="AB3365">
            <v>45614</v>
          </cell>
          <cell r="AC3365" t="str">
            <v>ARTHA MEDICAL CENTER</v>
          </cell>
          <cell r="AD3365">
            <v>45616</v>
          </cell>
          <cell r="AE3365" t="str">
            <v>2 Hari</v>
          </cell>
          <cell r="AF3365"/>
          <cell r="AG3365"/>
          <cell r="AH3365"/>
          <cell r="AI3365"/>
          <cell r="AJ3365" t="str">
            <v/>
          </cell>
          <cell r="AK3365"/>
          <cell r="AL3365" t="str">
            <v/>
          </cell>
          <cell r="AM3365"/>
          <cell r="AN3365"/>
          <cell r="AO3365" t="str">
            <v/>
          </cell>
          <cell r="AP3365"/>
          <cell r="AQ3365" t="str">
            <v>DONE</v>
          </cell>
          <cell r="AR3365" t="str">
            <v>PENGATURAN ONSITE</v>
          </cell>
          <cell r="AS3365"/>
        </row>
        <row r="3366">
          <cell r="A3366">
            <v>3363</v>
          </cell>
          <cell r="B3366" t="str">
            <v>7318023112760013</v>
          </cell>
          <cell r="C3366"/>
          <cell r="D3366" t="str">
            <v>Yacob Bin Saleh</v>
          </cell>
          <cell r="E3366">
            <v>82149129967</v>
          </cell>
          <cell r="F3366" t="str">
            <v>Operator Grader 3005/16G/825/14M</v>
          </cell>
          <cell r="G3366"/>
          <cell r="H3366" t="str">
            <v>NON STAFF</v>
          </cell>
          <cell r="I3366" t="str">
            <v>IP - TABANG</v>
          </cell>
          <cell r="J3366" t="str">
            <v>SITE</v>
          </cell>
          <cell r="K3366" t="str">
            <v>Anom</v>
          </cell>
          <cell r="L3366" t="str">
            <v>0 Hari</v>
          </cell>
          <cell r="M3366" t="str">
            <v>INTERVIEW USER/TC</v>
          </cell>
          <cell r="N3366" t="str">
            <v>FAILED</v>
          </cell>
          <cell r="O3366" t="str">
            <v>G825</v>
          </cell>
          <cell r="P3366">
            <v>45611</v>
          </cell>
          <cell r="Q3366" t="str">
            <v>0 Hari</v>
          </cell>
          <cell r="R3366">
            <v>45611</v>
          </cell>
          <cell r="S3366" t="str">
            <v/>
          </cell>
          <cell r="T3366"/>
          <cell r="U3366" t="str">
            <v/>
          </cell>
          <cell r="V3366"/>
          <cell r="W3366" t="str">
            <v/>
          </cell>
          <cell r="X3366"/>
          <cell r="Y3366" t="str">
            <v/>
          </cell>
          <cell r="Z3366"/>
          <cell r="AA3366" t="str">
            <v/>
          </cell>
          <cell r="AB3366"/>
          <cell r="AC3366"/>
          <cell r="AD3366"/>
          <cell r="AE3366" t="str">
            <v/>
          </cell>
          <cell r="AF3366"/>
          <cell r="AG3366"/>
          <cell r="AH3366"/>
          <cell r="AI3366"/>
          <cell r="AJ3366" t="str">
            <v/>
          </cell>
          <cell r="AK3366"/>
          <cell r="AL3366" t="str">
            <v/>
          </cell>
          <cell r="AM3366"/>
          <cell r="AN3366"/>
          <cell r="AO3366" t="str">
            <v/>
          </cell>
          <cell r="AP3366"/>
          <cell r="AQ3366"/>
          <cell r="AR3366" t="str">
            <v>Withdraw (Ybs masih bekerja)</v>
          </cell>
          <cell r="AS3366"/>
        </row>
        <row r="3367">
          <cell r="A3367">
            <v>3364</v>
          </cell>
          <cell r="B3367" t="str">
            <v>6372022110810002</v>
          </cell>
          <cell r="C3367"/>
          <cell r="D3367" t="str">
            <v>Tino Duma</v>
          </cell>
          <cell r="E3367">
            <v>82153132921</v>
          </cell>
          <cell r="F3367" t="str">
            <v>Operator Dozer D375/PR-776</v>
          </cell>
          <cell r="G3367"/>
          <cell r="H3367" t="str">
            <v>NON STAFF</v>
          </cell>
          <cell r="I3367" t="str">
            <v>IP - TABANG</v>
          </cell>
          <cell r="J3367" t="str">
            <v>SITE</v>
          </cell>
          <cell r="K3367" t="str">
            <v>Anom</v>
          </cell>
          <cell r="L3367" t="str">
            <v>0 Hari</v>
          </cell>
          <cell r="M3367" t="str">
            <v>INTERVIEW USER/TC</v>
          </cell>
          <cell r="N3367" t="str">
            <v>FAILED</v>
          </cell>
          <cell r="O3367" t="str">
            <v>D375</v>
          </cell>
          <cell r="P3367">
            <v>45612</v>
          </cell>
          <cell r="Q3367" t="str">
            <v>0 Hari</v>
          </cell>
          <cell r="R3367">
            <v>45612</v>
          </cell>
          <cell r="S3367" t="str">
            <v/>
          </cell>
          <cell r="T3367"/>
          <cell r="U3367" t="str">
            <v/>
          </cell>
          <cell r="V3367"/>
          <cell r="W3367" t="str">
            <v/>
          </cell>
          <cell r="X3367"/>
          <cell r="Y3367" t="str">
            <v/>
          </cell>
          <cell r="Z3367"/>
          <cell r="AA3367" t="str">
            <v/>
          </cell>
          <cell r="AB3367"/>
          <cell r="AC3367"/>
          <cell r="AD3367"/>
          <cell r="AE3367" t="str">
            <v/>
          </cell>
          <cell r="AF3367"/>
          <cell r="AG3367"/>
          <cell r="AH3367"/>
          <cell r="AI3367"/>
          <cell r="AJ3367" t="str">
            <v/>
          </cell>
          <cell r="AK3367"/>
          <cell r="AL3367" t="str">
            <v/>
          </cell>
          <cell r="AM3367"/>
          <cell r="AN3367"/>
          <cell r="AO3367" t="str">
            <v/>
          </cell>
          <cell r="AP3367"/>
          <cell r="AQ3367"/>
          <cell r="AR3367" t="str">
            <v>NYC by User/TC</v>
          </cell>
          <cell r="AS3367"/>
        </row>
        <row r="3368">
          <cell r="A3368">
            <v>3365</v>
          </cell>
          <cell r="B3368" t="str">
            <v>6472031802910005</v>
          </cell>
          <cell r="C3368"/>
          <cell r="D3368" t="str">
            <v>Khusain Rosadi Hidayat</v>
          </cell>
          <cell r="E3368">
            <v>85249023253</v>
          </cell>
          <cell r="F3368" t="str">
            <v>Mechanic</v>
          </cell>
          <cell r="G3368"/>
          <cell r="H3368" t="str">
            <v>NON STAFF</v>
          </cell>
          <cell r="I3368" t="str">
            <v>IP - TABANG</v>
          </cell>
          <cell r="J3368" t="str">
            <v>HO</v>
          </cell>
          <cell r="K3368" t="str">
            <v>Novi</v>
          </cell>
          <cell r="L3368" t="str">
            <v/>
          </cell>
          <cell r="M3368" t="str">
            <v>FU MCU</v>
          </cell>
          <cell r="N3368" t="str">
            <v>FAILED</v>
          </cell>
          <cell r="O3368" t="str">
            <v/>
          </cell>
          <cell r="P3368"/>
          <cell r="Q3368" t="str">
            <v/>
          </cell>
          <cell r="R3368"/>
          <cell r="S3368" t="str">
            <v/>
          </cell>
          <cell r="T3368"/>
          <cell r="U3368" t="str">
            <v/>
          </cell>
          <cell r="V3368"/>
          <cell r="W3368" t="str">
            <v/>
          </cell>
          <cell r="X3368"/>
          <cell r="Y3368" t="str">
            <v/>
          </cell>
          <cell r="Z3368"/>
          <cell r="AA3368" t="str">
            <v>45614 Hari</v>
          </cell>
          <cell r="AB3368">
            <v>45614</v>
          </cell>
          <cell r="AC3368" t="str">
            <v>KMC BALIKPAPAN</v>
          </cell>
          <cell r="AD3368"/>
          <cell r="AE3368" t="str">
            <v>160 Hari</v>
          </cell>
          <cell r="AF3368">
            <v>45616</v>
          </cell>
          <cell r="AG3368" t="str">
            <v>Bukti Pembelian KacaMata</v>
          </cell>
          <cell r="AH3368" t="str">
            <v>Low Risk</v>
          </cell>
          <cell r="AI3368"/>
          <cell r="AJ3368" t="str">
            <v/>
          </cell>
          <cell r="AK3368"/>
          <cell r="AL3368" t="str">
            <v/>
          </cell>
          <cell r="AM3368"/>
          <cell r="AN3368"/>
          <cell r="AO3368" t="str">
            <v/>
          </cell>
          <cell r="AP3368"/>
          <cell r="AQ3368"/>
          <cell r="AR3368" t="str">
            <v>MENGUNDURKAN DIRI</v>
          </cell>
          <cell r="AS3368"/>
        </row>
        <row r="3369">
          <cell r="A3369">
            <v>3366</v>
          </cell>
          <cell r="B3369" t="str">
            <v>6104160505950005</v>
          </cell>
          <cell r="C3369"/>
          <cell r="D3369" t="str">
            <v>Andi Malarangeng</v>
          </cell>
          <cell r="E3369">
            <v>82158745204</v>
          </cell>
          <cell r="F3369" t="str">
            <v>FTO Single Trailer</v>
          </cell>
          <cell r="G3369"/>
          <cell r="H3369" t="str">
            <v>NON STAFF</v>
          </cell>
          <cell r="I3369" t="str">
            <v>IP - SENYIUR</v>
          </cell>
          <cell r="J3369" t="str">
            <v>HO</v>
          </cell>
          <cell r="K3369" t="str">
            <v>Amanda</v>
          </cell>
          <cell r="L3369" t="str">
            <v>2 Hari</v>
          </cell>
          <cell r="M3369" t="str">
            <v>MCU</v>
          </cell>
          <cell r="N3369" t="str">
            <v>FAILED</v>
          </cell>
          <cell r="O3369" t="str">
            <v/>
          </cell>
          <cell r="P3369">
            <v>45612</v>
          </cell>
          <cell r="Q3369" t="str">
            <v>2 Hari</v>
          </cell>
          <cell r="R3369">
            <v>45614</v>
          </cell>
          <cell r="S3369" t="str">
            <v>0 Hari</v>
          </cell>
          <cell r="T3369">
            <v>45614</v>
          </cell>
          <cell r="U3369" t="str">
            <v>0 Hari</v>
          </cell>
          <cell r="V3369"/>
          <cell r="W3369" t="str">
            <v/>
          </cell>
          <cell r="X3369"/>
          <cell r="Y3369" t="str">
            <v/>
          </cell>
          <cell r="Z3369">
            <v>45614</v>
          </cell>
          <cell r="AA3369" t="str">
            <v/>
          </cell>
          <cell r="AB3369"/>
          <cell r="AC3369"/>
          <cell r="AD3369"/>
          <cell r="AE3369" t="str">
            <v/>
          </cell>
          <cell r="AF3369"/>
          <cell r="AG3369"/>
          <cell r="AH3369"/>
          <cell r="AI3369"/>
          <cell r="AJ3369" t="str">
            <v/>
          </cell>
          <cell r="AK3369"/>
          <cell r="AL3369" t="str">
            <v/>
          </cell>
          <cell r="AM3369"/>
          <cell r="AN3369"/>
          <cell r="AO3369" t="str">
            <v/>
          </cell>
          <cell r="AP3369"/>
          <cell r="AQ3369"/>
          <cell r="AR3369" t="str">
            <v>NO RESPON</v>
          </cell>
          <cell r="AS3369"/>
        </row>
        <row r="3370">
          <cell r="A3370">
            <v>3367</v>
          </cell>
          <cell r="B3370" t="str">
            <v>6205060807900002</v>
          </cell>
          <cell r="C3370"/>
          <cell r="D3370" t="str">
            <v>Anton Sihotang</v>
          </cell>
          <cell r="E3370">
            <v>82256269200</v>
          </cell>
          <cell r="F3370" t="str">
            <v>Mechanic</v>
          </cell>
          <cell r="G3370"/>
          <cell r="H3370" t="str">
            <v>NON STAFF</v>
          </cell>
          <cell r="I3370" t="str">
            <v>BDA - TJA</v>
          </cell>
          <cell r="J3370" t="str">
            <v>HO</v>
          </cell>
          <cell r="K3370" t="str">
            <v>Novi</v>
          </cell>
          <cell r="L3370" t="str">
            <v>3 Hari</v>
          </cell>
          <cell r="M3370" t="str">
            <v>PLAN ONSITE</v>
          </cell>
          <cell r="N3370" t="str">
            <v>FAILED</v>
          </cell>
          <cell r="O3370" t="str">
            <v/>
          </cell>
          <cell r="P3370">
            <v>45611</v>
          </cell>
          <cell r="Q3370" t="str">
            <v>0 Hari</v>
          </cell>
          <cell r="R3370">
            <v>45611</v>
          </cell>
          <cell r="S3370" t="str">
            <v>0 Hari</v>
          </cell>
          <cell r="T3370">
            <v>45611</v>
          </cell>
          <cell r="U3370" t="str">
            <v>0 Hari</v>
          </cell>
          <cell r="V3370"/>
          <cell r="W3370" t="str">
            <v/>
          </cell>
          <cell r="X3370"/>
          <cell r="Y3370" t="str">
            <v/>
          </cell>
          <cell r="Z3370">
            <v>45611</v>
          </cell>
          <cell r="AA3370" t="str">
            <v>3 Hari</v>
          </cell>
          <cell r="AB3370">
            <v>45614</v>
          </cell>
          <cell r="AC3370" t="str">
            <v>TMC MUARA TEWEH</v>
          </cell>
          <cell r="AD3370">
            <v>45618</v>
          </cell>
          <cell r="AE3370" t="str">
            <v>4 Hari</v>
          </cell>
          <cell r="AF3370"/>
          <cell r="AG3370"/>
          <cell r="AH3370"/>
          <cell r="AI3370"/>
          <cell r="AJ3370" t="str">
            <v/>
          </cell>
          <cell r="AK3370"/>
          <cell r="AL3370" t="str">
            <v/>
          </cell>
          <cell r="AM3370"/>
          <cell r="AN3370"/>
          <cell r="AO3370" t="str">
            <v/>
          </cell>
          <cell r="AP3370"/>
          <cell r="AQ3370" t="str">
            <v>DONE</v>
          </cell>
          <cell r="AR3370" t="str">
            <v>PENGATURAN ONSITE</v>
          </cell>
          <cell r="AS3370"/>
        </row>
        <row r="3371">
          <cell r="A3371">
            <v>3368</v>
          </cell>
          <cell r="B3371" t="str">
            <v>6407180603040001</v>
          </cell>
          <cell r="C3371"/>
          <cell r="D3371" t="str">
            <v>Lianus Irgi Farezi</v>
          </cell>
          <cell r="E3371">
            <v>85393274706</v>
          </cell>
          <cell r="F3371" t="str">
            <v>FTO Single Trailer</v>
          </cell>
          <cell r="G3371"/>
          <cell r="H3371" t="str">
            <v>NON STAFF</v>
          </cell>
          <cell r="I3371" t="str">
            <v>IP - SENYIUR</v>
          </cell>
          <cell r="J3371" t="str">
            <v>HO</v>
          </cell>
          <cell r="K3371" t="str">
            <v>Kurniawan</v>
          </cell>
          <cell r="L3371" t="str">
            <v>3 Hari</v>
          </cell>
          <cell r="M3371" t="str">
            <v>PLAN ONSITE</v>
          </cell>
          <cell r="N3371" t="str">
            <v>FAILED</v>
          </cell>
          <cell r="O3371" t="str">
            <v/>
          </cell>
          <cell r="P3371">
            <v>45612</v>
          </cell>
          <cell r="Q3371" t="str">
            <v>2 Hari</v>
          </cell>
          <cell r="R3371">
            <v>45614</v>
          </cell>
          <cell r="S3371" t="str">
            <v>0 Hari</v>
          </cell>
          <cell r="T3371">
            <v>45614</v>
          </cell>
          <cell r="U3371" t="str">
            <v>0 Hari</v>
          </cell>
          <cell r="V3371"/>
          <cell r="W3371" t="str">
            <v/>
          </cell>
          <cell r="X3371"/>
          <cell r="Y3371" t="str">
            <v/>
          </cell>
          <cell r="Z3371">
            <v>45614</v>
          </cell>
          <cell r="AA3371" t="str">
            <v>1 Hari</v>
          </cell>
          <cell r="AB3371">
            <v>45615</v>
          </cell>
          <cell r="AC3371" t="str">
            <v>ARTHA MEDICAL CENTER</v>
          </cell>
          <cell r="AD3371">
            <v>45621</v>
          </cell>
          <cell r="AE3371" t="str">
            <v>6 Hari</v>
          </cell>
          <cell r="AF3371">
            <v>45618</v>
          </cell>
          <cell r="AG3371" t="str">
            <v>Sp.pd ( TG , LDL ), Sp..gk ( BMI ), Kurang GAMMA GT</v>
          </cell>
          <cell r="AH3371" t="str">
            <v>Low Risk</v>
          </cell>
          <cell r="AI3371">
            <v>45624</v>
          </cell>
          <cell r="AJ3371" t="str">
            <v>150 Hari</v>
          </cell>
          <cell r="AK3371"/>
          <cell r="AL3371" t="str">
            <v/>
          </cell>
          <cell r="AM3371"/>
          <cell r="AN3371"/>
          <cell r="AO3371" t="str">
            <v/>
          </cell>
          <cell r="AP3371"/>
          <cell r="AQ3371" t="str">
            <v>DONE</v>
          </cell>
          <cell r="AR3371" t="str">
            <v>MENGUNDURKAN DIRI</v>
          </cell>
          <cell r="AS3371"/>
        </row>
        <row r="3372">
          <cell r="A3372">
            <v>3369</v>
          </cell>
          <cell r="B3372" t="str">
            <v>6402100903990001</v>
          </cell>
          <cell r="C3372"/>
          <cell r="D3372" t="str">
            <v>Deflandre Patricus Saka</v>
          </cell>
          <cell r="E3372">
            <v>82124422428</v>
          </cell>
          <cell r="F3372" t="str">
            <v>FTO Single Trailer</v>
          </cell>
          <cell r="G3372"/>
          <cell r="H3372" t="str">
            <v>NON STAFF</v>
          </cell>
          <cell r="I3372" t="str">
            <v>IP - SENYIUR</v>
          </cell>
          <cell r="J3372" t="str">
            <v>HO</v>
          </cell>
          <cell r="K3372" t="str">
            <v>Kurniawan</v>
          </cell>
          <cell r="L3372" t="str">
            <v>160 Hari</v>
          </cell>
          <cell r="M3372" t="str">
            <v>PLAN ONSITE</v>
          </cell>
          <cell r="N3372" t="str">
            <v>IN PROCESS</v>
          </cell>
          <cell r="O3372" t="str">
            <v/>
          </cell>
          <cell r="P3372">
            <v>45614</v>
          </cell>
          <cell r="Q3372" t="str">
            <v>0 Hari</v>
          </cell>
          <cell r="R3372">
            <v>45614</v>
          </cell>
          <cell r="S3372" t="str">
            <v>0 Hari</v>
          </cell>
          <cell r="T3372">
            <v>45614</v>
          </cell>
          <cell r="U3372" t="str">
            <v>0 Hari</v>
          </cell>
          <cell r="V3372"/>
          <cell r="W3372" t="str">
            <v/>
          </cell>
          <cell r="X3372"/>
          <cell r="Y3372" t="str">
            <v/>
          </cell>
          <cell r="Z3372">
            <v>45614</v>
          </cell>
          <cell r="AA3372" t="str">
            <v>3 Hari</v>
          </cell>
          <cell r="AB3372">
            <v>45617</v>
          </cell>
          <cell r="AC3372" t="str">
            <v>KMC BALIKPAPAN</v>
          </cell>
          <cell r="AD3372">
            <v>45621</v>
          </cell>
          <cell r="AE3372" t="str">
            <v>4 Hari</v>
          </cell>
          <cell r="AF3372"/>
          <cell r="AG3372"/>
          <cell r="AH3372"/>
          <cell r="AI3372">
            <v>45625</v>
          </cell>
          <cell r="AJ3372" t="str">
            <v>149 Hari</v>
          </cell>
          <cell r="AK3372"/>
          <cell r="AL3372" t="str">
            <v/>
          </cell>
          <cell r="AM3372"/>
          <cell r="AN3372"/>
          <cell r="AO3372" t="str">
            <v/>
          </cell>
          <cell r="AP3372"/>
          <cell r="AQ3372" t="str">
            <v>DONE</v>
          </cell>
          <cell r="AR3372" t="str">
            <v>menunggu jadwal training</v>
          </cell>
          <cell r="AS3372"/>
        </row>
        <row r="3373">
          <cell r="A3373">
            <v>3370</v>
          </cell>
          <cell r="B3373" t="str">
            <v>6401051611850001</v>
          </cell>
          <cell r="C3373">
            <v>25010029</v>
          </cell>
          <cell r="D3373" t="str">
            <v>Dadang Firmansyah</v>
          </cell>
          <cell r="E3373">
            <v>81350241153</v>
          </cell>
          <cell r="F3373" t="str">
            <v>Operator Double Trailer_SYR</v>
          </cell>
          <cell r="G3373"/>
          <cell r="H3373" t="str">
            <v>NON STAFF</v>
          </cell>
          <cell r="I3373" t="str">
            <v>IP - SENYIUR</v>
          </cell>
          <cell r="J3373" t="str">
            <v>Training Satui</v>
          </cell>
          <cell r="K3373" t="str">
            <v>jamal</v>
          </cell>
          <cell r="L3373" t="str">
            <v>153 Hari</v>
          </cell>
          <cell r="M3373" t="str">
            <v>EXISTING</v>
          </cell>
          <cell r="N3373" t="str">
            <v>CLOSE HIRED</v>
          </cell>
          <cell r="O3373" t="str">
            <v/>
          </cell>
          <cell r="P3373">
            <v>45621</v>
          </cell>
          <cell r="Q3373" t="str">
            <v>0 Hari</v>
          </cell>
          <cell r="R3373">
            <v>45621</v>
          </cell>
          <cell r="S3373" t="str">
            <v>0 Hari</v>
          </cell>
          <cell r="T3373">
            <v>45621</v>
          </cell>
          <cell r="U3373" t="str">
            <v>0 Hari</v>
          </cell>
          <cell r="V3373"/>
          <cell r="W3373" t="str">
            <v/>
          </cell>
          <cell r="X3373"/>
          <cell r="Y3373" t="str">
            <v/>
          </cell>
          <cell r="Z3373">
            <v>45621</v>
          </cell>
          <cell r="AA3373" t="str">
            <v>5 Hari</v>
          </cell>
          <cell r="AB3373">
            <v>45626</v>
          </cell>
          <cell r="AC3373" t="str">
            <v>TMC TANJUNG TABALONG</v>
          </cell>
          <cell r="AD3373">
            <v>45638</v>
          </cell>
          <cell r="AE3373" t="str">
            <v>12 Hari</v>
          </cell>
          <cell r="AF3373">
            <v>45631</v>
          </cell>
          <cell r="AG3373" t="str">
            <v>Fu
Sp.pd ( leukosit, as urat, cholesterol,LDL, dan GDP )</v>
          </cell>
          <cell r="AH3373" t="str">
            <v>Low Risk</v>
          </cell>
          <cell r="AI3373">
            <v>45703</v>
          </cell>
          <cell r="AJ3373" t="str">
            <v>1 Hari</v>
          </cell>
          <cell r="AK3373">
            <v>45704</v>
          </cell>
          <cell r="AL3373" t="str">
            <v>70 Hari</v>
          </cell>
          <cell r="AM3373"/>
          <cell r="AN3373"/>
          <cell r="AO3373" t="str">
            <v/>
          </cell>
          <cell r="AP3373">
            <v>45727</v>
          </cell>
          <cell r="AQ3373" t="str">
            <v>DONE</v>
          </cell>
          <cell r="AR3373" t="str">
            <v>release 17 april 2025</v>
          </cell>
          <cell r="AS3373"/>
        </row>
        <row r="3374">
          <cell r="A3374">
            <v>3371</v>
          </cell>
          <cell r="B3374" t="str">
            <v>7308030107000109</v>
          </cell>
          <cell r="C3374">
            <v>24122190</v>
          </cell>
          <cell r="D3374" t="str">
            <v>Asmar</v>
          </cell>
          <cell r="E3374">
            <v>81389691250</v>
          </cell>
          <cell r="F3374" t="str">
            <v>Driver (Truck) R10</v>
          </cell>
          <cell r="G3374"/>
          <cell r="H3374" t="str">
            <v>NON STAFF</v>
          </cell>
          <cell r="I3374" t="str">
            <v>GAM - SANGKULIRANG</v>
          </cell>
          <cell r="J3374" t="str">
            <v>HO</v>
          </cell>
          <cell r="K3374" t="str">
            <v>Kurniawan</v>
          </cell>
          <cell r="L3374" t="str">
            <v/>
          </cell>
          <cell r="M3374" t="str">
            <v>EXISTING</v>
          </cell>
          <cell r="N3374" t="str">
            <v>CLOSE HIRED</v>
          </cell>
          <cell r="O3374" t="str">
            <v>Roda 10</v>
          </cell>
          <cell r="P3374"/>
          <cell r="Q3374" t="str">
            <v/>
          </cell>
          <cell r="R3374"/>
          <cell r="S3374" t="str">
            <v/>
          </cell>
          <cell r="T3374"/>
          <cell r="U3374" t="str">
            <v/>
          </cell>
          <cell r="V3374"/>
          <cell r="W3374" t="str">
            <v/>
          </cell>
          <cell r="X3374"/>
          <cell r="Y3374" t="str">
            <v/>
          </cell>
          <cell r="Z3374"/>
          <cell r="AA3374" t="str">
            <v>45614 Hari</v>
          </cell>
          <cell r="AB3374">
            <v>45614</v>
          </cell>
          <cell r="AC3374" t="str">
            <v>KMC BALIKPAPAN</v>
          </cell>
          <cell r="AD3374">
            <v>45622</v>
          </cell>
          <cell r="AE3374" t="str">
            <v>8 Hari</v>
          </cell>
          <cell r="AF3374">
            <v>45617</v>
          </cell>
          <cell r="AG3374" t="str">
            <v>1. dr. Sp Jantung (Sinus bradikardi dengan VES pada hasil gambaran EKG) Lampirkan hasil EKG Ulang.
2. dr. Umum (Lakukan vaksin Hepatitis B)</v>
          </cell>
          <cell r="AH3374" t="str">
            <v>High Risk</v>
          </cell>
          <cell r="AI3374">
            <v>45628</v>
          </cell>
          <cell r="AJ3374" t="str">
            <v>146 Hari</v>
          </cell>
          <cell r="AK3374"/>
          <cell r="AL3374" t="str">
            <v/>
          </cell>
          <cell r="AM3374"/>
          <cell r="AN3374"/>
          <cell r="AO3374" t="str">
            <v/>
          </cell>
          <cell r="AP3374"/>
          <cell r="AQ3374" t="str">
            <v>DONE</v>
          </cell>
          <cell r="AR3374" t="str">
            <v>PENGATURAN ONSITE</v>
          </cell>
          <cell r="AS3374"/>
        </row>
        <row r="3375">
          <cell r="A3375">
            <v>3372</v>
          </cell>
          <cell r="B3375" t="str">
            <v>6402051005870001</v>
          </cell>
          <cell r="C3375"/>
          <cell r="D3375" t="str">
            <v>Ramsah</v>
          </cell>
          <cell r="E3375">
            <v>82238249484</v>
          </cell>
          <cell r="F3375" t="str">
            <v>Driver (Truck) R12</v>
          </cell>
          <cell r="G3375"/>
          <cell r="H3375" t="str">
            <v>NON STAFF</v>
          </cell>
          <cell r="I3375" t="str">
            <v>GAM - SANGKULIRANG</v>
          </cell>
          <cell r="J3375" t="str">
            <v>HO</v>
          </cell>
          <cell r="K3375" t="str">
            <v>Kurniawan</v>
          </cell>
          <cell r="L3375" t="str">
            <v/>
          </cell>
          <cell r="M3375" t="str">
            <v>RESIGN</v>
          </cell>
          <cell r="N3375" t="str">
            <v>FAILED</v>
          </cell>
          <cell r="O3375" t="str">
            <v>Roda 12</v>
          </cell>
          <cell r="P3375"/>
          <cell r="Q3375" t="str">
            <v/>
          </cell>
          <cell r="R3375"/>
          <cell r="S3375" t="str">
            <v/>
          </cell>
          <cell r="T3375"/>
          <cell r="U3375" t="str">
            <v/>
          </cell>
          <cell r="V3375"/>
          <cell r="W3375" t="str">
            <v/>
          </cell>
          <cell r="X3375"/>
          <cell r="Y3375" t="str">
            <v/>
          </cell>
          <cell r="Z3375"/>
          <cell r="AA3375" t="str">
            <v>45615 Hari</v>
          </cell>
          <cell r="AB3375">
            <v>45615</v>
          </cell>
          <cell r="AC3375" t="str">
            <v>KMC BALIKPAPAN</v>
          </cell>
          <cell r="AD3375">
            <v>45631</v>
          </cell>
          <cell r="AE3375" t="str">
            <v>16 Hari</v>
          </cell>
          <cell r="AF3375">
            <v>45618</v>
          </cell>
          <cell r="AG3375" t="str">
            <v>FU:
1. dr. Sp Jantung (Sinus Bradikardi HR:49x/menit pada hasil EKG), Lampirkan hasil EKG ulang
2. dr. Umum (Lakukan Vaksin Hepatitis B)</v>
          </cell>
          <cell r="AH3375" t="str">
            <v>High Risk</v>
          </cell>
          <cell r="AI3375">
            <v>45639</v>
          </cell>
          <cell r="AJ3375" t="str">
            <v>135 Hari</v>
          </cell>
          <cell r="AK3375"/>
          <cell r="AL3375" t="str">
            <v/>
          </cell>
          <cell r="AM3375">
            <v>45639</v>
          </cell>
          <cell r="AN3375"/>
          <cell r="AO3375" t="str">
            <v/>
          </cell>
          <cell r="AP3375"/>
          <cell r="AQ3375" t="str">
            <v>DONE</v>
          </cell>
          <cell r="AR3375" t="str">
            <v>Out 07/01/2025</v>
          </cell>
          <cell r="AS3375"/>
        </row>
        <row r="3376">
          <cell r="A3376">
            <v>3373</v>
          </cell>
          <cell r="B3376" t="str">
            <v>7105162711810001</v>
          </cell>
          <cell r="C3376"/>
          <cell r="D3376" t="str">
            <v>Novlan Rougers Tambuwun</v>
          </cell>
          <cell r="E3376">
            <v>82291518894</v>
          </cell>
          <cell r="F3376" t="str">
            <v>Operator Dozer D375/PR-776</v>
          </cell>
          <cell r="G3376"/>
          <cell r="H3376" t="str">
            <v>NON STAFF</v>
          </cell>
          <cell r="I3376" t="str">
            <v>IP - TABANG</v>
          </cell>
          <cell r="J3376" t="str">
            <v>SITE</v>
          </cell>
          <cell r="K3376" t="str">
            <v>Anom</v>
          </cell>
          <cell r="L3376" t="str">
            <v>0 Hari</v>
          </cell>
          <cell r="M3376" t="str">
            <v>INTERVIEW USER/TC</v>
          </cell>
          <cell r="N3376" t="str">
            <v>FAILED</v>
          </cell>
          <cell r="O3376" t="str">
            <v>D375</v>
          </cell>
          <cell r="P3376">
            <v>45612</v>
          </cell>
          <cell r="Q3376" t="str">
            <v>0 Hari</v>
          </cell>
          <cell r="R3376">
            <v>45612</v>
          </cell>
          <cell r="S3376" t="str">
            <v/>
          </cell>
          <cell r="T3376"/>
          <cell r="U3376" t="str">
            <v/>
          </cell>
          <cell r="V3376"/>
          <cell r="W3376" t="str">
            <v/>
          </cell>
          <cell r="X3376"/>
          <cell r="Y3376" t="str">
            <v/>
          </cell>
          <cell r="Z3376"/>
          <cell r="AA3376" t="str">
            <v/>
          </cell>
          <cell r="AB3376"/>
          <cell r="AC3376"/>
          <cell r="AD3376"/>
          <cell r="AE3376" t="str">
            <v/>
          </cell>
          <cell r="AF3376"/>
          <cell r="AG3376"/>
          <cell r="AH3376"/>
          <cell r="AI3376"/>
          <cell r="AJ3376" t="str">
            <v/>
          </cell>
          <cell r="AK3376"/>
          <cell r="AL3376" t="str">
            <v/>
          </cell>
          <cell r="AM3376"/>
          <cell r="AN3376"/>
          <cell r="AO3376" t="str">
            <v/>
          </cell>
          <cell r="AP3376"/>
          <cell r="AQ3376"/>
          <cell r="AR3376" t="str">
            <v>Next interview User/TC - no respon from 18/11/24</v>
          </cell>
          <cell r="AS3376"/>
        </row>
        <row r="3377">
          <cell r="A3377">
            <v>3374</v>
          </cell>
          <cell r="B3377" t="str">
            <v>7317140111990001</v>
          </cell>
          <cell r="C3377"/>
          <cell r="D3377" t="str">
            <v>Sigit Saripuddin</v>
          </cell>
          <cell r="E3377">
            <v>85341813299</v>
          </cell>
          <cell r="F3377" t="str">
            <v>Operator Crane</v>
          </cell>
          <cell r="G3377"/>
          <cell r="H3377" t="str">
            <v>NON STAFF</v>
          </cell>
          <cell r="I3377" t="str">
            <v>IP - TABANG</v>
          </cell>
          <cell r="J3377" t="str">
            <v>SITE</v>
          </cell>
          <cell r="K3377" t="str">
            <v>Anom</v>
          </cell>
          <cell r="L3377" t="str">
            <v>0 Hari</v>
          </cell>
          <cell r="M3377" t="str">
            <v>INTERVIEW USER/TC</v>
          </cell>
          <cell r="N3377" t="str">
            <v>FAILED</v>
          </cell>
          <cell r="O3377" t="str">
            <v/>
          </cell>
          <cell r="P3377">
            <v>45613</v>
          </cell>
          <cell r="Q3377" t="str">
            <v>0 Hari</v>
          </cell>
          <cell r="R3377">
            <v>45613</v>
          </cell>
          <cell r="S3377" t="str">
            <v/>
          </cell>
          <cell r="T3377"/>
          <cell r="U3377" t="str">
            <v/>
          </cell>
          <cell r="V3377"/>
          <cell r="W3377" t="str">
            <v/>
          </cell>
          <cell r="X3377"/>
          <cell r="Y3377" t="str">
            <v/>
          </cell>
          <cell r="Z3377"/>
          <cell r="AA3377" t="str">
            <v/>
          </cell>
          <cell r="AB3377"/>
          <cell r="AC3377"/>
          <cell r="AD3377"/>
          <cell r="AE3377" t="str">
            <v/>
          </cell>
          <cell r="AF3377"/>
          <cell r="AG3377"/>
          <cell r="AH3377"/>
          <cell r="AI3377"/>
          <cell r="AJ3377" t="str">
            <v/>
          </cell>
          <cell r="AK3377"/>
          <cell r="AL3377" t="str">
            <v/>
          </cell>
          <cell r="AM3377"/>
          <cell r="AN3377"/>
          <cell r="AO3377" t="str">
            <v/>
          </cell>
          <cell r="AP3377"/>
          <cell r="AQ3377"/>
          <cell r="AR3377" t="str">
            <v>Join to Merdeka Tsangshi</v>
          </cell>
          <cell r="AS3377"/>
        </row>
        <row r="3378">
          <cell r="A3378">
            <v>3375</v>
          </cell>
          <cell r="B3378" t="str">
            <v>3502030806020001</v>
          </cell>
          <cell r="C3378"/>
          <cell r="D3378" t="str">
            <v>Risnaldi Andreo Muflihin</v>
          </cell>
          <cell r="E3378">
            <v>81215995799</v>
          </cell>
          <cell r="F3378" t="str">
            <v>Helper - General</v>
          </cell>
          <cell r="G3378"/>
          <cell r="H3378" t="str">
            <v>NON STAFF</v>
          </cell>
          <cell r="I3378" t="str">
            <v>IP - TABANG</v>
          </cell>
          <cell r="J3378" t="str">
            <v>HO</v>
          </cell>
          <cell r="K3378" t="str">
            <v>Kurniawan</v>
          </cell>
          <cell r="L3378" t="str">
            <v>161 Hari</v>
          </cell>
          <cell r="M3378" t="str">
            <v>PLAN ONSITE</v>
          </cell>
          <cell r="N3378" t="str">
            <v>IN PROCESS</v>
          </cell>
          <cell r="O3378" t="str">
            <v/>
          </cell>
          <cell r="P3378">
            <v>45613</v>
          </cell>
          <cell r="Q3378" t="str">
            <v>0 Hari</v>
          </cell>
          <cell r="R3378">
            <v>45613</v>
          </cell>
          <cell r="S3378" t="str">
            <v>0 Hari</v>
          </cell>
          <cell r="T3378">
            <v>45613</v>
          </cell>
          <cell r="U3378" t="str">
            <v>19 Hari</v>
          </cell>
          <cell r="V3378"/>
          <cell r="W3378" t="str">
            <v/>
          </cell>
          <cell r="X3378"/>
          <cell r="Y3378" t="str">
            <v/>
          </cell>
          <cell r="Z3378">
            <v>45632</v>
          </cell>
          <cell r="AA3378" t="str">
            <v>4 Hari</v>
          </cell>
          <cell r="AB3378">
            <v>45636</v>
          </cell>
          <cell r="AC3378" t="str">
            <v>TMC BOGOR</v>
          </cell>
          <cell r="AD3378">
            <v>45652</v>
          </cell>
          <cell r="AE3378" t="str">
            <v>16 Hari</v>
          </cell>
          <cell r="AF3378">
            <v>45639</v>
          </cell>
          <cell r="AG3378" t="str">
            <v>Drg (Carries 2, Radix)</v>
          </cell>
          <cell r="AH3378" t="str">
            <v>Low Risk</v>
          </cell>
          <cell r="AI3378"/>
          <cell r="AJ3378" t="str">
            <v/>
          </cell>
          <cell r="AK3378"/>
          <cell r="AL3378" t="str">
            <v/>
          </cell>
          <cell r="AM3378"/>
          <cell r="AN3378"/>
          <cell r="AO3378" t="str">
            <v/>
          </cell>
          <cell r="AP3378"/>
          <cell r="AQ3378" t="str">
            <v>WAITING</v>
          </cell>
          <cell r="AR3378" t="str">
            <v>PENGATURAN ONSITE</v>
          </cell>
          <cell r="AS3378"/>
        </row>
        <row r="3379">
          <cell r="A3379">
            <v>3376</v>
          </cell>
          <cell r="B3379" t="str">
            <v>6402030102050004</v>
          </cell>
          <cell r="C3379"/>
          <cell r="D3379" t="str">
            <v>M. Arif Rahman</v>
          </cell>
          <cell r="E3379">
            <v>85386625585</v>
          </cell>
          <cell r="F3379" t="str">
            <v>Helper - General</v>
          </cell>
          <cell r="G3379"/>
          <cell r="H3379" t="str">
            <v>NON STAFF</v>
          </cell>
          <cell r="I3379" t="str">
            <v>IP - TABANG</v>
          </cell>
          <cell r="J3379" t="str">
            <v>SITE</v>
          </cell>
          <cell r="K3379" t="str">
            <v>Anom</v>
          </cell>
          <cell r="L3379" t="str">
            <v>0 Hari</v>
          </cell>
          <cell r="M3379" t="str">
            <v>INTERVIEW USER/TC</v>
          </cell>
          <cell r="N3379" t="str">
            <v>FAILED</v>
          </cell>
          <cell r="O3379" t="str">
            <v/>
          </cell>
          <cell r="P3379">
            <v>45613</v>
          </cell>
          <cell r="Q3379" t="str">
            <v>0 Hari</v>
          </cell>
          <cell r="R3379">
            <v>45613</v>
          </cell>
          <cell r="S3379" t="str">
            <v>0 Hari</v>
          </cell>
          <cell r="T3379">
            <v>45613</v>
          </cell>
          <cell r="U3379" t="str">
            <v>161 Hari</v>
          </cell>
          <cell r="V3379"/>
          <cell r="W3379" t="str">
            <v/>
          </cell>
          <cell r="X3379"/>
          <cell r="Y3379" t="str">
            <v/>
          </cell>
          <cell r="Z3379"/>
          <cell r="AA3379" t="str">
            <v/>
          </cell>
          <cell r="AB3379"/>
          <cell r="AC3379"/>
          <cell r="AD3379"/>
          <cell r="AE3379" t="str">
            <v/>
          </cell>
          <cell r="AF3379"/>
          <cell r="AG3379"/>
          <cell r="AH3379"/>
          <cell r="AI3379"/>
          <cell r="AJ3379" t="str">
            <v/>
          </cell>
          <cell r="AK3379"/>
          <cell r="AL3379" t="str">
            <v/>
          </cell>
          <cell r="AM3379"/>
          <cell r="AN3379"/>
          <cell r="AO3379" t="str">
            <v/>
          </cell>
          <cell r="AP3379"/>
          <cell r="AQ3379"/>
          <cell r="AR3379" t="str">
            <v>A1 waiting file2 - Change candidate from Pak Sondes</v>
          </cell>
          <cell r="AS3379"/>
        </row>
        <row r="3380">
          <cell r="A3380">
            <v>3377</v>
          </cell>
          <cell r="B3380" t="str">
            <v>6472010708060003</v>
          </cell>
          <cell r="C3380"/>
          <cell r="D3380" t="str">
            <v>Muhammad Fadhil Afrizal</v>
          </cell>
          <cell r="E3380">
            <v>895704230680</v>
          </cell>
          <cell r="F3380" t="str">
            <v>Helper - General</v>
          </cell>
          <cell r="G3380"/>
          <cell r="H3380" t="str">
            <v>NON STAFF</v>
          </cell>
          <cell r="I3380" t="str">
            <v>IP - TABANG</v>
          </cell>
          <cell r="J3380" t="str">
            <v>SITE</v>
          </cell>
          <cell r="K3380" t="str">
            <v>Anom</v>
          </cell>
          <cell r="L3380" t="str">
            <v>0 Hari</v>
          </cell>
          <cell r="M3380" t="str">
            <v>OFFERING LETTER</v>
          </cell>
          <cell r="N3380" t="str">
            <v>FAILED</v>
          </cell>
          <cell r="O3380" t="str">
            <v/>
          </cell>
          <cell r="P3380">
            <v>45613</v>
          </cell>
          <cell r="Q3380" t="str">
            <v>0 Hari</v>
          </cell>
          <cell r="R3380">
            <v>45613</v>
          </cell>
          <cell r="S3380" t="str">
            <v>0 Hari</v>
          </cell>
          <cell r="T3380">
            <v>45613</v>
          </cell>
          <cell r="U3380" t="str">
            <v>161 Hari</v>
          </cell>
          <cell r="V3380"/>
          <cell r="W3380" t="str">
            <v/>
          </cell>
          <cell r="X3380"/>
          <cell r="Y3380" t="str">
            <v/>
          </cell>
          <cell r="Z3380"/>
          <cell r="AA3380" t="str">
            <v/>
          </cell>
          <cell r="AB3380"/>
          <cell r="AC3380"/>
          <cell r="AD3380"/>
          <cell r="AE3380" t="str">
            <v/>
          </cell>
          <cell r="AF3380"/>
          <cell r="AG3380"/>
          <cell r="AH3380"/>
          <cell r="AI3380"/>
          <cell r="AJ3380" t="str">
            <v/>
          </cell>
          <cell r="AK3380"/>
          <cell r="AL3380" t="str">
            <v/>
          </cell>
          <cell r="AM3380"/>
          <cell r="AN3380"/>
          <cell r="AO3380" t="str">
            <v/>
          </cell>
          <cell r="AP3380"/>
          <cell r="AQ3380"/>
          <cell r="AR3380" t="str">
            <v>Join to any company</v>
          </cell>
          <cell r="AS3380"/>
        </row>
        <row r="3381">
          <cell r="A3381">
            <v>3378</v>
          </cell>
          <cell r="B3381" t="str">
            <v>7371101802880001</v>
          </cell>
          <cell r="C3381"/>
          <cell r="D3381" t="str">
            <v>M. Nurdin</v>
          </cell>
          <cell r="E3381">
            <v>85282828176</v>
          </cell>
          <cell r="F3381" t="str">
            <v>Mechanic</v>
          </cell>
          <cell r="G3381"/>
          <cell r="H3381" t="str">
            <v>NON STAFF</v>
          </cell>
          <cell r="I3381" t="str">
            <v>IP - TABANG</v>
          </cell>
          <cell r="J3381" t="str">
            <v>SITE</v>
          </cell>
          <cell r="K3381" t="str">
            <v>Anom</v>
          </cell>
          <cell r="L3381" t="str">
            <v>161 Hari</v>
          </cell>
          <cell r="M3381" t="str">
            <v>INTERVIEW USER/TC</v>
          </cell>
          <cell r="N3381" t="str">
            <v>IN PROCESS</v>
          </cell>
          <cell r="O3381" t="str">
            <v/>
          </cell>
          <cell r="P3381">
            <v>45613</v>
          </cell>
          <cell r="Q3381" t="str">
            <v>0 Hari</v>
          </cell>
          <cell r="R3381">
            <v>45613</v>
          </cell>
          <cell r="S3381" t="str">
            <v>0 Hari</v>
          </cell>
          <cell r="T3381">
            <v>45613</v>
          </cell>
          <cell r="U3381" t="str">
            <v>161 Hari</v>
          </cell>
          <cell r="V3381"/>
          <cell r="W3381" t="str">
            <v/>
          </cell>
          <cell r="X3381"/>
          <cell r="Y3381" t="str">
            <v/>
          </cell>
          <cell r="Z3381"/>
          <cell r="AA3381" t="str">
            <v/>
          </cell>
          <cell r="AB3381"/>
          <cell r="AC3381"/>
          <cell r="AD3381"/>
          <cell r="AE3381" t="str">
            <v/>
          </cell>
          <cell r="AF3381"/>
          <cell r="AG3381"/>
          <cell r="AH3381"/>
          <cell r="AI3381"/>
          <cell r="AJ3381" t="str">
            <v/>
          </cell>
          <cell r="AK3381"/>
          <cell r="AL3381" t="str">
            <v/>
          </cell>
          <cell r="AM3381"/>
          <cell r="AN3381"/>
          <cell r="AO3381" t="str">
            <v/>
          </cell>
          <cell r="AP3381"/>
          <cell r="AQ3381"/>
          <cell r="AR3381" t="str">
            <v>Waiting submit form Apk.</v>
          </cell>
          <cell r="AS3381"/>
        </row>
        <row r="3382">
          <cell r="A3382">
            <v>3379</v>
          </cell>
          <cell r="B3382" t="str">
            <v>6402060403000002</v>
          </cell>
          <cell r="C3382"/>
          <cell r="D3382" t="str">
            <v>Yosia Dwi Marceliano Zeth</v>
          </cell>
          <cell r="E3382">
            <v>83153992805</v>
          </cell>
          <cell r="F3382" t="str">
            <v>FTO Single Trailer</v>
          </cell>
          <cell r="G3382"/>
          <cell r="H3382" t="str">
            <v>NON STAFF</v>
          </cell>
          <cell r="I3382" t="str">
            <v>IP - SENYIUR</v>
          </cell>
          <cell r="J3382" t="str">
            <v>HO</v>
          </cell>
          <cell r="K3382" t="str">
            <v>Amanda</v>
          </cell>
          <cell r="L3382" t="str">
            <v>160 Hari</v>
          </cell>
          <cell r="M3382" t="str">
            <v>PLAN ONSITE</v>
          </cell>
          <cell r="N3382" t="str">
            <v>IN PROCESS</v>
          </cell>
          <cell r="O3382" t="str">
            <v/>
          </cell>
          <cell r="P3382">
            <v>45614</v>
          </cell>
          <cell r="Q3382" t="str">
            <v>0 Hari</v>
          </cell>
          <cell r="R3382">
            <v>45614</v>
          </cell>
          <cell r="S3382" t="str">
            <v>0 Hari</v>
          </cell>
          <cell r="T3382">
            <v>45614</v>
          </cell>
          <cell r="U3382" t="str">
            <v>0 Hari</v>
          </cell>
          <cell r="V3382"/>
          <cell r="W3382" t="str">
            <v/>
          </cell>
          <cell r="X3382"/>
          <cell r="Y3382" t="str">
            <v/>
          </cell>
          <cell r="Z3382">
            <v>45614</v>
          </cell>
          <cell r="AA3382" t="str">
            <v>5 Hari</v>
          </cell>
          <cell r="AB3382">
            <v>45619</v>
          </cell>
          <cell r="AC3382" t="str">
            <v>KMC BALIKPAPAN</v>
          </cell>
          <cell r="AD3382">
            <v>45638</v>
          </cell>
          <cell r="AE3382" t="str">
            <v>19 Hari</v>
          </cell>
          <cell r="AF3382">
            <v>45624</v>
          </cell>
          <cell r="AG3382" t="str">
            <v>Sp.gk ( BMI )</v>
          </cell>
          <cell r="AH3382" t="str">
            <v>Low Risk</v>
          </cell>
          <cell r="AI3382"/>
          <cell r="AJ3382" t="str">
            <v/>
          </cell>
          <cell r="AK3382"/>
          <cell r="AL3382" t="str">
            <v/>
          </cell>
          <cell r="AM3382"/>
          <cell r="AN3382"/>
          <cell r="AO3382" t="str">
            <v/>
          </cell>
          <cell r="AP3382"/>
          <cell r="AQ3382" t="str">
            <v>WAITING</v>
          </cell>
          <cell r="AR3382" t="str">
            <v>menunggu jadwal training</v>
          </cell>
          <cell r="AS3382"/>
        </row>
        <row r="3383">
          <cell r="A3383">
            <v>3380</v>
          </cell>
          <cell r="B3383" t="str">
            <v>6402070101940003</v>
          </cell>
          <cell r="C3383"/>
          <cell r="D3383" t="str">
            <v>Markus Murdani</v>
          </cell>
          <cell r="E3383">
            <v>82150165236</v>
          </cell>
          <cell r="F3383" t="str">
            <v>Operator (Excavator)</v>
          </cell>
          <cell r="G3383"/>
          <cell r="H3383" t="str">
            <v>NON STAFF</v>
          </cell>
          <cell r="I3383" t="str">
            <v>GBPC - MELAK</v>
          </cell>
          <cell r="J3383" t="str">
            <v>SITE</v>
          </cell>
          <cell r="K3383" t="str">
            <v>Ferdinand</v>
          </cell>
          <cell r="L3383" t="str">
            <v/>
          </cell>
          <cell r="M3383" t="str">
            <v>PLAN ONSITE</v>
          </cell>
          <cell r="N3383" t="str">
            <v>IN PROCESS</v>
          </cell>
          <cell r="O3383" t="str">
            <v/>
          </cell>
          <cell r="P3383"/>
          <cell r="Q3383" t="str">
            <v/>
          </cell>
          <cell r="R3383"/>
          <cell r="S3383" t="str">
            <v/>
          </cell>
          <cell r="T3383"/>
          <cell r="U3383" t="str">
            <v/>
          </cell>
          <cell r="V3383"/>
          <cell r="W3383" t="str">
            <v/>
          </cell>
          <cell r="X3383"/>
          <cell r="Y3383" t="str">
            <v/>
          </cell>
          <cell r="Z3383"/>
          <cell r="AA3383" t="str">
            <v>45615 Hari</v>
          </cell>
          <cell r="AB3383">
            <v>45615</v>
          </cell>
          <cell r="AC3383" t="str">
            <v>ARTHA MEDICAL CENTER</v>
          </cell>
          <cell r="AD3383">
            <v>45616</v>
          </cell>
          <cell r="AE3383" t="str">
            <v>1 Hari</v>
          </cell>
          <cell r="AF3383"/>
          <cell r="AG3383"/>
          <cell r="AH3383"/>
          <cell r="AI3383"/>
          <cell r="AJ3383" t="str">
            <v/>
          </cell>
          <cell r="AK3383"/>
          <cell r="AL3383" t="str">
            <v/>
          </cell>
          <cell r="AM3383"/>
          <cell r="AN3383"/>
          <cell r="AO3383" t="str">
            <v/>
          </cell>
          <cell r="AP3383"/>
          <cell r="AQ3383" t="str">
            <v>WAITING</v>
          </cell>
          <cell r="AR3383" t="str">
            <v>PENGATURAN ONSITE</v>
          </cell>
          <cell r="AS3383"/>
        </row>
        <row r="3384">
          <cell r="A3384">
            <v>3381</v>
          </cell>
          <cell r="B3384" t="str">
            <v>6408041707880009</v>
          </cell>
          <cell r="C3384"/>
          <cell r="D3384" t="str">
            <v>Nulyanus Kende T. L</v>
          </cell>
          <cell r="E3384">
            <v>85210160518</v>
          </cell>
          <cell r="F3384" t="str">
            <v>Operator HD 785/OHT 777</v>
          </cell>
          <cell r="G3384"/>
          <cell r="H3384" t="str">
            <v>NON STAFF</v>
          </cell>
          <cell r="I3384" t="str">
            <v>IP - TABANG</v>
          </cell>
          <cell r="J3384" t="str">
            <v>SITE</v>
          </cell>
          <cell r="K3384" t="str">
            <v>Anom</v>
          </cell>
          <cell r="L3384" t="str">
            <v>1 Hari</v>
          </cell>
          <cell r="M3384" t="str">
            <v>FAIL GROUND TEST</v>
          </cell>
          <cell r="N3384" t="str">
            <v>FAILED</v>
          </cell>
          <cell r="O3384" t="str">
            <v>100 Ton</v>
          </cell>
          <cell r="P3384">
            <v>45614</v>
          </cell>
          <cell r="Q3384" t="str">
            <v>1 Hari</v>
          </cell>
          <cell r="R3384">
            <v>45615</v>
          </cell>
          <cell r="S3384" t="str">
            <v>0 Hari</v>
          </cell>
          <cell r="T3384">
            <v>45615</v>
          </cell>
          <cell r="U3384" t="str">
            <v>159 Hari</v>
          </cell>
          <cell r="V3384"/>
          <cell r="W3384" t="str">
            <v/>
          </cell>
          <cell r="X3384"/>
          <cell r="Y3384" t="str">
            <v/>
          </cell>
          <cell r="Z3384"/>
          <cell r="AA3384" t="str">
            <v>45644 Hari</v>
          </cell>
          <cell r="AB3384">
            <v>45644</v>
          </cell>
          <cell r="AC3384" t="str">
            <v>KMC BALIKPAPAN</v>
          </cell>
          <cell r="AD3384">
            <v>45678</v>
          </cell>
          <cell r="AE3384" t="str">
            <v>34 Hari</v>
          </cell>
          <cell r="AF3384">
            <v>45647</v>
          </cell>
          <cell r="AG3384" t="str">
            <v>Drg ( Caries 3, Pulpa 2 )</v>
          </cell>
          <cell r="AH3384" t="str">
            <v>Medium Risk</v>
          </cell>
          <cell r="AI3384">
            <v>45681</v>
          </cell>
          <cell r="AJ3384"/>
          <cell r="AK3384">
            <v>45682</v>
          </cell>
          <cell r="AL3384" t="str">
            <v>92 Hari</v>
          </cell>
          <cell r="AM3384"/>
          <cell r="AN3384"/>
          <cell r="AO3384" t="str">
            <v/>
          </cell>
          <cell r="AP3384"/>
          <cell r="AQ3384" t="str">
            <v>DONE</v>
          </cell>
          <cell r="AR3384" t="str">
            <v>onsite tgl 24.1.2025 (done manifest)</v>
          </cell>
          <cell r="AS3384"/>
        </row>
        <row r="3385">
          <cell r="A3385">
            <v>3382</v>
          </cell>
          <cell r="B3385" t="str">
            <v>6407100108780001</v>
          </cell>
          <cell r="C3385"/>
          <cell r="D3385" t="str">
            <v>Ridwan</v>
          </cell>
          <cell r="E3385">
            <v>85247162930</v>
          </cell>
          <cell r="F3385" t="str">
            <v>Group Leader</v>
          </cell>
          <cell r="G3385"/>
          <cell r="H3385" t="str">
            <v>STAFF</v>
          </cell>
          <cell r="I3385" t="str">
            <v>GBPC - MELAK</v>
          </cell>
          <cell r="J3385" t="str">
            <v>HO</v>
          </cell>
          <cell r="K3385" t="str">
            <v>Novi</v>
          </cell>
          <cell r="L3385" t="str">
            <v/>
          </cell>
          <cell r="M3385" t="str">
            <v>MCU</v>
          </cell>
          <cell r="N3385" t="str">
            <v>HOLD</v>
          </cell>
          <cell r="O3385" t="str">
            <v/>
          </cell>
          <cell r="P3385"/>
          <cell r="Q3385" t="str">
            <v/>
          </cell>
          <cell r="R3385"/>
          <cell r="S3385" t="str">
            <v/>
          </cell>
          <cell r="T3385"/>
          <cell r="U3385" t="str">
            <v/>
          </cell>
          <cell r="V3385"/>
          <cell r="W3385" t="str">
            <v/>
          </cell>
          <cell r="X3385"/>
          <cell r="Y3385" t="str">
            <v/>
          </cell>
          <cell r="Z3385"/>
          <cell r="AA3385" t="str">
            <v/>
          </cell>
          <cell r="AB3385"/>
          <cell r="AC3385"/>
          <cell r="AD3385"/>
          <cell r="AE3385" t="str">
            <v/>
          </cell>
          <cell r="AF3385"/>
          <cell r="AG3385"/>
          <cell r="AH3385"/>
          <cell r="AI3385"/>
          <cell r="AJ3385" t="str">
            <v/>
          </cell>
          <cell r="AK3385"/>
          <cell r="AL3385" t="str">
            <v/>
          </cell>
          <cell r="AM3385"/>
          <cell r="AN3385"/>
          <cell r="AO3385" t="str">
            <v/>
          </cell>
          <cell r="AP3385"/>
          <cell r="AQ3385"/>
          <cell r="AR3385" t="str">
            <v>WAIT CONFIRM / MENUNGGU CUTI</v>
          </cell>
          <cell r="AS3385"/>
        </row>
        <row r="3386">
          <cell r="A3386">
            <v>3383</v>
          </cell>
          <cell r="B3386" t="str">
            <v>6402161110860001</v>
          </cell>
          <cell r="C3386"/>
          <cell r="D3386" t="str">
            <v>Rumadi</v>
          </cell>
          <cell r="E3386">
            <v>85332001448</v>
          </cell>
          <cell r="F3386" t="str">
            <v>Technician (GSF-AC)</v>
          </cell>
          <cell r="G3386"/>
          <cell r="H3386" t="str">
            <v>NON STAFF</v>
          </cell>
          <cell r="I3386" t="str">
            <v>IP - SENYIUR</v>
          </cell>
          <cell r="J3386" t="str">
            <v>SITE</v>
          </cell>
          <cell r="K3386" t="str">
            <v>Anom</v>
          </cell>
          <cell r="L3386" t="str">
            <v/>
          </cell>
          <cell r="M3386" t="str">
            <v>OFFERING LETTER</v>
          </cell>
          <cell r="N3386" t="str">
            <v>IN PROCESS</v>
          </cell>
          <cell r="O3386" t="str">
            <v/>
          </cell>
          <cell r="P3386"/>
          <cell r="Q3386" t="str">
            <v>45614 Hari</v>
          </cell>
          <cell r="R3386">
            <v>45614</v>
          </cell>
          <cell r="S3386" t="str">
            <v/>
          </cell>
          <cell r="T3386"/>
          <cell r="U3386" t="str">
            <v/>
          </cell>
          <cell r="V3386"/>
          <cell r="W3386" t="str">
            <v/>
          </cell>
          <cell r="X3386"/>
          <cell r="Y3386" t="str">
            <v/>
          </cell>
          <cell r="Z3386">
            <v>45714</v>
          </cell>
          <cell r="AA3386" t="str">
            <v/>
          </cell>
          <cell r="AB3386"/>
          <cell r="AC3386"/>
          <cell r="AD3386"/>
          <cell r="AE3386" t="str">
            <v/>
          </cell>
          <cell r="AF3386"/>
          <cell r="AG3386"/>
          <cell r="AH3386"/>
          <cell r="AI3386"/>
          <cell r="AJ3386" t="str">
            <v/>
          </cell>
          <cell r="AK3386"/>
          <cell r="AL3386" t="str">
            <v/>
          </cell>
          <cell r="AM3386"/>
          <cell r="AN3386"/>
          <cell r="AO3386" t="str">
            <v/>
          </cell>
          <cell r="AP3386"/>
          <cell r="AQ3386"/>
          <cell r="AR3386" t="str">
            <v>A1 waiting file2 - Waiting approval file2 (Direksi)</v>
          </cell>
          <cell r="AS3386"/>
        </row>
        <row r="3387">
          <cell r="A3387">
            <v>3384</v>
          </cell>
          <cell r="B3387" t="str">
            <v>1671101205890005</v>
          </cell>
          <cell r="C3387"/>
          <cell r="D3387" t="str">
            <v>Yudi Ismanto</v>
          </cell>
          <cell r="E3387">
            <v>85709528468</v>
          </cell>
          <cell r="F3387" t="str">
            <v>Operator Double Trailer_SYR</v>
          </cell>
          <cell r="G3387"/>
          <cell r="H3387" t="str">
            <v>NON STAFF</v>
          </cell>
          <cell r="I3387" t="str">
            <v>IP - SENYIUR</v>
          </cell>
          <cell r="J3387" t="str">
            <v>HO</v>
          </cell>
          <cell r="K3387" t="str">
            <v>Jamal</v>
          </cell>
          <cell r="L3387" t="str">
            <v>18 Hari</v>
          </cell>
          <cell r="M3387" t="str">
            <v>PLAN ONSITE</v>
          </cell>
          <cell r="N3387" t="str">
            <v>FAILED</v>
          </cell>
          <cell r="O3387" t="str">
            <v/>
          </cell>
          <cell r="P3387">
            <v>45614</v>
          </cell>
          <cell r="Q3387" t="str">
            <v>0 Hari</v>
          </cell>
          <cell r="R3387">
            <v>45614</v>
          </cell>
          <cell r="S3387" t="str">
            <v>0 Hari</v>
          </cell>
          <cell r="T3387">
            <v>45614</v>
          </cell>
          <cell r="U3387" t="str">
            <v>2 Hari</v>
          </cell>
          <cell r="V3387"/>
          <cell r="W3387" t="str">
            <v/>
          </cell>
          <cell r="X3387"/>
          <cell r="Y3387" t="str">
            <v/>
          </cell>
          <cell r="Z3387">
            <v>45616</v>
          </cell>
          <cell r="AA3387" t="str">
            <v>16 Hari</v>
          </cell>
          <cell r="AB3387">
            <v>45632</v>
          </cell>
          <cell r="AC3387" t="str">
            <v>TMC PALEMBANG</v>
          </cell>
          <cell r="AD3387">
            <v>45656</v>
          </cell>
          <cell r="AE3387" t="str">
            <v>24 Hari</v>
          </cell>
          <cell r="AF3387">
            <v>45639</v>
          </cell>
          <cell r="AG3387" t="str">
            <v>Bukti Kacamata dan Nota Pembelian kacamata</v>
          </cell>
          <cell r="AH3387" t="str">
            <v>Low Risk</v>
          </cell>
          <cell r="AI3387">
            <v>45693</v>
          </cell>
          <cell r="AJ3387" t="str">
            <v>81 Hari</v>
          </cell>
          <cell r="AK3387"/>
          <cell r="AL3387" t="str">
            <v/>
          </cell>
          <cell r="AM3387"/>
          <cell r="AN3387"/>
          <cell r="AO3387" t="str">
            <v/>
          </cell>
          <cell r="AP3387"/>
          <cell r="AQ3387" t="str">
            <v>DONE</v>
          </cell>
          <cell r="AR3387" t="str">
            <v>TIDAK BERANGKAT ONSITE</v>
          </cell>
          <cell r="AS3387"/>
        </row>
        <row r="3388">
          <cell r="A3388">
            <v>3385</v>
          </cell>
          <cell r="B3388" t="str">
            <v>3314033101020004</v>
          </cell>
          <cell r="C3388"/>
          <cell r="D3388" t="str">
            <v>Adha Billi</v>
          </cell>
          <cell r="E3388">
            <v>81392447516</v>
          </cell>
          <cell r="F3388" t="str">
            <v>Mechanic</v>
          </cell>
          <cell r="G3388"/>
          <cell r="H3388" t="str">
            <v>NON STAFF</v>
          </cell>
          <cell r="I3388" t="str">
            <v>GBPC - MELAK</v>
          </cell>
          <cell r="J3388" t="str">
            <v>HO</v>
          </cell>
          <cell r="K3388" t="str">
            <v>Novi</v>
          </cell>
          <cell r="L3388" t="str">
            <v>13 Hari</v>
          </cell>
          <cell r="M3388" t="str">
            <v>PLAN ONSITE</v>
          </cell>
          <cell r="N3388" t="str">
            <v>FAILED</v>
          </cell>
          <cell r="O3388" t="str">
            <v/>
          </cell>
          <cell r="P3388">
            <v>45611</v>
          </cell>
          <cell r="Q3388" t="str">
            <v>0 Hari</v>
          </cell>
          <cell r="R3388">
            <v>45611</v>
          </cell>
          <cell r="S3388" t="str">
            <v>0 Hari</v>
          </cell>
          <cell r="T3388">
            <v>45611</v>
          </cell>
          <cell r="U3388" t="str">
            <v>0 Hari</v>
          </cell>
          <cell r="V3388"/>
          <cell r="W3388" t="str">
            <v/>
          </cell>
          <cell r="X3388"/>
          <cell r="Y3388" t="str">
            <v/>
          </cell>
          <cell r="Z3388">
            <v>45611</v>
          </cell>
          <cell r="AA3388" t="str">
            <v>13 Hari</v>
          </cell>
          <cell r="AB3388">
            <v>45624</v>
          </cell>
          <cell r="AC3388" t="str">
            <v>TMC YOGYAKARTA</v>
          </cell>
          <cell r="AD3388">
            <v>45632</v>
          </cell>
          <cell r="AE3388" t="str">
            <v>8 Hari</v>
          </cell>
          <cell r="AF3388"/>
          <cell r="AG3388"/>
          <cell r="AH3388"/>
          <cell r="AI3388"/>
          <cell r="AJ3388" t="str">
            <v/>
          </cell>
          <cell r="AK3388"/>
          <cell r="AL3388" t="str">
            <v/>
          </cell>
          <cell r="AM3388"/>
          <cell r="AN3388"/>
          <cell r="AO3388" t="str">
            <v/>
          </cell>
          <cell r="AP3388"/>
          <cell r="AQ3388" t="str">
            <v>DONE</v>
          </cell>
          <cell r="AR3388" t="str">
            <v>PENGATURAN ONSITE</v>
          </cell>
          <cell r="AS3388"/>
        </row>
        <row r="3389">
          <cell r="A3389">
            <v>3386</v>
          </cell>
          <cell r="B3389" t="str">
            <v>1205161805940001</v>
          </cell>
          <cell r="C3389">
            <v>24122209</v>
          </cell>
          <cell r="D3389" t="str">
            <v>Sufrayogi Wiranda</v>
          </cell>
          <cell r="E3389">
            <v>81371751954</v>
          </cell>
          <cell r="F3389" t="str">
            <v>Operator Double Trailer_SYR</v>
          </cell>
          <cell r="G3389"/>
          <cell r="H3389" t="str">
            <v>NON STAFF</v>
          </cell>
          <cell r="I3389" t="str">
            <v>IP - SENYIUR</v>
          </cell>
          <cell r="J3389" t="str">
            <v>HO</v>
          </cell>
          <cell r="K3389" t="str">
            <v>Jamal</v>
          </cell>
          <cell r="L3389" t="str">
            <v>25 Hari</v>
          </cell>
          <cell r="M3389" t="str">
            <v>RESIGN</v>
          </cell>
          <cell r="N3389" t="str">
            <v>FAILED</v>
          </cell>
          <cell r="O3389" t="str">
            <v/>
          </cell>
          <cell r="P3389">
            <v>45612</v>
          </cell>
          <cell r="Q3389" t="str">
            <v>0 Hari</v>
          </cell>
          <cell r="R3389">
            <v>45612</v>
          </cell>
          <cell r="S3389" t="str">
            <v>2 Hari</v>
          </cell>
          <cell r="T3389">
            <v>45614</v>
          </cell>
          <cell r="U3389" t="str">
            <v>0 Hari</v>
          </cell>
          <cell r="V3389"/>
          <cell r="W3389" t="str">
            <v/>
          </cell>
          <cell r="X3389"/>
          <cell r="Y3389" t="str">
            <v/>
          </cell>
          <cell r="Z3389">
            <v>45614</v>
          </cell>
          <cell r="AA3389" t="str">
            <v>2 Hari</v>
          </cell>
          <cell r="AB3389">
            <v>45616</v>
          </cell>
          <cell r="AC3389" t="str">
            <v>TMC PEKANBARU</v>
          </cell>
          <cell r="AD3389">
            <v>45630</v>
          </cell>
          <cell r="AE3389" t="str">
            <v>14 Hari</v>
          </cell>
          <cell r="AF3389">
            <v>45622</v>
          </cell>
          <cell r="AG3389" t="str">
            <v>Bmi belum ada, SGPT High risk</v>
          </cell>
          <cell r="AH3389" t="str">
            <v>High Risk</v>
          </cell>
          <cell r="AI3389">
            <v>45636</v>
          </cell>
          <cell r="AJ3389" t="str">
            <v>1 Hari</v>
          </cell>
          <cell r="AK3389">
            <v>45637</v>
          </cell>
          <cell r="AL3389" t="str">
            <v>1 Hari</v>
          </cell>
          <cell r="AM3389">
            <v>45637</v>
          </cell>
          <cell r="AN3389">
            <v>45638</v>
          </cell>
          <cell r="AO3389" t="str">
            <v>14 Hari</v>
          </cell>
          <cell r="AP3389">
            <v>45652</v>
          </cell>
          <cell r="AQ3389" t="str">
            <v>DONE</v>
          </cell>
          <cell r="AR3389" t="str">
            <v>onsite tgl 10.12.2024 (done manifest)</v>
          </cell>
          <cell r="AS3389"/>
        </row>
        <row r="3390">
          <cell r="A3390">
            <v>3387</v>
          </cell>
          <cell r="B3390" t="str">
            <v>6310040808790006</v>
          </cell>
          <cell r="C3390"/>
          <cell r="D3390" t="str">
            <v>Sholihin</v>
          </cell>
          <cell r="E3390">
            <v>81351915171</v>
          </cell>
          <cell r="F3390" t="str">
            <v>Operator Dozer D375/PR-776</v>
          </cell>
          <cell r="G3390"/>
          <cell r="H3390" t="str">
            <v>NON STAFF</v>
          </cell>
          <cell r="I3390" t="str">
            <v>IP - TABANG</v>
          </cell>
          <cell r="J3390" t="str">
            <v>SITE</v>
          </cell>
          <cell r="K3390" t="str">
            <v>Anom</v>
          </cell>
          <cell r="L3390" t="str">
            <v>0 Hari</v>
          </cell>
          <cell r="M3390" t="str">
            <v>OFFERING LETTER</v>
          </cell>
          <cell r="N3390" t="str">
            <v>FAILED</v>
          </cell>
          <cell r="O3390" t="str">
            <v>D375</v>
          </cell>
          <cell r="P3390">
            <v>45614</v>
          </cell>
          <cell r="Q3390" t="str">
            <v>0 Hari</v>
          </cell>
          <cell r="R3390">
            <v>45614</v>
          </cell>
          <cell r="S3390" t="str">
            <v>0 Hari</v>
          </cell>
          <cell r="T3390">
            <v>45614</v>
          </cell>
          <cell r="U3390" t="str">
            <v>160 Hari</v>
          </cell>
          <cell r="V3390"/>
          <cell r="W3390" t="str">
            <v/>
          </cell>
          <cell r="X3390"/>
          <cell r="Y3390" t="str">
            <v/>
          </cell>
          <cell r="Z3390"/>
          <cell r="AA3390" t="str">
            <v/>
          </cell>
          <cell r="AB3390"/>
          <cell r="AC3390"/>
          <cell r="AD3390"/>
          <cell r="AE3390" t="str">
            <v/>
          </cell>
          <cell r="AF3390"/>
          <cell r="AG3390"/>
          <cell r="AH3390"/>
          <cell r="AI3390"/>
          <cell r="AJ3390" t="str">
            <v/>
          </cell>
          <cell r="AK3390"/>
          <cell r="AL3390" t="str">
            <v/>
          </cell>
          <cell r="AM3390"/>
          <cell r="AN3390"/>
          <cell r="AO3390" t="str">
            <v/>
          </cell>
          <cell r="AP3390"/>
          <cell r="AQ3390"/>
          <cell r="AR3390" t="str">
            <v>Waiting fb OL (still considering with family) -&gt; Withdraw</v>
          </cell>
          <cell r="AS3390"/>
        </row>
        <row r="3391">
          <cell r="A3391">
            <v>3388</v>
          </cell>
          <cell r="B3391" t="str">
            <v>7106101010980001</v>
          </cell>
          <cell r="C3391"/>
          <cell r="D3391" t="str">
            <v>Tommy Verillio Tangka</v>
          </cell>
          <cell r="E3391">
            <v>81244282856</v>
          </cell>
          <cell r="F3391" t="str">
            <v>Operator Grader 3005/16G/825/14M</v>
          </cell>
          <cell r="G3391"/>
          <cell r="H3391" t="str">
            <v>NON STAFF</v>
          </cell>
          <cell r="I3391" t="str">
            <v>IP - TABANG</v>
          </cell>
          <cell r="J3391" t="str">
            <v>SITE</v>
          </cell>
          <cell r="K3391" t="str">
            <v>Anom</v>
          </cell>
          <cell r="L3391" t="str">
            <v>159 Hari</v>
          </cell>
          <cell r="M3391" t="str">
            <v>OFFERING LETTER</v>
          </cell>
          <cell r="N3391" t="str">
            <v>HOLD</v>
          </cell>
          <cell r="O3391" t="str">
            <v>G825</v>
          </cell>
          <cell r="P3391">
            <v>45615</v>
          </cell>
          <cell r="Q3391" t="str">
            <v>0 Hari</v>
          </cell>
          <cell r="R3391">
            <v>45615</v>
          </cell>
          <cell r="S3391" t="str">
            <v>22 Hari</v>
          </cell>
          <cell r="T3391">
            <v>45637</v>
          </cell>
          <cell r="U3391" t="str">
            <v>137 Hari</v>
          </cell>
          <cell r="V3391"/>
          <cell r="W3391" t="str">
            <v/>
          </cell>
          <cell r="X3391"/>
          <cell r="Y3391" t="str">
            <v/>
          </cell>
          <cell r="Z3391"/>
          <cell r="AA3391" t="str">
            <v/>
          </cell>
          <cell r="AB3391"/>
          <cell r="AC3391"/>
          <cell r="AD3391"/>
          <cell r="AE3391" t="str">
            <v/>
          </cell>
          <cell r="AF3391"/>
          <cell r="AG3391"/>
          <cell r="AH3391"/>
          <cell r="AI3391"/>
          <cell r="AJ3391" t="str">
            <v/>
          </cell>
          <cell r="AK3391"/>
          <cell r="AL3391" t="str">
            <v/>
          </cell>
          <cell r="AM3391"/>
          <cell r="AN3391"/>
          <cell r="AO3391" t="str">
            <v/>
          </cell>
          <cell r="AP3391"/>
          <cell r="AQ3391"/>
          <cell r="AR3391" t="str">
            <v>Waiting submit NPWP - Waiting sent OL - submit paklaring from the previous company - Hold, unable to attach a work certification because his still working in the Company</v>
          </cell>
          <cell r="AS3391"/>
        </row>
        <row r="3392">
          <cell r="A3392">
            <v>3389</v>
          </cell>
          <cell r="B3392" t="str">
            <v>6408052801010001</v>
          </cell>
          <cell r="C3392"/>
          <cell r="D3392" t="str">
            <v>Suhaili</v>
          </cell>
          <cell r="E3392">
            <v>82256013525</v>
          </cell>
          <cell r="F3392" t="str">
            <v>Driver Support</v>
          </cell>
          <cell r="G3392"/>
          <cell r="H3392" t="str">
            <v>NON STAFF</v>
          </cell>
          <cell r="I3392" t="str">
            <v>GAM - SANGKULIRANG</v>
          </cell>
          <cell r="J3392" t="str">
            <v>HO</v>
          </cell>
          <cell r="K3392" t="str">
            <v>Kurniawan</v>
          </cell>
          <cell r="L3392" t="str">
            <v/>
          </cell>
          <cell r="M3392" t="str">
            <v>PLAN ONSITE</v>
          </cell>
          <cell r="N3392" t="str">
            <v>IN PROCESS</v>
          </cell>
          <cell r="O3392" t="str">
            <v/>
          </cell>
          <cell r="P3392"/>
          <cell r="Q3392" t="str">
            <v/>
          </cell>
          <cell r="R3392"/>
          <cell r="S3392" t="str">
            <v/>
          </cell>
          <cell r="T3392"/>
          <cell r="U3392" t="str">
            <v/>
          </cell>
          <cell r="V3392"/>
          <cell r="W3392" t="str">
            <v/>
          </cell>
          <cell r="X3392"/>
          <cell r="Y3392" t="str">
            <v/>
          </cell>
          <cell r="Z3392"/>
          <cell r="AA3392" t="str">
            <v>45618 Hari</v>
          </cell>
          <cell r="AB3392">
            <v>45618</v>
          </cell>
          <cell r="AC3392" t="str">
            <v>KMC BALIKPAPAN</v>
          </cell>
          <cell r="AD3392">
            <v>45628</v>
          </cell>
          <cell r="AE3392" t="str">
            <v>10 Hari</v>
          </cell>
          <cell r="AF3392">
            <v>45621</v>
          </cell>
          <cell r="AG3392" t="str">
            <v>dr. Sp Mata (Buta warna partial)
dr. Sp Ortopedi (Dextroscoliosis Thoracales ringan pada hasil rotgen)</v>
          </cell>
          <cell r="AH3392" t="str">
            <v>Medium Risk</v>
          </cell>
          <cell r="AI3392">
            <v>45630</v>
          </cell>
          <cell r="AJ3392" t="str">
            <v>144 Hari</v>
          </cell>
          <cell r="AK3392"/>
          <cell r="AL3392" t="str">
            <v/>
          </cell>
          <cell r="AM3392">
            <v>45630</v>
          </cell>
          <cell r="AN3392"/>
          <cell r="AO3392" t="str">
            <v/>
          </cell>
          <cell r="AP3392"/>
          <cell r="AQ3392" t="str">
            <v>DONE</v>
          </cell>
          <cell r="AR3392" t="str">
            <v>PENGATURAN ONSITE</v>
          </cell>
          <cell r="AS3392"/>
        </row>
        <row r="3393">
          <cell r="A3393">
            <v>3390</v>
          </cell>
          <cell r="B3393" t="str">
            <v>7172050507940001</v>
          </cell>
          <cell r="C3393"/>
          <cell r="D3393" t="str">
            <v>Juliver Frandy Wulur</v>
          </cell>
          <cell r="E3393">
            <v>8981656473</v>
          </cell>
          <cell r="F3393" t="str">
            <v>Driver (Truck)</v>
          </cell>
          <cell r="G3393"/>
          <cell r="H3393" t="str">
            <v>NON STAFF</v>
          </cell>
          <cell r="I3393" t="str">
            <v>BDA - TJA</v>
          </cell>
          <cell r="J3393" t="str">
            <v>HO</v>
          </cell>
          <cell r="K3393" t="str">
            <v>Kurniawan</v>
          </cell>
          <cell r="L3393" t="str">
            <v/>
          </cell>
          <cell r="M3393" t="str">
            <v>MCU</v>
          </cell>
          <cell r="N3393" t="str">
            <v>FAILED</v>
          </cell>
          <cell r="O3393" t="str">
            <v/>
          </cell>
          <cell r="P3393"/>
          <cell r="Q3393" t="str">
            <v/>
          </cell>
          <cell r="R3393"/>
          <cell r="S3393" t="str">
            <v/>
          </cell>
          <cell r="T3393"/>
          <cell r="U3393" t="str">
            <v/>
          </cell>
          <cell r="V3393"/>
          <cell r="W3393" t="str">
            <v/>
          </cell>
          <cell r="X3393"/>
          <cell r="Y3393" t="str">
            <v/>
          </cell>
          <cell r="Z3393"/>
          <cell r="AA3393" t="str">
            <v>45616 Hari</v>
          </cell>
          <cell r="AB3393">
            <v>45616</v>
          </cell>
          <cell r="AC3393" t="str">
            <v>TMC MANADO</v>
          </cell>
          <cell r="AD3393"/>
          <cell r="AE3393" t="str">
            <v>158 Hari</v>
          </cell>
          <cell r="AF3393"/>
          <cell r="AG3393" t="str">
            <v>UNFIT (DX: Susp. Infeksi Hepatitis B, HBsAg Kualitatif : Reaktif, Asam Urat : 7.3 mg/dL</v>
          </cell>
          <cell r="AH3393"/>
          <cell r="AI3393"/>
          <cell r="AJ3393" t="str">
            <v/>
          </cell>
          <cell r="AK3393"/>
          <cell r="AL3393" t="str">
            <v/>
          </cell>
          <cell r="AM3393"/>
          <cell r="AN3393"/>
          <cell r="AO3393" t="str">
            <v/>
          </cell>
          <cell r="AP3393"/>
          <cell r="AQ3393"/>
          <cell r="AR3393" t="str">
            <v>UNFIT MCU</v>
          </cell>
          <cell r="AS3393"/>
        </row>
        <row r="3394">
          <cell r="A3394">
            <v>3391</v>
          </cell>
          <cell r="B3394" t="str">
            <v>6310060108990002</v>
          </cell>
          <cell r="C3394"/>
          <cell r="D3394" t="str">
            <v>Muh. Eli Fadli</v>
          </cell>
          <cell r="E3394">
            <v>82150182154</v>
          </cell>
          <cell r="F3394" t="str">
            <v>Operator Dozer D155/CAT D8</v>
          </cell>
          <cell r="G3394"/>
          <cell r="H3394" t="str">
            <v>NON STAFF</v>
          </cell>
          <cell r="I3394" t="str">
            <v>IP - TABANG</v>
          </cell>
          <cell r="J3394" t="str">
            <v>SITE</v>
          </cell>
          <cell r="K3394" t="str">
            <v>Anom</v>
          </cell>
          <cell r="L3394" t="str">
            <v>0 Hari</v>
          </cell>
          <cell r="M3394" t="str">
            <v>INTERVIEW USER/TC</v>
          </cell>
          <cell r="N3394" t="str">
            <v>FAILED</v>
          </cell>
          <cell r="O3394" t="str">
            <v>D155</v>
          </cell>
          <cell r="P3394">
            <v>45615</v>
          </cell>
          <cell r="Q3394" t="str">
            <v>0 Hari</v>
          </cell>
          <cell r="R3394">
            <v>45615</v>
          </cell>
          <cell r="S3394" t="str">
            <v>0 Hari</v>
          </cell>
          <cell r="T3394">
            <v>45615</v>
          </cell>
          <cell r="U3394" t="str">
            <v>159 Hari</v>
          </cell>
          <cell r="V3394"/>
          <cell r="W3394" t="str">
            <v/>
          </cell>
          <cell r="X3394"/>
          <cell r="Y3394" t="str">
            <v/>
          </cell>
          <cell r="Z3394"/>
          <cell r="AA3394" t="str">
            <v/>
          </cell>
          <cell r="AB3394"/>
          <cell r="AC3394"/>
          <cell r="AD3394"/>
          <cell r="AE3394" t="str">
            <v/>
          </cell>
          <cell r="AF3394"/>
          <cell r="AG3394"/>
          <cell r="AH3394"/>
          <cell r="AI3394"/>
          <cell r="AJ3394" t="str">
            <v/>
          </cell>
          <cell r="AK3394"/>
          <cell r="AL3394" t="str">
            <v/>
          </cell>
          <cell r="AM3394"/>
          <cell r="AN3394"/>
          <cell r="AO3394" t="str">
            <v/>
          </cell>
          <cell r="AP3394"/>
          <cell r="AQ3394"/>
          <cell r="AR3394" t="str">
            <v>Waiting result interview User/TC / tdk respon</v>
          </cell>
          <cell r="AS3394"/>
        </row>
        <row r="3395">
          <cell r="A3395">
            <v>3392</v>
          </cell>
          <cell r="B3395" t="str">
            <v>6307053008760001</v>
          </cell>
          <cell r="C3395"/>
          <cell r="D3395" t="str">
            <v>Hasanuddin</v>
          </cell>
          <cell r="E3395">
            <v>85347808088</v>
          </cell>
          <cell r="F3395" t="str">
            <v>Mechanic</v>
          </cell>
          <cell r="G3395"/>
          <cell r="H3395" t="str">
            <v>NON STAFF</v>
          </cell>
          <cell r="I3395" t="str">
            <v>BDA - TJA</v>
          </cell>
          <cell r="J3395" t="str">
            <v>HO</v>
          </cell>
          <cell r="K3395" t="str">
            <v>Novi</v>
          </cell>
          <cell r="L3395" t="str">
            <v/>
          </cell>
          <cell r="M3395" t="str">
            <v>MCU</v>
          </cell>
          <cell r="N3395" t="str">
            <v>FAILED</v>
          </cell>
          <cell r="O3395" t="str">
            <v/>
          </cell>
          <cell r="P3395"/>
          <cell r="Q3395" t="str">
            <v/>
          </cell>
          <cell r="R3395"/>
          <cell r="S3395" t="str">
            <v/>
          </cell>
          <cell r="T3395"/>
          <cell r="U3395" t="str">
            <v/>
          </cell>
          <cell r="V3395"/>
          <cell r="W3395" t="str">
            <v/>
          </cell>
          <cell r="X3395"/>
          <cell r="Y3395" t="str">
            <v/>
          </cell>
          <cell r="Z3395"/>
          <cell r="AA3395" t="str">
            <v>45636 Hari</v>
          </cell>
          <cell r="AB3395">
            <v>45636</v>
          </cell>
          <cell r="AC3395" t="str">
            <v>TMC TANJUNG TABALONG</v>
          </cell>
          <cell r="AD3395"/>
          <cell r="AE3395" t="str">
            <v>138 Hari</v>
          </cell>
          <cell r="AF3395"/>
          <cell r="AG3395"/>
          <cell r="AH3395"/>
          <cell r="AI3395"/>
          <cell r="AJ3395" t="str">
            <v/>
          </cell>
          <cell r="AK3395"/>
          <cell r="AL3395" t="str">
            <v/>
          </cell>
          <cell r="AM3395"/>
          <cell r="AN3395"/>
          <cell r="AO3395" t="str">
            <v/>
          </cell>
          <cell r="AP3395"/>
          <cell r="AQ3395"/>
          <cell r="AR3395" t="str">
            <v>ISTRI MELAHIRKAN</v>
          </cell>
          <cell r="AS3395"/>
        </row>
        <row r="3396">
          <cell r="A3396">
            <v>3393</v>
          </cell>
          <cell r="B3396" t="str">
            <v>3518201003010001</v>
          </cell>
          <cell r="C3396"/>
          <cell r="D3396" t="str">
            <v>Rendra Dwi Putra</v>
          </cell>
          <cell r="E3396">
            <v>81343210839</v>
          </cell>
          <cell r="F3396" t="str">
            <v>Driver (Truck)</v>
          </cell>
          <cell r="G3396"/>
          <cell r="H3396" t="str">
            <v>NON STAFF</v>
          </cell>
          <cell r="I3396" t="str">
            <v>BDA - TJA</v>
          </cell>
          <cell r="J3396" t="str">
            <v>HO</v>
          </cell>
          <cell r="K3396" t="str">
            <v>Kurniawan</v>
          </cell>
          <cell r="L3396" t="str">
            <v/>
          </cell>
          <cell r="M3396"/>
          <cell r="N3396"/>
          <cell r="O3396" t="str">
            <v/>
          </cell>
          <cell r="P3396"/>
          <cell r="Q3396" t="str">
            <v/>
          </cell>
          <cell r="R3396"/>
          <cell r="S3396" t="str">
            <v/>
          </cell>
          <cell r="T3396"/>
          <cell r="U3396" t="str">
            <v/>
          </cell>
          <cell r="V3396"/>
          <cell r="W3396" t="str">
            <v/>
          </cell>
          <cell r="X3396"/>
          <cell r="Y3396" t="str">
            <v/>
          </cell>
          <cell r="Z3396"/>
          <cell r="AA3396" t="str">
            <v>45621 Hari</v>
          </cell>
          <cell r="AB3396">
            <v>45621</v>
          </cell>
          <cell r="AC3396" t="str">
            <v>TMC SURABAYA</v>
          </cell>
          <cell r="AD3396">
            <v>45628</v>
          </cell>
          <cell r="AE3396" t="str">
            <v>7 Hari</v>
          </cell>
          <cell r="AF3396"/>
          <cell r="AG3396"/>
          <cell r="AH3396"/>
          <cell r="AI3396"/>
          <cell r="AJ3396" t="str">
            <v/>
          </cell>
          <cell r="AK3396"/>
          <cell r="AL3396" t="str">
            <v/>
          </cell>
          <cell r="AM3396"/>
          <cell r="AN3396"/>
          <cell r="AO3396" t="str">
            <v/>
          </cell>
          <cell r="AP3396"/>
          <cell r="AQ3396" t="str">
            <v>DONE</v>
          </cell>
          <cell r="AR3396" t="str">
            <v>PENGATURAN ONSITE</v>
          </cell>
          <cell r="AS3396"/>
        </row>
        <row r="3397">
          <cell r="A3397">
            <v>3394</v>
          </cell>
          <cell r="B3397" t="str">
            <v>5207084208010001</v>
          </cell>
          <cell r="C3397"/>
          <cell r="D3397" t="str">
            <v>Sasikirana Maheswari</v>
          </cell>
          <cell r="E3397">
            <v>81217543380</v>
          </cell>
          <cell r="F3397" t="str">
            <v>FGDP Engineering</v>
          </cell>
          <cell r="G3397"/>
          <cell r="H3397" t="str">
            <v>NON STAFF</v>
          </cell>
          <cell r="I3397" t="str">
            <v>IP - TABANG</v>
          </cell>
          <cell r="J3397" t="str">
            <v>HO</v>
          </cell>
          <cell r="K3397" t="str">
            <v>Kurniawan</v>
          </cell>
          <cell r="L3397" t="str">
            <v/>
          </cell>
          <cell r="M3397" t="str">
            <v>FU MCU</v>
          </cell>
          <cell r="N3397" t="str">
            <v>FAILED</v>
          </cell>
          <cell r="O3397" t="str">
            <v/>
          </cell>
          <cell r="P3397"/>
          <cell r="Q3397" t="str">
            <v/>
          </cell>
          <cell r="R3397"/>
          <cell r="S3397" t="str">
            <v/>
          </cell>
          <cell r="T3397"/>
          <cell r="U3397" t="str">
            <v/>
          </cell>
          <cell r="V3397"/>
          <cell r="W3397" t="str">
            <v/>
          </cell>
          <cell r="X3397"/>
          <cell r="Y3397" t="str">
            <v/>
          </cell>
          <cell r="Z3397"/>
          <cell r="AA3397" t="str">
            <v>45621 Hari</v>
          </cell>
          <cell r="AB3397">
            <v>45621</v>
          </cell>
          <cell r="AC3397" t="str">
            <v>KMC BALIKPAPAN</v>
          </cell>
          <cell r="AD3397"/>
          <cell r="AE3397" t="str">
            <v>153 Hari</v>
          </cell>
          <cell r="AF3397">
            <v>45625</v>
          </cell>
          <cell r="AG3397" t="str">
            <v>Sp.OG ( Riwayat Endometriosis ), Kurang pemeriksaan Urin HCG</v>
          </cell>
          <cell r="AH3397" t="str">
            <v>Low Risk</v>
          </cell>
          <cell r="AI3397"/>
          <cell r="AJ3397" t="str">
            <v/>
          </cell>
          <cell r="AK3397"/>
          <cell r="AL3397" t="str">
            <v/>
          </cell>
          <cell r="AM3397"/>
          <cell r="AN3397"/>
          <cell r="AO3397" t="str">
            <v/>
          </cell>
          <cell r="AP3397"/>
          <cell r="AQ3397"/>
          <cell r="AR3397" t="str">
            <v>MENGUNDURKAN DIRI</v>
          </cell>
          <cell r="AS3397"/>
        </row>
        <row r="3398">
          <cell r="A3398">
            <v>3395</v>
          </cell>
          <cell r="B3398" t="str">
            <v>1207232601000002</v>
          </cell>
          <cell r="C3398"/>
          <cell r="D3398" t="str">
            <v>Filipus Sitompul</v>
          </cell>
          <cell r="E3398">
            <v>81247528654</v>
          </cell>
          <cell r="F3398" t="str">
            <v>FGDP Engineering</v>
          </cell>
          <cell r="G3398"/>
          <cell r="H3398" t="str">
            <v>NON STAFF</v>
          </cell>
          <cell r="I3398" t="str">
            <v>IP - TABANG</v>
          </cell>
          <cell r="J3398" t="str">
            <v>HO</v>
          </cell>
          <cell r="K3398" t="str">
            <v>Kurniawan</v>
          </cell>
          <cell r="L3398" t="str">
            <v/>
          </cell>
          <cell r="M3398" t="str">
            <v>PLAN ONSITE</v>
          </cell>
          <cell r="N3398" t="str">
            <v>IN PROCESS</v>
          </cell>
          <cell r="O3398" t="str">
            <v/>
          </cell>
          <cell r="P3398"/>
          <cell r="Q3398" t="str">
            <v/>
          </cell>
          <cell r="R3398"/>
          <cell r="S3398" t="str">
            <v/>
          </cell>
          <cell r="T3398"/>
          <cell r="U3398" t="str">
            <v/>
          </cell>
          <cell r="V3398"/>
          <cell r="W3398" t="str">
            <v/>
          </cell>
          <cell r="X3398"/>
          <cell r="Y3398" t="str">
            <v/>
          </cell>
          <cell r="Z3398"/>
          <cell r="AA3398" t="str">
            <v>45617 Hari</v>
          </cell>
          <cell r="AB3398">
            <v>45617</v>
          </cell>
          <cell r="AC3398" t="str">
            <v>TMC MAKASSAR</v>
          </cell>
          <cell r="AD3398">
            <v>45622</v>
          </cell>
          <cell r="AE3398" t="str">
            <v>5 Hari</v>
          </cell>
          <cell r="AF3398">
            <v>45621</v>
          </cell>
          <cell r="AG3398" t="str">
            <v>Sp.THT ( Kotoran Telinga Kanan), Drg ( Caries 5 ), Sp.B ( Haemorhoid Interna )</v>
          </cell>
          <cell r="AH3398" t="str">
            <v>Low Risk</v>
          </cell>
          <cell r="AI3398"/>
          <cell r="AJ3398" t="str">
            <v/>
          </cell>
          <cell r="AK3398"/>
          <cell r="AL3398" t="str">
            <v/>
          </cell>
          <cell r="AM3398"/>
          <cell r="AN3398"/>
          <cell r="AO3398" t="str">
            <v/>
          </cell>
          <cell r="AP3398"/>
          <cell r="AQ3398" t="str">
            <v>WAITING</v>
          </cell>
          <cell r="AR3398" t="str">
            <v>PENGATURAN ONSITE</v>
          </cell>
          <cell r="AS3398"/>
        </row>
        <row r="3399">
          <cell r="A3399">
            <v>3396</v>
          </cell>
          <cell r="B3399" t="str">
            <v>3515105803020002</v>
          </cell>
          <cell r="C3399"/>
          <cell r="D3399" t="str">
            <v>Devi Martha Shelly</v>
          </cell>
          <cell r="E3399">
            <v>85730157090</v>
          </cell>
          <cell r="F3399" t="str">
            <v>FGDP Engineering</v>
          </cell>
          <cell r="G3399"/>
          <cell r="H3399" t="str">
            <v>NON STAFF</v>
          </cell>
          <cell r="I3399" t="str">
            <v>IP - TABANG</v>
          </cell>
          <cell r="J3399" t="str">
            <v>HO</v>
          </cell>
          <cell r="K3399" t="str">
            <v>Kurniawan</v>
          </cell>
          <cell r="L3399" t="str">
            <v/>
          </cell>
          <cell r="M3399" t="str">
            <v>PLAN ONSITE</v>
          </cell>
          <cell r="N3399" t="str">
            <v>IN PROCESS</v>
          </cell>
          <cell r="O3399" t="str">
            <v/>
          </cell>
          <cell r="P3399"/>
          <cell r="Q3399" t="str">
            <v/>
          </cell>
          <cell r="R3399"/>
          <cell r="S3399" t="str">
            <v/>
          </cell>
          <cell r="T3399"/>
          <cell r="U3399" t="str">
            <v/>
          </cell>
          <cell r="V3399"/>
          <cell r="W3399" t="str">
            <v/>
          </cell>
          <cell r="X3399"/>
          <cell r="Y3399" t="str">
            <v/>
          </cell>
          <cell r="Z3399"/>
          <cell r="AA3399" t="str">
            <v>45619 Hari</v>
          </cell>
          <cell r="AB3399">
            <v>45619</v>
          </cell>
          <cell r="AC3399" t="str">
            <v>TMC SURABAYA</v>
          </cell>
          <cell r="AD3399">
            <v>45628</v>
          </cell>
          <cell r="AE3399" t="str">
            <v>9 Hari</v>
          </cell>
          <cell r="AF3399">
            <v>45622</v>
          </cell>
          <cell r="AG3399" t="str">
            <v>Sp.Bedah ( Haemorhoid Externa ), Sp.Orthopedi ( Foto Rontgen ), Drg ( Caries ), Kurang pemeriksaan Urin HCG</v>
          </cell>
          <cell r="AH3399" t="str">
            <v>Low Risk</v>
          </cell>
          <cell r="AI3399"/>
          <cell r="AJ3399" t="str">
            <v/>
          </cell>
          <cell r="AK3399"/>
          <cell r="AL3399" t="str">
            <v/>
          </cell>
          <cell r="AM3399"/>
          <cell r="AN3399"/>
          <cell r="AO3399" t="str">
            <v/>
          </cell>
          <cell r="AP3399"/>
          <cell r="AQ3399" t="str">
            <v>WAITING</v>
          </cell>
          <cell r="AR3399" t="str">
            <v>PENGATURAN ONSITE</v>
          </cell>
          <cell r="AS3399"/>
        </row>
        <row r="3400">
          <cell r="A3400">
            <v>3397</v>
          </cell>
          <cell r="B3400" t="str">
            <v>1208310107010000</v>
          </cell>
          <cell r="C3400"/>
          <cell r="D3400" t="str">
            <v>Rio Ekstrada Girsang</v>
          </cell>
          <cell r="E3400">
            <v>82160191654</v>
          </cell>
          <cell r="F3400" t="str">
            <v>FGDP Engineering</v>
          </cell>
          <cell r="G3400"/>
          <cell r="H3400" t="str">
            <v>NON STAFF</v>
          </cell>
          <cell r="I3400" t="str">
            <v>GBPC - MELAK</v>
          </cell>
          <cell r="J3400" t="str">
            <v>HO</v>
          </cell>
          <cell r="K3400" t="str">
            <v>Kurniawan</v>
          </cell>
          <cell r="L3400"/>
          <cell r="M3400" t="str">
            <v>PLAN ONSITE</v>
          </cell>
          <cell r="N3400" t="str">
            <v>IN PROCESS</v>
          </cell>
          <cell r="O3400"/>
          <cell r="P3400"/>
          <cell r="Q3400"/>
          <cell r="R3400"/>
          <cell r="S3400"/>
          <cell r="T3400"/>
          <cell r="U3400"/>
          <cell r="V3400"/>
          <cell r="W3400"/>
          <cell r="X3400"/>
          <cell r="Y3400"/>
          <cell r="Z3400"/>
          <cell r="AA3400"/>
          <cell r="AB3400">
            <v>45618</v>
          </cell>
          <cell r="AC3400" t="str">
            <v>TMC SURABAYA</v>
          </cell>
          <cell r="AD3400">
            <v>45628</v>
          </cell>
          <cell r="AE3400"/>
          <cell r="AF3400">
            <v>45621</v>
          </cell>
          <cell r="AG3400" t="str">
            <v>Sp.GK ( BMI ), Sp.M ( Bukti pembelian kacamata sesuai resep kacamata Spesialis Mata ), Drg ( Belum ada tindakan perawatan/pencabutan gigi )</v>
          </cell>
          <cell r="AH3400" t="str">
            <v>Low Risk</v>
          </cell>
          <cell r="AI3400"/>
          <cell r="AJ3400"/>
          <cell r="AK3400"/>
          <cell r="AL3400"/>
          <cell r="AM3400"/>
          <cell r="AN3400"/>
          <cell r="AO3400"/>
          <cell r="AP3400"/>
          <cell r="AQ3400" t="str">
            <v>WAITING</v>
          </cell>
          <cell r="AR3400" t="str">
            <v>PENGATURAN ONSITE</v>
          </cell>
          <cell r="AS3400"/>
        </row>
        <row r="3401">
          <cell r="A3401">
            <v>3398</v>
          </cell>
          <cell r="B3401" t="str">
            <v>7206023112910001</v>
          </cell>
          <cell r="C3401"/>
          <cell r="D3401" t="str">
            <v>Dirlam Triwanda Tanggola</v>
          </cell>
          <cell r="E3401">
            <v>81256646130</v>
          </cell>
          <cell r="F3401" t="str">
            <v>Driver Sarana</v>
          </cell>
          <cell r="G3401"/>
          <cell r="H3401" t="str">
            <v>NON STAFF</v>
          </cell>
          <cell r="I3401" t="str">
            <v>INFRA - TABANG</v>
          </cell>
          <cell r="J3401" t="str">
            <v>HO</v>
          </cell>
          <cell r="K3401" t="str">
            <v>Zidan</v>
          </cell>
          <cell r="L3401" t="str">
            <v/>
          </cell>
          <cell r="M3401" t="str">
            <v>EXISTING</v>
          </cell>
          <cell r="N3401" t="str">
            <v>CLOSE HIRED</v>
          </cell>
          <cell r="O3401" t="str">
            <v/>
          </cell>
          <cell r="P3401"/>
          <cell r="Q3401" t="str">
            <v/>
          </cell>
          <cell r="R3401"/>
          <cell r="S3401" t="str">
            <v/>
          </cell>
          <cell r="T3401"/>
          <cell r="U3401" t="str">
            <v/>
          </cell>
          <cell r="V3401"/>
          <cell r="W3401" t="str">
            <v/>
          </cell>
          <cell r="X3401"/>
          <cell r="Y3401" t="str">
            <v/>
          </cell>
          <cell r="Z3401"/>
          <cell r="AA3401" t="str">
            <v>45617 Hari</v>
          </cell>
          <cell r="AB3401">
            <v>45617</v>
          </cell>
          <cell r="AC3401" t="str">
            <v>KMC BALIKPAPAN</v>
          </cell>
          <cell r="AD3401"/>
          <cell r="AE3401" t="str">
            <v>157 Hari</v>
          </cell>
          <cell r="AF3401">
            <v>45621</v>
          </cell>
          <cell r="AG3401" t="str">
            <v>Sp.GK ( BMI ), Drg ( Caries 2 )</v>
          </cell>
          <cell r="AH3401" t="str">
            <v>Low Risk</v>
          </cell>
          <cell r="AI3401"/>
          <cell r="AJ3401" t="str">
            <v/>
          </cell>
          <cell r="AK3401"/>
          <cell r="AL3401" t="str">
            <v/>
          </cell>
          <cell r="AM3401"/>
          <cell r="AN3401"/>
          <cell r="AO3401" t="str">
            <v/>
          </cell>
          <cell r="AP3401"/>
          <cell r="AQ3401"/>
          <cell r="AR3401" t="str">
            <v>HIRED</v>
          </cell>
          <cell r="AS3401"/>
        </row>
        <row r="3402">
          <cell r="A3402">
            <v>3399</v>
          </cell>
          <cell r="B3402" t="str">
            <v>3209172805830012</v>
          </cell>
          <cell r="C3402"/>
          <cell r="D3402" t="str">
            <v>Rachmat Syabana</v>
          </cell>
          <cell r="E3402">
            <v>81311787977</v>
          </cell>
          <cell r="F3402" t="str">
            <v>Department Head</v>
          </cell>
          <cell r="G3402"/>
          <cell r="H3402" t="str">
            <v>STAFF</v>
          </cell>
          <cell r="I3402" t="str">
            <v>BDA - TJA</v>
          </cell>
          <cell r="J3402" t="str">
            <v>HO</v>
          </cell>
          <cell r="K3402" t="str">
            <v>Donna</v>
          </cell>
          <cell r="L3402" t="str">
            <v/>
          </cell>
          <cell r="M3402" t="str">
            <v>EXISTING</v>
          </cell>
          <cell r="N3402" t="str">
            <v>CLOSE HIRED</v>
          </cell>
          <cell r="O3402" t="str">
            <v/>
          </cell>
          <cell r="P3402"/>
          <cell r="Q3402" t="str">
            <v/>
          </cell>
          <cell r="R3402"/>
          <cell r="S3402" t="str">
            <v/>
          </cell>
          <cell r="T3402"/>
          <cell r="U3402" t="str">
            <v/>
          </cell>
          <cell r="V3402"/>
          <cell r="W3402" t="str">
            <v/>
          </cell>
          <cell r="X3402"/>
          <cell r="Y3402" t="str">
            <v/>
          </cell>
          <cell r="Z3402"/>
          <cell r="AA3402" t="str">
            <v>45619 Hari</v>
          </cell>
          <cell r="AB3402">
            <v>45619</v>
          </cell>
          <cell r="AC3402" t="str">
            <v>TMC BEKASI</v>
          </cell>
          <cell r="AD3402">
            <v>45642</v>
          </cell>
          <cell r="AE3402" t="str">
            <v>23 Hari</v>
          </cell>
          <cell r="AF3402">
            <v>45628</v>
          </cell>
          <cell r="AG3402" t="str">
            <v>Temporary Unfit (DX: Haemorrhoid+Obesitas Grade II , Hasil Pemeriksaan Rektal: Haemorrhoid eksterna, BMI : 31.66, Trigliserid : 158mg/dL, Cholesterol : 241 mg/dL, LDL : 160 mg/dl, HDL:40 mg/dl, Hasil Rontgen : Bronkopneumonia kiri,  ) – Konsul dr. Sp.PD+dr.Sp.Paru</v>
          </cell>
          <cell r="AH3402" t="str">
            <v>Medium Risk</v>
          </cell>
          <cell r="AI3402"/>
          <cell r="AJ3402" t="str">
            <v/>
          </cell>
          <cell r="AK3402"/>
          <cell r="AL3402" t="str">
            <v/>
          </cell>
          <cell r="AM3402"/>
          <cell r="AN3402"/>
          <cell r="AO3402" t="str">
            <v/>
          </cell>
          <cell r="AP3402"/>
          <cell r="AQ3402" t="str">
            <v>DONE</v>
          </cell>
          <cell r="AR3402" t="str">
            <v>PENGATURAN ONSITE</v>
          </cell>
          <cell r="AS3402"/>
        </row>
        <row r="3403">
          <cell r="A3403">
            <v>3400</v>
          </cell>
          <cell r="B3403" t="str">
            <v>6401082305860001</v>
          </cell>
          <cell r="C3403"/>
          <cell r="D3403" t="str">
            <v>Sujiat Handoyo</v>
          </cell>
          <cell r="E3403">
            <v>82155499159</v>
          </cell>
          <cell r="F3403" t="str">
            <v>Operator Dozer D375/PR-776</v>
          </cell>
          <cell r="G3403"/>
          <cell r="H3403" t="str">
            <v>NON STAFF</v>
          </cell>
          <cell r="I3403" t="str">
            <v>IP - TABANG</v>
          </cell>
          <cell r="J3403" t="str">
            <v>SITE</v>
          </cell>
          <cell r="K3403" t="str">
            <v>Anom</v>
          </cell>
          <cell r="L3403" t="str">
            <v>0 Hari</v>
          </cell>
          <cell r="M3403" t="str">
            <v>OFFERING LETTER</v>
          </cell>
          <cell r="N3403" t="str">
            <v>FAILED</v>
          </cell>
          <cell r="O3403" t="str">
            <v>D375</v>
          </cell>
          <cell r="P3403">
            <v>45616</v>
          </cell>
          <cell r="Q3403" t="str">
            <v>0 Hari</v>
          </cell>
          <cell r="R3403">
            <v>45616</v>
          </cell>
          <cell r="S3403" t="str">
            <v>0 Hari</v>
          </cell>
          <cell r="T3403">
            <v>45616</v>
          </cell>
          <cell r="U3403" t="str">
            <v>158 Hari</v>
          </cell>
          <cell r="V3403"/>
          <cell r="W3403" t="str">
            <v/>
          </cell>
          <cell r="X3403"/>
          <cell r="Y3403" t="str">
            <v/>
          </cell>
          <cell r="Z3403"/>
          <cell r="AA3403" t="str">
            <v/>
          </cell>
          <cell r="AB3403"/>
          <cell r="AC3403"/>
          <cell r="AD3403"/>
          <cell r="AE3403" t="str">
            <v/>
          </cell>
          <cell r="AF3403"/>
          <cell r="AG3403"/>
          <cell r="AH3403"/>
          <cell r="AI3403"/>
          <cell r="AJ3403" t="str">
            <v/>
          </cell>
          <cell r="AK3403"/>
          <cell r="AL3403" t="str">
            <v/>
          </cell>
          <cell r="AM3403"/>
          <cell r="AN3403"/>
          <cell r="AO3403" t="str">
            <v/>
          </cell>
          <cell r="AP3403"/>
          <cell r="AQ3403"/>
          <cell r="AR3403" t="str">
            <v xml:space="preserve">Withdraw </v>
          </cell>
          <cell r="AS3403"/>
        </row>
        <row r="3404">
          <cell r="A3404">
            <v>3401</v>
          </cell>
          <cell r="B3404" t="str">
            <v>6401040510970004</v>
          </cell>
          <cell r="C3404"/>
          <cell r="D3404" t="str">
            <v>Anggel Pamadi Sasono</v>
          </cell>
          <cell r="E3404">
            <v>82151228426</v>
          </cell>
          <cell r="F3404" t="str">
            <v>Operator Grader 3005/16G/825/14M</v>
          </cell>
          <cell r="G3404"/>
          <cell r="H3404" t="str">
            <v>NON STAFF</v>
          </cell>
          <cell r="I3404" t="str">
            <v>IP - TABANG</v>
          </cell>
          <cell r="J3404" t="str">
            <v>HO</v>
          </cell>
          <cell r="K3404" t="str">
            <v>Jamal</v>
          </cell>
          <cell r="L3404" t="str">
            <v>120 Hari</v>
          </cell>
          <cell r="M3404" t="str">
            <v>INTERVIEW USER/TC</v>
          </cell>
          <cell r="N3404" t="str">
            <v>HOLD</v>
          </cell>
          <cell r="O3404" t="str">
            <v>G825</v>
          </cell>
          <cell r="P3404">
            <v>45654</v>
          </cell>
          <cell r="Q3404" t="str">
            <v>0 Hari</v>
          </cell>
          <cell r="R3404">
            <v>45654</v>
          </cell>
          <cell r="S3404" t="str">
            <v>0 Hari</v>
          </cell>
          <cell r="T3404">
            <v>45654</v>
          </cell>
          <cell r="U3404" t="str">
            <v>120 Hari</v>
          </cell>
          <cell r="V3404"/>
          <cell r="W3404" t="str">
            <v/>
          </cell>
          <cell r="X3404"/>
          <cell r="Y3404" t="str">
            <v/>
          </cell>
          <cell r="Z3404"/>
          <cell r="AA3404" t="str">
            <v/>
          </cell>
          <cell r="AB3404"/>
          <cell r="AC3404"/>
          <cell r="AD3404"/>
          <cell r="AE3404" t="str">
            <v/>
          </cell>
          <cell r="AF3404"/>
          <cell r="AG3404"/>
          <cell r="AH3404"/>
          <cell r="AI3404"/>
          <cell r="AJ3404" t="str">
            <v/>
          </cell>
          <cell r="AK3404"/>
          <cell r="AL3404" t="str">
            <v/>
          </cell>
          <cell r="AM3404"/>
          <cell r="AN3404"/>
          <cell r="AO3404" t="str">
            <v/>
          </cell>
          <cell r="AP3404"/>
          <cell r="AQ3404"/>
          <cell r="AR3404"/>
          <cell r="AS3404"/>
        </row>
        <row r="3405">
          <cell r="A3405">
            <v>3402</v>
          </cell>
          <cell r="B3405" t="str">
            <v>3524120504010001</v>
          </cell>
          <cell r="C3405">
            <v>24122233</v>
          </cell>
          <cell r="D3405" t="str">
            <v>Alwi Isfahani</v>
          </cell>
          <cell r="E3405">
            <v>85852279165</v>
          </cell>
          <cell r="F3405" t="str">
            <v>Operator Grader 3005/16G/825/14M</v>
          </cell>
          <cell r="G3405"/>
          <cell r="H3405" t="str">
            <v>NON STAFF</v>
          </cell>
          <cell r="I3405" t="str">
            <v>IP - TABANG</v>
          </cell>
          <cell r="J3405" t="str">
            <v>SITE</v>
          </cell>
          <cell r="K3405" t="str">
            <v>Anom</v>
          </cell>
          <cell r="L3405" t="str">
            <v>27 Hari</v>
          </cell>
          <cell r="M3405" t="str">
            <v>PHK</v>
          </cell>
          <cell r="N3405" t="str">
            <v>FAILED</v>
          </cell>
          <cell r="O3405" t="str">
            <v>G825</v>
          </cell>
          <cell r="P3405">
            <v>45616</v>
          </cell>
          <cell r="Q3405" t="str">
            <v>0 Hari</v>
          </cell>
          <cell r="R3405">
            <v>45616</v>
          </cell>
          <cell r="S3405" t="str">
            <v>0 Hari</v>
          </cell>
          <cell r="T3405">
            <v>45616</v>
          </cell>
          <cell r="U3405" t="str">
            <v>9 Hari</v>
          </cell>
          <cell r="V3405"/>
          <cell r="W3405" t="str">
            <v/>
          </cell>
          <cell r="X3405"/>
          <cell r="Y3405" t="str">
            <v/>
          </cell>
          <cell r="Z3405">
            <v>45625</v>
          </cell>
          <cell r="AA3405" t="str">
            <v>4 Hari</v>
          </cell>
          <cell r="AB3405">
            <v>45629</v>
          </cell>
          <cell r="AC3405" t="str">
            <v>TMC ANGSANA</v>
          </cell>
          <cell r="AD3405">
            <v>45631</v>
          </cell>
          <cell r="AE3405" t="str">
            <v>2 Hari</v>
          </cell>
          <cell r="AF3405"/>
          <cell r="AG3405"/>
          <cell r="AH3405"/>
          <cell r="AI3405">
            <v>45639</v>
          </cell>
          <cell r="AJ3405" t="str">
            <v>1 Hari</v>
          </cell>
          <cell r="AK3405">
            <v>45640</v>
          </cell>
          <cell r="AL3405" t="str">
            <v>4 Hari</v>
          </cell>
          <cell r="AM3405">
            <v>45643</v>
          </cell>
          <cell r="AN3405">
            <v>45644</v>
          </cell>
          <cell r="AO3405" t="str">
            <v>130 Hari</v>
          </cell>
          <cell r="AP3405"/>
          <cell r="AQ3405" t="str">
            <v>DONE</v>
          </cell>
          <cell r="AR3405" t="str">
            <v>mangkir</v>
          </cell>
          <cell r="AS3405"/>
        </row>
        <row r="3406">
          <cell r="A3406">
            <v>3403</v>
          </cell>
          <cell r="B3406" t="str">
            <v>6403091406850001</v>
          </cell>
          <cell r="C3406"/>
          <cell r="D3406" t="str">
            <v>Hendra Hariyanto</v>
          </cell>
          <cell r="E3406">
            <v>81347416957</v>
          </cell>
          <cell r="F3406" t="str">
            <v>Operator Dozer D375/PR-776</v>
          </cell>
          <cell r="G3406"/>
          <cell r="H3406" t="str">
            <v>NON STAFF</v>
          </cell>
          <cell r="I3406" t="str">
            <v>IP - TABANG</v>
          </cell>
          <cell r="J3406" t="str">
            <v>SITE</v>
          </cell>
          <cell r="K3406" t="str">
            <v>Anom</v>
          </cell>
          <cell r="L3406" t="str">
            <v/>
          </cell>
          <cell r="M3406" t="str">
            <v>DOKUMEN CHECK</v>
          </cell>
          <cell r="N3406" t="str">
            <v>FAILED</v>
          </cell>
          <cell r="O3406" t="str">
            <v>D375</v>
          </cell>
          <cell r="P3406"/>
          <cell r="Q3406" t="str">
            <v/>
          </cell>
          <cell r="R3406"/>
          <cell r="S3406" t="str">
            <v/>
          </cell>
          <cell r="T3406"/>
          <cell r="U3406" t="str">
            <v/>
          </cell>
          <cell r="V3406"/>
          <cell r="W3406" t="str">
            <v/>
          </cell>
          <cell r="X3406"/>
          <cell r="Y3406" t="str">
            <v/>
          </cell>
          <cell r="Z3406"/>
          <cell r="AA3406" t="str">
            <v/>
          </cell>
          <cell r="AB3406"/>
          <cell r="AC3406"/>
          <cell r="AD3406"/>
          <cell r="AE3406" t="str">
            <v/>
          </cell>
          <cell r="AF3406"/>
          <cell r="AG3406"/>
          <cell r="AH3406"/>
          <cell r="AI3406"/>
          <cell r="AJ3406" t="str">
            <v/>
          </cell>
          <cell r="AK3406"/>
          <cell r="AL3406" t="str">
            <v/>
          </cell>
          <cell r="AM3406"/>
          <cell r="AN3406"/>
          <cell r="AO3406" t="str">
            <v/>
          </cell>
          <cell r="AP3406"/>
          <cell r="AQ3406"/>
          <cell r="AR3406" t="str">
            <v>Withdraw (family issue)</v>
          </cell>
          <cell r="AS3406"/>
        </row>
        <row r="3407">
          <cell r="A3407">
            <v>3404</v>
          </cell>
          <cell r="B3407" t="str">
            <v>6471011311830001</v>
          </cell>
          <cell r="C3407"/>
          <cell r="D3407" t="str">
            <v>Fachi Basri</v>
          </cell>
          <cell r="E3407">
            <v>82148282404</v>
          </cell>
          <cell r="F3407" t="str">
            <v>Operator Grader 3005/16G/825/14M</v>
          </cell>
          <cell r="G3407"/>
          <cell r="H3407" t="str">
            <v>NON STAFF</v>
          </cell>
          <cell r="I3407" t="str">
            <v>IP - TABANG</v>
          </cell>
          <cell r="J3407" t="str">
            <v>SITE</v>
          </cell>
          <cell r="K3407" t="str">
            <v>Anom</v>
          </cell>
          <cell r="L3407" t="str">
            <v>0 Hari</v>
          </cell>
          <cell r="M3407" t="str">
            <v>MCU</v>
          </cell>
          <cell r="N3407" t="str">
            <v>FAILED</v>
          </cell>
          <cell r="O3407" t="str">
            <v>G825</v>
          </cell>
          <cell r="P3407">
            <v>45616</v>
          </cell>
          <cell r="Q3407" t="str">
            <v>0 Hari</v>
          </cell>
          <cell r="R3407">
            <v>45616</v>
          </cell>
          <cell r="S3407" t="str">
            <v>0 Hari</v>
          </cell>
          <cell r="T3407">
            <v>45616</v>
          </cell>
          <cell r="U3407" t="str">
            <v>158 Hari</v>
          </cell>
          <cell r="V3407"/>
          <cell r="W3407" t="str">
            <v/>
          </cell>
          <cell r="X3407"/>
          <cell r="Y3407" t="str">
            <v/>
          </cell>
          <cell r="Z3407"/>
          <cell r="AA3407" t="str">
            <v>45621 Hari</v>
          </cell>
          <cell r="AB3407">
            <v>45621</v>
          </cell>
          <cell r="AC3407" t="str">
            <v>KMC BALIKPAPAN</v>
          </cell>
          <cell r="AD3407">
            <v>45624</v>
          </cell>
          <cell r="AE3407" t="str">
            <v>3 Hari</v>
          </cell>
          <cell r="AF3407"/>
          <cell r="AG3407" t="str">
            <v>Unfit ( Methamphetamine Positif )</v>
          </cell>
          <cell r="AH3407" t="str">
            <v>High Risk</v>
          </cell>
          <cell r="AI3407"/>
          <cell r="AJ3407" t="str">
            <v/>
          </cell>
          <cell r="AK3407"/>
          <cell r="AL3407" t="str">
            <v/>
          </cell>
          <cell r="AM3407"/>
          <cell r="AN3407"/>
          <cell r="AO3407" t="str">
            <v/>
          </cell>
          <cell r="AP3407"/>
          <cell r="AQ3407"/>
          <cell r="AR3407" t="str">
            <v>UNFIT</v>
          </cell>
          <cell r="AS3407"/>
        </row>
        <row r="3408">
          <cell r="A3408">
            <v>3405</v>
          </cell>
          <cell r="B3408" t="str">
            <v>6407062808970001</v>
          </cell>
          <cell r="C3408"/>
          <cell r="D3408" t="str">
            <v>Pendi Alpianto</v>
          </cell>
          <cell r="E3408">
            <v>82154485104</v>
          </cell>
          <cell r="F3408" t="str">
            <v>Operator Single Trailer</v>
          </cell>
          <cell r="G3408"/>
          <cell r="H3408" t="str">
            <v>NON STAFF</v>
          </cell>
          <cell r="I3408" t="str">
            <v>IP - SENYIUR</v>
          </cell>
          <cell r="J3408" t="str">
            <v>HO</v>
          </cell>
          <cell r="K3408" t="str">
            <v>Jamal</v>
          </cell>
          <cell r="L3408" t="str">
            <v>0 Hari</v>
          </cell>
          <cell r="M3408" t="str">
            <v>INTERVIEW USER/TC</v>
          </cell>
          <cell r="N3408" t="str">
            <v>FAILED</v>
          </cell>
          <cell r="O3408" t="str">
            <v/>
          </cell>
          <cell r="P3408">
            <v>45616</v>
          </cell>
          <cell r="Q3408" t="str">
            <v>0 Hari</v>
          </cell>
          <cell r="R3408">
            <v>45616</v>
          </cell>
          <cell r="S3408" t="str">
            <v>0 Hari</v>
          </cell>
          <cell r="T3408">
            <v>45616</v>
          </cell>
          <cell r="U3408" t="str">
            <v>158 Hari</v>
          </cell>
          <cell r="V3408"/>
          <cell r="W3408" t="str">
            <v/>
          </cell>
          <cell r="X3408"/>
          <cell r="Y3408" t="str">
            <v/>
          </cell>
          <cell r="Z3408"/>
          <cell r="AA3408" t="str">
            <v/>
          </cell>
          <cell r="AB3408"/>
          <cell r="AC3408"/>
          <cell r="AD3408"/>
          <cell r="AE3408" t="str">
            <v/>
          </cell>
          <cell r="AF3408"/>
          <cell r="AG3408"/>
          <cell r="AH3408"/>
          <cell r="AI3408"/>
          <cell r="AJ3408" t="str">
            <v/>
          </cell>
          <cell r="AK3408"/>
          <cell r="AL3408" t="str">
            <v/>
          </cell>
          <cell r="AM3408"/>
          <cell r="AN3408"/>
          <cell r="AO3408" t="str">
            <v/>
          </cell>
          <cell r="AP3408"/>
          <cell r="AQ3408"/>
          <cell r="AR3408" t="str">
            <v>Tidak berminat gabung , menolak diinterview</v>
          </cell>
          <cell r="AS3408"/>
        </row>
        <row r="3409">
          <cell r="A3409">
            <v>3406</v>
          </cell>
          <cell r="B3409" t="str">
            <v>6402061709760004</v>
          </cell>
          <cell r="C3409"/>
          <cell r="D3409" t="str">
            <v>Jasa Robby Pargaulan Silalahi</v>
          </cell>
          <cell r="E3409">
            <v>82256949761</v>
          </cell>
          <cell r="F3409" t="str">
            <v>Mechanic</v>
          </cell>
          <cell r="G3409"/>
          <cell r="H3409" t="str">
            <v>NON STAFF</v>
          </cell>
          <cell r="I3409" t="str">
            <v>IP - TABANG</v>
          </cell>
          <cell r="J3409" t="str">
            <v>SITE</v>
          </cell>
          <cell r="K3409" t="str">
            <v>Anom</v>
          </cell>
          <cell r="L3409" t="str">
            <v/>
          </cell>
          <cell r="M3409" t="str">
            <v>MCU</v>
          </cell>
          <cell r="N3409" t="str">
            <v>FAILED</v>
          </cell>
          <cell r="O3409" t="str">
            <v/>
          </cell>
          <cell r="P3409"/>
          <cell r="Q3409" t="str">
            <v/>
          </cell>
          <cell r="R3409"/>
          <cell r="S3409" t="str">
            <v/>
          </cell>
          <cell r="T3409"/>
          <cell r="U3409" t="str">
            <v/>
          </cell>
          <cell r="V3409"/>
          <cell r="W3409" t="str">
            <v/>
          </cell>
          <cell r="X3409"/>
          <cell r="Y3409" t="str">
            <v/>
          </cell>
          <cell r="Z3409"/>
          <cell r="AA3409" t="str">
            <v>45642 Hari</v>
          </cell>
          <cell r="AB3409">
            <v>45642</v>
          </cell>
          <cell r="AC3409" t="str">
            <v>KMC BALIKPAPAN</v>
          </cell>
          <cell r="AD3409">
            <v>45645</v>
          </cell>
          <cell r="AE3409" t="str">
            <v>3 Hari</v>
          </cell>
          <cell r="AF3409"/>
          <cell r="AG3409" t="str">
            <v>Unfit ( Treadmill-Positive Ischemic )</v>
          </cell>
          <cell r="AH3409" t="str">
            <v>High Risk</v>
          </cell>
          <cell r="AI3409"/>
          <cell r="AJ3409" t="str">
            <v/>
          </cell>
          <cell r="AK3409"/>
          <cell r="AL3409" t="str">
            <v/>
          </cell>
          <cell r="AM3409"/>
          <cell r="AN3409"/>
          <cell r="AO3409" t="str">
            <v/>
          </cell>
          <cell r="AP3409"/>
          <cell r="AQ3409"/>
          <cell r="AR3409" t="str">
            <v>UNFIT</v>
          </cell>
          <cell r="AS3409"/>
        </row>
        <row r="3410">
          <cell r="A3410">
            <v>3407</v>
          </cell>
          <cell r="B3410" t="str">
            <v>6407111812990003</v>
          </cell>
          <cell r="C3410"/>
          <cell r="D3410" t="str">
            <v>Yohanes Toby</v>
          </cell>
          <cell r="E3410">
            <v>82311106948</v>
          </cell>
          <cell r="F3410" t="str">
            <v>Helper Fuel</v>
          </cell>
          <cell r="G3410"/>
          <cell r="H3410" t="str">
            <v>NON STAFF</v>
          </cell>
          <cell r="I3410" t="str">
            <v>GBPC - MELAK</v>
          </cell>
          <cell r="J3410" t="str">
            <v>SITE</v>
          </cell>
          <cell r="K3410" t="str">
            <v>Ferdinand</v>
          </cell>
          <cell r="L3410" t="str">
            <v/>
          </cell>
          <cell r="M3410" t="str">
            <v>PLAN ONSITE</v>
          </cell>
          <cell r="N3410" t="str">
            <v>IN PROCESS</v>
          </cell>
          <cell r="O3410" t="str">
            <v/>
          </cell>
          <cell r="P3410"/>
          <cell r="Q3410" t="str">
            <v/>
          </cell>
          <cell r="R3410"/>
          <cell r="S3410" t="str">
            <v/>
          </cell>
          <cell r="T3410"/>
          <cell r="U3410" t="str">
            <v/>
          </cell>
          <cell r="V3410"/>
          <cell r="W3410" t="str">
            <v/>
          </cell>
          <cell r="X3410"/>
          <cell r="Y3410" t="str">
            <v/>
          </cell>
          <cell r="Z3410">
            <v>45729</v>
          </cell>
          <cell r="AA3410" t="str">
            <v>-111 Hari</v>
          </cell>
          <cell r="AB3410">
            <v>45618</v>
          </cell>
          <cell r="AC3410" t="str">
            <v>ARTHA MEDICAL CENTER</v>
          </cell>
          <cell r="AD3410">
            <v>45630</v>
          </cell>
          <cell r="AE3410" t="str">
            <v>12 Hari</v>
          </cell>
          <cell r="AF3410">
            <v>45619</v>
          </cell>
          <cell r="AG3410" t="str">
            <v>Temuan :
1.Peningkatan Trigliserida (162),Peningkatan LDL (122)
2.Urinalisa: darah(+),Eritrosit (3-5/LBP),Ph(5,0)
 Saran :
1.Follow Up ke Dokter spesialis penyakit dalam mengenai temuan diatas.</v>
          </cell>
          <cell r="AH3410" t="str">
            <v>Medium Risk</v>
          </cell>
          <cell r="AI3410"/>
          <cell r="AJ3410" t="str">
            <v/>
          </cell>
          <cell r="AK3410"/>
          <cell r="AL3410" t="str">
            <v/>
          </cell>
          <cell r="AM3410"/>
          <cell r="AN3410"/>
          <cell r="AO3410" t="str">
            <v/>
          </cell>
          <cell r="AP3410"/>
          <cell r="AQ3410" t="str">
            <v>DONE</v>
          </cell>
          <cell r="AR3410" t="str">
            <v>WAIT FB OL</v>
          </cell>
          <cell r="AS3410"/>
        </row>
        <row r="3411">
          <cell r="A3411">
            <v>3408</v>
          </cell>
          <cell r="B3411" t="str">
            <v>6471030404950004</v>
          </cell>
          <cell r="C3411"/>
          <cell r="D3411" t="str">
            <v>Pandu Pratama</v>
          </cell>
          <cell r="E3411">
            <v>82251123132</v>
          </cell>
          <cell r="F3411" t="str">
            <v>Instructure</v>
          </cell>
          <cell r="G3411"/>
          <cell r="H3411" t="str">
            <v>STAFF</v>
          </cell>
          <cell r="I3411" t="str">
            <v>IP - TABANG</v>
          </cell>
          <cell r="J3411" t="str">
            <v>HO</v>
          </cell>
          <cell r="K3411" t="str">
            <v>Sasi</v>
          </cell>
          <cell r="L3411" t="str">
            <v/>
          </cell>
          <cell r="M3411" t="str">
            <v>PLAN ONSITE</v>
          </cell>
          <cell r="N3411" t="str">
            <v>CLOSE HIRED</v>
          </cell>
          <cell r="O3411" t="str">
            <v/>
          </cell>
          <cell r="P3411"/>
          <cell r="Q3411" t="str">
            <v/>
          </cell>
          <cell r="R3411"/>
          <cell r="S3411" t="str">
            <v/>
          </cell>
          <cell r="T3411"/>
          <cell r="U3411" t="str">
            <v/>
          </cell>
          <cell r="V3411"/>
          <cell r="W3411" t="str">
            <v/>
          </cell>
          <cell r="X3411"/>
          <cell r="Y3411" t="str">
            <v/>
          </cell>
          <cell r="Z3411"/>
          <cell r="AA3411" t="str">
            <v>45616 Hari</v>
          </cell>
          <cell r="AB3411">
            <v>45616</v>
          </cell>
          <cell r="AC3411" t="str">
            <v>MANDIRI</v>
          </cell>
          <cell r="AD3411">
            <v>45629</v>
          </cell>
          <cell r="AE3411" t="str">
            <v>13 Hari</v>
          </cell>
          <cell r="AF3411">
            <v>45616</v>
          </cell>
          <cell r="AG3411" t="str">
            <v>Drg ( Radix 2 ), Sp.GK ( BMI ), Sp.PD ( Cholesterol, LDL-High Risk, SGPT, Gamma GT )</v>
          </cell>
          <cell r="AH3411" t="str">
            <v>High Risk</v>
          </cell>
          <cell r="AI3411"/>
          <cell r="AJ3411" t="str">
            <v/>
          </cell>
          <cell r="AK3411"/>
          <cell r="AL3411" t="str">
            <v/>
          </cell>
          <cell r="AM3411"/>
          <cell r="AN3411"/>
          <cell r="AO3411" t="str">
            <v/>
          </cell>
          <cell r="AP3411"/>
          <cell r="AQ3411" t="str">
            <v>DONE</v>
          </cell>
          <cell r="AR3411" t="str">
            <v>JOIN DATE 25 DESEMBER 2024</v>
          </cell>
          <cell r="AS3411"/>
        </row>
        <row r="3412">
          <cell r="A3412">
            <v>3409</v>
          </cell>
          <cell r="B3412" t="str">
            <v>6301090308880001</v>
          </cell>
          <cell r="C3412"/>
          <cell r="D3412" t="str">
            <v>Suntono</v>
          </cell>
          <cell r="E3412">
            <v>82357388744</v>
          </cell>
          <cell r="F3412" t="str">
            <v>Operator Grader 3005/16G/825/14M</v>
          </cell>
          <cell r="G3412"/>
          <cell r="H3412" t="str">
            <v>NON STAFF</v>
          </cell>
          <cell r="I3412" t="str">
            <v>IP - TABANG</v>
          </cell>
          <cell r="J3412" t="str">
            <v>SITE</v>
          </cell>
          <cell r="K3412" t="str">
            <v>Anom</v>
          </cell>
          <cell r="L3412" t="str">
            <v>0 Hari</v>
          </cell>
          <cell r="M3412" t="str">
            <v>OFFERING LETTER</v>
          </cell>
          <cell r="N3412" t="str">
            <v>FAILED</v>
          </cell>
          <cell r="O3412" t="str">
            <v>G825</v>
          </cell>
          <cell r="P3412">
            <v>45616</v>
          </cell>
          <cell r="Q3412" t="str">
            <v>0 Hari</v>
          </cell>
          <cell r="R3412">
            <v>45616</v>
          </cell>
          <cell r="S3412" t="str">
            <v>0 Hari</v>
          </cell>
          <cell r="T3412">
            <v>45616</v>
          </cell>
          <cell r="U3412" t="str">
            <v>158 Hari</v>
          </cell>
          <cell r="V3412"/>
          <cell r="W3412" t="str">
            <v/>
          </cell>
          <cell r="X3412"/>
          <cell r="Y3412" t="str">
            <v/>
          </cell>
          <cell r="Z3412"/>
          <cell r="AA3412" t="str">
            <v/>
          </cell>
          <cell r="AB3412"/>
          <cell r="AC3412"/>
          <cell r="AD3412"/>
          <cell r="AE3412" t="str">
            <v/>
          </cell>
          <cell r="AF3412"/>
          <cell r="AG3412"/>
          <cell r="AH3412"/>
          <cell r="AI3412"/>
          <cell r="AJ3412" t="str">
            <v/>
          </cell>
          <cell r="AK3412"/>
          <cell r="AL3412" t="str">
            <v/>
          </cell>
          <cell r="AM3412"/>
          <cell r="AN3412"/>
          <cell r="AO3412" t="str">
            <v/>
          </cell>
          <cell r="AP3412"/>
          <cell r="AQ3412"/>
          <cell r="AR3412" t="str">
            <v>Withdraw - Family has not allowed</v>
          </cell>
          <cell r="AS3412"/>
        </row>
        <row r="3413">
          <cell r="A3413">
            <v>3410</v>
          </cell>
          <cell r="B3413" t="str">
            <v>6472023004730001</v>
          </cell>
          <cell r="C3413"/>
          <cell r="D3413" t="str">
            <v>Agustinus Tambing</v>
          </cell>
          <cell r="E3413">
            <v>83875869203</v>
          </cell>
          <cell r="F3413" t="str">
            <v>Operator Bulldozer</v>
          </cell>
          <cell r="G3413"/>
          <cell r="H3413" t="str">
            <v>NON STAFF</v>
          </cell>
          <cell r="I3413" t="str">
            <v>INFRA - TABANG</v>
          </cell>
          <cell r="J3413" t="str">
            <v>HO</v>
          </cell>
          <cell r="K3413" t="str">
            <v>Zidan</v>
          </cell>
          <cell r="L3413"/>
          <cell r="M3413" t="str">
            <v>MCU</v>
          </cell>
          <cell r="N3413" t="str">
            <v>FAILED</v>
          </cell>
          <cell r="O3413"/>
          <cell r="P3413"/>
          <cell r="Q3413"/>
          <cell r="R3413"/>
          <cell r="S3413"/>
          <cell r="T3413"/>
          <cell r="U3413"/>
          <cell r="V3413"/>
          <cell r="W3413"/>
          <cell r="X3413"/>
          <cell r="Y3413"/>
          <cell r="Z3413"/>
          <cell r="AA3413"/>
          <cell r="AB3413">
            <v>45618</v>
          </cell>
          <cell r="AC3413" t="str">
            <v>KMC BALIKPAPAN</v>
          </cell>
          <cell r="AD3413">
            <v>45621</v>
          </cell>
          <cell r="AE3413"/>
          <cell r="AF3413"/>
          <cell r="AG3413" t="str">
            <v>Unfit ( Foto Rontgen-Elongasi Aorta )</v>
          </cell>
          <cell r="AH3413" t="str">
            <v>High Risk</v>
          </cell>
          <cell r="AI3413"/>
          <cell r="AJ3413"/>
          <cell r="AK3413"/>
          <cell r="AL3413"/>
          <cell r="AM3413"/>
          <cell r="AN3413"/>
          <cell r="AO3413"/>
          <cell r="AP3413"/>
          <cell r="AQ3413"/>
          <cell r="AR3413" t="str">
            <v>UNFIT</v>
          </cell>
          <cell r="AS3413"/>
        </row>
        <row r="3414">
          <cell r="A3414">
            <v>3411</v>
          </cell>
          <cell r="B3414" t="str">
            <v>6301022509920002</v>
          </cell>
          <cell r="C3414">
            <v>25040452</v>
          </cell>
          <cell r="D3414" t="str">
            <v>Muhammad Syahdan</v>
          </cell>
          <cell r="E3414">
            <v>81257808670</v>
          </cell>
          <cell r="F3414" t="str">
            <v>Operator Dozer D155/CAT D8</v>
          </cell>
          <cell r="G3414" t="str">
            <v>Mining Operation</v>
          </cell>
          <cell r="H3414" t="str">
            <v>NON STAFF</v>
          </cell>
          <cell r="I3414" t="str">
            <v>IP - TABANG</v>
          </cell>
          <cell r="J3414" t="str">
            <v>HO</v>
          </cell>
          <cell r="K3414" t="str">
            <v>Jamal</v>
          </cell>
          <cell r="L3414" t="str">
            <v>138 Hari</v>
          </cell>
          <cell r="M3414" t="str">
            <v>EXISTING</v>
          </cell>
          <cell r="N3414" t="str">
            <v>CLOSE HIRED</v>
          </cell>
          <cell r="O3414" t="str">
            <v>D155</v>
          </cell>
          <cell r="P3414">
            <v>45617</v>
          </cell>
          <cell r="Q3414" t="str">
            <v>0 Hari</v>
          </cell>
          <cell r="R3414">
            <v>45617</v>
          </cell>
          <cell r="S3414" t="str">
            <v>0 Hari</v>
          </cell>
          <cell r="T3414">
            <v>45617</v>
          </cell>
          <cell r="U3414" t="str">
            <v>8 Hari</v>
          </cell>
          <cell r="V3414"/>
          <cell r="W3414" t="str">
            <v/>
          </cell>
          <cell r="X3414"/>
          <cell r="Y3414" t="str">
            <v/>
          </cell>
          <cell r="Z3414">
            <v>45625</v>
          </cell>
          <cell r="AA3414" t="str">
            <v>4 Hari</v>
          </cell>
          <cell r="AB3414">
            <v>45629</v>
          </cell>
          <cell r="AC3414" t="str">
            <v>TMC ANGSANA</v>
          </cell>
          <cell r="AD3414">
            <v>45646</v>
          </cell>
          <cell r="AE3414" t="str">
            <v>17 Hari</v>
          </cell>
          <cell r="AF3414">
            <v>45631</v>
          </cell>
          <cell r="AG3414" t="str">
            <v>(Sp.Pd )GDP, AU ,SGPT (Sp.GK )BMi, (Drg) Carries</v>
          </cell>
          <cell r="AH3414" t="str">
            <v>Low Risk</v>
          </cell>
          <cell r="AI3414">
            <v>45752</v>
          </cell>
          <cell r="AJ3414" t="str">
            <v>1 Hari</v>
          </cell>
          <cell r="AK3414">
            <v>45753</v>
          </cell>
          <cell r="AL3414" t="str">
            <v>3 Hari</v>
          </cell>
          <cell r="AM3414">
            <v>45755</v>
          </cell>
          <cell r="AN3414">
            <v>45756</v>
          </cell>
          <cell r="AO3414" t="str">
            <v>8 Hari</v>
          </cell>
          <cell r="AP3414">
            <v>45764</v>
          </cell>
          <cell r="AQ3414" t="str">
            <v>DONE</v>
          </cell>
          <cell r="AR3414" t="str">
            <v>sudah di ambil dept. 17/04/25</v>
          </cell>
          <cell r="AS3414">
            <v>45752</v>
          </cell>
        </row>
        <row r="3415">
          <cell r="A3415">
            <v>3412</v>
          </cell>
          <cell r="B3415">
            <v>0</v>
          </cell>
          <cell r="C3415"/>
          <cell r="D3415" t="str">
            <v>Muhammad Toha</v>
          </cell>
          <cell r="E3415">
            <v>82151344814</v>
          </cell>
          <cell r="F3415" t="str">
            <v>Operator Double Trailer_SYR</v>
          </cell>
          <cell r="G3415"/>
          <cell r="H3415" t="str">
            <v>NON STAFF</v>
          </cell>
          <cell r="I3415" t="str">
            <v>IP - TABANG</v>
          </cell>
          <cell r="J3415" t="str">
            <v>HO</v>
          </cell>
          <cell r="K3415" t="str">
            <v>Jamal</v>
          </cell>
          <cell r="L3415" t="str">
            <v>0 Hari</v>
          </cell>
          <cell r="M3415" t="str">
            <v>DOKUMEN CHECK</v>
          </cell>
          <cell r="N3415" t="str">
            <v>FAILED</v>
          </cell>
          <cell r="O3415" t="str">
            <v/>
          </cell>
          <cell r="P3415">
            <v>45617</v>
          </cell>
          <cell r="Q3415" t="str">
            <v/>
          </cell>
          <cell r="R3415"/>
          <cell r="S3415" t="str">
            <v/>
          </cell>
          <cell r="T3415"/>
          <cell r="U3415" t="str">
            <v/>
          </cell>
          <cell r="V3415"/>
          <cell r="W3415" t="str">
            <v/>
          </cell>
          <cell r="X3415"/>
          <cell r="Y3415" t="str">
            <v/>
          </cell>
          <cell r="Z3415"/>
          <cell r="AA3415" t="str">
            <v/>
          </cell>
          <cell r="AB3415"/>
          <cell r="AC3415"/>
          <cell r="AD3415"/>
          <cell r="AE3415" t="str">
            <v/>
          </cell>
          <cell r="AF3415"/>
          <cell r="AG3415"/>
          <cell r="AH3415"/>
          <cell r="AI3415"/>
          <cell r="AJ3415" t="str">
            <v/>
          </cell>
          <cell r="AK3415"/>
          <cell r="AL3415" t="str">
            <v/>
          </cell>
          <cell r="AM3415"/>
          <cell r="AN3415"/>
          <cell r="AO3415" t="str">
            <v/>
          </cell>
          <cell r="AP3415"/>
          <cell r="AQ3415"/>
          <cell r="AR3415" t="str">
            <v>cek pak taufiq SKL tdk rekom karena PHK accident</v>
          </cell>
          <cell r="AS3415"/>
        </row>
        <row r="3416">
          <cell r="A3416">
            <v>3413</v>
          </cell>
          <cell r="B3416" t="str">
            <v>6408050804030001</v>
          </cell>
          <cell r="C3416">
            <v>24111927</v>
          </cell>
          <cell r="D3416" t="str">
            <v>Mahendra Apra Darmawan</v>
          </cell>
          <cell r="E3416">
            <v>81251129288</v>
          </cell>
          <cell r="F3416" t="str">
            <v>Driver (Truck) R10</v>
          </cell>
          <cell r="G3416"/>
          <cell r="H3416" t="str">
            <v>NON STAFF</v>
          </cell>
          <cell r="I3416" t="str">
            <v>GAM - SANGKULIRANG</v>
          </cell>
          <cell r="J3416" t="str">
            <v>SITE</v>
          </cell>
          <cell r="K3416"/>
          <cell r="L3416" t="str">
            <v/>
          </cell>
          <cell r="M3416" t="str">
            <v>EXISTING</v>
          </cell>
          <cell r="N3416" t="str">
            <v>CLOSE HIRED</v>
          </cell>
          <cell r="O3416" t="str">
            <v>Roda 10</v>
          </cell>
          <cell r="P3416"/>
          <cell r="Q3416" t="str">
            <v/>
          </cell>
          <cell r="R3416"/>
          <cell r="S3416" t="str">
            <v/>
          </cell>
          <cell r="T3416"/>
          <cell r="U3416" t="str">
            <v/>
          </cell>
          <cell r="V3416"/>
          <cell r="W3416" t="str">
            <v/>
          </cell>
          <cell r="X3416"/>
          <cell r="Y3416" t="str">
            <v/>
          </cell>
          <cell r="Z3416"/>
          <cell r="AA3416" t="str">
            <v/>
          </cell>
          <cell r="AB3416"/>
          <cell r="AC3416"/>
          <cell r="AD3416"/>
          <cell r="AE3416" t="str">
            <v/>
          </cell>
          <cell r="AF3416"/>
          <cell r="AG3416"/>
          <cell r="AH3416"/>
          <cell r="AI3416"/>
          <cell r="AJ3416" t="str">
            <v/>
          </cell>
          <cell r="AK3416"/>
          <cell r="AL3416" t="str">
            <v/>
          </cell>
          <cell r="AM3416"/>
          <cell r="AN3416"/>
          <cell r="AO3416" t="str">
            <v/>
          </cell>
          <cell r="AP3416"/>
          <cell r="AQ3416"/>
          <cell r="AR3416"/>
          <cell r="AS3416"/>
        </row>
        <row r="3417">
          <cell r="A3417">
            <v>3414</v>
          </cell>
          <cell r="B3417" t="str">
            <v>6408151612030001</v>
          </cell>
          <cell r="C3417">
            <v>24111929</v>
          </cell>
          <cell r="D3417" t="str">
            <v>Hafizurrahman</v>
          </cell>
          <cell r="E3417">
            <v>85337241764</v>
          </cell>
          <cell r="F3417" t="str">
            <v>Driver (Truck) R10</v>
          </cell>
          <cell r="G3417"/>
          <cell r="H3417" t="str">
            <v>NON STAFF</v>
          </cell>
          <cell r="I3417" t="str">
            <v>GAM - SANGKULIRANG</v>
          </cell>
          <cell r="J3417" t="str">
            <v>SITE</v>
          </cell>
          <cell r="K3417"/>
          <cell r="L3417" t="str">
            <v/>
          </cell>
          <cell r="M3417" t="str">
            <v>EXISTING</v>
          </cell>
          <cell r="N3417" t="str">
            <v>CLOSE HIRED</v>
          </cell>
          <cell r="O3417" t="str">
            <v>Roda 10</v>
          </cell>
          <cell r="P3417"/>
          <cell r="Q3417" t="str">
            <v/>
          </cell>
          <cell r="R3417"/>
          <cell r="S3417" t="str">
            <v/>
          </cell>
          <cell r="T3417"/>
          <cell r="U3417" t="str">
            <v/>
          </cell>
          <cell r="V3417"/>
          <cell r="W3417" t="str">
            <v/>
          </cell>
          <cell r="X3417"/>
          <cell r="Y3417" t="str">
            <v/>
          </cell>
          <cell r="Z3417"/>
          <cell r="AA3417" t="str">
            <v/>
          </cell>
          <cell r="AB3417"/>
          <cell r="AC3417"/>
          <cell r="AD3417"/>
          <cell r="AE3417" t="str">
            <v/>
          </cell>
          <cell r="AF3417"/>
          <cell r="AG3417"/>
          <cell r="AH3417"/>
          <cell r="AI3417"/>
          <cell r="AJ3417" t="str">
            <v/>
          </cell>
          <cell r="AK3417"/>
          <cell r="AL3417" t="str">
            <v/>
          </cell>
          <cell r="AM3417"/>
          <cell r="AN3417"/>
          <cell r="AO3417" t="str">
            <v/>
          </cell>
          <cell r="AP3417"/>
          <cell r="AQ3417"/>
          <cell r="AR3417"/>
          <cell r="AS3417"/>
        </row>
        <row r="3418">
          <cell r="A3418">
            <v>3415</v>
          </cell>
          <cell r="B3418" t="str">
            <v>6402062605010003</v>
          </cell>
          <cell r="C3418">
            <v>24111922</v>
          </cell>
          <cell r="D3418" t="str">
            <v>Naufal Sastrawan</v>
          </cell>
          <cell r="E3418">
            <v>81253472195</v>
          </cell>
          <cell r="F3418" t="str">
            <v>Driver (Truck) R10</v>
          </cell>
          <cell r="G3418"/>
          <cell r="H3418" t="str">
            <v>NON STAFF</v>
          </cell>
          <cell r="I3418" t="str">
            <v>GAM - SANGKULIRANG</v>
          </cell>
          <cell r="J3418" t="str">
            <v>SITE</v>
          </cell>
          <cell r="K3418"/>
          <cell r="L3418" t="str">
            <v/>
          </cell>
          <cell r="M3418" t="str">
            <v>EXISTING</v>
          </cell>
          <cell r="N3418" t="str">
            <v>CLOSE HIRED</v>
          </cell>
          <cell r="O3418" t="str">
            <v>Roda 10</v>
          </cell>
          <cell r="P3418"/>
          <cell r="Q3418" t="str">
            <v/>
          </cell>
          <cell r="R3418"/>
          <cell r="S3418" t="str">
            <v/>
          </cell>
          <cell r="T3418"/>
          <cell r="U3418" t="str">
            <v/>
          </cell>
          <cell r="V3418"/>
          <cell r="W3418" t="str">
            <v/>
          </cell>
          <cell r="X3418"/>
          <cell r="Y3418" t="str">
            <v/>
          </cell>
          <cell r="Z3418"/>
          <cell r="AA3418" t="str">
            <v/>
          </cell>
          <cell r="AB3418"/>
          <cell r="AC3418"/>
          <cell r="AD3418"/>
          <cell r="AE3418" t="str">
            <v/>
          </cell>
          <cell r="AF3418"/>
          <cell r="AG3418"/>
          <cell r="AH3418"/>
          <cell r="AI3418"/>
          <cell r="AJ3418" t="str">
            <v/>
          </cell>
          <cell r="AK3418"/>
          <cell r="AL3418" t="str">
            <v/>
          </cell>
          <cell r="AM3418"/>
          <cell r="AN3418"/>
          <cell r="AO3418" t="str">
            <v/>
          </cell>
          <cell r="AP3418"/>
          <cell r="AQ3418"/>
          <cell r="AR3418"/>
          <cell r="AS3418"/>
        </row>
        <row r="3419">
          <cell r="A3419">
            <v>3416</v>
          </cell>
          <cell r="B3419" t="str">
            <v>6408153112040002</v>
          </cell>
          <cell r="C3419">
            <v>24111928</v>
          </cell>
          <cell r="D3419" t="str">
            <v>Gusti Ketut Risgunawan</v>
          </cell>
          <cell r="E3419">
            <v>85652135459</v>
          </cell>
          <cell r="F3419" t="str">
            <v>Driver (Truck) R10</v>
          </cell>
          <cell r="G3419"/>
          <cell r="H3419" t="str">
            <v>NON STAFF</v>
          </cell>
          <cell r="I3419" t="str">
            <v>GAM - SANGKULIRANG</v>
          </cell>
          <cell r="J3419" t="str">
            <v>SITE</v>
          </cell>
          <cell r="K3419"/>
          <cell r="L3419" t="str">
            <v/>
          </cell>
          <cell r="M3419" t="str">
            <v>EXISTING</v>
          </cell>
          <cell r="N3419" t="str">
            <v>CLOSE HIRED</v>
          </cell>
          <cell r="O3419" t="str">
            <v>Roda 10</v>
          </cell>
          <cell r="P3419"/>
          <cell r="Q3419" t="str">
            <v/>
          </cell>
          <cell r="R3419"/>
          <cell r="S3419" t="str">
            <v/>
          </cell>
          <cell r="T3419"/>
          <cell r="U3419" t="str">
            <v/>
          </cell>
          <cell r="V3419"/>
          <cell r="W3419" t="str">
            <v/>
          </cell>
          <cell r="X3419"/>
          <cell r="Y3419" t="str">
            <v/>
          </cell>
          <cell r="Z3419"/>
          <cell r="AA3419" t="str">
            <v/>
          </cell>
          <cell r="AB3419"/>
          <cell r="AC3419"/>
          <cell r="AD3419"/>
          <cell r="AE3419" t="str">
            <v/>
          </cell>
          <cell r="AF3419"/>
          <cell r="AG3419"/>
          <cell r="AH3419"/>
          <cell r="AI3419"/>
          <cell r="AJ3419" t="str">
            <v/>
          </cell>
          <cell r="AK3419"/>
          <cell r="AL3419" t="str">
            <v/>
          </cell>
          <cell r="AM3419"/>
          <cell r="AN3419"/>
          <cell r="AO3419" t="str">
            <v/>
          </cell>
          <cell r="AP3419"/>
          <cell r="AQ3419"/>
          <cell r="AR3419"/>
          <cell r="AS3419"/>
        </row>
        <row r="3420">
          <cell r="A3420">
            <v>3417</v>
          </cell>
          <cell r="B3420" t="str">
            <v>6402082607050001</v>
          </cell>
          <cell r="C3420">
            <v>24111925</v>
          </cell>
          <cell r="D3420" t="str">
            <v>Tri Sutrisno</v>
          </cell>
          <cell r="E3420">
            <v>81351910209</v>
          </cell>
          <cell r="F3420" t="str">
            <v>Driver (Truck) R10</v>
          </cell>
          <cell r="G3420"/>
          <cell r="H3420" t="str">
            <v>NON STAFF</v>
          </cell>
          <cell r="I3420" t="str">
            <v>GAM - SANGKULIRANG</v>
          </cell>
          <cell r="J3420" t="str">
            <v>SITE</v>
          </cell>
          <cell r="K3420"/>
          <cell r="L3420" t="str">
            <v/>
          </cell>
          <cell r="M3420" t="str">
            <v>EXISTING</v>
          </cell>
          <cell r="N3420" t="str">
            <v>CLOSE HIRED</v>
          </cell>
          <cell r="O3420" t="str">
            <v>Roda 10</v>
          </cell>
          <cell r="P3420"/>
          <cell r="Q3420" t="str">
            <v/>
          </cell>
          <cell r="R3420"/>
          <cell r="S3420" t="str">
            <v/>
          </cell>
          <cell r="T3420"/>
          <cell r="U3420" t="str">
            <v/>
          </cell>
          <cell r="V3420"/>
          <cell r="W3420" t="str">
            <v/>
          </cell>
          <cell r="X3420"/>
          <cell r="Y3420" t="str">
            <v/>
          </cell>
          <cell r="Z3420"/>
          <cell r="AA3420" t="str">
            <v/>
          </cell>
          <cell r="AB3420"/>
          <cell r="AC3420"/>
          <cell r="AD3420"/>
          <cell r="AE3420" t="str">
            <v/>
          </cell>
          <cell r="AF3420"/>
          <cell r="AG3420"/>
          <cell r="AH3420"/>
          <cell r="AI3420"/>
          <cell r="AJ3420" t="str">
            <v/>
          </cell>
          <cell r="AK3420"/>
          <cell r="AL3420" t="str">
            <v/>
          </cell>
          <cell r="AM3420"/>
          <cell r="AN3420"/>
          <cell r="AO3420" t="str">
            <v/>
          </cell>
          <cell r="AP3420"/>
          <cell r="AQ3420"/>
          <cell r="AR3420"/>
          <cell r="AS3420"/>
        </row>
        <row r="3421">
          <cell r="A3421">
            <v>3418</v>
          </cell>
          <cell r="B3421" t="str">
            <v>6408150801050001</v>
          </cell>
          <cell r="C3421">
            <v>24111924</v>
          </cell>
          <cell r="D3421" t="str">
            <v>Dwiky Yanuar Aditya</v>
          </cell>
          <cell r="E3421">
            <v>81247757268</v>
          </cell>
          <cell r="F3421" t="str">
            <v>Driver (Truck) R10</v>
          </cell>
          <cell r="G3421"/>
          <cell r="H3421" t="str">
            <v>NON STAFF</v>
          </cell>
          <cell r="I3421" t="str">
            <v>GAM - SANGKULIRANG</v>
          </cell>
          <cell r="J3421" t="str">
            <v>SITE</v>
          </cell>
          <cell r="K3421"/>
          <cell r="L3421" t="str">
            <v/>
          </cell>
          <cell r="M3421" t="str">
            <v>EXISTING</v>
          </cell>
          <cell r="N3421" t="str">
            <v>CLOSE HIRED</v>
          </cell>
          <cell r="O3421" t="str">
            <v>Roda 10</v>
          </cell>
          <cell r="P3421"/>
          <cell r="Q3421" t="str">
            <v/>
          </cell>
          <cell r="R3421"/>
          <cell r="S3421" t="str">
            <v/>
          </cell>
          <cell r="T3421"/>
          <cell r="U3421" t="str">
            <v/>
          </cell>
          <cell r="V3421"/>
          <cell r="W3421" t="str">
            <v/>
          </cell>
          <cell r="X3421"/>
          <cell r="Y3421" t="str">
            <v/>
          </cell>
          <cell r="Z3421"/>
          <cell r="AA3421" t="str">
            <v/>
          </cell>
          <cell r="AB3421"/>
          <cell r="AC3421"/>
          <cell r="AD3421"/>
          <cell r="AE3421" t="str">
            <v/>
          </cell>
          <cell r="AF3421"/>
          <cell r="AG3421"/>
          <cell r="AH3421"/>
          <cell r="AI3421"/>
          <cell r="AJ3421" t="str">
            <v/>
          </cell>
          <cell r="AK3421"/>
          <cell r="AL3421" t="str">
            <v/>
          </cell>
          <cell r="AM3421"/>
          <cell r="AN3421"/>
          <cell r="AO3421" t="str">
            <v/>
          </cell>
          <cell r="AP3421"/>
          <cell r="AQ3421"/>
          <cell r="AR3421"/>
          <cell r="AS3421"/>
        </row>
        <row r="3422">
          <cell r="A3422">
            <v>3419</v>
          </cell>
          <cell r="B3422" t="str">
            <v>6408150208000001</v>
          </cell>
          <cell r="C3422">
            <v>24111923</v>
          </cell>
          <cell r="D3422" t="str">
            <v>Komang Widiarta</v>
          </cell>
          <cell r="E3422">
            <v>82192979524</v>
          </cell>
          <cell r="F3422" t="str">
            <v>Driver (Truck) R10</v>
          </cell>
          <cell r="G3422"/>
          <cell r="H3422" t="str">
            <v>NON STAFF</v>
          </cell>
          <cell r="I3422" t="str">
            <v>GAM - SANGKULIRANG</v>
          </cell>
          <cell r="J3422" t="str">
            <v>SITE</v>
          </cell>
          <cell r="K3422"/>
          <cell r="L3422" t="str">
            <v/>
          </cell>
          <cell r="M3422" t="str">
            <v>EXISTING</v>
          </cell>
          <cell r="N3422" t="str">
            <v>CLOSE HIRED</v>
          </cell>
          <cell r="O3422" t="str">
            <v>Roda 10</v>
          </cell>
          <cell r="P3422"/>
          <cell r="Q3422" t="str">
            <v/>
          </cell>
          <cell r="R3422"/>
          <cell r="S3422" t="str">
            <v/>
          </cell>
          <cell r="T3422"/>
          <cell r="U3422" t="str">
            <v/>
          </cell>
          <cell r="V3422"/>
          <cell r="W3422" t="str">
            <v/>
          </cell>
          <cell r="X3422"/>
          <cell r="Y3422" t="str">
            <v/>
          </cell>
          <cell r="Z3422"/>
          <cell r="AA3422" t="str">
            <v/>
          </cell>
          <cell r="AB3422"/>
          <cell r="AC3422"/>
          <cell r="AD3422"/>
          <cell r="AE3422" t="str">
            <v/>
          </cell>
          <cell r="AF3422"/>
          <cell r="AG3422"/>
          <cell r="AH3422"/>
          <cell r="AI3422"/>
          <cell r="AJ3422" t="str">
            <v/>
          </cell>
          <cell r="AK3422"/>
          <cell r="AL3422" t="str">
            <v/>
          </cell>
          <cell r="AM3422"/>
          <cell r="AN3422"/>
          <cell r="AO3422" t="str">
            <v/>
          </cell>
          <cell r="AP3422"/>
          <cell r="AQ3422"/>
          <cell r="AR3422"/>
          <cell r="AS3422"/>
        </row>
        <row r="3423">
          <cell r="A3423">
            <v>3420</v>
          </cell>
          <cell r="B3423" t="str">
            <v>6408151207990005</v>
          </cell>
          <cell r="C3423">
            <v>24111926</v>
          </cell>
          <cell r="D3423" t="str">
            <v>Ahmad Setiawan</v>
          </cell>
          <cell r="E3423">
            <v>81386527627</v>
          </cell>
          <cell r="F3423" t="str">
            <v>Driver (Truck) R10</v>
          </cell>
          <cell r="G3423"/>
          <cell r="H3423" t="str">
            <v>NON STAFF</v>
          </cell>
          <cell r="I3423" t="str">
            <v>GAM - SANGKULIRANG</v>
          </cell>
          <cell r="J3423" t="str">
            <v>SITE</v>
          </cell>
          <cell r="K3423"/>
          <cell r="L3423" t="str">
            <v/>
          </cell>
          <cell r="M3423" t="str">
            <v>EXISTING</v>
          </cell>
          <cell r="N3423" t="str">
            <v>CLOSE HIRED</v>
          </cell>
          <cell r="O3423" t="str">
            <v>Roda 10</v>
          </cell>
          <cell r="P3423"/>
          <cell r="Q3423" t="str">
            <v/>
          </cell>
          <cell r="R3423"/>
          <cell r="S3423" t="str">
            <v/>
          </cell>
          <cell r="T3423"/>
          <cell r="U3423" t="str">
            <v/>
          </cell>
          <cell r="V3423"/>
          <cell r="W3423" t="str">
            <v/>
          </cell>
          <cell r="X3423"/>
          <cell r="Y3423" t="str">
            <v/>
          </cell>
          <cell r="Z3423"/>
          <cell r="AA3423" t="str">
            <v/>
          </cell>
          <cell r="AB3423"/>
          <cell r="AC3423"/>
          <cell r="AD3423"/>
          <cell r="AE3423" t="str">
            <v/>
          </cell>
          <cell r="AF3423"/>
          <cell r="AG3423"/>
          <cell r="AH3423"/>
          <cell r="AI3423"/>
          <cell r="AJ3423" t="str">
            <v/>
          </cell>
          <cell r="AK3423"/>
          <cell r="AL3423" t="str">
            <v/>
          </cell>
          <cell r="AM3423"/>
          <cell r="AN3423"/>
          <cell r="AO3423" t="str">
            <v/>
          </cell>
          <cell r="AP3423"/>
          <cell r="AQ3423"/>
          <cell r="AR3423"/>
          <cell r="AS3423"/>
        </row>
        <row r="3424">
          <cell r="A3424">
            <v>3421</v>
          </cell>
          <cell r="B3424" t="str">
            <v>6402060510860001</v>
          </cell>
          <cell r="C3424">
            <v>24122234</v>
          </cell>
          <cell r="D3424" t="str">
            <v>Petrus Nolling</v>
          </cell>
          <cell r="E3424">
            <v>82352061893</v>
          </cell>
          <cell r="F3424" t="str">
            <v>Operator Dozer D375/PR-776</v>
          </cell>
          <cell r="G3424"/>
          <cell r="H3424" t="str">
            <v>NON STAFF</v>
          </cell>
          <cell r="I3424" t="str">
            <v>IP - TABANG</v>
          </cell>
          <cell r="J3424" t="str">
            <v>SITE</v>
          </cell>
          <cell r="K3424" t="str">
            <v>Anom</v>
          </cell>
          <cell r="L3424"/>
          <cell r="M3424" t="str">
            <v>EXISTING</v>
          </cell>
          <cell r="N3424" t="str">
            <v>CLOSE HIRED</v>
          </cell>
          <cell r="O3424" t="str">
            <v>D375</v>
          </cell>
          <cell r="P3424">
            <v>45617</v>
          </cell>
          <cell r="Q3424" t="str">
            <v>0 Hari</v>
          </cell>
          <cell r="R3424">
            <v>45617</v>
          </cell>
          <cell r="S3424" t="str">
            <v>0 Hari</v>
          </cell>
          <cell r="T3424">
            <v>45617</v>
          </cell>
          <cell r="U3424" t="str">
            <v>157 Hari</v>
          </cell>
          <cell r="V3424"/>
          <cell r="W3424" t="str">
            <v/>
          </cell>
          <cell r="X3424"/>
          <cell r="Y3424" t="str">
            <v/>
          </cell>
          <cell r="Z3424"/>
          <cell r="AA3424" t="str">
            <v>45626 Hari</v>
          </cell>
          <cell r="AB3424">
            <v>45626</v>
          </cell>
          <cell r="AC3424" t="str">
            <v>ARTHA MEDICAL CENTER</v>
          </cell>
          <cell r="AD3424">
            <v>45635</v>
          </cell>
          <cell r="AE3424" t="str">
            <v>9 Hari</v>
          </cell>
          <cell r="AF3424">
            <v>45629</v>
          </cell>
          <cell r="AG3424" t="str">
            <v>Sp.PD (Hipertensi Medium Risk, TG High Risk), Kurang Pemeriksaan Anti HAV</v>
          </cell>
          <cell r="AH3424" t="str">
            <v>Medium Risk</v>
          </cell>
          <cell r="AI3424">
            <v>45642</v>
          </cell>
          <cell r="AJ3424" t="str">
            <v>-4 Hari</v>
          </cell>
          <cell r="AK3424">
            <v>45638</v>
          </cell>
          <cell r="AL3424" t="str">
            <v>5 Hari</v>
          </cell>
          <cell r="AM3424">
            <v>45642</v>
          </cell>
          <cell r="AN3424">
            <v>45643</v>
          </cell>
          <cell r="AO3424" t="str">
            <v>131 Hari</v>
          </cell>
          <cell r="AP3424"/>
          <cell r="AQ3424" t="str">
            <v>DONE</v>
          </cell>
          <cell r="AR3424" t="str">
            <v>D85, D6, D155, D375</v>
          </cell>
          <cell r="AS3424"/>
        </row>
        <row r="3425">
          <cell r="A3425">
            <v>3422</v>
          </cell>
          <cell r="B3425" t="str">
            <v>1218072104880001</v>
          </cell>
          <cell r="C3425"/>
          <cell r="D3425" t="str">
            <v>Herman Felani Sinaga</v>
          </cell>
          <cell r="E3425">
            <v>81263182905</v>
          </cell>
          <cell r="F3425" t="str">
            <v>Mechanic</v>
          </cell>
          <cell r="G3425"/>
          <cell r="H3425" t="str">
            <v>NON STAFF</v>
          </cell>
          <cell r="I3425" t="str">
            <v>BDA - TJA</v>
          </cell>
          <cell r="J3425" t="str">
            <v>HO</v>
          </cell>
          <cell r="K3425" t="str">
            <v>Novi</v>
          </cell>
          <cell r="L3425" t="str">
            <v/>
          </cell>
          <cell r="M3425" t="str">
            <v>MCU</v>
          </cell>
          <cell r="N3425" t="str">
            <v>FAILED</v>
          </cell>
          <cell r="O3425" t="str">
            <v/>
          </cell>
          <cell r="P3425"/>
          <cell r="Q3425" t="str">
            <v/>
          </cell>
          <cell r="R3425"/>
          <cell r="S3425" t="str">
            <v/>
          </cell>
          <cell r="T3425"/>
          <cell r="U3425" t="str">
            <v/>
          </cell>
          <cell r="V3425"/>
          <cell r="W3425" t="str">
            <v/>
          </cell>
          <cell r="X3425"/>
          <cell r="Y3425" t="str">
            <v/>
          </cell>
          <cell r="Z3425"/>
          <cell r="AA3425" t="str">
            <v>45621 Hari</v>
          </cell>
          <cell r="AB3425">
            <v>45621</v>
          </cell>
          <cell r="AC3425" t="str">
            <v>KMC BALIKPAPAN</v>
          </cell>
          <cell r="AD3425"/>
          <cell r="AE3425" t="str">
            <v>153 Hari</v>
          </cell>
          <cell r="AF3425"/>
          <cell r="AG3425"/>
          <cell r="AH3425"/>
          <cell r="AI3425"/>
          <cell r="AJ3425" t="str">
            <v/>
          </cell>
          <cell r="AK3425"/>
          <cell r="AL3425" t="str">
            <v/>
          </cell>
          <cell r="AM3425"/>
          <cell r="AN3425"/>
          <cell r="AO3425" t="str">
            <v/>
          </cell>
          <cell r="AP3425"/>
          <cell r="AQ3425"/>
          <cell r="AR3425" t="str">
            <v>MENGUNDURKAN DIRI</v>
          </cell>
          <cell r="AS3425"/>
        </row>
        <row r="3426">
          <cell r="A3426">
            <v>3423</v>
          </cell>
          <cell r="B3426" t="str">
            <v>6371022004830010</v>
          </cell>
          <cell r="C3426"/>
          <cell r="D3426" t="str">
            <v>Nurhadi</v>
          </cell>
          <cell r="E3426">
            <v>82252136563</v>
          </cell>
          <cell r="F3426" t="str">
            <v>Group Leader</v>
          </cell>
          <cell r="G3426"/>
          <cell r="H3426" t="str">
            <v>STAFF</v>
          </cell>
          <cell r="I3426" t="str">
            <v>IP - TABANG</v>
          </cell>
          <cell r="J3426" t="str">
            <v>HO</v>
          </cell>
          <cell r="K3426" t="str">
            <v>Novi</v>
          </cell>
          <cell r="L3426" t="str">
            <v/>
          </cell>
          <cell r="M3426" t="str">
            <v>FU MCU</v>
          </cell>
          <cell r="N3426" t="str">
            <v>FAILED</v>
          </cell>
          <cell r="O3426" t="str">
            <v/>
          </cell>
          <cell r="P3426"/>
          <cell r="Q3426" t="str">
            <v/>
          </cell>
          <cell r="R3426"/>
          <cell r="S3426" t="str">
            <v/>
          </cell>
          <cell r="T3426"/>
          <cell r="U3426" t="str">
            <v/>
          </cell>
          <cell r="V3426"/>
          <cell r="W3426" t="str">
            <v/>
          </cell>
          <cell r="X3426"/>
          <cell r="Y3426" t="str">
            <v/>
          </cell>
          <cell r="Z3426"/>
          <cell r="AA3426" t="str">
            <v>45621 Hari</v>
          </cell>
          <cell r="AB3426">
            <v>45621</v>
          </cell>
          <cell r="AC3426" t="str">
            <v>TMC BANJARMASIN</v>
          </cell>
          <cell r="AD3426"/>
          <cell r="AE3426" t="str">
            <v>153 Hari</v>
          </cell>
          <cell r="AF3426">
            <v>45625</v>
          </cell>
          <cell r="AG3426" t="str">
            <v>Sp.GK ( BMI ), Sp.M ( Myopia-Kimper ), Drg ( Radix 2 ), Sp.OT ( Saran, wajib lepas Pen Regio Zygomaticus Kanan ), Kurang pemeriksaan Treadmill</v>
          </cell>
          <cell r="AH3426" t="str">
            <v>Medium Risk</v>
          </cell>
          <cell r="AI3426"/>
          <cell r="AJ3426" t="str">
            <v/>
          </cell>
          <cell r="AK3426"/>
          <cell r="AL3426" t="str">
            <v/>
          </cell>
          <cell r="AM3426"/>
          <cell r="AN3426"/>
          <cell r="AO3426" t="str">
            <v/>
          </cell>
          <cell r="AP3426"/>
          <cell r="AQ3426"/>
          <cell r="AR3426" t="str">
            <v>MENGUNDURKAN DIRI</v>
          </cell>
          <cell r="AS3426"/>
        </row>
        <row r="3427">
          <cell r="A3427">
            <v>3424</v>
          </cell>
          <cell r="B3427" t="str">
            <v>6402160902050002</v>
          </cell>
          <cell r="C3427"/>
          <cell r="D3427" t="str">
            <v>Dimas Surya Ardiansyah</v>
          </cell>
          <cell r="E3427">
            <v>82255722939</v>
          </cell>
          <cell r="F3427" t="str">
            <v>Toolskeeper</v>
          </cell>
          <cell r="G3427"/>
          <cell r="H3427" t="str">
            <v>NON STAFF</v>
          </cell>
          <cell r="I3427" t="str">
            <v>MSJ - SEPARI</v>
          </cell>
          <cell r="J3427" t="str">
            <v>HO</v>
          </cell>
          <cell r="K3427" t="str">
            <v>Novi</v>
          </cell>
          <cell r="L3427" t="str">
            <v/>
          </cell>
          <cell r="M3427" t="str">
            <v>EXISTING</v>
          </cell>
          <cell r="N3427" t="str">
            <v>CLOSE HIRED</v>
          </cell>
          <cell r="O3427" t="str">
            <v/>
          </cell>
          <cell r="P3427"/>
          <cell r="Q3427" t="str">
            <v>45617 Hari</v>
          </cell>
          <cell r="R3427">
            <v>45617</v>
          </cell>
          <cell r="S3427" t="str">
            <v>0 Hari</v>
          </cell>
          <cell r="T3427">
            <v>45617</v>
          </cell>
          <cell r="U3427" t="str">
            <v>0 Hari</v>
          </cell>
          <cell r="V3427"/>
          <cell r="W3427" t="str">
            <v/>
          </cell>
          <cell r="X3427"/>
          <cell r="Y3427" t="str">
            <v/>
          </cell>
          <cell r="Z3427">
            <v>45617</v>
          </cell>
          <cell r="AA3427" t="str">
            <v>2 Hari</v>
          </cell>
          <cell r="AB3427">
            <v>45619</v>
          </cell>
          <cell r="AC3427" t="str">
            <v>KMC BALIKPAPAN</v>
          </cell>
          <cell r="AD3427">
            <v>45624</v>
          </cell>
          <cell r="AE3427" t="str">
            <v>5 Hari</v>
          </cell>
          <cell r="AF3427"/>
          <cell r="AG3427"/>
          <cell r="AH3427"/>
          <cell r="AI3427">
            <v>45631</v>
          </cell>
          <cell r="AJ3427" t="str">
            <v>143 Hari</v>
          </cell>
          <cell r="AK3427"/>
          <cell r="AL3427" t="str">
            <v/>
          </cell>
          <cell r="AM3427">
            <v>45631</v>
          </cell>
          <cell r="AN3427"/>
          <cell r="AO3427" t="str">
            <v/>
          </cell>
          <cell r="AP3427"/>
          <cell r="AQ3427" t="str">
            <v>WAITING</v>
          </cell>
          <cell r="AR3427" t="str">
            <v>PENGATURAN ONSITE</v>
          </cell>
          <cell r="AS3427"/>
        </row>
        <row r="3428">
          <cell r="A3428">
            <v>3425</v>
          </cell>
          <cell r="B3428" t="str">
            <v>6407181112930002</v>
          </cell>
          <cell r="C3428"/>
          <cell r="D3428" t="str">
            <v>Pilipus</v>
          </cell>
          <cell r="E3428">
            <v>82297840667</v>
          </cell>
          <cell r="F3428" t="str">
            <v>Operator (Excavator)</v>
          </cell>
          <cell r="G3428"/>
          <cell r="H3428" t="str">
            <v>NON STAFF</v>
          </cell>
          <cell r="I3428" t="str">
            <v>GBPC - MELAK</v>
          </cell>
          <cell r="J3428" t="str">
            <v>SITE</v>
          </cell>
          <cell r="K3428" t="str">
            <v>Ferdinand</v>
          </cell>
          <cell r="L3428" t="str">
            <v/>
          </cell>
          <cell r="M3428" t="str">
            <v>FU MCU</v>
          </cell>
          <cell r="N3428" t="str">
            <v>FAILED</v>
          </cell>
          <cell r="O3428" t="str">
            <v/>
          </cell>
          <cell r="P3428"/>
          <cell r="Q3428" t="str">
            <v/>
          </cell>
          <cell r="R3428"/>
          <cell r="S3428" t="str">
            <v/>
          </cell>
          <cell r="T3428"/>
          <cell r="U3428" t="str">
            <v/>
          </cell>
          <cell r="V3428"/>
          <cell r="W3428" t="str">
            <v/>
          </cell>
          <cell r="X3428"/>
          <cell r="Y3428" t="str">
            <v/>
          </cell>
          <cell r="Z3428"/>
          <cell r="AA3428" t="str">
            <v>45619 Hari</v>
          </cell>
          <cell r="AB3428">
            <v>45619</v>
          </cell>
          <cell r="AC3428" t="str">
            <v>ARTHA MEDICAL CENTER</v>
          </cell>
          <cell r="AD3428"/>
          <cell r="AE3428" t="str">
            <v>155 Hari</v>
          </cell>
          <cell r="AF3428">
            <v>45621</v>
          </cell>
          <cell r="AG3428" t="str">
            <v>Temuan :
1.Peningkatan Gula Darah Puasa (127 mg/dl)
2.Peningkatan LDL (117 mg/dl)
3.Peningkatan Asam Urat (7,6 mg/dl)
 Saran :
1.Follow Up ke Dokter Spesialis Penyakit Dalam mengenai temuan diatas.</v>
          </cell>
          <cell r="AH3428" t="str">
            <v>Medium Risk</v>
          </cell>
          <cell r="AI3428"/>
          <cell r="AJ3428" t="str">
            <v/>
          </cell>
          <cell r="AK3428"/>
          <cell r="AL3428" t="str">
            <v/>
          </cell>
          <cell r="AM3428"/>
          <cell r="AN3428"/>
          <cell r="AO3428" t="str">
            <v/>
          </cell>
          <cell r="AP3428"/>
          <cell r="AQ3428"/>
          <cell r="AR3428" t="str">
            <v>TIDAK ADA KABAR DAN FEED BACK</v>
          </cell>
          <cell r="AS3428"/>
        </row>
        <row r="3429">
          <cell r="A3429">
            <v>3426</v>
          </cell>
          <cell r="B3429" t="str">
            <v>1401042509800001</v>
          </cell>
          <cell r="C3429">
            <v>24122283</v>
          </cell>
          <cell r="D3429" t="str">
            <v>Tarso</v>
          </cell>
          <cell r="E3429">
            <v>81378667088</v>
          </cell>
          <cell r="F3429" t="str">
            <v>Operator Double Trailer_SYR</v>
          </cell>
          <cell r="G3429"/>
          <cell r="H3429" t="str">
            <v>NON STAFF</v>
          </cell>
          <cell r="I3429" t="str">
            <v>IP - SENYIUR</v>
          </cell>
          <cell r="J3429" t="str">
            <v>SITE</v>
          </cell>
          <cell r="K3429" t="str">
            <v>Jamal</v>
          </cell>
          <cell r="L3429" t="str">
            <v>34 Hari</v>
          </cell>
          <cell r="M3429" t="str">
            <v>EXISTING</v>
          </cell>
          <cell r="N3429" t="str">
            <v>CLOSE HIRED</v>
          </cell>
          <cell r="O3429" t="str">
            <v/>
          </cell>
          <cell r="P3429">
            <v>45618</v>
          </cell>
          <cell r="Q3429" t="str">
            <v>0 Hari</v>
          </cell>
          <cell r="R3429">
            <v>45618</v>
          </cell>
          <cell r="S3429" t="str">
            <v>0 Hari</v>
          </cell>
          <cell r="T3429">
            <v>45618</v>
          </cell>
          <cell r="U3429" t="str">
            <v>3 Hari</v>
          </cell>
          <cell r="V3429"/>
          <cell r="W3429" t="str">
            <v/>
          </cell>
          <cell r="X3429"/>
          <cell r="Y3429" t="str">
            <v/>
          </cell>
          <cell r="Z3429">
            <v>45621</v>
          </cell>
          <cell r="AA3429" t="str">
            <v>4 Hari</v>
          </cell>
          <cell r="AB3429">
            <v>45625</v>
          </cell>
          <cell r="AC3429" t="str">
            <v>TMC PEKANBARU</v>
          </cell>
          <cell r="AD3429">
            <v>45638</v>
          </cell>
          <cell r="AE3429" t="str">
            <v>13 Hari</v>
          </cell>
          <cell r="AF3429">
            <v>45629</v>
          </cell>
          <cell r="AG3429" t="str">
            <v>Sp.gk ( BMI ), Sp.m ( miopia )</v>
          </cell>
          <cell r="AH3429" t="str">
            <v>Low Risk</v>
          </cell>
          <cell r="AI3429">
            <v>45650</v>
          </cell>
          <cell r="AJ3429" t="str">
            <v>1 Hari</v>
          </cell>
          <cell r="AK3429">
            <v>45651</v>
          </cell>
          <cell r="AL3429" t="str">
            <v>2 Hari</v>
          </cell>
          <cell r="AM3429">
            <v>45652</v>
          </cell>
          <cell r="AN3429">
            <v>45653</v>
          </cell>
          <cell r="AO3429" t="str">
            <v>31 Hari</v>
          </cell>
          <cell r="AP3429">
            <v>45684</v>
          </cell>
          <cell r="AQ3429" t="str">
            <v>DONE</v>
          </cell>
          <cell r="AR3429" t="str">
            <v>Pengajuan tiket ke GSF / Siap berangkat dari Pekanbaru tgl 23 Des / done manifest</v>
          </cell>
          <cell r="AS3429"/>
        </row>
        <row r="3430">
          <cell r="A3430">
            <v>3427</v>
          </cell>
          <cell r="B3430" t="str">
            <v>3504182604020003</v>
          </cell>
          <cell r="C3430"/>
          <cell r="D3430" t="str">
            <v>Aziiz Nurudin</v>
          </cell>
          <cell r="E3430">
            <v>81359281301</v>
          </cell>
          <cell r="F3430" t="str">
            <v>Mechanic</v>
          </cell>
          <cell r="G3430"/>
          <cell r="H3430" t="str">
            <v>NON STAFF</v>
          </cell>
          <cell r="I3430" t="str">
            <v>IP - TABANG</v>
          </cell>
          <cell r="J3430" t="str">
            <v>HO</v>
          </cell>
          <cell r="K3430" t="str">
            <v>Kurniawan</v>
          </cell>
          <cell r="L3430" t="str">
            <v/>
          </cell>
          <cell r="M3430" t="str">
            <v>PLAN ONSITE</v>
          </cell>
          <cell r="N3430" t="str">
            <v>IN PROCESS</v>
          </cell>
          <cell r="O3430" t="str">
            <v/>
          </cell>
          <cell r="P3430"/>
          <cell r="Q3430" t="str">
            <v/>
          </cell>
          <cell r="R3430"/>
          <cell r="S3430" t="str">
            <v/>
          </cell>
          <cell r="T3430"/>
          <cell r="U3430" t="str">
            <v/>
          </cell>
          <cell r="V3430"/>
          <cell r="W3430" t="str">
            <v/>
          </cell>
          <cell r="X3430"/>
          <cell r="Y3430" t="str">
            <v/>
          </cell>
          <cell r="Z3430"/>
          <cell r="AA3430" t="str">
            <v>45621 Hari</v>
          </cell>
          <cell r="AB3430">
            <v>45621</v>
          </cell>
          <cell r="AC3430" t="str">
            <v>TMC SURABAYA</v>
          </cell>
          <cell r="AD3430">
            <v>45635</v>
          </cell>
          <cell r="AE3430" t="str">
            <v>14 Hari</v>
          </cell>
          <cell r="AF3430">
            <v>45625</v>
          </cell>
          <cell r="AG3430" t="str">
            <v>Sp.Pd (LDL Medium Risk )</v>
          </cell>
          <cell r="AH3430" t="str">
            <v>Medium Risk</v>
          </cell>
          <cell r="AI3430"/>
          <cell r="AJ3430" t="str">
            <v/>
          </cell>
          <cell r="AK3430"/>
          <cell r="AL3430" t="str">
            <v/>
          </cell>
          <cell r="AM3430"/>
          <cell r="AN3430"/>
          <cell r="AO3430" t="str">
            <v/>
          </cell>
          <cell r="AP3430"/>
          <cell r="AQ3430" t="str">
            <v>WAITING</v>
          </cell>
          <cell r="AR3430" t="str">
            <v>PENGATURAN ONSITE</v>
          </cell>
          <cell r="AS3430"/>
        </row>
        <row r="3431">
          <cell r="A3431">
            <v>3428</v>
          </cell>
          <cell r="B3431" t="str">
            <v>3321013005000001</v>
          </cell>
          <cell r="C3431"/>
          <cell r="D3431" t="str">
            <v>Miftah Sultan Fajar Dirgantara</v>
          </cell>
          <cell r="E3431">
            <v>81237589209</v>
          </cell>
          <cell r="F3431" t="str">
            <v>Planner</v>
          </cell>
          <cell r="G3431"/>
          <cell r="H3431" t="str">
            <v>STAFF</v>
          </cell>
          <cell r="I3431" t="str">
            <v>IP - TABANG</v>
          </cell>
          <cell r="J3431" t="str">
            <v>HO</v>
          </cell>
          <cell r="K3431" t="str">
            <v>Novi</v>
          </cell>
          <cell r="L3431" t="str">
            <v>19 Hari</v>
          </cell>
          <cell r="M3431" t="str">
            <v>EXISTING</v>
          </cell>
          <cell r="N3431" t="str">
            <v>CLOSE HIRED</v>
          </cell>
          <cell r="O3431" t="str">
            <v/>
          </cell>
          <cell r="P3431">
            <v>45614</v>
          </cell>
          <cell r="Q3431" t="str">
            <v>0 Hari</v>
          </cell>
          <cell r="R3431">
            <v>45614</v>
          </cell>
          <cell r="S3431" t="str">
            <v>0 Hari</v>
          </cell>
          <cell r="T3431">
            <v>45614</v>
          </cell>
          <cell r="U3431" t="str">
            <v>0 Hari</v>
          </cell>
          <cell r="V3431"/>
          <cell r="W3431" t="str">
            <v/>
          </cell>
          <cell r="X3431"/>
          <cell r="Y3431" t="str">
            <v/>
          </cell>
          <cell r="Z3431">
            <v>45614</v>
          </cell>
          <cell r="AA3431" t="str">
            <v>5 Hari</v>
          </cell>
          <cell r="AB3431">
            <v>45619</v>
          </cell>
          <cell r="AC3431" t="str">
            <v>TMC SEMARANG</v>
          </cell>
          <cell r="AD3431">
            <v>45625</v>
          </cell>
          <cell r="AE3431" t="str">
            <v>6 Hari</v>
          </cell>
          <cell r="AF3431">
            <v>45622</v>
          </cell>
          <cell r="AG3431" t="str">
            <v>Sp.PD ( Cholesterol-High, LDL-High Risk, Asam Urat, SGPT, Gamma GT-High Risk, Protein Dalam Urin )</v>
          </cell>
          <cell r="AH3431" t="str">
            <v>High Risk</v>
          </cell>
          <cell r="AI3431">
            <v>45634</v>
          </cell>
          <cell r="AJ3431" t="str">
            <v>140 Hari</v>
          </cell>
          <cell r="AK3431"/>
          <cell r="AL3431" t="str">
            <v/>
          </cell>
          <cell r="AM3431">
            <v>45633</v>
          </cell>
          <cell r="AN3431"/>
          <cell r="AO3431" t="str">
            <v/>
          </cell>
          <cell r="AP3431"/>
          <cell r="AQ3431" t="str">
            <v>WAITING</v>
          </cell>
          <cell r="AR3431" t="str">
            <v>PENGATURAN ONSITE</v>
          </cell>
          <cell r="AS3431"/>
        </row>
        <row r="3432">
          <cell r="A3432">
            <v>3429</v>
          </cell>
          <cell r="B3432" t="str">
            <v>7318080406890002</v>
          </cell>
          <cell r="C3432"/>
          <cell r="D3432" t="str">
            <v>Markus Padang</v>
          </cell>
          <cell r="E3432">
            <v>81242233162</v>
          </cell>
          <cell r="F3432" t="str">
            <v>Operator Double Trailer</v>
          </cell>
          <cell r="G3432"/>
          <cell r="H3432" t="str">
            <v>NON STAFF</v>
          </cell>
          <cell r="I3432" t="str">
            <v>GAM - SANGKULIRANG</v>
          </cell>
          <cell r="J3432" t="str">
            <v>SITE</v>
          </cell>
          <cell r="K3432" t="str">
            <v>Jamal</v>
          </cell>
          <cell r="L3432" t="str">
            <v>8 Hari</v>
          </cell>
          <cell r="M3432" t="str">
            <v>FU MCU</v>
          </cell>
          <cell r="N3432" t="str">
            <v>FAILED</v>
          </cell>
          <cell r="O3432" t="str">
            <v/>
          </cell>
          <cell r="P3432">
            <v>45617</v>
          </cell>
          <cell r="Q3432" t="str">
            <v>0 Hari</v>
          </cell>
          <cell r="R3432">
            <v>45617</v>
          </cell>
          <cell r="S3432" t="str">
            <v>0 Hari</v>
          </cell>
          <cell r="T3432">
            <v>45617</v>
          </cell>
          <cell r="U3432" t="str">
            <v>4 Hari</v>
          </cell>
          <cell r="V3432"/>
          <cell r="W3432" t="str">
            <v/>
          </cell>
          <cell r="X3432"/>
          <cell r="Y3432" t="str">
            <v/>
          </cell>
          <cell r="Z3432">
            <v>45621</v>
          </cell>
          <cell r="AA3432" t="str">
            <v>4 Hari</v>
          </cell>
          <cell r="AB3432">
            <v>45625</v>
          </cell>
          <cell r="AC3432" t="str">
            <v>TMC SANGATTA</v>
          </cell>
          <cell r="AD3432"/>
          <cell r="AE3432" t="str">
            <v>149 Hari</v>
          </cell>
          <cell r="AF3432">
            <v>45629</v>
          </cell>
          <cell r="AG3432" t="str">
            <v>FU :
1. dr. Sp Penyakit Dalam ((Cholesterol : 255 mg/dL). (Asam Urat : 8.3 mg/dL).)
2. dr. Umum (Lakukan vaksin Hepatitis B)</v>
          </cell>
          <cell r="AH3432" t="str">
            <v>Low Risk</v>
          </cell>
          <cell r="AI3432"/>
          <cell r="AJ3432" t="str">
            <v/>
          </cell>
          <cell r="AK3432"/>
          <cell r="AL3432" t="str">
            <v/>
          </cell>
          <cell r="AM3432"/>
          <cell r="AN3432"/>
          <cell r="AO3432" t="str">
            <v/>
          </cell>
          <cell r="AP3432"/>
          <cell r="AQ3432"/>
          <cell r="AR3432" t="str">
            <v>SLOW RESP</v>
          </cell>
          <cell r="AS3432"/>
        </row>
        <row r="3433">
          <cell r="A3433">
            <v>3430</v>
          </cell>
          <cell r="B3433" t="str">
            <v>6402012002000001</v>
          </cell>
          <cell r="C3433"/>
          <cell r="D3433" t="str">
            <v>Muhammad Al Amin</v>
          </cell>
          <cell r="E3433">
            <v>82246201860</v>
          </cell>
          <cell r="F3433" t="str">
            <v>Safetyman</v>
          </cell>
          <cell r="G3433"/>
          <cell r="H3433" t="str">
            <v>NON STAFF</v>
          </cell>
          <cell r="I3433" t="str">
            <v>IP - SENYIUR</v>
          </cell>
          <cell r="J3433" t="str">
            <v>HO</v>
          </cell>
          <cell r="K3433" t="str">
            <v>Donna</v>
          </cell>
          <cell r="L3433" t="str">
            <v/>
          </cell>
          <cell r="M3433" t="str">
            <v>RESIGN</v>
          </cell>
          <cell r="N3433" t="str">
            <v>CLOSE HIRED</v>
          </cell>
          <cell r="O3433" t="str">
            <v/>
          </cell>
          <cell r="P3433"/>
          <cell r="Q3433" t="str">
            <v/>
          </cell>
          <cell r="R3433"/>
          <cell r="S3433" t="str">
            <v/>
          </cell>
          <cell r="T3433"/>
          <cell r="U3433" t="str">
            <v/>
          </cell>
          <cell r="V3433"/>
          <cell r="W3433" t="str">
            <v/>
          </cell>
          <cell r="X3433"/>
          <cell r="Y3433" t="str">
            <v/>
          </cell>
          <cell r="Z3433"/>
          <cell r="AA3433" t="str">
            <v>45624 Hari</v>
          </cell>
          <cell r="AB3433">
            <v>45624</v>
          </cell>
          <cell r="AC3433" t="str">
            <v>KMC BALIKPAPAN</v>
          </cell>
          <cell r="AD3433">
            <v>45628</v>
          </cell>
          <cell r="AE3433" t="str">
            <v>4 Hari</v>
          </cell>
          <cell r="AF3433"/>
          <cell r="AG3433"/>
          <cell r="AH3433"/>
          <cell r="AI3433"/>
          <cell r="AJ3433" t="str">
            <v/>
          </cell>
          <cell r="AK3433"/>
          <cell r="AL3433" t="str">
            <v/>
          </cell>
          <cell r="AM3433"/>
          <cell r="AN3433"/>
          <cell r="AO3433" t="str">
            <v/>
          </cell>
          <cell r="AP3433"/>
          <cell r="AQ3433" t="str">
            <v>WAITING</v>
          </cell>
          <cell r="AR3433" t="str">
            <v>PENGATURAN ONSITE</v>
          </cell>
          <cell r="AS3433"/>
        </row>
        <row r="3434">
          <cell r="A3434">
            <v>3431</v>
          </cell>
          <cell r="B3434" t="str">
            <v>6309031150883002</v>
          </cell>
          <cell r="C3434"/>
          <cell r="D3434" t="str">
            <v>Yohto Nafires</v>
          </cell>
          <cell r="E3434">
            <v>85389073934</v>
          </cell>
          <cell r="F3434" t="str">
            <v>Group Leader Dewatering</v>
          </cell>
          <cell r="G3434"/>
          <cell r="H3434" t="str">
            <v>STAFF</v>
          </cell>
          <cell r="I3434" t="str">
            <v>GBPC - MELAK</v>
          </cell>
          <cell r="J3434" t="str">
            <v>HO</v>
          </cell>
          <cell r="K3434" t="str">
            <v>Sasi</v>
          </cell>
          <cell r="L3434" t="str">
            <v/>
          </cell>
          <cell r="M3434" t="str">
            <v>PLAN ONSITE</v>
          </cell>
          <cell r="N3434" t="str">
            <v>CLOSE HIRED</v>
          </cell>
          <cell r="O3434" t="str">
            <v/>
          </cell>
          <cell r="P3434"/>
          <cell r="Q3434" t="str">
            <v/>
          </cell>
          <cell r="R3434"/>
          <cell r="S3434" t="str">
            <v/>
          </cell>
          <cell r="T3434"/>
          <cell r="U3434" t="str">
            <v/>
          </cell>
          <cell r="V3434"/>
          <cell r="W3434" t="str">
            <v/>
          </cell>
          <cell r="X3434"/>
          <cell r="Y3434" t="str">
            <v/>
          </cell>
          <cell r="Z3434"/>
          <cell r="AA3434" t="str">
            <v>45629 Hari</v>
          </cell>
          <cell r="AB3434">
            <v>45629</v>
          </cell>
          <cell r="AC3434" t="str">
            <v>TMC TANJUNG TABALONG</v>
          </cell>
          <cell r="AD3434"/>
          <cell r="AE3434" t="str">
            <v>145 Hari</v>
          </cell>
          <cell r="AF3434">
            <v>45631</v>
          </cell>
          <cell r="AG3434" t="str">
            <v>temuan :
  1.   Hiperkolesterolemia ( Cholesterol : 213mg/dl)
  2.   prediabetes ( GDP : 105 mg/dl)
  3.   Peningkatan LED : 18 mm/jam
  4.   Penurunan Fungsi ginjal ( eGFR : 83mL/min) 
saran : 
- Konsul ke dokter spesialis penyakit dalam untuk temuan tersebut</v>
          </cell>
          <cell r="AH3434" t="str">
            <v>Medium Risk</v>
          </cell>
          <cell r="AI3434"/>
          <cell r="AJ3434" t="str">
            <v/>
          </cell>
          <cell r="AK3434"/>
          <cell r="AL3434" t="str">
            <v/>
          </cell>
          <cell r="AM3434">
            <v>45663</v>
          </cell>
          <cell r="AN3434"/>
          <cell r="AO3434" t="str">
            <v/>
          </cell>
          <cell r="AP3434"/>
          <cell r="AQ3434" t="str">
            <v>DONE</v>
          </cell>
          <cell r="AR3434" t="str">
            <v>PENGATURAN ONSITE</v>
          </cell>
          <cell r="AS3434"/>
        </row>
        <row r="3435">
          <cell r="A3435">
            <v>3432</v>
          </cell>
          <cell r="B3435" t="str">
            <v>6408020609930001</v>
          </cell>
          <cell r="C3435"/>
          <cell r="D3435" t="str">
            <v>Icuk Sugiarto</v>
          </cell>
          <cell r="E3435">
            <v>81351640452</v>
          </cell>
          <cell r="F3435" t="str">
            <v>Planner</v>
          </cell>
          <cell r="G3435"/>
          <cell r="H3435" t="str">
            <v>STAFF</v>
          </cell>
          <cell r="I3435" t="str">
            <v>KJA - BKJ</v>
          </cell>
          <cell r="J3435" t="str">
            <v>HO</v>
          </cell>
          <cell r="K3435" t="str">
            <v>Novi</v>
          </cell>
          <cell r="L3435" t="str">
            <v/>
          </cell>
          <cell r="M3435" t="str">
            <v>EXISTING</v>
          </cell>
          <cell r="N3435" t="str">
            <v>CLOSE HIRED</v>
          </cell>
          <cell r="O3435" t="str">
            <v/>
          </cell>
          <cell r="P3435">
            <v>45608</v>
          </cell>
          <cell r="Q3435"/>
          <cell r="R3435">
            <v>45608</v>
          </cell>
          <cell r="S3435" t="str">
            <v>0 Hari</v>
          </cell>
          <cell r="T3435">
            <v>45608</v>
          </cell>
          <cell r="U3435" t="str">
            <v>0 Hari</v>
          </cell>
          <cell r="V3435"/>
          <cell r="W3435" t="str">
            <v/>
          </cell>
          <cell r="X3435"/>
          <cell r="Y3435" t="str">
            <v/>
          </cell>
          <cell r="Z3435">
            <v>45608</v>
          </cell>
          <cell r="AA3435" t="str">
            <v>13 Hari</v>
          </cell>
          <cell r="AB3435">
            <v>45621</v>
          </cell>
          <cell r="AC3435" t="str">
            <v>KMC BALIKPAPAN</v>
          </cell>
          <cell r="AD3435">
            <v>45628</v>
          </cell>
          <cell r="AE3435" t="str">
            <v>7 Hari</v>
          </cell>
          <cell r="AF3435"/>
          <cell r="AG3435"/>
          <cell r="AH3435"/>
          <cell r="AI3435">
            <v>45649</v>
          </cell>
          <cell r="AJ3435" t="str">
            <v>-41 Hari</v>
          </cell>
          <cell r="AL3435" t="str">
            <v>166 Hari</v>
          </cell>
          <cell r="AM3435">
            <v>45649</v>
          </cell>
          <cell r="AN3435"/>
          <cell r="AO3435" t="str">
            <v/>
          </cell>
          <cell r="AP3435"/>
          <cell r="AQ3435" t="str">
            <v>DONE</v>
          </cell>
          <cell r="AR3435" t="str">
            <v>PENGATURAN ONSITE</v>
          </cell>
          <cell r="AS3435"/>
        </row>
        <row r="3436">
          <cell r="A3436">
            <v>3433</v>
          </cell>
          <cell r="B3436" t="str">
            <v>6471032908950002</v>
          </cell>
          <cell r="C3436"/>
          <cell r="D3436" t="str">
            <v>Muhammad Ilham</v>
          </cell>
          <cell r="E3436">
            <v>82352443088</v>
          </cell>
          <cell r="F3436" t="str">
            <v>Warehouseman</v>
          </cell>
          <cell r="G3436"/>
          <cell r="H3436" t="str">
            <v>NON STAFF</v>
          </cell>
          <cell r="I3436" t="str">
            <v>IP - SENYIUR</v>
          </cell>
          <cell r="J3436" t="str">
            <v>HO</v>
          </cell>
          <cell r="K3436" t="str">
            <v>Novi</v>
          </cell>
          <cell r="L3436" t="str">
            <v/>
          </cell>
          <cell r="M3436" t="str">
            <v>MCU</v>
          </cell>
          <cell r="N3436" t="str">
            <v>FAILED</v>
          </cell>
          <cell r="O3436" t="str">
            <v/>
          </cell>
          <cell r="P3436"/>
          <cell r="Q3436" t="str">
            <v/>
          </cell>
          <cell r="R3436"/>
          <cell r="S3436" t="str">
            <v/>
          </cell>
          <cell r="T3436"/>
          <cell r="U3436" t="str">
            <v/>
          </cell>
          <cell r="V3436"/>
          <cell r="W3436" t="str">
            <v/>
          </cell>
          <cell r="X3436"/>
          <cell r="Y3436" t="str">
            <v/>
          </cell>
          <cell r="Z3436"/>
          <cell r="AA3436" t="str">
            <v>45621 Hari</v>
          </cell>
          <cell r="AB3436">
            <v>45621</v>
          </cell>
          <cell r="AC3436" t="str">
            <v>KMC BALIKPAPAN</v>
          </cell>
          <cell r="AD3436">
            <v>45624</v>
          </cell>
          <cell r="AE3436" t="str">
            <v>3 Hari</v>
          </cell>
          <cell r="AF3436"/>
          <cell r="AG3436" t="str">
            <v>Unfit ( HBs Ag + )</v>
          </cell>
          <cell r="AH3436" t="str">
            <v>High Risk</v>
          </cell>
          <cell r="AI3436"/>
          <cell r="AJ3436" t="str">
            <v/>
          </cell>
          <cell r="AK3436"/>
          <cell r="AL3436" t="str">
            <v/>
          </cell>
          <cell r="AM3436"/>
          <cell r="AN3436"/>
          <cell r="AO3436" t="str">
            <v/>
          </cell>
          <cell r="AP3436"/>
          <cell r="AQ3436"/>
          <cell r="AR3436" t="str">
            <v>UNFIT</v>
          </cell>
          <cell r="AS3436"/>
        </row>
        <row r="3437">
          <cell r="A3437">
            <v>3434</v>
          </cell>
          <cell r="B3437" t="str">
            <v>6407061807940001</v>
          </cell>
          <cell r="C3437"/>
          <cell r="D3437" t="str">
            <v>Rio Saputra</v>
          </cell>
          <cell r="E3437">
            <v>82297387920</v>
          </cell>
          <cell r="F3437" t="str">
            <v>Operator Single Trailer</v>
          </cell>
          <cell r="G3437"/>
          <cell r="H3437" t="str">
            <v>NON STAFF</v>
          </cell>
          <cell r="I3437" t="str">
            <v>IP - SENYIUR</v>
          </cell>
          <cell r="J3437" t="str">
            <v>HO</v>
          </cell>
          <cell r="K3437" t="str">
            <v>Kurniawan</v>
          </cell>
          <cell r="L3437" t="str">
            <v>18 Hari</v>
          </cell>
          <cell r="M3437" t="str">
            <v>EXISTING</v>
          </cell>
          <cell r="N3437" t="str">
            <v>CLOSE HIRED</v>
          </cell>
          <cell r="O3437" t="str">
            <v/>
          </cell>
          <cell r="P3437">
            <v>45618</v>
          </cell>
          <cell r="Q3437" t="str">
            <v>1 Hari</v>
          </cell>
          <cell r="R3437">
            <v>45619</v>
          </cell>
          <cell r="S3437" t="str">
            <v>0 Hari</v>
          </cell>
          <cell r="T3437">
            <v>45619</v>
          </cell>
          <cell r="U3437" t="str">
            <v>0 Hari</v>
          </cell>
          <cell r="V3437"/>
          <cell r="W3437" t="str">
            <v/>
          </cell>
          <cell r="X3437"/>
          <cell r="Y3437" t="str">
            <v/>
          </cell>
          <cell r="Z3437">
            <v>45619</v>
          </cell>
          <cell r="AA3437" t="str">
            <v>2 Hari</v>
          </cell>
          <cell r="AB3437">
            <v>45621</v>
          </cell>
          <cell r="AC3437" t="str">
            <v>ARTHA MEDICAL CENTER</v>
          </cell>
          <cell r="AD3437">
            <v>45625</v>
          </cell>
          <cell r="AE3437" t="str">
            <v>4 Hari</v>
          </cell>
          <cell r="AF3437">
            <v>45624</v>
          </cell>
          <cell r="AG3437" t="str">
            <v>Gamma GT</v>
          </cell>
          <cell r="AH3437" t="str">
            <v>Low Risk</v>
          </cell>
          <cell r="AI3437">
            <v>45633</v>
          </cell>
          <cell r="AJ3437" t="str">
            <v>1 Hari</v>
          </cell>
          <cell r="AK3437">
            <v>45634</v>
          </cell>
          <cell r="AL3437" t="str">
            <v>10 Hari</v>
          </cell>
          <cell r="AM3437">
            <v>45636</v>
          </cell>
          <cell r="AN3437">
            <v>45644</v>
          </cell>
          <cell r="AO3437" t="str">
            <v>-1 Hari</v>
          </cell>
          <cell r="AP3437">
            <v>45643</v>
          </cell>
          <cell r="AQ3437" t="str">
            <v>DONE</v>
          </cell>
          <cell r="AR3437" t="str">
            <v>onsite tgl 7.12.2024 (done manifest)</v>
          </cell>
          <cell r="AS3437"/>
        </row>
        <row r="3438">
          <cell r="A3438">
            <v>3435</v>
          </cell>
          <cell r="B3438" t="str">
            <v>6407202111850001</v>
          </cell>
          <cell r="C3438"/>
          <cell r="D3438" t="str">
            <v>Erian Lintin</v>
          </cell>
          <cell r="E3438">
            <v>82352344964</v>
          </cell>
          <cell r="F3438" t="str">
            <v>Operator Excavator R9300</v>
          </cell>
          <cell r="G3438"/>
          <cell r="H3438" t="str">
            <v>NON STAFF</v>
          </cell>
          <cell r="I3438" t="str">
            <v>IP - TABANG</v>
          </cell>
          <cell r="J3438" t="str">
            <v>SITE</v>
          </cell>
          <cell r="K3438" t="str">
            <v>Anom</v>
          </cell>
          <cell r="L3438" t="str">
            <v>155 Hari</v>
          </cell>
          <cell r="M3438" t="str">
            <v>OFFERING LETTER</v>
          </cell>
          <cell r="N3438" t="str">
            <v>HOLD</v>
          </cell>
          <cell r="O3438" t="str">
            <v>300 Ton</v>
          </cell>
          <cell r="P3438">
            <v>45619</v>
          </cell>
          <cell r="Q3438" t="str">
            <v>0 Hari</v>
          </cell>
          <cell r="R3438">
            <v>45619</v>
          </cell>
          <cell r="S3438" t="str">
            <v>0 Hari</v>
          </cell>
          <cell r="T3438">
            <v>45619</v>
          </cell>
          <cell r="U3438" t="str">
            <v>155 Hari</v>
          </cell>
          <cell r="V3438"/>
          <cell r="W3438" t="str">
            <v/>
          </cell>
          <cell r="X3438"/>
          <cell r="Y3438" t="str">
            <v/>
          </cell>
          <cell r="Z3438"/>
          <cell r="AA3438" t="str">
            <v/>
          </cell>
          <cell r="AB3438"/>
          <cell r="AC3438"/>
          <cell r="AD3438"/>
          <cell r="AE3438" t="str">
            <v/>
          </cell>
          <cell r="AF3438"/>
          <cell r="AG3438"/>
          <cell r="AH3438"/>
          <cell r="AI3438"/>
          <cell r="AJ3438" t="str">
            <v/>
          </cell>
          <cell r="AK3438"/>
          <cell r="AL3438" t="str">
            <v/>
          </cell>
          <cell r="AM3438"/>
          <cell r="AN3438"/>
          <cell r="AO3438" t="str">
            <v/>
          </cell>
          <cell r="AP3438"/>
          <cell r="AQ3438"/>
          <cell r="AR3438" t="str">
            <v xml:space="preserve">Waiting submit CV - Pickup candidate - sent OL - can join Jan 2025 </v>
          </cell>
          <cell r="AS3438"/>
        </row>
        <row r="3439">
          <cell r="A3439">
            <v>3436</v>
          </cell>
          <cell r="B3439" t="str">
            <v>6402150106880001</v>
          </cell>
          <cell r="C3439"/>
          <cell r="D3439" t="str">
            <v>Masrani</v>
          </cell>
          <cell r="E3439">
            <v>82251317797</v>
          </cell>
          <cell r="F3439" t="str">
            <v>Operator HD 785/OHT 777</v>
          </cell>
          <cell r="G3439"/>
          <cell r="H3439" t="str">
            <v>NON STAFF</v>
          </cell>
          <cell r="I3439" t="str">
            <v>IP - TABANG</v>
          </cell>
          <cell r="J3439" t="str">
            <v>SITE</v>
          </cell>
          <cell r="K3439" t="str">
            <v>Anom</v>
          </cell>
          <cell r="L3439" t="str">
            <v>17 Hari</v>
          </cell>
          <cell r="M3439" t="str">
            <v>FU MCU</v>
          </cell>
          <cell r="N3439" t="str">
            <v>FAILED</v>
          </cell>
          <cell r="O3439" t="str">
            <v>100 Ton</v>
          </cell>
          <cell r="P3439">
            <v>45619</v>
          </cell>
          <cell r="Q3439" t="str">
            <v>0 Hari</v>
          </cell>
          <cell r="R3439">
            <v>45619</v>
          </cell>
          <cell r="S3439" t="str">
            <v>0 Hari</v>
          </cell>
          <cell r="T3439">
            <v>45619</v>
          </cell>
          <cell r="U3439" t="str">
            <v>13 Hari</v>
          </cell>
          <cell r="V3439"/>
          <cell r="W3439" t="str">
            <v/>
          </cell>
          <cell r="X3439"/>
          <cell r="Y3439" t="str">
            <v/>
          </cell>
          <cell r="Z3439">
            <v>45632</v>
          </cell>
          <cell r="AA3439" t="str">
            <v>4 Hari</v>
          </cell>
          <cell r="AB3439">
            <v>45636</v>
          </cell>
          <cell r="AC3439" t="str">
            <v>KMC BALIKPAPAN</v>
          </cell>
          <cell r="AD3439"/>
          <cell r="AE3439" t="str">
            <v>138 Hari</v>
          </cell>
          <cell r="AF3439">
            <v>45639</v>
          </cell>
          <cell r="AG3439" t="str">
            <v>Sp.GK (BMI), Drg (Carries 2), Sp.PD (Chol, TG, LDL, Gamma GT), Sp.J (EKG)</v>
          </cell>
          <cell r="AH3439" t="str">
            <v>Medium Risk</v>
          </cell>
          <cell r="AI3439"/>
          <cell r="AJ3439" t="str">
            <v/>
          </cell>
          <cell r="AK3439"/>
          <cell r="AL3439" t="str">
            <v/>
          </cell>
          <cell r="AM3439"/>
          <cell r="AN3439"/>
          <cell r="AO3439" t="str">
            <v/>
          </cell>
          <cell r="AP3439"/>
          <cell r="AQ3439"/>
          <cell r="AR3439" t="str">
            <v>NO RESPON</v>
          </cell>
          <cell r="AS3439"/>
        </row>
        <row r="3440">
          <cell r="A3440">
            <v>3437</v>
          </cell>
          <cell r="B3440" t="str">
            <v>6405026812920001</v>
          </cell>
          <cell r="C3440"/>
          <cell r="D3440" t="str">
            <v>Vivi Elpira Hamsyah</v>
          </cell>
          <cell r="E3440">
            <v>85142436066</v>
          </cell>
          <cell r="F3440" t="str">
            <v>Group Leader</v>
          </cell>
          <cell r="G3440"/>
          <cell r="H3440" t="str">
            <v>STAFF</v>
          </cell>
          <cell r="I3440" t="str">
            <v>IP - SENYIUR</v>
          </cell>
          <cell r="J3440" t="str">
            <v>HO</v>
          </cell>
          <cell r="K3440" t="str">
            <v>Novi</v>
          </cell>
          <cell r="L3440" t="str">
            <v>27 Hari</v>
          </cell>
          <cell r="M3440" t="str">
            <v>EXISTING</v>
          </cell>
          <cell r="N3440" t="str">
            <v>CLOSE HIRED</v>
          </cell>
          <cell r="O3440" t="str">
            <v/>
          </cell>
          <cell r="P3440">
            <v>45612</v>
          </cell>
          <cell r="Q3440" t="str">
            <v>0 Hari</v>
          </cell>
          <cell r="R3440">
            <v>45612</v>
          </cell>
          <cell r="S3440" t="str">
            <v>0 Hari</v>
          </cell>
          <cell r="T3440">
            <v>45612</v>
          </cell>
          <cell r="U3440" t="str">
            <v>0 Hari</v>
          </cell>
          <cell r="V3440"/>
          <cell r="W3440" t="str">
            <v/>
          </cell>
          <cell r="X3440"/>
          <cell r="Y3440" t="str">
            <v/>
          </cell>
          <cell r="Z3440">
            <v>45612</v>
          </cell>
          <cell r="AA3440" t="str">
            <v>16 Hari</v>
          </cell>
          <cell r="AB3440">
            <v>45628</v>
          </cell>
          <cell r="AC3440" t="str">
            <v>TMC BERAU DERAWAN</v>
          </cell>
          <cell r="AD3440">
            <v>45633</v>
          </cell>
          <cell r="AE3440" t="str">
            <v>5 Hari</v>
          </cell>
          <cell r="AF3440">
            <v>45631</v>
          </cell>
          <cell r="AG3440" t="str">
            <v>sp. THT ( selaput putih MT ADS)</v>
          </cell>
          <cell r="AH3440" t="str">
            <v>Low Risk</v>
          </cell>
          <cell r="AI3440">
            <v>45639</v>
          </cell>
          <cell r="AJ3440" t="str">
            <v>135 Hari</v>
          </cell>
          <cell r="AK3440"/>
          <cell r="AL3440" t="str">
            <v/>
          </cell>
          <cell r="AM3440">
            <v>45639</v>
          </cell>
          <cell r="AN3440"/>
          <cell r="AO3440" t="str">
            <v/>
          </cell>
          <cell r="AP3440"/>
          <cell r="AQ3440" t="str">
            <v>WAITING</v>
          </cell>
          <cell r="AR3440" t="str">
            <v>PENGATURAN ONSITE</v>
          </cell>
          <cell r="AS3440"/>
        </row>
        <row r="3441">
          <cell r="A3441">
            <v>3438</v>
          </cell>
          <cell r="B3441" t="str">
            <v>7317152703950001</v>
          </cell>
          <cell r="C3441">
            <v>25010002</v>
          </cell>
          <cell r="D3441" t="str">
            <v>Ikbal</v>
          </cell>
          <cell r="E3441">
            <v>81243991995</v>
          </cell>
          <cell r="F3441" t="str">
            <v>Operator HD 785/OHT 777</v>
          </cell>
          <cell r="G3441"/>
          <cell r="H3441" t="str">
            <v>NON STAFF</v>
          </cell>
          <cell r="I3441" t="str">
            <v>IP - TABANG</v>
          </cell>
          <cell r="J3441" t="str">
            <v>SITE</v>
          </cell>
          <cell r="K3441" t="str">
            <v>Anom</v>
          </cell>
          <cell r="L3441" t="str">
            <v>40 Hari</v>
          </cell>
          <cell r="M3441" t="str">
            <v>EXISTING</v>
          </cell>
          <cell r="N3441" t="str">
            <v>CLOSE HIRED</v>
          </cell>
          <cell r="O3441" t="str">
            <v>100 Ton</v>
          </cell>
          <cell r="P3441">
            <v>45619</v>
          </cell>
          <cell r="Q3441" t="str">
            <v>0 Hari</v>
          </cell>
          <cell r="R3441">
            <v>45619</v>
          </cell>
          <cell r="S3441" t="str">
            <v>0 Hari</v>
          </cell>
          <cell r="T3441">
            <v>45619</v>
          </cell>
          <cell r="U3441" t="str">
            <v>6 Hari</v>
          </cell>
          <cell r="V3441"/>
          <cell r="W3441" t="str">
            <v/>
          </cell>
          <cell r="X3441"/>
          <cell r="Y3441" t="str">
            <v/>
          </cell>
          <cell r="Z3441">
            <v>45625</v>
          </cell>
          <cell r="AA3441" t="str">
            <v>4 Hari</v>
          </cell>
          <cell r="AB3441">
            <v>45629</v>
          </cell>
          <cell r="AC3441" t="str">
            <v>TMC SANGATTA</v>
          </cell>
          <cell r="AD3441">
            <v>45647</v>
          </cell>
          <cell r="AE3441" t="str">
            <v>18 Hari</v>
          </cell>
          <cell r="AF3441">
            <v>45631</v>
          </cell>
          <cell r="AG3441" t="str">
            <v>EKG (Sp.Jp) Gangren Pulpa (Drg) GDP (Sp.PD ) retriksi Ringan (Sp.P)</v>
          </cell>
          <cell r="AH3441" t="str">
            <v>Medium Risk</v>
          </cell>
          <cell r="AI3441">
            <v>45652</v>
          </cell>
          <cell r="AJ3441" t="str">
            <v>1 Hari</v>
          </cell>
          <cell r="AK3441">
            <v>45653</v>
          </cell>
          <cell r="AL3441" t="str">
            <v>121 Hari</v>
          </cell>
          <cell r="AM3441">
            <v>45659</v>
          </cell>
          <cell r="AN3441"/>
          <cell r="AO3441" t="str">
            <v/>
          </cell>
          <cell r="AP3441"/>
          <cell r="AQ3441" t="str">
            <v>DONE</v>
          </cell>
          <cell r="AR3441" t="str">
            <v>onsite tgl 26.12.2024 (done manifest)</v>
          </cell>
          <cell r="AS3441"/>
        </row>
        <row r="3442">
          <cell r="A3442">
            <v>3439</v>
          </cell>
          <cell r="B3442" t="str">
            <v>6471050905930003</v>
          </cell>
          <cell r="C3442"/>
          <cell r="D3442" t="str">
            <v>Antonius</v>
          </cell>
          <cell r="E3442">
            <v>81253442870</v>
          </cell>
          <cell r="F3442" t="str">
            <v>Mechanic</v>
          </cell>
          <cell r="G3442"/>
          <cell r="H3442" t="str">
            <v>NON STAFF</v>
          </cell>
          <cell r="I3442" t="str">
            <v>BDA - TJA</v>
          </cell>
          <cell r="J3442" t="str">
            <v>HO</v>
          </cell>
          <cell r="K3442" t="str">
            <v>Novi</v>
          </cell>
          <cell r="L3442" t="str">
            <v>61 Hari</v>
          </cell>
          <cell r="M3442" t="str">
            <v>EXISTING</v>
          </cell>
          <cell r="N3442" t="str">
            <v>CLOSE HIRED</v>
          </cell>
          <cell r="O3442" t="str">
            <v/>
          </cell>
          <cell r="P3442">
            <v>45587</v>
          </cell>
          <cell r="Q3442" t="str">
            <v>0 Hari</v>
          </cell>
          <cell r="R3442">
            <v>45587</v>
          </cell>
          <cell r="S3442" t="str">
            <v>0 Hari</v>
          </cell>
          <cell r="T3442">
            <v>45587</v>
          </cell>
          <cell r="U3442" t="str">
            <v>0 Hari</v>
          </cell>
          <cell r="V3442"/>
          <cell r="W3442" t="str">
            <v/>
          </cell>
          <cell r="X3442"/>
          <cell r="Y3442" t="str">
            <v/>
          </cell>
          <cell r="Z3442">
            <v>45587</v>
          </cell>
          <cell r="AA3442" t="str">
            <v>34 Hari</v>
          </cell>
          <cell r="AB3442">
            <v>45621</v>
          </cell>
          <cell r="AC3442" t="str">
            <v>KMC BALIKPAPAN</v>
          </cell>
          <cell r="AD3442">
            <v>45629</v>
          </cell>
          <cell r="AE3442" t="str">
            <v>8 Hari</v>
          </cell>
          <cell r="AF3442">
            <v>45628</v>
          </cell>
          <cell r="AG3442" t="str">
            <v>Temporary Unfit (DX: Lipoma, BMI : 27.68 Kg/m2, Trigliserida:195 mg/dL, Benjolan Pada Perut (Lipoma Kurang Lebih 2 Cm) - Konsul dr.Spesialis Bedah</v>
          </cell>
          <cell r="AH3442" t="str">
            <v>Medium Risk</v>
          </cell>
          <cell r="AI3442">
            <v>45649</v>
          </cell>
          <cell r="AJ3442" t="str">
            <v>125 Hari</v>
          </cell>
          <cell r="AK3442"/>
          <cell r="AL3442" t="str">
            <v/>
          </cell>
          <cell r="AM3442">
            <v>45648</v>
          </cell>
          <cell r="AN3442"/>
          <cell r="AO3442" t="str">
            <v/>
          </cell>
          <cell r="AP3442"/>
          <cell r="AQ3442" t="str">
            <v>DONE</v>
          </cell>
          <cell r="AR3442" t="str">
            <v>PENGATURAN ONSITE</v>
          </cell>
          <cell r="AS3442"/>
        </row>
        <row r="3443">
          <cell r="A3443">
            <v>3440</v>
          </cell>
          <cell r="B3443" t="str">
            <v>6402172707830006</v>
          </cell>
          <cell r="C3443">
            <v>24122189</v>
          </cell>
          <cell r="D3443" t="str">
            <v>Asrul</v>
          </cell>
          <cell r="E3443">
            <v>85787585895</v>
          </cell>
          <cell r="F3443" t="str">
            <v>Driver (Truck) R12</v>
          </cell>
          <cell r="G3443"/>
          <cell r="H3443" t="str">
            <v>NON STAFF</v>
          </cell>
          <cell r="I3443" t="str">
            <v>GAM - SANGKULIRANG</v>
          </cell>
          <cell r="J3443" t="str">
            <v>HO</v>
          </cell>
          <cell r="K3443" t="str">
            <v>Kurniawan</v>
          </cell>
          <cell r="L3443" t="str">
            <v/>
          </cell>
          <cell r="M3443" t="str">
            <v>EXISTING</v>
          </cell>
          <cell r="N3443" t="str">
            <v>CLOSE HIRED</v>
          </cell>
          <cell r="O3443" t="str">
            <v>Roda 12</v>
          </cell>
          <cell r="P3443"/>
          <cell r="Q3443" t="str">
            <v/>
          </cell>
          <cell r="R3443"/>
          <cell r="S3443" t="str">
            <v/>
          </cell>
          <cell r="T3443"/>
          <cell r="U3443" t="str">
            <v/>
          </cell>
          <cell r="V3443"/>
          <cell r="W3443" t="str">
            <v/>
          </cell>
          <cell r="X3443"/>
          <cell r="Y3443" t="str">
            <v/>
          </cell>
          <cell r="Z3443"/>
          <cell r="AA3443" t="str">
            <v>45622 Hari</v>
          </cell>
          <cell r="AB3443">
            <v>45622</v>
          </cell>
          <cell r="AC3443" t="str">
            <v>KMC BALIKPAPAN</v>
          </cell>
          <cell r="AD3443"/>
          <cell r="AE3443" t="str">
            <v>152 Hari</v>
          </cell>
          <cell r="AF3443"/>
          <cell r="AG3443"/>
          <cell r="AH3443"/>
          <cell r="AI3443">
            <v>45630</v>
          </cell>
          <cell r="AJ3443" t="str">
            <v>144 Hari</v>
          </cell>
          <cell r="AK3443"/>
          <cell r="AL3443" t="str">
            <v/>
          </cell>
          <cell r="AM3443"/>
          <cell r="AN3443"/>
          <cell r="AO3443" t="str">
            <v/>
          </cell>
          <cell r="AP3443"/>
          <cell r="AQ3443" t="str">
            <v>DONE</v>
          </cell>
          <cell r="AR3443" t="str">
            <v>PENGATURAN ONSITE</v>
          </cell>
          <cell r="AS3443"/>
        </row>
        <row r="3444">
          <cell r="A3444">
            <v>3441</v>
          </cell>
          <cell r="B3444" t="str">
            <v>7311011102920002</v>
          </cell>
          <cell r="C3444">
            <v>24122197</v>
          </cell>
          <cell r="D3444" t="str">
            <v>Asdar</v>
          </cell>
          <cell r="E3444">
            <v>82246543759</v>
          </cell>
          <cell r="F3444" t="str">
            <v>Operator Bulldozer</v>
          </cell>
          <cell r="G3444"/>
          <cell r="H3444" t="str">
            <v>NON STAFF</v>
          </cell>
          <cell r="I3444" t="str">
            <v>GAM - SANGKULIRANG</v>
          </cell>
          <cell r="J3444" t="str">
            <v>HO</v>
          </cell>
          <cell r="K3444" t="str">
            <v>Kurniawan</v>
          </cell>
          <cell r="L3444" t="str">
            <v/>
          </cell>
          <cell r="M3444" t="str">
            <v>EXISTING</v>
          </cell>
          <cell r="N3444" t="str">
            <v>CLOSE HIRED</v>
          </cell>
          <cell r="O3444" t="str">
            <v/>
          </cell>
          <cell r="P3444"/>
          <cell r="Q3444" t="str">
            <v/>
          </cell>
          <cell r="R3444"/>
          <cell r="S3444" t="str">
            <v/>
          </cell>
          <cell r="T3444"/>
          <cell r="U3444" t="str">
            <v/>
          </cell>
          <cell r="V3444"/>
          <cell r="W3444" t="str">
            <v/>
          </cell>
          <cell r="X3444"/>
          <cell r="Y3444" t="str">
            <v/>
          </cell>
          <cell r="Z3444"/>
          <cell r="AA3444" t="str">
            <v>45621 Hari</v>
          </cell>
          <cell r="AB3444">
            <v>45621</v>
          </cell>
          <cell r="AC3444" t="str">
            <v>KMC BALIKPAPAN</v>
          </cell>
          <cell r="AD3444">
            <v>45629</v>
          </cell>
          <cell r="AE3444" t="str">
            <v>8 Hari</v>
          </cell>
          <cell r="AF3444">
            <v>45625</v>
          </cell>
          <cell r="AG3444" t="str">
            <v>FU :
1. dr. Gigi (ditemukan gigi caries)
2. dr. Umum (Lakukan Vaksin Hepatitis B)</v>
          </cell>
          <cell r="AH3444" t="str">
            <v>Medium Risk</v>
          </cell>
          <cell r="AI3444">
            <v>45632</v>
          </cell>
          <cell r="AJ3444" t="str">
            <v>142 Hari</v>
          </cell>
          <cell r="AK3444"/>
          <cell r="AL3444" t="str">
            <v/>
          </cell>
          <cell r="AM3444">
            <v>45632</v>
          </cell>
          <cell r="AN3444"/>
          <cell r="AO3444" t="str">
            <v/>
          </cell>
          <cell r="AP3444"/>
          <cell r="AQ3444" t="str">
            <v>DONE</v>
          </cell>
          <cell r="AR3444" t="str">
            <v>PENGATURAN ONSITE</v>
          </cell>
          <cell r="AS3444"/>
        </row>
        <row r="3445">
          <cell r="A3445">
            <v>3442</v>
          </cell>
          <cell r="B3445" t="str">
            <v>6310040208820004</v>
          </cell>
          <cell r="C3445"/>
          <cell r="D3445" t="str">
            <v>Roberto Abe Pagau</v>
          </cell>
          <cell r="E3445">
            <v>82191840950</v>
          </cell>
          <cell r="F3445" t="str">
            <v>Operator Crane</v>
          </cell>
          <cell r="G3445"/>
          <cell r="H3445" t="str">
            <v>NON STAFF</v>
          </cell>
          <cell r="I3445" t="str">
            <v>IP - TABANG</v>
          </cell>
          <cell r="J3445" t="str">
            <v>SITE</v>
          </cell>
          <cell r="K3445" t="str">
            <v>Anom</v>
          </cell>
          <cell r="L3445" t="str">
            <v/>
          </cell>
          <cell r="M3445" t="str">
            <v>MCU</v>
          </cell>
          <cell r="N3445" t="str">
            <v>FAILED</v>
          </cell>
          <cell r="O3445" t="str">
            <v/>
          </cell>
          <cell r="P3445"/>
          <cell r="Q3445" t="str">
            <v>45621 Hari</v>
          </cell>
          <cell r="R3445">
            <v>45621</v>
          </cell>
          <cell r="S3445" t="str">
            <v/>
          </cell>
          <cell r="T3445"/>
          <cell r="U3445" t="str">
            <v/>
          </cell>
          <cell r="V3445"/>
          <cell r="W3445" t="str">
            <v/>
          </cell>
          <cell r="X3445"/>
          <cell r="Y3445" t="str">
            <v/>
          </cell>
          <cell r="Z3445"/>
          <cell r="AA3445" t="str">
            <v/>
          </cell>
          <cell r="AB3445"/>
          <cell r="AC3445"/>
          <cell r="AD3445"/>
          <cell r="AE3445" t="str">
            <v/>
          </cell>
          <cell r="AF3445"/>
          <cell r="AG3445"/>
          <cell r="AH3445"/>
          <cell r="AI3445"/>
          <cell r="AJ3445" t="str">
            <v/>
          </cell>
          <cell r="AK3445"/>
          <cell r="AL3445" t="str">
            <v/>
          </cell>
          <cell r="AM3445"/>
          <cell r="AN3445"/>
          <cell r="AO3445" t="str">
            <v/>
          </cell>
          <cell r="AP3445"/>
          <cell r="AQ3445"/>
          <cell r="AR3445" t="str">
            <v>MENGUNDURKAN DIRI</v>
          </cell>
          <cell r="AS3445"/>
        </row>
        <row r="3446">
          <cell r="A3446">
            <v>3443</v>
          </cell>
          <cell r="B3446" t="str">
            <v>7308161408780002</v>
          </cell>
          <cell r="C3446"/>
          <cell r="D3446" t="str">
            <v>Senik</v>
          </cell>
          <cell r="E3446">
            <v>81347870223</v>
          </cell>
          <cell r="F3446" t="str">
            <v>Operator Crane</v>
          </cell>
          <cell r="G3446"/>
          <cell r="H3446" t="str">
            <v>NON STAFF</v>
          </cell>
          <cell r="I3446" t="str">
            <v>IP - TABANG</v>
          </cell>
          <cell r="J3446" t="str">
            <v>SITE</v>
          </cell>
          <cell r="K3446" t="str">
            <v>Anom</v>
          </cell>
          <cell r="L3446" t="str">
            <v>0 Hari</v>
          </cell>
          <cell r="M3446" t="str">
            <v>INTERVIEW USER/TC</v>
          </cell>
          <cell r="N3446" t="str">
            <v>FAILED</v>
          </cell>
          <cell r="O3446" t="str">
            <v/>
          </cell>
          <cell r="P3446">
            <v>45619</v>
          </cell>
          <cell r="Q3446" t="str">
            <v>0 Hari</v>
          </cell>
          <cell r="R3446">
            <v>45619</v>
          </cell>
          <cell r="S3446" t="str">
            <v>0 Hari</v>
          </cell>
          <cell r="T3446">
            <v>45619</v>
          </cell>
          <cell r="U3446" t="str">
            <v>155 Hari</v>
          </cell>
          <cell r="V3446"/>
          <cell r="W3446" t="str">
            <v/>
          </cell>
          <cell r="X3446"/>
          <cell r="Y3446" t="str">
            <v/>
          </cell>
          <cell r="Z3446"/>
          <cell r="AA3446" t="str">
            <v/>
          </cell>
          <cell r="AB3446"/>
          <cell r="AC3446"/>
          <cell r="AD3446"/>
          <cell r="AE3446" t="str">
            <v/>
          </cell>
          <cell r="AF3446"/>
          <cell r="AG3446"/>
          <cell r="AH3446"/>
          <cell r="AI3446"/>
          <cell r="AJ3446" t="str">
            <v/>
          </cell>
          <cell r="AK3446"/>
          <cell r="AL3446" t="str">
            <v/>
          </cell>
          <cell r="AM3446"/>
          <cell r="AN3446"/>
          <cell r="AO3446" t="str">
            <v/>
          </cell>
          <cell r="AP3446"/>
          <cell r="AQ3446"/>
          <cell r="AR3446" t="str">
            <v>Done pickup candidate - Interview User/TC - OL - Over 46 years old</v>
          </cell>
          <cell r="AS3446"/>
        </row>
        <row r="3447">
          <cell r="A3447">
            <v>3444</v>
          </cell>
          <cell r="B3447" t="str">
            <v>6407110612890001</v>
          </cell>
          <cell r="C3447">
            <v>25010010</v>
          </cell>
          <cell r="D3447" t="str">
            <v>Edi Susanto</v>
          </cell>
          <cell r="E3447">
            <v>81243645821</v>
          </cell>
          <cell r="F3447" t="str">
            <v>Operator HD 785/OHT 777</v>
          </cell>
          <cell r="G3447"/>
          <cell r="H3447" t="str">
            <v>NON STAFF</v>
          </cell>
          <cell r="I3447" t="str">
            <v>IP - TABANG</v>
          </cell>
          <cell r="J3447" t="str">
            <v>SITE</v>
          </cell>
          <cell r="K3447" t="str">
            <v>Anom</v>
          </cell>
          <cell r="L3447" t="str">
            <v>42 Hari</v>
          </cell>
          <cell r="M3447" t="str">
            <v>EXISTING</v>
          </cell>
          <cell r="N3447" t="str">
            <v>CLOSE HIRED</v>
          </cell>
          <cell r="O3447" t="str">
            <v>100 Ton</v>
          </cell>
          <cell r="P3447">
            <v>45619</v>
          </cell>
          <cell r="Q3447" t="str">
            <v>0 Hari</v>
          </cell>
          <cell r="R3447">
            <v>45619</v>
          </cell>
          <cell r="S3447" t="str">
            <v>10 Hari</v>
          </cell>
          <cell r="T3447">
            <v>45629</v>
          </cell>
          <cell r="U3447" t="str">
            <v>1 Hari</v>
          </cell>
          <cell r="V3447"/>
          <cell r="W3447" t="str">
            <v/>
          </cell>
          <cell r="X3447"/>
          <cell r="Y3447" t="str">
            <v/>
          </cell>
          <cell r="Z3447">
            <v>45630</v>
          </cell>
          <cell r="AA3447" t="str">
            <v>1 Hari</v>
          </cell>
          <cell r="AB3447">
            <v>45631</v>
          </cell>
          <cell r="AC3447" t="str">
            <v>ARTHA MEDICAL CENTER</v>
          </cell>
          <cell r="AD3447">
            <v>45650</v>
          </cell>
          <cell r="AE3447" t="str">
            <v>19 Hari</v>
          </cell>
          <cell r="AF3447">
            <v>45632</v>
          </cell>
          <cell r="AG3447" t="str">
            <v>Sp.PD (TG Medium Risk)</v>
          </cell>
          <cell r="AH3447" t="str">
            <v>Medium Risk</v>
          </cell>
          <cell r="AI3447">
            <v>45659</v>
          </cell>
          <cell r="AJ3447" t="str">
            <v>1 Hari</v>
          </cell>
          <cell r="AK3447">
            <v>45660</v>
          </cell>
          <cell r="AL3447" t="str">
            <v>2 Hari</v>
          </cell>
          <cell r="AM3447">
            <v>45661</v>
          </cell>
          <cell r="AN3447">
            <v>45662</v>
          </cell>
          <cell r="AO3447" t="str">
            <v>112 Hari</v>
          </cell>
          <cell r="AP3447"/>
          <cell r="AQ3447" t="str">
            <v>DONE</v>
          </cell>
          <cell r="AR3447" t="str">
            <v>onsite tgl 30.12.2024 / minta berangkat lewat muara pahu</v>
          </cell>
          <cell r="AS3447"/>
        </row>
        <row r="3448">
          <cell r="A3448">
            <v>3445</v>
          </cell>
          <cell r="B3448" t="str">
            <v>6310042411850007</v>
          </cell>
          <cell r="C3448"/>
          <cell r="D3448" t="str">
            <v>Anju Nainggolan</v>
          </cell>
          <cell r="E3448">
            <v>82250903868</v>
          </cell>
          <cell r="F3448" t="str">
            <v>Operator Excavator R9300</v>
          </cell>
          <cell r="G3448"/>
          <cell r="H3448" t="str">
            <v>NON STAFF</v>
          </cell>
          <cell r="I3448" t="str">
            <v>IP - TABANG</v>
          </cell>
          <cell r="J3448" t="str">
            <v>SITE</v>
          </cell>
          <cell r="K3448" t="str">
            <v>Anom</v>
          </cell>
          <cell r="L3448" t="str">
            <v>0 Hari</v>
          </cell>
          <cell r="M3448" t="str">
            <v>OFFERING LETTER</v>
          </cell>
          <cell r="N3448" t="str">
            <v>FAILED</v>
          </cell>
          <cell r="O3448" t="str">
            <v>300 Ton</v>
          </cell>
          <cell r="P3448">
            <v>45619</v>
          </cell>
          <cell r="Q3448" t="str">
            <v>0 Hari</v>
          </cell>
          <cell r="R3448">
            <v>45619</v>
          </cell>
          <cell r="S3448" t="str">
            <v/>
          </cell>
          <cell r="T3448"/>
          <cell r="U3448" t="str">
            <v/>
          </cell>
          <cell r="V3448"/>
          <cell r="W3448" t="str">
            <v/>
          </cell>
          <cell r="X3448"/>
          <cell r="Y3448" t="str">
            <v/>
          </cell>
          <cell r="Z3448"/>
          <cell r="AA3448" t="str">
            <v/>
          </cell>
          <cell r="AB3448"/>
          <cell r="AC3448"/>
          <cell r="AD3448"/>
          <cell r="AE3448" t="str">
            <v/>
          </cell>
          <cell r="AF3448"/>
          <cell r="AG3448"/>
          <cell r="AH3448"/>
          <cell r="AI3448"/>
          <cell r="AJ3448" t="str">
            <v/>
          </cell>
          <cell r="AK3448"/>
          <cell r="AL3448" t="str">
            <v/>
          </cell>
          <cell r="AM3448"/>
          <cell r="AN3448"/>
          <cell r="AO3448" t="str">
            <v/>
          </cell>
          <cell r="AP3448"/>
          <cell r="AQ3448"/>
          <cell r="AR3448" t="str">
            <v>Waiting sent OL (wait for advice HO) Previously processed, during onsite the person concerned returned to Sumatra</v>
          </cell>
          <cell r="AS3448"/>
        </row>
        <row r="3449">
          <cell r="A3449">
            <v>3446</v>
          </cell>
          <cell r="B3449" t="str">
            <v>9109010903830011</v>
          </cell>
          <cell r="C3449"/>
          <cell r="D3449" t="str">
            <v>Marsel Wellem</v>
          </cell>
          <cell r="E3449">
            <v>82221163241</v>
          </cell>
          <cell r="F3449" t="str">
            <v>Operator Dozer D375/PR-776</v>
          </cell>
          <cell r="G3449"/>
          <cell r="H3449" t="str">
            <v>NON STAFF</v>
          </cell>
          <cell r="I3449" t="str">
            <v>IP - TABANG</v>
          </cell>
          <cell r="J3449" t="str">
            <v>SITE</v>
          </cell>
          <cell r="K3449" t="str">
            <v>Anom</v>
          </cell>
          <cell r="L3449" t="str">
            <v>10 Hari</v>
          </cell>
          <cell r="M3449" t="str">
            <v>OFFERING LETTER</v>
          </cell>
          <cell r="N3449" t="str">
            <v>FAILED</v>
          </cell>
          <cell r="O3449" t="str">
            <v>D375</v>
          </cell>
          <cell r="P3449">
            <v>45620</v>
          </cell>
          <cell r="Q3449" t="str">
            <v>0 Hari</v>
          </cell>
          <cell r="R3449">
            <v>45620</v>
          </cell>
          <cell r="S3449" t="str">
            <v>9 Hari</v>
          </cell>
          <cell r="T3449">
            <v>45629</v>
          </cell>
          <cell r="U3449" t="str">
            <v>1 Hari</v>
          </cell>
          <cell r="V3449"/>
          <cell r="W3449" t="str">
            <v/>
          </cell>
          <cell r="X3449"/>
          <cell r="Y3449" t="str">
            <v/>
          </cell>
          <cell r="Z3449">
            <v>45630</v>
          </cell>
          <cell r="AA3449" t="str">
            <v/>
          </cell>
          <cell r="AB3449"/>
          <cell r="AC3449"/>
          <cell r="AD3449"/>
          <cell r="AE3449" t="str">
            <v/>
          </cell>
          <cell r="AF3449"/>
          <cell r="AG3449"/>
          <cell r="AH3449"/>
          <cell r="AI3449"/>
          <cell r="AJ3449" t="str">
            <v/>
          </cell>
          <cell r="AK3449"/>
          <cell r="AL3449" t="str">
            <v/>
          </cell>
          <cell r="AM3449"/>
          <cell r="AN3449"/>
          <cell r="AO3449" t="str">
            <v/>
          </cell>
          <cell r="AP3449"/>
          <cell r="AQ3449"/>
          <cell r="AR3449" t="str">
            <v>Withdraw (confirm by WA)</v>
          </cell>
          <cell r="AS3449"/>
        </row>
        <row r="3450">
          <cell r="A3450">
            <v>3447</v>
          </cell>
          <cell r="B3450" t="str">
            <v>6310040506800016</v>
          </cell>
          <cell r="C3450">
            <v>24122265</v>
          </cell>
          <cell r="D3450" t="str">
            <v>Misgiantoro</v>
          </cell>
          <cell r="E3450">
            <v>82237800905</v>
          </cell>
          <cell r="F3450" t="str">
            <v>Operator HD 785/OHT 777</v>
          </cell>
          <cell r="G3450"/>
          <cell r="H3450" t="str">
            <v>NON STAFF</v>
          </cell>
          <cell r="I3450" t="str">
            <v>IP - TABANG</v>
          </cell>
          <cell r="J3450" t="str">
            <v>SITE</v>
          </cell>
          <cell r="K3450" t="str">
            <v>Anom</v>
          </cell>
          <cell r="L3450" t="str">
            <v>29 Hari</v>
          </cell>
          <cell r="M3450" t="str">
            <v>EXISTING</v>
          </cell>
          <cell r="N3450" t="str">
            <v>CLOSE HIRED</v>
          </cell>
          <cell r="O3450" t="str">
            <v>100 Ton</v>
          </cell>
          <cell r="P3450">
            <v>45620</v>
          </cell>
          <cell r="Q3450" t="str">
            <v>0 Hari</v>
          </cell>
          <cell r="R3450">
            <v>45620</v>
          </cell>
          <cell r="S3450" t="str">
            <v/>
          </cell>
          <cell r="T3450"/>
          <cell r="U3450" t="str">
            <v/>
          </cell>
          <cell r="V3450"/>
          <cell r="W3450" t="str">
            <v/>
          </cell>
          <cell r="X3450"/>
          <cell r="Y3450" t="str">
            <v/>
          </cell>
          <cell r="Z3450"/>
          <cell r="AA3450" t="str">
            <v>45633 Hari</v>
          </cell>
          <cell r="AB3450">
            <v>45633</v>
          </cell>
          <cell r="AC3450" t="str">
            <v>ARTHA MEDICAL CENTER</v>
          </cell>
          <cell r="AD3450">
            <v>45640</v>
          </cell>
          <cell r="AE3450" t="str">
            <v>7 Hari</v>
          </cell>
          <cell r="AF3450">
            <v>45636</v>
          </cell>
          <cell r="AG3450" t="str">
            <v>Sp.PD (Hipertensi, GDP, TG, LDL, Asam Urat), Drg (Impaksi), Kurang Pemerikaaan Anti HAV</v>
          </cell>
          <cell r="AH3450" t="str">
            <v>Low Risk</v>
          </cell>
          <cell r="AI3450">
            <v>45644</v>
          </cell>
          <cell r="AJ3450" t="str">
            <v>1 Hari</v>
          </cell>
          <cell r="AK3450">
            <v>45645</v>
          </cell>
          <cell r="AL3450" t="str">
            <v>129 Hari</v>
          </cell>
          <cell r="AM3450">
            <v>45649</v>
          </cell>
          <cell r="AN3450"/>
          <cell r="AO3450" t="str">
            <v/>
          </cell>
          <cell r="AP3450"/>
          <cell r="AQ3450" t="str">
            <v>DONE</v>
          </cell>
          <cell r="AR3450" t="str">
            <v>onsite tgl 18.12.2024 (done manifest)</v>
          </cell>
          <cell r="AS3450"/>
        </row>
        <row r="3451">
          <cell r="A3451">
            <v>3448</v>
          </cell>
          <cell r="B3451" t="str">
            <v>6472060806850002</v>
          </cell>
          <cell r="C3451"/>
          <cell r="D3451" t="str">
            <v>Tahir</v>
          </cell>
          <cell r="E3451">
            <v>81346464949</v>
          </cell>
          <cell r="F3451" t="str">
            <v>Operator HD 785/OHT 777</v>
          </cell>
          <cell r="G3451"/>
          <cell r="H3451" t="str">
            <v>NON STAFF</v>
          </cell>
          <cell r="I3451" t="str">
            <v>IP - TABANG</v>
          </cell>
          <cell r="J3451" t="str">
            <v>SITE</v>
          </cell>
          <cell r="K3451" t="str">
            <v>Anom</v>
          </cell>
          <cell r="L3451" t="str">
            <v>0 Hari</v>
          </cell>
          <cell r="M3451" t="str">
            <v>INTERVIEW USER/TC</v>
          </cell>
          <cell r="N3451" t="str">
            <v>FAILED</v>
          </cell>
          <cell r="O3451" t="str">
            <v>100 Ton</v>
          </cell>
          <cell r="P3451">
            <v>45620</v>
          </cell>
          <cell r="Q3451" t="str">
            <v>0 Hari</v>
          </cell>
          <cell r="R3451">
            <v>45620</v>
          </cell>
          <cell r="S3451" t="str">
            <v/>
          </cell>
          <cell r="T3451"/>
          <cell r="U3451" t="str">
            <v/>
          </cell>
          <cell r="V3451"/>
          <cell r="W3451" t="str">
            <v/>
          </cell>
          <cell r="X3451"/>
          <cell r="Y3451" t="str">
            <v/>
          </cell>
          <cell r="Z3451"/>
          <cell r="AA3451" t="str">
            <v/>
          </cell>
          <cell r="AB3451"/>
          <cell r="AC3451"/>
          <cell r="AD3451"/>
          <cell r="AE3451" t="str">
            <v/>
          </cell>
          <cell r="AF3451"/>
          <cell r="AG3451"/>
          <cell r="AH3451"/>
          <cell r="AI3451"/>
          <cell r="AJ3451" t="str">
            <v/>
          </cell>
          <cell r="AK3451"/>
          <cell r="AL3451" t="str">
            <v/>
          </cell>
          <cell r="AM3451"/>
          <cell r="AN3451"/>
          <cell r="AO3451" t="str">
            <v/>
          </cell>
          <cell r="AP3451"/>
          <cell r="AQ3451"/>
          <cell r="AR3451" t="str">
            <v>Withdraw (confirm by WA)</v>
          </cell>
          <cell r="AS3451"/>
        </row>
        <row r="3452">
          <cell r="A3452">
            <v>3449</v>
          </cell>
          <cell r="B3452" t="str">
            <v>3508011409000001</v>
          </cell>
          <cell r="C3452"/>
          <cell r="D3452" t="str">
            <v>Anjar Prian Saputra</v>
          </cell>
          <cell r="E3452">
            <v>81240584210</v>
          </cell>
          <cell r="F3452" t="str">
            <v>Operator Excav CAT-320/PC200/XE215/XE370</v>
          </cell>
          <cell r="G3452"/>
          <cell r="H3452" t="str">
            <v>NON STAFF</v>
          </cell>
          <cell r="I3452" t="str">
            <v>IP - TABANG</v>
          </cell>
          <cell r="J3452" t="str">
            <v>SITE</v>
          </cell>
          <cell r="K3452" t="str">
            <v>Anom</v>
          </cell>
          <cell r="L3452" t="str">
            <v>0 Hari</v>
          </cell>
          <cell r="M3452" t="str">
            <v>OFFERING LETTER</v>
          </cell>
          <cell r="N3452" t="str">
            <v>FAILED</v>
          </cell>
          <cell r="O3452" t="str">
            <v>20 Ton</v>
          </cell>
          <cell r="P3452">
            <v>45620</v>
          </cell>
          <cell r="Q3452" t="str">
            <v>0 Hari</v>
          </cell>
          <cell r="R3452">
            <v>45620</v>
          </cell>
          <cell r="S3452" t="str">
            <v/>
          </cell>
          <cell r="T3452"/>
          <cell r="U3452" t="str">
            <v/>
          </cell>
          <cell r="V3452"/>
          <cell r="W3452" t="str">
            <v/>
          </cell>
          <cell r="X3452"/>
          <cell r="Y3452" t="str">
            <v/>
          </cell>
          <cell r="Z3452"/>
          <cell r="AA3452" t="str">
            <v/>
          </cell>
          <cell r="AB3452"/>
          <cell r="AC3452"/>
          <cell r="AD3452"/>
          <cell r="AE3452" t="str">
            <v/>
          </cell>
          <cell r="AF3452"/>
          <cell r="AG3452"/>
          <cell r="AH3452"/>
          <cell r="AI3452"/>
          <cell r="AJ3452" t="str">
            <v/>
          </cell>
          <cell r="AK3452"/>
          <cell r="AL3452" t="str">
            <v/>
          </cell>
          <cell r="AM3452"/>
          <cell r="AN3452"/>
          <cell r="AO3452" t="str">
            <v/>
          </cell>
          <cell r="AP3452"/>
          <cell r="AQ3452"/>
          <cell r="AR3452" t="str">
            <v>menolak ol</v>
          </cell>
          <cell r="AS3452"/>
        </row>
        <row r="3453">
          <cell r="A3453">
            <v>3450</v>
          </cell>
          <cell r="B3453" t="str">
            <v>3310062604970001</v>
          </cell>
          <cell r="C3453"/>
          <cell r="D3453" t="str">
            <v>Joko Supriyanto</v>
          </cell>
          <cell r="E3453">
            <v>81254118060</v>
          </cell>
          <cell r="F3453" t="str">
            <v>Operator Grader 3005/16G/825/14M</v>
          </cell>
          <cell r="G3453"/>
          <cell r="H3453" t="str">
            <v>NON STAFF</v>
          </cell>
          <cell r="I3453" t="str">
            <v>IP - TABANG</v>
          </cell>
          <cell r="J3453" t="str">
            <v>SITE</v>
          </cell>
          <cell r="K3453" t="str">
            <v>Anom</v>
          </cell>
          <cell r="L3453" t="str">
            <v>0 Hari</v>
          </cell>
          <cell r="M3453" t="str">
            <v>MCU</v>
          </cell>
          <cell r="N3453" t="str">
            <v>FAILED</v>
          </cell>
          <cell r="O3453" t="str">
            <v>G825</v>
          </cell>
          <cell r="P3453">
            <v>45620</v>
          </cell>
          <cell r="Q3453" t="str">
            <v>0 Hari</v>
          </cell>
          <cell r="R3453">
            <v>45620</v>
          </cell>
          <cell r="S3453" t="str">
            <v/>
          </cell>
          <cell r="T3453"/>
          <cell r="U3453" t="str">
            <v/>
          </cell>
          <cell r="V3453"/>
          <cell r="W3453" t="str">
            <v/>
          </cell>
          <cell r="X3453"/>
          <cell r="Y3453" t="str">
            <v/>
          </cell>
          <cell r="Z3453"/>
          <cell r="AA3453" t="str">
            <v>45639 Hari</v>
          </cell>
          <cell r="AB3453">
            <v>45639</v>
          </cell>
          <cell r="AC3453" t="str">
            <v>TMC YOGYAKARTA</v>
          </cell>
          <cell r="AD3453">
            <v>45642</v>
          </cell>
          <cell r="AE3453" t="str">
            <v>3 Hari</v>
          </cell>
          <cell r="AF3453"/>
          <cell r="AG3453" t="str">
            <v>UNFIT (BMI-Obesitas)</v>
          </cell>
          <cell r="AH3453" t="str">
            <v>High Risk</v>
          </cell>
          <cell r="AI3453"/>
          <cell r="AJ3453" t="str">
            <v/>
          </cell>
          <cell r="AK3453"/>
          <cell r="AL3453" t="str">
            <v/>
          </cell>
          <cell r="AM3453"/>
          <cell r="AN3453"/>
          <cell r="AO3453" t="str">
            <v/>
          </cell>
          <cell r="AP3453"/>
          <cell r="AQ3453"/>
          <cell r="AR3453" t="str">
            <v>UNFIT</v>
          </cell>
          <cell r="AS3453"/>
        </row>
        <row r="3454">
          <cell r="A3454">
            <v>3451</v>
          </cell>
          <cell r="B3454" t="str">
            <v>6301082504950001</v>
          </cell>
          <cell r="C3454"/>
          <cell r="D3454" t="str">
            <v>Aprilia Nurochim</v>
          </cell>
          <cell r="E3454">
            <v>81256741410</v>
          </cell>
          <cell r="F3454" t="str">
            <v>Mechanic</v>
          </cell>
          <cell r="G3454"/>
          <cell r="H3454" t="str">
            <v>NON STAFF</v>
          </cell>
          <cell r="I3454" t="str">
            <v>GBPC - MELAK</v>
          </cell>
          <cell r="J3454" t="str">
            <v>HO</v>
          </cell>
          <cell r="K3454" t="str">
            <v>Novi</v>
          </cell>
          <cell r="L3454" t="str">
            <v/>
          </cell>
          <cell r="M3454" t="str">
            <v>MCU</v>
          </cell>
          <cell r="N3454" t="str">
            <v>FAILED</v>
          </cell>
          <cell r="O3454" t="str">
            <v/>
          </cell>
          <cell r="P3454"/>
          <cell r="Q3454" t="str">
            <v/>
          </cell>
          <cell r="R3454"/>
          <cell r="S3454" t="str">
            <v/>
          </cell>
          <cell r="T3454"/>
          <cell r="U3454" t="str">
            <v/>
          </cell>
          <cell r="V3454"/>
          <cell r="W3454" t="str">
            <v/>
          </cell>
          <cell r="X3454"/>
          <cell r="Y3454" t="str">
            <v/>
          </cell>
          <cell r="Z3454"/>
          <cell r="AA3454" t="str">
            <v/>
          </cell>
          <cell r="AB3454"/>
          <cell r="AC3454"/>
          <cell r="AD3454"/>
          <cell r="AE3454" t="str">
            <v/>
          </cell>
          <cell r="AF3454"/>
          <cell r="AG3454"/>
          <cell r="AH3454"/>
          <cell r="AI3454"/>
          <cell r="AJ3454" t="str">
            <v/>
          </cell>
          <cell r="AK3454"/>
          <cell r="AL3454" t="str">
            <v/>
          </cell>
          <cell r="AM3454"/>
          <cell r="AN3454"/>
          <cell r="AO3454" t="str">
            <v/>
          </cell>
          <cell r="AP3454"/>
          <cell r="AQ3454"/>
          <cell r="AR3454" t="str">
            <v>SUDAH DAPAT PEKERJAAN</v>
          </cell>
          <cell r="AS3454"/>
        </row>
        <row r="3455">
          <cell r="A3455">
            <v>3452</v>
          </cell>
          <cell r="B3455" t="str">
            <v>6310042906770002</v>
          </cell>
          <cell r="C3455">
            <v>24122279</v>
          </cell>
          <cell r="D3455" t="str">
            <v>M. Shodiq Hermawan</v>
          </cell>
          <cell r="E3455">
            <v>81346777115</v>
          </cell>
          <cell r="F3455" t="str">
            <v>Operator HD 785/OHT 777</v>
          </cell>
          <cell r="G3455"/>
          <cell r="H3455" t="str">
            <v>NON STAFF</v>
          </cell>
          <cell r="I3455" t="str">
            <v>IP - TABANG</v>
          </cell>
          <cell r="J3455" t="str">
            <v>HO</v>
          </cell>
          <cell r="K3455" t="str">
            <v>Kurniawan</v>
          </cell>
          <cell r="L3455" t="str">
            <v/>
          </cell>
          <cell r="M3455" t="str">
            <v>EXISTING</v>
          </cell>
          <cell r="N3455" t="str">
            <v>CLOSE HIRED</v>
          </cell>
          <cell r="O3455" t="str">
            <v>100 Ton</v>
          </cell>
          <cell r="P3455"/>
          <cell r="Q3455" t="str">
            <v/>
          </cell>
          <cell r="R3455"/>
          <cell r="S3455" t="str">
            <v/>
          </cell>
          <cell r="T3455"/>
          <cell r="U3455" t="str">
            <v/>
          </cell>
          <cell r="V3455"/>
          <cell r="W3455" t="str">
            <v/>
          </cell>
          <cell r="X3455"/>
          <cell r="Y3455" t="str">
            <v/>
          </cell>
          <cell r="Z3455"/>
          <cell r="AA3455" t="str">
            <v>45622 Hari</v>
          </cell>
          <cell r="AB3455">
            <v>45622</v>
          </cell>
          <cell r="AC3455" t="str">
            <v>TMC SURABAYA</v>
          </cell>
          <cell r="AD3455">
            <v>45631</v>
          </cell>
          <cell r="AE3455" t="str">
            <v>9 Hari</v>
          </cell>
          <cell r="AF3455">
            <v>45625</v>
          </cell>
          <cell r="AG3455" t="str">
            <v>Bukti pembelian kaca mata</v>
          </cell>
          <cell r="AH3455" t="str">
            <v>Low Risk</v>
          </cell>
          <cell r="AI3455">
            <v>45647</v>
          </cell>
          <cell r="AJ3455" t="str">
            <v>1 Hari</v>
          </cell>
          <cell r="AK3455">
            <v>45648</v>
          </cell>
          <cell r="AL3455" t="str">
            <v>5 Hari</v>
          </cell>
          <cell r="AM3455">
            <v>45652</v>
          </cell>
          <cell r="AN3455">
            <v>45653</v>
          </cell>
          <cell r="AO3455" t="str">
            <v>121 Hari</v>
          </cell>
          <cell r="AP3455"/>
          <cell r="AQ3455" t="str">
            <v>DONE</v>
          </cell>
          <cell r="AR3455" t="str">
            <v>HD785, OHT777</v>
          </cell>
          <cell r="AS3455"/>
        </row>
        <row r="3456">
          <cell r="A3456">
            <v>3453</v>
          </cell>
          <cell r="B3456" t="str">
            <v>6402030804831007</v>
          </cell>
          <cell r="C3456">
            <v>24122202</v>
          </cell>
          <cell r="D3456" t="str">
            <v>Albertus Dewa</v>
          </cell>
          <cell r="E3456">
            <v>81273946898</v>
          </cell>
          <cell r="F3456" t="str">
            <v>Operator Single Trailer</v>
          </cell>
          <cell r="G3456"/>
          <cell r="H3456" t="str">
            <v>NON STAFF</v>
          </cell>
          <cell r="I3456" t="str">
            <v>IP - SENYIUR</v>
          </cell>
          <cell r="J3456" t="str">
            <v>HO</v>
          </cell>
          <cell r="K3456" t="str">
            <v>Amanda</v>
          </cell>
          <cell r="L3456" t="str">
            <v>155 Hari</v>
          </cell>
          <cell r="M3456" t="str">
            <v>EXISTING</v>
          </cell>
          <cell r="N3456" t="str">
            <v>CLOSE HIRED</v>
          </cell>
          <cell r="O3456" t="str">
            <v/>
          </cell>
          <cell r="P3456">
            <v>45619</v>
          </cell>
          <cell r="Q3456" t="str">
            <v>2 Hari</v>
          </cell>
          <cell r="R3456">
            <v>45621</v>
          </cell>
          <cell r="S3456" t="str">
            <v>0 Hari</v>
          </cell>
          <cell r="T3456">
            <v>45621</v>
          </cell>
          <cell r="U3456" t="str">
            <v>0 Hari</v>
          </cell>
          <cell r="V3456"/>
          <cell r="W3456" t="str">
            <v/>
          </cell>
          <cell r="X3456"/>
          <cell r="Y3456" t="str">
            <v/>
          </cell>
          <cell r="Z3456">
            <v>45621</v>
          </cell>
          <cell r="AA3456" t="str">
            <v>3 Hari</v>
          </cell>
          <cell r="AB3456">
            <v>45624</v>
          </cell>
          <cell r="AC3456" t="str">
            <v>ARTHA MEDICAL CENTER</v>
          </cell>
          <cell r="AD3456">
            <v>45630</v>
          </cell>
          <cell r="AE3456" t="str">
            <v>6 Hari</v>
          </cell>
          <cell r="AF3456">
            <v>45628</v>
          </cell>
          <cell r="AG3456" t="str">
            <v xml:space="preserve">BMI </v>
          </cell>
          <cell r="AH3456" t="str">
            <v>Low Risk</v>
          </cell>
          <cell r="AI3456">
            <v>45632</v>
          </cell>
          <cell r="AJ3456" t="str">
            <v>1 Hari</v>
          </cell>
          <cell r="AK3456">
            <v>45633</v>
          </cell>
          <cell r="AL3456" t="str">
            <v>11 Hari</v>
          </cell>
          <cell r="AM3456"/>
          <cell r="AN3456">
            <v>45644</v>
          </cell>
          <cell r="AO3456" t="str">
            <v>-1 Hari</v>
          </cell>
          <cell r="AP3456">
            <v>45643</v>
          </cell>
          <cell r="AQ3456" t="str">
            <v>DONE</v>
          </cell>
          <cell r="AR3456" t="str">
            <v>onsite tgl 6.12.2024 (done manifest)</v>
          </cell>
          <cell r="AS3456"/>
        </row>
        <row r="3457">
          <cell r="A3457">
            <v>3454</v>
          </cell>
          <cell r="B3457" t="str">
            <v>3509120209780003</v>
          </cell>
          <cell r="C3457"/>
          <cell r="D3457" t="str">
            <v>Iskandar</v>
          </cell>
          <cell r="E3457">
            <v>8125255352</v>
          </cell>
          <cell r="F3457" t="str">
            <v>Planner</v>
          </cell>
          <cell r="G3457"/>
          <cell r="H3457" t="str">
            <v>STAFF</v>
          </cell>
          <cell r="I3457" t="str">
            <v>GBPC - MELAK</v>
          </cell>
          <cell r="J3457" t="str">
            <v>HO</v>
          </cell>
          <cell r="K3457" t="str">
            <v>Novi</v>
          </cell>
          <cell r="L3457"/>
          <cell r="M3457" t="str">
            <v>EXISTING</v>
          </cell>
          <cell r="N3457" t="str">
            <v>CLOSE HIRED</v>
          </cell>
          <cell r="O3457"/>
          <cell r="P3457">
            <v>45614</v>
          </cell>
          <cell r="Q3457"/>
          <cell r="R3457">
            <v>45614</v>
          </cell>
          <cell r="S3457"/>
          <cell r="T3457">
            <v>45614</v>
          </cell>
          <cell r="U3457"/>
          <cell r="V3457"/>
          <cell r="W3457"/>
          <cell r="X3457"/>
          <cell r="Y3457"/>
          <cell r="Z3457">
            <v>45614</v>
          </cell>
          <cell r="AA3457" t="str">
            <v>10 Hari</v>
          </cell>
          <cell r="AB3457">
            <v>45624</v>
          </cell>
          <cell r="AC3457" t="str">
            <v>TMC SURABAYA</v>
          </cell>
          <cell r="AD3457">
            <v>45635</v>
          </cell>
          <cell r="AE3457" t="str">
            <v>11 Hari</v>
          </cell>
          <cell r="AF3457">
            <v>45630</v>
          </cell>
          <cell r="AG3457" t="str">
            <v>TREADMILL TEST
 Temuan :
1.Leukositosis(11.600mm³)
2.Peningkatan Laju Endap Darah(25mm/jam).
3.Dislipidemia:(Cholesterol:232), (LDL:152),(HDL:37)
4.Peningkatan Gamma GT:68u/L.
5.Pada pemeriksaan Fisik:ditemukan nyeri pinggang.
 Saran :
1.Follow Up ke Dokter Spesialis Penyakit Dalam mengenai semua temuan diatas.</v>
          </cell>
          <cell r="AH3457" t="str">
            <v>Medium Risk</v>
          </cell>
          <cell r="AI3457">
            <v>45642</v>
          </cell>
          <cell r="AJ3457"/>
          <cell r="AK3457"/>
          <cell r="AL3457"/>
          <cell r="AM3457">
            <v>45642</v>
          </cell>
          <cell r="AN3457"/>
          <cell r="AO3457"/>
          <cell r="AP3457"/>
          <cell r="AQ3457" t="str">
            <v>DONE</v>
          </cell>
          <cell r="AR3457" t="str">
            <v>PENGATURAN ONSITE</v>
          </cell>
          <cell r="AS3457"/>
        </row>
        <row r="3458">
          <cell r="A3458">
            <v>3455</v>
          </cell>
          <cell r="B3458" t="str">
            <v>6472042510810003</v>
          </cell>
          <cell r="C3458"/>
          <cell r="D3458" t="str">
            <v>Eko Cahyono</v>
          </cell>
          <cell r="E3458">
            <v>85246711228</v>
          </cell>
          <cell r="F3458" t="str">
            <v>Mechanic</v>
          </cell>
          <cell r="G3458"/>
          <cell r="H3458" t="str">
            <v>NON STAFF</v>
          </cell>
          <cell r="I3458" t="str">
            <v>IP - TABANG</v>
          </cell>
          <cell r="J3458" t="str">
            <v>HO</v>
          </cell>
          <cell r="K3458" t="str">
            <v>Novi</v>
          </cell>
          <cell r="L3458" t="str">
            <v/>
          </cell>
          <cell r="M3458" t="str">
            <v>MCU</v>
          </cell>
          <cell r="N3458" t="str">
            <v>FAILED</v>
          </cell>
          <cell r="O3458" t="str">
            <v/>
          </cell>
          <cell r="P3458"/>
          <cell r="Q3458" t="str">
            <v/>
          </cell>
          <cell r="R3458"/>
          <cell r="S3458" t="str">
            <v/>
          </cell>
          <cell r="T3458"/>
          <cell r="U3458" t="str">
            <v/>
          </cell>
          <cell r="V3458"/>
          <cell r="W3458" t="str">
            <v/>
          </cell>
          <cell r="X3458"/>
          <cell r="Y3458" t="str">
            <v/>
          </cell>
          <cell r="Z3458"/>
          <cell r="AA3458" t="str">
            <v/>
          </cell>
          <cell r="AB3458"/>
          <cell r="AC3458"/>
          <cell r="AD3458"/>
          <cell r="AE3458" t="str">
            <v/>
          </cell>
          <cell r="AF3458"/>
          <cell r="AG3458"/>
          <cell r="AH3458"/>
          <cell r="AI3458"/>
          <cell r="AJ3458" t="str">
            <v/>
          </cell>
          <cell r="AK3458"/>
          <cell r="AL3458" t="str">
            <v/>
          </cell>
          <cell r="AM3458"/>
          <cell r="AN3458"/>
          <cell r="AO3458" t="str">
            <v/>
          </cell>
          <cell r="AP3458"/>
          <cell r="AQ3458"/>
          <cell r="AR3458" t="str">
            <v>minta MCU di bulan Maret 2025</v>
          </cell>
          <cell r="AS3458"/>
        </row>
        <row r="3459">
          <cell r="A3459">
            <v>3456</v>
          </cell>
          <cell r="B3459" t="str">
            <v>6402130905910004</v>
          </cell>
          <cell r="C3459"/>
          <cell r="D3459" t="str">
            <v>Wandi Wahyudi</v>
          </cell>
          <cell r="E3459">
            <v>85263005111</v>
          </cell>
          <cell r="F3459" t="str">
            <v>Group Leader</v>
          </cell>
          <cell r="G3459"/>
          <cell r="H3459" t="str">
            <v>STAFF</v>
          </cell>
          <cell r="I3459" t="str">
            <v>IP - TABANG</v>
          </cell>
          <cell r="J3459" t="str">
            <v>HO</v>
          </cell>
          <cell r="K3459" t="str">
            <v>Novi</v>
          </cell>
          <cell r="L3459" t="str">
            <v>23 Hari</v>
          </cell>
          <cell r="M3459" t="str">
            <v>EXISTING</v>
          </cell>
          <cell r="N3459" t="str">
            <v>CLOSE HIRED</v>
          </cell>
          <cell r="O3459" t="str">
            <v/>
          </cell>
          <cell r="P3459">
            <v>45610</v>
          </cell>
          <cell r="Q3459" t="str">
            <v>0 Hari</v>
          </cell>
          <cell r="R3459">
            <v>45610</v>
          </cell>
          <cell r="S3459" t="str">
            <v>0 Hari</v>
          </cell>
          <cell r="T3459">
            <v>45610</v>
          </cell>
          <cell r="U3459" t="str">
            <v>0 Hari</v>
          </cell>
          <cell r="V3459"/>
          <cell r="W3459" t="str">
            <v/>
          </cell>
          <cell r="X3459"/>
          <cell r="Y3459" t="str">
            <v/>
          </cell>
          <cell r="Z3459">
            <v>45610</v>
          </cell>
          <cell r="AA3459" t="str">
            <v>12 Hari</v>
          </cell>
          <cell r="AB3459">
            <v>45622</v>
          </cell>
          <cell r="AC3459" t="str">
            <v>KMC BALIKPAPAN</v>
          </cell>
          <cell r="AD3459">
            <v>45628</v>
          </cell>
          <cell r="AE3459" t="str">
            <v>6 Hari</v>
          </cell>
          <cell r="AF3459">
            <v>45626</v>
          </cell>
          <cell r="AG3459" t="str">
            <v>Sp.GK (BMI), Sp.M (Myopia (Kimper), Post Trauma)</v>
          </cell>
          <cell r="AH3459" t="str">
            <v>Low Risk</v>
          </cell>
          <cell r="AI3459">
            <v>45633</v>
          </cell>
          <cell r="AJ3459" t="str">
            <v>141 Hari</v>
          </cell>
          <cell r="AK3459"/>
          <cell r="AL3459" t="str">
            <v/>
          </cell>
          <cell r="AM3459">
            <v>45633</v>
          </cell>
          <cell r="AN3459"/>
          <cell r="AO3459" t="str">
            <v/>
          </cell>
          <cell r="AP3459"/>
          <cell r="AQ3459" t="str">
            <v>WAITING</v>
          </cell>
          <cell r="AR3459" t="str">
            <v>PENGATURAN ONSITE</v>
          </cell>
          <cell r="AS3459"/>
        </row>
        <row r="3460">
          <cell r="A3460">
            <v>3457</v>
          </cell>
          <cell r="B3460" t="str">
            <v>3205046502010001</v>
          </cell>
          <cell r="C3460"/>
          <cell r="D3460" t="str">
            <v>Regita Febri Nur Fauzi</v>
          </cell>
          <cell r="E3460">
            <v>85797837463</v>
          </cell>
          <cell r="F3460" t="str">
            <v>FGDP Engineering</v>
          </cell>
          <cell r="G3460"/>
          <cell r="H3460" t="str">
            <v>NON STAFF</v>
          </cell>
          <cell r="I3460" t="str">
            <v>IP - TABANG</v>
          </cell>
          <cell r="J3460" t="str">
            <v>HO</v>
          </cell>
          <cell r="K3460" t="str">
            <v>Kurniawan</v>
          </cell>
          <cell r="L3460" t="str">
            <v/>
          </cell>
          <cell r="M3460" t="str">
            <v>MCU</v>
          </cell>
          <cell r="N3460" t="str">
            <v>FAILED</v>
          </cell>
          <cell r="O3460" t="str">
            <v/>
          </cell>
          <cell r="P3460"/>
          <cell r="Q3460" t="str">
            <v/>
          </cell>
          <cell r="R3460"/>
          <cell r="S3460" t="str">
            <v/>
          </cell>
          <cell r="T3460"/>
          <cell r="U3460" t="str">
            <v/>
          </cell>
          <cell r="V3460"/>
          <cell r="W3460" t="str">
            <v/>
          </cell>
          <cell r="X3460"/>
          <cell r="Y3460" t="str">
            <v/>
          </cell>
          <cell r="Z3460"/>
          <cell r="AA3460" t="str">
            <v>45628 Hari</v>
          </cell>
          <cell r="AB3460">
            <v>45628</v>
          </cell>
          <cell r="AC3460" t="str">
            <v>TMC BEKASI</v>
          </cell>
          <cell r="AD3460"/>
          <cell r="AE3460" t="str">
            <v>146 Hari</v>
          </cell>
          <cell r="AF3460"/>
          <cell r="AG3460"/>
          <cell r="AH3460"/>
          <cell r="AI3460"/>
          <cell r="AJ3460" t="str">
            <v/>
          </cell>
          <cell r="AK3460"/>
          <cell r="AL3460" t="str">
            <v/>
          </cell>
          <cell r="AM3460"/>
          <cell r="AN3460"/>
          <cell r="AO3460" t="str">
            <v/>
          </cell>
          <cell r="AP3460"/>
          <cell r="AQ3460"/>
          <cell r="AR3460" t="str">
            <v>TIDAK MELAKUKAN MCU</v>
          </cell>
          <cell r="AS3460"/>
        </row>
        <row r="3461">
          <cell r="A3461">
            <v>3458</v>
          </cell>
          <cell r="B3461" t="str">
            <v>6472010109890001</v>
          </cell>
          <cell r="C3461"/>
          <cell r="D3461" t="str">
            <v>Harun Kinando</v>
          </cell>
          <cell r="E3461">
            <v>81350033283</v>
          </cell>
          <cell r="F3461" t="str">
            <v>Group Leader Rental Operation</v>
          </cell>
          <cell r="G3461"/>
          <cell r="H3461" t="str">
            <v>STAFF</v>
          </cell>
          <cell r="I3461" t="str">
            <v>GAM - SANGKULIRANG</v>
          </cell>
          <cell r="J3461" t="str">
            <v>HO</v>
          </cell>
          <cell r="K3461" t="str">
            <v>Sasi</v>
          </cell>
          <cell r="L3461" t="str">
            <v/>
          </cell>
          <cell r="M3461" t="str">
            <v>PLAN ONSITE</v>
          </cell>
          <cell r="N3461" t="str">
            <v>CLOSE HIRED</v>
          </cell>
          <cell r="O3461" t="str">
            <v/>
          </cell>
          <cell r="P3461"/>
          <cell r="Q3461" t="str">
            <v/>
          </cell>
          <cell r="R3461"/>
          <cell r="S3461" t="str">
            <v/>
          </cell>
          <cell r="T3461"/>
          <cell r="U3461" t="str">
            <v/>
          </cell>
          <cell r="V3461"/>
          <cell r="W3461" t="str">
            <v/>
          </cell>
          <cell r="X3461"/>
          <cell r="Y3461" t="str">
            <v/>
          </cell>
          <cell r="Z3461"/>
          <cell r="AA3461" t="str">
            <v>45622 Hari</v>
          </cell>
          <cell r="AB3461">
            <v>45622</v>
          </cell>
          <cell r="AC3461" t="str">
            <v>KMC BALIKPAPAN</v>
          </cell>
          <cell r="AD3461">
            <v>45626</v>
          </cell>
          <cell r="AE3461" t="str">
            <v>4 Hari</v>
          </cell>
          <cell r="AF3461">
            <v>45626</v>
          </cell>
          <cell r="AG3461" t="str">
            <v>Vaksin Hepatitis B</v>
          </cell>
          <cell r="AH3461" t="str">
            <v>Low Risk</v>
          </cell>
          <cell r="AI3461"/>
          <cell r="AJ3461" t="str">
            <v/>
          </cell>
          <cell r="AK3461"/>
          <cell r="AL3461" t="str">
            <v/>
          </cell>
          <cell r="AM3461"/>
          <cell r="AN3461"/>
          <cell r="AO3461" t="str">
            <v/>
          </cell>
          <cell r="AP3461"/>
          <cell r="AQ3461" t="str">
            <v>DONE</v>
          </cell>
          <cell r="AR3461" t="str">
            <v>PENGATURAN ONSITE</v>
          </cell>
          <cell r="AS3461"/>
        </row>
        <row r="3462">
          <cell r="A3462">
            <v>3459</v>
          </cell>
          <cell r="B3462" t="str">
            <v>6402040412010002</v>
          </cell>
          <cell r="C3462"/>
          <cell r="D3462" t="str">
            <v>Satria Wirayuda</v>
          </cell>
          <cell r="E3462">
            <v>82239459780</v>
          </cell>
          <cell r="F3462" t="str">
            <v>FGDP Engineering</v>
          </cell>
          <cell r="G3462"/>
          <cell r="H3462" t="str">
            <v>NON STAFF</v>
          </cell>
          <cell r="I3462" t="str">
            <v>IP - TABANG</v>
          </cell>
          <cell r="J3462" t="str">
            <v>HO</v>
          </cell>
          <cell r="K3462" t="str">
            <v>Kurniawan</v>
          </cell>
          <cell r="L3462" t="str">
            <v/>
          </cell>
          <cell r="M3462" t="str">
            <v>PLAN ONSITE</v>
          </cell>
          <cell r="N3462" t="str">
            <v>IN PROCESS</v>
          </cell>
          <cell r="O3462" t="str">
            <v/>
          </cell>
          <cell r="P3462"/>
          <cell r="Q3462" t="str">
            <v/>
          </cell>
          <cell r="R3462"/>
          <cell r="S3462" t="str">
            <v/>
          </cell>
          <cell r="T3462"/>
          <cell r="U3462" t="str">
            <v/>
          </cell>
          <cell r="V3462"/>
          <cell r="W3462" t="str">
            <v/>
          </cell>
          <cell r="X3462"/>
          <cell r="Y3462" t="str">
            <v/>
          </cell>
          <cell r="Z3462"/>
          <cell r="AA3462" t="str">
            <v>45624 Hari</v>
          </cell>
          <cell r="AB3462">
            <v>45624</v>
          </cell>
          <cell r="AC3462" t="str">
            <v>KMC BALIKPAPAN</v>
          </cell>
          <cell r="AD3462">
            <v>45628</v>
          </cell>
          <cell r="AE3462" t="str">
            <v>4 Hari</v>
          </cell>
          <cell r="AF3462"/>
          <cell r="AG3462"/>
          <cell r="AH3462"/>
          <cell r="AI3462"/>
          <cell r="AJ3462" t="str">
            <v/>
          </cell>
          <cell r="AK3462"/>
          <cell r="AL3462" t="str">
            <v/>
          </cell>
          <cell r="AM3462"/>
          <cell r="AN3462"/>
          <cell r="AO3462" t="str">
            <v/>
          </cell>
          <cell r="AP3462"/>
          <cell r="AQ3462" t="str">
            <v>WAITING</v>
          </cell>
          <cell r="AR3462" t="str">
            <v>PENGATURAN ONSITE</v>
          </cell>
          <cell r="AS3462"/>
        </row>
        <row r="3463">
          <cell r="A3463">
            <v>3460</v>
          </cell>
          <cell r="B3463" t="str">
            <v>64O105070580002A</v>
          </cell>
          <cell r="C3463"/>
          <cell r="D3463" t="str">
            <v>Diflen Trandico</v>
          </cell>
          <cell r="E3463">
            <v>85250294000</v>
          </cell>
          <cell r="F3463" t="str">
            <v>Operator Double Trailer_SYR</v>
          </cell>
          <cell r="G3463"/>
          <cell r="H3463" t="str">
            <v>NON STAFF</v>
          </cell>
          <cell r="I3463" t="str">
            <v>IP - SENYIUR</v>
          </cell>
          <cell r="J3463" t="str">
            <v>HO</v>
          </cell>
          <cell r="K3463" t="str">
            <v>Jamal</v>
          </cell>
          <cell r="L3463" t="str">
            <v>0 Hari</v>
          </cell>
          <cell r="M3463" t="str">
            <v>INTERVIEW USER/TC</v>
          </cell>
          <cell r="N3463" t="str">
            <v>FAILED</v>
          </cell>
          <cell r="O3463" t="str">
            <v/>
          </cell>
          <cell r="P3463">
            <v>45621</v>
          </cell>
          <cell r="Q3463" t="str">
            <v>0 Hari</v>
          </cell>
          <cell r="R3463">
            <v>45621</v>
          </cell>
          <cell r="S3463" t="str">
            <v>0 Hari</v>
          </cell>
          <cell r="T3463">
            <v>45621</v>
          </cell>
          <cell r="U3463" t="str">
            <v>153 Hari</v>
          </cell>
          <cell r="V3463"/>
          <cell r="W3463" t="str">
            <v/>
          </cell>
          <cell r="X3463"/>
          <cell r="Y3463" t="str">
            <v/>
          </cell>
          <cell r="Z3463"/>
          <cell r="AA3463" t="str">
            <v/>
          </cell>
          <cell r="AB3463"/>
          <cell r="AC3463"/>
          <cell r="AD3463"/>
          <cell r="AE3463" t="str">
            <v/>
          </cell>
          <cell r="AF3463"/>
          <cell r="AG3463"/>
          <cell r="AH3463"/>
          <cell r="AI3463"/>
          <cell r="AJ3463" t="str">
            <v/>
          </cell>
          <cell r="AK3463"/>
          <cell r="AL3463" t="str">
            <v/>
          </cell>
          <cell r="AM3463"/>
          <cell r="AN3463"/>
          <cell r="AO3463" t="str">
            <v/>
          </cell>
          <cell r="AP3463"/>
          <cell r="AQ3463"/>
          <cell r="AR3463" t="str">
            <v>menunggu cv lengkap baru kirim ke TC</v>
          </cell>
          <cell r="AS3463"/>
        </row>
        <row r="3464">
          <cell r="A3464">
            <v>3461</v>
          </cell>
          <cell r="B3464" t="str">
            <v>3213301208940009</v>
          </cell>
          <cell r="C3464"/>
          <cell r="D3464" t="str">
            <v>Rival Akbar Setiawan</v>
          </cell>
          <cell r="E3464">
            <v>85219921272</v>
          </cell>
          <cell r="F3464" t="str">
            <v>Operator Double Trailer_SYR</v>
          </cell>
          <cell r="G3464"/>
          <cell r="H3464" t="str">
            <v>NON STAFF</v>
          </cell>
          <cell r="I3464" t="str">
            <v>IP - SENYIUR</v>
          </cell>
          <cell r="J3464" t="str">
            <v>HO</v>
          </cell>
          <cell r="K3464" t="str">
            <v>Jamal</v>
          </cell>
          <cell r="L3464" t="str">
            <v>52 Hari</v>
          </cell>
          <cell r="M3464" t="str">
            <v>MCU</v>
          </cell>
          <cell r="N3464" t="str">
            <v>FAILED</v>
          </cell>
          <cell r="O3464" t="str">
            <v/>
          </cell>
          <cell r="P3464">
            <v>45622</v>
          </cell>
          <cell r="Q3464" t="str">
            <v>0 Hari</v>
          </cell>
          <cell r="R3464">
            <v>45622</v>
          </cell>
          <cell r="S3464" t="str">
            <v>0 Hari</v>
          </cell>
          <cell r="T3464">
            <v>45622</v>
          </cell>
          <cell r="U3464" t="str">
            <v>2 Hari</v>
          </cell>
          <cell r="V3464"/>
          <cell r="W3464" t="str">
            <v/>
          </cell>
          <cell r="X3464"/>
          <cell r="Y3464" t="str">
            <v/>
          </cell>
          <cell r="Z3464">
            <v>45624</v>
          </cell>
          <cell r="AA3464" t="str">
            <v>50 Hari</v>
          </cell>
          <cell r="AB3464">
            <v>45674</v>
          </cell>
          <cell r="AC3464" t="str">
            <v>TMC KARAWANG</v>
          </cell>
          <cell r="AD3464">
            <v>45678</v>
          </cell>
          <cell r="AE3464" t="str">
            <v>4 Hari</v>
          </cell>
          <cell r="AF3464"/>
          <cell r="AG3464" t="str">
            <v>Unfit
(Kolesterol 285, TG 268, LDL 198., Bakteriuria +, Telinga Tuli Sensorineural, Mata Miopia)</v>
          </cell>
          <cell r="AH3464" t="str">
            <v>High Risk</v>
          </cell>
          <cell r="AI3464"/>
          <cell r="AJ3464" t="str">
            <v/>
          </cell>
          <cell r="AK3464"/>
          <cell r="AL3464" t="str">
            <v/>
          </cell>
          <cell r="AM3464"/>
          <cell r="AN3464"/>
          <cell r="AO3464" t="str">
            <v/>
          </cell>
          <cell r="AP3464"/>
          <cell r="AQ3464"/>
          <cell r="AR3464" t="str">
            <v>UNFIT</v>
          </cell>
          <cell r="AS3464"/>
        </row>
        <row r="3465">
          <cell r="A3465">
            <v>3462</v>
          </cell>
          <cell r="B3465" t="str">
            <v>7326121603880001</v>
          </cell>
          <cell r="C3465"/>
          <cell r="D3465" t="str">
            <v>Yafet Rumengan</v>
          </cell>
          <cell r="E3465">
            <v>85393651068</v>
          </cell>
          <cell r="F3465" t="str">
            <v>Group Leader</v>
          </cell>
          <cell r="G3465"/>
          <cell r="H3465" t="str">
            <v>STAFF</v>
          </cell>
          <cell r="I3465" t="str">
            <v>IP - TABANG</v>
          </cell>
          <cell r="J3465" t="str">
            <v>SITE</v>
          </cell>
          <cell r="K3465" t="str">
            <v>Anom</v>
          </cell>
          <cell r="L3465" t="str">
            <v>0 Hari</v>
          </cell>
          <cell r="M3465" t="str">
            <v>INTERVIEW USER/TC</v>
          </cell>
          <cell r="N3465" t="str">
            <v>FAILED</v>
          </cell>
          <cell r="O3465" t="str">
            <v/>
          </cell>
          <cell r="P3465">
            <v>45620</v>
          </cell>
          <cell r="Q3465" t="str">
            <v>0 Hari</v>
          </cell>
          <cell r="R3465">
            <v>45620</v>
          </cell>
          <cell r="S3465" t="str">
            <v/>
          </cell>
          <cell r="T3465"/>
          <cell r="U3465" t="str">
            <v/>
          </cell>
          <cell r="V3465"/>
          <cell r="W3465" t="str">
            <v/>
          </cell>
          <cell r="X3465"/>
          <cell r="Y3465" t="str">
            <v/>
          </cell>
          <cell r="Z3465"/>
          <cell r="AA3465" t="str">
            <v/>
          </cell>
          <cell r="AB3465"/>
          <cell r="AC3465"/>
          <cell r="AD3465"/>
          <cell r="AE3465" t="str">
            <v/>
          </cell>
          <cell r="AF3465"/>
          <cell r="AG3465"/>
          <cell r="AH3465"/>
          <cell r="AI3465"/>
          <cell r="AJ3465" t="str">
            <v/>
          </cell>
          <cell r="AK3465"/>
          <cell r="AL3465" t="str">
            <v/>
          </cell>
          <cell r="AM3465"/>
          <cell r="AN3465"/>
          <cell r="AO3465" t="str">
            <v/>
          </cell>
          <cell r="AP3465"/>
          <cell r="AQ3465"/>
          <cell r="AR3465" t="str">
            <v>NYC by User</v>
          </cell>
          <cell r="AS3465"/>
        </row>
        <row r="3466">
          <cell r="A3466">
            <v>3463</v>
          </cell>
          <cell r="B3466" t="str">
            <v>7326031308970001</v>
          </cell>
          <cell r="C3466"/>
          <cell r="D3466" t="str">
            <v>Agustinus Steven Tonapa</v>
          </cell>
          <cell r="E3466">
            <v>82254982626</v>
          </cell>
          <cell r="F3466" t="str">
            <v>Operator Excav CAT-320/PC200/XE215/XE370</v>
          </cell>
          <cell r="G3466"/>
          <cell r="H3466" t="str">
            <v>NON STAFF</v>
          </cell>
          <cell r="I3466" t="str">
            <v>IP - TABANG</v>
          </cell>
          <cell r="J3466" t="str">
            <v>SITE</v>
          </cell>
          <cell r="K3466" t="str">
            <v>Anom</v>
          </cell>
          <cell r="L3466" t="str">
            <v>0 Hari</v>
          </cell>
          <cell r="M3466" t="str">
            <v>INTERVIEW USER/TC</v>
          </cell>
          <cell r="N3466" t="str">
            <v>FAILED</v>
          </cell>
          <cell r="O3466" t="str">
            <v>20 Ton</v>
          </cell>
          <cell r="P3466">
            <v>45621</v>
          </cell>
          <cell r="Q3466" t="str">
            <v>0 Hari</v>
          </cell>
          <cell r="R3466">
            <v>45621</v>
          </cell>
          <cell r="S3466" t="str">
            <v/>
          </cell>
          <cell r="T3466"/>
          <cell r="U3466" t="str">
            <v/>
          </cell>
          <cell r="V3466"/>
          <cell r="W3466" t="str">
            <v/>
          </cell>
          <cell r="X3466"/>
          <cell r="Y3466" t="str">
            <v/>
          </cell>
          <cell r="Z3466"/>
          <cell r="AA3466" t="str">
            <v/>
          </cell>
          <cell r="AB3466"/>
          <cell r="AC3466"/>
          <cell r="AD3466"/>
          <cell r="AE3466" t="str">
            <v/>
          </cell>
          <cell r="AF3466"/>
          <cell r="AG3466"/>
          <cell r="AH3466"/>
          <cell r="AI3466"/>
          <cell r="AJ3466" t="str">
            <v/>
          </cell>
          <cell r="AK3466"/>
          <cell r="AL3466" t="str">
            <v/>
          </cell>
          <cell r="AM3466"/>
          <cell r="AN3466"/>
          <cell r="AO3466" t="str">
            <v/>
          </cell>
          <cell r="AP3466"/>
          <cell r="AQ3466"/>
          <cell r="AR3466" t="str">
            <v>NYC by TC</v>
          </cell>
          <cell r="AS3466"/>
        </row>
        <row r="3467">
          <cell r="A3467">
            <v>3464</v>
          </cell>
          <cell r="B3467" t="str">
            <v>6472061310800006</v>
          </cell>
          <cell r="C3467">
            <v>24122278</v>
          </cell>
          <cell r="D3467" t="str">
            <v>Fikri Yadi</v>
          </cell>
          <cell r="E3467">
            <v>85246374165</v>
          </cell>
          <cell r="F3467" t="str">
            <v>Operator Grader 3005/16G/825/14M</v>
          </cell>
          <cell r="G3467"/>
          <cell r="H3467" t="str">
            <v>NON STAFF</v>
          </cell>
          <cell r="I3467" t="str">
            <v>IP - TABANG</v>
          </cell>
          <cell r="J3467" t="str">
            <v>SITE</v>
          </cell>
          <cell r="K3467" t="str">
            <v>Anom</v>
          </cell>
          <cell r="L3467" t="str">
            <v/>
          </cell>
          <cell r="M3467" t="str">
            <v>RESIGN</v>
          </cell>
          <cell r="N3467" t="str">
            <v>FAILED</v>
          </cell>
          <cell r="O3467" t="str">
            <v>G825</v>
          </cell>
          <cell r="P3467"/>
          <cell r="Q3467" t="str">
            <v>45621 Hari</v>
          </cell>
          <cell r="R3467">
            <v>45621</v>
          </cell>
          <cell r="S3467" t="str">
            <v/>
          </cell>
          <cell r="T3467"/>
          <cell r="U3467" t="str">
            <v/>
          </cell>
          <cell r="V3467"/>
          <cell r="W3467" t="str">
            <v/>
          </cell>
          <cell r="X3467"/>
          <cell r="Y3467" t="str">
            <v/>
          </cell>
          <cell r="Z3467">
            <v>45632</v>
          </cell>
          <cell r="AA3467" t="str">
            <v>6 Hari</v>
          </cell>
          <cell r="AB3467">
            <v>45638</v>
          </cell>
          <cell r="AC3467" t="str">
            <v>KMC BALIKPAPAN</v>
          </cell>
          <cell r="AD3467">
            <v>45645</v>
          </cell>
          <cell r="AE3467" t="str">
            <v>7 Hari</v>
          </cell>
          <cell r="AF3467">
            <v>45640</v>
          </cell>
          <cell r="AG3467" t="str">
            <v>Sp.GK (BMI)</v>
          </cell>
          <cell r="AH3467" t="str">
            <v>Low Risk</v>
          </cell>
          <cell r="AI3467">
            <v>45647</v>
          </cell>
          <cell r="AJ3467" t="str">
            <v>1 Hari</v>
          </cell>
          <cell r="AK3467">
            <v>45648</v>
          </cell>
          <cell r="AL3467" t="str">
            <v>5 Hari</v>
          </cell>
          <cell r="AM3467">
            <v>45652</v>
          </cell>
          <cell r="AN3467">
            <v>45653</v>
          </cell>
          <cell r="AO3467" t="str">
            <v>121 Hari</v>
          </cell>
          <cell r="AP3467"/>
          <cell r="AQ3467" t="str">
            <v>DONE</v>
          </cell>
          <cell r="AR3467" t="str">
            <v>urusan pribadi</v>
          </cell>
          <cell r="AS3467"/>
        </row>
        <row r="3468">
          <cell r="A3468">
            <v>3465</v>
          </cell>
          <cell r="B3468" t="str">
            <v>1871070511870002</v>
          </cell>
          <cell r="C3468"/>
          <cell r="D3468" t="str">
            <v>Djarot Pudji Raharjo</v>
          </cell>
          <cell r="E3468">
            <v>85366243460</v>
          </cell>
          <cell r="F3468" t="str">
            <v>Mechanic</v>
          </cell>
          <cell r="G3468"/>
          <cell r="H3468" t="str">
            <v>NON STAFF</v>
          </cell>
          <cell r="I3468" t="str">
            <v>IP - TABANG</v>
          </cell>
          <cell r="J3468" t="str">
            <v>HO</v>
          </cell>
          <cell r="K3468" t="str">
            <v>Novi</v>
          </cell>
          <cell r="L3468" t="str">
            <v/>
          </cell>
          <cell r="M3468" t="str">
            <v>MCU</v>
          </cell>
          <cell r="N3468" t="str">
            <v>FAILED</v>
          </cell>
          <cell r="O3468" t="str">
            <v/>
          </cell>
          <cell r="P3468"/>
          <cell r="Q3468" t="str">
            <v/>
          </cell>
          <cell r="R3468"/>
          <cell r="S3468" t="str">
            <v/>
          </cell>
          <cell r="T3468"/>
          <cell r="U3468" t="str">
            <v/>
          </cell>
          <cell r="V3468"/>
          <cell r="W3468" t="str">
            <v/>
          </cell>
          <cell r="X3468"/>
          <cell r="Y3468" t="str">
            <v/>
          </cell>
          <cell r="Z3468"/>
          <cell r="AA3468" t="str">
            <v/>
          </cell>
          <cell r="AB3468"/>
          <cell r="AC3468"/>
          <cell r="AD3468"/>
          <cell r="AE3468" t="str">
            <v/>
          </cell>
          <cell r="AF3468"/>
          <cell r="AG3468"/>
          <cell r="AH3468"/>
          <cell r="AI3468"/>
          <cell r="AJ3468" t="str">
            <v/>
          </cell>
          <cell r="AK3468"/>
          <cell r="AL3468" t="str">
            <v/>
          </cell>
          <cell r="AM3468"/>
          <cell r="AN3468"/>
          <cell r="AO3468" t="str">
            <v/>
          </cell>
          <cell r="AP3468"/>
          <cell r="AQ3468"/>
          <cell r="AR3468" t="str">
            <v>MENGUNDURKAN DIRI</v>
          </cell>
          <cell r="AS3468"/>
        </row>
        <row r="3469">
          <cell r="A3469">
            <v>3466</v>
          </cell>
          <cell r="B3469" t="str">
            <v>3305191506960002</v>
          </cell>
          <cell r="C3469"/>
          <cell r="D3469" t="str">
            <v>Indra Tri Yuniarto</v>
          </cell>
          <cell r="E3469">
            <v>85174225531</v>
          </cell>
          <cell r="F3469" t="str">
            <v>Mechanic</v>
          </cell>
          <cell r="G3469"/>
          <cell r="H3469" t="str">
            <v>NON STAFF</v>
          </cell>
          <cell r="I3469" t="str">
            <v>IP - TABANG</v>
          </cell>
          <cell r="J3469" t="str">
            <v>HO</v>
          </cell>
          <cell r="K3469" t="str">
            <v>Kurniawan</v>
          </cell>
          <cell r="L3469" t="str">
            <v/>
          </cell>
          <cell r="M3469" t="str">
            <v>PLAN ONSITE</v>
          </cell>
          <cell r="N3469" t="str">
            <v>IN PROCESS</v>
          </cell>
          <cell r="O3469" t="str">
            <v/>
          </cell>
          <cell r="P3469"/>
          <cell r="Q3469" t="str">
            <v/>
          </cell>
          <cell r="R3469"/>
          <cell r="S3469" t="str">
            <v/>
          </cell>
          <cell r="T3469"/>
          <cell r="U3469" t="str">
            <v/>
          </cell>
          <cell r="V3469"/>
          <cell r="W3469" t="str">
            <v/>
          </cell>
          <cell r="X3469"/>
          <cell r="Y3469" t="str">
            <v/>
          </cell>
          <cell r="Z3469"/>
          <cell r="AA3469" t="str">
            <v>45624 Hari</v>
          </cell>
          <cell r="AB3469">
            <v>45624</v>
          </cell>
          <cell r="AC3469" t="str">
            <v>TMC YOGYAKARTA</v>
          </cell>
          <cell r="AD3469">
            <v>45633</v>
          </cell>
          <cell r="AE3469" t="str">
            <v>9 Hari</v>
          </cell>
          <cell r="AF3469">
            <v>45629</v>
          </cell>
          <cell r="AG3469" t="str">
            <v>Sp.P (Restriksi Ringan)</v>
          </cell>
          <cell r="AH3469" t="str">
            <v>Low Risk</v>
          </cell>
          <cell r="AI3469"/>
          <cell r="AJ3469" t="str">
            <v/>
          </cell>
          <cell r="AK3469"/>
          <cell r="AL3469" t="str">
            <v/>
          </cell>
          <cell r="AM3469"/>
          <cell r="AN3469"/>
          <cell r="AO3469" t="str">
            <v/>
          </cell>
          <cell r="AP3469"/>
          <cell r="AQ3469" t="str">
            <v>WAITING</v>
          </cell>
          <cell r="AR3469" t="str">
            <v>PENGATURAN ONSITE</v>
          </cell>
          <cell r="AS3469"/>
        </row>
        <row r="3470">
          <cell r="A3470">
            <v>3467</v>
          </cell>
          <cell r="B3470" t="str">
            <v>6492122307940001</v>
          </cell>
          <cell r="C3470"/>
          <cell r="D3470" t="str">
            <v>Herman Diyongki Acay</v>
          </cell>
          <cell r="E3470">
            <v>82311489012</v>
          </cell>
          <cell r="F3470" t="str">
            <v>Operator Dozer D155/CAT D8</v>
          </cell>
          <cell r="G3470"/>
          <cell r="H3470" t="str">
            <v>NON STAFF</v>
          </cell>
          <cell r="I3470" t="str">
            <v>IP - TABANG</v>
          </cell>
          <cell r="J3470" t="str">
            <v>SITE</v>
          </cell>
          <cell r="K3470" t="str">
            <v>Anom</v>
          </cell>
          <cell r="L3470" t="str">
            <v/>
          </cell>
          <cell r="M3470" t="str">
            <v>MCU</v>
          </cell>
          <cell r="N3470" t="str">
            <v>FAILED</v>
          </cell>
          <cell r="O3470" t="str">
            <v>D155</v>
          </cell>
          <cell r="P3470"/>
          <cell r="Q3470" t="str">
            <v>45622 Hari</v>
          </cell>
          <cell r="R3470">
            <v>45622</v>
          </cell>
          <cell r="S3470" t="str">
            <v>0 Hari</v>
          </cell>
          <cell r="T3470">
            <v>45622</v>
          </cell>
          <cell r="U3470" t="str">
            <v>152 Hari</v>
          </cell>
          <cell r="V3470"/>
          <cell r="W3470" t="str">
            <v/>
          </cell>
          <cell r="X3470"/>
          <cell r="Y3470" t="str">
            <v/>
          </cell>
          <cell r="Z3470"/>
          <cell r="AA3470" t="str">
            <v>45646 Hari</v>
          </cell>
          <cell r="AB3470">
            <v>45646</v>
          </cell>
          <cell r="AC3470" t="str">
            <v>KMC BALIKPAPAN</v>
          </cell>
          <cell r="AD3470">
            <v>45650</v>
          </cell>
          <cell r="AE3470" t="str">
            <v>4 Hari</v>
          </cell>
          <cell r="AF3470"/>
          <cell r="AG3470" t="str">
            <v>UNFIT (HBsAg Reaktif)</v>
          </cell>
          <cell r="AH3470" t="str">
            <v>High Risk</v>
          </cell>
          <cell r="AI3470"/>
          <cell r="AJ3470" t="str">
            <v/>
          </cell>
          <cell r="AK3470"/>
          <cell r="AL3470" t="str">
            <v/>
          </cell>
          <cell r="AM3470"/>
          <cell r="AN3470"/>
          <cell r="AO3470" t="str">
            <v/>
          </cell>
          <cell r="AP3470"/>
          <cell r="AQ3470"/>
          <cell r="AR3470" t="str">
            <v>UNFIT</v>
          </cell>
          <cell r="AS3470"/>
        </row>
        <row r="3471">
          <cell r="A3471">
            <v>3468</v>
          </cell>
          <cell r="B3471" t="str">
            <v>6471030504000004</v>
          </cell>
          <cell r="C3471"/>
          <cell r="D3471" t="str">
            <v>Andika Setiawan</v>
          </cell>
          <cell r="E3471">
            <v>83878129297</v>
          </cell>
          <cell r="F3471" t="str">
            <v>Pumpman</v>
          </cell>
          <cell r="G3471"/>
          <cell r="H3471" t="str">
            <v>NON STAFF</v>
          </cell>
          <cell r="I3471" t="str">
            <v>IP - TABANG</v>
          </cell>
          <cell r="J3471" t="str">
            <v>HO</v>
          </cell>
          <cell r="K3471" t="str">
            <v>Sasi</v>
          </cell>
          <cell r="L3471" t="str">
            <v/>
          </cell>
          <cell r="M3471" t="str">
            <v>PLAN ONSITE</v>
          </cell>
          <cell r="N3471" t="str">
            <v>CLOSE HIRED</v>
          </cell>
          <cell r="O3471" t="str">
            <v/>
          </cell>
          <cell r="P3471"/>
          <cell r="Q3471" t="str">
            <v/>
          </cell>
          <cell r="R3471"/>
          <cell r="S3471" t="str">
            <v/>
          </cell>
          <cell r="T3471"/>
          <cell r="U3471" t="str">
            <v/>
          </cell>
          <cell r="V3471"/>
          <cell r="W3471" t="str">
            <v/>
          </cell>
          <cell r="X3471"/>
          <cell r="Y3471" t="str">
            <v/>
          </cell>
          <cell r="Z3471"/>
          <cell r="AA3471" t="str">
            <v>45624 Hari</v>
          </cell>
          <cell r="AB3471">
            <v>45624</v>
          </cell>
          <cell r="AC3471" t="str">
            <v>KMC BALIKPAPAN</v>
          </cell>
          <cell r="AD3471">
            <v>45628</v>
          </cell>
          <cell r="AE3471" t="str">
            <v>4 Hari</v>
          </cell>
          <cell r="AF3471"/>
          <cell r="AG3471"/>
          <cell r="AH3471"/>
          <cell r="AI3471"/>
          <cell r="AJ3471" t="str">
            <v/>
          </cell>
          <cell r="AK3471"/>
          <cell r="AL3471" t="str">
            <v/>
          </cell>
          <cell r="AM3471"/>
          <cell r="AN3471"/>
          <cell r="AO3471" t="str">
            <v/>
          </cell>
          <cell r="AP3471"/>
          <cell r="AQ3471" t="str">
            <v>DONE</v>
          </cell>
          <cell r="AR3471" t="str">
            <v>PENGATURAN ONSITE</v>
          </cell>
          <cell r="AS3471"/>
        </row>
        <row r="3472">
          <cell r="A3472">
            <v>3469</v>
          </cell>
          <cell r="B3472" t="str">
            <v>6402080406900002</v>
          </cell>
          <cell r="C3472"/>
          <cell r="D3472" t="str">
            <v>Aminuddin</v>
          </cell>
          <cell r="E3472">
            <v>82350844062</v>
          </cell>
          <cell r="F3472" t="str">
            <v xml:space="preserve">Motorist </v>
          </cell>
          <cell r="G3472"/>
          <cell r="H3472" t="str">
            <v>NON STAFF</v>
          </cell>
          <cell r="I3472" t="str">
            <v>GBPC - MELAK</v>
          </cell>
          <cell r="J3472" t="str">
            <v>HO</v>
          </cell>
          <cell r="K3472" t="str">
            <v>Sasi</v>
          </cell>
          <cell r="L3472" t="str">
            <v/>
          </cell>
          <cell r="M3472" t="str">
            <v>MCU</v>
          </cell>
          <cell r="N3472" t="str">
            <v>FAILED</v>
          </cell>
          <cell r="O3472" t="str">
            <v/>
          </cell>
          <cell r="P3472"/>
          <cell r="Q3472" t="str">
            <v/>
          </cell>
          <cell r="R3472"/>
          <cell r="S3472" t="str">
            <v/>
          </cell>
          <cell r="T3472"/>
          <cell r="U3472" t="str">
            <v/>
          </cell>
          <cell r="V3472"/>
          <cell r="W3472" t="str">
            <v/>
          </cell>
          <cell r="X3472"/>
          <cell r="Y3472" t="str">
            <v/>
          </cell>
          <cell r="Z3472"/>
          <cell r="AA3472" t="str">
            <v>45624 Hari</v>
          </cell>
          <cell r="AB3472">
            <v>45624</v>
          </cell>
          <cell r="AC3472" t="str">
            <v>KMC BALIKPAPAN</v>
          </cell>
          <cell r="AD3472">
            <v>45628</v>
          </cell>
          <cell r="AE3472" t="str">
            <v>4 Hari</v>
          </cell>
          <cell r="AF3472"/>
          <cell r="AG3472" t="str">
            <v xml:space="preserve"> Temuan :
1.Efusi Pleura pada hasil Rontgen.
2.Memiliki riwayat payakit jantung  kongenital.</v>
          </cell>
          <cell r="AH3472"/>
          <cell r="AI3472"/>
          <cell r="AJ3472" t="str">
            <v/>
          </cell>
          <cell r="AK3472"/>
          <cell r="AL3472" t="str">
            <v/>
          </cell>
          <cell r="AM3472"/>
          <cell r="AN3472"/>
          <cell r="AO3472" t="str">
            <v/>
          </cell>
          <cell r="AP3472"/>
          <cell r="AQ3472"/>
          <cell r="AR3472" t="str">
            <v>UNFIT</v>
          </cell>
          <cell r="AS3472"/>
        </row>
        <row r="3473">
          <cell r="A3473">
            <v>3470</v>
          </cell>
          <cell r="B3473" t="str">
            <v>6309021502940002</v>
          </cell>
          <cell r="C3473"/>
          <cell r="D3473" t="str">
            <v>Muhammad Rizky Ramadhan</v>
          </cell>
          <cell r="E3473">
            <v>82252255005</v>
          </cell>
          <cell r="F3473" t="str">
            <v>Fuelman</v>
          </cell>
          <cell r="G3473"/>
          <cell r="H3473" t="str">
            <v>NON STAFF</v>
          </cell>
          <cell r="I3473" t="str">
            <v>BDA - TJA</v>
          </cell>
          <cell r="J3473" t="str">
            <v>HO</v>
          </cell>
          <cell r="K3473" t="str">
            <v>Novi</v>
          </cell>
          <cell r="L3473" t="str">
            <v>16 Hari</v>
          </cell>
          <cell r="M3473" t="str">
            <v>EXISTING</v>
          </cell>
          <cell r="N3473" t="str">
            <v>CLOSE HIRED</v>
          </cell>
          <cell r="O3473" t="str">
            <v/>
          </cell>
          <cell r="P3473">
            <v>45622</v>
          </cell>
          <cell r="Q3473" t="str">
            <v>-10 Hari</v>
          </cell>
          <cell r="R3473">
            <v>45612</v>
          </cell>
          <cell r="S3473" t="str">
            <v>10 Hari</v>
          </cell>
          <cell r="T3473">
            <v>45622</v>
          </cell>
          <cell r="U3473" t="str">
            <v>0 Hari</v>
          </cell>
          <cell r="V3473"/>
          <cell r="W3473" t="str">
            <v/>
          </cell>
          <cell r="X3473"/>
          <cell r="Y3473" t="str">
            <v/>
          </cell>
          <cell r="Z3473">
            <v>45622</v>
          </cell>
          <cell r="AA3473" t="str">
            <v>2 Hari</v>
          </cell>
          <cell r="AB3473">
            <v>45624</v>
          </cell>
          <cell r="AC3473" t="str">
            <v>TMC TANJUNG TABALONG</v>
          </cell>
          <cell r="AD3473">
            <v>45628</v>
          </cell>
          <cell r="AE3473" t="str">
            <v>4 Hari</v>
          </cell>
          <cell r="AF3473"/>
          <cell r="AG3473"/>
          <cell r="AH3473"/>
          <cell r="AI3473">
            <v>45638</v>
          </cell>
          <cell r="AJ3473" t="str">
            <v>136 Hari</v>
          </cell>
          <cell r="AK3473"/>
          <cell r="AL3473" t="str">
            <v/>
          </cell>
          <cell r="AM3473">
            <v>45638</v>
          </cell>
          <cell r="AN3473"/>
          <cell r="AO3473" t="str">
            <v/>
          </cell>
          <cell r="AP3473"/>
          <cell r="AQ3473" t="str">
            <v>DONE</v>
          </cell>
          <cell r="AR3473" t="str">
            <v>PENGATURAN ONSITE</v>
          </cell>
          <cell r="AS3473"/>
        </row>
        <row r="3474">
          <cell r="A3474">
            <v>3471</v>
          </cell>
          <cell r="B3474" t="str">
            <v>6407172910780001</v>
          </cell>
          <cell r="C3474"/>
          <cell r="D3474" t="str">
            <v>Pian Tandi Arrang</v>
          </cell>
          <cell r="E3474">
            <v>81253401892</v>
          </cell>
          <cell r="F3474" t="str">
            <v>Operator Dozer D375/PR-776</v>
          </cell>
          <cell r="G3474"/>
          <cell r="H3474" t="str">
            <v>NON STAFF</v>
          </cell>
          <cell r="I3474" t="str">
            <v>IP - TABANG</v>
          </cell>
          <cell r="J3474" t="str">
            <v>SITE</v>
          </cell>
          <cell r="K3474" t="str">
            <v>Anom</v>
          </cell>
          <cell r="L3474" t="str">
            <v/>
          </cell>
          <cell r="M3474" t="str">
            <v>INTERVIEW HC</v>
          </cell>
          <cell r="N3474" t="str">
            <v>FAILED</v>
          </cell>
          <cell r="O3474" t="str">
            <v>D375</v>
          </cell>
          <cell r="P3474"/>
          <cell r="Q3474" t="str">
            <v>45622 Hari</v>
          </cell>
          <cell r="R3474">
            <v>45622</v>
          </cell>
          <cell r="S3474" t="str">
            <v/>
          </cell>
          <cell r="T3474"/>
          <cell r="U3474" t="str">
            <v/>
          </cell>
          <cell r="V3474"/>
          <cell r="W3474" t="str">
            <v/>
          </cell>
          <cell r="X3474"/>
          <cell r="Y3474" t="str">
            <v/>
          </cell>
          <cell r="Z3474"/>
          <cell r="AA3474" t="str">
            <v/>
          </cell>
          <cell r="AB3474"/>
          <cell r="AC3474"/>
          <cell r="AD3474"/>
          <cell r="AE3474" t="str">
            <v/>
          </cell>
          <cell r="AF3474"/>
          <cell r="AG3474"/>
          <cell r="AH3474"/>
          <cell r="AI3474"/>
          <cell r="AJ3474" t="str">
            <v/>
          </cell>
          <cell r="AK3474"/>
          <cell r="AL3474" t="str">
            <v/>
          </cell>
          <cell r="AM3474"/>
          <cell r="AN3474"/>
          <cell r="AO3474" t="str">
            <v/>
          </cell>
          <cell r="AP3474"/>
          <cell r="AQ3474"/>
          <cell r="AR3474" t="str">
            <v>Over limit age 46 Th</v>
          </cell>
          <cell r="AS3474"/>
        </row>
        <row r="3475">
          <cell r="A3475">
            <v>3472</v>
          </cell>
          <cell r="B3475" t="str">
            <v>3506150611900002</v>
          </cell>
          <cell r="C3475">
            <v>25010040</v>
          </cell>
          <cell r="D3475" t="str">
            <v>Ferdian Budi Winarno</v>
          </cell>
          <cell r="E3475">
            <v>89510488617</v>
          </cell>
          <cell r="F3475" t="str">
            <v>Operator Dozer D375/PR-776</v>
          </cell>
          <cell r="G3475"/>
          <cell r="H3475" t="str">
            <v>NON STAFF</v>
          </cell>
          <cell r="I3475" t="str">
            <v>IP - TABANG</v>
          </cell>
          <cell r="J3475" t="str">
            <v>SITE</v>
          </cell>
          <cell r="K3475" t="str">
            <v>Anom</v>
          </cell>
          <cell r="L3475" t="str">
            <v/>
          </cell>
          <cell r="M3475" t="str">
            <v>EXISTING</v>
          </cell>
          <cell r="N3475" t="str">
            <v>CLOSE HIRED</v>
          </cell>
          <cell r="O3475" t="str">
            <v>D375</v>
          </cell>
          <cell r="P3475"/>
          <cell r="Q3475" t="str">
            <v>45622 Hari</v>
          </cell>
          <cell r="R3475">
            <v>45622</v>
          </cell>
          <cell r="S3475" t="str">
            <v/>
          </cell>
          <cell r="T3475"/>
          <cell r="U3475" t="str">
            <v/>
          </cell>
          <cell r="V3475"/>
          <cell r="W3475" t="str">
            <v/>
          </cell>
          <cell r="X3475"/>
          <cell r="Y3475" t="str">
            <v/>
          </cell>
          <cell r="Z3475"/>
          <cell r="AA3475" t="str">
            <v>45642 Hari</v>
          </cell>
          <cell r="AB3475">
            <v>45642</v>
          </cell>
          <cell r="AC3475" t="str">
            <v>TMC SURABAYA</v>
          </cell>
          <cell r="AD3475">
            <v>45656</v>
          </cell>
          <cell r="AE3475" t="str">
            <v>14 Hari</v>
          </cell>
          <cell r="AF3475">
            <v>45644</v>
          </cell>
          <cell r="AG3475" t="str">
            <v>Sp.PD ( LDL )</v>
          </cell>
          <cell r="AH3475" t="str">
            <v>Low Risk</v>
          </cell>
          <cell r="AI3475">
            <v>45669</v>
          </cell>
          <cell r="AJ3475" t="str">
            <v>1 Hari</v>
          </cell>
          <cell r="AK3475">
            <v>45670</v>
          </cell>
          <cell r="AL3475" t="str">
            <v>3 Hari</v>
          </cell>
          <cell r="AM3475">
            <v>45672</v>
          </cell>
          <cell r="AN3475">
            <v>45673</v>
          </cell>
          <cell r="AO3475" t="str">
            <v>101 Hari</v>
          </cell>
          <cell r="AP3475"/>
          <cell r="AQ3475" t="str">
            <v>DONE</v>
          </cell>
          <cell r="AR3475" t="str">
            <v>onsite tgl 12.1.2025 (done manifest)</v>
          </cell>
          <cell r="AS3475"/>
        </row>
        <row r="3476">
          <cell r="A3476">
            <v>3473</v>
          </cell>
          <cell r="B3476" t="str">
            <v>7106032410920002</v>
          </cell>
          <cell r="C3476"/>
          <cell r="D3476" t="str">
            <v>Bobby C. Momomuat</v>
          </cell>
          <cell r="E3476">
            <v>81243627558</v>
          </cell>
          <cell r="F3476" t="str">
            <v>Operator Grader 3005/16G/825/14M</v>
          </cell>
          <cell r="G3476"/>
          <cell r="H3476" t="str">
            <v>NON STAFF</v>
          </cell>
          <cell r="I3476" t="str">
            <v>IP - TABANG</v>
          </cell>
          <cell r="J3476" t="str">
            <v>SITE</v>
          </cell>
          <cell r="K3476" t="str">
            <v>Anom</v>
          </cell>
          <cell r="L3476" t="str">
            <v/>
          </cell>
          <cell r="M3476" t="str">
            <v>OFFERING LETTER</v>
          </cell>
          <cell r="N3476" t="str">
            <v>HOLD</v>
          </cell>
          <cell r="O3476" t="str">
            <v>G825</v>
          </cell>
          <cell r="P3476"/>
          <cell r="Q3476" t="str">
            <v>45622 Hari</v>
          </cell>
          <cell r="R3476">
            <v>45622</v>
          </cell>
          <cell r="S3476" t="str">
            <v/>
          </cell>
          <cell r="T3476"/>
          <cell r="U3476" t="str">
            <v/>
          </cell>
          <cell r="V3476"/>
          <cell r="W3476" t="str">
            <v/>
          </cell>
          <cell r="X3476"/>
          <cell r="Y3476" t="str">
            <v/>
          </cell>
          <cell r="Z3476"/>
          <cell r="AA3476" t="str">
            <v/>
          </cell>
          <cell r="AB3476"/>
          <cell r="AC3476"/>
          <cell r="AD3476"/>
          <cell r="AE3476" t="str">
            <v/>
          </cell>
          <cell r="AF3476"/>
          <cell r="AG3476"/>
          <cell r="AH3476"/>
          <cell r="AI3476"/>
          <cell r="AJ3476" t="str">
            <v/>
          </cell>
          <cell r="AK3476"/>
          <cell r="AL3476" t="str">
            <v/>
          </cell>
          <cell r="AM3476"/>
          <cell r="AN3476"/>
          <cell r="AO3476" t="str">
            <v/>
          </cell>
          <cell r="AP3476"/>
          <cell r="AQ3476"/>
          <cell r="AR3476" t="str">
            <v>Waiting fb OL</v>
          </cell>
          <cell r="AS3476"/>
        </row>
        <row r="3477">
          <cell r="A3477">
            <v>3474</v>
          </cell>
          <cell r="B3477" t="str">
            <v>6407202907820002</v>
          </cell>
          <cell r="C3477"/>
          <cell r="D3477" t="str">
            <v>Stefanus Yulianto</v>
          </cell>
          <cell r="E3477">
            <v>81347213627</v>
          </cell>
          <cell r="F3477" t="str">
            <v>Operator HD 785/OHT 777</v>
          </cell>
          <cell r="G3477"/>
          <cell r="H3477" t="str">
            <v>NON STAFF</v>
          </cell>
          <cell r="I3477" t="str">
            <v>IP - TABANG</v>
          </cell>
          <cell r="J3477" t="str">
            <v>SITE</v>
          </cell>
          <cell r="K3477" t="str">
            <v>Anom</v>
          </cell>
          <cell r="L3477" t="str">
            <v>0 Hari</v>
          </cell>
          <cell r="M3477" t="str">
            <v>MCU</v>
          </cell>
          <cell r="N3477" t="str">
            <v>FAILED</v>
          </cell>
          <cell r="O3477" t="str">
            <v>100 Ton</v>
          </cell>
          <cell r="P3477">
            <v>45623</v>
          </cell>
          <cell r="Q3477" t="str">
            <v>0 Hari</v>
          </cell>
          <cell r="R3477">
            <v>45623</v>
          </cell>
          <cell r="S3477" t="str">
            <v/>
          </cell>
          <cell r="T3477"/>
          <cell r="U3477" t="str">
            <v/>
          </cell>
          <cell r="V3477"/>
          <cell r="W3477" t="str">
            <v/>
          </cell>
          <cell r="X3477"/>
          <cell r="Y3477" t="str">
            <v/>
          </cell>
          <cell r="Z3477"/>
          <cell r="AA3477" t="str">
            <v>45639 Hari</v>
          </cell>
          <cell r="AB3477">
            <v>45639</v>
          </cell>
          <cell r="AC3477" t="str">
            <v>ARTHA MEDICAL CENTER</v>
          </cell>
          <cell r="AD3477">
            <v>45643</v>
          </cell>
          <cell r="AE3477" t="str">
            <v>4 Hari</v>
          </cell>
          <cell r="AF3477"/>
          <cell r="AG3477" t="str">
            <v>UNFIT (Obesitas)</v>
          </cell>
          <cell r="AH3477" t="str">
            <v>High Risk</v>
          </cell>
          <cell r="AI3477"/>
          <cell r="AJ3477" t="str">
            <v/>
          </cell>
          <cell r="AK3477"/>
          <cell r="AL3477" t="str">
            <v/>
          </cell>
          <cell r="AM3477"/>
          <cell r="AN3477"/>
          <cell r="AO3477" t="str">
            <v/>
          </cell>
          <cell r="AP3477"/>
          <cell r="AQ3477"/>
          <cell r="AR3477" t="str">
            <v>UNFIT</v>
          </cell>
          <cell r="AS3477"/>
        </row>
        <row r="3478">
          <cell r="A3478">
            <v>3475</v>
          </cell>
          <cell r="B3478" t="str">
            <v>6311020702040001</v>
          </cell>
          <cell r="C3478"/>
          <cell r="D3478" t="str">
            <v>Yuan Uria Napulangit</v>
          </cell>
          <cell r="E3478">
            <v>85753169687</v>
          </cell>
          <cell r="F3478" t="str">
            <v>Operator Excav CAT-320/PC200/XE215/XE370</v>
          </cell>
          <cell r="G3478"/>
          <cell r="H3478" t="str">
            <v>NON STAFF</v>
          </cell>
          <cell r="I3478" t="str">
            <v>IP - TABANG</v>
          </cell>
          <cell r="J3478" t="str">
            <v>SITE</v>
          </cell>
          <cell r="K3478" t="str">
            <v>Anom</v>
          </cell>
          <cell r="L3478" t="str">
            <v>6 Hari</v>
          </cell>
          <cell r="M3478" t="str">
            <v>PLAN ONSITE</v>
          </cell>
          <cell r="N3478" t="str">
            <v>FAILED</v>
          </cell>
          <cell r="O3478" t="str">
            <v>20 Ton</v>
          </cell>
          <cell r="P3478">
            <v>45623</v>
          </cell>
          <cell r="Q3478" t="str">
            <v>0 Hari</v>
          </cell>
          <cell r="R3478">
            <v>45623</v>
          </cell>
          <cell r="S3478" t="str">
            <v>6 Hari</v>
          </cell>
          <cell r="T3478">
            <v>45629</v>
          </cell>
          <cell r="U3478" t="str">
            <v>145 Hari</v>
          </cell>
          <cell r="V3478"/>
          <cell r="W3478" t="str">
            <v/>
          </cell>
          <cell r="X3478"/>
          <cell r="Y3478" t="str">
            <v/>
          </cell>
          <cell r="Z3478"/>
          <cell r="AA3478" t="str">
            <v>45632 Hari</v>
          </cell>
          <cell r="AB3478">
            <v>45632</v>
          </cell>
          <cell r="AC3478" t="str">
            <v>TMC TANJUNG TABALONG</v>
          </cell>
          <cell r="AD3478">
            <v>45639</v>
          </cell>
          <cell r="AE3478" t="str">
            <v>7 Hari</v>
          </cell>
          <cell r="AF3478">
            <v>45635</v>
          </cell>
          <cell r="AG3478" t="str">
            <v>Sp.M (Pinguecula)</v>
          </cell>
          <cell r="AH3478" t="str">
            <v>Low Risk</v>
          </cell>
          <cell r="AI3478">
            <v>45645</v>
          </cell>
          <cell r="AJ3478" t="str">
            <v>1 Hari</v>
          </cell>
          <cell r="AK3478">
            <v>45646</v>
          </cell>
          <cell r="AL3478" t="str">
            <v>128 Hari</v>
          </cell>
          <cell r="AM3478"/>
          <cell r="AN3478"/>
          <cell r="AO3478" t="str">
            <v/>
          </cell>
          <cell r="AP3478"/>
          <cell r="AQ3478" t="str">
            <v>DONE</v>
          </cell>
          <cell r="AR3478" t="str">
            <v>gagal tes disite</v>
          </cell>
          <cell r="AS3478"/>
        </row>
        <row r="3479">
          <cell r="A3479">
            <v>3476</v>
          </cell>
          <cell r="B3479" t="str">
            <v>6407182104830001</v>
          </cell>
          <cell r="C3479"/>
          <cell r="D3479" t="str">
            <v>Firdaus</v>
          </cell>
          <cell r="E3479">
            <v>82152253588</v>
          </cell>
          <cell r="F3479" t="str">
            <v>Group Leader Produksi</v>
          </cell>
          <cell r="G3479"/>
          <cell r="H3479" t="str">
            <v>STAFF</v>
          </cell>
          <cell r="I3479" t="str">
            <v>IP - TABANG</v>
          </cell>
          <cell r="J3479" t="str">
            <v>SITE</v>
          </cell>
          <cell r="K3479" t="str">
            <v>Anom</v>
          </cell>
          <cell r="L3479" t="str">
            <v>151 Hari</v>
          </cell>
          <cell r="M3479" t="str">
            <v>PLAN ONSITE</v>
          </cell>
          <cell r="N3479" t="str">
            <v>IN PROCESS</v>
          </cell>
          <cell r="O3479" t="str">
            <v/>
          </cell>
          <cell r="P3479">
            <v>45623</v>
          </cell>
          <cell r="Q3479" t="str">
            <v>0 Hari</v>
          </cell>
          <cell r="R3479">
            <v>45623</v>
          </cell>
          <cell r="S3479" t="str">
            <v/>
          </cell>
          <cell r="T3479"/>
          <cell r="U3479" t="str">
            <v/>
          </cell>
          <cell r="V3479"/>
          <cell r="W3479" t="str">
            <v/>
          </cell>
          <cell r="X3479"/>
          <cell r="Y3479" t="str">
            <v/>
          </cell>
          <cell r="Z3479">
            <v>45632</v>
          </cell>
          <cell r="AA3479" t="str">
            <v>1 Hari</v>
          </cell>
          <cell r="AB3479">
            <v>45633</v>
          </cell>
          <cell r="AC3479" t="str">
            <v>ARTHA MEDICAL CENTER</v>
          </cell>
          <cell r="AD3479">
            <v>45637</v>
          </cell>
          <cell r="AE3479" t="str">
            <v>4 Hari</v>
          </cell>
          <cell r="AF3479">
            <v>45636</v>
          </cell>
          <cell r="AG3479" t="str">
            <v>Sp.GK (BMI), Kurang Pemeriksaan Anti HAV</v>
          </cell>
          <cell r="AH3479" t="str">
            <v>Low Risk</v>
          </cell>
          <cell r="AI3479">
            <v>45640</v>
          </cell>
          <cell r="AJ3479" t="str">
            <v>134 Hari</v>
          </cell>
          <cell r="AK3479"/>
          <cell r="AL3479" t="str">
            <v/>
          </cell>
          <cell r="AM3479"/>
          <cell r="AN3479"/>
          <cell r="AO3479" t="str">
            <v/>
          </cell>
          <cell r="AP3479"/>
          <cell r="AQ3479" t="str">
            <v>DONE</v>
          </cell>
          <cell r="AR3479" t="str">
            <v>onsite tgl 14.12.2024 (done manifest)</v>
          </cell>
          <cell r="AS3479"/>
        </row>
        <row r="3480">
          <cell r="A3480">
            <v>3477</v>
          </cell>
          <cell r="B3480" t="str">
            <v>6407060909900003</v>
          </cell>
          <cell r="C3480"/>
          <cell r="D3480" t="str">
            <v>Arifian Tambara Putra</v>
          </cell>
          <cell r="E3480">
            <v>81220273290</v>
          </cell>
          <cell r="F3480" t="str">
            <v>Operator HD 785/OHT 777</v>
          </cell>
          <cell r="G3480"/>
          <cell r="H3480" t="str">
            <v>NON STAFF</v>
          </cell>
          <cell r="I3480" t="str">
            <v>IP - TABANG</v>
          </cell>
          <cell r="J3480" t="str">
            <v>SITE</v>
          </cell>
          <cell r="K3480" t="str">
            <v>Anom</v>
          </cell>
          <cell r="L3480" t="str">
            <v>0 Hari</v>
          </cell>
          <cell r="M3480" t="str">
            <v>MCU</v>
          </cell>
          <cell r="N3480" t="str">
            <v>FAILED</v>
          </cell>
          <cell r="O3480" t="str">
            <v>100 Ton</v>
          </cell>
          <cell r="P3480">
            <v>45624</v>
          </cell>
          <cell r="Q3480" t="str">
            <v>0 Hari</v>
          </cell>
          <cell r="R3480">
            <v>45624</v>
          </cell>
          <cell r="S3480" t="str">
            <v/>
          </cell>
          <cell r="T3480"/>
          <cell r="U3480" t="str">
            <v/>
          </cell>
          <cell r="V3480"/>
          <cell r="W3480" t="str">
            <v/>
          </cell>
          <cell r="X3480"/>
          <cell r="Y3480" t="str">
            <v/>
          </cell>
          <cell r="Z3480"/>
          <cell r="AA3480" t="str">
            <v>45640 Hari</v>
          </cell>
          <cell r="AB3480">
            <v>45640</v>
          </cell>
          <cell r="AC3480" t="str">
            <v>ARTHA MEDICAL CENTER</v>
          </cell>
          <cell r="AD3480"/>
          <cell r="AE3480" t="str">
            <v>134 Hari</v>
          </cell>
          <cell r="AF3480"/>
          <cell r="AG3480"/>
          <cell r="AH3480"/>
          <cell r="AI3480"/>
          <cell r="AJ3480" t="str">
            <v/>
          </cell>
          <cell r="AK3480"/>
          <cell r="AL3480" t="str">
            <v/>
          </cell>
          <cell r="AM3480"/>
          <cell r="AN3480"/>
          <cell r="AO3480" t="str">
            <v/>
          </cell>
          <cell r="AP3480"/>
          <cell r="AQ3480"/>
          <cell r="AR3480" t="str">
            <v>MENGUNDURKAN DIRI</v>
          </cell>
          <cell r="AS3480"/>
        </row>
        <row r="3481">
          <cell r="A3481">
            <v>3478</v>
          </cell>
          <cell r="B3481" t="str">
            <v>1216050212040001</v>
          </cell>
          <cell r="C3481"/>
          <cell r="D3481" t="str">
            <v>Roido S. Sianturi</v>
          </cell>
          <cell r="E3481">
            <v>85246672587</v>
          </cell>
          <cell r="F3481" t="str">
            <v>Helper - General</v>
          </cell>
          <cell r="G3481"/>
          <cell r="H3481" t="str">
            <v>NON STAFF</v>
          </cell>
          <cell r="I3481" t="str">
            <v>INFRA - TABANG</v>
          </cell>
          <cell r="J3481" t="str">
            <v>HO</v>
          </cell>
          <cell r="K3481" t="str">
            <v>Zidan</v>
          </cell>
          <cell r="L3481" t="str">
            <v/>
          </cell>
          <cell r="M3481" t="str">
            <v>PLAN ONSITE</v>
          </cell>
          <cell r="N3481" t="str">
            <v>IN PROCESS</v>
          </cell>
          <cell r="O3481" t="str">
            <v/>
          </cell>
          <cell r="P3481"/>
          <cell r="Q3481" t="str">
            <v/>
          </cell>
          <cell r="R3481"/>
          <cell r="S3481" t="str">
            <v/>
          </cell>
          <cell r="T3481"/>
          <cell r="U3481" t="str">
            <v/>
          </cell>
          <cell r="V3481"/>
          <cell r="W3481" t="str">
            <v/>
          </cell>
          <cell r="X3481"/>
          <cell r="Y3481" t="str">
            <v/>
          </cell>
          <cell r="Z3481"/>
          <cell r="AA3481" t="str">
            <v>45624 Hari</v>
          </cell>
          <cell r="AB3481">
            <v>45624</v>
          </cell>
          <cell r="AC3481" t="str">
            <v>KMC BALIKPAPAN</v>
          </cell>
          <cell r="AD3481">
            <v>45628</v>
          </cell>
          <cell r="AE3481" t="str">
            <v>4 Hari</v>
          </cell>
          <cell r="AF3481"/>
          <cell r="AG3481"/>
          <cell r="AH3481"/>
          <cell r="AI3481"/>
          <cell r="AJ3481" t="str">
            <v/>
          </cell>
          <cell r="AK3481"/>
          <cell r="AL3481" t="str">
            <v/>
          </cell>
          <cell r="AM3481"/>
          <cell r="AN3481"/>
          <cell r="AO3481" t="str">
            <v/>
          </cell>
          <cell r="AP3481"/>
          <cell r="AQ3481" t="str">
            <v>WAITING</v>
          </cell>
          <cell r="AR3481" t="str">
            <v>PENGATURAN ONSITE</v>
          </cell>
          <cell r="AS3481"/>
        </row>
        <row r="3482">
          <cell r="A3482">
            <v>3479</v>
          </cell>
          <cell r="B3482">
            <v>0</v>
          </cell>
          <cell r="C3482"/>
          <cell r="D3482" t="str">
            <v>Heri Setiyawan</v>
          </cell>
          <cell r="E3482"/>
          <cell r="F3482" t="str">
            <v>Operator Double Trailer_SYR</v>
          </cell>
          <cell r="G3482"/>
          <cell r="H3482" t="str">
            <v>NON STAFF</v>
          </cell>
          <cell r="I3482" t="str">
            <v>IP - SENYIUR</v>
          </cell>
          <cell r="J3482" t="str">
            <v>SITE</v>
          </cell>
          <cell r="K3482" t="str">
            <v>Roestam</v>
          </cell>
          <cell r="L3482" t="str">
            <v>0 Hari</v>
          </cell>
          <cell r="M3482" t="str">
            <v>DOKUMEN CHECK</v>
          </cell>
          <cell r="N3482" t="str">
            <v>FAILED</v>
          </cell>
          <cell r="O3482" t="str">
            <v/>
          </cell>
          <cell r="P3482">
            <v>45624</v>
          </cell>
          <cell r="Q3482" t="str">
            <v/>
          </cell>
          <cell r="R3482"/>
          <cell r="S3482" t="str">
            <v/>
          </cell>
          <cell r="T3482"/>
          <cell r="U3482" t="str">
            <v/>
          </cell>
          <cell r="V3482"/>
          <cell r="W3482" t="str">
            <v/>
          </cell>
          <cell r="X3482"/>
          <cell r="Y3482" t="str">
            <v/>
          </cell>
          <cell r="Z3482"/>
          <cell r="AA3482" t="str">
            <v/>
          </cell>
          <cell r="AB3482"/>
          <cell r="AC3482"/>
          <cell r="AD3482"/>
          <cell r="AE3482" t="str">
            <v/>
          </cell>
          <cell r="AF3482"/>
          <cell r="AG3482"/>
          <cell r="AH3482"/>
          <cell r="AI3482"/>
          <cell r="AJ3482" t="str">
            <v/>
          </cell>
          <cell r="AK3482"/>
          <cell r="AL3482" t="str">
            <v/>
          </cell>
          <cell r="AM3482"/>
          <cell r="AN3482"/>
          <cell r="AO3482" t="str">
            <v/>
          </cell>
          <cell r="AP3482"/>
          <cell r="AQ3482"/>
          <cell r="AR3482" t="str">
            <v>pengalaman SIS, accident krn fatique + Alkohol (info Pak Roestam)</v>
          </cell>
          <cell r="AS3482"/>
        </row>
        <row r="3483">
          <cell r="A3483">
            <v>3480</v>
          </cell>
          <cell r="B3483" t="str">
            <v>7106050308910001</v>
          </cell>
          <cell r="C3483"/>
          <cell r="D3483" t="str">
            <v>Alexandro Arnold Angga Kusoy</v>
          </cell>
          <cell r="E3483">
            <v>85247711764</v>
          </cell>
          <cell r="F3483" t="str">
            <v>Operator Dozer D375/PR-776</v>
          </cell>
          <cell r="G3483"/>
          <cell r="H3483" t="str">
            <v>NON STAFF</v>
          </cell>
          <cell r="I3483" t="str">
            <v>IP - TABANG</v>
          </cell>
          <cell r="J3483" t="str">
            <v>SITE</v>
          </cell>
          <cell r="K3483" t="str">
            <v>Anom</v>
          </cell>
          <cell r="L3483" t="str">
            <v>0 Hari</v>
          </cell>
          <cell r="M3483" t="str">
            <v>INTERVIEW HC</v>
          </cell>
          <cell r="N3483" t="str">
            <v>FAILED</v>
          </cell>
          <cell r="O3483" t="str">
            <v>D375</v>
          </cell>
          <cell r="P3483">
            <v>45624</v>
          </cell>
          <cell r="Q3483" t="str">
            <v>0 Hari</v>
          </cell>
          <cell r="R3483">
            <v>45624</v>
          </cell>
          <cell r="S3483" t="str">
            <v/>
          </cell>
          <cell r="T3483"/>
          <cell r="U3483" t="str">
            <v/>
          </cell>
          <cell r="V3483"/>
          <cell r="W3483" t="str">
            <v/>
          </cell>
          <cell r="X3483"/>
          <cell r="Y3483" t="str">
            <v/>
          </cell>
          <cell r="Z3483"/>
          <cell r="AA3483" t="str">
            <v/>
          </cell>
          <cell r="AB3483"/>
          <cell r="AC3483"/>
          <cell r="AD3483"/>
          <cell r="AE3483" t="str">
            <v/>
          </cell>
          <cell r="AF3483"/>
          <cell r="AG3483"/>
          <cell r="AH3483"/>
          <cell r="AI3483"/>
          <cell r="AJ3483" t="str">
            <v/>
          </cell>
          <cell r="AK3483"/>
          <cell r="AL3483" t="str">
            <v/>
          </cell>
          <cell r="AM3483"/>
          <cell r="AN3483"/>
          <cell r="AO3483" t="str">
            <v/>
          </cell>
          <cell r="AP3483"/>
          <cell r="AQ3483"/>
          <cell r="AR3483" t="str">
            <v>Join PT. Halmahera Transport Energy</v>
          </cell>
          <cell r="AS3483"/>
        </row>
        <row r="3484">
          <cell r="A3484">
            <v>3481</v>
          </cell>
          <cell r="B3484" t="str">
            <v>6402130703880002</v>
          </cell>
          <cell r="C3484"/>
          <cell r="D3484" t="str">
            <v>Khairul Umam</v>
          </cell>
          <cell r="E3484">
            <v>82236591407</v>
          </cell>
          <cell r="F3484" t="str">
            <v>Operator HD 785/OHT 777</v>
          </cell>
          <cell r="G3484"/>
          <cell r="H3484" t="str">
            <v>NON STAFF</v>
          </cell>
          <cell r="I3484" t="str">
            <v>IP - TABANG</v>
          </cell>
          <cell r="J3484" t="str">
            <v>HO</v>
          </cell>
          <cell r="K3484" t="str">
            <v>Kurniawan</v>
          </cell>
          <cell r="L3484" t="str">
            <v>6 Hari</v>
          </cell>
          <cell r="M3484" t="str">
            <v>PLAN ONSITE</v>
          </cell>
          <cell r="N3484" t="str">
            <v>FAILED</v>
          </cell>
          <cell r="O3484" t="str">
            <v>100 Ton</v>
          </cell>
          <cell r="P3484">
            <v>45624</v>
          </cell>
          <cell r="Q3484" t="str">
            <v>0 Hari</v>
          </cell>
          <cell r="R3484">
            <v>45624</v>
          </cell>
          <cell r="S3484" t="str">
            <v>0 Hari</v>
          </cell>
          <cell r="T3484">
            <v>45624</v>
          </cell>
          <cell r="U3484" t="str">
            <v>1 Hari</v>
          </cell>
          <cell r="V3484"/>
          <cell r="W3484" t="str">
            <v/>
          </cell>
          <cell r="X3484"/>
          <cell r="Y3484" t="str">
            <v/>
          </cell>
          <cell r="Z3484">
            <v>45625</v>
          </cell>
          <cell r="AA3484" t="str">
            <v>5 Hari</v>
          </cell>
          <cell r="AB3484">
            <v>45630</v>
          </cell>
          <cell r="AC3484" t="str">
            <v>KMC BALIKPAPAN</v>
          </cell>
          <cell r="AD3484">
            <v>45638</v>
          </cell>
          <cell r="AE3484" t="str">
            <v>8 Hari</v>
          </cell>
          <cell r="AF3484">
            <v>45633</v>
          </cell>
          <cell r="AG3484" t="str">
            <v>Sp.J (EKG)</v>
          </cell>
          <cell r="AH3484" t="str">
            <v>Low Risk</v>
          </cell>
          <cell r="AI3484">
            <v>45641</v>
          </cell>
          <cell r="AJ3484" t="str">
            <v>133 Hari</v>
          </cell>
          <cell r="AK3484"/>
          <cell r="AL3484" t="str">
            <v/>
          </cell>
          <cell r="AM3484"/>
          <cell r="AN3484"/>
          <cell r="AO3484" t="str">
            <v/>
          </cell>
          <cell r="AP3484"/>
          <cell r="AQ3484" t="str">
            <v>DONE</v>
          </cell>
          <cell r="AR3484" t="str">
            <v>tdk berangkat kesite</v>
          </cell>
          <cell r="AS3484"/>
        </row>
        <row r="3485">
          <cell r="A3485">
            <v>3482</v>
          </cell>
          <cell r="B3485" t="str">
            <v>6402110505810004</v>
          </cell>
          <cell r="C3485">
            <v>25010050</v>
          </cell>
          <cell r="D3485" t="str">
            <v>Budi Susanto</v>
          </cell>
          <cell r="E3485">
            <v>81391372681</v>
          </cell>
          <cell r="F3485" t="str">
            <v>Operator HD 785/OHT 777</v>
          </cell>
          <cell r="G3485"/>
          <cell r="H3485" t="str">
            <v>NON STAFF</v>
          </cell>
          <cell r="I3485" t="str">
            <v>IP - TABANG</v>
          </cell>
          <cell r="J3485" t="str">
            <v>SITE</v>
          </cell>
          <cell r="K3485" t="str">
            <v>Anom</v>
          </cell>
          <cell r="L3485"/>
          <cell r="M3485" t="str">
            <v>EXISTING</v>
          </cell>
          <cell r="N3485" t="str">
            <v>CLOSE HIRED</v>
          </cell>
          <cell r="O3485" t="str">
            <v>100 Ton</v>
          </cell>
          <cell r="P3485"/>
          <cell r="Q3485" t="str">
            <v>45641 Hari</v>
          </cell>
          <cell r="R3485">
            <v>45641</v>
          </cell>
          <cell r="S3485" t="str">
            <v>2 Hari</v>
          </cell>
          <cell r="T3485">
            <v>45643</v>
          </cell>
          <cell r="U3485" t="str">
            <v>10 Hari</v>
          </cell>
          <cell r="V3485"/>
          <cell r="W3485" t="str">
            <v/>
          </cell>
          <cell r="X3485"/>
          <cell r="Y3485" t="str">
            <v/>
          </cell>
          <cell r="Z3485">
            <v>45653</v>
          </cell>
          <cell r="AA3485" t="str">
            <v>8 Hari</v>
          </cell>
          <cell r="AB3485">
            <v>45661</v>
          </cell>
          <cell r="AC3485" t="str">
            <v>KMC BALIKPAPAN</v>
          </cell>
          <cell r="AD3485">
            <v>45665</v>
          </cell>
          <cell r="AE3485" t="str">
            <v>4 Hari</v>
          </cell>
          <cell r="AF3485">
            <v>45664</v>
          </cell>
          <cell r="AG3485" t="str">
            <v>Sp.GK ( BMI )</v>
          </cell>
          <cell r="AH3485" t="str">
            <v>Low Risk</v>
          </cell>
          <cell r="AI3485">
            <v>45671</v>
          </cell>
          <cell r="AJ3485" t="str">
            <v>1 Hari</v>
          </cell>
          <cell r="AK3485">
            <v>45672</v>
          </cell>
          <cell r="AL3485" t="str">
            <v>3 Hari</v>
          </cell>
          <cell r="AM3485">
            <v>45674</v>
          </cell>
          <cell r="AN3485">
            <v>45675</v>
          </cell>
          <cell r="AO3485" t="str">
            <v>99 Hari</v>
          </cell>
          <cell r="AP3485"/>
          <cell r="AQ3485" t="str">
            <v>DONE</v>
          </cell>
          <cell r="AR3485" t="str">
            <v>onsite tgl 14.1.2025 (done manifest)</v>
          </cell>
          <cell r="AS3485"/>
        </row>
        <row r="3486">
          <cell r="A3486">
            <v>3483</v>
          </cell>
          <cell r="B3486" t="str">
            <v>6310040104880002</v>
          </cell>
          <cell r="C3486"/>
          <cell r="D3486" t="str">
            <v>M. Yusuf</v>
          </cell>
          <cell r="E3486">
            <v>85350355544</v>
          </cell>
          <cell r="F3486" t="str">
            <v>Warehouseman</v>
          </cell>
          <cell r="G3486"/>
          <cell r="H3486" t="str">
            <v>NON STAFF</v>
          </cell>
          <cell r="I3486" t="str">
            <v>WBM - SATUI</v>
          </cell>
          <cell r="J3486" t="str">
            <v>HO</v>
          </cell>
          <cell r="K3486" t="str">
            <v>Novi</v>
          </cell>
          <cell r="L3486" t="str">
            <v/>
          </cell>
          <cell r="M3486" t="str">
            <v>FU MCU</v>
          </cell>
          <cell r="N3486" t="str">
            <v>FAILED</v>
          </cell>
          <cell r="O3486" t="str">
            <v/>
          </cell>
          <cell r="P3486"/>
          <cell r="Q3486" t="str">
            <v/>
          </cell>
          <cell r="R3486"/>
          <cell r="S3486" t="str">
            <v/>
          </cell>
          <cell r="T3486"/>
          <cell r="U3486" t="str">
            <v/>
          </cell>
          <cell r="V3486"/>
          <cell r="W3486" t="str">
            <v/>
          </cell>
          <cell r="X3486"/>
          <cell r="Y3486" t="str">
            <v/>
          </cell>
          <cell r="Z3486"/>
          <cell r="AA3486" t="str">
            <v>45626 Hari</v>
          </cell>
          <cell r="AB3486">
            <v>45626</v>
          </cell>
          <cell r="AC3486" t="str">
            <v>TMC ANGSANA</v>
          </cell>
          <cell r="AD3486"/>
          <cell r="AE3486" t="str">
            <v>148 Hari</v>
          </cell>
          <cell r="AF3486">
            <v>45631</v>
          </cell>
          <cell r="AG3486" t="str">
            <v>Ditemukan Peningkatan Gula Darah Puasa 132 mg/dl, 
Trigliserida 162 mg/dl, SGPT 78 U/L &amp; Asam Urat 8.0 mg/dl .</v>
          </cell>
          <cell r="AH3486" t="str">
            <v>Medium Risk</v>
          </cell>
          <cell r="AI3486"/>
          <cell r="AJ3486" t="str">
            <v/>
          </cell>
          <cell r="AK3486"/>
          <cell r="AL3486" t="str">
            <v/>
          </cell>
          <cell r="AM3486"/>
          <cell r="AN3486"/>
          <cell r="AO3486" t="str">
            <v/>
          </cell>
          <cell r="AP3486"/>
          <cell r="AQ3486"/>
          <cell r="AR3486" t="str">
            <v>TIDAK ADA KABAR DAN FEED BACK</v>
          </cell>
          <cell r="AS3486"/>
        </row>
        <row r="3487">
          <cell r="A3487">
            <v>3484</v>
          </cell>
          <cell r="B3487" t="str">
            <v>7106030905000001</v>
          </cell>
          <cell r="C3487"/>
          <cell r="D3487" t="str">
            <v>Michael Kaseger</v>
          </cell>
          <cell r="E3487">
            <v>85398195204</v>
          </cell>
          <cell r="F3487" t="str">
            <v>Operator Grader 3005/16G/825/14M</v>
          </cell>
          <cell r="G3487"/>
          <cell r="H3487" t="str">
            <v>NON STAFF</v>
          </cell>
          <cell r="I3487" t="str">
            <v>IP - TABANG</v>
          </cell>
          <cell r="J3487" t="str">
            <v>SITE</v>
          </cell>
          <cell r="K3487" t="str">
            <v>Anom</v>
          </cell>
          <cell r="L3487" t="str">
            <v/>
          </cell>
          <cell r="M3487" t="str">
            <v>OFFERING LETTER</v>
          </cell>
          <cell r="N3487" t="str">
            <v>HOLD</v>
          </cell>
          <cell r="O3487" t="str">
            <v>G825</v>
          </cell>
          <cell r="P3487"/>
          <cell r="Q3487" t="str">
            <v>45624 Hari</v>
          </cell>
          <cell r="R3487">
            <v>45624</v>
          </cell>
          <cell r="S3487" t="str">
            <v/>
          </cell>
          <cell r="T3487"/>
          <cell r="U3487" t="str">
            <v/>
          </cell>
          <cell r="V3487"/>
          <cell r="W3487" t="str">
            <v/>
          </cell>
          <cell r="X3487"/>
          <cell r="Y3487" t="str">
            <v/>
          </cell>
          <cell r="Z3487"/>
          <cell r="AA3487" t="str">
            <v/>
          </cell>
          <cell r="AB3487"/>
          <cell r="AC3487"/>
          <cell r="AD3487"/>
          <cell r="AE3487" t="str">
            <v/>
          </cell>
          <cell r="AF3487"/>
          <cell r="AG3487"/>
          <cell r="AH3487"/>
          <cell r="AI3487"/>
          <cell r="AJ3487" t="str">
            <v/>
          </cell>
          <cell r="AK3487"/>
          <cell r="AL3487" t="str">
            <v/>
          </cell>
          <cell r="AM3487"/>
          <cell r="AN3487"/>
          <cell r="AO3487" t="str">
            <v/>
          </cell>
          <cell r="AP3487"/>
          <cell r="AQ3487"/>
          <cell r="AR3487" t="str">
            <v>Waiting submit NPWP - sent OL</v>
          </cell>
          <cell r="AS3487"/>
        </row>
        <row r="3488">
          <cell r="A3488">
            <v>3485</v>
          </cell>
          <cell r="B3488" t="str">
            <v>6205011909890001</v>
          </cell>
          <cell r="C3488"/>
          <cell r="D3488" t="str">
            <v>Deni</v>
          </cell>
          <cell r="E3488">
            <v>81351229614</v>
          </cell>
          <cell r="F3488" t="str">
            <v>Driver Renault</v>
          </cell>
          <cell r="G3488"/>
          <cell r="H3488" t="str">
            <v>NON STAFF</v>
          </cell>
          <cell r="I3488" t="str">
            <v>BDA - TJA</v>
          </cell>
          <cell r="J3488" t="str">
            <v>SITE</v>
          </cell>
          <cell r="K3488"/>
          <cell r="L3488" t="str">
            <v/>
          </cell>
          <cell r="M3488" t="str">
            <v>EXISTING</v>
          </cell>
          <cell r="N3488" t="str">
            <v>CLOSE HIRED</v>
          </cell>
          <cell r="O3488" t="str">
            <v/>
          </cell>
          <cell r="P3488"/>
          <cell r="Q3488" t="str">
            <v/>
          </cell>
          <cell r="R3488"/>
          <cell r="S3488" t="str">
            <v/>
          </cell>
          <cell r="T3488"/>
          <cell r="U3488" t="str">
            <v/>
          </cell>
          <cell r="V3488"/>
          <cell r="W3488" t="str">
            <v/>
          </cell>
          <cell r="X3488"/>
          <cell r="Y3488" t="str">
            <v/>
          </cell>
          <cell r="Z3488"/>
          <cell r="AA3488" t="str">
            <v/>
          </cell>
          <cell r="AB3488"/>
          <cell r="AC3488"/>
          <cell r="AD3488"/>
          <cell r="AE3488" t="str">
            <v/>
          </cell>
          <cell r="AF3488"/>
          <cell r="AG3488"/>
          <cell r="AH3488"/>
          <cell r="AI3488"/>
          <cell r="AJ3488" t="str">
            <v/>
          </cell>
          <cell r="AK3488"/>
          <cell r="AL3488" t="str">
            <v/>
          </cell>
          <cell r="AM3488"/>
          <cell r="AN3488"/>
          <cell r="AO3488" t="str">
            <v/>
          </cell>
          <cell r="AP3488"/>
          <cell r="AQ3488"/>
          <cell r="AR3488"/>
          <cell r="AS3488"/>
        </row>
        <row r="3489">
          <cell r="A3489">
            <v>3486</v>
          </cell>
          <cell r="B3489" t="str">
            <v>6204052202990001</v>
          </cell>
          <cell r="C3489"/>
          <cell r="D3489" t="str">
            <v>Florianus Rivan Nira</v>
          </cell>
          <cell r="E3489">
            <v>82252871274</v>
          </cell>
          <cell r="F3489" t="str">
            <v>Driver Renault</v>
          </cell>
          <cell r="G3489"/>
          <cell r="H3489" t="str">
            <v>NON STAFF</v>
          </cell>
          <cell r="I3489" t="str">
            <v>BDA - TJA</v>
          </cell>
          <cell r="J3489" t="str">
            <v>SITE</v>
          </cell>
          <cell r="K3489"/>
          <cell r="L3489" t="str">
            <v/>
          </cell>
          <cell r="M3489" t="str">
            <v>EXISTING</v>
          </cell>
          <cell r="N3489" t="str">
            <v>CLOSE HIRED</v>
          </cell>
          <cell r="O3489" t="str">
            <v/>
          </cell>
          <cell r="P3489"/>
          <cell r="Q3489" t="str">
            <v/>
          </cell>
          <cell r="R3489"/>
          <cell r="S3489" t="str">
            <v/>
          </cell>
          <cell r="T3489"/>
          <cell r="U3489" t="str">
            <v/>
          </cell>
          <cell r="V3489"/>
          <cell r="W3489" t="str">
            <v/>
          </cell>
          <cell r="X3489"/>
          <cell r="Y3489" t="str">
            <v/>
          </cell>
          <cell r="Z3489"/>
          <cell r="AA3489" t="str">
            <v/>
          </cell>
          <cell r="AB3489"/>
          <cell r="AC3489"/>
          <cell r="AD3489"/>
          <cell r="AE3489" t="str">
            <v/>
          </cell>
          <cell r="AF3489"/>
          <cell r="AG3489"/>
          <cell r="AH3489"/>
          <cell r="AI3489"/>
          <cell r="AJ3489" t="str">
            <v/>
          </cell>
          <cell r="AK3489"/>
          <cell r="AL3489" t="str">
            <v/>
          </cell>
          <cell r="AM3489"/>
          <cell r="AN3489"/>
          <cell r="AO3489" t="str">
            <v/>
          </cell>
          <cell r="AP3489"/>
          <cell r="AQ3489"/>
          <cell r="AR3489"/>
          <cell r="AS3489"/>
        </row>
        <row r="3490">
          <cell r="A3490">
            <v>3487</v>
          </cell>
          <cell r="B3490" t="str">
            <v>6205050808930006</v>
          </cell>
          <cell r="C3490"/>
          <cell r="D3490" t="str">
            <v>Primadona</v>
          </cell>
          <cell r="E3490">
            <v>81352657600</v>
          </cell>
          <cell r="F3490" t="str">
            <v>Driver Renault</v>
          </cell>
          <cell r="G3490"/>
          <cell r="H3490" t="str">
            <v>NON STAFF</v>
          </cell>
          <cell r="I3490" t="str">
            <v>BDA - TJA</v>
          </cell>
          <cell r="J3490" t="str">
            <v>SITE</v>
          </cell>
          <cell r="K3490"/>
          <cell r="L3490" t="str">
            <v/>
          </cell>
          <cell r="M3490" t="str">
            <v>EXISTING</v>
          </cell>
          <cell r="N3490" t="str">
            <v>CLOSE HIRED</v>
          </cell>
          <cell r="O3490" t="str">
            <v/>
          </cell>
          <cell r="P3490"/>
          <cell r="Q3490" t="str">
            <v/>
          </cell>
          <cell r="R3490"/>
          <cell r="S3490" t="str">
            <v/>
          </cell>
          <cell r="T3490"/>
          <cell r="U3490" t="str">
            <v/>
          </cell>
          <cell r="V3490"/>
          <cell r="W3490" t="str">
            <v/>
          </cell>
          <cell r="X3490"/>
          <cell r="Y3490" t="str">
            <v/>
          </cell>
          <cell r="Z3490"/>
          <cell r="AA3490" t="str">
            <v/>
          </cell>
          <cell r="AB3490"/>
          <cell r="AC3490"/>
          <cell r="AD3490"/>
          <cell r="AE3490" t="str">
            <v/>
          </cell>
          <cell r="AF3490"/>
          <cell r="AG3490"/>
          <cell r="AH3490"/>
          <cell r="AI3490"/>
          <cell r="AJ3490" t="str">
            <v/>
          </cell>
          <cell r="AK3490"/>
          <cell r="AL3490" t="str">
            <v/>
          </cell>
          <cell r="AM3490"/>
          <cell r="AN3490"/>
          <cell r="AO3490" t="str">
            <v/>
          </cell>
          <cell r="AP3490"/>
          <cell r="AQ3490"/>
          <cell r="AR3490"/>
          <cell r="AS3490"/>
        </row>
        <row r="3491">
          <cell r="A3491">
            <v>3488</v>
          </cell>
          <cell r="B3491">
            <v>0</v>
          </cell>
          <cell r="C3491"/>
          <cell r="D3491" t="str">
            <v>Supriyadi</v>
          </cell>
          <cell r="E3491"/>
          <cell r="F3491" t="str">
            <v>Driver Renault</v>
          </cell>
          <cell r="G3491"/>
          <cell r="H3491" t="str">
            <v>NON STAFF</v>
          </cell>
          <cell r="I3491" t="str">
            <v>BDA - TJA</v>
          </cell>
          <cell r="J3491" t="str">
            <v>SITE</v>
          </cell>
          <cell r="K3491"/>
          <cell r="L3491" t="str">
            <v/>
          </cell>
          <cell r="M3491" t="str">
            <v>EXISTING</v>
          </cell>
          <cell r="N3491" t="str">
            <v>CLOSE HIRED</v>
          </cell>
          <cell r="O3491" t="str">
            <v/>
          </cell>
          <cell r="P3491"/>
          <cell r="Q3491" t="str">
            <v/>
          </cell>
          <cell r="R3491"/>
          <cell r="S3491" t="str">
            <v/>
          </cell>
          <cell r="T3491"/>
          <cell r="U3491" t="str">
            <v/>
          </cell>
          <cell r="V3491"/>
          <cell r="W3491" t="str">
            <v/>
          </cell>
          <cell r="X3491"/>
          <cell r="Y3491" t="str">
            <v/>
          </cell>
          <cell r="Z3491"/>
          <cell r="AA3491" t="str">
            <v/>
          </cell>
          <cell r="AB3491"/>
          <cell r="AC3491"/>
          <cell r="AD3491"/>
          <cell r="AE3491" t="str">
            <v/>
          </cell>
          <cell r="AF3491"/>
          <cell r="AG3491"/>
          <cell r="AH3491"/>
          <cell r="AI3491"/>
          <cell r="AJ3491" t="str">
            <v/>
          </cell>
          <cell r="AK3491"/>
          <cell r="AL3491" t="str">
            <v/>
          </cell>
          <cell r="AM3491"/>
          <cell r="AN3491"/>
          <cell r="AO3491" t="str">
            <v/>
          </cell>
          <cell r="AP3491"/>
          <cell r="AQ3491"/>
          <cell r="AR3491"/>
          <cell r="AS3491"/>
        </row>
        <row r="3492">
          <cell r="A3492">
            <v>3489</v>
          </cell>
          <cell r="B3492">
            <v>0</v>
          </cell>
          <cell r="C3492"/>
          <cell r="D3492" t="str">
            <v>Jeki Pranata</v>
          </cell>
          <cell r="E3492"/>
          <cell r="F3492" t="str">
            <v>Driver Renault</v>
          </cell>
          <cell r="G3492"/>
          <cell r="H3492" t="str">
            <v>NON STAFF</v>
          </cell>
          <cell r="I3492" t="str">
            <v>BDA - TJA</v>
          </cell>
          <cell r="J3492" t="str">
            <v>SITE</v>
          </cell>
          <cell r="K3492"/>
          <cell r="L3492" t="str">
            <v/>
          </cell>
          <cell r="M3492" t="str">
            <v>EXISTING</v>
          </cell>
          <cell r="N3492" t="str">
            <v>CLOSE HIRED</v>
          </cell>
          <cell r="O3492" t="str">
            <v/>
          </cell>
          <cell r="P3492"/>
          <cell r="Q3492" t="str">
            <v/>
          </cell>
          <cell r="R3492"/>
          <cell r="S3492" t="str">
            <v/>
          </cell>
          <cell r="T3492"/>
          <cell r="U3492" t="str">
            <v/>
          </cell>
          <cell r="V3492"/>
          <cell r="W3492" t="str">
            <v/>
          </cell>
          <cell r="X3492"/>
          <cell r="Y3492" t="str">
            <v/>
          </cell>
          <cell r="Z3492"/>
          <cell r="AA3492" t="str">
            <v/>
          </cell>
          <cell r="AB3492"/>
          <cell r="AC3492"/>
          <cell r="AD3492"/>
          <cell r="AE3492" t="str">
            <v/>
          </cell>
          <cell r="AF3492"/>
          <cell r="AG3492"/>
          <cell r="AH3492"/>
          <cell r="AI3492"/>
          <cell r="AJ3492" t="str">
            <v/>
          </cell>
          <cell r="AK3492"/>
          <cell r="AL3492" t="str">
            <v/>
          </cell>
          <cell r="AM3492"/>
          <cell r="AN3492"/>
          <cell r="AO3492" t="str">
            <v/>
          </cell>
          <cell r="AP3492"/>
          <cell r="AQ3492"/>
          <cell r="AR3492"/>
          <cell r="AS3492"/>
        </row>
        <row r="3493">
          <cell r="A3493">
            <v>3490</v>
          </cell>
          <cell r="B3493" t="str">
            <v>6205051804930009</v>
          </cell>
          <cell r="C3493"/>
          <cell r="D3493" t="str">
            <v>Achmad Rizal</v>
          </cell>
          <cell r="E3493">
            <v>81253046220</v>
          </cell>
          <cell r="F3493" t="str">
            <v>Driver Renault</v>
          </cell>
          <cell r="G3493"/>
          <cell r="H3493" t="str">
            <v>NON STAFF</v>
          </cell>
          <cell r="I3493" t="str">
            <v>BDA - TJA</v>
          </cell>
          <cell r="J3493" t="str">
            <v>SITE</v>
          </cell>
          <cell r="K3493"/>
          <cell r="L3493" t="str">
            <v/>
          </cell>
          <cell r="M3493" t="str">
            <v>EXISTING</v>
          </cell>
          <cell r="N3493" t="str">
            <v>CLOSE HIRED</v>
          </cell>
          <cell r="O3493" t="str">
            <v/>
          </cell>
          <cell r="P3493"/>
          <cell r="Q3493" t="str">
            <v/>
          </cell>
          <cell r="R3493"/>
          <cell r="S3493" t="str">
            <v/>
          </cell>
          <cell r="T3493"/>
          <cell r="U3493" t="str">
            <v/>
          </cell>
          <cell r="V3493"/>
          <cell r="W3493" t="str">
            <v/>
          </cell>
          <cell r="X3493"/>
          <cell r="Y3493" t="str">
            <v/>
          </cell>
          <cell r="Z3493"/>
          <cell r="AA3493" t="str">
            <v/>
          </cell>
          <cell r="AB3493"/>
          <cell r="AC3493"/>
          <cell r="AD3493"/>
          <cell r="AE3493" t="str">
            <v/>
          </cell>
          <cell r="AF3493"/>
          <cell r="AG3493"/>
          <cell r="AH3493"/>
          <cell r="AI3493"/>
          <cell r="AJ3493" t="str">
            <v/>
          </cell>
          <cell r="AK3493"/>
          <cell r="AL3493" t="str">
            <v/>
          </cell>
          <cell r="AM3493"/>
          <cell r="AN3493"/>
          <cell r="AO3493" t="str">
            <v/>
          </cell>
          <cell r="AP3493"/>
          <cell r="AQ3493"/>
          <cell r="AR3493"/>
          <cell r="AS3493"/>
        </row>
        <row r="3494">
          <cell r="A3494">
            <v>3491</v>
          </cell>
          <cell r="B3494" t="str">
            <v>6205052807990007</v>
          </cell>
          <cell r="C3494"/>
          <cell r="D3494" t="str">
            <v>Andri Topan</v>
          </cell>
          <cell r="E3494">
            <v>82252967868</v>
          </cell>
          <cell r="F3494" t="str">
            <v>Driver Renault</v>
          </cell>
          <cell r="G3494"/>
          <cell r="H3494" t="str">
            <v>NON STAFF</v>
          </cell>
          <cell r="I3494" t="str">
            <v>BDA - TJA</v>
          </cell>
          <cell r="J3494" t="str">
            <v>SITE</v>
          </cell>
          <cell r="K3494"/>
          <cell r="L3494" t="str">
            <v/>
          </cell>
          <cell r="M3494" t="str">
            <v>EXISTING</v>
          </cell>
          <cell r="N3494" t="str">
            <v>CLOSE HIRED</v>
          </cell>
          <cell r="O3494" t="str">
            <v/>
          </cell>
          <cell r="P3494"/>
          <cell r="Q3494" t="str">
            <v/>
          </cell>
          <cell r="R3494"/>
          <cell r="S3494" t="str">
            <v/>
          </cell>
          <cell r="T3494"/>
          <cell r="U3494" t="str">
            <v/>
          </cell>
          <cell r="V3494"/>
          <cell r="W3494" t="str">
            <v/>
          </cell>
          <cell r="X3494"/>
          <cell r="Y3494" t="str">
            <v/>
          </cell>
          <cell r="Z3494"/>
          <cell r="AA3494" t="str">
            <v/>
          </cell>
          <cell r="AB3494"/>
          <cell r="AC3494"/>
          <cell r="AD3494"/>
          <cell r="AE3494" t="str">
            <v/>
          </cell>
          <cell r="AF3494"/>
          <cell r="AG3494"/>
          <cell r="AH3494"/>
          <cell r="AI3494"/>
          <cell r="AJ3494" t="str">
            <v/>
          </cell>
          <cell r="AK3494"/>
          <cell r="AL3494" t="str">
            <v/>
          </cell>
          <cell r="AM3494"/>
          <cell r="AN3494"/>
          <cell r="AO3494" t="str">
            <v/>
          </cell>
          <cell r="AP3494"/>
          <cell r="AQ3494"/>
          <cell r="AR3494"/>
          <cell r="AS3494"/>
        </row>
        <row r="3495">
          <cell r="A3495">
            <v>3492</v>
          </cell>
          <cell r="B3495">
            <v>0</v>
          </cell>
          <cell r="C3495"/>
          <cell r="D3495" t="str">
            <v>Silianus Dakosta Somba</v>
          </cell>
          <cell r="E3495"/>
          <cell r="F3495" t="str">
            <v>Driver Renault</v>
          </cell>
          <cell r="G3495"/>
          <cell r="H3495" t="str">
            <v>NON STAFF</v>
          </cell>
          <cell r="I3495" t="str">
            <v>BDA - TJA</v>
          </cell>
          <cell r="J3495" t="str">
            <v>SITE</v>
          </cell>
          <cell r="K3495"/>
          <cell r="L3495" t="str">
            <v/>
          </cell>
          <cell r="M3495"/>
          <cell r="N3495"/>
          <cell r="O3495" t="str">
            <v/>
          </cell>
          <cell r="P3495"/>
          <cell r="Q3495" t="str">
            <v/>
          </cell>
          <cell r="R3495"/>
          <cell r="S3495" t="str">
            <v/>
          </cell>
          <cell r="T3495"/>
          <cell r="U3495" t="str">
            <v/>
          </cell>
          <cell r="V3495"/>
          <cell r="W3495" t="str">
            <v/>
          </cell>
          <cell r="X3495"/>
          <cell r="Y3495" t="str">
            <v/>
          </cell>
          <cell r="Z3495"/>
          <cell r="AA3495" t="str">
            <v/>
          </cell>
          <cell r="AB3495"/>
          <cell r="AC3495"/>
          <cell r="AD3495"/>
          <cell r="AE3495" t="str">
            <v/>
          </cell>
          <cell r="AF3495"/>
          <cell r="AG3495"/>
          <cell r="AH3495"/>
          <cell r="AI3495"/>
          <cell r="AJ3495" t="str">
            <v/>
          </cell>
          <cell r="AK3495"/>
          <cell r="AL3495" t="str">
            <v/>
          </cell>
          <cell r="AM3495"/>
          <cell r="AN3495"/>
          <cell r="AO3495" t="str">
            <v/>
          </cell>
          <cell r="AP3495"/>
          <cell r="AQ3495"/>
          <cell r="AR3495"/>
          <cell r="AS3495"/>
        </row>
        <row r="3496">
          <cell r="A3496">
            <v>3493</v>
          </cell>
          <cell r="B3496" t="str">
            <v>6205051603860002</v>
          </cell>
          <cell r="C3496"/>
          <cell r="D3496" t="str">
            <v>Andri</v>
          </cell>
          <cell r="E3496">
            <v>82317755147</v>
          </cell>
          <cell r="F3496" t="str">
            <v>Driver Renault</v>
          </cell>
          <cell r="G3496"/>
          <cell r="H3496" t="str">
            <v>NON STAFF</v>
          </cell>
          <cell r="I3496" t="str">
            <v>BDA - TJA</v>
          </cell>
          <cell r="J3496" t="str">
            <v>SITE</v>
          </cell>
          <cell r="K3496"/>
          <cell r="L3496" t="str">
            <v/>
          </cell>
          <cell r="M3496" t="str">
            <v>EXISTING</v>
          </cell>
          <cell r="N3496" t="str">
            <v>CLOSE HIRED</v>
          </cell>
          <cell r="O3496" t="str">
            <v/>
          </cell>
          <cell r="P3496"/>
          <cell r="Q3496" t="str">
            <v/>
          </cell>
          <cell r="R3496"/>
          <cell r="S3496" t="str">
            <v/>
          </cell>
          <cell r="T3496"/>
          <cell r="U3496" t="str">
            <v/>
          </cell>
          <cell r="V3496"/>
          <cell r="W3496" t="str">
            <v/>
          </cell>
          <cell r="X3496"/>
          <cell r="Y3496" t="str">
            <v/>
          </cell>
          <cell r="Z3496"/>
          <cell r="AA3496" t="str">
            <v/>
          </cell>
          <cell r="AB3496"/>
          <cell r="AC3496"/>
          <cell r="AD3496"/>
          <cell r="AE3496" t="str">
            <v/>
          </cell>
          <cell r="AF3496"/>
          <cell r="AG3496"/>
          <cell r="AH3496"/>
          <cell r="AI3496"/>
          <cell r="AJ3496" t="str">
            <v/>
          </cell>
          <cell r="AK3496"/>
          <cell r="AL3496" t="str">
            <v/>
          </cell>
          <cell r="AM3496"/>
          <cell r="AN3496"/>
          <cell r="AO3496" t="str">
            <v/>
          </cell>
          <cell r="AP3496"/>
          <cell r="AQ3496"/>
          <cell r="AR3496"/>
          <cell r="AS3496"/>
        </row>
        <row r="3497">
          <cell r="A3497">
            <v>3494</v>
          </cell>
          <cell r="B3497">
            <v>0</v>
          </cell>
          <cell r="C3497"/>
          <cell r="D3497" t="str">
            <v>Devi Irawan</v>
          </cell>
          <cell r="E3497"/>
          <cell r="F3497" t="str">
            <v>Driver Renault</v>
          </cell>
          <cell r="G3497"/>
          <cell r="H3497" t="str">
            <v>NON STAFF</v>
          </cell>
          <cell r="I3497" t="str">
            <v>BDA - TJA</v>
          </cell>
          <cell r="J3497" t="str">
            <v>SITE</v>
          </cell>
          <cell r="K3497"/>
          <cell r="L3497" t="str">
            <v/>
          </cell>
          <cell r="M3497" t="str">
            <v>EXISTING</v>
          </cell>
          <cell r="N3497" t="str">
            <v>CLOSE HIRED</v>
          </cell>
          <cell r="O3497" t="str">
            <v/>
          </cell>
          <cell r="P3497"/>
          <cell r="Q3497" t="str">
            <v/>
          </cell>
          <cell r="R3497"/>
          <cell r="S3497" t="str">
            <v/>
          </cell>
          <cell r="T3497"/>
          <cell r="U3497" t="str">
            <v/>
          </cell>
          <cell r="V3497"/>
          <cell r="W3497" t="str">
            <v/>
          </cell>
          <cell r="X3497"/>
          <cell r="Y3497" t="str">
            <v/>
          </cell>
          <cell r="Z3497"/>
          <cell r="AA3497" t="str">
            <v/>
          </cell>
          <cell r="AB3497"/>
          <cell r="AC3497"/>
          <cell r="AD3497"/>
          <cell r="AE3497" t="str">
            <v/>
          </cell>
          <cell r="AF3497"/>
          <cell r="AG3497"/>
          <cell r="AH3497"/>
          <cell r="AI3497"/>
          <cell r="AJ3497" t="str">
            <v/>
          </cell>
          <cell r="AK3497"/>
          <cell r="AL3497" t="str">
            <v/>
          </cell>
          <cell r="AM3497"/>
          <cell r="AN3497"/>
          <cell r="AO3497" t="str">
            <v/>
          </cell>
          <cell r="AP3497"/>
          <cell r="AQ3497"/>
          <cell r="AR3497"/>
          <cell r="AS3497"/>
        </row>
        <row r="3498">
          <cell r="A3498">
            <v>3495</v>
          </cell>
          <cell r="B3498">
            <v>0</v>
          </cell>
          <cell r="C3498"/>
          <cell r="D3498" t="str">
            <v>Erwin Hendrawan</v>
          </cell>
          <cell r="E3498"/>
          <cell r="F3498" t="str">
            <v>Driver Renault</v>
          </cell>
          <cell r="G3498"/>
          <cell r="H3498" t="str">
            <v>NON STAFF</v>
          </cell>
          <cell r="I3498" t="str">
            <v>BDA - TJA</v>
          </cell>
          <cell r="J3498" t="str">
            <v>SITE</v>
          </cell>
          <cell r="K3498"/>
          <cell r="L3498" t="str">
            <v/>
          </cell>
          <cell r="M3498" t="str">
            <v>EXISTING</v>
          </cell>
          <cell r="N3498" t="str">
            <v>CLOSE HIRED</v>
          </cell>
          <cell r="O3498" t="str">
            <v/>
          </cell>
          <cell r="P3498"/>
          <cell r="Q3498" t="str">
            <v/>
          </cell>
          <cell r="R3498"/>
          <cell r="S3498" t="str">
            <v/>
          </cell>
          <cell r="T3498"/>
          <cell r="U3498" t="str">
            <v/>
          </cell>
          <cell r="V3498"/>
          <cell r="W3498" t="str">
            <v/>
          </cell>
          <cell r="X3498"/>
          <cell r="Y3498" t="str">
            <v/>
          </cell>
          <cell r="Z3498"/>
          <cell r="AA3498" t="str">
            <v/>
          </cell>
          <cell r="AB3498"/>
          <cell r="AC3498"/>
          <cell r="AD3498"/>
          <cell r="AE3498" t="str">
            <v/>
          </cell>
          <cell r="AF3498"/>
          <cell r="AG3498"/>
          <cell r="AH3498"/>
          <cell r="AI3498"/>
          <cell r="AJ3498" t="str">
            <v/>
          </cell>
          <cell r="AK3498"/>
          <cell r="AL3498" t="str">
            <v/>
          </cell>
          <cell r="AM3498"/>
          <cell r="AN3498"/>
          <cell r="AO3498" t="str">
            <v/>
          </cell>
          <cell r="AP3498"/>
          <cell r="AQ3498"/>
          <cell r="AR3498"/>
          <cell r="AS3498"/>
        </row>
        <row r="3499">
          <cell r="A3499">
            <v>3496</v>
          </cell>
          <cell r="B3499">
            <v>0</v>
          </cell>
          <cell r="C3499"/>
          <cell r="D3499" t="str">
            <v>Chairil Ihsan</v>
          </cell>
          <cell r="E3499"/>
          <cell r="F3499" t="str">
            <v>Driver Renault</v>
          </cell>
          <cell r="G3499"/>
          <cell r="H3499" t="str">
            <v>NON STAFF</v>
          </cell>
          <cell r="I3499" t="str">
            <v>BDA - TJA</v>
          </cell>
          <cell r="J3499" t="str">
            <v>SITE</v>
          </cell>
          <cell r="K3499"/>
          <cell r="L3499" t="str">
            <v/>
          </cell>
          <cell r="M3499" t="str">
            <v>EXISTING</v>
          </cell>
          <cell r="N3499" t="str">
            <v>CLOSE HIRED</v>
          </cell>
          <cell r="O3499" t="str">
            <v/>
          </cell>
          <cell r="P3499"/>
          <cell r="Q3499" t="str">
            <v/>
          </cell>
          <cell r="R3499"/>
          <cell r="S3499" t="str">
            <v/>
          </cell>
          <cell r="T3499"/>
          <cell r="U3499" t="str">
            <v/>
          </cell>
          <cell r="V3499"/>
          <cell r="W3499" t="str">
            <v/>
          </cell>
          <cell r="X3499"/>
          <cell r="Y3499" t="str">
            <v/>
          </cell>
          <cell r="Z3499"/>
          <cell r="AA3499" t="str">
            <v/>
          </cell>
          <cell r="AB3499"/>
          <cell r="AC3499"/>
          <cell r="AD3499"/>
          <cell r="AE3499" t="str">
            <v/>
          </cell>
          <cell r="AF3499"/>
          <cell r="AG3499"/>
          <cell r="AH3499"/>
          <cell r="AI3499"/>
          <cell r="AJ3499" t="str">
            <v/>
          </cell>
          <cell r="AK3499"/>
          <cell r="AL3499" t="str">
            <v/>
          </cell>
          <cell r="AM3499"/>
          <cell r="AN3499"/>
          <cell r="AO3499" t="str">
            <v/>
          </cell>
          <cell r="AP3499"/>
          <cell r="AQ3499"/>
          <cell r="AR3499"/>
          <cell r="AS3499"/>
        </row>
        <row r="3500">
          <cell r="A3500">
            <v>3497</v>
          </cell>
          <cell r="B3500">
            <v>0</v>
          </cell>
          <cell r="C3500"/>
          <cell r="D3500" t="str">
            <v>Een Setiawan</v>
          </cell>
          <cell r="E3500"/>
          <cell r="F3500" t="str">
            <v>Driver Renault</v>
          </cell>
          <cell r="G3500"/>
          <cell r="H3500" t="str">
            <v>NON STAFF</v>
          </cell>
          <cell r="I3500" t="str">
            <v>BDA - TJA</v>
          </cell>
          <cell r="J3500" t="str">
            <v>SITE</v>
          </cell>
          <cell r="K3500"/>
          <cell r="L3500" t="str">
            <v/>
          </cell>
          <cell r="M3500" t="str">
            <v>EXISTING</v>
          </cell>
          <cell r="N3500" t="str">
            <v>CLOSE HIRED</v>
          </cell>
          <cell r="O3500" t="str">
            <v/>
          </cell>
          <cell r="P3500"/>
          <cell r="Q3500" t="str">
            <v/>
          </cell>
          <cell r="R3500"/>
          <cell r="S3500" t="str">
            <v/>
          </cell>
          <cell r="T3500"/>
          <cell r="U3500" t="str">
            <v/>
          </cell>
          <cell r="V3500"/>
          <cell r="W3500" t="str">
            <v/>
          </cell>
          <cell r="X3500"/>
          <cell r="Y3500" t="str">
            <v/>
          </cell>
          <cell r="Z3500"/>
          <cell r="AA3500" t="str">
            <v/>
          </cell>
          <cell r="AB3500"/>
          <cell r="AC3500"/>
          <cell r="AD3500"/>
          <cell r="AE3500" t="str">
            <v/>
          </cell>
          <cell r="AF3500"/>
          <cell r="AG3500"/>
          <cell r="AH3500"/>
          <cell r="AI3500"/>
          <cell r="AJ3500" t="str">
            <v/>
          </cell>
          <cell r="AK3500"/>
          <cell r="AL3500" t="str">
            <v/>
          </cell>
          <cell r="AM3500"/>
          <cell r="AN3500"/>
          <cell r="AO3500" t="str">
            <v/>
          </cell>
          <cell r="AP3500"/>
          <cell r="AQ3500"/>
          <cell r="AR3500"/>
          <cell r="AS3500"/>
        </row>
        <row r="3501">
          <cell r="A3501">
            <v>3498</v>
          </cell>
          <cell r="B3501">
            <v>0</v>
          </cell>
          <cell r="C3501"/>
          <cell r="D3501" t="str">
            <v>Abdullah Tani</v>
          </cell>
          <cell r="E3501"/>
          <cell r="F3501" t="str">
            <v>Driver Renault</v>
          </cell>
          <cell r="G3501"/>
          <cell r="H3501" t="str">
            <v>NON STAFF</v>
          </cell>
          <cell r="I3501" t="str">
            <v>BDA - TJA</v>
          </cell>
          <cell r="J3501" t="str">
            <v>SITE</v>
          </cell>
          <cell r="K3501"/>
          <cell r="L3501" t="str">
            <v/>
          </cell>
          <cell r="M3501" t="str">
            <v>EXISTING</v>
          </cell>
          <cell r="N3501" t="str">
            <v>CLOSE HIRED</v>
          </cell>
          <cell r="O3501" t="str">
            <v/>
          </cell>
          <cell r="P3501"/>
          <cell r="Q3501" t="str">
            <v/>
          </cell>
          <cell r="R3501"/>
          <cell r="S3501" t="str">
            <v/>
          </cell>
          <cell r="T3501"/>
          <cell r="U3501" t="str">
            <v/>
          </cell>
          <cell r="V3501"/>
          <cell r="W3501" t="str">
            <v/>
          </cell>
          <cell r="X3501"/>
          <cell r="Y3501" t="str">
            <v/>
          </cell>
          <cell r="Z3501"/>
          <cell r="AA3501" t="str">
            <v/>
          </cell>
          <cell r="AB3501"/>
          <cell r="AC3501"/>
          <cell r="AD3501"/>
          <cell r="AE3501" t="str">
            <v/>
          </cell>
          <cell r="AF3501"/>
          <cell r="AG3501"/>
          <cell r="AH3501"/>
          <cell r="AI3501"/>
          <cell r="AJ3501" t="str">
            <v/>
          </cell>
          <cell r="AK3501"/>
          <cell r="AL3501" t="str">
            <v/>
          </cell>
          <cell r="AM3501"/>
          <cell r="AN3501"/>
          <cell r="AO3501" t="str">
            <v/>
          </cell>
          <cell r="AP3501"/>
          <cell r="AQ3501"/>
          <cell r="AR3501"/>
          <cell r="AS3501"/>
        </row>
        <row r="3502">
          <cell r="A3502">
            <v>3499</v>
          </cell>
          <cell r="B3502">
            <v>0</v>
          </cell>
          <cell r="C3502"/>
          <cell r="D3502" t="str">
            <v>Supriogo</v>
          </cell>
          <cell r="E3502"/>
          <cell r="F3502" t="str">
            <v>Driver Renault</v>
          </cell>
          <cell r="G3502"/>
          <cell r="H3502" t="str">
            <v>NON STAFF</v>
          </cell>
          <cell r="I3502" t="str">
            <v>BDA - TJA</v>
          </cell>
          <cell r="J3502" t="str">
            <v>SITE</v>
          </cell>
          <cell r="K3502"/>
          <cell r="L3502" t="str">
            <v/>
          </cell>
          <cell r="M3502" t="str">
            <v>EXISTING</v>
          </cell>
          <cell r="N3502" t="str">
            <v>CLOSE HIRED</v>
          </cell>
          <cell r="O3502" t="str">
            <v/>
          </cell>
          <cell r="P3502"/>
          <cell r="Q3502" t="str">
            <v/>
          </cell>
          <cell r="R3502"/>
          <cell r="S3502" t="str">
            <v/>
          </cell>
          <cell r="T3502"/>
          <cell r="U3502" t="str">
            <v/>
          </cell>
          <cell r="V3502"/>
          <cell r="W3502" t="str">
            <v/>
          </cell>
          <cell r="X3502"/>
          <cell r="Y3502" t="str">
            <v/>
          </cell>
          <cell r="Z3502"/>
          <cell r="AA3502" t="str">
            <v/>
          </cell>
          <cell r="AB3502"/>
          <cell r="AC3502"/>
          <cell r="AD3502"/>
          <cell r="AE3502" t="str">
            <v/>
          </cell>
          <cell r="AF3502"/>
          <cell r="AG3502"/>
          <cell r="AH3502"/>
          <cell r="AI3502"/>
          <cell r="AJ3502" t="str">
            <v/>
          </cell>
          <cell r="AK3502"/>
          <cell r="AL3502" t="str">
            <v/>
          </cell>
          <cell r="AM3502"/>
          <cell r="AN3502"/>
          <cell r="AO3502" t="str">
            <v/>
          </cell>
          <cell r="AP3502"/>
          <cell r="AQ3502"/>
          <cell r="AR3502"/>
          <cell r="AS3502"/>
        </row>
        <row r="3503">
          <cell r="A3503">
            <v>3500</v>
          </cell>
          <cell r="B3503">
            <v>0</v>
          </cell>
          <cell r="C3503"/>
          <cell r="D3503" t="str">
            <v>Alfian Sari</v>
          </cell>
          <cell r="E3503"/>
          <cell r="F3503" t="str">
            <v>Driver Renault</v>
          </cell>
          <cell r="G3503"/>
          <cell r="H3503" t="str">
            <v>NON STAFF</v>
          </cell>
          <cell r="I3503" t="str">
            <v>BDA - TJA</v>
          </cell>
          <cell r="J3503" t="str">
            <v>SITE</v>
          </cell>
          <cell r="K3503"/>
          <cell r="L3503" t="str">
            <v/>
          </cell>
          <cell r="M3503" t="str">
            <v>EXISTING</v>
          </cell>
          <cell r="N3503" t="str">
            <v>CLOSE HIRED</v>
          </cell>
          <cell r="O3503" t="str">
            <v/>
          </cell>
          <cell r="P3503"/>
          <cell r="Q3503" t="str">
            <v/>
          </cell>
          <cell r="R3503"/>
          <cell r="S3503" t="str">
            <v/>
          </cell>
          <cell r="T3503"/>
          <cell r="U3503" t="str">
            <v/>
          </cell>
          <cell r="V3503"/>
          <cell r="W3503" t="str">
            <v/>
          </cell>
          <cell r="X3503"/>
          <cell r="Y3503" t="str">
            <v/>
          </cell>
          <cell r="Z3503"/>
          <cell r="AA3503" t="str">
            <v/>
          </cell>
          <cell r="AB3503"/>
          <cell r="AC3503"/>
          <cell r="AD3503"/>
          <cell r="AE3503" t="str">
            <v/>
          </cell>
          <cell r="AF3503"/>
          <cell r="AG3503"/>
          <cell r="AH3503"/>
          <cell r="AI3503"/>
          <cell r="AJ3503" t="str">
            <v/>
          </cell>
          <cell r="AK3503"/>
          <cell r="AL3503" t="str">
            <v/>
          </cell>
          <cell r="AM3503"/>
          <cell r="AN3503"/>
          <cell r="AO3503" t="str">
            <v/>
          </cell>
          <cell r="AP3503"/>
          <cell r="AQ3503"/>
          <cell r="AR3503"/>
          <cell r="AS3503"/>
        </row>
        <row r="3504">
          <cell r="A3504">
            <v>3501</v>
          </cell>
          <cell r="B3504">
            <v>0</v>
          </cell>
          <cell r="C3504"/>
          <cell r="D3504" t="str">
            <v>Muhammad Afnoor</v>
          </cell>
          <cell r="E3504"/>
          <cell r="F3504" t="str">
            <v>Driver Renault</v>
          </cell>
          <cell r="G3504"/>
          <cell r="H3504" t="str">
            <v>NON STAFF</v>
          </cell>
          <cell r="I3504" t="str">
            <v>BDA - TJA</v>
          </cell>
          <cell r="J3504" t="str">
            <v>SITE</v>
          </cell>
          <cell r="K3504"/>
          <cell r="L3504" t="str">
            <v/>
          </cell>
          <cell r="M3504" t="str">
            <v>EXISTING</v>
          </cell>
          <cell r="N3504" t="str">
            <v>CLOSE HIRED</v>
          </cell>
          <cell r="O3504" t="str">
            <v/>
          </cell>
          <cell r="P3504"/>
          <cell r="Q3504" t="str">
            <v/>
          </cell>
          <cell r="R3504"/>
          <cell r="S3504" t="str">
            <v/>
          </cell>
          <cell r="T3504"/>
          <cell r="U3504" t="str">
            <v/>
          </cell>
          <cell r="V3504"/>
          <cell r="W3504" t="str">
            <v/>
          </cell>
          <cell r="X3504"/>
          <cell r="Y3504" t="str">
            <v/>
          </cell>
          <cell r="Z3504"/>
          <cell r="AA3504" t="str">
            <v/>
          </cell>
          <cell r="AB3504"/>
          <cell r="AC3504"/>
          <cell r="AD3504"/>
          <cell r="AE3504" t="str">
            <v/>
          </cell>
          <cell r="AF3504"/>
          <cell r="AG3504"/>
          <cell r="AH3504"/>
          <cell r="AI3504"/>
          <cell r="AJ3504" t="str">
            <v/>
          </cell>
          <cell r="AK3504"/>
          <cell r="AL3504" t="str">
            <v/>
          </cell>
          <cell r="AM3504"/>
          <cell r="AN3504"/>
          <cell r="AO3504" t="str">
            <v/>
          </cell>
          <cell r="AP3504"/>
          <cell r="AQ3504"/>
          <cell r="AR3504"/>
          <cell r="AS3504"/>
        </row>
        <row r="3505">
          <cell r="A3505">
            <v>3502</v>
          </cell>
          <cell r="B3505">
            <v>0</v>
          </cell>
          <cell r="C3505"/>
          <cell r="D3505" t="str">
            <v>Alimin</v>
          </cell>
          <cell r="E3505"/>
          <cell r="F3505" t="str">
            <v>Driver Renault</v>
          </cell>
          <cell r="G3505"/>
          <cell r="H3505" t="str">
            <v>NON STAFF</v>
          </cell>
          <cell r="I3505" t="str">
            <v>BDA - TJA</v>
          </cell>
          <cell r="J3505" t="str">
            <v>SITE</v>
          </cell>
          <cell r="K3505"/>
          <cell r="L3505" t="str">
            <v/>
          </cell>
          <cell r="M3505" t="str">
            <v>EXISTING</v>
          </cell>
          <cell r="N3505" t="str">
            <v>CLOSE HIRED</v>
          </cell>
          <cell r="O3505" t="str">
            <v/>
          </cell>
          <cell r="P3505"/>
          <cell r="Q3505" t="str">
            <v/>
          </cell>
          <cell r="R3505"/>
          <cell r="S3505" t="str">
            <v/>
          </cell>
          <cell r="T3505"/>
          <cell r="U3505" t="str">
            <v/>
          </cell>
          <cell r="V3505"/>
          <cell r="W3505" t="str">
            <v/>
          </cell>
          <cell r="X3505"/>
          <cell r="Y3505" t="str">
            <v/>
          </cell>
          <cell r="Z3505"/>
          <cell r="AA3505" t="str">
            <v/>
          </cell>
          <cell r="AB3505"/>
          <cell r="AC3505"/>
          <cell r="AD3505"/>
          <cell r="AE3505" t="str">
            <v/>
          </cell>
          <cell r="AF3505"/>
          <cell r="AG3505"/>
          <cell r="AH3505"/>
          <cell r="AI3505"/>
          <cell r="AJ3505" t="str">
            <v/>
          </cell>
          <cell r="AK3505"/>
          <cell r="AL3505" t="str">
            <v/>
          </cell>
          <cell r="AM3505"/>
          <cell r="AN3505"/>
          <cell r="AO3505" t="str">
            <v/>
          </cell>
          <cell r="AP3505"/>
          <cell r="AQ3505"/>
          <cell r="AR3505"/>
          <cell r="AS3505"/>
        </row>
        <row r="3506">
          <cell r="A3506">
            <v>3503</v>
          </cell>
          <cell r="B3506" t="str">
            <v>6205011709880002</v>
          </cell>
          <cell r="C3506"/>
          <cell r="D3506" t="str">
            <v>Legi</v>
          </cell>
          <cell r="E3506">
            <v>82351058727</v>
          </cell>
          <cell r="F3506" t="str">
            <v>Driver Renault</v>
          </cell>
          <cell r="G3506"/>
          <cell r="H3506" t="str">
            <v>NON STAFF</v>
          </cell>
          <cell r="I3506" t="str">
            <v>BDA - TJA</v>
          </cell>
          <cell r="J3506" t="str">
            <v>SITE</v>
          </cell>
          <cell r="K3506"/>
          <cell r="L3506" t="str">
            <v/>
          </cell>
          <cell r="M3506" t="str">
            <v>EXISTING</v>
          </cell>
          <cell r="N3506" t="str">
            <v>CLOSE HIRED</v>
          </cell>
          <cell r="O3506" t="str">
            <v/>
          </cell>
          <cell r="P3506"/>
          <cell r="Q3506" t="str">
            <v/>
          </cell>
          <cell r="R3506"/>
          <cell r="S3506" t="str">
            <v/>
          </cell>
          <cell r="T3506"/>
          <cell r="U3506" t="str">
            <v/>
          </cell>
          <cell r="V3506"/>
          <cell r="W3506" t="str">
            <v/>
          </cell>
          <cell r="X3506"/>
          <cell r="Y3506" t="str">
            <v/>
          </cell>
          <cell r="Z3506"/>
          <cell r="AA3506" t="str">
            <v/>
          </cell>
          <cell r="AB3506"/>
          <cell r="AC3506"/>
          <cell r="AD3506"/>
          <cell r="AE3506" t="str">
            <v/>
          </cell>
          <cell r="AF3506"/>
          <cell r="AG3506"/>
          <cell r="AH3506"/>
          <cell r="AI3506"/>
          <cell r="AJ3506" t="str">
            <v/>
          </cell>
          <cell r="AK3506"/>
          <cell r="AL3506" t="str">
            <v/>
          </cell>
          <cell r="AM3506"/>
          <cell r="AN3506"/>
          <cell r="AO3506" t="str">
            <v/>
          </cell>
          <cell r="AP3506"/>
          <cell r="AQ3506"/>
          <cell r="AR3506"/>
          <cell r="AS3506"/>
        </row>
        <row r="3507">
          <cell r="A3507">
            <v>3504</v>
          </cell>
          <cell r="B3507">
            <v>0</v>
          </cell>
          <cell r="C3507"/>
          <cell r="D3507" t="str">
            <v>Yoga Pratama</v>
          </cell>
          <cell r="E3507"/>
          <cell r="F3507" t="str">
            <v>Driver Renault</v>
          </cell>
          <cell r="G3507"/>
          <cell r="H3507" t="str">
            <v>NON STAFF</v>
          </cell>
          <cell r="I3507" t="str">
            <v>BDA - TJA</v>
          </cell>
          <cell r="J3507" t="str">
            <v>SITE</v>
          </cell>
          <cell r="K3507"/>
          <cell r="L3507" t="str">
            <v/>
          </cell>
          <cell r="M3507" t="str">
            <v>EXISTING</v>
          </cell>
          <cell r="N3507" t="str">
            <v>CLOSE HIRED</v>
          </cell>
          <cell r="O3507" t="str">
            <v/>
          </cell>
          <cell r="P3507"/>
          <cell r="Q3507" t="str">
            <v/>
          </cell>
          <cell r="R3507"/>
          <cell r="S3507" t="str">
            <v/>
          </cell>
          <cell r="T3507"/>
          <cell r="U3507" t="str">
            <v/>
          </cell>
          <cell r="V3507"/>
          <cell r="W3507" t="str">
            <v/>
          </cell>
          <cell r="X3507"/>
          <cell r="Y3507" t="str">
            <v/>
          </cell>
          <cell r="Z3507"/>
          <cell r="AA3507" t="str">
            <v/>
          </cell>
          <cell r="AB3507"/>
          <cell r="AC3507"/>
          <cell r="AD3507"/>
          <cell r="AE3507" t="str">
            <v/>
          </cell>
          <cell r="AF3507"/>
          <cell r="AG3507"/>
          <cell r="AH3507"/>
          <cell r="AI3507"/>
          <cell r="AJ3507" t="str">
            <v/>
          </cell>
          <cell r="AK3507"/>
          <cell r="AL3507" t="str">
            <v/>
          </cell>
          <cell r="AM3507"/>
          <cell r="AN3507"/>
          <cell r="AO3507" t="str">
            <v/>
          </cell>
          <cell r="AP3507"/>
          <cell r="AQ3507"/>
          <cell r="AR3507"/>
          <cell r="AS3507"/>
        </row>
        <row r="3508">
          <cell r="A3508">
            <v>3505</v>
          </cell>
          <cell r="B3508">
            <v>0</v>
          </cell>
          <cell r="C3508"/>
          <cell r="D3508" t="str">
            <v>Dapit Dayanu</v>
          </cell>
          <cell r="E3508"/>
          <cell r="F3508" t="str">
            <v>Driver Renault</v>
          </cell>
          <cell r="G3508"/>
          <cell r="H3508" t="str">
            <v>NON STAFF</v>
          </cell>
          <cell r="I3508" t="str">
            <v>BDA - TJA</v>
          </cell>
          <cell r="J3508" t="str">
            <v>SITE</v>
          </cell>
          <cell r="K3508"/>
          <cell r="L3508" t="str">
            <v/>
          </cell>
          <cell r="M3508" t="str">
            <v>EXISTING</v>
          </cell>
          <cell r="N3508" t="str">
            <v>CLOSE HIRED</v>
          </cell>
          <cell r="O3508" t="str">
            <v/>
          </cell>
          <cell r="P3508"/>
          <cell r="Q3508" t="str">
            <v/>
          </cell>
          <cell r="R3508"/>
          <cell r="S3508" t="str">
            <v/>
          </cell>
          <cell r="T3508"/>
          <cell r="U3508" t="str">
            <v/>
          </cell>
          <cell r="V3508"/>
          <cell r="W3508" t="str">
            <v/>
          </cell>
          <cell r="X3508"/>
          <cell r="Y3508" t="str">
            <v/>
          </cell>
          <cell r="Z3508"/>
          <cell r="AA3508" t="str">
            <v/>
          </cell>
          <cell r="AB3508"/>
          <cell r="AC3508"/>
          <cell r="AD3508"/>
          <cell r="AE3508" t="str">
            <v/>
          </cell>
          <cell r="AF3508"/>
          <cell r="AG3508"/>
          <cell r="AH3508"/>
          <cell r="AI3508"/>
          <cell r="AJ3508" t="str">
            <v/>
          </cell>
          <cell r="AK3508"/>
          <cell r="AL3508" t="str">
            <v/>
          </cell>
          <cell r="AM3508"/>
          <cell r="AN3508"/>
          <cell r="AO3508" t="str">
            <v/>
          </cell>
          <cell r="AP3508"/>
          <cell r="AQ3508"/>
          <cell r="AR3508"/>
          <cell r="AS3508"/>
        </row>
        <row r="3509">
          <cell r="A3509">
            <v>3506</v>
          </cell>
          <cell r="B3509">
            <v>0</v>
          </cell>
          <cell r="C3509"/>
          <cell r="D3509" t="str">
            <v>Muhammat Roby</v>
          </cell>
          <cell r="E3509"/>
          <cell r="F3509" t="str">
            <v>Driver (Truck)</v>
          </cell>
          <cell r="G3509"/>
          <cell r="H3509" t="str">
            <v>NON STAFF</v>
          </cell>
          <cell r="I3509" t="str">
            <v>BDA - INFRA</v>
          </cell>
          <cell r="J3509" t="str">
            <v>SITE</v>
          </cell>
          <cell r="K3509"/>
          <cell r="L3509" t="str">
            <v/>
          </cell>
          <cell r="M3509" t="str">
            <v>EXISTING</v>
          </cell>
          <cell r="N3509" t="str">
            <v>CLOSE HIRED</v>
          </cell>
          <cell r="O3509" t="str">
            <v/>
          </cell>
          <cell r="P3509"/>
          <cell r="Q3509" t="str">
            <v/>
          </cell>
          <cell r="R3509"/>
          <cell r="S3509" t="str">
            <v/>
          </cell>
          <cell r="T3509"/>
          <cell r="U3509" t="str">
            <v/>
          </cell>
          <cell r="V3509"/>
          <cell r="W3509" t="str">
            <v/>
          </cell>
          <cell r="X3509"/>
          <cell r="Y3509" t="str">
            <v/>
          </cell>
          <cell r="Z3509"/>
          <cell r="AA3509" t="str">
            <v/>
          </cell>
          <cell r="AB3509"/>
          <cell r="AC3509"/>
          <cell r="AD3509"/>
          <cell r="AE3509" t="str">
            <v/>
          </cell>
          <cell r="AF3509"/>
          <cell r="AG3509"/>
          <cell r="AH3509"/>
          <cell r="AI3509"/>
          <cell r="AJ3509" t="str">
            <v/>
          </cell>
          <cell r="AK3509"/>
          <cell r="AL3509" t="str">
            <v/>
          </cell>
          <cell r="AM3509"/>
          <cell r="AN3509"/>
          <cell r="AO3509" t="str">
            <v/>
          </cell>
          <cell r="AP3509"/>
          <cell r="AQ3509"/>
          <cell r="AR3509"/>
          <cell r="AS3509"/>
        </row>
        <row r="3510">
          <cell r="A3510">
            <v>3507</v>
          </cell>
          <cell r="B3510">
            <v>0</v>
          </cell>
          <cell r="C3510"/>
          <cell r="D3510" t="str">
            <v>Adi Haryanto</v>
          </cell>
          <cell r="E3510"/>
          <cell r="F3510" t="str">
            <v>Operator Double Trailer_SYR</v>
          </cell>
          <cell r="G3510"/>
          <cell r="H3510" t="str">
            <v>NON STAFF</v>
          </cell>
          <cell r="I3510" t="str">
            <v>IP - SENYIUR</v>
          </cell>
          <cell r="J3510" t="str">
            <v>HO</v>
          </cell>
          <cell r="K3510"/>
          <cell r="L3510" t="str">
            <v/>
          </cell>
          <cell r="M3510" t="str">
            <v>DOKUMEN CHECK</v>
          </cell>
          <cell r="N3510" t="str">
            <v>FAILED</v>
          </cell>
          <cell r="O3510" t="str">
            <v/>
          </cell>
          <cell r="P3510"/>
          <cell r="Q3510" t="str">
            <v/>
          </cell>
          <cell r="R3510"/>
          <cell r="S3510" t="str">
            <v/>
          </cell>
          <cell r="T3510"/>
          <cell r="U3510" t="str">
            <v/>
          </cell>
          <cell r="V3510"/>
          <cell r="W3510" t="str">
            <v/>
          </cell>
          <cell r="X3510"/>
          <cell r="Y3510" t="str">
            <v/>
          </cell>
          <cell r="Z3510"/>
          <cell r="AA3510" t="str">
            <v/>
          </cell>
          <cell r="AB3510"/>
          <cell r="AC3510"/>
          <cell r="AD3510"/>
          <cell r="AE3510" t="str">
            <v/>
          </cell>
          <cell r="AF3510"/>
          <cell r="AG3510"/>
          <cell r="AH3510"/>
          <cell r="AI3510"/>
          <cell r="AJ3510" t="str">
            <v/>
          </cell>
          <cell r="AK3510"/>
          <cell r="AL3510" t="str">
            <v/>
          </cell>
          <cell r="AM3510"/>
          <cell r="AN3510"/>
          <cell r="AO3510" t="str">
            <v/>
          </cell>
          <cell r="AP3510"/>
          <cell r="AQ3510"/>
          <cell r="AR3510"/>
          <cell r="AS3510"/>
        </row>
        <row r="3511">
          <cell r="A3511">
            <v>3508</v>
          </cell>
          <cell r="B3511">
            <v>0</v>
          </cell>
          <cell r="C3511"/>
          <cell r="D3511" t="str">
            <v>Eko Prayitno</v>
          </cell>
          <cell r="E3511"/>
          <cell r="F3511" t="str">
            <v>Driver Renault</v>
          </cell>
          <cell r="G3511"/>
          <cell r="H3511" t="str">
            <v>NON STAFF</v>
          </cell>
          <cell r="I3511" t="str">
            <v>BDA - INFRA</v>
          </cell>
          <cell r="J3511" t="str">
            <v>SITE</v>
          </cell>
          <cell r="K3511"/>
          <cell r="L3511" t="str">
            <v/>
          </cell>
          <cell r="M3511" t="str">
            <v>EXISTING</v>
          </cell>
          <cell r="N3511" t="str">
            <v>CLOSE HIRED</v>
          </cell>
          <cell r="O3511" t="str">
            <v/>
          </cell>
          <cell r="P3511"/>
          <cell r="Q3511" t="str">
            <v/>
          </cell>
          <cell r="R3511"/>
          <cell r="S3511" t="str">
            <v/>
          </cell>
          <cell r="T3511"/>
          <cell r="U3511" t="str">
            <v/>
          </cell>
          <cell r="V3511"/>
          <cell r="W3511" t="str">
            <v/>
          </cell>
          <cell r="X3511"/>
          <cell r="Y3511" t="str">
            <v/>
          </cell>
          <cell r="Z3511"/>
          <cell r="AA3511" t="str">
            <v/>
          </cell>
          <cell r="AB3511"/>
          <cell r="AC3511"/>
          <cell r="AD3511"/>
          <cell r="AE3511" t="str">
            <v/>
          </cell>
          <cell r="AF3511"/>
          <cell r="AG3511"/>
          <cell r="AH3511"/>
          <cell r="AI3511"/>
          <cell r="AJ3511" t="str">
            <v/>
          </cell>
          <cell r="AK3511"/>
          <cell r="AL3511" t="str">
            <v/>
          </cell>
          <cell r="AM3511"/>
          <cell r="AN3511"/>
          <cell r="AO3511" t="str">
            <v/>
          </cell>
          <cell r="AP3511"/>
          <cell r="AQ3511"/>
          <cell r="AR3511"/>
          <cell r="AS3511"/>
        </row>
        <row r="3512">
          <cell r="A3512">
            <v>3509</v>
          </cell>
          <cell r="B3512" t="str">
            <v>7308021002000003</v>
          </cell>
          <cell r="C3512"/>
          <cell r="D3512" t="str">
            <v>Kasman</v>
          </cell>
          <cell r="E3512">
            <v>81342009857</v>
          </cell>
          <cell r="F3512" t="str">
            <v>Operator Dozer D155/CAT D8</v>
          </cell>
          <cell r="G3512"/>
          <cell r="H3512" t="str">
            <v>NON STAFF</v>
          </cell>
          <cell r="I3512" t="str">
            <v>IP - TABANG</v>
          </cell>
          <cell r="J3512" t="str">
            <v>SITE</v>
          </cell>
          <cell r="K3512" t="str">
            <v>Anom</v>
          </cell>
          <cell r="L3512" t="str">
            <v>0 Hari</v>
          </cell>
          <cell r="M3512" t="str">
            <v>OFFERING LETTER</v>
          </cell>
          <cell r="N3512" t="str">
            <v>FAILED</v>
          </cell>
          <cell r="O3512" t="str">
            <v>D155</v>
          </cell>
          <cell r="P3512">
            <v>45624</v>
          </cell>
          <cell r="Q3512" t="str">
            <v>0 Hari</v>
          </cell>
          <cell r="R3512">
            <v>45624</v>
          </cell>
          <cell r="S3512" t="str">
            <v/>
          </cell>
          <cell r="T3512"/>
          <cell r="U3512" t="str">
            <v/>
          </cell>
          <cell r="V3512"/>
          <cell r="W3512" t="str">
            <v/>
          </cell>
          <cell r="X3512"/>
          <cell r="Y3512" t="str">
            <v/>
          </cell>
          <cell r="Z3512">
            <v>45632</v>
          </cell>
          <cell r="AA3512" t="str">
            <v/>
          </cell>
          <cell r="AB3512"/>
          <cell r="AC3512"/>
          <cell r="AD3512"/>
          <cell r="AE3512" t="str">
            <v/>
          </cell>
          <cell r="AF3512"/>
          <cell r="AG3512"/>
          <cell r="AH3512"/>
          <cell r="AI3512"/>
          <cell r="AJ3512" t="str">
            <v/>
          </cell>
          <cell r="AK3512"/>
          <cell r="AL3512" t="str">
            <v/>
          </cell>
          <cell r="AM3512"/>
          <cell r="AN3512"/>
          <cell r="AO3512" t="str">
            <v/>
          </cell>
          <cell r="AP3512"/>
          <cell r="AQ3512"/>
          <cell r="AR3512" t="str">
            <v>Withdraw</v>
          </cell>
          <cell r="AS3512"/>
        </row>
        <row r="3513">
          <cell r="A3513">
            <v>3510</v>
          </cell>
          <cell r="B3513">
            <v>0</v>
          </cell>
          <cell r="C3513"/>
          <cell r="D3513" t="str">
            <v>Andik Budi waloyo</v>
          </cell>
          <cell r="E3513"/>
          <cell r="F3513" t="str">
            <v>Operator Double Trailer_SYR</v>
          </cell>
          <cell r="G3513"/>
          <cell r="H3513" t="str">
            <v>NON STAFF</v>
          </cell>
          <cell r="I3513" t="str">
            <v>IP - SENYIUR</v>
          </cell>
          <cell r="J3513" t="str">
            <v>HO</v>
          </cell>
          <cell r="K3513"/>
          <cell r="L3513" t="str">
            <v/>
          </cell>
          <cell r="M3513" t="str">
            <v>DOKUMEN CHECK</v>
          </cell>
          <cell r="N3513" t="str">
            <v>FAILED</v>
          </cell>
          <cell r="O3513" t="str">
            <v/>
          </cell>
          <cell r="P3513"/>
          <cell r="Q3513" t="str">
            <v/>
          </cell>
          <cell r="R3513"/>
          <cell r="S3513" t="str">
            <v/>
          </cell>
          <cell r="T3513"/>
          <cell r="U3513" t="str">
            <v/>
          </cell>
          <cell r="V3513"/>
          <cell r="W3513" t="str">
            <v/>
          </cell>
          <cell r="X3513"/>
          <cell r="Y3513" t="str">
            <v/>
          </cell>
          <cell r="Z3513"/>
          <cell r="AA3513" t="str">
            <v/>
          </cell>
          <cell r="AB3513"/>
          <cell r="AC3513"/>
          <cell r="AD3513"/>
          <cell r="AE3513" t="str">
            <v/>
          </cell>
          <cell r="AF3513"/>
          <cell r="AG3513"/>
          <cell r="AH3513"/>
          <cell r="AI3513"/>
          <cell r="AJ3513" t="str">
            <v/>
          </cell>
          <cell r="AK3513"/>
          <cell r="AL3513" t="str">
            <v/>
          </cell>
          <cell r="AM3513"/>
          <cell r="AN3513"/>
          <cell r="AO3513" t="str">
            <v/>
          </cell>
          <cell r="AP3513"/>
          <cell r="AQ3513"/>
          <cell r="AR3513"/>
          <cell r="AS3513"/>
        </row>
        <row r="3514">
          <cell r="A3514">
            <v>3511</v>
          </cell>
          <cell r="B3514">
            <v>0</v>
          </cell>
          <cell r="C3514"/>
          <cell r="D3514" t="str">
            <v>Toni Tohom Sihombing</v>
          </cell>
          <cell r="E3514"/>
          <cell r="F3514" t="str">
            <v>Operator Double Trailer_SYR</v>
          </cell>
          <cell r="G3514"/>
          <cell r="H3514" t="str">
            <v>NON STAFF</v>
          </cell>
          <cell r="I3514" t="str">
            <v>IP - SENYIUR</v>
          </cell>
          <cell r="J3514" t="str">
            <v>HO</v>
          </cell>
          <cell r="K3514"/>
          <cell r="L3514" t="str">
            <v/>
          </cell>
          <cell r="M3514" t="str">
            <v>DOKUMEN CHECK</v>
          </cell>
          <cell r="N3514" t="str">
            <v>FAILED</v>
          </cell>
          <cell r="O3514" t="str">
            <v/>
          </cell>
          <cell r="P3514"/>
          <cell r="Q3514" t="str">
            <v/>
          </cell>
          <cell r="R3514"/>
          <cell r="S3514" t="str">
            <v/>
          </cell>
          <cell r="T3514"/>
          <cell r="U3514" t="str">
            <v/>
          </cell>
          <cell r="V3514"/>
          <cell r="W3514" t="str">
            <v/>
          </cell>
          <cell r="X3514"/>
          <cell r="Y3514" t="str">
            <v/>
          </cell>
          <cell r="Z3514"/>
          <cell r="AA3514" t="str">
            <v/>
          </cell>
          <cell r="AB3514"/>
          <cell r="AC3514"/>
          <cell r="AD3514"/>
          <cell r="AE3514" t="str">
            <v/>
          </cell>
          <cell r="AF3514"/>
          <cell r="AG3514"/>
          <cell r="AH3514"/>
          <cell r="AI3514"/>
          <cell r="AJ3514" t="str">
            <v/>
          </cell>
          <cell r="AK3514"/>
          <cell r="AL3514" t="str">
            <v/>
          </cell>
          <cell r="AM3514"/>
          <cell r="AN3514"/>
          <cell r="AO3514" t="str">
            <v/>
          </cell>
          <cell r="AP3514"/>
          <cell r="AQ3514"/>
          <cell r="AR3514"/>
          <cell r="AS3514"/>
        </row>
        <row r="3515">
          <cell r="A3515">
            <v>3512</v>
          </cell>
          <cell r="B3515">
            <v>0</v>
          </cell>
          <cell r="C3515"/>
          <cell r="D3515" t="str">
            <v>Hotmauli Jitu Situmorang</v>
          </cell>
          <cell r="E3515"/>
          <cell r="F3515" t="str">
            <v>Operator Double Trailer_SYR</v>
          </cell>
          <cell r="G3515"/>
          <cell r="H3515" t="str">
            <v>NON STAFF</v>
          </cell>
          <cell r="I3515" t="str">
            <v>IP - SENYIUR</v>
          </cell>
          <cell r="J3515" t="str">
            <v>HO</v>
          </cell>
          <cell r="K3515"/>
          <cell r="L3515" t="str">
            <v/>
          </cell>
          <cell r="M3515" t="str">
            <v>DOKUMEN CHECK</v>
          </cell>
          <cell r="N3515" t="str">
            <v>FAILED</v>
          </cell>
          <cell r="O3515" t="str">
            <v/>
          </cell>
          <cell r="P3515"/>
          <cell r="Q3515" t="str">
            <v/>
          </cell>
          <cell r="R3515"/>
          <cell r="S3515" t="str">
            <v/>
          </cell>
          <cell r="T3515"/>
          <cell r="U3515" t="str">
            <v/>
          </cell>
          <cell r="V3515"/>
          <cell r="W3515" t="str">
            <v/>
          </cell>
          <cell r="X3515"/>
          <cell r="Y3515" t="str">
            <v/>
          </cell>
          <cell r="Z3515"/>
          <cell r="AA3515" t="str">
            <v/>
          </cell>
          <cell r="AB3515"/>
          <cell r="AC3515"/>
          <cell r="AD3515"/>
          <cell r="AE3515" t="str">
            <v/>
          </cell>
          <cell r="AF3515"/>
          <cell r="AG3515"/>
          <cell r="AH3515"/>
          <cell r="AI3515"/>
          <cell r="AJ3515" t="str">
            <v/>
          </cell>
          <cell r="AK3515"/>
          <cell r="AL3515" t="str">
            <v/>
          </cell>
          <cell r="AM3515"/>
          <cell r="AN3515"/>
          <cell r="AO3515" t="str">
            <v/>
          </cell>
          <cell r="AP3515"/>
          <cell r="AQ3515"/>
          <cell r="AR3515"/>
          <cell r="AS3515"/>
        </row>
        <row r="3516">
          <cell r="A3516">
            <v>3513</v>
          </cell>
          <cell r="B3516" t="str">
            <v>3503050401010002</v>
          </cell>
          <cell r="C3516"/>
          <cell r="D3516" t="str">
            <v>Andiki Bagus Arianto</v>
          </cell>
          <cell r="E3516">
            <v>81352787578</v>
          </cell>
          <cell r="F3516" t="str">
            <v>Operator HD 785/OHT 777</v>
          </cell>
          <cell r="G3516"/>
          <cell r="H3516" t="str">
            <v>NON STAFF</v>
          </cell>
          <cell r="I3516" t="str">
            <v>IP - TABANG</v>
          </cell>
          <cell r="J3516" t="str">
            <v>SITE</v>
          </cell>
          <cell r="K3516" t="str">
            <v>Anom</v>
          </cell>
          <cell r="L3516" t="str">
            <v/>
          </cell>
          <cell r="M3516" t="str">
            <v>TEST SITE</v>
          </cell>
          <cell r="N3516" t="str">
            <v>FAILED</v>
          </cell>
          <cell r="O3516" t="str">
            <v>100 Ton</v>
          </cell>
          <cell r="P3516"/>
          <cell r="Q3516" t="str">
            <v/>
          </cell>
          <cell r="R3516"/>
          <cell r="S3516" t="str">
            <v/>
          </cell>
          <cell r="T3516"/>
          <cell r="U3516" t="str">
            <v/>
          </cell>
          <cell r="V3516"/>
          <cell r="W3516" t="str">
            <v/>
          </cell>
          <cell r="X3516"/>
          <cell r="Y3516" t="str">
            <v/>
          </cell>
          <cell r="Z3516"/>
          <cell r="AA3516" t="str">
            <v>45654 Hari</v>
          </cell>
          <cell r="AB3516">
            <v>45654</v>
          </cell>
          <cell r="AC3516" t="str">
            <v>KMC BALIKPAPAN</v>
          </cell>
          <cell r="AD3516">
            <v>45666</v>
          </cell>
          <cell r="AE3516" t="str">
            <v>12 Hari</v>
          </cell>
          <cell r="AF3516">
            <v>45657</v>
          </cell>
          <cell r="AG3516" t="str">
            <v>Sp.PD ( Trigliserida, LDL )</v>
          </cell>
          <cell r="AH3516" t="str">
            <v>Medium Risk</v>
          </cell>
          <cell r="AI3516">
            <v>45671</v>
          </cell>
          <cell r="AJ3516" t="str">
            <v>1 Hari</v>
          </cell>
          <cell r="AK3516">
            <v>45672</v>
          </cell>
          <cell r="AL3516" t="str">
            <v>102 Hari</v>
          </cell>
          <cell r="AM3516"/>
          <cell r="AN3516"/>
          <cell r="AO3516" t="str">
            <v/>
          </cell>
          <cell r="AP3516"/>
          <cell r="AQ3516" t="str">
            <v>DONE</v>
          </cell>
          <cell r="AR3516" t="str">
            <v>onsite tgl 14.1.2025 (done manifest)</v>
          </cell>
          <cell r="AS3516"/>
        </row>
        <row r="3517">
          <cell r="A3517">
            <v>3514</v>
          </cell>
          <cell r="B3517" t="str">
            <v>3304200508740002</v>
          </cell>
          <cell r="C3517">
            <v>25010049</v>
          </cell>
          <cell r="D3517" t="str">
            <v>Agus Mulyadi</v>
          </cell>
          <cell r="E3517">
            <v>81326760030</v>
          </cell>
          <cell r="F3517" t="str">
            <v>Operator Double Trailer_SYR</v>
          </cell>
          <cell r="G3517"/>
          <cell r="H3517" t="str">
            <v>NON STAFF</v>
          </cell>
          <cell r="I3517" t="str">
            <v>IP - SENYIUR</v>
          </cell>
          <cell r="J3517" t="str">
            <v>SITE</v>
          </cell>
          <cell r="K3517" t="str">
            <v>Jamal</v>
          </cell>
          <cell r="L3517" t="str">
            <v>44 Hari</v>
          </cell>
          <cell r="M3517" t="str">
            <v>EXISTING</v>
          </cell>
          <cell r="N3517" t="str">
            <v>CLOSE HIRED</v>
          </cell>
          <cell r="O3517" t="str">
            <v/>
          </cell>
          <cell r="P3517">
            <v>45630</v>
          </cell>
          <cell r="Q3517" t="str">
            <v>0 Hari</v>
          </cell>
          <cell r="R3517">
            <v>45630</v>
          </cell>
          <cell r="S3517" t="str">
            <v>0 Hari</v>
          </cell>
          <cell r="T3517">
            <v>45630</v>
          </cell>
          <cell r="U3517" t="str">
            <v>3 Hari</v>
          </cell>
          <cell r="V3517"/>
          <cell r="W3517" t="str">
            <v/>
          </cell>
          <cell r="X3517"/>
          <cell r="Y3517" t="str">
            <v/>
          </cell>
          <cell r="Z3517">
            <v>45633</v>
          </cell>
          <cell r="AA3517" t="str">
            <v>13 Hari</v>
          </cell>
          <cell r="AB3517">
            <v>45646</v>
          </cell>
          <cell r="AC3517" t="str">
            <v>TMC YOGYAKARTA</v>
          </cell>
          <cell r="AD3517">
            <v>45671</v>
          </cell>
          <cell r="AE3517" t="str">
            <v>25 Hari</v>
          </cell>
          <cell r="AF3517">
            <v>45649</v>
          </cell>
          <cell r="AG3517" t="str">
            <v>treadmill</v>
          </cell>
          <cell r="AH3517" t="str">
            <v>Low Risk</v>
          </cell>
          <cell r="AI3517">
            <v>45672</v>
          </cell>
          <cell r="AJ3517" t="str">
            <v>1 Hari</v>
          </cell>
          <cell r="AK3517">
            <v>45673</v>
          </cell>
          <cell r="AL3517" t="str">
            <v>101 Hari</v>
          </cell>
          <cell r="AM3517">
            <v>45674</v>
          </cell>
          <cell r="AN3517"/>
          <cell r="AO3517" t="str">
            <v/>
          </cell>
          <cell r="AP3517">
            <v>45705</v>
          </cell>
          <cell r="AQ3517" t="str">
            <v>DONE</v>
          </cell>
          <cell r="AR3517" t="str">
            <v>Onsite tgl 15.01.2025 (done manifest)</v>
          </cell>
          <cell r="AS3517"/>
        </row>
        <row r="3518">
          <cell r="A3518">
            <v>3515</v>
          </cell>
          <cell r="B3518" t="str">
            <v>3301222311760001</v>
          </cell>
          <cell r="C3518">
            <v>25010007</v>
          </cell>
          <cell r="D3518" t="str">
            <v>Turatno</v>
          </cell>
          <cell r="E3518">
            <v>82134528750</v>
          </cell>
          <cell r="F3518" t="str">
            <v>Operator Double Trailer_SYR</v>
          </cell>
          <cell r="G3518"/>
          <cell r="H3518" t="str">
            <v>NON STAFF</v>
          </cell>
          <cell r="I3518" t="str">
            <v>IP - SENYIUR</v>
          </cell>
          <cell r="J3518" t="str">
            <v>SITE</v>
          </cell>
          <cell r="K3518" t="str">
            <v>Dwi</v>
          </cell>
          <cell r="L3518" t="str">
            <v>29 Hari</v>
          </cell>
          <cell r="M3518" t="str">
            <v>EXISTING</v>
          </cell>
          <cell r="N3518" t="str">
            <v>CLOSE HIRED</v>
          </cell>
          <cell r="O3518" t="str">
            <v/>
          </cell>
          <cell r="P3518">
            <v>45630</v>
          </cell>
          <cell r="Q3518" t="str">
            <v>0 Hari</v>
          </cell>
          <cell r="R3518">
            <v>45630</v>
          </cell>
          <cell r="S3518" t="str">
            <v>0 Hari</v>
          </cell>
          <cell r="T3518">
            <v>45630</v>
          </cell>
          <cell r="U3518" t="str">
            <v>0 Hari</v>
          </cell>
          <cell r="V3518"/>
          <cell r="W3518" t="str">
            <v/>
          </cell>
          <cell r="X3518"/>
          <cell r="Y3518" t="str">
            <v/>
          </cell>
          <cell r="Z3518">
            <v>45630</v>
          </cell>
          <cell r="AA3518" t="str">
            <v>1 Hari</v>
          </cell>
          <cell r="AB3518">
            <v>45631</v>
          </cell>
          <cell r="AC3518" t="str">
            <v>TMC YOGYAKARTA</v>
          </cell>
          <cell r="AD3518">
            <v>45649</v>
          </cell>
          <cell r="AE3518" t="str">
            <v>18 Hari</v>
          </cell>
          <cell r="AF3518">
            <v>45635</v>
          </cell>
          <cell r="AG3518" t="str">
            <v>1. Gamma GT meningkat (&gt;50)
2. Hipertensi (sudah dilakukan terapi hipertensi atau belum?, jika sudah dilakukan obat apa yang diberikan? Tolong dilampirkan)</v>
          </cell>
          <cell r="AH3518" t="str">
            <v>Low Risk</v>
          </cell>
          <cell r="AI3518">
            <v>45655</v>
          </cell>
          <cell r="AJ3518" t="str">
            <v>1 Hari</v>
          </cell>
          <cell r="AK3518">
            <v>45656</v>
          </cell>
          <cell r="AL3518" t="str">
            <v>4 Hari</v>
          </cell>
          <cell r="AM3518">
            <v>45659</v>
          </cell>
          <cell r="AN3518">
            <v>45660</v>
          </cell>
          <cell r="AO3518" t="str">
            <v>21 Hari</v>
          </cell>
          <cell r="AP3518">
            <v>45681</v>
          </cell>
          <cell r="AQ3518" t="str">
            <v>DONE</v>
          </cell>
          <cell r="AR3518" t="str">
            <v>onsite tgl 29.12.2024 (done manifest)</v>
          </cell>
          <cell r="AS3518"/>
        </row>
        <row r="3519">
          <cell r="A3519">
            <v>3516</v>
          </cell>
          <cell r="B3519" t="str">
            <v>3302242805820005</v>
          </cell>
          <cell r="C3519">
            <v>25020090</v>
          </cell>
          <cell r="D3519" t="str">
            <v>Yoki Franjaya</v>
          </cell>
          <cell r="E3519">
            <v>85141181607</v>
          </cell>
          <cell r="F3519" t="str">
            <v>Operator Double Trailer_SYR</v>
          </cell>
          <cell r="G3519"/>
          <cell r="H3519" t="str">
            <v>NON STAFF</v>
          </cell>
          <cell r="I3519" t="str">
            <v>IP - SENYIUR</v>
          </cell>
          <cell r="J3519" t="str">
            <v>SITE</v>
          </cell>
          <cell r="K3519" t="str">
            <v>Roestam</v>
          </cell>
          <cell r="L3519" t="str">
            <v>60 Hari</v>
          </cell>
          <cell r="M3519" t="str">
            <v>EXISTING</v>
          </cell>
          <cell r="N3519" t="str">
            <v>CLOSE HIRED</v>
          </cell>
          <cell r="O3519" t="str">
            <v/>
          </cell>
          <cell r="P3519">
            <v>45629</v>
          </cell>
          <cell r="Q3519" t="str">
            <v>0 Hari</v>
          </cell>
          <cell r="R3519">
            <v>45629</v>
          </cell>
          <cell r="S3519" t="str">
            <v>0 Hari</v>
          </cell>
          <cell r="T3519">
            <v>45629</v>
          </cell>
          <cell r="U3519" t="str">
            <v>4 Hari</v>
          </cell>
          <cell r="V3519"/>
          <cell r="W3519" t="str">
            <v/>
          </cell>
          <cell r="X3519"/>
          <cell r="Y3519" t="str">
            <v/>
          </cell>
          <cell r="Z3519">
            <v>45633</v>
          </cell>
          <cell r="AA3519" t="str">
            <v>7 Hari</v>
          </cell>
          <cell r="AB3519">
            <v>45640</v>
          </cell>
          <cell r="AC3519" t="str">
            <v>ARTHA MEDICAL CENTER</v>
          </cell>
          <cell r="AD3519">
            <v>45675</v>
          </cell>
          <cell r="AE3519" t="str">
            <v>35 Hari</v>
          </cell>
          <cell r="AF3519">
            <v>45643</v>
          </cell>
          <cell r="AG3519" t="str">
            <v>Sp.GK (BMI Obesitas)</v>
          </cell>
          <cell r="AH3519" t="str">
            <v>Medium Risk</v>
          </cell>
          <cell r="AI3519">
            <v>45683</v>
          </cell>
          <cell r="AJ3519" t="str">
            <v>1 Hari</v>
          </cell>
          <cell r="AK3519">
            <v>45684</v>
          </cell>
          <cell r="AL3519" t="str">
            <v>6 Hari</v>
          </cell>
          <cell r="AM3519">
            <v>45689</v>
          </cell>
          <cell r="AN3519">
            <v>45690</v>
          </cell>
          <cell r="AO3519" t="str">
            <v>11 Hari</v>
          </cell>
          <cell r="AP3519">
            <v>45701</v>
          </cell>
          <cell r="AQ3519" t="str">
            <v>DONE</v>
          </cell>
          <cell r="AR3519" t="str">
            <v>selesai orientasi 13.3.2025</v>
          </cell>
          <cell r="AS3519"/>
        </row>
        <row r="3520">
          <cell r="A3520">
            <v>3517</v>
          </cell>
          <cell r="B3520" t="str">
            <v>1405021010760022</v>
          </cell>
          <cell r="C3520"/>
          <cell r="D3520" t="str">
            <v>Ardiansyah</v>
          </cell>
          <cell r="E3520">
            <v>82391718371</v>
          </cell>
          <cell r="F3520" t="str">
            <v>Operator Double Trailer_SYR</v>
          </cell>
          <cell r="G3520"/>
          <cell r="H3520" t="str">
            <v>NON STAFF</v>
          </cell>
          <cell r="I3520" t="str">
            <v>IP - SENYIUR</v>
          </cell>
          <cell r="J3520" t="str">
            <v>SITE</v>
          </cell>
          <cell r="K3520" t="str">
            <v>Roestam</v>
          </cell>
          <cell r="L3520" t="str">
            <v>10 Hari</v>
          </cell>
          <cell r="M3520" t="str">
            <v>MCU</v>
          </cell>
          <cell r="N3520" t="str">
            <v>FAILED</v>
          </cell>
          <cell r="O3520" t="str">
            <v/>
          </cell>
          <cell r="P3520">
            <v>45630</v>
          </cell>
          <cell r="Q3520" t="str">
            <v>0 Hari</v>
          </cell>
          <cell r="R3520">
            <v>45630</v>
          </cell>
          <cell r="S3520" t="str">
            <v>0 Hari</v>
          </cell>
          <cell r="T3520">
            <v>45630</v>
          </cell>
          <cell r="U3520" t="str">
            <v>7 Hari</v>
          </cell>
          <cell r="V3520"/>
          <cell r="W3520" t="str">
            <v/>
          </cell>
          <cell r="X3520"/>
          <cell r="Y3520" t="str">
            <v/>
          </cell>
          <cell r="Z3520">
            <v>45637</v>
          </cell>
          <cell r="AA3520" t="str">
            <v>3 Hari</v>
          </cell>
          <cell r="AB3520">
            <v>45640</v>
          </cell>
          <cell r="AC3520" t="str">
            <v>TMC PEKANBARU</v>
          </cell>
          <cell r="AD3520">
            <v>45644</v>
          </cell>
          <cell r="AE3520" t="str">
            <v>4 Hari</v>
          </cell>
          <cell r="AF3520"/>
          <cell r="AG3520" t="str">
            <v>BMI (Obesitas Grade I), Penurunan penglihatan jarak jauh, Palque pada gigi, Hemoroid Grade 2, Anemia, Penurunan Laju Endap Darah, Curiga Tuberkulosis, Gamma GT meningkat</v>
          </cell>
          <cell r="AH3520" t="str">
            <v>High Risk</v>
          </cell>
          <cell r="AI3520"/>
          <cell r="AJ3520" t="str">
            <v/>
          </cell>
          <cell r="AK3520"/>
          <cell r="AL3520" t="str">
            <v/>
          </cell>
          <cell r="AM3520"/>
          <cell r="AN3520"/>
          <cell r="AO3520" t="str">
            <v/>
          </cell>
          <cell r="AP3520"/>
          <cell r="AQ3520"/>
          <cell r="AR3520" t="str">
            <v>UNFIT</v>
          </cell>
          <cell r="AS3520"/>
        </row>
        <row r="3521">
          <cell r="A3521">
            <v>3518</v>
          </cell>
          <cell r="B3521" t="str">
            <v>6402152212860001</v>
          </cell>
          <cell r="C3521"/>
          <cell r="D3521" t="str">
            <v>Mardiansyah</v>
          </cell>
          <cell r="E3521">
            <v>82149213414</v>
          </cell>
          <cell r="F3521" t="str">
            <v>Operator HD 785/OHT 777</v>
          </cell>
          <cell r="G3521"/>
          <cell r="H3521" t="str">
            <v>NON STAFF</v>
          </cell>
          <cell r="I3521" t="str">
            <v>IP - TABANG</v>
          </cell>
          <cell r="J3521" t="str">
            <v>SITE</v>
          </cell>
          <cell r="K3521" t="str">
            <v>Anom</v>
          </cell>
          <cell r="L3521" t="str">
            <v/>
          </cell>
          <cell r="M3521" t="str">
            <v>MCU</v>
          </cell>
          <cell r="N3521" t="str">
            <v>FAILED</v>
          </cell>
          <cell r="O3521" t="str">
            <v>100 Ton</v>
          </cell>
          <cell r="P3521"/>
          <cell r="Q3521" t="str">
            <v>45625 Hari</v>
          </cell>
          <cell r="R3521">
            <v>45625</v>
          </cell>
          <cell r="S3521" t="str">
            <v/>
          </cell>
          <cell r="T3521"/>
          <cell r="U3521" t="str">
            <v/>
          </cell>
          <cell r="V3521"/>
          <cell r="W3521" t="str">
            <v/>
          </cell>
          <cell r="X3521"/>
          <cell r="Y3521" t="str">
            <v/>
          </cell>
          <cell r="Z3521"/>
          <cell r="AA3521" t="str">
            <v/>
          </cell>
          <cell r="AB3521"/>
          <cell r="AC3521"/>
          <cell r="AD3521"/>
          <cell r="AE3521" t="str">
            <v/>
          </cell>
          <cell r="AF3521"/>
          <cell r="AG3521"/>
          <cell r="AH3521"/>
          <cell r="AI3521"/>
          <cell r="AJ3521" t="str">
            <v/>
          </cell>
          <cell r="AK3521"/>
          <cell r="AL3521" t="str">
            <v/>
          </cell>
          <cell r="AM3521"/>
          <cell r="AN3521"/>
          <cell r="AO3521" t="str">
            <v/>
          </cell>
          <cell r="AP3521"/>
          <cell r="AQ3521"/>
          <cell r="AR3521" t="str">
            <v>Withdraw (have a job in other Company)</v>
          </cell>
          <cell r="AS3521"/>
        </row>
        <row r="3522">
          <cell r="A3522">
            <v>3519</v>
          </cell>
          <cell r="B3522">
            <v>640715057790002</v>
          </cell>
          <cell r="C3522"/>
          <cell r="D3522" t="str">
            <v>Yahuda</v>
          </cell>
          <cell r="E3522">
            <v>82157538900</v>
          </cell>
          <cell r="F3522" t="str">
            <v>Operator HD 785/OHT 777</v>
          </cell>
          <cell r="G3522"/>
          <cell r="H3522" t="str">
            <v>NON STAFF</v>
          </cell>
          <cell r="I3522" t="str">
            <v>IP - TABANG</v>
          </cell>
          <cell r="J3522" t="str">
            <v>SITE</v>
          </cell>
          <cell r="K3522" t="str">
            <v>Anom</v>
          </cell>
          <cell r="L3522" t="str">
            <v/>
          </cell>
          <cell r="M3522" t="str">
            <v>DOKUMEN CHECK</v>
          </cell>
          <cell r="N3522" t="str">
            <v>HOLD</v>
          </cell>
          <cell r="O3522" t="str">
            <v>100 Ton</v>
          </cell>
          <cell r="P3522"/>
          <cell r="Q3522" t="str">
            <v/>
          </cell>
          <cell r="R3522"/>
          <cell r="S3522" t="str">
            <v/>
          </cell>
          <cell r="T3522"/>
          <cell r="U3522" t="str">
            <v/>
          </cell>
          <cell r="V3522"/>
          <cell r="W3522" t="str">
            <v/>
          </cell>
          <cell r="X3522"/>
          <cell r="Y3522" t="str">
            <v/>
          </cell>
          <cell r="Z3522"/>
          <cell r="AA3522" t="str">
            <v/>
          </cell>
          <cell r="AB3522"/>
          <cell r="AC3522"/>
          <cell r="AD3522"/>
          <cell r="AE3522" t="str">
            <v/>
          </cell>
          <cell r="AF3522"/>
          <cell r="AG3522"/>
          <cell r="AH3522"/>
          <cell r="AI3522"/>
          <cell r="AJ3522" t="str">
            <v/>
          </cell>
          <cell r="AK3522"/>
          <cell r="AL3522" t="str">
            <v/>
          </cell>
          <cell r="AM3522"/>
          <cell r="AN3522"/>
          <cell r="AO3522" t="str">
            <v/>
          </cell>
          <cell r="AP3522"/>
          <cell r="AQ3522"/>
          <cell r="AR3522" t="str">
            <v>Waiting list - interest to Single Coal Trailer</v>
          </cell>
          <cell r="AS3522"/>
        </row>
        <row r="3523">
          <cell r="A3523">
            <v>3520</v>
          </cell>
          <cell r="B3523" t="str">
            <v>7316020502900003</v>
          </cell>
          <cell r="C3523"/>
          <cell r="D3523" t="str">
            <v>Arif Ibrahim</v>
          </cell>
          <cell r="E3523">
            <v>85343746408</v>
          </cell>
          <cell r="F3523" t="str">
            <v>Driver Fuel Truck</v>
          </cell>
          <cell r="G3523"/>
          <cell r="H3523" t="str">
            <v>NON STAFF</v>
          </cell>
          <cell r="I3523" t="str">
            <v>INFRA - TABANG</v>
          </cell>
          <cell r="J3523" t="str">
            <v>HO</v>
          </cell>
          <cell r="K3523" t="str">
            <v>Zidan</v>
          </cell>
          <cell r="L3523" t="str">
            <v/>
          </cell>
          <cell r="M3523" t="str">
            <v>EXISTING</v>
          </cell>
          <cell r="N3523" t="str">
            <v>CLOSE HIRED</v>
          </cell>
          <cell r="O3523" t="str">
            <v/>
          </cell>
          <cell r="P3523"/>
          <cell r="Q3523" t="str">
            <v/>
          </cell>
          <cell r="R3523"/>
          <cell r="S3523" t="str">
            <v/>
          </cell>
          <cell r="T3523"/>
          <cell r="U3523" t="str">
            <v/>
          </cell>
          <cell r="V3523"/>
          <cell r="W3523" t="str">
            <v/>
          </cell>
          <cell r="X3523"/>
          <cell r="Y3523" t="str">
            <v/>
          </cell>
          <cell r="Z3523"/>
          <cell r="AA3523" t="str">
            <v>45626 Hari</v>
          </cell>
          <cell r="AB3523">
            <v>45626</v>
          </cell>
          <cell r="AC3523" t="str">
            <v>KMC BALIKPAPAN</v>
          </cell>
          <cell r="AD3523"/>
          <cell r="AE3523" t="str">
            <v>148 Hari</v>
          </cell>
          <cell r="AF3523">
            <v>45629</v>
          </cell>
          <cell r="AG3523" t="str">
            <v>Sp.GK (BMI), Sp.J (EKG)</v>
          </cell>
          <cell r="AH3523" t="str">
            <v>Medium Risk</v>
          </cell>
          <cell r="AI3523"/>
          <cell r="AJ3523" t="str">
            <v/>
          </cell>
          <cell r="AK3523"/>
          <cell r="AL3523" t="str">
            <v/>
          </cell>
          <cell r="AM3523"/>
          <cell r="AN3523"/>
          <cell r="AO3523" t="str">
            <v/>
          </cell>
          <cell r="AP3523"/>
          <cell r="AQ3523"/>
          <cell r="AR3523" t="str">
            <v>HIRED</v>
          </cell>
          <cell r="AS3523"/>
        </row>
        <row r="3524">
          <cell r="A3524">
            <v>3521</v>
          </cell>
          <cell r="B3524">
            <v>0</v>
          </cell>
          <cell r="C3524"/>
          <cell r="D3524" t="str">
            <v>Boyno Leluku</v>
          </cell>
          <cell r="E3524">
            <v>85212190793</v>
          </cell>
          <cell r="F3524" t="str">
            <v>Driver (Truck)</v>
          </cell>
          <cell r="G3524"/>
          <cell r="H3524" t="str">
            <v>NON STAFF</v>
          </cell>
          <cell r="I3524" t="str">
            <v>BDA - TJA</v>
          </cell>
          <cell r="J3524" t="str">
            <v>SITE</v>
          </cell>
          <cell r="K3524"/>
          <cell r="L3524" t="str">
            <v/>
          </cell>
          <cell r="M3524"/>
          <cell r="N3524"/>
          <cell r="O3524" t="str">
            <v/>
          </cell>
          <cell r="P3524"/>
          <cell r="Q3524" t="str">
            <v/>
          </cell>
          <cell r="R3524"/>
          <cell r="S3524" t="str">
            <v/>
          </cell>
          <cell r="T3524"/>
          <cell r="U3524" t="str">
            <v/>
          </cell>
          <cell r="V3524"/>
          <cell r="W3524" t="str">
            <v/>
          </cell>
          <cell r="X3524"/>
          <cell r="Y3524" t="str">
            <v/>
          </cell>
          <cell r="Z3524"/>
          <cell r="AA3524" t="str">
            <v/>
          </cell>
          <cell r="AB3524"/>
          <cell r="AC3524"/>
          <cell r="AD3524"/>
          <cell r="AE3524" t="str">
            <v/>
          </cell>
          <cell r="AF3524"/>
          <cell r="AG3524"/>
          <cell r="AH3524"/>
          <cell r="AI3524"/>
          <cell r="AJ3524" t="str">
            <v/>
          </cell>
          <cell r="AK3524"/>
          <cell r="AL3524" t="str">
            <v/>
          </cell>
          <cell r="AM3524"/>
          <cell r="AN3524"/>
          <cell r="AO3524" t="str">
            <v/>
          </cell>
          <cell r="AP3524"/>
          <cell r="AQ3524"/>
          <cell r="AR3524"/>
          <cell r="AS3524"/>
        </row>
        <row r="3525">
          <cell r="A3525">
            <v>3522</v>
          </cell>
          <cell r="B3525" t="str">
            <v>6205051511960003</v>
          </cell>
          <cell r="C3525"/>
          <cell r="D3525" t="str">
            <v>Akhmad Fadillah</v>
          </cell>
          <cell r="E3525">
            <v>81256108500</v>
          </cell>
          <cell r="F3525" t="str">
            <v>Driver (Truck)</v>
          </cell>
          <cell r="G3525"/>
          <cell r="H3525" t="str">
            <v>NON STAFF</v>
          </cell>
          <cell r="I3525" t="str">
            <v>BDA - TJA</v>
          </cell>
          <cell r="J3525" t="str">
            <v>SITE</v>
          </cell>
          <cell r="K3525" t="str">
            <v>Linda</v>
          </cell>
          <cell r="L3525" t="str">
            <v/>
          </cell>
          <cell r="M3525" t="str">
            <v>PLAN ONSITE</v>
          </cell>
          <cell r="N3525" t="str">
            <v>IN PROCESS</v>
          </cell>
          <cell r="O3525" t="str">
            <v/>
          </cell>
          <cell r="P3525"/>
          <cell r="Q3525" t="str">
            <v/>
          </cell>
          <cell r="R3525"/>
          <cell r="S3525" t="str">
            <v/>
          </cell>
          <cell r="T3525"/>
          <cell r="U3525" t="str">
            <v/>
          </cell>
          <cell r="V3525"/>
          <cell r="W3525" t="str">
            <v/>
          </cell>
          <cell r="X3525"/>
          <cell r="Y3525" t="str">
            <v/>
          </cell>
          <cell r="Z3525"/>
          <cell r="AA3525" t="str">
            <v>45689 Hari</v>
          </cell>
          <cell r="AB3525">
            <v>45689</v>
          </cell>
          <cell r="AC3525" t="str">
            <v>TMC MUARA TEWEH</v>
          </cell>
          <cell r="AD3525">
            <v>45698</v>
          </cell>
          <cell r="AE3525" t="str">
            <v>9 Hari</v>
          </cell>
          <cell r="AF3525"/>
          <cell r="AG3525"/>
          <cell r="AH3525"/>
          <cell r="AI3525"/>
          <cell r="AJ3525" t="str">
            <v/>
          </cell>
          <cell r="AK3525"/>
          <cell r="AL3525" t="str">
            <v/>
          </cell>
          <cell r="AM3525"/>
          <cell r="AN3525"/>
          <cell r="AO3525" t="str">
            <v/>
          </cell>
          <cell r="AP3525"/>
          <cell r="AQ3525" t="str">
            <v>WAITING</v>
          </cell>
          <cell r="AR3525" t="str">
            <v>PENGATURAN ONSITE</v>
          </cell>
          <cell r="AS3525"/>
        </row>
        <row r="3526">
          <cell r="A3526">
            <v>3523</v>
          </cell>
          <cell r="B3526">
            <v>0</v>
          </cell>
          <cell r="C3526"/>
          <cell r="D3526" t="str">
            <v>Nyoman Yusmar</v>
          </cell>
          <cell r="E3526">
            <v>82211962792</v>
          </cell>
          <cell r="F3526" t="str">
            <v>Driver (Truck)</v>
          </cell>
          <cell r="G3526"/>
          <cell r="H3526" t="str">
            <v>NON STAFF</v>
          </cell>
          <cell r="I3526" t="str">
            <v>BDA - TJA</v>
          </cell>
          <cell r="J3526" t="str">
            <v>SITE</v>
          </cell>
          <cell r="K3526"/>
          <cell r="L3526" t="str">
            <v/>
          </cell>
          <cell r="M3526"/>
          <cell r="N3526"/>
          <cell r="O3526" t="str">
            <v/>
          </cell>
          <cell r="P3526"/>
          <cell r="Q3526" t="str">
            <v/>
          </cell>
          <cell r="R3526"/>
          <cell r="S3526" t="str">
            <v/>
          </cell>
          <cell r="T3526"/>
          <cell r="U3526" t="str">
            <v/>
          </cell>
          <cell r="V3526"/>
          <cell r="W3526" t="str">
            <v/>
          </cell>
          <cell r="X3526"/>
          <cell r="Y3526" t="str">
            <v/>
          </cell>
          <cell r="Z3526"/>
          <cell r="AA3526" t="str">
            <v/>
          </cell>
          <cell r="AB3526"/>
          <cell r="AC3526"/>
          <cell r="AD3526"/>
          <cell r="AE3526" t="str">
            <v/>
          </cell>
          <cell r="AF3526"/>
          <cell r="AG3526"/>
          <cell r="AH3526"/>
          <cell r="AI3526"/>
          <cell r="AJ3526" t="str">
            <v/>
          </cell>
          <cell r="AK3526"/>
          <cell r="AL3526" t="str">
            <v/>
          </cell>
          <cell r="AM3526"/>
          <cell r="AN3526"/>
          <cell r="AO3526" t="str">
            <v/>
          </cell>
          <cell r="AP3526"/>
          <cell r="AQ3526"/>
          <cell r="AR3526"/>
          <cell r="AS3526"/>
        </row>
        <row r="3527">
          <cell r="A3527">
            <v>3524</v>
          </cell>
          <cell r="B3527">
            <v>0</v>
          </cell>
          <cell r="C3527"/>
          <cell r="D3527" t="str">
            <v>Aril Hidayat</v>
          </cell>
          <cell r="E3527">
            <v>82351823301</v>
          </cell>
          <cell r="F3527" t="str">
            <v>Driver (Truck)</v>
          </cell>
          <cell r="G3527"/>
          <cell r="H3527" t="str">
            <v>NON STAFF</v>
          </cell>
          <cell r="I3527" t="str">
            <v>BDA - TJA</v>
          </cell>
          <cell r="J3527" t="str">
            <v>SITE</v>
          </cell>
          <cell r="K3527"/>
          <cell r="L3527" t="str">
            <v/>
          </cell>
          <cell r="M3527"/>
          <cell r="N3527"/>
          <cell r="O3527" t="str">
            <v/>
          </cell>
          <cell r="P3527"/>
          <cell r="Q3527" t="str">
            <v/>
          </cell>
          <cell r="R3527"/>
          <cell r="S3527" t="str">
            <v/>
          </cell>
          <cell r="T3527"/>
          <cell r="U3527" t="str">
            <v/>
          </cell>
          <cell r="V3527"/>
          <cell r="W3527" t="str">
            <v/>
          </cell>
          <cell r="X3527"/>
          <cell r="Y3527" t="str">
            <v/>
          </cell>
          <cell r="Z3527"/>
          <cell r="AA3527" t="str">
            <v/>
          </cell>
          <cell r="AB3527"/>
          <cell r="AC3527"/>
          <cell r="AD3527"/>
          <cell r="AE3527" t="str">
            <v/>
          </cell>
          <cell r="AF3527"/>
          <cell r="AG3527"/>
          <cell r="AH3527"/>
          <cell r="AI3527"/>
          <cell r="AJ3527" t="str">
            <v/>
          </cell>
          <cell r="AK3527"/>
          <cell r="AL3527" t="str">
            <v/>
          </cell>
          <cell r="AM3527"/>
          <cell r="AN3527"/>
          <cell r="AO3527" t="str">
            <v/>
          </cell>
          <cell r="AP3527"/>
          <cell r="AQ3527"/>
          <cell r="AR3527"/>
          <cell r="AS3527"/>
        </row>
        <row r="3528">
          <cell r="A3528">
            <v>3525</v>
          </cell>
          <cell r="B3528" t="str">
            <v>6205052003850002</v>
          </cell>
          <cell r="C3528"/>
          <cell r="D3528" t="str">
            <v>Parlindungan</v>
          </cell>
          <cell r="E3528">
            <v>81346771418</v>
          </cell>
          <cell r="F3528" t="str">
            <v>Driver Fuel Truck</v>
          </cell>
          <cell r="G3528"/>
          <cell r="H3528" t="str">
            <v>NON STAFF</v>
          </cell>
          <cell r="I3528" t="str">
            <v>BDA - TJA</v>
          </cell>
          <cell r="J3528" t="str">
            <v>SITE</v>
          </cell>
          <cell r="K3528" t="str">
            <v>Yara</v>
          </cell>
          <cell r="L3528" t="str">
            <v/>
          </cell>
          <cell r="M3528" t="str">
            <v>PLAN ONSITE</v>
          </cell>
          <cell r="N3528" t="str">
            <v>IN PROCESS</v>
          </cell>
          <cell r="O3528" t="str">
            <v/>
          </cell>
          <cell r="P3528"/>
          <cell r="Q3528" t="str">
            <v/>
          </cell>
          <cell r="R3528"/>
          <cell r="S3528" t="str">
            <v/>
          </cell>
          <cell r="T3528"/>
          <cell r="U3528" t="str">
            <v/>
          </cell>
          <cell r="V3528"/>
          <cell r="W3528" t="str">
            <v/>
          </cell>
          <cell r="X3528"/>
          <cell r="Y3528" t="str">
            <v/>
          </cell>
          <cell r="Z3528"/>
          <cell r="AA3528" t="str">
            <v>45677 Hari</v>
          </cell>
          <cell r="AB3528">
            <v>45677</v>
          </cell>
          <cell r="AC3528" t="str">
            <v>TMC MUARA TEWEH</v>
          </cell>
          <cell r="AD3528">
            <v>45684</v>
          </cell>
          <cell r="AE3528" t="str">
            <v>7 Hari</v>
          </cell>
          <cell r="AF3528"/>
          <cell r="AG3528"/>
          <cell r="AH3528"/>
          <cell r="AI3528"/>
          <cell r="AJ3528" t="str">
            <v/>
          </cell>
          <cell r="AK3528"/>
          <cell r="AL3528" t="str">
            <v/>
          </cell>
          <cell r="AM3528"/>
          <cell r="AN3528"/>
          <cell r="AO3528" t="str">
            <v/>
          </cell>
          <cell r="AP3528"/>
          <cell r="AQ3528" t="str">
            <v>DONE</v>
          </cell>
          <cell r="AR3528" t="str">
            <v>PENGATURAN ONSITE</v>
          </cell>
          <cell r="AS3528"/>
        </row>
        <row r="3529">
          <cell r="A3529">
            <v>3526</v>
          </cell>
          <cell r="B3529">
            <v>0</v>
          </cell>
          <cell r="C3529"/>
          <cell r="D3529" t="str">
            <v>Syahril</v>
          </cell>
          <cell r="E3529">
            <v>82250184040</v>
          </cell>
          <cell r="F3529" t="str">
            <v>Driver (Truck)</v>
          </cell>
          <cell r="G3529"/>
          <cell r="H3529" t="str">
            <v>NON STAFF</v>
          </cell>
          <cell r="I3529" t="str">
            <v>BDA - TJA</v>
          </cell>
          <cell r="J3529" t="str">
            <v>SITE</v>
          </cell>
          <cell r="K3529"/>
          <cell r="L3529" t="str">
            <v/>
          </cell>
          <cell r="M3529"/>
          <cell r="N3529"/>
          <cell r="O3529" t="str">
            <v/>
          </cell>
          <cell r="P3529"/>
          <cell r="Q3529" t="str">
            <v/>
          </cell>
          <cell r="R3529"/>
          <cell r="S3529" t="str">
            <v/>
          </cell>
          <cell r="T3529"/>
          <cell r="U3529" t="str">
            <v/>
          </cell>
          <cell r="V3529"/>
          <cell r="W3529" t="str">
            <v/>
          </cell>
          <cell r="X3529"/>
          <cell r="Y3529" t="str">
            <v/>
          </cell>
          <cell r="Z3529"/>
          <cell r="AA3529" t="str">
            <v/>
          </cell>
          <cell r="AB3529"/>
          <cell r="AC3529"/>
          <cell r="AD3529"/>
          <cell r="AE3529" t="str">
            <v/>
          </cell>
          <cell r="AF3529"/>
          <cell r="AG3529"/>
          <cell r="AH3529"/>
          <cell r="AI3529"/>
          <cell r="AJ3529" t="str">
            <v/>
          </cell>
          <cell r="AK3529"/>
          <cell r="AL3529" t="str">
            <v/>
          </cell>
          <cell r="AM3529"/>
          <cell r="AN3529"/>
          <cell r="AO3529" t="str">
            <v/>
          </cell>
          <cell r="AP3529"/>
          <cell r="AQ3529"/>
          <cell r="AR3529"/>
          <cell r="AS3529"/>
        </row>
        <row r="3530">
          <cell r="A3530">
            <v>3527</v>
          </cell>
          <cell r="B3530">
            <v>0</v>
          </cell>
          <cell r="C3530"/>
          <cell r="D3530" t="str">
            <v>Muhammad Ciggy Purna Rahman</v>
          </cell>
          <cell r="E3530">
            <v>83829871423</v>
          </cell>
          <cell r="F3530" t="str">
            <v>Driver (Truck)</v>
          </cell>
          <cell r="G3530"/>
          <cell r="H3530" t="str">
            <v>NON STAFF</v>
          </cell>
          <cell r="I3530" t="str">
            <v>BDA - TJA</v>
          </cell>
          <cell r="J3530" t="str">
            <v>SITE</v>
          </cell>
          <cell r="K3530"/>
          <cell r="L3530" t="str">
            <v/>
          </cell>
          <cell r="M3530"/>
          <cell r="N3530"/>
          <cell r="O3530" t="str">
            <v/>
          </cell>
          <cell r="P3530"/>
          <cell r="Q3530" t="str">
            <v/>
          </cell>
          <cell r="R3530"/>
          <cell r="S3530" t="str">
            <v/>
          </cell>
          <cell r="T3530"/>
          <cell r="U3530" t="str">
            <v/>
          </cell>
          <cell r="V3530"/>
          <cell r="W3530" t="str">
            <v/>
          </cell>
          <cell r="X3530"/>
          <cell r="Y3530" t="str">
            <v/>
          </cell>
          <cell r="Z3530"/>
          <cell r="AA3530" t="str">
            <v/>
          </cell>
          <cell r="AB3530"/>
          <cell r="AC3530"/>
          <cell r="AD3530"/>
          <cell r="AE3530" t="str">
            <v/>
          </cell>
          <cell r="AF3530"/>
          <cell r="AG3530"/>
          <cell r="AH3530"/>
          <cell r="AI3530"/>
          <cell r="AJ3530" t="str">
            <v/>
          </cell>
          <cell r="AK3530"/>
          <cell r="AL3530" t="str">
            <v/>
          </cell>
          <cell r="AM3530"/>
          <cell r="AN3530"/>
          <cell r="AO3530" t="str">
            <v/>
          </cell>
          <cell r="AP3530"/>
          <cell r="AQ3530"/>
          <cell r="AR3530"/>
          <cell r="AS3530"/>
        </row>
        <row r="3531">
          <cell r="A3531">
            <v>3528</v>
          </cell>
          <cell r="B3531">
            <v>0</v>
          </cell>
          <cell r="C3531"/>
          <cell r="D3531" t="str">
            <v>Aji Akbar</v>
          </cell>
          <cell r="E3531">
            <v>85172324578</v>
          </cell>
          <cell r="F3531" t="str">
            <v>Driver (Truck)</v>
          </cell>
          <cell r="G3531"/>
          <cell r="H3531" t="str">
            <v>NON STAFF</v>
          </cell>
          <cell r="I3531" t="str">
            <v>BDA - TJA</v>
          </cell>
          <cell r="J3531" t="str">
            <v>SITE</v>
          </cell>
          <cell r="K3531"/>
          <cell r="L3531" t="str">
            <v/>
          </cell>
          <cell r="M3531"/>
          <cell r="N3531"/>
          <cell r="O3531" t="str">
            <v/>
          </cell>
          <cell r="P3531"/>
          <cell r="Q3531" t="str">
            <v/>
          </cell>
          <cell r="R3531"/>
          <cell r="S3531" t="str">
            <v/>
          </cell>
          <cell r="T3531"/>
          <cell r="U3531" t="str">
            <v/>
          </cell>
          <cell r="V3531"/>
          <cell r="W3531" t="str">
            <v/>
          </cell>
          <cell r="X3531"/>
          <cell r="Y3531" t="str">
            <v/>
          </cell>
          <cell r="Z3531"/>
          <cell r="AA3531" t="str">
            <v/>
          </cell>
          <cell r="AB3531"/>
          <cell r="AC3531"/>
          <cell r="AD3531"/>
          <cell r="AE3531" t="str">
            <v/>
          </cell>
          <cell r="AF3531"/>
          <cell r="AG3531"/>
          <cell r="AH3531"/>
          <cell r="AI3531"/>
          <cell r="AJ3531" t="str">
            <v/>
          </cell>
          <cell r="AK3531"/>
          <cell r="AL3531" t="str">
            <v/>
          </cell>
          <cell r="AM3531"/>
          <cell r="AN3531"/>
          <cell r="AO3531" t="str">
            <v/>
          </cell>
          <cell r="AP3531"/>
          <cell r="AQ3531"/>
          <cell r="AR3531"/>
          <cell r="AS3531"/>
        </row>
        <row r="3532">
          <cell r="A3532">
            <v>3529</v>
          </cell>
          <cell r="B3532">
            <v>0</v>
          </cell>
          <cell r="C3532"/>
          <cell r="D3532" t="str">
            <v>Ahmad Ragen</v>
          </cell>
          <cell r="E3532">
            <v>85387726334</v>
          </cell>
          <cell r="F3532" t="str">
            <v>Driver (Truck)</v>
          </cell>
          <cell r="G3532"/>
          <cell r="H3532" t="str">
            <v>NON STAFF</v>
          </cell>
          <cell r="I3532" t="str">
            <v>BDA - TJA</v>
          </cell>
          <cell r="J3532" t="str">
            <v>SITE</v>
          </cell>
          <cell r="K3532"/>
          <cell r="L3532" t="str">
            <v/>
          </cell>
          <cell r="M3532"/>
          <cell r="N3532"/>
          <cell r="O3532" t="str">
            <v/>
          </cell>
          <cell r="P3532"/>
          <cell r="Q3532" t="str">
            <v/>
          </cell>
          <cell r="R3532"/>
          <cell r="S3532" t="str">
            <v/>
          </cell>
          <cell r="T3532"/>
          <cell r="U3532" t="str">
            <v/>
          </cell>
          <cell r="V3532"/>
          <cell r="W3532" t="str">
            <v/>
          </cell>
          <cell r="X3532"/>
          <cell r="Y3532" t="str">
            <v/>
          </cell>
          <cell r="Z3532"/>
          <cell r="AA3532" t="str">
            <v/>
          </cell>
          <cell r="AB3532"/>
          <cell r="AC3532"/>
          <cell r="AD3532"/>
          <cell r="AE3532" t="str">
            <v/>
          </cell>
          <cell r="AF3532"/>
          <cell r="AG3532"/>
          <cell r="AH3532"/>
          <cell r="AI3532"/>
          <cell r="AJ3532" t="str">
            <v/>
          </cell>
          <cell r="AK3532"/>
          <cell r="AL3532" t="str">
            <v/>
          </cell>
          <cell r="AM3532"/>
          <cell r="AN3532"/>
          <cell r="AO3532" t="str">
            <v/>
          </cell>
          <cell r="AP3532"/>
          <cell r="AQ3532"/>
          <cell r="AR3532"/>
          <cell r="AS3532"/>
        </row>
        <row r="3533">
          <cell r="A3533">
            <v>3530</v>
          </cell>
          <cell r="B3533">
            <v>0</v>
          </cell>
          <cell r="C3533"/>
          <cell r="D3533" t="str">
            <v>Rahmat Riadi</v>
          </cell>
          <cell r="E3533">
            <v>82250431368</v>
          </cell>
          <cell r="F3533" t="str">
            <v>Driver (Truck)</v>
          </cell>
          <cell r="G3533"/>
          <cell r="H3533" t="str">
            <v>NON STAFF</v>
          </cell>
          <cell r="I3533" t="str">
            <v>BDA - TJA</v>
          </cell>
          <cell r="J3533" t="str">
            <v>SITE</v>
          </cell>
          <cell r="K3533"/>
          <cell r="L3533" t="str">
            <v/>
          </cell>
          <cell r="M3533"/>
          <cell r="N3533"/>
          <cell r="O3533" t="str">
            <v/>
          </cell>
          <cell r="P3533"/>
          <cell r="Q3533" t="str">
            <v/>
          </cell>
          <cell r="R3533"/>
          <cell r="S3533" t="str">
            <v/>
          </cell>
          <cell r="T3533"/>
          <cell r="U3533" t="str">
            <v/>
          </cell>
          <cell r="V3533"/>
          <cell r="W3533" t="str">
            <v/>
          </cell>
          <cell r="X3533"/>
          <cell r="Y3533" t="str">
            <v/>
          </cell>
          <cell r="Z3533"/>
          <cell r="AA3533" t="str">
            <v/>
          </cell>
          <cell r="AB3533"/>
          <cell r="AC3533"/>
          <cell r="AD3533"/>
          <cell r="AE3533" t="str">
            <v/>
          </cell>
          <cell r="AF3533"/>
          <cell r="AG3533"/>
          <cell r="AH3533"/>
          <cell r="AI3533"/>
          <cell r="AJ3533" t="str">
            <v/>
          </cell>
          <cell r="AK3533"/>
          <cell r="AL3533" t="str">
            <v/>
          </cell>
          <cell r="AM3533"/>
          <cell r="AN3533"/>
          <cell r="AO3533" t="str">
            <v/>
          </cell>
          <cell r="AP3533"/>
          <cell r="AQ3533"/>
          <cell r="AR3533"/>
          <cell r="AS3533"/>
        </row>
        <row r="3534">
          <cell r="A3534">
            <v>3531</v>
          </cell>
          <cell r="B3534">
            <v>0</v>
          </cell>
          <cell r="C3534"/>
          <cell r="D3534" t="str">
            <v>Yohanes Apriliamus Lagar</v>
          </cell>
          <cell r="E3534">
            <v>82158082476</v>
          </cell>
          <cell r="F3534" t="str">
            <v>Driver (Truck)</v>
          </cell>
          <cell r="G3534"/>
          <cell r="H3534" t="str">
            <v>NON STAFF</v>
          </cell>
          <cell r="I3534" t="str">
            <v>BDA - TJA</v>
          </cell>
          <cell r="J3534" t="str">
            <v>SITE</v>
          </cell>
          <cell r="K3534"/>
          <cell r="L3534" t="str">
            <v/>
          </cell>
          <cell r="M3534"/>
          <cell r="N3534"/>
          <cell r="O3534" t="str">
            <v/>
          </cell>
          <cell r="P3534"/>
          <cell r="Q3534" t="str">
            <v/>
          </cell>
          <cell r="R3534"/>
          <cell r="S3534" t="str">
            <v/>
          </cell>
          <cell r="T3534"/>
          <cell r="U3534" t="str">
            <v/>
          </cell>
          <cell r="V3534"/>
          <cell r="W3534" t="str">
            <v/>
          </cell>
          <cell r="X3534"/>
          <cell r="Y3534" t="str">
            <v/>
          </cell>
          <cell r="Z3534"/>
          <cell r="AA3534" t="str">
            <v/>
          </cell>
          <cell r="AB3534"/>
          <cell r="AC3534"/>
          <cell r="AD3534"/>
          <cell r="AE3534" t="str">
            <v/>
          </cell>
          <cell r="AF3534"/>
          <cell r="AG3534"/>
          <cell r="AH3534"/>
          <cell r="AI3534"/>
          <cell r="AJ3534" t="str">
            <v/>
          </cell>
          <cell r="AK3534"/>
          <cell r="AL3534" t="str">
            <v/>
          </cell>
          <cell r="AM3534"/>
          <cell r="AN3534"/>
          <cell r="AO3534" t="str">
            <v/>
          </cell>
          <cell r="AP3534"/>
          <cell r="AQ3534"/>
          <cell r="AR3534"/>
          <cell r="AS3534"/>
        </row>
        <row r="3535">
          <cell r="A3535">
            <v>3532</v>
          </cell>
          <cell r="B3535" t="str">
            <v>6205050605950002</v>
          </cell>
          <cell r="C3535"/>
          <cell r="D3535" t="str">
            <v>Sandi Norpian</v>
          </cell>
          <cell r="E3535">
            <v>82251156484</v>
          </cell>
          <cell r="F3535" t="str">
            <v>Driver (Truck)</v>
          </cell>
          <cell r="G3535"/>
          <cell r="H3535" t="str">
            <v>NON STAFF</v>
          </cell>
          <cell r="I3535" t="str">
            <v>BDA - TJA</v>
          </cell>
          <cell r="J3535" t="str">
            <v>SITE</v>
          </cell>
          <cell r="K3535" t="str">
            <v>Yara</v>
          </cell>
          <cell r="L3535" t="str">
            <v/>
          </cell>
          <cell r="M3535" t="str">
            <v>PLAN ONSITE</v>
          </cell>
          <cell r="N3535" t="str">
            <v>IN PROCESS</v>
          </cell>
          <cell r="O3535" t="str">
            <v/>
          </cell>
          <cell r="P3535"/>
          <cell r="Q3535" t="str">
            <v/>
          </cell>
          <cell r="R3535"/>
          <cell r="S3535" t="str">
            <v/>
          </cell>
          <cell r="T3535"/>
          <cell r="U3535" t="str">
            <v/>
          </cell>
          <cell r="V3535"/>
          <cell r="W3535" t="str">
            <v/>
          </cell>
          <cell r="X3535"/>
          <cell r="Y3535" t="str">
            <v/>
          </cell>
          <cell r="Z3535"/>
          <cell r="AA3535" t="str">
            <v>45677 Hari</v>
          </cell>
          <cell r="AB3535">
            <v>45677</v>
          </cell>
          <cell r="AC3535" t="str">
            <v>TMC MUARA TEWEH</v>
          </cell>
          <cell r="AD3535">
            <v>45684</v>
          </cell>
          <cell r="AE3535" t="str">
            <v>7 Hari</v>
          </cell>
          <cell r="AF3535"/>
          <cell r="AG3535"/>
          <cell r="AH3535"/>
          <cell r="AI3535"/>
          <cell r="AJ3535" t="str">
            <v/>
          </cell>
          <cell r="AK3535"/>
          <cell r="AL3535" t="str">
            <v/>
          </cell>
          <cell r="AM3535"/>
          <cell r="AN3535"/>
          <cell r="AO3535" t="str">
            <v/>
          </cell>
          <cell r="AP3535"/>
          <cell r="AQ3535" t="str">
            <v>DONE</v>
          </cell>
          <cell r="AR3535" t="str">
            <v>PENGATURAN ONSITE</v>
          </cell>
          <cell r="AS3535"/>
        </row>
        <row r="3536">
          <cell r="A3536">
            <v>3533</v>
          </cell>
          <cell r="B3536">
            <v>0</v>
          </cell>
          <cell r="C3536"/>
          <cell r="D3536" t="str">
            <v>Robi Sugara</v>
          </cell>
          <cell r="E3536">
            <v>85389375937</v>
          </cell>
          <cell r="F3536" t="str">
            <v>Driver (Truck)</v>
          </cell>
          <cell r="G3536"/>
          <cell r="H3536" t="str">
            <v>NON STAFF</v>
          </cell>
          <cell r="I3536" t="str">
            <v>BDA - TJA</v>
          </cell>
          <cell r="J3536" t="str">
            <v>SITE</v>
          </cell>
          <cell r="K3536"/>
          <cell r="L3536" t="str">
            <v/>
          </cell>
          <cell r="M3536"/>
          <cell r="N3536"/>
          <cell r="O3536" t="str">
            <v/>
          </cell>
          <cell r="P3536"/>
          <cell r="Q3536" t="str">
            <v/>
          </cell>
          <cell r="R3536"/>
          <cell r="S3536" t="str">
            <v/>
          </cell>
          <cell r="T3536"/>
          <cell r="U3536" t="str">
            <v/>
          </cell>
          <cell r="V3536"/>
          <cell r="W3536" t="str">
            <v/>
          </cell>
          <cell r="X3536"/>
          <cell r="Y3536" t="str">
            <v/>
          </cell>
          <cell r="Z3536"/>
          <cell r="AA3536" t="str">
            <v/>
          </cell>
          <cell r="AB3536"/>
          <cell r="AC3536"/>
          <cell r="AD3536"/>
          <cell r="AE3536" t="str">
            <v/>
          </cell>
          <cell r="AF3536"/>
          <cell r="AG3536"/>
          <cell r="AH3536"/>
          <cell r="AI3536"/>
          <cell r="AJ3536" t="str">
            <v/>
          </cell>
          <cell r="AK3536"/>
          <cell r="AL3536" t="str">
            <v/>
          </cell>
          <cell r="AM3536"/>
          <cell r="AN3536"/>
          <cell r="AO3536" t="str">
            <v/>
          </cell>
          <cell r="AP3536"/>
          <cell r="AQ3536"/>
          <cell r="AR3536"/>
          <cell r="AS3536"/>
        </row>
        <row r="3537">
          <cell r="A3537">
            <v>3534</v>
          </cell>
          <cell r="B3537">
            <v>0</v>
          </cell>
          <cell r="C3537"/>
          <cell r="D3537" t="str">
            <v>Lupisto</v>
          </cell>
          <cell r="E3537">
            <v>85787100940</v>
          </cell>
          <cell r="F3537" t="str">
            <v>Driver (Truck)</v>
          </cell>
          <cell r="G3537"/>
          <cell r="H3537" t="str">
            <v>NON STAFF</v>
          </cell>
          <cell r="I3537" t="str">
            <v>BDA - TJA</v>
          </cell>
          <cell r="J3537" t="str">
            <v>SITE</v>
          </cell>
          <cell r="K3537"/>
          <cell r="L3537" t="str">
            <v/>
          </cell>
          <cell r="M3537"/>
          <cell r="N3537"/>
          <cell r="O3537" t="str">
            <v/>
          </cell>
          <cell r="P3537"/>
          <cell r="Q3537" t="str">
            <v/>
          </cell>
          <cell r="R3537"/>
          <cell r="S3537" t="str">
            <v/>
          </cell>
          <cell r="T3537"/>
          <cell r="U3537" t="str">
            <v/>
          </cell>
          <cell r="V3537"/>
          <cell r="W3537" t="str">
            <v/>
          </cell>
          <cell r="X3537"/>
          <cell r="Y3537" t="str">
            <v/>
          </cell>
          <cell r="Z3537"/>
          <cell r="AA3537" t="str">
            <v/>
          </cell>
          <cell r="AB3537"/>
          <cell r="AC3537"/>
          <cell r="AD3537"/>
          <cell r="AE3537" t="str">
            <v/>
          </cell>
          <cell r="AF3537"/>
          <cell r="AG3537"/>
          <cell r="AH3537"/>
          <cell r="AI3537"/>
          <cell r="AJ3537" t="str">
            <v/>
          </cell>
          <cell r="AK3537"/>
          <cell r="AL3537" t="str">
            <v/>
          </cell>
          <cell r="AM3537"/>
          <cell r="AN3537"/>
          <cell r="AO3537" t="str">
            <v/>
          </cell>
          <cell r="AP3537"/>
          <cell r="AQ3537"/>
          <cell r="AR3537"/>
          <cell r="AS3537"/>
        </row>
        <row r="3538">
          <cell r="A3538">
            <v>3535</v>
          </cell>
          <cell r="B3538" t="str">
            <v>6205042109020001</v>
          </cell>
          <cell r="C3538"/>
          <cell r="D3538" t="str">
            <v>Eki Wisma Putra</v>
          </cell>
          <cell r="E3538">
            <v>81347989641</v>
          </cell>
          <cell r="F3538" t="str">
            <v>Driver (Truck)</v>
          </cell>
          <cell r="G3538"/>
          <cell r="H3538" t="str">
            <v>NON STAFF</v>
          </cell>
          <cell r="I3538" t="str">
            <v>BDA - TJA</v>
          </cell>
          <cell r="J3538" t="str">
            <v>SITE</v>
          </cell>
          <cell r="K3538" t="str">
            <v>Yara</v>
          </cell>
          <cell r="L3538" t="str">
            <v/>
          </cell>
          <cell r="M3538" t="str">
            <v>MCU</v>
          </cell>
          <cell r="N3538" t="str">
            <v>FAILED</v>
          </cell>
          <cell r="O3538" t="str">
            <v/>
          </cell>
          <cell r="P3538"/>
          <cell r="Q3538" t="str">
            <v/>
          </cell>
          <cell r="R3538"/>
          <cell r="S3538" t="str">
            <v/>
          </cell>
          <cell r="T3538"/>
          <cell r="U3538" t="str">
            <v/>
          </cell>
          <cell r="V3538"/>
          <cell r="W3538" t="str">
            <v/>
          </cell>
          <cell r="X3538"/>
          <cell r="Y3538" t="str">
            <v/>
          </cell>
          <cell r="Z3538"/>
          <cell r="AA3538" t="str">
            <v>45677 Hari</v>
          </cell>
          <cell r="AB3538">
            <v>45677</v>
          </cell>
          <cell r="AC3538" t="str">
            <v>TMC MUARA TEWEH</v>
          </cell>
          <cell r="AD3538">
            <v>45684</v>
          </cell>
          <cell r="AE3538" t="str">
            <v>7 Hari</v>
          </cell>
          <cell r="AF3538"/>
          <cell r="AG3538" t="str">
            <v>BUTA WARNA PARTIAL</v>
          </cell>
          <cell r="AH3538"/>
          <cell r="AI3538"/>
          <cell r="AJ3538" t="str">
            <v/>
          </cell>
          <cell r="AK3538"/>
          <cell r="AL3538" t="str">
            <v/>
          </cell>
          <cell r="AM3538"/>
          <cell r="AN3538"/>
          <cell r="AO3538" t="str">
            <v/>
          </cell>
          <cell r="AP3538"/>
          <cell r="AQ3538"/>
          <cell r="AR3538" t="str">
            <v>UNFIT</v>
          </cell>
          <cell r="AS3538"/>
        </row>
        <row r="3539">
          <cell r="A3539">
            <v>3536</v>
          </cell>
          <cell r="B3539">
            <v>0</v>
          </cell>
          <cell r="C3539"/>
          <cell r="D3539" t="str">
            <v>Robi Sanjaya</v>
          </cell>
          <cell r="E3539">
            <v>81257762005</v>
          </cell>
          <cell r="F3539" t="str">
            <v>Driver (Truck)</v>
          </cell>
          <cell r="G3539"/>
          <cell r="H3539" t="str">
            <v>NON STAFF</v>
          </cell>
          <cell r="I3539" t="str">
            <v>BDA - TJA</v>
          </cell>
          <cell r="J3539" t="str">
            <v>SITE</v>
          </cell>
          <cell r="K3539"/>
          <cell r="L3539" t="str">
            <v/>
          </cell>
          <cell r="M3539"/>
          <cell r="N3539"/>
          <cell r="O3539" t="str">
            <v/>
          </cell>
          <cell r="P3539"/>
          <cell r="Q3539" t="str">
            <v/>
          </cell>
          <cell r="R3539"/>
          <cell r="S3539" t="str">
            <v/>
          </cell>
          <cell r="T3539"/>
          <cell r="U3539" t="str">
            <v/>
          </cell>
          <cell r="V3539"/>
          <cell r="W3539" t="str">
            <v/>
          </cell>
          <cell r="X3539"/>
          <cell r="Y3539" t="str">
            <v/>
          </cell>
          <cell r="Z3539"/>
          <cell r="AA3539" t="str">
            <v/>
          </cell>
          <cell r="AB3539"/>
          <cell r="AC3539"/>
          <cell r="AD3539"/>
          <cell r="AE3539" t="str">
            <v/>
          </cell>
          <cell r="AF3539"/>
          <cell r="AG3539"/>
          <cell r="AH3539"/>
          <cell r="AI3539"/>
          <cell r="AJ3539" t="str">
            <v/>
          </cell>
          <cell r="AK3539"/>
          <cell r="AL3539" t="str">
            <v/>
          </cell>
          <cell r="AM3539"/>
          <cell r="AN3539"/>
          <cell r="AO3539" t="str">
            <v/>
          </cell>
          <cell r="AP3539"/>
          <cell r="AQ3539"/>
          <cell r="AR3539"/>
          <cell r="AS3539"/>
        </row>
        <row r="3540">
          <cell r="A3540">
            <v>3537</v>
          </cell>
          <cell r="B3540" t="str">
            <v>6205051002940005</v>
          </cell>
          <cell r="C3540"/>
          <cell r="D3540" t="str">
            <v>Imade Agung Pambudi</v>
          </cell>
          <cell r="E3540">
            <v>82255459797</v>
          </cell>
          <cell r="F3540" t="str">
            <v>Driver (Truck)</v>
          </cell>
          <cell r="G3540"/>
          <cell r="H3540" t="str">
            <v>NON STAFF</v>
          </cell>
          <cell r="I3540" t="str">
            <v>BDA - TJA</v>
          </cell>
          <cell r="J3540" t="str">
            <v>SITE</v>
          </cell>
          <cell r="K3540" t="str">
            <v>Yara</v>
          </cell>
          <cell r="L3540" t="str">
            <v/>
          </cell>
          <cell r="M3540" t="str">
            <v>PLAN ONSITE</v>
          </cell>
          <cell r="N3540" t="str">
            <v>IN PROCESS</v>
          </cell>
          <cell r="O3540" t="str">
            <v/>
          </cell>
          <cell r="P3540"/>
          <cell r="Q3540" t="str">
            <v/>
          </cell>
          <cell r="R3540"/>
          <cell r="S3540" t="str">
            <v/>
          </cell>
          <cell r="T3540"/>
          <cell r="U3540" t="str">
            <v/>
          </cell>
          <cell r="V3540"/>
          <cell r="W3540" t="str">
            <v/>
          </cell>
          <cell r="X3540"/>
          <cell r="Y3540" t="str">
            <v/>
          </cell>
          <cell r="Z3540"/>
          <cell r="AA3540" t="str">
            <v>45677 Hari</v>
          </cell>
          <cell r="AB3540">
            <v>45677</v>
          </cell>
          <cell r="AC3540" t="str">
            <v>TMC MUARA TEWEH</v>
          </cell>
          <cell r="AD3540">
            <v>45684</v>
          </cell>
          <cell r="AE3540" t="str">
            <v>7 Hari</v>
          </cell>
          <cell r="AF3540"/>
          <cell r="AG3540"/>
          <cell r="AH3540"/>
          <cell r="AI3540"/>
          <cell r="AJ3540" t="str">
            <v/>
          </cell>
          <cell r="AK3540"/>
          <cell r="AL3540" t="str">
            <v/>
          </cell>
          <cell r="AM3540"/>
          <cell r="AN3540"/>
          <cell r="AO3540" t="str">
            <v/>
          </cell>
          <cell r="AP3540"/>
          <cell r="AQ3540" t="str">
            <v>WAITING</v>
          </cell>
          <cell r="AR3540" t="str">
            <v>PENGATURAN ONSITE</v>
          </cell>
          <cell r="AS3540"/>
        </row>
        <row r="3541">
          <cell r="A3541">
            <v>3538</v>
          </cell>
          <cell r="B3541">
            <v>0</v>
          </cell>
          <cell r="C3541"/>
          <cell r="D3541" t="str">
            <v>Harno Rasif</v>
          </cell>
          <cell r="E3541">
            <v>85349687914</v>
          </cell>
          <cell r="F3541" t="str">
            <v>Driver (Truck)</v>
          </cell>
          <cell r="G3541"/>
          <cell r="H3541" t="str">
            <v>NON STAFF</v>
          </cell>
          <cell r="I3541" t="str">
            <v>BDA - TJA</v>
          </cell>
          <cell r="J3541" t="str">
            <v>SITE</v>
          </cell>
          <cell r="K3541"/>
          <cell r="L3541" t="str">
            <v/>
          </cell>
          <cell r="M3541"/>
          <cell r="N3541"/>
          <cell r="O3541" t="str">
            <v/>
          </cell>
          <cell r="P3541"/>
          <cell r="Q3541" t="str">
            <v/>
          </cell>
          <cell r="R3541"/>
          <cell r="S3541" t="str">
            <v/>
          </cell>
          <cell r="T3541"/>
          <cell r="U3541" t="str">
            <v/>
          </cell>
          <cell r="V3541"/>
          <cell r="W3541" t="str">
            <v/>
          </cell>
          <cell r="X3541"/>
          <cell r="Y3541" t="str">
            <v/>
          </cell>
          <cell r="Z3541"/>
          <cell r="AA3541" t="str">
            <v/>
          </cell>
          <cell r="AB3541"/>
          <cell r="AC3541"/>
          <cell r="AD3541"/>
          <cell r="AE3541" t="str">
            <v/>
          </cell>
          <cell r="AF3541"/>
          <cell r="AG3541"/>
          <cell r="AH3541"/>
          <cell r="AI3541"/>
          <cell r="AJ3541" t="str">
            <v/>
          </cell>
          <cell r="AK3541"/>
          <cell r="AL3541" t="str">
            <v/>
          </cell>
          <cell r="AM3541"/>
          <cell r="AN3541"/>
          <cell r="AO3541" t="str">
            <v/>
          </cell>
          <cell r="AP3541"/>
          <cell r="AQ3541"/>
          <cell r="AR3541"/>
          <cell r="AS3541"/>
        </row>
        <row r="3542">
          <cell r="A3542">
            <v>3539</v>
          </cell>
          <cell r="B3542" t="str">
            <v>6205023105030002</v>
          </cell>
          <cell r="C3542"/>
          <cell r="D3542" t="str">
            <v>Jeki</v>
          </cell>
          <cell r="E3542">
            <v>82351529506</v>
          </cell>
          <cell r="F3542" t="str">
            <v>Driver (Truck)</v>
          </cell>
          <cell r="G3542"/>
          <cell r="H3542" t="str">
            <v>NON STAFF</v>
          </cell>
          <cell r="I3542" t="str">
            <v>BDA - TJA</v>
          </cell>
          <cell r="J3542" t="str">
            <v>SITE</v>
          </cell>
          <cell r="K3542" t="str">
            <v>Yara</v>
          </cell>
          <cell r="L3542" t="str">
            <v/>
          </cell>
          <cell r="M3542" t="str">
            <v>PLAN ONSITE</v>
          </cell>
          <cell r="N3542" t="str">
            <v>IN PROCESS</v>
          </cell>
          <cell r="O3542" t="str">
            <v/>
          </cell>
          <cell r="P3542"/>
          <cell r="Q3542" t="str">
            <v/>
          </cell>
          <cell r="R3542"/>
          <cell r="S3542" t="str">
            <v/>
          </cell>
          <cell r="T3542"/>
          <cell r="U3542" t="str">
            <v/>
          </cell>
          <cell r="V3542"/>
          <cell r="W3542" t="str">
            <v/>
          </cell>
          <cell r="X3542"/>
          <cell r="Y3542" t="str">
            <v/>
          </cell>
          <cell r="Z3542"/>
          <cell r="AA3542" t="str">
            <v>45677 Hari</v>
          </cell>
          <cell r="AB3542">
            <v>45677</v>
          </cell>
          <cell r="AC3542" t="str">
            <v>TMC MUARA TEWEH</v>
          </cell>
          <cell r="AD3542">
            <v>45684</v>
          </cell>
          <cell r="AE3542" t="str">
            <v>7 Hari</v>
          </cell>
          <cell r="AF3542"/>
          <cell r="AG3542"/>
          <cell r="AH3542"/>
          <cell r="AI3542"/>
          <cell r="AJ3542" t="str">
            <v/>
          </cell>
          <cell r="AK3542"/>
          <cell r="AL3542" t="str">
            <v/>
          </cell>
          <cell r="AM3542"/>
          <cell r="AN3542"/>
          <cell r="AO3542" t="str">
            <v/>
          </cell>
          <cell r="AP3542"/>
          <cell r="AQ3542" t="str">
            <v>WAITING</v>
          </cell>
          <cell r="AR3542" t="str">
            <v>PENGATURAN ONSITE</v>
          </cell>
          <cell r="AS3542"/>
        </row>
        <row r="3543">
          <cell r="A3543">
            <v>3540</v>
          </cell>
          <cell r="B3543" t="str">
            <v>6205050103010008</v>
          </cell>
          <cell r="C3543"/>
          <cell r="D3543" t="str">
            <v>Alimus Naro</v>
          </cell>
          <cell r="E3543">
            <v>82253300095</v>
          </cell>
          <cell r="F3543" t="str">
            <v>Operator (Compactor)</v>
          </cell>
          <cell r="G3543"/>
          <cell r="H3543" t="str">
            <v>NON STAFF</v>
          </cell>
          <cell r="I3543" t="str">
            <v>BDA - TJA</v>
          </cell>
          <cell r="J3543" t="str">
            <v>SITE</v>
          </cell>
          <cell r="K3543" t="str">
            <v>Linda</v>
          </cell>
          <cell r="L3543" t="str">
            <v/>
          </cell>
          <cell r="M3543" t="str">
            <v>EXISTING</v>
          </cell>
          <cell r="N3543" t="str">
            <v>CLOSE HIRED</v>
          </cell>
          <cell r="O3543" t="str">
            <v/>
          </cell>
          <cell r="P3543"/>
          <cell r="Q3543" t="str">
            <v/>
          </cell>
          <cell r="R3543"/>
          <cell r="S3543" t="str">
            <v/>
          </cell>
          <cell r="T3543"/>
          <cell r="U3543" t="str">
            <v/>
          </cell>
          <cell r="V3543"/>
          <cell r="W3543" t="str">
            <v/>
          </cell>
          <cell r="X3543"/>
          <cell r="Y3543" t="str">
            <v/>
          </cell>
          <cell r="Z3543"/>
          <cell r="AA3543" t="str">
            <v>45635 Hari</v>
          </cell>
          <cell r="AB3543">
            <v>45635</v>
          </cell>
          <cell r="AC3543" t="str">
            <v>TMC MUARA TEWEH</v>
          </cell>
          <cell r="AD3543">
            <v>45638</v>
          </cell>
          <cell r="AE3543" t="str">
            <v>3 Hari</v>
          </cell>
          <cell r="AF3543"/>
          <cell r="AG3543"/>
          <cell r="AH3543"/>
          <cell r="AI3543"/>
          <cell r="AJ3543" t="str">
            <v/>
          </cell>
          <cell r="AK3543"/>
          <cell r="AL3543" t="str">
            <v/>
          </cell>
          <cell r="AM3543"/>
          <cell r="AN3543"/>
          <cell r="AO3543" t="str">
            <v/>
          </cell>
          <cell r="AP3543"/>
          <cell r="AQ3543" t="str">
            <v>DONE</v>
          </cell>
          <cell r="AR3543" t="str">
            <v>PENGATURAN ONSITE</v>
          </cell>
          <cell r="AS3543"/>
        </row>
        <row r="3544">
          <cell r="A3544">
            <v>3541</v>
          </cell>
          <cell r="B3544" t="str">
            <v>6205012603000001</v>
          </cell>
          <cell r="C3544"/>
          <cell r="D3544" t="str">
            <v>Freedy</v>
          </cell>
          <cell r="E3544">
            <v>81256939374</v>
          </cell>
          <cell r="F3544" t="str">
            <v>Driver (Truck)</v>
          </cell>
          <cell r="G3544"/>
          <cell r="H3544" t="str">
            <v>NON STAFF</v>
          </cell>
          <cell r="I3544" t="str">
            <v>BDA - TJA</v>
          </cell>
          <cell r="J3544" t="str">
            <v>SITE</v>
          </cell>
          <cell r="K3544" t="str">
            <v>Yara</v>
          </cell>
          <cell r="L3544" t="str">
            <v/>
          </cell>
          <cell r="M3544" t="str">
            <v>PLAN ONSITE</v>
          </cell>
          <cell r="N3544" t="str">
            <v>IN PROCESS</v>
          </cell>
          <cell r="O3544" t="str">
            <v/>
          </cell>
          <cell r="P3544"/>
          <cell r="Q3544" t="str">
            <v/>
          </cell>
          <cell r="R3544"/>
          <cell r="S3544" t="str">
            <v/>
          </cell>
          <cell r="T3544"/>
          <cell r="U3544" t="str">
            <v/>
          </cell>
          <cell r="V3544"/>
          <cell r="W3544" t="str">
            <v/>
          </cell>
          <cell r="X3544"/>
          <cell r="Y3544" t="str">
            <v/>
          </cell>
          <cell r="Z3544"/>
          <cell r="AA3544" t="str">
            <v>45678 Hari</v>
          </cell>
          <cell r="AB3544">
            <v>45678</v>
          </cell>
          <cell r="AC3544" t="str">
            <v>TMC MUARA TEWEH</v>
          </cell>
          <cell r="AD3544">
            <v>45684</v>
          </cell>
          <cell r="AE3544" t="str">
            <v>6 Hari</v>
          </cell>
          <cell r="AF3544"/>
          <cell r="AG3544"/>
          <cell r="AH3544"/>
          <cell r="AI3544"/>
          <cell r="AJ3544" t="str">
            <v/>
          </cell>
          <cell r="AK3544"/>
          <cell r="AL3544" t="str">
            <v/>
          </cell>
          <cell r="AM3544"/>
          <cell r="AN3544"/>
          <cell r="AO3544" t="str">
            <v/>
          </cell>
          <cell r="AP3544"/>
          <cell r="AQ3544" t="str">
            <v>WAITING</v>
          </cell>
          <cell r="AR3544" t="str">
            <v>PENGATURAN ONSITE</v>
          </cell>
          <cell r="AS3544"/>
        </row>
        <row r="3545">
          <cell r="A3545">
            <v>3542</v>
          </cell>
          <cell r="B3545" t="str">
            <v>6205050812010003</v>
          </cell>
          <cell r="C3545"/>
          <cell r="D3545" t="str">
            <v>Riduan</v>
          </cell>
          <cell r="E3545">
            <v>85386341155</v>
          </cell>
          <cell r="F3545" t="str">
            <v>Driver (Truck)</v>
          </cell>
          <cell r="G3545"/>
          <cell r="H3545" t="str">
            <v>NON STAFF</v>
          </cell>
          <cell r="I3545" t="str">
            <v>BDA - TJA</v>
          </cell>
          <cell r="J3545" t="str">
            <v>SITE</v>
          </cell>
          <cell r="K3545" t="str">
            <v>Linda</v>
          </cell>
          <cell r="L3545" t="str">
            <v/>
          </cell>
          <cell r="M3545" t="str">
            <v>FU MCU</v>
          </cell>
          <cell r="N3545" t="str">
            <v>HOLD</v>
          </cell>
          <cell r="O3545" t="str">
            <v/>
          </cell>
          <cell r="P3545"/>
          <cell r="Q3545" t="str">
            <v/>
          </cell>
          <cell r="R3545"/>
          <cell r="S3545" t="str">
            <v/>
          </cell>
          <cell r="T3545"/>
          <cell r="U3545" t="str">
            <v/>
          </cell>
          <cell r="V3545"/>
          <cell r="W3545" t="str">
            <v/>
          </cell>
          <cell r="X3545"/>
          <cell r="Y3545" t="str">
            <v/>
          </cell>
          <cell r="Z3545"/>
          <cell r="AA3545" t="str">
            <v>45689 Hari</v>
          </cell>
          <cell r="AB3545">
            <v>45689</v>
          </cell>
          <cell r="AC3545" t="str">
            <v>TMC MUARA TEWEH</v>
          </cell>
          <cell r="AD3545"/>
          <cell r="AE3545" t="str">
            <v>85 Hari</v>
          </cell>
          <cell r="AF3545">
            <v>45699</v>
          </cell>
          <cell r="AG3545" t="str">
            <v>PROSES FU OLEH LINDA</v>
          </cell>
          <cell r="AH3545" t="str">
            <v>Low Risk</v>
          </cell>
          <cell r="AI3545"/>
          <cell r="AJ3545" t="str">
            <v/>
          </cell>
          <cell r="AK3545"/>
          <cell r="AL3545" t="str">
            <v/>
          </cell>
          <cell r="AM3545"/>
          <cell r="AN3545"/>
          <cell r="AO3545" t="str">
            <v/>
          </cell>
          <cell r="AP3545"/>
          <cell r="AQ3545"/>
          <cell r="AR3545" t="str">
            <v>TIDAK ADA PROGRESS DARI SITE</v>
          </cell>
          <cell r="AS3545"/>
        </row>
        <row r="3546">
          <cell r="A3546">
            <v>3543</v>
          </cell>
          <cell r="B3546">
            <v>0</v>
          </cell>
          <cell r="C3546"/>
          <cell r="D3546" t="str">
            <v>Ariono</v>
          </cell>
          <cell r="E3546">
            <v>81350954261</v>
          </cell>
          <cell r="F3546" t="str">
            <v>Driver (Truck)</v>
          </cell>
          <cell r="G3546"/>
          <cell r="H3546" t="str">
            <v>NON STAFF</v>
          </cell>
          <cell r="I3546" t="str">
            <v>BDA - TJA</v>
          </cell>
          <cell r="J3546" t="str">
            <v>SITE</v>
          </cell>
          <cell r="K3546"/>
          <cell r="L3546" t="str">
            <v/>
          </cell>
          <cell r="M3546"/>
          <cell r="N3546"/>
          <cell r="O3546" t="str">
            <v/>
          </cell>
          <cell r="P3546"/>
          <cell r="Q3546" t="str">
            <v/>
          </cell>
          <cell r="R3546"/>
          <cell r="S3546" t="str">
            <v/>
          </cell>
          <cell r="T3546"/>
          <cell r="U3546" t="str">
            <v/>
          </cell>
          <cell r="V3546"/>
          <cell r="W3546" t="str">
            <v/>
          </cell>
          <cell r="X3546"/>
          <cell r="Y3546" t="str">
            <v/>
          </cell>
          <cell r="Z3546"/>
          <cell r="AA3546" t="str">
            <v/>
          </cell>
          <cell r="AB3546"/>
          <cell r="AC3546"/>
          <cell r="AD3546"/>
          <cell r="AE3546" t="str">
            <v/>
          </cell>
          <cell r="AF3546"/>
          <cell r="AG3546"/>
          <cell r="AH3546"/>
          <cell r="AI3546"/>
          <cell r="AJ3546" t="str">
            <v/>
          </cell>
          <cell r="AK3546"/>
          <cell r="AL3546" t="str">
            <v/>
          </cell>
          <cell r="AM3546"/>
          <cell r="AN3546"/>
          <cell r="AO3546" t="str">
            <v/>
          </cell>
          <cell r="AP3546"/>
          <cell r="AQ3546"/>
          <cell r="AR3546"/>
          <cell r="AS3546"/>
        </row>
        <row r="3547">
          <cell r="A3547">
            <v>3544</v>
          </cell>
          <cell r="B3547">
            <v>0</v>
          </cell>
          <cell r="C3547"/>
          <cell r="D3547" t="str">
            <v>Ahmad Maulidun</v>
          </cell>
          <cell r="E3547">
            <v>82157410352</v>
          </cell>
          <cell r="F3547" t="str">
            <v>Driver (Truck)</v>
          </cell>
          <cell r="G3547"/>
          <cell r="H3547" t="str">
            <v>NON STAFF</v>
          </cell>
          <cell r="I3547" t="str">
            <v>BDA - TJA</v>
          </cell>
          <cell r="J3547" t="str">
            <v>SITE</v>
          </cell>
          <cell r="K3547"/>
          <cell r="L3547" t="str">
            <v/>
          </cell>
          <cell r="M3547"/>
          <cell r="N3547"/>
          <cell r="O3547" t="str">
            <v/>
          </cell>
          <cell r="P3547"/>
          <cell r="Q3547" t="str">
            <v/>
          </cell>
          <cell r="R3547"/>
          <cell r="S3547" t="str">
            <v/>
          </cell>
          <cell r="T3547"/>
          <cell r="U3547" t="str">
            <v/>
          </cell>
          <cell r="V3547"/>
          <cell r="W3547" t="str">
            <v/>
          </cell>
          <cell r="X3547"/>
          <cell r="Y3547" t="str">
            <v/>
          </cell>
          <cell r="Z3547"/>
          <cell r="AA3547" t="str">
            <v/>
          </cell>
          <cell r="AB3547"/>
          <cell r="AC3547"/>
          <cell r="AD3547"/>
          <cell r="AE3547" t="str">
            <v/>
          </cell>
          <cell r="AF3547"/>
          <cell r="AG3547"/>
          <cell r="AH3547"/>
          <cell r="AI3547"/>
          <cell r="AJ3547" t="str">
            <v/>
          </cell>
          <cell r="AK3547"/>
          <cell r="AL3547" t="str">
            <v/>
          </cell>
          <cell r="AM3547"/>
          <cell r="AN3547"/>
          <cell r="AO3547" t="str">
            <v/>
          </cell>
          <cell r="AP3547"/>
          <cell r="AQ3547"/>
          <cell r="AR3547"/>
          <cell r="AS3547"/>
        </row>
        <row r="3548">
          <cell r="A3548">
            <v>3545</v>
          </cell>
          <cell r="B3548">
            <v>0</v>
          </cell>
          <cell r="C3548"/>
          <cell r="D3548" t="str">
            <v>Hendro</v>
          </cell>
          <cell r="E3548">
            <v>82393526294</v>
          </cell>
          <cell r="F3548" t="str">
            <v>Driver (Truck)</v>
          </cell>
          <cell r="G3548"/>
          <cell r="H3548" t="str">
            <v>NON STAFF</v>
          </cell>
          <cell r="I3548" t="str">
            <v>BDA - TJA</v>
          </cell>
          <cell r="J3548" t="str">
            <v>SITE</v>
          </cell>
          <cell r="K3548"/>
          <cell r="L3548" t="str">
            <v/>
          </cell>
          <cell r="M3548"/>
          <cell r="N3548"/>
          <cell r="O3548" t="str">
            <v/>
          </cell>
          <cell r="P3548"/>
          <cell r="Q3548" t="str">
            <v/>
          </cell>
          <cell r="R3548"/>
          <cell r="S3548" t="str">
            <v/>
          </cell>
          <cell r="T3548"/>
          <cell r="U3548" t="str">
            <v/>
          </cell>
          <cell r="V3548"/>
          <cell r="W3548" t="str">
            <v/>
          </cell>
          <cell r="X3548"/>
          <cell r="Y3548" t="str">
            <v/>
          </cell>
          <cell r="Z3548"/>
          <cell r="AA3548" t="str">
            <v/>
          </cell>
          <cell r="AB3548"/>
          <cell r="AC3548"/>
          <cell r="AD3548"/>
          <cell r="AE3548" t="str">
            <v/>
          </cell>
          <cell r="AF3548"/>
          <cell r="AG3548"/>
          <cell r="AH3548"/>
          <cell r="AI3548"/>
          <cell r="AJ3548" t="str">
            <v/>
          </cell>
          <cell r="AK3548"/>
          <cell r="AL3548" t="str">
            <v/>
          </cell>
          <cell r="AM3548"/>
          <cell r="AN3548"/>
          <cell r="AO3548" t="str">
            <v/>
          </cell>
          <cell r="AP3548"/>
          <cell r="AQ3548"/>
          <cell r="AR3548"/>
          <cell r="AS3548"/>
        </row>
        <row r="3549">
          <cell r="A3549">
            <v>3546</v>
          </cell>
          <cell r="B3549">
            <v>0</v>
          </cell>
          <cell r="C3549"/>
          <cell r="D3549" t="str">
            <v>Saprudin Nor</v>
          </cell>
          <cell r="E3549">
            <v>85705107579</v>
          </cell>
          <cell r="F3549" t="str">
            <v>Driver (Truck)</v>
          </cell>
          <cell r="G3549"/>
          <cell r="H3549" t="str">
            <v>NON STAFF</v>
          </cell>
          <cell r="I3549" t="str">
            <v>BDA - TJA</v>
          </cell>
          <cell r="J3549" t="str">
            <v>SITE</v>
          </cell>
          <cell r="K3549"/>
          <cell r="L3549" t="str">
            <v/>
          </cell>
          <cell r="M3549"/>
          <cell r="N3549"/>
          <cell r="O3549" t="str">
            <v/>
          </cell>
          <cell r="P3549"/>
          <cell r="Q3549" t="str">
            <v/>
          </cell>
          <cell r="R3549"/>
          <cell r="S3549" t="str">
            <v/>
          </cell>
          <cell r="T3549"/>
          <cell r="U3549" t="str">
            <v/>
          </cell>
          <cell r="V3549"/>
          <cell r="W3549" t="str">
            <v/>
          </cell>
          <cell r="X3549"/>
          <cell r="Y3549" t="str">
            <v/>
          </cell>
          <cell r="Z3549"/>
          <cell r="AA3549" t="str">
            <v/>
          </cell>
          <cell r="AB3549"/>
          <cell r="AC3549"/>
          <cell r="AD3549"/>
          <cell r="AE3549" t="str">
            <v/>
          </cell>
          <cell r="AF3549"/>
          <cell r="AG3549"/>
          <cell r="AH3549"/>
          <cell r="AI3549"/>
          <cell r="AJ3549" t="str">
            <v/>
          </cell>
          <cell r="AK3549"/>
          <cell r="AL3549" t="str">
            <v/>
          </cell>
          <cell r="AM3549"/>
          <cell r="AN3549"/>
          <cell r="AO3549" t="str">
            <v/>
          </cell>
          <cell r="AP3549"/>
          <cell r="AQ3549"/>
          <cell r="AR3549"/>
          <cell r="AS3549"/>
        </row>
        <row r="3550">
          <cell r="A3550">
            <v>3547</v>
          </cell>
          <cell r="B3550">
            <v>0</v>
          </cell>
          <cell r="C3550"/>
          <cell r="D3550" t="str">
            <v>Alex Saptono</v>
          </cell>
          <cell r="E3550">
            <v>85348588435</v>
          </cell>
          <cell r="F3550" t="str">
            <v>Driver (Truck)</v>
          </cell>
          <cell r="G3550"/>
          <cell r="H3550" t="str">
            <v>NON STAFF</v>
          </cell>
          <cell r="I3550" t="str">
            <v>BDA - TJA</v>
          </cell>
          <cell r="J3550" t="str">
            <v>SITE</v>
          </cell>
          <cell r="K3550"/>
          <cell r="L3550" t="str">
            <v/>
          </cell>
          <cell r="M3550"/>
          <cell r="N3550"/>
          <cell r="O3550" t="str">
            <v/>
          </cell>
          <cell r="P3550"/>
          <cell r="Q3550" t="str">
            <v/>
          </cell>
          <cell r="R3550"/>
          <cell r="S3550" t="str">
            <v/>
          </cell>
          <cell r="T3550"/>
          <cell r="U3550" t="str">
            <v/>
          </cell>
          <cell r="V3550"/>
          <cell r="W3550" t="str">
            <v/>
          </cell>
          <cell r="X3550"/>
          <cell r="Y3550" t="str">
            <v/>
          </cell>
          <cell r="Z3550"/>
          <cell r="AA3550" t="str">
            <v/>
          </cell>
          <cell r="AB3550"/>
          <cell r="AC3550"/>
          <cell r="AD3550"/>
          <cell r="AE3550" t="str">
            <v/>
          </cell>
          <cell r="AF3550"/>
          <cell r="AG3550"/>
          <cell r="AH3550"/>
          <cell r="AI3550"/>
          <cell r="AJ3550" t="str">
            <v/>
          </cell>
          <cell r="AK3550"/>
          <cell r="AL3550" t="str">
            <v/>
          </cell>
          <cell r="AM3550"/>
          <cell r="AN3550"/>
          <cell r="AO3550" t="str">
            <v/>
          </cell>
          <cell r="AP3550"/>
          <cell r="AQ3550"/>
          <cell r="AR3550"/>
          <cell r="AS3550"/>
        </row>
        <row r="3551">
          <cell r="A3551">
            <v>3548</v>
          </cell>
          <cell r="B3551">
            <v>0</v>
          </cell>
          <cell r="C3551"/>
          <cell r="D3551" t="str">
            <v>Muhammad Nor</v>
          </cell>
          <cell r="E3551">
            <v>81254438793</v>
          </cell>
          <cell r="F3551" t="str">
            <v>Driver (Truck)</v>
          </cell>
          <cell r="G3551"/>
          <cell r="H3551" t="str">
            <v>NON STAFF</v>
          </cell>
          <cell r="I3551" t="str">
            <v>BDA - TJA</v>
          </cell>
          <cell r="J3551" t="str">
            <v>SITE</v>
          </cell>
          <cell r="K3551"/>
          <cell r="L3551" t="str">
            <v/>
          </cell>
          <cell r="M3551"/>
          <cell r="N3551"/>
          <cell r="O3551" t="str">
            <v/>
          </cell>
          <cell r="P3551"/>
          <cell r="Q3551" t="str">
            <v/>
          </cell>
          <cell r="R3551"/>
          <cell r="S3551" t="str">
            <v/>
          </cell>
          <cell r="T3551"/>
          <cell r="U3551" t="str">
            <v/>
          </cell>
          <cell r="V3551"/>
          <cell r="W3551" t="str">
            <v/>
          </cell>
          <cell r="X3551"/>
          <cell r="Y3551" t="str">
            <v/>
          </cell>
          <cell r="Z3551"/>
          <cell r="AA3551" t="str">
            <v/>
          </cell>
          <cell r="AB3551"/>
          <cell r="AC3551"/>
          <cell r="AD3551"/>
          <cell r="AE3551" t="str">
            <v/>
          </cell>
          <cell r="AF3551"/>
          <cell r="AG3551"/>
          <cell r="AH3551"/>
          <cell r="AI3551"/>
          <cell r="AJ3551" t="str">
            <v/>
          </cell>
          <cell r="AK3551"/>
          <cell r="AL3551" t="str">
            <v/>
          </cell>
          <cell r="AM3551"/>
          <cell r="AN3551"/>
          <cell r="AO3551" t="str">
            <v/>
          </cell>
          <cell r="AP3551"/>
          <cell r="AQ3551"/>
          <cell r="AR3551"/>
          <cell r="AS3551"/>
        </row>
        <row r="3552">
          <cell r="A3552">
            <v>3549</v>
          </cell>
          <cell r="B3552" t="str">
            <v>6205052202020003</v>
          </cell>
          <cell r="C3552"/>
          <cell r="D3552" t="str">
            <v>Dimas Aldy Saputra</v>
          </cell>
          <cell r="E3552">
            <v>85349337130</v>
          </cell>
          <cell r="F3552" t="str">
            <v>Driver (Truck)</v>
          </cell>
          <cell r="G3552"/>
          <cell r="H3552" t="str">
            <v>NON STAFF</v>
          </cell>
          <cell r="I3552" t="str">
            <v>BDA - TJA</v>
          </cell>
          <cell r="J3552" t="str">
            <v>SITE</v>
          </cell>
          <cell r="K3552" t="str">
            <v>Yara</v>
          </cell>
          <cell r="L3552" t="str">
            <v/>
          </cell>
          <cell r="M3552" t="str">
            <v>PLAN ONSITE</v>
          </cell>
          <cell r="N3552" t="str">
            <v>IN PROCESS</v>
          </cell>
          <cell r="O3552" t="str">
            <v/>
          </cell>
          <cell r="P3552"/>
          <cell r="Q3552" t="str">
            <v/>
          </cell>
          <cell r="R3552"/>
          <cell r="S3552" t="str">
            <v/>
          </cell>
          <cell r="T3552"/>
          <cell r="U3552" t="str">
            <v/>
          </cell>
          <cell r="V3552"/>
          <cell r="W3552" t="str">
            <v/>
          </cell>
          <cell r="X3552"/>
          <cell r="Y3552" t="str">
            <v/>
          </cell>
          <cell r="Z3552"/>
          <cell r="AA3552" t="str">
            <v>45677 Hari</v>
          </cell>
          <cell r="AB3552">
            <v>45677</v>
          </cell>
          <cell r="AC3552" t="str">
            <v>TMC MUARA TEWEH</v>
          </cell>
          <cell r="AD3552">
            <v>45684</v>
          </cell>
          <cell r="AE3552" t="str">
            <v>7 Hari</v>
          </cell>
          <cell r="AF3552"/>
          <cell r="AG3552"/>
          <cell r="AH3552"/>
          <cell r="AI3552"/>
          <cell r="AJ3552" t="str">
            <v/>
          </cell>
          <cell r="AK3552"/>
          <cell r="AL3552" t="str">
            <v/>
          </cell>
          <cell r="AM3552"/>
          <cell r="AN3552"/>
          <cell r="AO3552" t="str">
            <v/>
          </cell>
          <cell r="AP3552"/>
          <cell r="AQ3552" t="str">
            <v>DONE</v>
          </cell>
          <cell r="AR3552" t="str">
            <v>PENGATURAN ONSITE</v>
          </cell>
          <cell r="AS3552"/>
        </row>
        <row r="3553">
          <cell r="A3553">
            <v>3550</v>
          </cell>
          <cell r="B3553">
            <v>0</v>
          </cell>
          <cell r="C3553"/>
          <cell r="D3553" t="str">
            <v>Gana Lelunu</v>
          </cell>
          <cell r="E3553">
            <v>82255016408</v>
          </cell>
          <cell r="F3553" t="str">
            <v>Driver (Truck)</v>
          </cell>
          <cell r="G3553"/>
          <cell r="H3553" t="str">
            <v>NON STAFF</v>
          </cell>
          <cell r="I3553" t="str">
            <v>BDA - TJA</v>
          </cell>
          <cell r="J3553" t="str">
            <v>SITE</v>
          </cell>
          <cell r="K3553"/>
          <cell r="L3553" t="str">
            <v/>
          </cell>
          <cell r="M3553"/>
          <cell r="N3553"/>
          <cell r="O3553" t="str">
            <v/>
          </cell>
          <cell r="P3553"/>
          <cell r="Q3553" t="str">
            <v/>
          </cell>
          <cell r="R3553"/>
          <cell r="S3553" t="str">
            <v/>
          </cell>
          <cell r="T3553"/>
          <cell r="U3553" t="str">
            <v/>
          </cell>
          <cell r="V3553"/>
          <cell r="W3553" t="str">
            <v/>
          </cell>
          <cell r="X3553"/>
          <cell r="Y3553" t="str">
            <v/>
          </cell>
          <cell r="Z3553"/>
          <cell r="AA3553" t="str">
            <v/>
          </cell>
          <cell r="AB3553"/>
          <cell r="AC3553"/>
          <cell r="AD3553"/>
          <cell r="AE3553" t="str">
            <v/>
          </cell>
          <cell r="AF3553"/>
          <cell r="AG3553"/>
          <cell r="AH3553"/>
          <cell r="AI3553"/>
          <cell r="AJ3553" t="str">
            <v/>
          </cell>
          <cell r="AK3553"/>
          <cell r="AL3553" t="str">
            <v/>
          </cell>
          <cell r="AM3553"/>
          <cell r="AN3553"/>
          <cell r="AO3553" t="str">
            <v/>
          </cell>
          <cell r="AP3553"/>
          <cell r="AQ3553"/>
          <cell r="AR3553"/>
          <cell r="AS3553"/>
        </row>
        <row r="3554">
          <cell r="A3554">
            <v>3551</v>
          </cell>
          <cell r="B3554">
            <v>0</v>
          </cell>
          <cell r="C3554"/>
          <cell r="D3554" t="str">
            <v>Vijai Anugrahnu</v>
          </cell>
          <cell r="E3554">
            <v>81253212194</v>
          </cell>
          <cell r="F3554" t="str">
            <v>Driver (Truck)</v>
          </cell>
          <cell r="G3554"/>
          <cell r="H3554" t="str">
            <v>NON STAFF</v>
          </cell>
          <cell r="I3554" t="str">
            <v>BDA - TJA</v>
          </cell>
          <cell r="J3554" t="str">
            <v>SITE</v>
          </cell>
          <cell r="K3554"/>
          <cell r="L3554" t="str">
            <v/>
          </cell>
          <cell r="M3554"/>
          <cell r="N3554"/>
          <cell r="O3554" t="str">
            <v/>
          </cell>
          <cell r="P3554"/>
          <cell r="Q3554" t="str">
            <v/>
          </cell>
          <cell r="R3554"/>
          <cell r="S3554" t="str">
            <v/>
          </cell>
          <cell r="T3554"/>
          <cell r="U3554" t="str">
            <v/>
          </cell>
          <cell r="V3554"/>
          <cell r="W3554" t="str">
            <v/>
          </cell>
          <cell r="X3554"/>
          <cell r="Y3554" t="str">
            <v/>
          </cell>
          <cell r="Z3554"/>
          <cell r="AA3554" t="str">
            <v/>
          </cell>
          <cell r="AB3554"/>
          <cell r="AC3554"/>
          <cell r="AD3554"/>
          <cell r="AE3554" t="str">
            <v/>
          </cell>
          <cell r="AF3554"/>
          <cell r="AG3554"/>
          <cell r="AH3554"/>
          <cell r="AI3554"/>
          <cell r="AJ3554" t="str">
            <v/>
          </cell>
          <cell r="AK3554"/>
          <cell r="AL3554" t="str">
            <v/>
          </cell>
          <cell r="AM3554"/>
          <cell r="AN3554"/>
          <cell r="AO3554" t="str">
            <v/>
          </cell>
          <cell r="AP3554"/>
          <cell r="AQ3554"/>
          <cell r="AR3554"/>
          <cell r="AS3554"/>
        </row>
        <row r="3555">
          <cell r="A3555">
            <v>3552</v>
          </cell>
          <cell r="B3555" t="str">
            <v>6205050608980004</v>
          </cell>
          <cell r="C3555"/>
          <cell r="D3555" t="str">
            <v>Herman Saputra</v>
          </cell>
          <cell r="E3555">
            <v>85349762162</v>
          </cell>
          <cell r="F3555" t="str">
            <v>Operator (Motor Grader)</v>
          </cell>
          <cell r="G3555"/>
          <cell r="H3555" t="str">
            <v>NON STAFF</v>
          </cell>
          <cell r="I3555" t="str">
            <v>BDA - TJA</v>
          </cell>
          <cell r="J3555" t="str">
            <v>SITE</v>
          </cell>
          <cell r="K3555"/>
          <cell r="L3555" t="str">
            <v/>
          </cell>
          <cell r="M3555" t="str">
            <v>EXISTING</v>
          </cell>
          <cell r="N3555" t="str">
            <v>CLOSE HIRED</v>
          </cell>
          <cell r="O3555" t="str">
            <v/>
          </cell>
          <cell r="P3555"/>
          <cell r="Q3555" t="str">
            <v/>
          </cell>
          <cell r="R3555"/>
          <cell r="S3555" t="str">
            <v/>
          </cell>
          <cell r="T3555"/>
          <cell r="U3555" t="str">
            <v/>
          </cell>
          <cell r="V3555"/>
          <cell r="W3555" t="str">
            <v/>
          </cell>
          <cell r="X3555"/>
          <cell r="Y3555" t="str">
            <v/>
          </cell>
          <cell r="Z3555"/>
          <cell r="AA3555" t="str">
            <v/>
          </cell>
          <cell r="AB3555"/>
          <cell r="AC3555"/>
          <cell r="AD3555"/>
          <cell r="AE3555" t="str">
            <v/>
          </cell>
          <cell r="AF3555"/>
          <cell r="AG3555"/>
          <cell r="AH3555"/>
          <cell r="AI3555"/>
          <cell r="AJ3555" t="str">
            <v/>
          </cell>
          <cell r="AK3555"/>
          <cell r="AL3555" t="str">
            <v/>
          </cell>
          <cell r="AM3555"/>
          <cell r="AN3555"/>
          <cell r="AO3555" t="str">
            <v/>
          </cell>
          <cell r="AP3555"/>
          <cell r="AQ3555"/>
          <cell r="AR3555"/>
          <cell r="AS3555"/>
        </row>
        <row r="3556">
          <cell r="A3556">
            <v>3553</v>
          </cell>
          <cell r="B3556">
            <v>0</v>
          </cell>
          <cell r="C3556"/>
          <cell r="D3556" t="str">
            <v>Ajis</v>
          </cell>
          <cell r="E3556">
            <v>81250436918</v>
          </cell>
          <cell r="F3556" t="str">
            <v>Driver (Truck)</v>
          </cell>
          <cell r="G3556"/>
          <cell r="H3556" t="str">
            <v>NON STAFF</v>
          </cell>
          <cell r="I3556" t="str">
            <v>BDA - TJA</v>
          </cell>
          <cell r="J3556" t="str">
            <v>SITE</v>
          </cell>
          <cell r="K3556"/>
          <cell r="L3556" t="str">
            <v/>
          </cell>
          <cell r="M3556"/>
          <cell r="N3556"/>
          <cell r="O3556" t="str">
            <v/>
          </cell>
          <cell r="P3556"/>
          <cell r="Q3556" t="str">
            <v/>
          </cell>
          <cell r="R3556"/>
          <cell r="S3556" t="str">
            <v/>
          </cell>
          <cell r="T3556"/>
          <cell r="U3556" t="str">
            <v/>
          </cell>
          <cell r="V3556"/>
          <cell r="W3556" t="str">
            <v/>
          </cell>
          <cell r="X3556"/>
          <cell r="Y3556" t="str">
            <v/>
          </cell>
          <cell r="Z3556"/>
          <cell r="AA3556" t="str">
            <v/>
          </cell>
          <cell r="AB3556"/>
          <cell r="AC3556"/>
          <cell r="AD3556"/>
          <cell r="AE3556" t="str">
            <v/>
          </cell>
          <cell r="AF3556"/>
          <cell r="AG3556"/>
          <cell r="AH3556"/>
          <cell r="AI3556"/>
          <cell r="AJ3556" t="str">
            <v/>
          </cell>
          <cell r="AK3556"/>
          <cell r="AL3556" t="str">
            <v/>
          </cell>
          <cell r="AM3556"/>
          <cell r="AN3556"/>
          <cell r="AO3556" t="str">
            <v/>
          </cell>
          <cell r="AP3556"/>
          <cell r="AQ3556"/>
          <cell r="AR3556"/>
          <cell r="AS3556"/>
        </row>
        <row r="3557">
          <cell r="A3557">
            <v>3554</v>
          </cell>
          <cell r="B3557" t="str">
            <v>6205022103590001</v>
          </cell>
          <cell r="C3557"/>
          <cell r="D3557" t="str">
            <v>RION ALFRANSISCO</v>
          </cell>
          <cell r="E3557">
            <v>82252523055</v>
          </cell>
          <cell r="F3557" t="str">
            <v>Driver (Truck)</v>
          </cell>
          <cell r="G3557"/>
          <cell r="H3557" t="str">
            <v>NON STAFF</v>
          </cell>
          <cell r="I3557" t="str">
            <v>BDA - TJA</v>
          </cell>
          <cell r="J3557" t="str">
            <v>SITE</v>
          </cell>
          <cell r="K3557" t="str">
            <v>Yara</v>
          </cell>
          <cell r="L3557" t="str">
            <v/>
          </cell>
          <cell r="M3557" t="str">
            <v>MCU</v>
          </cell>
          <cell r="N3557" t="str">
            <v>FAILED</v>
          </cell>
          <cell r="O3557" t="str">
            <v/>
          </cell>
          <cell r="P3557"/>
          <cell r="Q3557" t="str">
            <v/>
          </cell>
          <cell r="R3557"/>
          <cell r="S3557" t="str">
            <v/>
          </cell>
          <cell r="T3557"/>
          <cell r="U3557" t="str">
            <v/>
          </cell>
          <cell r="V3557"/>
          <cell r="W3557" t="str">
            <v/>
          </cell>
          <cell r="X3557"/>
          <cell r="Y3557" t="str">
            <v/>
          </cell>
          <cell r="Z3557"/>
          <cell r="AA3557" t="str">
            <v>45677 Hari</v>
          </cell>
          <cell r="AB3557">
            <v>45677</v>
          </cell>
          <cell r="AC3557" t="str">
            <v>TMC MUARA TEWEH</v>
          </cell>
          <cell r="AD3557">
            <v>45684</v>
          </cell>
          <cell r="AE3557" t="str">
            <v>7 Hari</v>
          </cell>
          <cell r="AF3557"/>
          <cell r="AG3557" t="str">
            <v>REAKTIF HEPATITIS B</v>
          </cell>
          <cell r="AH3557"/>
          <cell r="AI3557"/>
          <cell r="AJ3557" t="str">
            <v/>
          </cell>
          <cell r="AK3557"/>
          <cell r="AL3557" t="str">
            <v/>
          </cell>
          <cell r="AM3557"/>
          <cell r="AN3557"/>
          <cell r="AO3557" t="str">
            <v/>
          </cell>
          <cell r="AP3557"/>
          <cell r="AQ3557"/>
          <cell r="AR3557" t="str">
            <v>UNFIT</v>
          </cell>
          <cell r="AS3557"/>
        </row>
        <row r="3558">
          <cell r="A3558">
            <v>3555</v>
          </cell>
          <cell r="B3558" t="str">
            <v>6205052105970003</v>
          </cell>
          <cell r="C3558"/>
          <cell r="D3558" t="str">
            <v>Bayu Pribadi</v>
          </cell>
          <cell r="E3558">
            <v>85147526321</v>
          </cell>
          <cell r="F3558" t="str">
            <v>Driver (Truck)</v>
          </cell>
          <cell r="G3558"/>
          <cell r="H3558" t="str">
            <v>NON STAFF</v>
          </cell>
          <cell r="I3558" t="str">
            <v>BDA - TJA</v>
          </cell>
          <cell r="J3558" t="str">
            <v>SITE</v>
          </cell>
          <cell r="K3558" t="str">
            <v>Yara</v>
          </cell>
          <cell r="L3558" t="str">
            <v/>
          </cell>
          <cell r="M3558" t="str">
            <v>PLAN ONSITE</v>
          </cell>
          <cell r="N3558" t="str">
            <v>IN PROCESS</v>
          </cell>
          <cell r="O3558" t="str">
            <v/>
          </cell>
          <cell r="P3558"/>
          <cell r="Q3558" t="str">
            <v/>
          </cell>
          <cell r="R3558"/>
          <cell r="S3558" t="str">
            <v/>
          </cell>
          <cell r="T3558"/>
          <cell r="U3558" t="str">
            <v/>
          </cell>
          <cell r="V3558"/>
          <cell r="W3558" t="str">
            <v/>
          </cell>
          <cell r="X3558"/>
          <cell r="Y3558" t="str">
            <v/>
          </cell>
          <cell r="Z3558"/>
          <cell r="AA3558" t="str">
            <v>45677 Hari</v>
          </cell>
          <cell r="AB3558">
            <v>45677</v>
          </cell>
          <cell r="AC3558" t="str">
            <v>TMC MUARA TEWEH</v>
          </cell>
          <cell r="AD3558">
            <v>45684</v>
          </cell>
          <cell r="AE3558" t="str">
            <v>7 Hari</v>
          </cell>
          <cell r="AF3558"/>
          <cell r="AG3558"/>
          <cell r="AH3558"/>
          <cell r="AI3558"/>
          <cell r="AJ3558" t="str">
            <v/>
          </cell>
          <cell r="AK3558"/>
          <cell r="AL3558" t="str">
            <v/>
          </cell>
          <cell r="AM3558"/>
          <cell r="AN3558"/>
          <cell r="AO3558" t="str">
            <v/>
          </cell>
          <cell r="AP3558"/>
          <cell r="AQ3558" t="str">
            <v>WAITING</v>
          </cell>
          <cell r="AR3558" t="str">
            <v>PENGATURAN ONSITE</v>
          </cell>
          <cell r="AS3558"/>
        </row>
        <row r="3559">
          <cell r="A3559">
            <v>3556</v>
          </cell>
          <cell r="B3559" t="str">
            <v>6205051002010004</v>
          </cell>
          <cell r="C3559"/>
          <cell r="D3559" t="str">
            <v>Lukinus</v>
          </cell>
          <cell r="E3559">
            <v>82157409158</v>
          </cell>
          <cell r="F3559" t="str">
            <v>Driver (Truck)</v>
          </cell>
          <cell r="G3559"/>
          <cell r="H3559" t="str">
            <v>NON STAFF</v>
          </cell>
          <cell r="I3559" t="str">
            <v>BDA - TJA</v>
          </cell>
          <cell r="J3559" t="str">
            <v>SITE</v>
          </cell>
          <cell r="K3559" t="str">
            <v>Yara</v>
          </cell>
          <cell r="L3559" t="str">
            <v/>
          </cell>
          <cell r="M3559" t="str">
            <v>MCU</v>
          </cell>
          <cell r="N3559" t="str">
            <v>FAILED</v>
          </cell>
          <cell r="O3559" t="str">
            <v/>
          </cell>
          <cell r="P3559"/>
          <cell r="Q3559" t="str">
            <v/>
          </cell>
          <cell r="R3559"/>
          <cell r="S3559" t="str">
            <v/>
          </cell>
          <cell r="T3559"/>
          <cell r="U3559" t="str">
            <v/>
          </cell>
          <cell r="V3559"/>
          <cell r="W3559" t="str">
            <v/>
          </cell>
          <cell r="X3559"/>
          <cell r="Y3559" t="str">
            <v/>
          </cell>
          <cell r="Z3559"/>
          <cell r="AA3559" t="str">
            <v>45677 Hari</v>
          </cell>
          <cell r="AB3559">
            <v>45677</v>
          </cell>
          <cell r="AC3559" t="str">
            <v>TMC MUARA TEWEH</v>
          </cell>
          <cell r="AD3559">
            <v>45684</v>
          </cell>
          <cell r="AE3559" t="str">
            <v>7 Hari</v>
          </cell>
          <cell r="AF3559"/>
          <cell r="AG3559" t="str">
            <v>BUTA WARNA PARTIAL</v>
          </cell>
          <cell r="AH3559"/>
          <cell r="AI3559"/>
          <cell r="AJ3559" t="str">
            <v/>
          </cell>
          <cell r="AK3559"/>
          <cell r="AL3559" t="str">
            <v/>
          </cell>
          <cell r="AM3559"/>
          <cell r="AN3559"/>
          <cell r="AO3559" t="str">
            <v/>
          </cell>
          <cell r="AP3559"/>
          <cell r="AQ3559"/>
          <cell r="AR3559" t="str">
            <v>UNFIT</v>
          </cell>
          <cell r="AS3559"/>
        </row>
        <row r="3560">
          <cell r="A3560">
            <v>3557</v>
          </cell>
          <cell r="B3560" t="str">
            <v>6205012707020001</v>
          </cell>
          <cell r="C3560"/>
          <cell r="D3560" t="str">
            <v>Nando Rivaldo Mordekhai</v>
          </cell>
          <cell r="E3560">
            <v>85249670887</v>
          </cell>
          <cell r="F3560" t="str">
            <v>Driver (Truck)</v>
          </cell>
          <cell r="G3560"/>
          <cell r="H3560" t="str">
            <v>NON STAFF</v>
          </cell>
          <cell r="I3560" t="str">
            <v>BDA - TJA</v>
          </cell>
          <cell r="J3560" t="str">
            <v>SITE</v>
          </cell>
          <cell r="K3560" t="str">
            <v>Yara</v>
          </cell>
          <cell r="L3560" t="str">
            <v/>
          </cell>
          <cell r="M3560" t="str">
            <v>PLAN ONSITE</v>
          </cell>
          <cell r="N3560" t="str">
            <v>IN PROCESS</v>
          </cell>
          <cell r="O3560" t="str">
            <v/>
          </cell>
          <cell r="P3560"/>
          <cell r="Q3560" t="str">
            <v/>
          </cell>
          <cell r="R3560"/>
          <cell r="S3560" t="str">
            <v/>
          </cell>
          <cell r="T3560"/>
          <cell r="U3560" t="str">
            <v/>
          </cell>
          <cell r="V3560"/>
          <cell r="W3560" t="str">
            <v/>
          </cell>
          <cell r="X3560"/>
          <cell r="Y3560" t="str">
            <v/>
          </cell>
          <cell r="Z3560"/>
          <cell r="AA3560" t="str">
            <v>45677 Hari</v>
          </cell>
          <cell r="AB3560">
            <v>45677</v>
          </cell>
          <cell r="AC3560" t="str">
            <v>TMC MUARA TEWEH</v>
          </cell>
          <cell r="AD3560"/>
          <cell r="AE3560" t="str">
            <v>97 Hari</v>
          </cell>
          <cell r="AF3560">
            <v>45684</v>
          </cell>
          <cell r="AG3560" t="str">
            <v>PROSES FU DI YARA</v>
          </cell>
          <cell r="AH3560"/>
          <cell r="AI3560"/>
          <cell r="AJ3560" t="str">
            <v/>
          </cell>
          <cell r="AK3560"/>
          <cell r="AL3560" t="str">
            <v/>
          </cell>
          <cell r="AM3560"/>
          <cell r="AN3560"/>
          <cell r="AO3560" t="str">
            <v/>
          </cell>
          <cell r="AP3560"/>
          <cell r="AQ3560" t="str">
            <v>WAITING</v>
          </cell>
          <cell r="AR3560" t="str">
            <v>PENGATURAN ONSITE</v>
          </cell>
          <cell r="AS3560"/>
        </row>
        <row r="3561">
          <cell r="A3561">
            <v>3558</v>
          </cell>
          <cell r="B3561">
            <v>0</v>
          </cell>
          <cell r="C3561"/>
          <cell r="D3561" t="str">
            <v>Joni</v>
          </cell>
          <cell r="E3561">
            <v>82352799300</v>
          </cell>
          <cell r="F3561" t="str">
            <v>Driver (Truck)</v>
          </cell>
          <cell r="G3561"/>
          <cell r="H3561" t="str">
            <v>NON STAFF</v>
          </cell>
          <cell r="I3561" t="str">
            <v>BDA - TJA</v>
          </cell>
          <cell r="J3561" t="str">
            <v>SITE</v>
          </cell>
          <cell r="K3561"/>
          <cell r="L3561" t="str">
            <v/>
          </cell>
          <cell r="M3561"/>
          <cell r="N3561"/>
          <cell r="O3561" t="str">
            <v/>
          </cell>
          <cell r="P3561"/>
          <cell r="Q3561" t="str">
            <v/>
          </cell>
          <cell r="R3561"/>
          <cell r="S3561" t="str">
            <v/>
          </cell>
          <cell r="T3561"/>
          <cell r="U3561" t="str">
            <v/>
          </cell>
          <cell r="V3561"/>
          <cell r="W3561" t="str">
            <v/>
          </cell>
          <cell r="X3561"/>
          <cell r="Y3561" t="str">
            <v/>
          </cell>
          <cell r="Z3561"/>
          <cell r="AA3561" t="str">
            <v/>
          </cell>
          <cell r="AB3561"/>
          <cell r="AC3561"/>
          <cell r="AD3561"/>
          <cell r="AE3561" t="str">
            <v/>
          </cell>
          <cell r="AF3561"/>
          <cell r="AG3561"/>
          <cell r="AH3561"/>
          <cell r="AI3561"/>
          <cell r="AJ3561" t="str">
            <v/>
          </cell>
          <cell r="AK3561"/>
          <cell r="AL3561" t="str">
            <v/>
          </cell>
          <cell r="AM3561"/>
          <cell r="AN3561"/>
          <cell r="AO3561" t="str">
            <v/>
          </cell>
          <cell r="AP3561"/>
          <cell r="AQ3561"/>
          <cell r="AR3561"/>
          <cell r="AS3561"/>
        </row>
        <row r="3562">
          <cell r="A3562">
            <v>3559</v>
          </cell>
          <cell r="B3562">
            <v>0</v>
          </cell>
          <cell r="C3562"/>
          <cell r="D3562" t="str">
            <v>Ronaldo Dekaf Rio</v>
          </cell>
          <cell r="E3562">
            <v>82149507946</v>
          </cell>
          <cell r="F3562" t="str">
            <v>Driver (Truck)</v>
          </cell>
          <cell r="G3562"/>
          <cell r="H3562" t="str">
            <v>NON STAFF</v>
          </cell>
          <cell r="I3562" t="str">
            <v>BDA - TJA</v>
          </cell>
          <cell r="J3562" t="str">
            <v>SITE</v>
          </cell>
          <cell r="K3562"/>
          <cell r="L3562" t="str">
            <v/>
          </cell>
          <cell r="M3562"/>
          <cell r="N3562"/>
          <cell r="O3562" t="str">
            <v/>
          </cell>
          <cell r="P3562"/>
          <cell r="Q3562" t="str">
            <v/>
          </cell>
          <cell r="R3562"/>
          <cell r="S3562" t="str">
            <v/>
          </cell>
          <cell r="T3562"/>
          <cell r="U3562" t="str">
            <v/>
          </cell>
          <cell r="V3562"/>
          <cell r="W3562" t="str">
            <v/>
          </cell>
          <cell r="X3562"/>
          <cell r="Y3562" t="str">
            <v/>
          </cell>
          <cell r="Z3562"/>
          <cell r="AA3562" t="str">
            <v/>
          </cell>
          <cell r="AB3562"/>
          <cell r="AC3562"/>
          <cell r="AD3562"/>
          <cell r="AE3562" t="str">
            <v/>
          </cell>
          <cell r="AF3562"/>
          <cell r="AG3562"/>
          <cell r="AH3562"/>
          <cell r="AI3562"/>
          <cell r="AJ3562" t="str">
            <v/>
          </cell>
          <cell r="AK3562"/>
          <cell r="AL3562" t="str">
            <v/>
          </cell>
          <cell r="AM3562"/>
          <cell r="AN3562"/>
          <cell r="AO3562" t="str">
            <v/>
          </cell>
          <cell r="AP3562"/>
          <cell r="AQ3562"/>
          <cell r="AR3562"/>
          <cell r="AS3562"/>
        </row>
        <row r="3563">
          <cell r="A3563">
            <v>3560</v>
          </cell>
          <cell r="B3563">
            <v>0</v>
          </cell>
          <cell r="C3563"/>
          <cell r="D3563" t="str">
            <v>Pebri Rahmadianto</v>
          </cell>
          <cell r="E3563">
            <v>82253989735</v>
          </cell>
          <cell r="F3563" t="str">
            <v>Driver (Truck)</v>
          </cell>
          <cell r="G3563"/>
          <cell r="H3563" t="str">
            <v>NON STAFF</v>
          </cell>
          <cell r="I3563" t="str">
            <v>BDA - TJA</v>
          </cell>
          <cell r="J3563" t="str">
            <v>SITE</v>
          </cell>
          <cell r="K3563"/>
          <cell r="L3563" t="str">
            <v/>
          </cell>
          <cell r="M3563"/>
          <cell r="N3563"/>
          <cell r="O3563" t="str">
            <v/>
          </cell>
          <cell r="P3563"/>
          <cell r="Q3563" t="str">
            <v/>
          </cell>
          <cell r="R3563"/>
          <cell r="S3563" t="str">
            <v/>
          </cell>
          <cell r="T3563"/>
          <cell r="U3563" t="str">
            <v/>
          </cell>
          <cell r="V3563"/>
          <cell r="W3563" t="str">
            <v/>
          </cell>
          <cell r="X3563"/>
          <cell r="Y3563" t="str">
            <v/>
          </cell>
          <cell r="Z3563"/>
          <cell r="AA3563" t="str">
            <v/>
          </cell>
          <cell r="AB3563"/>
          <cell r="AC3563"/>
          <cell r="AD3563"/>
          <cell r="AE3563" t="str">
            <v/>
          </cell>
          <cell r="AF3563"/>
          <cell r="AG3563"/>
          <cell r="AH3563"/>
          <cell r="AI3563"/>
          <cell r="AJ3563" t="str">
            <v/>
          </cell>
          <cell r="AK3563"/>
          <cell r="AL3563" t="str">
            <v/>
          </cell>
          <cell r="AM3563"/>
          <cell r="AN3563"/>
          <cell r="AO3563" t="str">
            <v/>
          </cell>
          <cell r="AP3563"/>
          <cell r="AQ3563"/>
          <cell r="AR3563"/>
          <cell r="AS3563"/>
        </row>
        <row r="3564">
          <cell r="A3564">
            <v>3561</v>
          </cell>
          <cell r="B3564">
            <v>0</v>
          </cell>
          <cell r="C3564"/>
          <cell r="D3564" t="str">
            <v>Kristian Beny Sanjaya</v>
          </cell>
          <cell r="E3564">
            <v>82358204804</v>
          </cell>
          <cell r="F3564" t="str">
            <v>Driver (Truck)</v>
          </cell>
          <cell r="G3564"/>
          <cell r="H3564" t="str">
            <v>NON STAFF</v>
          </cell>
          <cell r="I3564" t="str">
            <v>BDA - TJA</v>
          </cell>
          <cell r="J3564" t="str">
            <v>SITE</v>
          </cell>
          <cell r="K3564"/>
          <cell r="L3564" t="str">
            <v/>
          </cell>
          <cell r="M3564"/>
          <cell r="N3564"/>
          <cell r="O3564" t="str">
            <v/>
          </cell>
          <cell r="P3564"/>
          <cell r="Q3564" t="str">
            <v/>
          </cell>
          <cell r="R3564"/>
          <cell r="S3564" t="str">
            <v/>
          </cell>
          <cell r="T3564"/>
          <cell r="U3564" t="str">
            <v/>
          </cell>
          <cell r="V3564"/>
          <cell r="W3564" t="str">
            <v/>
          </cell>
          <cell r="X3564"/>
          <cell r="Y3564" t="str">
            <v/>
          </cell>
          <cell r="Z3564"/>
          <cell r="AA3564" t="str">
            <v/>
          </cell>
          <cell r="AB3564"/>
          <cell r="AC3564"/>
          <cell r="AD3564"/>
          <cell r="AE3564" t="str">
            <v/>
          </cell>
          <cell r="AF3564"/>
          <cell r="AG3564"/>
          <cell r="AH3564"/>
          <cell r="AI3564"/>
          <cell r="AJ3564" t="str">
            <v/>
          </cell>
          <cell r="AK3564"/>
          <cell r="AL3564" t="str">
            <v/>
          </cell>
          <cell r="AM3564"/>
          <cell r="AN3564"/>
          <cell r="AO3564" t="str">
            <v/>
          </cell>
          <cell r="AP3564"/>
          <cell r="AQ3564"/>
          <cell r="AR3564"/>
          <cell r="AS3564"/>
        </row>
        <row r="3565">
          <cell r="A3565">
            <v>3562</v>
          </cell>
          <cell r="B3565" t="str">
            <v>6204051209970001</v>
          </cell>
          <cell r="C3565"/>
          <cell r="D3565" t="str">
            <v>Deddy Gures J</v>
          </cell>
          <cell r="E3565">
            <v>81254837439</v>
          </cell>
          <cell r="F3565" t="str">
            <v>Driver (Truck)</v>
          </cell>
          <cell r="G3565"/>
          <cell r="H3565" t="str">
            <v>NON STAFF</v>
          </cell>
          <cell r="I3565" t="str">
            <v>BDA - TJA</v>
          </cell>
          <cell r="J3565" t="str">
            <v>SITE</v>
          </cell>
          <cell r="K3565" t="str">
            <v>Yara</v>
          </cell>
          <cell r="L3565" t="str">
            <v/>
          </cell>
          <cell r="M3565" t="str">
            <v>PLAN ONSITE</v>
          </cell>
          <cell r="N3565" t="str">
            <v>IN PROCESS</v>
          </cell>
          <cell r="O3565" t="str">
            <v/>
          </cell>
          <cell r="P3565"/>
          <cell r="Q3565" t="str">
            <v/>
          </cell>
          <cell r="R3565"/>
          <cell r="S3565" t="str">
            <v/>
          </cell>
          <cell r="T3565"/>
          <cell r="U3565" t="str">
            <v/>
          </cell>
          <cell r="V3565"/>
          <cell r="W3565" t="str">
            <v/>
          </cell>
          <cell r="X3565"/>
          <cell r="Y3565" t="str">
            <v/>
          </cell>
          <cell r="Z3565"/>
          <cell r="AA3565" t="str">
            <v>45679 Hari</v>
          </cell>
          <cell r="AB3565">
            <v>45679</v>
          </cell>
          <cell r="AC3565" t="str">
            <v>TMC MUARA TEWEH</v>
          </cell>
          <cell r="AD3565">
            <v>45684</v>
          </cell>
          <cell r="AE3565" t="str">
            <v>5 Hari</v>
          </cell>
          <cell r="AF3565"/>
          <cell r="AG3565"/>
          <cell r="AH3565"/>
          <cell r="AI3565"/>
          <cell r="AJ3565" t="str">
            <v/>
          </cell>
          <cell r="AK3565"/>
          <cell r="AL3565" t="str">
            <v/>
          </cell>
          <cell r="AM3565"/>
          <cell r="AN3565"/>
          <cell r="AO3565" t="str">
            <v/>
          </cell>
          <cell r="AP3565"/>
          <cell r="AQ3565" t="str">
            <v>WAITING</v>
          </cell>
          <cell r="AR3565" t="str">
            <v>PENGATURAN ONSITE</v>
          </cell>
          <cell r="AS3565"/>
        </row>
        <row r="3566">
          <cell r="A3566">
            <v>3563</v>
          </cell>
          <cell r="B3566">
            <v>0</v>
          </cell>
          <cell r="C3566"/>
          <cell r="D3566" t="str">
            <v>Joing</v>
          </cell>
          <cell r="E3566">
            <v>82352117207</v>
          </cell>
          <cell r="F3566" t="str">
            <v>Driver (Truck)</v>
          </cell>
          <cell r="G3566"/>
          <cell r="H3566" t="str">
            <v>NON STAFF</v>
          </cell>
          <cell r="I3566" t="str">
            <v>BDA - TJA</v>
          </cell>
          <cell r="J3566" t="str">
            <v>SITE</v>
          </cell>
          <cell r="K3566"/>
          <cell r="L3566" t="str">
            <v/>
          </cell>
          <cell r="M3566"/>
          <cell r="N3566"/>
          <cell r="O3566" t="str">
            <v/>
          </cell>
          <cell r="P3566"/>
          <cell r="Q3566" t="str">
            <v/>
          </cell>
          <cell r="R3566"/>
          <cell r="S3566" t="str">
            <v/>
          </cell>
          <cell r="T3566"/>
          <cell r="U3566" t="str">
            <v/>
          </cell>
          <cell r="V3566"/>
          <cell r="W3566" t="str">
            <v/>
          </cell>
          <cell r="X3566"/>
          <cell r="Y3566" t="str">
            <v/>
          </cell>
          <cell r="Z3566"/>
          <cell r="AA3566" t="str">
            <v/>
          </cell>
          <cell r="AB3566"/>
          <cell r="AC3566"/>
          <cell r="AD3566"/>
          <cell r="AE3566" t="str">
            <v/>
          </cell>
          <cell r="AF3566"/>
          <cell r="AG3566"/>
          <cell r="AH3566"/>
          <cell r="AI3566"/>
          <cell r="AJ3566" t="str">
            <v/>
          </cell>
          <cell r="AK3566"/>
          <cell r="AL3566" t="str">
            <v/>
          </cell>
          <cell r="AM3566"/>
          <cell r="AN3566"/>
          <cell r="AO3566" t="str">
            <v/>
          </cell>
          <cell r="AP3566"/>
          <cell r="AQ3566"/>
          <cell r="AR3566"/>
          <cell r="AS3566"/>
        </row>
        <row r="3567">
          <cell r="A3567">
            <v>3564</v>
          </cell>
          <cell r="B3567">
            <v>0</v>
          </cell>
          <cell r="C3567"/>
          <cell r="D3567" t="str">
            <v>Keriantono</v>
          </cell>
          <cell r="E3567">
            <v>82255122756</v>
          </cell>
          <cell r="F3567" t="str">
            <v>Driver (Truck)</v>
          </cell>
          <cell r="G3567"/>
          <cell r="H3567" t="str">
            <v>NON STAFF</v>
          </cell>
          <cell r="I3567" t="str">
            <v>BDA - TJA</v>
          </cell>
          <cell r="J3567" t="str">
            <v>SITE</v>
          </cell>
          <cell r="K3567"/>
          <cell r="L3567" t="str">
            <v/>
          </cell>
          <cell r="M3567"/>
          <cell r="N3567"/>
          <cell r="O3567" t="str">
            <v/>
          </cell>
          <cell r="P3567"/>
          <cell r="Q3567" t="str">
            <v/>
          </cell>
          <cell r="R3567"/>
          <cell r="S3567" t="str">
            <v/>
          </cell>
          <cell r="T3567"/>
          <cell r="U3567" t="str">
            <v/>
          </cell>
          <cell r="V3567"/>
          <cell r="W3567" t="str">
            <v/>
          </cell>
          <cell r="X3567"/>
          <cell r="Y3567" t="str">
            <v/>
          </cell>
          <cell r="Z3567"/>
          <cell r="AA3567" t="str">
            <v/>
          </cell>
          <cell r="AB3567"/>
          <cell r="AC3567"/>
          <cell r="AD3567"/>
          <cell r="AE3567" t="str">
            <v/>
          </cell>
          <cell r="AF3567"/>
          <cell r="AG3567"/>
          <cell r="AH3567"/>
          <cell r="AI3567"/>
          <cell r="AJ3567" t="str">
            <v/>
          </cell>
          <cell r="AK3567"/>
          <cell r="AL3567" t="str">
            <v/>
          </cell>
          <cell r="AM3567"/>
          <cell r="AN3567"/>
          <cell r="AO3567" t="str">
            <v/>
          </cell>
          <cell r="AP3567"/>
          <cell r="AQ3567"/>
          <cell r="AR3567"/>
          <cell r="AS3567"/>
        </row>
        <row r="3568">
          <cell r="A3568">
            <v>3565</v>
          </cell>
          <cell r="B3568" t="str">
            <v>6473030611890001</v>
          </cell>
          <cell r="C3568">
            <v>25010058</v>
          </cell>
          <cell r="D3568" t="str">
            <v>Muhammad Adam Jalani</v>
          </cell>
          <cell r="E3568">
            <v>82253640927</v>
          </cell>
          <cell r="F3568" t="str">
            <v>Operator Single Trailer</v>
          </cell>
          <cell r="G3568"/>
          <cell r="H3568" t="str">
            <v>NON STAFF</v>
          </cell>
          <cell r="I3568" t="str">
            <v>IP - SENYIUR</v>
          </cell>
          <cell r="J3568" t="str">
            <v>SITE</v>
          </cell>
          <cell r="K3568" t="str">
            <v>sukri</v>
          </cell>
          <cell r="L3568" t="str">
            <v>52 Hari</v>
          </cell>
          <cell r="M3568" t="str">
            <v>WAITING KIMPER</v>
          </cell>
          <cell r="N3568" t="str">
            <v>FAILED</v>
          </cell>
          <cell r="O3568" t="str">
            <v/>
          </cell>
          <cell r="P3568">
            <v>45626</v>
          </cell>
          <cell r="Q3568" t="str">
            <v>0 Hari</v>
          </cell>
          <cell r="R3568">
            <v>45626</v>
          </cell>
          <cell r="S3568" t="str">
            <v>0 Hari</v>
          </cell>
          <cell r="T3568">
            <v>45626</v>
          </cell>
          <cell r="U3568" t="str">
            <v>2 Hari</v>
          </cell>
          <cell r="V3568"/>
          <cell r="W3568" t="str">
            <v/>
          </cell>
          <cell r="X3568"/>
          <cell r="Y3568" t="str">
            <v/>
          </cell>
          <cell r="Z3568">
            <v>45628</v>
          </cell>
          <cell r="AA3568" t="str">
            <v>4 Hari</v>
          </cell>
          <cell r="AB3568">
            <v>45632</v>
          </cell>
          <cell r="AC3568" t="str">
            <v>TMC BERAU DERAWAN</v>
          </cell>
          <cell r="AD3568">
            <v>45650</v>
          </cell>
          <cell r="AE3568" t="str">
            <v>18 Hari</v>
          </cell>
          <cell r="AF3568">
            <v>45636</v>
          </cell>
          <cell r="AG3568" t="str">
            <v>foto kacamata dan nota pembelian</v>
          </cell>
          <cell r="AH3568" t="str">
            <v>Low Risk</v>
          </cell>
          <cell r="AI3568">
            <v>45675</v>
          </cell>
          <cell r="AJ3568" t="str">
            <v>1 Hari</v>
          </cell>
          <cell r="AK3568">
            <v>45676</v>
          </cell>
          <cell r="AL3568" t="str">
            <v>98 Hari</v>
          </cell>
          <cell r="AM3568">
            <v>45678</v>
          </cell>
          <cell r="AN3568"/>
          <cell r="AO3568" t="str">
            <v/>
          </cell>
          <cell r="AP3568"/>
          <cell r="AQ3568" t="str">
            <v>DONE</v>
          </cell>
          <cell r="AR3568" t="str">
            <v>onsite tgl 18.1.2025 (done manifest) / termination</v>
          </cell>
          <cell r="AS3568"/>
        </row>
        <row r="3569">
          <cell r="A3569">
            <v>3566</v>
          </cell>
          <cell r="B3569" t="str">
            <v>6407150909910002</v>
          </cell>
          <cell r="C3569"/>
          <cell r="D3569" t="str">
            <v>Rahmansyah</v>
          </cell>
          <cell r="E3569">
            <v>81350362641</v>
          </cell>
          <cell r="F3569" t="str">
            <v>Operator Excavator Liebherr R9100</v>
          </cell>
          <cell r="G3569"/>
          <cell r="H3569" t="str">
            <v>NON STAFF</v>
          </cell>
          <cell r="I3569" t="str">
            <v>IP - TABANG</v>
          </cell>
          <cell r="J3569" t="str">
            <v>SITE</v>
          </cell>
          <cell r="K3569" t="str">
            <v>Anom</v>
          </cell>
          <cell r="L3569" t="str">
            <v>20 Hari</v>
          </cell>
          <cell r="M3569" t="str">
            <v>PLAN ONSITE</v>
          </cell>
          <cell r="N3569" t="str">
            <v>FAILED</v>
          </cell>
          <cell r="O3569" t="str">
            <v>120 Ton</v>
          </cell>
          <cell r="P3569">
            <v>45620</v>
          </cell>
          <cell r="Q3569" t="str">
            <v>0 Hari</v>
          </cell>
          <cell r="R3569">
            <v>45620</v>
          </cell>
          <cell r="S3569" t="str">
            <v>9 Hari</v>
          </cell>
          <cell r="T3569">
            <v>45629</v>
          </cell>
          <cell r="U3569" t="str">
            <v>1 Hari</v>
          </cell>
          <cell r="V3569"/>
          <cell r="W3569" t="str">
            <v/>
          </cell>
          <cell r="X3569"/>
          <cell r="Y3569" t="str">
            <v/>
          </cell>
          <cell r="Z3569">
            <v>45630</v>
          </cell>
          <cell r="AA3569" t="str">
            <v>10 Hari</v>
          </cell>
          <cell r="AB3569">
            <v>45640</v>
          </cell>
          <cell r="AC3569" t="str">
            <v>ARTHA MEDICAL CENTER</v>
          </cell>
          <cell r="AD3569">
            <v>45650</v>
          </cell>
          <cell r="AE3569" t="str">
            <v>10 Hari</v>
          </cell>
          <cell r="AF3569">
            <v>45643</v>
          </cell>
          <cell r="AG3569" t="str">
            <v>Sp.GK (BMI-High Risk)</v>
          </cell>
          <cell r="AH3569" t="str">
            <v>High Risk</v>
          </cell>
          <cell r="AI3569">
            <v>45671</v>
          </cell>
          <cell r="AJ3569" t="str">
            <v>103 Hari</v>
          </cell>
          <cell r="AK3569"/>
          <cell r="AL3569" t="str">
            <v/>
          </cell>
          <cell r="AM3569"/>
          <cell r="AN3569"/>
          <cell r="AO3569" t="str">
            <v/>
          </cell>
          <cell r="AP3569"/>
          <cell r="AQ3569" t="str">
            <v>DONE</v>
          </cell>
          <cell r="AR3569" t="str">
            <v>onsite tgl 14.1.2025 (done manifest) / mau naik motor bareng teman / mundur dari proses karena berat ninggalin anak istri</v>
          </cell>
          <cell r="AS3569"/>
        </row>
        <row r="3570">
          <cell r="A3570">
            <v>3567</v>
          </cell>
          <cell r="B3570" t="str">
            <v>6402032809880003</v>
          </cell>
          <cell r="C3570"/>
          <cell r="D3570" t="str">
            <v>Muhammad Nasir</v>
          </cell>
          <cell r="E3570">
            <v>85246916563</v>
          </cell>
          <cell r="F3570" t="str">
            <v>Driver Support</v>
          </cell>
          <cell r="G3570"/>
          <cell r="H3570" t="str">
            <v>NON STAFF</v>
          </cell>
          <cell r="I3570" t="str">
            <v>IP - TABANG</v>
          </cell>
          <cell r="J3570" t="str">
            <v>SITE</v>
          </cell>
          <cell r="K3570" t="str">
            <v>Anom</v>
          </cell>
          <cell r="L3570" t="str">
            <v/>
          </cell>
          <cell r="M3570" t="str">
            <v>INTERVIEW USER/TC</v>
          </cell>
          <cell r="N3570" t="str">
            <v>FAILED</v>
          </cell>
          <cell r="O3570" t="str">
            <v/>
          </cell>
          <cell r="P3570"/>
          <cell r="Q3570" t="str">
            <v>45624 Hari</v>
          </cell>
          <cell r="R3570">
            <v>45624</v>
          </cell>
          <cell r="S3570" t="str">
            <v/>
          </cell>
          <cell r="T3570"/>
          <cell r="U3570" t="str">
            <v/>
          </cell>
          <cell r="V3570"/>
          <cell r="W3570" t="str">
            <v/>
          </cell>
          <cell r="X3570"/>
          <cell r="Y3570" t="str">
            <v/>
          </cell>
          <cell r="Z3570"/>
          <cell r="AA3570" t="str">
            <v/>
          </cell>
          <cell r="AB3570"/>
          <cell r="AC3570"/>
          <cell r="AD3570"/>
          <cell r="AE3570" t="str">
            <v/>
          </cell>
          <cell r="AF3570"/>
          <cell r="AG3570"/>
          <cell r="AH3570"/>
          <cell r="AI3570"/>
          <cell r="AJ3570" t="str">
            <v/>
          </cell>
          <cell r="AK3570"/>
          <cell r="AL3570" t="str">
            <v/>
          </cell>
          <cell r="AM3570"/>
          <cell r="AN3570"/>
          <cell r="AO3570" t="str">
            <v/>
          </cell>
          <cell r="AP3570"/>
          <cell r="AQ3570"/>
          <cell r="AR3570" t="str">
            <v>Withdraw - Driver Service Truck Plant</v>
          </cell>
          <cell r="AS3570"/>
        </row>
        <row r="3571">
          <cell r="A3571">
            <v>3568</v>
          </cell>
          <cell r="B3571" t="str">
            <v>7315051611740001</v>
          </cell>
          <cell r="C3571"/>
          <cell r="D3571" t="str">
            <v>Samad</v>
          </cell>
          <cell r="E3571">
            <v>85240687124</v>
          </cell>
          <cell r="F3571" t="str">
            <v>Operator HD 785/OHT 777</v>
          </cell>
          <cell r="G3571"/>
          <cell r="H3571" t="str">
            <v>NON STAFF</v>
          </cell>
          <cell r="I3571" t="str">
            <v>IP - TABANG</v>
          </cell>
          <cell r="J3571" t="str">
            <v>SITE</v>
          </cell>
          <cell r="K3571" t="str">
            <v>Anom</v>
          </cell>
          <cell r="L3571" t="str">
            <v/>
          </cell>
          <cell r="M3571" t="str">
            <v>INTERVIEW HC</v>
          </cell>
          <cell r="N3571" t="str">
            <v>FAILED</v>
          </cell>
          <cell r="O3571" t="str">
            <v>100 Ton</v>
          </cell>
          <cell r="P3571"/>
          <cell r="Q3571" t="str">
            <v>45626 Hari</v>
          </cell>
          <cell r="R3571">
            <v>45626</v>
          </cell>
          <cell r="S3571" t="str">
            <v/>
          </cell>
          <cell r="T3571"/>
          <cell r="U3571" t="str">
            <v/>
          </cell>
          <cell r="V3571"/>
          <cell r="W3571" t="str">
            <v/>
          </cell>
          <cell r="X3571"/>
          <cell r="Y3571" t="str">
            <v/>
          </cell>
          <cell r="Z3571"/>
          <cell r="AA3571" t="str">
            <v/>
          </cell>
          <cell r="AB3571"/>
          <cell r="AC3571"/>
          <cell r="AD3571"/>
          <cell r="AE3571" t="str">
            <v/>
          </cell>
          <cell r="AF3571"/>
          <cell r="AG3571"/>
          <cell r="AH3571"/>
          <cell r="AI3571"/>
          <cell r="AJ3571" t="str">
            <v/>
          </cell>
          <cell r="AK3571"/>
          <cell r="AL3571" t="str">
            <v/>
          </cell>
          <cell r="AM3571"/>
          <cell r="AN3571"/>
          <cell r="AO3571" t="str">
            <v/>
          </cell>
          <cell r="AP3571"/>
          <cell r="AQ3571"/>
          <cell r="AR3571" t="str">
            <v>Over 46 years Old</v>
          </cell>
          <cell r="AS3571"/>
        </row>
        <row r="3572">
          <cell r="A3572">
            <v>3569</v>
          </cell>
          <cell r="B3572" t="str">
            <v>3204270206050002</v>
          </cell>
          <cell r="C3572">
            <v>24122266</v>
          </cell>
          <cell r="D3572" t="str">
            <v>Anip Saeful Bahri</v>
          </cell>
          <cell r="E3572">
            <v>81347120685</v>
          </cell>
          <cell r="F3572" t="str">
            <v>Operator Grader 3005/16G/825/14M</v>
          </cell>
          <cell r="G3572"/>
          <cell r="H3572" t="str">
            <v>NON STAFF</v>
          </cell>
          <cell r="I3572" t="str">
            <v>IP - TABANG</v>
          </cell>
          <cell r="J3572" t="str">
            <v>SITE</v>
          </cell>
          <cell r="K3572" t="str">
            <v>Anom</v>
          </cell>
          <cell r="L3572" t="str">
            <v>23 Hari</v>
          </cell>
          <cell r="M3572" t="str">
            <v>EXISTING</v>
          </cell>
          <cell r="N3572" t="str">
            <v>CLOSE HIRED</v>
          </cell>
          <cell r="O3572" t="str">
            <v>G825</v>
          </cell>
          <cell r="P3572">
            <v>45626</v>
          </cell>
          <cell r="Q3572" t="str">
            <v>2 Hari</v>
          </cell>
          <cell r="R3572">
            <v>45628</v>
          </cell>
          <cell r="S3572" t="str">
            <v/>
          </cell>
          <cell r="T3572"/>
          <cell r="U3572" t="str">
            <v/>
          </cell>
          <cell r="V3572"/>
          <cell r="W3572" t="str">
            <v/>
          </cell>
          <cell r="X3572"/>
          <cell r="Y3572" t="str">
            <v/>
          </cell>
          <cell r="Z3572">
            <v>45632</v>
          </cell>
          <cell r="AA3572" t="str">
            <v>4 Hari</v>
          </cell>
          <cell r="AB3572">
            <v>45636</v>
          </cell>
          <cell r="AC3572" t="str">
            <v>TMC MUARA TEWEH</v>
          </cell>
          <cell r="AD3572">
            <v>45639</v>
          </cell>
          <cell r="AE3572" t="str">
            <v>3 Hari</v>
          </cell>
          <cell r="AF3572"/>
          <cell r="AG3572"/>
          <cell r="AH3572"/>
          <cell r="AI3572">
            <v>45646</v>
          </cell>
          <cell r="AJ3572" t="str">
            <v>1 Hari</v>
          </cell>
          <cell r="AK3572">
            <v>45647</v>
          </cell>
          <cell r="AL3572" t="str">
            <v>127 Hari</v>
          </cell>
          <cell r="AM3572">
            <v>45649</v>
          </cell>
          <cell r="AN3572"/>
          <cell r="AO3572" t="str">
            <v/>
          </cell>
          <cell r="AP3572"/>
          <cell r="AQ3572" t="str">
            <v>DONE</v>
          </cell>
          <cell r="AR3572" t="str">
            <v>14M, GR3005, 16GC</v>
          </cell>
          <cell r="AS3572"/>
        </row>
        <row r="3573">
          <cell r="A3573">
            <v>3570</v>
          </cell>
          <cell r="B3573" t="str">
            <v>3521082102000001</v>
          </cell>
          <cell r="C3573"/>
          <cell r="D3573" t="str">
            <v>Yusfan Febrianto</v>
          </cell>
          <cell r="E3573">
            <v>81246042003</v>
          </cell>
          <cell r="F3573" t="str">
            <v>Operator Bulldozer</v>
          </cell>
          <cell r="G3573"/>
          <cell r="H3573" t="str">
            <v>NON STAFF</v>
          </cell>
          <cell r="I3573" t="str">
            <v>GAM - SANGKULIRANG</v>
          </cell>
          <cell r="J3573" t="str">
            <v>SITE</v>
          </cell>
          <cell r="K3573"/>
          <cell r="L3573"/>
          <cell r="M3573" t="str">
            <v>OFFERING LETTER</v>
          </cell>
          <cell r="N3573" t="str">
            <v>FAILED</v>
          </cell>
          <cell r="O3573"/>
          <cell r="P3573"/>
          <cell r="Q3573"/>
          <cell r="R3573"/>
          <cell r="S3573"/>
          <cell r="T3573"/>
          <cell r="U3573"/>
          <cell r="V3573"/>
          <cell r="W3573"/>
          <cell r="X3573"/>
          <cell r="Y3573"/>
          <cell r="Z3573"/>
          <cell r="AA3573"/>
          <cell r="AB3573"/>
          <cell r="AC3573"/>
          <cell r="AD3573"/>
          <cell r="AE3573"/>
          <cell r="AF3573"/>
          <cell r="AG3573"/>
          <cell r="AH3573"/>
          <cell r="AI3573"/>
          <cell r="AJ3573"/>
          <cell r="AK3573"/>
          <cell r="AL3573"/>
          <cell r="AM3573"/>
          <cell r="AN3573"/>
          <cell r="AO3573"/>
          <cell r="AP3573"/>
          <cell r="AQ3573"/>
          <cell r="AR3573" t="str">
            <v>MENUNGGU TUNANGAN &amp; DEMAM</v>
          </cell>
          <cell r="AS3573"/>
        </row>
        <row r="3574">
          <cell r="A3574">
            <v>3571</v>
          </cell>
          <cell r="B3574">
            <v>0</v>
          </cell>
          <cell r="C3574"/>
          <cell r="D3574" t="str">
            <v>M Nawir</v>
          </cell>
          <cell r="E3574"/>
          <cell r="F3574" t="str">
            <v>Operator Bulldozer</v>
          </cell>
          <cell r="G3574"/>
          <cell r="H3574" t="str">
            <v>NON STAFF</v>
          </cell>
          <cell r="I3574" t="str">
            <v>GAM - SANGKULIRANG</v>
          </cell>
          <cell r="J3574" t="str">
            <v>SITE</v>
          </cell>
          <cell r="K3574"/>
          <cell r="L3574" t="str">
            <v/>
          </cell>
          <cell r="M3574"/>
          <cell r="N3574"/>
          <cell r="O3574" t="str">
            <v/>
          </cell>
          <cell r="P3574"/>
          <cell r="Q3574" t="str">
            <v/>
          </cell>
          <cell r="R3574"/>
          <cell r="S3574" t="str">
            <v/>
          </cell>
          <cell r="T3574"/>
          <cell r="U3574" t="str">
            <v/>
          </cell>
          <cell r="V3574"/>
          <cell r="W3574" t="str">
            <v/>
          </cell>
          <cell r="X3574"/>
          <cell r="Y3574" t="str">
            <v/>
          </cell>
          <cell r="Z3574"/>
          <cell r="AA3574" t="str">
            <v/>
          </cell>
          <cell r="AB3574"/>
          <cell r="AC3574"/>
          <cell r="AD3574"/>
          <cell r="AE3574" t="str">
            <v/>
          </cell>
          <cell r="AF3574"/>
          <cell r="AG3574"/>
          <cell r="AH3574"/>
          <cell r="AI3574"/>
          <cell r="AJ3574" t="str">
            <v/>
          </cell>
          <cell r="AK3574"/>
          <cell r="AL3574" t="str">
            <v/>
          </cell>
          <cell r="AM3574"/>
          <cell r="AN3574"/>
          <cell r="AO3574" t="str">
            <v/>
          </cell>
          <cell r="AP3574"/>
          <cell r="AQ3574"/>
          <cell r="AR3574"/>
          <cell r="AS3574"/>
        </row>
        <row r="3575">
          <cell r="A3575">
            <v>3572</v>
          </cell>
          <cell r="B3575">
            <v>0</v>
          </cell>
          <cell r="C3575"/>
          <cell r="D3575" t="str">
            <v>Rufensius Rowa</v>
          </cell>
          <cell r="E3575"/>
          <cell r="F3575" t="str">
            <v>Operator Bulldozer</v>
          </cell>
          <cell r="G3575"/>
          <cell r="H3575" t="str">
            <v>NON STAFF</v>
          </cell>
          <cell r="I3575" t="str">
            <v>GAM - SANGKULIRANG</v>
          </cell>
          <cell r="J3575" t="str">
            <v>SITE</v>
          </cell>
          <cell r="K3575"/>
          <cell r="L3575" t="str">
            <v/>
          </cell>
          <cell r="M3575"/>
          <cell r="N3575"/>
          <cell r="O3575" t="str">
            <v/>
          </cell>
          <cell r="P3575"/>
          <cell r="Q3575" t="str">
            <v/>
          </cell>
          <cell r="R3575"/>
          <cell r="S3575" t="str">
            <v/>
          </cell>
          <cell r="T3575"/>
          <cell r="U3575" t="str">
            <v/>
          </cell>
          <cell r="V3575"/>
          <cell r="W3575" t="str">
            <v/>
          </cell>
          <cell r="X3575"/>
          <cell r="Y3575" t="str">
            <v/>
          </cell>
          <cell r="Z3575"/>
          <cell r="AA3575" t="str">
            <v/>
          </cell>
          <cell r="AB3575"/>
          <cell r="AC3575"/>
          <cell r="AD3575"/>
          <cell r="AE3575" t="str">
            <v/>
          </cell>
          <cell r="AF3575"/>
          <cell r="AG3575"/>
          <cell r="AH3575"/>
          <cell r="AI3575"/>
          <cell r="AJ3575" t="str">
            <v/>
          </cell>
          <cell r="AK3575"/>
          <cell r="AL3575" t="str">
            <v/>
          </cell>
          <cell r="AM3575"/>
          <cell r="AN3575"/>
          <cell r="AO3575" t="str">
            <v/>
          </cell>
          <cell r="AP3575"/>
          <cell r="AQ3575"/>
          <cell r="AR3575"/>
          <cell r="AS3575"/>
        </row>
        <row r="3576">
          <cell r="A3576">
            <v>3573</v>
          </cell>
          <cell r="B3576">
            <v>0</v>
          </cell>
          <cell r="C3576"/>
          <cell r="D3576" t="str">
            <v>Muhammad Ramli</v>
          </cell>
          <cell r="E3576"/>
          <cell r="F3576" t="str">
            <v>Operator Bulldozer</v>
          </cell>
          <cell r="G3576"/>
          <cell r="H3576" t="str">
            <v>NON STAFF</v>
          </cell>
          <cell r="I3576" t="str">
            <v>GAM - SANGKULIRANG</v>
          </cell>
          <cell r="J3576" t="str">
            <v>SITE</v>
          </cell>
          <cell r="K3576"/>
          <cell r="L3576" t="str">
            <v/>
          </cell>
          <cell r="M3576"/>
          <cell r="N3576"/>
          <cell r="O3576" t="str">
            <v/>
          </cell>
          <cell r="P3576"/>
          <cell r="Q3576" t="str">
            <v/>
          </cell>
          <cell r="R3576"/>
          <cell r="S3576" t="str">
            <v/>
          </cell>
          <cell r="T3576"/>
          <cell r="U3576" t="str">
            <v/>
          </cell>
          <cell r="V3576"/>
          <cell r="W3576" t="str">
            <v/>
          </cell>
          <cell r="X3576"/>
          <cell r="Y3576" t="str">
            <v/>
          </cell>
          <cell r="Z3576"/>
          <cell r="AA3576" t="str">
            <v/>
          </cell>
          <cell r="AB3576"/>
          <cell r="AC3576"/>
          <cell r="AD3576"/>
          <cell r="AE3576" t="str">
            <v/>
          </cell>
          <cell r="AF3576"/>
          <cell r="AG3576"/>
          <cell r="AH3576"/>
          <cell r="AI3576"/>
          <cell r="AJ3576" t="str">
            <v/>
          </cell>
          <cell r="AK3576"/>
          <cell r="AL3576" t="str">
            <v/>
          </cell>
          <cell r="AM3576"/>
          <cell r="AN3576"/>
          <cell r="AO3576" t="str">
            <v/>
          </cell>
          <cell r="AP3576"/>
          <cell r="AQ3576"/>
          <cell r="AR3576"/>
          <cell r="AS3576"/>
        </row>
        <row r="3577">
          <cell r="A3577">
            <v>3574</v>
          </cell>
          <cell r="B3577" t="str">
            <v>6473040808950002</v>
          </cell>
          <cell r="C3577">
            <v>24122237</v>
          </cell>
          <cell r="D3577" t="str">
            <v>Yobel Suria</v>
          </cell>
          <cell r="E3577">
            <v>81220453696</v>
          </cell>
          <cell r="F3577" t="str">
            <v>Operator Bulldozer</v>
          </cell>
          <cell r="G3577"/>
          <cell r="H3577" t="str">
            <v>NON STAFF</v>
          </cell>
          <cell r="I3577" t="str">
            <v>GAM - SANGKULIRANG</v>
          </cell>
          <cell r="J3577" t="str">
            <v>SITE</v>
          </cell>
          <cell r="K3577" t="str">
            <v>Kurniawan</v>
          </cell>
          <cell r="L3577" t="str">
            <v/>
          </cell>
          <cell r="M3577" t="str">
            <v>EXISTING</v>
          </cell>
          <cell r="N3577" t="str">
            <v>CLOSE HIRED</v>
          </cell>
          <cell r="O3577" t="str">
            <v/>
          </cell>
          <cell r="P3577"/>
          <cell r="Q3577" t="str">
            <v/>
          </cell>
          <cell r="R3577"/>
          <cell r="S3577" t="str">
            <v/>
          </cell>
          <cell r="T3577"/>
          <cell r="U3577" t="str">
            <v/>
          </cell>
          <cell r="V3577"/>
          <cell r="W3577" t="str">
            <v/>
          </cell>
          <cell r="X3577"/>
          <cell r="Y3577" t="str">
            <v/>
          </cell>
          <cell r="Z3577"/>
          <cell r="AA3577" t="str">
            <v>45629 Hari</v>
          </cell>
          <cell r="AB3577">
            <v>45629</v>
          </cell>
          <cell r="AC3577" t="str">
            <v>KMC BALIKPAPAN</v>
          </cell>
          <cell r="AD3577">
            <v>45631</v>
          </cell>
          <cell r="AE3577" t="str">
            <v>2 Hari</v>
          </cell>
          <cell r="AF3577">
            <v>45631</v>
          </cell>
          <cell r="AG3577" t="str">
            <v>Vaksin Hepatitis B</v>
          </cell>
          <cell r="AH3577" t="str">
            <v>Low Risk</v>
          </cell>
          <cell r="AI3577">
            <v>45639</v>
          </cell>
          <cell r="AJ3577" t="str">
            <v>135 Hari</v>
          </cell>
          <cell r="AK3577"/>
          <cell r="AL3577" t="str">
            <v/>
          </cell>
          <cell r="AM3577">
            <v>45639</v>
          </cell>
          <cell r="AN3577"/>
          <cell r="AO3577" t="str">
            <v/>
          </cell>
          <cell r="AP3577"/>
          <cell r="AQ3577" t="str">
            <v>DONE</v>
          </cell>
          <cell r="AR3577" t="str">
            <v>PENGATURAN ONSITE</v>
          </cell>
          <cell r="AS3577"/>
        </row>
        <row r="3578">
          <cell r="A3578">
            <v>3575</v>
          </cell>
          <cell r="B3578" t="str">
            <v>1208092306300002</v>
          </cell>
          <cell r="C3578">
            <v>24122232</v>
          </cell>
          <cell r="D3578" t="str">
            <v>Jackson Parlindungan Purba</v>
          </cell>
          <cell r="E3578">
            <v>82351906321</v>
          </cell>
          <cell r="F3578" t="str">
            <v>Operator Bulldozer</v>
          </cell>
          <cell r="G3578"/>
          <cell r="H3578" t="str">
            <v>NON STAFF</v>
          </cell>
          <cell r="I3578" t="str">
            <v>GAM - SANGKULIRANG</v>
          </cell>
          <cell r="J3578" t="str">
            <v>SITE</v>
          </cell>
          <cell r="K3578" t="str">
            <v>Kurniawan</v>
          </cell>
          <cell r="L3578" t="str">
            <v/>
          </cell>
          <cell r="M3578" t="str">
            <v>EXISTING</v>
          </cell>
          <cell r="N3578" t="str">
            <v>CLOSE HIRED</v>
          </cell>
          <cell r="O3578" t="str">
            <v/>
          </cell>
          <cell r="P3578"/>
          <cell r="Q3578" t="str">
            <v/>
          </cell>
          <cell r="R3578"/>
          <cell r="S3578" t="str">
            <v/>
          </cell>
          <cell r="T3578"/>
          <cell r="U3578" t="str">
            <v/>
          </cell>
          <cell r="V3578"/>
          <cell r="W3578" t="str">
            <v/>
          </cell>
          <cell r="X3578"/>
          <cell r="Y3578" t="str">
            <v/>
          </cell>
          <cell r="Z3578"/>
          <cell r="AA3578" t="str">
            <v>45630 Hari</v>
          </cell>
          <cell r="AB3578">
            <v>45630</v>
          </cell>
          <cell r="AC3578" t="str">
            <v>KMC BALIKPAPAN</v>
          </cell>
          <cell r="AD3578">
            <v>45637</v>
          </cell>
          <cell r="AE3578" t="str">
            <v>7 Hari</v>
          </cell>
          <cell r="AF3578">
            <v>45633</v>
          </cell>
          <cell r="AG3578" t="str">
            <v>Vaksin Hepatitis B</v>
          </cell>
          <cell r="AH3578" t="str">
            <v>Low Risk</v>
          </cell>
          <cell r="AI3578">
            <v>45639</v>
          </cell>
          <cell r="AJ3578" t="str">
            <v>135 Hari</v>
          </cell>
          <cell r="AK3578"/>
          <cell r="AL3578" t="str">
            <v/>
          </cell>
          <cell r="AM3578">
            <v>45639</v>
          </cell>
          <cell r="AN3578"/>
          <cell r="AO3578" t="str">
            <v/>
          </cell>
          <cell r="AP3578"/>
          <cell r="AQ3578" t="str">
            <v>DONE</v>
          </cell>
          <cell r="AR3578" t="str">
            <v>PENGATURAN ONSITE</v>
          </cell>
          <cell r="AS3578"/>
        </row>
        <row r="3579">
          <cell r="A3579">
            <v>3576</v>
          </cell>
          <cell r="B3579">
            <v>0</v>
          </cell>
          <cell r="C3579"/>
          <cell r="D3579" t="str">
            <v>Adi Irpan</v>
          </cell>
          <cell r="E3579"/>
          <cell r="F3579" t="str">
            <v>Driver (Truck) R10</v>
          </cell>
          <cell r="G3579"/>
          <cell r="H3579" t="str">
            <v>NON STAFF</v>
          </cell>
          <cell r="I3579" t="str">
            <v>GAM - SANGKULIRANG</v>
          </cell>
          <cell r="J3579" t="str">
            <v>HO</v>
          </cell>
          <cell r="K3579"/>
          <cell r="L3579" t="str">
            <v/>
          </cell>
          <cell r="M3579" t="str">
            <v>FU MCU</v>
          </cell>
          <cell r="N3579" t="str">
            <v>FAILED</v>
          </cell>
          <cell r="O3579" t="str">
            <v>Roda 10</v>
          </cell>
          <cell r="P3579"/>
          <cell r="Q3579" t="str">
            <v/>
          </cell>
          <cell r="R3579"/>
          <cell r="S3579" t="str">
            <v/>
          </cell>
          <cell r="T3579"/>
          <cell r="U3579" t="str">
            <v/>
          </cell>
          <cell r="V3579"/>
          <cell r="W3579" t="str">
            <v/>
          </cell>
          <cell r="X3579"/>
          <cell r="Y3579" t="str">
            <v/>
          </cell>
          <cell r="Z3579"/>
          <cell r="AA3579" t="str">
            <v/>
          </cell>
          <cell r="AB3579"/>
          <cell r="AC3579"/>
          <cell r="AD3579"/>
          <cell r="AE3579" t="str">
            <v/>
          </cell>
          <cell r="AF3579"/>
          <cell r="AG3579"/>
          <cell r="AH3579"/>
          <cell r="AI3579"/>
          <cell r="AJ3579" t="str">
            <v/>
          </cell>
          <cell r="AK3579"/>
          <cell r="AL3579" t="str">
            <v/>
          </cell>
          <cell r="AM3579"/>
          <cell r="AN3579"/>
          <cell r="AO3579" t="str">
            <v/>
          </cell>
          <cell r="AP3579"/>
          <cell r="AQ3579"/>
          <cell r="AR3579" t="str">
            <v>TIDAK ADA KABAR KELANJUTAN PROSES</v>
          </cell>
          <cell r="AS3579"/>
        </row>
        <row r="3580">
          <cell r="A3580">
            <v>3577</v>
          </cell>
          <cell r="B3580">
            <v>0</v>
          </cell>
          <cell r="C3580"/>
          <cell r="D3580" t="str">
            <v>Dedi Suharlin</v>
          </cell>
          <cell r="E3580"/>
          <cell r="F3580" t="str">
            <v>Driver (Truck) R10</v>
          </cell>
          <cell r="G3580"/>
          <cell r="H3580" t="str">
            <v>NON STAFF</v>
          </cell>
          <cell r="I3580" t="str">
            <v>GAM - SANGKULIRANG</v>
          </cell>
          <cell r="J3580" t="str">
            <v>HO</v>
          </cell>
          <cell r="K3580"/>
          <cell r="L3580" t="str">
            <v/>
          </cell>
          <cell r="M3580" t="str">
            <v>FU MCU</v>
          </cell>
          <cell r="N3580" t="str">
            <v>FAILED</v>
          </cell>
          <cell r="O3580" t="str">
            <v>Roda 10</v>
          </cell>
          <cell r="P3580"/>
          <cell r="Q3580" t="str">
            <v/>
          </cell>
          <cell r="R3580"/>
          <cell r="S3580" t="str">
            <v/>
          </cell>
          <cell r="T3580"/>
          <cell r="U3580" t="str">
            <v/>
          </cell>
          <cell r="V3580"/>
          <cell r="W3580" t="str">
            <v/>
          </cell>
          <cell r="X3580"/>
          <cell r="Y3580" t="str">
            <v/>
          </cell>
          <cell r="Z3580"/>
          <cell r="AA3580" t="str">
            <v/>
          </cell>
          <cell r="AB3580"/>
          <cell r="AC3580"/>
          <cell r="AD3580"/>
          <cell r="AE3580" t="str">
            <v/>
          </cell>
          <cell r="AF3580"/>
          <cell r="AG3580"/>
          <cell r="AH3580"/>
          <cell r="AI3580"/>
          <cell r="AJ3580" t="str">
            <v/>
          </cell>
          <cell r="AK3580"/>
          <cell r="AL3580" t="str">
            <v/>
          </cell>
          <cell r="AM3580"/>
          <cell r="AN3580"/>
          <cell r="AO3580" t="str">
            <v/>
          </cell>
          <cell r="AP3580"/>
          <cell r="AQ3580"/>
          <cell r="AR3580" t="str">
            <v>TIDAK ADA KABAR KELANJUTAN PROSES</v>
          </cell>
          <cell r="AS3580"/>
        </row>
        <row r="3581">
          <cell r="A3581">
            <v>3578</v>
          </cell>
          <cell r="B3581">
            <v>0</v>
          </cell>
          <cell r="C3581"/>
          <cell r="D3581" t="str">
            <v>Ilham Maulana</v>
          </cell>
          <cell r="E3581"/>
          <cell r="F3581" t="str">
            <v>Driver (Truck) R10</v>
          </cell>
          <cell r="G3581"/>
          <cell r="H3581" t="str">
            <v>NON STAFF</v>
          </cell>
          <cell r="I3581" t="str">
            <v>GAM - SANGKULIRANG</v>
          </cell>
          <cell r="J3581" t="str">
            <v>SITE</v>
          </cell>
          <cell r="K3581"/>
          <cell r="L3581" t="str">
            <v/>
          </cell>
          <cell r="M3581" t="str">
            <v>FU MCU</v>
          </cell>
          <cell r="N3581" t="str">
            <v>FAILED</v>
          </cell>
          <cell r="O3581" t="str">
            <v>Roda 10</v>
          </cell>
          <cell r="P3581"/>
          <cell r="Q3581" t="str">
            <v/>
          </cell>
          <cell r="R3581"/>
          <cell r="S3581" t="str">
            <v/>
          </cell>
          <cell r="T3581"/>
          <cell r="U3581" t="str">
            <v/>
          </cell>
          <cell r="V3581"/>
          <cell r="W3581" t="str">
            <v/>
          </cell>
          <cell r="X3581"/>
          <cell r="Y3581" t="str">
            <v/>
          </cell>
          <cell r="Z3581"/>
          <cell r="AA3581" t="str">
            <v/>
          </cell>
          <cell r="AB3581"/>
          <cell r="AC3581"/>
          <cell r="AD3581"/>
          <cell r="AE3581" t="str">
            <v/>
          </cell>
          <cell r="AF3581"/>
          <cell r="AG3581"/>
          <cell r="AH3581"/>
          <cell r="AI3581"/>
          <cell r="AJ3581" t="str">
            <v/>
          </cell>
          <cell r="AK3581"/>
          <cell r="AL3581" t="str">
            <v/>
          </cell>
          <cell r="AM3581"/>
          <cell r="AN3581"/>
          <cell r="AO3581" t="str">
            <v/>
          </cell>
          <cell r="AP3581"/>
          <cell r="AQ3581"/>
          <cell r="AR3581" t="str">
            <v>TIDAK ADA KABAR KELANJUTAN PROSES</v>
          </cell>
          <cell r="AS3581"/>
        </row>
        <row r="3582">
          <cell r="A3582">
            <v>3579</v>
          </cell>
          <cell r="B3582">
            <v>0</v>
          </cell>
          <cell r="C3582"/>
          <cell r="D3582" t="str">
            <v>Arman Palallo</v>
          </cell>
          <cell r="E3582"/>
          <cell r="F3582" t="str">
            <v>Driver (Truck) R10</v>
          </cell>
          <cell r="G3582"/>
          <cell r="H3582" t="str">
            <v>NON STAFF</v>
          </cell>
          <cell r="I3582" t="str">
            <v>GAM - SANGKULIRANG</v>
          </cell>
          <cell r="J3582" t="str">
            <v>SITE</v>
          </cell>
          <cell r="K3582"/>
          <cell r="L3582" t="str">
            <v/>
          </cell>
          <cell r="M3582" t="str">
            <v>FU MCU</v>
          </cell>
          <cell r="N3582" t="str">
            <v>FAILED</v>
          </cell>
          <cell r="O3582" t="str">
            <v>Roda 10</v>
          </cell>
          <cell r="P3582"/>
          <cell r="Q3582" t="str">
            <v/>
          </cell>
          <cell r="R3582"/>
          <cell r="S3582" t="str">
            <v/>
          </cell>
          <cell r="T3582"/>
          <cell r="U3582" t="str">
            <v/>
          </cell>
          <cell r="V3582"/>
          <cell r="W3582" t="str">
            <v/>
          </cell>
          <cell r="X3582"/>
          <cell r="Y3582" t="str">
            <v/>
          </cell>
          <cell r="Z3582"/>
          <cell r="AA3582" t="str">
            <v/>
          </cell>
          <cell r="AB3582"/>
          <cell r="AC3582"/>
          <cell r="AD3582"/>
          <cell r="AE3582" t="str">
            <v/>
          </cell>
          <cell r="AF3582"/>
          <cell r="AG3582"/>
          <cell r="AH3582"/>
          <cell r="AI3582"/>
          <cell r="AJ3582" t="str">
            <v/>
          </cell>
          <cell r="AK3582"/>
          <cell r="AL3582" t="str">
            <v/>
          </cell>
          <cell r="AM3582"/>
          <cell r="AN3582"/>
          <cell r="AO3582" t="str">
            <v/>
          </cell>
          <cell r="AP3582"/>
          <cell r="AQ3582"/>
          <cell r="AR3582" t="str">
            <v>TIDAK ADA KABAR KELANJUTAN PROSES</v>
          </cell>
          <cell r="AS3582"/>
        </row>
        <row r="3583">
          <cell r="A3583">
            <v>3580</v>
          </cell>
          <cell r="B3583">
            <v>0</v>
          </cell>
          <cell r="C3583"/>
          <cell r="D3583" t="str">
            <v>Agus Irawan</v>
          </cell>
          <cell r="E3583"/>
          <cell r="F3583" t="str">
            <v>Driver (Truck) R10</v>
          </cell>
          <cell r="G3583"/>
          <cell r="H3583" t="str">
            <v>NON STAFF</v>
          </cell>
          <cell r="I3583" t="str">
            <v>GAM - SANGKULIRANG</v>
          </cell>
          <cell r="J3583" t="str">
            <v>SITE</v>
          </cell>
          <cell r="K3583"/>
          <cell r="L3583" t="str">
            <v/>
          </cell>
          <cell r="M3583"/>
          <cell r="N3583"/>
          <cell r="O3583" t="str">
            <v>Roda 10</v>
          </cell>
          <cell r="P3583"/>
          <cell r="Q3583" t="str">
            <v/>
          </cell>
          <cell r="R3583"/>
          <cell r="S3583" t="str">
            <v/>
          </cell>
          <cell r="T3583"/>
          <cell r="U3583" t="str">
            <v/>
          </cell>
          <cell r="V3583"/>
          <cell r="W3583" t="str">
            <v/>
          </cell>
          <cell r="X3583"/>
          <cell r="Y3583" t="str">
            <v/>
          </cell>
          <cell r="Z3583"/>
          <cell r="AA3583" t="str">
            <v/>
          </cell>
          <cell r="AB3583"/>
          <cell r="AC3583"/>
          <cell r="AD3583"/>
          <cell r="AE3583" t="str">
            <v/>
          </cell>
          <cell r="AF3583"/>
          <cell r="AG3583"/>
          <cell r="AH3583"/>
          <cell r="AI3583"/>
          <cell r="AJ3583" t="str">
            <v/>
          </cell>
          <cell r="AK3583"/>
          <cell r="AL3583" t="str">
            <v/>
          </cell>
          <cell r="AM3583"/>
          <cell r="AN3583"/>
          <cell r="AO3583" t="str">
            <v/>
          </cell>
          <cell r="AP3583"/>
          <cell r="AQ3583"/>
          <cell r="AR3583"/>
          <cell r="AS3583"/>
        </row>
        <row r="3584">
          <cell r="A3584">
            <v>3581</v>
          </cell>
          <cell r="B3584" t="str">
            <v>1812012104820008</v>
          </cell>
          <cell r="C3584"/>
          <cell r="D3584" t="str">
            <v>Ade Mustofa</v>
          </cell>
          <cell r="E3584">
            <v>82185924186</v>
          </cell>
          <cell r="F3584" t="str">
            <v>Driver (Truck) R10</v>
          </cell>
          <cell r="G3584"/>
          <cell r="H3584" t="str">
            <v>NON STAFF</v>
          </cell>
          <cell r="I3584" t="str">
            <v>GAM - SANGKULIRANG</v>
          </cell>
          <cell r="J3584" t="str">
            <v>SITE</v>
          </cell>
          <cell r="K3584" t="str">
            <v>Kurniawan</v>
          </cell>
          <cell r="L3584" t="str">
            <v/>
          </cell>
          <cell r="M3584" t="str">
            <v>MCU</v>
          </cell>
          <cell r="N3584" t="str">
            <v>FAILED</v>
          </cell>
          <cell r="O3584" t="str">
            <v>Roda 10</v>
          </cell>
          <cell r="P3584"/>
          <cell r="Q3584" t="str">
            <v/>
          </cell>
          <cell r="R3584"/>
          <cell r="S3584" t="str">
            <v/>
          </cell>
          <cell r="T3584"/>
          <cell r="U3584" t="str">
            <v/>
          </cell>
          <cell r="V3584"/>
          <cell r="W3584" t="str">
            <v/>
          </cell>
          <cell r="X3584"/>
          <cell r="Y3584" t="str">
            <v/>
          </cell>
          <cell r="Z3584"/>
          <cell r="AA3584" t="str">
            <v>45646 Hari</v>
          </cell>
          <cell r="AB3584">
            <v>45646</v>
          </cell>
          <cell r="AC3584" t="str">
            <v>KMC BALIKPAPAN</v>
          </cell>
          <cell r="AD3584">
            <v>45650</v>
          </cell>
          <cell r="AE3584" t="str">
            <v>4 Hari</v>
          </cell>
          <cell r="AF3584"/>
          <cell r="AG3584" t="str">
            <v>UNFIT TEMPORARY Complete RBBB pada hasil gambaran EKG</v>
          </cell>
          <cell r="AH3584"/>
          <cell r="AI3584"/>
          <cell r="AJ3584" t="str">
            <v/>
          </cell>
          <cell r="AK3584"/>
          <cell r="AL3584" t="str">
            <v/>
          </cell>
          <cell r="AM3584"/>
          <cell r="AN3584"/>
          <cell r="AO3584" t="str">
            <v/>
          </cell>
          <cell r="AP3584"/>
          <cell r="AQ3584"/>
          <cell r="AR3584" t="str">
            <v>UNFIT TEMPORARY Complete RBBB pada hasil gambaran EKG</v>
          </cell>
          <cell r="AS3584"/>
        </row>
        <row r="3585">
          <cell r="A3585">
            <v>3582</v>
          </cell>
          <cell r="B3585">
            <v>0</v>
          </cell>
          <cell r="C3585"/>
          <cell r="D3585" t="str">
            <v>Maksianus Doni Hurint</v>
          </cell>
          <cell r="E3585"/>
          <cell r="F3585" t="str">
            <v>Driver (Truck) R10</v>
          </cell>
          <cell r="G3585"/>
          <cell r="H3585" t="str">
            <v>NON STAFF</v>
          </cell>
          <cell r="I3585" t="str">
            <v>GAM - SANGKULIRANG</v>
          </cell>
          <cell r="J3585" t="str">
            <v>SITE</v>
          </cell>
          <cell r="K3585"/>
          <cell r="L3585" t="str">
            <v/>
          </cell>
          <cell r="M3585"/>
          <cell r="N3585"/>
          <cell r="O3585" t="str">
            <v>Roda 10</v>
          </cell>
          <cell r="P3585"/>
          <cell r="Q3585" t="str">
            <v/>
          </cell>
          <cell r="R3585"/>
          <cell r="S3585" t="str">
            <v/>
          </cell>
          <cell r="T3585"/>
          <cell r="U3585" t="str">
            <v/>
          </cell>
          <cell r="V3585"/>
          <cell r="W3585" t="str">
            <v/>
          </cell>
          <cell r="X3585"/>
          <cell r="Y3585" t="str">
            <v/>
          </cell>
          <cell r="Z3585"/>
          <cell r="AA3585" t="str">
            <v/>
          </cell>
          <cell r="AB3585"/>
          <cell r="AC3585"/>
          <cell r="AD3585"/>
          <cell r="AE3585" t="str">
            <v/>
          </cell>
          <cell r="AF3585"/>
          <cell r="AG3585"/>
          <cell r="AH3585"/>
          <cell r="AI3585"/>
          <cell r="AJ3585" t="str">
            <v/>
          </cell>
          <cell r="AK3585"/>
          <cell r="AL3585" t="str">
            <v/>
          </cell>
          <cell r="AM3585"/>
          <cell r="AN3585"/>
          <cell r="AO3585" t="str">
            <v/>
          </cell>
          <cell r="AP3585"/>
          <cell r="AQ3585"/>
          <cell r="AR3585"/>
          <cell r="AS3585"/>
        </row>
        <row r="3586">
          <cell r="A3586">
            <v>3583</v>
          </cell>
          <cell r="B3586">
            <v>0</v>
          </cell>
          <cell r="C3586"/>
          <cell r="D3586" t="str">
            <v>Gunawan</v>
          </cell>
          <cell r="E3586"/>
          <cell r="F3586" t="str">
            <v>Driver (Truck) R10</v>
          </cell>
          <cell r="G3586"/>
          <cell r="H3586" t="str">
            <v>NON STAFF</v>
          </cell>
          <cell r="I3586" t="str">
            <v>GAM - SANGKULIRANG</v>
          </cell>
          <cell r="J3586" t="str">
            <v>SITE</v>
          </cell>
          <cell r="K3586"/>
          <cell r="L3586" t="str">
            <v/>
          </cell>
          <cell r="M3586"/>
          <cell r="N3586"/>
          <cell r="O3586" t="str">
            <v>Roda 10</v>
          </cell>
          <cell r="P3586"/>
          <cell r="Q3586" t="str">
            <v/>
          </cell>
          <cell r="R3586"/>
          <cell r="S3586" t="str">
            <v/>
          </cell>
          <cell r="T3586"/>
          <cell r="U3586" t="str">
            <v/>
          </cell>
          <cell r="V3586"/>
          <cell r="W3586" t="str">
            <v/>
          </cell>
          <cell r="X3586"/>
          <cell r="Y3586" t="str">
            <v/>
          </cell>
          <cell r="Z3586"/>
          <cell r="AA3586" t="str">
            <v/>
          </cell>
          <cell r="AB3586"/>
          <cell r="AC3586"/>
          <cell r="AD3586"/>
          <cell r="AE3586" t="str">
            <v/>
          </cell>
          <cell r="AF3586"/>
          <cell r="AG3586"/>
          <cell r="AH3586"/>
          <cell r="AI3586"/>
          <cell r="AJ3586" t="str">
            <v/>
          </cell>
          <cell r="AK3586"/>
          <cell r="AL3586" t="str">
            <v/>
          </cell>
          <cell r="AM3586"/>
          <cell r="AN3586"/>
          <cell r="AO3586" t="str">
            <v/>
          </cell>
          <cell r="AP3586"/>
          <cell r="AQ3586"/>
          <cell r="AR3586"/>
          <cell r="AS3586"/>
        </row>
        <row r="3587">
          <cell r="A3587">
            <v>3584</v>
          </cell>
          <cell r="B3587">
            <v>0</v>
          </cell>
          <cell r="C3587"/>
          <cell r="D3587" t="str">
            <v>Aris Munandar</v>
          </cell>
          <cell r="E3587"/>
          <cell r="F3587" t="str">
            <v>Driver (Truck) R10</v>
          </cell>
          <cell r="G3587"/>
          <cell r="H3587" t="str">
            <v>NON STAFF</v>
          </cell>
          <cell r="I3587" t="str">
            <v>GAM - SANGKULIRANG</v>
          </cell>
          <cell r="J3587" t="str">
            <v>SITE</v>
          </cell>
          <cell r="K3587"/>
          <cell r="L3587" t="str">
            <v/>
          </cell>
          <cell r="M3587"/>
          <cell r="N3587"/>
          <cell r="O3587" t="str">
            <v>Roda 10</v>
          </cell>
          <cell r="P3587"/>
          <cell r="Q3587" t="str">
            <v/>
          </cell>
          <cell r="R3587"/>
          <cell r="S3587" t="str">
            <v/>
          </cell>
          <cell r="T3587"/>
          <cell r="U3587" t="str">
            <v/>
          </cell>
          <cell r="V3587"/>
          <cell r="W3587" t="str">
            <v/>
          </cell>
          <cell r="X3587"/>
          <cell r="Y3587" t="str">
            <v/>
          </cell>
          <cell r="Z3587"/>
          <cell r="AA3587" t="str">
            <v/>
          </cell>
          <cell r="AB3587"/>
          <cell r="AC3587"/>
          <cell r="AD3587"/>
          <cell r="AE3587" t="str">
            <v/>
          </cell>
          <cell r="AF3587"/>
          <cell r="AG3587"/>
          <cell r="AH3587"/>
          <cell r="AI3587"/>
          <cell r="AJ3587" t="str">
            <v/>
          </cell>
          <cell r="AK3587"/>
          <cell r="AL3587" t="str">
            <v/>
          </cell>
          <cell r="AM3587"/>
          <cell r="AN3587"/>
          <cell r="AO3587" t="str">
            <v/>
          </cell>
          <cell r="AP3587"/>
          <cell r="AQ3587"/>
          <cell r="AR3587"/>
          <cell r="AS3587"/>
        </row>
        <row r="3588">
          <cell r="A3588">
            <v>3585</v>
          </cell>
          <cell r="B3588" t="str">
            <v>3316092906970003</v>
          </cell>
          <cell r="C3588"/>
          <cell r="D3588" t="str">
            <v>Aria Ferioza</v>
          </cell>
          <cell r="E3588">
            <v>89661927537</v>
          </cell>
          <cell r="F3588" t="str">
            <v>Driver (Truck) R10</v>
          </cell>
          <cell r="G3588"/>
          <cell r="H3588" t="str">
            <v>NON STAFF</v>
          </cell>
          <cell r="I3588" t="str">
            <v>GAM - SANGKULIRANG</v>
          </cell>
          <cell r="J3588" t="str">
            <v>SITE</v>
          </cell>
          <cell r="K3588" t="str">
            <v>Jamal</v>
          </cell>
          <cell r="L3588" t="str">
            <v/>
          </cell>
          <cell r="M3588" t="str">
            <v>FU MCU</v>
          </cell>
          <cell r="N3588" t="str">
            <v>FAILED</v>
          </cell>
          <cell r="O3588" t="str">
            <v>Roda 10</v>
          </cell>
          <cell r="P3588"/>
          <cell r="Q3588" t="str">
            <v/>
          </cell>
          <cell r="R3588"/>
          <cell r="S3588" t="str">
            <v/>
          </cell>
          <cell r="T3588"/>
          <cell r="U3588" t="str">
            <v/>
          </cell>
          <cell r="V3588"/>
          <cell r="W3588" t="str">
            <v/>
          </cell>
          <cell r="X3588"/>
          <cell r="Y3588" t="str">
            <v/>
          </cell>
          <cell r="Z3588">
            <v>45649</v>
          </cell>
          <cell r="AA3588" t="str">
            <v>5 Hari</v>
          </cell>
          <cell r="AB3588">
            <v>45654</v>
          </cell>
          <cell r="AC3588" t="str">
            <v>KMC BALIKPAPAN</v>
          </cell>
          <cell r="AD3588"/>
          <cell r="AE3588" t="str">
            <v>120 Hari</v>
          </cell>
          <cell r="AF3588">
            <v>45657</v>
          </cell>
          <cell r="AG3588" t="str">
            <v>Follow up ke dokter spesialis mata terkait buta warna parsial</v>
          </cell>
          <cell r="AH3588" t="str">
            <v>Low Risk</v>
          </cell>
          <cell r="AI3588"/>
          <cell r="AJ3588" t="str">
            <v/>
          </cell>
          <cell r="AK3588"/>
          <cell r="AL3588" t="str">
            <v/>
          </cell>
          <cell r="AM3588"/>
          <cell r="AN3588"/>
          <cell r="AO3588" t="str">
            <v/>
          </cell>
          <cell r="AP3588"/>
          <cell r="AQ3588"/>
          <cell r="AR3588" t="str">
            <v>buta warna parsial</v>
          </cell>
          <cell r="AS3588"/>
        </row>
        <row r="3589">
          <cell r="A3589">
            <v>3586</v>
          </cell>
          <cell r="B3589">
            <v>0</v>
          </cell>
          <cell r="C3589"/>
          <cell r="D3589" t="str">
            <v>Ade Christian L</v>
          </cell>
          <cell r="E3589"/>
          <cell r="F3589" t="str">
            <v>Driver (Truck) R10</v>
          </cell>
          <cell r="G3589"/>
          <cell r="H3589" t="str">
            <v>NON STAFF</v>
          </cell>
          <cell r="I3589" t="str">
            <v>GAM - SANGKULIRANG</v>
          </cell>
          <cell r="J3589" t="str">
            <v>SITE</v>
          </cell>
          <cell r="K3589"/>
          <cell r="L3589" t="str">
            <v/>
          </cell>
          <cell r="M3589"/>
          <cell r="N3589"/>
          <cell r="O3589" t="str">
            <v>Roda 10</v>
          </cell>
          <cell r="P3589"/>
          <cell r="Q3589" t="str">
            <v/>
          </cell>
          <cell r="R3589"/>
          <cell r="S3589" t="str">
            <v/>
          </cell>
          <cell r="T3589"/>
          <cell r="U3589" t="str">
            <v/>
          </cell>
          <cell r="V3589"/>
          <cell r="W3589" t="str">
            <v/>
          </cell>
          <cell r="X3589"/>
          <cell r="Y3589" t="str">
            <v/>
          </cell>
          <cell r="Z3589"/>
          <cell r="AA3589" t="str">
            <v/>
          </cell>
          <cell r="AB3589"/>
          <cell r="AC3589"/>
          <cell r="AD3589"/>
          <cell r="AE3589" t="str">
            <v/>
          </cell>
          <cell r="AF3589"/>
          <cell r="AG3589"/>
          <cell r="AH3589"/>
          <cell r="AI3589"/>
          <cell r="AJ3589" t="str">
            <v/>
          </cell>
          <cell r="AK3589"/>
          <cell r="AL3589" t="str">
            <v/>
          </cell>
          <cell r="AM3589"/>
          <cell r="AN3589"/>
          <cell r="AO3589" t="str">
            <v/>
          </cell>
          <cell r="AP3589"/>
          <cell r="AQ3589"/>
          <cell r="AR3589"/>
          <cell r="AS3589"/>
        </row>
        <row r="3590">
          <cell r="A3590">
            <v>3587</v>
          </cell>
          <cell r="B3590">
            <v>0</v>
          </cell>
          <cell r="C3590"/>
          <cell r="D3590" t="str">
            <v>Reza Binanggal</v>
          </cell>
          <cell r="E3590"/>
          <cell r="F3590" t="str">
            <v>Driver (Truck) R10</v>
          </cell>
          <cell r="G3590"/>
          <cell r="H3590" t="str">
            <v>NON STAFF</v>
          </cell>
          <cell r="I3590" t="str">
            <v>GAM - SANGKULIRANG</v>
          </cell>
          <cell r="J3590" t="str">
            <v>SITE</v>
          </cell>
          <cell r="K3590"/>
          <cell r="L3590" t="str">
            <v/>
          </cell>
          <cell r="M3590"/>
          <cell r="N3590"/>
          <cell r="O3590" t="str">
            <v>Roda 10</v>
          </cell>
          <cell r="P3590"/>
          <cell r="Q3590" t="str">
            <v/>
          </cell>
          <cell r="R3590"/>
          <cell r="S3590" t="str">
            <v/>
          </cell>
          <cell r="T3590"/>
          <cell r="U3590" t="str">
            <v/>
          </cell>
          <cell r="V3590"/>
          <cell r="W3590" t="str">
            <v/>
          </cell>
          <cell r="X3590"/>
          <cell r="Y3590" t="str">
            <v/>
          </cell>
          <cell r="Z3590"/>
          <cell r="AA3590" t="str">
            <v/>
          </cell>
          <cell r="AB3590"/>
          <cell r="AC3590"/>
          <cell r="AD3590"/>
          <cell r="AE3590" t="str">
            <v/>
          </cell>
          <cell r="AF3590"/>
          <cell r="AG3590"/>
          <cell r="AH3590"/>
          <cell r="AI3590"/>
          <cell r="AJ3590" t="str">
            <v/>
          </cell>
          <cell r="AK3590"/>
          <cell r="AL3590" t="str">
            <v/>
          </cell>
          <cell r="AM3590"/>
          <cell r="AN3590"/>
          <cell r="AO3590" t="str">
            <v/>
          </cell>
          <cell r="AP3590"/>
          <cell r="AQ3590"/>
          <cell r="AR3590"/>
          <cell r="AS3590"/>
        </row>
        <row r="3591">
          <cell r="A3591">
            <v>3588</v>
          </cell>
          <cell r="B3591" t="str">
            <v>6474023009030003</v>
          </cell>
          <cell r="C3591"/>
          <cell r="D3591" t="str">
            <v>Muhammad Ishak Sulaiman</v>
          </cell>
          <cell r="E3591">
            <v>85820617750</v>
          </cell>
          <cell r="F3591" t="str">
            <v>Driver Fuel Truck</v>
          </cell>
          <cell r="G3591"/>
          <cell r="H3591" t="str">
            <v>NON STAFF</v>
          </cell>
          <cell r="I3591" t="str">
            <v>GAM - SANGKULIRANG</v>
          </cell>
          <cell r="J3591" t="str">
            <v>HO</v>
          </cell>
          <cell r="K3591" t="str">
            <v>Kurniawan</v>
          </cell>
          <cell r="L3591" t="str">
            <v/>
          </cell>
          <cell r="M3591" t="str">
            <v>PLAN ONSITE</v>
          </cell>
          <cell r="N3591" t="str">
            <v>IN PROCESS</v>
          </cell>
          <cell r="O3591" t="str">
            <v/>
          </cell>
          <cell r="P3591"/>
          <cell r="Q3591" t="str">
            <v/>
          </cell>
          <cell r="R3591"/>
          <cell r="S3591" t="str">
            <v/>
          </cell>
          <cell r="T3591"/>
          <cell r="U3591" t="str">
            <v/>
          </cell>
          <cell r="V3591"/>
          <cell r="W3591" t="str">
            <v/>
          </cell>
          <cell r="X3591"/>
          <cell r="Y3591" t="str">
            <v/>
          </cell>
          <cell r="Z3591"/>
          <cell r="AA3591" t="str">
            <v>45663 Hari</v>
          </cell>
          <cell r="AB3591">
            <v>45663</v>
          </cell>
          <cell r="AC3591" t="str">
            <v>KMC BALIKPAPAN</v>
          </cell>
          <cell r="AD3591">
            <v>45665</v>
          </cell>
          <cell r="AE3591" t="str">
            <v>2 Hari</v>
          </cell>
          <cell r="AF3591"/>
          <cell r="AG3591"/>
          <cell r="AH3591"/>
          <cell r="AI3591">
            <v>45670</v>
          </cell>
          <cell r="AJ3591" t="str">
            <v>104 Hari</v>
          </cell>
          <cell r="AK3591"/>
          <cell r="AL3591" t="str">
            <v/>
          </cell>
          <cell r="AM3591"/>
          <cell r="AN3591"/>
          <cell r="AO3591" t="str">
            <v/>
          </cell>
          <cell r="AP3591"/>
          <cell r="AQ3591" t="str">
            <v>DONE</v>
          </cell>
          <cell r="AR3591" t="str">
            <v>onsite tgl 13.01.2025 (DONE MANIFEST)</v>
          </cell>
          <cell r="AS3591"/>
        </row>
        <row r="3592">
          <cell r="A3592">
            <v>3589</v>
          </cell>
          <cell r="B3592">
            <v>0</v>
          </cell>
          <cell r="C3592"/>
          <cell r="D3592" t="str">
            <v>Alan Topan</v>
          </cell>
          <cell r="E3592"/>
          <cell r="F3592" t="str">
            <v>Driver (Truck) R10</v>
          </cell>
          <cell r="G3592"/>
          <cell r="H3592" t="str">
            <v>NON STAFF</v>
          </cell>
          <cell r="I3592" t="str">
            <v>GAM - SANGKULIRANG</v>
          </cell>
          <cell r="J3592" t="str">
            <v>SITE</v>
          </cell>
          <cell r="K3592"/>
          <cell r="L3592" t="str">
            <v/>
          </cell>
          <cell r="M3592"/>
          <cell r="N3592"/>
          <cell r="O3592" t="str">
            <v>Roda 10</v>
          </cell>
          <cell r="P3592"/>
          <cell r="Q3592" t="str">
            <v/>
          </cell>
          <cell r="R3592"/>
          <cell r="S3592" t="str">
            <v/>
          </cell>
          <cell r="T3592"/>
          <cell r="U3592" t="str">
            <v/>
          </cell>
          <cell r="V3592"/>
          <cell r="W3592" t="str">
            <v/>
          </cell>
          <cell r="X3592"/>
          <cell r="Y3592" t="str">
            <v/>
          </cell>
          <cell r="Z3592"/>
          <cell r="AA3592" t="str">
            <v/>
          </cell>
          <cell r="AB3592"/>
          <cell r="AC3592"/>
          <cell r="AD3592"/>
          <cell r="AE3592" t="str">
            <v/>
          </cell>
          <cell r="AF3592"/>
          <cell r="AG3592"/>
          <cell r="AH3592"/>
          <cell r="AI3592"/>
          <cell r="AJ3592" t="str">
            <v/>
          </cell>
          <cell r="AK3592"/>
          <cell r="AL3592" t="str">
            <v/>
          </cell>
          <cell r="AM3592"/>
          <cell r="AN3592"/>
          <cell r="AO3592" t="str">
            <v/>
          </cell>
          <cell r="AP3592"/>
          <cell r="AQ3592"/>
          <cell r="AR3592"/>
          <cell r="AS3592"/>
        </row>
        <row r="3593">
          <cell r="A3593">
            <v>3590</v>
          </cell>
          <cell r="B3593">
            <v>0</v>
          </cell>
          <cell r="C3593"/>
          <cell r="D3593" t="str">
            <v>Moh. Rizal Abdullah</v>
          </cell>
          <cell r="E3593"/>
          <cell r="F3593" t="str">
            <v>Driver (Truck) R10</v>
          </cell>
          <cell r="G3593"/>
          <cell r="H3593" t="str">
            <v>NON STAFF</v>
          </cell>
          <cell r="I3593" t="str">
            <v>GAM - SANGKULIRANG</v>
          </cell>
          <cell r="J3593" t="str">
            <v>SITE</v>
          </cell>
          <cell r="K3593"/>
          <cell r="L3593" t="str">
            <v/>
          </cell>
          <cell r="M3593"/>
          <cell r="N3593"/>
          <cell r="O3593" t="str">
            <v>Roda 10</v>
          </cell>
          <cell r="P3593"/>
          <cell r="Q3593" t="str">
            <v/>
          </cell>
          <cell r="R3593"/>
          <cell r="S3593" t="str">
            <v/>
          </cell>
          <cell r="T3593"/>
          <cell r="U3593" t="str">
            <v/>
          </cell>
          <cell r="V3593"/>
          <cell r="W3593" t="str">
            <v/>
          </cell>
          <cell r="X3593"/>
          <cell r="Y3593" t="str">
            <v/>
          </cell>
          <cell r="Z3593"/>
          <cell r="AA3593" t="str">
            <v/>
          </cell>
          <cell r="AB3593"/>
          <cell r="AC3593"/>
          <cell r="AD3593"/>
          <cell r="AE3593" t="str">
            <v/>
          </cell>
          <cell r="AF3593"/>
          <cell r="AG3593"/>
          <cell r="AH3593"/>
          <cell r="AI3593"/>
          <cell r="AJ3593" t="str">
            <v/>
          </cell>
          <cell r="AK3593"/>
          <cell r="AL3593" t="str">
            <v/>
          </cell>
          <cell r="AM3593"/>
          <cell r="AN3593"/>
          <cell r="AO3593" t="str">
            <v/>
          </cell>
          <cell r="AP3593"/>
          <cell r="AQ3593"/>
          <cell r="AR3593"/>
          <cell r="AS3593"/>
        </row>
        <row r="3594">
          <cell r="A3594">
            <v>3591</v>
          </cell>
          <cell r="B3594" t="str">
            <v>7311072009770001</v>
          </cell>
          <cell r="C3594">
            <v>25010014</v>
          </cell>
          <cell r="D3594" t="str">
            <v>Sennang</v>
          </cell>
          <cell r="E3594">
            <v>85974698437</v>
          </cell>
          <cell r="F3594" t="str">
            <v>Driver (Truck) R10</v>
          </cell>
          <cell r="G3594"/>
          <cell r="H3594" t="str">
            <v>NON STAFF</v>
          </cell>
          <cell r="I3594" t="str">
            <v>GAM - SANGKULIRANG</v>
          </cell>
          <cell r="J3594" t="str">
            <v>SITE</v>
          </cell>
          <cell r="K3594" t="str">
            <v>Kurniawan</v>
          </cell>
          <cell r="L3594" t="str">
            <v/>
          </cell>
          <cell r="M3594" t="str">
            <v>ORIENTASI</v>
          </cell>
          <cell r="N3594" t="str">
            <v>IN PROCESS</v>
          </cell>
          <cell r="O3594" t="str">
            <v>Roda 10</v>
          </cell>
          <cell r="P3594"/>
          <cell r="Q3594" t="str">
            <v/>
          </cell>
          <cell r="R3594"/>
          <cell r="S3594" t="str">
            <v/>
          </cell>
          <cell r="T3594"/>
          <cell r="U3594" t="str">
            <v/>
          </cell>
          <cell r="V3594"/>
          <cell r="W3594" t="str">
            <v/>
          </cell>
          <cell r="X3594"/>
          <cell r="Y3594" t="str">
            <v/>
          </cell>
          <cell r="Z3594"/>
          <cell r="AA3594" t="str">
            <v>45639 Hari</v>
          </cell>
          <cell r="AB3594">
            <v>45639</v>
          </cell>
          <cell r="AC3594" t="str">
            <v>TMC SANGATTA</v>
          </cell>
          <cell r="AD3594">
            <v>45653</v>
          </cell>
          <cell r="AE3594" t="str">
            <v>14 Hari</v>
          </cell>
          <cell r="AF3594">
            <v>45642</v>
          </cell>
          <cell r="AG3594" t="str">
            <v>FU : 
1. dr. Gigi (Terdapat Gangren Radix (2))
2. dr. Sp Penyakit Dalam (Terdapat Hipertensi Stadium 2 (Tekanan Darah : 166/90 mmHg) dan Cholesterol : 308 mg/dL)
3. dr. Sp Mata (Penurunan ketajaman penglihatan jarak jauh dan jarak dekat pada kedua mata) dan (Adanya pterygium/selaput kekuningan pada mata kiri)
4. dr. Sp Jantung (Hasil Elektrokardiogra : Irama sinus, HR: 69 X/Mnt, Aksis LAD)
5. dr. Sp THT (Hasil Audiometri : Gangguan Pendengaran Konduktif Ringan Telinga Kanan dan Gangguan Pendengaran Sensorineural Ringan Telinga Kiri.)
6. dr. Umum (Lakukan vaksin Hepatitis B)
Kurang pemeriksaan 
1. TPHA
2. Sputum BTA
3. HIV</v>
          </cell>
          <cell r="AH3594" t="str">
            <v>High Risk</v>
          </cell>
          <cell r="AI3594">
            <v>45660</v>
          </cell>
          <cell r="AJ3594" t="str">
            <v>2 Hari</v>
          </cell>
          <cell r="AK3594">
            <v>45662</v>
          </cell>
          <cell r="AL3594" t="str">
            <v>112 Hari</v>
          </cell>
          <cell r="AM3594">
            <v>45663</v>
          </cell>
          <cell r="AN3594"/>
          <cell r="AO3594" t="str">
            <v/>
          </cell>
          <cell r="AP3594"/>
          <cell r="AQ3594" t="str">
            <v>DONE</v>
          </cell>
          <cell r="AR3594" t="str">
            <v>onsite tgl 03.01.2025 (done manifest)</v>
          </cell>
          <cell r="AS3594"/>
        </row>
        <row r="3595">
          <cell r="A3595">
            <v>3592</v>
          </cell>
          <cell r="B3595" t="str">
            <v>6473022310810007</v>
          </cell>
          <cell r="C3595"/>
          <cell r="D3595" t="str">
            <v>Munir</v>
          </cell>
          <cell r="E3595">
            <v>81347596788</v>
          </cell>
          <cell r="F3595" t="str">
            <v>Driver (Truck) R10</v>
          </cell>
          <cell r="G3595"/>
          <cell r="H3595" t="str">
            <v>NON STAFF</v>
          </cell>
          <cell r="I3595" t="str">
            <v>GAM - SANGKULIRANG</v>
          </cell>
          <cell r="J3595" t="str">
            <v>HO</v>
          </cell>
          <cell r="K3595" t="str">
            <v>Kurniawan</v>
          </cell>
          <cell r="L3595" t="str">
            <v/>
          </cell>
          <cell r="M3595" t="str">
            <v>MCU</v>
          </cell>
          <cell r="N3595" t="str">
            <v>FAILED</v>
          </cell>
          <cell r="O3595" t="str">
            <v>Roda 10</v>
          </cell>
          <cell r="P3595"/>
          <cell r="Q3595" t="str">
            <v/>
          </cell>
          <cell r="R3595"/>
          <cell r="S3595" t="str">
            <v/>
          </cell>
          <cell r="T3595"/>
          <cell r="U3595" t="str">
            <v/>
          </cell>
          <cell r="V3595"/>
          <cell r="W3595" t="str">
            <v/>
          </cell>
          <cell r="X3595"/>
          <cell r="Y3595" t="str">
            <v/>
          </cell>
          <cell r="Z3595"/>
          <cell r="AA3595" t="str">
            <v>45715 Hari</v>
          </cell>
          <cell r="AB3595">
            <v>45715</v>
          </cell>
          <cell r="AC3595" t="str">
            <v>TMC SANGATTA</v>
          </cell>
          <cell r="AD3595"/>
          <cell r="AE3595" t="str">
            <v>59 Hari</v>
          </cell>
          <cell r="AG3595"/>
          <cell r="AH3595"/>
          <cell r="AI3595"/>
          <cell r="AJ3595" t="str">
            <v/>
          </cell>
          <cell r="AK3595"/>
          <cell r="AL3595" t="str">
            <v/>
          </cell>
          <cell r="AM3595"/>
          <cell r="AN3595"/>
          <cell r="AO3595" t="str">
            <v/>
          </cell>
          <cell r="AP3595"/>
          <cell r="AQ3595"/>
          <cell r="AR3595" t="str">
            <v>TIDAK ADA KABAR &amp; FEEDBACK</v>
          </cell>
          <cell r="AS3595"/>
        </row>
        <row r="3596">
          <cell r="A3596">
            <v>3593</v>
          </cell>
          <cell r="B3596">
            <v>0</v>
          </cell>
          <cell r="C3596"/>
          <cell r="D3596" t="str">
            <v>Muhammad Nur Ikatullah</v>
          </cell>
          <cell r="E3596"/>
          <cell r="F3596" t="str">
            <v>Driver (Truck) R10</v>
          </cell>
          <cell r="G3596"/>
          <cell r="H3596" t="str">
            <v>NON STAFF</v>
          </cell>
          <cell r="I3596" t="str">
            <v>GAM - SANGKULIRANG</v>
          </cell>
          <cell r="J3596" t="str">
            <v>SITE</v>
          </cell>
          <cell r="K3596"/>
          <cell r="L3596" t="str">
            <v/>
          </cell>
          <cell r="M3596" t="str">
            <v>INTERVIEW USER/TC</v>
          </cell>
          <cell r="N3596" t="str">
            <v>FAILED</v>
          </cell>
          <cell r="O3596" t="str">
            <v>Roda 10</v>
          </cell>
          <cell r="P3596"/>
          <cell r="Q3596" t="str">
            <v/>
          </cell>
          <cell r="R3596"/>
          <cell r="S3596" t="str">
            <v/>
          </cell>
          <cell r="T3596"/>
          <cell r="U3596" t="str">
            <v/>
          </cell>
          <cell r="V3596"/>
          <cell r="W3596" t="str">
            <v/>
          </cell>
          <cell r="X3596"/>
          <cell r="Y3596" t="str">
            <v/>
          </cell>
          <cell r="Z3596"/>
          <cell r="AA3596" t="str">
            <v/>
          </cell>
          <cell r="AB3596"/>
          <cell r="AC3596"/>
          <cell r="AD3596"/>
          <cell r="AE3596" t="str">
            <v/>
          </cell>
          <cell r="AF3596"/>
          <cell r="AG3596"/>
          <cell r="AH3596"/>
          <cell r="AI3596"/>
          <cell r="AJ3596" t="str">
            <v/>
          </cell>
          <cell r="AK3596"/>
          <cell r="AL3596" t="str">
            <v/>
          </cell>
          <cell r="AM3596"/>
          <cell r="AN3596"/>
          <cell r="AO3596" t="str">
            <v/>
          </cell>
          <cell r="AP3596"/>
          <cell r="AQ3596"/>
          <cell r="AR3596"/>
          <cell r="AS3596"/>
        </row>
        <row r="3597">
          <cell r="A3597">
            <v>3594</v>
          </cell>
          <cell r="B3597">
            <v>0</v>
          </cell>
          <cell r="C3597"/>
          <cell r="D3597" t="str">
            <v>Syaharuddin</v>
          </cell>
          <cell r="E3597"/>
          <cell r="F3597" t="str">
            <v>Driver (Truck) R10</v>
          </cell>
          <cell r="G3597"/>
          <cell r="H3597" t="str">
            <v>NON STAFF</v>
          </cell>
          <cell r="I3597" t="str">
            <v>GAM - SANGKULIRANG</v>
          </cell>
          <cell r="J3597" t="str">
            <v>SITE</v>
          </cell>
          <cell r="K3597"/>
          <cell r="L3597" t="str">
            <v/>
          </cell>
          <cell r="M3597" t="str">
            <v>INTERVIEW USER/TC</v>
          </cell>
          <cell r="N3597" t="str">
            <v>FAILED</v>
          </cell>
          <cell r="O3597" t="str">
            <v>Roda 10</v>
          </cell>
          <cell r="P3597"/>
          <cell r="Q3597" t="str">
            <v/>
          </cell>
          <cell r="R3597"/>
          <cell r="S3597" t="str">
            <v/>
          </cell>
          <cell r="T3597"/>
          <cell r="U3597" t="str">
            <v/>
          </cell>
          <cell r="V3597"/>
          <cell r="W3597" t="str">
            <v/>
          </cell>
          <cell r="X3597"/>
          <cell r="Y3597" t="str">
            <v/>
          </cell>
          <cell r="Z3597"/>
          <cell r="AA3597" t="str">
            <v/>
          </cell>
          <cell r="AB3597"/>
          <cell r="AC3597"/>
          <cell r="AD3597"/>
          <cell r="AE3597" t="str">
            <v/>
          </cell>
          <cell r="AF3597"/>
          <cell r="AG3597"/>
          <cell r="AH3597"/>
          <cell r="AI3597"/>
          <cell r="AJ3597" t="str">
            <v/>
          </cell>
          <cell r="AK3597"/>
          <cell r="AL3597" t="str">
            <v/>
          </cell>
          <cell r="AM3597"/>
          <cell r="AN3597"/>
          <cell r="AO3597" t="str">
            <v/>
          </cell>
          <cell r="AP3597"/>
          <cell r="AQ3597"/>
          <cell r="AR3597" t="str">
            <v>gagal</v>
          </cell>
          <cell r="AS3597"/>
        </row>
        <row r="3598">
          <cell r="A3598">
            <v>3595</v>
          </cell>
          <cell r="B3598" t="str">
            <v>6402140212890002</v>
          </cell>
          <cell r="C3598"/>
          <cell r="D3598" t="str">
            <v>Irwandi</v>
          </cell>
          <cell r="E3598">
            <v>81350822545</v>
          </cell>
          <cell r="F3598" t="str">
            <v>Driver (Truck) R10</v>
          </cell>
          <cell r="G3598"/>
          <cell r="H3598" t="str">
            <v>NON STAFF</v>
          </cell>
          <cell r="I3598" t="str">
            <v>GAM - SANGKULIRANG</v>
          </cell>
          <cell r="J3598" t="str">
            <v>SITE</v>
          </cell>
          <cell r="K3598"/>
          <cell r="L3598" t="str">
            <v/>
          </cell>
          <cell r="M3598" t="str">
            <v>OFFERING LETTER</v>
          </cell>
          <cell r="N3598" t="str">
            <v>FAILED</v>
          </cell>
          <cell r="O3598" t="str">
            <v>Roda 10</v>
          </cell>
          <cell r="P3598"/>
          <cell r="Q3598" t="str">
            <v/>
          </cell>
          <cell r="R3598"/>
          <cell r="S3598" t="str">
            <v/>
          </cell>
          <cell r="T3598"/>
          <cell r="U3598" t="str">
            <v/>
          </cell>
          <cell r="V3598"/>
          <cell r="W3598" t="str">
            <v/>
          </cell>
          <cell r="X3598"/>
          <cell r="Y3598" t="str">
            <v/>
          </cell>
          <cell r="Z3598"/>
          <cell r="AA3598" t="str">
            <v/>
          </cell>
          <cell r="AB3598"/>
          <cell r="AC3598"/>
          <cell r="AD3598"/>
          <cell r="AE3598" t="str">
            <v/>
          </cell>
          <cell r="AF3598"/>
          <cell r="AG3598"/>
          <cell r="AH3598"/>
          <cell r="AI3598"/>
          <cell r="AJ3598" t="str">
            <v/>
          </cell>
          <cell r="AK3598"/>
          <cell r="AL3598" t="str">
            <v/>
          </cell>
          <cell r="AM3598"/>
          <cell r="AN3598"/>
          <cell r="AO3598" t="str">
            <v/>
          </cell>
          <cell r="AP3598"/>
          <cell r="AQ3598"/>
          <cell r="AR3598" t="str">
            <v>TIDAK ADA KABAR &amp; FEED BACK</v>
          </cell>
          <cell r="AS3598"/>
        </row>
        <row r="3599">
          <cell r="A3599">
            <v>3596</v>
          </cell>
          <cell r="B3599">
            <v>0</v>
          </cell>
          <cell r="C3599"/>
          <cell r="D3599" t="str">
            <v>Kusmudji Slamet</v>
          </cell>
          <cell r="E3599"/>
          <cell r="F3599" t="str">
            <v>Driver (Truck) R10</v>
          </cell>
          <cell r="G3599"/>
          <cell r="H3599" t="str">
            <v>NON STAFF</v>
          </cell>
          <cell r="I3599" t="str">
            <v>GAM - SANGKULIRANG</v>
          </cell>
          <cell r="J3599" t="str">
            <v>SITE</v>
          </cell>
          <cell r="K3599"/>
          <cell r="L3599" t="str">
            <v/>
          </cell>
          <cell r="M3599" t="str">
            <v>OFFERING LETTER</v>
          </cell>
          <cell r="N3599" t="str">
            <v>FAILED</v>
          </cell>
          <cell r="O3599" t="str">
            <v>Roda 10</v>
          </cell>
          <cell r="P3599"/>
          <cell r="Q3599" t="str">
            <v/>
          </cell>
          <cell r="R3599"/>
          <cell r="S3599" t="str">
            <v/>
          </cell>
          <cell r="T3599"/>
          <cell r="U3599" t="str">
            <v/>
          </cell>
          <cell r="V3599"/>
          <cell r="W3599" t="str">
            <v/>
          </cell>
          <cell r="X3599"/>
          <cell r="Y3599" t="str">
            <v/>
          </cell>
          <cell r="Z3599"/>
          <cell r="AA3599" t="str">
            <v/>
          </cell>
          <cell r="AB3599"/>
          <cell r="AC3599"/>
          <cell r="AD3599"/>
          <cell r="AE3599" t="str">
            <v/>
          </cell>
          <cell r="AF3599"/>
          <cell r="AG3599"/>
          <cell r="AH3599"/>
          <cell r="AI3599"/>
          <cell r="AJ3599" t="str">
            <v/>
          </cell>
          <cell r="AK3599"/>
          <cell r="AL3599" t="str">
            <v/>
          </cell>
          <cell r="AM3599"/>
          <cell r="AN3599"/>
          <cell r="AO3599" t="str">
            <v/>
          </cell>
          <cell r="AP3599"/>
          <cell r="AQ3599"/>
          <cell r="AR3599"/>
          <cell r="AS3599"/>
        </row>
        <row r="3600">
          <cell r="A3600">
            <v>3597</v>
          </cell>
          <cell r="B3600" t="str">
            <v>6472062208970003</v>
          </cell>
          <cell r="C3600">
            <v>24122260</v>
          </cell>
          <cell r="D3600" t="str">
            <v>Agus Susanto</v>
          </cell>
          <cell r="E3600">
            <v>85392000090</v>
          </cell>
          <cell r="F3600" t="str">
            <v>Driver (Truck) R10</v>
          </cell>
          <cell r="G3600"/>
          <cell r="H3600" t="str">
            <v>NON STAFF</v>
          </cell>
          <cell r="I3600" t="str">
            <v>GAM - SANGKULIRANG</v>
          </cell>
          <cell r="J3600" t="str">
            <v>HO</v>
          </cell>
          <cell r="K3600" t="str">
            <v>Kurniawan</v>
          </cell>
          <cell r="L3600" t="str">
            <v/>
          </cell>
          <cell r="M3600" t="str">
            <v>EXISTING</v>
          </cell>
          <cell r="N3600" t="str">
            <v>CLOSE HIRED</v>
          </cell>
          <cell r="O3600" t="str">
            <v>Roda 10</v>
          </cell>
          <cell r="P3600"/>
          <cell r="Q3600" t="str">
            <v/>
          </cell>
          <cell r="R3600"/>
          <cell r="S3600" t="str">
            <v/>
          </cell>
          <cell r="T3600"/>
          <cell r="U3600" t="str">
            <v/>
          </cell>
          <cell r="V3600"/>
          <cell r="W3600" t="str">
            <v/>
          </cell>
          <cell r="X3600"/>
          <cell r="Y3600" t="str">
            <v/>
          </cell>
          <cell r="Z3600"/>
          <cell r="AA3600" t="str">
            <v>45633 Hari</v>
          </cell>
          <cell r="AB3600">
            <v>45633</v>
          </cell>
          <cell r="AC3600" t="str">
            <v>KMC BALIKPAPAN</v>
          </cell>
          <cell r="AD3600">
            <v>45639</v>
          </cell>
          <cell r="AE3600" t="str">
            <v>6 Hari</v>
          </cell>
          <cell r="AF3600">
            <v>45636</v>
          </cell>
          <cell r="AG3600" t="str">
            <v>Fu
1. dr Sp M (Buta warna partial)
2. dr Gigi (gigi caries)
3. Vaksin Hepatitis B</v>
          </cell>
          <cell r="AH3600" t="str">
            <v>Low Risk</v>
          </cell>
          <cell r="AI3600">
            <v>45646</v>
          </cell>
          <cell r="AJ3600" t="str">
            <v>128 Hari</v>
          </cell>
          <cell r="AK3600"/>
          <cell r="AL3600" t="str">
            <v/>
          </cell>
          <cell r="AM3600"/>
          <cell r="AN3600"/>
          <cell r="AO3600" t="str">
            <v/>
          </cell>
          <cell r="AP3600"/>
          <cell r="AQ3600" t="str">
            <v>DONE</v>
          </cell>
          <cell r="AR3600" t="str">
            <v>PENGATURAN ONSITE</v>
          </cell>
          <cell r="AS3600"/>
        </row>
        <row r="3601">
          <cell r="A3601">
            <v>3598</v>
          </cell>
          <cell r="B3601">
            <v>0</v>
          </cell>
          <cell r="C3601"/>
          <cell r="D3601" t="str">
            <v>Wahyu Anang Jatmiko</v>
          </cell>
          <cell r="E3601"/>
          <cell r="F3601" t="str">
            <v>Driver (Truck) R10</v>
          </cell>
          <cell r="G3601"/>
          <cell r="H3601" t="str">
            <v>NON STAFF</v>
          </cell>
          <cell r="I3601" t="str">
            <v>GAM - SANGKULIRANG</v>
          </cell>
          <cell r="J3601" t="str">
            <v>SITE</v>
          </cell>
          <cell r="K3601"/>
          <cell r="L3601" t="str">
            <v/>
          </cell>
          <cell r="M3601" t="str">
            <v>INTERVIEW USER/TC</v>
          </cell>
          <cell r="N3601" t="str">
            <v>FAILED</v>
          </cell>
          <cell r="O3601" t="str">
            <v>Roda 10</v>
          </cell>
          <cell r="P3601"/>
          <cell r="Q3601" t="str">
            <v/>
          </cell>
          <cell r="R3601"/>
          <cell r="S3601" t="str">
            <v/>
          </cell>
          <cell r="T3601"/>
          <cell r="U3601" t="str">
            <v/>
          </cell>
          <cell r="V3601"/>
          <cell r="W3601" t="str">
            <v/>
          </cell>
          <cell r="X3601"/>
          <cell r="Y3601" t="str">
            <v/>
          </cell>
          <cell r="Z3601"/>
          <cell r="AA3601" t="str">
            <v/>
          </cell>
          <cell r="AB3601"/>
          <cell r="AC3601"/>
          <cell r="AD3601"/>
          <cell r="AE3601" t="str">
            <v/>
          </cell>
          <cell r="AF3601"/>
          <cell r="AG3601"/>
          <cell r="AH3601"/>
          <cell r="AI3601"/>
          <cell r="AJ3601" t="str">
            <v/>
          </cell>
          <cell r="AK3601"/>
          <cell r="AL3601" t="str">
            <v/>
          </cell>
          <cell r="AM3601"/>
          <cell r="AN3601"/>
          <cell r="AO3601" t="str">
            <v/>
          </cell>
          <cell r="AP3601"/>
          <cell r="AQ3601"/>
          <cell r="AR3601" t="str">
            <v>tdk respon pengaturan tes tertulis</v>
          </cell>
          <cell r="AS3601"/>
        </row>
        <row r="3602">
          <cell r="A3602">
            <v>3599</v>
          </cell>
          <cell r="B3602" t="str">
            <v>6472021501000006</v>
          </cell>
          <cell r="C3602">
            <v>24122294</v>
          </cell>
          <cell r="D3602" t="str">
            <v>Wandi Dewardana</v>
          </cell>
          <cell r="E3602">
            <v>81349664631</v>
          </cell>
          <cell r="F3602" t="str">
            <v>Driver (Truck) R10</v>
          </cell>
          <cell r="G3602"/>
          <cell r="H3602" t="str">
            <v>NON STAFF</v>
          </cell>
          <cell r="I3602" t="str">
            <v>GAM - SANGKULIRANG</v>
          </cell>
          <cell r="J3602" t="str">
            <v>SITE</v>
          </cell>
          <cell r="K3602" t="str">
            <v>Ishak</v>
          </cell>
          <cell r="L3602" t="str">
            <v/>
          </cell>
          <cell r="M3602" t="str">
            <v>EXISTING</v>
          </cell>
          <cell r="N3602" t="str">
            <v>CLOSE HIRED</v>
          </cell>
          <cell r="O3602" t="str">
            <v>Roda 10</v>
          </cell>
          <cell r="P3602"/>
          <cell r="Q3602" t="str">
            <v/>
          </cell>
          <cell r="R3602"/>
          <cell r="S3602" t="str">
            <v/>
          </cell>
          <cell r="T3602"/>
          <cell r="U3602" t="str">
            <v/>
          </cell>
          <cell r="V3602"/>
          <cell r="W3602" t="str">
            <v/>
          </cell>
          <cell r="X3602"/>
          <cell r="Y3602" t="str">
            <v/>
          </cell>
          <cell r="Z3602"/>
          <cell r="AA3602" t="str">
            <v>45628 Hari</v>
          </cell>
          <cell r="AB3602">
            <v>45628</v>
          </cell>
          <cell r="AC3602" t="str">
            <v>KMC BALIKPAPAN</v>
          </cell>
          <cell r="AD3602">
            <v>45649</v>
          </cell>
          <cell r="AE3602" t="str">
            <v>21 Hari</v>
          </cell>
          <cell r="AF3602">
            <v>45643</v>
          </cell>
          <cell r="AG3602" t="str">
            <v>FU
1. dr. Mata (Ditemukan penurunan tajam penglihatan jarak jauh pada mata kiri dan jarak dekat pada mata kanan)
2. dr Gigi (ditemukan gigi Caries)
3. Vaksin hepatitis B</v>
          </cell>
          <cell r="AH3602" t="str">
            <v>Medium Risk</v>
          </cell>
          <cell r="AI3602">
            <v>45653</v>
          </cell>
          <cell r="AJ3602" t="str">
            <v>121 Hari</v>
          </cell>
          <cell r="AK3602"/>
          <cell r="AL3602" t="str">
            <v/>
          </cell>
          <cell r="AM3602"/>
          <cell r="AN3602"/>
          <cell r="AO3602" t="str">
            <v/>
          </cell>
          <cell r="AP3602"/>
          <cell r="AQ3602" t="str">
            <v>DONE</v>
          </cell>
          <cell r="AR3602" t="str">
            <v>PENGATURAN ONSITE</v>
          </cell>
          <cell r="AS3602"/>
        </row>
        <row r="3603">
          <cell r="A3603">
            <v>3600</v>
          </cell>
          <cell r="B3603">
            <v>0</v>
          </cell>
          <cell r="C3603"/>
          <cell r="D3603" t="str">
            <v>Halil</v>
          </cell>
          <cell r="E3603"/>
          <cell r="F3603" t="str">
            <v>Driver (Truck) R12</v>
          </cell>
          <cell r="G3603"/>
          <cell r="H3603" t="str">
            <v>NON STAFF</v>
          </cell>
          <cell r="I3603" t="str">
            <v>GAM - SANGKULIRANG</v>
          </cell>
          <cell r="J3603" t="str">
            <v>HO</v>
          </cell>
          <cell r="K3603"/>
          <cell r="L3603" t="str">
            <v/>
          </cell>
          <cell r="M3603" t="str">
            <v>FU MCU</v>
          </cell>
          <cell r="N3603" t="str">
            <v>FAILED</v>
          </cell>
          <cell r="O3603" t="str">
            <v>Roda 12</v>
          </cell>
          <cell r="P3603"/>
          <cell r="Q3603" t="str">
            <v/>
          </cell>
          <cell r="R3603"/>
          <cell r="S3603" t="str">
            <v/>
          </cell>
          <cell r="T3603"/>
          <cell r="U3603" t="str">
            <v/>
          </cell>
          <cell r="V3603"/>
          <cell r="W3603" t="str">
            <v/>
          </cell>
          <cell r="X3603"/>
          <cell r="Y3603" t="str">
            <v/>
          </cell>
          <cell r="Z3603"/>
          <cell r="AA3603" t="str">
            <v/>
          </cell>
          <cell r="AB3603"/>
          <cell r="AC3603"/>
          <cell r="AD3603"/>
          <cell r="AE3603" t="str">
            <v/>
          </cell>
          <cell r="AF3603"/>
          <cell r="AG3603"/>
          <cell r="AH3603"/>
          <cell r="AI3603"/>
          <cell r="AJ3603" t="str">
            <v/>
          </cell>
          <cell r="AK3603"/>
          <cell r="AL3603" t="str">
            <v/>
          </cell>
          <cell r="AM3603"/>
          <cell r="AN3603"/>
          <cell r="AO3603" t="str">
            <v/>
          </cell>
          <cell r="AP3603"/>
          <cell r="AQ3603"/>
          <cell r="AR3603" t="str">
            <v>TIDAK ADA KABAR KELANJUTAN PROSES</v>
          </cell>
          <cell r="AS3603"/>
        </row>
        <row r="3604">
          <cell r="A3604">
            <v>3601</v>
          </cell>
          <cell r="B3604">
            <v>0</v>
          </cell>
          <cell r="C3604"/>
          <cell r="D3604" t="str">
            <v>Deddy Achmad</v>
          </cell>
          <cell r="E3604"/>
          <cell r="F3604" t="str">
            <v>Driver (Truck) R12</v>
          </cell>
          <cell r="G3604"/>
          <cell r="H3604" t="str">
            <v>NON STAFF</v>
          </cell>
          <cell r="I3604" t="str">
            <v>GAM - SANGKULIRANG</v>
          </cell>
          <cell r="J3604" t="str">
            <v>SITE</v>
          </cell>
          <cell r="K3604"/>
          <cell r="L3604" t="str">
            <v/>
          </cell>
          <cell r="M3604"/>
          <cell r="N3604"/>
          <cell r="O3604" t="str">
            <v>Roda 12</v>
          </cell>
          <cell r="P3604"/>
          <cell r="Q3604" t="str">
            <v/>
          </cell>
          <cell r="R3604"/>
          <cell r="S3604" t="str">
            <v/>
          </cell>
          <cell r="T3604"/>
          <cell r="U3604" t="str">
            <v/>
          </cell>
          <cell r="V3604"/>
          <cell r="W3604" t="str">
            <v/>
          </cell>
          <cell r="X3604"/>
          <cell r="Y3604" t="str">
            <v/>
          </cell>
          <cell r="Z3604"/>
          <cell r="AA3604" t="str">
            <v/>
          </cell>
          <cell r="AB3604"/>
          <cell r="AC3604"/>
          <cell r="AD3604"/>
          <cell r="AE3604" t="str">
            <v/>
          </cell>
          <cell r="AF3604"/>
          <cell r="AG3604"/>
          <cell r="AH3604"/>
          <cell r="AI3604"/>
          <cell r="AJ3604" t="str">
            <v/>
          </cell>
          <cell r="AK3604"/>
          <cell r="AL3604" t="str">
            <v/>
          </cell>
          <cell r="AM3604"/>
          <cell r="AN3604"/>
          <cell r="AO3604" t="str">
            <v/>
          </cell>
          <cell r="AP3604"/>
          <cell r="AQ3604"/>
          <cell r="AR3604"/>
          <cell r="AS3604"/>
        </row>
        <row r="3605">
          <cell r="A3605">
            <v>3602</v>
          </cell>
          <cell r="B3605">
            <v>0</v>
          </cell>
          <cell r="C3605"/>
          <cell r="D3605" t="str">
            <v>Uber Paranda</v>
          </cell>
          <cell r="E3605"/>
          <cell r="F3605" t="str">
            <v>Driver (Truck) R12</v>
          </cell>
          <cell r="G3605"/>
          <cell r="H3605" t="str">
            <v>NON STAFF</v>
          </cell>
          <cell r="I3605" t="str">
            <v>GAM - SANGKULIRANG</v>
          </cell>
          <cell r="J3605" t="str">
            <v>SITE</v>
          </cell>
          <cell r="K3605"/>
          <cell r="L3605" t="str">
            <v/>
          </cell>
          <cell r="M3605"/>
          <cell r="N3605"/>
          <cell r="O3605" t="str">
            <v>Roda 12</v>
          </cell>
          <cell r="P3605"/>
          <cell r="Q3605" t="str">
            <v/>
          </cell>
          <cell r="R3605"/>
          <cell r="S3605" t="str">
            <v/>
          </cell>
          <cell r="T3605"/>
          <cell r="U3605" t="str">
            <v/>
          </cell>
          <cell r="V3605"/>
          <cell r="W3605" t="str">
            <v/>
          </cell>
          <cell r="X3605"/>
          <cell r="Y3605" t="str">
            <v/>
          </cell>
          <cell r="Z3605"/>
          <cell r="AA3605" t="str">
            <v/>
          </cell>
          <cell r="AB3605"/>
          <cell r="AC3605"/>
          <cell r="AD3605"/>
          <cell r="AE3605" t="str">
            <v/>
          </cell>
          <cell r="AF3605"/>
          <cell r="AG3605"/>
          <cell r="AH3605"/>
          <cell r="AI3605"/>
          <cell r="AJ3605" t="str">
            <v/>
          </cell>
          <cell r="AK3605"/>
          <cell r="AL3605" t="str">
            <v/>
          </cell>
          <cell r="AM3605"/>
          <cell r="AN3605"/>
          <cell r="AO3605" t="str">
            <v/>
          </cell>
          <cell r="AP3605"/>
          <cell r="AQ3605"/>
          <cell r="AR3605"/>
          <cell r="AS3605"/>
        </row>
        <row r="3606">
          <cell r="A3606">
            <v>3603</v>
          </cell>
          <cell r="B3606">
            <v>0</v>
          </cell>
          <cell r="C3606"/>
          <cell r="D3606" t="str">
            <v>Muhammad Ali</v>
          </cell>
          <cell r="E3606"/>
          <cell r="F3606" t="str">
            <v>Driver (Truck) R12</v>
          </cell>
          <cell r="G3606"/>
          <cell r="H3606" t="str">
            <v>NON STAFF</v>
          </cell>
          <cell r="I3606" t="str">
            <v>GAM - SANGKULIRANG</v>
          </cell>
          <cell r="J3606" t="str">
            <v>SITE</v>
          </cell>
          <cell r="K3606"/>
          <cell r="L3606" t="str">
            <v/>
          </cell>
          <cell r="M3606"/>
          <cell r="N3606"/>
          <cell r="O3606" t="str">
            <v>Roda 12</v>
          </cell>
          <cell r="P3606"/>
          <cell r="Q3606" t="str">
            <v/>
          </cell>
          <cell r="R3606"/>
          <cell r="S3606" t="str">
            <v/>
          </cell>
          <cell r="T3606"/>
          <cell r="U3606" t="str">
            <v/>
          </cell>
          <cell r="V3606"/>
          <cell r="W3606" t="str">
            <v/>
          </cell>
          <cell r="X3606"/>
          <cell r="Y3606" t="str">
            <v/>
          </cell>
          <cell r="Z3606"/>
          <cell r="AA3606" t="str">
            <v/>
          </cell>
          <cell r="AB3606"/>
          <cell r="AC3606"/>
          <cell r="AD3606"/>
          <cell r="AE3606" t="str">
            <v/>
          </cell>
          <cell r="AF3606"/>
          <cell r="AG3606"/>
          <cell r="AH3606"/>
          <cell r="AI3606"/>
          <cell r="AJ3606" t="str">
            <v/>
          </cell>
          <cell r="AK3606"/>
          <cell r="AL3606" t="str">
            <v/>
          </cell>
          <cell r="AM3606"/>
          <cell r="AN3606"/>
          <cell r="AO3606" t="str">
            <v/>
          </cell>
          <cell r="AP3606"/>
          <cell r="AQ3606"/>
          <cell r="AR3606"/>
          <cell r="AS3606"/>
        </row>
        <row r="3607">
          <cell r="A3607">
            <v>3604</v>
          </cell>
          <cell r="B3607" t="str">
            <v>6402063112800019</v>
          </cell>
          <cell r="C3607">
            <v>24122291</v>
          </cell>
          <cell r="D3607" t="str">
            <v>Suliadi</v>
          </cell>
          <cell r="E3607">
            <v>81351260322</v>
          </cell>
          <cell r="F3607" t="str">
            <v>Driver (Truck) R12</v>
          </cell>
          <cell r="G3607"/>
          <cell r="H3607" t="str">
            <v>NON STAFF</v>
          </cell>
          <cell r="I3607" t="str">
            <v>GAM - SANGKULIRANG</v>
          </cell>
          <cell r="J3607" t="str">
            <v>SITE</v>
          </cell>
          <cell r="K3607" t="str">
            <v>Kurniawan</v>
          </cell>
          <cell r="L3607" t="str">
            <v/>
          </cell>
          <cell r="M3607" t="str">
            <v>EXISTING</v>
          </cell>
          <cell r="N3607" t="str">
            <v>CLOSE HIRED</v>
          </cell>
          <cell r="O3607" t="str">
            <v>Roda 12</v>
          </cell>
          <cell r="P3607"/>
          <cell r="Q3607" t="str">
            <v/>
          </cell>
          <cell r="R3607"/>
          <cell r="S3607" t="str">
            <v/>
          </cell>
          <cell r="T3607"/>
          <cell r="U3607" t="str">
            <v/>
          </cell>
          <cell r="V3607"/>
          <cell r="W3607" t="str">
            <v/>
          </cell>
          <cell r="X3607"/>
          <cell r="Y3607" t="str">
            <v/>
          </cell>
          <cell r="Z3607"/>
          <cell r="AA3607" t="str">
            <v>45630 Hari</v>
          </cell>
          <cell r="AB3607">
            <v>45630</v>
          </cell>
          <cell r="AC3607" t="str">
            <v>KMC BALIKPAPAN</v>
          </cell>
          <cell r="AD3607">
            <v>45644</v>
          </cell>
          <cell r="AE3607" t="str">
            <v>14 Hari</v>
          </cell>
          <cell r="AF3607">
            <v>45633</v>
          </cell>
          <cell r="AG3607" t="str">
            <v>Fu
1. dr Sp PD (tekanan darah ( 140/90 mmHg ), Glukosa Puasa ( 125 mg/dL )
2. dr SP B (Hemoroid Grade IV)
3. Sp Jantung (HR ; 59 Bpm )</v>
          </cell>
          <cell r="AH3607" t="str">
            <v>High Risk</v>
          </cell>
          <cell r="AI3607">
            <v>45649</v>
          </cell>
          <cell r="AJ3607" t="str">
            <v>125 Hari</v>
          </cell>
          <cell r="AK3607"/>
          <cell r="AL3607" t="str">
            <v/>
          </cell>
          <cell r="AM3607">
            <v>45649</v>
          </cell>
          <cell r="AN3607"/>
          <cell r="AO3607" t="str">
            <v/>
          </cell>
          <cell r="AP3607"/>
          <cell r="AQ3607" t="str">
            <v>DONE</v>
          </cell>
          <cell r="AR3607" t="str">
            <v>PENGATURAN ONSITE</v>
          </cell>
          <cell r="AS3607"/>
        </row>
        <row r="3608">
          <cell r="A3608">
            <v>3605</v>
          </cell>
          <cell r="B3608">
            <v>0</v>
          </cell>
          <cell r="C3608"/>
          <cell r="D3608" t="str">
            <v>Ahmad Rifai</v>
          </cell>
          <cell r="E3608"/>
          <cell r="F3608" t="str">
            <v>Driver (Truck) R12</v>
          </cell>
          <cell r="G3608"/>
          <cell r="H3608" t="str">
            <v>NON STAFF</v>
          </cell>
          <cell r="I3608" t="str">
            <v>GAM - SANGKULIRANG</v>
          </cell>
          <cell r="J3608" t="str">
            <v>SITE</v>
          </cell>
          <cell r="K3608"/>
          <cell r="L3608" t="str">
            <v/>
          </cell>
          <cell r="M3608"/>
          <cell r="N3608"/>
          <cell r="O3608" t="str">
            <v>Roda 12</v>
          </cell>
          <cell r="P3608"/>
          <cell r="Q3608" t="str">
            <v/>
          </cell>
          <cell r="R3608"/>
          <cell r="S3608" t="str">
            <v/>
          </cell>
          <cell r="T3608"/>
          <cell r="U3608" t="str">
            <v/>
          </cell>
          <cell r="V3608"/>
          <cell r="W3608" t="str">
            <v/>
          </cell>
          <cell r="X3608"/>
          <cell r="Y3608" t="str">
            <v/>
          </cell>
          <cell r="Z3608"/>
          <cell r="AA3608" t="str">
            <v/>
          </cell>
          <cell r="AB3608"/>
          <cell r="AC3608"/>
          <cell r="AD3608"/>
          <cell r="AE3608" t="str">
            <v/>
          </cell>
          <cell r="AF3608"/>
          <cell r="AG3608"/>
          <cell r="AH3608"/>
          <cell r="AI3608"/>
          <cell r="AJ3608" t="str">
            <v/>
          </cell>
          <cell r="AK3608"/>
          <cell r="AL3608" t="str">
            <v/>
          </cell>
          <cell r="AM3608"/>
          <cell r="AN3608"/>
          <cell r="AO3608" t="str">
            <v/>
          </cell>
          <cell r="AP3608"/>
          <cell r="AQ3608"/>
          <cell r="AR3608"/>
          <cell r="AS3608"/>
        </row>
        <row r="3609">
          <cell r="A3609">
            <v>3606</v>
          </cell>
          <cell r="B3609" t="str">
            <v>6408012008890002</v>
          </cell>
          <cell r="C3609"/>
          <cell r="D3609" t="str">
            <v>Gusli</v>
          </cell>
          <cell r="E3609">
            <v>85248308318</v>
          </cell>
          <cell r="F3609" t="str">
            <v>Driver (Truck) R12</v>
          </cell>
          <cell r="G3609"/>
          <cell r="H3609" t="str">
            <v>NON STAFF</v>
          </cell>
          <cell r="I3609" t="str">
            <v>GAM - SANGKULIRANG</v>
          </cell>
          <cell r="J3609" t="str">
            <v>SITE</v>
          </cell>
          <cell r="K3609" t="str">
            <v>Kurniawan</v>
          </cell>
          <cell r="L3609" t="str">
            <v/>
          </cell>
          <cell r="M3609" t="str">
            <v>MCU</v>
          </cell>
          <cell r="N3609" t="str">
            <v>FAILED</v>
          </cell>
          <cell r="O3609" t="str">
            <v>Roda 12</v>
          </cell>
          <cell r="P3609"/>
          <cell r="Q3609" t="str">
            <v/>
          </cell>
          <cell r="R3609"/>
          <cell r="S3609" t="str">
            <v/>
          </cell>
          <cell r="T3609"/>
          <cell r="U3609" t="str">
            <v/>
          </cell>
          <cell r="V3609"/>
          <cell r="W3609" t="str">
            <v/>
          </cell>
          <cell r="X3609"/>
          <cell r="Y3609" t="str">
            <v/>
          </cell>
          <cell r="Z3609"/>
          <cell r="AA3609" t="str">
            <v/>
          </cell>
          <cell r="AB3609"/>
          <cell r="AC3609"/>
          <cell r="AD3609"/>
          <cell r="AE3609" t="str">
            <v/>
          </cell>
          <cell r="AF3609"/>
          <cell r="AG3609"/>
          <cell r="AH3609"/>
          <cell r="AI3609"/>
          <cell r="AJ3609" t="str">
            <v/>
          </cell>
          <cell r="AK3609"/>
          <cell r="AL3609" t="str">
            <v/>
          </cell>
          <cell r="AM3609"/>
          <cell r="AN3609"/>
          <cell r="AO3609" t="str">
            <v/>
          </cell>
          <cell r="AP3609"/>
          <cell r="AQ3609"/>
          <cell r="AR3609" t="str">
            <v>MENGUNDURKAN DIRI KARENA ADA URUSAN KELUARGA</v>
          </cell>
          <cell r="AS3609"/>
        </row>
        <row r="3610">
          <cell r="A3610">
            <v>3607</v>
          </cell>
          <cell r="B3610" t="str">
            <v>3506021909810005</v>
          </cell>
          <cell r="C3610">
            <v>24122230</v>
          </cell>
          <cell r="D3610" t="str">
            <v>Puswantoko</v>
          </cell>
          <cell r="E3610">
            <v>82233326939</v>
          </cell>
          <cell r="F3610" t="str">
            <v>Driver (Truck) R12</v>
          </cell>
          <cell r="G3610"/>
          <cell r="H3610" t="str">
            <v>NON STAFF</v>
          </cell>
          <cell r="I3610" t="str">
            <v>GAM - SANGKULIRANG</v>
          </cell>
          <cell r="J3610" t="str">
            <v>SITE</v>
          </cell>
          <cell r="K3610" t="str">
            <v>Kurniawan</v>
          </cell>
          <cell r="L3610" t="str">
            <v/>
          </cell>
          <cell r="M3610" t="str">
            <v>EXISTING</v>
          </cell>
          <cell r="N3610" t="str">
            <v>CLOSE HIRED</v>
          </cell>
          <cell r="O3610" t="str">
            <v>Roda 12</v>
          </cell>
          <cell r="P3610"/>
          <cell r="Q3610" t="str">
            <v/>
          </cell>
          <cell r="R3610"/>
          <cell r="S3610" t="str">
            <v/>
          </cell>
          <cell r="T3610"/>
          <cell r="U3610" t="str">
            <v/>
          </cell>
          <cell r="V3610"/>
          <cell r="W3610" t="str">
            <v/>
          </cell>
          <cell r="X3610"/>
          <cell r="Y3610" t="str">
            <v/>
          </cell>
          <cell r="Z3610"/>
          <cell r="AA3610" t="str">
            <v>45629 Hari</v>
          </cell>
          <cell r="AB3610">
            <v>45629</v>
          </cell>
          <cell r="AC3610" t="str">
            <v>MANDIRI</v>
          </cell>
          <cell r="AD3610">
            <v>45637</v>
          </cell>
          <cell r="AE3610" t="str">
            <v>8 Hari</v>
          </cell>
          <cell r="AF3610">
            <v>45630</v>
          </cell>
          <cell r="AG3610" t="str">
            <v>FU :
1. dr. Sp Gizi Klinik (BMI : 30,5)
2. dr. Sp Jantung (Sinus Rhytm dengan mild left axis deviation)
3. dr. Umum (Lakukan vaksin Hepatitis B)</v>
          </cell>
          <cell r="AH3610" t="str">
            <v>High Risk</v>
          </cell>
          <cell r="AI3610">
            <v>45639</v>
          </cell>
          <cell r="AJ3610" t="str">
            <v>135 Hari</v>
          </cell>
          <cell r="AK3610"/>
          <cell r="AL3610" t="str">
            <v/>
          </cell>
          <cell r="AM3610">
            <v>45639</v>
          </cell>
          <cell r="AN3610"/>
          <cell r="AO3610" t="str">
            <v/>
          </cell>
          <cell r="AP3610"/>
          <cell r="AQ3610" t="str">
            <v>DONE</v>
          </cell>
          <cell r="AR3610" t="str">
            <v>PENGATURAN ONSITE</v>
          </cell>
          <cell r="AS3610"/>
        </row>
        <row r="3611">
          <cell r="A3611">
            <v>3608</v>
          </cell>
          <cell r="B3611" t="str">
            <v>7371073112870095</v>
          </cell>
          <cell r="C3611">
            <v>24122289</v>
          </cell>
          <cell r="D3611" t="str">
            <v>Marsawal</v>
          </cell>
          <cell r="E3611">
            <v>82188178456</v>
          </cell>
          <cell r="F3611" t="str">
            <v>Driver (Truck) R12</v>
          </cell>
          <cell r="G3611"/>
          <cell r="H3611" t="str">
            <v>NON STAFF</v>
          </cell>
          <cell r="I3611" t="str">
            <v>GAM - SANGKULIRANG</v>
          </cell>
          <cell r="J3611" t="str">
            <v>SITE</v>
          </cell>
          <cell r="K3611" t="str">
            <v>Kurniawan</v>
          </cell>
          <cell r="L3611" t="str">
            <v/>
          </cell>
          <cell r="M3611" t="str">
            <v>EXISTING</v>
          </cell>
          <cell r="N3611" t="str">
            <v>CLOSE HIRED</v>
          </cell>
          <cell r="O3611" t="str">
            <v>Roda 12</v>
          </cell>
          <cell r="P3611"/>
          <cell r="Q3611" t="str">
            <v/>
          </cell>
          <cell r="R3611"/>
          <cell r="S3611" t="str">
            <v/>
          </cell>
          <cell r="T3611"/>
          <cell r="U3611" t="str">
            <v/>
          </cell>
          <cell r="V3611"/>
          <cell r="W3611" t="str">
            <v/>
          </cell>
          <cell r="X3611"/>
          <cell r="Y3611" t="str">
            <v/>
          </cell>
          <cell r="Z3611"/>
          <cell r="AA3611" t="str">
            <v>45636 Hari</v>
          </cell>
          <cell r="AB3611">
            <v>45636</v>
          </cell>
          <cell r="AC3611" t="str">
            <v>TMC MAKASSAR</v>
          </cell>
          <cell r="AD3611">
            <v>45644</v>
          </cell>
          <cell r="AE3611" t="str">
            <v>8 Hari</v>
          </cell>
          <cell r="AF3611">
            <v>45639</v>
          </cell>
          <cell r="AG3611" t="str">
            <v>FU
1. dr Gigi (Terdapat Caries (6), impaksi gigi (1),
2. dr THT (Gangguan pendengaran konduktif ringan telinga kiri), Tonsil T2 - T2, Hiperemis (+).
3. Vaksin Hepatitis B
1. Follow up ke dokter spesialis penyakit dalam terkait peningkatan hemoglobin 17,9 g/dl.
2. Vaksin Hepatitis B</v>
          </cell>
          <cell r="AH3611" t="str">
            <v>Medium Risk</v>
          </cell>
          <cell r="AI3611">
            <v>45649</v>
          </cell>
          <cell r="AJ3611" t="str">
            <v>125 Hari</v>
          </cell>
          <cell r="AK3611"/>
          <cell r="AL3611" t="str">
            <v/>
          </cell>
          <cell r="AM3611">
            <v>45649</v>
          </cell>
          <cell r="AN3611"/>
          <cell r="AO3611" t="str">
            <v/>
          </cell>
          <cell r="AP3611"/>
          <cell r="AQ3611" t="str">
            <v>DONE</v>
          </cell>
          <cell r="AR3611" t="str">
            <v>PENGATURAN ONSITE</v>
          </cell>
          <cell r="AS3611"/>
        </row>
        <row r="3612">
          <cell r="A3612">
            <v>3609</v>
          </cell>
          <cell r="B3612" t="str">
            <v>3509160904830004</v>
          </cell>
          <cell r="C3612">
            <v>24122261</v>
          </cell>
          <cell r="D3612" t="str">
            <v>Mulyadi</v>
          </cell>
          <cell r="E3612">
            <v>85280408169</v>
          </cell>
          <cell r="F3612" t="str">
            <v>Driver (Truck) R12</v>
          </cell>
          <cell r="G3612"/>
          <cell r="H3612" t="str">
            <v>NON STAFF</v>
          </cell>
          <cell r="I3612" t="str">
            <v>GAM - SANGKULIRANG</v>
          </cell>
          <cell r="J3612" t="str">
            <v>SITE</v>
          </cell>
          <cell r="K3612" t="str">
            <v>Kurniawan</v>
          </cell>
          <cell r="L3612" t="str">
            <v/>
          </cell>
          <cell r="M3612" t="str">
            <v>EXISTING</v>
          </cell>
          <cell r="N3612" t="str">
            <v>CLOSE HIRED</v>
          </cell>
          <cell r="O3612" t="str">
            <v>Roda 12</v>
          </cell>
          <cell r="P3612"/>
          <cell r="Q3612" t="str">
            <v/>
          </cell>
          <cell r="R3612"/>
          <cell r="S3612" t="str">
            <v/>
          </cell>
          <cell r="T3612"/>
          <cell r="U3612" t="str">
            <v/>
          </cell>
          <cell r="V3612"/>
          <cell r="W3612" t="str">
            <v/>
          </cell>
          <cell r="X3612"/>
          <cell r="Y3612" t="str">
            <v/>
          </cell>
          <cell r="Z3612"/>
          <cell r="AA3612" t="str">
            <v>45631 Hari</v>
          </cell>
          <cell r="AB3612">
            <v>45631</v>
          </cell>
          <cell r="AC3612" t="str">
            <v>TMC SURABAYA</v>
          </cell>
          <cell r="AD3612">
            <v>45638</v>
          </cell>
          <cell r="AE3612" t="str">
            <v>7 Hari</v>
          </cell>
          <cell r="AF3612">
            <v>45635</v>
          </cell>
          <cell r="AG3612" t="str">
            <v>Fu
1. dr Sp M (Penurunan ketajaman penglihatan jarak jauh pada mata), Adanya pinguecula/selaput kekuningan pada mata
2. dr Gigi (Terdapat Gangren radix(5), gangren pulpa (1), plaque, karang gigi)
3. Vaksin Hepatitis B</v>
          </cell>
          <cell r="AH3612" t="str">
            <v>Medium Risk</v>
          </cell>
          <cell r="AI3612">
            <v>45646</v>
          </cell>
          <cell r="AJ3612" t="str">
            <v>128 Hari</v>
          </cell>
          <cell r="AK3612"/>
          <cell r="AL3612" t="str">
            <v/>
          </cell>
          <cell r="AM3612"/>
          <cell r="AN3612"/>
          <cell r="AO3612" t="str">
            <v/>
          </cell>
          <cell r="AP3612"/>
          <cell r="AQ3612" t="str">
            <v>DONE</v>
          </cell>
          <cell r="AR3612" t="str">
            <v>PENGATURAN ONSITE</v>
          </cell>
          <cell r="AS3612"/>
        </row>
        <row r="3613">
          <cell r="A3613">
            <v>3610</v>
          </cell>
          <cell r="B3613">
            <v>0</v>
          </cell>
          <cell r="C3613"/>
          <cell r="D3613" t="str">
            <v>S. Purnomo Seto</v>
          </cell>
          <cell r="E3613"/>
          <cell r="F3613" t="str">
            <v>Operator Excavator</v>
          </cell>
          <cell r="G3613"/>
          <cell r="H3613" t="str">
            <v>NON STAFF</v>
          </cell>
          <cell r="I3613" t="str">
            <v>GAM - SANGKULIRANG</v>
          </cell>
          <cell r="J3613" t="str">
            <v>SITE</v>
          </cell>
          <cell r="K3613"/>
          <cell r="L3613" t="str">
            <v/>
          </cell>
          <cell r="M3613"/>
          <cell r="N3613"/>
          <cell r="O3613" t="str">
            <v/>
          </cell>
          <cell r="P3613"/>
          <cell r="Q3613" t="str">
            <v/>
          </cell>
          <cell r="R3613"/>
          <cell r="S3613" t="str">
            <v/>
          </cell>
          <cell r="T3613"/>
          <cell r="U3613" t="str">
            <v/>
          </cell>
          <cell r="V3613"/>
          <cell r="W3613" t="str">
            <v/>
          </cell>
          <cell r="X3613"/>
          <cell r="Y3613" t="str">
            <v/>
          </cell>
          <cell r="Z3613"/>
          <cell r="AA3613" t="str">
            <v/>
          </cell>
          <cell r="AB3613"/>
          <cell r="AC3613"/>
          <cell r="AD3613"/>
          <cell r="AE3613" t="str">
            <v/>
          </cell>
          <cell r="AF3613"/>
          <cell r="AG3613"/>
          <cell r="AH3613"/>
          <cell r="AI3613"/>
          <cell r="AJ3613" t="str">
            <v/>
          </cell>
          <cell r="AK3613"/>
          <cell r="AL3613" t="str">
            <v/>
          </cell>
          <cell r="AM3613"/>
          <cell r="AN3613"/>
          <cell r="AO3613" t="str">
            <v/>
          </cell>
          <cell r="AP3613"/>
          <cell r="AQ3613"/>
          <cell r="AR3613"/>
          <cell r="AS3613"/>
        </row>
        <row r="3614">
          <cell r="A3614">
            <v>3611</v>
          </cell>
          <cell r="B3614">
            <v>0</v>
          </cell>
          <cell r="C3614"/>
          <cell r="D3614" t="str">
            <v>Muhammad Agus Saputra</v>
          </cell>
          <cell r="E3614"/>
          <cell r="F3614" t="str">
            <v>Operator (Motor Grader)</v>
          </cell>
          <cell r="G3614"/>
          <cell r="H3614" t="str">
            <v>NON STAFF</v>
          </cell>
          <cell r="I3614" t="str">
            <v>GAM - SANGKULIRANG</v>
          </cell>
          <cell r="J3614" t="str">
            <v>HO</v>
          </cell>
          <cell r="K3614"/>
          <cell r="L3614" t="str">
            <v/>
          </cell>
          <cell r="M3614" t="str">
            <v>FU MCU</v>
          </cell>
          <cell r="N3614" t="str">
            <v>FAILED</v>
          </cell>
          <cell r="O3614" t="str">
            <v/>
          </cell>
          <cell r="P3614"/>
          <cell r="Q3614" t="str">
            <v/>
          </cell>
          <cell r="R3614"/>
          <cell r="S3614" t="str">
            <v/>
          </cell>
          <cell r="T3614"/>
          <cell r="U3614" t="str">
            <v/>
          </cell>
          <cell r="V3614"/>
          <cell r="W3614" t="str">
            <v/>
          </cell>
          <cell r="X3614"/>
          <cell r="Y3614" t="str">
            <v/>
          </cell>
          <cell r="Z3614"/>
          <cell r="AA3614" t="str">
            <v/>
          </cell>
          <cell r="AB3614"/>
          <cell r="AC3614"/>
          <cell r="AD3614"/>
          <cell r="AE3614" t="str">
            <v/>
          </cell>
          <cell r="AF3614"/>
          <cell r="AG3614"/>
          <cell r="AH3614"/>
          <cell r="AI3614"/>
          <cell r="AJ3614" t="str">
            <v/>
          </cell>
          <cell r="AK3614"/>
          <cell r="AL3614" t="str">
            <v/>
          </cell>
          <cell r="AM3614"/>
          <cell r="AN3614"/>
          <cell r="AO3614" t="str">
            <v/>
          </cell>
          <cell r="AP3614"/>
          <cell r="AQ3614"/>
          <cell r="AR3614"/>
          <cell r="AS3614"/>
        </row>
        <row r="3615">
          <cell r="A3615">
            <v>3612</v>
          </cell>
          <cell r="B3615">
            <v>0</v>
          </cell>
          <cell r="C3615"/>
          <cell r="D3615" t="str">
            <v>David Maulana Wijasena</v>
          </cell>
          <cell r="E3615"/>
          <cell r="F3615" t="str">
            <v>Operator (Motor Grader)</v>
          </cell>
          <cell r="G3615"/>
          <cell r="H3615" t="str">
            <v>NON STAFF</v>
          </cell>
          <cell r="I3615" t="str">
            <v>GAM - SANGKULIRANG</v>
          </cell>
          <cell r="J3615" t="str">
            <v>SITE</v>
          </cell>
          <cell r="K3615"/>
          <cell r="L3615" t="str">
            <v/>
          </cell>
          <cell r="M3615" t="str">
            <v>FU MCU</v>
          </cell>
          <cell r="N3615" t="str">
            <v>FAILED</v>
          </cell>
          <cell r="O3615" t="str">
            <v/>
          </cell>
          <cell r="P3615"/>
          <cell r="Q3615" t="str">
            <v/>
          </cell>
          <cell r="R3615"/>
          <cell r="S3615" t="str">
            <v/>
          </cell>
          <cell r="T3615"/>
          <cell r="U3615" t="str">
            <v/>
          </cell>
          <cell r="V3615"/>
          <cell r="W3615" t="str">
            <v/>
          </cell>
          <cell r="X3615"/>
          <cell r="Y3615" t="str">
            <v/>
          </cell>
          <cell r="Z3615"/>
          <cell r="AA3615" t="str">
            <v/>
          </cell>
          <cell r="AB3615"/>
          <cell r="AC3615"/>
          <cell r="AD3615"/>
          <cell r="AE3615" t="str">
            <v/>
          </cell>
          <cell r="AF3615"/>
          <cell r="AG3615"/>
          <cell r="AH3615"/>
          <cell r="AI3615"/>
          <cell r="AJ3615" t="str">
            <v/>
          </cell>
          <cell r="AK3615"/>
          <cell r="AL3615" t="str">
            <v/>
          </cell>
          <cell r="AM3615"/>
          <cell r="AN3615"/>
          <cell r="AO3615" t="str">
            <v/>
          </cell>
          <cell r="AP3615"/>
          <cell r="AQ3615"/>
          <cell r="AR3615"/>
          <cell r="AS3615"/>
        </row>
        <row r="3616">
          <cell r="A3616">
            <v>3613</v>
          </cell>
          <cell r="B3616" t="str">
            <v>6408121903820001</v>
          </cell>
          <cell r="C3616"/>
          <cell r="D3616" t="str">
            <v>Rudi</v>
          </cell>
          <cell r="E3616">
            <v>82148196039</v>
          </cell>
          <cell r="F3616" t="str">
            <v>Operator HD XCMG 130T</v>
          </cell>
          <cell r="G3616"/>
          <cell r="H3616" t="str">
            <v>NON STAFF</v>
          </cell>
          <cell r="I3616" t="str">
            <v>IP - TABANG</v>
          </cell>
          <cell r="J3616" t="str">
            <v>SITE</v>
          </cell>
          <cell r="K3616" t="str">
            <v>Anom</v>
          </cell>
          <cell r="L3616" t="str">
            <v>0 Hari</v>
          </cell>
          <cell r="M3616" t="str">
            <v>INTERVIEW USER/TC</v>
          </cell>
          <cell r="N3616" t="str">
            <v>FAILED</v>
          </cell>
          <cell r="O3616" t="str">
            <v>130 Ton</v>
          </cell>
          <cell r="P3616">
            <v>45628</v>
          </cell>
          <cell r="Q3616" t="str">
            <v>0 Hari</v>
          </cell>
          <cell r="R3616">
            <v>45628</v>
          </cell>
          <cell r="S3616" t="str">
            <v/>
          </cell>
          <cell r="T3616"/>
          <cell r="U3616" t="str">
            <v/>
          </cell>
          <cell r="V3616"/>
          <cell r="W3616" t="str">
            <v/>
          </cell>
          <cell r="X3616"/>
          <cell r="Y3616" t="str">
            <v/>
          </cell>
          <cell r="Z3616"/>
          <cell r="AA3616" t="str">
            <v/>
          </cell>
          <cell r="AB3616"/>
          <cell r="AC3616"/>
          <cell r="AD3616"/>
          <cell r="AE3616" t="str">
            <v/>
          </cell>
          <cell r="AF3616"/>
          <cell r="AG3616"/>
          <cell r="AH3616"/>
          <cell r="AI3616"/>
          <cell r="AJ3616" t="str">
            <v/>
          </cell>
          <cell r="AK3616"/>
          <cell r="AL3616" t="str">
            <v/>
          </cell>
          <cell r="AM3616"/>
          <cell r="AN3616"/>
          <cell r="AO3616" t="str">
            <v/>
          </cell>
          <cell r="AP3616"/>
          <cell r="AQ3616"/>
          <cell r="AR3616" t="str">
            <v>Join to GAM</v>
          </cell>
          <cell r="AS3616"/>
        </row>
        <row r="3617">
          <cell r="A3617">
            <v>3614</v>
          </cell>
          <cell r="B3617" t="str">
            <v>5306033103920001</v>
          </cell>
          <cell r="C3617">
            <v>24122246</v>
          </cell>
          <cell r="D3617" t="str">
            <v>Matheus Morgan Nai</v>
          </cell>
          <cell r="E3617">
            <v>81329226852</v>
          </cell>
          <cell r="F3617" t="str">
            <v>Operator Grader 3005/16G/825/14M</v>
          </cell>
          <cell r="G3617"/>
          <cell r="H3617" t="str">
            <v>NON STAFF</v>
          </cell>
          <cell r="I3617" t="str">
            <v>IP - TABANG</v>
          </cell>
          <cell r="J3617" t="str">
            <v>SITE</v>
          </cell>
          <cell r="K3617" t="str">
            <v>Anom</v>
          </cell>
          <cell r="L3617" t="str">
            <v/>
          </cell>
          <cell r="M3617" t="str">
            <v>EXISTING</v>
          </cell>
          <cell r="N3617" t="str">
            <v>CLOSE HIRED</v>
          </cell>
          <cell r="O3617" t="str">
            <v>G825</v>
          </cell>
          <cell r="P3617"/>
          <cell r="Q3617" t="str">
            <v>45628 Hari</v>
          </cell>
          <cell r="R3617">
            <v>45628</v>
          </cell>
          <cell r="S3617" t="str">
            <v/>
          </cell>
          <cell r="T3617"/>
          <cell r="U3617" t="str">
            <v/>
          </cell>
          <cell r="V3617"/>
          <cell r="W3617" t="str">
            <v/>
          </cell>
          <cell r="X3617"/>
          <cell r="Y3617" t="str">
            <v/>
          </cell>
          <cell r="Z3617">
            <v>45632</v>
          </cell>
          <cell r="AA3617" t="str">
            <v>3 Hari</v>
          </cell>
          <cell r="AB3617">
            <v>45635</v>
          </cell>
          <cell r="AC3617" t="str">
            <v>KMC BALIKPAPAN</v>
          </cell>
          <cell r="AD3617">
            <v>45642</v>
          </cell>
          <cell r="AE3617" t="str">
            <v>7 Hari</v>
          </cell>
          <cell r="AF3617">
            <v>45638</v>
          </cell>
          <cell r="AG3617" t="str">
            <v>Drg (carries 11)</v>
          </cell>
          <cell r="AH3617" t="str">
            <v>Low Risk</v>
          </cell>
          <cell r="AI3617">
            <v>45643</v>
          </cell>
          <cell r="AJ3617" t="str">
            <v>1 Hari</v>
          </cell>
          <cell r="AK3617">
            <v>45644</v>
          </cell>
          <cell r="AL3617" t="str">
            <v>3 Hari</v>
          </cell>
          <cell r="AM3617">
            <v>45646</v>
          </cell>
          <cell r="AN3617">
            <v>45647</v>
          </cell>
          <cell r="AO3617" t="str">
            <v>127 Hari</v>
          </cell>
          <cell r="AP3617"/>
          <cell r="AQ3617" t="str">
            <v>DONE</v>
          </cell>
          <cell r="AR3617" t="str">
            <v>GR2605, 16GC</v>
          </cell>
          <cell r="AS3617"/>
        </row>
        <row r="3618">
          <cell r="A3618">
            <v>3615</v>
          </cell>
          <cell r="B3618" t="str">
            <v>7105220605890002</v>
          </cell>
          <cell r="C3618">
            <v>25010041</v>
          </cell>
          <cell r="D3618" t="str">
            <v>Chandra H. Kambi</v>
          </cell>
          <cell r="E3618">
            <v>85298280804</v>
          </cell>
          <cell r="F3618" t="str">
            <v>Operator HD 785/OHT 777</v>
          </cell>
          <cell r="G3618"/>
          <cell r="H3618" t="str">
            <v>NON STAFF</v>
          </cell>
          <cell r="I3618" t="str">
            <v>IP - TABANG</v>
          </cell>
          <cell r="J3618" t="str">
            <v>SITE</v>
          </cell>
          <cell r="K3618" t="str">
            <v>Anom</v>
          </cell>
          <cell r="L3618" t="str">
            <v/>
          </cell>
          <cell r="M3618" t="str">
            <v>EXISTING</v>
          </cell>
          <cell r="N3618" t="str">
            <v>CLOSE HIRED</v>
          </cell>
          <cell r="O3618" t="str">
            <v>100 Ton</v>
          </cell>
          <cell r="P3618"/>
          <cell r="Q3618" t="str">
            <v>45628 Hari</v>
          </cell>
          <cell r="R3618">
            <v>45628</v>
          </cell>
          <cell r="S3618" t="str">
            <v>5 Hari</v>
          </cell>
          <cell r="T3618">
            <v>45633</v>
          </cell>
          <cell r="U3618" t="str">
            <v>3 Hari</v>
          </cell>
          <cell r="V3618"/>
          <cell r="W3618" t="str">
            <v/>
          </cell>
          <cell r="X3618"/>
          <cell r="Y3618" t="str">
            <v/>
          </cell>
          <cell r="Z3618">
            <v>45636</v>
          </cell>
          <cell r="AA3618" t="str">
            <v>2 Hari</v>
          </cell>
          <cell r="AB3618">
            <v>45638</v>
          </cell>
          <cell r="AC3618" t="str">
            <v>ARTHA MEDICAL CENTER</v>
          </cell>
          <cell r="AD3618">
            <v>45656</v>
          </cell>
          <cell r="AE3618" t="str">
            <v>18 Hari</v>
          </cell>
          <cell r="AF3618">
            <v>45640</v>
          </cell>
          <cell r="AG3618" t="str">
            <v>Sp.GK (BMI), Drg ( Belum ada tindakan sesuai rekomendasi Drg ), Trigliserida Medium Risk</v>
          </cell>
          <cell r="AH3618" t="str">
            <v>Medium Risk</v>
          </cell>
          <cell r="AI3618">
            <v>45668</v>
          </cell>
          <cell r="AJ3618" t="str">
            <v>1 Hari</v>
          </cell>
          <cell r="AK3618">
            <v>45669</v>
          </cell>
          <cell r="AL3618" t="str">
            <v>4 Hari</v>
          </cell>
          <cell r="AM3618">
            <v>45672</v>
          </cell>
          <cell r="AN3618">
            <v>45673</v>
          </cell>
          <cell r="AO3618" t="str">
            <v>101 Hari</v>
          </cell>
          <cell r="AP3618"/>
          <cell r="AQ3618" t="str">
            <v>DONE</v>
          </cell>
          <cell r="AR3618" t="str">
            <v>onsite tgl 11.1.2025 (done manifest)</v>
          </cell>
          <cell r="AS3618"/>
        </row>
        <row r="3619">
          <cell r="A3619">
            <v>3616</v>
          </cell>
          <cell r="B3619" t="str">
            <v>3325021707950004</v>
          </cell>
          <cell r="C3619"/>
          <cell r="D3619" t="str">
            <v>Arif Wicaksono</v>
          </cell>
          <cell r="E3619">
            <v>85211734589</v>
          </cell>
          <cell r="F3619" t="str">
            <v>Driver Support</v>
          </cell>
          <cell r="G3619"/>
          <cell r="H3619" t="str">
            <v>NON STAFF</v>
          </cell>
          <cell r="I3619" t="str">
            <v>IP - TABANG</v>
          </cell>
          <cell r="J3619" t="str">
            <v>HO</v>
          </cell>
          <cell r="K3619" t="str">
            <v>Novi</v>
          </cell>
          <cell r="L3619" t="str">
            <v>21 Hari</v>
          </cell>
          <cell r="M3619" t="str">
            <v>EXISTING</v>
          </cell>
          <cell r="N3619" t="str">
            <v>CLOSE HIRED</v>
          </cell>
          <cell r="O3619" t="str">
            <v/>
          </cell>
          <cell r="P3619">
            <v>45625</v>
          </cell>
          <cell r="Q3619" t="str">
            <v>0 Hari</v>
          </cell>
          <cell r="R3619">
            <v>45625</v>
          </cell>
          <cell r="S3619" t="str">
            <v>0 Hari</v>
          </cell>
          <cell r="T3619">
            <v>45625</v>
          </cell>
          <cell r="U3619" t="str">
            <v>0 Hari</v>
          </cell>
          <cell r="V3619"/>
          <cell r="W3619" t="str">
            <v/>
          </cell>
          <cell r="X3619"/>
          <cell r="Y3619" t="str">
            <v/>
          </cell>
          <cell r="Z3619">
            <v>45625</v>
          </cell>
          <cell r="AA3619" t="str">
            <v>13 Hari</v>
          </cell>
          <cell r="AB3619">
            <v>45638</v>
          </cell>
          <cell r="AC3619" t="str">
            <v>KMC BALIKPAPAN</v>
          </cell>
          <cell r="AD3619">
            <v>45643</v>
          </cell>
          <cell r="AE3619" t="str">
            <v>5 Hari</v>
          </cell>
          <cell r="AF3619">
            <v>45640</v>
          </cell>
          <cell r="AG3619" t="str">
            <v xml:space="preserve">Sp.GK (BMI) </v>
          </cell>
          <cell r="AH3619" t="str">
            <v>Low Risk</v>
          </cell>
          <cell r="AI3619">
            <v>45614</v>
          </cell>
          <cell r="AJ3619" t="str">
            <v>160 Hari</v>
          </cell>
          <cell r="AK3619"/>
          <cell r="AL3619" t="str">
            <v/>
          </cell>
          <cell r="AM3619">
            <v>45646</v>
          </cell>
          <cell r="AN3619"/>
          <cell r="AO3619" t="str">
            <v/>
          </cell>
          <cell r="AP3619"/>
          <cell r="AQ3619" t="str">
            <v>WAITING</v>
          </cell>
          <cell r="AR3619" t="str">
            <v>PENGATURAN ONSITE</v>
          </cell>
          <cell r="AS3619"/>
        </row>
        <row r="3620">
          <cell r="A3620">
            <v>3617</v>
          </cell>
          <cell r="B3620" t="str">
            <v>6472060401069001</v>
          </cell>
          <cell r="C3620"/>
          <cell r="D3620" t="str">
            <v>Randi</v>
          </cell>
          <cell r="E3620">
            <v>85256892679</v>
          </cell>
          <cell r="F3620" t="str">
            <v>Helper TPS</v>
          </cell>
          <cell r="G3620"/>
          <cell r="H3620" t="str">
            <v>NON STAFF</v>
          </cell>
          <cell r="I3620" t="str">
            <v>IP - TABANG</v>
          </cell>
          <cell r="J3620" t="str">
            <v>HO</v>
          </cell>
          <cell r="K3620" t="str">
            <v>Novi</v>
          </cell>
          <cell r="L3620" t="str">
            <v>18 Hari</v>
          </cell>
          <cell r="M3620" t="str">
            <v>EXISTING</v>
          </cell>
          <cell r="N3620" t="str">
            <v>CLOSE HIRED</v>
          </cell>
          <cell r="O3620" t="str">
            <v/>
          </cell>
          <cell r="P3620">
            <v>45626</v>
          </cell>
          <cell r="Q3620" t="str">
            <v>0 Hari</v>
          </cell>
          <cell r="R3620">
            <v>45626</v>
          </cell>
          <cell r="S3620" t="str">
            <v>0 Hari</v>
          </cell>
          <cell r="T3620">
            <v>45626</v>
          </cell>
          <cell r="U3620" t="str">
            <v>0 Hari</v>
          </cell>
          <cell r="V3620"/>
          <cell r="W3620" t="str">
            <v/>
          </cell>
          <cell r="X3620"/>
          <cell r="Y3620" t="str">
            <v/>
          </cell>
          <cell r="Z3620">
            <v>45626</v>
          </cell>
          <cell r="AA3620" t="str">
            <v>5 Hari</v>
          </cell>
          <cell r="AB3620">
            <v>45631</v>
          </cell>
          <cell r="AC3620" t="str">
            <v>MANDIRI</v>
          </cell>
          <cell r="AD3620">
            <v>45637</v>
          </cell>
          <cell r="AE3620" t="str">
            <v>6 Hari</v>
          </cell>
          <cell r="AF3620">
            <v>45631</v>
          </cell>
          <cell r="AG3620" t="str">
            <v>Sp.Pd ( Au ) Drg (carries)</v>
          </cell>
          <cell r="AH3620" t="str">
            <v>Low Risk</v>
          </cell>
          <cell r="AI3620">
            <v>45644</v>
          </cell>
          <cell r="AJ3620" t="str">
            <v>130 Hari</v>
          </cell>
          <cell r="AK3620"/>
          <cell r="AL3620" t="str">
            <v/>
          </cell>
          <cell r="AM3620">
            <v>45644</v>
          </cell>
          <cell r="AN3620"/>
          <cell r="AO3620" t="str">
            <v/>
          </cell>
          <cell r="AP3620"/>
          <cell r="AQ3620" t="str">
            <v>WAITING</v>
          </cell>
          <cell r="AR3620" t="str">
            <v>PENGATURAN ONSITE</v>
          </cell>
          <cell r="AS3620"/>
        </row>
        <row r="3621">
          <cell r="A3621">
            <v>3618</v>
          </cell>
          <cell r="B3621" t="str">
            <v>7373022011800001</v>
          </cell>
          <cell r="C3621"/>
          <cell r="D3621" t="str">
            <v>Sutriyanto</v>
          </cell>
          <cell r="E3621">
            <v>82287543354</v>
          </cell>
          <cell r="F3621" t="str">
            <v>Operator Crane</v>
          </cell>
          <cell r="G3621"/>
          <cell r="H3621" t="str">
            <v>NON STAFF</v>
          </cell>
          <cell r="I3621" t="str">
            <v>IP - TABANG</v>
          </cell>
          <cell r="J3621" t="str">
            <v>SITE</v>
          </cell>
          <cell r="K3621" t="str">
            <v>Anom</v>
          </cell>
          <cell r="L3621" t="str">
            <v>146 Hari</v>
          </cell>
          <cell r="M3621" t="str">
            <v>INTERVIEW USER/TC</v>
          </cell>
          <cell r="N3621" t="str">
            <v>IN PROCESS</v>
          </cell>
          <cell r="O3621" t="str">
            <v/>
          </cell>
          <cell r="P3621">
            <v>45628</v>
          </cell>
          <cell r="Q3621" t="str">
            <v>0 Hari</v>
          </cell>
          <cell r="R3621">
            <v>45628</v>
          </cell>
          <cell r="S3621" t="str">
            <v/>
          </cell>
          <cell r="T3621"/>
          <cell r="U3621" t="str">
            <v/>
          </cell>
          <cell r="V3621"/>
          <cell r="W3621" t="str">
            <v/>
          </cell>
          <cell r="X3621"/>
          <cell r="Y3621" t="str">
            <v/>
          </cell>
          <cell r="Z3621"/>
          <cell r="AA3621" t="str">
            <v/>
          </cell>
          <cell r="AB3621"/>
          <cell r="AC3621"/>
          <cell r="AD3621"/>
          <cell r="AE3621" t="str">
            <v/>
          </cell>
          <cell r="AF3621"/>
          <cell r="AG3621"/>
          <cell r="AH3621"/>
          <cell r="AI3621"/>
          <cell r="AJ3621" t="str">
            <v/>
          </cell>
          <cell r="AK3621"/>
          <cell r="AL3621" t="str">
            <v/>
          </cell>
          <cell r="AM3621"/>
          <cell r="AN3621"/>
          <cell r="AO3621" t="str">
            <v/>
          </cell>
          <cell r="AP3621"/>
          <cell r="AQ3621"/>
          <cell r="AR3621" t="str">
            <v>Waiting result interview User</v>
          </cell>
          <cell r="AS3621"/>
        </row>
        <row r="3622">
          <cell r="A3622">
            <v>3619</v>
          </cell>
          <cell r="B3622" t="str">
            <v>6409010410990003</v>
          </cell>
          <cell r="C3622"/>
          <cell r="D3622" t="str">
            <v>Dani Rimbawan</v>
          </cell>
          <cell r="E3622">
            <v>82154903094</v>
          </cell>
          <cell r="F3622" t="str">
            <v>Driver Support</v>
          </cell>
          <cell r="G3622"/>
          <cell r="H3622" t="str">
            <v>NON STAFF</v>
          </cell>
          <cell r="I3622" t="str">
            <v>IP - TABANG</v>
          </cell>
          <cell r="J3622" t="str">
            <v>SITE</v>
          </cell>
          <cell r="K3622" t="str">
            <v>Novi</v>
          </cell>
          <cell r="L3622" t="str">
            <v>21 Hari</v>
          </cell>
          <cell r="M3622" t="str">
            <v>EXISTING</v>
          </cell>
          <cell r="N3622" t="str">
            <v>CLOSE HIRED</v>
          </cell>
          <cell r="O3622" t="str">
            <v/>
          </cell>
          <cell r="P3622">
            <v>45628</v>
          </cell>
          <cell r="Q3622" t="str">
            <v>0 Hari</v>
          </cell>
          <cell r="R3622">
            <v>45628</v>
          </cell>
          <cell r="S3622" t="str">
            <v>2 Hari</v>
          </cell>
          <cell r="T3622">
            <v>45630</v>
          </cell>
          <cell r="U3622" t="str">
            <v>0 Hari</v>
          </cell>
          <cell r="V3622"/>
          <cell r="W3622" t="str">
            <v/>
          </cell>
          <cell r="X3622"/>
          <cell r="Y3622" t="str">
            <v/>
          </cell>
          <cell r="Z3622">
            <v>45630</v>
          </cell>
          <cell r="AA3622" t="str">
            <v>1 Hari</v>
          </cell>
          <cell r="AB3622">
            <v>45631</v>
          </cell>
          <cell r="AC3622" t="str">
            <v>KMC BALIKPAPAN</v>
          </cell>
          <cell r="AD3622">
            <v>45645</v>
          </cell>
          <cell r="AE3622" t="str">
            <v>14 Hari</v>
          </cell>
          <cell r="AF3622">
            <v>45635</v>
          </cell>
          <cell r="AG3622" t="str">
            <v>Sp.PD (SGPT)</v>
          </cell>
          <cell r="AH3622" t="str">
            <v>Medium Risk</v>
          </cell>
          <cell r="AI3622">
            <v>45649</v>
          </cell>
          <cell r="AJ3622" t="str">
            <v>2 Hari</v>
          </cell>
          <cell r="AK3622">
            <v>45651</v>
          </cell>
          <cell r="AL3622" t="str">
            <v>123 Hari</v>
          </cell>
          <cell r="AM3622">
            <v>45649</v>
          </cell>
          <cell r="AN3622"/>
          <cell r="AO3622" t="str">
            <v/>
          </cell>
          <cell r="AP3622"/>
          <cell r="AQ3622" t="str">
            <v>DONE</v>
          </cell>
          <cell r="AR3622" t="str">
            <v>PENGATURAN ONSITE</v>
          </cell>
          <cell r="AS3622"/>
        </row>
        <row r="3623">
          <cell r="A3623">
            <v>3620</v>
          </cell>
          <cell r="B3623">
            <v>0</v>
          </cell>
          <cell r="C3623"/>
          <cell r="D3623" t="str">
            <v>Iskandar Ibrahim</v>
          </cell>
          <cell r="E3623">
            <v>82253712561</v>
          </cell>
          <cell r="F3623" t="str">
            <v>Helper - General</v>
          </cell>
          <cell r="G3623"/>
          <cell r="H3623" t="str">
            <v>NON STAFF</v>
          </cell>
          <cell r="I3623" t="str">
            <v>IP - TABANG</v>
          </cell>
          <cell r="J3623" t="str">
            <v>SITE</v>
          </cell>
          <cell r="K3623" t="str">
            <v>Anom</v>
          </cell>
          <cell r="L3623" t="str">
            <v/>
          </cell>
          <cell r="M3623" t="str">
            <v>INTERVIEW USER/TC</v>
          </cell>
          <cell r="N3623" t="str">
            <v>HOLD</v>
          </cell>
          <cell r="O3623" t="str">
            <v/>
          </cell>
          <cell r="P3623"/>
          <cell r="Q3623" t="str">
            <v/>
          </cell>
          <cell r="R3623"/>
          <cell r="S3623" t="str">
            <v>45625 Hari</v>
          </cell>
          <cell r="T3623">
            <v>45625</v>
          </cell>
          <cell r="U3623" t="str">
            <v>149 Hari</v>
          </cell>
          <cell r="V3623"/>
          <cell r="W3623" t="str">
            <v/>
          </cell>
          <cell r="X3623"/>
          <cell r="Y3623" t="str">
            <v/>
          </cell>
          <cell r="Z3623"/>
          <cell r="AA3623" t="str">
            <v/>
          </cell>
          <cell r="AB3623"/>
          <cell r="AC3623"/>
          <cell r="AD3623"/>
          <cell r="AE3623" t="str">
            <v/>
          </cell>
          <cell r="AF3623"/>
          <cell r="AG3623"/>
          <cell r="AH3623"/>
          <cell r="AI3623"/>
          <cell r="AJ3623" t="str">
            <v/>
          </cell>
          <cell r="AK3623"/>
          <cell r="AL3623" t="str">
            <v/>
          </cell>
          <cell r="AM3623"/>
          <cell r="AN3623"/>
          <cell r="AO3623" t="str">
            <v/>
          </cell>
          <cell r="AP3623"/>
          <cell r="AQ3623"/>
          <cell r="AR3623" t="str">
            <v>A1 waiting file2 - Waiting submit Cv to ERP - Next OL (cv from User Pak Sondes)</v>
          </cell>
          <cell r="AS3623"/>
        </row>
        <row r="3624">
          <cell r="A3624">
            <v>3621</v>
          </cell>
          <cell r="B3624" t="str">
            <v>3276102206960002</v>
          </cell>
          <cell r="C3624"/>
          <cell r="D3624" t="str">
            <v>Agil Dirga Pratama</v>
          </cell>
          <cell r="E3624">
            <v>81283346107</v>
          </cell>
          <cell r="F3624" t="str">
            <v>Helper - General</v>
          </cell>
          <cell r="G3624"/>
          <cell r="H3624" t="str">
            <v>NON STAFF</v>
          </cell>
          <cell r="I3624" t="str">
            <v>IP - TABANG</v>
          </cell>
          <cell r="J3624" t="str">
            <v>SITE</v>
          </cell>
          <cell r="K3624" t="str">
            <v>Anom</v>
          </cell>
          <cell r="L3624" t="str">
            <v>96 Hari</v>
          </cell>
          <cell r="M3624" t="str">
            <v>PLAN ONSITE</v>
          </cell>
          <cell r="N3624" t="str">
            <v>IN PROCESS</v>
          </cell>
          <cell r="O3624" t="str">
            <v/>
          </cell>
          <cell r="P3624">
            <v>45678</v>
          </cell>
          <cell r="Q3624" t="str">
            <v>1 Hari</v>
          </cell>
          <cell r="R3624">
            <v>45679</v>
          </cell>
          <cell r="S3624" t="str">
            <v>0 Hari</v>
          </cell>
          <cell r="T3624">
            <v>45679</v>
          </cell>
          <cell r="U3624" t="str">
            <v>95 Hari</v>
          </cell>
          <cell r="V3624"/>
          <cell r="W3624" t="str">
            <v/>
          </cell>
          <cell r="X3624"/>
          <cell r="Y3624" t="str">
            <v/>
          </cell>
          <cell r="Z3624"/>
          <cell r="AA3624" t="str">
            <v>45681 Hari</v>
          </cell>
          <cell r="AB3624">
            <v>45681</v>
          </cell>
          <cell r="AC3624" t="str">
            <v>TMC BOGOR</v>
          </cell>
          <cell r="AD3624">
            <v>45693</v>
          </cell>
          <cell r="AE3624" t="str">
            <v>12 Hari</v>
          </cell>
          <cell r="AF3624">
            <v>45687</v>
          </cell>
          <cell r="AG3624" t="str">
            <v>Sp.M (Bukti Pembelian Kaca Mata)</v>
          </cell>
          <cell r="AH3624" t="str">
            <v>Low Risk</v>
          </cell>
          <cell r="AI3624">
            <v>45699</v>
          </cell>
          <cell r="AJ3624" t="str">
            <v>75 Hari</v>
          </cell>
          <cell r="AK3624"/>
          <cell r="AL3624" t="str">
            <v/>
          </cell>
          <cell r="AM3624"/>
          <cell r="AN3624"/>
          <cell r="AO3624" t="str">
            <v/>
          </cell>
          <cell r="AP3624"/>
          <cell r="AQ3624" t="str">
            <v>DONE</v>
          </cell>
          <cell r="AR3624" t="str">
            <v>Onsite tgl 11.02.2025 (done manifest)</v>
          </cell>
          <cell r="AS3624"/>
        </row>
        <row r="3625">
          <cell r="A3625">
            <v>3622</v>
          </cell>
          <cell r="B3625" t="str">
            <v>3307041308910003</v>
          </cell>
          <cell r="C3625"/>
          <cell r="D3625" t="str">
            <v>Lasono</v>
          </cell>
          <cell r="E3625">
            <v>85327079798</v>
          </cell>
          <cell r="F3625" t="str">
            <v>Operator Dozer D375/PR-776</v>
          </cell>
          <cell r="G3625"/>
          <cell r="H3625" t="str">
            <v>NON STAFF</v>
          </cell>
          <cell r="I3625" t="str">
            <v>IP - TABANG</v>
          </cell>
          <cell r="J3625" t="str">
            <v>SITE</v>
          </cell>
          <cell r="K3625" t="str">
            <v>Anom</v>
          </cell>
          <cell r="L3625" t="str">
            <v>145 Hari</v>
          </cell>
          <cell r="M3625" t="str">
            <v>DOKUMEN CHECK</v>
          </cell>
          <cell r="N3625" t="str">
            <v>HOLD</v>
          </cell>
          <cell r="O3625" t="str">
            <v>D375</v>
          </cell>
          <cell r="P3625">
            <v>45629</v>
          </cell>
          <cell r="Q3625" t="str">
            <v/>
          </cell>
          <cell r="R3625"/>
          <cell r="S3625" t="str">
            <v/>
          </cell>
          <cell r="T3625"/>
          <cell r="U3625" t="str">
            <v/>
          </cell>
          <cell r="V3625"/>
          <cell r="W3625" t="str">
            <v/>
          </cell>
          <cell r="X3625"/>
          <cell r="Y3625" t="str">
            <v/>
          </cell>
          <cell r="Z3625"/>
          <cell r="AA3625" t="str">
            <v/>
          </cell>
          <cell r="AB3625"/>
          <cell r="AC3625"/>
          <cell r="AD3625"/>
          <cell r="AE3625" t="str">
            <v/>
          </cell>
          <cell r="AF3625"/>
          <cell r="AG3625"/>
          <cell r="AH3625"/>
          <cell r="AI3625"/>
          <cell r="AJ3625" t="str">
            <v/>
          </cell>
          <cell r="AK3625"/>
          <cell r="AL3625" t="str">
            <v/>
          </cell>
          <cell r="AM3625"/>
          <cell r="AN3625"/>
          <cell r="AO3625" t="str">
            <v/>
          </cell>
          <cell r="AP3625"/>
          <cell r="AQ3625"/>
          <cell r="AR3625" t="str">
            <v>Ask for complete documents - Not respon WA</v>
          </cell>
          <cell r="AS3625"/>
        </row>
        <row r="3626">
          <cell r="A3626">
            <v>3623</v>
          </cell>
          <cell r="B3626" t="str">
            <v>6305111608950002</v>
          </cell>
          <cell r="C3626"/>
          <cell r="D3626" t="str">
            <v>Irham</v>
          </cell>
          <cell r="E3626">
            <v>82155377571</v>
          </cell>
          <cell r="F3626" t="str">
            <v>Operator Dozer D375/PR-776</v>
          </cell>
          <cell r="G3626"/>
          <cell r="H3626" t="str">
            <v>NON STAFF</v>
          </cell>
          <cell r="I3626" t="str">
            <v>IP - TABANG</v>
          </cell>
          <cell r="J3626" t="str">
            <v>SITE</v>
          </cell>
          <cell r="K3626" t="str">
            <v>Anom</v>
          </cell>
          <cell r="L3626" t="str">
            <v>7 Hari</v>
          </cell>
          <cell r="M3626" t="str">
            <v>OFFERING LETTER</v>
          </cell>
          <cell r="N3626" t="str">
            <v>FAILED</v>
          </cell>
          <cell r="O3626" t="str">
            <v>D375</v>
          </cell>
          <cell r="P3626">
            <v>45629</v>
          </cell>
          <cell r="Q3626" t="str">
            <v>5 Hari</v>
          </cell>
          <cell r="R3626">
            <v>45634</v>
          </cell>
          <cell r="S3626" t="str">
            <v>2 Hari</v>
          </cell>
          <cell r="T3626">
            <v>45636</v>
          </cell>
          <cell r="U3626" t="str">
            <v>138 Hari</v>
          </cell>
          <cell r="V3626"/>
          <cell r="W3626" t="str">
            <v/>
          </cell>
          <cell r="X3626"/>
          <cell r="Y3626" t="str">
            <v/>
          </cell>
          <cell r="Z3626"/>
          <cell r="AA3626" t="str">
            <v/>
          </cell>
          <cell r="AB3626"/>
          <cell r="AC3626"/>
          <cell r="AD3626"/>
          <cell r="AE3626" t="str">
            <v/>
          </cell>
          <cell r="AF3626"/>
          <cell r="AG3626"/>
          <cell r="AH3626"/>
          <cell r="AI3626"/>
          <cell r="AJ3626" t="str">
            <v/>
          </cell>
          <cell r="AK3626"/>
          <cell r="AL3626" t="str">
            <v/>
          </cell>
          <cell r="AM3626"/>
          <cell r="AN3626"/>
          <cell r="AO3626" t="str">
            <v/>
          </cell>
          <cell r="AP3626"/>
          <cell r="AQ3626"/>
          <cell r="AR3626" t="str">
            <v>Have a job to another Company</v>
          </cell>
          <cell r="AS3626"/>
        </row>
        <row r="3627">
          <cell r="A3627">
            <v>3624</v>
          </cell>
          <cell r="B3627" t="str">
            <v>6408041509860002</v>
          </cell>
          <cell r="C3627"/>
          <cell r="D3627" t="str">
            <v>Sofyan Rumakey</v>
          </cell>
          <cell r="E3627">
            <v>82120092768</v>
          </cell>
          <cell r="F3627" t="str">
            <v>Operator Dozer D155/CAT D8</v>
          </cell>
          <cell r="G3627"/>
          <cell r="H3627" t="str">
            <v>NON STAFF</v>
          </cell>
          <cell r="I3627" t="str">
            <v>IP - TABANG</v>
          </cell>
          <cell r="J3627" t="str">
            <v>SITE</v>
          </cell>
          <cell r="K3627" t="str">
            <v>Anom</v>
          </cell>
          <cell r="L3627" t="str">
            <v>145 Hari</v>
          </cell>
          <cell r="M3627" t="str">
            <v>DOKUMEN CHECK</v>
          </cell>
          <cell r="N3627" t="str">
            <v>HOLD</v>
          </cell>
          <cell r="O3627" t="str">
            <v>D155</v>
          </cell>
          <cell r="P3627">
            <v>45629</v>
          </cell>
          <cell r="Q3627" t="str">
            <v/>
          </cell>
          <cell r="R3627"/>
          <cell r="S3627" t="str">
            <v/>
          </cell>
          <cell r="T3627"/>
          <cell r="U3627" t="str">
            <v/>
          </cell>
          <cell r="V3627"/>
          <cell r="W3627" t="str">
            <v/>
          </cell>
          <cell r="X3627"/>
          <cell r="Y3627" t="str">
            <v/>
          </cell>
          <cell r="Z3627"/>
          <cell r="AA3627" t="str">
            <v/>
          </cell>
          <cell r="AB3627"/>
          <cell r="AC3627"/>
          <cell r="AD3627"/>
          <cell r="AE3627" t="str">
            <v/>
          </cell>
          <cell r="AF3627"/>
          <cell r="AG3627"/>
          <cell r="AH3627"/>
          <cell r="AI3627"/>
          <cell r="AJ3627" t="str">
            <v/>
          </cell>
          <cell r="AK3627"/>
          <cell r="AL3627" t="str">
            <v/>
          </cell>
          <cell r="AM3627"/>
          <cell r="AN3627"/>
          <cell r="AO3627" t="str">
            <v/>
          </cell>
          <cell r="AP3627"/>
          <cell r="AQ3627"/>
          <cell r="AR3627" t="str">
            <v>Op. Dz KOM D85 ESS (Hold)</v>
          </cell>
          <cell r="AS3627"/>
        </row>
        <row r="3628">
          <cell r="A3628">
            <v>3625</v>
          </cell>
          <cell r="B3628" t="str">
            <v>6474030604800001</v>
          </cell>
          <cell r="C3628"/>
          <cell r="D3628" t="str">
            <v>Suwardi</v>
          </cell>
          <cell r="E3628">
            <v>8115818740</v>
          </cell>
          <cell r="F3628" t="str">
            <v>Operator HD 785/OHT 777</v>
          </cell>
          <cell r="G3628"/>
          <cell r="H3628" t="str">
            <v>NON STAFF</v>
          </cell>
          <cell r="I3628" t="str">
            <v>IP - TABANG</v>
          </cell>
          <cell r="J3628" t="str">
            <v>SITE</v>
          </cell>
          <cell r="K3628" t="str">
            <v>Anom</v>
          </cell>
          <cell r="L3628" t="str">
            <v>0 Hari</v>
          </cell>
          <cell r="M3628" t="str">
            <v>OFFERING LETTER</v>
          </cell>
          <cell r="N3628" t="str">
            <v>FAILED</v>
          </cell>
          <cell r="O3628" t="str">
            <v>100 Ton</v>
          </cell>
          <cell r="P3628">
            <v>45629</v>
          </cell>
          <cell r="Q3628" t="str">
            <v/>
          </cell>
          <cell r="R3628"/>
          <cell r="S3628" t="str">
            <v/>
          </cell>
          <cell r="T3628"/>
          <cell r="U3628" t="str">
            <v/>
          </cell>
          <cell r="V3628"/>
          <cell r="W3628" t="str">
            <v/>
          </cell>
          <cell r="X3628"/>
          <cell r="Y3628" t="str">
            <v/>
          </cell>
          <cell r="Z3628"/>
          <cell r="AA3628" t="str">
            <v/>
          </cell>
          <cell r="AB3628"/>
          <cell r="AC3628"/>
          <cell r="AD3628"/>
          <cell r="AE3628" t="str">
            <v/>
          </cell>
          <cell r="AF3628"/>
          <cell r="AG3628"/>
          <cell r="AH3628"/>
          <cell r="AI3628"/>
          <cell r="AJ3628" t="str">
            <v/>
          </cell>
          <cell r="AK3628"/>
          <cell r="AL3628" t="str">
            <v/>
          </cell>
          <cell r="AM3628"/>
          <cell r="AN3628"/>
          <cell r="AO3628" t="str">
            <v/>
          </cell>
          <cell r="AP3628"/>
          <cell r="AQ3628"/>
          <cell r="AR3628" t="str">
            <v>Waiting fb OL / wait info / tdk ada kabar</v>
          </cell>
          <cell r="AS3628"/>
        </row>
        <row r="3629">
          <cell r="A3629">
            <v>3626</v>
          </cell>
          <cell r="B3629" t="str">
            <v>8102010601870007</v>
          </cell>
          <cell r="C3629"/>
          <cell r="D3629" t="str">
            <v>Yusuf Choken Rumthe</v>
          </cell>
          <cell r="E3629">
            <v>895346171807</v>
          </cell>
          <cell r="F3629" t="str">
            <v>Recruitment Officer</v>
          </cell>
          <cell r="G3629"/>
          <cell r="H3629" t="str">
            <v>STAFF</v>
          </cell>
          <cell r="I3629" t="str">
            <v>IP - TABANG</v>
          </cell>
          <cell r="J3629" t="str">
            <v>SITE</v>
          </cell>
          <cell r="K3629" t="str">
            <v>Jamal</v>
          </cell>
          <cell r="L3629" t="str">
            <v>1 Hari</v>
          </cell>
          <cell r="M3629" t="str">
            <v>OFFERING LETTER</v>
          </cell>
          <cell r="N3629" t="str">
            <v>FAILED</v>
          </cell>
          <cell r="O3629" t="str">
            <v/>
          </cell>
          <cell r="P3629">
            <v>45628</v>
          </cell>
          <cell r="Q3629" t="str">
            <v>0 Hari</v>
          </cell>
          <cell r="R3629">
            <v>45628</v>
          </cell>
          <cell r="S3629" t="str">
            <v>0 Hari</v>
          </cell>
          <cell r="T3629">
            <v>45628</v>
          </cell>
          <cell r="U3629" t="str">
            <v>1 Hari</v>
          </cell>
          <cell r="V3629"/>
          <cell r="W3629" t="str">
            <v/>
          </cell>
          <cell r="X3629"/>
          <cell r="Y3629" t="str">
            <v/>
          </cell>
          <cell r="Z3629">
            <v>45629</v>
          </cell>
          <cell r="AA3629" t="str">
            <v/>
          </cell>
          <cell r="AB3629"/>
          <cell r="AC3629"/>
          <cell r="AD3629"/>
          <cell r="AE3629" t="str">
            <v/>
          </cell>
          <cell r="AF3629"/>
          <cell r="AG3629"/>
          <cell r="AH3629"/>
          <cell r="AI3629"/>
          <cell r="AJ3629" t="str">
            <v/>
          </cell>
          <cell r="AK3629"/>
          <cell r="AL3629" t="str">
            <v/>
          </cell>
          <cell r="AM3629"/>
          <cell r="AN3629"/>
          <cell r="AO3629" t="str">
            <v/>
          </cell>
          <cell r="AP3629"/>
          <cell r="AQ3629"/>
          <cell r="AR3629" t="str">
            <v>Melengkapi dokumen</v>
          </cell>
          <cell r="AS3629"/>
        </row>
        <row r="3630">
          <cell r="A3630">
            <v>3627</v>
          </cell>
          <cell r="B3630" t="str">
            <v>6402070106840001</v>
          </cell>
          <cell r="C3630"/>
          <cell r="D3630" t="str">
            <v>Endah Riyanto</v>
          </cell>
          <cell r="E3630">
            <v>81250696717</v>
          </cell>
          <cell r="F3630" t="str">
            <v>Operator Bulldozer</v>
          </cell>
          <cell r="G3630"/>
          <cell r="H3630" t="str">
            <v>NON STAFF</v>
          </cell>
          <cell r="I3630" t="str">
            <v>GBPC - MELAK</v>
          </cell>
          <cell r="J3630" t="str">
            <v>SITE</v>
          </cell>
          <cell r="K3630" t="str">
            <v>Ferdinand</v>
          </cell>
          <cell r="L3630" t="str">
            <v/>
          </cell>
          <cell r="M3630" t="str">
            <v>PLAN ONSITE</v>
          </cell>
          <cell r="N3630" t="str">
            <v>IN PROCESS</v>
          </cell>
          <cell r="O3630" t="str">
            <v/>
          </cell>
          <cell r="P3630"/>
          <cell r="Q3630" t="str">
            <v/>
          </cell>
          <cell r="R3630"/>
          <cell r="S3630" t="str">
            <v/>
          </cell>
          <cell r="T3630"/>
          <cell r="U3630" t="str">
            <v/>
          </cell>
          <cell r="V3630"/>
          <cell r="W3630" t="str">
            <v/>
          </cell>
          <cell r="X3630"/>
          <cell r="Y3630" t="str">
            <v/>
          </cell>
          <cell r="Z3630"/>
          <cell r="AA3630" t="str">
            <v>45630 Hari</v>
          </cell>
          <cell r="AB3630">
            <v>45630</v>
          </cell>
          <cell r="AC3630" t="str">
            <v>ARTHA MEDICAL CENTER</v>
          </cell>
          <cell r="AD3630">
            <v>45636</v>
          </cell>
          <cell r="AE3630" t="str">
            <v>6 Hari</v>
          </cell>
          <cell r="AF3630">
            <v>45633</v>
          </cell>
          <cell r="AG3630" t="str">
            <v>temuan :
  1.   DM Tipe 2 (GDP : 124 mg/dl)
saran : 
- Konsul ke dokter spesialis penyakit dalam untuk temuan tersebut</v>
          </cell>
          <cell r="AH3630" t="str">
            <v>Medium Risk</v>
          </cell>
          <cell r="AI3630"/>
          <cell r="AJ3630" t="str">
            <v/>
          </cell>
          <cell r="AK3630"/>
          <cell r="AL3630" t="str">
            <v/>
          </cell>
          <cell r="AM3630"/>
          <cell r="AN3630"/>
          <cell r="AO3630" t="str">
            <v/>
          </cell>
          <cell r="AP3630"/>
          <cell r="AQ3630" t="str">
            <v>DONE</v>
          </cell>
          <cell r="AR3630" t="str">
            <v>PENGATURAN ONSITE</v>
          </cell>
          <cell r="AS3630"/>
        </row>
        <row r="3631">
          <cell r="A3631">
            <v>3628</v>
          </cell>
          <cell r="B3631" t="str">
            <v>6471032111000002</v>
          </cell>
          <cell r="C3631"/>
          <cell r="D3631" t="str">
            <v>Ramadhan</v>
          </cell>
          <cell r="E3631">
            <v>89635696352</v>
          </cell>
          <cell r="F3631" t="str">
            <v>FGDP Engineering</v>
          </cell>
          <cell r="G3631"/>
          <cell r="H3631" t="str">
            <v>NON STAFF</v>
          </cell>
          <cell r="I3631" t="str">
            <v>IP - TABANG</v>
          </cell>
          <cell r="J3631" t="str">
            <v>HO</v>
          </cell>
          <cell r="K3631" t="str">
            <v>Kurniawan</v>
          </cell>
          <cell r="L3631" t="str">
            <v/>
          </cell>
          <cell r="M3631" t="str">
            <v>PLAN ONSITE</v>
          </cell>
          <cell r="N3631" t="str">
            <v>IN PROCESS</v>
          </cell>
          <cell r="O3631" t="str">
            <v/>
          </cell>
          <cell r="P3631"/>
          <cell r="Q3631" t="str">
            <v/>
          </cell>
          <cell r="R3631"/>
          <cell r="S3631" t="str">
            <v/>
          </cell>
          <cell r="T3631"/>
          <cell r="U3631" t="str">
            <v/>
          </cell>
          <cell r="V3631"/>
          <cell r="W3631" t="str">
            <v/>
          </cell>
          <cell r="X3631"/>
          <cell r="Y3631" t="str">
            <v/>
          </cell>
          <cell r="Z3631"/>
          <cell r="AA3631" t="str">
            <v>45629 Hari</v>
          </cell>
          <cell r="AB3631">
            <v>45629</v>
          </cell>
          <cell r="AC3631" t="str">
            <v>KMC BALIKPAPAN</v>
          </cell>
          <cell r="AD3631">
            <v>45633</v>
          </cell>
          <cell r="AE3631" t="str">
            <v>4 Hari</v>
          </cell>
          <cell r="AF3631"/>
          <cell r="AG3631"/>
          <cell r="AH3631"/>
          <cell r="AI3631"/>
          <cell r="AJ3631" t="str">
            <v/>
          </cell>
          <cell r="AK3631"/>
          <cell r="AL3631" t="str">
            <v/>
          </cell>
          <cell r="AM3631"/>
          <cell r="AN3631"/>
          <cell r="AO3631" t="str">
            <v/>
          </cell>
          <cell r="AP3631"/>
          <cell r="AQ3631" t="str">
            <v>WAITING</v>
          </cell>
          <cell r="AR3631" t="str">
            <v>PENGATURAN ONSITE</v>
          </cell>
          <cell r="AS3631"/>
        </row>
        <row r="3632">
          <cell r="A3632">
            <v>3629</v>
          </cell>
          <cell r="B3632" t="str">
            <v>3523112012930006</v>
          </cell>
          <cell r="C3632">
            <v>25010063</v>
          </cell>
          <cell r="D3632" t="str">
            <v>Siswanto</v>
          </cell>
          <cell r="E3632">
            <v>82132968194</v>
          </cell>
          <cell r="F3632" t="str">
            <v>Operator Dozer D155/CAT D8</v>
          </cell>
          <cell r="G3632"/>
          <cell r="H3632" t="str">
            <v>NON STAFF</v>
          </cell>
          <cell r="I3632" t="str">
            <v>IP - TABANG</v>
          </cell>
          <cell r="J3632" t="str">
            <v>HO</v>
          </cell>
          <cell r="K3632" t="str">
            <v>Jamal</v>
          </cell>
          <cell r="L3632" t="str">
            <v>51 Hari</v>
          </cell>
          <cell r="M3632" t="str">
            <v>EXISTING</v>
          </cell>
          <cell r="N3632" t="str">
            <v>CLOSE HIRED</v>
          </cell>
          <cell r="O3632" t="str">
            <v>D155</v>
          </cell>
          <cell r="P3632">
            <v>45629</v>
          </cell>
          <cell r="Q3632" t="str">
            <v>0 Hari</v>
          </cell>
          <cell r="R3632">
            <v>45629</v>
          </cell>
          <cell r="S3632" t="str">
            <v>0 Hari</v>
          </cell>
          <cell r="T3632">
            <v>45629</v>
          </cell>
          <cell r="U3632" t="str">
            <v>145 Hari</v>
          </cell>
          <cell r="V3632"/>
          <cell r="W3632" t="str">
            <v/>
          </cell>
          <cell r="X3632"/>
          <cell r="Y3632" t="str">
            <v/>
          </cell>
          <cell r="Z3632"/>
          <cell r="AA3632" t="str">
            <v>45636 Hari</v>
          </cell>
          <cell r="AB3632">
            <v>45636</v>
          </cell>
          <cell r="AC3632" t="str">
            <v>TMC SURABAYA</v>
          </cell>
          <cell r="AD3632">
            <v>45667</v>
          </cell>
          <cell r="AE3632" t="str">
            <v>31 Hari</v>
          </cell>
          <cell r="AF3632">
            <v>45639</v>
          </cell>
          <cell r="AG3632" t="str">
            <v>Sp.GK (BMI High Risk), Sp.THT (Serumen), Sp.PD (TG, LDL, SGPT), Sp.P (Restriksi Ringan)</v>
          </cell>
          <cell r="AH3632" t="str">
            <v>Low Risk</v>
          </cell>
          <cell r="AI3632">
            <v>45676</v>
          </cell>
          <cell r="AJ3632" t="str">
            <v>1 Hari</v>
          </cell>
          <cell r="AK3632">
            <v>45677</v>
          </cell>
          <cell r="AL3632" t="str">
            <v>97 Hari</v>
          </cell>
          <cell r="AM3632">
            <v>45680</v>
          </cell>
          <cell r="AN3632"/>
          <cell r="AO3632" t="str">
            <v/>
          </cell>
          <cell r="AP3632"/>
          <cell r="AQ3632" t="str">
            <v>DONE</v>
          </cell>
          <cell r="AR3632" t="str">
            <v>onsite tgl 19.1.2025 (done manifest) Mancal</v>
          </cell>
          <cell r="AS3632"/>
        </row>
        <row r="3633">
          <cell r="A3633">
            <v>3630</v>
          </cell>
          <cell r="B3633" t="str">
            <v>6402100505840008</v>
          </cell>
          <cell r="C3633">
            <v>24122243</v>
          </cell>
          <cell r="D3633" t="str">
            <v>M Rizal</v>
          </cell>
          <cell r="E3633">
            <v>85392348812</v>
          </cell>
          <cell r="F3633" t="str">
            <v>Driver Support</v>
          </cell>
          <cell r="G3633"/>
          <cell r="H3633" t="str">
            <v>NON STAFF</v>
          </cell>
          <cell r="I3633" t="str">
            <v>IP - TABANG</v>
          </cell>
          <cell r="J3633" t="str">
            <v>HO</v>
          </cell>
          <cell r="K3633" t="str">
            <v>Novi</v>
          </cell>
          <cell r="L3633" t="str">
            <v>28 Hari</v>
          </cell>
          <cell r="M3633" t="str">
            <v>EXISTING</v>
          </cell>
          <cell r="N3633" t="str">
            <v>CLOSE HIRED</v>
          </cell>
          <cell r="O3633" t="str">
            <v/>
          </cell>
          <cell r="P3633">
            <v>45617</v>
          </cell>
          <cell r="Q3633" t="str">
            <v>0 Hari</v>
          </cell>
          <cell r="R3633">
            <v>45617</v>
          </cell>
          <cell r="S3633" t="str">
            <v>0 Hari</v>
          </cell>
          <cell r="T3633">
            <v>45617</v>
          </cell>
          <cell r="U3633" t="str">
            <v>0 Hari</v>
          </cell>
          <cell r="V3633"/>
          <cell r="W3633" t="str">
            <v/>
          </cell>
          <cell r="X3633"/>
          <cell r="Y3633" t="str">
            <v/>
          </cell>
          <cell r="Z3633">
            <v>45617</v>
          </cell>
          <cell r="AA3633" t="str">
            <v>14 Hari</v>
          </cell>
          <cell r="AB3633">
            <v>45631</v>
          </cell>
          <cell r="AC3633" t="str">
            <v>KMC BALIKPAPAN</v>
          </cell>
          <cell r="AD3633">
            <v>45637</v>
          </cell>
          <cell r="AE3633" t="str">
            <v>6 Hari</v>
          </cell>
          <cell r="AF3633">
            <v>45635</v>
          </cell>
          <cell r="AG3633" t="str">
            <v>Sp.GK (BMI)</v>
          </cell>
          <cell r="AH3633" t="str">
            <v>Low Risk</v>
          </cell>
          <cell r="AI3633">
            <v>45641</v>
          </cell>
          <cell r="AJ3633" t="str">
            <v>1 Hari</v>
          </cell>
          <cell r="AK3633">
            <v>45642</v>
          </cell>
          <cell r="AL3633" t="str">
            <v>132 Hari</v>
          </cell>
          <cell r="AM3633">
            <v>45645</v>
          </cell>
          <cell r="AN3633"/>
          <cell r="AO3633" t="str">
            <v/>
          </cell>
          <cell r="AP3633">
            <v>45714</v>
          </cell>
          <cell r="AQ3633" t="str">
            <v>WAITING</v>
          </cell>
          <cell r="AR3633" t="str">
            <v>PENGATURAN ONSITE</v>
          </cell>
          <cell r="AS3633"/>
        </row>
        <row r="3634">
          <cell r="A3634">
            <v>3631</v>
          </cell>
          <cell r="B3634" t="str">
            <v>6472010303930003</v>
          </cell>
          <cell r="C3634"/>
          <cell r="D3634" t="str">
            <v>Lukman Nor Hakim</v>
          </cell>
          <cell r="E3634">
            <v>81218872639</v>
          </cell>
          <cell r="F3634" t="str">
            <v>Mechanic</v>
          </cell>
          <cell r="G3634"/>
          <cell r="H3634" t="str">
            <v>NON STAFF</v>
          </cell>
          <cell r="I3634" t="str">
            <v>GBPC - MELAK</v>
          </cell>
          <cell r="J3634" t="str">
            <v>HO</v>
          </cell>
          <cell r="K3634" t="str">
            <v>Novi</v>
          </cell>
          <cell r="L3634" t="str">
            <v>3 Hari</v>
          </cell>
          <cell r="M3634" t="str">
            <v>PLAN ONSITE</v>
          </cell>
          <cell r="N3634" t="str">
            <v>FAILED</v>
          </cell>
          <cell r="O3634" t="str">
            <v/>
          </cell>
          <cell r="P3634">
            <v>45629</v>
          </cell>
          <cell r="Q3634" t="str">
            <v>0 Hari</v>
          </cell>
          <cell r="R3634">
            <v>45629</v>
          </cell>
          <cell r="S3634" t="str">
            <v>0 Hari</v>
          </cell>
          <cell r="T3634">
            <v>45629</v>
          </cell>
          <cell r="U3634" t="str">
            <v>0 Hari</v>
          </cell>
          <cell r="V3634"/>
          <cell r="W3634" t="str">
            <v/>
          </cell>
          <cell r="X3634"/>
          <cell r="Y3634" t="str">
            <v/>
          </cell>
          <cell r="Z3634">
            <v>45629</v>
          </cell>
          <cell r="AA3634" t="str">
            <v>3 Hari</v>
          </cell>
          <cell r="AB3634">
            <v>45632</v>
          </cell>
          <cell r="AC3634" t="str">
            <v>KMC BALIKPAPAN</v>
          </cell>
          <cell r="AD3634">
            <v>45636</v>
          </cell>
          <cell r="AE3634" t="str">
            <v>4 Hari</v>
          </cell>
          <cell r="AF3634"/>
          <cell r="AG3634"/>
          <cell r="AH3634"/>
          <cell r="AI3634"/>
          <cell r="AJ3634" t="str">
            <v/>
          </cell>
          <cell r="AK3634"/>
          <cell r="AL3634" t="str">
            <v/>
          </cell>
          <cell r="AM3634"/>
          <cell r="AN3634"/>
          <cell r="AO3634" t="str">
            <v/>
          </cell>
          <cell r="AP3634"/>
          <cell r="AQ3634" t="str">
            <v>DONE</v>
          </cell>
          <cell r="AR3634" t="str">
            <v>PENGATURAN ONSITE</v>
          </cell>
          <cell r="AS3634"/>
        </row>
        <row r="3635">
          <cell r="A3635">
            <v>3632</v>
          </cell>
          <cell r="B3635" t="str">
            <v>9271011401000008</v>
          </cell>
          <cell r="C3635"/>
          <cell r="D3635" t="str">
            <v>Jumain Zakariah</v>
          </cell>
          <cell r="E3635">
            <v>82192224285</v>
          </cell>
          <cell r="F3635" t="str">
            <v>FGDP Engineering</v>
          </cell>
          <cell r="G3635"/>
          <cell r="H3635" t="str">
            <v>NON STAFF</v>
          </cell>
          <cell r="I3635" t="str">
            <v>GBPC - MELAK</v>
          </cell>
          <cell r="J3635" t="str">
            <v>HO</v>
          </cell>
          <cell r="K3635" t="str">
            <v>Rivaldi</v>
          </cell>
          <cell r="L3635" t="str">
            <v/>
          </cell>
          <cell r="M3635" t="str">
            <v>PLAN ONSITE</v>
          </cell>
          <cell r="N3635" t="str">
            <v>IN PROCESS</v>
          </cell>
          <cell r="O3635" t="str">
            <v/>
          </cell>
          <cell r="P3635"/>
          <cell r="Q3635" t="str">
            <v/>
          </cell>
          <cell r="R3635"/>
          <cell r="S3635" t="str">
            <v/>
          </cell>
          <cell r="T3635"/>
          <cell r="U3635" t="str">
            <v/>
          </cell>
          <cell r="V3635"/>
          <cell r="W3635" t="str">
            <v/>
          </cell>
          <cell r="X3635"/>
          <cell r="Y3635" t="str">
            <v/>
          </cell>
          <cell r="Z3635"/>
          <cell r="AA3635" t="str">
            <v>45630 Hari</v>
          </cell>
          <cell r="AB3635">
            <v>45630</v>
          </cell>
          <cell r="AC3635" t="str">
            <v>TMC MOROWALI</v>
          </cell>
          <cell r="AD3635">
            <v>45644</v>
          </cell>
          <cell r="AE3635" t="str">
            <v>14 Hari</v>
          </cell>
          <cell r="AF3635">
            <v>45632</v>
          </cell>
          <cell r="AG3635" t="str">
            <v>CH, LDL , GDP (Sp.PD) Retreksi Ringan (Sp.P)</v>
          </cell>
          <cell r="AH3635" t="str">
            <v>Medium Risk</v>
          </cell>
          <cell r="AI3635"/>
          <cell r="AJ3635" t="str">
            <v/>
          </cell>
          <cell r="AK3635"/>
          <cell r="AL3635" t="str">
            <v/>
          </cell>
          <cell r="AM3635"/>
          <cell r="AN3635"/>
          <cell r="AO3635" t="str">
            <v/>
          </cell>
          <cell r="AP3635"/>
          <cell r="AQ3635" t="str">
            <v>WAITING</v>
          </cell>
          <cell r="AR3635" t="str">
            <v>PENGATURAN ONSITE</v>
          </cell>
          <cell r="AS3635"/>
        </row>
        <row r="3636">
          <cell r="A3636">
            <v>3633</v>
          </cell>
          <cell r="B3636" t="str">
            <v>6401011909920001</v>
          </cell>
          <cell r="C3636"/>
          <cell r="D3636" t="str">
            <v>Riduansyah</v>
          </cell>
          <cell r="E3636">
            <v>82135538882</v>
          </cell>
          <cell r="F3636" t="str">
            <v>Operator Double Trailer_SYR</v>
          </cell>
          <cell r="G3636"/>
          <cell r="H3636" t="str">
            <v>NON STAFF</v>
          </cell>
          <cell r="I3636" t="str">
            <v>IP - SENYIUR</v>
          </cell>
          <cell r="J3636" t="str">
            <v>Training Satui</v>
          </cell>
          <cell r="K3636" t="str">
            <v>Jamal</v>
          </cell>
          <cell r="L3636" t="str">
            <v>145 Hari</v>
          </cell>
          <cell r="M3636" t="str">
            <v>WAITING KIMPER</v>
          </cell>
          <cell r="N3636" t="str">
            <v>IN PROCESS</v>
          </cell>
          <cell r="O3636" t="str">
            <v/>
          </cell>
          <cell r="P3636">
            <v>45629</v>
          </cell>
          <cell r="Q3636" t="str">
            <v>0 Hari</v>
          </cell>
          <cell r="R3636">
            <v>45629</v>
          </cell>
          <cell r="S3636" t="str">
            <v>0 Hari</v>
          </cell>
          <cell r="T3636">
            <v>45629</v>
          </cell>
          <cell r="U3636" t="str">
            <v>3 Hari</v>
          </cell>
          <cell r="V3636"/>
          <cell r="W3636" t="str">
            <v/>
          </cell>
          <cell r="X3636"/>
          <cell r="Y3636" t="str">
            <v/>
          </cell>
          <cell r="Z3636">
            <v>45632</v>
          </cell>
          <cell r="AA3636" t="str">
            <v>4 Hari</v>
          </cell>
          <cell r="AB3636">
            <v>45636</v>
          </cell>
          <cell r="AC3636" t="str">
            <v>KMC BALIKPAPAN</v>
          </cell>
          <cell r="AD3636">
            <v>45642</v>
          </cell>
          <cell r="AE3636" t="str">
            <v>6 Hari</v>
          </cell>
          <cell r="AF3636">
            <v>45639</v>
          </cell>
          <cell r="AG3636" t="str">
            <v>Follow Up dokter Sp.PD (anti HBs Reaktif) dan dokter gigi Caries dan Impaksi gigi</v>
          </cell>
          <cell r="AH3636" t="str">
            <v>Low Risk</v>
          </cell>
          <cell r="AI3636">
            <v>45757</v>
          </cell>
          <cell r="AJ3636" t="str">
            <v>17 Hari</v>
          </cell>
          <cell r="AK3636"/>
          <cell r="AL3636" t="str">
            <v/>
          </cell>
          <cell r="AM3636"/>
          <cell r="AN3636"/>
          <cell r="AO3636" t="str">
            <v/>
          </cell>
          <cell r="AP3636" t="str">
            <v>grogot</v>
          </cell>
          <cell r="AQ3636" t="str">
            <v>DONE</v>
          </cell>
          <cell r="AR3636"/>
          <cell r="AS3636"/>
        </row>
        <row r="3637">
          <cell r="A3637">
            <v>3634</v>
          </cell>
          <cell r="B3637" t="str">
            <v>3272061005040005</v>
          </cell>
          <cell r="C3637"/>
          <cell r="D3637" t="str">
            <v>Irfan Maulana</v>
          </cell>
          <cell r="E3637">
            <v>82152392689</v>
          </cell>
          <cell r="F3637" t="str">
            <v>Fuel Control</v>
          </cell>
          <cell r="G3637"/>
          <cell r="H3637" t="str">
            <v>NON STAFF</v>
          </cell>
          <cell r="I3637" t="str">
            <v>GBPC - MELAK</v>
          </cell>
          <cell r="J3637" t="str">
            <v>HO</v>
          </cell>
          <cell r="K3637" t="str">
            <v>Novi</v>
          </cell>
          <cell r="L3637" t="str">
            <v>145 Hari</v>
          </cell>
          <cell r="M3637" t="str">
            <v>EXISTING</v>
          </cell>
          <cell r="N3637" t="str">
            <v>CLOSE HIRED</v>
          </cell>
          <cell r="O3637" t="str">
            <v/>
          </cell>
          <cell r="P3637">
            <v>45629</v>
          </cell>
          <cell r="Q3637" t="str">
            <v>0 Hari</v>
          </cell>
          <cell r="R3637">
            <v>45629</v>
          </cell>
          <cell r="S3637" t="str">
            <v>0 Hari</v>
          </cell>
          <cell r="T3637">
            <v>45629</v>
          </cell>
          <cell r="U3637" t="str">
            <v>0 Hari</v>
          </cell>
          <cell r="V3637"/>
          <cell r="W3637" t="str">
            <v/>
          </cell>
          <cell r="X3637"/>
          <cell r="Y3637" t="str">
            <v/>
          </cell>
          <cell r="Z3637">
            <v>45629</v>
          </cell>
          <cell r="AA3637" t="str">
            <v>2 Hari</v>
          </cell>
          <cell r="AB3637">
            <v>45631</v>
          </cell>
          <cell r="AC3637" t="str">
            <v>KMC BALIKPAPAN</v>
          </cell>
          <cell r="AD3637">
            <v>45635</v>
          </cell>
          <cell r="AE3637" t="str">
            <v>4 Hari</v>
          </cell>
          <cell r="AF3637"/>
          <cell r="AG3637"/>
          <cell r="AH3637"/>
          <cell r="AI3637">
            <v>45646</v>
          </cell>
          <cell r="AJ3637" t="str">
            <v>0 Hari</v>
          </cell>
          <cell r="AK3637">
            <v>45646</v>
          </cell>
          <cell r="AL3637" t="str">
            <v>128 Hari</v>
          </cell>
          <cell r="AM3637"/>
          <cell r="AN3637"/>
          <cell r="AO3637" t="str">
            <v/>
          </cell>
          <cell r="AP3637"/>
          <cell r="AQ3637" t="str">
            <v>DONE</v>
          </cell>
          <cell r="AR3637" t="str">
            <v>PENGATURAN ONSITE</v>
          </cell>
          <cell r="AS3637"/>
        </row>
        <row r="3638">
          <cell r="A3638">
            <v>3635</v>
          </cell>
          <cell r="B3638" t="str">
            <v>6402090510980001</v>
          </cell>
          <cell r="C3638">
            <v>17120013</v>
          </cell>
          <cell r="D3638" t="str">
            <v>Irwan M.</v>
          </cell>
          <cell r="E3638">
            <v>85388662223</v>
          </cell>
          <cell r="F3638" t="str">
            <v>Operator HD 465/OHT 773</v>
          </cell>
          <cell r="G3638"/>
          <cell r="H3638" t="str">
            <v>NON STAFF</v>
          </cell>
          <cell r="I3638" t="str">
            <v>IP - TABANG</v>
          </cell>
          <cell r="J3638" t="str">
            <v>SITE</v>
          </cell>
          <cell r="K3638"/>
          <cell r="L3638" t="str">
            <v/>
          </cell>
          <cell r="M3638" t="str">
            <v>EXISTING</v>
          </cell>
          <cell r="N3638" t="str">
            <v>CLOSE HIRED</v>
          </cell>
          <cell r="O3638" t="str">
            <v>60 Ton</v>
          </cell>
          <cell r="P3638"/>
          <cell r="Q3638" t="str">
            <v/>
          </cell>
          <cell r="R3638"/>
          <cell r="S3638" t="str">
            <v/>
          </cell>
          <cell r="T3638"/>
          <cell r="U3638" t="str">
            <v/>
          </cell>
          <cell r="V3638"/>
          <cell r="W3638" t="str">
            <v/>
          </cell>
          <cell r="X3638"/>
          <cell r="Y3638" t="str">
            <v/>
          </cell>
          <cell r="Z3638"/>
          <cell r="AA3638" t="str">
            <v/>
          </cell>
          <cell r="AB3638"/>
          <cell r="AC3638"/>
          <cell r="AD3638"/>
          <cell r="AE3638" t="str">
            <v/>
          </cell>
          <cell r="AF3638"/>
          <cell r="AG3638"/>
          <cell r="AH3638"/>
          <cell r="AI3638"/>
          <cell r="AJ3638" t="str">
            <v/>
          </cell>
          <cell r="AK3638"/>
          <cell r="AL3638" t="str">
            <v/>
          </cell>
          <cell r="AM3638"/>
          <cell r="AN3638"/>
          <cell r="AO3638" t="str">
            <v/>
          </cell>
          <cell r="AP3638"/>
          <cell r="AQ3638"/>
          <cell r="AR3638" t="str">
            <v>Ex Helper GSF green skill to Op HD 465/773</v>
          </cell>
          <cell r="AS3638"/>
        </row>
        <row r="3639">
          <cell r="A3639">
            <v>3636</v>
          </cell>
          <cell r="B3639" t="str">
            <v>6205062510890001</v>
          </cell>
          <cell r="C3639"/>
          <cell r="D3639" t="str">
            <v>Miky Riadi Saputra</v>
          </cell>
          <cell r="E3639">
            <v>85248867220</v>
          </cell>
          <cell r="F3639" t="str">
            <v>Section Head</v>
          </cell>
          <cell r="G3639"/>
          <cell r="H3639" t="str">
            <v>STAFF</v>
          </cell>
          <cell r="I3639" t="str">
            <v>WBM - SATUI</v>
          </cell>
          <cell r="J3639" t="str">
            <v>HO</v>
          </cell>
          <cell r="K3639" t="str">
            <v>Donna</v>
          </cell>
          <cell r="L3639" t="str">
            <v/>
          </cell>
          <cell r="M3639" t="str">
            <v>PLAN ONSITE</v>
          </cell>
          <cell r="N3639" t="str">
            <v>IN PROCESS</v>
          </cell>
          <cell r="O3639" t="str">
            <v/>
          </cell>
          <cell r="P3639"/>
          <cell r="Q3639" t="str">
            <v/>
          </cell>
          <cell r="R3639"/>
          <cell r="S3639" t="str">
            <v/>
          </cell>
          <cell r="T3639"/>
          <cell r="U3639" t="str">
            <v/>
          </cell>
          <cell r="V3639"/>
          <cell r="W3639" t="str">
            <v/>
          </cell>
          <cell r="X3639"/>
          <cell r="Y3639" t="str">
            <v/>
          </cell>
          <cell r="Z3639"/>
          <cell r="AA3639" t="str">
            <v>45636 Hari</v>
          </cell>
          <cell r="AB3639">
            <v>45636</v>
          </cell>
          <cell r="AC3639" t="str">
            <v>TMC MUARA TEWEH</v>
          </cell>
          <cell r="AD3639">
            <v>45643</v>
          </cell>
          <cell r="AE3639" t="str">
            <v>7 Hari</v>
          </cell>
          <cell r="AF3639">
            <v>45639</v>
          </cell>
          <cell r="AG3639" t="str">
            <v>1. Ditemukan Peningkatan Cholesterol 223 mg/dl, LDL 126 mg/dl.
2. didapatkan Penurunan Fungsi Pendengaran. Peningkatan ambang dengar pada beberapa frekuensi kedua telinga. Telinga Kanan ( 23.75 dB )Telinga Kiri ( 21.25 dB )</v>
          </cell>
          <cell r="AH3639" t="str">
            <v>Medium Risk</v>
          </cell>
          <cell r="AI3639"/>
          <cell r="AJ3639" t="str">
            <v/>
          </cell>
          <cell r="AK3639"/>
          <cell r="AL3639" t="str">
            <v/>
          </cell>
          <cell r="AM3639"/>
          <cell r="AN3639"/>
          <cell r="AO3639" t="str">
            <v/>
          </cell>
          <cell r="AP3639"/>
          <cell r="AQ3639" t="str">
            <v>DONE</v>
          </cell>
          <cell r="AR3639" t="str">
            <v>PENGATURAN ONSITE</v>
          </cell>
          <cell r="AS3639"/>
        </row>
        <row r="3640">
          <cell r="A3640">
            <v>3637</v>
          </cell>
          <cell r="B3640" t="str">
            <v>9201071709940002</v>
          </cell>
          <cell r="C3640"/>
          <cell r="D3640" t="str">
            <v>Sadam Masuku</v>
          </cell>
          <cell r="E3640">
            <v>82397435744</v>
          </cell>
          <cell r="F3640" t="str">
            <v>Operator Grader 3005/16G/825/14M</v>
          </cell>
          <cell r="G3640"/>
          <cell r="H3640" t="str">
            <v>NON STAFF</v>
          </cell>
          <cell r="I3640" t="str">
            <v>IP - TABANG</v>
          </cell>
          <cell r="J3640" t="str">
            <v>SITE</v>
          </cell>
          <cell r="K3640" t="str">
            <v>Anom</v>
          </cell>
          <cell r="L3640" t="str">
            <v/>
          </cell>
          <cell r="M3640" t="str">
            <v>INTERVIEW HC</v>
          </cell>
          <cell r="N3640" t="str">
            <v>FAILED</v>
          </cell>
          <cell r="O3640" t="str">
            <v>G825</v>
          </cell>
          <cell r="P3640"/>
          <cell r="Q3640" t="str">
            <v/>
          </cell>
          <cell r="R3640"/>
          <cell r="S3640" t="str">
            <v/>
          </cell>
          <cell r="T3640"/>
          <cell r="U3640" t="str">
            <v/>
          </cell>
          <cell r="V3640"/>
          <cell r="W3640" t="str">
            <v/>
          </cell>
          <cell r="X3640"/>
          <cell r="Y3640" t="str">
            <v/>
          </cell>
          <cell r="Z3640"/>
          <cell r="AA3640" t="str">
            <v/>
          </cell>
          <cell r="AB3640"/>
          <cell r="AC3640"/>
          <cell r="AD3640"/>
          <cell r="AE3640" t="str">
            <v/>
          </cell>
          <cell r="AF3640"/>
          <cell r="AG3640"/>
          <cell r="AH3640"/>
          <cell r="AI3640"/>
          <cell r="AJ3640" t="str">
            <v/>
          </cell>
          <cell r="AK3640"/>
          <cell r="AL3640" t="str">
            <v/>
          </cell>
          <cell r="AM3640"/>
          <cell r="AN3640"/>
          <cell r="AO3640" t="str">
            <v/>
          </cell>
          <cell r="AP3640"/>
          <cell r="AQ3640"/>
          <cell r="AR3640" t="str">
            <v>Not enought exp for Op Grader KOM 825, XCMG 3005, 14 M &amp; 16G</v>
          </cell>
          <cell r="AS3640"/>
        </row>
        <row r="3641">
          <cell r="A3641">
            <v>3638</v>
          </cell>
          <cell r="B3641" t="str">
            <v>7208120410040001</v>
          </cell>
          <cell r="C3641">
            <v>24122264</v>
          </cell>
          <cell r="D3641" t="str">
            <v>Rizky Aditya Ramadhani</v>
          </cell>
          <cell r="E3641">
            <v>85283546535</v>
          </cell>
          <cell r="F3641" t="str">
            <v>Operator HD 465/OHT 773</v>
          </cell>
          <cell r="G3641"/>
          <cell r="H3641" t="str">
            <v>NON STAFF</v>
          </cell>
          <cell r="I3641" t="str">
            <v>IP - TABANG</v>
          </cell>
          <cell r="J3641" t="str">
            <v>SITE</v>
          </cell>
          <cell r="K3641" t="str">
            <v>Anom</v>
          </cell>
          <cell r="L3641" t="str">
            <v/>
          </cell>
          <cell r="M3641" t="str">
            <v>EXISTING</v>
          </cell>
          <cell r="N3641" t="str">
            <v>CLOSE HIRED</v>
          </cell>
          <cell r="O3641" t="str">
            <v>60 Ton</v>
          </cell>
          <cell r="P3641"/>
          <cell r="Q3641" t="str">
            <v>45634 Hari</v>
          </cell>
          <cell r="R3641">
            <v>45634</v>
          </cell>
          <cell r="S3641" t="str">
            <v>2 Hari</v>
          </cell>
          <cell r="T3641">
            <v>45636</v>
          </cell>
          <cell r="U3641" t="str">
            <v>0 Hari</v>
          </cell>
          <cell r="V3641"/>
          <cell r="W3641" t="str">
            <v/>
          </cell>
          <cell r="X3641"/>
          <cell r="Y3641" t="str">
            <v/>
          </cell>
          <cell r="Z3641">
            <v>45636</v>
          </cell>
          <cell r="AA3641" t="str">
            <v>3 Hari</v>
          </cell>
          <cell r="AB3641">
            <v>45639</v>
          </cell>
          <cell r="AC3641" t="str">
            <v>KMC BALIKPAPAN</v>
          </cell>
          <cell r="AD3641">
            <v>45642</v>
          </cell>
          <cell r="AE3641" t="str">
            <v>3 Hari</v>
          </cell>
          <cell r="AF3641"/>
          <cell r="AG3641"/>
          <cell r="AH3641"/>
          <cell r="AI3641">
            <v>45644</v>
          </cell>
          <cell r="AJ3641" t="str">
            <v>1 Hari</v>
          </cell>
          <cell r="AK3641">
            <v>45645</v>
          </cell>
          <cell r="AL3641" t="str">
            <v>129 Hari</v>
          </cell>
          <cell r="AM3641">
            <v>45649</v>
          </cell>
          <cell r="AN3641"/>
          <cell r="AO3641" t="str">
            <v/>
          </cell>
          <cell r="AP3641"/>
          <cell r="AQ3641" t="str">
            <v>DONE</v>
          </cell>
          <cell r="AR3641" t="str">
            <v>onsite tgl 18.12.2024 (done manifest)</v>
          </cell>
          <cell r="AS3641"/>
        </row>
        <row r="3642">
          <cell r="A3642">
            <v>3639</v>
          </cell>
          <cell r="B3642" t="str">
            <v>6301035407920004</v>
          </cell>
          <cell r="C3642"/>
          <cell r="D3642" t="str">
            <v>Noor Laila</v>
          </cell>
          <cell r="E3642">
            <v>82251648890</v>
          </cell>
          <cell r="F3642" t="str">
            <v>Operator HD 785/OHT 777</v>
          </cell>
          <cell r="G3642"/>
          <cell r="H3642" t="str">
            <v>NON STAFF</v>
          </cell>
          <cell r="I3642" t="str">
            <v>IP - TABANG</v>
          </cell>
          <cell r="J3642" t="str">
            <v>SITE</v>
          </cell>
          <cell r="K3642" t="str">
            <v>Anom</v>
          </cell>
          <cell r="L3642" t="str">
            <v/>
          </cell>
          <cell r="M3642" t="str">
            <v>DOKUMEN CHECK</v>
          </cell>
          <cell r="N3642" t="str">
            <v>FAILED</v>
          </cell>
          <cell r="O3642" t="str">
            <v>100 Ton</v>
          </cell>
          <cell r="P3642"/>
          <cell r="Q3642" t="str">
            <v/>
          </cell>
          <cell r="R3642"/>
          <cell r="S3642" t="str">
            <v/>
          </cell>
          <cell r="T3642"/>
          <cell r="U3642" t="str">
            <v/>
          </cell>
          <cell r="V3642"/>
          <cell r="W3642" t="str">
            <v/>
          </cell>
          <cell r="X3642"/>
          <cell r="Y3642" t="str">
            <v/>
          </cell>
          <cell r="Z3642"/>
          <cell r="AA3642" t="str">
            <v/>
          </cell>
          <cell r="AB3642"/>
          <cell r="AC3642"/>
          <cell r="AD3642"/>
          <cell r="AE3642" t="str">
            <v/>
          </cell>
          <cell r="AF3642"/>
          <cell r="AG3642"/>
          <cell r="AH3642"/>
          <cell r="AI3642"/>
          <cell r="AJ3642" t="str">
            <v/>
          </cell>
          <cell r="AK3642"/>
          <cell r="AL3642" t="str">
            <v/>
          </cell>
          <cell r="AM3642"/>
          <cell r="AN3642"/>
          <cell r="AO3642" t="str">
            <v/>
          </cell>
          <cell r="AP3642"/>
          <cell r="AQ3642"/>
          <cell r="AR3642" t="str">
            <v>Still working - not interest</v>
          </cell>
          <cell r="AS3642"/>
        </row>
        <row r="3643">
          <cell r="A3643">
            <v>3640</v>
          </cell>
          <cell r="B3643" t="str">
            <v>3503011801850007</v>
          </cell>
          <cell r="C3643"/>
          <cell r="D3643" t="str">
            <v>Pojo</v>
          </cell>
          <cell r="E3643">
            <v>82228743844</v>
          </cell>
          <cell r="F3643" t="str">
            <v>Project River Diversion</v>
          </cell>
          <cell r="G3643"/>
          <cell r="H3643" t="str">
            <v>STAFF</v>
          </cell>
          <cell r="I3643" t="str">
            <v>INFRA - TABANG</v>
          </cell>
          <cell r="J3643" t="str">
            <v>HO</v>
          </cell>
          <cell r="K3643" t="str">
            <v>James</v>
          </cell>
          <cell r="L3643" t="str">
            <v/>
          </cell>
          <cell r="M3643" t="str">
            <v>EXISTING</v>
          </cell>
          <cell r="N3643" t="str">
            <v>IN PROCESS</v>
          </cell>
          <cell r="O3643" t="str">
            <v/>
          </cell>
          <cell r="P3643"/>
          <cell r="Q3643" t="str">
            <v/>
          </cell>
          <cell r="R3643"/>
          <cell r="S3643" t="str">
            <v/>
          </cell>
          <cell r="T3643"/>
          <cell r="U3643" t="str">
            <v/>
          </cell>
          <cell r="V3643"/>
          <cell r="W3643" t="str">
            <v/>
          </cell>
          <cell r="X3643"/>
          <cell r="Y3643" t="str">
            <v/>
          </cell>
          <cell r="Z3643"/>
          <cell r="AA3643" t="str">
            <v>45630 Hari</v>
          </cell>
          <cell r="AB3643">
            <v>45630</v>
          </cell>
          <cell r="AC3643" t="str">
            <v>KMC BALIKPAPAN</v>
          </cell>
          <cell r="AD3643"/>
          <cell r="AE3643" t="str">
            <v>144 Hari</v>
          </cell>
          <cell r="AF3643">
            <v>45633</v>
          </cell>
          <cell r="AG3643" t="str">
            <v xml:space="preserve">Sp.PD (GDP, TG High Risk)
</v>
          </cell>
          <cell r="AH3643" t="str">
            <v>High Risk</v>
          </cell>
          <cell r="AI3643"/>
          <cell r="AJ3643" t="str">
            <v/>
          </cell>
          <cell r="AK3643"/>
          <cell r="AL3643" t="str">
            <v/>
          </cell>
          <cell r="AM3643"/>
          <cell r="AN3643"/>
          <cell r="AO3643" t="str">
            <v/>
          </cell>
          <cell r="AP3643"/>
          <cell r="AQ3643"/>
          <cell r="AR3643" t="str">
            <v>ONSITE</v>
          </cell>
          <cell r="AS3643"/>
        </row>
        <row r="3644">
          <cell r="A3644">
            <v>3641</v>
          </cell>
          <cell r="B3644" t="str">
            <v>3503101704660001</v>
          </cell>
          <cell r="C3644"/>
          <cell r="D3644" t="str">
            <v>Mujilan</v>
          </cell>
          <cell r="E3644">
            <v>82228743844</v>
          </cell>
          <cell r="F3644" t="str">
            <v>Project River Diversion</v>
          </cell>
          <cell r="G3644"/>
          <cell r="H3644" t="str">
            <v>STAFF</v>
          </cell>
          <cell r="I3644" t="str">
            <v>INFRA - TABANG</v>
          </cell>
          <cell r="J3644" t="str">
            <v>HO</v>
          </cell>
          <cell r="K3644" t="str">
            <v>James</v>
          </cell>
          <cell r="L3644" t="str">
            <v/>
          </cell>
          <cell r="M3644" t="str">
            <v>EXISTING</v>
          </cell>
          <cell r="N3644" t="str">
            <v>IN PROCESS</v>
          </cell>
          <cell r="O3644" t="str">
            <v/>
          </cell>
          <cell r="P3644"/>
          <cell r="Q3644" t="str">
            <v/>
          </cell>
          <cell r="R3644"/>
          <cell r="S3644" t="str">
            <v/>
          </cell>
          <cell r="T3644"/>
          <cell r="U3644" t="str">
            <v/>
          </cell>
          <cell r="V3644"/>
          <cell r="W3644" t="str">
            <v/>
          </cell>
          <cell r="X3644"/>
          <cell r="Y3644" t="str">
            <v/>
          </cell>
          <cell r="Z3644"/>
          <cell r="AA3644" t="str">
            <v>45630 Hari</v>
          </cell>
          <cell r="AB3644">
            <v>45630</v>
          </cell>
          <cell r="AC3644" t="str">
            <v>KMC BALIKPAPAN</v>
          </cell>
          <cell r="AD3644"/>
          <cell r="AE3644" t="str">
            <v>144 Hari</v>
          </cell>
          <cell r="AF3644">
            <v>45633</v>
          </cell>
          <cell r="AG3644" t="str">
            <v xml:space="preserve">Drg (Carries 9), Sp.J (EKG)
</v>
          </cell>
          <cell r="AH3644" t="str">
            <v>Medium Risk</v>
          </cell>
          <cell r="AI3644"/>
          <cell r="AJ3644" t="str">
            <v/>
          </cell>
          <cell r="AK3644"/>
          <cell r="AL3644" t="str">
            <v/>
          </cell>
          <cell r="AM3644"/>
          <cell r="AN3644"/>
          <cell r="AO3644" t="str">
            <v/>
          </cell>
          <cell r="AP3644"/>
          <cell r="AQ3644"/>
          <cell r="AR3644" t="str">
            <v>ONSITE</v>
          </cell>
          <cell r="AS3644"/>
        </row>
        <row r="3645">
          <cell r="A3645">
            <v>3642</v>
          </cell>
          <cell r="B3645" t="str">
            <v>3503101608990002</v>
          </cell>
          <cell r="C3645"/>
          <cell r="D3645" t="str">
            <v>Rizki Dwi Saputra</v>
          </cell>
          <cell r="E3645">
            <v>82228743844</v>
          </cell>
          <cell r="F3645" t="str">
            <v>Project River Diversion</v>
          </cell>
          <cell r="G3645"/>
          <cell r="H3645" t="str">
            <v>STAFF</v>
          </cell>
          <cell r="I3645" t="str">
            <v>INFRA - TABANG</v>
          </cell>
          <cell r="J3645" t="str">
            <v>HO</v>
          </cell>
          <cell r="K3645" t="str">
            <v>James</v>
          </cell>
          <cell r="L3645" t="str">
            <v/>
          </cell>
          <cell r="M3645" t="str">
            <v>EXISTING</v>
          </cell>
          <cell r="N3645" t="str">
            <v>IN PROCESS</v>
          </cell>
          <cell r="O3645" t="str">
            <v/>
          </cell>
          <cell r="P3645"/>
          <cell r="Q3645" t="str">
            <v/>
          </cell>
          <cell r="R3645"/>
          <cell r="S3645" t="str">
            <v/>
          </cell>
          <cell r="T3645"/>
          <cell r="U3645" t="str">
            <v/>
          </cell>
          <cell r="V3645"/>
          <cell r="W3645" t="str">
            <v/>
          </cell>
          <cell r="X3645"/>
          <cell r="Y3645" t="str">
            <v/>
          </cell>
          <cell r="Z3645"/>
          <cell r="AA3645" t="str">
            <v>45630 Hari</v>
          </cell>
          <cell r="AB3645">
            <v>45630</v>
          </cell>
          <cell r="AC3645" t="str">
            <v>KMC BALIKPAPAN</v>
          </cell>
          <cell r="AD3645">
            <v>45633</v>
          </cell>
          <cell r="AE3645" t="str">
            <v>3 Hari</v>
          </cell>
          <cell r="AF3645"/>
          <cell r="AG3645"/>
          <cell r="AH3645"/>
          <cell r="AI3645"/>
          <cell r="AJ3645" t="str">
            <v/>
          </cell>
          <cell r="AK3645"/>
          <cell r="AL3645" t="str">
            <v/>
          </cell>
          <cell r="AM3645"/>
          <cell r="AN3645"/>
          <cell r="AO3645" t="str">
            <v/>
          </cell>
          <cell r="AP3645"/>
          <cell r="AQ3645" t="str">
            <v>WAITING</v>
          </cell>
          <cell r="AR3645" t="str">
            <v>ONSITE</v>
          </cell>
          <cell r="AS3645"/>
        </row>
        <row r="3646">
          <cell r="A3646">
            <v>3643</v>
          </cell>
          <cell r="B3646" t="str">
            <v>3503140808740001</v>
          </cell>
          <cell r="C3646"/>
          <cell r="D3646" t="str">
            <v>Dwi Agusno</v>
          </cell>
          <cell r="E3646">
            <v>82228743844</v>
          </cell>
          <cell r="F3646" t="str">
            <v>Project River Diversion</v>
          </cell>
          <cell r="G3646"/>
          <cell r="H3646" t="str">
            <v>STAFF</v>
          </cell>
          <cell r="I3646" t="str">
            <v>INFRA - TABANG</v>
          </cell>
          <cell r="J3646" t="str">
            <v>HO</v>
          </cell>
          <cell r="K3646" t="str">
            <v>James</v>
          </cell>
          <cell r="L3646" t="str">
            <v/>
          </cell>
          <cell r="M3646" t="str">
            <v>EXISTING</v>
          </cell>
          <cell r="N3646" t="str">
            <v>IN PROCESS</v>
          </cell>
          <cell r="O3646" t="str">
            <v/>
          </cell>
          <cell r="P3646"/>
          <cell r="Q3646" t="str">
            <v/>
          </cell>
          <cell r="R3646"/>
          <cell r="S3646" t="str">
            <v/>
          </cell>
          <cell r="T3646"/>
          <cell r="U3646" t="str">
            <v/>
          </cell>
          <cell r="V3646"/>
          <cell r="W3646" t="str">
            <v/>
          </cell>
          <cell r="X3646"/>
          <cell r="Y3646" t="str">
            <v/>
          </cell>
          <cell r="Z3646"/>
          <cell r="AA3646" t="str">
            <v>45630 Hari</v>
          </cell>
          <cell r="AB3646">
            <v>45630</v>
          </cell>
          <cell r="AC3646" t="str">
            <v>KMC BALIKPAPAN</v>
          </cell>
          <cell r="AD3646"/>
          <cell r="AE3646" t="str">
            <v>144 Hari</v>
          </cell>
          <cell r="AF3646">
            <v>45633</v>
          </cell>
          <cell r="AG3646" t="str">
            <v xml:space="preserve">Sp.PD (Hipertensi, GDP High Risk)
</v>
          </cell>
          <cell r="AH3646" t="str">
            <v>High Risk</v>
          </cell>
          <cell r="AI3646"/>
          <cell r="AJ3646" t="str">
            <v/>
          </cell>
          <cell r="AK3646"/>
          <cell r="AL3646" t="str">
            <v/>
          </cell>
          <cell r="AM3646"/>
          <cell r="AN3646"/>
          <cell r="AO3646" t="str">
            <v/>
          </cell>
          <cell r="AP3646"/>
          <cell r="AQ3646"/>
          <cell r="AR3646" t="str">
            <v>ONSITE</v>
          </cell>
          <cell r="AS3646"/>
        </row>
        <row r="3647">
          <cell r="A3647">
            <v>3644</v>
          </cell>
          <cell r="B3647" t="str">
            <v>3501122009790001</v>
          </cell>
          <cell r="C3647"/>
          <cell r="D3647" t="str">
            <v>Miswandi</v>
          </cell>
          <cell r="E3647">
            <v>82228743844</v>
          </cell>
          <cell r="F3647" t="str">
            <v>Project River Diversion</v>
          </cell>
          <cell r="G3647"/>
          <cell r="H3647" t="str">
            <v>STAFF</v>
          </cell>
          <cell r="I3647" t="str">
            <v>INFRA - TABANG</v>
          </cell>
          <cell r="J3647" t="str">
            <v>HO</v>
          </cell>
          <cell r="K3647" t="str">
            <v>James</v>
          </cell>
          <cell r="L3647" t="str">
            <v/>
          </cell>
          <cell r="M3647" t="str">
            <v>EXISTING</v>
          </cell>
          <cell r="N3647" t="str">
            <v>IN PROCESS</v>
          </cell>
          <cell r="O3647" t="str">
            <v/>
          </cell>
          <cell r="P3647"/>
          <cell r="Q3647" t="str">
            <v/>
          </cell>
          <cell r="R3647"/>
          <cell r="S3647" t="str">
            <v/>
          </cell>
          <cell r="T3647"/>
          <cell r="U3647" t="str">
            <v/>
          </cell>
          <cell r="V3647"/>
          <cell r="W3647" t="str">
            <v/>
          </cell>
          <cell r="X3647"/>
          <cell r="Y3647" t="str">
            <v/>
          </cell>
          <cell r="Z3647"/>
          <cell r="AA3647" t="str">
            <v>45630 Hari</v>
          </cell>
          <cell r="AB3647">
            <v>45630</v>
          </cell>
          <cell r="AC3647" t="str">
            <v>KMC BALIKPAPAN</v>
          </cell>
          <cell r="AD3647"/>
          <cell r="AE3647" t="str">
            <v>144 Hari</v>
          </cell>
          <cell r="AF3647">
            <v>45633</v>
          </cell>
          <cell r="AG3647" t="str">
            <v xml:space="preserve">Drg (Carries 2)
</v>
          </cell>
          <cell r="AH3647" t="str">
            <v>Low Risk</v>
          </cell>
          <cell r="AI3647"/>
          <cell r="AJ3647" t="str">
            <v/>
          </cell>
          <cell r="AK3647"/>
          <cell r="AL3647" t="str">
            <v/>
          </cell>
          <cell r="AM3647"/>
          <cell r="AN3647"/>
          <cell r="AO3647" t="str">
            <v/>
          </cell>
          <cell r="AP3647"/>
          <cell r="AQ3647"/>
          <cell r="AR3647" t="str">
            <v>ONSITE</v>
          </cell>
          <cell r="AS3647"/>
        </row>
        <row r="3648">
          <cell r="A3648">
            <v>3645</v>
          </cell>
          <cell r="B3648" t="str">
            <v>3503010307780001</v>
          </cell>
          <cell r="C3648"/>
          <cell r="D3648" t="str">
            <v>Nyomo</v>
          </cell>
          <cell r="E3648">
            <v>82228743844</v>
          </cell>
          <cell r="F3648" t="str">
            <v>Project River Diversion</v>
          </cell>
          <cell r="G3648"/>
          <cell r="H3648" t="str">
            <v>STAFF</v>
          </cell>
          <cell r="I3648" t="str">
            <v>INFRA - TABANG</v>
          </cell>
          <cell r="J3648" t="str">
            <v>HO</v>
          </cell>
          <cell r="K3648" t="str">
            <v>James</v>
          </cell>
          <cell r="L3648" t="str">
            <v/>
          </cell>
          <cell r="M3648" t="str">
            <v>EXISTING</v>
          </cell>
          <cell r="N3648" t="str">
            <v>IN PROCESS</v>
          </cell>
          <cell r="O3648" t="str">
            <v/>
          </cell>
          <cell r="P3648"/>
          <cell r="Q3648" t="str">
            <v/>
          </cell>
          <cell r="R3648"/>
          <cell r="S3648" t="str">
            <v/>
          </cell>
          <cell r="T3648"/>
          <cell r="U3648" t="str">
            <v/>
          </cell>
          <cell r="V3648"/>
          <cell r="W3648" t="str">
            <v/>
          </cell>
          <cell r="X3648"/>
          <cell r="Y3648" t="str">
            <v/>
          </cell>
          <cell r="Z3648"/>
          <cell r="AA3648" t="str">
            <v>45630 Hari</v>
          </cell>
          <cell r="AB3648">
            <v>45630</v>
          </cell>
          <cell r="AC3648" t="str">
            <v>KMC BALIKPAPAN</v>
          </cell>
          <cell r="AD3648"/>
          <cell r="AE3648" t="str">
            <v>144 Hari</v>
          </cell>
          <cell r="AF3648">
            <v>45633</v>
          </cell>
          <cell r="AG3648" t="str">
            <v xml:space="preserve">Sp.J (EKG)
</v>
          </cell>
          <cell r="AH3648" t="str">
            <v>Medium Risk</v>
          </cell>
          <cell r="AI3648"/>
          <cell r="AJ3648" t="str">
            <v/>
          </cell>
          <cell r="AK3648"/>
          <cell r="AL3648" t="str">
            <v/>
          </cell>
          <cell r="AM3648"/>
          <cell r="AN3648"/>
          <cell r="AO3648" t="str">
            <v/>
          </cell>
          <cell r="AP3648"/>
          <cell r="AQ3648"/>
          <cell r="AR3648" t="str">
            <v>ONSITE</v>
          </cell>
          <cell r="AS3648"/>
        </row>
        <row r="3649">
          <cell r="A3649">
            <v>3646</v>
          </cell>
          <cell r="B3649" t="str">
            <v>3503012608870003</v>
          </cell>
          <cell r="C3649"/>
          <cell r="D3649" t="str">
            <v>Rokhani</v>
          </cell>
          <cell r="E3649">
            <v>82228743844</v>
          </cell>
          <cell r="F3649" t="str">
            <v>Project River Diversion</v>
          </cell>
          <cell r="G3649"/>
          <cell r="H3649" t="str">
            <v>STAFF</v>
          </cell>
          <cell r="I3649" t="str">
            <v>INFRA - TABANG</v>
          </cell>
          <cell r="J3649" t="str">
            <v>HO</v>
          </cell>
          <cell r="K3649" t="str">
            <v>James</v>
          </cell>
          <cell r="L3649" t="str">
            <v/>
          </cell>
          <cell r="M3649" t="str">
            <v>EXISTING</v>
          </cell>
          <cell r="N3649" t="str">
            <v>IN PROCESS</v>
          </cell>
          <cell r="O3649" t="str">
            <v/>
          </cell>
          <cell r="P3649"/>
          <cell r="Q3649" t="str">
            <v/>
          </cell>
          <cell r="R3649"/>
          <cell r="S3649" t="str">
            <v/>
          </cell>
          <cell r="T3649"/>
          <cell r="U3649" t="str">
            <v/>
          </cell>
          <cell r="V3649"/>
          <cell r="W3649" t="str">
            <v/>
          </cell>
          <cell r="X3649"/>
          <cell r="Y3649" t="str">
            <v/>
          </cell>
          <cell r="Z3649"/>
          <cell r="AA3649" t="str">
            <v>45630 Hari</v>
          </cell>
          <cell r="AB3649">
            <v>45630</v>
          </cell>
          <cell r="AC3649" t="str">
            <v>KMC BALIKPAPAN</v>
          </cell>
          <cell r="AD3649"/>
          <cell r="AE3649" t="str">
            <v>144 Hari</v>
          </cell>
          <cell r="AF3649">
            <v>45633</v>
          </cell>
          <cell r="AG3649" t="str">
            <v xml:space="preserve">Sp.P (Obstruksi Berat)
</v>
          </cell>
          <cell r="AH3649" t="str">
            <v>Medium Risk</v>
          </cell>
          <cell r="AI3649"/>
          <cell r="AJ3649" t="str">
            <v/>
          </cell>
          <cell r="AK3649"/>
          <cell r="AL3649" t="str">
            <v/>
          </cell>
          <cell r="AM3649"/>
          <cell r="AN3649"/>
          <cell r="AO3649" t="str">
            <v/>
          </cell>
          <cell r="AP3649"/>
          <cell r="AQ3649"/>
          <cell r="AR3649" t="str">
            <v>ONSITE</v>
          </cell>
          <cell r="AS3649"/>
        </row>
        <row r="3650">
          <cell r="A3650">
            <v>3647</v>
          </cell>
          <cell r="B3650" t="str">
            <v>3503012001840004</v>
          </cell>
          <cell r="C3650"/>
          <cell r="D3650" t="str">
            <v>Gimin</v>
          </cell>
          <cell r="E3650">
            <v>82228743844</v>
          </cell>
          <cell r="F3650" t="str">
            <v>Project River Diversion</v>
          </cell>
          <cell r="G3650"/>
          <cell r="H3650" t="str">
            <v>STAFF</v>
          </cell>
          <cell r="I3650" t="str">
            <v>INFRA - TABANG</v>
          </cell>
          <cell r="J3650" t="str">
            <v>HO</v>
          </cell>
          <cell r="K3650" t="str">
            <v>James</v>
          </cell>
          <cell r="L3650" t="str">
            <v/>
          </cell>
          <cell r="M3650" t="str">
            <v>EXISTING</v>
          </cell>
          <cell r="N3650" t="str">
            <v>IN PROCESS</v>
          </cell>
          <cell r="O3650" t="str">
            <v/>
          </cell>
          <cell r="P3650"/>
          <cell r="Q3650" t="str">
            <v/>
          </cell>
          <cell r="R3650"/>
          <cell r="S3650" t="str">
            <v/>
          </cell>
          <cell r="T3650"/>
          <cell r="U3650" t="str">
            <v/>
          </cell>
          <cell r="V3650"/>
          <cell r="W3650" t="str">
            <v/>
          </cell>
          <cell r="X3650"/>
          <cell r="Y3650" t="str">
            <v/>
          </cell>
          <cell r="Z3650"/>
          <cell r="AA3650" t="str">
            <v>45630 Hari</v>
          </cell>
          <cell r="AB3650">
            <v>45630</v>
          </cell>
          <cell r="AC3650" t="str">
            <v>KMC BALIKPAPAN</v>
          </cell>
          <cell r="AD3650"/>
          <cell r="AE3650" t="str">
            <v>144 Hari</v>
          </cell>
          <cell r="AF3650">
            <v>45633</v>
          </cell>
          <cell r="AG3650" t="str">
            <v xml:space="preserve">Sp.GK (BMI), Sp.PD (Chol High Risk, LDL High Risk, TG)
</v>
          </cell>
          <cell r="AH3650" t="str">
            <v>High Risk</v>
          </cell>
          <cell r="AI3650"/>
          <cell r="AJ3650" t="str">
            <v/>
          </cell>
          <cell r="AK3650"/>
          <cell r="AL3650" t="str">
            <v/>
          </cell>
          <cell r="AM3650"/>
          <cell r="AN3650"/>
          <cell r="AO3650" t="str">
            <v/>
          </cell>
          <cell r="AP3650"/>
          <cell r="AQ3650"/>
          <cell r="AR3650" t="str">
            <v>ONSITE</v>
          </cell>
          <cell r="AS3650"/>
        </row>
        <row r="3651">
          <cell r="A3651">
            <v>3648</v>
          </cell>
          <cell r="B3651" t="str">
            <v>3503011105770001</v>
          </cell>
          <cell r="C3651"/>
          <cell r="D3651" t="str">
            <v>Bonari</v>
          </cell>
          <cell r="E3651">
            <v>82228743844</v>
          </cell>
          <cell r="F3651" t="str">
            <v>Project River Diversion</v>
          </cell>
          <cell r="G3651"/>
          <cell r="H3651" t="str">
            <v>STAFF</v>
          </cell>
          <cell r="I3651" t="str">
            <v>INFRA - TABANG</v>
          </cell>
          <cell r="J3651" t="str">
            <v>HO</v>
          </cell>
          <cell r="K3651" t="str">
            <v>James</v>
          </cell>
          <cell r="L3651" t="str">
            <v/>
          </cell>
          <cell r="M3651" t="str">
            <v>EXISTING</v>
          </cell>
          <cell r="N3651" t="str">
            <v>IN PROCESS</v>
          </cell>
          <cell r="O3651" t="str">
            <v/>
          </cell>
          <cell r="P3651"/>
          <cell r="Q3651" t="str">
            <v/>
          </cell>
          <cell r="R3651"/>
          <cell r="S3651" t="str">
            <v/>
          </cell>
          <cell r="T3651"/>
          <cell r="U3651" t="str">
            <v/>
          </cell>
          <cell r="V3651"/>
          <cell r="W3651" t="str">
            <v/>
          </cell>
          <cell r="X3651"/>
          <cell r="Y3651" t="str">
            <v/>
          </cell>
          <cell r="Z3651"/>
          <cell r="AA3651" t="str">
            <v>45630 Hari</v>
          </cell>
          <cell r="AB3651">
            <v>45630</v>
          </cell>
          <cell r="AC3651" t="str">
            <v>KMC BALIKPAPAN</v>
          </cell>
          <cell r="AD3651">
            <v>45633</v>
          </cell>
          <cell r="AE3651" t="str">
            <v>3 Hari</v>
          </cell>
          <cell r="AF3651"/>
          <cell r="AG3651"/>
          <cell r="AH3651"/>
          <cell r="AI3651"/>
          <cell r="AJ3651" t="str">
            <v/>
          </cell>
          <cell r="AK3651"/>
          <cell r="AL3651" t="str">
            <v/>
          </cell>
          <cell r="AM3651"/>
          <cell r="AN3651"/>
          <cell r="AO3651" t="str">
            <v/>
          </cell>
          <cell r="AP3651"/>
          <cell r="AQ3651" t="str">
            <v>WAITING</v>
          </cell>
          <cell r="AR3651" t="str">
            <v>ONSITE</v>
          </cell>
          <cell r="AS3651"/>
        </row>
        <row r="3652">
          <cell r="A3652">
            <v>3649</v>
          </cell>
          <cell r="B3652" t="str">
            <v>6212031607880001</v>
          </cell>
          <cell r="C3652"/>
          <cell r="D3652" t="str">
            <v>Melky</v>
          </cell>
          <cell r="E3652">
            <v>81347760683</v>
          </cell>
          <cell r="F3652" t="str">
            <v>Operator Grader 3005/16G/825/14M</v>
          </cell>
          <cell r="G3652"/>
          <cell r="H3652" t="str">
            <v>NON STAFF</v>
          </cell>
          <cell r="I3652" t="str">
            <v>IP - TABANG</v>
          </cell>
          <cell r="J3652" t="str">
            <v>SITE</v>
          </cell>
          <cell r="K3652" t="str">
            <v>Anom</v>
          </cell>
          <cell r="L3652" t="str">
            <v/>
          </cell>
          <cell r="M3652" t="str">
            <v>DOKUMEN CHECK</v>
          </cell>
          <cell r="N3652" t="str">
            <v>HOLD</v>
          </cell>
          <cell r="O3652" t="str">
            <v>G825</v>
          </cell>
          <cell r="P3652"/>
          <cell r="Q3652" t="str">
            <v/>
          </cell>
          <cell r="R3652"/>
          <cell r="S3652" t="str">
            <v/>
          </cell>
          <cell r="T3652"/>
          <cell r="U3652" t="str">
            <v/>
          </cell>
          <cell r="V3652"/>
          <cell r="W3652" t="str">
            <v/>
          </cell>
          <cell r="X3652"/>
          <cell r="Y3652" t="str">
            <v/>
          </cell>
          <cell r="Z3652"/>
          <cell r="AA3652" t="str">
            <v/>
          </cell>
          <cell r="AB3652"/>
          <cell r="AC3652"/>
          <cell r="AD3652"/>
          <cell r="AE3652" t="str">
            <v/>
          </cell>
          <cell r="AF3652"/>
          <cell r="AG3652"/>
          <cell r="AH3652"/>
          <cell r="AI3652"/>
          <cell r="AJ3652" t="str">
            <v/>
          </cell>
          <cell r="AK3652"/>
          <cell r="AL3652" t="str">
            <v/>
          </cell>
          <cell r="AM3652"/>
          <cell r="AN3652"/>
          <cell r="AO3652" t="str">
            <v/>
          </cell>
          <cell r="AP3652"/>
          <cell r="AQ3652"/>
          <cell r="AR3652" t="str">
            <v>Still working at HPU Kalteng</v>
          </cell>
          <cell r="AS3652"/>
        </row>
        <row r="3653">
          <cell r="A3653">
            <v>3650</v>
          </cell>
          <cell r="B3653" t="str">
            <v>7318341703020001</v>
          </cell>
          <cell r="C3653"/>
          <cell r="D3653" t="str">
            <v>Altries Marclayensis</v>
          </cell>
          <cell r="E3653">
            <v>81241009086</v>
          </cell>
          <cell r="F3653" t="str">
            <v>FGDP Engineering</v>
          </cell>
          <cell r="G3653"/>
          <cell r="H3653" t="str">
            <v>NON STAFF</v>
          </cell>
          <cell r="I3653" t="str">
            <v>IP - TABANG</v>
          </cell>
          <cell r="J3653" t="str">
            <v>HO</v>
          </cell>
          <cell r="K3653" t="str">
            <v>Donna</v>
          </cell>
          <cell r="L3653"/>
          <cell r="M3653" t="str">
            <v>MCU</v>
          </cell>
          <cell r="N3653" t="str">
            <v>FAILED</v>
          </cell>
          <cell r="O3653"/>
          <cell r="P3653"/>
          <cell r="Q3653"/>
          <cell r="R3653"/>
          <cell r="S3653"/>
          <cell r="T3653"/>
          <cell r="U3653"/>
          <cell r="V3653"/>
          <cell r="W3653"/>
          <cell r="X3653"/>
          <cell r="Y3653"/>
          <cell r="Z3653"/>
          <cell r="AA3653"/>
          <cell r="AB3653">
            <v>45631</v>
          </cell>
          <cell r="AC3653" t="str">
            <v>KMC BALIKPAPAN</v>
          </cell>
          <cell r="AD3653">
            <v>45635</v>
          </cell>
          <cell r="AE3653"/>
          <cell r="AF3653"/>
          <cell r="AG3653" t="str">
            <v>Unfit BMI</v>
          </cell>
          <cell r="AH3653" t="str">
            <v>High Risk</v>
          </cell>
          <cell r="AI3653"/>
          <cell r="AJ3653"/>
          <cell r="AK3653"/>
          <cell r="AL3653"/>
          <cell r="AM3653"/>
          <cell r="AN3653"/>
          <cell r="AO3653"/>
          <cell r="AP3653"/>
          <cell r="AQ3653"/>
          <cell r="AR3653" t="str">
            <v>UNFIT</v>
          </cell>
          <cell r="AS3653"/>
        </row>
        <row r="3654">
          <cell r="A3654">
            <v>3651</v>
          </cell>
          <cell r="B3654" t="str">
            <v>1603112306780001</v>
          </cell>
          <cell r="C3654"/>
          <cell r="D3654" t="str">
            <v>Marzuki</v>
          </cell>
          <cell r="E3654">
            <v>81369241204</v>
          </cell>
          <cell r="F3654" t="str">
            <v>Operator Double Trailer_SYR</v>
          </cell>
          <cell r="G3654"/>
          <cell r="H3654" t="str">
            <v>NON STAFF</v>
          </cell>
          <cell r="I3654" t="str">
            <v>IP - SENYIUR</v>
          </cell>
          <cell r="J3654" t="str">
            <v>HO</v>
          </cell>
          <cell r="K3654" t="str">
            <v>Jamal</v>
          </cell>
          <cell r="L3654" t="str">
            <v>0 Hari</v>
          </cell>
          <cell r="M3654" t="str">
            <v>INTERVIEW USER/TC</v>
          </cell>
          <cell r="N3654" t="str">
            <v>FAILED</v>
          </cell>
          <cell r="O3654" t="str">
            <v/>
          </cell>
          <cell r="P3654">
            <v>45630</v>
          </cell>
          <cell r="Q3654" t="str">
            <v>0 Hari</v>
          </cell>
          <cell r="R3654">
            <v>45630</v>
          </cell>
          <cell r="S3654" t="str">
            <v>0 Hari</v>
          </cell>
          <cell r="T3654">
            <v>45630</v>
          </cell>
          <cell r="U3654" t="str">
            <v>144 Hari</v>
          </cell>
          <cell r="V3654"/>
          <cell r="W3654" t="str">
            <v/>
          </cell>
          <cell r="X3654"/>
          <cell r="Y3654" t="str">
            <v/>
          </cell>
          <cell r="Z3654"/>
          <cell r="AA3654" t="str">
            <v/>
          </cell>
          <cell r="AB3654"/>
          <cell r="AC3654"/>
          <cell r="AD3654"/>
          <cell r="AE3654" t="str">
            <v/>
          </cell>
          <cell r="AF3654"/>
          <cell r="AG3654"/>
          <cell r="AH3654"/>
          <cell r="AI3654"/>
          <cell r="AJ3654" t="str">
            <v/>
          </cell>
          <cell r="AK3654"/>
          <cell r="AL3654" t="str">
            <v/>
          </cell>
          <cell r="AM3654"/>
          <cell r="AN3654"/>
          <cell r="AO3654" t="str">
            <v/>
          </cell>
          <cell r="AP3654"/>
          <cell r="AQ3654"/>
          <cell r="AR3654" t="str">
            <v>Tidak Mengerti Fungsi Alat</v>
          </cell>
          <cell r="AS3654"/>
        </row>
        <row r="3655">
          <cell r="A3655">
            <v>3652</v>
          </cell>
          <cell r="B3655" t="str">
            <v>6402035707010004</v>
          </cell>
          <cell r="C3655"/>
          <cell r="D3655" t="str">
            <v>Shella Novitha Sarie</v>
          </cell>
          <cell r="E3655">
            <v>81351587392</v>
          </cell>
          <cell r="F3655" t="str">
            <v>Operator HD 785/OHT 777</v>
          </cell>
          <cell r="G3655"/>
          <cell r="H3655" t="str">
            <v>NON STAFF</v>
          </cell>
          <cell r="I3655" t="str">
            <v>IP - TABANG</v>
          </cell>
          <cell r="J3655" t="str">
            <v>SITE</v>
          </cell>
          <cell r="K3655" t="str">
            <v>Anom</v>
          </cell>
          <cell r="L3655" t="str">
            <v/>
          </cell>
          <cell r="M3655" t="str">
            <v>DOKUMEN CHECK</v>
          </cell>
          <cell r="N3655" t="str">
            <v>FAILED</v>
          </cell>
          <cell r="O3655" t="str">
            <v>100 Ton</v>
          </cell>
          <cell r="P3655"/>
          <cell r="Q3655" t="str">
            <v/>
          </cell>
          <cell r="R3655"/>
          <cell r="S3655" t="str">
            <v/>
          </cell>
          <cell r="T3655"/>
          <cell r="U3655" t="str">
            <v/>
          </cell>
          <cell r="V3655"/>
          <cell r="W3655" t="str">
            <v/>
          </cell>
          <cell r="X3655"/>
          <cell r="Y3655" t="str">
            <v/>
          </cell>
          <cell r="Z3655"/>
          <cell r="AA3655" t="str">
            <v/>
          </cell>
          <cell r="AB3655"/>
          <cell r="AC3655"/>
          <cell r="AD3655"/>
          <cell r="AE3655" t="str">
            <v/>
          </cell>
          <cell r="AF3655"/>
          <cell r="AG3655"/>
          <cell r="AH3655"/>
          <cell r="AI3655"/>
          <cell r="AJ3655" t="str">
            <v/>
          </cell>
          <cell r="AK3655"/>
          <cell r="AL3655" t="str">
            <v/>
          </cell>
          <cell r="AM3655"/>
          <cell r="AN3655"/>
          <cell r="AO3655" t="str">
            <v/>
          </cell>
          <cell r="AP3655"/>
          <cell r="AQ3655"/>
          <cell r="AR3655" t="str">
            <v>Still working</v>
          </cell>
          <cell r="AS3655"/>
        </row>
        <row r="3656">
          <cell r="A3656">
            <v>3653</v>
          </cell>
          <cell r="B3656" t="str">
            <v>3507132006980001</v>
          </cell>
          <cell r="C3656"/>
          <cell r="D3656" t="str">
            <v>Happy Mohamad Syukur Bahi</v>
          </cell>
          <cell r="E3656">
            <v>81331165377</v>
          </cell>
          <cell r="F3656" t="str">
            <v>Operator HD 785/OHT 777</v>
          </cell>
          <cell r="G3656"/>
          <cell r="H3656" t="str">
            <v>NON STAFF</v>
          </cell>
          <cell r="I3656" t="str">
            <v>IP - TABANG</v>
          </cell>
          <cell r="J3656" t="str">
            <v>SITE</v>
          </cell>
          <cell r="K3656" t="str">
            <v>Anom</v>
          </cell>
          <cell r="L3656" t="str">
            <v/>
          </cell>
          <cell r="M3656" t="str">
            <v>INTERVIEW USER/TC</v>
          </cell>
          <cell r="N3656" t="str">
            <v>FAILED</v>
          </cell>
          <cell r="O3656" t="str">
            <v>100 Ton</v>
          </cell>
          <cell r="P3656"/>
          <cell r="Q3656" t="str">
            <v/>
          </cell>
          <cell r="R3656"/>
          <cell r="S3656" t="str">
            <v/>
          </cell>
          <cell r="T3656"/>
          <cell r="U3656" t="str">
            <v/>
          </cell>
          <cell r="V3656"/>
          <cell r="W3656" t="str">
            <v/>
          </cell>
          <cell r="X3656"/>
          <cell r="Y3656" t="str">
            <v/>
          </cell>
          <cell r="Z3656"/>
          <cell r="AA3656" t="str">
            <v/>
          </cell>
          <cell r="AB3656"/>
          <cell r="AC3656"/>
          <cell r="AD3656"/>
          <cell r="AE3656" t="str">
            <v/>
          </cell>
          <cell r="AF3656"/>
          <cell r="AG3656"/>
          <cell r="AH3656"/>
          <cell r="AI3656"/>
          <cell r="AJ3656" t="str">
            <v/>
          </cell>
          <cell r="AK3656"/>
          <cell r="AL3656" t="str">
            <v/>
          </cell>
          <cell r="AM3656"/>
          <cell r="AN3656"/>
          <cell r="AO3656" t="str">
            <v/>
          </cell>
          <cell r="AP3656"/>
          <cell r="AQ3656"/>
          <cell r="AR3656" t="str">
            <v>Withdraw</v>
          </cell>
          <cell r="AS3656"/>
        </row>
        <row r="3657">
          <cell r="A3657">
            <v>3654</v>
          </cell>
          <cell r="B3657" t="str">
            <v>6409012805050003</v>
          </cell>
          <cell r="C3657"/>
          <cell r="D3657" t="str">
            <v>Fahrul Fadillah</v>
          </cell>
          <cell r="E3657">
            <v>82253680288</v>
          </cell>
          <cell r="F3657" t="str">
            <v>Fuelman</v>
          </cell>
          <cell r="G3657"/>
          <cell r="H3657" t="str">
            <v>NON STAFF</v>
          </cell>
          <cell r="I3657" t="str">
            <v>IP - TABANG</v>
          </cell>
          <cell r="J3657" t="str">
            <v>HO</v>
          </cell>
          <cell r="K3657" t="str">
            <v>Novi</v>
          </cell>
          <cell r="L3657" t="str">
            <v>8 Hari</v>
          </cell>
          <cell r="M3657" t="str">
            <v>EXISTING</v>
          </cell>
          <cell r="N3657" t="str">
            <v>CLOSE HIRED</v>
          </cell>
          <cell r="O3657" t="str">
            <v/>
          </cell>
          <cell r="P3657">
            <v>45630</v>
          </cell>
          <cell r="Q3657" t="str">
            <v>0 Hari</v>
          </cell>
          <cell r="R3657">
            <v>45630</v>
          </cell>
          <cell r="S3657" t="str">
            <v>0 Hari</v>
          </cell>
          <cell r="T3657">
            <v>45630</v>
          </cell>
          <cell r="U3657" t="str">
            <v>0 Hari</v>
          </cell>
          <cell r="V3657"/>
          <cell r="W3657" t="str">
            <v/>
          </cell>
          <cell r="X3657"/>
          <cell r="Y3657" t="str">
            <v/>
          </cell>
          <cell r="Z3657">
            <v>45630</v>
          </cell>
          <cell r="AA3657" t="str">
            <v>1 Hari</v>
          </cell>
          <cell r="AB3657">
            <v>45631</v>
          </cell>
          <cell r="AC3657" t="str">
            <v>KMC BALIKPAPAN</v>
          </cell>
          <cell r="AD3657">
            <v>45635</v>
          </cell>
          <cell r="AE3657" t="str">
            <v>4 Hari</v>
          </cell>
          <cell r="AF3657">
            <v>45635</v>
          </cell>
          <cell r="AG3657" t="str">
            <v>Drg (Carries 2, Karang Gigi)</v>
          </cell>
          <cell r="AH3657" t="str">
            <v>Low Risk</v>
          </cell>
          <cell r="AI3657">
            <v>45638</v>
          </cell>
          <cell r="AJ3657" t="str">
            <v>136 Hari</v>
          </cell>
          <cell r="AK3657"/>
          <cell r="AL3657" t="str">
            <v/>
          </cell>
          <cell r="AM3657">
            <v>45638</v>
          </cell>
          <cell r="AN3657"/>
          <cell r="AO3657" t="str">
            <v/>
          </cell>
          <cell r="AP3657"/>
          <cell r="AQ3657" t="str">
            <v>WAITING</v>
          </cell>
          <cell r="AR3657" t="str">
            <v>PENGATURAN ONSITE</v>
          </cell>
          <cell r="AS3657"/>
        </row>
        <row r="3658">
          <cell r="A3658">
            <v>3655</v>
          </cell>
          <cell r="B3658" t="str">
            <v>1175012701980001</v>
          </cell>
          <cell r="C3658"/>
          <cell r="D3658" t="str">
            <v>Rahmat Syahputra</v>
          </cell>
          <cell r="E3658">
            <v>82253660098</v>
          </cell>
          <cell r="F3658" t="str">
            <v>Operator Grader 3005/16G/825/14M</v>
          </cell>
          <cell r="G3658"/>
          <cell r="H3658" t="str">
            <v>NON STAFF</v>
          </cell>
          <cell r="I3658" t="str">
            <v>IP - TABANG</v>
          </cell>
          <cell r="J3658" t="str">
            <v>SITE</v>
          </cell>
          <cell r="K3658" t="str">
            <v>Anom</v>
          </cell>
          <cell r="L3658" t="str">
            <v/>
          </cell>
          <cell r="M3658" t="str">
            <v>INTERVIEW HC</v>
          </cell>
          <cell r="N3658" t="str">
            <v>FAILED</v>
          </cell>
          <cell r="O3658" t="str">
            <v>G825</v>
          </cell>
          <cell r="P3658"/>
          <cell r="Q3658" t="str">
            <v/>
          </cell>
          <cell r="R3658"/>
          <cell r="S3658" t="str">
            <v/>
          </cell>
          <cell r="T3658"/>
          <cell r="U3658" t="str">
            <v/>
          </cell>
          <cell r="V3658"/>
          <cell r="W3658" t="str">
            <v/>
          </cell>
          <cell r="X3658"/>
          <cell r="Y3658" t="str">
            <v/>
          </cell>
          <cell r="Z3658"/>
          <cell r="AA3658" t="str">
            <v/>
          </cell>
          <cell r="AB3658"/>
          <cell r="AC3658"/>
          <cell r="AD3658"/>
          <cell r="AE3658" t="str">
            <v/>
          </cell>
          <cell r="AF3658"/>
          <cell r="AG3658"/>
          <cell r="AH3658"/>
          <cell r="AI3658"/>
          <cell r="AJ3658" t="str">
            <v/>
          </cell>
          <cell r="AK3658"/>
          <cell r="AL3658" t="str">
            <v/>
          </cell>
          <cell r="AM3658"/>
          <cell r="AN3658"/>
          <cell r="AO3658" t="str">
            <v/>
          </cell>
          <cell r="AP3658"/>
          <cell r="AQ3658"/>
          <cell r="AR3658" t="str">
            <v>Still working in Indexim</v>
          </cell>
          <cell r="AS3658"/>
        </row>
        <row r="3659">
          <cell r="A3659">
            <v>3656</v>
          </cell>
          <cell r="B3659" t="str">
            <v>6402070303870001</v>
          </cell>
          <cell r="C3659"/>
          <cell r="D3659" t="str">
            <v>Rohmad Ridwan Soleh Ibnu Hazar</v>
          </cell>
          <cell r="E3659">
            <v>85210506681</v>
          </cell>
          <cell r="F3659" t="str">
            <v>Operator Grader 3005/16G/825/14M</v>
          </cell>
          <cell r="G3659"/>
          <cell r="H3659" t="str">
            <v>NON STAFF</v>
          </cell>
          <cell r="I3659" t="str">
            <v>IP - TABANG</v>
          </cell>
          <cell r="J3659" t="str">
            <v>SITE</v>
          </cell>
          <cell r="K3659" t="str">
            <v>Anom</v>
          </cell>
          <cell r="L3659" t="str">
            <v/>
          </cell>
          <cell r="M3659" t="str">
            <v>INTERVIEW USER/TC</v>
          </cell>
          <cell r="N3659" t="str">
            <v>FAILED</v>
          </cell>
          <cell r="O3659" t="str">
            <v>G825</v>
          </cell>
          <cell r="P3659"/>
          <cell r="Q3659" t="str">
            <v/>
          </cell>
          <cell r="R3659"/>
          <cell r="S3659" t="str">
            <v>45671 Hari</v>
          </cell>
          <cell r="T3659">
            <v>45671</v>
          </cell>
          <cell r="U3659" t="str">
            <v>103 Hari</v>
          </cell>
          <cell r="V3659"/>
          <cell r="W3659" t="str">
            <v/>
          </cell>
          <cell r="X3659"/>
          <cell r="Y3659" t="str">
            <v/>
          </cell>
          <cell r="Z3659"/>
          <cell r="AA3659" t="str">
            <v/>
          </cell>
          <cell r="AB3659"/>
          <cell r="AC3659"/>
          <cell r="AD3659"/>
          <cell r="AE3659" t="str">
            <v/>
          </cell>
          <cell r="AF3659"/>
          <cell r="AG3659"/>
          <cell r="AH3659"/>
          <cell r="AI3659"/>
          <cell r="AJ3659" t="str">
            <v/>
          </cell>
          <cell r="AK3659"/>
          <cell r="AL3659" t="str">
            <v/>
          </cell>
          <cell r="AM3659"/>
          <cell r="AN3659"/>
          <cell r="AO3659" t="str">
            <v/>
          </cell>
          <cell r="AP3659"/>
          <cell r="AQ3659"/>
          <cell r="AR3659" t="str">
            <v>pengalaman kerja tdk sesuai posisi yg dilamar</v>
          </cell>
          <cell r="AS3659"/>
        </row>
        <row r="3660">
          <cell r="A3660">
            <v>3657</v>
          </cell>
          <cell r="B3660" t="str">
            <v>6407031503000001</v>
          </cell>
          <cell r="C3660"/>
          <cell r="D3660" t="str">
            <v>Adrianus Paran</v>
          </cell>
          <cell r="E3660">
            <v>81258038600</v>
          </cell>
          <cell r="F3660" t="str">
            <v>Operator Grader 3005/16G/825/14M</v>
          </cell>
          <cell r="G3660"/>
          <cell r="H3660" t="str">
            <v>NON STAFF</v>
          </cell>
          <cell r="I3660" t="str">
            <v>IP - TABANG</v>
          </cell>
          <cell r="J3660" t="str">
            <v>SITE</v>
          </cell>
          <cell r="K3660" t="str">
            <v>Anom</v>
          </cell>
          <cell r="L3660" t="str">
            <v/>
          </cell>
          <cell r="M3660" t="str">
            <v>INTERVIEW USER/TC</v>
          </cell>
          <cell r="N3660" t="str">
            <v>FAILED</v>
          </cell>
          <cell r="O3660" t="str">
            <v>G825</v>
          </cell>
          <cell r="P3660"/>
          <cell r="Q3660" t="str">
            <v/>
          </cell>
          <cell r="R3660"/>
          <cell r="S3660" t="str">
            <v/>
          </cell>
          <cell r="T3660"/>
          <cell r="U3660" t="str">
            <v/>
          </cell>
          <cell r="V3660"/>
          <cell r="W3660" t="str">
            <v/>
          </cell>
          <cell r="X3660"/>
          <cell r="Y3660" t="str">
            <v/>
          </cell>
          <cell r="Z3660"/>
          <cell r="AA3660" t="str">
            <v/>
          </cell>
          <cell r="AB3660"/>
          <cell r="AC3660"/>
          <cell r="AD3660"/>
          <cell r="AE3660" t="str">
            <v/>
          </cell>
          <cell r="AF3660"/>
          <cell r="AG3660"/>
          <cell r="AH3660"/>
          <cell r="AI3660"/>
          <cell r="AJ3660" t="str">
            <v/>
          </cell>
          <cell r="AK3660"/>
          <cell r="AL3660" t="str">
            <v/>
          </cell>
          <cell r="AM3660"/>
          <cell r="AN3660"/>
          <cell r="AO3660" t="str">
            <v/>
          </cell>
          <cell r="AP3660"/>
          <cell r="AQ3660"/>
          <cell r="AR3660" t="str">
            <v>NYC by TC</v>
          </cell>
          <cell r="AS3660"/>
        </row>
        <row r="3661">
          <cell r="A3661">
            <v>3658</v>
          </cell>
          <cell r="B3661" t="str">
            <v>6402162911920001</v>
          </cell>
          <cell r="C3661"/>
          <cell r="D3661" t="str">
            <v>Roni Age Prasetiawan</v>
          </cell>
          <cell r="E3661">
            <v>82213433464</v>
          </cell>
          <cell r="F3661" t="str">
            <v>Operator Grader 3005/16G/825/14M</v>
          </cell>
          <cell r="G3661"/>
          <cell r="H3661" t="str">
            <v>NON STAFF</v>
          </cell>
          <cell r="I3661" t="str">
            <v>IP - TABANG</v>
          </cell>
          <cell r="J3661" t="str">
            <v>SITE</v>
          </cell>
          <cell r="K3661" t="str">
            <v>Anom</v>
          </cell>
          <cell r="L3661" t="str">
            <v/>
          </cell>
          <cell r="M3661" t="str">
            <v>INTERVIEW HC</v>
          </cell>
          <cell r="N3661" t="str">
            <v>FAILED</v>
          </cell>
          <cell r="O3661" t="str">
            <v>G825</v>
          </cell>
          <cell r="P3661"/>
          <cell r="Q3661" t="str">
            <v/>
          </cell>
          <cell r="R3661"/>
          <cell r="S3661" t="str">
            <v/>
          </cell>
          <cell r="T3661"/>
          <cell r="U3661" t="str">
            <v/>
          </cell>
          <cell r="V3661"/>
          <cell r="W3661" t="str">
            <v/>
          </cell>
          <cell r="X3661"/>
          <cell r="Y3661" t="str">
            <v/>
          </cell>
          <cell r="Z3661"/>
          <cell r="AA3661" t="str">
            <v/>
          </cell>
          <cell r="AB3661"/>
          <cell r="AC3661"/>
          <cell r="AD3661"/>
          <cell r="AE3661" t="str">
            <v/>
          </cell>
          <cell r="AF3661"/>
          <cell r="AG3661"/>
          <cell r="AH3661"/>
          <cell r="AI3661"/>
          <cell r="AJ3661" t="str">
            <v/>
          </cell>
          <cell r="AK3661"/>
          <cell r="AL3661" t="str">
            <v/>
          </cell>
          <cell r="AM3661"/>
          <cell r="AN3661"/>
          <cell r="AO3661" t="str">
            <v/>
          </cell>
          <cell r="AP3661"/>
          <cell r="AQ3661"/>
          <cell r="AR3661" t="str">
            <v>Can't join - Wife is pregnant</v>
          </cell>
          <cell r="AS3661"/>
        </row>
        <row r="3662">
          <cell r="A3662">
            <v>3659</v>
          </cell>
          <cell r="B3662" t="str">
            <v>6407090606830002</v>
          </cell>
          <cell r="C3662"/>
          <cell r="D3662" t="str">
            <v>Bambang Hermanto</v>
          </cell>
          <cell r="E3662">
            <v>82261555843</v>
          </cell>
          <cell r="F3662" t="str">
            <v>Operator Dozer D155/CAT D8</v>
          </cell>
          <cell r="G3662"/>
          <cell r="H3662" t="str">
            <v>NON STAFF</v>
          </cell>
          <cell r="I3662" t="str">
            <v>IP - TABANG</v>
          </cell>
          <cell r="J3662" t="str">
            <v>SITE</v>
          </cell>
          <cell r="K3662" t="str">
            <v>Anom</v>
          </cell>
          <cell r="L3662" t="str">
            <v/>
          </cell>
          <cell r="M3662" t="str">
            <v>PLAN ONSITE</v>
          </cell>
          <cell r="N3662" t="str">
            <v>FAILED</v>
          </cell>
          <cell r="O3662" t="str">
            <v>D155</v>
          </cell>
          <cell r="P3662"/>
          <cell r="Q3662" t="str">
            <v/>
          </cell>
          <cell r="R3662"/>
          <cell r="S3662" t="str">
            <v/>
          </cell>
          <cell r="T3662"/>
          <cell r="U3662" t="str">
            <v/>
          </cell>
          <cell r="V3662"/>
          <cell r="W3662" t="str">
            <v/>
          </cell>
          <cell r="X3662"/>
          <cell r="Y3662" t="str">
            <v/>
          </cell>
          <cell r="Z3662"/>
          <cell r="AA3662" t="str">
            <v>45642 Hari</v>
          </cell>
          <cell r="AB3662">
            <v>45642</v>
          </cell>
          <cell r="AC3662" t="str">
            <v>ARTHA MEDICAL CENTER</v>
          </cell>
          <cell r="AD3662">
            <v>45650</v>
          </cell>
          <cell r="AE3662" t="str">
            <v>8 Hari</v>
          </cell>
          <cell r="AF3662">
            <v>45644</v>
          </cell>
          <cell r="AG3662" t="str">
            <v>Drg ( Caries ), Sp.PD ( Trigliserida, LDL )</v>
          </cell>
          <cell r="AH3662" t="str">
            <v>Low Risk</v>
          </cell>
          <cell r="AI3662"/>
          <cell r="AJ3662" t="str">
            <v/>
          </cell>
          <cell r="AK3662"/>
          <cell r="AL3662" t="str">
            <v/>
          </cell>
          <cell r="AM3662"/>
          <cell r="AN3662"/>
          <cell r="AO3662" t="str">
            <v/>
          </cell>
          <cell r="AP3662"/>
          <cell r="AQ3662" t="str">
            <v>DONE</v>
          </cell>
          <cell r="AR3662" t="str">
            <v>belum Onsite tgl 12.02.2025 ( manifest) anak sakit / tdk respon</v>
          </cell>
          <cell r="AS3662"/>
        </row>
        <row r="3663">
          <cell r="A3663">
            <v>3660</v>
          </cell>
          <cell r="B3663" t="str">
            <v>7322060704030003</v>
          </cell>
          <cell r="C3663"/>
          <cell r="D3663" t="str">
            <v>Nur Wahid Ashari</v>
          </cell>
          <cell r="E3663">
            <v>85825556040</v>
          </cell>
          <cell r="F3663" t="str">
            <v>FGDP Engineering</v>
          </cell>
          <cell r="G3663"/>
          <cell r="H3663" t="str">
            <v>NON STAFF</v>
          </cell>
          <cell r="I3663" t="str">
            <v>IP - TABANG</v>
          </cell>
          <cell r="J3663" t="str">
            <v>HO</v>
          </cell>
          <cell r="K3663" t="str">
            <v>Kurniawan</v>
          </cell>
          <cell r="L3663" t="str">
            <v/>
          </cell>
          <cell r="M3663" t="str">
            <v>PLAN ONSITE</v>
          </cell>
          <cell r="N3663" t="str">
            <v>IN PROCESS</v>
          </cell>
          <cell r="O3663" t="str">
            <v/>
          </cell>
          <cell r="P3663"/>
          <cell r="Q3663" t="str">
            <v/>
          </cell>
          <cell r="R3663"/>
          <cell r="S3663" t="str">
            <v/>
          </cell>
          <cell r="T3663"/>
          <cell r="U3663" t="str">
            <v/>
          </cell>
          <cell r="V3663"/>
          <cell r="W3663" t="str">
            <v/>
          </cell>
          <cell r="X3663"/>
          <cell r="Y3663" t="str">
            <v/>
          </cell>
          <cell r="Z3663"/>
          <cell r="AA3663" t="str">
            <v>45632 Hari</v>
          </cell>
          <cell r="AB3663">
            <v>45632</v>
          </cell>
          <cell r="AC3663" t="str">
            <v>TMC MAKASSAR</v>
          </cell>
          <cell r="AD3663">
            <v>45643</v>
          </cell>
          <cell r="AE3663" t="str">
            <v>11 Hari</v>
          </cell>
          <cell r="AF3663">
            <v>45635</v>
          </cell>
          <cell r="AG3663" t="str">
            <v>Sp. THT (Serumen Kedua Telinga, Hiperemis)</v>
          </cell>
          <cell r="AH3663" t="str">
            <v>Low Risk</v>
          </cell>
          <cell r="AI3663"/>
          <cell r="AJ3663" t="str">
            <v/>
          </cell>
          <cell r="AK3663"/>
          <cell r="AL3663" t="str">
            <v/>
          </cell>
          <cell r="AM3663"/>
          <cell r="AN3663"/>
          <cell r="AO3663" t="str">
            <v/>
          </cell>
          <cell r="AP3663"/>
          <cell r="AQ3663" t="str">
            <v>WAITING</v>
          </cell>
          <cell r="AR3663" t="str">
            <v>PENGATURAN ONSITE</v>
          </cell>
          <cell r="AS3663"/>
        </row>
        <row r="3664">
          <cell r="A3664">
            <v>3661</v>
          </cell>
          <cell r="B3664" t="str">
            <v>6204052105010001</v>
          </cell>
          <cell r="C3664"/>
          <cell r="D3664" t="str">
            <v>Muhamad Difa Wardana</v>
          </cell>
          <cell r="E3664">
            <v>82251126891</v>
          </cell>
          <cell r="F3664" t="str">
            <v>Driver (Truck)</v>
          </cell>
          <cell r="G3664"/>
          <cell r="H3664" t="str">
            <v>NON STAFF</v>
          </cell>
          <cell r="I3664" t="str">
            <v>BDA - TJA</v>
          </cell>
          <cell r="J3664" t="str">
            <v>HO</v>
          </cell>
          <cell r="K3664" t="str">
            <v>Donna</v>
          </cell>
          <cell r="L3664" t="str">
            <v/>
          </cell>
          <cell r="M3664" t="str">
            <v>TEST SITE</v>
          </cell>
          <cell r="N3664" t="str">
            <v>IN PROCESS</v>
          </cell>
          <cell r="O3664" t="str">
            <v/>
          </cell>
          <cell r="P3664"/>
          <cell r="Q3664" t="str">
            <v/>
          </cell>
          <cell r="R3664"/>
          <cell r="S3664" t="str">
            <v/>
          </cell>
          <cell r="T3664"/>
          <cell r="U3664" t="str">
            <v/>
          </cell>
          <cell r="V3664"/>
          <cell r="W3664" t="str">
            <v/>
          </cell>
          <cell r="X3664"/>
          <cell r="Y3664" t="str">
            <v/>
          </cell>
          <cell r="Z3664"/>
          <cell r="AA3664" t="str">
            <v>45633 Hari</v>
          </cell>
          <cell r="AB3664">
            <v>45633</v>
          </cell>
          <cell r="AC3664" t="str">
            <v>TMC MUARA TEWEH</v>
          </cell>
          <cell r="AD3664">
            <v>45642</v>
          </cell>
          <cell r="AE3664" t="str">
            <v>9 Hari</v>
          </cell>
          <cell r="AF3664"/>
          <cell r="AG3664"/>
          <cell r="AH3664"/>
          <cell r="AI3664"/>
          <cell r="AJ3664" t="str">
            <v/>
          </cell>
          <cell r="AK3664"/>
          <cell r="AL3664" t="str">
            <v/>
          </cell>
          <cell r="AM3664"/>
          <cell r="AN3664"/>
          <cell r="AO3664" t="str">
            <v/>
          </cell>
          <cell r="AP3664"/>
          <cell r="AQ3664" t="str">
            <v>DONE</v>
          </cell>
          <cell r="AR3664" t="str">
            <v>PENGATURAN ONSITE</v>
          </cell>
          <cell r="AS3664"/>
        </row>
        <row r="3665">
          <cell r="A3665">
            <v>3662</v>
          </cell>
          <cell r="B3665" t="str">
            <v>6371031802800015</v>
          </cell>
          <cell r="C3665"/>
          <cell r="D3665" t="str">
            <v>Damaiyanto</v>
          </cell>
          <cell r="E3665">
            <v>81254745484</v>
          </cell>
          <cell r="F3665" t="str">
            <v>Driver (Truck)</v>
          </cell>
          <cell r="G3665"/>
          <cell r="H3665" t="str">
            <v>NON STAFF</v>
          </cell>
          <cell r="I3665" t="str">
            <v>BDA - TJA</v>
          </cell>
          <cell r="J3665" t="str">
            <v>HO</v>
          </cell>
          <cell r="K3665" t="str">
            <v>Donna</v>
          </cell>
          <cell r="L3665" t="str">
            <v/>
          </cell>
          <cell r="M3665" t="str">
            <v>TEST SITE</v>
          </cell>
          <cell r="N3665" t="str">
            <v>IN PROCESS</v>
          </cell>
          <cell r="O3665" t="str">
            <v/>
          </cell>
          <cell r="P3665"/>
          <cell r="Q3665" t="str">
            <v/>
          </cell>
          <cell r="R3665"/>
          <cell r="S3665" t="str">
            <v/>
          </cell>
          <cell r="T3665"/>
          <cell r="U3665" t="str">
            <v/>
          </cell>
          <cell r="V3665"/>
          <cell r="W3665" t="str">
            <v/>
          </cell>
          <cell r="X3665"/>
          <cell r="Y3665" t="str">
            <v/>
          </cell>
          <cell r="Z3665"/>
          <cell r="AA3665" t="str">
            <v>45632 Hari</v>
          </cell>
          <cell r="AB3665">
            <v>45632</v>
          </cell>
          <cell r="AC3665" t="str">
            <v>TMC BANJARMASIN</v>
          </cell>
          <cell r="AD3665">
            <v>45636</v>
          </cell>
          <cell r="AE3665" t="str">
            <v>4 Hari</v>
          </cell>
          <cell r="AF3665"/>
          <cell r="AG3665"/>
          <cell r="AH3665"/>
          <cell r="AI3665"/>
          <cell r="AJ3665" t="str">
            <v/>
          </cell>
          <cell r="AK3665"/>
          <cell r="AL3665" t="str">
            <v/>
          </cell>
          <cell r="AM3665"/>
          <cell r="AN3665"/>
          <cell r="AO3665" t="str">
            <v/>
          </cell>
          <cell r="AP3665"/>
          <cell r="AQ3665" t="str">
            <v>DONE</v>
          </cell>
          <cell r="AR3665" t="str">
            <v>PENGATURAN ONSITE</v>
          </cell>
          <cell r="AS3665"/>
        </row>
        <row r="3666">
          <cell r="A3666">
            <v>3663</v>
          </cell>
          <cell r="B3666" t="str">
            <v>1272060111920003</v>
          </cell>
          <cell r="C3666"/>
          <cell r="D3666" t="str">
            <v>Sanopran Sinaga</v>
          </cell>
          <cell r="E3666">
            <v>85248023880</v>
          </cell>
          <cell r="F3666" t="str">
            <v>Mechanic</v>
          </cell>
          <cell r="G3666"/>
          <cell r="H3666" t="str">
            <v>NON STAFF</v>
          </cell>
          <cell r="I3666" t="str">
            <v>BDA - TJA</v>
          </cell>
          <cell r="J3666" t="str">
            <v>HO</v>
          </cell>
          <cell r="K3666" t="str">
            <v>Novi</v>
          </cell>
          <cell r="L3666" t="str">
            <v>60 Hari</v>
          </cell>
          <cell r="M3666" t="str">
            <v>EXISTING</v>
          </cell>
          <cell r="N3666" t="str">
            <v>CLOSE HIRED</v>
          </cell>
          <cell r="O3666" t="str">
            <v/>
          </cell>
          <cell r="P3666">
            <v>45629</v>
          </cell>
          <cell r="Q3666" t="str">
            <v>0 Hari</v>
          </cell>
          <cell r="R3666">
            <v>45629</v>
          </cell>
          <cell r="S3666" t="str">
            <v>0 Hari</v>
          </cell>
          <cell r="T3666">
            <v>45629</v>
          </cell>
          <cell r="U3666" t="str">
            <v>0 Hari</v>
          </cell>
          <cell r="V3666"/>
          <cell r="W3666" t="str">
            <v/>
          </cell>
          <cell r="X3666"/>
          <cell r="Y3666" t="str">
            <v/>
          </cell>
          <cell r="Z3666">
            <v>45629</v>
          </cell>
          <cell r="AA3666" t="str">
            <v>8 Hari</v>
          </cell>
          <cell r="AB3666">
            <v>45637</v>
          </cell>
          <cell r="AC3666" t="str">
            <v>ARTHA MEDICAL CENTER</v>
          </cell>
          <cell r="AD3666">
            <v>45642</v>
          </cell>
          <cell r="AE3666" t="str">
            <v>5 Hari</v>
          </cell>
          <cell r="AF3666"/>
          <cell r="AG3666"/>
          <cell r="AH3666"/>
          <cell r="AI3666">
            <v>45689</v>
          </cell>
          <cell r="AJ3666" t="str">
            <v>85 Hari</v>
          </cell>
          <cell r="AK3666"/>
          <cell r="AL3666" t="str">
            <v/>
          </cell>
          <cell r="AM3666">
            <v>45689</v>
          </cell>
          <cell r="AN3666"/>
          <cell r="AO3666" t="str">
            <v/>
          </cell>
          <cell r="AP3666"/>
          <cell r="AQ3666" t="str">
            <v>DONE</v>
          </cell>
          <cell r="AR3666" t="str">
            <v>PENGATURAN ONSITE</v>
          </cell>
          <cell r="AS3666"/>
        </row>
        <row r="3667">
          <cell r="A3667">
            <v>3664</v>
          </cell>
          <cell r="B3667" t="str">
            <v>1872012002020002</v>
          </cell>
          <cell r="C3667"/>
          <cell r="D3667" t="str">
            <v>Wigo Fadilah Anugrah</v>
          </cell>
          <cell r="E3667">
            <v>85769578728</v>
          </cell>
          <cell r="F3667" t="str">
            <v>FGDP Engineering</v>
          </cell>
          <cell r="G3667"/>
          <cell r="H3667" t="str">
            <v>NON STAFF</v>
          </cell>
          <cell r="I3667" t="str">
            <v>IP - TABANG</v>
          </cell>
          <cell r="J3667" t="str">
            <v>HO</v>
          </cell>
          <cell r="K3667" t="str">
            <v>Kurniawan</v>
          </cell>
          <cell r="L3667" t="str">
            <v/>
          </cell>
          <cell r="M3667" t="str">
            <v>PLAN ONSITE</v>
          </cell>
          <cell r="N3667" t="str">
            <v>IN PROCESS</v>
          </cell>
          <cell r="O3667" t="str">
            <v/>
          </cell>
          <cell r="P3667"/>
          <cell r="Q3667" t="str">
            <v/>
          </cell>
          <cell r="R3667"/>
          <cell r="S3667" t="str">
            <v/>
          </cell>
          <cell r="T3667"/>
          <cell r="U3667" t="str">
            <v/>
          </cell>
          <cell r="V3667"/>
          <cell r="W3667" t="str">
            <v/>
          </cell>
          <cell r="X3667"/>
          <cell r="Y3667" t="str">
            <v/>
          </cell>
          <cell r="Z3667"/>
          <cell r="AA3667" t="str">
            <v>45632 Hari</v>
          </cell>
          <cell r="AB3667">
            <v>45632</v>
          </cell>
          <cell r="AC3667" t="str">
            <v>TMC PALEMBANG</v>
          </cell>
          <cell r="AD3667">
            <v>45644</v>
          </cell>
          <cell r="AE3667" t="str">
            <v>12 Hari</v>
          </cell>
          <cell r="AF3667">
            <v>45639</v>
          </cell>
          <cell r="AG3667" t="str">
            <v>Sp.M (Myopia-Kimper), Sp.PD (Chol, LDL, Asam Urat, Gamma GT)</v>
          </cell>
          <cell r="AH3667" t="str">
            <v>Low Risk</v>
          </cell>
          <cell r="AI3667"/>
          <cell r="AJ3667" t="str">
            <v/>
          </cell>
          <cell r="AK3667"/>
          <cell r="AL3667" t="str">
            <v/>
          </cell>
          <cell r="AM3667"/>
          <cell r="AN3667"/>
          <cell r="AO3667" t="str">
            <v/>
          </cell>
          <cell r="AP3667"/>
          <cell r="AQ3667" t="str">
            <v>WAITING</v>
          </cell>
          <cell r="AR3667" t="str">
            <v>PENGATURAN ONSITE</v>
          </cell>
          <cell r="AS3667"/>
        </row>
        <row r="3668">
          <cell r="A3668">
            <v>3665</v>
          </cell>
          <cell r="B3668" t="str">
            <v>1871132004020005</v>
          </cell>
          <cell r="C3668"/>
          <cell r="D3668" t="str">
            <v>Muhammad Reahan Ramadhan</v>
          </cell>
          <cell r="E3668">
            <v>85832671793</v>
          </cell>
          <cell r="F3668" t="str">
            <v>FGDP Engineering</v>
          </cell>
          <cell r="G3668"/>
          <cell r="H3668" t="str">
            <v>NON STAFF</v>
          </cell>
          <cell r="I3668" t="str">
            <v>IP - TABANG</v>
          </cell>
          <cell r="J3668" t="str">
            <v>HO</v>
          </cell>
          <cell r="K3668" t="str">
            <v>Kurniawan</v>
          </cell>
          <cell r="L3668" t="str">
            <v/>
          </cell>
          <cell r="M3668" t="str">
            <v>MCU</v>
          </cell>
          <cell r="N3668" t="str">
            <v>FAILED</v>
          </cell>
          <cell r="O3668" t="str">
            <v/>
          </cell>
          <cell r="P3668"/>
          <cell r="Q3668" t="str">
            <v/>
          </cell>
          <cell r="R3668"/>
          <cell r="S3668" t="str">
            <v/>
          </cell>
          <cell r="T3668"/>
          <cell r="U3668" t="str">
            <v/>
          </cell>
          <cell r="V3668"/>
          <cell r="W3668" t="str">
            <v/>
          </cell>
          <cell r="X3668"/>
          <cell r="Y3668" t="str">
            <v/>
          </cell>
          <cell r="Z3668"/>
          <cell r="AA3668" t="str">
            <v>45632 Hari</v>
          </cell>
          <cell r="AB3668">
            <v>45632</v>
          </cell>
          <cell r="AC3668" t="str">
            <v>TMC PALEMBANG</v>
          </cell>
          <cell r="AD3668">
            <v>45639</v>
          </cell>
          <cell r="AE3668" t="str">
            <v>7 Hari</v>
          </cell>
          <cell r="AF3668"/>
          <cell r="AG3668" t="str">
            <v>UNFIT (BMI High Risk)</v>
          </cell>
          <cell r="AH3668" t="str">
            <v>High Risk</v>
          </cell>
          <cell r="AI3668"/>
          <cell r="AJ3668" t="str">
            <v/>
          </cell>
          <cell r="AK3668"/>
          <cell r="AL3668" t="str">
            <v/>
          </cell>
          <cell r="AM3668"/>
          <cell r="AN3668"/>
          <cell r="AO3668" t="str">
            <v/>
          </cell>
          <cell r="AP3668"/>
          <cell r="AQ3668"/>
          <cell r="AR3668" t="str">
            <v>UNFIT</v>
          </cell>
          <cell r="AS3668"/>
        </row>
        <row r="3669">
          <cell r="A3669">
            <v>3666</v>
          </cell>
          <cell r="B3669" t="str">
            <v>6471054104980002</v>
          </cell>
          <cell r="C3669"/>
          <cell r="D3669" t="str">
            <v>Dewi Intan Maratin</v>
          </cell>
          <cell r="E3669">
            <v>81770616381</v>
          </cell>
          <cell r="F3669" t="str">
            <v>Admin</v>
          </cell>
          <cell r="G3669"/>
          <cell r="H3669" t="str">
            <v>NON STAFF</v>
          </cell>
          <cell r="I3669" t="str">
            <v>HEAD OFFICE</v>
          </cell>
          <cell r="J3669" t="str">
            <v>HO</v>
          </cell>
          <cell r="K3669" t="str">
            <v>Donna</v>
          </cell>
          <cell r="L3669" t="str">
            <v/>
          </cell>
          <cell r="M3669" t="str">
            <v>EXISTING</v>
          </cell>
          <cell r="N3669" t="str">
            <v>CLOSE HIRED</v>
          </cell>
          <cell r="O3669" t="str">
            <v/>
          </cell>
          <cell r="P3669"/>
          <cell r="Q3669" t="str">
            <v/>
          </cell>
          <cell r="R3669"/>
          <cell r="S3669" t="str">
            <v/>
          </cell>
          <cell r="T3669"/>
          <cell r="U3669" t="str">
            <v/>
          </cell>
          <cell r="V3669"/>
          <cell r="W3669" t="str">
            <v/>
          </cell>
          <cell r="X3669"/>
          <cell r="Y3669" t="str">
            <v/>
          </cell>
          <cell r="Z3669"/>
          <cell r="AA3669" t="str">
            <v>45632 Hari</v>
          </cell>
          <cell r="AB3669">
            <v>45632</v>
          </cell>
          <cell r="AC3669" t="str">
            <v>KMC BALIKPAPAN</v>
          </cell>
          <cell r="AD3669"/>
          <cell r="AE3669" t="str">
            <v>142 Hari</v>
          </cell>
          <cell r="AF3669">
            <v>45643</v>
          </cell>
          <cell r="AG3669" t="str">
            <v>FU:
- Berat badan diatas ideal/ Obesitas Grade I ( BMI : 34.81 Kg/m2 )
- Pada hasil pemeriksaan darah ditemukan peningkatan Leukosit ( 11.30x10^3/uL 
)
- Ditemukan irama Sinus Takikardi pada hasil gambaran EKG</v>
          </cell>
          <cell r="AH3669" t="str">
            <v>High Risk</v>
          </cell>
          <cell r="AI3669"/>
          <cell r="AJ3669" t="str">
            <v/>
          </cell>
          <cell r="AK3669"/>
          <cell r="AL3669" t="str">
            <v/>
          </cell>
          <cell r="AM3669"/>
          <cell r="AN3669"/>
          <cell r="AO3669" t="str">
            <v/>
          </cell>
          <cell r="AP3669"/>
          <cell r="AQ3669" t="str">
            <v>DONE</v>
          </cell>
          <cell r="AR3669" t="str">
            <v>PENGATURAN ONSITE</v>
          </cell>
          <cell r="AS3669"/>
        </row>
        <row r="3670">
          <cell r="A3670">
            <v>3667</v>
          </cell>
          <cell r="B3670" t="str">
            <v>6204050706910002</v>
          </cell>
          <cell r="C3670"/>
          <cell r="D3670" t="str">
            <v>Indro</v>
          </cell>
          <cell r="E3670">
            <v>85297232674</v>
          </cell>
          <cell r="F3670" t="str">
            <v>Driver (Truck)</v>
          </cell>
          <cell r="G3670"/>
          <cell r="H3670" t="str">
            <v>NON STAFF</v>
          </cell>
          <cell r="I3670" t="str">
            <v>BDA - TJA</v>
          </cell>
          <cell r="J3670" t="str">
            <v>HO</v>
          </cell>
          <cell r="K3670" t="str">
            <v>Donna</v>
          </cell>
          <cell r="L3670" t="str">
            <v/>
          </cell>
          <cell r="M3670" t="str">
            <v>MCU</v>
          </cell>
          <cell r="N3670" t="str">
            <v>FAILED</v>
          </cell>
          <cell r="O3670" t="str">
            <v/>
          </cell>
          <cell r="P3670"/>
          <cell r="Q3670" t="str">
            <v/>
          </cell>
          <cell r="R3670"/>
          <cell r="S3670" t="str">
            <v/>
          </cell>
          <cell r="T3670"/>
          <cell r="U3670" t="str">
            <v/>
          </cell>
          <cell r="V3670"/>
          <cell r="W3670" t="str">
            <v/>
          </cell>
          <cell r="X3670"/>
          <cell r="Y3670" t="str">
            <v/>
          </cell>
          <cell r="Z3670"/>
          <cell r="AA3670" t="str">
            <v>45633 Hari</v>
          </cell>
          <cell r="AB3670">
            <v>45633</v>
          </cell>
          <cell r="AC3670" t="str">
            <v>TMC TANJUNG TABALONG</v>
          </cell>
          <cell r="AD3670"/>
          <cell r="AE3670" t="str">
            <v>141 Hari</v>
          </cell>
          <cell r="AF3670"/>
          <cell r="AG3670"/>
          <cell r="AH3670"/>
          <cell r="AI3670"/>
          <cell r="AJ3670" t="str">
            <v/>
          </cell>
          <cell r="AK3670"/>
          <cell r="AL3670" t="str">
            <v/>
          </cell>
          <cell r="AM3670"/>
          <cell r="AN3670"/>
          <cell r="AO3670" t="str">
            <v/>
          </cell>
          <cell r="AP3670"/>
          <cell r="AQ3670"/>
          <cell r="AR3670" t="str">
            <v>MASIH MENGURUS ISTRI MASUK RS</v>
          </cell>
          <cell r="AS3670"/>
        </row>
        <row r="3671">
          <cell r="A3671">
            <v>3668</v>
          </cell>
          <cell r="B3671" t="str">
            <v>7322040203920001</v>
          </cell>
          <cell r="C3671"/>
          <cell r="D3671" t="str">
            <v>Asbar</v>
          </cell>
          <cell r="E3671">
            <v>82394332402</v>
          </cell>
          <cell r="F3671" t="str">
            <v>Mechanic</v>
          </cell>
          <cell r="G3671"/>
          <cell r="H3671" t="str">
            <v>NON STAFF</v>
          </cell>
          <cell r="I3671" t="str">
            <v>IP - TABANG</v>
          </cell>
          <cell r="J3671" t="str">
            <v>HO</v>
          </cell>
          <cell r="K3671" t="str">
            <v>Novi</v>
          </cell>
          <cell r="L3671" t="str">
            <v/>
          </cell>
          <cell r="M3671" t="str">
            <v>MCU</v>
          </cell>
          <cell r="N3671" t="str">
            <v>FAILED</v>
          </cell>
          <cell r="O3671" t="str">
            <v/>
          </cell>
          <cell r="P3671"/>
          <cell r="Q3671" t="str">
            <v/>
          </cell>
          <cell r="R3671"/>
          <cell r="S3671" t="str">
            <v/>
          </cell>
          <cell r="T3671"/>
          <cell r="U3671" t="str">
            <v/>
          </cell>
          <cell r="V3671"/>
          <cell r="W3671" t="str">
            <v/>
          </cell>
          <cell r="X3671"/>
          <cell r="Y3671" t="str">
            <v/>
          </cell>
          <cell r="Z3671"/>
          <cell r="AA3671" t="str">
            <v/>
          </cell>
          <cell r="AB3671"/>
          <cell r="AC3671"/>
          <cell r="AD3671"/>
          <cell r="AE3671" t="str">
            <v/>
          </cell>
          <cell r="AF3671"/>
          <cell r="AG3671"/>
          <cell r="AH3671"/>
          <cell r="AI3671"/>
          <cell r="AJ3671" t="str">
            <v/>
          </cell>
          <cell r="AK3671"/>
          <cell r="AL3671" t="str">
            <v/>
          </cell>
          <cell r="AM3671"/>
          <cell r="AN3671"/>
          <cell r="AO3671" t="str">
            <v/>
          </cell>
          <cell r="AP3671"/>
          <cell r="AQ3671"/>
          <cell r="AR3671" t="str">
            <v>MENGUNDURKAN DIRI</v>
          </cell>
          <cell r="AS3671"/>
        </row>
        <row r="3672">
          <cell r="A3672">
            <v>3669</v>
          </cell>
          <cell r="B3672" t="str">
            <v>1602120107950041</v>
          </cell>
          <cell r="C3672"/>
          <cell r="D3672" t="str">
            <v>Somad</v>
          </cell>
          <cell r="E3672">
            <v>85269390690</v>
          </cell>
          <cell r="F3672" t="str">
            <v>Operator Double Trailer_SYR</v>
          </cell>
          <cell r="G3672"/>
          <cell r="H3672" t="str">
            <v>NON STAFF</v>
          </cell>
          <cell r="I3672" t="str">
            <v>IP - SENYIUR</v>
          </cell>
          <cell r="J3672" t="str">
            <v>HO</v>
          </cell>
          <cell r="K3672" t="str">
            <v>Jamal</v>
          </cell>
          <cell r="L3672" t="str">
            <v>0 Hari</v>
          </cell>
          <cell r="M3672" t="str">
            <v>INTERVIEW USER/TC</v>
          </cell>
          <cell r="N3672" t="str">
            <v>FAILED</v>
          </cell>
          <cell r="O3672" t="str">
            <v/>
          </cell>
          <cell r="P3672">
            <v>45631</v>
          </cell>
          <cell r="Q3672" t="str">
            <v>0 Hari</v>
          </cell>
          <cell r="R3672">
            <v>45631</v>
          </cell>
          <cell r="S3672" t="str">
            <v>0 Hari</v>
          </cell>
          <cell r="T3672">
            <v>45631</v>
          </cell>
          <cell r="U3672" t="str">
            <v>143 Hari</v>
          </cell>
          <cell r="V3672"/>
          <cell r="W3672" t="str">
            <v/>
          </cell>
          <cell r="X3672"/>
          <cell r="Y3672" t="str">
            <v/>
          </cell>
          <cell r="Z3672"/>
          <cell r="AA3672" t="str">
            <v/>
          </cell>
          <cell r="AB3672"/>
          <cell r="AC3672"/>
          <cell r="AD3672"/>
          <cell r="AE3672" t="str">
            <v/>
          </cell>
          <cell r="AF3672"/>
          <cell r="AG3672"/>
          <cell r="AH3672"/>
          <cell r="AI3672"/>
          <cell r="AJ3672" t="str">
            <v/>
          </cell>
          <cell r="AK3672"/>
          <cell r="AL3672" t="str">
            <v/>
          </cell>
          <cell r="AM3672"/>
          <cell r="AN3672"/>
          <cell r="AO3672" t="str">
            <v/>
          </cell>
          <cell r="AP3672"/>
          <cell r="AQ3672"/>
          <cell r="AR3672" t="str">
            <v>gagal tc</v>
          </cell>
          <cell r="AS3672"/>
        </row>
        <row r="3673">
          <cell r="A3673">
            <v>3670</v>
          </cell>
          <cell r="B3673" t="str">
            <v>6402052209900005</v>
          </cell>
          <cell r="C3673">
            <v>24122293</v>
          </cell>
          <cell r="D3673" t="str">
            <v>Safruddin</v>
          </cell>
          <cell r="E3673">
            <v>85311220502</v>
          </cell>
          <cell r="F3673" t="str">
            <v>Operator Single Trailer</v>
          </cell>
          <cell r="G3673"/>
          <cell r="H3673" t="str">
            <v>NON STAFF</v>
          </cell>
          <cell r="I3673" t="str">
            <v>IP - SENYIUR</v>
          </cell>
          <cell r="J3673" t="str">
            <v>SITE</v>
          </cell>
          <cell r="K3673" t="str">
            <v>Jamal</v>
          </cell>
          <cell r="L3673" t="str">
            <v>23 Hari</v>
          </cell>
          <cell r="M3673" t="str">
            <v>EXISTING</v>
          </cell>
          <cell r="N3673" t="str">
            <v>CLOSE HIRED</v>
          </cell>
          <cell r="O3673" t="str">
            <v/>
          </cell>
          <cell r="P3673">
            <v>45631</v>
          </cell>
          <cell r="Q3673" t="str">
            <v>0 Hari</v>
          </cell>
          <cell r="R3673">
            <v>45631</v>
          </cell>
          <cell r="S3673" t="str">
            <v>0 Hari</v>
          </cell>
          <cell r="T3673">
            <v>45631</v>
          </cell>
          <cell r="U3673" t="str">
            <v>143 Hari</v>
          </cell>
          <cell r="V3673"/>
          <cell r="W3673" t="str">
            <v/>
          </cell>
          <cell r="X3673"/>
          <cell r="Y3673" t="str">
            <v/>
          </cell>
          <cell r="Z3673"/>
          <cell r="AA3673" t="str">
            <v>45642 Hari</v>
          </cell>
          <cell r="AB3673">
            <v>45642</v>
          </cell>
          <cell r="AC3673" t="str">
            <v>KMC BALIKPAPAN</v>
          </cell>
          <cell r="AD3673">
            <v>45647</v>
          </cell>
          <cell r="AE3673" t="str">
            <v>5 Hari</v>
          </cell>
          <cell r="AF3673">
            <v>45645</v>
          </cell>
          <cell r="AG3673" t="str">
            <v>1. drg (caries dentis)
2. dokter (Leukosit diatas 10³ tanda adanya infeksi)</v>
          </cell>
          <cell r="AH3673" t="str">
            <v>Low Risk</v>
          </cell>
          <cell r="AI3673">
            <v>45652</v>
          </cell>
          <cell r="AJ3673" t="str">
            <v>1 Hari</v>
          </cell>
          <cell r="AK3673">
            <v>45653</v>
          </cell>
          <cell r="AL3673" t="str">
            <v>2 Hari</v>
          </cell>
          <cell r="AM3673">
            <v>45654</v>
          </cell>
          <cell r="AN3673">
            <v>45655</v>
          </cell>
          <cell r="AO3673" t="str">
            <v>49 Hari</v>
          </cell>
          <cell r="AP3673">
            <v>45704</v>
          </cell>
          <cell r="AQ3673" t="str">
            <v>DONE</v>
          </cell>
          <cell r="AR3673" t="str">
            <v>onsite tgl 26.12.2024 (done manifest)</v>
          </cell>
          <cell r="AS3673"/>
        </row>
        <row r="3674">
          <cell r="A3674">
            <v>3671</v>
          </cell>
          <cell r="B3674" t="str">
            <v>1604102804000012</v>
          </cell>
          <cell r="C3674"/>
          <cell r="D3674" t="str">
            <v>Afrizal Eko Saputra</v>
          </cell>
          <cell r="E3674">
            <v>82185507736</v>
          </cell>
          <cell r="F3674" t="str">
            <v>Mechanic</v>
          </cell>
          <cell r="G3674"/>
          <cell r="H3674" t="str">
            <v>NON STAFF</v>
          </cell>
          <cell r="I3674" t="str">
            <v>INFRA - TABANG</v>
          </cell>
          <cell r="J3674" t="str">
            <v>HO</v>
          </cell>
          <cell r="K3674" t="str">
            <v>Novi</v>
          </cell>
          <cell r="L3674" t="str">
            <v>57 Hari</v>
          </cell>
          <cell r="M3674" t="str">
            <v>EXISTING</v>
          </cell>
          <cell r="N3674" t="str">
            <v>CLOSE HIRED</v>
          </cell>
          <cell r="O3674" t="str">
            <v/>
          </cell>
          <cell r="P3674">
            <v>45629</v>
          </cell>
          <cell r="Q3674" t="str">
            <v>0 Hari</v>
          </cell>
          <cell r="R3674">
            <v>45629</v>
          </cell>
          <cell r="S3674" t="str">
            <v>0 Hari</v>
          </cell>
          <cell r="T3674">
            <v>45629</v>
          </cell>
          <cell r="U3674" t="str">
            <v>0 Hari</v>
          </cell>
          <cell r="V3674"/>
          <cell r="W3674" t="str">
            <v/>
          </cell>
          <cell r="X3674"/>
          <cell r="Y3674" t="str">
            <v/>
          </cell>
          <cell r="Z3674">
            <v>45629</v>
          </cell>
          <cell r="AA3674" t="str">
            <v>6 Hari</v>
          </cell>
          <cell r="AB3674">
            <v>45635</v>
          </cell>
          <cell r="AC3674" t="str">
            <v>TMC PALEMBANG</v>
          </cell>
          <cell r="AD3674">
            <v>45678</v>
          </cell>
          <cell r="AE3674" t="str">
            <v>43 Hari</v>
          </cell>
          <cell r="AF3674">
            <v>45642</v>
          </cell>
          <cell r="AG3674" t="str">
            <v>Bukti pembelian/kwitansi kacamata sesuai resep kacamata Spesialis Mata</v>
          </cell>
          <cell r="AH3674" t="str">
            <v>Low Risk</v>
          </cell>
          <cell r="AI3674">
            <v>45686</v>
          </cell>
          <cell r="AJ3674" t="str">
            <v>88 Hari</v>
          </cell>
          <cell r="AK3674"/>
          <cell r="AL3674" t="str">
            <v/>
          </cell>
          <cell r="AM3674">
            <v>45686</v>
          </cell>
          <cell r="AN3674"/>
          <cell r="AO3674" t="str">
            <v/>
          </cell>
          <cell r="AP3674"/>
          <cell r="AQ3674" t="str">
            <v>WAITING</v>
          </cell>
          <cell r="AR3674" t="str">
            <v>PENGATURAN ONSITE</v>
          </cell>
          <cell r="AS3674"/>
        </row>
        <row r="3675">
          <cell r="A3675">
            <v>3672</v>
          </cell>
          <cell r="B3675" t="str">
            <v>1405020106760006</v>
          </cell>
          <cell r="C3675"/>
          <cell r="D3675" t="str">
            <v>Tri Yudha Manurung</v>
          </cell>
          <cell r="E3675">
            <v>81266180476</v>
          </cell>
          <cell r="F3675" t="str">
            <v>Operator Double Trailer_SYR</v>
          </cell>
          <cell r="G3675"/>
          <cell r="H3675" t="str">
            <v>NON STAFF</v>
          </cell>
          <cell r="I3675" t="str">
            <v>IP - SENYIUR</v>
          </cell>
          <cell r="J3675" t="str">
            <v>SITE</v>
          </cell>
          <cell r="K3675" t="str">
            <v>Jamal</v>
          </cell>
          <cell r="L3675" t="str">
            <v>0 Hari</v>
          </cell>
          <cell r="M3675" t="str">
            <v>OFFERING LETTER</v>
          </cell>
          <cell r="N3675" t="str">
            <v>FAILED</v>
          </cell>
          <cell r="O3675" t="str">
            <v/>
          </cell>
          <cell r="P3675">
            <v>45631</v>
          </cell>
          <cell r="Q3675" t="str">
            <v>0 Hari</v>
          </cell>
          <cell r="R3675">
            <v>45631</v>
          </cell>
          <cell r="S3675" t="str">
            <v>0 Hari</v>
          </cell>
          <cell r="T3675">
            <v>45631</v>
          </cell>
          <cell r="U3675" t="str">
            <v>0 Hari</v>
          </cell>
          <cell r="V3675"/>
          <cell r="W3675" t="str">
            <v/>
          </cell>
          <cell r="X3675"/>
          <cell r="Y3675" t="str">
            <v/>
          </cell>
          <cell r="Z3675">
            <v>45631</v>
          </cell>
          <cell r="AA3675" t="str">
            <v/>
          </cell>
          <cell r="AB3675"/>
          <cell r="AC3675"/>
          <cell r="AD3675"/>
          <cell r="AE3675" t="str">
            <v/>
          </cell>
          <cell r="AF3675"/>
          <cell r="AG3675"/>
          <cell r="AH3675"/>
          <cell r="AI3675"/>
          <cell r="AJ3675" t="str">
            <v/>
          </cell>
          <cell r="AK3675"/>
          <cell r="AL3675" t="str">
            <v/>
          </cell>
          <cell r="AM3675"/>
          <cell r="AN3675"/>
          <cell r="AO3675" t="str">
            <v/>
          </cell>
          <cell r="AP3675"/>
          <cell r="AQ3675"/>
          <cell r="AR3675" t="str">
            <v>mundur dari proses (istri tdk mengijinkan)</v>
          </cell>
          <cell r="AS3675"/>
        </row>
        <row r="3676">
          <cell r="A3676">
            <v>3673</v>
          </cell>
          <cell r="B3676" t="str">
            <v>6471050503020007</v>
          </cell>
          <cell r="C3676"/>
          <cell r="D3676" t="str">
            <v>Yoga Mahendrata</v>
          </cell>
          <cell r="E3676">
            <v>85895929560</v>
          </cell>
          <cell r="F3676" t="str">
            <v>Warehouseman</v>
          </cell>
          <cell r="G3676"/>
          <cell r="H3676" t="str">
            <v>NON STAFF</v>
          </cell>
          <cell r="I3676" t="str">
            <v>IP - SENYIUR</v>
          </cell>
          <cell r="J3676" t="str">
            <v>HO</v>
          </cell>
          <cell r="K3676" t="str">
            <v>Novi</v>
          </cell>
          <cell r="L3676" t="str">
            <v>23 Hari</v>
          </cell>
          <cell r="M3676" t="str">
            <v>EXISTING</v>
          </cell>
          <cell r="N3676" t="str">
            <v>CLOSE HIRED</v>
          </cell>
          <cell r="O3676" t="str">
            <v/>
          </cell>
          <cell r="P3676">
            <v>45631</v>
          </cell>
          <cell r="Q3676" t="str">
            <v>0 Hari</v>
          </cell>
          <cell r="R3676">
            <v>45631</v>
          </cell>
          <cell r="S3676" t="str">
            <v>0 Hari</v>
          </cell>
          <cell r="T3676">
            <v>45631</v>
          </cell>
          <cell r="U3676" t="str">
            <v>0 Hari</v>
          </cell>
          <cell r="V3676"/>
          <cell r="W3676" t="str">
            <v/>
          </cell>
          <cell r="X3676"/>
          <cell r="Y3676" t="str">
            <v/>
          </cell>
          <cell r="Z3676">
            <v>45631</v>
          </cell>
          <cell r="AA3676" t="str">
            <v>4 Hari</v>
          </cell>
          <cell r="AB3676">
            <v>45635</v>
          </cell>
          <cell r="AC3676" t="str">
            <v>TMC YOGYAKARTA</v>
          </cell>
          <cell r="AD3676">
            <v>45647</v>
          </cell>
          <cell r="AE3676" t="str">
            <v>12 Hari</v>
          </cell>
          <cell r="AF3676">
            <v>45638</v>
          </cell>
          <cell r="AG3676" t="str">
            <v>Sp.PD ( SGPT )</v>
          </cell>
          <cell r="AH3676" t="str">
            <v>Medium Risk</v>
          </cell>
          <cell r="AI3676">
            <v>45654</v>
          </cell>
          <cell r="AJ3676" t="str">
            <v>120 Hari</v>
          </cell>
          <cell r="AK3676"/>
          <cell r="AL3676" t="str">
            <v/>
          </cell>
          <cell r="AM3676">
            <v>45654</v>
          </cell>
          <cell r="AN3676"/>
          <cell r="AO3676" t="str">
            <v/>
          </cell>
          <cell r="AP3676"/>
          <cell r="AQ3676" t="str">
            <v>WAITING</v>
          </cell>
          <cell r="AR3676" t="str">
            <v>PENGATURAN ONSITE</v>
          </cell>
          <cell r="AS3676"/>
        </row>
        <row r="3677">
          <cell r="A3677">
            <v>3674</v>
          </cell>
          <cell r="B3677" t="str">
            <v>6310042008820001</v>
          </cell>
          <cell r="C3677"/>
          <cell r="D3677" t="str">
            <v>Lius Duma</v>
          </cell>
          <cell r="E3677">
            <v>81350707528</v>
          </cell>
          <cell r="F3677" t="str">
            <v>Mechanic</v>
          </cell>
          <cell r="G3677"/>
          <cell r="H3677" t="str">
            <v>NON STAFF</v>
          </cell>
          <cell r="I3677" t="str">
            <v>IP - TABANG</v>
          </cell>
          <cell r="J3677" t="str">
            <v>HO</v>
          </cell>
          <cell r="K3677" t="str">
            <v>Novi</v>
          </cell>
          <cell r="L3677" t="str">
            <v/>
          </cell>
          <cell r="M3677" t="str">
            <v>PLAN ONSITE</v>
          </cell>
          <cell r="N3677" t="str">
            <v>FAILED</v>
          </cell>
          <cell r="O3677" t="str">
            <v/>
          </cell>
          <cell r="P3677"/>
          <cell r="Q3677" t="str">
            <v/>
          </cell>
          <cell r="R3677"/>
          <cell r="S3677" t="str">
            <v/>
          </cell>
          <cell r="T3677"/>
          <cell r="U3677" t="str">
            <v/>
          </cell>
          <cell r="V3677"/>
          <cell r="W3677" t="str">
            <v/>
          </cell>
          <cell r="X3677"/>
          <cell r="Y3677" t="str">
            <v/>
          </cell>
          <cell r="Z3677"/>
          <cell r="AA3677" t="str">
            <v>45633 Hari</v>
          </cell>
          <cell r="AB3677">
            <v>45633</v>
          </cell>
          <cell r="AC3677" t="str">
            <v>KMC BALIKPAPAN</v>
          </cell>
          <cell r="AD3677">
            <v>45637</v>
          </cell>
          <cell r="AE3677" t="str">
            <v>4 Hari</v>
          </cell>
          <cell r="AF3677"/>
          <cell r="AG3677"/>
          <cell r="AH3677"/>
          <cell r="AI3677"/>
          <cell r="AJ3677" t="str">
            <v/>
          </cell>
          <cell r="AK3677"/>
          <cell r="AL3677" t="str">
            <v/>
          </cell>
          <cell r="AM3677"/>
          <cell r="AN3677"/>
          <cell r="AO3677" t="str">
            <v/>
          </cell>
          <cell r="AP3677"/>
          <cell r="AQ3677" t="str">
            <v>WAITING</v>
          </cell>
          <cell r="AR3677" t="str">
            <v>MENGUNDURKAN DIRI</v>
          </cell>
          <cell r="AS3677"/>
        </row>
        <row r="3678">
          <cell r="A3678">
            <v>3675</v>
          </cell>
          <cell r="B3678" t="str">
            <v>6409010504880007</v>
          </cell>
          <cell r="C3678"/>
          <cell r="D3678" t="str">
            <v>Sapril Daniel Arung</v>
          </cell>
          <cell r="E3678">
            <v>81254496384</v>
          </cell>
          <cell r="F3678" t="str">
            <v>Mechanic</v>
          </cell>
          <cell r="G3678"/>
          <cell r="H3678" t="str">
            <v>NON STAFF</v>
          </cell>
          <cell r="I3678" t="str">
            <v>IP - TABANG</v>
          </cell>
          <cell r="J3678" t="str">
            <v>HO</v>
          </cell>
          <cell r="K3678" t="str">
            <v>Novi</v>
          </cell>
          <cell r="L3678" t="str">
            <v>12 Hari</v>
          </cell>
          <cell r="M3678" t="str">
            <v>EXISTING</v>
          </cell>
          <cell r="N3678" t="str">
            <v>CLOSE HIRED</v>
          </cell>
          <cell r="O3678" t="str">
            <v/>
          </cell>
          <cell r="P3678">
            <v>45630</v>
          </cell>
          <cell r="Q3678" t="str">
            <v>1 Hari</v>
          </cell>
          <cell r="R3678">
            <v>45631</v>
          </cell>
          <cell r="S3678" t="str">
            <v>0 Hari</v>
          </cell>
          <cell r="T3678">
            <v>45631</v>
          </cell>
          <cell r="U3678" t="str">
            <v>0 Hari</v>
          </cell>
          <cell r="V3678"/>
          <cell r="W3678" t="str">
            <v/>
          </cell>
          <cell r="X3678"/>
          <cell r="Y3678" t="str">
            <v/>
          </cell>
          <cell r="Z3678">
            <v>45631</v>
          </cell>
          <cell r="AA3678" t="str">
            <v>2 Hari</v>
          </cell>
          <cell r="AB3678">
            <v>45633</v>
          </cell>
          <cell r="AC3678" t="str">
            <v>KMC BALIKPAPAN</v>
          </cell>
          <cell r="AD3678">
            <v>45637</v>
          </cell>
          <cell r="AE3678" t="str">
            <v>4 Hari</v>
          </cell>
          <cell r="AF3678"/>
          <cell r="AG3678"/>
          <cell r="AH3678"/>
          <cell r="AI3678">
            <v>45642</v>
          </cell>
          <cell r="AJ3678" t="str">
            <v>132 Hari</v>
          </cell>
          <cell r="AK3678"/>
          <cell r="AL3678" t="str">
            <v/>
          </cell>
          <cell r="AM3678">
            <v>45642</v>
          </cell>
          <cell r="AN3678"/>
          <cell r="AO3678" t="str">
            <v/>
          </cell>
          <cell r="AP3678"/>
          <cell r="AQ3678" t="str">
            <v>WAITING</v>
          </cell>
          <cell r="AR3678" t="str">
            <v>PENGATURAN ONSITE</v>
          </cell>
          <cell r="AS3678"/>
        </row>
        <row r="3679">
          <cell r="A3679">
            <v>3676</v>
          </cell>
          <cell r="B3679" t="str">
            <v>6471012210980002</v>
          </cell>
          <cell r="C3679">
            <v>25010003</v>
          </cell>
          <cell r="D3679" t="str">
            <v>Wahyu Aripradana</v>
          </cell>
          <cell r="E3679">
            <v>82152701820</v>
          </cell>
          <cell r="F3679" t="str">
            <v>Operator HD 785/OHT 777</v>
          </cell>
          <cell r="G3679"/>
          <cell r="H3679" t="str">
            <v>NON STAFF</v>
          </cell>
          <cell r="I3679" t="str">
            <v>IP - TABANG</v>
          </cell>
          <cell r="J3679" t="str">
            <v>SITE</v>
          </cell>
          <cell r="K3679" t="str">
            <v>Anom</v>
          </cell>
          <cell r="L3679" t="str">
            <v/>
          </cell>
          <cell r="M3679" t="str">
            <v>EXISTING</v>
          </cell>
          <cell r="N3679" t="str">
            <v>CLOSE HIRED</v>
          </cell>
          <cell r="O3679" t="str">
            <v>100 Ton</v>
          </cell>
          <cell r="P3679"/>
          <cell r="Q3679" t="str">
            <v>45635 Hari</v>
          </cell>
          <cell r="R3679">
            <v>45635</v>
          </cell>
          <cell r="S3679" t="str">
            <v/>
          </cell>
          <cell r="T3679"/>
          <cell r="U3679" t="str">
            <v/>
          </cell>
          <cell r="V3679"/>
          <cell r="W3679" t="str">
            <v/>
          </cell>
          <cell r="X3679"/>
          <cell r="Y3679" t="str">
            <v/>
          </cell>
          <cell r="Z3679"/>
          <cell r="AA3679" t="str">
            <v>45640 Hari</v>
          </cell>
          <cell r="AB3679">
            <v>45640</v>
          </cell>
          <cell r="AC3679" t="str">
            <v>KMC BALIKPAPAN</v>
          </cell>
          <cell r="AD3679">
            <v>45652</v>
          </cell>
          <cell r="AE3679" t="str">
            <v>12 Hari</v>
          </cell>
          <cell r="AF3679">
            <v>45643</v>
          </cell>
          <cell r="AG3679" t="str">
            <v>Sp. GK (BMI-High Risk), Sp.PD (TG)</v>
          </cell>
          <cell r="AH3679" t="str">
            <v>High Risk</v>
          </cell>
          <cell r="AI3679">
            <v>45655</v>
          </cell>
          <cell r="AJ3679" t="str">
            <v>1 Hari</v>
          </cell>
          <cell r="AK3679">
            <v>45656</v>
          </cell>
          <cell r="AL3679" t="str">
            <v>118 Hari</v>
          </cell>
          <cell r="AM3679">
            <v>45659</v>
          </cell>
          <cell r="AN3679"/>
          <cell r="AO3679" t="str">
            <v/>
          </cell>
          <cell r="AP3679"/>
          <cell r="AQ3679" t="str">
            <v>DONE</v>
          </cell>
          <cell r="AR3679" t="str">
            <v>onsite tgl 2.1.2025 (done manifest)</v>
          </cell>
          <cell r="AS3679"/>
        </row>
        <row r="3680">
          <cell r="A3680">
            <v>3677</v>
          </cell>
          <cell r="B3680" t="str">
            <v>7316073012900002</v>
          </cell>
          <cell r="C3680">
            <v>25030273</v>
          </cell>
          <cell r="D3680" t="str">
            <v>Henrianto</v>
          </cell>
          <cell r="E3680">
            <v>85237739277</v>
          </cell>
          <cell r="F3680" t="str">
            <v>Operator HD 785/OHT 777</v>
          </cell>
          <cell r="G3680"/>
          <cell r="H3680" t="str">
            <v>NON STAFF</v>
          </cell>
          <cell r="I3680" t="str">
            <v>IP - TABANG</v>
          </cell>
          <cell r="J3680" t="str">
            <v>SITE</v>
          </cell>
          <cell r="K3680" t="str">
            <v>Anom</v>
          </cell>
          <cell r="L3680" t="str">
            <v>86 Hari</v>
          </cell>
          <cell r="M3680" t="str">
            <v>EXISTING</v>
          </cell>
          <cell r="N3680" t="str">
            <v>CLOSE HIRED</v>
          </cell>
          <cell r="O3680" t="str">
            <v>100 Ton</v>
          </cell>
          <cell r="P3680">
            <v>45635</v>
          </cell>
          <cell r="Q3680" t="str">
            <v>0 Hari</v>
          </cell>
          <cell r="R3680">
            <v>45635</v>
          </cell>
          <cell r="S3680" t="str">
            <v>18 Hari</v>
          </cell>
          <cell r="T3680">
            <v>45653</v>
          </cell>
          <cell r="U3680" t="str">
            <v>3 Hari</v>
          </cell>
          <cell r="V3680"/>
          <cell r="W3680" t="str">
            <v/>
          </cell>
          <cell r="X3680"/>
          <cell r="Y3680" t="str">
            <v/>
          </cell>
          <cell r="Z3680">
            <v>45656</v>
          </cell>
          <cell r="AA3680" t="str">
            <v>25 Hari</v>
          </cell>
          <cell r="AB3680">
            <v>45681</v>
          </cell>
          <cell r="AC3680" t="str">
            <v>TMC MAKASSAR</v>
          </cell>
          <cell r="AD3680">
            <v>45701</v>
          </cell>
          <cell r="AE3680" t="str">
            <v>20 Hari</v>
          </cell>
          <cell r="AF3680">
            <v>45687</v>
          </cell>
          <cell r="AG3680" t="str">
            <v>Sp.B (Riwayat Fraktur)</v>
          </cell>
          <cell r="AH3680" t="str">
            <v>Medium Risk</v>
          </cell>
          <cell r="AI3680">
            <v>45719</v>
          </cell>
          <cell r="AJ3680" t="str">
            <v>1 Hari</v>
          </cell>
          <cell r="AK3680">
            <v>45720</v>
          </cell>
          <cell r="AL3680" t="str">
            <v>2 Hari</v>
          </cell>
          <cell r="AM3680">
            <v>45721</v>
          </cell>
          <cell r="AN3680">
            <v>45722</v>
          </cell>
          <cell r="AO3680" t="str">
            <v>20 Hari</v>
          </cell>
          <cell r="AP3680">
            <v>45742</v>
          </cell>
          <cell r="AQ3680" t="str">
            <v>DONE</v>
          </cell>
          <cell r="AR3680" t="str">
            <v>Onsite tgl 3.3.2025 (done manifest) (SIMPOL terbaru)</v>
          </cell>
          <cell r="AS3680">
            <v>45719</v>
          </cell>
        </row>
        <row r="3681">
          <cell r="A3681">
            <v>3678</v>
          </cell>
          <cell r="B3681" t="str">
            <v>6401062210960002</v>
          </cell>
          <cell r="C3681"/>
          <cell r="D3681" t="str">
            <v>Bambang Kurniawan</v>
          </cell>
          <cell r="E3681">
            <v>82231792393</v>
          </cell>
          <cell r="F3681" t="str">
            <v>Operator Grader 3005/16G/825/14M</v>
          </cell>
          <cell r="G3681"/>
          <cell r="H3681" t="str">
            <v>NON STAFF</v>
          </cell>
          <cell r="I3681" t="str">
            <v>IP - TABANG</v>
          </cell>
          <cell r="J3681" t="str">
            <v>SITE</v>
          </cell>
          <cell r="K3681" t="str">
            <v>Anom</v>
          </cell>
          <cell r="L3681" t="str">
            <v/>
          </cell>
          <cell r="M3681" t="str">
            <v>DOKUMEN CHECK</v>
          </cell>
          <cell r="N3681" t="str">
            <v>FAILED</v>
          </cell>
          <cell r="O3681" t="str">
            <v>G825</v>
          </cell>
          <cell r="P3681"/>
          <cell r="Q3681" t="str">
            <v/>
          </cell>
          <cell r="R3681"/>
          <cell r="S3681" t="str">
            <v/>
          </cell>
          <cell r="T3681"/>
          <cell r="U3681" t="str">
            <v/>
          </cell>
          <cell r="V3681"/>
          <cell r="W3681" t="str">
            <v/>
          </cell>
          <cell r="X3681"/>
          <cell r="Y3681" t="str">
            <v/>
          </cell>
          <cell r="Z3681"/>
          <cell r="AA3681" t="str">
            <v/>
          </cell>
          <cell r="AB3681"/>
          <cell r="AC3681"/>
          <cell r="AD3681"/>
          <cell r="AE3681" t="str">
            <v/>
          </cell>
          <cell r="AF3681"/>
          <cell r="AG3681"/>
          <cell r="AH3681"/>
          <cell r="AI3681"/>
          <cell r="AJ3681" t="str">
            <v/>
          </cell>
          <cell r="AK3681"/>
          <cell r="AL3681" t="str">
            <v/>
          </cell>
          <cell r="AM3681"/>
          <cell r="AN3681"/>
          <cell r="AO3681" t="str">
            <v/>
          </cell>
          <cell r="AP3681"/>
          <cell r="AQ3681"/>
          <cell r="AR3681" t="str">
            <v>Withdraw</v>
          </cell>
          <cell r="AS3681"/>
        </row>
        <row r="3682">
          <cell r="A3682">
            <v>3679</v>
          </cell>
          <cell r="B3682" t="str">
            <v>7318222509900001</v>
          </cell>
          <cell r="C3682"/>
          <cell r="D3682" t="str">
            <v>Yunus Peki</v>
          </cell>
          <cell r="E3682">
            <v>82241964756</v>
          </cell>
          <cell r="F3682" t="str">
            <v>Warehouseman</v>
          </cell>
          <cell r="G3682"/>
          <cell r="H3682" t="str">
            <v>NON STAFF</v>
          </cell>
          <cell r="I3682" t="str">
            <v>IP - SENYIUR</v>
          </cell>
          <cell r="J3682" t="str">
            <v>HO</v>
          </cell>
          <cell r="K3682" t="str">
            <v>Novi</v>
          </cell>
          <cell r="L3682" t="str">
            <v>10 Hari</v>
          </cell>
          <cell r="M3682" t="str">
            <v>EXISTING</v>
          </cell>
          <cell r="N3682" t="str">
            <v>CLOSE HIRED</v>
          </cell>
          <cell r="O3682" t="str">
            <v/>
          </cell>
          <cell r="P3682">
            <v>45632</v>
          </cell>
          <cell r="Q3682" t="str">
            <v>0 Hari</v>
          </cell>
          <cell r="R3682">
            <v>45632</v>
          </cell>
          <cell r="S3682" t="str">
            <v>0 Hari</v>
          </cell>
          <cell r="T3682">
            <v>45632</v>
          </cell>
          <cell r="U3682" t="str">
            <v>0 Hari</v>
          </cell>
          <cell r="V3682"/>
          <cell r="W3682" t="str">
            <v/>
          </cell>
          <cell r="X3682"/>
          <cell r="Y3682" t="str">
            <v/>
          </cell>
          <cell r="Z3682">
            <v>45632</v>
          </cell>
          <cell r="AA3682" t="str">
            <v>1 Hari</v>
          </cell>
          <cell r="AB3682">
            <v>45633</v>
          </cell>
          <cell r="AC3682" t="str">
            <v>KMC BALIKPAPAN</v>
          </cell>
          <cell r="AD3682">
            <v>45637</v>
          </cell>
          <cell r="AE3682" t="str">
            <v>4 Hari</v>
          </cell>
          <cell r="AF3682"/>
          <cell r="AG3682"/>
          <cell r="AH3682"/>
          <cell r="AI3682">
            <v>45642</v>
          </cell>
          <cell r="AJ3682" t="str">
            <v>132 Hari</v>
          </cell>
          <cell r="AK3682"/>
          <cell r="AL3682" t="str">
            <v/>
          </cell>
          <cell r="AM3682">
            <v>45642</v>
          </cell>
          <cell r="AN3682"/>
          <cell r="AO3682" t="str">
            <v/>
          </cell>
          <cell r="AP3682"/>
          <cell r="AQ3682" t="str">
            <v>WAITING</v>
          </cell>
          <cell r="AR3682" t="str">
            <v>PENGATURAN ONSITE</v>
          </cell>
          <cell r="AS3682"/>
        </row>
        <row r="3683">
          <cell r="A3683">
            <v>3680</v>
          </cell>
          <cell r="B3683">
            <v>0</v>
          </cell>
          <cell r="C3683"/>
          <cell r="D3683" t="str">
            <v>Risza Sidi Adi Purwoko</v>
          </cell>
          <cell r="E3683"/>
          <cell r="F3683" t="str">
            <v>Operator Double Trailer_SYR</v>
          </cell>
          <cell r="G3683"/>
          <cell r="H3683" t="str">
            <v>NON STAFF</v>
          </cell>
          <cell r="I3683" t="str">
            <v>IP - SENYIUR</v>
          </cell>
          <cell r="J3683" t="str">
            <v>HO</v>
          </cell>
          <cell r="K3683" t="str">
            <v>Jamal</v>
          </cell>
          <cell r="L3683" t="str">
            <v/>
          </cell>
          <cell r="M3683" t="str">
            <v>DOKUMEN CHECK</v>
          </cell>
          <cell r="N3683" t="str">
            <v>FAILED</v>
          </cell>
          <cell r="O3683" t="str">
            <v/>
          </cell>
          <cell r="P3683"/>
          <cell r="Q3683" t="str">
            <v/>
          </cell>
          <cell r="R3683"/>
          <cell r="S3683" t="str">
            <v/>
          </cell>
          <cell r="T3683"/>
          <cell r="U3683" t="str">
            <v/>
          </cell>
          <cell r="V3683"/>
          <cell r="W3683" t="str">
            <v/>
          </cell>
          <cell r="X3683"/>
          <cell r="Y3683" t="str">
            <v/>
          </cell>
          <cell r="Z3683"/>
          <cell r="AA3683" t="str">
            <v/>
          </cell>
          <cell r="AB3683"/>
          <cell r="AC3683"/>
          <cell r="AD3683"/>
          <cell r="AE3683" t="str">
            <v/>
          </cell>
          <cell r="AF3683"/>
          <cell r="AG3683"/>
          <cell r="AH3683"/>
          <cell r="AI3683"/>
          <cell r="AJ3683" t="str">
            <v/>
          </cell>
          <cell r="AK3683"/>
          <cell r="AL3683" t="str">
            <v/>
          </cell>
          <cell r="AM3683"/>
          <cell r="AN3683"/>
          <cell r="AO3683" t="str">
            <v/>
          </cell>
          <cell r="AP3683"/>
          <cell r="AQ3683"/>
          <cell r="AR3683" t="str">
            <v>di SIS sebagai driver support, surat pengalaman palsu (by pak roestam)</v>
          </cell>
          <cell r="AS3683"/>
        </row>
        <row r="3684">
          <cell r="A3684">
            <v>3681</v>
          </cell>
          <cell r="B3684" t="str">
            <v>1509040609030003</v>
          </cell>
          <cell r="C3684"/>
          <cell r="D3684" t="str">
            <v>Ardiyus</v>
          </cell>
          <cell r="E3684">
            <v>85841545282</v>
          </cell>
          <cell r="F3684" t="str">
            <v>Helper - General</v>
          </cell>
          <cell r="G3684"/>
          <cell r="H3684" t="str">
            <v>NON STAFF</v>
          </cell>
          <cell r="I3684" t="str">
            <v>IP - TABANG</v>
          </cell>
          <cell r="J3684" t="str">
            <v>SITE</v>
          </cell>
          <cell r="K3684" t="str">
            <v>Anom</v>
          </cell>
          <cell r="L3684" t="str">
            <v/>
          </cell>
          <cell r="M3684" t="str">
            <v>INTERVIEW HC</v>
          </cell>
          <cell r="N3684" t="str">
            <v>IN PROCESS</v>
          </cell>
          <cell r="O3684" t="str">
            <v/>
          </cell>
          <cell r="P3684"/>
          <cell r="Q3684" t="str">
            <v/>
          </cell>
          <cell r="R3684"/>
          <cell r="S3684" t="str">
            <v/>
          </cell>
          <cell r="T3684"/>
          <cell r="U3684" t="str">
            <v/>
          </cell>
          <cell r="V3684"/>
          <cell r="W3684" t="str">
            <v/>
          </cell>
          <cell r="X3684"/>
          <cell r="Y3684" t="str">
            <v/>
          </cell>
          <cell r="Z3684"/>
          <cell r="AA3684" t="str">
            <v/>
          </cell>
          <cell r="AB3684"/>
          <cell r="AC3684"/>
          <cell r="AD3684"/>
          <cell r="AE3684" t="str">
            <v/>
          </cell>
          <cell r="AF3684"/>
          <cell r="AG3684"/>
          <cell r="AH3684"/>
          <cell r="AI3684"/>
          <cell r="AJ3684" t="str">
            <v/>
          </cell>
          <cell r="AK3684"/>
          <cell r="AL3684" t="str">
            <v/>
          </cell>
          <cell r="AM3684"/>
          <cell r="AN3684"/>
          <cell r="AO3684" t="str">
            <v/>
          </cell>
          <cell r="AP3684"/>
          <cell r="AQ3684"/>
          <cell r="AR3684" t="str">
            <v>Cv from Pak Ilham (titipan personil Polsek Tabang) - Done info to Pak Sondes</v>
          </cell>
          <cell r="AS3684"/>
        </row>
        <row r="3685">
          <cell r="A3685">
            <v>3682</v>
          </cell>
          <cell r="B3685" t="str">
            <v>7315113112900053</v>
          </cell>
          <cell r="C3685"/>
          <cell r="D3685" t="str">
            <v>Muh Ichsan N</v>
          </cell>
          <cell r="E3685">
            <v>82396643307</v>
          </cell>
          <cell r="F3685" t="str">
            <v>Operator Excav CAT-320/PC200/XE215/XE370</v>
          </cell>
          <cell r="G3685"/>
          <cell r="H3685" t="str">
            <v>NON STAFF</v>
          </cell>
          <cell r="I3685" t="str">
            <v>IP - TABANG</v>
          </cell>
          <cell r="J3685" t="str">
            <v>SITE</v>
          </cell>
          <cell r="K3685" t="str">
            <v>Anom</v>
          </cell>
          <cell r="L3685" t="str">
            <v/>
          </cell>
          <cell r="M3685" t="str">
            <v>DOKUMEN CHECK</v>
          </cell>
          <cell r="N3685" t="str">
            <v>FAILED</v>
          </cell>
          <cell r="O3685" t="str">
            <v>20 Ton</v>
          </cell>
          <cell r="P3685"/>
          <cell r="Q3685" t="str">
            <v/>
          </cell>
          <cell r="R3685"/>
          <cell r="S3685" t="str">
            <v/>
          </cell>
          <cell r="T3685"/>
          <cell r="U3685" t="str">
            <v/>
          </cell>
          <cell r="V3685"/>
          <cell r="W3685" t="str">
            <v/>
          </cell>
          <cell r="X3685"/>
          <cell r="Y3685" t="str">
            <v/>
          </cell>
          <cell r="Z3685"/>
          <cell r="AA3685" t="str">
            <v/>
          </cell>
          <cell r="AB3685"/>
          <cell r="AC3685"/>
          <cell r="AD3685"/>
          <cell r="AE3685" t="str">
            <v/>
          </cell>
          <cell r="AF3685"/>
          <cell r="AG3685"/>
          <cell r="AH3685"/>
          <cell r="AI3685"/>
          <cell r="AJ3685" t="str">
            <v/>
          </cell>
          <cell r="AK3685"/>
          <cell r="AL3685" t="str">
            <v/>
          </cell>
          <cell r="AM3685"/>
          <cell r="AN3685"/>
          <cell r="AO3685" t="str">
            <v/>
          </cell>
          <cell r="AP3685"/>
          <cell r="AQ3685"/>
          <cell r="AR3685" t="str">
            <v>Waiting list (CV from TC)</v>
          </cell>
          <cell r="AS3685"/>
        </row>
        <row r="3686">
          <cell r="A3686">
            <v>3683</v>
          </cell>
          <cell r="B3686" t="str">
            <v>3601064303000005</v>
          </cell>
          <cell r="C3686"/>
          <cell r="D3686" t="str">
            <v>Moh. Fazri</v>
          </cell>
          <cell r="E3686">
            <v>85770149589</v>
          </cell>
          <cell r="F3686" t="str">
            <v>Operator Excavator ZX870/XE800</v>
          </cell>
          <cell r="G3686"/>
          <cell r="H3686" t="str">
            <v>NON STAFF</v>
          </cell>
          <cell r="I3686" t="str">
            <v>IP - TABANG</v>
          </cell>
          <cell r="J3686" t="str">
            <v>SITE</v>
          </cell>
          <cell r="K3686" t="str">
            <v>Anom</v>
          </cell>
          <cell r="L3686" t="str">
            <v/>
          </cell>
          <cell r="M3686" t="str">
            <v>INTERVIEW USER/TC</v>
          </cell>
          <cell r="N3686" t="str">
            <v>FAILED</v>
          </cell>
          <cell r="O3686" t="str">
            <v>80 Ton</v>
          </cell>
          <cell r="P3686"/>
          <cell r="Q3686" t="str">
            <v/>
          </cell>
          <cell r="R3686"/>
          <cell r="S3686" t="str">
            <v/>
          </cell>
          <cell r="T3686"/>
          <cell r="U3686" t="str">
            <v/>
          </cell>
          <cell r="V3686"/>
          <cell r="W3686" t="str">
            <v/>
          </cell>
          <cell r="X3686"/>
          <cell r="Y3686" t="str">
            <v/>
          </cell>
          <cell r="Z3686"/>
          <cell r="AA3686" t="str">
            <v/>
          </cell>
          <cell r="AB3686"/>
          <cell r="AC3686"/>
          <cell r="AD3686"/>
          <cell r="AE3686" t="str">
            <v/>
          </cell>
          <cell r="AF3686"/>
          <cell r="AG3686"/>
          <cell r="AH3686"/>
          <cell r="AI3686"/>
          <cell r="AJ3686" t="str">
            <v/>
          </cell>
          <cell r="AK3686"/>
          <cell r="AL3686" t="str">
            <v/>
          </cell>
          <cell r="AM3686"/>
          <cell r="AN3686"/>
          <cell r="AO3686" t="str">
            <v/>
          </cell>
          <cell r="AP3686"/>
          <cell r="AQ3686"/>
          <cell r="AR3686" t="str">
            <v>NYC by TC</v>
          </cell>
          <cell r="AS3686"/>
        </row>
        <row r="3687">
          <cell r="A3687">
            <v>3684</v>
          </cell>
          <cell r="B3687" t="str">
            <v>6402141601970001</v>
          </cell>
          <cell r="C3687"/>
          <cell r="D3687" t="str">
            <v>Rama Januar</v>
          </cell>
          <cell r="E3687">
            <v>89654403135</v>
          </cell>
          <cell r="F3687" t="str">
            <v>Mechanic</v>
          </cell>
          <cell r="G3687"/>
          <cell r="H3687" t="str">
            <v>NON STAFF</v>
          </cell>
          <cell r="I3687" t="str">
            <v>IP - TABANG</v>
          </cell>
          <cell r="J3687" t="str">
            <v>HO</v>
          </cell>
          <cell r="K3687" t="str">
            <v>Novi</v>
          </cell>
          <cell r="L3687" t="str">
            <v/>
          </cell>
          <cell r="M3687" t="str">
            <v>MCU</v>
          </cell>
          <cell r="N3687" t="str">
            <v>FAILED</v>
          </cell>
          <cell r="O3687" t="str">
            <v/>
          </cell>
          <cell r="P3687"/>
          <cell r="Q3687" t="str">
            <v/>
          </cell>
          <cell r="R3687"/>
          <cell r="S3687" t="str">
            <v/>
          </cell>
          <cell r="T3687"/>
          <cell r="U3687" t="str">
            <v/>
          </cell>
          <cell r="V3687"/>
          <cell r="W3687" t="str">
            <v/>
          </cell>
          <cell r="X3687"/>
          <cell r="Y3687" t="str">
            <v/>
          </cell>
          <cell r="Z3687"/>
          <cell r="AA3687" t="str">
            <v>45642 Hari</v>
          </cell>
          <cell r="AB3687">
            <v>45642</v>
          </cell>
          <cell r="AC3687" t="str">
            <v>KMC BALIKPAPAN</v>
          </cell>
          <cell r="AD3687"/>
          <cell r="AE3687" t="str">
            <v>132 Hari</v>
          </cell>
          <cell r="AF3687"/>
          <cell r="AG3687"/>
          <cell r="AH3687"/>
          <cell r="AI3687"/>
          <cell r="AJ3687" t="str">
            <v/>
          </cell>
          <cell r="AK3687"/>
          <cell r="AL3687" t="str">
            <v/>
          </cell>
          <cell r="AM3687"/>
          <cell r="AN3687"/>
          <cell r="AO3687" t="str">
            <v/>
          </cell>
          <cell r="AP3687"/>
          <cell r="AQ3687"/>
          <cell r="AR3687" t="str">
            <v>MENGUNDURKAN DIRI</v>
          </cell>
          <cell r="AS3687"/>
        </row>
        <row r="3688">
          <cell r="A3688">
            <v>3685</v>
          </cell>
          <cell r="B3688" t="str">
            <v>6402080409970001</v>
          </cell>
          <cell r="C3688"/>
          <cell r="D3688" t="str">
            <v>Ali Akbar</v>
          </cell>
          <cell r="E3688">
            <v>85389569700</v>
          </cell>
          <cell r="F3688" t="str">
            <v xml:space="preserve">Motorist </v>
          </cell>
          <cell r="G3688"/>
          <cell r="H3688" t="str">
            <v>NON STAFF</v>
          </cell>
          <cell r="I3688" t="str">
            <v>GBPC - MELAK</v>
          </cell>
          <cell r="J3688" t="str">
            <v>HO</v>
          </cell>
          <cell r="K3688" t="str">
            <v>Sasi</v>
          </cell>
          <cell r="L3688" t="str">
            <v/>
          </cell>
          <cell r="M3688" t="str">
            <v>PLAN ONSITE</v>
          </cell>
          <cell r="N3688" t="str">
            <v>CLOSE HIRED</v>
          </cell>
          <cell r="O3688" t="str">
            <v/>
          </cell>
          <cell r="P3688"/>
          <cell r="Q3688" t="str">
            <v/>
          </cell>
          <cell r="R3688"/>
          <cell r="S3688" t="str">
            <v/>
          </cell>
          <cell r="T3688"/>
          <cell r="U3688" t="str">
            <v/>
          </cell>
          <cell r="V3688"/>
          <cell r="W3688" t="str">
            <v/>
          </cell>
          <cell r="X3688"/>
          <cell r="Y3688" t="str">
            <v/>
          </cell>
          <cell r="Z3688"/>
          <cell r="AA3688" t="str">
            <v>45635 Hari</v>
          </cell>
          <cell r="AB3688">
            <v>45635</v>
          </cell>
          <cell r="AC3688" t="str">
            <v>KMC BALIKPAPAN</v>
          </cell>
          <cell r="AD3688">
            <v>45639</v>
          </cell>
          <cell r="AE3688" t="str">
            <v>4 Hari</v>
          </cell>
          <cell r="AF3688"/>
          <cell r="AG3688"/>
          <cell r="AH3688"/>
          <cell r="AI3688"/>
          <cell r="AJ3688" t="str">
            <v/>
          </cell>
          <cell r="AK3688"/>
          <cell r="AL3688" t="str">
            <v/>
          </cell>
          <cell r="AM3688"/>
          <cell r="AN3688"/>
          <cell r="AO3688" t="str">
            <v/>
          </cell>
          <cell r="AP3688"/>
          <cell r="AQ3688" t="str">
            <v>DONE</v>
          </cell>
          <cell r="AR3688" t="str">
            <v>PENGATURAN ONSITE</v>
          </cell>
          <cell r="AS3688"/>
        </row>
        <row r="3689">
          <cell r="A3689">
            <v>3686</v>
          </cell>
          <cell r="B3689" t="str">
            <v>3507312004960001</v>
          </cell>
          <cell r="C3689"/>
          <cell r="D3689" t="str">
            <v>Mochamad Arfan Efendi</v>
          </cell>
          <cell r="E3689">
            <v>85171500083</v>
          </cell>
          <cell r="F3689" t="str">
            <v>Mechanic</v>
          </cell>
          <cell r="G3689"/>
          <cell r="H3689" t="str">
            <v>NON STAFF</v>
          </cell>
          <cell r="I3689" t="str">
            <v>IP - TABANG</v>
          </cell>
          <cell r="J3689" t="str">
            <v>HO</v>
          </cell>
          <cell r="K3689" t="str">
            <v>Kurniawan</v>
          </cell>
          <cell r="L3689" t="str">
            <v>72 Hari</v>
          </cell>
          <cell r="M3689" t="str">
            <v>EXISTING</v>
          </cell>
          <cell r="N3689" t="str">
            <v>CLOSE HIRED</v>
          </cell>
          <cell r="O3689" t="str">
            <v/>
          </cell>
          <cell r="P3689">
            <v>45629</v>
          </cell>
          <cell r="Q3689" t="str">
            <v/>
          </cell>
          <cell r="R3689"/>
          <cell r="S3689" t="str">
            <v>45629 Hari</v>
          </cell>
          <cell r="T3689">
            <v>45629</v>
          </cell>
          <cell r="U3689" t="str">
            <v>0 Hari</v>
          </cell>
          <cell r="V3689"/>
          <cell r="W3689" t="str">
            <v/>
          </cell>
          <cell r="X3689"/>
          <cell r="Y3689" t="str">
            <v/>
          </cell>
          <cell r="Z3689">
            <v>45629</v>
          </cell>
          <cell r="AA3689" t="str">
            <v>21 Hari</v>
          </cell>
          <cell r="AB3689">
            <v>45650</v>
          </cell>
          <cell r="AC3689" t="str">
            <v>TMC SURABAYA</v>
          </cell>
          <cell r="AD3689">
            <v>45691</v>
          </cell>
          <cell r="AE3689" t="str">
            <v>41 Hari</v>
          </cell>
          <cell r="AF3689">
            <v>45673</v>
          </cell>
          <cell r="AG3689" t="str">
            <v>Sp.PD (Gamma GT-Medium Risk)</v>
          </cell>
          <cell r="AH3689" t="str">
            <v>Medium Risk</v>
          </cell>
          <cell r="AI3689">
            <v>45702</v>
          </cell>
          <cell r="AJ3689" t="str">
            <v>72 Hari</v>
          </cell>
          <cell r="AK3689"/>
          <cell r="AL3689" t="str">
            <v/>
          </cell>
          <cell r="AM3689">
            <v>45701</v>
          </cell>
          <cell r="AN3689"/>
          <cell r="AO3689" t="str">
            <v/>
          </cell>
          <cell r="AP3689"/>
          <cell r="AQ3689" t="str">
            <v>WAITING</v>
          </cell>
          <cell r="AR3689" t="str">
            <v>PENGATURAN ONSITE</v>
          </cell>
          <cell r="AS3689"/>
        </row>
        <row r="3690">
          <cell r="A3690">
            <v>3687</v>
          </cell>
          <cell r="B3690" t="str">
            <v>1207041409010002</v>
          </cell>
          <cell r="C3690"/>
          <cell r="D3690" t="str">
            <v>Carlos Tarigan</v>
          </cell>
          <cell r="E3690">
            <v>81228690886</v>
          </cell>
          <cell r="F3690" t="str">
            <v>Mechanic</v>
          </cell>
          <cell r="G3690"/>
          <cell r="H3690" t="str">
            <v>NON STAFF</v>
          </cell>
          <cell r="I3690" t="str">
            <v>KJA - BKJ</v>
          </cell>
          <cell r="J3690" t="str">
            <v>HO</v>
          </cell>
          <cell r="K3690" t="str">
            <v>Kurniawan</v>
          </cell>
          <cell r="L3690" t="str">
            <v/>
          </cell>
          <cell r="M3690" t="str">
            <v>MCU</v>
          </cell>
          <cell r="N3690" t="str">
            <v>FAILED</v>
          </cell>
          <cell r="O3690" t="str">
            <v/>
          </cell>
          <cell r="P3690"/>
          <cell r="Q3690" t="str">
            <v/>
          </cell>
          <cell r="R3690"/>
          <cell r="S3690" t="str">
            <v/>
          </cell>
          <cell r="T3690"/>
          <cell r="U3690" t="str">
            <v/>
          </cell>
          <cell r="V3690"/>
          <cell r="W3690" t="str">
            <v/>
          </cell>
          <cell r="X3690"/>
          <cell r="Y3690" t="str">
            <v/>
          </cell>
          <cell r="Z3690"/>
          <cell r="AA3690" t="str">
            <v>45635 Hari</v>
          </cell>
          <cell r="AB3690">
            <v>45635</v>
          </cell>
          <cell r="AC3690" t="str">
            <v>ARTHA MEDICAL CENTER</v>
          </cell>
          <cell r="AD3690"/>
          <cell r="AE3690" t="str">
            <v>139 Hari</v>
          </cell>
          <cell r="AF3690"/>
          <cell r="AG3690"/>
          <cell r="AH3690"/>
          <cell r="AI3690"/>
          <cell r="AJ3690" t="str">
            <v/>
          </cell>
          <cell r="AK3690"/>
          <cell r="AL3690" t="str">
            <v/>
          </cell>
          <cell r="AM3690"/>
          <cell r="AN3690"/>
          <cell r="AO3690" t="str">
            <v/>
          </cell>
          <cell r="AP3690"/>
          <cell r="AQ3690"/>
          <cell r="AR3690" t="str">
            <v>MENGUNDURKAN DIRI</v>
          </cell>
          <cell r="AS3690"/>
        </row>
        <row r="3691">
          <cell r="A3691">
            <v>3688</v>
          </cell>
          <cell r="B3691" t="str">
            <v>3517130212970001</v>
          </cell>
          <cell r="C3691"/>
          <cell r="D3691" t="str">
            <v>Andy Jearlin Dani Putra</v>
          </cell>
          <cell r="E3691">
            <v>82231249714</v>
          </cell>
          <cell r="F3691" t="str">
            <v>Mechanic</v>
          </cell>
          <cell r="G3691"/>
          <cell r="H3691" t="str">
            <v>NON STAFF</v>
          </cell>
          <cell r="I3691" t="str">
            <v>GAM - SANGKULIRANG</v>
          </cell>
          <cell r="J3691" t="str">
            <v>HO</v>
          </cell>
          <cell r="K3691" t="str">
            <v>Kurniawan</v>
          </cell>
          <cell r="L3691" t="str">
            <v/>
          </cell>
          <cell r="M3691" t="str">
            <v>FU MCU</v>
          </cell>
          <cell r="N3691" t="str">
            <v>FAILED</v>
          </cell>
          <cell r="O3691" t="str">
            <v/>
          </cell>
          <cell r="P3691"/>
          <cell r="Q3691" t="str">
            <v/>
          </cell>
          <cell r="R3691"/>
          <cell r="S3691" t="str">
            <v/>
          </cell>
          <cell r="T3691"/>
          <cell r="U3691" t="str">
            <v/>
          </cell>
          <cell r="V3691"/>
          <cell r="W3691" t="str">
            <v/>
          </cell>
          <cell r="X3691"/>
          <cell r="Y3691" t="str">
            <v/>
          </cell>
          <cell r="Z3691"/>
          <cell r="AA3691" t="str">
            <v>45698 Hari</v>
          </cell>
          <cell r="AB3691">
            <v>45698</v>
          </cell>
          <cell r="AC3691" t="str">
            <v>TMC SURABAYA</v>
          </cell>
          <cell r="AD3691"/>
          <cell r="AE3691" t="str">
            <v>76 Hari</v>
          </cell>
          <cell r="AF3691">
            <v>45699</v>
          </cell>
          <cell r="AG3691" t="str">
            <v>FU:
1.dr. Umum ( Vaksin Hepatitis B)
Kurang Pemeriksaan :
1. TPHA
2. Sputum BTA
3. HIV</v>
          </cell>
          <cell r="AH3691" t="str">
            <v>Low Risk</v>
          </cell>
          <cell r="AI3691"/>
          <cell r="AJ3691" t="str">
            <v/>
          </cell>
          <cell r="AK3691"/>
          <cell r="AL3691" t="str">
            <v/>
          </cell>
          <cell r="AM3691"/>
          <cell r="AN3691"/>
          <cell r="AO3691" t="str">
            <v/>
          </cell>
          <cell r="AP3691"/>
          <cell r="AQ3691"/>
          <cell r="AR3691" t="str">
            <v>MINTA NAIK GRADE DAN PINDAH SITE KETIKA PROSES FU MCU</v>
          </cell>
          <cell r="AS3691"/>
        </row>
        <row r="3692">
          <cell r="A3692">
            <v>3689</v>
          </cell>
          <cell r="B3692" t="str">
            <v>6205061209900001</v>
          </cell>
          <cell r="C3692"/>
          <cell r="D3692" t="str">
            <v>Rahdiatul akhyar</v>
          </cell>
          <cell r="E3692">
            <v>85246257263</v>
          </cell>
          <cell r="F3692" t="str">
            <v>Operator (Motor Grader)</v>
          </cell>
          <cell r="G3692"/>
          <cell r="H3692" t="str">
            <v>NON STAFF</v>
          </cell>
          <cell r="I3692" t="str">
            <v>BDA - TJA</v>
          </cell>
          <cell r="J3692" t="str">
            <v>SITE</v>
          </cell>
          <cell r="K3692" t="str">
            <v>Linda</v>
          </cell>
          <cell r="L3692" t="str">
            <v/>
          </cell>
          <cell r="M3692" t="str">
            <v>EXISTING</v>
          </cell>
          <cell r="N3692" t="str">
            <v>CLOSE HIRED</v>
          </cell>
          <cell r="O3692" t="str">
            <v/>
          </cell>
          <cell r="P3692"/>
          <cell r="Q3692" t="str">
            <v/>
          </cell>
          <cell r="R3692"/>
          <cell r="S3692" t="str">
            <v/>
          </cell>
          <cell r="T3692"/>
          <cell r="U3692" t="str">
            <v/>
          </cell>
          <cell r="V3692"/>
          <cell r="W3692" t="str">
            <v/>
          </cell>
          <cell r="X3692"/>
          <cell r="Y3692" t="str">
            <v/>
          </cell>
          <cell r="Z3692"/>
          <cell r="AA3692" t="str">
            <v>45635 Hari</v>
          </cell>
          <cell r="AB3692">
            <v>45635</v>
          </cell>
          <cell r="AC3692" t="str">
            <v>TMC MUARA TEWEH</v>
          </cell>
          <cell r="AD3692">
            <v>45647</v>
          </cell>
          <cell r="AE3692" t="str">
            <v>12 Hari</v>
          </cell>
          <cell r="AF3692">
            <v>45638</v>
          </cell>
          <cell r="AG3692" t="str">
            <v>PROSES FU DI LINDA BDA</v>
          </cell>
          <cell r="AH3692"/>
          <cell r="AI3692"/>
          <cell r="AJ3692" t="str">
            <v/>
          </cell>
          <cell r="AK3692"/>
          <cell r="AL3692" t="str">
            <v/>
          </cell>
          <cell r="AM3692"/>
          <cell r="AN3692"/>
          <cell r="AO3692" t="str">
            <v/>
          </cell>
          <cell r="AP3692"/>
          <cell r="AQ3692" t="str">
            <v>DONE</v>
          </cell>
          <cell r="AR3692" t="str">
            <v>PROSES FU DI LINDA BDA / PENGATURAN ONSITE</v>
          </cell>
          <cell r="AS3692"/>
        </row>
        <row r="3693">
          <cell r="A3693">
            <v>3690</v>
          </cell>
          <cell r="B3693" t="str">
            <v>6673011906880005</v>
          </cell>
          <cell r="C3693"/>
          <cell r="D3693" t="str">
            <v>Hairul</v>
          </cell>
          <cell r="E3693">
            <v>81253669688</v>
          </cell>
          <cell r="F3693" t="str">
            <v>Operator Double Trailer</v>
          </cell>
          <cell r="G3693"/>
          <cell r="H3693" t="str">
            <v>NON STAFF</v>
          </cell>
          <cell r="I3693" t="str">
            <v>WBM - SATUI</v>
          </cell>
          <cell r="J3693" t="str">
            <v>Training Satui</v>
          </cell>
          <cell r="K3693" t="str">
            <v>Jamal</v>
          </cell>
          <cell r="L3693" t="str">
            <v>5 Hari</v>
          </cell>
          <cell r="M3693" t="str">
            <v>FU MCU</v>
          </cell>
          <cell r="N3693" t="str">
            <v>FAILED</v>
          </cell>
          <cell r="O3693" t="str">
            <v/>
          </cell>
          <cell r="P3693">
            <v>45632</v>
          </cell>
          <cell r="Q3693" t="str">
            <v>0 Hari</v>
          </cell>
          <cell r="R3693">
            <v>45632</v>
          </cell>
          <cell r="S3693" t="str">
            <v>0 Hari</v>
          </cell>
          <cell r="T3693">
            <v>45632</v>
          </cell>
          <cell r="U3693" t="str">
            <v>1 Hari</v>
          </cell>
          <cell r="V3693"/>
          <cell r="W3693" t="str">
            <v/>
          </cell>
          <cell r="X3693"/>
          <cell r="Y3693" t="str">
            <v/>
          </cell>
          <cell r="Z3693">
            <v>45633</v>
          </cell>
          <cell r="AA3693" t="str">
            <v>4 Hari</v>
          </cell>
          <cell r="AB3693">
            <v>45637</v>
          </cell>
          <cell r="AC3693" t="str">
            <v>TMC BERAU PEMUDA</v>
          </cell>
          <cell r="AD3693"/>
          <cell r="AE3693" t="str">
            <v>137 Hari</v>
          </cell>
          <cell r="AF3693">
            <v>45639</v>
          </cell>
          <cell r="AG3693" t="str">
            <v>Ditemukan Peningkatan Gula Darah Puasa 123 mg/dl.</v>
          </cell>
          <cell r="AH3693" t="str">
            <v>Low Risk</v>
          </cell>
          <cell r="AI3693"/>
          <cell r="AJ3693" t="str">
            <v/>
          </cell>
          <cell r="AK3693"/>
          <cell r="AL3693" t="str">
            <v/>
          </cell>
          <cell r="AM3693"/>
          <cell r="AN3693"/>
          <cell r="AO3693" t="str">
            <v/>
          </cell>
          <cell r="AP3693"/>
          <cell r="AQ3693"/>
          <cell r="AR3693" t="str">
            <v>WAIT HASIL FU / tdk respon</v>
          </cell>
          <cell r="AS3693"/>
        </row>
        <row r="3694">
          <cell r="A3694">
            <v>3691</v>
          </cell>
          <cell r="B3694" t="str">
            <v>7373060305840001</v>
          </cell>
          <cell r="C3694"/>
          <cell r="D3694" t="str">
            <v>Nelson Singkarru</v>
          </cell>
          <cell r="E3694">
            <v>82155357822</v>
          </cell>
          <cell r="F3694" t="str">
            <v>Operator HD 785/OHT 777</v>
          </cell>
          <cell r="G3694" t="str">
            <v>Mining Operation</v>
          </cell>
          <cell r="H3694" t="str">
            <v>NON STAFF</v>
          </cell>
          <cell r="I3694" t="str">
            <v>IP - TABANG</v>
          </cell>
          <cell r="J3694" t="str">
            <v>HO</v>
          </cell>
          <cell r="K3694" t="str">
            <v>Arif B</v>
          </cell>
          <cell r="L3694" t="str">
            <v>11 Hari</v>
          </cell>
          <cell r="M3694" t="str">
            <v>MCU</v>
          </cell>
          <cell r="N3694" t="str">
            <v>IN PROCESS</v>
          </cell>
          <cell r="O3694" t="str">
            <v>100 Ton</v>
          </cell>
          <cell r="P3694">
            <v>45763</v>
          </cell>
          <cell r="Q3694" t="str">
            <v>0 Hari</v>
          </cell>
          <cell r="R3694">
            <v>45763</v>
          </cell>
          <cell r="S3694" t="str">
            <v>0 Hari</v>
          </cell>
          <cell r="T3694">
            <v>45763</v>
          </cell>
          <cell r="U3694" t="str">
            <v>1 Hari</v>
          </cell>
          <cell r="V3694"/>
          <cell r="W3694" t="str">
            <v/>
          </cell>
          <cell r="X3694"/>
          <cell r="Y3694" t="str">
            <v/>
          </cell>
          <cell r="Z3694">
            <v>45764</v>
          </cell>
          <cell r="AA3694" t="str">
            <v>6 Hari</v>
          </cell>
          <cell r="AB3694">
            <v>45770</v>
          </cell>
          <cell r="AC3694" t="str">
            <v>TMC MAKASSAR</v>
          </cell>
          <cell r="AD3694"/>
          <cell r="AE3694" t="str">
            <v>4 Hari</v>
          </cell>
          <cell r="AF3694"/>
          <cell r="AG3694"/>
          <cell r="AH3694"/>
          <cell r="AI3694"/>
          <cell r="AJ3694" t="str">
            <v/>
          </cell>
          <cell r="AK3694"/>
          <cell r="AL3694" t="str">
            <v/>
          </cell>
          <cell r="AM3694"/>
          <cell r="AN3694"/>
          <cell r="AO3694" t="str">
            <v/>
          </cell>
          <cell r="AP3694"/>
          <cell r="AQ3694"/>
          <cell r="AR3694" t="str">
            <v>GL SENT</v>
          </cell>
          <cell r="AS3694"/>
        </row>
        <row r="3695">
          <cell r="A3695">
            <v>3692</v>
          </cell>
          <cell r="B3695" t="str">
            <v>6205012210010011</v>
          </cell>
          <cell r="C3695"/>
          <cell r="D3695" t="str">
            <v>Noric Abe Rokyfumi</v>
          </cell>
          <cell r="E3695">
            <v>82256181501</v>
          </cell>
          <cell r="F3695" t="str">
            <v>Driver (Truck)</v>
          </cell>
          <cell r="G3695"/>
          <cell r="H3695" t="str">
            <v>NON STAFF</v>
          </cell>
          <cell r="I3695" t="str">
            <v>BDA - TJA</v>
          </cell>
          <cell r="J3695" t="str">
            <v>HO</v>
          </cell>
          <cell r="K3695" t="str">
            <v>Donna</v>
          </cell>
          <cell r="L3695" t="str">
            <v/>
          </cell>
          <cell r="M3695" t="str">
            <v>PLAN ONSITE</v>
          </cell>
          <cell r="N3695" t="str">
            <v>IN PROCESS</v>
          </cell>
          <cell r="O3695" t="str">
            <v/>
          </cell>
          <cell r="P3695"/>
          <cell r="Q3695" t="str">
            <v/>
          </cell>
          <cell r="R3695"/>
          <cell r="S3695" t="str">
            <v/>
          </cell>
          <cell r="T3695"/>
          <cell r="U3695" t="str">
            <v/>
          </cell>
          <cell r="V3695"/>
          <cell r="W3695" t="str">
            <v/>
          </cell>
          <cell r="X3695"/>
          <cell r="Y3695" t="str">
            <v/>
          </cell>
          <cell r="Z3695"/>
          <cell r="AA3695" t="str">
            <v>45636 Hari</v>
          </cell>
          <cell r="AB3695">
            <v>45636</v>
          </cell>
          <cell r="AC3695" t="str">
            <v>TMC MUARA TEWEH</v>
          </cell>
          <cell r="AD3695">
            <v>45642</v>
          </cell>
          <cell r="AE3695" t="str">
            <v>6 Hari</v>
          </cell>
          <cell r="AF3695"/>
          <cell r="AG3695"/>
          <cell r="AH3695"/>
          <cell r="AI3695"/>
          <cell r="AJ3695" t="str">
            <v/>
          </cell>
          <cell r="AK3695"/>
          <cell r="AL3695" t="str">
            <v/>
          </cell>
          <cell r="AM3695"/>
          <cell r="AN3695"/>
          <cell r="AO3695" t="str">
            <v/>
          </cell>
          <cell r="AP3695"/>
          <cell r="AQ3695" t="str">
            <v>DONE</v>
          </cell>
          <cell r="AR3695" t="str">
            <v>PENGATURAN ONSITE</v>
          </cell>
          <cell r="AS3695"/>
        </row>
        <row r="3696">
          <cell r="A3696">
            <v>3693</v>
          </cell>
          <cell r="B3696" t="str">
            <v>3322020609890001</v>
          </cell>
          <cell r="C3696"/>
          <cell r="D3696" t="str">
            <v>Syaifudin Mudasir</v>
          </cell>
          <cell r="E3696">
            <v>81326270670</v>
          </cell>
          <cell r="F3696" t="str">
            <v>Operator Excavator ZX870/XE800</v>
          </cell>
          <cell r="G3696"/>
          <cell r="H3696" t="str">
            <v>NON STAFF</v>
          </cell>
          <cell r="I3696" t="str">
            <v>IP - TABANG</v>
          </cell>
          <cell r="J3696" t="str">
            <v>SITE</v>
          </cell>
          <cell r="K3696" t="str">
            <v>Anom</v>
          </cell>
          <cell r="L3696" t="str">
            <v>0 Hari</v>
          </cell>
          <cell r="M3696" t="str">
            <v>OFFERING LETTER</v>
          </cell>
          <cell r="N3696" t="str">
            <v>FAILED</v>
          </cell>
          <cell r="O3696" t="str">
            <v>80 Ton</v>
          </cell>
          <cell r="P3696">
            <v>45637</v>
          </cell>
          <cell r="Q3696" t="str">
            <v>0 Hari</v>
          </cell>
          <cell r="R3696">
            <v>45637</v>
          </cell>
          <cell r="S3696" t="str">
            <v/>
          </cell>
          <cell r="T3696"/>
          <cell r="U3696" t="str">
            <v/>
          </cell>
          <cell r="V3696"/>
          <cell r="W3696" t="str">
            <v/>
          </cell>
          <cell r="X3696"/>
          <cell r="Y3696" t="str">
            <v/>
          </cell>
          <cell r="Z3696"/>
          <cell r="AA3696" t="str">
            <v/>
          </cell>
          <cell r="AB3696"/>
          <cell r="AC3696"/>
          <cell r="AD3696"/>
          <cell r="AE3696" t="str">
            <v/>
          </cell>
          <cell r="AF3696"/>
          <cell r="AG3696"/>
          <cell r="AH3696"/>
          <cell r="AI3696"/>
          <cell r="AJ3696" t="str">
            <v/>
          </cell>
          <cell r="AK3696"/>
          <cell r="AL3696" t="str">
            <v/>
          </cell>
          <cell r="AM3696"/>
          <cell r="AN3696"/>
          <cell r="AO3696" t="str">
            <v/>
          </cell>
          <cell r="AP3696"/>
          <cell r="AQ3696"/>
          <cell r="AR3696" t="str">
            <v>menolak ol</v>
          </cell>
          <cell r="AS3696"/>
        </row>
        <row r="3697">
          <cell r="A3697">
            <v>3694</v>
          </cell>
          <cell r="B3697" t="str">
            <v>6403062408860001</v>
          </cell>
          <cell r="C3697"/>
          <cell r="D3697" t="str">
            <v>Fajar Agdwi Wardanu</v>
          </cell>
          <cell r="E3697">
            <v>85954230632</v>
          </cell>
          <cell r="F3697" t="str">
            <v>Operator Dozer D375/PR-776</v>
          </cell>
          <cell r="G3697"/>
          <cell r="H3697" t="str">
            <v>NON STAFF</v>
          </cell>
          <cell r="I3697" t="str">
            <v>IP - TABANG</v>
          </cell>
          <cell r="J3697" t="str">
            <v>SITE</v>
          </cell>
          <cell r="K3697" t="str">
            <v>Anom</v>
          </cell>
          <cell r="L3697" t="str">
            <v>0 Hari</v>
          </cell>
          <cell r="M3697" t="str">
            <v>FU MCU</v>
          </cell>
          <cell r="N3697" t="str">
            <v>FAILED</v>
          </cell>
          <cell r="O3697" t="str">
            <v>D375</v>
          </cell>
          <cell r="P3697">
            <v>45633</v>
          </cell>
          <cell r="Q3697" t="str">
            <v>0 Hari</v>
          </cell>
          <cell r="R3697">
            <v>45633</v>
          </cell>
          <cell r="S3697" t="str">
            <v/>
          </cell>
          <cell r="T3697"/>
          <cell r="U3697" t="str">
            <v/>
          </cell>
          <cell r="V3697"/>
          <cell r="W3697" t="str">
            <v/>
          </cell>
          <cell r="X3697"/>
          <cell r="Y3697" t="str">
            <v/>
          </cell>
          <cell r="Z3697"/>
          <cell r="AA3697" t="str">
            <v>45649 Hari</v>
          </cell>
          <cell r="AB3697">
            <v>45649</v>
          </cell>
          <cell r="AC3697" t="str">
            <v>TMC SEMARANG</v>
          </cell>
          <cell r="AD3697"/>
          <cell r="AE3697" t="str">
            <v>125 Hari</v>
          </cell>
          <cell r="AF3697">
            <v>45652</v>
          </cell>
          <cell r="AG3697" t="str">
            <v>Sp.PD ( Cholesterol, LDL ), Sp.OT ( Foto Rontgen ), Sp.P ( Spirometri-Restriksi )</v>
          </cell>
          <cell r="AH3697" t="str">
            <v>Medium Risk</v>
          </cell>
          <cell r="AI3697"/>
          <cell r="AJ3697" t="str">
            <v/>
          </cell>
          <cell r="AK3697"/>
          <cell r="AL3697" t="str">
            <v/>
          </cell>
          <cell r="AM3697"/>
          <cell r="AN3697"/>
          <cell r="AO3697" t="str">
            <v/>
          </cell>
          <cell r="AP3697"/>
          <cell r="AQ3697"/>
          <cell r="AR3697" t="str">
            <v>NO RESPON</v>
          </cell>
          <cell r="AS3697"/>
        </row>
        <row r="3698">
          <cell r="A3698">
            <v>3695</v>
          </cell>
          <cell r="B3698" t="str">
            <v>6409012503950004</v>
          </cell>
          <cell r="C3698"/>
          <cell r="D3698" t="str">
            <v>M. Fakih Maulana</v>
          </cell>
          <cell r="E3698">
            <v>82229361311</v>
          </cell>
          <cell r="F3698" t="str">
            <v>Mechanic</v>
          </cell>
          <cell r="G3698"/>
          <cell r="H3698" t="str">
            <v>NON STAFF</v>
          </cell>
          <cell r="I3698" t="str">
            <v>GAM - SANGKULIRANG</v>
          </cell>
          <cell r="J3698" t="str">
            <v>HO</v>
          </cell>
          <cell r="K3698" t="str">
            <v>Kurniawan</v>
          </cell>
          <cell r="L3698" t="str">
            <v/>
          </cell>
          <cell r="M3698" t="str">
            <v>PLAN ONSITE</v>
          </cell>
          <cell r="N3698" t="str">
            <v>IN PROCESS</v>
          </cell>
          <cell r="O3698" t="str">
            <v/>
          </cell>
          <cell r="P3698"/>
          <cell r="Q3698" t="str">
            <v/>
          </cell>
          <cell r="R3698"/>
          <cell r="S3698" t="str">
            <v/>
          </cell>
          <cell r="T3698"/>
          <cell r="U3698" t="str">
            <v/>
          </cell>
          <cell r="V3698"/>
          <cell r="W3698" t="str">
            <v/>
          </cell>
          <cell r="X3698"/>
          <cell r="Y3698" t="str">
            <v/>
          </cell>
          <cell r="Z3698"/>
          <cell r="AA3698" t="str">
            <v>45635 Hari</v>
          </cell>
          <cell r="AB3698">
            <v>45635</v>
          </cell>
          <cell r="AC3698" t="str">
            <v>KMC BALIKPAPAN</v>
          </cell>
          <cell r="AD3698">
            <v>45639</v>
          </cell>
          <cell r="AE3698" t="str">
            <v>4 Hari</v>
          </cell>
          <cell r="AF3698">
            <v>45639</v>
          </cell>
          <cell r="AG3698" t="str">
            <v>Vaksin Hepatitis B</v>
          </cell>
          <cell r="AH3698" t="str">
            <v>Low Risk</v>
          </cell>
          <cell r="AI3698"/>
          <cell r="AJ3698" t="str">
            <v/>
          </cell>
          <cell r="AK3698"/>
          <cell r="AL3698" t="str">
            <v/>
          </cell>
          <cell r="AM3698"/>
          <cell r="AN3698"/>
          <cell r="AO3698" t="str">
            <v/>
          </cell>
          <cell r="AP3698"/>
          <cell r="AQ3698" t="str">
            <v>DONE</v>
          </cell>
          <cell r="AR3698" t="str">
            <v>PENGATURAN ONSITE</v>
          </cell>
          <cell r="AS3698"/>
        </row>
        <row r="3699">
          <cell r="A3699">
            <v>3696</v>
          </cell>
          <cell r="B3699" t="str">
            <v>3301232306890001</v>
          </cell>
          <cell r="C3699">
            <v>25020199</v>
          </cell>
          <cell r="D3699" t="str">
            <v>Frangky Sabella</v>
          </cell>
          <cell r="E3699">
            <v>85743974386</v>
          </cell>
          <cell r="F3699" t="str">
            <v>Operator HD 785/OHT 777</v>
          </cell>
          <cell r="G3699"/>
          <cell r="H3699" t="str">
            <v>NON STAFF</v>
          </cell>
          <cell r="I3699" t="str">
            <v>IP - TABANG</v>
          </cell>
          <cell r="J3699" t="str">
            <v>SITE</v>
          </cell>
          <cell r="K3699" t="str">
            <v>Anom</v>
          </cell>
          <cell r="L3699" t="str">
            <v/>
          </cell>
          <cell r="M3699" t="str">
            <v>EXISTING</v>
          </cell>
          <cell r="N3699" t="str">
            <v>CLOSE HIRED</v>
          </cell>
          <cell r="O3699" t="str">
            <v>100 Ton</v>
          </cell>
          <cell r="P3699"/>
          <cell r="Q3699" t="str">
            <v>45636 Hari</v>
          </cell>
          <cell r="R3699">
            <v>45636</v>
          </cell>
          <cell r="S3699" t="str">
            <v/>
          </cell>
          <cell r="T3699"/>
          <cell r="U3699" t="str">
            <v/>
          </cell>
          <cell r="V3699"/>
          <cell r="W3699" t="str">
            <v/>
          </cell>
          <cell r="X3699"/>
          <cell r="Y3699" t="str">
            <v/>
          </cell>
          <cell r="Z3699"/>
          <cell r="AA3699" t="str">
            <v>45650 Hari</v>
          </cell>
          <cell r="AB3699">
            <v>45650</v>
          </cell>
          <cell r="AC3699" t="str">
            <v>TMC YOGYAKARTA</v>
          </cell>
          <cell r="AD3699">
            <v>45674</v>
          </cell>
          <cell r="AE3699" t="str">
            <v>24 Hari</v>
          </cell>
          <cell r="AF3699">
            <v>45654</v>
          </cell>
          <cell r="AG3699" t="str">
            <v>Sp.PD ( Cholesterol, Trigliserida, LDL-High Risk )</v>
          </cell>
          <cell r="AH3699" t="str">
            <v>High Risk</v>
          </cell>
          <cell r="AI3699">
            <v>45706</v>
          </cell>
          <cell r="AJ3699" t="str">
            <v>1 Hari</v>
          </cell>
          <cell r="AK3699">
            <v>45707</v>
          </cell>
          <cell r="AL3699" t="str">
            <v>67 Hari</v>
          </cell>
          <cell r="AM3699">
            <v>45709</v>
          </cell>
          <cell r="AN3699"/>
          <cell r="AO3699" t="str">
            <v/>
          </cell>
          <cell r="AP3699">
            <v>45714</v>
          </cell>
          <cell r="AQ3699" t="str">
            <v>DONE</v>
          </cell>
          <cell r="AR3699" t="str">
            <v>Onsite tgl 18.2.2025 (done manifest)</v>
          </cell>
          <cell r="AS3699"/>
        </row>
        <row r="3700">
          <cell r="A3700">
            <v>3697</v>
          </cell>
          <cell r="B3700" t="str">
            <v>6205041104030001</v>
          </cell>
          <cell r="C3700"/>
          <cell r="D3700" t="str">
            <v>Soni</v>
          </cell>
          <cell r="E3700">
            <v>85212531258</v>
          </cell>
          <cell r="F3700" t="str">
            <v>BHL Helper Tyre</v>
          </cell>
          <cell r="G3700"/>
          <cell r="H3700" t="str">
            <v>NON STAFF</v>
          </cell>
          <cell r="I3700" t="str">
            <v>BDA - TJA</v>
          </cell>
          <cell r="J3700" t="str">
            <v>SITE</v>
          </cell>
          <cell r="K3700" t="str">
            <v>Linda</v>
          </cell>
          <cell r="L3700" t="str">
            <v/>
          </cell>
          <cell r="M3700" t="str">
            <v>MCU</v>
          </cell>
          <cell r="N3700" t="str">
            <v>HOLD</v>
          </cell>
          <cell r="O3700" t="str">
            <v/>
          </cell>
          <cell r="P3700"/>
          <cell r="Q3700" t="str">
            <v/>
          </cell>
          <cell r="R3700"/>
          <cell r="S3700" t="str">
            <v/>
          </cell>
          <cell r="T3700"/>
          <cell r="U3700" t="str">
            <v/>
          </cell>
          <cell r="V3700"/>
          <cell r="W3700" t="str">
            <v/>
          </cell>
          <cell r="X3700"/>
          <cell r="Y3700" t="str">
            <v/>
          </cell>
          <cell r="Z3700"/>
          <cell r="AA3700" t="str">
            <v>45635 Hari</v>
          </cell>
          <cell r="AB3700">
            <v>45635</v>
          </cell>
          <cell r="AC3700" t="str">
            <v>TMC MUARA TEWEH</v>
          </cell>
          <cell r="AD3700"/>
          <cell r="AE3700" t="str">
            <v>139 Hari</v>
          </cell>
          <cell r="AF3700"/>
          <cell r="AG3700"/>
          <cell r="AH3700"/>
          <cell r="AI3700"/>
          <cell r="AJ3700" t="str">
            <v/>
          </cell>
          <cell r="AK3700"/>
          <cell r="AL3700" t="str">
            <v/>
          </cell>
          <cell r="AM3700"/>
          <cell r="AN3700"/>
          <cell r="AO3700" t="str">
            <v/>
          </cell>
          <cell r="AP3700"/>
          <cell r="AQ3700"/>
          <cell r="AR3700" t="str">
            <v>ALL PROSES BHL HELPER DI HOLD</v>
          </cell>
          <cell r="AS3700"/>
        </row>
        <row r="3701">
          <cell r="A3701">
            <v>3698</v>
          </cell>
          <cell r="B3701" t="str">
            <v>6204043004030001</v>
          </cell>
          <cell r="C3701"/>
          <cell r="D3701" t="str">
            <v>Dio Prabowo</v>
          </cell>
          <cell r="E3701">
            <v>82256884878</v>
          </cell>
          <cell r="F3701" t="str">
            <v>Operator (Compactor)</v>
          </cell>
          <cell r="G3701"/>
          <cell r="H3701" t="str">
            <v>NON STAFF</v>
          </cell>
          <cell r="I3701" t="str">
            <v>BDA - TJA</v>
          </cell>
          <cell r="J3701" t="str">
            <v>SITE</v>
          </cell>
          <cell r="K3701" t="str">
            <v>Linda</v>
          </cell>
          <cell r="L3701" t="str">
            <v/>
          </cell>
          <cell r="M3701" t="str">
            <v>EXISTING</v>
          </cell>
          <cell r="N3701" t="str">
            <v>CLOSE HIRED</v>
          </cell>
          <cell r="O3701" t="str">
            <v/>
          </cell>
          <cell r="P3701"/>
          <cell r="Q3701" t="str">
            <v/>
          </cell>
          <cell r="R3701"/>
          <cell r="S3701" t="str">
            <v/>
          </cell>
          <cell r="T3701"/>
          <cell r="U3701" t="str">
            <v/>
          </cell>
          <cell r="V3701"/>
          <cell r="W3701" t="str">
            <v/>
          </cell>
          <cell r="X3701"/>
          <cell r="Y3701" t="str">
            <v/>
          </cell>
          <cell r="Z3701"/>
          <cell r="AA3701" t="str">
            <v>45635 Hari</v>
          </cell>
          <cell r="AB3701">
            <v>45635</v>
          </cell>
          <cell r="AC3701" t="str">
            <v>TMC MUARA TEWEH</v>
          </cell>
          <cell r="AD3701">
            <v>45638</v>
          </cell>
          <cell r="AE3701" t="str">
            <v>3 Hari</v>
          </cell>
          <cell r="AF3701"/>
          <cell r="AG3701"/>
          <cell r="AH3701"/>
          <cell r="AI3701"/>
          <cell r="AJ3701" t="str">
            <v/>
          </cell>
          <cell r="AK3701"/>
          <cell r="AL3701" t="str">
            <v/>
          </cell>
          <cell r="AM3701"/>
          <cell r="AN3701"/>
          <cell r="AO3701" t="str">
            <v/>
          </cell>
          <cell r="AP3701"/>
          <cell r="AQ3701" t="str">
            <v>DONE</v>
          </cell>
          <cell r="AR3701" t="str">
            <v>PENGATURAN ONSITE</v>
          </cell>
          <cell r="AS3701"/>
        </row>
        <row r="3702">
          <cell r="A3702">
            <v>3699</v>
          </cell>
          <cell r="B3702" t="str">
            <v>6205052408940001</v>
          </cell>
          <cell r="C3702"/>
          <cell r="D3702" t="str">
            <v>Bertholomius Mena</v>
          </cell>
          <cell r="E3702">
            <v>85821450059</v>
          </cell>
          <cell r="F3702" t="str">
            <v>Operator (Compactor)</v>
          </cell>
          <cell r="G3702"/>
          <cell r="H3702" t="str">
            <v>NON STAFF</v>
          </cell>
          <cell r="I3702" t="str">
            <v>BDA - TJA</v>
          </cell>
          <cell r="J3702" t="str">
            <v>SITE</v>
          </cell>
          <cell r="K3702" t="str">
            <v>Linda</v>
          </cell>
          <cell r="L3702" t="str">
            <v/>
          </cell>
          <cell r="M3702" t="str">
            <v>EXISTING</v>
          </cell>
          <cell r="N3702" t="str">
            <v>CLOSE HIRED</v>
          </cell>
          <cell r="O3702" t="str">
            <v/>
          </cell>
          <cell r="P3702"/>
          <cell r="Q3702" t="str">
            <v/>
          </cell>
          <cell r="R3702"/>
          <cell r="S3702" t="str">
            <v/>
          </cell>
          <cell r="T3702"/>
          <cell r="U3702" t="str">
            <v/>
          </cell>
          <cell r="V3702"/>
          <cell r="W3702" t="str">
            <v/>
          </cell>
          <cell r="X3702"/>
          <cell r="Y3702" t="str">
            <v/>
          </cell>
          <cell r="Z3702"/>
          <cell r="AA3702" t="str">
            <v>45635 Hari</v>
          </cell>
          <cell r="AB3702">
            <v>45635</v>
          </cell>
          <cell r="AC3702" t="str">
            <v>TMC MUARA TEWEH</v>
          </cell>
          <cell r="AD3702">
            <v>45647</v>
          </cell>
          <cell r="AE3702" t="str">
            <v>12 Hari</v>
          </cell>
          <cell r="AF3702">
            <v>45638</v>
          </cell>
          <cell r="AG3702" t="str">
            <v>PROSES FU DI LINDA BDA</v>
          </cell>
          <cell r="AH3702"/>
          <cell r="AI3702"/>
          <cell r="AJ3702" t="str">
            <v/>
          </cell>
          <cell r="AK3702"/>
          <cell r="AL3702" t="str">
            <v/>
          </cell>
          <cell r="AM3702"/>
          <cell r="AN3702"/>
          <cell r="AO3702" t="str">
            <v/>
          </cell>
          <cell r="AP3702"/>
          <cell r="AQ3702" t="str">
            <v>DONE</v>
          </cell>
          <cell r="AR3702" t="str">
            <v>PROSES FU DI LINDA BDA / PENGATURAN ONSITE</v>
          </cell>
          <cell r="AS3702"/>
        </row>
        <row r="3703">
          <cell r="A3703">
            <v>3700</v>
          </cell>
          <cell r="B3703" t="str">
            <v>6205061512880003</v>
          </cell>
          <cell r="C3703"/>
          <cell r="D3703" t="str">
            <v>Dona Ferata</v>
          </cell>
          <cell r="E3703">
            <v>81370293229</v>
          </cell>
          <cell r="F3703" t="str">
            <v>Operator (Compactor)</v>
          </cell>
          <cell r="G3703"/>
          <cell r="H3703" t="str">
            <v>NON STAFF</v>
          </cell>
          <cell r="I3703" t="str">
            <v>BDA - TJA</v>
          </cell>
          <cell r="J3703" t="str">
            <v>SITE</v>
          </cell>
          <cell r="K3703" t="str">
            <v>Linda</v>
          </cell>
          <cell r="L3703" t="str">
            <v/>
          </cell>
          <cell r="M3703" t="str">
            <v>EXISTING</v>
          </cell>
          <cell r="N3703" t="str">
            <v>CLOSE HIRED</v>
          </cell>
          <cell r="O3703" t="str">
            <v/>
          </cell>
          <cell r="P3703"/>
          <cell r="Q3703" t="str">
            <v/>
          </cell>
          <cell r="R3703"/>
          <cell r="S3703" t="str">
            <v/>
          </cell>
          <cell r="T3703"/>
          <cell r="U3703" t="str">
            <v/>
          </cell>
          <cell r="V3703"/>
          <cell r="W3703" t="str">
            <v/>
          </cell>
          <cell r="X3703"/>
          <cell r="Y3703" t="str">
            <v/>
          </cell>
          <cell r="Z3703"/>
          <cell r="AA3703" t="str">
            <v>45635 Hari</v>
          </cell>
          <cell r="AB3703">
            <v>45635</v>
          </cell>
          <cell r="AC3703" t="str">
            <v>TMC MUARA TEWEH</v>
          </cell>
          <cell r="AD3703">
            <v>45638</v>
          </cell>
          <cell r="AE3703" t="str">
            <v>3 Hari</v>
          </cell>
          <cell r="AF3703"/>
          <cell r="AG3703"/>
          <cell r="AH3703"/>
          <cell r="AI3703"/>
          <cell r="AJ3703" t="str">
            <v/>
          </cell>
          <cell r="AK3703"/>
          <cell r="AL3703" t="str">
            <v/>
          </cell>
          <cell r="AM3703"/>
          <cell r="AN3703"/>
          <cell r="AO3703" t="str">
            <v/>
          </cell>
          <cell r="AP3703"/>
          <cell r="AQ3703" t="str">
            <v>DONE</v>
          </cell>
          <cell r="AR3703" t="str">
            <v>PENGATURAN ONSITE</v>
          </cell>
          <cell r="AS3703"/>
        </row>
        <row r="3704">
          <cell r="A3704">
            <v>3701</v>
          </cell>
          <cell r="B3704" t="str">
            <v>6212030610930001</v>
          </cell>
          <cell r="C3704"/>
          <cell r="D3704" t="str">
            <v>Meki Arianto</v>
          </cell>
          <cell r="E3704">
            <v>81258446945</v>
          </cell>
          <cell r="F3704" t="str">
            <v>Operator (Motor Grader)</v>
          </cell>
          <cell r="G3704"/>
          <cell r="H3704" t="str">
            <v>NON STAFF</v>
          </cell>
          <cell r="I3704" t="str">
            <v>BDA - TJA</v>
          </cell>
          <cell r="J3704" t="str">
            <v>SITE</v>
          </cell>
          <cell r="K3704" t="str">
            <v>Linda</v>
          </cell>
          <cell r="L3704" t="str">
            <v/>
          </cell>
          <cell r="M3704" t="str">
            <v>EXISTING</v>
          </cell>
          <cell r="N3704" t="str">
            <v>CLOSE HIRED</v>
          </cell>
          <cell r="O3704" t="str">
            <v/>
          </cell>
          <cell r="P3704"/>
          <cell r="Q3704" t="str">
            <v/>
          </cell>
          <cell r="R3704"/>
          <cell r="S3704" t="str">
            <v/>
          </cell>
          <cell r="T3704"/>
          <cell r="U3704" t="str">
            <v/>
          </cell>
          <cell r="V3704"/>
          <cell r="W3704" t="str">
            <v/>
          </cell>
          <cell r="X3704"/>
          <cell r="Y3704" t="str">
            <v/>
          </cell>
          <cell r="Z3704"/>
          <cell r="AA3704" t="str">
            <v>45635 Hari</v>
          </cell>
          <cell r="AB3704">
            <v>45635</v>
          </cell>
          <cell r="AC3704" t="str">
            <v>TMC MUARA TEWEH</v>
          </cell>
          <cell r="AD3704">
            <v>45638</v>
          </cell>
          <cell r="AE3704" t="str">
            <v>3 Hari</v>
          </cell>
          <cell r="AF3704"/>
          <cell r="AG3704"/>
          <cell r="AH3704"/>
          <cell r="AI3704"/>
          <cell r="AJ3704" t="str">
            <v/>
          </cell>
          <cell r="AK3704"/>
          <cell r="AL3704" t="str">
            <v/>
          </cell>
          <cell r="AM3704"/>
          <cell r="AN3704"/>
          <cell r="AO3704" t="str">
            <v/>
          </cell>
          <cell r="AP3704"/>
          <cell r="AQ3704" t="str">
            <v>DONE</v>
          </cell>
          <cell r="AR3704" t="str">
            <v>PENGATURAN ONSITE</v>
          </cell>
          <cell r="AS3704"/>
        </row>
        <row r="3705">
          <cell r="A3705">
            <v>3702</v>
          </cell>
          <cell r="B3705" t="str">
            <v>6205052210990003</v>
          </cell>
          <cell r="C3705"/>
          <cell r="D3705" t="str">
            <v>Andrius Silvanus</v>
          </cell>
          <cell r="E3705">
            <v>85392018313</v>
          </cell>
          <cell r="F3705" t="str">
            <v>Operator (Motor Grader)</v>
          </cell>
          <cell r="G3705"/>
          <cell r="H3705" t="str">
            <v>NON STAFF</v>
          </cell>
          <cell r="I3705" t="str">
            <v>BDA - TJA</v>
          </cell>
          <cell r="J3705" t="str">
            <v>SITE</v>
          </cell>
          <cell r="K3705" t="str">
            <v>Linda</v>
          </cell>
          <cell r="L3705" t="str">
            <v/>
          </cell>
          <cell r="M3705" t="str">
            <v>EXISTING</v>
          </cell>
          <cell r="N3705" t="str">
            <v>CLOSE HIRED</v>
          </cell>
          <cell r="O3705" t="str">
            <v/>
          </cell>
          <cell r="P3705"/>
          <cell r="Q3705" t="str">
            <v/>
          </cell>
          <cell r="R3705"/>
          <cell r="S3705" t="str">
            <v/>
          </cell>
          <cell r="T3705"/>
          <cell r="U3705" t="str">
            <v/>
          </cell>
          <cell r="V3705"/>
          <cell r="W3705" t="str">
            <v/>
          </cell>
          <cell r="X3705"/>
          <cell r="Y3705" t="str">
            <v/>
          </cell>
          <cell r="Z3705"/>
          <cell r="AA3705" t="str">
            <v>45635 Hari</v>
          </cell>
          <cell r="AB3705">
            <v>45635</v>
          </cell>
          <cell r="AC3705" t="str">
            <v>TMC MUARA TEWEH</v>
          </cell>
          <cell r="AD3705">
            <v>45638</v>
          </cell>
          <cell r="AE3705" t="str">
            <v>3 Hari</v>
          </cell>
          <cell r="AF3705"/>
          <cell r="AG3705"/>
          <cell r="AH3705"/>
          <cell r="AI3705"/>
          <cell r="AJ3705" t="str">
            <v/>
          </cell>
          <cell r="AK3705"/>
          <cell r="AL3705" t="str">
            <v/>
          </cell>
          <cell r="AM3705"/>
          <cell r="AN3705"/>
          <cell r="AO3705" t="str">
            <v/>
          </cell>
          <cell r="AP3705"/>
          <cell r="AQ3705" t="str">
            <v>DONE</v>
          </cell>
          <cell r="AR3705" t="str">
            <v>PENGATURAN ONSITE</v>
          </cell>
          <cell r="AS3705"/>
        </row>
        <row r="3706">
          <cell r="A3706">
            <v>3703</v>
          </cell>
          <cell r="B3706" t="str">
            <v>6307050710930008</v>
          </cell>
          <cell r="C3706">
            <v>24122288</v>
          </cell>
          <cell r="D3706" t="str">
            <v>Eddyannoor</v>
          </cell>
          <cell r="E3706">
            <v>82215215240</v>
          </cell>
          <cell r="F3706" t="str">
            <v>Driver (Truck) R10</v>
          </cell>
          <cell r="G3706"/>
          <cell r="H3706" t="str">
            <v>NON STAFF</v>
          </cell>
          <cell r="I3706" t="str">
            <v>GAM - SANGKULIRANG</v>
          </cell>
          <cell r="J3706" t="str">
            <v>HO</v>
          </cell>
          <cell r="K3706" t="str">
            <v>Kurniawan</v>
          </cell>
          <cell r="L3706" t="str">
            <v/>
          </cell>
          <cell r="M3706" t="str">
            <v>EXISTING</v>
          </cell>
          <cell r="N3706" t="str">
            <v>CLOSE HIRED</v>
          </cell>
          <cell r="O3706" t="str">
            <v>Roda 10</v>
          </cell>
          <cell r="P3706"/>
          <cell r="Q3706" t="str">
            <v/>
          </cell>
          <cell r="R3706"/>
          <cell r="S3706" t="str">
            <v/>
          </cell>
          <cell r="T3706"/>
          <cell r="U3706" t="str">
            <v/>
          </cell>
          <cell r="V3706"/>
          <cell r="W3706" t="str">
            <v/>
          </cell>
          <cell r="X3706"/>
          <cell r="Y3706" t="str">
            <v/>
          </cell>
          <cell r="Z3706"/>
          <cell r="AA3706" t="str">
            <v>45636 Hari</v>
          </cell>
          <cell r="AB3706">
            <v>45636</v>
          </cell>
          <cell r="AC3706" t="str">
            <v>KMC BALIKPAPAN</v>
          </cell>
          <cell r="AD3706">
            <v>45643</v>
          </cell>
          <cell r="AE3706" t="str">
            <v>7 Hari</v>
          </cell>
          <cell r="AF3706">
            <v>45639</v>
          </cell>
          <cell r="AG3706" t="str">
            <v>FU
1. dr Gigi (gigi caries)
2. dr Sp Bedah (Haemorroid Grade IV)
3. Vaksin Hepatitis B</v>
          </cell>
          <cell r="AH3706" t="str">
            <v>Low Risk</v>
          </cell>
          <cell r="AI3706">
            <v>45646</v>
          </cell>
          <cell r="AJ3706" t="str">
            <v>128 Hari</v>
          </cell>
          <cell r="AK3706"/>
          <cell r="AL3706" t="str">
            <v/>
          </cell>
          <cell r="AM3706"/>
          <cell r="AN3706"/>
          <cell r="AO3706" t="str">
            <v/>
          </cell>
          <cell r="AP3706"/>
          <cell r="AQ3706" t="str">
            <v>DONE</v>
          </cell>
          <cell r="AR3706" t="str">
            <v>PENGATURAN ONSITE</v>
          </cell>
          <cell r="AS3706"/>
        </row>
        <row r="3707">
          <cell r="A3707">
            <v>3704</v>
          </cell>
          <cell r="B3707" t="str">
            <v>6402080907040002</v>
          </cell>
          <cell r="C3707"/>
          <cell r="D3707" t="str">
            <v>Muhammad Nur Aldi</v>
          </cell>
          <cell r="E3707">
            <v>82156655799</v>
          </cell>
          <cell r="F3707" t="str">
            <v>Driver Support</v>
          </cell>
          <cell r="G3707"/>
          <cell r="H3707" t="str">
            <v>NON STAFF</v>
          </cell>
          <cell r="I3707" t="str">
            <v>IP - TABANG</v>
          </cell>
          <cell r="J3707" t="str">
            <v>SITE</v>
          </cell>
          <cell r="K3707" t="str">
            <v>Anom</v>
          </cell>
          <cell r="L3707"/>
          <cell r="M3707" t="str">
            <v>INTERVIEW HC</v>
          </cell>
          <cell r="N3707" t="str">
            <v>IN PROCESS</v>
          </cell>
          <cell r="O3707"/>
          <cell r="P3707">
            <v>45633</v>
          </cell>
          <cell r="Q3707"/>
          <cell r="R3707">
            <v>45633</v>
          </cell>
          <cell r="S3707"/>
          <cell r="T3707"/>
          <cell r="U3707"/>
          <cell r="V3707"/>
          <cell r="W3707"/>
          <cell r="X3707"/>
          <cell r="Y3707"/>
          <cell r="Z3707"/>
          <cell r="AA3707"/>
          <cell r="AB3707"/>
          <cell r="AC3707"/>
          <cell r="AD3707"/>
          <cell r="AE3707"/>
          <cell r="AF3707"/>
          <cell r="AG3707"/>
          <cell r="AH3707"/>
          <cell r="AI3707"/>
          <cell r="AJ3707"/>
          <cell r="AK3707"/>
          <cell r="AL3707"/>
          <cell r="AM3707"/>
          <cell r="AN3707"/>
          <cell r="AO3707"/>
          <cell r="AP3707"/>
          <cell r="AQ3707"/>
          <cell r="AR3707" t="str">
            <v>Next interview User/HO</v>
          </cell>
          <cell r="AS3707"/>
        </row>
        <row r="3708">
          <cell r="A3708">
            <v>3705</v>
          </cell>
          <cell r="B3708" t="str">
            <v>6407151509020003</v>
          </cell>
          <cell r="C3708"/>
          <cell r="D3708" t="str">
            <v>Samuel</v>
          </cell>
          <cell r="E3708">
            <v>82252826055</v>
          </cell>
          <cell r="F3708" t="str">
            <v>Driver Support</v>
          </cell>
          <cell r="G3708"/>
          <cell r="H3708" t="str">
            <v>NON STAFF</v>
          </cell>
          <cell r="I3708" t="str">
            <v>IP - TABANG</v>
          </cell>
          <cell r="J3708" t="str">
            <v>SITE</v>
          </cell>
          <cell r="K3708" t="str">
            <v>Anom</v>
          </cell>
          <cell r="L3708" t="str">
            <v>141 Hari</v>
          </cell>
          <cell r="M3708" t="str">
            <v>INTERVIEW HC</v>
          </cell>
          <cell r="N3708" t="str">
            <v>IN PROCESS</v>
          </cell>
          <cell r="O3708"/>
          <cell r="P3708">
            <v>45633</v>
          </cell>
          <cell r="Q3708"/>
          <cell r="R3708">
            <v>45633</v>
          </cell>
          <cell r="S3708" t="str">
            <v/>
          </cell>
          <cell r="T3708"/>
          <cell r="U3708" t="str">
            <v/>
          </cell>
          <cell r="V3708"/>
          <cell r="W3708" t="str">
            <v/>
          </cell>
          <cell r="X3708"/>
          <cell r="Y3708" t="str">
            <v/>
          </cell>
          <cell r="Z3708"/>
          <cell r="AA3708" t="str">
            <v/>
          </cell>
          <cell r="AB3708"/>
          <cell r="AC3708"/>
          <cell r="AD3708"/>
          <cell r="AE3708" t="str">
            <v/>
          </cell>
          <cell r="AF3708"/>
          <cell r="AG3708"/>
          <cell r="AH3708"/>
          <cell r="AI3708"/>
          <cell r="AJ3708" t="str">
            <v/>
          </cell>
          <cell r="AK3708"/>
          <cell r="AL3708" t="str">
            <v/>
          </cell>
          <cell r="AM3708"/>
          <cell r="AN3708"/>
          <cell r="AO3708" t="str">
            <v/>
          </cell>
          <cell r="AP3708"/>
          <cell r="AQ3708"/>
          <cell r="AR3708" t="str">
            <v>Next interview User/HO</v>
          </cell>
          <cell r="AS3708"/>
        </row>
        <row r="3709">
          <cell r="A3709">
            <v>3706</v>
          </cell>
          <cell r="B3709" t="str">
            <v>3507222610950001</v>
          </cell>
          <cell r="C3709"/>
          <cell r="D3709" t="str">
            <v>Andhika Rohman Okaputra</v>
          </cell>
          <cell r="E3709">
            <v>85255205675</v>
          </cell>
          <cell r="F3709" t="str">
            <v>Driver Support</v>
          </cell>
          <cell r="G3709"/>
          <cell r="H3709" t="str">
            <v>NON STAFF</v>
          </cell>
          <cell r="I3709" t="str">
            <v>IP - TABANG</v>
          </cell>
          <cell r="J3709" t="str">
            <v>SITE</v>
          </cell>
          <cell r="K3709" t="str">
            <v>Anom</v>
          </cell>
          <cell r="L3709" t="str">
            <v>141 Hari</v>
          </cell>
          <cell r="M3709" t="str">
            <v>INTERVIEW HC</v>
          </cell>
          <cell r="N3709" t="str">
            <v>IN PROCESS</v>
          </cell>
          <cell r="O3709" t="str">
            <v/>
          </cell>
          <cell r="P3709">
            <v>45633</v>
          </cell>
          <cell r="Q3709" t="str">
            <v>0 Hari</v>
          </cell>
          <cell r="R3709">
            <v>45633</v>
          </cell>
          <cell r="S3709" t="str">
            <v/>
          </cell>
          <cell r="T3709"/>
          <cell r="U3709" t="str">
            <v/>
          </cell>
          <cell r="V3709"/>
          <cell r="W3709" t="str">
            <v/>
          </cell>
          <cell r="X3709"/>
          <cell r="Y3709" t="str">
            <v/>
          </cell>
          <cell r="Z3709"/>
          <cell r="AA3709" t="str">
            <v/>
          </cell>
          <cell r="AB3709"/>
          <cell r="AC3709"/>
          <cell r="AD3709"/>
          <cell r="AE3709" t="str">
            <v/>
          </cell>
          <cell r="AF3709"/>
          <cell r="AG3709"/>
          <cell r="AH3709"/>
          <cell r="AI3709"/>
          <cell r="AJ3709" t="str">
            <v/>
          </cell>
          <cell r="AK3709"/>
          <cell r="AL3709" t="str">
            <v/>
          </cell>
          <cell r="AM3709"/>
          <cell r="AN3709"/>
          <cell r="AO3709" t="str">
            <v/>
          </cell>
          <cell r="AP3709"/>
          <cell r="AQ3709"/>
          <cell r="AR3709" t="str">
            <v>Next interview User/HO</v>
          </cell>
          <cell r="AS3709"/>
        </row>
        <row r="3710">
          <cell r="A3710">
            <v>3707</v>
          </cell>
          <cell r="B3710" t="str">
            <v>6402032806010003</v>
          </cell>
          <cell r="C3710"/>
          <cell r="D3710" t="str">
            <v>Andre Andi Wahyudi</v>
          </cell>
          <cell r="E3710">
            <v>81545676005</v>
          </cell>
          <cell r="F3710" t="str">
            <v>Driver Support</v>
          </cell>
          <cell r="G3710"/>
          <cell r="H3710" t="str">
            <v>NON STAFF</v>
          </cell>
          <cell r="I3710" t="str">
            <v>IP - TABANG</v>
          </cell>
          <cell r="J3710" t="str">
            <v>SITE</v>
          </cell>
          <cell r="K3710" t="str">
            <v>Anom</v>
          </cell>
          <cell r="L3710" t="str">
            <v>141 Hari</v>
          </cell>
          <cell r="M3710" t="str">
            <v>INTERVIEW HC</v>
          </cell>
          <cell r="N3710" t="str">
            <v>IN PROCESS</v>
          </cell>
          <cell r="O3710" t="str">
            <v/>
          </cell>
          <cell r="P3710">
            <v>45633</v>
          </cell>
          <cell r="Q3710" t="str">
            <v>0 Hari</v>
          </cell>
          <cell r="R3710">
            <v>45633</v>
          </cell>
          <cell r="S3710" t="str">
            <v/>
          </cell>
          <cell r="T3710"/>
          <cell r="U3710" t="str">
            <v/>
          </cell>
          <cell r="V3710"/>
          <cell r="W3710" t="str">
            <v/>
          </cell>
          <cell r="X3710"/>
          <cell r="Y3710" t="str">
            <v/>
          </cell>
          <cell r="Z3710"/>
          <cell r="AA3710" t="str">
            <v/>
          </cell>
          <cell r="AB3710"/>
          <cell r="AC3710"/>
          <cell r="AD3710"/>
          <cell r="AE3710" t="str">
            <v/>
          </cell>
          <cell r="AF3710"/>
          <cell r="AG3710"/>
          <cell r="AH3710"/>
          <cell r="AI3710"/>
          <cell r="AJ3710" t="str">
            <v/>
          </cell>
          <cell r="AK3710"/>
          <cell r="AL3710" t="str">
            <v/>
          </cell>
          <cell r="AM3710"/>
          <cell r="AN3710"/>
          <cell r="AO3710" t="str">
            <v/>
          </cell>
          <cell r="AP3710"/>
          <cell r="AQ3710"/>
          <cell r="AR3710" t="str">
            <v>Next interview User/HO</v>
          </cell>
          <cell r="AS3710"/>
        </row>
        <row r="3711">
          <cell r="A3711">
            <v>3708</v>
          </cell>
          <cell r="B3711" t="str">
            <v>1276051703990001</v>
          </cell>
          <cell r="C3711"/>
          <cell r="D3711" t="str">
            <v>Alvin Steven Sinaga</v>
          </cell>
          <cell r="E3711">
            <v>82285285786</v>
          </cell>
          <cell r="F3711" t="str">
            <v>Driver Support</v>
          </cell>
          <cell r="G3711"/>
          <cell r="H3711" t="str">
            <v>NON STAFF</v>
          </cell>
          <cell r="I3711" t="str">
            <v>IP - TABANG</v>
          </cell>
          <cell r="J3711" t="str">
            <v>SITE</v>
          </cell>
          <cell r="K3711" t="str">
            <v>Anom</v>
          </cell>
          <cell r="L3711" t="str">
            <v>141 Hari</v>
          </cell>
          <cell r="M3711" t="str">
            <v>INTERVIEW HC</v>
          </cell>
          <cell r="N3711" t="str">
            <v>IN PROCESS</v>
          </cell>
          <cell r="O3711" t="str">
            <v/>
          </cell>
          <cell r="P3711">
            <v>45633</v>
          </cell>
          <cell r="Q3711" t="str">
            <v>0 Hari</v>
          </cell>
          <cell r="R3711">
            <v>45633</v>
          </cell>
          <cell r="S3711" t="str">
            <v/>
          </cell>
          <cell r="T3711"/>
          <cell r="U3711" t="str">
            <v/>
          </cell>
          <cell r="V3711"/>
          <cell r="W3711" t="str">
            <v/>
          </cell>
          <cell r="X3711"/>
          <cell r="Y3711" t="str">
            <v/>
          </cell>
          <cell r="Z3711"/>
          <cell r="AA3711" t="str">
            <v/>
          </cell>
          <cell r="AB3711"/>
          <cell r="AC3711"/>
          <cell r="AD3711"/>
          <cell r="AE3711" t="str">
            <v/>
          </cell>
          <cell r="AF3711"/>
          <cell r="AG3711"/>
          <cell r="AH3711"/>
          <cell r="AI3711"/>
          <cell r="AJ3711" t="str">
            <v/>
          </cell>
          <cell r="AK3711"/>
          <cell r="AL3711" t="str">
            <v/>
          </cell>
          <cell r="AM3711"/>
          <cell r="AN3711"/>
          <cell r="AO3711" t="str">
            <v/>
          </cell>
          <cell r="AP3711"/>
          <cell r="AQ3711"/>
          <cell r="AR3711" t="str">
            <v>Next interview User/HO</v>
          </cell>
          <cell r="AS3711"/>
        </row>
        <row r="3712">
          <cell r="A3712">
            <v>3709</v>
          </cell>
          <cell r="B3712" t="str">
            <v>7326075106030002</v>
          </cell>
          <cell r="C3712"/>
          <cell r="D3712" t="str">
            <v>Indri Saranga'</v>
          </cell>
          <cell r="E3712">
            <v>82248453976</v>
          </cell>
          <cell r="F3712" t="str">
            <v>Mechanic</v>
          </cell>
          <cell r="G3712"/>
          <cell r="H3712" t="str">
            <v>NON STAFF</v>
          </cell>
          <cell r="I3712" t="str">
            <v>IP - TABANG</v>
          </cell>
          <cell r="J3712" t="str">
            <v>SITE</v>
          </cell>
          <cell r="K3712" t="str">
            <v>Anom</v>
          </cell>
          <cell r="L3712" t="str">
            <v/>
          </cell>
          <cell r="M3712" t="str">
            <v>DOKUMEN CHECK</v>
          </cell>
          <cell r="N3712" t="str">
            <v>IN PROCESS</v>
          </cell>
          <cell r="O3712" t="str">
            <v/>
          </cell>
          <cell r="P3712"/>
          <cell r="Q3712" t="str">
            <v/>
          </cell>
          <cell r="R3712"/>
          <cell r="S3712" t="str">
            <v/>
          </cell>
          <cell r="T3712"/>
          <cell r="U3712" t="str">
            <v/>
          </cell>
          <cell r="V3712"/>
          <cell r="W3712" t="str">
            <v/>
          </cell>
          <cell r="X3712"/>
          <cell r="Y3712" t="str">
            <v/>
          </cell>
          <cell r="Z3712"/>
          <cell r="AA3712" t="str">
            <v/>
          </cell>
          <cell r="AB3712"/>
          <cell r="AC3712"/>
          <cell r="AD3712"/>
          <cell r="AE3712" t="str">
            <v/>
          </cell>
          <cell r="AF3712"/>
          <cell r="AG3712"/>
          <cell r="AH3712"/>
          <cell r="AI3712"/>
          <cell r="AJ3712" t="str">
            <v/>
          </cell>
          <cell r="AK3712"/>
          <cell r="AL3712" t="str">
            <v/>
          </cell>
          <cell r="AM3712"/>
          <cell r="AN3712"/>
          <cell r="AO3712" t="str">
            <v/>
          </cell>
          <cell r="AP3712"/>
          <cell r="AQ3712"/>
          <cell r="AR3712" t="str">
            <v>Waiting list (CV from Pak Agus)</v>
          </cell>
          <cell r="AS3712"/>
        </row>
        <row r="3713">
          <cell r="A3713">
            <v>3710</v>
          </cell>
          <cell r="B3713" t="str">
            <v>7326022103020001</v>
          </cell>
          <cell r="C3713"/>
          <cell r="D3713" t="str">
            <v>Rio Malino</v>
          </cell>
          <cell r="E3713">
            <v>81336135362</v>
          </cell>
          <cell r="F3713" t="str">
            <v>Mechanic</v>
          </cell>
          <cell r="G3713"/>
          <cell r="H3713" t="str">
            <v>NON STAFF</v>
          </cell>
          <cell r="I3713" t="str">
            <v>IP - TABANG</v>
          </cell>
          <cell r="J3713" t="str">
            <v>SITE</v>
          </cell>
          <cell r="K3713" t="str">
            <v>Anom</v>
          </cell>
          <cell r="L3713" t="str">
            <v/>
          </cell>
          <cell r="M3713" t="str">
            <v>DOKUMEN CHECK</v>
          </cell>
          <cell r="N3713" t="str">
            <v>IN PROCESS</v>
          </cell>
          <cell r="O3713" t="str">
            <v/>
          </cell>
          <cell r="P3713"/>
          <cell r="Q3713" t="str">
            <v/>
          </cell>
          <cell r="R3713"/>
          <cell r="S3713" t="str">
            <v/>
          </cell>
          <cell r="T3713"/>
          <cell r="U3713" t="str">
            <v/>
          </cell>
          <cell r="V3713"/>
          <cell r="W3713" t="str">
            <v/>
          </cell>
          <cell r="X3713"/>
          <cell r="Y3713" t="str">
            <v/>
          </cell>
          <cell r="Z3713"/>
          <cell r="AA3713" t="str">
            <v/>
          </cell>
          <cell r="AB3713"/>
          <cell r="AC3713"/>
          <cell r="AD3713"/>
          <cell r="AE3713" t="str">
            <v/>
          </cell>
          <cell r="AF3713"/>
          <cell r="AG3713"/>
          <cell r="AH3713"/>
          <cell r="AI3713"/>
          <cell r="AJ3713" t="str">
            <v/>
          </cell>
          <cell r="AK3713"/>
          <cell r="AL3713" t="str">
            <v/>
          </cell>
          <cell r="AM3713"/>
          <cell r="AN3713"/>
          <cell r="AO3713" t="str">
            <v/>
          </cell>
          <cell r="AP3713"/>
          <cell r="AQ3713"/>
          <cell r="AR3713" t="str">
            <v>Waiting list (CV from Pak Agus)</v>
          </cell>
          <cell r="AS3713"/>
        </row>
        <row r="3714">
          <cell r="A3714">
            <v>3711</v>
          </cell>
          <cell r="B3714" t="str">
            <v>3212070201960003</v>
          </cell>
          <cell r="C3714"/>
          <cell r="D3714" t="str">
            <v>Krismayadi</v>
          </cell>
          <cell r="E3714">
            <v>85750029544</v>
          </cell>
          <cell r="F3714" t="str">
            <v>Operator Dozer D375/PR-776</v>
          </cell>
          <cell r="G3714"/>
          <cell r="H3714" t="str">
            <v>NON STAFF</v>
          </cell>
          <cell r="I3714" t="str">
            <v>IP - TABANG</v>
          </cell>
          <cell r="J3714" t="str">
            <v>SITE</v>
          </cell>
          <cell r="K3714" t="str">
            <v>Anom</v>
          </cell>
          <cell r="L3714" t="str">
            <v>0 Hari</v>
          </cell>
          <cell r="M3714" t="str">
            <v>FU MCU</v>
          </cell>
          <cell r="N3714" t="str">
            <v>FAILED</v>
          </cell>
          <cell r="O3714" t="str">
            <v>D375</v>
          </cell>
          <cell r="P3714">
            <v>45635</v>
          </cell>
          <cell r="Q3714" t="str">
            <v>0 Hari</v>
          </cell>
          <cell r="R3714">
            <v>45635</v>
          </cell>
          <cell r="S3714" t="str">
            <v/>
          </cell>
          <cell r="T3714"/>
          <cell r="U3714" t="str">
            <v/>
          </cell>
          <cell r="V3714"/>
          <cell r="W3714" t="str">
            <v/>
          </cell>
          <cell r="X3714"/>
          <cell r="Y3714" t="str">
            <v/>
          </cell>
          <cell r="Z3714"/>
          <cell r="AA3714" t="str">
            <v>45646 Hari</v>
          </cell>
          <cell r="AB3714">
            <v>45646</v>
          </cell>
          <cell r="AC3714" t="str">
            <v>TMC BEKASI</v>
          </cell>
          <cell r="AD3714"/>
          <cell r="AE3714" t="str">
            <v>128 Hari</v>
          </cell>
          <cell r="AF3714">
            <v>45657</v>
          </cell>
          <cell r="AG3714" t="str">
            <v>Sp.P ( Foto Rontgen )</v>
          </cell>
          <cell r="AH3714" t="str">
            <v>Medium Risk</v>
          </cell>
          <cell r="AI3714"/>
          <cell r="AJ3714" t="str">
            <v/>
          </cell>
          <cell r="AK3714"/>
          <cell r="AL3714" t="str">
            <v/>
          </cell>
          <cell r="AM3714"/>
          <cell r="AN3714"/>
          <cell r="AO3714" t="str">
            <v/>
          </cell>
          <cell r="AP3714"/>
          <cell r="AQ3714"/>
          <cell r="AR3714" t="str">
            <v>MENGUNDURKAN DIRI</v>
          </cell>
          <cell r="AS3714"/>
        </row>
        <row r="3715">
          <cell r="A3715">
            <v>3712</v>
          </cell>
          <cell r="B3715" t="str">
            <v>6402024601010001</v>
          </cell>
          <cell r="C3715"/>
          <cell r="D3715" t="str">
            <v>Rifka Reinanda Setyana</v>
          </cell>
          <cell r="E3715">
            <v>81255954323</v>
          </cell>
          <cell r="F3715" t="str">
            <v>FGDP Engineering</v>
          </cell>
          <cell r="G3715"/>
          <cell r="H3715" t="str">
            <v>NON STAFF</v>
          </cell>
          <cell r="I3715" t="str">
            <v>IP - TABANG</v>
          </cell>
          <cell r="J3715" t="str">
            <v>HO</v>
          </cell>
          <cell r="K3715" t="str">
            <v>Kurniawan</v>
          </cell>
          <cell r="L3715" t="str">
            <v/>
          </cell>
          <cell r="M3715" t="str">
            <v>PLAN ONSITE</v>
          </cell>
          <cell r="N3715" t="str">
            <v>IN PROCESS</v>
          </cell>
          <cell r="O3715" t="str">
            <v/>
          </cell>
          <cell r="P3715"/>
          <cell r="Q3715" t="str">
            <v/>
          </cell>
          <cell r="R3715"/>
          <cell r="S3715" t="str">
            <v/>
          </cell>
          <cell r="T3715"/>
          <cell r="U3715" t="str">
            <v/>
          </cell>
          <cell r="V3715"/>
          <cell r="W3715" t="str">
            <v/>
          </cell>
          <cell r="X3715"/>
          <cell r="Y3715" t="str">
            <v/>
          </cell>
          <cell r="Z3715"/>
          <cell r="AA3715" t="str">
            <v>45636 Hari</v>
          </cell>
          <cell r="AB3715">
            <v>45636</v>
          </cell>
          <cell r="AC3715" t="str">
            <v>KMC BALIKPAPAN</v>
          </cell>
          <cell r="AD3715"/>
          <cell r="AE3715" t="str">
            <v>138 Hari</v>
          </cell>
          <cell r="AF3715">
            <v>45639</v>
          </cell>
          <cell r="AG3715" t="str">
            <v>Drg (Carries)</v>
          </cell>
          <cell r="AH3715" t="str">
            <v>Low Risk</v>
          </cell>
          <cell r="AI3715"/>
          <cell r="AJ3715" t="str">
            <v/>
          </cell>
          <cell r="AK3715"/>
          <cell r="AL3715" t="str">
            <v/>
          </cell>
          <cell r="AM3715"/>
          <cell r="AN3715"/>
          <cell r="AO3715" t="str">
            <v/>
          </cell>
          <cell r="AP3715"/>
          <cell r="AQ3715" t="str">
            <v>WAITING</v>
          </cell>
          <cell r="AR3715" t="str">
            <v>PENGATURAN ONSITE</v>
          </cell>
          <cell r="AS3715"/>
        </row>
        <row r="3716">
          <cell r="A3716">
            <v>3713</v>
          </cell>
          <cell r="B3716" t="str">
            <v>6205062705920002</v>
          </cell>
          <cell r="C3716"/>
          <cell r="D3716" t="str">
            <v>Dian Saputra</v>
          </cell>
          <cell r="E3716">
            <v>81391173714</v>
          </cell>
          <cell r="F3716" t="str">
            <v>Driver (Truck)</v>
          </cell>
          <cell r="G3716"/>
          <cell r="H3716" t="str">
            <v>NON STAFF</v>
          </cell>
          <cell r="I3716" t="str">
            <v>BDA - TJA</v>
          </cell>
          <cell r="J3716" t="str">
            <v>HO</v>
          </cell>
          <cell r="K3716" t="str">
            <v>Donna</v>
          </cell>
          <cell r="L3716" t="str">
            <v/>
          </cell>
          <cell r="M3716" t="str">
            <v>PLAN ONSITE</v>
          </cell>
          <cell r="N3716" t="str">
            <v>IN PROCESS</v>
          </cell>
          <cell r="O3716" t="str">
            <v/>
          </cell>
          <cell r="P3716"/>
          <cell r="Q3716" t="str">
            <v/>
          </cell>
          <cell r="R3716"/>
          <cell r="S3716" t="str">
            <v/>
          </cell>
          <cell r="T3716"/>
          <cell r="U3716" t="str">
            <v/>
          </cell>
          <cell r="V3716"/>
          <cell r="W3716" t="str">
            <v/>
          </cell>
          <cell r="X3716"/>
          <cell r="Y3716" t="str">
            <v/>
          </cell>
          <cell r="Z3716"/>
          <cell r="AA3716" t="str">
            <v>45640 Hari</v>
          </cell>
          <cell r="AB3716">
            <v>45640</v>
          </cell>
          <cell r="AC3716" t="str">
            <v>TMC MUARA TEWEH</v>
          </cell>
          <cell r="AD3716">
            <v>45644</v>
          </cell>
          <cell r="AE3716" t="str">
            <v>4 Hari</v>
          </cell>
          <cell r="AG3716"/>
          <cell r="AH3716"/>
          <cell r="AI3716"/>
          <cell r="AJ3716" t="str">
            <v/>
          </cell>
          <cell r="AK3716"/>
          <cell r="AL3716" t="str">
            <v/>
          </cell>
          <cell r="AM3716"/>
          <cell r="AN3716"/>
          <cell r="AO3716" t="str">
            <v/>
          </cell>
          <cell r="AP3716"/>
          <cell r="AQ3716" t="str">
            <v>DONE</v>
          </cell>
          <cell r="AR3716" t="str">
            <v>PENGATURAN ONSITE</v>
          </cell>
          <cell r="AS3716"/>
        </row>
        <row r="3717">
          <cell r="A3717">
            <v>3714</v>
          </cell>
          <cell r="B3717" t="str">
            <v>6205063011010002</v>
          </cell>
          <cell r="C3717"/>
          <cell r="D3717" t="str">
            <v>Ongky Aleck Sander</v>
          </cell>
          <cell r="E3717">
            <v>82152120461</v>
          </cell>
          <cell r="F3717" t="str">
            <v>FTO</v>
          </cell>
          <cell r="G3717"/>
          <cell r="H3717" t="str">
            <v>NON STAFF</v>
          </cell>
          <cell r="I3717" t="str">
            <v>BDA - TJA</v>
          </cell>
          <cell r="J3717" t="str">
            <v>HO</v>
          </cell>
          <cell r="K3717" t="str">
            <v>Kurniawan</v>
          </cell>
          <cell r="L3717" t="str">
            <v/>
          </cell>
          <cell r="M3717" t="str">
            <v>PLAN ONSITE</v>
          </cell>
          <cell r="N3717" t="str">
            <v>IN PROCESS</v>
          </cell>
          <cell r="O3717" t="str">
            <v/>
          </cell>
          <cell r="P3717"/>
          <cell r="Q3717" t="str">
            <v/>
          </cell>
          <cell r="R3717"/>
          <cell r="S3717" t="str">
            <v/>
          </cell>
          <cell r="T3717"/>
          <cell r="U3717" t="str">
            <v/>
          </cell>
          <cell r="V3717"/>
          <cell r="W3717" t="str">
            <v/>
          </cell>
          <cell r="X3717"/>
          <cell r="Y3717" t="str">
            <v/>
          </cell>
          <cell r="Z3717"/>
          <cell r="AA3717" t="str">
            <v>45636 Hari</v>
          </cell>
          <cell r="AB3717">
            <v>45636</v>
          </cell>
          <cell r="AC3717" t="str">
            <v>TMC MUARA TEWEH</v>
          </cell>
          <cell r="AD3717">
            <v>45642</v>
          </cell>
          <cell r="AE3717" t="str">
            <v>6 Hari</v>
          </cell>
          <cell r="AF3717"/>
          <cell r="AG3717"/>
          <cell r="AH3717"/>
          <cell r="AI3717"/>
          <cell r="AJ3717" t="str">
            <v/>
          </cell>
          <cell r="AK3717"/>
          <cell r="AL3717" t="str">
            <v/>
          </cell>
          <cell r="AM3717"/>
          <cell r="AN3717"/>
          <cell r="AO3717" t="str">
            <v/>
          </cell>
          <cell r="AP3717"/>
          <cell r="AQ3717" t="str">
            <v>WAITING</v>
          </cell>
          <cell r="AR3717" t="str">
            <v>PENGATURAN ONSITE</v>
          </cell>
          <cell r="AS3717"/>
        </row>
        <row r="3718">
          <cell r="A3718">
            <v>3715</v>
          </cell>
          <cell r="B3718" t="str">
            <v>3507141708780005</v>
          </cell>
          <cell r="C3718"/>
          <cell r="D3718" t="str">
            <v>Agus muliono</v>
          </cell>
          <cell r="E3718">
            <v>82184450621</v>
          </cell>
          <cell r="F3718" t="str">
            <v>Operator Double Trailer_SYR</v>
          </cell>
          <cell r="G3718"/>
          <cell r="H3718" t="str">
            <v>NON STAFF</v>
          </cell>
          <cell r="I3718" t="str">
            <v>IP - SENYIUR</v>
          </cell>
          <cell r="J3718" t="str">
            <v>HO</v>
          </cell>
          <cell r="K3718" t="str">
            <v>Jamal</v>
          </cell>
          <cell r="L3718" t="str">
            <v>0 Hari</v>
          </cell>
          <cell r="M3718" t="str">
            <v>INTERVIEW USER/TC</v>
          </cell>
          <cell r="N3718" t="str">
            <v>FAILED</v>
          </cell>
          <cell r="O3718" t="str">
            <v/>
          </cell>
          <cell r="P3718">
            <v>45635</v>
          </cell>
          <cell r="Q3718" t="str">
            <v>0 Hari</v>
          </cell>
          <cell r="R3718">
            <v>45635</v>
          </cell>
          <cell r="S3718" t="str">
            <v>0 Hari</v>
          </cell>
          <cell r="T3718">
            <v>45635</v>
          </cell>
          <cell r="U3718" t="str">
            <v>139 Hari</v>
          </cell>
          <cell r="V3718"/>
          <cell r="W3718" t="str">
            <v/>
          </cell>
          <cell r="X3718"/>
          <cell r="Y3718" t="str">
            <v/>
          </cell>
          <cell r="Z3718"/>
          <cell r="AA3718" t="str">
            <v/>
          </cell>
          <cell r="AB3718"/>
          <cell r="AC3718"/>
          <cell r="AD3718"/>
          <cell r="AE3718" t="str">
            <v/>
          </cell>
          <cell r="AF3718"/>
          <cell r="AG3718"/>
          <cell r="AH3718"/>
          <cell r="AI3718"/>
          <cell r="AJ3718" t="str">
            <v/>
          </cell>
          <cell r="AK3718"/>
          <cell r="AL3718" t="str">
            <v/>
          </cell>
          <cell r="AM3718"/>
          <cell r="AN3718"/>
          <cell r="AO3718" t="str">
            <v/>
          </cell>
          <cell r="AP3718"/>
          <cell r="AQ3718"/>
          <cell r="AR3718" t="str">
            <v>tdk respon mengirim surat pengalaman kerja</v>
          </cell>
          <cell r="AS3718"/>
        </row>
        <row r="3719">
          <cell r="A3719">
            <v>3716</v>
          </cell>
          <cell r="B3719" t="str">
            <v>6205051007010008</v>
          </cell>
          <cell r="C3719"/>
          <cell r="D3719" t="str">
            <v>Husairi</v>
          </cell>
          <cell r="E3719">
            <v>85248605843</v>
          </cell>
          <cell r="F3719" t="str">
            <v>FTO</v>
          </cell>
          <cell r="G3719"/>
          <cell r="H3719" t="str">
            <v>NON STAFF</v>
          </cell>
          <cell r="I3719" t="str">
            <v>BDA - TJA</v>
          </cell>
          <cell r="J3719" t="str">
            <v>HO</v>
          </cell>
          <cell r="K3719" t="str">
            <v>Kurniawan</v>
          </cell>
          <cell r="L3719" t="str">
            <v/>
          </cell>
          <cell r="M3719" t="str">
            <v>PLAN ONSITE</v>
          </cell>
          <cell r="N3719" t="str">
            <v>IN PROCESS</v>
          </cell>
          <cell r="O3719" t="str">
            <v/>
          </cell>
          <cell r="P3719"/>
          <cell r="Q3719" t="str">
            <v/>
          </cell>
          <cell r="R3719"/>
          <cell r="S3719" t="str">
            <v/>
          </cell>
          <cell r="T3719"/>
          <cell r="U3719" t="str">
            <v/>
          </cell>
          <cell r="V3719"/>
          <cell r="W3719" t="str">
            <v/>
          </cell>
          <cell r="X3719"/>
          <cell r="Y3719" t="str">
            <v/>
          </cell>
          <cell r="Z3719"/>
          <cell r="AA3719" t="str">
            <v>45636 Hari</v>
          </cell>
          <cell r="AB3719">
            <v>45636</v>
          </cell>
          <cell r="AC3719" t="str">
            <v>TMC MUARA TEWEH</v>
          </cell>
          <cell r="AD3719">
            <v>45642</v>
          </cell>
          <cell r="AE3719" t="str">
            <v>6 Hari</v>
          </cell>
          <cell r="AF3719"/>
          <cell r="AG3719"/>
          <cell r="AH3719"/>
          <cell r="AI3719"/>
          <cell r="AJ3719" t="str">
            <v/>
          </cell>
          <cell r="AK3719"/>
          <cell r="AL3719" t="str">
            <v/>
          </cell>
          <cell r="AM3719"/>
          <cell r="AN3719"/>
          <cell r="AO3719" t="str">
            <v/>
          </cell>
          <cell r="AP3719"/>
          <cell r="AQ3719"/>
          <cell r="AR3719" t="str">
            <v>PENGATURAN ONSITE</v>
          </cell>
          <cell r="AS3719"/>
        </row>
        <row r="3720">
          <cell r="A3720">
            <v>3717</v>
          </cell>
          <cell r="B3720" t="str">
            <v>6471051812990003</v>
          </cell>
          <cell r="C3720">
            <v>25010001</v>
          </cell>
          <cell r="D3720" t="str">
            <v>Asri</v>
          </cell>
          <cell r="E3720">
            <v>81242695359</v>
          </cell>
          <cell r="F3720" t="str">
            <v>Operator Excavator ZX870/XE800</v>
          </cell>
          <cell r="G3720"/>
          <cell r="H3720" t="str">
            <v>NON STAFF</v>
          </cell>
          <cell r="I3720" t="str">
            <v>IP - TABANG</v>
          </cell>
          <cell r="J3720" t="str">
            <v>HO</v>
          </cell>
          <cell r="K3720" t="str">
            <v>Jamal</v>
          </cell>
          <cell r="L3720" t="str">
            <v>24 Hari</v>
          </cell>
          <cell r="M3720" t="str">
            <v>DISKUALIFIKASI</v>
          </cell>
          <cell r="N3720" t="str">
            <v>FAILED</v>
          </cell>
          <cell r="O3720" t="str">
            <v>80 Ton</v>
          </cell>
          <cell r="P3720">
            <v>45635</v>
          </cell>
          <cell r="Q3720" t="str">
            <v>0 Hari</v>
          </cell>
          <cell r="R3720">
            <v>45635</v>
          </cell>
          <cell r="S3720" t="str">
            <v>0 Hari</v>
          </cell>
          <cell r="T3720">
            <v>45635</v>
          </cell>
          <cell r="U3720" t="str">
            <v>1 Hari</v>
          </cell>
          <cell r="V3720"/>
          <cell r="W3720" t="str">
            <v/>
          </cell>
          <cell r="X3720"/>
          <cell r="Y3720" t="str">
            <v/>
          </cell>
          <cell r="Z3720">
            <v>45636</v>
          </cell>
          <cell r="AA3720" t="str">
            <v>3 Hari</v>
          </cell>
          <cell r="AB3720">
            <v>45639</v>
          </cell>
          <cell r="AC3720" t="str">
            <v>KMC BALIKPAPAN</v>
          </cell>
          <cell r="AD3720">
            <v>45642</v>
          </cell>
          <cell r="AE3720" t="str">
            <v>3 Hari</v>
          </cell>
          <cell r="AF3720">
            <v>45642</v>
          </cell>
          <cell r="AG3720" t="str">
            <v>Drg (Carries 2)</v>
          </cell>
          <cell r="AH3720" t="str">
            <v>Low Risk</v>
          </cell>
          <cell r="AI3720">
            <v>45653</v>
          </cell>
          <cell r="AJ3720" t="str">
            <v>2 Hari</v>
          </cell>
          <cell r="AK3720">
            <v>45655</v>
          </cell>
          <cell r="AL3720" t="str">
            <v>119 Hari</v>
          </cell>
          <cell r="AM3720">
            <v>45659</v>
          </cell>
          <cell r="AN3720"/>
          <cell r="AO3720" t="str">
            <v/>
          </cell>
          <cell r="AP3720"/>
          <cell r="AQ3720" t="str">
            <v>DONE</v>
          </cell>
          <cell r="AR3720" t="str">
            <v>Indisipliner (Mangkir, tidak hadir ke site setelah dikirimkan surat panggilan 2 kali)</v>
          </cell>
          <cell r="AS3720"/>
        </row>
        <row r="3721">
          <cell r="A3721">
            <v>3718</v>
          </cell>
          <cell r="B3721" t="str">
            <v>5207040501810001</v>
          </cell>
          <cell r="C3721"/>
          <cell r="D3721" t="str">
            <v>Budi Hartono</v>
          </cell>
          <cell r="E3721">
            <v>81239961035</v>
          </cell>
          <cell r="F3721" t="str">
            <v>Operator HD 785/OHT 777</v>
          </cell>
          <cell r="G3721"/>
          <cell r="H3721" t="str">
            <v>NON STAFF</v>
          </cell>
          <cell r="I3721" t="str">
            <v>IP - TABANG</v>
          </cell>
          <cell r="J3721" t="str">
            <v>SITE</v>
          </cell>
          <cell r="K3721" t="str">
            <v>Anom</v>
          </cell>
          <cell r="L3721" t="str">
            <v>0 Hari</v>
          </cell>
          <cell r="M3721" t="str">
            <v>FU MCU</v>
          </cell>
          <cell r="N3721" t="str">
            <v>FAILED</v>
          </cell>
          <cell r="O3721" t="str">
            <v>100 Ton</v>
          </cell>
          <cell r="P3721">
            <v>45635</v>
          </cell>
          <cell r="Q3721" t="str">
            <v>0 Hari</v>
          </cell>
          <cell r="R3721">
            <v>45635</v>
          </cell>
          <cell r="S3721" t="str">
            <v>0 Hari</v>
          </cell>
          <cell r="T3721">
            <v>45635</v>
          </cell>
          <cell r="U3721" t="str">
            <v>139 Hari</v>
          </cell>
          <cell r="V3721"/>
          <cell r="W3721" t="str">
            <v/>
          </cell>
          <cell r="X3721"/>
          <cell r="Y3721" t="str">
            <v/>
          </cell>
          <cell r="Z3721"/>
          <cell r="AA3721" t="str">
            <v>45649 Hari</v>
          </cell>
          <cell r="AB3721">
            <v>45649</v>
          </cell>
          <cell r="AC3721" t="str">
            <v>TMC TALIWANG KSB</v>
          </cell>
          <cell r="AD3721"/>
          <cell r="AE3721" t="str">
            <v>125 Hari</v>
          </cell>
          <cell r="AF3721">
            <v>45652</v>
          </cell>
          <cell r="AG3721" t="str">
            <v>Sp.M ( Myopia-Kimper ), Drg ( Radix ), Sp.PD ( Cholesterol-High Risk, Trigliserida, LDL-High, SGPT, Gamma GT-High Risk ), Kurang pemeriksaan Treadmill</v>
          </cell>
          <cell r="AH3721" t="str">
            <v>High Risk</v>
          </cell>
          <cell r="AI3721"/>
          <cell r="AJ3721"/>
          <cell r="AK3721"/>
          <cell r="AL3721" t="str">
            <v/>
          </cell>
          <cell r="AM3721"/>
          <cell r="AN3721"/>
          <cell r="AO3721" t="str">
            <v/>
          </cell>
          <cell r="AP3721"/>
          <cell r="AQ3721"/>
          <cell r="AR3721" t="str">
            <v>NO RESPON</v>
          </cell>
          <cell r="AS3721"/>
        </row>
        <row r="3722">
          <cell r="A3722">
            <v>3719</v>
          </cell>
          <cell r="B3722" t="str">
            <v>6407102308050002</v>
          </cell>
          <cell r="C3722"/>
          <cell r="D3722" t="str">
            <v>Andi Setiawan</v>
          </cell>
          <cell r="E3722">
            <v>82254621295</v>
          </cell>
          <cell r="F3722"/>
          <cell r="G3722"/>
          <cell r="H3722" t="str">
            <v>NON STAFF</v>
          </cell>
          <cell r="I3722" t="str">
            <v>IP - TABANG</v>
          </cell>
          <cell r="J3722" t="str">
            <v>SITE</v>
          </cell>
          <cell r="K3722" t="str">
            <v>Anom</v>
          </cell>
          <cell r="L3722" t="str">
            <v/>
          </cell>
          <cell r="M3722"/>
          <cell r="N3722" t="str">
            <v>IN PROCESS</v>
          </cell>
          <cell r="O3722" t="str">
            <v/>
          </cell>
          <cell r="P3722"/>
          <cell r="Q3722" t="str">
            <v/>
          </cell>
          <cell r="R3722"/>
          <cell r="S3722" t="str">
            <v/>
          </cell>
          <cell r="T3722"/>
          <cell r="U3722" t="str">
            <v/>
          </cell>
          <cell r="V3722"/>
          <cell r="W3722" t="str">
            <v/>
          </cell>
          <cell r="X3722"/>
          <cell r="Y3722" t="str">
            <v/>
          </cell>
          <cell r="Z3722"/>
          <cell r="AA3722" t="str">
            <v/>
          </cell>
          <cell r="AB3722"/>
          <cell r="AC3722"/>
          <cell r="AD3722"/>
          <cell r="AE3722" t="str">
            <v/>
          </cell>
          <cell r="AF3722"/>
          <cell r="AG3722"/>
          <cell r="AH3722"/>
          <cell r="AI3722"/>
          <cell r="AJ3722" t="str">
            <v/>
          </cell>
          <cell r="AK3722"/>
          <cell r="AL3722" t="str">
            <v/>
          </cell>
          <cell r="AM3722"/>
          <cell r="AN3722"/>
          <cell r="AO3722" t="str">
            <v/>
          </cell>
          <cell r="AP3722"/>
          <cell r="AQ3722"/>
          <cell r="AR3722" t="str">
            <v>BHL Washing</v>
          </cell>
          <cell r="AS3722"/>
        </row>
        <row r="3723">
          <cell r="A3723">
            <v>3720</v>
          </cell>
          <cell r="B3723" t="str">
            <v>6407100402030001</v>
          </cell>
          <cell r="C3723"/>
          <cell r="D3723" t="str">
            <v>Rahul</v>
          </cell>
          <cell r="E3723">
            <v>82252899169</v>
          </cell>
          <cell r="F3723"/>
          <cell r="G3723"/>
          <cell r="H3723" t="str">
            <v>NON STAFF</v>
          </cell>
          <cell r="I3723" t="str">
            <v>IP - TABANG</v>
          </cell>
          <cell r="J3723" t="str">
            <v>SITE</v>
          </cell>
          <cell r="K3723" t="str">
            <v>Anom</v>
          </cell>
          <cell r="L3723" t="str">
            <v/>
          </cell>
          <cell r="M3723"/>
          <cell r="N3723" t="str">
            <v>IN PROCESS</v>
          </cell>
          <cell r="O3723" t="str">
            <v/>
          </cell>
          <cell r="P3723"/>
          <cell r="Q3723" t="str">
            <v/>
          </cell>
          <cell r="R3723"/>
          <cell r="S3723" t="str">
            <v/>
          </cell>
          <cell r="T3723"/>
          <cell r="U3723" t="str">
            <v/>
          </cell>
          <cell r="V3723"/>
          <cell r="W3723" t="str">
            <v/>
          </cell>
          <cell r="X3723"/>
          <cell r="Y3723" t="str">
            <v/>
          </cell>
          <cell r="Z3723"/>
          <cell r="AA3723" t="str">
            <v/>
          </cell>
          <cell r="AB3723"/>
          <cell r="AC3723"/>
          <cell r="AD3723"/>
          <cell r="AE3723" t="str">
            <v/>
          </cell>
          <cell r="AF3723"/>
          <cell r="AG3723"/>
          <cell r="AH3723"/>
          <cell r="AI3723"/>
          <cell r="AJ3723" t="str">
            <v/>
          </cell>
          <cell r="AK3723"/>
          <cell r="AL3723" t="str">
            <v/>
          </cell>
          <cell r="AM3723"/>
          <cell r="AN3723"/>
          <cell r="AO3723" t="str">
            <v/>
          </cell>
          <cell r="AP3723"/>
          <cell r="AQ3723"/>
          <cell r="AR3723" t="str">
            <v>BHL Washing</v>
          </cell>
          <cell r="AS3723"/>
        </row>
        <row r="3724">
          <cell r="A3724">
            <v>3721</v>
          </cell>
          <cell r="B3724" t="str">
            <v>6407102107870001</v>
          </cell>
          <cell r="C3724"/>
          <cell r="D3724" t="str">
            <v>Hermawan</v>
          </cell>
          <cell r="E3724">
            <v>83861042920</v>
          </cell>
          <cell r="F3724"/>
          <cell r="G3724"/>
          <cell r="H3724" t="str">
            <v>NON STAFF</v>
          </cell>
          <cell r="I3724" t="str">
            <v>IP - TABANG</v>
          </cell>
          <cell r="J3724" t="str">
            <v>SITE</v>
          </cell>
          <cell r="K3724" t="str">
            <v>Anom</v>
          </cell>
          <cell r="L3724" t="str">
            <v/>
          </cell>
          <cell r="M3724"/>
          <cell r="N3724" t="str">
            <v>IN PROCESS</v>
          </cell>
          <cell r="O3724" t="str">
            <v/>
          </cell>
          <cell r="P3724"/>
          <cell r="Q3724" t="str">
            <v/>
          </cell>
          <cell r="R3724"/>
          <cell r="S3724" t="str">
            <v/>
          </cell>
          <cell r="T3724"/>
          <cell r="U3724" t="str">
            <v/>
          </cell>
          <cell r="V3724"/>
          <cell r="W3724" t="str">
            <v/>
          </cell>
          <cell r="X3724"/>
          <cell r="Y3724" t="str">
            <v/>
          </cell>
          <cell r="Z3724"/>
          <cell r="AA3724" t="str">
            <v/>
          </cell>
          <cell r="AB3724"/>
          <cell r="AC3724"/>
          <cell r="AD3724"/>
          <cell r="AE3724" t="str">
            <v/>
          </cell>
          <cell r="AF3724"/>
          <cell r="AG3724"/>
          <cell r="AH3724"/>
          <cell r="AI3724"/>
          <cell r="AJ3724" t="str">
            <v/>
          </cell>
          <cell r="AK3724"/>
          <cell r="AL3724" t="str">
            <v/>
          </cell>
          <cell r="AM3724"/>
          <cell r="AN3724"/>
          <cell r="AO3724" t="str">
            <v/>
          </cell>
          <cell r="AP3724"/>
          <cell r="AQ3724"/>
          <cell r="AR3724" t="str">
            <v>BHL Washing</v>
          </cell>
          <cell r="AS3724"/>
        </row>
        <row r="3725">
          <cell r="A3725">
            <v>3722</v>
          </cell>
          <cell r="B3725" t="str">
            <v>6407100201020001</v>
          </cell>
          <cell r="C3725"/>
          <cell r="D3725" t="str">
            <v>Maidi Noor</v>
          </cell>
          <cell r="E3725">
            <v>85163158859</v>
          </cell>
          <cell r="F3725"/>
          <cell r="G3725"/>
          <cell r="H3725" t="str">
            <v>NON STAFF</v>
          </cell>
          <cell r="I3725" t="str">
            <v>IP - TABANG</v>
          </cell>
          <cell r="J3725" t="str">
            <v>SITE</v>
          </cell>
          <cell r="K3725" t="str">
            <v>Anom</v>
          </cell>
          <cell r="L3725" t="str">
            <v/>
          </cell>
          <cell r="M3725"/>
          <cell r="N3725" t="str">
            <v>IN PROCESS</v>
          </cell>
          <cell r="O3725" t="str">
            <v/>
          </cell>
          <cell r="P3725"/>
          <cell r="Q3725" t="str">
            <v/>
          </cell>
          <cell r="R3725"/>
          <cell r="S3725" t="str">
            <v/>
          </cell>
          <cell r="T3725"/>
          <cell r="U3725" t="str">
            <v/>
          </cell>
          <cell r="V3725"/>
          <cell r="W3725" t="str">
            <v/>
          </cell>
          <cell r="X3725"/>
          <cell r="Y3725" t="str">
            <v/>
          </cell>
          <cell r="Z3725"/>
          <cell r="AA3725" t="str">
            <v/>
          </cell>
          <cell r="AB3725"/>
          <cell r="AC3725"/>
          <cell r="AD3725"/>
          <cell r="AE3725" t="str">
            <v/>
          </cell>
          <cell r="AF3725"/>
          <cell r="AG3725"/>
          <cell r="AH3725"/>
          <cell r="AI3725"/>
          <cell r="AJ3725" t="str">
            <v/>
          </cell>
          <cell r="AK3725"/>
          <cell r="AL3725" t="str">
            <v/>
          </cell>
          <cell r="AM3725"/>
          <cell r="AN3725"/>
          <cell r="AO3725" t="str">
            <v/>
          </cell>
          <cell r="AP3725"/>
          <cell r="AQ3725"/>
          <cell r="AR3725" t="str">
            <v>BHL Washing</v>
          </cell>
          <cell r="AS3725"/>
        </row>
        <row r="3726">
          <cell r="A3726">
            <v>3723</v>
          </cell>
          <cell r="B3726" t="str">
            <v>6407103107060001</v>
          </cell>
          <cell r="C3726"/>
          <cell r="D3726" t="str">
            <v>Surya Andi Kardo</v>
          </cell>
          <cell r="E3726">
            <v>85775546637</v>
          </cell>
          <cell r="F3726"/>
          <cell r="G3726"/>
          <cell r="H3726" t="str">
            <v>NON STAFF</v>
          </cell>
          <cell r="I3726" t="str">
            <v>IP - TABANG</v>
          </cell>
          <cell r="J3726" t="str">
            <v>SITE</v>
          </cell>
          <cell r="K3726" t="str">
            <v>Anom</v>
          </cell>
          <cell r="L3726" t="str">
            <v/>
          </cell>
          <cell r="M3726"/>
          <cell r="N3726" t="str">
            <v>IN PROCESS</v>
          </cell>
          <cell r="O3726" t="str">
            <v/>
          </cell>
          <cell r="P3726"/>
          <cell r="Q3726" t="str">
            <v/>
          </cell>
          <cell r="R3726"/>
          <cell r="S3726" t="str">
            <v/>
          </cell>
          <cell r="T3726"/>
          <cell r="U3726" t="str">
            <v/>
          </cell>
          <cell r="V3726"/>
          <cell r="W3726" t="str">
            <v/>
          </cell>
          <cell r="X3726"/>
          <cell r="Y3726" t="str">
            <v/>
          </cell>
          <cell r="Z3726"/>
          <cell r="AA3726" t="str">
            <v/>
          </cell>
          <cell r="AB3726"/>
          <cell r="AC3726"/>
          <cell r="AD3726"/>
          <cell r="AE3726" t="str">
            <v/>
          </cell>
          <cell r="AF3726"/>
          <cell r="AG3726"/>
          <cell r="AH3726"/>
          <cell r="AI3726"/>
          <cell r="AJ3726" t="str">
            <v/>
          </cell>
          <cell r="AK3726"/>
          <cell r="AL3726" t="str">
            <v/>
          </cell>
          <cell r="AM3726"/>
          <cell r="AN3726"/>
          <cell r="AO3726" t="str">
            <v/>
          </cell>
          <cell r="AP3726"/>
          <cell r="AQ3726"/>
          <cell r="AR3726" t="str">
            <v>BHL Washing</v>
          </cell>
          <cell r="AS3726"/>
        </row>
        <row r="3727">
          <cell r="A3727">
            <v>3724</v>
          </cell>
          <cell r="B3727" t="str">
            <v>6402072707920002</v>
          </cell>
          <cell r="C3727"/>
          <cell r="D3727" t="str">
            <v>Edi Yansyah</v>
          </cell>
          <cell r="E3727">
            <v>81256243549</v>
          </cell>
          <cell r="F3727"/>
          <cell r="G3727"/>
          <cell r="H3727" t="str">
            <v>NON STAFF</v>
          </cell>
          <cell r="I3727" t="str">
            <v>IP - TABANG</v>
          </cell>
          <cell r="J3727" t="str">
            <v>SITE</v>
          </cell>
          <cell r="K3727" t="str">
            <v>Anom</v>
          </cell>
          <cell r="L3727" t="str">
            <v/>
          </cell>
          <cell r="M3727"/>
          <cell r="N3727" t="str">
            <v>FAILED</v>
          </cell>
          <cell r="O3727" t="str">
            <v/>
          </cell>
          <cell r="P3727"/>
          <cell r="Q3727" t="str">
            <v/>
          </cell>
          <cell r="R3727"/>
          <cell r="S3727" t="str">
            <v/>
          </cell>
          <cell r="T3727"/>
          <cell r="U3727" t="str">
            <v/>
          </cell>
          <cell r="V3727"/>
          <cell r="W3727" t="str">
            <v/>
          </cell>
          <cell r="X3727"/>
          <cell r="Y3727" t="str">
            <v/>
          </cell>
          <cell r="Z3727"/>
          <cell r="AA3727" t="str">
            <v/>
          </cell>
          <cell r="AB3727"/>
          <cell r="AC3727"/>
          <cell r="AD3727"/>
          <cell r="AE3727" t="str">
            <v/>
          </cell>
          <cell r="AF3727"/>
          <cell r="AG3727"/>
          <cell r="AH3727"/>
          <cell r="AI3727"/>
          <cell r="AJ3727" t="str">
            <v/>
          </cell>
          <cell r="AK3727"/>
          <cell r="AL3727" t="str">
            <v/>
          </cell>
          <cell r="AM3727"/>
          <cell r="AN3727"/>
          <cell r="AO3727" t="str">
            <v/>
          </cell>
          <cell r="AP3727"/>
          <cell r="AQ3727"/>
          <cell r="AR3727" t="str">
            <v>BHL Washing - waiting confirmation</v>
          </cell>
          <cell r="AS3727"/>
        </row>
        <row r="3728">
          <cell r="A3728">
            <v>3725</v>
          </cell>
          <cell r="B3728" t="str">
            <v>6404081109010002</v>
          </cell>
          <cell r="C3728"/>
          <cell r="D3728" t="str">
            <v>Roles Anye</v>
          </cell>
          <cell r="E3728">
            <v>81350936504</v>
          </cell>
          <cell r="F3728" t="str">
            <v>Helper Enviro</v>
          </cell>
          <cell r="G3728"/>
          <cell r="H3728" t="str">
            <v>NON STAFF</v>
          </cell>
          <cell r="I3728" t="str">
            <v>IP - TABANG</v>
          </cell>
          <cell r="J3728" t="str">
            <v>SITE</v>
          </cell>
          <cell r="K3728" t="str">
            <v>Anom</v>
          </cell>
          <cell r="L3728" t="str">
            <v/>
          </cell>
          <cell r="M3728" t="str">
            <v>INTERVIEW HC</v>
          </cell>
          <cell r="N3728" t="str">
            <v>HOLD</v>
          </cell>
          <cell r="O3728" t="str">
            <v/>
          </cell>
          <cell r="P3728"/>
          <cell r="Q3728" t="str">
            <v>45637 Hari</v>
          </cell>
          <cell r="R3728">
            <v>45637</v>
          </cell>
          <cell r="S3728" t="str">
            <v/>
          </cell>
          <cell r="T3728"/>
          <cell r="U3728" t="str">
            <v/>
          </cell>
          <cell r="V3728"/>
          <cell r="W3728" t="str">
            <v/>
          </cell>
          <cell r="X3728"/>
          <cell r="Y3728" t="str">
            <v/>
          </cell>
          <cell r="Z3728"/>
          <cell r="AA3728" t="str">
            <v/>
          </cell>
          <cell r="AB3728"/>
          <cell r="AC3728"/>
          <cell r="AD3728"/>
          <cell r="AE3728" t="str">
            <v/>
          </cell>
          <cell r="AF3728"/>
          <cell r="AG3728"/>
          <cell r="AH3728"/>
          <cell r="AI3728"/>
          <cell r="AJ3728" t="str">
            <v/>
          </cell>
          <cell r="AK3728"/>
          <cell r="AL3728" t="str">
            <v/>
          </cell>
          <cell r="AM3728"/>
          <cell r="AN3728"/>
          <cell r="AO3728" t="str">
            <v/>
          </cell>
          <cell r="AP3728"/>
          <cell r="AQ3728"/>
          <cell r="AR3728" t="str">
            <v>Waiting submit CV to ERP - sent OL</v>
          </cell>
          <cell r="AS3728"/>
        </row>
        <row r="3729">
          <cell r="A3729">
            <v>3726</v>
          </cell>
          <cell r="B3729" t="str">
            <v>6205051706930003</v>
          </cell>
          <cell r="C3729"/>
          <cell r="D3729" t="str">
            <v>Nurya Eda Syahputra</v>
          </cell>
          <cell r="E3729">
            <v>82155910589</v>
          </cell>
          <cell r="F3729" t="str">
            <v>Driver (Truck)</v>
          </cell>
          <cell r="G3729"/>
          <cell r="H3729" t="str">
            <v>NON STAFF</v>
          </cell>
          <cell r="I3729" t="str">
            <v>BDA - TJA</v>
          </cell>
          <cell r="J3729" t="str">
            <v>HO</v>
          </cell>
          <cell r="K3729" t="str">
            <v>Donna</v>
          </cell>
          <cell r="L3729" t="str">
            <v/>
          </cell>
          <cell r="M3729" t="str">
            <v>PLAN ONSITE</v>
          </cell>
          <cell r="N3729" t="str">
            <v>IN PROCESS</v>
          </cell>
          <cell r="O3729" t="str">
            <v/>
          </cell>
          <cell r="P3729"/>
          <cell r="Q3729" t="str">
            <v/>
          </cell>
          <cell r="R3729"/>
          <cell r="S3729" t="str">
            <v/>
          </cell>
          <cell r="T3729"/>
          <cell r="U3729" t="str">
            <v/>
          </cell>
          <cell r="V3729"/>
          <cell r="W3729" t="str">
            <v/>
          </cell>
          <cell r="X3729"/>
          <cell r="Y3729" t="str">
            <v/>
          </cell>
          <cell r="Z3729"/>
          <cell r="AA3729" t="str">
            <v>45637 Hari</v>
          </cell>
          <cell r="AB3729">
            <v>45637</v>
          </cell>
          <cell r="AC3729" t="str">
            <v>TMC MUARA TEWEH</v>
          </cell>
          <cell r="AD3729">
            <v>45642</v>
          </cell>
          <cell r="AE3729" t="str">
            <v>5 Hari</v>
          </cell>
          <cell r="AF3729"/>
          <cell r="AG3729"/>
          <cell r="AH3729"/>
          <cell r="AI3729"/>
          <cell r="AJ3729" t="str">
            <v/>
          </cell>
          <cell r="AK3729"/>
          <cell r="AL3729" t="str">
            <v/>
          </cell>
          <cell r="AM3729"/>
          <cell r="AN3729"/>
          <cell r="AO3729" t="str">
            <v/>
          </cell>
          <cell r="AP3729"/>
          <cell r="AQ3729" t="str">
            <v>WAITING</v>
          </cell>
          <cell r="AR3729" t="str">
            <v>PENGATURAN ONSITE</v>
          </cell>
          <cell r="AS3729"/>
        </row>
        <row r="3730">
          <cell r="A3730">
            <v>3727</v>
          </cell>
          <cell r="B3730" t="str">
            <v>1222032707940010</v>
          </cell>
          <cell r="C3730">
            <v>25010015</v>
          </cell>
          <cell r="D3730" t="str">
            <v>Willem Halawa</v>
          </cell>
          <cell r="E3730">
            <v>81274781271</v>
          </cell>
          <cell r="F3730" t="str">
            <v>Operator Excavator ZX870/XE800</v>
          </cell>
          <cell r="G3730"/>
          <cell r="H3730" t="str">
            <v>NON STAFF</v>
          </cell>
          <cell r="I3730" t="str">
            <v>IP - TABANG</v>
          </cell>
          <cell r="J3730" t="str">
            <v>HO</v>
          </cell>
          <cell r="K3730" t="str">
            <v>Jamal</v>
          </cell>
          <cell r="L3730" t="str">
            <v>28 Hari</v>
          </cell>
          <cell r="M3730" t="str">
            <v>EXISTING</v>
          </cell>
          <cell r="N3730" t="str">
            <v>CLOSE HIRED</v>
          </cell>
          <cell r="O3730" t="str">
            <v>80 Ton</v>
          </cell>
          <cell r="P3730">
            <v>45636</v>
          </cell>
          <cell r="Q3730" t="str">
            <v>0 Hari</v>
          </cell>
          <cell r="R3730">
            <v>45636</v>
          </cell>
          <cell r="S3730" t="str">
            <v>0 Hari</v>
          </cell>
          <cell r="T3730">
            <v>45636</v>
          </cell>
          <cell r="U3730" t="str">
            <v>6 Hari</v>
          </cell>
          <cell r="V3730"/>
          <cell r="W3730" t="str">
            <v/>
          </cell>
          <cell r="X3730"/>
          <cell r="Y3730" t="str">
            <v/>
          </cell>
          <cell r="Z3730">
            <v>45642</v>
          </cell>
          <cell r="AA3730" t="str">
            <v>1 Hari</v>
          </cell>
          <cell r="AB3730">
            <v>45643</v>
          </cell>
          <cell r="AC3730" t="str">
            <v>ARTHA MEDICAL CENTER</v>
          </cell>
          <cell r="AD3730">
            <v>45647</v>
          </cell>
          <cell r="AE3730" t="str">
            <v>4 Hari</v>
          </cell>
          <cell r="AF3730">
            <v>45645</v>
          </cell>
          <cell r="AG3730" t="str">
            <v>Drg ( Caries )</v>
          </cell>
          <cell r="AH3730" t="str">
            <v>Low Risk</v>
          </cell>
          <cell r="AI3730">
            <v>45660</v>
          </cell>
          <cell r="AJ3730" t="str">
            <v>1 Hari</v>
          </cell>
          <cell r="AK3730">
            <v>45661</v>
          </cell>
          <cell r="AL3730" t="str">
            <v>4 Hari</v>
          </cell>
          <cell r="AM3730">
            <v>45664</v>
          </cell>
          <cell r="AN3730">
            <v>45665</v>
          </cell>
          <cell r="AO3730" t="str">
            <v>109 Hari</v>
          </cell>
          <cell r="AP3730"/>
          <cell r="AQ3730" t="str">
            <v>DONE</v>
          </cell>
          <cell r="AR3730" t="str">
            <v>onsite tgl 3.1.2025 (done manifest)</v>
          </cell>
          <cell r="AS3730"/>
        </row>
        <row r="3731">
          <cell r="A3731">
            <v>3728</v>
          </cell>
          <cell r="B3731" t="str">
            <v>6301021903980004</v>
          </cell>
          <cell r="C3731"/>
          <cell r="D3731" t="str">
            <v>Aldi Afif Saputra</v>
          </cell>
          <cell r="E3731">
            <v>81254144873</v>
          </cell>
          <cell r="F3731" t="str">
            <v>Operator HD 785/OHT 777</v>
          </cell>
          <cell r="G3731"/>
          <cell r="H3731" t="str">
            <v>NON STAFF</v>
          </cell>
          <cell r="I3731" t="str">
            <v>IP - TABANG</v>
          </cell>
          <cell r="J3731" t="str">
            <v>SITE</v>
          </cell>
          <cell r="K3731" t="str">
            <v>Anom</v>
          </cell>
          <cell r="L3731" t="str">
            <v>0 Hari</v>
          </cell>
          <cell r="M3731" t="str">
            <v>INTERVIEW HC</v>
          </cell>
          <cell r="N3731" t="str">
            <v>FAILED</v>
          </cell>
          <cell r="O3731" t="str">
            <v>100 Ton</v>
          </cell>
          <cell r="P3731">
            <v>45636</v>
          </cell>
          <cell r="Q3731" t="str">
            <v>0 Hari</v>
          </cell>
          <cell r="R3731">
            <v>45636</v>
          </cell>
          <cell r="S3731" t="str">
            <v/>
          </cell>
          <cell r="T3731"/>
          <cell r="U3731" t="str">
            <v/>
          </cell>
          <cell r="V3731"/>
          <cell r="W3731" t="str">
            <v/>
          </cell>
          <cell r="X3731"/>
          <cell r="Y3731" t="str">
            <v/>
          </cell>
          <cell r="Z3731"/>
          <cell r="AA3731" t="str">
            <v/>
          </cell>
          <cell r="AB3731"/>
          <cell r="AC3731"/>
          <cell r="AD3731"/>
          <cell r="AE3731" t="str">
            <v/>
          </cell>
          <cell r="AF3731"/>
          <cell r="AG3731"/>
          <cell r="AH3731"/>
          <cell r="AI3731"/>
          <cell r="AJ3731" t="str">
            <v/>
          </cell>
          <cell r="AK3731"/>
          <cell r="AL3731" t="str">
            <v/>
          </cell>
          <cell r="AM3731"/>
          <cell r="AN3731"/>
          <cell r="AO3731" t="str">
            <v/>
          </cell>
          <cell r="AP3731"/>
          <cell r="AQ3731"/>
          <cell r="AR3731" t="str">
            <v>Withdraw about POH</v>
          </cell>
          <cell r="AS3731"/>
        </row>
        <row r="3732">
          <cell r="A3732">
            <v>3729</v>
          </cell>
          <cell r="B3732" t="str">
            <v>6301022212780002</v>
          </cell>
          <cell r="C3732"/>
          <cell r="D3732" t="str">
            <v>Mukhromin</v>
          </cell>
          <cell r="E3732">
            <v>81347821855</v>
          </cell>
          <cell r="F3732" t="str">
            <v>Operator HD 785/OHT 777</v>
          </cell>
          <cell r="G3732"/>
          <cell r="H3732" t="str">
            <v>NON STAFF</v>
          </cell>
          <cell r="I3732" t="str">
            <v>IP - TABANG</v>
          </cell>
          <cell r="J3732" t="str">
            <v>SITE</v>
          </cell>
          <cell r="K3732" t="str">
            <v>Anom</v>
          </cell>
          <cell r="L3732" t="str">
            <v/>
          </cell>
          <cell r="M3732" t="str">
            <v>DOKUMEN CHECK</v>
          </cell>
          <cell r="N3732" t="str">
            <v>FAILED</v>
          </cell>
          <cell r="O3732" t="str">
            <v>100 Ton</v>
          </cell>
          <cell r="P3732"/>
          <cell r="Q3732" t="str">
            <v/>
          </cell>
          <cell r="R3732"/>
          <cell r="S3732" t="str">
            <v/>
          </cell>
          <cell r="T3732"/>
          <cell r="U3732" t="str">
            <v/>
          </cell>
          <cell r="V3732"/>
          <cell r="W3732" t="str">
            <v/>
          </cell>
          <cell r="X3732"/>
          <cell r="Y3732" t="str">
            <v/>
          </cell>
          <cell r="Z3732"/>
          <cell r="AA3732" t="str">
            <v/>
          </cell>
          <cell r="AB3732"/>
          <cell r="AC3732"/>
          <cell r="AD3732"/>
          <cell r="AE3732" t="str">
            <v/>
          </cell>
          <cell r="AF3732"/>
          <cell r="AG3732"/>
          <cell r="AH3732"/>
          <cell r="AI3732"/>
          <cell r="AJ3732" t="str">
            <v/>
          </cell>
          <cell r="AK3732"/>
          <cell r="AL3732" t="str">
            <v/>
          </cell>
          <cell r="AM3732"/>
          <cell r="AN3732"/>
          <cell r="AO3732" t="str">
            <v/>
          </cell>
          <cell r="AP3732"/>
          <cell r="AQ3732"/>
          <cell r="AR3732" t="str">
            <v xml:space="preserve">Over age 45 Th </v>
          </cell>
          <cell r="AS3732"/>
        </row>
        <row r="3733">
          <cell r="A3733">
            <v>3730</v>
          </cell>
          <cell r="B3733" t="str">
            <v>7318111605000001</v>
          </cell>
          <cell r="C3733">
            <v>25010039</v>
          </cell>
          <cell r="D3733" t="str">
            <v>Edy Tia</v>
          </cell>
          <cell r="E3733">
            <v>82252344930</v>
          </cell>
          <cell r="F3733" t="str">
            <v>Operator HD 785/OHT 777</v>
          </cell>
          <cell r="G3733"/>
          <cell r="H3733" t="str">
            <v>NON STAFF</v>
          </cell>
          <cell r="I3733" t="str">
            <v>IP - TABANG</v>
          </cell>
          <cell r="J3733" t="str">
            <v>SITE</v>
          </cell>
          <cell r="K3733" t="str">
            <v>Anom</v>
          </cell>
          <cell r="L3733" t="str">
            <v>36 Hari</v>
          </cell>
          <cell r="M3733" t="str">
            <v>EXISTING</v>
          </cell>
          <cell r="N3733" t="str">
            <v>CLOSE HIRED</v>
          </cell>
          <cell r="O3733" t="str">
            <v>100 Ton</v>
          </cell>
          <cell r="P3733">
            <v>45636</v>
          </cell>
          <cell r="Q3733" t="str">
            <v>0 Hari</v>
          </cell>
          <cell r="R3733">
            <v>45636</v>
          </cell>
          <cell r="S3733" t="str">
            <v/>
          </cell>
          <cell r="T3733"/>
          <cell r="U3733" t="str">
            <v/>
          </cell>
          <cell r="V3733"/>
          <cell r="W3733" t="str">
            <v/>
          </cell>
          <cell r="X3733"/>
          <cell r="Y3733" t="str">
            <v/>
          </cell>
          <cell r="Z3733">
            <v>45646</v>
          </cell>
          <cell r="AA3733" t="str">
            <v>6 Hari</v>
          </cell>
          <cell r="AB3733">
            <v>45652</v>
          </cell>
          <cell r="AC3733" t="str">
            <v>TMC ANGSANA</v>
          </cell>
          <cell r="AD3733">
            <v>45654</v>
          </cell>
          <cell r="AE3733" t="str">
            <v>2 Hari</v>
          </cell>
          <cell r="AF3733"/>
          <cell r="AG3733"/>
          <cell r="AH3733"/>
          <cell r="AI3733">
            <v>45669</v>
          </cell>
          <cell r="AJ3733" t="str">
            <v>1 Hari</v>
          </cell>
          <cell r="AK3733">
            <v>45670</v>
          </cell>
          <cell r="AL3733" t="str">
            <v>3 Hari</v>
          </cell>
          <cell r="AM3733">
            <v>45672</v>
          </cell>
          <cell r="AN3733">
            <v>45673</v>
          </cell>
          <cell r="AO3733" t="str">
            <v>101 Hari</v>
          </cell>
          <cell r="AP3733"/>
          <cell r="AQ3733" t="str">
            <v>DONE</v>
          </cell>
          <cell r="AR3733" t="str">
            <v>onsite tgl 12.1.2025 (done maniffest ) info penerbangan dari bjm ke bpn tgl 11</v>
          </cell>
          <cell r="AS3733"/>
        </row>
        <row r="3734">
          <cell r="A3734">
            <v>3731</v>
          </cell>
          <cell r="B3734" t="str">
            <v>6472030303820014</v>
          </cell>
          <cell r="C3734">
            <v>25010038</v>
          </cell>
          <cell r="D3734" t="str">
            <v>Anselmus Jemahu</v>
          </cell>
          <cell r="E3734">
            <v>82250744835</v>
          </cell>
          <cell r="F3734" t="str">
            <v>Operator HD 785/OHT 777</v>
          </cell>
          <cell r="G3734"/>
          <cell r="H3734" t="str">
            <v>NON STAFF</v>
          </cell>
          <cell r="I3734" t="str">
            <v>IP - TABANG</v>
          </cell>
          <cell r="J3734" t="str">
            <v>SITE</v>
          </cell>
          <cell r="K3734" t="str">
            <v>Anom</v>
          </cell>
          <cell r="L3734" t="str">
            <v>138 Hari</v>
          </cell>
          <cell r="M3734" t="str">
            <v>EXISTING</v>
          </cell>
          <cell r="N3734" t="str">
            <v>CLOSE HIRED</v>
          </cell>
          <cell r="O3734" t="str">
            <v>100 Ton</v>
          </cell>
          <cell r="P3734">
            <v>45636</v>
          </cell>
          <cell r="Q3734" t="str">
            <v>0 Hari</v>
          </cell>
          <cell r="R3734">
            <v>45636</v>
          </cell>
          <cell r="S3734" t="str">
            <v>8 Hari</v>
          </cell>
          <cell r="T3734">
            <v>45644</v>
          </cell>
          <cell r="U3734" t="str">
            <v>130 Hari</v>
          </cell>
          <cell r="V3734"/>
          <cell r="W3734" t="str">
            <v/>
          </cell>
          <cell r="X3734"/>
          <cell r="Y3734" t="str">
            <v/>
          </cell>
          <cell r="Z3734"/>
          <cell r="AA3734" t="str">
            <v>45653 Hari</v>
          </cell>
          <cell r="AB3734">
            <v>45653</v>
          </cell>
          <cell r="AC3734" t="str">
            <v>KMC BALIKPAPAN</v>
          </cell>
          <cell r="AD3734">
            <v>45656</v>
          </cell>
          <cell r="AE3734" t="str">
            <v>3 Hari</v>
          </cell>
          <cell r="AF3734"/>
          <cell r="AG3734"/>
          <cell r="AH3734"/>
          <cell r="AI3734">
            <v>45666</v>
          </cell>
          <cell r="AJ3734" t="str">
            <v>1 Hari</v>
          </cell>
          <cell r="AK3734">
            <v>45667</v>
          </cell>
          <cell r="AL3734" t="str">
            <v>107 Hari</v>
          </cell>
          <cell r="AM3734"/>
          <cell r="AN3734"/>
          <cell r="AO3734" t="str">
            <v/>
          </cell>
          <cell r="AP3734"/>
          <cell r="AQ3734" t="str">
            <v>DONE</v>
          </cell>
          <cell r="AR3734" t="str">
            <v>onsite tgl 9.1.2025 (done manifest)</v>
          </cell>
          <cell r="AS3734"/>
        </row>
        <row r="3735">
          <cell r="A3735">
            <v>3732</v>
          </cell>
          <cell r="B3735">
            <v>0</v>
          </cell>
          <cell r="C3735"/>
          <cell r="D3735" t="str">
            <v>Surya Adhy Nugroho</v>
          </cell>
          <cell r="E3735">
            <v>81215797836</v>
          </cell>
          <cell r="F3735" t="str">
            <v>Operator Single Trailer</v>
          </cell>
          <cell r="G3735"/>
          <cell r="H3735" t="str">
            <v>NON STAFF</v>
          </cell>
          <cell r="I3735" t="str">
            <v>IP - SENYIUR</v>
          </cell>
          <cell r="J3735" t="str">
            <v>SITE</v>
          </cell>
          <cell r="K3735" t="str">
            <v>Agus</v>
          </cell>
          <cell r="L3735" t="str">
            <v>0 Hari</v>
          </cell>
          <cell r="M3735" t="str">
            <v>INTERVIEW HC</v>
          </cell>
          <cell r="N3735" t="str">
            <v>FAILED</v>
          </cell>
          <cell r="O3735" t="str">
            <v/>
          </cell>
          <cell r="P3735">
            <v>45636</v>
          </cell>
          <cell r="Q3735" t="str">
            <v>0 Hari</v>
          </cell>
          <cell r="R3735">
            <v>45636</v>
          </cell>
          <cell r="S3735" t="str">
            <v/>
          </cell>
          <cell r="T3735"/>
          <cell r="U3735" t="str">
            <v/>
          </cell>
          <cell r="V3735"/>
          <cell r="W3735" t="str">
            <v/>
          </cell>
          <cell r="X3735"/>
          <cell r="Y3735" t="str">
            <v/>
          </cell>
          <cell r="Z3735"/>
          <cell r="AA3735" t="str">
            <v/>
          </cell>
          <cell r="AB3735"/>
          <cell r="AC3735"/>
          <cell r="AD3735"/>
          <cell r="AE3735" t="str">
            <v/>
          </cell>
          <cell r="AF3735"/>
          <cell r="AG3735"/>
          <cell r="AH3735"/>
          <cell r="AI3735"/>
          <cell r="AJ3735" t="str">
            <v/>
          </cell>
          <cell r="AK3735"/>
          <cell r="AL3735" t="str">
            <v/>
          </cell>
          <cell r="AM3735"/>
          <cell r="AN3735"/>
          <cell r="AO3735" t="str">
            <v/>
          </cell>
          <cell r="AP3735"/>
          <cell r="AQ3735"/>
          <cell r="AR3735" t="str">
            <v>surat pengalaman MPE tdk ada, surat janti indikasi palsu</v>
          </cell>
          <cell r="AS3735"/>
        </row>
        <row r="3736">
          <cell r="A3736">
            <v>3733</v>
          </cell>
          <cell r="B3736" t="str">
            <v>6471021310950003</v>
          </cell>
          <cell r="C3736"/>
          <cell r="D3736" t="str">
            <v>Abdi Wahyu Kresna</v>
          </cell>
          <cell r="E3736">
            <v>82154000075</v>
          </cell>
          <cell r="F3736" t="str">
            <v>Safetyman</v>
          </cell>
          <cell r="G3736"/>
          <cell r="H3736" t="str">
            <v>NON STAFF</v>
          </cell>
          <cell r="I3736" t="str">
            <v>GAM - SANGKULIRANG</v>
          </cell>
          <cell r="J3736" t="str">
            <v>HO</v>
          </cell>
          <cell r="K3736" t="str">
            <v>Donna</v>
          </cell>
          <cell r="L3736" t="str">
            <v/>
          </cell>
          <cell r="M3736" t="str">
            <v>MCU</v>
          </cell>
          <cell r="N3736" t="str">
            <v>FAILED</v>
          </cell>
          <cell r="O3736" t="str">
            <v/>
          </cell>
          <cell r="P3736"/>
          <cell r="Q3736" t="str">
            <v/>
          </cell>
          <cell r="R3736"/>
          <cell r="S3736" t="str">
            <v/>
          </cell>
          <cell r="T3736"/>
          <cell r="U3736" t="str">
            <v/>
          </cell>
          <cell r="V3736"/>
          <cell r="W3736" t="str">
            <v/>
          </cell>
          <cell r="X3736"/>
          <cell r="Y3736" t="str">
            <v/>
          </cell>
          <cell r="Z3736"/>
          <cell r="AA3736" t="str">
            <v>45637 Hari</v>
          </cell>
          <cell r="AB3736">
            <v>45637</v>
          </cell>
          <cell r="AC3736" t="str">
            <v>KMC BALIKPAPAN</v>
          </cell>
          <cell r="AD3736">
            <v>45639</v>
          </cell>
          <cell r="AE3736" t="str">
            <v>2 Hari</v>
          </cell>
          <cell r="AF3736"/>
          <cell r="AG3736" t="str">
            <v>Ditemukan irama Sinus Rhytm incomplete RBBB pada hasil gambaran EKG</v>
          </cell>
          <cell r="AH3736"/>
          <cell r="AI3736"/>
          <cell r="AJ3736" t="str">
            <v/>
          </cell>
          <cell r="AK3736"/>
          <cell r="AL3736" t="str">
            <v/>
          </cell>
          <cell r="AM3736"/>
          <cell r="AN3736"/>
          <cell r="AO3736" t="str">
            <v/>
          </cell>
          <cell r="AP3736"/>
          <cell r="AQ3736"/>
          <cell r="AR3736" t="str">
            <v>UNFIT</v>
          </cell>
          <cell r="AS3736"/>
        </row>
        <row r="3737">
          <cell r="A3737">
            <v>3734</v>
          </cell>
          <cell r="B3737" t="str">
            <v>3573042507990001</v>
          </cell>
          <cell r="C3737"/>
          <cell r="D3737" t="str">
            <v>Dhory Julio Pamungkas</v>
          </cell>
          <cell r="E3737">
            <v>85784964294</v>
          </cell>
          <cell r="F3737" t="str">
            <v>Officer</v>
          </cell>
          <cell r="G3737"/>
          <cell r="H3737" t="str">
            <v>STAFF</v>
          </cell>
          <cell r="I3737" t="str">
            <v>WBM - SATUI</v>
          </cell>
          <cell r="J3737" t="str">
            <v>HO</v>
          </cell>
          <cell r="K3737" t="str">
            <v>Donna</v>
          </cell>
          <cell r="L3737" t="str">
            <v/>
          </cell>
          <cell r="M3737" t="str">
            <v>PLAN ONSITE</v>
          </cell>
          <cell r="N3737" t="str">
            <v>IN PROCESS</v>
          </cell>
          <cell r="O3737" t="str">
            <v/>
          </cell>
          <cell r="P3737"/>
          <cell r="Q3737" t="str">
            <v/>
          </cell>
          <cell r="R3737"/>
          <cell r="S3737" t="str">
            <v/>
          </cell>
          <cell r="T3737"/>
          <cell r="U3737" t="str">
            <v/>
          </cell>
          <cell r="V3737"/>
          <cell r="W3737" t="str">
            <v/>
          </cell>
          <cell r="X3737"/>
          <cell r="Y3737" t="str">
            <v/>
          </cell>
          <cell r="Z3737"/>
          <cell r="AA3737" t="str">
            <v>45638 Hari</v>
          </cell>
          <cell r="AB3737">
            <v>45638</v>
          </cell>
          <cell r="AC3737" t="str">
            <v>TMC SURABAYA</v>
          </cell>
          <cell r="AD3737">
            <v>45680</v>
          </cell>
          <cell r="AE3737" t="str">
            <v>42 Hari</v>
          </cell>
          <cell r="AF3737">
            <v>45639</v>
          </cell>
          <cell r="AG3737" t="str">
            <v xml:space="preserve"> Ditemukan Peningkatan Cholesterol 227 mg/dl, 
Trigliserida 176 mg/dl, HDL 41 mg/dl, LDL 122 mg/dl &amp; SGPT 116 U/L.</v>
          </cell>
          <cell r="AH3737" t="str">
            <v>Medium Risk</v>
          </cell>
          <cell r="AI3737"/>
          <cell r="AJ3737" t="str">
            <v/>
          </cell>
          <cell r="AK3737"/>
          <cell r="AL3737" t="str">
            <v/>
          </cell>
          <cell r="AM3737"/>
          <cell r="AN3737"/>
          <cell r="AO3737" t="str">
            <v/>
          </cell>
          <cell r="AP3737"/>
          <cell r="AQ3737" t="str">
            <v>DONE</v>
          </cell>
          <cell r="AR3737" t="str">
            <v>PENGATURAN ONSITE</v>
          </cell>
          <cell r="AS3737"/>
        </row>
        <row r="3738">
          <cell r="A3738">
            <v>3735</v>
          </cell>
          <cell r="B3738" t="str">
            <v>7324011212950002</v>
          </cell>
          <cell r="C3738"/>
          <cell r="D3738" t="str">
            <v>Dedi Kayangan</v>
          </cell>
          <cell r="E3738">
            <v>85235740605</v>
          </cell>
          <cell r="F3738" t="str">
            <v>Operator HD 785/OHT 777</v>
          </cell>
          <cell r="G3738"/>
          <cell r="H3738" t="str">
            <v>NON STAFF</v>
          </cell>
          <cell r="I3738" t="str">
            <v>IP - TABANG</v>
          </cell>
          <cell r="J3738" t="str">
            <v>SITE</v>
          </cell>
          <cell r="K3738" t="str">
            <v>Anom</v>
          </cell>
          <cell r="L3738" t="str">
            <v>7 Hari</v>
          </cell>
          <cell r="M3738" t="str">
            <v>FU MCU</v>
          </cell>
          <cell r="N3738" t="str">
            <v>FAILED</v>
          </cell>
          <cell r="O3738" t="str">
            <v>100 Ton</v>
          </cell>
          <cell r="P3738">
            <v>45637</v>
          </cell>
          <cell r="Q3738" t="str">
            <v>0 Hari</v>
          </cell>
          <cell r="R3738">
            <v>45637</v>
          </cell>
          <cell r="S3738" t="str">
            <v>7 Hari</v>
          </cell>
          <cell r="T3738">
            <v>45644</v>
          </cell>
          <cell r="U3738" t="str">
            <v>130 Hari</v>
          </cell>
          <cell r="V3738"/>
          <cell r="W3738" t="str">
            <v/>
          </cell>
          <cell r="X3738"/>
          <cell r="Y3738" t="str">
            <v/>
          </cell>
          <cell r="Z3738"/>
          <cell r="AA3738" t="str">
            <v>45653 Hari</v>
          </cell>
          <cell r="AB3738">
            <v>45653</v>
          </cell>
          <cell r="AC3738" t="str">
            <v>TMC BANJARMASIN</v>
          </cell>
          <cell r="AD3738"/>
          <cell r="AE3738" t="str">
            <v>121 Hari</v>
          </cell>
          <cell r="AF3738">
            <v>45657</v>
          </cell>
          <cell r="AG3738" t="str">
            <v>Sp.GK ( BMI ), Drg ( Radix 8 ), Sp.M ( Myopia-Kimper ), Sp.PD ( Cholesterol-High Risk, Trigliserida-High Risk, LDL, SGPT-High Risk, Gamma GT-High Risk )</v>
          </cell>
          <cell r="AH3738" t="str">
            <v>High Risk</v>
          </cell>
          <cell r="AI3738" t="str">
            <v>fu tgl 8</v>
          </cell>
          <cell r="AJ3738" t="str">
            <v>#VALUE!</v>
          </cell>
          <cell r="AK3738"/>
          <cell r="AL3738" t="str">
            <v/>
          </cell>
          <cell r="AM3738"/>
          <cell r="AN3738"/>
          <cell r="AO3738" t="str">
            <v/>
          </cell>
          <cell r="AP3738"/>
          <cell r="AQ3738"/>
          <cell r="AR3738" t="str">
            <v>MENGUNDURKAN DIRI</v>
          </cell>
          <cell r="AS3738"/>
        </row>
        <row r="3739">
          <cell r="A3739">
            <v>3736</v>
          </cell>
          <cell r="B3739" t="str">
            <v>5271041708960001</v>
          </cell>
          <cell r="C3739">
            <v>25020088</v>
          </cell>
          <cell r="D3739" t="str">
            <v>Denika Gusti Sudiana</v>
          </cell>
          <cell r="E3739">
            <v>82393388786</v>
          </cell>
          <cell r="F3739" t="str">
            <v>Operator HD 785/OHT 777</v>
          </cell>
          <cell r="G3739"/>
          <cell r="H3739" t="str">
            <v>NON STAFF</v>
          </cell>
          <cell r="I3739" t="str">
            <v>IP - TABANG</v>
          </cell>
          <cell r="J3739" t="str">
            <v>SITE</v>
          </cell>
          <cell r="K3739" t="str">
            <v>Anom</v>
          </cell>
          <cell r="L3739" t="str">
            <v>50 Hari</v>
          </cell>
          <cell r="M3739" t="str">
            <v>DISKUALIFIKASI</v>
          </cell>
          <cell r="N3739" t="str">
            <v>FAILED</v>
          </cell>
          <cell r="O3739" t="str">
            <v>100 Ton</v>
          </cell>
          <cell r="P3739">
            <v>45637</v>
          </cell>
          <cell r="Q3739" t="str">
            <v>0 Hari</v>
          </cell>
          <cell r="R3739">
            <v>45637</v>
          </cell>
          <cell r="S3739" t="str">
            <v>8 Hari</v>
          </cell>
          <cell r="T3739">
            <v>45645</v>
          </cell>
          <cell r="U3739" t="str">
            <v>8 Hari</v>
          </cell>
          <cell r="V3739"/>
          <cell r="W3739" t="str">
            <v/>
          </cell>
          <cell r="X3739"/>
          <cell r="Y3739" t="str">
            <v/>
          </cell>
          <cell r="Z3739">
            <v>45653</v>
          </cell>
          <cell r="AA3739" t="str">
            <v>17 Hari</v>
          </cell>
          <cell r="AB3739">
            <v>45670</v>
          </cell>
          <cell r="AC3739" t="str">
            <v>KMC BALIKPAPAN</v>
          </cell>
          <cell r="AD3739">
            <v>45680</v>
          </cell>
          <cell r="AE3739" t="str">
            <v>10 Hari</v>
          </cell>
          <cell r="AF3739">
            <v>45673</v>
          </cell>
          <cell r="AG3739" t="str">
            <v>Belum ada tindakan pencabutan dan perawatan gigi sesuai rekomendasi Drg</v>
          </cell>
          <cell r="AH3739" t="str">
            <v>Low Risk</v>
          </cell>
          <cell r="AI3739">
            <v>45684</v>
          </cell>
          <cell r="AJ3739" t="str">
            <v>1 Hari</v>
          </cell>
          <cell r="AK3739">
            <v>45685</v>
          </cell>
          <cell r="AL3739" t="str">
            <v>89 Hari</v>
          </cell>
          <cell r="AM3739">
            <v>45687</v>
          </cell>
          <cell r="AN3739"/>
          <cell r="AO3739" t="str">
            <v/>
          </cell>
          <cell r="AP3739"/>
          <cell r="AQ3739" t="str">
            <v>DONE</v>
          </cell>
          <cell r="AR3739" t="str">
            <v>turun dari site tgl 19.3.2025</v>
          </cell>
          <cell r="AS3739"/>
        </row>
        <row r="3740">
          <cell r="A3740">
            <v>3737</v>
          </cell>
          <cell r="B3740" t="str">
            <v>6402050306870001</v>
          </cell>
          <cell r="C3740"/>
          <cell r="D3740" t="str">
            <v>Alexander Pereng</v>
          </cell>
          <cell r="E3740">
            <v>81253675399</v>
          </cell>
          <cell r="F3740" t="str">
            <v>Operator Exca PC 2000/R 9200/XE 2000</v>
          </cell>
          <cell r="G3740"/>
          <cell r="H3740" t="str">
            <v>NON STAFF</v>
          </cell>
          <cell r="I3740" t="str">
            <v>IP - TABANG</v>
          </cell>
          <cell r="J3740" t="str">
            <v>SITE</v>
          </cell>
          <cell r="K3740" t="str">
            <v>Anom</v>
          </cell>
          <cell r="L3740" t="str">
            <v/>
          </cell>
          <cell r="M3740" t="str">
            <v>OFFERING LETTER</v>
          </cell>
          <cell r="N3740" t="str">
            <v>FAILED</v>
          </cell>
          <cell r="O3740" t="str">
            <v>200 Ton</v>
          </cell>
          <cell r="P3740"/>
          <cell r="Q3740" t="str">
            <v>45636 Hari</v>
          </cell>
          <cell r="R3740">
            <v>45636</v>
          </cell>
          <cell r="S3740" t="str">
            <v>4 Hari</v>
          </cell>
          <cell r="T3740">
            <v>45640</v>
          </cell>
          <cell r="U3740" t="str">
            <v>134 Hari</v>
          </cell>
          <cell r="V3740"/>
          <cell r="W3740" t="str">
            <v/>
          </cell>
          <cell r="X3740"/>
          <cell r="Y3740" t="str">
            <v/>
          </cell>
          <cell r="Z3740"/>
          <cell r="AA3740" t="str">
            <v/>
          </cell>
          <cell r="AB3740"/>
          <cell r="AC3740"/>
          <cell r="AD3740"/>
          <cell r="AE3740" t="str">
            <v/>
          </cell>
          <cell r="AF3740"/>
          <cell r="AG3740"/>
          <cell r="AH3740"/>
          <cell r="AI3740"/>
          <cell r="AJ3740" t="str">
            <v/>
          </cell>
          <cell r="AK3740"/>
          <cell r="AL3740" t="str">
            <v/>
          </cell>
          <cell r="AM3740"/>
          <cell r="AN3740"/>
          <cell r="AO3740" t="str">
            <v/>
          </cell>
          <cell r="AP3740"/>
          <cell r="AQ3740"/>
          <cell r="AR3740" t="str">
            <v>posisi di kampung.jadi kalau bisa di batalkan aja dulu</v>
          </cell>
          <cell r="AS3740"/>
        </row>
        <row r="3741">
          <cell r="A3741">
            <v>3738</v>
          </cell>
          <cell r="B3741" t="str">
            <v>6371030309990007</v>
          </cell>
          <cell r="C3741"/>
          <cell r="D3741" t="str">
            <v>M Aldo Septiandi</v>
          </cell>
          <cell r="E3741">
            <v>82155445324</v>
          </cell>
          <cell r="F3741" t="str">
            <v>Operator Grader 3005/16G/825/14M</v>
          </cell>
          <cell r="G3741"/>
          <cell r="H3741" t="str">
            <v>NON STAFF</v>
          </cell>
          <cell r="I3741" t="str">
            <v>IP - TABANG</v>
          </cell>
          <cell r="J3741" t="str">
            <v>SITE</v>
          </cell>
          <cell r="K3741" t="str">
            <v>Anom</v>
          </cell>
          <cell r="L3741" t="str">
            <v/>
          </cell>
          <cell r="M3741" t="str">
            <v>MCU</v>
          </cell>
          <cell r="N3741" t="str">
            <v>FAILED</v>
          </cell>
          <cell r="O3741" t="str">
            <v>G825</v>
          </cell>
          <cell r="P3741"/>
          <cell r="Q3741" t="str">
            <v/>
          </cell>
          <cell r="R3741"/>
          <cell r="S3741" t="str">
            <v/>
          </cell>
          <cell r="T3741"/>
          <cell r="U3741" t="str">
            <v/>
          </cell>
          <cell r="V3741"/>
          <cell r="W3741" t="str">
            <v/>
          </cell>
          <cell r="X3741"/>
          <cell r="Y3741" t="str">
            <v/>
          </cell>
          <cell r="Z3741"/>
          <cell r="AA3741" t="str">
            <v>45691 Hari</v>
          </cell>
          <cell r="AB3741">
            <v>45691</v>
          </cell>
          <cell r="AC3741" t="str">
            <v>TMC BANJARMASIN</v>
          </cell>
          <cell r="AD3741">
            <v>45694</v>
          </cell>
          <cell r="AE3741" t="str">
            <v>3 Hari</v>
          </cell>
          <cell r="AF3741"/>
          <cell r="AG3741" t="str">
            <v>UNFIT BMI High Risk</v>
          </cell>
          <cell r="AH3741" t="str">
            <v>High Risk</v>
          </cell>
          <cell r="AI3741"/>
          <cell r="AJ3741" t="str">
            <v/>
          </cell>
          <cell r="AK3741"/>
          <cell r="AL3741" t="str">
            <v/>
          </cell>
          <cell r="AM3741"/>
          <cell r="AN3741"/>
          <cell r="AO3741" t="str">
            <v/>
          </cell>
          <cell r="AP3741"/>
          <cell r="AQ3741"/>
          <cell r="AR3741" t="str">
            <v>UNFIT</v>
          </cell>
          <cell r="AS3741"/>
        </row>
        <row r="3742">
          <cell r="A3742">
            <v>3739</v>
          </cell>
          <cell r="B3742" t="str">
            <v>6302062301040006</v>
          </cell>
          <cell r="C3742">
            <v>25020131</v>
          </cell>
          <cell r="D3742" t="str">
            <v>M. Havi Renaldi</v>
          </cell>
          <cell r="E3742">
            <v>82264874065</v>
          </cell>
          <cell r="F3742" t="str">
            <v>Operator Grader 3005/16G/825/14M</v>
          </cell>
          <cell r="G3742"/>
          <cell r="H3742" t="str">
            <v>NON STAFF</v>
          </cell>
          <cell r="I3742" t="str">
            <v>IP - TABANG</v>
          </cell>
          <cell r="J3742" t="str">
            <v>SITE</v>
          </cell>
          <cell r="K3742" t="str">
            <v>Anom</v>
          </cell>
          <cell r="L3742" t="str">
            <v>137 Hari</v>
          </cell>
          <cell r="M3742" t="str">
            <v>EXISTING</v>
          </cell>
          <cell r="N3742" t="str">
            <v>CLOSE HIRED</v>
          </cell>
          <cell r="O3742" t="str">
            <v>G825</v>
          </cell>
          <cell r="P3742">
            <v>45637</v>
          </cell>
          <cell r="Q3742" t="str">
            <v>0 Hari</v>
          </cell>
          <cell r="R3742">
            <v>45637</v>
          </cell>
          <cell r="S3742" t="str">
            <v>8 Hari</v>
          </cell>
          <cell r="T3742">
            <v>45645</v>
          </cell>
          <cell r="U3742" t="str">
            <v>129 Hari</v>
          </cell>
          <cell r="V3742"/>
          <cell r="W3742" t="str">
            <v/>
          </cell>
          <cell r="X3742"/>
          <cell r="Y3742" t="str">
            <v/>
          </cell>
          <cell r="Z3742"/>
          <cell r="AA3742" t="str">
            <v>45652 Hari</v>
          </cell>
          <cell r="AB3742">
            <v>45652</v>
          </cell>
          <cell r="AC3742" t="str">
            <v>TMC SANGATTA</v>
          </cell>
          <cell r="AD3742">
            <v>45664</v>
          </cell>
          <cell r="AE3742" t="str">
            <v>12 Hari</v>
          </cell>
          <cell r="AF3742">
            <v>45656</v>
          </cell>
          <cell r="AG3742" t="str">
            <v>Sp.GK ( BMI ), Drg ( Radix 2 ), Sp.OT ( Lepas Pen Tulang )</v>
          </cell>
          <cell r="AH3742" t="str">
            <v>Low Risk</v>
          </cell>
          <cell r="AI3742">
            <v>45697</v>
          </cell>
          <cell r="AJ3742" t="str">
            <v>-28 Hari</v>
          </cell>
          <cell r="AK3742">
            <v>45669</v>
          </cell>
          <cell r="AL3742" t="str">
            <v>105 Hari</v>
          </cell>
          <cell r="AM3742"/>
          <cell r="AN3742"/>
          <cell r="AO3742" t="str">
            <v/>
          </cell>
          <cell r="AP3742"/>
          <cell r="AQ3742" t="str">
            <v>DONE</v>
          </cell>
          <cell r="AR3742" t="str">
            <v>onsite tgl 9.2.2025 (done manifest) / setelah lulus tes ijin pulang untuk resign</v>
          </cell>
          <cell r="AS3742"/>
        </row>
        <row r="3743">
          <cell r="A3743">
            <v>3740</v>
          </cell>
          <cell r="B3743" t="str">
            <v>7203100312840001</v>
          </cell>
          <cell r="C3743"/>
          <cell r="D3743" t="str">
            <v>Moh Asy'ari</v>
          </cell>
          <cell r="E3743">
            <v>82299390812</v>
          </cell>
          <cell r="F3743" t="str">
            <v>Operator Grader 3005/16G/825/14M</v>
          </cell>
          <cell r="G3743"/>
          <cell r="H3743" t="str">
            <v>NON STAFF</v>
          </cell>
          <cell r="I3743" t="str">
            <v>IP - TABANG</v>
          </cell>
          <cell r="J3743" t="str">
            <v>SITE</v>
          </cell>
          <cell r="K3743" t="str">
            <v>Anom</v>
          </cell>
          <cell r="L3743" t="str">
            <v>0 Hari</v>
          </cell>
          <cell r="M3743" t="str">
            <v>OFFERING LETTER</v>
          </cell>
          <cell r="N3743" t="str">
            <v>FAILED</v>
          </cell>
          <cell r="O3743" t="str">
            <v>G825</v>
          </cell>
          <cell r="P3743">
            <v>45638</v>
          </cell>
          <cell r="Q3743" t="str">
            <v>0 Hari</v>
          </cell>
          <cell r="R3743">
            <v>45638</v>
          </cell>
          <cell r="S3743" t="str">
            <v/>
          </cell>
          <cell r="T3743"/>
          <cell r="U3743" t="str">
            <v/>
          </cell>
          <cell r="V3743"/>
          <cell r="W3743" t="str">
            <v/>
          </cell>
          <cell r="X3743"/>
          <cell r="Y3743" t="str">
            <v/>
          </cell>
          <cell r="Z3743"/>
          <cell r="AA3743" t="str">
            <v/>
          </cell>
          <cell r="AB3743"/>
          <cell r="AC3743"/>
          <cell r="AD3743"/>
          <cell r="AE3743" t="str">
            <v/>
          </cell>
          <cell r="AF3743"/>
          <cell r="AG3743"/>
          <cell r="AH3743"/>
          <cell r="AI3743"/>
          <cell r="AJ3743" t="str">
            <v/>
          </cell>
          <cell r="AK3743"/>
          <cell r="AL3743" t="str">
            <v/>
          </cell>
          <cell r="AM3743"/>
          <cell r="AN3743"/>
          <cell r="AO3743" t="str">
            <v/>
          </cell>
          <cell r="AP3743"/>
          <cell r="AQ3743"/>
          <cell r="AR3743" t="str">
            <v>untuk sementara saya belum setuju pak berhubung ada musibah org tua saya kecelakaan   masih dalam tahap perawatan</v>
          </cell>
          <cell r="AS3743"/>
        </row>
        <row r="3744">
          <cell r="A3744">
            <v>3741</v>
          </cell>
          <cell r="B3744" t="str">
            <v>3372020111890001</v>
          </cell>
          <cell r="C3744"/>
          <cell r="D3744" t="str">
            <v>Nunut Rosiyanto</v>
          </cell>
          <cell r="E3744">
            <v>81231768807</v>
          </cell>
          <cell r="F3744" t="str">
            <v>Operator Grader 3005/16G/825/14M</v>
          </cell>
          <cell r="G3744"/>
          <cell r="H3744" t="str">
            <v>NON STAFF</v>
          </cell>
          <cell r="I3744" t="str">
            <v>IP - TABANG</v>
          </cell>
          <cell r="J3744" t="str">
            <v>SITE</v>
          </cell>
          <cell r="K3744" t="str">
            <v>Anom</v>
          </cell>
          <cell r="L3744" t="str">
            <v/>
          </cell>
          <cell r="M3744" t="str">
            <v>INTERVIEW USER/TC</v>
          </cell>
          <cell r="N3744" t="str">
            <v>FAILED</v>
          </cell>
          <cell r="O3744" t="str">
            <v>G825</v>
          </cell>
          <cell r="P3744"/>
          <cell r="Q3744" t="str">
            <v/>
          </cell>
          <cell r="R3744"/>
          <cell r="S3744" t="str">
            <v/>
          </cell>
          <cell r="T3744"/>
          <cell r="U3744" t="str">
            <v/>
          </cell>
          <cell r="V3744"/>
          <cell r="W3744" t="str">
            <v/>
          </cell>
          <cell r="X3744"/>
          <cell r="Y3744" t="str">
            <v/>
          </cell>
          <cell r="Z3744"/>
          <cell r="AA3744" t="str">
            <v/>
          </cell>
          <cell r="AB3744"/>
          <cell r="AC3744"/>
          <cell r="AD3744"/>
          <cell r="AE3744" t="str">
            <v/>
          </cell>
          <cell r="AF3744"/>
          <cell r="AG3744"/>
          <cell r="AH3744"/>
          <cell r="AI3744"/>
          <cell r="AJ3744" t="str">
            <v/>
          </cell>
          <cell r="AK3744"/>
          <cell r="AL3744" t="str">
            <v/>
          </cell>
          <cell r="AM3744"/>
          <cell r="AN3744"/>
          <cell r="AO3744" t="str">
            <v/>
          </cell>
          <cell r="AP3744"/>
          <cell r="AQ3744"/>
          <cell r="AR3744" t="str">
            <v>Withdraw</v>
          </cell>
          <cell r="AS3744"/>
        </row>
        <row r="3745">
          <cell r="A3745">
            <v>3742</v>
          </cell>
          <cell r="B3745" t="str">
            <v>3311060506860002</v>
          </cell>
          <cell r="C3745"/>
          <cell r="D3745" t="str">
            <v>Bari Ajinata</v>
          </cell>
          <cell r="E3745">
            <v>81373312148</v>
          </cell>
          <cell r="F3745" t="str">
            <v>Operator Grader 3005/16G/825/14M</v>
          </cell>
          <cell r="G3745"/>
          <cell r="H3745" t="str">
            <v>NON STAFF</v>
          </cell>
          <cell r="I3745" t="str">
            <v>IP - TABANG</v>
          </cell>
          <cell r="J3745" t="str">
            <v>SITE</v>
          </cell>
          <cell r="K3745" t="str">
            <v>Anom</v>
          </cell>
          <cell r="L3745" t="str">
            <v>29 Hari</v>
          </cell>
          <cell r="M3745" t="str">
            <v>OFFERING LETTER</v>
          </cell>
          <cell r="N3745" t="str">
            <v>FAILED</v>
          </cell>
          <cell r="O3745" t="str">
            <v>G825</v>
          </cell>
          <cell r="P3745">
            <v>45638</v>
          </cell>
          <cell r="Q3745" t="str">
            <v>0 Hari</v>
          </cell>
          <cell r="R3745">
            <v>45638</v>
          </cell>
          <cell r="S3745" t="str">
            <v>29 Hari</v>
          </cell>
          <cell r="T3745">
            <v>45667</v>
          </cell>
          <cell r="U3745" t="str">
            <v>107 Hari</v>
          </cell>
          <cell r="V3745"/>
          <cell r="W3745" t="str">
            <v/>
          </cell>
          <cell r="X3745"/>
          <cell r="Y3745" t="str">
            <v/>
          </cell>
          <cell r="Z3745"/>
          <cell r="AA3745" t="str">
            <v/>
          </cell>
          <cell r="AB3745"/>
          <cell r="AC3745"/>
          <cell r="AD3745"/>
          <cell r="AE3745" t="str">
            <v/>
          </cell>
          <cell r="AF3745"/>
          <cell r="AG3745"/>
          <cell r="AH3745"/>
          <cell r="AI3745"/>
          <cell r="AJ3745" t="str">
            <v/>
          </cell>
          <cell r="AK3745"/>
          <cell r="AL3745" t="str">
            <v/>
          </cell>
          <cell r="AM3745"/>
          <cell r="AN3745"/>
          <cell r="AO3745" t="str">
            <v/>
          </cell>
          <cell r="AP3745"/>
          <cell r="AQ3745"/>
          <cell r="AR3745" t="str">
            <v>menolak ol</v>
          </cell>
          <cell r="AS3745"/>
        </row>
        <row r="3746">
          <cell r="A3746">
            <v>3743</v>
          </cell>
          <cell r="B3746" t="str">
            <v>1607032004030005</v>
          </cell>
          <cell r="C3746"/>
          <cell r="D3746" t="str">
            <v>Rifki</v>
          </cell>
          <cell r="E3746">
            <v>82282755957</v>
          </cell>
          <cell r="F3746" t="str">
            <v>Operator Dozer D155/CAT D8</v>
          </cell>
          <cell r="G3746"/>
          <cell r="H3746" t="str">
            <v>NON STAFF</v>
          </cell>
          <cell r="I3746" t="str">
            <v>IP - TABANG</v>
          </cell>
          <cell r="J3746" t="str">
            <v>SITE</v>
          </cell>
          <cell r="K3746" t="str">
            <v>Anom</v>
          </cell>
          <cell r="L3746" t="str">
            <v>0 Hari</v>
          </cell>
          <cell r="M3746" t="str">
            <v>INTERVIEW USER/TC</v>
          </cell>
          <cell r="N3746" t="str">
            <v>FAILED</v>
          </cell>
          <cell r="O3746" t="str">
            <v>D155</v>
          </cell>
          <cell r="P3746">
            <v>45638</v>
          </cell>
          <cell r="Q3746" t="str">
            <v>0 Hari</v>
          </cell>
          <cell r="R3746">
            <v>45638</v>
          </cell>
          <cell r="S3746" t="str">
            <v/>
          </cell>
          <cell r="T3746"/>
          <cell r="U3746" t="str">
            <v/>
          </cell>
          <cell r="V3746"/>
          <cell r="W3746" t="str">
            <v/>
          </cell>
          <cell r="X3746"/>
          <cell r="Y3746" t="str">
            <v/>
          </cell>
          <cell r="Z3746"/>
          <cell r="AA3746" t="str">
            <v/>
          </cell>
          <cell r="AB3746"/>
          <cell r="AC3746"/>
          <cell r="AD3746"/>
          <cell r="AE3746" t="str">
            <v/>
          </cell>
          <cell r="AF3746"/>
          <cell r="AG3746"/>
          <cell r="AH3746"/>
          <cell r="AI3746"/>
          <cell r="AJ3746" t="str">
            <v/>
          </cell>
          <cell r="AK3746"/>
          <cell r="AL3746" t="str">
            <v/>
          </cell>
          <cell r="AM3746"/>
          <cell r="AN3746"/>
          <cell r="AO3746" t="str">
            <v/>
          </cell>
          <cell r="AP3746"/>
          <cell r="AQ3746"/>
          <cell r="AR3746" t="str">
            <v>Pick up candidate - CV sent to User/TC (waiting Paklaring PT. Cahaya Riau Mandiri)</v>
          </cell>
          <cell r="AS3746"/>
        </row>
        <row r="3747">
          <cell r="A3747">
            <v>3744</v>
          </cell>
          <cell r="B3747" t="str">
            <v>6402082112040002</v>
          </cell>
          <cell r="C3747"/>
          <cell r="D3747" t="str">
            <v>Ferdyansyah</v>
          </cell>
          <cell r="E3747">
            <v>85386575870</v>
          </cell>
          <cell r="F3747" t="str">
            <v>Helper Enviro</v>
          </cell>
          <cell r="G3747"/>
          <cell r="H3747" t="str">
            <v>NON STAFF</v>
          </cell>
          <cell r="I3747" t="str">
            <v>IP - TABANG</v>
          </cell>
          <cell r="J3747" t="str">
            <v>SITE</v>
          </cell>
          <cell r="K3747" t="str">
            <v>Anom</v>
          </cell>
          <cell r="L3747" t="str">
            <v>136 Hari</v>
          </cell>
          <cell r="M3747" t="str">
            <v>INTERVIEW HC</v>
          </cell>
          <cell r="N3747" t="str">
            <v>HOLD</v>
          </cell>
          <cell r="O3747" t="str">
            <v/>
          </cell>
          <cell r="P3747">
            <v>45638</v>
          </cell>
          <cell r="Q3747" t="str">
            <v>0 Hari</v>
          </cell>
          <cell r="R3747">
            <v>45638</v>
          </cell>
          <cell r="S3747" t="str">
            <v/>
          </cell>
          <cell r="T3747"/>
          <cell r="U3747" t="str">
            <v/>
          </cell>
          <cell r="V3747"/>
          <cell r="W3747" t="str">
            <v/>
          </cell>
          <cell r="X3747"/>
          <cell r="Y3747" t="str">
            <v/>
          </cell>
          <cell r="Z3747"/>
          <cell r="AA3747" t="str">
            <v/>
          </cell>
          <cell r="AB3747"/>
          <cell r="AC3747"/>
          <cell r="AD3747"/>
          <cell r="AE3747" t="str">
            <v/>
          </cell>
          <cell r="AF3747"/>
          <cell r="AG3747"/>
          <cell r="AH3747"/>
          <cell r="AI3747"/>
          <cell r="AJ3747" t="str">
            <v/>
          </cell>
          <cell r="AK3747"/>
          <cell r="AL3747" t="str">
            <v/>
          </cell>
          <cell r="AM3747"/>
          <cell r="AN3747"/>
          <cell r="AO3747" t="str">
            <v/>
          </cell>
          <cell r="AP3747"/>
          <cell r="AQ3747"/>
          <cell r="AR3747" t="str">
            <v>CV sent to User - Pick up candidate - Sent OL</v>
          </cell>
          <cell r="AS3747"/>
        </row>
        <row r="3748">
          <cell r="A3748">
            <v>3745</v>
          </cell>
          <cell r="B3748" t="str">
            <v>6309062208020003</v>
          </cell>
          <cell r="C3748"/>
          <cell r="D3748" t="str">
            <v>Made Bagus Martha Widi Seftyawan</v>
          </cell>
          <cell r="E3748">
            <v>85700295322</v>
          </cell>
          <cell r="F3748" t="str">
            <v>FGDP Engineering</v>
          </cell>
          <cell r="G3748"/>
          <cell r="H3748" t="str">
            <v>NON STAFF</v>
          </cell>
          <cell r="I3748" t="str">
            <v>IP - TABANG</v>
          </cell>
          <cell r="J3748" t="str">
            <v>HO</v>
          </cell>
          <cell r="K3748" t="str">
            <v>Kurniawan</v>
          </cell>
          <cell r="L3748" t="str">
            <v/>
          </cell>
          <cell r="M3748" t="str">
            <v>FU MCU</v>
          </cell>
          <cell r="N3748" t="str">
            <v>FAILED</v>
          </cell>
          <cell r="O3748" t="str">
            <v/>
          </cell>
          <cell r="P3748"/>
          <cell r="Q3748" t="str">
            <v/>
          </cell>
          <cell r="R3748"/>
          <cell r="S3748" t="str">
            <v/>
          </cell>
          <cell r="T3748"/>
          <cell r="U3748" t="str">
            <v/>
          </cell>
          <cell r="V3748"/>
          <cell r="W3748" t="str">
            <v/>
          </cell>
          <cell r="X3748"/>
          <cell r="Y3748" t="str">
            <v/>
          </cell>
          <cell r="Z3748"/>
          <cell r="AA3748" t="str">
            <v>45638 Hari</v>
          </cell>
          <cell r="AB3748">
            <v>45638</v>
          </cell>
          <cell r="AC3748" t="str">
            <v>TMC YOGYAKARTA</v>
          </cell>
          <cell r="AD3748"/>
          <cell r="AE3748" t="str">
            <v>136 Hari</v>
          </cell>
          <cell r="AF3748">
            <v>45640</v>
          </cell>
          <cell r="AG3748" t="str">
            <v>Sp.M (Myopia-Kimper), Sp.PD (Chol, LDL High Risk, Gamma GT)</v>
          </cell>
          <cell r="AH3748" t="str">
            <v>Low Risk</v>
          </cell>
          <cell r="AI3748"/>
          <cell r="AJ3748" t="str">
            <v/>
          </cell>
          <cell r="AK3748"/>
          <cell r="AL3748" t="str">
            <v/>
          </cell>
          <cell r="AM3748"/>
          <cell r="AN3748"/>
          <cell r="AO3748" t="str">
            <v/>
          </cell>
          <cell r="AP3748"/>
          <cell r="AQ3748"/>
          <cell r="AR3748" t="str">
            <v>MENGUNDURKAN DIRI</v>
          </cell>
          <cell r="AS3748"/>
        </row>
        <row r="3749">
          <cell r="A3749">
            <v>3746</v>
          </cell>
          <cell r="B3749" t="str">
            <v>6211051004990002</v>
          </cell>
          <cell r="C3749"/>
          <cell r="D3749" t="str">
            <v>Rio Aprilianto</v>
          </cell>
          <cell r="E3749">
            <v>82150970170</v>
          </cell>
          <cell r="F3749" t="str">
            <v>Technical Engineer</v>
          </cell>
          <cell r="G3749"/>
          <cell r="H3749" t="str">
            <v>STAFF</v>
          </cell>
          <cell r="I3749" t="str">
            <v>IP - SENYIUR</v>
          </cell>
          <cell r="J3749" t="str">
            <v>HO</v>
          </cell>
          <cell r="K3749" t="str">
            <v>Kurniawan</v>
          </cell>
          <cell r="L3749" t="str">
            <v>30 Hari</v>
          </cell>
          <cell r="M3749" t="str">
            <v>EXISTING</v>
          </cell>
          <cell r="N3749" t="str">
            <v>CLOSE HIRED</v>
          </cell>
          <cell r="O3749" t="str">
            <v/>
          </cell>
          <cell r="P3749">
            <v>45635</v>
          </cell>
          <cell r="Q3749" t="str">
            <v>0 Hari</v>
          </cell>
          <cell r="R3749">
            <v>45635</v>
          </cell>
          <cell r="S3749" t="str">
            <v>0 Hari</v>
          </cell>
          <cell r="T3749">
            <v>45635</v>
          </cell>
          <cell r="U3749"/>
          <cell r="V3749"/>
          <cell r="W3749" t="str">
            <v/>
          </cell>
          <cell r="X3749"/>
          <cell r="Y3749" t="str">
            <v/>
          </cell>
          <cell r="Z3749">
            <v>45636</v>
          </cell>
          <cell r="AA3749" t="str">
            <v>#REF!</v>
          </cell>
          <cell r="AB3749">
            <v>45640</v>
          </cell>
          <cell r="AC3749" t="str">
            <v>TMC BANJARMASIN</v>
          </cell>
          <cell r="AD3749">
            <v>45656</v>
          </cell>
          <cell r="AE3749" t="str">
            <v>16 Hari</v>
          </cell>
          <cell r="AF3749">
            <v>45643</v>
          </cell>
          <cell r="AG3749" t="str">
            <v>dokter SP.PD  (kolesterol &gt;200)</v>
          </cell>
          <cell r="AH3749" t="str">
            <v>Low Risk</v>
          </cell>
          <cell r="AI3749">
            <v>45666</v>
          </cell>
          <cell r="AJ3749" t="str">
            <v>108 Hari</v>
          </cell>
          <cell r="AK3749"/>
          <cell r="AL3749" t="str">
            <v/>
          </cell>
          <cell r="AM3749">
            <v>45665</v>
          </cell>
          <cell r="AN3749"/>
          <cell r="AO3749" t="str">
            <v/>
          </cell>
          <cell r="AP3749"/>
          <cell r="AQ3749" t="str">
            <v>DONE</v>
          </cell>
          <cell r="AR3749" t="str">
            <v>PENGATURAN ONSITE</v>
          </cell>
          <cell r="AS3749"/>
        </row>
        <row r="3750">
          <cell r="A3750">
            <v>3747</v>
          </cell>
          <cell r="B3750" t="str">
            <v>7602020409040002</v>
          </cell>
          <cell r="C3750"/>
          <cell r="D3750" t="str">
            <v>Muh Rutriber Amada</v>
          </cell>
          <cell r="E3750">
            <v>85246356476</v>
          </cell>
          <cell r="F3750" t="str">
            <v>Helper Enviro</v>
          </cell>
          <cell r="G3750"/>
          <cell r="H3750" t="str">
            <v>NON STAFF</v>
          </cell>
          <cell r="I3750" t="str">
            <v>IP - TABANG</v>
          </cell>
          <cell r="J3750" t="str">
            <v>SITE</v>
          </cell>
          <cell r="K3750" t="str">
            <v>Anom</v>
          </cell>
          <cell r="L3750" t="str">
            <v/>
          </cell>
          <cell r="M3750" t="str">
            <v>DOKUMEN CHECK</v>
          </cell>
          <cell r="N3750" t="str">
            <v>HOLD</v>
          </cell>
          <cell r="O3750" t="str">
            <v/>
          </cell>
          <cell r="P3750"/>
          <cell r="Q3750" t="str">
            <v/>
          </cell>
          <cell r="R3750"/>
          <cell r="S3750" t="str">
            <v/>
          </cell>
          <cell r="T3750"/>
          <cell r="U3750" t="str">
            <v/>
          </cell>
          <cell r="V3750"/>
          <cell r="W3750" t="str">
            <v/>
          </cell>
          <cell r="X3750"/>
          <cell r="Y3750" t="str">
            <v/>
          </cell>
          <cell r="AA3750" t="str">
            <v/>
          </cell>
          <cell r="AB3750"/>
          <cell r="AC3750"/>
          <cell r="AD3750"/>
          <cell r="AE3750" t="str">
            <v/>
          </cell>
          <cell r="AF3750"/>
          <cell r="AG3750"/>
          <cell r="AH3750"/>
          <cell r="AI3750"/>
          <cell r="AJ3750" t="str">
            <v/>
          </cell>
          <cell r="AK3750"/>
          <cell r="AL3750" t="str">
            <v/>
          </cell>
          <cell r="AM3750"/>
          <cell r="AN3750"/>
          <cell r="AO3750" t="str">
            <v/>
          </cell>
          <cell r="AP3750"/>
          <cell r="AQ3750"/>
          <cell r="AR3750" t="str">
            <v>Phone not active</v>
          </cell>
          <cell r="AS3750"/>
        </row>
        <row r="3751">
          <cell r="A3751">
            <v>3748</v>
          </cell>
          <cell r="B3751" t="str">
            <v>6309051003960003</v>
          </cell>
          <cell r="C3751"/>
          <cell r="D3751" t="str">
            <v>Muhammad Zaini</v>
          </cell>
          <cell r="E3751">
            <v>85246220495</v>
          </cell>
          <cell r="F3751" t="str">
            <v>Driver Sarana</v>
          </cell>
          <cell r="G3751"/>
          <cell r="H3751" t="str">
            <v>NON STAFF</v>
          </cell>
          <cell r="I3751" t="str">
            <v>IP - TABANG</v>
          </cell>
          <cell r="J3751" t="str">
            <v>SITE</v>
          </cell>
          <cell r="K3751" t="str">
            <v>Anom</v>
          </cell>
          <cell r="L3751" t="str">
            <v>0 Hari</v>
          </cell>
          <cell r="M3751" t="str">
            <v>INTERVIEW HC</v>
          </cell>
          <cell r="N3751" t="str">
            <v>FAILED</v>
          </cell>
          <cell r="O3751" t="str">
            <v/>
          </cell>
          <cell r="P3751">
            <v>45613</v>
          </cell>
          <cell r="Q3751" t="str">
            <v>0 Hari</v>
          </cell>
          <cell r="R3751">
            <v>45613</v>
          </cell>
          <cell r="S3751" t="str">
            <v/>
          </cell>
          <cell r="T3751"/>
          <cell r="U3751" t="str">
            <v/>
          </cell>
          <cell r="V3751"/>
          <cell r="W3751" t="str">
            <v/>
          </cell>
          <cell r="X3751"/>
          <cell r="Y3751" t="str">
            <v/>
          </cell>
          <cell r="Z3751"/>
          <cell r="AA3751" t="str">
            <v/>
          </cell>
          <cell r="AB3751"/>
          <cell r="AC3751"/>
          <cell r="AD3751"/>
          <cell r="AE3751" t="str">
            <v/>
          </cell>
          <cell r="AF3751"/>
          <cell r="AG3751"/>
          <cell r="AH3751"/>
          <cell r="AI3751"/>
          <cell r="AJ3751" t="str">
            <v/>
          </cell>
          <cell r="AK3751"/>
          <cell r="AL3751" t="str">
            <v/>
          </cell>
          <cell r="AM3751"/>
          <cell r="AN3751"/>
          <cell r="AO3751" t="str">
            <v/>
          </cell>
          <cell r="AP3751"/>
          <cell r="AQ3751"/>
          <cell r="AR3751" t="str">
            <v>KTP non Kaltim</v>
          </cell>
          <cell r="AS3751"/>
        </row>
        <row r="3752">
          <cell r="A3752">
            <v>3749</v>
          </cell>
          <cell r="B3752" t="str">
            <v>6471051308940002</v>
          </cell>
          <cell r="C3752"/>
          <cell r="D3752" t="str">
            <v>Rahmat Hendrik Purwanto</v>
          </cell>
          <cell r="E3752">
            <v>82154896049</v>
          </cell>
          <cell r="F3752" t="str">
            <v>Mechanic</v>
          </cell>
          <cell r="G3752"/>
          <cell r="H3752" t="str">
            <v>NON STAFF</v>
          </cell>
          <cell r="I3752" t="str">
            <v>BDA - TJA</v>
          </cell>
          <cell r="J3752" t="str">
            <v>HO</v>
          </cell>
          <cell r="K3752" t="str">
            <v>Novi</v>
          </cell>
          <cell r="L3752" t="str">
            <v>43 Hari</v>
          </cell>
          <cell r="M3752" t="str">
            <v>EXISTING</v>
          </cell>
          <cell r="N3752" t="str">
            <v>CLOSE HIRED</v>
          </cell>
          <cell r="O3752" t="str">
            <v/>
          </cell>
          <cell r="P3752">
            <v>45636</v>
          </cell>
          <cell r="Q3752" t="str">
            <v>0 Hari</v>
          </cell>
          <cell r="R3752">
            <v>45636</v>
          </cell>
          <cell r="S3752" t="str">
            <v>0 Hari</v>
          </cell>
          <cell r="T3752">
            <v>45636</v>
          </cell>
          <cell r="U3752" t="str">
            <v>0 Hari</v>
          </cell>
          <cell r="V3752"/>
          <cell r="W3752" t="str">
            <v/>
          </cell>
          <cell r="X3752"/>
          <cell r="Y3752" t="str">
            <v/>
          </cell>
          <cell r="Z3752">
            <v>45636</v>
          </cell>
          <cell r="AA3752" t="str">
            <v>7 Hari</v>
          </cell>
          <cell r="AB3752">
            <v>45643</v>
          </cell>
          <cell r="AC3752" t="str">
            <v>KMC BALIKPAPAN</v>
          </cell>
          <cell r="AD3752">
            <v>45662</v>
          </cell>
          <cell r="AE3752" t="str">
            <v>19 Hari</v>
          </cell>
          <cell r="AF3752">
            <v>45646</v>
          </cell>
          <cell r="AG3752" t="str">
            <v>(DX: Myopia, OD: 6/30, OS:6/30, Disarankan Menggunakan Kacamata Terapi) - dr. Sp.Mata
WAIT KACAMATA &amp; KWITANSI</v>
          </cell>
          <cell r="AH3752" t="str">
            <v>Medium Risk</v>
          </cell>
          <cell r="AI3752">
            <v>45679</v>
          </cell>
          <cell r="AJ3752" t="str">
            <v>95 Hari</v>
          </cell>
          <cell r="AK3752"/>
          <cell r="AL3752" t="str">
            <v/>
          </cell>
          <cell r="AM3752">
            <v>45679</v>
          </cell>
          <cell r="AN3752"/>
          <cell r="AO3752" t="str">
            <v/>
          </cell>
          <cell r="AP3752"/>
          <cell r="AQ3752" t="str">
            <v>DONE</v>
          </cell>
          <cell r="AR3752" t="str">
            <v>PENGATURAN ONSITE</v>
          </cell>
          <cell r="AS3752"/>
        </row>
        <row r="3753">
          <cell r="A3753">
            <v>3750</v>
          </cell>
          <cell r="B3753" t="str">
            <v>6402070401940001</v>
          </cell>
          <cell r="C3753"/>
          <cell r="D3753" t="str">
            <v>Tomy Fahrizal</v>
          </cell>
          <cell r="E3753">
            <v>85245979670</v>
          </cell>
          <cell r="F3753" t="str">
            <v>Driver (Truck) R12</v>
          </cell>
          <cell r="G3753"/>
          <cell r="H3753" t="str">
            <v>NON STAFF</v>
          </cell>
          <cell r="I3753" t="str">
            <v>GAM - SANGKULIRANG</v>
          </cell>
          <cell r="J3753" t="str">
            <v>HO</v>
          </cell>
          <cell r="K3753" t="str">
            <v>Kurniawan</v>
          </cell>
          <cell r="L3753"/>
          <cell r="M3753" t="str">
            <v>FU MCU</v>
          </cell>
          <cell r="N3753" t="str">
            <v>FAILED</v>
          </cell>
          <cell r="O3753"/>
          <cell r="P3753"/>
          <cell r="Q3753"/>
          <cell r="R3753"/>
          <cell r="S3753"/>
          <cell r="T3753"/>
          <cell r="U3753"/>
          <cell r="V3753"/>
          <cell r="W3753"/>
          <cell r="X3753"/>
          <cell r="Y3753"/>
          <cell r="Z3753"/>
          <cell r="AA3753" t="str">
            <v>45639 Hari</v>
          </cell>
          <cell r="AB3753">
            <v>45639</v>
          </cell>
          <cell r="AC3753" t="str">
            <v>KMC BALIKPAPAN</v>
          </cell>
          <cell r="AD3753"/>
          <cell r="AE3753" t="str">
            <v>135 Hari</v>
          </cell>
          <cell r="AF3753">
            <v>45643</v>
          </cell>
          <cell r="AG3753" t="str">
            <v>FU
1. dr.Gigi (pemeriksaan gigi ditemukan gangren pulpa)
2. dr.Umum ( Lakukan vaksin hepatitis B)</v>
          </cell>
          <cell r="AH3753" t="str">
            <v>Low Risk</v>
          </cell>
          <cell r="AI3753"/>
          <cell r="AJ3753"/>
          <cell r="AK3753"/>
          <cell r="AL3753"/>
          <cell r="AM3753"/>
          <cell r="AN3753"/>
          <cell r="AO3753"/>
          <cell r="AP3753"/>
          <cell r="AQ3753"/>
          <cell r="AR3753" t="str">
            <v>TIDAK ADA KABAR DAN FEEDBACK</v>
          </cell>
          <cell r="AS3753"/>
        </row>
        <row r="3754">
          <cell r="A3754">
            <v>3751</v>
          </cell>
          <cell r="B3754" t="str">
            <v>6471052503940011</v>
          </cell>
          <cell r="C3754"/>
          <cell r="D3754" t="str">
            <v>Choirul Anam</v>
          </cell>
          <cell r="E3754">
            <v>82158304596</v>
          </cell>
          <cell r="F3754" t="str">
            <v>Driver Sarana</v>
          </cell>
          <cell r="G3754"/>
          <cell r="H3754" t="str">
            <v>NON STAFF</v>
          </cell>
          <cell r="I3754" t="str">
            <v>IP - TABANG</v>
          </cell>
          <cell r="J3754" t="str">
            <v>SITE</v>
          </cell>
          <cell r="K3754" t="str">
            <v>Anom</v>
          </cell>
          <cell r="L3754" t="str">
            <v>22 Hari</v>
          </cell>
          <cell r="M3754" t="str">
            <v>RESIGN</v>
          </cell>
          <cell r="N3754" t="str">
            <v>FAILED</v>
          </cell>
          <cell r="O3754" t="str">
            <v/>
          </cell>
          <cell r="P3754">
            <v>45637</v>
          </cell>
          <cell r="Q3754" t="str">
            <v>0 Hari</v>
          </cell>
          <cell r="R3754">
            <v>45637</v>
          </cell>
          <cell r="S3754" t="str">
            <v/>
          </cell>
          <cell r="T3754"/>
          <cell r="U3754" t="str">
            <v/>
          </cell>
          <cell r="V3754"/>
          <cell r="W3754" t="str">
            <v/>
          </cell>
          <cell r="X3754"/>
          <cell r="Y3754" t="str">
            <v/>
          </cell>
          <cell r="Z3754">
            <v>45639</v>
          </cell>
          <cell r="AA3754" t="str">
            <v>6 Hari</v>
          </cell>
          <cell r="AB3754">
            <v>45645</v>
          </cell>
          <cell r="AC3754" t="str">
            <v>KMC BALIKPAPAN</v>
          </cell>
          <cell r="AD3754">
            <v>45647</v>
          </cell>
          <cell r="AE3754" t="str">
            <v>2 Hari</v>
          </cell>
          <cell r="AF3754"/>
          <cell r="AG3754"/>
          <cell r="AH3754"/>
          <cell r="AI3754">
            <v>45653</v>
          </cell>
          <cell r="AJ3754" t="str">
            <v>1 Hari</v>
          </cell>
          <cell r="AK3754">
            <v>45654</v>
          </cell>
          <cell r="AL3754" t="str">
            <v>120 Hari</v>
          </cell>
          <cell r="AM3754">
            <v>45659</v>
          </cell>
          <cell r="AN3754"/>
          <cell r="AO3754" t="str">
            <v/>
          </cell>
          <cell r="AP3754"/>
          <cell r="AQ3754" t="str">
            <v>DONE</v>
          </cell>
          <cell r="AR3754" t="str">
            <v>Mendapat Pekerjaan Baru</v>
          </cell>
          <cell r="AS3754"/>
        </row>
        <row r="3755">
          <cell r="A3755">
            <v>3752</v>
          </cell>
          <cell r="B3755" t="str">
            <v>3304061201800003</v>
          </cell>
          <cell r="C3755"/>
          <cell r="D3755" t="str">
            <v xml:space="preserve">Miki Yanuar Taufan </v>
          </cell>
          <cell r="E3755">
            <v>81250098668</v>
          </cell>
          <cell r="F3755" t="str">
            <v>Group Leader Rental Operation</v>
          </cell>
          <cell r="G3755"/>
          <cell r="H3755" t="str">
            <v>STAFF</v>
          </cell>
          <cell r="I3755" t="str">
            <v>GAM - SANGKULIRANG</v>
          </cell>
          <cell r="J3755" t="str">
            <v>HO</v>
          </cell>
          <cell r="K3755" t="str">
            <v>Sasi</v>
          </cell>
          <cell r="L3755" t="str">
            <v/>
          </cell>
          <cell r="M3755" t="str">
            <v>PLAN ONSITE</v>
          </cell>
          <cell r="N3755" t="str">
            <v>CLOSE HIRED</v>
          </cell>
          <cell r="O3755" t="str">
            <v/>
          </cell>
          <cell r="P3755"/>
          <cell r="Q3755" t="str">
            <v/>
          </cell>
          <cell r="R3755"/>
          <cell r="S3755" t="str">
            <v/>
          </cell>
          <cell r="T3755"/>
          <cell r="U3755" t="str">
            <v/>
          </cell>
          <cell r="V3755"/>
          <cell r="W3755" t="str">
            <v/>
          </cell>
          <cell r="X3755"/>
          <cell r="Y3755" t="str">
            <v/>
          </cell>
          <cell r="Z3755"/>
          <cell r="AA3755" t="str">
            <v>45639 Hari</v>
          </cell>
          <cell r="AB3755">
            <v>45639</v>
          </cell>
          <cell r="AC3755" t="str">
            <v>TMC BANJARMASIN</v>
          </cell>
          <cell r="AD3755">
            <v>45647</v>
          </cell>
          <cell r="AE3755" t="str">
            <v>8 Hari</v>
          </cell>
          <cell r="AF3755">
            <v>45642</v>
          </cell>
          <cell r="AG3755" t="str">
            <v>FU :
1. dr. Sp Mata (Penurunan ketajaman penglihatan jarak dekat pada mata)
2. dr. Gigi (Terdapat Caries (4))
3. dr. Umum (Lakukan vaksin Hepatitis B)
Kurang pemeriksaan 
1. TPHA
2. Sputum BTA
3. HIV</v>
          </cell>
          <cell r="AH3755" t="str">
            <v>Low Risk</v>
          </cell>
          <cell r="AI3755"/>
          <cell r="AJ3755" t="str">
            <v/>
          </cell>
          <cell r="AK3755"/>
          <cell r="AL3755" t="str">
            <v/>
          </cell>
          <cell r="AM3755"/>
          <cell r="AN3755"/>
          <cell r="AO3755" t="str">
            <v/>
          </cell>
          <cell r="AP3755"/>
          <cell r="AQ3755" t="str">
            <v>DONE</v>
          </cell>
          <cell r="AR3755" t="str">
            <v>PENGATURAN ONSITE</v>
          </cell>
          <cell r="AS3755"/>
        </row>
        <row r="3756">
          <cell r="A3756">
            <v>3753</v>
          </cell>
          <cell r="B3756" t="str">
            <v>6409023003940002</v>
          </cell>
          <cell r="C3756"/>
          <cell r="D3756" t="str">
            <v>Muhammad Rahmad</v>
          </cell>
          <cell r="E3756">
            <v>81255727160</v>
          </cell>
          <cell r="F3756" t="str">
            <v>Group Leader</v>
          </cell>
          <cell r="G3756"/>
          <cell r="H3756" t="str">
            <v>STAFF</v>
          </cell>
          <cell r="I3756" t="str">
            <v>GBPC - MELAK</v>
          </cell>
          <cell r="J3756" t="str">
            <v>HO</v>
          </cell>
          <cell r="K3756" t="str">
            <v>Novi</v>
          </cell>
          <cell r="L3756" t="str">
            <v>48 Hari</v>
          </cell>
          <cell r="M3756" t="str">
            <v>EXISTING</v>
          </cell>
          <cell r="N3756" t="str">
            <v>CLOSE HIRED</v>
          </cell>
          <cell r="O3756" t="str">
            <v/>
          </cell>
          <cell r="P3756">
            <v>45629</v>
          </cell>
          <cell r="Q3756" t="str">
            <v>0 Hari</v>
          </cell>
          <cell r="R3756">
            <v>45629</v>
          </cell>
          <cell r="S3756" t="str">
            <v>0 Hari</v>
          </cell>
          <cell r="T3756">
            <v>45629</v>
          </cell>
          <cell r="U3756" t="str">
            <v>0 Hari</v>
          </cell>
          <cell r="V3756"/>
          <cell r="W3756" t="str">
            <v/>
          </cell>
          <cell r="X3756"/>
          <cell r="Y3756" t="str">
            <v/>
          </cell>
          <cell r="Z3756">
            <v>45629</v>
          </cell>
          <cell r="AA3756" t="str">
            <v>14 Hari</v>
          </cell>
          <cell r="AB3756">
            <v>45643</v>
          </cell>
          <cell r="AC3756" t="str">
            <v>TMC BATU SOPANG</v>
          </cell>
          <cell r="AD3756">
            <v>45675</v>
          </cell>
          <cell r="AE3756" t="str">
            <v>32 Hari</v>
          </cell>
          <cell r="AF3756">
            <v>45652</v>
          </cell>
          <cell r="AG3756" t="str">
            <v>Temuan : 
1. Anemia hipokrom mikrositik ( Hb: 12, MCV: 61, MCH : 19)
Saran :
Konsul ke dokter umum untuk temuan tersebut dan melakukan pemeriksaan lab ulang</v>
          </cell>
          <cell r="AH3756" t="str">
            <v>Medium Risk</v>
          </cell>
          <cell r="AI3756">
            <v>45677</v>
          </cell>
          <cell r="AJ3756" t="str">
            <v>97 Hari</v>
          </cell>
          <cell r="AK3756"/>
          <cell r="AL3756" t="str">
            <v/>
          </cell>
          <cell r="AM3756">
            <v>45677</v>
          </cell>
          <cell r="AN3756"/>
          <cell r="AO3756" t="str">
            <v/>
          </cell>
          <cell r="AP3756"/>
          <cell r="AQ3756" t="str">
            <v>DONE</v>
          </cell>
          <cell r="AR3756" t="str">
            <v>PENGATURAN ONSITE / FU SETELAH CUTI</v>
          </cell>
          <cell r="AS3756"/>
        </row>
        <row r="3757">
          <cell r="A3757">
            <v>3754</v>
          </cell>
          <cell r="B3757" t="str">
            <v>3505203004930001</v>
          </cell>
          <cell r="C3757"/>
          <cell r="D3757" t="str">
            <v>Trimantoro Budi Utomo</v>
          </cell>
          <cell r="E3757">
            <v>82142965623</v>
          </cell>
          <cell r="F3757" t="str">
            <v>Driver Sarana</v>
          </cell>
          <cell r="G3757"/>
          <cell r="H3757" t="str">
            <v>NON STAFF</v>
          </cell>
          <cell r="I3757" t="str">
            <v>GAM - SANGKULIRANG</v>
          </cell>
          <cell r="J3757" t="str">
            <v>HO</v>
          </cell>
          <cell r="K3757" t="str">
            <v>Kurniawan</v>
          </cell>
          <cell r="L3757"/>
          <cell r="M3757" t="str">
            <v>PLAN ONSITE</v>
          </cell>
          <cell r="N3757" t="str">
            <v>IN PROCESS</v>
          </cell>
          <cell r="O3757" t="str">
            <v/>
          </cell>
          <cell r="P3757"/>
          <cell r="Q3757" t="str">
            <v/>
          </cell>
          <cell r="R3757"/>
          <cell r="S3757" t="str">
            <v/>
          </cell>
          <cell r="T3757"/>
          <cell r="U3757" t="str">
            <v/>
          </cell>
          <cell r="V3757"/>
          <cell r="W3757" t="str">
            <v/>
          </cell>
          <cell r="X3757"/>
          <cell r="Y3757" t="str">
            <v/>
          </cell>
          <cell r="Z3757"/>
          <cell r="AA3757" t="str">
            <v>45640 Hari</v>
          </cell>
          <cell r="AB3757">
            <v>45640</v>
          </cell>
          <cell r="AC3757" t="str">
            <v>KMC BALIKPAPAN</v>
          </cell>
          <cell r="AD3757">
            <v>45643</v>
          </cell>
          <cell r="AE3757" t="str">
            <v>3 Hari</v>
          </cell>
          <cell r="AF3757"/>
          <cell r="AG3757"/>
          <cell r="AH3757"/>
          <cell r="AI3757"/>
          <cell r="AJ3757" t="str">
            <v/>
          </cell>
          <cell r="AK3757"/>
          <cell r="AL3757" t="str">
            <v/>
          </cell>
          <cell r="AM3757"/>
          <cell r="AN3757"/>
          <cell r="AO3757" t="str">
            <v/>
          </cell>
          <cell r="AP3757"/>
          <cell r="AQ3757" t="str">
            <v>DONE</v>
          </cell>
          <cell r="AR3757" t="str">
            <v>ONSITE GAM DI BATALKAN KARENA PERMASALAHAN ADMINISTRASI DI SITE / PENGATURAN ONSITE</v>
          </cell>
          <cell r="AS3757"/>
        </row>
        <row r="3758">
          <cell r="A3758">
            <v>3755</v>
          </cell>
          <cell r="B3758" t="str">
            <v>1208020401930001</v>
          </cell>
          <cell r="C3758">
            <v>24122290</v>
          </cell>
          <cell r="D3758" t="str">
            <v>Riko</v>
          </cell>
          <cell r="E3758">
            <v>81269293436</v>
          </cell>
          <cell r="F3758" t="str">
            <v>Driver (Truck) R10</v>
          </cell>
          <cell r="G3758"/>
          <cell r="H3758" t="str">
            <v>NON STAFF</v>
          </cell>
          <cell r="I3758" t="str">
            <v>GAM - SANGKULIRANG</v>
          </cell>
          <cell r="J3758" t="str">
            <v>HO</v>
          </cell>
          <cell r="K3758" t="str">
            <v>Kurniawan</v>
          </cell>
          <cell r="L3758"/>
          <cell r="M3758" t="str">
            <v>EXISTING</v>
          </cell>
          <cell r="N3758" t="str">
            <v>CLOSE HIRED</v>
          </cell>
          <cell r="O3758" t="str">
            <v>Roda 10</v>
          </cell>
          <cell r="P3758"/>
          <cell r="Q3758" t="str">
            <v/>
          </cell>
          <cell r="R3758"/>
          <cell r="S3758" t="str">
            <v/>
          </cell>
          <cell r="T3758"/>
          <cell r="U3758" t="str">
            <v/>
          </cell>
          <cell r="V3758"/>
          <cell r="W3758" t="str">
            <v/>
          </cell>
          <cell r="X3758"/>
          <cell r="Y3758" t="str">
            <v/>
          </cell>
          <cell r="Z3758"/>
          <cell r="AA3758" t="str">
            <v>45639 Hari</v>
          </cell>
          <cell r="AB3758">
            <v>45639</v>
          </cell>
          <cell r="AC3758" t="str">
            <v>TMC MEDAN</v>
          </cell>
          <cell r="AD3758">
            <v>45645</v>
          </cell>
          <cell r="AE3758" t="str">
            <v>6 Hari</v>
          </cell>
          <cell r="AF3758">
            <v>45642</v>
          </cell>
          <cell r="AG3758" t="str">
            <v>FU
1. dr Sp M (Penurunan ketajaman penglihatan jarak jauh dan jarak dekat pada mata)
2. Vaksin Hepatitis B
Kurang pemeriksaan 
1. TPHA
2. Sputum BTA
3. HIV</v>
          </cell>
          <cell r="AH3758" t="str">
            <v>Medium Risk</v>
          </cell>
          <cell r="AI3758">
            <v>45649</v>
          </cell>
          <cell r="AJ3758" t="str">
            <v>125 Hari</v>
          </cell>
          <cell r="AK3758"/>
          <cell r="AL3758" t="str">
            <v/>
          </cell>
          <cell r="AM3758">
            <v>45649</v>
          </cell>
          <cell r="AN3758"/>
          <cell r="AO3758" t="str">
            <v/>
          </cell>
          <cell r="AP3758"/>
          <cell r="AQ3758" t="str">
            <v>DONE</v>
          </cell>
          <cell r="AR3758" t="str">
            <v>PENGATURAN ONSITE</v>
          </cell>
          <cell r="AS3758"/>
        </row>
        <row r="3759">
          <cell r="A3759">
            <v>3756</v>
          </cell>
          <cell r="B3759" t="str">
            <v>7317091909990002</v>
          </cell>
          <cell r="C3759">
            <v>25010037</v>
          </cell>
          <cell r="D3759" t="str">
            <v>Jihartanto</v>
          </cell>
          <cell r="E3759">
            <v>82149830543</v>
          </cell>
          <cell r="F3759" t="str">
            <v>Operator HD 785/OHT 777</v>
          </cell>
          <cell r="G3759"/>
          <cell r="H3759" t="str">
            <v>NON STAFF</v>
          </cell>
          <cell r="I3759" t="str">
            <v>IP - TABANG</v>
          </cell>
          <cell r="J3759" t="str">
            <v>SITE</v>
          </cell>
          <cell r="K3759" t="str">
            <v>Anom</v>
          </cell>
          <cell r="L3759" t="str">
            <v>31 Hari</v>
          </cell>
          <cell r="M3759" t="str">
            <v>EXISTING</v>
          </cell>
          <cell r="N3759" t="str">
            <v>CLOSE HIRED</v>
          </cell>
          <cell r="O3759" t="str">
            <v>100 Ton</v>
          </cell>
          <cell r="P3759">
            <v>45638</v>
          </cell>
          <cell r="Q3759" t="str">
            <v>0 Hari</v>
          </cell>
          <cell r="R3759">
            <v>45638</v>
          </cell>
          <cell r="S3759" t="str">
            <v/>
          </cell>
          <cell r="T3759"/>
          <cell r="U3759" t="str">
            <v/>
          </cell>
          <cell r="V3759"/>
          <cell r="W3759" t="str">
            <v/>
          </cell>
          <cell r="X3759"/>
          <cell r="Y3759" t="str">
            <v/>
          </cell>
          <cell r="Z3759"/>
          <cell r="AA3759" t="str">
            <v>45653 Hari</v>
          </cell>
          <cell r="AB3759">
            <v>45653</v>
          </cell>
          <cell r="AC3759" t="str">
            <v>KMC BALIKPAPAN</v>
          </cell>
          <cell r="AD3759">
            <v>45660</v>
          </cell>
          <cell r="AE3759" t="str">
            <v>7 Hari</v>
          </cell>
          <cell r="AF3759">
            <v>45656</v>
          </cell>
          <cell r="AG3759" t="str">
            <v>Sp.GK ( BMI )</v>
          </cell>
          <cell r="AH3759" t="str">
            <v>Low Risk</v>
          </cell>
          <cell r="AI3759">
            <v>45666</v>
          </cell>
          <cell r="AJ3759" t="str">
            <v>1 Hari</v>
          </cell>
          <cell r="AK3759">
            <v>45667</v>
          </cell>
          <cell r="AL3759" t="str">
            <v>3 Hari</v>
          </cell>
          <cell r="AM3759">
            <v>45669</v>
          </cell>
          <cell r="AN3759">
            <v>45670</v>
          </cell>
          <cell r="AO3759" t="str">
            <v>104 Hari</v>
          </cell>
          <cell r="AP3759"/>
          <cell r="AQ3759" t="str">
            <v>DONE</v>
          </cell>
          <cell r="AR3759" t="str">
            <v>onsite tgl 9.1.2025 (done manifest)</v>
          </cell>
          <cell r="AS3759"/>
        </row>
        <row r="3760">
          <cell r="A3760">
            <v>3757</v>
          </cell>
          <cell r="B3760">
            <v>0</v>
          </cell>
          <cell r="C3760"/>
          <cell r="D3760" t="str">
            <v>Sangon Ragah Setia</v>
          </cell>
          <cell r="E3760">
            <v>85378700577</v>
          </cell>
          <cell r="F3760" t="str">
            <v>Helper Enviro</v>
          </cell>
          <cell r="G3760"/>
          <cell r="H3760" t="str">
            <v>NON STAFF</v>
          </cell>
          <cell r="I3760" t="str">
            <v>IP - TABANG</v>
          </cell>
          <cell r="J3760" t="str">
            <v>SITE</v>
          </cell>
          <cell r="K3760" t="str">
            <v>Anom</v>
          </cell>
          <cell r="L3760" t="str">
            <v/>
          </cell>
          <cell r="M3760" t="str">
            <v>DOKUMEN CHECK</v>
          </cell>
          <cell r="N3760" t="str">
            <v>HOLD</v>
          </cell>
          <cell r="O3760" t="str">
            <v/>
          </cell>
          <cell r="P3760"/>
          <cell r="Q3760" t="str">
            <v/>
          </cell>
          <cell r="R3760"/>
          <cell r="S3760" t="str">
            <v/>
          </cell>
          <cell r="T3760"/>
          <cell r="U3760" t="str">
            <v/>
          </cell>
          <cell r="V3760"/>
          <cell r="W3760" t="str">
            <v/>
          </cell>
          <cell r="X3760"/>
          <cell r="Y3760" t="str">
            <v/>
          </cell>
          <cell r="Z3760"/>
          <cell r="AA3760" t="str">
            <v/>
          </cell>
          <cell r="AB3760"/>
          <cell r="AC3760"/>
          <cell r="AD3760"/>
          <cell r="AE3760" t="str">
            <v/>
          </cell>
          <cell r="AF3760"/>
          <cell r="AG3760"/>
          <cell r="AH3760"/>
          <cell r="AI3760"/>
          <cell r="AJ3760" t="str">
            <v/>
          </cell>
          <cell r="AK3760"/>
          <cell r="AL3760" t="str">
            <v/>
          </cell>
          <cell r="AM3760"/>
          <cell r="AN3760"/>
          <cell r="AO3760" t="str">
            <v/>
          </cell>
          <cell r="AP3760"/>
          <cell r="AQ3760"/>
          <cell r="AR3760" t="str">
            <v>Waiting list (Titipan Eeng)</v>
          </cell>
          <cell r="AS3760"/>
        </row>
        <row r="3761">
          <cell r="A3761">
            <v>3758</v>
          </cell>
          <cell r="B3761" t="str">
            <v>3302102803930001</v>
          </cell>
          <cell r="C3761"/>
          <cell r="D3761" t="str">
            <v>Rahmat Supriadi</v>
          </cell>
          <cell r="E3761">
            <v>85810033293</v>
          </cell>
          <cell r="F3761" t="str">
            <v>Warehouseman</v>
          </cell>
          <cell r="G3761"/>
          <cell r="H3761" t="str">
            <v>NON STAFF</v>
          </cell>
          <cell r="I3761" t="str">
            <v>IP - SENYIUR</v>
          </cell>
          <cell r="J3761" t="str">
            <v>HO</v>
          </cell>
          <cell r="K3761" t="str">
            <v>Kurniawan</v>
          </cell>
          <cell r="L3761" t="str">
            <v/>
          </cell>
          <cell r="M3761" t="str">
            <v>PLAN ONSITE</v>
          </cell>
          <cell r="N3761" t="str">
            <v>IN PROCESS</v>
          </cell>
          <cell r="O3761" t="str">
            <v/>
          </cell>
          <cell r="P3761"/>
          <cell r="Q3761" t="str">
            <v/>
          </cell>
          <cell r="R3761"/>
          <cell r="S3761" t="str">
            <v/>
          </cell>
          <cell r="T3761"/>
          <cell r="U3761" t="str">
            <v/>
          </cell>
          <cell r="V3761"/>
          <cell r="W3761" t="str">
            <v/>
          </cell>
          <cell r="X3761"/>
          <cell r="Y3761" t="str">
            <v/>
          </cell>
          <cell r="Z3761"/>
          <cell r="AA3761" t="str">
            <v>45639 Hari</v>
          </cell>
          <cell r="AB3761">
            <v>45639</v>
          </cell>
          <cell r="AC3761" t="str">
            <v>TMC JAKARTA</v>
          </cell>
          <cell r="AD3761">
            <v>45659</v>
          </cell>
          <cell r="AE3761" t="str">
            <v>20 Hari</v>
          </cell>
          <cell r="AF3761">
            <v>45643</v>
          </cell>
          <cell r="AG3761" t="str">
            <v>Sp.GK (Obesitas) dokter Sp.PD (peningkatan SGPT &amp; Gamma GT)</v>
          </cell>
          <cell r="AH3761" t="str">
            <v>Medium Risk</v>
          </cell>
          <cell r="AI3761"/>
          <cell r="AJ3761" t="str">
            <v/>
          </cell>
          <cell r="AK3761"/>
          <cell r="AL3761" t="str">
            <v/>
          </cell>
          <cell r="AM3761"/>
          <cell r="AN3761"/>
          <cell r="AO3761" t="str">
            <v/>
          </cell>
          <cell r="AP3761"/>
          <cell r="AQ3761" t="str">
            <v>DONE</v>
          </cell>
          <cell r="AR3761" t="str">
            <v>PENGATURAN ONSITE</v>
          </cell>
          <cell r="AS3761"/>
        </row>
        <row r="3762">
          <cell r="A3762">
            <v>3759</v>
          </cell>
          <cell r="B3762" t="str">
            <v>3518010802000005</v>
          </cell>
          <cell r="C3762"/>
          <cell r="D3762" t="str">
            <v>M. Yahya</v>
          </cell>
          <cell r="E3762">
            <v>82280794339</v>
          </cell>
          <cell r="F3762" t="str">
            <v>Operator Excavator</v>
          </cell>
          <cell r="G3762"/>
          <cell r="H3762" t="str">
            <v>NON STAFF</v>
          </cell>
          <cell r="I3762" t="str">
            <v>GBPC - MELAK</v>
          </cell>
          <cell r="J3762" t="str">
            <v>SITE</v>
          </cell>
          <cell r="K3762" t="str">
            <v>Ferdinand</v>
          </cell>
          <cell r="L3762" t="str">
            <v/>
          </cell>
          <cell r="M3762" t="str">
            <v>FU MCU</v>
          </cell>
          <cell r="N3762" t="str">
            <v>FAILED</v>
          </cell>
          <cell r="O3762" t="str">
            <v/>
          </cell>
          <cell r="P3762"/>
          <cell r="Q3762" t="str">
            <v/>
          </cell>
          <cell r="R3762"/>
          <cell r="S3762" t="str">
            <v/>
          </cell>
          <cell r="T3762"/>
          <cell r="U3762" t="str">
            <v/>
          </cell>
          <cell r="V3762"/>
          <cell r="W3762" t="str">
            <v/>
          </cell>
          <cell r="X3762"/>
          <cell r="Y3762" t="str">
            <v/>
          </cell>
          <cell r="Z3762"/>
          <cell r="AA3762" t="str">
            <v>45640 Hari</v>
          </cell>
          <cell r="AB3762">
            <v>45640</v>
          </cell>
          <cell r="AC3762" t="str">
            <v>KMC BALIKPAPAN</v>
          </cell>
          <cell r="AD3762"/>
          <cell r="AE3762" t="str">
            <v>134 Hari</v>
          </cell>
          <cell r="AF3762">
            <v>45642</v>
          </cell>
          <cell r="AG3762" t="str">
            <v>Temuan :
1. Leukositosis (leukosit : 12.40)
2. Trombositopenia (PLT : 28.000)
3. Peningkatan LED (29 mm/jam)
4. Peningkatan enzim liver (SGOT: 60, SGPT: 79, GAMMA GT:71)
5. Hiperkolesterolemia(Chol: 239)
6. Albuminuria(Albumin urin +3)
7. Hematuria (darah urin +3, eritrosit 5-9)
Saran :
- Konsul ke dokter  spesialis penyakit dalam untuk temuan tersebut dan melakukan pemeriksaan lab ulang</v>
          </cell>
          <cell r="AH3762" t="str">
            <v>High Risk</v>
          </cell>
          <cell r="AI3762"/>
          <cell r="AJ3762" t="str">
            <v/>
          </cell>
          <cell r="AK3762"/>
          <cell r="AL3762" t="str">
            <v/>
          </cell>
          <cell r="AM3762"/>
          <cell r="AN3762"/>
          <cell r="AO3762" t="str">
            <v/>
          </cell>
          <cell r="AP3762"/>
          <cell r="AQ3762"/>
          <cell r="AR3762" t="str">
            <v>TIDAK ADA BIAYA UNTUK TREATMENT FU</v>
          </cell>
          <cell r="AS3762"/>
        </row>
        <row r="3763">
          <cell r="A3763">
            <v>3760</v>
          </cell>
          <cell r="B3763" t="str">
            <v>6402160404020001</v>
          </cell>
          <cell r="C3763"/>
          <cell r="D3763" t="str">
            <v>Arif Maulana</v>
          </cell>
          <cell r="E3763">
            <v>81549411825</v>
          </cell>
          <cell r="F3763" t="str">
            <v>BHL Washing</v>
          </cell>
          <cell r="G3763"/>
          <cell r="H3763" t="str">
            <v>NON STAFF</v>
          </cell>
          <cell r="I3763" t="str">
            <v>IP - TABANG</v>
          </cell>
          <cell r="J3763" t="str">
            <v>SITE</v>
          </cell>
          <cell r="K3763" t="str">
            <v>Anom</v>
          </cell>
          <cell r="L3763" t="str">
            <v/>
          </cell>
          <cell r="M3763" t="str">
            <v>MCU</v>
          </cell>
          <cell r="N3763" t="str">
            <v>FAILED</v>
          </cell>
          <cell r="O3763" t="str">
            <v/>
          </cell>
          <cell r="P3763"/>
          <cell r="Q3763" t="str">
            <v>45638 Hari</v>
          </cell>
          <cell r="R3763">
            <v>45638</v>
          </cell>
          <cell r="S3763" t="str">
            <v/>
          </cell>
          <cell r="T3763"/>
          <cell r="U3763" t="str">
            <v/>
          </cell>
          <cell r="V3763"/>
          <cell r="W3763" t="str">
            <v/>
          </cell>
          <cell r="X3763"/>
          <cell r="Y3763" t="str">
            <v/>
          </cell>
          <cell r="Z3763"/>
          <cell r="AA3763" t="str">
            <v>45719 Hari</v>
          </cell>
          <cell r="AB3763">
            <v>45719</v>
          </cell>
          <cell r="AC3763" t="str">
            <v>KMC BALIKPAPAN</v>
          </cell>
          <cell r="AD3763">
            <v>45722</v>
          </cell>
          <cell r="AE3763" t="str">
            <v>3 Hari</v>
          </cell>
          <cell r="AF3763"/>
          <cell r="AG3763" t="str">
            <v>Unfit ( EKG )</v>
          </cell>
          <cell r="AH3763"/>
          <cell r="AI3763"/>
          <cell r="AJ3763" t="str">
            <v/>
          </cell>
          <cell r="AK3763"/>
          <cell r="AL3763" t="str">
            <v/>
          </cell>
          <cell r="AM3763"/>
          <cell r="AN3763"/>
          <cell r="AO3763" t="str">
            <v/>
          </cell>
          <cell r="AP3763"/>
          <cell r="AQ3763"/>
          <cell r="AR3763" t="str">
            <v>UNFIT</v>
          </cell>
          <cell r="AS3763"/>
        </row>
        <row r="3764">
          <cell r="A3764">
            <v>3761</v>
          </cell>
          <cell r="B3764" t="str">
            <v>6402091112020001</v>
          </cell>
          <cell r="C3764"/>
          <cell r="D3764" t="str">
            <v>M. Gilang Romadan</v>
          </cell>
          <cell r="E3764">
            <v>85347833815</v>
          </cell>
          <cell r="F3764" t="str">
            <v>BHL Washing</v>
          </cell>
          <cell r="G3764"/>
          <cell r="H3764" t="str">
            <v>NON STAFF</v>
          </cell>
          <cell r="I3764" t="str">
            <v>IP - TABANG</v>
          </cell>
          <cell r="J3764" t="str">
            <v>SITE</v>
          </cell>
          <cell r="K3764" t="str">
            <v>Anom</v>
          </cell>
          <cell r="L3764" t="str">
            <v/>
          </cell>
          <cell r="M3764" t="str">
            <v>PLAN ONSITE</v>
          </cell>
          <cell r="N3764" t="str">
            <v>IN PROCESS</v>
          </cell>
          <cell r="O3764" t="str">
            <v/>
          </cell>
          <cell r="P3764"/>
          <cell r="Q3764" t="str">
            <v>45638 Hari</v>
          </cell>
          <cell r="R3764">
            <v>45638</v>
          </cell>
          <cell r="S3764" t="str">
            <v/>
          </cell>
          <cell r="T3764"/>
          <cell r="U3764" t="str">
            <v/>
          </cell>
          <cell r="V3764"/>
          <cell r="W3764" t="str">
            <v/>
          </cell>
          <cell r="X3764"/>
          <cell r="Y3764" t="str">
            <v/>
          </cell>
          <cell r="Z3764"/>
          <cell r="AA3764" t="str">
            <v>45719 Hari</v>
          </cell>
          <cell r="AB3764">
            <v>45719</v>
          </cell>
          <cell r="AC3764" t="str">
            <v>KMC BALIKPAPAN</v>
          </cell>
          <cell r="AD3764">
            <v>45735</v>
          </cell>
          <cell r="AE3764" t="str">
            <v>16 Hari</v>
          </cell>
          <cell r="AF3764">
            <v>45722</v>
          </cell>
          <cell r="AG3764" t="str">
            <v>Belum ada tindakan pencabutan dan penambalan gigi sesuai rekomendasi Drg</v>
          </cell>
          <cell r="AH3764" t="str">
            <v>Low Risk</v>
          </cell>
          <cell r="AI3764"/>
          <cell r="AJ3764" t="str">
            <v/>
          </cell>
          <cell r="AK3764"/>
          <cell r="AL3764" t="str">
            <v/>
          </cell>
          <cell r="AM3764"/>
          <cell r="AN3764"/>
          <cell r="AO3764" t="str">
            <v/>
          </cell>
          <cell r="AP3764"/>
          <cell r="AQ3764"/>
          <cell r="AR3764" t="str">
            <v>PENGATURAN ONSITE</v>
          </cell>
          <cell r="AS3764"/>
        </row>
        <row r="3765">
          <cell r="A3765">
            <v>3762</v>
          </cell>
          <cell r="B3765" t="str">
            <v>6402041912020001</v>
          </cell>
          <cell r="C3765"/>
          <cell r="D3765" t="str">
            <v>Kamel Nur Purwadi</v>
          </cell>
          <cell r="E3765">
            <v>85332205879</v>
          </cell>
          <cell r="F3765"/>
          <cell r="G3765"/>
          <cell r="H3765" t="str">
            <v>NON STAFF</v>
          </cell>
          <cell r="I3765" t="str">
            <v>IP - TABANG</v>
          </cell>
          <cell r="J3765" t="str">
            <v>SITE</v>
          </cell>
          <cell r="K3765" t="str">
            <v>Anom</v>
          </cell>
          <cell r="L3765" t="str">
            <v/>
          </cell>
          <cell r="M3765" t="str">
            <v>INTERVIEW HC</v>
          </cell>
          <cell r="N3765" t="str">
            <v>IN PROCESS</v>
          </cell>
          <cell r="O3765" t="str">
            <v/>
          </cell>
          <cell r="P3765"/>
          <cell r="Q3765" t="str">
            <v>45638 Hari</v>
          </cell>
          <cell r="R3765">
            <v>45638</v>
          </cell>
          <cell r="S3765" t="str">
            <v/>
          </cell>
          <cell r="T3765"/>
          <cell r="U3765" t="str">
            <v/>
          </cell>
          <cell r="V3765"/>
          <cell r="W3765" t="str">
            <v/>
          </cell>
          <cell r="X3765"/>
          <cell r="Y3765" t="str">
            <v/>
          </cell>
          <cell r="Z3765"/>
          <cell r="AA3765" t="str">
            <v/>
          </cell>
          <cell r="AB3765"/>
          <cell r="AC3765"/>
          <cell r="AD3765"/>
          <cell r="AE3765" t="str">
            <v/>
          </cell>
          <cell r="AF3765"/>
          <cell r="AG3765"/>
          <cell r="AH3765"/>
          <cell r="AI3765"/>
          <cell r="AJ3765" t="str">
            <v/>
          </cell>
          <cell r="AK3765"/>
          <cell r="AL3765" t="str">
            <v/>
          </cell>
          <cell r="AM3765"/>
          <cell r="AN3765"/>
          <cell r="AO3765" t="str">
            <v/>
          </cell>
          <cell r="AP3765"/>
          <cell r="AQ3765"/>
          <cell r="AR3765" t="str">
            <v>BHL Washing</v>
          </cell>
          <cell r="AS3765"/>
        </row>
        <row r="3766">
          <cell r="A3766">
            <v>3763</v>
          </cell>
          <cell r="B3766" t="str">
            <v>6402101508040001</v>
          </cell>
          <cell r="C3766"/>
          <cell r="D3766" t="str">
            <v>Irpandi</v>
          </cell>
          <cell r="E3766">
            <v>81351292176</v>
          </cell>
          <cell r="F3766" t="str">
            <v>BHL Washing</v>
          </cell>
          <cell r="G3766"/>
          <cell r="H3766" t="str">
            <v>NON STAFF</v>
          </cell>
          <cell r="I3766" t="str">
            <v>IP - TABANG</v>
          </cell>
          <cell r="J3766" t="str">
            <v>SITE</v>
          </cell>
          <cell r="K3766" t="str">
            <v>Anom</v>
          </cell>
          <cell r="L3766" t="str">
            <v/>
          </cell>
          <cell r="M3766" t="str">
            <v>PLAN ONSITE</v>
          </cell>
          <cell r="N3766" t="str">
            <v>IN PROCESS</v>
          </cell>
          <cell r="O3766" t="str">
            <v/>
          </cell>
          <cell r="P3766"/>
          <cell r="Q3766" t="str">
            <v>45638 Hari</v>
          </cell>
          <cell r="R3766">
            <v>45638</v>
          </cell>
          <cell r="S3766" t="str">
            <v/>
          </cell>
          <cell r="T3766"/>
          <cell r="U3766" t="str">
            <v/>
          </cell>
          <cell r="V3766"/>
          <cell r="W3766" t="str">
            <v/>
          </cell>
          <cell r="X3766"/>
          <cell r="Y3766" t="str">
            <v/>
          </cell>
          <cell r="Z3766"/>
          <cell r="AA3766" t="str">
            <v>45719 Hari</v>
          </cell>
          <cell r="AB3766">
            <v>45719</v>
          </cell>
          <cell r="AC3766" t="str">
            <v>KMC BALIKPAPAN</v>
          </cell>
          <cell r="AD3766">
            <v>45727</v>
          </cell>
          <cell r="AE3766" t="str">
            <v>8 Hari</v>
          </cell>
          <cell r="AF3766">
            <v>45722</v>
          </cell>
          <cell r="AG3766" t="str">
            <v>Drg ( Pulpa 2 )</v>
          </cell>
          <cell r="AH3766" t="str">
            <v>Low Risk</v>
          </cell>
          <cell r="AI3766"/>
          <cell r="AJ3766" t="str">
            <v/>
          </cell>
          <cell r="AK3766"/>
          <cell r="AL3766" t="str">
            <v/>
          </cell>
          <cell r="AM3766"/>
          <cell r="AN3766"/>
          <cell r="AO3766" t="str">
            <v/>
          </cell>
          <cell r="AP3766"/>
          <cell r="AQ3766"/>
          <cell r="AR3766" t="str">
            <v>PENGATURAN ONSITE</v>
          </cell>
          <cell r="AS3766"/>
        </row>
        <row r="3767">
          <cell r="A3767">
            <v>3764</v>
          </cell>
          <cell r="B3767" t="str">
            <v>6402051706030001</v>
          </cell>
          <cell r="C3767"/>
          <cell r="D3767" t="str">
            <v>Abdul Mubarak</v>
          </cell>
          <cell r="E3767">
            <v>85752540634</v>
          </cell>
          <cell r="F3767"/>
          <cell r="G3767"/>
          <cell r="H3767" t="str">
            <v>NON STAFF</v>
          </cell>
          <cell r="I3767" t="str">
            <v>IP - TABANG</v>
          </cell>
          <cell r="J3767" t="str">
            <v>SITE</v>
          </cell>
          <cell r="K3767" t="str">
            <v>Anom</v>
          </cell>
          <cell r="L3767"/>
          <cell r="M3767" t="str">
            <v>INTERVIEW HC</v>
          </cell>
          <cell r="N3767" t="str">
            <v>IN PROCESS</v>
          </cell>
          <cell r="O3767"/>
          <cell r="P3767">
            <v>45639</v>
          </cell>
          <cell r="Q3767"/>
          <cell r="R3767">
            <v>45639</v>
          </cell>
          <cell r="S3767"/>
          <cell r="T3767"/>
          <cell r="U3767"/>
          <cell r="V3767"/>
          <cell r="W3767"/>
          <cell r="X3767"/>
          <cell r="Y3767"/>
          <cell r="Z3767"/>
          <cell r="AA3767"/>
          <cell r="AB3767"/>
          <cell r="AC3767"/>
          <cell r="AD3767"/>
          <cell r="AE3767"/>
          <cell r="AF3767"/>
          <cell r="AG3767"/>
          <cell r="AH3767"/>
          <cell r="AI3767"/>
          <cell r="AJ3767"/>
          <cell r="AK3767"/>
          <cell r="AL3767"/>
          <cell r="AM3767"/>
          <cell r="AN3767"/>
          <cell r="AO3767"/>
          <cell r="AP3767"/>
          <cell r="AQ3767"/>
          <cell r="AR3767" t="str">
            <v>BHL Washing</v>
          </cell>
          <cell r="AS3767"/>
        </row>
        <row r="3768">
          <cell r="A3768">
            <v>3765</v>
          </cell>
          <cell r="B3768" t="str">
            <v>6402062101900004</v>
          </cell>
          <cell r="C3768"/>
          <cell r="D3768" t="str">
            <v>Gunawan Ismail</v>
          </cell>
          <cell r="E3768">
            <v>85250954500</v>
          </cell>
          <cell r="F3768" t="str">
            <v>Operator HD 785/OHT 777</v>
          </cell>
          <cell r="G3768"/>
          <cell r="H3768" t="str">
            <v>NON STAFF</v>
          </cell>
          <cell r="I3768" t="str">
            <v>IP - TABANG</v>
          </cell>
          <cell r="J3768" t="str">
            <v>SITE</v>
          </cell>
          <cell r="K3768" t="str">
            <v>Anom</v>
          </cell>
          <cell r="L3768" t="str">
            <v>0 Hari</v>
          </cell>
          <cell r="M3768" t="str">
            <v>TEST SITE</v>
          </cell>
          <cell r="N3768" t="str">
            <v>FAILED</v>
          </cell>
          <cell r="O3768" t="str">
            <v>100 Ton</v>
          </cell>
          <cell r="P3768">
            <v>45639</v>
          </cell>
          <cell r="Q3768" t="str">
            <v>0 Hari</v>
          </cell>
          <cell r="R3768">
            <v>45639</v>
          </cell>
          <cell r="S3768" t="str">
            <v/>
          </cell>
          <cell r="T3768"/>
          <cell r="U3768" t="str">
            <v/>
          </cell>
          <cell r="V3768"/>
          <cell r="W3768" t="str">
            <v/>
          </cell>
          <cell r="X3768"/>
          <cell r="Y3768" t="str">
            <v/>
          </cell>
          <cell r="Z3768"/>
          <cell r="AA3768" t="str">
            <v>45649 Hari</v>
          </cell>
          <cell r="AB3768">
            <v>45649</v>
          </cell>
          <cell r="AC3768" t="str">
            <v>KMC BALIKPAPAN</v>
          </cell>
          <cell r="AD3768">
            <v>45656</v>
          </cell>
          <cell r="AE3768" t="str">
            <v>7 Hari</v>
          </cell>
          <cell r="AF3768">
            <v>45654</v>
          </cell>
          <cell r="AG3768" t="str">
            <v>Sp.GK ( BMI )</v>
          </cell>
          <cell r="AH3768" t="str">
            <v>Low Risk</v>
          </cell>
          <cell r="AI3768">
            <v>45670</v>
          </cell>
          <cell r="AJ3768" t="str">
            <v>1 Hari</v>
          </cell>
          <cell r="AK3768">
            <v>45671</v>
          </cell>
          <cell r="AL3768" t="str">
            <v>103 Hari</v>
          </cell>
          <cell r="AM3768"/>
          <cell r="AN3768"/>
          <cell r="AO3768" t="str">
            <v/>
          </cell>
          <cell r="AP3768"/>
          <cell r="AQ3768" t="str">
            <v>DONE</v>
          </cell>
          <cell r="AR3768" t="str">
            <v>Alasan anaknya gak bisa ditinggal</v>
          </cell>
          <cell r="AS3768"/>
        </row>
        <row r="3769">
          <cell r="A3769">
            <v>3766</v>
          </cell>
          <cell r="B3769" t="str">
            <v>6402061910850002</v>
          </cell>
          <cell r="C3769"/>
          <cell r="D3769" t="str">
            <v>Marham</v>
          </cell>
          <cell r="E3769">
            <v>81352480965</v>
          </cell>
          <cell r="F3769" t="str">
            <v>Operator HD 785/OHT 777</v>
          </cell>
          <cell r="G3769"/>
          <cell r="H3769" t="str">
            <v>NON STAFF</v>
          </cell>
          <cell r="I3769" t="str">
            <v>IP - TABANG</v>
          </cell>
          <cell r="J3769" t="str">
            <v>SITE</v>
          </cell>
          <cell r="K3769" t="str">
            <v>Anom</v>
          </cell>
          <cell r="L3769" t="str">
            <v>135 Hari</v>
          </cell>
          <cell r="M3769" t="str">
            <v>INTERVIEW HC</v>
          </cell>
          <cell r="N3769" t="str">
            <v>HOLD</v>
          </cell>
          <cell r="O3769" t="str">
            <v>100 Ton</v>
          </cell>
          <cell r="P3769">
            <v>45639</v>
          </cell>
          <cell r="Q3769" t="str">
            <v>0 Hari</v>
          </cell>
          <cell r="R3769">
            <v>45639</v>
          </cell>
          <cell r="S3769" t="str">
            <v/>
          </cell>
          <cell r="T3769"/>
          <cell r="U3769" t="str">
            <v/>
          </cell>
          <cell r="V3769"/>
          <cell r="W3769" t="str">
            <v/>
          </cell>
          <cell r="X3769"/>
          <cell r="Y3769" t="str">
            <v/>
          </cell>
          <cell r="Z3769"/>
          <cell r="AA3769" t="str">
            <v/>
          </cell>
          <cell r="AB3769"/>
          <cell r="AC3769"/>
          <cell r="AD3769"/>
          <cell r="AE3769" t="str">
            <v/>
          </cell>
          <cell r="AF3769"/>
          <cell r="AG3769"/>
          <cell r="AH3769"/>
          <cell r="AI3769"/>
          <cell r="AJ3769" t="str">
            <v/>
          </cell>
          <cell r="AK3769"/>
          <cell r="AL3769" t="str">
            <v/>
          </cell>
          <cell r="AM3769"/>
          <cell r="AN3769"/>
          <cell r="AO3769" t="str">
            <v/>
          </cell>
          <cell r="AP3769"/>
          <cell r="AQ3769"/>
          <cell r="AR3769" t="str">
            <v>Pickup candidate - CV sent to User/TC / interview hc</v>
          </cell>
          <cell r="AS3769"/>
        </row>
        <row r="3770">
          <cell r="A3770">
            <v>3767</v>
          </cell>
          <cell r="B3770" t="str">
            <v>6402102111970002</v>
          </cell>
          <cell r="C3770"/>
          <cell r="D3770" t="str">
            <v>Ahmad Iskandar</v>
          </cell>
          <cell r="E3770">
            <v>82254996395</v>
          </cell>
          <cell r="F3770" t="str">
            <v>FTO Single Trailer</v>
          </cell>
          <cell r="G3770"/>
          <cell r="H3770" t="str">
            <v>NON STAFF</v>
          </cell>
          <cell r="I3770" t="str">
            <v>IP - SENYIUR</v>
          </cell>
          <cell r="J3770" t="str">
            <v>HO</v>
          </cell>
          <cell r="K3770" t="str">
            <v>Kurniawan</v>
          </cell>
          <cell r="L3770" t="str">
            <v>135 Hari</v>
          </cell>
          <cell r="M3770" t="str">
            <v>PLAN ONSITE</v>
          </cell>
          <cell r="N3770" t="str">
            <v>IN PROCESS</v>
          </cell>
          <cell r="O3770" t="str">
            <v/>
          </cell>
          <cell r="P3770">
            <v>45639</v>
          </cell>
          <cell r="Q3770" t="str">
            <v>0 Hari</v>
          </cell>
          <cell r="R3770">
            <v>45639</v>
          </cell>
          <cell r="S3770" t="str">
            <v>0 Hari</v>
          </cell>
          <cell r="T3770">
            <v>45639</v>
          </cell>
          <cell r="U3770" t="str">
            <v>0 Hari</v>
          </cell>
          <cell r="V3770"/>
          <cell r="W3770" t="str">
            <v/>
          </cell>
          <cell r="X3770"/>
          <cell r="Y3770" t="str">
            <v/>
          </cell>
          <cell r="Z3770">
            <v>45639</v>
          </cell>
          <cell r="AA3770" t="str">
            <v>3 Hari</v>
          </cell>
          <cell r="AB3770">
            <v>45642</v>
          </cell>
          <cell r="AC3770" t="str">
            <v>KMC BALIKPAPAN</v>
          </cell>
          <cell r="AD3770">
            <v>45644</v>
          </cell>
          <cell r="AE3770" t="str">
            <v>2 Hari</v>
          </cell>
          <cell r="AF3770"/>
          <cell r="AG3770"/>
          <cell r="AH3770"/>
          <cell r="AI3770"/>
          <cell r="AJ3770" t="str">
            <v/>
          </cell>
          <cell r="AK3770"/>
          <cell r="AL3770" t="str">
            <v/>
          </cell>
          <cell r="AM3770"/>
          <cell r="AN3770"/>
          <cell r="AO3770" t="str">
            <v/>
          </cell>
          <cell r="AP3770"/>
          <cell r="AQ3770" t="str">
            <v>WAITING</v>
          </cell>
          <cell r="AR3770" t="str">
            <v>menunggu jadwal training</v>
          </cell>
          <cell r="AS3770"/>
        </row>
        <row r="3771">
          <cell r="A3771">
            <v>3768</v>
          </cell>
          <cell r="B3771" t="str">
            <v>3305041903960002</v>
          </cell>
          <cell r="C3771"/>
          <cell r="D3771" t="str">
            <v>Risza Sidi Adi Purwoko</v>
          </cell>
          <cell r="E3771">
            <v>82251361843</v>
          </cell>
          <cell r="F3771" t="str">
            <v>Operator Double Trailer_SYR</v>
          </cell>
          <cell r="G3771"/>
          <cell r="H3771" t="str">
            <v>NON STAFF</v>
          </cell>
          <cell r="I3771" t="str">
            <v>IP - SENYIUR</v>
          </cell>
          <cell r="J3771" t="str">
            <v>HO</v>
          </cell>
          <cell r="K3771" t="str">
            <v>Jamal</v>
          </cell>
          <cell r="L3771" t="str">
            <v>0 Hari</v>
          </cell>
          <cell r="M3771" t="str">
            <v>DOKUMEN CHECK</v>
          </cell>
          <cell r="N3771" t="str">
            <v>FAILED</v>
          </cell>
          <cell r="O3771" t="str">
            <v/>
          </cell>
          <cell r="P3771">
            <v>45639</v>
          </cell>
          <cell r="Q3771" t="str">
            <v/>
          </cell>
          <cell r="R3771"/>
          <cell r="S3771" t="str">
            <v/>
          </cell>
          <cell r="T3771"/>
          <cell r="U3771" t="str">
            <v/>
          </cell>
          <cell r="V3771"/>
          <cell r="W3771" t="str">
            <v/>
          </cell>
          <cell r="X3771"/>
          <cell r="Y3771" t="str">
            <v/>
          </cell>
          <cell r="Z3771"/>
          <cell r="AA3771" t="str">
            <v/>
          </cell>
          <cell r="AB3771"/>
          <cell r="AC3771"/>
          <cell r="AD3771"/>
          <cell r="AE3771" t="str">
            <v/>
          </cell>
          <cell r="AF3771"/>
          <cell r="AG3771"/>
          <cell r="AH3771"/>
          <cell r="AI3771"/>
          <cell r="AJ3771" t="str">
            <v/>
          </cell>
          <cell r="AK3771"/>
          <cell r="AL3771" t="str">
            <v/>
          </cell>
          <cell r="AM3771"/>
          <cell r="AN3771"/>
          <cell r="AO3771" t="str">
            <v/>
          </cell>
          <cell r="AP3771"/>
          <cell r="AQ3771"/>
          <cell r="AR3771" t="str">
            <v>pengalaman palsu</v>
          </cell>
          <cell r="AS3771"/>
        </row>
        <row r="3772">
          <cell r="A3772">
            <v>3769</v>
          </cell>
          <cell r="B3772" t="str">
            <v>6402100206030001</v>
          </cell>
          <cell r="C3772"/>
          <cell r="D3772" t="str">
            <v>Robi</v>
          </cell>
          <cell r="E3772">
            <v>82254199517</v>
          </cell>
          <cell r="F3772"/>
          <cell r="G3772"/>
          <cell r="H3772" t="str">
            <v>NON STAFF</v>
          </cell>
          <cell r="I3772" t="str">
            <v>IP - TABANG</v>
          </cell>
          <cell r="J3772" t="str">
            <v>SITE</v>
          </cell>
          <cell r="K3772" t="str">
            <v>Anom</v>
          </cell>
          <cell r="L3772" t="str">
            <v/>
          </cell>
          <cell r="M3772" t="str">
            <v>INTERVIEW HC</v>
          </cell>
          <cell r="N3772" t="str">
            <v>IN PROCESS</v>
          </cell>
          <cell r="O3772" t="str">
            <v/>
          </cell>
          <cell r="P3772"/>
          <cell r="Q3772" t="str">
            <v>45639 Hari</v>
          </cell>
          <cell r="R3772">
            <v>45639</v>
          </cell>
          <cell r="S3772" t="str">
            <v/>
          </cell>
          <cell r="T3772"/>
          <cell r="U3772" t="str">
            <v/>
          </cell>
          <cell r="V3772"/>
          <cell r="W3772" t="str">
            <v/>
          </cell>
          <cell r="X3772"/>
          <cell r="Y3772" t="str">
            <v/>
          </cell>
          <cell r="Z3772"/>
          <cell r="AA3772" t="str">
            <v/>
          </cell>
          <cell r="AB3772"/>
          <cell r="AC3772"/>
          <cell r="AD3772"/>
          <cell r="AE3772" t="str">
            <v/>
          </cell>
          <cell r="AF3772"/>
          <cell r="AG3772"/>
          <cell r="AH3772"/>
          <cell r="AI3772"/>
          <cell r="AJ3772" t="str">
            <v/>
          </cell>
          <cell r="AK3772"/>
          <cell r="AL3772" t="str">
            <v/>
          </cell>
          <cell r="AM3772"/>
          <cell r="AN3772"/>
          <cell r="AO3772" t="str">
            <v/>
          </cell>
          <cell r="AP3772"/>
          <cell r="AQ3772"/>
          <cell r="AR3772" t="str">
            <v>BHL Washing</v>
          </cell>
          <cell r="AS3772"/>
        </row>
        <row r="3773">
          <cell r="A3773">
            <v>3770</v>
          </cell>
          <cell r="B3773" t="str">
            <v>6402100707010001</v>
          </cell>
          <cell r="C3773"/>
          <cell r="D3773" t="str">
            <v>Muhammad Roni</v>
          </cell>
          <cell r="E3773">
            <v>82312540384</v>
          </cell>
          <cell r="F3773"/>
          <cell r="G3773"/>
          <cell r="H3773" t="str">
            <v>NON STAFF</v>
          </cell>
          <cell r="I3773" t="str">
            <v>IP - TABANG</v>
          </cell>
          <cell r="J3773" t="str">
            <v>SITE</v>
          </cell>
          <cell r="K3773" t="str">
            <v>Anom</v>
          </cell>
          <cell r="L3773" t="str">
            <v/>
          </cell>
          <cell r="M3773" t="str">
            <v>INTERVIEW HC</v>
          </cell>
          <cell r="N3773" t="str">
            <v>IN PROCESS</v>
          </cell>
          <cell r="O3773" t="str">
            <v/>
          </cell>
          <cell r="P3773"/>
          <cell r="Q3773" t="str">
            <v>45639 Hari</v>
          </cell>
          <cell r="R3773">
            <v>45639</v>
          </cell>
          <cell r="S3773" t="str">
            <v/>
          </cell>
          <cell r="T3773"/>
          <cell r="U3773" t="str">
            <v/>
          </cell>
          <cell r="V3773"/>
          <cell r="W3773" t="str">
            <v/>
          </cell>
          <cell r="X3773"/>
          <cell r="Y3773" t="str">
            <v/>
          </cell>
          <cell r="Z3773"/>
          <cell r="AA3773" t="str">
            <v/>
          </cell>
          <cell r="AB3773"/>
          <cell r="AC3773"/>
          <cell r="AD3773"/>
          <cell r="AE3773" t="str">
            <v/>
          </cell>
          <cell r="AF3773"/>
          <cell r="AG3773"/>
          <cell r="AH3773"/>
          <cell r="AI3773"/>
          <cell r="AJ3773" t="str">
            <v/>
          </cell>
          <cell r="AK3773"/>
          <cell r="AL3773" t="str">
            <v/>
          </cell>
          <cell r="AM3773"/>
          <cell r="AN3773"/>
          <cell r="AO3773" t="str">
            <v/>
          </cell>
          <cell r="AP3773"/>
          <cell r="AQ3773"/>
          <cell r="AR3773" t="str">
            <v>BHL Washing</v>
          </cell>
          <cell r="AS3773"/>
        </row>
        <row r="3774">
          <cell r="A3774">
            <v>3771</v>
          </cell>
          <cell r="B3774">
            <v>0</v>
          </cell>
          <cell r="C3774"/>
          <cell r="D3774" t="str">
            <v>Yusuf</v>
          </cell>
          <cell r="E3774">
            <v>88976779265</v>
          </cell>
          <cell r="F3774"/>
          <cell r="G3774"/>
          <cell r="H3774" t="str">
            <v>NON STAFF</v>
          </cell>
          <cell r="I3774" t="str">
            <v>IP - TABANG</v>
          </cell>
          <cell r="J3774" t="str">
            <v>SITE</v>
          </cell>
          <cell r="K3774" t="str">
            <v>Anom</v>
          </cell>
          <cell r="L3774" t="str">
            <v/>
          </cell>
          <cell r="M3774" t="str">
            <v>INTERVIEW HC</v>
          </cell>
          <cell r="N3774" t="str">
            <v>IN PROCESS</v>
          </cell>
          <cell r="O3774" t="str">
            <v/>
          </cell>
          <cell r="P3774"/>
          <cell r="Q3774" t="str">
            <v>45639 Hari</v>
          </cell>
          <cell r="R3774">
            <v>45639</v>
          </cell>
          <cell r="S3774" t="str">
            <v/>
          </cell>
          <cell r="T3774"/>
          <cell r="U3774" t="str">
            <v/>
          </cell>
          <cell r="V3774"/>
          <cell r="W3774" t="str">
            <v/>
          </cell>
          <cell r="X3774"/>
          <cell r="Y3774" t="str">
            <v/>
          </cell>
          <cell r="Z3774"/>
          <cell r="AA3774" t="str">
            <v/>
          </cell>
          <cell r="AB3774"/>
          <cell r="AC3774"/>
          <cell r="AD3774"/>
          <cell r="AE3774" t="str">
            <v/>
          </cell>
          <cell r="AF3774"/>
          <cell r="AG3774"/>
          <cell r="AH3774"/>
          <cell r="AI3774"/>
          <cell r="AJ3774" t="str">
            <v/>
          </cell>
          <cell r="AK3774"/>
          <cell r="AL3774" t="str">
            <v/>
          </cell>
          <cell r="AM3774"/>
          <cell r="AN3774"/>
          <cell r="AO3774" t="str">
            <v/>
          </cell>
          <cell r="AP3774"/>
          <cell r="AQ3774"/>
          <cell r="AR3774" t="str">
            <v>BHL Washing</v>
          </cell>
          <cell r="AS3774"/>
        </row>
        <row r="3775">
          <cell r="A3775">
            <v>3772</v>
          </cell>
          <cell r="B3775">
            <v>0</v>
          </cell>
          <cell r="C3775"/>
          <cell r="D3775" t="str">
            <v>Muh Kosim</v>
          </cell>
          <cell r="E3775">
            <v>85732583317</v>
          </cell>
          <cell r="F3775" t="str">
            <v>Operator Single Trailer</v>
          </cell>
          <cell r="G3775"/>
          <cell r="H3775" t="str">
            <v>NON STAFF</v>
          </cell>
          <cell r="I3775" t="str">
            <v>IP - SENYIUR</v>
          </cell>
          <cell r="J3775" t="str">
            <v>HO</v>
          </cell>
          <cell r="K3775" t="str">
            <v>Jamal</v>
          </cell>
          <cell r="L3775" t="str">
            <v>135 Hari</v>
          </cell>
          <cell r="M3775" t="str">
            <v>INTERVIEW HC</v>
          </cell>
          <cell r="N3775" t="str">
            <v>HOLD</v>
          </cell>
          <cell r="O3775" t="str">
            <v/>
          </cell>
          <cell r="P3775">
            <v>45639</v>
          </cell>
          <cell r="Q3775" t="str">
            <v>0 Hari</v>
          </cell>
          <cell r="R3775">
            <v>45639</v>
          </cell>
          <cell r="S3775" t="str">
            <v/>
          </cell>
          <cell r="T3775"/>
          <cell r="U3775" t="str">
            <v/>
          </cell>
          <cell r="V3775"/>
          <cell r="W3775" t="str">
            <v/>
          </cell>
          <cell r="X3775"/>
          <cell r="Y3775" t="str">
            <v/>
          </cell>
          <cell r="Z3775"/>
          <cell r="AA3775" t="str">
            <v/>
          </cell>
          <cell r="AB3775"/>
          <cell r="AC3775"/>
          <cell r="AD3775"/>
          <cell r="AE3775" t="str">
            <v/>
          </cell>
          <cell r="AF3775"/>
          <cell r="AG3775"/>
          <cell r="AH3775"/>
          <cell r="AI3775"/>
          <cell r="AJ3775" t="str">
            <v/>
          </cell>
          <cell r="AK3775"/>
          <cell r="AL3775" t="str">
            <v/>
          </cell>
          <cell r="AM3775"/>
          <cell r="AN3775"/>
          <cell r="AO3775" t="str">
            <v/>
          </cell>
          <cell r="AP3775"/>
          <cell r="AQ3775"/>
          <cell r="AR3775" t="str">
            <v>minta di proses di januari karena cuti dari MPE</v>
          </cell>
          <cell r="AS3775"/>
        </row>
        <row r="3776">
          <cell r="A3776">
            <v>3773</v>
          </cell>
          <cell r="B3776" t="str">
            <v>6402065404910006</v>
          </cell>
          <cell r="C3776"/>
          <cell r="D3776" t="str">
            <v>Shinta Aulia Rahma</v>
          </cell>
          <cell r="E3776">
            <v>81255484948</v>
          </cell>
          <cell r="F3776" t="str">
            <v>Operator HD 785/OHT 777</v>
          </cell>
          <cell r="G3776"/>
          <cell r="H3776" t="str">
            <v>NON STAFF</v>
          </cell>
          <cell r="I3776" t="str">
            <v>IP - TABANG</v>
          </cell>
          <cell r="J3776" t="str">
            <v>SITE</v>
          </cell>
          <cell r="K3776" t="str">
            <v>Anom</v>
          </cell>
          <cell r="L3776" t="str">
            <v/>
          </cell>
          <cell r="M3776" t="str">
            <v>MCU</v>
          </cell>
          <cell r="N3776" t="str">
            <v>HOLD</v>
          </cell>
          <cell r="O3776" t="str">
            <v>100 Ton</v>
          </cell>
          <cell r="P3776"/>
          <cell r="Q3776" t="str">
            <v>45639 Hari</v>
          </cell>
          <cell r="R3776">
            <v>45639</v>
          </cell>
          <cell r="S3776" t="str">
            <v/>
          </cell>
          <cell r="T3776"/>
          <cell r="U3776" t="str">
            <v/>
          </cell>
          <cell r="V3776"/>
          <cell r="W3776" t="str">
            <v/>
          </cell>
          <cell r="X3776"/>
          <cell r="Y3776" t="str">
            <v/>
          </cell>
          <cell r="Z3776">
            <v>45666</v>
          </cell>
          <cell r="AA3776" t="str">
            <v>12 Hari</v>
          </cell>
          <cell r="AB3776">
            <v>45678</v>
          </cell>
          <cell r="AC3776" t="str">
            <v>TMC BANJARMASIN</v>
          </cell>
          <cell r="AD3776"/>
          <cell r="AE3776" t="str">
            <v>96 Hari</v>
          </cell>
          <cell r="AF3776"/>
          <cell r="AG3776"/>
          <cell r="AH3776"/>
          <cell r="AI3776"/>
          <cell r="AJ3776" t="str">
            <v/>
          </cell>
          <cell r="AK3776"/>
          <cell r="AL3776" t="str">
            <v/>
          </cell>
          <cell r="AM3776"/>
          <cell r="AN3776"/>
          <cell r="AO3776" t="str">
            <v/>
          </cell>
          <cell r="AP3776"/>
          <cell r="AQ3776"/>
          <cell r="AR3776" t="str">
            <v>HOLD MCU</v>
          </cell>
          <cell r="AS3776"/>
        </row>
        <row r="3777">
          <cell r="A3777">
            <v>3774</v>
          </cell>
          <cell r="B3777" t="str">
            <v>6408042005740006</v>
          </cell>
          <cell r="C3777"/>
          <cell r="D3777" t="str">
            <v>Taslim</v>
          </cell>
          <cell r="E3777">
            <v>81347557224</v>
          </cell>
          <cell r="F3777" t="str">
            <v>Operator Dozer D155/CAT D8</v>
          </cell>
          <cell r="G3777"/>
          <cell r="H3777" t="str">
            <v>NON STAFF</v>
          </cell>
          <cell r="I3777" t="str">
            <v>IP - TABANG</v>
          </cell>
          <cell r="J3777" t="str">
            <v>SITE</v>
          </cell>
          <cell r="K3777" t="str">
            <v>Anom</v>
          </cell>
          <cell r="L3777" t="str">
            <v/>
          </cell>
          <cell r="M3777" t="str">
            <v>OFFERING LETTER</v>
          </cell>
          <cell r="N3777" t="str">
            <v>HOLD</v>
          </cell>
          <cell r="O3777" t="str">
            <v>D155</v>
          </cell>
          <cell r="P3777"/>
          <cell r="Q3777" t="str">
            <v>45639 Hari</v>
          </cell>
          <cell r="R3777">
            <v>45639</v>
          </cell>
          <cell r="S3777" t="str">
            <v/>
          </cell>
          <cell r="T3777"/>
          <cell r="U3777" t="str">
            <v/>
          </cell>
          <cell r="V3777"/>
          <cell r="W3777" t="str">
            <v/>
          </cell>
          <cell r="X3777"/>
          <cell r="Y3777" t="str">
            <v/>
          </cell>
          <cell r="Z3777"/>
          <cell r="AA3777" t="str">
            <v/>
          </cell>
          <cell r="AB3777"/>
          <cell r="AC3777"/>
          <cell r="AD3777"/>
          <cell r="AE3777" t="str">
            <v/>
          </cell>
          <cell r="AF3777"/>
          <cell r="AG3777"/>
          <cell r="AH3777"/>
          <cell r="AI3777"/>
          <cell r="AJ3777" t="str">
            <v/>
          </cell>
          <cell r="AK3777"/>
          <cell r="AL3777" t="str">
            <v/>
          </cell>
          <cell r="AM3777"/>
          <cell r="AN3777"/>
          <cell r="AO3777" t="str">
            <v/>
          </cell>
          <cell r="AP3777"/>
          <cell r="AQ3777"/>
          <cell r="AR3777" t="str">
            <v>Waiting submit CV to ERP - Pickup Candidate - Sent OL</v>
          </cell>
          <cell r="AS3777"/>
        </row>
        <row r="3778">
          <cell r="A3778">
            <v>3775</v>
          </cell>
          <cell r="B3778" t="str">
            <v>5315070105000001</v>
          </cell>
          <cell r="C3778">
            <v>24122287</v>
          </cell>
          <cell r="D3778" t="str">
            <v>Alansius Sudirman</v>
          </cell>
          <cell r="E3778">
            <v>81257205963</v>
          </cell>
          <cell r="F3778" t="str">
            <v>Driver (Truck) R10</v>
          </cell>
          <cell r="G3778"/>
          <cell r="H3778" t="str">
            <v>NON STAFF</v>
          </cell>
          <cell r="I3778" t="str">
            <v>GAM - SANGKULIRANG</v>
          </cell>
          <cell r="J3778" t="str">
            <v>HO</v>
          </cell>
          <cell r="K3778" t="str">
            <v>Kurniawan</v>
          </cell>
          <cell r="L3778" t="str">
            <v/>
          </cell>
          <cell r="M3778" t="str">
            <v>EXISTING</v>
          </cell>
          <cell r="N3778" t="str">
            <v>CLOSE HIRED</v>
          </cell>
          <cell r="O3778" t="str">
            <v>Roda 10</v>
          </cell>
          <cell r="P3778"/>
          <cell r="Q3778" t="str">
            <v/>
          </cell>
          <cell r="R3778"/>
          <cell r="S3778" t="str">
            <v/>
          </cell>
          <cell r="T3778"/>
          <cell r="U3778" t="str">
            <v/>
          </cell>
          <cell r="V3778"/>
          <cell r="W3778" t="str">
            <v/>
          </cell>
          <cell r="X3778"/>
          <cell r="Y3778" t="str">
            <v/>
          </cell>
          <cell r="Z3778"/>
          <cell r="AA3778" t="str">
            <v>45640 Hari</v>
          </cell>
          <cell r="AB3778">
            <v>45640</v>
          </cell>
          <cell r="AC3778" t="str">
            <v>TMC SANGATTA</v>
          </cell>
          <cell r="AD3778">
            <v>45645</v>
          </cell>
          <cell r="AE3778" t="str">
            <v>5 Hari</v>
          </cell>
          <cell r="AF3778">
            <v>45643</v>
          </cell>
          <cell r="AG3778" t="str">
            <v>FU
1. dr. Umunm ( Lakukan Vaksin Hepatitis B)
Kurang pemeriksaan
1. TPHA
2. Sputum BTA
3. HIV</v>
          </cell>
          <cell r="AH3778" t="str">
            <v>Low Risk</v>
          </cell>
          <cell r="AI3778">
            <v>45649</v>
          </cell>
          <cell r="AJ3778" t="str">
            <v>125 Hari</v>
          </cell>
          <cell r="AK3778"/>
          <cell r="AL3778" t="str">
            <v/>
          </cell>
          <cell r="AM3778"/>
          <cell r="AN3778"/>
          <cell r="AO3778" t="str">
            <v/>
          </cell>
          <cell r="AP3778"/>
          <cell r="AQ3778" t="str">
            <v>DONE</v>
          </cell>
          <cell r="AR3778" t="str">
            <v>PENGATURAN ONSITE</v>
          </cell>
          <cell r="AS3778"/>
        </row>
        <row r="3779">
          <cell r="A3779">
            <v>3776</v>
          </cell>
          <cell r="B3779" t="str">
            <v>6212032810770002</v>
          </cell>
          <cell r="C3779"/>
          <cell r="D3779" t="str">
            <v>Andi Herman Guntur</v>
          </cell>
          <cell r="E3779">
            <v>81255130297</v>
          </cell>
          <cell r="F3779" t="str">
            <v>Operator Exca PC 2000/R 9200/XE 2000</v>
          </cell>
          <cell r="G3779"/>
          <cell r="H3779" t="str">
            <v>NON STAFF</v>
          </cell>
          <cell r="I3779" t="str">
            <v>IP - TABANG</v>
          </cell>
          <cell r="J3779" t="str">
            <v>SITE</v>
          </cell>
          <cell r="K3779" t="str">
            <v>Anom</v>
          </cell>
          <cell r="L3779" t="str">
            <v>34 Hari</v>
          </cell>
          <cell r="M3779" t="str">
            <v>MCU</v>
          </cell>
          <cell r="N3779" t="str">
            <v>FAILED</v>
          </cell>
          <cell r="O3779" t="str">
            <v>200 Ton</v>
          </cell>
          <cell r="P3779">
            <v>45640</v>
          </cell>
          <cell r="Q3779" t="str">
            <v>0 Hari</v>
          </cell>
          <cell r="R3779">
            <v>45640</v>
          </cell>
          <cell r="S3779" t="str">
            <v>27 Hari</v>
          </cell>
          <cell r="T3779">
            <v>45667</v>
          </cell>
          <cell r="U3779" t="str">
            <v>4 Hari</v>
          </cell>
          <cell r="V3779"/>
          <cell r="W3779" t="str">
            <v/>
          </cell>
          <cell r="X3779"/>
          <cell r="Y3779" t="str">
            <v/>
          </cell>
          <cell r="Z3779">
            <v>45671</v>
          </cell>
          <cell r="AA3779" t="str">
            <v>3 Hari</v>
          </cell>
          <cell r="AB3779">
            <v>45674</v>
          </cell>
          <cell r="AC3779" t="str">
            <v>TMC ANGSANA</v>
          </cell>
          <cell r="AD3779"/>
          <cell r="AE3779" t="str">
            <v>100 Hari</v>
          </cell>
          <cell r="AF3779"/>
          <cell r="AG3779" t="str">
            <v>Unfit ( Foto Rontgen )</v>
          </cell>
          <cell r="AH3779" t="str">
            <v>High Risk</v>
          </cell>
          <cell r="AI3779"/>
          <cell r="AJ3779" t="str">
            <v/>
          </cell>
          <cell r="AK3779"/>
          <cell r="AL3779" t="str">
            <v/>
          </cell>
          <cell r="AM3779"/>
          <cell r="AN3779"/>
          <cell r="AO3779" t="str">
            <v/>
          </cell>
          <cell r="AP3779"/>
          <cell r="AQ3779"/>
          <cell r="AR3779" t="str">
            <v>UNFIT</v>
          </cell>
          <cell r="AS3779"/>
        </row>
        <row r="3780">
          <cell r="A3780">
            <v>3777</v>
          </cell>
          <cell r="B3780" t="str">
            <v>5316040901990002</v>
          </cell>
          <cell r="C3780"/>
          <cell r="D3780" t="str">
            <v>Taufik Abubekar</v>
          </cell>
          <cell r="E3780">
            <v>81337066272</v>
          </cell>
          <cell r="F3780" t="str">
            <v>FTO Single Trailer</v>
          </cell>
          <cell r="G3780"/>
          <cell r="H3780" t="str">
            <v>NON STAFF</v>
          </cell>
          <cell r="I3780" t="str">
            <v>IP - SENYIUR</v>
          </cell>
          <cell r="J3780" t="str">
            <v>HO</v>
          </cell>
          <cell r="K3780" t="str">
            <v>Kurniawan</v>
          </cell>
          <cell r="L3780" t="str">
            <v>135 Hari</v>
          </cell>
          <cell r="M3780" t="str">
            <v>PLAN ONSITE</v>
          </cell>
          <cell r="N3780" t="str">
            <v>IN PROCESS</v>
          </cell>
          <cell r="O3780" t="str">
            <v/>
          </cell>
          <cell r="P3780">
            <v>45639</v>
          </cell>
          <cell r="Q3780" t="str">
            <v>0 Hari</v>
          </cell>
          <cell r="R3780">
            <v>45639</v>
          </cell>
          <cell r="S3780" t="str">
            <v>1 Hari</v>
          </cell>
          <cell r="T3780">
            <v>45640</v>
          </cell>
          <cell r="U3780" t="str">
            <v>0 Hari</v>
          </cell>
          <cell r="V3780"/>
          <cell r="W3780" t="str">
            <v/>
          </cell>
          <cell r="X3780"/>
          <cell r="Y3780" t="str">
            <v/>
          </cell>
          <cell r="Z3780">
            <v>45640</v>
          </cell>
          <cell r="AA3780" t="str">
            <v>2 Hari</v>
          </cell>
          <cell r="AB3780">
            <v>45642</v>
          </cell>
          <cell r="AC3780" t="str">
            <v>KMC BALIKPAPAN</v>
          </cell>
          <cell r="AD3780">
            <v>45646</v>
          </cell>
          <cell r="AE3780" t="str">
            <v>4 Hari</v>
          </cell>
          <cell r="AF3780">
            <v>45645</v>
          </cell>
          <cell r="AG3780" t="str">
            <v>Follow Up dokter Gigi (Caries Dentis)</v>
          </cell>
          <cell r="AH3780" t="str">
            <v>Low Risk</v>
          </cell>
          <cell r="AI3780"/>
          <cell r="AJ3780" t="str">
            <v/>
          </cell>
          <cell r="AK3780"/>
          <cell r="AL3780" t="str">
            <v/>
          </cell>
          <cell r="AM3780"/>
          <cell r="AN3780"/>
          <cell r="AO3780" t="str">
            <v/>
          </cell>
          <cell r="AP3780"/>
          <cell r="AQ3780" t="str">
            <v>WAITING</v>
          </cell>
          <cell r="AR3780" t="str">
            <v>menunggu jadwal training</v>
          </cell>
          <cell r="AS3780"/>
        </row>
        <row r="3781">
          <cell r="A3781">
            <v>3778</v>
          </cell>
          <cell r="B3781" t="str">
            <v>3212083105970004</v>
          </cell>
          <cell r="C3781">
            <v>25020215</v>
          </cell>
          <cell r="D3781" t="str">
            <v>Dwi Supriyanto</v>
          </cell>
          <cell r="E3781">
            <v>87828713245</v>
          </cell>
          <cell r="F3781" t="str">
            <v>Operator HD 785/OHT 777</v>
          </cell>
          <cell r="G3781"/>
          <cell r="H3781" t="str">
            <v>NON STAFF</v>
          </cell>
          <cell r="I3781" t="str">
            <v>IP - TABANG</v>
          </cell>
          <cell r="J3781" t="str">
            <v>SITE</v>
          </cell>
          <cell r="K3781" t="str">
            <v>Anom</v>
          </cell>
          <cell r="L3781" t="str">
            <v>72 Hari</v>
          </cell>
          <cell r="M3781" t="str">
            <v>EXISTING</v>
          </cell>
          <cell r="N3781" t="str">
            <v>CLOSE HIRED</v>
          </cell>
          <cell r="O3781" t="str">
            <v>100 Ton</v>
          </cell>
          <cell r="P3781">
            <v>45640</v>
          </cell>
          <cell r="Q3781" t="str">
            <v>38 Hari</v>
          </cell>
          <cell r="R3781">
            <v>45678</v>
          </cell>
          <cell r="S3781" t="str">
            <v>0 Hari</v>
          </cell>
          <cell r="T3781">
            <v>45678</v>
          </cell>
          <cell r="U3781" t="str">
            <v>2 Hari</v>
          </cell>
          <cell r="V3781"/>
          <cell r="W3781" t="str">
            <v/>
          </cell>
          <cell r="X3781"/>
          <cell r="Y3781" t="str">
            <v/>
          </cell>
          <cell r="Z3781">
            <v>45680</v>
          </cell>
          <cell r="AA3781" t="str">
            <v>8 Hari</v>
          </cell>
          <cell r="AB3781">
            <v>45688</v>
          </cell>
          <cell r="AC3781" t="str">
            <v>TMC KARAWANG</v>
          </cell>
          <cell r="AD3781">
            <v>45699</v>
          </cell>
          <cell r="AE3781" t="str">
            <v>11 Hari</v>
          </cell>
          <cell r="AF3781">
            <v>45691</v>
          </cell>
          <cell r="AG3781" t="str">
            <v>Sp.Pd (Hasil Lab terbaru urine), Kurang pemeriksaan alkhohol</v>
          </cell>
          <cell r="AH3781" t="str">
            <v>Medium Risk</v>
          </cell>
          <cell r="AI3781">
            <v>45708</v>
          </cell>
          <cell r="AJ3781" t="str">
            <v>1 Hari</v>
          </cell>
          <cell r="AK3781">
            <v>45709</v>
          </cell>
          <cell r="AL3781" t="str">
            <v>65 Hari</v>
          </cell>
          <cell r="AM3781">
            <v>45712</v>
          </cell>
          <cell r="AN3781"/>
          <cell r="AO3781" t="str">
            <v/>
          </cell>
          <cell r="AP3781">
            <v>45723</v>
          </cell>
          <cell r="AQ3781" t="str">
            <v>DONE</v>
          </cell>
          <cell r="AR3781" t="str">
            <v>onsite tgl 20.2.2025 (done manifest) / dari ndramayu tgl 19.2.2025</v>
          </cell>
          <cell r="AS3781"/>
        </row>
        <row r="3782">
          <cell r="A3782">
            <v>3779</v>
          </cell>
          <cell r="B3782" t="str">
            <v>6402151903770001</v>
          </cell>
          <cell r="C3782"/>
          <cell r="D3782" t="str">
            <v>Jaiman</v>
          </cell>
          <cell r="E3782">
            <v>81347669253</v>
          </cell>
          <cell r="F3782" t="str">
            <v>Operator HD 785/OHT 777</v>
          </cell>
          <cell r="G3782"/>
          <cell r="H3782" t="str">
            <v>NON STAFF</v>
          </cell>
          <cell r="I3782" t="str">
            <v>IP - TABANG</v>
          </cell>
          <cell r="J3782" t="str">
            <v>SITE</v>
          </cell>
          <cell r="K3782" t="str">
            <v>Anom</v>
          </cell>
          <cell r="L3782" t="str">
            <v/>
          </cell>
          <cell r="M3782" t="str">
            <v>INTERVIEW USER/TC</v>
          </cell>
          <cell r="N3782" t="str">
            <v>FAILED</v>
          </cell>
          <cell r="O3782" t="str">
            <v>100 Ton</v>
          </cell>
          <cell r="P3782"/>
          <cell r="Q3782" t="str">
            <v>45640 Hari</v>
          </cell>
          <cell r="R3782">
            <v>45640</v>
          </cell>
          <cell r="S3782" t="str">
            <v/>
          </cell>
          <cell r="T3782"/>
          <cell r="U3782" t="str">
            <v/>
          </cell>
          <cell r="V3782"/>
          <cell r="W3782" t="str">
            <v/>
          </cell>
          <cell r="X3782"/>
          <cell r="Y3782" t="str">
            <v/>
          </cell>
          <cell r="Z3782"/>
          <cell r="AA3782" t="str">
            <v/>
          </cell>
          <cell r="AB3782"/>
          <cell r="AC3782"/>
          <cell r="AD3782"/>
          <cell r="AE3782" t="str">
            <v/>
          </cell>
          <cell r="AF3782"/>
          <cell r="AG3782"/>
          <cell r="AH3782"/>
          <cell r="AI3782"/>
          <cell r="AJ3782" t="str">
            <v/>
          </cell>
          <cell r="AK3782"/>
          <cell r="AL3782" t="str">
            <v/>
          </cell>
          <cell r="AM3782"/>
          <cell r="AN3782"/>
          <cell r="AO3782" t="str">
            <v/>
          </cell>
          <cell r="AP3782"/>
          <cell r="AQ3782"/>
          <cell r="AR3782" t="str">
            <v>NYC by TC Site</v>
          </cell>
          <cell r="AS3782"/>
        </row>
        <row r="3783">
          <cell r="A3783">
            <v>3780</v>
          </cell>
          <cell r="B3783" t="str">
            <v>6472050602020006</v>
          </cell>
          <cell r="C3783">
            <v>25020122</v>
          </cell>
          <cell r="D3783" t="str">
            <v>Maulana</v>
          </cell>
          <cell r="E3783">
            <v>85821224825</v>
          </cell>
          <cell r="F3783" t="str">
            <v>Operator HD 785/OHT 777</v>
          </cell>
          <cell r="G3783"/>
          <cell r="H3783" t="str">
            <v>NON STAFF</v>
          </cell>
          <cell r="I3783" t="str">
            <v>IP - TABANG</v>
          </cell>
          <cell r="J3783" t="str">
            <v>SITE</v>
          </cell>
          <cell r="K3783" t="str">
            <v>Anom</v>
          </cell>
          <cell r="L3783" t="str">
            <v>54 Hari</v>
          </cell>
          <cell r="M3783" t="str">
            <v>EXISTING</v>
          </cell>
          <cell r="N3783" t="str">
            <v>CLOSE HIRED</v>
          </cell>
          <cell r="O3783" t="str">
            <v>100 Ton</v>
          </cell>
          <cell r="P3783">
            <v>45640</v>
          </cell>
          <cell r="Q3783" t="str">
            <v>38 Hari</v>
          </cell>
          <cell r="R3783">
            <v>45678</v>
          </cell>
          <cell r="S3783" t="str">
            <v>0 Hari</v>
          </cell>
          <cell r="T3783">
            <v>45678</v>
          </cell>
          <cell r="U3783" t="str">
            <v>2 Hari</v>
          </cell>
          <cell r="V3783"/>
          <cell r="W3783" t="str">
            <v/>
          </cell>
          <cell r="X3783"/>
          <cell r="Y3783" t="str">
            <v/>
          </cell>
          <cell r="Z3783">
            <v>45680</v>
          </cell>
          <cell r="AA3783" t="str">
            <v>2 Hari</v>
          </cell>
          <cell r="AB3783">
            <v>45682</v>
          </cell>
          <cell r="AC3783" t="str">
            <v>KMC BALIKPAPAN</v>
          </cell>
          <cell r="AD3783">
            <v>45688</v>
          </cell>
          <cell r="AE3783" t="str">
            <v>6 Hari</v>
          </cell>
          <cell r="AF3783">
            <v>45687</v>
          </cell>
          <cell r="AG3783" t="str">
            <v>Drg (Carries, Pulpa 3)</v>
          </cell>
          <cell r="AH3783" t="str">
            <v>Low Risk</v>
          </cell>
          <cell r="AI3783">
            <v>45691</v>
          </cell>
          <cell r="AJ3783" t="str">
            <v>1 Hari</v>
          </cell>
          <cell r="AK3783">
            <v>45692</v>
          </cell>
          <cell r="AL3783" t="str">
            <v>82 Hari</v>
          </cell>
          <cell r="AM3783">
            <v>45694</v>
          </cell>
          <cell r="AN3783"/>
          <cell r="AO3783" t="str">
            <v/>
          </cell>
          <cell r="AP3783"/>
          <cell r="AQ3783" t="str">
            <v>DONE</v>
          </cell>
          <cell r="AR3783" t="str">
            <v>onsite tgl 3.2.2025 (done manifest) (Mancal)</v>
          </cell>
          <cell r="AS3783"/>
        </row>
        <row r="3784">
          <cell r="A3784">
            <v>3781</v>
          </cell>
          <cell r="B3784" t="str">
            <v>7322021005010001</v>
          </cell>
          <cell r="C3784"/>
          <cell r="D3784" t="str">
            <v>Ilham</v>
          </cell>
          <cell r="E3784">
            <v>81328097826</v>
          </cell>
          <cell r="F3784" t="str">
            <v>Operator HD 785/OHT 777</v>
          </cell>
          <cell r="G3784"/>
          <cell r="H3784" t="str">
            <v>NON STAFF</v>
          </cell>
          <cell r="I3784" t="str">
            <v>IP - TABANG</v>
          </cell>
          <cell r="J3784" t="str">
            <v>SITE</v>
          </cell>
          <cell r="K3784" t="str">
            <v>Anom</v>
          </cell>
          <cell r="L3784" t="str">
            <v/>
          </cell>
          <cell r="M3784" t="str">
            <v>INTERVIEW USER/TC</v>
          </cell>
          <cell r="N3784" t="str">
            <v>FAILED</v>
          </cell>
          <cell r="O3784" t="str">
            <v>100 Ton</v>
          </cell>
          <cell r="P3784"/>
          <cell r="Q3784" t="str">
            <v>45642 Hari</v>
          </cell>
          <cell r="R3784">
            <v>45642</v>
          </cell>
          <cell r="S3784" t="str">
            <v/>
          </cell>
          <cell r="T3784"/>
          <cell r="U3784" t="str">
            <v/>
          </cell>
          <cell r="V3784"/>
          <cell r="W3784" t="str">
            <v/>
          </cell>
          <cell r="X3784"/>
          <cell r="Y3784" t="str">
            <v/>
          </cell>
          <cell r="Z3784"/>
          <cell r="AA3784" t="str">
            <v/>
          </cell>
          <cell r="AB3784"/>
          <cell r="AC3784"/>
          <cell r="AD3784"/>
          <cell r="AE3784" t="str">
            <v/>
          </cell>
          <cell r="AF3784"/>
          <cell r="AG3784"/>
          <cell r="AH3784"/>
          <cell r="AI3784"/>
          <cell r="AJ3784" t="str">
            <v/>
          </cell>
          <cell r="AK3784"/>
          <cell r="AL3784" t="str">
            <v/>
          </cell>
          <cell r="AM3784"/>
          <cell r="AN3784"/>
          <cell r="AO3784" t="str">
            <v/>
          </cell>
          <cell r="AP3784"/>
          <cell r="AQ3784"/>
          <cell r="AR3784" t="str">
            <v>Waiting result interview User</v>
          </cell>
          <cell r="AS3784"/>
        </row>
        <row r="3785">
          <cell r="A3785">
            <v>3782</v>
          </cell>
          <cell r="B3785" t="str">
            <v>6403091604790002</v>
          </cell>
          <cell r="C3785"/>
          <cell r="D3785" t="str">
            <v>Syaiful Bahri</v>
          </cell>
          <cell r="E3785">
            <v>82159517587</v>
          </cell>
          <cell r="F3785" t="str">
            <v>Operator HD 785/OHT 777</v>
          </cell>
          <cell r="G3785"/>
          <cell r="H3785" t="str">
            <v>NON STAFF</v>
          </cell>
          <cell r="I3785" t="str">
            <v>IP - TABANG</v>
          </cell>
          <cell r="J3785" t="str">
            <v>SITE</v>
          </cell>
          <cell r="K3785" t="str">
            <v>Anom</v>
          </cell>
          <cell r="L3785" t="str">
            <v>1 Hari</v>
          </cell>
          <cell r="M3785" t="str">
            <v>OFFERING LETTER</v>
          </cell>
          <cell r="N3785" t="str">
            <v>FAILED</v>
          </cell>
          <cell r="O3785" t="str">
            <v>100 Ton</v>
          </cell>
          <cell r="P3785">
            <v>45641</v>
          </cell>
          <cell r="Q3785" t="str">
            <v>1 Hari</v>
          </cell>
          <cell r="R3785">
            <v>45642</v>
          </cell>
          <cell r="S3785" t="str">
            <v/>
          </cell>
          <cell r="T3785"/>
          <cell r="U3785" t="str">
            <v/>
          </cell>
          <cell r="V3785"/>
          <cell r="W3785" t="str">
            <v/>
          </cell>
          <cell r="X3785"/>
          <cell r="Y3785" t="str">
            <v/>
          </cell>
          <cell r="Z3785"/>
          <cell r="AA3785" t="str">
            <v/>
          </cell>
          <cell r="AB3785"/>
          <cell r="AC3785"/>
          <cell r="AD3785"/>
          <cell r="AE3785" t="str">
            <v/>
          </cell>
          <cell r="AF3785"/>
          <cell r="AG3785"/>
          <cell r="AH3785"/>
          <cell r="AI3785"/>
          <cell r="AJ3785" t="str">
            <v/>
          </cell>
          <cell r="AK3785"/>
          <cell r="AL3785" t="str">
            <v/>
          </cell>
          <cell r="AM3785"/>
          <cell r="AN3785"/>
          <cell r="AO3785" t="str">
            <v/>
          </cell>
          <cell r="AP3785"/>
          <cell r="AQ3785"/>
          <cell r="AR3785" t="str">
            <v>menolak ol karena POH dan status permanen</v>
          </cell>
          <cell r="AS3785"/>
        </row>
        <row r="3786">
          <cell r="A3786">
            <v>3783</v>
          </cell>
          <cell r="B3786" t="str">
            <v>3322011907930001</v>
          </cell>
          <cell r="C3786"/>
          <cell r="D3786" t="str">
            <v>Alif Pujo Karyady</v>
          </cell>
          <cell r="E3786">
            <v>85712032228</v>
          </cell>
          <cell r="F3786" t="str">
            <v>Operator HD 785/OHT 777</v>
          </cell>
          <cell r="G3786"/>
          <cell r="H3786" t="str">
            <v>NON STAFF</v>
          </cell>
          <cell r="I3786" t="str">
            <v>IP - TABANG</v>
          </cell>
          <cell r="J3786" t="str">
            <v>SITE</v>
          </cell>
          <cell r="K3786" t="str">
            <v>Anom</v>
          </cell>
          <cell r="L3786" t="str">
            <v/>
          </cell>
          <cell r="M3786" t="str">
            <v>OFFERING LETTER</v>
          </cell>
          <cell r="N3786" t="str">
            <v>HOLD</v>
          </cell>
          <cell r="O3786" t="str">
            <v>100 Ton</v>
          </cell>
          <cell r="P3786"/>
          <cell r="Q3786" t="str">
            <v>45642 Hari</v>
          </cell>
          <cell r="R3786">
            <v>45642</v>
          </cell>
          <cell r="S3786" t="str">
            <v>1 Hari</v>
          </cell>
          <cell r="T3786">
            <v>45643</v>
          </cell>
          <cell r="U3786" t="str">
            <v>131 Hari</v>
          </cell>
          <cell r="V3786"/>
          <cell r="W3786" t="str">
            <v/>
          </cell>
          <cell r="X3786"/>
          <cell r="Y3786" t="str">
            <v/>
          </cell>
          <cell r="Z3786"/>
          <cell r="AA3786" t="str">
            <v/>
          </cell>
          <cell r="AB3786"/>
          <cell r="AC3786"/>
          <cell r="AD3786"/>
          <cell r="AE3786" t="str">
            <v/>
          </cell>
          <cell r="AF3786"/>
          <cell r="AG3786"/>
          <cell r="AH3786"/>
          <cell r="AI3786"/>
          <cell r="AJ3786" t="str">
            <v/>
          </cell>
          <cell r="AK3786"/>
          <cell r="AL3786" t="str">
            <v/>
          </cell>
          <cell r="AM3786"/>
          <cell r="AN3786"/>
          <cell r="AO3786" t="str">
            <v/>
          </cell>
          <cell r="AP3786"/>
          <cell r="AQ3786"/>
          <cell r="AR3786" t="str">
            <v>Waiting sent OL</v>
          </cell>
          <cell r="AS3786"/>
        </row>
        <row r="3787">
          <cell r="A3787">
            <v>3784</v>
          </cell>
          <cell r="B3787" t="str">
            <v>7106072802970001</v>
          </cell>
          <cell r="C3787"/>
          <cell r="D3787" t="str">
            <v>Vernando Christian Takumansang</v>
          </cell>
          <cell r="E3787">
            <v>81242088173</v>
          </cell>
          <cell r="F3787" t="str">
            <v>Operator HD 785/OHT 777</v>
          </cell>
          <cell r="G3787"/>
          <cell r="H3787" t="str">
            <v>NON STAFF</v>
          </cell>
          <cell r="I3787" t="str">
            <v>IP - TABANG</v>
          </cell>
          <cell r="J3787" t="str">
            <v>SITE</v>
          </cell>
          <cell r="K3787" t="str">
            <v>Anom</v>
          </cell>
          <cell r="L3787" t="str">
            <v/>
          </cell>
          <cell r="M3787" t="str">
            <v>DOKUMEN CHECK</v>
          </cell>
          <cell r="N3787" t="str">
            <v>HOLD</v>
          </cell>
          <cell r="O3787" t="str">
            <v>100 Ton</v>
          </cell>
          <cell r="P3787"/>
          <cell r="Q3787" t="str">
            <v/>
          </cell>
          <cell r="R3787"/>
          <cell r="S3787" t="str">
            <v/>
          </cell>
          <cell r="T3787"/>
          <cell r="U3787" t="str">
            <v/>
          </cell>
          <cell r="V3787"/>
          <cell r="W3787" t="str">
            <v/>
          </cell>
          <cell r="X3787"/>
          <cell r="Y3787" t="str">
            <v/>
          </cell>
          <cell r="Z3787"/>
          <cell r="AA3787" t="str">
            <v/>
          </cell>
          <cell r="AB3787"/>
          <cell r="AC3787"/>
          <cell r="AD3787"/>
          <cell r="AE3787" t="str">
            <v/>
          </cell>
          <cell r="AF3787"/>
          <cell r="AG3787"/>
          <cell r="AH3787"/>
          <cell r="AI3787"/>
          <cell r="AJ3787" t="str">
            <v/>
          </cell>
          <cell r="AK3787"/>
          <cell r="AL3787" t="str">
            <v/>
          </cell>
          <cell r="AM3787"/>
          <cell r="AN3787"/>
          <cell r="AO3787" t="str">
            <v/>
          </cell>
          <cell r="AP3787"/>
          <cell r="AQ3787"/>
          <cell r="AR3787" t="str">
            <v>Waiting list</v>
          </cell>
          <cell r="AS3787"/>
        </row>
        <row r="3788">
          <cell r="A3788">
            <v>3785</v>
          </cell>
          <cell r="B3788" t="str">
            <v>6471011512970001</v>
          </cell>
          <cell r="C3788"/>
          <cell r="D3788" t="str">
            <v>Azis</v>
          </cell>
          <cell r="E3788">
            <v>81240229919</v>
          </cell>
          <cell r="F3788" t="str">
            <v>Operator HD 785/OHT 777</v>
          </cell>
          <cell r="G3788"/>
          <cell r="H3788" t="str">
            <v>NON STAFF</v>
          </cell>
          <cell r="I3788" t="str">
            <v>IP - TABANG</v>
          </cell>
          <cell r="J3788" t="str">
            <v>SITE</v>
          </cell>
          <cell r="K3788" t="str">
            <v>Anom</v>
          </cell>
          <cell r="L3788" t="str">
            <v/>
          </cell>
          <cell r="M3788" t="str">
            <v>DOKUMEN CHECK</v>
          </cell>
          <cell r="N3788" t="str">
            <v>HOLD</v>
          </cell>
          <cell r="O3788" t="str">
            <v>100 Ton</v>
          </cell>
          <cell r="P3788"/>
          <cell r="Q3788" t="str">
            <v/>
          </cell>
          <cell r="R3788"/>
          <cell r="S3788" t="str">
            <v/>
          </cell>
          <cell r="T3788"/>
          <cell r="U3788" t="str">
            <v/>
          </cell>
          <cell r="V3788"/>
          <cell r="W3788" t="str">
            <v/>
          </cell>
          <cell r="X3788"/>
          <cell r="Y3788" t="str">
            <v/>
          </cell>
          <cell r="Z3788"/>
          <cell r="AA3788" t="str">
            <v/>
          </cell>
          <cell r="AB3788"/>
          <cell r="AC3788"/>
          <cell r="AD3788"/>
          <cell r="AE3788" t="str">
            <v/>
          </cell>
          <cell r="AF3788"/>
          <cell r="AG3788"/>
          <cell r="AH3788"/>
          <cell r="AI3788"/>
          <cell r="AJ3788" t="str">
            <v/>
          </cell>
          <cell r="AK3788"/>
          <cell r="AL3788" t="str">
            <v/>
          </cell>
          <cell r="AM3788"/>
          <cell r="AN3788"/>
          <cell r="AO3788" t="str">
            <v/>
          </cell>
          <cell r="AP3788"/>
          <cell r="AQ3788"/>
          <cell r="AR3788" t="str">
            <v>Waiting list</v>
          </cell>
          <cell r="AS3788"/>
        </row>
        <row r="3789">
          <cell r="A3789">
            <v>3786</v>
          </cell>
          <cell r="B3789" t="str">
            <v>6402102409970002</v>
          </cell>
          <cell r="C3789"/>
          <cell r="D3789" t="str">
            <v>Rio Supriyanto</v>
          </cell>
          <cell r="E3789">
            <v>82349753724</v>
          </cell>
          <cell r="F3789" t="str">
            <v>FTO Single Trailer</v>
          </cell>
          <cell r="G3789"/>
          <cell r="H3789" t="str">
            <v>NON STAFF</v>
          </cell>
          <cell r="I3789" t="str">
            <v>IP - SENYIUR</v>
          </cell>
          <cell r="J3789" t="str">
            <v>HO</v>
          </cell>
          <cell r="K3789" t="str">
            <v>Kurniawan</v>
          </cell>
          <cell r="L3789" t="str">
            <v>135 Hari</v>
          </cell>
          <cell r="M3789" t="str">
            <v>PLAN ONSITE</v>
          </cell>
          <cell r="N3789" t="str">
            <v>IN PROCESS</v>
          </cell>
          <cell r="O3789" t="str">
            <v/>
          </cell>
          <cell r="P3789">
            <v>45639</v>
          </cell>
          <cell r="Q3789" t="str">
            <v>3 Hari</v>
          </cell>
          <cell r="R3789">
            <v>45642</v>
          </cell>
          <cell r="S3789" t="str">
            <v>0 Hari</v>
          </cell>
          <cell r="T3789">
            <v>45642</v>
          </cell>
          <cell r="U3789" t="str">
            <v>0 Hari</v>
          </cell>
          <cell r="V3789"/>
          <cell r="W3789" t="str">
            <v/>
          </cell>
          <cell r="X3789"/>
          <cell r="Y3789" t="str">
            <v/>
          </cell>
          <cell r="Z3789">
            <v>45642</v>
          </cell>
          <cell r="AA3789" t="str">
            <v>2 Hari</v>
          </cell>
          <cell r="AB3789">
            <v>45644</v>
          </cell>
          <cell r="AC3789" t="str">
            <v>KMC BALIKPAPAN</v>
          </cell>
          <cell r="AD3789">
            <v>45649</v>
          </cell>
          <cell r="AE3789" t="str">
            <v>5 Hari</v>
          </cell>
          <cell r="AF3789">
            <v>45647</v>
          </cell>
          <cell r="AG3789" t="str">
            <v>1. dokter gigi (gangren pulpa, caries)
2. dokter Sp.GK (BMI 26.73 = Overweight) 
3. dokter Sp.PD (SGOT 60, SGPT 83, Gamma GT 91)</v>
          </cell>
          <cell r="AH3789" t="str">
            <v>Low Risk</v>
          </cell>
          <cell r="AI3789"/>
          <cell r="AJ3789" t="str">
            <v/>
          </cell>
          <cell r="AK3789"/>
          <cell r="AL3789" t="str">
            <v/>
          </cell>
          <cell r="AM3789"/>
          <cell r="AN3789"/>
          <cell r="AO3789" t="str">
            <v/>
          </cell>
          <cell r="AP3789"/>
          <cell r="AQ3789" t="str">
            <v>WAITING</v>
          </cell>
          <cell r="AR3789" t="str">
            <v>menunggu jadwal training</v>
          </cell>
          <cell r="AS3789"/>
        </row>
        <row r="3790">
          <cell r="A3790">
            <v>3787</v>
          </cell>
          <cell r="B3790" t="str">
            <v>6472011103740001</v>
          </cell>
          <cell r="C3790"/>
          <cell r="D3790" t="str">
            <v>Sugianto</v>
          </cell>
          <cell r="E3790">
            <v>81346050323</v>
          </cell>
          <cell r="F3790" t="str">
            <v>Operator Bulldozer</v>
          </cell>
          <cell r="G3790"/>
          <cell r="H3790" t="str">
            <v>NON STAFF</v>
          </cell>
          <cell r="I3790" t="str">
            <v>GAM - SANGKULIRANG</v>
          </cell>
          <cell r="J3790" t="str">
            <v>SITE</v>
          </cell>
          <cell r="K3790" t="str">
            <v>Kurniawan</v>
          </cell>
          <cell r="L3790" t="str">
            <v>3 Hari</v>
          </cell>
          <cell r="M3790" t="str">
            <v>MCU</v>
          </cell>
          <cell r="N3790" t="str">
            <v>FAILED</v>
          </cell>
          <cell r="O3790" t="str">
            <v/>
          </cell>
          <cell r="P3790">
            <v>45640</v>
          </cell>
          <cell r="Q3790" t="str">
            <v>0 Hari</v>
          </cell>
          <cell r="R3790">
            <v>45640</v>
          </cell>
          <cell r="S3790" t="str">
            <v>3 Hari</v>
          </cell>
          <cell r="T3790">
            <v>45643</v>
          </cell>
          <cell r="U3790" t="str">
            <v>131 Hari</v>
          </cell>
          <cell r="V3790"/>
          <cell r="W3790" t="str">
            <v/>
          </cell>
          <cell r="X3790"/>
          <cell r="Y3790" t="str">
            <v/>
          </cell>
          <cell r="Z3790"/>
          <cell r="AA3790" t="str">
            <v>45653 Hari</v>
          </cell>
          <cell r="AB3790">
            <v>45653</v>
          </cell>
          <cell r="AC3790" t="str">
            <v>KMC BALIKPAPAN</v>
          </cell>
          <cell r="AD3790"/>
          <cell r="AE3790" t="str">
            <v>121 Hari</v>
          </cell>
          <cell r="AF3790"/>
          <cell r="AG3790" t="str">
            <v>UNFIT TEMPORARY HBsAg ( REAKTIF )</v>
          </cell>
          <cell r="AH3790"/>
          <cell r="AI3790"/>
          <cell r="AJ3790" t="str">
            <v/>
          </cell>
          <cell r="AK3790"/>
          <cell r="AL3790" t="str">
            <v/>
          </cell>
          <cell r="AM3790"/>
          <cell r="AN3790"/>
          <cell r="AO3790" t="str">
            <v/>
          </cell>
          <cell r="AP3790"/>
          <cell r="AQ3790"/>
          <cell r="AR3790" t="str">
            <v>UNFIT</v>
          </cell>
          <cell r="AS3790"/>
        </row>
        <row r="3791">
          <cell r="A3791">
            <v>3788</v>
          </cell>
          <cell r="B3791" t="str">
            <v>1405022102740002</v>
          </cell>
          <cell r="C3791">
            <v>25010006</v>
          </cell>
          <cell r="D3791" t="str">
            <v>Sudirman Siagian</v>
          </cell>
          <cell r="E3791">
            <v>82149823650</v>
          </cell>
          <cell r="F3791" t="str">
            <v>Operator Double Trailer_SYR</v>
          </cell>
          <cell r="G3791"/>
          <cell r="H3791" t="str">
            <v>NON STAFF</v>
          </cell>
          <cell r="I3791" t="str">
            <v>IP - SENYIUR</v>
          </cell>
          <cell r="J3791" t="str">
            <v>HO</v>
          </cell>
          <cell r="K3791" t="str">
            <v>Jamal</v>
          </cell>
          <cell r="L3791" t="str">
            <v>19 Hari</v>
          </cell>
          <cell r="M3791" t="str">
            <v>EXISTING</v>
          </cell>
          <cell r="N3791" t="str">
            <v>CLOSE HIRED</v>
          </cell>
          <cell r="O3791" t="str">
            <v/>
          </cell>
          <cell r="P3791">
            <v>45640</v>
          </cell>
          <cell r="Q3791" t="str">
            <v>0 Hari</v>
          </cell>
          <cell r="R3791">
            <v>45640</v>
          </cell>
          <cell r="S3791" t="str">
            <v>0 Hari</v>
          </cell>
          <cell r="T3791">
            <v>45640</v>
          </cell>
          <cell r="U3791" t="str">
            <v>2 Hari</v>
          </cell>
          <cell r="V3791"/>
          <cell r="W3791" t="str">
            <v/>
          </cell>
          <cell r="X3791"/>
          <cell r="Y3791" t="str">
            <v/>
          </cell>
          <cell r="Z3791">
            <v>45642</v>
          </cell>
          <cell r="AA3791" t="str">
            <v>3 Hari</v>
          </cell>
          <cell r="AB3791">
            <v>45645</v>
          </cell>
          <cell r="AC3791" t="str">
            <v>KMC BALIKPAPAN</v>
          </cell>
          <cell r="AD3791">
            <v>45647</v>
          </cell>
          <cell r="AE3791" t="str">
            <v>2 Hari</v>
          </cell>
          <cell r="AF3791"/>
          <cell r="AG3791"/>
          <cell r="AH3791"/>
          <cell r="AI3791">
            <v>45653</v>
          </cell>
          <cell r="AJ3791" t="str">
            <v>1 Hari</v>
          </cell>
          <cell r="AK3791">
            <v>45654</v>
          </cell>
          <cell r="AL3791" t="str">
            <v>6 Hari</v>
          </cell>
          <cell r="AM3791">
            <v>45659</v>
          </cell>
          <cell r="AN3791">
            <v>45660</v>
          </cell>
          <cell r="AO3791" t="str">
            <v>44 Hari</v>
          </cell>
          <cell r="AP3791">
            <v>45704</v>
          </cell>
          <cell r="AQ3791" t="str">
            <v>DONE</v>
          </cell>
          <cell r="AR3791" t="str">
            <v>onsite tgl 27.12.2024 (done manifest)</v>
          </cell>
          <cell r="AS3791"/>
        </row>
        <row r="3792">
          <cell r="A3792">
            <v>3789</v>
          </cell>
          <cell r="B3792" t="str">
            <v>6408041702000000</v>
          </cell>
          <cell r="C3792"/>
          <cell r="D3792" t="str">
            <v>Eugenius Endius Lumen</v>
          </cell>
          <cell r="E3792">
            <v>81284858320</v>
          </cell>
          <cell r="F3792" t="str">
            <v>Safetyman</v>
          </cell>
          <cell r="G3792"/>
          <cell r="H3792" t="str">
            <v>NON STAFF</v>
          </cell>
          <cell r="I3792" t="str">
            <v>GAM - SANGKULIRANG</v>
          </cell>
          <cell r="J3792" t="str">
            <v>HO</v>
          </cell>
          <cell r="K3792" t="str">
            <v>Donna</v>
          </cell>
          <cell r="L3792" t="str">
            <v/>
          </cell>
          <cell r="M3792" t="str">
            <v>FU MCU</v>
          </cell>
          <cell r="N3792" t="str">
            <v>FAILED</v>
          </cell>
          <cell r="O3792" t="str">
            <v/>
          </cell>
          <cell r="P3792"/>
          <cell r="Q3792" t="str">
            <v/>
          </cell>
          <cell r="R3792"/>
          <cell r="S3792" t="str">
            <v/>
          </cell>
          <cell r="T3792"/>
          <cell r="U3792" t="str">
            <v/>
          </cell>
          <cell r="V3792"/>
          <cell r="W3792" t="str">
            <v/>
          </cell>
          <cell r="X3792"/>
          <cell r="Y3792" t="str">
            <v/>
          </cell>
          <cell r="Z3792"/>
          <cell r="AA3792" t="str">
            <v>45644 Hari</v>
          </cell>
          <cell r="AB3792">
            <v>45644</v>
          </cell>
          <cell r="AC3792" t="str">
            <v>TMC SANGATTA</v>
          </cell>
          <cell r="AD3792"/>
          <cell r="AE3792" t="str">
            <v>130 Hari</v>
          </cell>
          <cell r="AF3792">
            <v>45646</v>
          </cell>
          <cell r="AG3792" t="str">
            <v>FU
1. dr. Gigi (Terdapat Gangren Pulpa (5))
2. dr. Umum (Lakukan vaksin Hepatitis B)
Kurang pemeriksaan 
1. TPHA
2. Sputum BTA
3. HIV</v>
          </cell>
          <cell r="AH3792" t="str">
            <v>Low Risk</v>
          </cell>
          <cell r="AI3792"/>
          <cell r="AJ3792" t="str">
            <v/>
          </cell>
          <cell r="AK3792"/>
          <cell r="AL3792" t="str">
            <v/>
          </cell>
          <cell r="AM3792"/>
          <cell r="AN3792"/>
          <cell r="AO3792" t="str">
            <v/>
          </cell>
          <cell r="AP3792"/>
          <cell r="AQ3792"/>
          <cell r="AR3792" t="str">
            <v>TIDAK ADA KABAR &amp; FEEDBACK</v>
          </cell>
          <cell r="AS3792"/>
        </row>
        <row r="3793">
          <cell r="A3793">
            <v>3790</v>
          </cell>
          <cell r="B3793" t="str">
            <v>6474022105930008</v>
          </cell>
          <cell r="C3793"/>
          <cell r="D3793" t="str">
            <v>Teja</v>
          </cell>
          <cell r="E3793">
            <v>81255769276</v>
          </cell>
          <cell r="F3793" t="str">
            <v>Mechanic</v>
          </cell>
          <cell r="G3793"/>
          <cell r="H3793" t="str">
            <v>NON STAFF</v>
          </cell>
          <cell r="I3793" t="str">
            <v>GAM - SANGKULIRANG</v>
          </cell>
          <cell r="J3793" t="str">
            <v>HO</v>
          </cell>
          <cell r="K3793" t="str">
            <v>Novi</v>
          </cell>
          <cell r="L3793" t="str">
            <v/>
          </cell>
          <cell r="M3793" t="str">
            <v>MCU</v>
          </cell>
          <cell r="N3793" t="str">
            <v>FAILED</v>
          </cell>
          <cell r="O3793" t="str">
            <v/>
          </cell>
          <cell r="P3793"/>
          <cell r="Q3793" t="str">
            <v/>
          </cell>
          <cell r="R3793"/>
          <cell r="S3793" t="str">
            <v/>
          </cell>
          <cell r="T3793"/>
          <cell r="U3793" t="str">
            <v/>
          </cell>
          <cell r="V3793"/>
          <cell r="W3793" t="str">
            <v/>
          </cell>
          <cell r="X3793"/>
          <cell r="Y3793" t="str">
            <v/>
          </cell>
          <cell r="Z3793"/>
          <cell r="AA3793" t="str">
            <v>45650 Hari</v>
          </cell>
          <cell r="AB3793">
            <v>45650</v>
          </cell>
          <cell r="AC3793" t="str">
            <v>KMC BALIKPAPAN</v>
          </cell>
          <cell r="AD3793">
            <v>45654</v>
          </cell>
          <cell r="AE3793" t="str">
            <v>4 Hari</v>
          </cell>
          <cell r="AF3793"/>
          <cell r="AG3793" t="str">
            <v>HBsAg ( REAKTIF )</v>
          </cell>
          <cell r="AH3793"/>
          <cell r="AI3793"/>
          <cell r="AJ3793" t="str">
            <v/>
          </cell>
          <cell r="AK3793"/>
          <cell r="AL3793" t="str">
            <v/>
          </cell>
          <cell r="AM3793"/>
          <cell r="AN3793"/>
          <cell r="AO3793" t="str">
            <v/>
          </cell>
          <cell r="AP3793"/>
          <cell r="AQ3793"/>
          <cell r="AR3793" t="str">
            <v>UNFIT</v>
          </cell>
          <cell r="AS3793"/>
        </row>
        <row r="3794">
          <cell r="A3794">
            <v>3791</v>
          </cell>
          <cell r="B3794" t="str">
            <v>6403091908890003</v>
          </cell>
          <cell r="C3794"/>
          <cell r="D3794" t="str">
            <v>Kasdin</v>
          </cell>
          <cell r="E3794">
            <v>82258676755</v>
          </cell>
          <cell r="F3794" t="str">
            <v>Mechanic</v>
          </cell>
          <cell r="G3794"/>
          <cell r="H3794" t="str">
            <v>NON STAFF</v>
          </cell>
          <cell r="I3794" t="str">
            <v>GAM - SANGKULIRANG</v>
          </cell>
          <cell r="J3794" t="str">
            <v>HO</v>
          </cell>
          <cell r="K3794" t="str">
            <v>Novi</v>
          </cell>
          <cell r="L3794" t="str">
            <v>135 Hari</v>
          </cell>
          <cell r="M3794" t="str">
            <v>EXISTING</v>
          </cell>
          <cell r="N3794" t="str">
            <v>CLOSE HIRED</v>
          </cell>
          <cell r="O3794" t="str">
            <v/>
          </cell>
          <cell r="P3794">
            <v>45639</v>
          </cell>
          <cell r="Q3794" t="str">
            <v>0 Hari</v>
          </cell>
          <cell r="R3794">
            <v>45639</v>
          </cell>
          <cell r="S3794" t="str">
            <v>0 Hari</v>
          </cell>
          <cell r="T3794">
            <v>45639</v>
          </cell>
          <cell r="U3794" t="str">
            <v>1 Hari</v>
          </cell>
          <cell r="V3794"/>
          <cell r="W3794" t="str">
            <v/>
          </cell>
          <cell r="X3794"/>
          <cell r="Y3794" t="str">
            <v/>
          </cell>
          <cell r="Z3794">
            <v>45640</v>
          </cell>
          <cell r="AA3794" t="str">
            <v>2 Hari</v>
          </cell>
          <cell r="AB3794">
            <v>45642</v>
          </cell>
          <cell r="AC3794" t="str">
            <v>KMC BALIKPAPAN</v>
          </cell>
          <cell r="AD3794">
            <v>45653</v>
          </cell>
          <cell r="AE3794" t="str">
            <v>11 Hari</v>
          </cell>
          <cell r="AF3794">
            <v>45645</v>
          </cell>
          <cell r="AG3794" t="str">
            <v>FU :
1. dr. Sp Paru (Restriksi dan Obstruksi Ringan pada pemeriksaan spirometri)
2. dr. Sp Jantung (didapatkan hasil EKG Sinus Bradikardia (HR : 59 bpm))
3. dr. Gigi (ditemukan gigi caries)
4. dr. Umum (Lakukan vaksin Hepatitis B)</v>
          </cell>
          <cell r="AH3794" t="str">
            <v>High Risk</v>
          </cell>
          <cell r="AI3794">
            <v>45664</v>
          </cell>
          <cell r="AJ3794" t="str">
            <v>110 Hari</v>
          </cell>
          <cell r="AK3794"/>
          <cell r="AL3794" t="str">
            <v/>
          </cell>
          <cell r="AM3794"/>
          <cell r="AN3794"/>
          <cell r="AO3794" t="str">
            <v/>
          </cell>
          <cell r="AP3794"/>
          <cell r="AQ3794" t="str">
            <v>DONE</v>
          </cell>
          <cell r="AR3794" t="str">
            <v>PENGATURAN ONSITE</v>
          </cell>
          <cell r="AS3794"/>
        </row>
        <row r="3795">
          <cell r="A3795">
            <v>3792</v>
          </cell>
          <cell r="B3795">
            <v>0</v>
          </cell>
          <cell r="C3795"/>
          <cell r="D3795" t="str">
            <v>Hidayatullah</v>
          </cell>
          <cell r="E3795">
            <v>81346467600</v>
          </cell>
          <cell r="F3795" t="str">
            <v>Operator Double Trailer_SYR</v>
          </cell>
          <cell r="G3795"/>
          <cell r="H3795" t="str">
            <v>NON STAFF</v>
          </cell>
          <cell r="I3795" t="str">
            <v>IP - SENYIUR</v>
          </cell>
          <cell r="J3795" t="str">
            <v>HO</v>
          </cell>
          <cell r="K3795" t="str">
            <v>Jamal</v>
          </cell>
          <cell r="L3795" t="str">
            <v/>
          </cell>
          <cell r="M3795" t="str">
            <v>INTERVIEW HC</v>
          </cell>
          <cell r="N3795" t="str">
            <v>FAILED</v>
          </cell>
          <cell r="O3795" t="str">
            <v/>
          </cell>
          <cell r="P3795"/>
          <cell r="Q3795" t="str">
            <v/>
          </cell>
          <cell r="R3795"/>
          <cell r="S3795" t="str">
            <v/>
          </cell>
          <cell r="T3795"/>
          <cell r="U3795" t="str">
            <v/>
          </cell>
          <cell r="V3795"/>
          <cell r="W3795" t="str">
            <v/>
          </cell>
          <cell r="X3795"/>
          <cell r="Y3795" t="str">
            <v/>
          </cell>
          <cell r="Z3795"/>
          <cell r="AA3795" t="str">
            <v/>
          </cell>
          <cell r="AB3795"/>
          <cell r="AC3795"/>
          <cell r="AD3795"/>
          <cell r="AE3795" t="str">
            <v/>
          </cell>
          <cell r="AF3795"/>
          <cell r="AG3795"/>
          <cell r="AH3795"/>
          <cell r="AI3795"/>
          <cell r="AJ3795" t="str">
            <v/>
          </cell>
          <cell r="AK3795"/>
          <cell r="AL3795" t="str">
            <v/>
          </cell>
          <cell r="AM3795"/>
          <cell r="AN3795"/>
          <cell r="AO3795" t="str">
            <v/>
          </cell>
          <cell r="AP3795"/>
          <cell r="AQ3795"/>
          <cell r="AR3795" t="str">
            <v>PAstikan BMI tdk over</v>
          </cell>
          <cell r="AS3795"/>
        </row>
        <row r="3796">
          <cell r="A3796">
            <v>3793</v>
          </cell>
          <cell r="B3796" t="str">
            <v>6302091707850003</v>
          </cell>
          <cell r="C3796"/>
          <cell r="D3796" t="str">
            <v>Herlani</v>
          </cell>
          <cell r="E3796">
            <v>8125060657</v>
          </cell>
          <cell r="F3796" t="str">
            <v>Operator HD 785/OHT 777</v>
          </cell>
          <cell r="G3796"/>
          <cell r="H3796" t="str">
            <v>NON STAFF</v>
          </cell>
          <cell r="I3796" t="str">
            <v>IP - TABANG</v>
          </cell>
          <cell r="J3796" t="str">
            <v>SITE</v>
          </cell>
          <cell r="K3796" t="str">
            <v>Anom</v>
          </cell>
          <cell r="L3796" t="str">
            <v/>
          </cell>
          <cell r="M3796" t="str">
            <v>INTERVIEW USER/TC</v>
          </cell>
          <cell r="N3796" t="str">
            <v>FAILED</v>
          </cell>
          <cell r="O3796" t="str">
            <v>100 Ton</v>
          </cell>
          <cell r="P3796"/>
          <cell r="Q3796" t="str">
            <v>45640 Hari</v>
          </cell>
          <cell r="R3796">
            <v>45640</v>
          </cell>
          <cell r="S3796" t="str">
            <v/>
          </cell>
          <cell r="T3796"/>
          <cell r="U3796" t="str">
            <v/>
          </cell>
          <cell r="V3796"/>
          <cell r="W3796" t="str">
            <v/>
          </cell>
          <cell r="X3796"/>
          <cell r="Y3796" t="str">
            <v/>
          </cell>
          <cell r="Z3796"/>
          <cell r="AA3796" t="str">
            <v/>
          </cell>
          <cell r="AB3796"/>
          <cell r="AC3796"/>
          <cell r="AD3796"/>
          <cell r="AE3796" t="str">
            <v/>
          </cell>
          <cell r="AF3796"/>
          <cell r="AG3796"/>
          <cell r="AH3796"/>
          <cell r="AI3796"/>
          <cell r="AJ3796" t="str">
            <v/>
          </cell>
          <cell r="AK3796"/>
          <cell r="AL3796" t="str">
            <v/>
          </cell>
          <cell r="AM3796"/>
          <cell r="AN3796"/>
          <cell r="AO3796" t="str">
            <v/>
          </cell>
          <cell r="AP3796"/>
          <cell r="AQ3796"/>
          <cell r="AR3796" t="str">
            <v>Waiting submit CV to ERP - CV sent to User/TC</v>
          </cell>
          <cell r="AS3796"/>
        </row>
        <row r="3797">
          <cell r="A3797">
            <v>3794</v>
          </cell>
          <cell r="B3797" t="str">
            <v>6471012407030003</v>
          </cell>
          <cell r="C3797"/>
          <cell r="D3797" t="str">
            <v>Ardiansyah</v>
          </cell>
          <cell r="E3797">
            <v>81345376074</v>
          </cell>
          <cell r="F3797" t="str">
            <v>Operator Dozer D155/CAT D8</v>
          </cell>
          <cell r="G3797"/>
          <cell r="H3797" t="str">
            <v>NON STAFF</v>
          </cell>
          <cell r="I3797" t="str">
            <v>IP - TABANG</v>
          </cell>
          <cell r="J3797" t="str">
            <v>SITE</v>
          </cell>
          <cell r="K3797" t="str">
            <v>Anom</v>
          </cell>
          <cell r="L3797" t="str">
            <v/>
          </cell>
          <cell r="M3797" t="str">
            <v>INTERVIEW USER/TC</v>
          </cell>
          <cell r="N3797" t="str">
            <v>FAILED</v>
          </cell>
          <cell r="O3797" t="str">
            <v>D155</v>
          </cell>
          <cell r="P3797"/>
          <cell r="Q3797" t="str">
            <v>45640 Hari</v>
          </cell>
          <cell r="R3797">
            <v>45640</v>
          </cell>
          <cell r="S3797" t="str">
            <v/>
          </cell>
          <cell r="T3797"/>
          <cell r="U3797" t="str">
            <v/>
          </cell>
          <cell r="V3797"/>
          <cell r="W3797" t="str">
            <v/>
          </cell>
          <cell r="X3797"/>
          <cell r="Y3797" t="str">
            <v/>
          </cell>
          <cell r="Z3797"/>
          <cell r="AA3797" t="str">
            <v/>
          </cell>
          <cell r="AB3797"/>
          <cell r="AC3797"/>
          <cell r="AD3797"/>
          <cell r="AE3797" t="str">
            <v/>
          </cell>
          <cell r="AF3797"/>
          <cell r="AG3797"/>
          <cell r="AH3797"/>
          <cell r="AI3797"/>
          <cell r="AJ3797" t="str">
            <v/>
          </cell>
          <cell r="AK3797"/>
          <cell r="AL3797" t="str">
            <v/>
          </cell>
          <cell r="AM3797"/>
          <cell r="AN3797"/>
          <cell r="AO3797" t="str">
            <v/>
          </cell>
          <cell r="AP3797"/>
          <cell r="AQ3797"/>
          <cell r="AR3797" t="str">
            <v>NYC by TC Site</v>
          </cell>
          <cell r="AS3797"/>
        </row>
        <row r="3798">
          <cell r="A3798">
            <v>3795</v>
          </cell>
          <cell r="B3798" t="str">
            <v>7306012505670004</v>
          </cell>
          <cell r="C3798"/>
          <cell r="D3798" t="str">
            <v>Mansyur</v>
          </cell>
          <cell r="E3798">
            <v>81247667344</v>
          </cell>
          <cell r="F3798" t="str">
            <v>Operator HD 785/OHT 777</v>
          </cell>
          <cell r="G3798"/>
          <cell r="H3798" t="str">
            <v>NON STAFF</v>
          </cell>
          <cell r="I3798" t="str">
            <v>IP - TABANG</v>
          </cell>
          <cell r="J3798" t="str">
            <v>SITE</v>
          </cell>
          <cell r="K3798" t="str">
            <v>Anom</v>
          </cell>
          <cell r="L3798" t="str">
            <v/>
          </cell>
          <cell r="M3798" t="str">
            <v>INTERVIEW USER/TC</v>
          </cell>
          <cell r="N3798" t="str">
            <v>FAILED</v>
          </cell>
          <cell r="O3798" t="str">
            <v>100 Ton</v>
          </cell>
          <cell r="P3798"/>
          <cell r="Q3798" t="str">
            <v>45640 Hari</v>
          </cell>
          <cell r="R3798">
            <v>45640</v>
          </cell>
          <cell r="S3798" t="str">
            <v/>
          </cell>
          <cell r="T3798"/>
          <cell r="U3798" t="str">
            <v/>
          </cell>
          <cell r="V3798"/>
          <cell r="W3798" t="str">
            <v/>
          </cell>
          <cell r="X3798"/>
          <cell r="Y3798" t="str">
            <v/>
          </cell>
          <cell r="Z3798"/>
          <cell r="AA3798" t="str">
            <v/>
          </cell>
          <cell r="AB3798"/>
          <cell r="AC3798"/>
          <cell r="AD3798"/>
          <cell r="AE3798" t="str">
            <v/>
          </cell>
          <cell r="AF3798"/>
          <cell r="AG3798"/>
          <cell r="AH3798"/>
          <cell r="AI3798"/>
          <cell r="AJ3798" t="str">
            <v/>
          </cell>
          <cell r="AK3798"/>
          <cell r="AL3798" t="str">
            <v/>
          </cell>
          <cell r="AM3798"/>
          <cell r="AN3798"/>
          <cell r="AO3798" t="str">
            <v/>
          </cell>
          <cell r="AP3798"/>
          <cell r="AQ3798"/>
          <cell r="AR3798" t="str">
            <v>NYC by TC Site</v>
          </cell>
          <cell r="AS3798"/>
        </row>
        <row r="3799">
          <cell r="A3799">
            <v>3796</v>
          </cell>
          <cell r="B3799" t="str">
            <v>3572022211870003</v>
          </cell>
          <cell r="C3799"/>
          <cell r="D3799" t="str">
            <v>Galih Rathona</v>
          </cell>
          <cell r="E3799">
            <v>82231420998</v>
          </cell>
          <cell r="F3799" t="str">
            <v>Operator HD 785/OHT 777</v>
          </cell>
          <cell r="G3799"/>
          <cell r="H3799" t="str">
            <v>NON STAFF</v>
          </cell>
          <cell r="I3799" t="str">
            <v>IP - TABANG</v>
          </cell>
          <cell r="J3799" t="str">
            <v>SITE</v>
          </cell>
          <cell r="K3799" t="str">
            <v>Anom</v>
          </cell>
          <cell r="L3799" t="str">
            <v/>
          </cell>
          <cell r="M3799" t="str">
            <v>MCU</v>
          </cell>
          <cell r="N3799" t="str">
            <v>FAILED</v>
          </cell>
          <cell r="O3799" t="str">
            <v>100 Ton</v>
          </cell>
          <cell r="P3799"/>
          <cell r="Q3799" t="str">
            <v>45641 Hari</v>
          </cell>
          <cell r="R3799">
            <v>45641</v>
          </cell>
          <cell r="S3799" t="str">
            <v>2 Hari</v>
          </cell>
          <cell r="T3799">
            <v>45643</v>
          </cell>
          <cell r="U3799" t="str">
            <v>4 Hari</v>
          </cell>
          <cell r="V3799"/>
          <cell r="W3799" t="str">
            <v/>
          </cell>
          <cell r="X3799"/>
          <cell r="Y3799" t="str">
            <v/>
          </cell>
          <cell r="Z3799">
            <v>45647</v>
          </cell>
          <cell r="AA3799" t="str">
            <v>49 Hari</v>
          </cell>
          <cell r="AB3799">
            <v>45696</v>
          </cell>
          <cell r="AC3799" t="str">
            <v>TMC SURABAYA</v>
          </cell>
          <cell r="AD3799"/>
          <cell r="AE3799" t="str">
            <v>78 Hari</v>
          </cell>
          <cell r="AF3799"/>
          <cell r="AG3799"/>
          <cell r="AH3799"/>
          <cell r="AI3799"/>
          <cell r="AJ3799" t="str">
            <v/>
          </cell>
          <cell r="AK3799"/>
          <cell r="AL3799" t="str">
            <v/>
          </cell>
          <cell r="AM3799"/>
          <cell r="AN3799"/>
          <cell r="AO3799" t="str">
            <v/>
          </cell>
          <cell r="AP3799"/>
          <cell r="AQ3799"/>
          <cell r="AR3799" t="str">
            <v>MENGUNDURKAN DIRI</v>
          </cell>
          <cell r="AS3799"/>
        </row>
        <row r="3800">
          <cell r="A3800">
            <v>3797</v>
          </cell>
          <cell r="B3800" t="str">
            <v>6403091303680001</v>
          </cell>
          <cell r="C3800"/>
          <cell r="D3800" t="str">
            <v>Alberto</v>
          </cell>
          <cell r="E3800">
            <v>82150892222</v>
          </cell>
          <cell r="F3800" t="str">
            <v>Operator Dozer D375/PR-776</v>
          </cell>
          <cell r="G3800"/>
          <cell r="H3800" t="str">
            <v>NON STAFF</v>
          </cell>
          <cell r="I3800" t="str">
            <v>IP - TABANG</v>
          </cell>
          <cell r="J3800" t="str">
            <v>SITE</v>
          </cell>
          <cell r="K3800" t="str">
            <v>Anom</v>
          </cell>
          <cell r="L3800" t="str">
            <v/>
          </cell>
          <cell r="M3800" t="str">
            <v>OFFERING LETTER</v>
          </cell>
          <cell r="N3800" t="str">
            <v>FAILED</v>
          </cell>
          <cell r="O3800" t="str">
            <v>D375</v>
          </cell>
          <cell r="P3800"/>
          <cell r="Q3800" t="str">
            <v>45641 Hari</v>
          </cell>
          <cell r="R3800">
            <v>45641</v>
          </cell>
          <cell r="S3800" t="str">
            <v>2 Hari</v>
          </cell>
          <cell r="T3800">
            <v>45643</v>
          </cell>
          <cell r="U3800" t="str">
            <v>131 Hari</v>
          </cell>
          <cell r="V3800"/>
          <cell r="W3800" t="str">
            <v/>
          </cell>
          <cell r="X3800"/>
          <cell r="Y3800" t="str">
            <v/>
          </cell>
          <cell r="Z3800"/>
          <cell r="AA3800" t="str">
            <v/>
          </cell>
          <cell r="AB3800"/>
          <cell r="AC3800"/>
          <cell r="AD3800"/>
          <cell r="AE3800" t="str">
            <v/>
          </cell>
          <cell r="AF3800"/>
          <cell r="AG3800"/>
          <cell r="AH3800"/>
          <cell r="AI3800"/>
          <cell r="AJ3800" t="str">
            <v/>
          </cell>
          <cell r="AK3800"/>
          <cell r="AL3800" t="str">
            <v/>
          </cell>
          <cell r="AM3800"/>
          <cell r="AN3800"/>
          <cell r="AO3800" t="str">
            <v/>
          </cell>
          <cell r="AP3800"/>
          <cell r="AQ3800"/>
          <cell r="AR3800" t="str">
            <v>Waiting sent OL / pernah proses MCU UNFIT BMI</v>
          </cell>
          <cell r="AS3800"/>
        </row>
        <row r="3801">
          <cell r="A3801">
            <v>3798</v>
          </cell>
          <cell r="B3801" t="str">
            <v>6407190202770001</v>
          </cell>
          <cell r="C3801">
            <v>25010076</v>
          </cell>
          <cell r="D3801" t="str">
            <v>Kornelius Sony Paseno</v>
          </cell>
          <cell r="E3801">
            <v>85348434250</v>
          </cell>
          <cell r="F3801" t="str">
            <v>Operator Exca PC 2000/R 9200/XE 2000</v>
          </cell>
          <cell r="G3801"/>
          <cell r="H3801" t="str">
            <v>NON STAFF</v>
          </cell>
          <cell r="I3801" t="str">
            <v>IP - TABANG</v>
          </cell>
          <cell r="J3801" t="str">
            <v>SITE</v>
          </cell>
          <cell r="K3801" t="str">
            <v>Anom</v>
          </cell>
          <cell r="L3801" t="str">
            <v>20 Hari</v>
          </cell>
          <cell r="M3801" t="str">
            <v>EXISTING</v>
          </cell>
          <cell r="N3801" t="str">
            <v>CLOSE HIRED</v>
          </cell>
          <cell r="O3801" t="str">
            <v>200 Ton</v>
          </cell>
          <cell r="P3801">
            <v>45664</v>
          </cell>
          <cell r="Q3801" t="str">
            <v>0 Hari</v>
          </cell>
          <cell r="R3801">
            <v>45664</v>
          </cell>
          <cell r="S3801" t="str">
            <v>0 Hari</v>
          </cell>
          <cell r="T3801">
            <v>45664</v>
          </cell>
          <cell r="U3801" t="str">
            <v>1 Hari</v>
          </cell>
          <cell r="V3801"/>
          <cell r="W3801" t="str">
            <v/>
          </cell>
          <cell r="X3801"/>
          <cell r="Y3801" t="str">
            <v/>
          </cell>
          <cell r="Z3801">
            <v>45665</v>
          </cell>
          <cell r="AA3801" t="str">
            <v>3 Hari</v>
          </cell>
          <cell r="AB3801">
            <v>45668</v>
          </cell>
          <cell r="AC3801" t="str">
            <v>KMC BALIKPAPAN</v>
          </cell>
          <cell r="AD3801">
            <v>45678</v>
          </cell>
          <cell r="AE3801" t="str">
            <v>10 Hari</v>
          </cell>
          <cell r="AF3801">
            <v>45672</v>
          </cell>
          <cell r="AG3801" t="str">
            <v>Drg ( Caries 14 )</v>
          </cell>
          <cell r="AH3801" t="str">
            <v>Low Risk</v>
          </cell>
          <cell r="AI3801">
            <v>45680</v>
          </cell>
          <cell r="AJ3801" t="str">
            <v>1 Hari</v>
          </cell>
          <cell r="AK3801">
            <v>45681</v>
          </cell>
          <cell r="AL3801" t="str">
            <v>93 Hari</v>
          </cell>
          <cell r="AM3801">
            <v>45684</v>
          </cell>
          <cell r="AN3801"/>
          <cell r="AO3801" t="str">
            <v/>
          </cell>
          <cell r="AP3801"/>
          <cell r="AQ3801" t="str">
            <v>DONE</v>
          </cell>
          <cell r="AR3801" t="str">
            <v>Onsite tgl 23.01.25 (done manifest)</v>
          </cell>
          <cell r="AS3801"/>
        </row>
        <row r="3802">
          <cell r="A3802">
            <v>3799</v>
          </cell>
          <cell r="B3802" t="str">
            <v>6402171509860001</v>
          </cell>
          <cell r="C3802"/>
          <cell r="D3802" t="str">
            <v>Muhammad Yusuf</v>
          </cell>
          <cell r="E3802">
            <v>85389255766</v>
          </cell>
          <cell r="F3802" t="str">
            <v>Operator HD 785/OHT 777</v>
          </cell>
          <cell r="G3802"/>
          <cell r="H3802" t="str">
            <v>NON STAFF</v>
          </cell>
          <cell r="I3802" t="str">
            <v>IP - TABANG</v>
          </cell>
          <cell r="J3802" t="str">
            <v>SITE</v>
          </cell>
          <cell r="K3802" t="str">
            <v>Anom</v>
          </cell>
          <cell r="L3802" t="str">
            <v/>
          </cell>
          <cell r="M3802" t="str">
            <v>INTERVIEW USER/TC</v>
          </cell>
          <cell r="N3802" t="str">
            <v>FAILED</v>
          </cell>
          <cell r="O3802" t="str">
            <v>100 Ton</v>
          </cell>
          <cell r="P3802"/>
          <cell r="Q3802" t="str">
            <v>45641 Hari</v>
          </cell>
          <cell r="R3802">
            <v>45641</v>
          </cell>
          <cell r="S3802" t="str">
            <v/>
          </cell>
          <cell r="T3802"/>
          <cell r="U3802" t="str">
            <v/>
          </cell>
          <cell r="V3802"/>
          <cell r="W3802" t="str">
            <v/>
          </cell>
          <cell r="X3802"/>
          <cell r="Y3802" t="str">
            <v/>
          </cell>
          <cell r="Z3802"/>
          <cell r="AA3802" t="str">
            <v/>
          </cell>
          <cell r="AB3802"/>
          <cell r="AC3802"/>
          <cell r="AD3802"/>
          <cell r="AE3802" t="str">
            <v/>
          </cell>
          <cell r="AF3802"/>
          <cell r="AG3802"/>
          <cell r="AH3802"/>
          <cell r="AI3802"/>
          <cell r="AJ3802" t="str">
            <v/>
          </cell>
          <cell r="AK3802"/>
          <cell r="AL3802" t="str">
            <v/>
          </cell>
          <cell r="AM3802"/>
          <cell r="AN3802"/>
          <cell r="AO3802" t="str">
            <v/>
          </cell>
          <cell r="AP3802"/>
          <cell r="AQ3802"/>
          <cell r="AR3802" t="str">
            <v>Not recomended TC Site</v>
          </cell>
          <cell r="AS3802"/>
        </row>
        <row r="3803">
          <cell r="A3803">
            <v>3800</v>
          </cell>
          <cell r="B3803" t="str">
            <v>6407202312990001</v>
          </cell>
          <cell r="C3803">
            <v>25020183</v>
          </cell>
          <cell r="D3803" t="str">
            <v>Aldi Susanto</v>
          </cell>
          <cell r="E3803">
            <v>82256646640</v>
          </cell>
          <cell r="F3803" t="str">
            <v>Operator HD 465/OHT 773</v>
          </cell>
          <cell r="G3803"/>
          <cell r="H3803" t="str">
            <v>NON STAFF</v>
          </cell>
          <cell r="I3803" t="str">
            <v>IP - TABANG</v>
          </cell>
          <cell r="J3803" t="str">
            <v>SITE</v>
          </cell>
          <cell r="K3803" t="str">
            <v>Anom</v>
          </cell>
          <cell r="L3803" t="str">
            <v/>
          </cell>
          <cell r="M3803" t="str">
            <v>RESIGN</v>
          </cell>
          <cell r="N3803" t="str">
            <v>FAILED</v>
          </cell>
          <cell r="O3803" t="str">
            <v>60 Ton</v>
          </cell>
          <cell r="P3803"/>
          <cell r="Q3803" t="str">
            <v>45642 Hari</v>
          </cell>
          <cell r="R3803">
            <v>45642</v>
          </cell>
          <cell r="S3803" t="str">
            <v>1 Hari</v>
          </cell>
          <cell r="T3803">
            <v>45643</v>
          </cell>
          <cell r="U3803" t="str">
            <v>131 Hari</v>
          </cell>
          <cell r="V3803"/>
          <cell r="W3803" t="str">
            <v/>
          </cell>
          <cell r="X3803"/>
          <cell r="Y3803" t="str">
            <v/>
          </cell>
          <cell r="Z3803"/>
          <cell r="AA3803" t="str">
            <v>45652 Hari</v>
          </cell>
          <cell r="AB3803">
            <v>45652</v>
          </cell>
          <cell r="AC3803" t="str">
            <v>ARTHA MEDICAL CENTER</v>
          </cell>
          <cell r="AD3803">
            <v>45673</v>
          </cell>
          <cell r="AE3803" t="str">
            <v>21 Hari</v>
          </cell>
          <cell r="AF3803">
            <v>45654</v>
          </cell>
          <cell r="AG3803" t="str">
            <v>Drg ( Caries ), Sp.PD ( Trigliserida, LDL )</v>
          </cell>
          <cell r="AH3803" t="str">
            <v>Low Risk</v>
          </cell>
          <cell r="AI3803">
            <v>45706</v>
          </cell>
          <cell r="AJ3803" t="str">
            <v>-15 Hari</v>
          </cell>
          <cell r="AK3803">
            <v>45691</v>
          </cell>
          <cell r="AL3803" t="str">
            <v>83 Hari</v>
          </cell>
          <cell r="AM3803"/>
          <cell r="AN3803"/>
          <cell r="AO3803" t="str">
            <v/>
          </cell>
          <cell r="AP3803"/>
          <cell r="AQ3803" t="str">
            <v>DONE</v>
          </cell>
          <cell r="AR3803" t="str">
            <v>onsite tgl 2.2.2025 (done manifest) / izin emergency..Kakek meninggal</v>
          </cell>
          <cell r="AS3803"/>
        </row>
        <row r="3804">
          <cell r="A3804">
            <v>3801</v>
          </cell>
          <cell r="B3804" t="str">
            <v>6403032210950001</v>
          </cell>
          <cell r="C3804"/>
          <cell r="D3804" t="str">
            <v>Febriyanto</v>
          </cell>
          <cell r="E3804">
            <v>82227949643</v>
          </cell>
          <cell r="F3804" t="str">
            <v>Operator HD 785/OHT 777</v>
          </cell>
          <cell r="G3804"/>
          <cell r="H3804" t="str">
            <v>NON STAFF</v>
          </cell>
          <cell r="I3804" t="str">
            <v>IP - TABANG</v>
          </cell>
          <cell r="J3804" t="str">
            <v>SITE</v>
          </cell>
          <cell r="K3804" t="str">
            <v>Anom</v>
          </cell>
          <cell r="L3804" t="str">
            <v/>
          </cell>
          <cell r="M3804" t="str">
            <v>DOKUMEN CHECK</v>
          </cell>
          <cell r="N3804" t="str">
            <v>FAILED</v>
          </cell>
          <cell r="O3804" t="str">
            <v>100 Ton</v>
          </cell>
          <cell r="P3804"/>
          <cell r="Q3804" t="str">
            <v/>
          </cell>
          <cell r="R3804"/>
          <cell r="S3804" t="str">
            <v/>
          </cell>
          <cell r="T3804"/>
          <cell r="U3804" t="str">
            <v/>
          </cell>
          <cell r="V3804"/>
          <cell r="W3804" t="str">
            <v/>
          </cell>
          <cell r="X3804"/>
          <cell r="Y3804" t="str">
            <v/>
          </cell>
          <cell r="Z3804"/>
          <cell r="AA3804" t="str">
            <v/>
          </cell>
          <cell r="AB3804"/>
          <cell r="AC3804"/>
          <cell r="AD3804"/>
          <cell r="AE3804" t="str">
            <v/>
          </cell>
          <cell r="AF3804"/>
          <cell r="AG3804"/>
          <cell r="AH3804"/>
          <cell r="AI3804"/>
          <cell r="AJ3804" t="str">
            <v/>
          </cell>
          <cell r="AK3804"/>
          <cell r="AL3804" t="str">
            <v/>
          </cell>
          <cell r="AM3804"/>
          <cell r="AN3804"/>
          <cell r="AO3804" t="str">
            <v/>
          </cell>
          <cell r="AP3804"/>
          <cell r="AQ3804"/>
          <cell r="AR3804" t="str">
            <v>Discuss with spouse about POH not KTP. Waiting confirmation tomorrow</v>
          </cell>
          <cell r="AS3804"/>
        </row>
        <row r="3805">
          <cell r="A3805">
            <v>3802</v>
          </cell>
          <cell r="B3805" t="str">
            <v>6408042504890006</v>
          </cell>
          <cell r="C3805"/>
          <cell r="D3805" t="str">
            <v>Emil Dwi Putra</v>
          </cell>
          <cell r="E3805">
            <v>85247075797</v>
          </cell>
          <cell r="F3805" t="str">
            <v>Operator HD 785/OHT 777</v>
          </cell>
          <cell r="G3805"/>
          <cell r="H3805" t="str">
            <v>NON STAFF</v>
          </cell>
          <cell r="I3805" t="str">
            <v>IP - TABANG</v>
          </cell>
          <cell r="J3805" t="str">
            <v>SITE</v>
          </cell>
          <cell r="K3805" t="str">
            <v>Anom</v>
          </cell>
          <cell r="L3805" t="str">
            <v/>
          </cell>
          <cell r="M3805" t="str">
            <v>OFFERING LETTER</v>
          </cell>
          <cell r="N3805" t="str">
            <v>HOLD</v>
          </cell>
          <cell r="O3805" t="str">
            <v>100 Ton</v>
          </cell>
          <cell r="P3805"/>
          <cell r="Q3805" t="str">
            <v>45641 Hari</v>
          </cell>
          <cell r="R3805">
            <v>45641</v>
          </cell>
          <cell r="S3805" t="str">
            <v>2 Hari</v>
          </cell>
          <cell r="T3805">
            <v>45643</v>
          </cell>
          <cell r="U3805" t="str">
            <v>131 Hari</v>
          </cell>
          <cell r="V3805"/>
          <cell r="W3805" t="str">
            <v/>
          </cell>
          <cell r="X3805"/>
          <cell r="Y3805" t="str">
            <v/>
          </cell>
          <cell r="Z3805"/>
          <cell r="AA3805" t="str">
            <v/>
          </cell>
          <cell r="AB3805"/>
          <cell r="AC3805"/>
          <cell r="AD3805"/>
          <cell r="AE3805" t="str">
            <v/>
          </cell>
          <cell r="AF3805"/>
          <cell r="AG3805"/>
          <cell r="AH3805"/>
          <cell r="AI3805"/>
          <cell r="AJ3805" t="str">
            <v/>
          </cell>
          <cell r="AK3805"/>
          <cell r="AL3805" t="str">
            <v/>
          </cell>
          <cell r="AM3805"/>
          <cell r="AN3805"/>
          <cell r="AO3805" t="str">
            <v/>
          </cell>
          <cell r="AP3805"/>
          <cell r="AQ3805"/>
          <cell r="AR3805" t="str">
            <v>Waiting sent OL / pernah MCU tdk datang</v>
          </cell>
          <cell r="AS3805"/>
        </row>
        <row r="3806">
          <cell r="A3806">
            <v>3803</v>
          </cell>
          <cell r="B3806" t="str">
            <v>6104171110870005</v>
          </cell>
          <cell r="C3806">
            <v>25020179</v>
          </cell>
          <cell r="D3806" t="str">
            <v>Taufik Saputra</v>
          </cell>
          <cell r="E3806">
            <v>85252601527</v>
          </cell>
          <cell r="F3806" t="str">
            <v>Operator Grader 3005/16G/825/14M</v>
          </cell>
          <cell r="G3806"/>
          <cell r="H3806" t="str">
            <v>NON STAFF</v>
          </cell>
          <cell r="I3806" t="str">
            <v>IP - TABANG</v>
          </cell>
          <cell r="J3806" t="str">
            <v>SITE</v>
          </cell>
          <cell r="K3806" t="str">
            <v>Anom</v>
          </cell>
          <cell r="L3806" t="str">
            <v>66 Hari</v>
          </cell>
          <cell r="M3806" t="str">
            <v>EXISTING</v>
          </cell>
          <cell r="N3806" t="str">
            <v>CLOSE HIRED</v>
          </cell>
          <cell r="O3806" t="str">
            <v>G825</v>
          </cell>
          <cell r="P3806">
            <v>45641</v>
          </cell>
          <cell r="Q3806" t="str">
            <v>0 Hari</v>
          </cell>
          <cell r="R3806">
            <v>45641</v>
          </cell>
          <cell r="S3806" t="str">
            <v>0 Hari</v>
          </cell>
          <cell r="T3806">
            <v>45641</v>
          </cell>
          <cell r="U3806" t="str">
            <v>27 Hari</v>
          </cell>
          <cell r="V3806"/>
          <cell r="W3806" t="str">
            <v/>
          </cell>
          <cell r="X3806"/>
          <cell r="Y3806" t="str">
            <v/>
          </cell>
          <cell r="Z3806">
            <v>45668</v>
          </cell>
          <cell r="AA3806" t="str">
            <v>20 Hari</v>
          </cell>
          <cell r="AB3806">
            <v>45688</v>
          </cell>
          <cell r="AC3806" t="str">
            <v>TMC BANJARMASIN</v>
          </cell>
          <cell r="AD3806">
            <v>45703</v>
          </cell>
          <cell r="AE3806" t="str">
            <v>15 Hari</v>
          </cell>
          <cell r="AF3806">
            <v>45691</v>
          </cell>
          <cell r="AG3806" t="str">
            <v>Kurang pemeriksaan Alkhohol</v>
          </cell>
          <cell r="AH3806" t="str">
            <v>Low Risk</v>
          </cell>
          <cell r="AI3806">
            <v>45704</v>
          </cell>
          <cell r="AJ3806" t="str">
            <v>1 Hari</v>
          </cell>
          <cell r="AK3806">
            <v>45705</v>
          </cell>
          <cell r="AL3806" t="str">
            <v>69 Hari</v>
          </cell>
          <cell r="AM3806">
            <v>45707</v>
          </cell>
          <cell r="AN3806"/>
          <cell r="AO3806" t="str">
            <v/>
          </cell>
          <cell r="AP3806">
            <v>45723</v>
          </cell>
          <cell r="AQ3806" t="str">
            <v>DONE</v>
          </cell>
          <cell r="AR3806" t="str">
            <v>Onsite tgl 16.02.2025 (done manifest)</v>
          </cell>
          <cell r="AS3806"/>
        </row>
        <row r="3807">
          <cell r="A3807">
            <v>3804</v>
          </cell>
          <cell r="B3807" t="str">
            <v>6403090902830002</v>
          </cell>
          <cell r="C3807"/>
          <cell r="D3807" t="str">
            <v>Yonas Prianto</v>
          </cell>
          <cell r="E3807">
            <v>82253197701</v>
          </cell>
          <cell r="F3807" t="str">
            <v>Operator HD 785/OHT 777</v>
          </cell>
          <cell r="G3807"/>
          <cell r="H3807" t="str">
            <v>NON STAFF</v>
          </cell>
          <cell r="I3807" t="str">
            <v>IP - TABANG</v>
          </cell>
          <cell r="J3807" t="str">
            <v>SITE</v>
          </cell>
          <cell r="K3807" t="str">
            <v>Anom</v>
          </cell>
          <cell r="L3807" t="str">
            <v/>
          </cell>
          <cell r="M3807" t="str">
            <v>MCU</v>
          </cell>
          <cell r="N3807" t="str">
            <v>FAILED</v>
          </cell>
          <cell r="O3807" t="str">
            <v>100 Ton</v>
          </cell>
          <cell r="P3807"/>
          <cell r="Q3807" t="str">
            <v>45641 Hari</v>
          </cell>
          <cell r="R3807">
            <v>45641</v>
          </cell>
          <cell r="S3807" t="str">
            <v>2 Hari</v>
          </cell>
          <cell r="T3807">
            <v>45643</v>
          </cell>
          <cell r="U3807" t="str">
            <v>10 Hari</v>
          </cell>
          <cell r="V3807"/>
          <cell r="W3807" t="str">
            <v/>
          </cell>
          <cell r="X3807"/>
          <cell r="Y3807" t="str">
            <v/>
          </cell>
          <cell r="Z3807">
            <v>45653</v>
          </cell>
          <cell r="AA3807" t="str">
            <v>26 Hari</v>
          </cell>
          <cell r="AB3807">
            <v>45679</v>
          </cell>
          <cell r="AC3807" t="str">
            <v>TMC BERAU PEMUDA</v>
          </cell>
          <cell r="AD3807">
            <v>45682</v>
          </cell>
          <cell r="AE3807" t="str">
            <v>3 Hari</v>
          </cell>
          <cell r="AF3807"/>
          <cell r="AG3807" t="str">
            <v>Unfit ( Riwayat Haemorhoid dan Foto Rontgen )</v>
          </cell>
          <cell r="AH3807" t="str">
            <v>High Risk</v>
          </cell>
          <cell r="AI3807"/>
          <cell r="AJ3807" t="str">
            <v/>
          </cell>
          <cell r="AK3807"/>
          <cell r="AL3807" t="str">
            <v/>
          </cell>
          <cell r="AM3807"/>
          <cell r="AN3807"/>
          <cell r="AO3807" t="str">
            <v/>
          </cell>
          <cell r="AP3807"/>
          <cell r="AQ3807"/>
          <cell r="AR3807" t="str">
            <v>UNFIT</v>
          </cell>
          <cell r="AS3807"/>
        </row>
        <row r="3808">
          <cell r="A3808">
            <v>3805</v>
          </cell>
          <cell r="B3808" t="str">
            <v>7315061011880001</v>
          </cell>
          <cell r="C3808"/>
          <cell r="D3808" t="str">
            <v>Noval</v>
          </cell>
          <cell r="E3808">
            <v>85399633025</v>
          </cell>
          <cell r="F3808" t="str">
            <v>Operator HD 785/OHT 777</v>
          </cell>
          <cell r="G3808"/>
          <cell r="H3808" t="str">
            <v>NON STAFF</v>
          </cell>
          <cell r="I3808" t="str">
            <v>IP - TABANG</v>
          </cell>
          <cell r="J3808" t="str">
            <v>SITE</v>
          </cell>
          <cell r="K3808" t="str">
            <v>Anom</v>
          </cell>
          <cell r="L3808" t="str">
            <v>37 Hari</v>
          </cell>
          <cell r="M3808" t="str">
            <v>MCU</v>
          </cell>
          <cell r="N3808" t="str">
            <v>FAILED</v>
          </cell>
          <cell r="O3808" t="str">
            <v>100 Ton</v>
          </cell>
          <cell r="P3808">
            <v>45642</v>
          </cell>
          <cell r="Q3808" t="str">
            <v>0 Hari</v>
          </cell>
          <cell r="R3808">
            <v>45642</v>
          </cell>
          <cell r="S3808" t="str">
            <v>15 Hari</v>
          </cell>
          <cell r="T3808">
            <v>45657</v>
          </cell>
          <cell r="U3808" t="str">
            <v>6 Hari</v>
          </cell>
          <cell r="V3808"/>
          <cell r="W3808" t="str">
            <v/>
          </cell>
          <cell r="X3808"/>
          <cell r="Y3808" t="str">
            <v/>
          </cell>
          <cell r="Z3808">
            <v>45663</v>
          </cell>
          <cell r="AA3808" t="str">
            <v>16 Hari</v>
          </cell>
          <cell r="AB3808">
            <v>45679</v>
          </cell>
          <cell r="AC3808" t="str">
            <v>TMC MAKASSAR</v>
          </cell>
          <cell r="AD3808"/>
          <cell r="AE3808" t="str">
            <v>95 Hari</v>
          </cell>
          <cell r="AF3808"/>
          <cell r="AG3808"/>
          <cell r="AH3808"/>
          <cell r="AI3808"/>
          <cell r="AJ3808" t="str">
            <v/>
          </cell>
          <cell r="AK3808"/>
          <cell r="AL3808" t="str">
            <v/>
          </cell>
          <cell r="AM3808"/>
          <cell r="AN3808"/>
          <cell r="AO3808" t="str">
            <v/>
          </cell>
          <cell r="AP3808"/>
          <cell r="AQ3808"/>
          <cell r="AR3808" t="str">
            <v>MENGUNDURKAN DIRI</v>
          </cell>
          <cell r="AS3808"/>
        </row>
        <row r="3809">
          <cell r="A3809">
            <v>3806</v>
          </cell>
          <cell r="B3809" t="str">
            <v>6402080905030001</v>
          </cell>
          <cell r="C3809"/>
          <cell r="D3809" t="str">
            <v>Rudi Abdyllah</v>
          </cell>
          <cell r="E3809">
            <v>82249266946</v>
          </cell>
          <cell r="F3809" t="str">
            <v>FTO Single Trailer</v>
          </cell>
          <cell r="G3809"/>
          <cell r="H3809" t="str">
            <v>NON STAFF</v>
          </cell>
          <cell r="I3809" t="str">
            <v>IP - SENYIUR</v>
          </cell>
          <cell r="J3809" t="str">
            <v>HO</v>
          </cell>
          <cell r="K3809" t="str">
            <v>Kurniawan</v>
          </cell>
          <cell r="L3809" t="str">
            <v>132 Hari</v>
          </cell>
          <cell r="M3809" t="str">
            <v>PLAN ONSITE</v>
          </cell>
          <cell r="N3809" t="str">
            <v>IN PROCESS</v>
          </cell>
          <cell r="O3809" t="str">
            <v/>
          </cell>
          <cell r="P3809">
            <v>45642</v>
          </cell>
          <cell r="Q3809" t="str">
            <v>0 Hari</v>
          </cell>
          <cell r="R3809">
            <v>45642</v>
          </cell>
          <cell r="S3809" t="str">
            <v>0 Hari</v>
          </cell>
          <cell r="T3809">
            <v>45642</v>
          </cell>
          <cell r="U3809" t="str">
            <v>0 Hari</v>
          </cell>
          <cell r="V3809"/>
          <cell r="W3809" t="str">
            <v/>
          </cell>
          <cell r="X3809"/>
          <cell r="Y3809" t="str">
            <v/>
          </cell>
          <cell r="Z3809">
            <v>45642</v>
          </cell>
          <cell r="AA3809" t="str">
            <v>2 Hari</v>
          </cell>
          <cell r="AB3809">
            <v>45644</v>
          </cell>
          <cell r="AC3809" t="str">
            <v>KMC BALIKPAPAN</v>
          </cell>
          <cell r="AD3809">
            <v>45647</v>
          </cell>
          <cell r="AE3809" t="str">
            <v>3 Hari</v>
          </cell>
          <cell r="AF3809">
            <v>45647</v>
          </cell>
          <cell r="AG3809" t="str">
            <v>dokter gigi (Caries, Gangren Pulpa)</v>
          </cell>
          <cell r="AH3809" t="str">
            <v>Low Risk</v>
          </cell>
          <cell r="AI3809"/>
          <cell r="AJ3809" t="str">
            <v/>
          </cell>
          <cell r="AK3809"/>
          <cell r="AL3809" t="str">
            <v/>
          </cell>
          <cell r="AM3809"/>
          <cell r="AN3809"/>
          <cell r="AO3809" t="str">
            <v/>
          </cell>
          <cell r="AP3809"/>
          <cell r="AQ3809" t="str">
            <v>WAITING</v>
          </cell>
          <cell r="AR3809" t="str">
            <v>menunggu jadwal training</v>
          </cell>
          <cell r="AS3809"/>
        </row>
        <row r="3810">
          <cell r="A3810">
            <v>3807</v>
          </cell>
          <cell r="B3810" t="str">
            <v>3517020910730001</v>
          </cell>
          <cell r="C3810"/>
          <cell r="D3810" t="str">
            <v>Sutaji</v>
          </cell>
          <cell r="E3810">
            <v>85348658497</v>
          </cell>
          <cell r="F3810" t="str">
            <v>Project River Diversion</v>
          </cell>
          <cell r="G3810"/>
          <cell r="H3810" t="str">
            <v>STAFF</v>
          </cell>
          <cell r="I3810" t="str">
            <v>INFRA - TABANG</v>
          </cell>
          <cell r="J3810" t="str">
            <v>HO</v>
          </cell>
          <cell r="K3810" t="str">
            <v>James</v>
          </cell>
          <cell r="L3810" t="str">
            <v/>
          </cell>
          <cell r="M3810" t="str">
            <v>EXISTING</v>
          </cell>
          <cell r="N3810" t="str">
            <v>IN PROCESS</v>
          </cell>
          <cell r="O3810" t="str">
            <v/>
          </cell>
          <cell r="P3810"/>
          <cell r="Q3810" t="str">
            <v/>
          </cell>
          <cell r="R3810"/>
          <cell r="S3810" t="str">
            <v/>
          </cell>
          <cell r="T3810"/>
          <cell r="U3810" t="str">
            <v/>
          </cell>
          <cell r="V3810"/>
          <cell r="W3810" t="str">
            <v/>
          </cell>
          <cell r="X3810"/>
          <cell r="Y3810" t="str">
            <v/>
          </cell>
          <cell r="Z3810"/>
          <cell r="AA3810" t="str">
            <v>45643 Hari</v>
          </cell>
          <cell r="AB3810">
            <v>45643</v>
          </cell>
          <cell r="AC3810" t="str">
            <v>KMC BALIKPAPAN</v>
          </cell>
          <cell r="AD3810"/>
          <cell r="AE3810" t="str">
            <v>131 Hari</v>
          </cell>
          <cell r="AF3810">
            <v>45646</v>
          </cell>
          <cell r="AG3810" t="str">
            <v>Sp.GK ( BMI ), Drg ( Caries 2 ), Sp.PD ( Gula Darah Puasa, Glukosa Dalam Urin )</v>
          </cell>
          <cell r="AH3810" t="str">
            <v>Low Risk</v>
          </cell>
          <cell r="AI3810"/>
          <cell r="AJ3810" t="str">
            <v/>
          </cell>
          <cell r="AK3810"/>
          <cell r="AL3810" t="str">
            <v/>
          </cell>
          <cell r="AM3810"/>
          <cell r="AN3810"/>
          <cell r="AO3810" t="str">
            <v/>
          </cell>
          <cell r="AP3810"/>
          <cell r="AQ3810"/>
          <cell r="AR3810" t="str">
            <v>ONSITE</v>
          </cell>
          <cell r="AS3810"/>
        </row>
        <row r="3811">
          <cell r="A3811">
            <v>3808</v>
          </cell>
          <cell r="B3811" t="str">
            <v>3506161407640001</v>
          </cell>
          <cell r="C3811"/>
          <cell r="D3811" t="str">
            <v>Sutaji</v>
          </cell>
          <cell r="E3811">
            <v>85348658497</v>
          </cell>
          <cell r="F3811" t="str">
            <v>Project River Diversion</v>
          </cell>
          <cell r="G3811"/>
          <cell r="H3811" t="str">
            <v>STAFF</v>
          </cell>
          <cell r="I3811" t="str">
            <v>INFRA - TABANG</v>
          </cell>
          <cell r="J3811" t="str">
            <v>HO</v>
          </cell>
          <cell r="K3811" t="str">
            <v>James</v>
          </cell>
          <cell r="L3811" t="str">
            <v/>
          </cell>
          <cell r="M3811" t="str">
            <v>EXISTING</v>
          </cell>
          <cell r="N3811" t="str">
            <v>IN PROCESS</v>
          </cell>
          <cell r="O3811" t="str">
            <v/>
          </cell>
          <cell r="P3811"/>
          <cell r="Q3811" t="str">
            <v/>
          </cell>
          <cell r="R3811"/>
          <cell r="S3811" t="str">
            <v/>
          </cell>
          <cell r="T3811"/>
          <cell r="U3811" t="str">
            <v/>
          </cell>
          <cell r="V3811"/>
          <cell r="W3811" t="str">
            <v/>
          </cell>
          <cell r="X3811"/>
          <cell r="Y3811" t="str">
            <v/>
          </cell>
          <cell r="Z3811"/>
          <cell r="AA3811" t="str">
            <v>45643 Hari</v>
          </cell>
          <cell r="AB3811">
            <v>45643</v>
          </cell>
          <cell r="AC3811" t="str">
            <v>KMC BALIKPAPAN</v>
          </cell>
          <cell r="AD3811"/>
          <cell r="AE3811" t="str">
            <v>131 Hari</v>
          </cell>
          <cell r="AF3811">
            <v>45646</v>
          </cell>
          <cell r="AG3811" t="str">
            <v>Drg ( Caries 9 )</v>
          </cell>
          <cell r="AH3811" t="str">
            <v>Low Risk</v>
          </cell>
          <cell r="AI3811"/>
          <cell r="AJ3811" t="str">
            <v/>
          </cell>
          <cell r="AK3811"/>
          <cell r="AL3811" t="str">
            <v/>
          </cell>
          <cell r="AM3811"/>
          <cell r="AN3811"/>
          <cell r="AO3811" t="str">
            <v/>
          </cell>
          <cell r="AP3811"/>
          <cell r="AQ3811"/>
          <cell r="AR3811" t="str">
            <v>ONSITE</v>
          </cell>
          <cell r="AS3811"/>
        </row>
        <row r="3812">
          <cell r="A3812">
            <v>3809</v>
          </cell>
          <cell r="B3812" t="str">
            <v>3518101003860001</v>
          </cell>
          <cell r="C3812"/>
          <cell r="D3812" t="str">
            <v>Muklas</v>
          </cell>
          <cell r="E3812">
            <v>85348658497</v>
          </cell>
          <cell r="F3812" t="str">
            <v>Project River Diversion</v>
          </cell>
          <cell r="G3812"/>
          <cell r="H3812" t="str">
            <v>STAFF</v>
          </cell>
          <cell r="I3812" t="str">
            <v>INFRA - TABANG</v>
          </cell>
          <cell r="J3812" t="str">
            <v>HO</v>
          </cell>
          <cell r="K3812" t="str">
            <v>James</v>
          </cell>
          <cell r="L3812" t="str">
            <v/>
          </cell>
          <cell r="M3812" t="str">
            <v>EXISTING</v>
          </cell>
          <cell r="N3812" t="str">
            <v>IN PROCESS</v>
          </cell>
          <cell r="O3812" t="str">
            <v/>
          </cell>
          <cell r="P3812"/>
          <cell r="Q3812" t="str">
            <v/>
          </cell>
          <cell r="R3812"/>
          <cell r="S3812" t="str">
            <v/>
          </cell>
          <cell r="T3812"/>
          <cell r="U3812" t="str">
            <v/>
          </cell>
          <cell r="V3812"/>
          <cell r="W3812" t="str">
            <v/>
          </cell>
          <cell r="X3812"/>
          <cell r="Y3812" t="str">
            <v/>
          </cell>
          <cell r="Z3812"/>
          <cell r="AA3812" t="str">
            <v>45643 Hari</v>
          </cell>
          <cell r="AB3812">
            <v>45643</v>
          </cell>
          <cell r="AC3812" t="str">
            <v>KMC BALIKPAPAN</v>
          </cell>
          <cell r="AD3812"/>
          <cell r="AE3812" t="str">
            <v>131 Hari</v>
          </cell>
          <cell r="AF3812">
            <v>45646</v>
          </cell>
          <cell r="AG3812" t="str">
            <v>Sp.PD ( Cholesterol, LDL-High Risk )</v>
          </cell>
          <cell r="AH3812" t="str">
            <v>High Risk</v>
          </cell>
          <cell r="AI3812"/>
          <cell r="AJ3812" t="str">
            <v/>
          </cell>
          <cell r="AK3812"/>
          <cell r="AL3812" t="str">
            <v/>
          </cell>
          <cell r="AM3812"/>
          <cell r="AN3812"/>
          <cell r="AO3812" t="str">
            <v/>
          </cell>
          <cell r="AP3812"/>
          <cell r="AQ3812"/>
          <cell r="AR3812" t="str">
            <v>ONSITE</v>
          </cell>
          <cell r="AS3812"/>
        </row>
        <row r="3813">
          <cell r="A3813">
            <v>3810</v>
          </cell>
          <cell r="B3813" t="str">
            <v>3506210904680002</v>
          </cell>
          <cell r="C3813"/>
          <cell r="D3813" t="str">
            <v>Hasan</v>
          </cell>
          <cell r="E3813">
            <v>85348658497</v>
          </cell>
          <cell r="F3813" t="str">
            <v>Project River Diversion</v>
          </cell>
          <cell r="G3813"/>
          <cell r="H3813" t="str">
            <v>STAFF</v>
          </cell>
          <cell r="I3813" t="str">
            <v>INFRA - TABANG</v>
          </cell>
          <cell r="J3813" t="str">
            <v>HO</v>
          </cell>
          <cell r="K3813" t="str">
            <v>James</v>
          </cell>
          <cell r="L3813" t="str">
            <v/>
          </cell>
          <cell r="M3813" t="str">
            <v>EXISTING</v>
          </cell>
          <cell r="N3813" t="str">
            <v>IN PROCESS</v>
          </cell>
          <cell r="O3813" t="str">
            <v/>
          </cell>
          <cell r="P3813"/>
          <cell r="Q3813" t="str">
            <v/>
          </cell>
          <cell r="R3813"/>
          <cell r="S3813" t="str">
            <v/>
          </cell>
          <cell r="T3813"/>
          <cell r="U3813" t="str">
            <v/>
          </cell>
          <cell r="V3813"/>
          <cell r="W3813" t="str">
            <v/>
          </cell>
          <cell r="X3813"/>
          <cell r="Y3813" t="str">
            <v/>
          </cell>
          <cell r="Z3813"/>
          <cell r="AA3813" t="str">
            <v>45643 Hari</v>
          </cell>
          <cell r="AB3813">
            <v>45643</v>
          </cell>
          <cell r="AC3813" t="str">
            <v>KMC BALIKPAPAN</v>
          </cell>
          <cell r="AD3813"/>
          <cell r="AE3813" t="str">
            <v>131 Hari</v>
          </cell>
          <cell r="AF3813">
            <v>45646</v>
          </cell>
          <cell r="AG3813" t="str">
            <v>Sp.GK ( BMI ), Sp.PD ( Cholesterol-High Risk, LDL-High Risk )</v>
          </cell>
          <cell r="AH3813" t="str">
            <v>High Risk</v>
          </cell>
          <cell r="AI3813"/>
          <cell r="AJ3813" t="str">
            <v/>
          </cell>
          <cell r="AK3813"/>
          <cell r="AL3813" t="str">
            <v/>
          </cell>
          <cell r="AM3813"/>
          <cell r="AN3813"/>
          <cell r="AO3813" t="str">
            <v/>
          </cell>
          <cell r="AP3813"/>
          <cell r="AQ3813"/>
          <cell r="AR3813" t="str">
            <v>ONSITE</v>
          </cell>
          <cell r="AS3813"/>
        </row>
        <row r="3814">
          <cell r="A3814">
            <v>3811</v>
          </cell>
          <cell r="B3814" t="str">
            <v>7322011404980003</v>
          </cell>
          <cell r="C3814"/>
          <cell r="D3814" t="str">
            <v>Zulkifli</v>
          </cell>
          <cell r="E3814">
            <v>82344922210</v>
          </cell>
          <cell r="F3814" t="str">
            <v>Instructure</v>
          </cell>
          <cell r="G3814"/>
          <cell r="H3814" t="str">
            <v>STAFF</v>
          </cell>
          <cell r="I3814" t="str">
            <v>GBPC - MELAK</v>
          </cell>
          <cell r="J3814" t="str">
            <v>HO</v>
          </cell>
          <cell r="K3814" t="str">
            <v>Sasi</v>
          </cell>
          <cell r="L3814" t="str">
            <v/>
          </cell>
          <cell r="M3814" t="str">
            <v>PLAN ONSITE</v>
          </cell>
          <cell r="N3814" t="str">
            <v>CLOSE HIRED</v>
          </cell>
          <cell r="O3814" t="str">
            <v/>
          </cell>
          <cell r="P3814"/>
          <cell r="Q3814" t="str">
            <v/>
          </cell>
          <cell r="R3814"/>
          <cell r="S3814" t="str">
            <v/>
          </cell>
          <cell r="T3814"/>
          <cell r="U3814" t="str">
            <v/>
          </cell>
          <cell r="V3814"/>
          <cell r="W3814" t="str">
            <v/>
          </cell>
          <cell r="X3814"/>
          <cell r="Y3814" t="str">
            <v/>
          </cell>
          <cell r="Z3814"/>
          <cell r="AA3814" t="str">
            <v>45644 Hari</v>
          </cell>
          <cell r="AB3814">
            <v>45644</v>
          </cell>
          <cell r="AC3814" t="str">
            <v>KMC BALIKPAPAN</v>
          </cell>
          <cell r="AD3814">
            <v>45647</v>
          </cell>
          <cell r="AE3814" t="str">
            <v>3 Hari</v>
          </cell>
          <cell r="AF3814"/>
          <cell r="AG3814"/>
          <cell r="AH3814"/>
          <cell r="AI3814"/>
          <cell r="AJ3814" t="str">
            <v/>
          </cell>
          <cell r="AK3814"/>
          <cell r="AL3814" t="str">
            <v/>
          </cell>
          <cell r="AM3814"/>
          <cell r="AN3814"/>
          <cell r="AO3814" t="str">
            <v/>
          </cell>
          <cell r="AP3814"/>
          <cell r="AQ3814" t="str">
            <v>DONE</v>
          </cell>
          <cell r="AR3814" t="str">
            <v>PENGATURAN ONSITE</v>
          </cell>
          <cell r="AS3814"/>
        </row>
        <row r="3815">
          <cell r="A3815">
            <v>3812</v>
          </cell>
          <cell r="B3815" t="str">
            <v>6403071301870001</v>
          </cell>
          <cell r="C3815"/>
          <cell r="D3815" t="str">
            <v>Anwar Sadat</v>
          </cell>
          <cell r="E3815">
            <v>82149898660</v>
          </cell>
          <cell r="F3815" t="str">
            <v>Operator HD 785/OHT 777</v>
          </cell>
          <cell r="G3815"/>
          <cell r="H3815" t="str">
            <v>NON STAFF</v>
          </cell>
          <cell r="I3815" t="str">
            <v>IP - TABANG</v>
          </cell>
          <cell r="J3815" t="str">
            <v>SITE</v>
          </cell>
          <cell r="K3815" t="str">
            <v>Anom</v>
          </cell>
          <cell r="L3815" t="str">
            <v>37 Hari</v>
          </cell>
          <cell r="M3815" t="str">
            <v>FU MCU</v>
          </cell>
          <cell r="N3815" t="str">
            <v>FAILED</v>
          </cell>
          <cell r="O3815" t="str">
            <v>100 Ton</v>
          </cell>
          <cell r="P3815">
            <v>45642</v>
          </cell>
          <cell r="Q3815" t="str">
            <v>0 Hari</v>
          </cell>
          <cell r="R3815">
            <v>45642</v>
          </cell>
          <cell r="S3815" t="str">
            <v>11 Hari</v>
          </cell>
          <cell r="T3815">
            <v>45653</v>
          </cell>
          <cell r="U3815" t="str">
            <v>3 Hari</v>
          </cell>
          <cell r="V3815"/>
          <cell r="W3815" t="str">
            <v/>
          </cell>
          <cell r="X3815"/>
          <cell r="Y3815" t="str">
            <v/>
          </cell>
          <cell r="Z3815">
            <v>45656</v>
          </cell>
          <cell r="AA3815" t="str">
            <v>23 Hari</v>
          </cell>
          <cell r="AB3815">
            <v>45679</v>
          </cell>
          <cell r="AC3815" t="str">
            <v>TMC BERAU PEMUDA</v>
          </cell>
          <cell r="AD3815"/>
          <cell r="AE3815" t="str">
            <v>95 Hari</v>
          </cell>
          <cell r="AF3815">
            <v>45682</v>
          </cell>
          <cell r="AG3815" t="str">
            <v>Sp.PD ( Cholesterol, Trigliserida, LDL, Asam Urat ), Kurang pemeriksaan ( Alkohol Tes dan Treadmill )</v>
          </cell>
          <cell r="AH3815" t="str">
            <v>Medium Risk</v>
          </cell>
          <cell r="AI3815"/>
          <cell r="AJ3815" t="str">
            <v/>
          </cell>
          <cell r="AK3815"/>
          <cell r="AL3815" t="str">
            <v/>
          </cell>
          <cell r="AM3815"/>
          <cell r="AN3815"/>
          <cell r="AO3815" t="str">
            <v/>
          </cell>
          <cell r="AP3815"/>
          <cell r="AQ3815" t="str">
            <v>DONE</v>
          </cell>
          <cell r="AR3815" t="str">
            <v>NO RESPON</v>
          </cell>
          <cell r="AS3815"/>
        </row>
        <row r="3816">
          <cell r="A3816">
            <v>3813</v>
          </cell>
          <cell r="B3816" t="str">
            <v>3175060802780002</v>
          </cell>
          <cell r="C3816"/>
          <cell r="D3816" t="str">
            <v>Yudi Purwanto</v>
          </cell>
          <cell r="E3816">
            <v>81253024343</v>
          </cell>
          <cell r="F3816" t="str">
            <v>Operator Double Trailer_SYR</v>
          </cell>
          <cell r="G3816"/>
          <cell r="H3816" t="str">
            <v>NON STAFF</v>
          </cell>
          <cell r="I3816" t="str">
            <v>IP - SENYIUR</v>
          </cell>
          <cell r="J3816" t="str">
            <v>SITE</v>
          </cell>
          <cell r="K3816" t="str">
            <v>Jamal</v>
          </cell>
          <cell r="L3816" t="str">
            <v>3 Hari</v>
          </cell>
          <cell r="M3816" t="str">
            <v>MCU</v>
          </cell>
          <cell r="N3816" t="str">
            <v>FAILED</v>
          </cell>
          <cell r="O3816" t="str">
            <v/>
          </cell>
          <cell r="P3816">
            <v>45642</v>
          </cell>
          <cell r="Q3816" t="str">
            <v>0 Hari</v>
          </cell>
          <cell r="R3816">
            <v>45642</v>
          </cell>
          <cell r="S3816" t="str">
            <v>0 Hari</v>
          </cell>
          <cell r="T3816">
            <v>45642</v>
          </cell>
          <cell r="U3816" t="str">
            <v>0 Hari</v>
          </cell>
          <cell r="V3816"/>
          <cell r="W3816" t="str">
            <v/>
          </cell>
          <cell r="X3816"/>
          <cell r="Y3816" t="str">
            <v/>
          </cell>
          <cell r="Z3816">
            <v>45642</v>
          </cell>
          <cell r="AA3816" t="str">
            <v>3 Hari</v>
          </cell>
          <cell r="AB3816">
            <v>45645</v>
          </cell>
          <cell r="AC3816" t="str">
            <v>TMC BEKASI</v>
          </cell>
          <cell r="AD3816">
            <v>45649</v>
          </cell>
          <cell r="AE3816" t="str">
            <v>4 Hari</v>
          </cell>
          <cell r="AF3816"/>
          <cell r="AG3816" t="str">
            <v>Unfit TB Paru</v>
          </cell>
          <cell r="AH3816" t="str">
            <v>High Risk</v>
          </cell>
          <cell r="AI3816"/>
          <cell r="AJ3816" t="str">
            <v/>
          </cell>
          <cell r="AK3816"/>
          <cell r="AL3816" t="str">
            <v/>
          </cell>
          <cell r="AM3816"/>
          <cell r="AN3816"/>
          <cell r="AO3816" t="str">
            <v/>
          </cell>
          <cell r="AP3816"/>
          <cell r="AQ3816"/>
          <cell r="AR3816" t="str">
            <v>UNFIT</v>
          </cell>
          <cell r="AS3816"/>
        </row>
        <row r="3817">
          <cell r="A3817">
            <v>3814</v>
          </cell>
          <cell r="B3817" t="str">
            <v>6409010502800008</v>
          </cell>
          <cell r="C3817">
            <v>25010013</v>
          </cell>
          <cell r="D3817" t="str">
            <v>Anto</v>
          </cell>
          <cell r="E3817">
            <v>82353448690</v>
          </cell>
          <cell r="F3817" t="str">
            <v>Driver (Truck) R12</v>
          </cell>
          <cell r="G3817"/>
          <cell r="H3817" t="str">
            <v>NON STAFF</v>
          </cell>
          <cell r="I3817" t="str">
            <v>GAM - SANGKULIRANG</v>
          </cell>
          <cell r="J3817" t="str">
            <v>HO</v>
          </cell>
          <cell r="K3817" t="str">
            <v>Kurniawan</v>
          </cell>
          <cell r="L3817" t="str">
            <v/>
          </cell>
          <cell r="M3817" t="str">
            <v>EXISTING</v>
          </cell>
          <cell r="N3817" t="str">
            <v>CLOSE HIRED</v>
          </cell>
          <cell r="O3817" t="str">
            <v>Roda 12</v>
          </cell>
          <cell r="P3817"/>
          <cell r="Q3817" t="str">
            <v/>
          </cell>
          <cell r="R3817"/>
          <cell r="S3817" t="str">
            <v/>
          </cell>
          <cell r="T3817"/>
          <cell r="U3817" t="str">
            <v/>
          </cell>
          <cell r="V3817"/>
          <cell r="W3817" t="str">
            <v/>
          </cell>
          <cell r="X3817"/>
          <cell r="Y3817" t="str">
            <v/>
          </cell>
          <cell r="Z3817"/>
          <cell r="AA3817" t="str">
            <v>45643 Hari</v>
          </cell>
          <cell r="AB3817">
            <v>45643</v>
          </cell>
          <cell r="AC3817" t="str">
            <v>KMC BALIKPAPAN</v>
          </cell>
          <cell r="AD3817">
            <v>45656</v>
          </cell>
          <cell r="AE3817" t="str">
            <v>13 Hari</v>
          </cell>
          <cell r="AF3817">
            <v>45645</v>
          </cell>
          <cell r="AG3817" t="str">
            <v>FU :
1. dr. Sp. Jantung (didapatkan hasil EKG Sinus Bradikardia (HR : 56 bpm))
2. dr. Umum (Lakukan vaksin Hepatitis B)</v>
          </cell>
          <cell r="AH3817" t="str">
            <v>Medium Risk</v>
          </cell>
          <cell r="AI3817">
            <v>45660</v>
          </cell>
          <cell r="AJ3817" t="str">
            <v>2 Hari</v>
          </cell>
          <cell r="AK3817">
            <v>45662</v>
          </cell>
          <cell r="AL3817" t="str">
            <v>112 Hari</v>
          </cell>
          <cell r="AM3817">
            <v>45663</v>
          </cell>
          <cell r="AN3817"/>
          <cell r="AO3817" t="str">
            <v/>
          </cell>
          <cell r="AP3817"/>
          <cell r="AQ3817" t="str">
            <v>DONE</v>
          </cell>
          <cell r="AR3817" t="str">
            <v>onsite tgl 03.01.2025 (done manifest)</v>
          </cell>
          <cell r="AS3817"/>
        </row>
        <row r="3818">
          <cell r="A3818">
            <v>3815</v>
          </cell>
          <cell r="B3818" t="str">
            <v>6401010411020007</v>
          </cell>
          <cell r="C3818"/>
          <cell r="D3818" t="str">
            <v>Rehan Alparizi</v>
          </cell>
          <cell r="E3818">
            <v>82155893195</v>
          </cell>
          <cell r="F3818" t="str">
            <v>Operator HD 785/OHT 777</v>
          </cell>
          <cell r="G3818"/>
          <cell r="H3818" t="str">
            <v>NON STAFF</v>
          </cell>
          <cell r="I3818" t="str">
            <v>IP - TABANG</v>
          </cell>
          <cell r="J3818" t="str">
            <v>SITE</v>
          </cell>
          <cell r="K3818" t="str">
            <v>Anom</v>
          </cell>
          <cell r="L3818" t="str">
            <v/>
          </cell>
          <cell r="M3818" t="str">
            <v>INTERVIEW USER/TC</v>
          </cell>
          <cell r="N3818" t="str">
            <v>FAILED</v>
          </cell>
          <cell r="O3818" t="str">
            <v>100 Ton</v>
          </cell>
          <cell r="P3818"/>
          <cell r="Q3818" t="str">
            <v>45642 Hari</v>
          </cell>
          <cell r="R3818">
            <v>45642</v>
          </cell>
          <cell r="S3818" t="str">
            <v/>
          </cell>
          <cell r="T3818"/>
          <cell r="U3818" t="str">
            <v/>
          </cell>
          <cell r="V3818"/>
          <cell r="W3818" t="str">
            <v/>
          </cell>
          <cell r="X3818"/>
          <cell r="Y3818" t="str">
            <v/>
          </cell>
          <cell r="Z3818"/>
          <cell r="AA3818" t="str">
            <v/>
          </cell>
          <cell r="AB3818"/>
          <cell r="AC3818"/>
          <cell r="AD3818"/>
          <cell r="AE3818" t="str">
            <v/>
          </cell>
          <cell r="AF3818"/>
          <cell r="AG3818"/>
          <cell r="AH3818"/>
          <cell r="AI3818"/>
          <cell r="AJ3818" t="str">
            <v/>
          </cell>
          <cell r="AK3818"/>
          <cell r="AL3818" t="str">
            <v/>
          </cell>
          <cell r="AM3818"/>
          <cell r="AN3818"/>
          <cell r="AO3818" t="str">
            <v/>
          </cell>
          <cell r="AP3818"/>
          <cell r="AQ3818"/>
          <cell r="AR3818" t="str">
            <v>Waiting submit CV to ERP - CV sent to User/TC</v>
          </cell>
          <cell r="AS3818"/>
        </row>
        <row r="3819">
          <cell r="A3819">
            <v>3816</v>
          </cell>
          <cell r="B3819" t="str">
            <v>7324070503870001</v>
          </cell>
          <cell r="C3819"/>
          <cell r="D3819" t="str">
            <v>Muh. Halis</v>
          </cell>
          <cell r="E3819">
            <v>85242908636</v>
          </cell>
          <cell r="F3819" t="str">
            <v>Operator HD 785/OHT 777</v>
          </cell>
          <cell r="G3819"/>
          <cell r="H3819" t="str">
            <v>NON STAFF</v>
          </cell>
          <cell r="I3819" t="str">
            <v>IP - TABANG</v>
          </cell>
          <cell r="J3819" t="str">
            <v>SITE</v>
          </cell>
          <cell r="K3819" t="str">
            <v>Anom</v>
          </cell>
          <cell r="L3819" t="str">
            <v/>
          </cell>
          <cell r="M3819" t="str">
            <v>OFFERING LETTER</v>
          </cell>
          <cell r="N3819" t="str">
            <v>FAILED</v>
          </cell>
          <cell r="O3819" t="str">
            <v>100 Ton</v>
          </cell>
          <cell r="P3819"/>
          <cell r="Q3819" t="str">
            <v>45642 Hari</v>
          </cell>
          <cell r="R3819">
            <v>45642</v>
          </cell>
          <cell r="S3819" t="str">
            <v>1 Hari</v>
          </cell>
          <cell r="T3819">
            <v>45643</v>
          </cell>
          <cell r="U3819" t="str">
            <v>131 Hari</v>
          </cell>
          <cell r="V3819"/>
          <cell r="W3819" t="str">
            <v/>
          </cell>
          <cell r="X3819"/>
          <cell r="Y3819" t="str">
            <v/>
          </cell>
          <cell r="Z3819"/>
          <cell r="AA3819" t="str">
            <v/>
          </cell>
          <cell r="AB3819"/>
          <cell r="AC3819"/>
          <cell r="AD3819"/>
          <cell r="AE3819" t="str">
            <v/>
          </cell>
          <cell r="AF3819"/>
          <cell r="AG3819"/>
          <cell r="AH3819"/>
          <cell r="AI3819"/>
          <cell r="AJ3819" t="str">
            <v/>
          </cell>
          <cell r="AK3819"/>
          <cell r="AL3819" t="str">
            <v/>
          </cell>
          <cell r="AM3819"/>
          <cell r="AN3819"/>
          <cell r="AO3819" t="str">
            <v/>
          </cell>
          <cell r="AP3819"/>
          <cell r="AQ3819"/>
          <cell r="AR3819" t="str">
            <v>Waiting sent OL</v>
          </cell>
          <cell r="AS3819"/>
        </row>
        <row r="3820">
          <cell r="A3820">
            <v>3817</v>
          </cell>
          <cell r="B3820" t="str">
            <v>9109102602980001</v>
          </cell>
          <cell r="C3820"/>
          <cell r="D3820" t="str">
            <v>Fernando Xaverius Polandos</v>
          </cell>
          <cell r="E3820">
            <v>81248414158</v>
          </cell>
          <cell r="F3820" t="str">
            <v>Operator Dozer D375/PR-776</v>
          </cell>
          <cell r="G3820"/>
          <cell r="H3820" t="str">
            <v>NON STAFF</v>
          </cell>
          <cell r="I3820" t="str">
            <v>IP - TABANG</v>
          </cell>
          <cell r="J3820" t="str">
            <v>SITE</v>
          </cell>
          <cell r="K3820" t="str">
            <v>Anom</v>
          </cell>
          <cell r="L3820" t="str">
            <v>2 Hari</v>
          </cell>
          <cell r="M3820" t="str">
            <v>OFFERING LETTER</v>
          </cell>
          <cell r="N3820" t="str">
            <v>FAILED</v>
          </cell>
          <cell r="O3820" t="str">
            <v>D375</v>
          </cell>
          <cell r="P3820">
            <v>45643</v>
          </cell>
          <cell r="Q3820" t="str">
            <v>0 Hari</v>
          </cell>
          <cell r="R3820">
            <v>45643</v>
          </cell>
          <cell r="S3820" t="str">
            <v>2 Hari</v>
          </cell>
          <cell r="T3820">
            <v>45645</v>
          </cell>
          <cell r="U3820" t="str">
            <v>129 Hari</v>
          </cell>
          <cell r="V3820"/>
          <cell r="W3820" t="str">
            <v/>
          </cell>
          <cell r="X3820"/>
          <cell r="Y3820" t="str">
            <v/>
          </cell>
          <cell r="Z3820"/>
          <cell r="AA3820" t="str">
            <v/>
          </cell>
          <cell r="AB3820"/>
          <cell r="AC3820"/>
          <cell r="AD3820"/>
          <cell r="AE3820" t="str">
            <v/>
          </cell>
          <cell r="AF3820"/>
          <cell r="AG3820"/>
          <cell r="AH3820"/>
          <cell r="AI3820"/>
          <cell r="AJ3820" t="str">
            <v/>
          </cell>
          <cell r="AK3820"/>
          <cell r="AL3820" t="str">
            <v/>
          </cell>
          <cell r="AM3820"/>
          <cell r="AN3820"/>
          <cell r="AO3820" t="str">
            <v/>
          </cell>
          <cell r="AP3820"/>
          <cell r="AQ3820"/>
          <cell r="AR3820" t="str">
            <v>menolak ol</v>
          </cell>
          <cell r="AS3820"/>
        </row>
        <row r="3821">
          <cell r="A3821">
            <v>3818</v>
          </cell>
          <cell r="B3821" t="str">
            <v>6402030101800003</v>
          </cell>
          <cell r="C3821"/>
          <cell r="D3821" t="str">
            <v>Budi Adi Candra</v>
          </cell>
          <cell r="E3821">
            <v>85393636163</v>
          </cell>
          <cell r="F3821" t="str">
            <v>Operator HD 785/OHT 777</v>
          </cell>
          <cell r="G3821"/>
          <cell r="H3821" t="str">
            <v>NON STAFF</v>
          </cell>
          <cell r="I3821" t="str">
            <v>IP - TABANG</v>
          </cell>
          <cell r="J3821" t="str">
            <v>SITE</v>
          </cell>
          <cell r="K3821" t="str">
            <v>Anom</v>
          </cell>
          <cell r="L3821" t="str">
            <v/>
          </cell>
          <cell r="M3821" t="str">
            <v>OFFERING LETTER</v>
          </cell>
          <cell r="N3821" t="str">
            <v>FAILED</v>
          </cell>
          <cell r="O3821" t="str">
            <v>100 Ton</v>
          </cell>
          <cell r="P3821"/>
          <cell r="Q3821" t="str">
            <v>45643 Hari</v>
          </cell>
          <cell r="R3821">
            <v>45643</v>
          </cell>
          <cell r="S3821" t="str">
            <v>2 Hari</v>
          </cell>
          <cell r="T3821">
            <v>45645</v>
          </cell>
          <cell r="U3821" t="str">
            <v>129 Hari</v>
          </cell>
          <cell r="V3821"/>
          <cell r="W3821" t="str">
            <v/>
          </cell>
          <cell r="X3821"/>
          <cell r="Y3821" t="str">
            <v/>
          </cell>
          <cell r="Z3821"/>
          <cell r="AA3821" t="str">
            <v/>
          </cell>
          <cell r="AB3821"/>
          <cell r="AC3821"/>
          <cell r="AD3821"/>
          <cell r="AE3821" t="str">
            <v/>
          </cell>
          <cell r="AF3821"/>
          <cell r="AG3821"/>
          <cell r="AH3821"/>
          <cell r="AI3821"/>
          <cell r="AJ3821" t="str">
            <v/>
          </cell>
          <cell r="AK3821"/>
          <cell r="AL3821" t="str">
            <v/>
          </cell>
          <cell r="AM3821"/>
          <cell r="AN3821"/>
          <cell r="AO3821" t="str">
            <v/>
          </cell>
          <cell r="AP3821"/>
          <cell r="AQ3821"/>
          <cell r="AR3821" t="str">
            <v>Waiting sent OL - Pickup candidate</v>
          </cell>
          <cell r="AS3821"/>
        </row>
        <row r="3822">
          <cell r="A3822">
            <v>3819</v>
          </cell>
          <cell r="B3822" t="str">
            <v>6408092911780001</v>
          </cell>
          <cell r="C3822"/>
          <cell r="D3822" t="str">
            <v>Bambang Kurniawan</v>
          </cell>
          <cell r="E3822">
            <v>81247542767</v>
          </cell>
          <cell r="F3822" t="str">
            <v>Mechanic</v>
          </cell>
          <cell r="G3822"/>
          <cell r="H3822" t="str">
            <v>NON STAFF</v>
          </cell>
          <cell r="I3822" t="str">
            <v>IP - TABANG</v>
          </cell>
          <cell r="J3822" t="str">
            <v>HO</v>
          </cell>
          <cell r="K3822" t="str">
            <v>Novi</v>
          </cell>
          <cell r="L3822" t="str">
            <v/>
          </cell>
          <cell r="M3822" t="str">
            <v>MCU</v>
          </cell>
          <cell r="N3822" t="str">
            <v>FAILED</v>
          </cell>
          <cell r="O3822" t="str">
            <v/>
          </cell>
          <cell r="P3822"/>
          <cell r="Q3822" t="str">
            <v/>
          </cell>
          <cell r="R3822"/>
          <cell r="S3822" t="str">
            <v/>
          </cell>
          <cell r="T3822"/>
          <cell r="U3822" t="str">
            <v/>
          </cell>
          <cell r="V3822"/>
          <cell r="W3822" t="str">
            <v/>
          </cell>
          <cell r="X3822"/>
          <cell r="Y3822" t="str">
            <v/>
          </cell>
          <cell r="Z3822"/>
          <cell r="AA3822" t="str">
            <v>45645 Hari</v>
          </cell>
          <cell r="AB3822">
            <v>45645</v>
          </cell>
          <cell r="AC3822" t="str">
            <v>TMC SANGATTA</v>
          </cell>
          <cell r="AD3822">
            <v>45650</v>
          </cell>
          <cell r="AE3822" t="str">
            <v>5 Hari</v>
          </cell>
          <cell r="AF3822"/>
          <cell r="AG3822" t="str">
            <v>UNFIT (BMI)</v>
          </cell>
          <cell r="AH3822" t="str">
            <v>High Risk</v>
          </cell>
          <cell r="AI3822"/>
          <cell r="AJ3822" t="str">
            <v/>
          </cell>
          <cell r="AK3822"/>
          <cell r="AL3822" t="str">
            <v/>
          </cell>
          <cell r="AM3822"/>
          <cell r="AN3822"/>
          <cell r="AO3822" t="str">
            <v/>
          </cell>
          <cell r="AP3822"/>
          <cell r="AQ3822"/>
          <cell r="AR3822" t="str">
            <v>UNFIT</v>
          </cell>
          <cell r="AS3822"/>
        </row>
        <row r="3823">
          <cell r="A3823">
            <v>3820</v>
          </cell>
          <cell r="B3823" t="str">
            <v>6310040611960010</v>
          </cell>
          <cell r="C3823"/>
          <cell r="D3823" t="str">
            <v>Muhammad Abdul Manan</v>
          </cell>
          <cell r="E3823">
            <v>85172099408</v>
          </cell>
          <cell r="F3823" t="str">
            <v>Mechanic</v>
          </cell>
          <cell r="G3823"/>
          <cell r="H3823" t="str">
            <v>NON STAFF</v>
          </cell>
          <cell r="I3823" t="str">
            <v>IP - TABANG</v>
          </cell>
          <cell r="J3823" t="str">
            <v>HO</v>
          </cell>
          <cell r="K3823" t="str">
            <v>Novi</v>
          </cell>
          <cell r="L3823" t="str">
            <v/>
          </cell>
          <cell r="M3823" t="str">
            <v>FU MCU</v>
          </cell>
          <cell r="N3823" t="str">
            <v>FAILED</v>
          </cell>
          <cell r="O3823" t="str">
            <v/>
          </cell>
          <cell r="P3823"/>
          <cell r="Q3823" t="str">
            <v/>
          </cell>
          <cell r="R3823"/>
          <cell r="S3823" t="str">
            <v/>
          </cell>
          <cell r="T3823"/>
          <cell r="U3823" t="str">
            <v/>
          </cell>
          <cell r="V3823"/>
          <cell r="W3823" t="str">
            <v/>
          </cell>
          <cell r="X3823"/>
          <cell r="Y3823" t="str">
            <v/>
          </cell>
          <cell r="Z3823"/>
          <cell r="AA3823" t="str">
            <v>45644 Hari</v>
          </cell>
          <cell r="AB3823">
            <v>45644</v>
          </cell>
          <cell r="AC3823" t="str">
            <v>TMC ANGSANA</v>
          </cell>
          <cell r="AD3823"/>
          <cell r="AE3823" t="str">
            <v>130 Hari</v>
          </cell>
          <cell r="AF3823">
            <v>45650</v>
          </cell>
          <cell r="AG3823" t="str">
            <v>Sp.M (Myopia-Kimper), Sp.Pd (LED, Cholesterol-High Risk, Trigliserida-High Risk, LDL-High Risk, Gamma GT)</v>
          </cell>
          <cell r="AH3823" t="str">
            <v>High Risk</v>
          </cell>
          <cell r="AI3823"/>
          <cell r="AJ3823" t="str">
            <v/>
          </cell>
          <cell r="AK3823"/>
          <cell r="AL3823" t="str">
            <v/>
          </cell>
          <cell r="AM3823"/>
          <cell r="AN3823"/>
          <cell r="AO3823" t="str">
            <v/>
          </cell>
          <cell r="AP3823"/>
          <cell r="AQ3823"/>
          <cell r="AR3823" t="str">
            <v>MENGUNDURKAN DIRI</v>
          </cell>
          <cell r="AS3823"/>
        </row>
        <row r="3824">
          <cell r="A3824">
            <v>3821</v>
          </cell>
          <cell r="B3824" t="str">
            <v>6402033112020005</v>
          </cell>
          <cell r="C3824"/>
          <cell r="D3824" t="str">
            <v>Iqbal Akbar</v>
          </cell>
          <cell r="E3824">
            <v>82299526798</v>
          </cell>
          <cell r="F3824" t="str">
            <v>Operator HD 785/OHT 777</v>
          </cell>
          <cell r="G3824"/>
          <cell r="H3824" t="str">
            <v>NON STAFF</v>
          </cell>
          <cell r="I3824" t="str">
            <v>IP - TABANG</v>
          </cell>
          <cell r="J3824" t="str">
            <v>SITE</v>
          </cell>
          <cell r="K3824" t="str">
            <v>Anom</v>
          </cell>
          <cell r="L3824" t="str">
            <v/>
          </cell>
          <cell r="M3824" t="str">
            <v>INTERVIEW HC</v>
          </cell>
          <cell r="N3824" t="str">
            <v>FAILED</v>
          </cell>
          <cell r="O3824" t="str">
            <v>100 Ton</v>
          </cell>
          <cell r="P3824"/>
          <cell r="Q3824" t="str">
            <v>45643 Hari</v>
          </cell>
          <cell r="R3824">
            <v>45643</v>
          </cell>
          <cell r="S3824" t="str">
            <v/>
          </cell>
          <cell r="T3824"/>
          <cell r="U3824" t="str">
            <v/>
          </cell>
          <cell r="V3824"/>
          <cell r="W3824" t="str">
            <v/>
          </cell>
          <cell r="X3824"/>
          <cell r="Y3824" t="str">
            <v/>
          </cell>
          <cell r="Z3824"/>
          <cell r="AA3824" t="str">
            <v/>
          </cell>
          <cell r="AB3824"/>
          <cell r="AC3824"/>
          <cell r="AD3824"/>
          <cell r="AE3824" t="str">
            <v/>
          </cell>
          <cell r="AF3824"/>
          <cell r="AG3824"/>
          <cell r="AH3824"/>
          <cell r="AI3824"/>
          <cell r="AJ3824" t="str">
            <v/>
          </cell>
          <cell r="AK3824"/>
          <cell r="AL3824" t="str">
            <v/>
          </cell>
          <cell r="AM3824"/>
          <cell r="AN3824"/>
          <cell r="AO3824" t="str">
            <v/>
          </cell>
          <cell r="AP3824"/>
          <cell r="AQ3824"/>
          <cell r="AR3824" t="str">
            <v>Waiting submit CV to ERP - CV sent to User/TC</v>
          </cell>
          <cell r="AS3824"/>
        </row>
        <row r="3825">
          <cell r="A3825">
            <v>3822</v>
          </cell>
          <cell r="B3825" t="str">
            <v>3308110702930002</v>
          </cell>
          <cell r="C3825"/>
          <cell r="D3825" t="str">
            <v>Sofwan Khakim</v>
          </cell>
          <cell r="E3825">
            <v>81398707722</v>
          </cell>
          <cell r="F3825" t="str">
            <v>Mechanic</v>
          </cell>
          <cell r="G3825"/>
          <cell r="H3825" t="str">
            <v>NON STAFF</v>
          </cell>
          <cell r="I3825" t="str">
            <v>GAM - SANGKULIRANG</v>
          </cell>
          <cell r="J3825" t="str">
            <v>HO</v>
          </cell>
          <cell r="K3825" t="str">
            <v>Novi</v>
          </cell>
          <cell r="L3825" t="str">
            <v>23 Hari</v>
          </cell>
          <cell r="M3825" t="str">
            <v>EXISTING</v>
          </cell>
          <cell r="N3825" t="str">
            <v>CLOSE HIRED</v>
          </cell>
          <cell r="O3825" t="str">
            <v/>
          </cell>
          <cell r="P3825">
            <v>45642</v>
          </cell>
          <cell r="Q3825" t="str">
            <v>0 Hari</v>
          </cell>
          <cell r="R3825">
            <v>45642</v>
          </cell>
          <cell r="S3825" t="str">
            <v>0 Hari</v>
          </cell>
          <cell r="T3825">
            <v>45642</v>
          </cell>
          <cell r="U3825" t="str">
            <v>1 Hari</v>
          </cell>
          <cell r="V3825"/>
          <cell r="W3825" t="str">
            <v/>
          </cell>
          <cell r="X3825"/>
          <cell r="Y3825" t="str">
            <v/>
          </cell>
          <cell r="Z3825">
            <v>45643</v>
          </cell>
          <cell r="AA3825" t="str">
            <v>2 Hari</v>
          </cell>
          <cell r="AB3825">
            <v>45645</v>
          </cell>
          <cell r="AC3825" t="str">
            <v>TMC YOGYAKARTA</v>
          </cell>
          <cell r="AD3825">
            <v>45656</v>
          </cell>
          <cell r="AE3825" t="str">
            <v>11 Hari</v>
          </cell>
          <cell r="AF3825">
            <v>45649</v>
          </cell>
          <cell r="AG3825" t="str">
            <v>1. dr Sp M (Penurunan ketajaman penglihatan jarak jauh pada kedua mata)
2. Vaksin Hepatitis B
Kekurangan 
1. TPHA
2. Sputum BTA
3. HIV</v>
          </cell>
          <cell r="AH3825" t="str">
            <v>Medium Risk</v>
          </cell>
          <cell r="AI3825">
            <v>45667</v>
          </cell>
          <cell r="AJ3825" t="str">
            <v>107 Hari</v>
          </cell>
          <cell r="AK3825"/>
          <cell r="AL3825" t="str">
            <v/>
          </cell>
          <cell r="AM3825">
            <v>45665</v>
          </cell>
          <cell r="AN3825"/>
          <cell r="AO3825" t="str">
            <v/>
          </cell>
          <cell r="AP3825"/>
          <cell r="AQ3825" t="str">
            <v>DONE</v>
          </cell>
          <cell r="AR3825" t="str">
            <v>PENGATURAN ONSITE</v>
          </cell>
          <cell r="AS3825"/>
        </row>
        <row r="3826">
          <cell r="A3826">
            <v>3823</v>
          </cell>
          <cell r="B3826" t="str">
            <v>7316072608040001</v>
          </cell>
          <cell r="C3826"/>
          <cell r="D3826" t="str">
            <v>Muh. Adam Khaiqal</v>
          </cell>
          <cell r="E3826">
            <v>82252456496</v>
          </cell>
          <cell r="F3826" t="str">
            <v>Operator HD 785/OHT 777</v>
          </cell>
          <cell r="G3826"/>
          <cell r="H3826" t="str">
            <v>NON STAFF</v>
          </cell>
          <cell r="I3826" t="str">
            <v>IP - TABANG</v>
          </cell>
          <cell r="J3826" t="str">
            <v>SITE</v>
          </cell>
          <cell r="K3826" t="str">
            <v>Anom</v>
          </cell>
          <cell r="L3826" t="str">
            <v/>
          </cell>
          <cell r="M3826" t="str">
            <v>INTERVIEW USER/TC</v>
          </cell>
          <cell r="N3826" t="str">
            <v>FAILED</v>
          </cell>
          <cell r="O3826" t="str">
            <v>100 Ton</v>
          </cell>
          <cell r="P3826"/>
          <cell r="Q3826" t="str">
            <v>45643 Hari</v>
          </cell>
          <cell r="R3826">
            <v>45643</v>
          </cell>
          <cell r="S3826" t="str">
            <v>2 Hari</v>
          </cell>
          <cell r="T3826">
            <v>45645</v>
          </cell>
          <cell r="U3826" t="str">
            <v>129 Hari</v>
          </cell>
          <cell r="V3826"/>
          <cell r="W3826" t="str">
            <v/>
          </cell>
          <cell r="X3826"/>
          <cell r="Y3826" t="str">
            <v/>
          </cell>
          <cell r="Z3826"/>
          <cell r="AA3826" t="str">
            <v/>
          </cell>
          <cell r="AB3826"/>
          <cell r="AC3826"/>
          <cell r="AD3826"/>
          <cell r="AE3826" t="str">
            <v/>
          </cell>
          <cell r="AF3826"/>
          <cell r="AG3826"/>
          <cell r="AH3826"/>
          <cell r="AI3826"/>
          <cell r="AJ3826" t="str">
            <v/>
          </cell>
          <cell r="AK3826"/>
          <cell r="AL3826" t="str">
            <v/>
          </cell>
          <cell r="AM3826"/>
          <cell r="AN3826"/>
          <cell r="AO3826" t="str">
            <v/>
          </cell>
          <cell r="AP3826"/>
          <cell r="AQ3826"/>
          <cell r="AR3826" t="str">
            <v>Waiting submit CV to ERP - CV sent to User/TC (belum ada respon saat ditelpon)</v>
          </cell>
          <cell r="AS3826"/>
        </row>
        <row r="3827">
          <cell r="A3827">
            <v>3824</v>
          </cell>
          <cell r="B3827" t="str">
            <v>6204052804890001</v>
          </cell>
          <cell r="C3827"/>
          <cell r="D3827" t="str">
            <v>Andri Trisnanto</v>
          </cell>
          <cell r="E3827">
            <v>81251004952</v>
          </cell>
          <cell r="F3827" t="str">
            <v>Operator Double Trailer_SYR</v>
          </cell>
          <cell r="G3827"/>
          <cell r="H3827" t="str">
            <v>NON STAFF</v>
          </cell>
          <cell r="I3827" t="str">
            <v>IP - SENYIUR</v>
          </cell>
          <cell r="J3827" t="str">
            <v>HO</v>
          </cell>
          <cell r="K3827" t="str">
            <v>Jamal</v>
          </cell>
          <cell r="L3827" t="str">
            <v>60 Hari</v>
          </cell>
          <cell r="M3827" t="str">
            <v>WAITING KIMPER</v>
          </cell>
          <cell r="N3827" t="str">
            <v>IN PROCESS</v>
          </cell>
          <cell r="O3827" t="str">
            <v/>
          </cell>
          <cell r="P3827">
            <v>45701</v>
          </cell>
          <cell r="Q3827" t="str">
            <v>0 Hari</v>
          </cell>
          <cell r="R3827">
            <v>45701</v>
          </cell>
          <cell r="S3827" t="str">
            <v>0 Hari</v>
          </cell>
          <cell r="T3827">
            <v>45701</v>
          </cell>
          <cell r="U3827" t="str">
            <v>1 Hari</v>
          </cell>
          <cell r="V3827"/>
          <cell r="W3827" t="str">
            <v/>
          </cell>
          <cell r="X3827"/>
          <cell r="Y3827" t="str">
            <v/>
          </cell>
          <cell r="Z3827">
            <v>45702</v>
          </cell>
          <cell r="AA3827" t="str">
            <v>7 Hari</v>
          </cell>
          <cell r="AB3827">
            <v>45709</v>
          </cell>
          <cell r="AC3827" t="str">
            <v>TMC TANJUNG TABALONG</v>
          </cell>
          <cell r="AD3827">
            <v>45719</v>
          </cell>
          <cell r="AE3827" t="str">
            <v>10 Hari</v>
          </cell>
          <cell r="AF3827">
            <v>45712</v>
          </cell>
          <cell r="AG3827" t="str">
            <v>1. dokter gigi (Karang Gigi)
2. dokter Sp.PD (Kolesterol Total, LDL)</v>
          </cell>
          <cell r="AH3827" t="str">
            <v>Medium Risk</v>
          </cell>
          <cell r="AI3827">
            <v>45757</v>
          </cell>
          <cell r="AJ3827" t="str">
            <v>1 Hari</v>
          </cell>
          <cell r="AK3827">
            <v>45758</v>
          </cell>
          <cell r="AL3827" t="str">
            <v>16 Hari</v>
          </cell>
          <cell r="AM3827">
            <v>45761</v>
          </cell>
          <cell r="AN3827"/>
          <cell r="AO3827" t="str">
            <v/>
          </cell>
          <cell r="AP3827"/>
          <cell r="AQ3827" t="str">
            <v>DONE</v>
          </cell>
          <cell r="AR3827"/>
          <cell r="AS3827"/>
        </row>
        <row r="3828">
          <cell r="A3828">
            <v>3825</v>
          </cell>
          <cell r="B3828" t="str">
            <v>6402060601870002</v>
          </cell>
          <cell r="C3828"/>
          <cell r="D3828" t="str">
            <v>Johan Safri</v>
          </cell>
          <cell r="E3828">
            <v>81350579455</v>
          </cell>
          <cell r="F3828" t="str">
            <v>Operator HD 785/OHT 777</v>
          </cell>
          <cell r="G3828"/>
          <cell r="H3828" t="str">
            <v>NON STAFF</v>
          </cell>
          <cell r="I3828" t="str">
            <v>IP - TABANG</v>
          </cell>
          <cell r="J3828" t="str">
            <v>SITE</v>
          </cell>
          <cell r="K3828" t="str">
            <v>Anom</v>
          </cell>
          <cell r="L3828" t="str">
            <v/>
          </cell>
          <cell r="M3828" t="str">
            <v>INTERVIEW HC</v>
          </cell>
          <cell r="N3828" t="str">
            <v>FAILED</v>
          </cell>
          <cell r="O3828" t="str">
            <v>100 Ton</v>
          </cell>
          <cell r="P3828"/>
          <cell r="Q3828" t="str">
            <v>45643 Hari</v>
          </cell>
          <cell r="R3828">
            <v>45643</v>
          </cell>
          <cell r="S3828" t="str">
            <v/>
          </cell>
          <cell r="T3828"/>
          <cell r="U3828" t="str">
            <v/>
          </cell>
          <cell r="V3828"/>
          <cell r="W3828" t="str">
            <v/>
          </cell>
          <cell r="X3828"/>
          <cell r="Y3828" t="str">
            <v/>
          </cell>
          <cell r="Z3828"/>
          <cell r="AA3828" t="str">
            <v/>
          </cell>
          <cell r="AB3828"/>
          <cell r="AC3828"/>
          <cell r="AD3828"/>
          <cell r="AE3828" t="str">
            <v/>
          </cell>
          <cell r="AF3828"/>
          <cell r="AG3828"/>
          <cell r="AH3828"/>
          <cell r="AI3828"/>
          <cell r="AJ3828" t="str">
            <v/>
          </cell>
          <cell r="AK3828"/>
          <cell r="AL3828" t="str">
            <v/>
          </cell>
          <cell r="AM3828"/>
          <cell r="AN3828"/>
          <cell r="AO3828" t="str">
            <v/>
          </cell>
          <cell r="AP3828"/>
          <cell r="AQ3828"/>
          <cell r="AR3828"/>
          <cell r="AS3828"/>
        </row>
        <row r="3829">
          <cell r="A3829">
            <v>3826</v>
          </cell>
          <cell r="B3829" t="str">
            <v>1203021104760003</v>
          </cell>
          <cell r="C3829">
            <v>25010064</v>
          </cell>
          <cell r="D3829" t="str">
            <v>Adi Haryanto</v>
          </cell>
          <cell r="E3829">
            <v>81260623633</v>
          </cell>
          <cell r="F3829" t="str">
            <v>Operator Double Trailer_SYR</v>
          </cell>
          <cell r="G3829"/>
          <cell r="H3829" t="str">
            <v>NON STAFF</v>
          </cell>
          <cell r="I3829" t="str">
            <v>IP - SENYIUR</v>
          </cell>
          <cell r="J3829" t="str">
            <v>SITE</v>
          </cell>
          <cell r="K3829" t="str">
            <v>Jamal</v>
          </cell>
          <cell r="L3829" t="str">
            <v>38 Hari</v>
          </cell>
          <cell r="M3829" t="str">
            <v>EXISTING</v>
          </cell>
          <cell r="N3829" t="str">
            <v>CLOSE HIRED</v>
          </cell>
          <cell r="O3829" t="str">
            <v/>
          </cell>
          <cell r="P3829">
            <v>45643</v>
          </cell>
          <cell r="Q3829" t="str">
            <v>0 Hari</v>
          </cell>
          <cell r="R3829">
            <v>45643</v>
          </cell>
          <cell r="S3829" t="str">
            <v>0 Hari</v>
          </cell>
          <cell r="T3829">
            <v>45643</v>
          </cell>
          <cell r="U3829" t="str">
            <v>0 Hari</v>
          </cell>
          <cell r="V3829"/>
          <cell r="W3829" t="str">
            <v/>
          </cell>
          <cell r="X3829"/>
          <cell r="Y3829" t="str">
            <v/>
          </cell>
          <cell r="Z3829">
            <v>45643</v>
          </cell>
          <cell r="AA3829" t="str">
            <v>2 Hari</v>
          </cell>
          <cell r="AB3829">
            <v>45645</v>
          </cell>
          <cell r="AC3829" t="str">
            <v>TMC PALEMBANG</v>
          </cell>
          <cell r="AD3829">
            <v>45678</v>
          </cell>
          <cell r="AE3829" t="str">
            <v>33 Hari</v>
          </cell>
          <cell r="AF3829">
            <v>45650</v>
          </cell>
          <cell r="AG3829" t="str">
            <v>Treadmill</v>
          </cell>
          <cell r="AH3829" t="str">
            <v>Low Risk</v>
          </cell>
          <cell r="AI3829">
            <v>45679</v>
          </cell>
          <cell r="AJ3829" t="str">
            <v>1 Hari</v>
          </cell>
          <cell r="AK3829">
            <v>45680</v>
          </cell>
          <cell r="AL3829" t="str">
            <v>94 Hari</v>
          </cell>
          <cell r="AM3829">
            <v>45681</v>
          </cell>
          <cell r="AN3829"/>
          <cell r="AO3829" t="str">
            <v/>
          </cell>
          <cell r="AP3829">
            <v>45715</v>
          </cell>
          <cell r="AQ3829" t="str">
            <v>DONE</v>
          </cell>
          <cell r="AR3829" t="str">
            <v>Onsite tanggal 22.01.2025 (done manifest)</v>
          </cell>
          <cell r="AS3829"/>
        </row>
        <row r="3830">
          <cell r="A3830">
            <v>3827</v>
          </cell>
          <cell r="B3830" t="str">
            <v>6402151288005555</v>
          </cell>
          <cell r="C3830"/>
          <cell r="D3830" t="str">
            <v>Rozi Andika</v>
          </cell>
          <cell r="E3830">
            <v>82353091458</v>
          </cell>
          <cell r="F3830" t="str">
            <v>Mechanic</v>
          </cell>
          <cell r="G3830"/>
          <cell r="H3830" t="str">
            <v>NON STAFF</v>
          </cell>
          <cell r="I3830" t="str">
            <v>GAM - SANGKULIRANG</v>
          </cell>
          <cell r="J3830" t="str">
            <v>HO</v>
          </cell>
          <cell r="K3830" t="str">
            <v>Novi</v>
          </cell>
          <cell r="L3830" t="str">
            <v>20 Hari</v>
          </cell>
          <cell r="M3830" t="str">
            <v>EXISTING</v>
          </cell>
          <cell r="N3830" t="str">
            <v>CLOSE HIRED</v>
          </cell>
          <cell r="O3830" t="str">
            <v/>
          </cell>
          <cell r="P3830">
            <v>45642</v>
          </cell>
          <cell r="Q3830" t="str">
            <v>0 Hari</v>
          </cell>
          <cell r="R3830">
            <v>45642</v>
          </cell>
          <cell r="S3830" t="str">
            <v>0 Hari</v>
          </cell>
          <cell r="T3830">
            <v>45642</v>
          </cell>
          <cell r="U3830" t="str">
            <v>1 Hari</v>
          </cell>
          <cell r="V3830"/>
          <cell r="W3830" t="str">
            <v/>
          </cell>
          <cell r="X3830"/>
          <cell r="Y3830" t="str">
            <v/>
          </cell>
          <cell r="Z3830">
            <v>45643</v>
          </cell>
          <cell r="AA3830" t="str">
            <v>2 Hari</v>
          </cell>
          <cell r="AB3830">
            <v>45645</v>
          </cell>
          <cell r="AC3830" t="str">
            <v>TMC SANGATTA</v>
          </cell>
          <cell r="AD3830">
            <v>45685</v>
          </cell>
          <cell r="AE3830" t="str">
            <v>40 Hari</v>
          </cell>
          <cell r="AF3830">
            <v>45649</v>
          </cell>
          <cell r="AG3830" t="str">
            <v>FU
1. dr Gizi ( Obesitas Grade II (BMI : 31.56).
2. dr Sp M (Penurunan ketajaman penglihatan jarak jauh pada kedua mata)
3. dr Gigi (Gangren Radix)
4. dr Sp PD (Cholesterol : 261 mg/dL),(LDL : 221 mg/dl).Gula Darah Puasa : 114 mg/dL, (Asam Urat : 7.6 mg/dL)
5. dr Sp P (Restriksi Ringan)
6. Vaksin Hepatitis B
Kekurangan 
1. TPHA
2. Sputum BTA
3. HIV</v>
          </cell>
          <cell r="AH3830" t="str">
            <v>High Risk</v>
          </cell>
          <cell r="AI3830">
            <v>45688</v>
          </cell>
          <cell r="AJ3830" t="str">
            <v>86 Hari</v>
          </cell>
          <cell r="AK3830"/>
          <cell r="AL3830" t="str">
            <v/>
          </cell>
          <cell r="AM3830">
            <v>45662</v>
          </cell>
          <cell r="AN3830"/>
          <cell r="AO3830" t="str">
            <v/>
          </cell>
          <cell r="AP3830"/>
          <cell r="AQ3830" t="str">
            <v>DONE</v>
          </cell>
          <cell r="AR3830">
            <v>45662</v>
          </cell>
          <cell r="AS3830"/>
        </row>
        <row r="3831">
          <cell r="A3831">
            <v>3828</v>
          </cell>
          <cell r="B3831" t="str">
            <v>6474012405010003</v>
          </cell>
          <cell r="C3831"/>
          <cell r="D3831" t="str">
            <v>Tegar Miftakqul Ullum</v>
          </cell>
          <cell r="E3831">
            <v>81212804388</v>
          </cell>
          <cell r="F3831" t="str">
            <v>Warehouseman</v>
          </cell>
          <cell r="G3831"/>
          <cell r="H3831" t="str">
            <v>NON STAFF</v>
          </cell>
          <cell r="I3831" t="str">
            <v>WBM - SATUI</v>
          </cell>
          <cell r="J3831" t="str">
            <v>HO</v>
          </cell>
          <cell r="K3831" t="str">
            <v>Novi</v>
          </cell>
          <cell r="L3831" t="str">
            <v>16 Hari</v>
          </cell>
          <cell r="M3831" t="str">
            <v>EXISTING</v>
          </cell>
          <cell r="N3831" t="str">
            <v>CLOSE HIRED</v>
          </cell>
          <cell r="O3831" t="str">
            <v/>
          </cell>
          <cell r="P3831">
            <v>45643</v>
          </cell>
          <cell r="Q3831" t="str">
            <v>0 Hari</v>
          </cell>
          <cell r="R3831">
            <v>45643</v>
          </cell>
          <cell r="S3831" t="str">
            <v>0 Hari</v>
          </cell>
          <cell r="T3831">
            <v>45643</v>
          </cell>
          <cell r="U3831" t="str">
            <v>0 Hari</v>
          </cell>
          <cell r="V3831"/>
          <cell r="W3831" t="str">
            <v/>
          </cell>
          <cell r="X3831"/>
          <cell r="Y3831" t="str">
            <v/>
          </cell>
          <cell r="Z3831">
            <v>45643</v>
          </cell>
          <cell r="AA3831" t="str">
            <v>3 Hari</v>
          </cell>
          <cell r="AB3831">
            <v>45646</v>
          </cell>
          <cell r="AC3831" t="str">
            <v>KMC BALIKPAPAN</v>
          </cell>
          <cell r="AD3831">
            <v>45653</v>
          </cell>
          <cell r="AE3831" t="str">
            <v>7 Hari</v>
          </cell>
          <cell r="AF3831"/>
          <cell r="AG3831"/>
          <cell r="AH3831"/>
          <cell r="AI3831">
            <v>45659</v>
          </cell>
          <cell r="AJ3831" t="str">
            <v>115 Hari</v>
          </cell>
          <cell r="AK3831"/>
          <cell r="AL3831" t="str">
            <v/>
          </cell>
          <cell r="AM3831">
            <v>45659</v>
          </cell>
          <cell r="AN3831"/>
          <cell r="AO3831" t="str">
            <v/>
          </cell>
          <cell r="AP3831"/>
          <cell r="AQ3831" t="str">
            <v>DONE</v>
          </cell>
          <cell r="AR3831" t="str">
            <v>PENGATURAN ONSITE</v>
          </cell>
          <cell r="AS3831"/>
        </row>
        <row r="3832">
          <cell r="A3832">
            <v>3829</v>
          </cell>
          <cell r="B3832" t="str">
            <v>6402032004950003</v>
          </cell>
          <cell r="C3832"/>
          <cell r="D3832" t="str">
            <v>Wahyu Amrulah</v>
          </cell>
          <cell r="E3832">
            <v>82393398489</v>
          </cell>
          <cell r="F3832" t="str">
            <v>Helper - General</v>
          </cell>
          <cell r="G3832"/>
          <cell r="H3832" t="str">
            <v>NON STAFF</v>
          </cell>
          <cell r="I3832" t="str">
            <v>IP - TABANG</v>
          </cell>
          <cell r="J3832" t="str">
            <v>SITE</v>
          </cell>
          <cell r="K3832" t="str">
            <v>Anom</v>
          </cell>
          <cell r="L3832" t="str">
            <v/>
          </cell>
          <cell r="M3832" t="str">
            <v>INTERVIEW USER/TC</v>
          </cell>
          <cell r="N3832" t="str">
            <v>IN PROCESS</v>
          </cell>
          <cell r="O3832" t="str">
            <v/>
          </cell>
          <cell r="P3832"/>
          <cell r="Q3832" t="str">
            <v/>
          </cell>
          <cell r="R3832"/>
          <cell r="S3832" t="str">
            <v>45644 Hari</v>
          </cell>
          <cell r="T3832">
            <v>45644</v>
          </cell>
          <cell r="U3832" t="str">
            <v>130 Hari</v>
          </cell>
          <cell r="V3832"/>
          <cell r="W3832" t="str">
            <v/>
          </cell>
          <cell r="X3832"/>
          <cell r="Y3832" t="str">
            <v/>
          </cell>
          <cell r="Z3832"/>
          <cell r="AA3832" t="str">
            <v/>
          </cell>
          <cell r="AB3832"/>
          <cell r="AC3832"/>
          <cell r="AD3832"/>
          <cell r="AE3832" t="str">
            <v/>
          </cell>
          <cell r="AF3832"/>
          <cell r="AG3832"/>
          <cell r="AH3832"/>
          <cell r="AI3832"/>
          <cell r="AJ3832" t="str">
            <v/>
          </cell>
          <cell r="AK3832"/>
          <cell r="AL3832" t="str">
            <v/>
          </cell>
          <cell r="AM3832"/>
          <cell r="AN3832"/>
          <cell r="AO3832" t="str">
            <v/>
          </cell>
          <cell r="AP3832"/>
          <cell r="AQ3832"/>
          <cell r="AR3832" t="str">
            <v>Waiting A1</v>
          </cell>
          <cell r="AS3832"/>
        </row>
        <row r="3833">
          <cell r="A3833">
            <v>3830</v>
          </cell>
          <cell r="B3833" t="str">
            <v>6302104309990002</v>
          </cell>
          <cell r="C3833"/>
          <cell r="D3833" t="str">
            <v>Bahtiar</v>
          </cell>
          <cell r="E3833">
            <v>81779599338</v>
          </cell>
          <cell r="F3833" t="str">
            <v>Operator HD 785/OHT 777</v>
          </cell>
          <cell r="G3833"/>
          <cell r="H3833" t="str">
            <v>NON STAFF</v>
          </cell>
          <cell r="I3833" t="str">
            <v>IP - TABANG</v>
          </cell>
          <cell r="J3833" t="str">
            <v>SITE</v>
          </cell>
          <cell r="K3833" t="str">
            <v>Anom</v>
          </cell>
          <cell r="L3833" t="str">
            <v/>
          </cell>
          <cell r="M3833" t="str">
            <v>MCU</v>
          </cell>
          <cell r="N3833" t="str">
            <v>FAILED</v>
          </cell>
          <cell r="O3833" t="str">
            <v>100 Ton</v>
          </cell>
          <cell r="P3833"/>
          <cell r="Q3833" t="str">
            <v>45644 Hari</v>
          </cell>
          <cell r="R3833">
            <v>45644</v>
          </cell>
          <cell r="S3833" t="str">
            <v>1 Hari</v>
          </cell>
          <cell r="T3833">
            <v>45645</v>
          </cell>
          <cell r="U3833" t="str">
            <v>129 Hari</v>
          </cell>
          <cell r="V3833"/>
          <cell r="W3833" t="str">
            <v/>
          </cell>
          <cell r="X3833"/>
          <cell r="Y3833" t="str">
            <v/>
          </cell>
          <cell r="Z3833"/>
          <cell r="AA3833" t="str">
            <v>45685 Hari</v>
          </cell>
          <cell r="AB3833">
            <v>45685</v>
          </cell>
          <cell r="AC3833" t="str">
            <v>TMC SANGATTA</v>
          </cell>
          <cell r="AD3833"/>
          <cell r="AE3833" t="str">
            <v>89 Hari</v>
          </cell>
          <cell r="AF3833"/>
          <cell r="AG3833"/>
          <cell r="AH3833"/>
          <cell r="AI3833"/>
          <cell r="AJ3833" t="str">
            <v/>
          </cell>
          <cell r="AK3833"/>
          <cell r="AL3833" t="str">
            <v/>
          </cell>
          <cell r="AM3833"/>
          <cell r="AN3833"/>
          <cell r="AO3833" t="str">
            <v/>
          </cell>
          <cell r="AP3833"/>
          <cell r="AQ3833"/>
          <cell r="AR3833" t="str">
            <v>TIDAK HADIR MCU 9 (RESCHEDULE LEBIH DARI 2 KALI)</v>
          </cell>
          <cell r="AS3833"/>
        </row>
        <row r="3834">
          <cell r="A3834">
            <v>3831</v>
          </cell>
          <cell r="B3834" t="str">
            <v>3211180207920004</v>
          </cell>
          <cell r="C3834"/>
          <cell r="D3834" t="str">
            <v>Syifa Etika Rachmatika</v>
          </cell>
          <cell r="E3834">
            <v>87771776864</v>
          </cell>
          <cell r="F3834" t="str">
            <v>Mechanic</v>
          </cell>
          <cell r="G3834"/>
          <cell r="H3834" t="str">
            <v>NON STAFF</v>
          </cell>
          <cell r="I3834" t="str">
            <v>IP - TABANG</v>
          </cell>
          <cell r="J3834" t="str">
            <v>HO</v>
          </cell>
          <cell r="K3834" t="str">
            <v>Kurniawan</v>
          </cell>
          <cell r="L3834" t="str">
            <v/>
          </cell>
          <cell r="M3834" t="str">
            <v>PLAN ONSITE</v>
          </cell>
          <cell r="N3834" t="str">
            <v>IN PROCESS</v>
          </cell>
          <cell r="O3834" t="str">
            <v/>
          </cell>
          <cell r="P3834"/>
          <cell r="Q3834" t="str">
            <v/>
          </cell>
          <cell r="R3834"/>
          <cell r="S3834" t="str">
            <v/>
          </cell>
          <cell r="T3834"/>
          <cell r="U3834" t="str">
            <v/>
          </cell>
          <cell r="V3834"/>
          <cell r="W3834" t="str">
            <v/>
          </cell>
          <cell r="X3834"/>
          <cell r="Y3834" t="str">
            <v/>
          </cell>
          <cell r="Z3834"/>
          <cell r="AA3834" t="str">
            <v>45647 Hari</v>
          </cell>
          <cell r="AB3834">
            <v>45647</v>
          </cell>
          <cell r="AC3834" t="str">
            <v>TMC BEKASI</v>
          </cell>
          <cell r="AD3834">
            <v>45661</v>
          </cell>
          <cell r="AE3834" t="str">
            <v>14 Hari</v>
          </cell>
          <cell r="AF3834">
            <v>45650</v>
          </cell>
          <cell r="AG3834" t="str">
            <v>LDL Medium Risk, Bukti pembelian kacamata sesuai resep kacamata Spesialis Mata</v>
          </cell>
          <cell r="AH3834" t="str">
            <v>Low Risk</v>
          </cell>
          <cell r="AI3834"/>
          <cell r="AJ3834" t="str">
            <v/>
          </cell>
          <cell r="AK3834"/>
          <cell r="AL3834" t="str">
            <v/>
          </cell>
          <cell r="AM3834"/>
          <cell r="AN3834"/>
          <cell r="AO3834" t="str">
            <v/>
          </cell>
          <cell r="AP3834"/>
          <cell r="AQ3834" t="str">
            <v>WAITING</v>
          </cell>
          <cell r="AR3834" t="str">
            <v>PENGATURAN ONSITE</v>
          </cell>
          <cell r="AS3834"/>
        </row>
        <row r="3835">
          <cell r="A3835">
            <v>3832</v>
          </cell>
          <cell r="B3835" t="str">
            <v>1703141010950007</v>
          </cell>
          <cell r="C3835"/>
          <cell r="D3835" t="str">
            <v>Robby Sugara</v>
          </cell>
          <cell r="E3835">
            <v>82159814013</v>
          </cell>
          <cell r="F3835" t="str">
            <v>Mechanic</v>
          </cell>
          <cell r="G3835"/>
          <cell r="H3835" t="str">
            <v>NON STAFF</v>
          </cell>
          <cell r="I3835" t="str">
            <v>GAM - SANGKULIRANG</v>
          </cell>
          <cell r="J3835" t="str">
            <v>HO</v>
          </cell>
          <cell r="K3835" t="str">
            <v>Novi</v>
          </cell>
          <cell r="L3835" t="str">
            <v/>
          </cell>
          <cell r="M3835" t="str">
            <v>MCU</v>
          </cell>
          <cell r="N3835" t="str">
            <v>HOLD</v>
          </cell>
          <cell r="O3835" t="str">
            <v/>
          </cell>
          <cell r="P3835"/>
          <cell r="Q3835" t="str">
            <v/>
          </cell>
          <cell r="R3835"/>
          <cell r="S3835" t="str">
            <v/>
          </cell>
          <cell r="T3835"/>
          <cell r="U3835" t="str">
            <v/>
          </cell>
          <cell r="V3835"/>
          <cell r="W3835" t="str">
            <v/>
          </cell>
          <cell r="X3835"/>
          <cell r="Y3835" t="str">
            <v/>
          </cell>
          <cell r="Z3835"/>
          <cell r="AA3835" t="str">
            <v/>
          </cell>
          <cell r="AB3835"/>
          <cell r="AC3835"/>
          <cell r="AD3835"/>
          <cell r="AE3835" t="str">
            <v/>
          </cell>
          <cell r="AF3835"/>
          <cell r="AG3835"/>
          <cell r="AH3835"/>
          <cell r="AI3835"/>
          <cell r="AJ3835" t="str">
            <v/>
          </cell>
          <cell r="AK3835"/>
          <cell r="AL3835" t="str">
            <v/>
          </cell>
          <cell r="AM3835"/>
          <cell r="AN3835"/>
          <cell r="AO3835" t="str">
            <v/>
          </cell>
          <cell r="AP3835"/>
          <cell r="AQ3835"/>
          <cell r="AR3835" t="str">
            <v>MEMIKIRKAN KEMBALI TAWARAN OL</v>
          </cell>
          <cell r="AS3835"/>
        </row>
        <row r="3836">
          <cell r="A3836">
            <v>3833</v>
          </cell>
          <cell r="B3836" t="str">
            <v>1871010303800002</v>
          </cell>
          <cell r="C3836"/>
          <cell r="D3836" t="str">
            <v>Jody Saut L Siahaan</v>
          </cell>
          <cell r="E3836">
            <v>85252168880</v>
          </cell>
          <cell r="F3836" t="str">
            <v>Operator Double Trailer_SYR</v>
          </cell>
          <cell r="G3836"/>
          <cell r="H3836" t="str">
            <v>NON STAFF</v>
          </cell>
          <cell r="I3836" t="str">
            <v>IP - SENYIUR</v>
          </cell>
          <cell r="J3836" t="str">
            <v>HO</v>
          </cell>
          <cell r="K3836" t="str">
            <v>Jamal</v>
          </cell>
          <cell r="L3836" t="str">
            <v>27 Hari</v>
          </cell>
          <cell r="M3836" t="str">
            <v>FU MCU</v>
          </cell>
          <cell r="N3836" t="str">
            <v>FAILED</v>
          </cell>
          <cell r="O3836" t="str">
            <v/>
          </cell>
          <cell r="P3836">
            <v>45647</v>
          </cell>
          <cell r="Q3836" t="str">
            <v>0 Hari</v>
          </cell>
          <cell r="R3836">
            <v>45647</v>
          </cell>
          <cell r="S3836" t="str">
            <v>0 Hari</v>
          </cell>
          <cell r="T3836">
            <v>45647</v>
          </cell>
          <cell r="U3836" t="str">
            <v>0 Hari</v>
          </cell>
          <cell r="V3836"/>
          <cell r="W3836" t="str">
            <v/>
          </cell>
          <cell r="X3836"/>
          <cell r="Y3836" t="str">
            <v/>
          </cell>
          <cell r="Z3836">
            <v>45647</v>
          </cell>
          <cell r="AA3836" t="str">
            <v>27 Hari</v>
          </cell>
          <cell r="AB3836">
            <v>45674</v>
          </cell>
          <cell r="AC3836" t="str">
            <v>TMC TANJUNG TABALONG</v>
          </cell>
          <cell r="AD3836">
            <v>45696</v>
          </cell>
          <cell r="AE3836" t="str">
            <v>22 Hari</v>
          </cell>
          <cell r="AF3836">
            <v>45678</v>
          </cell>
          <cell r="AG3836" t="str">
            <v>treadmill</v>
          </cell>
          <cell r="AH3836" t="str">
            <v>Medium Risk</v>
          </cell>
          <cell r="AI3836"/>
          <cell r="AJ3836" t="str">
            <v/>
          </cell>
          <cell r="AK3836"/>
          <cell r="AL3836" t="str">
            <v/>
          </cell>
          <cell r="AM3836"/>
          <cell r="AN3836"/>
          <cell r="AO3836" t="str">
            <v/>
          </cell>
          <cell r="AP3836"/>
          <cell r="AQ3836"/>
          <cell r="AR3836" t="str">
            <v>UNFIT TREADMILL</v>
          </cell>
          <cell r="AS3836"/>
        </row>
        <row r="3837">
          <cell r="A3837">
            <v>3834</v>
          </cell>
          <cell r="B3837" t="str">
            <v>3519062811970003</v>
          </cell>
          <cell r="C3837"/>
          <cell r="D3837" t="str">
            <v>Muhammad Bagus Rajabianto</v>
          </cell>
          <cell r="E3837">
            <v>85256751639</v>
          </cell>
          <cell r="F3837" t="str">
            <v>Mechanic</v>
          </cell>
          <cell r="G3837"/>
          <cell r="H3837" t="str">
            <v>NON STAFF</v>
          </cell>
          <cell r="I3837" t="str">
            <v>IP - TABANG</v>
          </cell>
          <cell r="J3837" t="str">
            <v>HO</v>
          </cell>
          <cell r="K3837" t="str">
            <v>Kurniawan</v>
          </cell>
          <cell r="L3837" t="str">
            <v/>
          </cell>
          <cell r="M3837" t="str">
            <v>FU MCU</v>
          </cell>
          <cell r="N3837" t="str">
            <v>FAILED</v>
          </cell>
          <cell r="O3837" t="str">
            <v/>
          </cell>
          <cell r="P3837"/>
          <cell r="Q3837" t="str">
            <v/>
          </cell>
          <cell r="R3837"/>
          <cell r="S3837" t="str">
            <v/>
          </cell>
          <cell r="T3837"/>
          <cell r="U3837" t="str">
            <v/>
          </cell>
          <cell r="V3837"/>
          <cell r="W3837" t="str">
            <v/>
          </cell>
          <cell r="X3837"/>
          <cell r="Y3837" t="str">
            <v/>
          </cell>
          <cell r="Z3837"/>
          <cell r="AA3837" t="str">
            <v>45649 Hari</v>
          </cell>
          <cell r="AB3837">
            <v>45649</v>
          </cell>
          <cell r="AC3837" t="str">
            <v>TMC SURABAYA</v>
          </cell>
          <cell r="AD3837"/>
          <cell r="AE3837" t="str">
            <v>125 Hari</v>
          </cell>
          <cell r="AF3837">
            <v>45673</v>
          </cell>
          <cell r="AG3837" t="str">
            <v>Sp.PD ( Cholesterol-High Risk, LDL )</v>
          </cell>
          <cell r="AH3837" t="str">
            <v>Medium Risk</v>
          </cell>
          <cell r="AI3837"/>
          <cell r="AJ3837" t="str">
            <v/>
          </cell>
          <cell r="AK3837"/>
          <cell r="AL3837" t="str">
            <v/>
          </cell>
          <cell r="AM3837"/>
          <cell r="AN3837"/>
          <cell r="AO3837" t="str">
            <v/>
          </cell>
          <cell r="AP3837"/>
          <cell r="AQ3837"/>
          <cell r="AR3837" t="str">
            <v>NO RESPON</v>
          </cell>
          <cell r="AS3837"/>
        </row>
        <row r="3838">
          <cell r="A3838">
            <v>3835</v>
          </cell>
          <cell r="B3838" t="str">
            <v>6402161508760001</v>
          </cell>
          <cell r="C3838"/>
          <cell r="D3838" t="str">
            <v>Imron Riyanto</v>
          </cell>
          <cell r="E3838">
            <v>81358402970</v>
          </cell>
          <cell r="F3838" t="str">
            <v>Section Head Instructure</v>
          </cell>
          <cell r="G3838"/>
          <cell r="H3838" t="str">
            <v>STAFF</v>
          </cell>
          <cell r="I3838" t="str">
            <v>IP - TABANG</v>
          </cell>
          <cell r="J3838" t="str">
            <v>HO</v>
          </cell>
          <cell r="K3838" t="str">
            <v>Sasi</v>
          </cell>
          <cell r="L3838" t="str">
            <v/>
          </cell>
          <cell r="M3838" t="str">
            <v>PLAN ONSITE</v>
          </cell>
          <cell r="N3838" t="str">
            <v>CLOSE HIRED</v>
          </cell>
          <cell r="O3838" t="str">
            <v/>
          </cell>
          <cell r="P3838"/>
          <cell r="Q3838" t="str">
            <v/>
          </cell>
          <cell r="R3838"/>
          <cell r="S3838" t="str">
            <v/>
          </cell>
          <cell r="T3838"/>
          <cell r="U3838" t="str">
            <v/>
          </cell>
          <cell r="V3838"/>
          <cell r="W3838" t="str">
            <v/>
          </cell>
          <cell r="X3838"/>
          <cell r="Y3838" t="str">
            <v/>
          </cell>
          <cell r="Z3838"/>
          <cell r="AA3838" t="str">
            <v>45677 Hari</v>
          </cell>
          <cell r="AB3838">
            <v>45677</v>
          </cell>
          <cell r="AC3838" t="str">
            <v>TMC SURABAYA</v>
          </cell>
          <cell r="AD3838">
            <v>45699</v>
          </cell>
          <cell r="AE3838" t="str">
            <v>22 Hari</v>
          </cell>
          <cell r="AF3838">
            <v>45680</v>
          </cell>
          <cell r="AG3838" t="str">
            <v>Sp.PD (LDL-Medium Risk)</v>
          </cell>
          <cell r="AH3838" t="str">
            <v>Medium Risk</v>
          </cell>
          <cell r="AI3838"/>
          <cell r="AJ3838" t="str">
            <v/>
          </cell>
          <cell r="AK3838"/>
          <cell r="AL3838" t="str">
            <v/>
          </cell>
          <cell r="AM3838"/>
          <cell r="AN3838"/>
          <cell r="AO3838" t="str">
            <v/>
          </cell>
          <cell r="AP3838"/>
          <cell r="AQ3838" t="str">
            <v>DONE</v>
          </cell>
          <cell r="AR3838" t="str">
            <v>PENGATURAN ONSITE</v>
          </cell>
          <cell r="AS3838"/>
        </row>
        <row r="3839">
          <cell r="A3839">
            <v>3836</v>
          </cell>
          <cell r="B3839" t="str">
            <v>6310042104780003</v>
          </cell>
          <cell r="C3839"/>
          <cell r="D3839" t="str">
            <v>Sugeng Riyanto</v>
          </cell>
          <cell r="E3839">
            <v>82255609167</v>
          </cell>
          <cell r="F3839" t="str">
            <v>Operator HD 785/OHT 777</v>
          </cell>
          <cell r="G3839" t="str">
            <v>Mining Operation</v>
          </cell>
          <cell r="H3839" t="str">
            <v>NON STAFF</v>
          </cell>
          <cell r="I3839" t="str">
            <v>IP - TABANG</v>
          </cell>
          <cell r="J3839" t="str">
            <v>WII 0325</v>
          </cell>
          <cell r="K3839" t="str">
            <v>Donna</v>
          </cell>
          <cell r="L3839" t="str">
            <v/>
          </cell>
          <cell r="M3839" t="str">
            <v>MCU</v>
          </cell>
          <cell r="N3839" t="str">
            <v>FAILED</v>
          </cell>
          <cell r="O3839" t="str">
            <v>100 Ton</v>
          </cell>
          <cell r="P3839"/>
          <cell r="Q3839" t="str">
            <v>45644 Hari</v>
          </cell>
          <cell r="R3839">
            <v>45644</v>
          </cell>
          <cell r="S3839" t="str">
            <v>1 Hari</v>
          </cell>
          <cell r="T3839">
            <v>45645</v>
          </cell>
          <cell r="U3839" t="str">
            <v>129 Hari</v>
          </cell>
          <cell r="V3839"/>
          <cell r="W3839" t="str">
            <v/>
          </cell>
          <cell r="X3839"/>
          <cell r="Y3839" t="str">
            <v/>
          </cell>
          <cell r="Z3839"/>
          <cell r="AA3839" t="str">
            <v>45740 Hari</v>
          </cell>
          <cell r="AB3839">
            <v>45740</v>
          </cell>
          <cell r="AC3839" t="str">
            <v>TMC ANGSANA</v>
          </cell>
          <cell r="AD3839">
            <v>45743</v>
          </cell>
          <cell r="AE3839" t="str">
            <v>3 Hari</v>
          </cell>
          <cell r="AF3839"/>
          <cell r="AG3839" t="str">
            <v>Unfit ( HbsAg Reaktif )</v>
          </cell>
          <cell r="AH3839" t="str">
            <v>High Risk</v>
          </cell>
          <cell r="AI3839"/>
          <cell r="AJ3839" t="str">
            <v/>
          </cell>
          <cell r="AK3839"/>
          <cell r="AL3839" t="str">
            <v/>
          </cell>
          <cell r="AM3839"/>
          <cell r="AN3839"/>
          <cell r="AO3839" t="str">
            <v/>
          </cell>
          <cell r="AP3839"/>
          <cell r="AQ3839"/>
          <cell r="AR3839" t="str">
            <v>UNFIT</v>
          </cell>
          <cell r="AS3839">
            <v>45759</v>
          </cell>
        </row>
        <row r="3840">
          <cell r="A3840">
            <v>3837</v>
          </cell>
          <cell r="B3840" t="str">
            <v>1208161608980001</v>
          </cell>
          <cell r="C3840"/>
          <cell r="D3840" t="str">
            <v>Salmon Sidabutar</v>
          </cell>
          <cell r="E3840">
            <v>82123079170</v>
          </cell>
          <cell r="F3840" t="str">
            <v>Operator Single Trailer</v>
          </cell>
          <cell r="G3840"/>
          <cell r="H3840" t="str">
            <v>NON STAFF</v>
          </cell>
          <cell r="I3840" t="str">
            <v>IP - SENYIUR</v>
          </cell>
          <cell r="J3840" t="str">
            <v>SITE</v>
          </cell>
          <cell r="K3840" t="str">
            <v>Jamal</v>
          </cell>
          <cell r="L3840" t="str">
            <v>33 Hari</v>
          </cell>
          <cell r="M3840" t="str">
            <v>MCU</v>
          </cell>
          <cell r="N3840" t="str">
            <v>FAILED</v>
          </cell>
          <cell r="O3840" t="str">
            <v/>
          </cell>
          <cell r="P3840">
            <v>45644</v>
          </cell>
          <cell r="Q3840" t="str">
            <v>0 Hari</v>
          </cell>
          <cell r="R3840">
            <v>45644</v>
          </cell>
          <cell r="S3840" t="str">
            <v>0 Hari</v>
          </cell>
          <cell r="T3840">
            <v>45644</v>
          </cell>
          <cell r="U3840" t="str">
            <v>1 Hari</v>
          </cell>
          <cell r="V3840"/>
          <cell r="W3840" t="str">
            <v/>
          </cell>
          <cell r="X3840"/>
          <cell r="Y3840" t="str">
            <v/>
          </cell>
          <cell r="Z3840">
            <v>45645</v>
          </cell>
          <cell r="AA3840" t="str">
            <v>32 Hari</v>
          </cell>
          <cell r="AB3840">
            <v>45677</v>
          </cell>
          <cell r="AC3840" t="str">
            <v>TMC BERAU PEMUDA</v>
          </cell>
          <cell r="AD3840"/>
          <cell r="AE3840" t="str">
            <v>97 Hari</v>
          </cell>
          <cell r="AF3840"/>
          <cell r="AG3840"/>
          <cell r="AH3840"/>
          <cell r="AI3840"/>
          <cell r="AJ3840" t="str">
            <v/>
          </cell>
          <cell r="AK3840"/>
          <cell r="AL3840" t="str">
            <v/>
          </cell>
          <cell r="AM3840"/>
          <cell r="AN3840"/>
          <cell r="AO3840" t="str">
            <v/>
          </cell>
          <cell r="AP3840"/>
          <cell r="AQ3840"/>
          <cell r="AR3840" t="str">
            <v>Pak dwi triner site minta di riject</v>
          </cell>
          <cell r="AS3840"/>
        </row>
        <row r="3841">
          <cell r="A3841">
            <v>3838</v>
          </cell>
          <cell r="B3841" t="str">
            <v>7306021904830003</v>
          </cell>
          <cell r="C3841"/>
          <cell r="D3841" t="str">
            <v>Huzair</v>
          </cell>
          <cell r="E3841">
            <v>81258193883</v>
          </cell>
          <cell r="F3841" t="str">
            <v>Operator Double Trailer_SYR</v>
          </cell>
          <cell r="G3841"/>
          <cell r="H3841" t="str">
            <v>NON STAFF</v>
          </cell>
          <cell r="I3841" t="str">
            <v>IP - SENYIUR</v>
          </cell>
          <cell r="J3841" t="str">
            <v>Training Satui</v>
          </cell>
          <cell r="K3841" t="str">
            <v>Jamal</v>
          </cell>
          <cell r="L3841" t="str">
            <v>75 Hari</v>
          </cell>
          <cell r="M3841" t="str">
            <v>WAITING KIMPER</v>
          </cell>
          <cell r="N3841" t="str">
            <v>IN PROCESS</v>
          </cell>
          <cell r="O3841" t="str">
            <v/>
          </cell>
          <cell r="P3841">
            <v>45644</v>
          </cell>
          <cell r="Q3841" t="str">
            <v>0 Hari</v>
          </cell>
          <cell r="R3841">
            <v>45644</v>
          </cell>
          <cell r="S3841" t="str">
            <v>0 Hari</v>
          </cell>
          <cell r="T3841">
            <v>45644</v>
          </cell>
          <cell r="U3841" t="str">
            <v>1 Hari</v>
          </cell>
          <cell r="V3841"/>
          <cell r="W3841" t="str">
            <v/>
          </cell>
          <cell r="X3841"/>
          <cell r="Y3841" t="str">
            <v/>
          </cell>
          <cell r="Z3841">
            <v>45645</v>
          </cell>
          <cell r="AA3841" t="str">
            <v>5 Hari</v>
          </cell>
          <cell r="AB3841">
            <v>45650</v>
          </cell>
          <cell r="AC3841" t="str">
            <v>TMC MAKASSAR</v>
          </cell>
          <cell r="AD3841">
            <v>45680</v>
          </cell>
          <cell r="AE3841" t="str">
            <v>30 Hari</v>
          </cell>
          <cell r="AF3841">
            <v>45656</v>
          </cell>
          <cell r="AG3841" t="str">
            <v>Treadmill</v>
          </cell>
          <cell r="AH3841" t="str">
            <v>Low Risk</v>
          </cell>
          <cell r="AI3841">
            <v>45761</v>
          </cell>
          <cell r="AJ3841" t="str">
            <v>13 Hari</v>
          </cell>
          <cell r="AK3841"/>
          <cell r="AL3841" t="str">
            <v/>
          </cell>
          <cell r="AM3841">
            <v>45719</v>
          </cell>
          <cell r="AN3841"/>
          <cell r="AO3841" t="str">
            <v/>
          </cell>
          <cell r="AP3841"/>
          <cell r="AQ3841" t="str">
            <v>DONE</v>
          </cell>
          <cell r="AR3841"/>
          <cell r="AS3841"/>
        </row>
        <row r="3842">
          <cell r="A3842">
            <v>3839</v>
          </cell>
          <cell r="B3842" t="str">
            <v>6402062809910002</v>
          </cell>
          <cell r="C3842">
            <v>25020182</v>
          </cell>
          <cell r="D3842" t="str">
            <v>Rinal</v>
          </cell>
          <cell r="E3842">
            <v>81353036441</v>
          </cell>
          <cell r="F3842" t="str">
            <v>Operator HD 785/OHT 777</v>
          </cell>
          <cell r="G3842"/>
          <cell r="H3842" t="str">
            <v>NON STAFF</v>
          </cell>
          <cell r="I3842" t="str">
            <v>IP - TABANG</v>
          </cell>
          <cell r="J3842" t="str">
            <v>SITE</v>
          </cell>
          <cell r="K3842" t="str">
            <v>Anom</v>
          </cell>
          <cell r="L3842" t="str">
            <v/>
          </cell>
          <cell r="M3842" t="str">
            <v>EXISTING</v>
          </cell>
          <cell r="N3842" t="str">
            <v>CLOSE HIRED</v>
          </cell>
          <cell r="O3842" t="str">
            <v>100 Ton</v>
          </cell>
          <cell r="P3842"/>
          <cell r="Q3842" t="str">
            <v>45644 Hari</v>
          </cell>
          <cell r="R3842">
            <v>45644</v>
          </cell>
          <cell r="S3842" t="str">
            <v>1 Hari</v>
          </cell>
          <cell r="T3842">
            <v>45645</v>
          </cell>
          <cell r="U3842" t="str">
            <v>129 Hari</v>
          </cell>
          <cell r="V3842"/>
          <cell r="W3842" t="str">
            <v/>
          </cell>
          <cell r="X3842"/>
          <cell r="Y3842" t="str">
            <v/>
          </cell>
          <cell r="Z3842"/>
          <cell r="AA3842" t="str">
            <v>45679 Hari</v>
          </cell>
          <cell r="AB3842">
            <v>45679</v>
          </cell>
          <cell r="AC3842" t="str">
            <v>TMC MAKASSAR</v>
          </cell>
          <cell r="AD3842">
            <v>45699</v>
          </cell>
          <cell r="AE3842" t="str">
            <v>20 Hari</v>
          </cell>
          <cell r="AF3842">
            <v>45682</v>
          </cell>
          <cell r="AG3842" t="str">
            <v>Sp.PD (Tligeserida Medium Risk)</v>
          </cell>
          <cell r="AH3842" t="str">
            <v>Medium Risk</v>
          </cell>
          <cell r="AI3842">
            <v>45704</v>
          </cell>
          <cell r="AJ3842" t="str">
            <v>1 Hari</v>
          </cell>
          <cell r="AK3842">
            <v>45705</v>
          </cell>
          <cell r="AL3842" t="str">
            <v>69 Hari</v>
          </cell>
          <cell r="AM3842">
            <v>45707</v>
          </cell>
          <cell r="AN3842"/>
          <cell r="AO3842" t="str">
            <v/>
          </cell>
          <cell r="AP3842">
            <v>45726</v>
          </cell>
          <cell r="AQ3842" t="str">
            <v>DONE</v>
          </cell>
          <cell r="AR3842" t="str">
            <v>Onsite tgl 16.02.2025 (done manifest)</v>
          </cell>
          <cell r="AS3842"/>
        </row>
        <row r="3843">
          <cell r="A3843">
            <v>3840</v>
          </cell>
          <cell r="B3843" t="str">
            <v>3304072406860003</v>
          </cell>
          <cell r="C3843"/>
          <cell r="D3843" t="str">
            <v xml:space="preserve">Gunanto        </v>
          </cell>
          <cell r="E3843">
            <v>82284352883</v>
          </cell>
          <cell r="F3843" t="str">
            <v>Operator Single Trailer</v>
          </cell>
          <cell r="G3843"/>
          <cell r="H3843" t="str">
            <v>NON STAFF</v>
          </cell>
          <cell r="I3843" t="str">
            <v>IP - SENYIUR</v>
          </cell>
          <cell r="J3843" t="str">
            <v>HO</v>
          </cell>
          <cell r="K3843" t="str">
            <v>Jamal</v>
          </cell>
          <cell r="L3843" t="str">
            <v>130 Hari</v>
          </cell>
          <cell r="M3843" t="str">
            <v>MCU</v>
          </cell>
          <cell r="N3843" t="str">
            <v>HOLD</v>
          </cell>
          <cell r="O3843" t="str">
            <v/>
          </cell>
          <cell r="P3843">
            <v>45644</v>
          </cell>
          <cell r="Q3843" t="str">
            <v>0 Hari</v>
          </cell>
          <cell r="R3843">
            <v>45644</v>
          </cell>
          <cell r="S3843" t="str">
            <v>0 Hari</v>
          </cell>
          <cell r="T3843">
            <v>45644</v>
          </cell>
          <cell r="U3843" t="str">
            <v>2 Hari</v>
          </cell>
          <cell r="V3843"/>
          <cell r="W3843" t="str">
            <v/>
          </cell>
          <cell r="X3843"/>
          <cell r="Y3843" t="str">
            <v/>
          </cell>
          <cell r="Z3843">
            <v>45646</v>
          </cell>
          <cell r="AA3843" t="str">
            <v>39 Hari</v>
          </cell>
          <cell r="AB3843">
            <v>45685</v>
          </cell>
          <cell r="AC3843" t="str">
            <v>KMC BALIKPAPAN</v>
          </cell>
          <cell r="AD3843"/>
          <cell r="AE3843" t="str">
            <v>89 Hari</v>
          </cell>
          <cell r="AF3843"/>
          <cell r="AG3843"/>
          <cell r="AH3843"/>
          <cell r="AI3843"/>
          <cell r="AJ3843" t="str">
            <v/>
          </cell>
          <cell r="AK3843"/>
          <cell r="AL3843" t="str">
            <v/>
          </cell>
          <cell r="AM3843"/>
          <cell r="AN3843"/>
          <cell r="AO3843" t="str">
            <v/>
          </cell>
          <cell r="AP3843"/>
          <cell r="AQ3843"/>
          <cell r="AR3843" t="str">
            <v>hold site full</v>
          </cell>
          <cell r="AS3843"/>
        </row>
        <row r="3844">
          <cell r="A3844">
            <v>3841</v>
          </cell>
          <cell r="B3844" t="str">
            <v>6310032802030005</v>
          </cell>
          <cell r="C3844"/>
          <cell r="D3844" t="str">
            <v>Rahmadani</v>
          </cell>
          <cell r="E3844">
            <v>82150131155</v>
          </cell>
          <cell r="F3844" t="str">
            <v>Operator HD 785/OHT 777</v>
          </cell>
          <cell r="G3844"/>
          <cell r="H3844" t="str">
            <v>NON STAFF</v>
          </cell>
          <cell r="I3844" t="str">
            <v>IP - TABANG</v>
          </cell>
          <cell r="J3844" t="str">
            <v>SITE</v>
          </cell>
          <cell r="K3844" t="str">
            <v>Anom</v>
          </cell>
          <cell r="L3844" t="str">
            <v/>
          </cell>
          <cell r="M3844" t="str">
            <v>OFFERING LETTER</v>
          </cell>
          <cell r="N3844" t="str">
            <v>FAILED</v>
          </cell>
          <cell r="O3844" t="str">
            <v>100 Ton</v>
          </cell>
          <cell r="P3844"/>
          <cell r="Q3844" t="str">
            <v>45644 Hari</v>
          </cell>
          <cell r="R3844">
            <v>45644</v>
          </cell>
          <cell r="S3844" t="str">
            <v>1 Hari</v>
          </cell>
          <cell r="T3844">
            <v>45645</v>
          </cell>
          <cell r="U3844" t="str">
            <v>129 Hari</v>
          </cell>
          <cell r="V3844"/>
          <cell r="W3844" t="str">
            <v/>
          </cell>
          <cell r="X3844"/>
          <cell r="Y3844" t="str">
            <v/>
          </cell>
          <cell r="Z3844"/>
          <cell r="AA3844" t="str">
            <v/>
          </cell>
          <cell r="AB3844"/>
          <cell r="AC3844"/>
          <cell r="AD3844"/>
          <cell r="AE3844" t="str">
            <v/>
          </cell>
          <cell r="AF3844"/>
          <cell r="AG3844"/>
          <cell r="AH3844"/>
          <cell r="AI3844"/>
          <cell r="AJ3844" t="str">
            <v/>
          </cell>
          <cell r="AK3844"/>
          <cell r="AL3844" t="str">
            <v/>
          </cell>
          <cell r="AM3844"/>
          <cell r="AN3844"/>
          <cell r="AO3844" t="str">
            <v/>
          </cell>
          <cell r="AP3844"/>
          <cell r="AQ3844"/>
          <cell r="AR3844" t="str">
            <v>Waiting fb OL / tdk respon ol</v>
          </cell>
          <cell r="AS3844"/>
        </row>
        <row r="3845">
          <cell r="A3845">
            <v>3842</v>
          </cell>
          <cell r="B3845" t="str">
            <v>3217060506900006</v>
          </cell>
          <cell r="C3845"/>
          <cell r="D3845" t="str">
            <v>Andri Cahya Lesana</v>
          </cell>
          <cell r="E3845">
            <v>82242224354</v>
          </cell>
          <cell r="F3845" t="str">
            <v>Operator Exca PC 2000/R 9200/XE 2000</v>
          </cell>
          <cell r="G3845"/>
          <cell r="H3845" t="str">
            <v>NON STAFF</v>
          </cell>
          <cell r="I3845" t="str">
            <v>IP - TABANG</v>
          </cell>
          <cell r="J3845" t="str">
            <v>SITE</v>
          </cell>
          <cell r="K3845" t="str">
            <v>Anom</v>
          </cell>
          <cell r="L3845" t="str">
            <v/>
          </cell>
          <cell r="M3845" t="str">
            <v>OFFERING LETTER</v>
          </cell>
          <cell r="N3845" t="str">
            <v>FAILED</v>
          </cell>
          <cell r="O3845" t="str">
            <v>200 Ton</v>
          </cell>
          <cell r="P3845"/>
          <cell r="Q3845" t="str">
            <v>45644 Hari</v>
          </cell>
          <cell r="R3845">
            <v>45644</v>
          </cell>
          <cell r="S3845" t="str">
            <v>1 Hari</v>
          </cell>
          <cell r="T3845">
            <v>45645</v>
          </cell>
          <cell r="U3845" t="str">
            <v>129 Hari</v>
          </cell>
          <cell r="V3845"/>
          <cell r="W3845" t="str">
            <v/>
          </cell>
          <cell r="X3845"/>
          <cell r="Y3845" t="str">
            <v/>
          </cell>
          <cell r="Z3845"/>
          <cell r="AA3845" t="str">
            <v/>
          </cell>
          <cell r="AB3845"/>
          <cell r="AC3845"/>
          <cell r="AD3845"/>
          <cell r="AE3845" t="str">
            <v/>
          </cell>
          <cell r="AF3845"/>
          <cell r="AG3845"/>
          <cell r="AH3845"/>
          <cell r="AI3845"/>
          <cell r="AJ3845" t="str">
            <v/>
          </cell>
          <cell r="AK3845"/>
          <cell r="AL3845" t="str">
            <v/>
          </cell>
          <cell r="AM3845"/>
          <cell r="AN3845"/>
          <cell r="AO3845" t="str">
            <v/>
          </cell>
          <cell r="AP3845"/>
          <cell r="AQ3845"/>
          <cell r="AR3845" t="str">
            <v>Waiting fb OL / last day / tdk respon</v>
          </cell>
          <cell r="AS3845"/>
        </row>
        <row r="3846">
          <cell r="A3846">
            <v>3843</v>
          </cell>
          <cell r="B3846" t="str">
            <v>7271010708920002</v>
          </cell>
          <cell r="C3846"/>
          <cell r="D3846" t="str">
            <v>Gustiawan</v>
          </cell>
          <cell r="E3846">
            <v>81257805689</v>
          </cell>
          <cell r="F3846" t="str">
            <v>Driver Sarana</v>
          </cell>
          <cell r="G3846"/>
          <cell r="H3846" t="str">
            <v>NON STAFF</v>
          </cell>
          <cell r="I3846" t="str">
            <v>GAM - SANGKULIRANG</v>
          </cell>
          <cell r="J3846" t="str">
            <v>HO</v>
          </cell>
          <cell r="K3846" t="str">
            <v>Kurniawan</v>
          </cell>
          <cell r="L3846" t="str">
            <v/>
          </cell>
          <cell r="M3846" t="str">
            <v>FU MCU</v>
          </cell>
          <cell r="N3846" t="str">
            <v>FAILED</v>
          </cell>
          <cell r="O3846" t="str">
            <v/>
          </cell>
          <cell r="P3846"/>
          <cell r="Q3846" t="str">
            <v/>
          </cell>
          <cell r="R3846"/>
          <cell r="S3846" t="str">
            <v/>
          </cell>
          <cell r="T3846"/>
          <cell r="U3846" t="str">
            <v/>
          </cell>
          <cell r="V3846"/>
          <cell r="W3846" t="str">
            <v/>
          </cell>
          <cell r="X3846"/>
          <cell r="Y3846" t="str">
            <v/>
          </cell>
          <cell r="Z3846"/>
          <cell r="AA3846" t="str">
            <v>45649 Hari</v>
          </cell>
          <cell r="AB3846">
            <v>45649</v>
          </cell>
          <cell r="AC3846" t="str">
            <v>TMC MOROWALI</v>
          </cell>
          <cell r="AD3846"/>
          <cell r="AE3846" t="str">
            <v>125 Hari</v>
          </cell>
          <cell r="AF3846">
            <v>45652</v>
          </cell>
          <cell r="AG3846" t="str">
            <v>Fu
1. dr Gigi (Caries)
2. dr Sp PD (Cholesterol : 230 mg/dL)
3. Vaksin Hepatitis B
kurang pemeriksaan 
1. TPHA
2. Sputum BTA
3. HIV</v>
          </cell>
          <cell r="AH3846" t="str">
            <v>Low Risk</v>
          </cell>
          <cell r="AI3846"/>
          <cell r="AJ3846" t="str">
            <v/>
          </cell>
          <cell r="AK3846"/>
          <cell r="AL3846" t="str">
            <v/>
          </cell>
          <cell r="AM3846"/>
          <cell r="AN3846"/>
          <cell r="AO3846" t="str">
            <v/>
          </cell>
          <cell r="AP3846"/>
          <cell r="AQ3846"/>
          <cell r="AR3846" t="str">
            <v>MENGALAMI KECELAKAAN DAN BUTUH TREATMENT YANG LAMA</v>
          </cell>
          <cell r="AS3846"/>
        </row>
        <row r="3847">
          <cell r="A3847">
            <v>3844</v>
          </cell>
          <cell r="B3847" t="str">
            <v>3507091010800007</v>
          </cell>
          <cell r="C3847">
            <v>25010036</v>
          </cell>
          <cell r="D3847" t="str">
            <v>Yudianto</v>
          </cell>
          <cell r="E3847">
            <v>82245527644</v>
          </cell>
          <cell r="F3847" t="str">
            <v>Driver (Truck) R12</v>
          </cell>
          <cell r="G3847"/>
          <cell r="H3847" t="str">
            <v>NON STAFF</v>
          </cell>
          <cell r="I3847" t="str">
            <v>GAM - SANGKULIRANG</v>
          </cell>
          <cell r="J3847" t="str">
            <v>HO</v>
          </cell>
          <cell r="K3847" t="str">
            <v>Kurniawan</v>
          </cell>
          <cell r="L3847" t="str">
            <v/>
          </cell>
          <cell r="M3847" t="str">
            <v>ORIENTASI</v>
          </cell>
          <cell r="N3847" t="str">
            <v>IN PROCESS</v>
          </cell>
          <cell r="O3847" t="str">
            <v>Roda 12</v>
          </cell>
          <cell r="P3847"/>
          <cell r="Q3847" t="str">
            <v/>
          </cell>
          <cell r="R3847"/>
          <cell r="S3847" t="str">
            <v/>
          </cell>
          <cell r="T3847"/>
          <cell r="U3847" t="str">
            <v/>
          </cell>
          <cell r="V3847"/>
          <cell r="W3847" t="str">
            <v/>
          </cell>
          <cell r="X3847"/>
          <cell r="Y3847" t="str">
            <v/>
          </cell>
          <cell r="Z3847"/>
          <cell r="AA3847" t="str">
            <v>45649 Hari</v>
          </cell>
          <cell r="AB3847">
            <v>45649</v>
          </cell>
          <cell r="AC3847" t="str">
            <v>MANDIRI</v>
          </cell>
          <cell r="AD3847">
            <v>45659</v>
          </cell>
          <cell r="AE3847" t="str">
            <v>10 Hari</v>
          </cell>
          <cell r="AF3847">
            <v>45653</v>
          </cell>
          <cell r="AG3847" t="str">
            <v>Follow up ke dokter spesialis penyakit dalam terkait peningkatan asam urat 8,4 mg/dl, kolesterol total 260 mg/dl, trigliserida 386 mg/dl</v>
          </cell>
          <cell r="AH3847" t="str">
            <v>Low Risk</v>
          </cell>
          <cell r="AI3847">
            <v>45665</v>
          </cell>
          <cell r="AJ3847" t="str">
            <v>109 Hari</v>
          </cell>
          <cell r="AK3847"/>
          <cell r="AL3847" t="str">
            <v/>
          </cell>
          <cell r="AM3847">
            <v>45665</v>
          </cell>
          <cell r="AN3847"/>
          <cell r="AO3847" t="str">
            <v/>
          </cell>
          <cell r="AP3847"/>
          <cell r="AQ3847" t="str">
            <v>DONE</v>
          </cell>
          <cell r="AR3847" t="str">
            <v>onsite tgl 08.01.2025 (done manifest)</v>
          </cell>
          <cell r="AS3847"/>
        </row>
        <row r="3848">
          <cell r="A3848">
            <v>3845</v>
          </cell>
          <cell r="B3848" t="str">
            <v>6408130403930002</v>
          </cell>
          <cell r="C3848"/>
          <cell r="D3848" t="str">
            <v>Kamaruddin</v>
          </cell>
          <cell r="E3848">
            <v>81349811639</v>
          </cell>
          <cell r="F3848" t="str">
            <v>Operator HD 785/OHT 777</v>
          </cell>
          <cell r="G3848"/>
          <cell r="H3848" t="str">
            <v>NON STAFF</v>
          </cell>
          <cell r="I3848" t="str">
            <v>IP - TABANG</v>
          </cell>
          <cell r="J3848" t="str">
            <v>SITE</v>
          </cell>
          <cell r="K3848" t="str">
            <v>Anom</v>
          </cell>
          <cell r="L3848" t="str">
            <v/>
          </cell>
          <cell r="M3848" t="str">
            <v>MCU</v>
          </cell>
          <cell r="N3848" t="str">
            <v>FAILED</v>
          </cell>
          <cell r="O3848" t="str">
            <v>100 Ton</v>
          </cell>
          <cell r="P3848"/>
          <cell r="Q3848" t="str">
            <v>45644 Hari</v>
          </cell>
          <cell r="R3848">
            <v>45644</v>
          </cell>
          <cell r="S3848" t="str">
            <v>1 Hari</v>
          </cell>
          <cell r="T3848">
            <v>45645</v>
          </cell>
          <cell r="U3848" t="str">
            <v>8 Hari</v>
          </cell>
          <cell r="V3848"/>
          <cell r="W3848" t="str">
            <v/>
          </cell>
          <cell r="X3848"/>
          <cell r="Y3848" t="str">
            <v/>
          </cell>
          <cell r="Z3848">
            <v>45653</v>
          </cell>
          <cell r="AA3848" t="str">
            <v>38 Hari</v>
          </cell>
          <cell r="AB3848">
            <v>45691</v>
          </cell>
          <cell r="AC3848" t="str">
            <v>TMC SANGATTA</v>
          </cell>
          <cell r="AD3848"/>
          <cell r="AE3848" t="str">
            <v>83 Hari</v>
          </cell>
          <cell r="AF3848"/>
          <cell r="AG3848"/>
          <cell r="AH3848"/>
          <cell r="AI3848"/>
          <cell r="AJ3848" t="str">
            <v/>
          </cell>
          <cell r="AK3848"/>
          <cell r="AL3848" t="str">
            <v/>
          </cell>
          <cell r="AM3848"/>
          <cell r="AN3848"/>
          <cell r="AO3848" t="str">
            <v/>
          </cell>
          <cell r="AP3848"/>
          <cell r="AQ3848"/>
          <cell r="AR3848" t="str">
            <v>TIDAK HADIR MCU (RESCHEDULE LEBIH DARI 3 KALI)</v>
          </cell>
          <cell r="AS3848"/>
        </row>
        <row r="3849">
          <cell r="A3849">
            <v>3846</v>
          </cell>
          <cell r="B3849" t="str">
            <v>3319052509900001</v>
          </cell>
          <cell r="C3849"/>
          <cell r="D3849" t="str">
            <v>Achmad Fachrizal</v>
          </cell>
          <cell r="E3849">
            <v>85391537343</v>
          </cell>
          <cell r="F3849" t="str">
            <v>Operator HD 785/OHT 777</v>
          </cell>
          <cell r="G3849"/>
          <cell r="H3849" t="str">
            <v>NON STAFF</v>
          </cell>
          <cell r="I3849" t="str">
            <v>IP - TABANG</v>
          </cell>
          <cell r="J3849" t="str">
            <v>SITE</v>
          </cell>
          <cell r="K3849" t="str">
            <v>Anom</v>
          </cell>
          <cell r="L3849" t="str">
            <v>58 Hari</v>
          </cell>
          <cell r="M3849" t="str">
            <v>WAITING KIMPER</v>
          </cell>
          <cell r="N3849" t="str">
            <v>FAILED</v>
          </cell>
          <cell r="O3849" t="str">
            <v>100 Ton</v>
          </cell>
          <cell r="P3849">
            <v>45644</v>
          </cell>
          <cell r="Q3849" t="str">
            <v>0 Hari</v>
          </cell>
          <cell r="R3849">
            <v>45644</v>
          </cell>
          <cell r="S3849" t="str">
            <v>1 Hari</v>
          </cell>
          <cell r="T3849">
            <v>45645</v>
          </cell>
          <cell r="U3849" t="str">
            <v>129 Hari</v>
          </cell>
          <cell r="V3849"/>
          <cell r="W3849" t="str">
            <v/>
          </cell>
          <cell r="X3849"/>
          <cell r="Y3849" t="str">
            <v/>
          </cell>
          <cell r="Z3849"/>
          <cell r="AA3849" t="str">
            <v>45679 Hari</v>
          </cell>
          <cell r="AB3849">
            <v>45679</v>
          </cell>
          <cell r="AC3849" t="str">
            <v>TMC SEMARANG</v>
          </cell>
          <cell r="AD3849">
            <v>45694</v>
          </cell>
          <cell r="AE3849" t="str">
            <v>15 Hari</v>
          </cell>
          <cell r="AF3849">
            <v>45682</v>
          </cell>
          <cell r="AG3849" t="str">
            <v>Kurang Pemeriksaan Alkohol Test</v>
          </cell>
          <cell r="AH3849" t="str">
            <v>Medium Risk</v>
          </cell>
          <cell r="AI3849">
            <v>45699</v>
          </cell>
          <cell r="AJ3849" t="str">
            <v>1 Hari</v>
          </cell>
          <cell r="AK3849">
            <v>45700</v>
          </cell>
          <cell r="AL3849" t="str">
            <v>74 Hari</v>
          </cell>
          <cell r="AM3849">
            <v>45702</v>
          </cell>
          <cell r="AN3849"/>
          <cell r="AO3849" t="str">
            <v/>
          </cell>
          <cell r="AP3849"/>
          <cell r="AQ3849" t="str">
            <v>DONE</v>
          </cell>
          <cell r="AR3849" t="str">
            <v>meninggalkan site saat akan ttd pkwt</v>
          </cell>
          <cell r="AS3849"/>
        </row>
        <row r="3850">
          <cell r="A3850">
            <v>3847</v>
          </cell>
          <cell r="B3850" t="str">
            <v>3316101206910001</v>
          </cell>
          <cell r="C3850"/>
          <cell r="D3850" t="str">
            <v>Anasib Wahyu Arda Nianta</v>
          </cell>
          <cell r="E3850">
            <v>82250661656</v>
          </cell>
          <cell r="F3850" t="str">
            <v>Operator Grader 3005/16G/825/14M</v>
          </cell>
          <cell r="G3850"/>
          <cell r="H3850" t="str">
            <v>NON STAFF</v>
          </cell>
          <cell r="I3850" t="str">
            <v>IP - TABANG</v>
          </cell>
          <cell r="J3850" t="str">
            <v>SITE</v>
          </cell>
          <cell r="K3850" t="str">
            <v>Anom</v>
          </cell>
          <cell r="L3850" t="str">
            <v/>
          </cell>
          <cell r="M3850" t="str">
            <v>OFFERING LETTER</v>
          </cell>
          <cell r="N3850" t="str">
            <v>HOLD</v>
          </cell>
          <cell r="O3850" t="str">
            <v>G825</v>
          </cell>
          <cell r="P3850"/>
          <cell r="Q3850" t="str">
            <v>45645 Hari</v>
          </cell>
          <cell r="R3850">
            <v>45645</v>
          </cell>
          <cell r="S3850" t="str">
            <v>0 Hari</v>
          </cell>
          <cell r="T3850">
            <v>45645</v>
          </cell>
          <cell r="U3850" t="str">
            <v>129 Hari</v>
          </cell>
          <cell r="V3850"/>
          <cell r="W3850" t="str">
            <v/>
          </cell>
          <cell r="X3850"/>
          <cell r="Y3850" t="str">
            <v/>
          </cell>
          <cell r="Z3850"/>
          <cell r="AA3850" t="str">
            <v/>
          </cell>
          <cell r="AB3850"/>
          <cell r="AC3850"/>
          <cell r="AD3850"/>
          <cell r="AE3850" t="str">
            <v/>
          </cell>
          <cell r="AF3850"/>
          <cell r="AG3850"/>
          <cell r="AH3850"/>
          <cell r="AI3850"/>
          <cell r="AJ3850" t="str">
            <v/>
          </cell>
          <cell r="AK3850"/>
          <cell r="AL3850" t="str">
            <v/>
          </cell>
          <cell r="AM3850"/>
          <cell r="AN3850"/>
          <cell r="AO3850" t="str">
            <v/>
          </cell>
          <cell r="AP3850"/>
          <cell r="AQ3850"/>
          <cell r="AR3850" t="str">
            <v>Waiting sent OL - submit CV to ERP</v>
          </cell>
          <cell r="AS3850"/>
        </row>
        <row r="3851">
          <cell r="A3851">
            <v>3848</v>
          </cell>
          <cell r="B3851" t="str">
            <v>6402063107950003</v>
          </cell>
          <cell r="C3851"/>
          <cell r="D3851" t="str">
            <v>Juandi</v>
          </cell>
          <cell r="E3851">
            <v>82310359696</v>
          </cell>
          <cell r="F3851" t="str">
            <v>Operator HD 785/OHT 777</v>
          </cell>
          <cell r="G3851"/>
          <cell r="H3851" t="str">
            <v>NON STAFF</v>
          </cell>
          <cell r="I3851" t="str">
            <v>IP - TABANG</v>
          </cell>
          <cell r="J3851" t="str">
            <v>SITE</v>
          </cell>
          <cell r="K3851" t="str">
            <v>Anom</v>
          </cell>
          <cell r="L3851" t="str">
            <v/>
          </cell>
          <cell r="M3851" t="str">
            <v>INTERVIEW USER/TC</v>
          </cell>
          <cell r="N3851" t="str">
            <v>FAILED</v>
          </cell>
          <cell r="O3851" t="str">
            <v>100 Ton</v>
          </cell>
          <cell r="P3851"/>
          <cell r="Q3851" t="str">
            <v>45645 Hari</v>
          </cell>
          <cell r="R3851">
            <v>45645</v>
          </cell>
          <cell r="S3851" t="str">
            <v>0 Hari</v>
          </cell>
          <cell r="T3851">
            <v>45645</v>
          </cell>
          <cell r="U3851" t="str">
            <v>129 Hari</v>
          </cell>
          <cell r="V3851"/>
          <cell r="W3851" t="str">
            <v/>
          </cell>
          <cell r="X3851"/>
          <cell r="Y3851" t="str">
            <v/>
          </cell>
          <cell r="Z3851"/>
          <cell r="AA3851" t="str">
            <v/>
          </cell>
          <cell r="AB3851"/>
          <cell r="AC3851"/>
          <cell r="AD3851"/>
          <cell r="AE3851" t="str">
            <v/>
          </cell>
          <cell r="AF3851"/>
          <cell r="AG3851"/>
          <cell r="AH3851"/>
          <cell r="AI3851"/>
          <cell r="AJ3851" t="str">
            <v/>
          </cell>
          <cell r="AK3851"/>
          <cell r="AL3851" t="str">
            <v/>
          </cell>
          <cell r="AM3851"/>
          <cell r="AN3851"/>
          <cell r="AO3851" t="str">
            <v/>
          </cell>
          <cell r="AP3851"/>
          <cell r="AQ3851"/>
          <cell r="AR3851" t="str">
            <v>wait info SIM Aktif</v>
          </cell>
          <cell r="AS3851"/>
        </row>
        <row r="3852">
          <cell r="A3852">
            <v>3849</v>
          </cell>
          <cell r="B3852" t="str">
            <v>6403121805860001</v>
          </cell>
          <cell r="C3852"/>
          <cell r="D3852" t="str">
            <v>Inoki Sagala</v>
          </cell>
          <cell r="E3852">
            <v>82312815717</v>
          </cell>
          <cell r="F3852" t="str">
            <v>Operator HD 785/OHT 777</v>
          </cell>
          <cell r="G3852"/>
          <cell r="H3852" t="str">
            <v>NON STAFF</v>
          </cell>
          <cell r="I3852" t="str">
            <v>IP - TABANG</v>
          </cell>
          <cell r="J3852" t="str">
            <v>SITE</v>
          </cell>
          <cell r="K3852" t="str">
            <v>Anom</v>
          </cell>
          <cell r="L3852" t="str">
            <v/>
          </cell>
          <cell r="M3852" t="str">
            <v>MCU</v>
          </cell>
          <cell r="N3852" t="str">
            <v>FAILED</v>
          </cell>
          <cell r="O3852" t="str">
            <v>100 Ton</v>
          </cell>
          <cell r="P3852"/>
          <cell r="Q3852" t="str">
            <v>45645 Hari</v>
          </cell>
          <cell r="R3852">
            <v>45645</v>
          </cell>
          <cell r="S3852" t="str">
            <v>0 Hari</v>
          </cell>
          <cell r="T3852">
            <v>45645</v>
          </cell>
          <cell r="U3852" t="str">
            <v>129 Hari</v>
          </cell>
          <cell r="V3852"/>
          <cell r="W3852" t="str">
            <v/>
          </cell>
          <cell r="X3852"/>
          <cell r="Y3852" t="str">
            <v/>
          </cell>
          <cell r="Z3852"/>
          <cell r="AA3852" t="str">
            <v>45677 Hari</v>
          </cell>
          <cell r="AB3852">
            <v>45677</v>
          </cell>
          <cell r="AC3852" t="str">
            <v>KMC BALIKPAPAN</v>
          </cell>
          <cell r="AD3852"/>
          <cell r="AE3852" t="str">
            <v>97 Hari</v>
          </cell>
          <cell r="AF3852"/>
          <cell r="AG3852"/>
          <cell r="AH3852"/>
          <cell r="AI3852"/>
          <cell r="AJ3852" t="str">
            <v/>
          </cell>
          <cell r="AK3852"/>
          <cell r="AL3852" t="str">
            <v/>
          </cell>
          <cell r="AM3852"/>
          <cell r="AN3852"/>
          <cell r="AO3852" t="str">
            <v/>
          </cell>
          <cell r="AP3852"/>
          <cell r="AQ3852"/>
          <cell r="AR3852" t="str">
            <v>MENGUNDURKAN DIRI</v>
          </cell>
          <cell r="AS3852"/>
        </row>
        <row r="3853">
          <cell r="A3853">
            <v>3850</v>
          </cell>
          <cell r="B3853" t="str">
            <v>5207010312850001</v>
          </cell>
          <cell r="C3853"/>
          <cell r="D3853" t="str">
            <v>Dwi Haryono</v>
          </cell>
          <cell r="E3853">
            <v>85238194264</v>
          </cell>
          <cell r="F3853" t="str">
            <v>Operator HD 785/OHT 777</v>
          </cell>
          <cell r="G3853"/>
          <cell r="H3853" t="str">
            <v>NON STAFF</v>
          </cell>
          <cell r="I3853" t="str">
            <v>IP - TABANG</v>
          </cell>
          <cell r="J3853" t="str">
            <v>SITE</v>
          </cell>
          <cell r="K3853" t="str">
            <v>Anom</v>
          </cell>
          <cell r="L3853" t="str">
            <v>11 Hari</v>
          </cell>
          <cell r="M3853" t="str">
            <v>INTERVIEW USER/TC</v>
          </cell>
          <cell r="N3853" t="str">
            <v>FAILED</v>
          </cell>
          <cell r="O3853" t="str">
            <v>100 Ton</v>
          </cell>
          <cell r="P3853">
            <v>45645</v>
          </cell>
          <cell r="Q3853" t="str">
            <v>0 Hari</v>
          </cell>
          <cell r="R3853">
            <v>45645</v>
          </cell>
          <cell r="S3853" t="str">
            <v>8 Hari</v>
          </cell>
          <cell r="T3853">
            <v>45653</v>
          </cell>
          <cell r="U3853" t="str">
            <v>3 Hari</v>
          </cell>
          <cell r="V3853"/>
          <cell r="W3853" t="str">
            <v/>
          </cell>
          <cell r="X3853"/>
          <cell r="Y3853" t="str">
            <v/>
          </cell>
          <cell r="Z3853">
            <v>45656</v>
          </cell>
          <cell r="AA3853" t="str">
            <v/>
          </cell>
          <cell r="AB3853"/>
          <cell r="AC3853"/>
          <cell r="AD3853"/>
          <cell r="AE3853" t="str">
            <v/>
          </cell>
          <cell r="AF3853"/>
          <cell r="AG3853"/>
          <cell r="AH3853"/>
          <cell r="AI3853"/>
          <cell r="AJ3853" t="str">
            <v/>
          </cell>
          <cell r="AK3853"/>
          <cell r="AL3853" t="str">
            <v/>
          </cell>
          <cell r="AM3853"/>
          <cell r="AN3853"/>
          <cell r="AO3853" t="str">
            <v/>
          </cell>
          <cell r="AP3853"/>
          <cell r="AQ3853"/>
          <cell r="AR3853" t="str">
            <v>tdk respon</v>
          </cell>
          <cell r="AS3853"/>
        </row>
        <row r="3854">
          <cell r="A3854">
            <v>3851</v>
          </cell>
          <cell r="B3854" t="str">
            <v>7318272911790001</v>
          </cell>
          <cell r="C3854">
            <v>25010035</v>
          </cell>
          <cell r="D3854" t="str">
            <v>Yubel Todingan</v>
          </cell>
          <cell r="E3854">
            <v>82197414563</v>
          </cell>
          <cell r="F3854" t="str">
            <v>Operator (Compactor)</v>
          </cell>
          <cell r="G3854"/>
          <cell r="H3854" t="str">
            <v>NON STAFF</v>
          </cell>
          <cell r="I3854" t="str">
            <v>GAM - SANGKULIRANG</v>
          </cell>
          <cell r="J3854" t="str">
            <v>HO</v>
          </cell>
          <cell r="K3854" t="str">
            <v>Kurniawan</v>
          </cell>
          <cell r="L3854" t="str">
            <v/>
          </cell>
          <cell r="M3854" t="str">
            <v>ORIENTASI</v>
          </cell>
          <cell r="N3854" t="str">
            <v>IN PROCESS</v>
          </cell>
          <cell r="O3854" t="str">
            <v/>
          </cell>
          <cell r="P3854"/>
          <cell r="Q3854" t="str">
            <v/>
          </cell>
          <cell r="R3854"/>
          <cell r="S3854" t="str">
            <v/>
          </cell>
          <cell r="T3854"/>
          <cell r="U3854" t="str">
            <v/>
          </cell>
          <cell r="V3854"/>
          <cell r="W3854" t="str">
            <v/>
          </cell>
          <cell r="X3854"/>
          <cell r="Y3854" t="str">
            <v/>
          </cell>
          <cell r="Z3854"/>
          <cell r="AA3854" t="str">
            <v>45650 Hari</v>
          </cell>
          <cell r="AB3854">
            <v>45650</v>
          </cell>
          <cell r="AC3854" t="str">
            <v>KMC BALIKPAPAN</v>
          </cell>
          <cell r="AD3854">
            <v>45661</v>
          </cell>
          <cell r="AE3854" t="str">
            <v>11 Hari</v>
          </cell>
          <cell r="AF3854">
            <v>45654</v>
          </cell>
          <cell r="AG3854" t="str">
            <v>Fu 
1.dr Gigi (gigi Caries)
2. dr Sp P (Obstruksi dan Restriksi ringan pada pemeriksaan spirometry)
3. dr SP PD (Cholesterol Total (231 mg/dL), LDL Cholesterol (158
mg/dL),</v>
          </cell>
          <cell r="AH3854" t="str">
            <v>Medium Risk</v>
          </cell>
          <cell r="AI3854">
            <v>45665</v>
          </cell>
          <cell r="AJ3854" t="str">
            <v>109 Hari</v>
          </cell>
          <cell r="AK3854"/>
          <cell r="AL3854" t="str">
            <v/>
          </cell>
          <cell r="AM3854"/>
          <cell r="AN3854"/>
          <cell r="AO3854" t="str">
            <v/>
          </cell>
          <cell r="AP3854"/>
          <cell r="AQ3854" t="str">
            <v>DONE</v>
          </cell>
          <cell r="AR3854" t="str">
            <v>onsite tgl 08.01.2025 (done manifest)</v>
          </cell>
          <cell r="AS3854"/>
        </row>
        <row r="3855">
          <cell r="A3855">
            <v>3852</v>
          </cell>
          <cell r="B3855" t="str">
            <v>7311040310970003</v>
          </cell>
          <cell r="C3855"/>
          <cell r="D3855" t="str">
            <v>Reski Sulfikri</v>
          </cell>
          <cell r="E3855">
            <v>85242013268</v>
          </cell>
          <cell r="F3855" t="str">
            <v>Operator HD 785/OHT 777</v>
          </cell>
          <cell r="G3855"/>
          <cell r="H3855" t="str">
            <v>NON STAFF</v>
          </cell>
          <cell r="I3855" t="str">
            <v>IP - TABANG</v>
          </cell>
          <cell r="J3855" t="str">
            <v>SITE</v>
          </cell>
          <cell r="K3855" t="str">
            <v>Anom</v>
          </cell>
          <cell r="L3855" t="str">
            <v>11 Hari</v>
          </cell>
          <cell r="M3855" t="str">
            <v>OFFERING LETTER</v>
          </cell>
          <cell r="N3855" t="str">
            <v>FAILED</v>
          </cell>
          <cell r="O3855" t="str">
            <v>100 Ton</v>
          </cell>
          <cell r="P3855">
            <v>45645</v>
          </cell>
          <cell r="Q3855" t="str">
            <v>0 Hari</v>
          </cell>
          <cell r="R3855">
            <v>45645</v>
          </cell>
          <cell r="S3855" t="str">
            <v>8 Hari</v>
          </cell>
          <cell r="T3855">
            <v>45653</v>
          </cell>
          <cell r="U3855" t="str">
            <v>3 Hari</v>
          </cell>
          <cell r="V3855"/>
          <cell r="W3855" t="str">
            <v/>
          </cell>
          <cell r="X3855"/>
          <cell r="Y3855" t="str">
            <v/>
          </cell>
          <cell r="Z3855">
            <v>45656</v>
          </cell>
          <cell r="AA3855" t="str">
            <v/>
          </cell>
          <cell r="AB3855"/>
          <cell r="AC3855"/>
          <cell r="AD3855"/>
          <cell r="AE3855" t="str">
            <v/>
          </cell>
          <cell r="AF3855"/>
          <cell r="AG3855"/>
          <cell r="AH3855"/>
          <cell r="AI3855"/>
          <cell r="AJ3855" t="str">
            <v/>
          </cell>
          <cell r="AK3855"/>
          <cell r="AL3855" t="str">
            <v/>
          </cell>
          <cell r="AM3855"/>
          <cell r="AN3855"/>
          <cell r="AO3855" t="str">
            <v/>
          </cell>
          <cell r="AP3855"/>
          <cell r="AQ3855"/>
          <cell r="AR3855" t="str">
            <v>minta setelah lebaran</v>
          </cell>
          <cell r="AS3855"/>
        </row>
        <row r="3856">
          <cell r="A3856">
            <v>3853</v>
          </cell>
          <cell r="B3856" t="str">
            <v>7271022908840002</v>
          </cell>
          <cell r="C3856"/>
          <cell r="D3856" t="str">
            <v>Arbain</v>
          </cell>
          <cell r="E3856">
            <v>81350491673</v>
          </cell>
          <cell r="F3856" t="str">
            <v>Operator HD 785/OHT 777</v>
          </cell>
          <cell r="G3856"/>
          <cell r="H3856" t="str">
            <v>NON STAFF</v>
          </cell>
          <cell r="I3856" t="str">
            <v>IP - TABANG</v>
          </cell>
          <cell r="J3856" t="str">
            <v>SITE</v>
          </cell>
          <cell r="K3856" t="str">
            <v>Anom</v>
          </cell>
          <cell r="L3856" t="str">
            <v/>
          </cell>
          <cell r="M3856" t="str">
            <v>OFFERING LETTER</v>
          </cell>
          <cell r="N3856" t="str">
            <v>HOLD</v>
          </cell>
          <cell r="O3856" t="str">
            <v>100 Ton</v>
          </cell>
          <cell r="P3856"/>
          <cell r="Q3856" t="str">
            <v>45644 Hari</v>
          </cell>
          <cell r="R3856">
            <v>45644</v>
          </cell>
          <cell r="S3856" t="str">
            <v>1 Hari</v>
          </cell>
          <cell r="T3856">
            <v>45645</v>
          </cell>
          <cell r="U3856" t="str">
            <v>129 Hari</v>
          </cell>
          <cell r="V3856"/>
          <cell r="W3856" t="str">
            <v/>
          </cell>
          <cell r="X3856"/>
          <cell r="Y3856" t="str">
            <v/>
          </cell>
          <cell r="Z3856"/>
          <cell r="AA3856" t="str">
            <v/>
          </cell>
          <cell r="AB3856"/>
          <cell r="AC3856"/>
          <cell r="AD3856"/>
          <cell r="AE3856" t="str">
            <v/>
          </cell>
          <cell r="AF3856"/>
          <cell r="AG3856"/>
          <cell r="AH3856"/>
          <cell r="AI3856"/>
          <cell r="AJ3856" t="str">
            <v/>
          </cell>
          <cell r="AK3856"/>
          <cell r="AL3856" t="str">
            <v/>
          </cell>
          <cell r="AM3856"/>
          <cell r="AN3856"/>
          <cell r="AO3856" t="str">
            <v/>
          </cell>
          <cell r="AP3856"/>
          <cell r="AQ3856"/>
          <cell r="AR3856" t="str">
            <v>Waiting sent OL - submit CV to ERP / berkas tdk ada</v>
          </cell>
          <cell r="AS3856"/>
        </row>
        <row r="3857">
          <cell r="A3857">
            <v>3854</v>
          </cell>
          <cell r="B3857" t="str">
            <v>7171032712960003</v>
          </cell>
          <cell r="C3857">
            <v>25010057</v>
          </cell>
          <cell r="D3857" t="str">
            <v>Defrat Fernando Baramis</v>
          </cell>
          <cell r="E3857">
            <v>81240151892</v>
          </cell>
          <cell r="F3857" t="str">
            <v>Operator Single Trailer</v>
          </cell>
          <cell r="G3857"/>
          <cell r="H3857" t="str">
            <v>NON STAFF</v>
          </cell>
          <cell r="I3857" t="str">
            <v>IP - SENYIUR</v>
          </cell>
          <cell r="J3857" t="str">
            <v>HO</v>
          </cell>
          <cell r="K3857" t="str">
            <v>Jamal</v>
          </cell>
          <cell r="L3857" t="str">
            <v>33 Hari</v>
          </cell>
          <cell r="M3857" t="str">
            <v>EXISTING</v>
          </cell>
          <cell r="N3857" t="str">
            <v>CLOSE HIRED</v>
          </cell>
          <cell r="O3857" t="str">
            <v/>
          </cell>
          <cell r="P3857">
            <v>45645</v>
          </cell>
          <cell r="Q3857" t="str">
            <v>0 Hari</v>
          </cell>
          <cell r="R3857">
            <v>45645</v>
          </cell>
          <cell r="S3857" t="str">
            <v>0 Hari</v>
          </cell>
          <cell r="T3857">
            <v>45645</v>
          </cell>
          <cell r="U3857" t="str">
            <v>1 Hari</v>
          </cell>
          <cell r="V3857"/>
          <cell r="W3857" t="str">
            <v/>
          </cell>
          <cell r="X3857"/>
          <cell r="Y3857" t="str">
            <v/>
          </cell>
          <cell r="Z3857">
            <v>45646</v>
          </cell>
          <cell r="AA3857" t="str">
            <v>3 Hari</v>
          </cell>
          <cell r="AB3857">
            <v>45649</v>
          </cell>
          <cell r="AC3857" t="str">
            <v>TMC MANADO</v>
          </cell>
          <cell r="AD3857">
            <v>45661</v>
          </cell>
          <cell r="AE3857" t="str">
            <v>12 Hari</v>
          </cell>
          <cell r="AF3857">
            <v>45652</v>
          </cell>
          <cell r="AG3857" t="str">
            <v>dokter Sp.PD (Hiperurisemia : AU 8.5)</v>
          </cell>
          <cell r="AH3857" t="str">
            <v>Low Risk</v>
          </cell>
          <cell r="AI3857">
            <v>45675</v>
          </cell>
          <cell r="AJ3857" t="str">
            <v>1 Hari</v>
          </cell>
          <cell r="AK3857">
            <v>45676</v>
          </cell>
          <cell r="AL3857" t="str">
            <v>98 Hari</v>
          </cell>
          <cell r="AM3857">
            <v>45678</v>
          </cell>
          <cell r="AN3857"/>
          <cell r="AO3857" t="str">
            <v/>
          </cell>
          <cell r="AP3857"/>
          <cell r="AQ3857" t="str">
            <v>DONE</v>
          </cell>
          <cell r="AR3857" t="str">
            <v>onsite tgl 18.1.2025 (done manifest)</v>
          </cell>
          <cell r="AS3857"/>
        </row>
        <row r="3858">
          <cell r="A3858">
            <v>3855</v>
          </cell>
          <cell r="B3858" t="str">
            <v>6212031705930001</v>
          </cell>
          <cell r="C3858"/>
          <cell r="D3858" t="str">
            <v>Ronny Saputra</v>
          </cell>
          <cell r="E3858">
            <v>81350735310</v>
          </cell>
          <cell r="F3858" t="str">
            <v>Operator Single Trailer</v>
          </cell>
          <cell r="G3858"/>
          <cell r="H3858" t="str">
            <v>NON STAFF</v>
          </cell>
          <cell r="I3858" t="str">
            <v>IP - SENYIUR</v>
          </cell>
          <cell r="J3858" t="str">
            <v>HO</v>
          </cell>
          <cell r="K3858" t="str">
            <v>Jamal</v>
          </cell>
          <cell r="L3858" t="str">
            <v>4 Hari</v>
          </cell>
          <cell r="M3858" t="str">
            <v>MCU</v>
          </cell>
          <cell r="N3858" t="str">
            <v>FAILED</v>
          </cell>
          <cell r="O3858" t="str">
            <v/>
          </cell>
          <cell r="P3858">
            <v>45645</v>
          </cell>
          <cell r="Q3858" t="str">
            <v>0 Hari</v>
          </cell>
          <cell r="R3858">
            <v>45645</v>
          </cell>
          <cell r="S3858" t="str">
            <v>0 Hari</v>
          </cell>
          <cell r="T3858">
            <v>45645</v>
          </cell>
          <cell r="U3858" t="str">
            <v>1 Hari</v>
          </cell>
          <cell r="V3858"/>
          <cell r="W3858" t="str">
            <v/>
          </cell>
          <cell r="X3858"/>
          <cell r="Y3858" t="str">
            <v/>
          </cell>
          <cell r="Z3858">
            <v>45646</v>
          </cell>
          <cell r="AA3858" t="str">
            <v>3 Hari</v>
          </cell>
          <cell r="AB3858">
            <v>45649</v>
          </cell>
          <cell r="AC3858" t="str">
            <v>ARTHA MEDICAL CENTER</v>
          </cell>
          <cell r="AD3858">
            <v>45652</v>
          </cell>
          <cell r="AE3858" t="str">
            <v>3 Hari</v>
          </cell>
          <cell r="AF3858"/>
          <cell r="AG3858" t="str">
            <v>Unfit (HBsAg Reaktif)</v>
          </cell>
          <cell r="AH3858" t="str">
            <v>High Risk</v>
          </cell>
          <cell r="AI3858"/>
          <cell r="AJ3858" t="str">
            <v/>
          </cell>
          <cell r="AK3858"/>
          <cell r="AL3858" t="str">
            <v/>
          </cell>
          <cell r="AM3858"/>
          <cell r="AN3858"/>
          <cell r="AO3858" t="str">
            <v/>
          </cell>
          <cell r="AP3858"/>
          <cell r="AQ3858"/>
          <cell r="AR3858" t="str">
            <v>UNFIT</v>
          </cell>
          <cell r="AS3858"/>
        </row>
        <row r="3859">
          <cell r="A3859">
            <v>3856</v>
          </cell>
          <cell r="B3859" t="str">
            <v>6212032212980001</v>
          </cell>
          <cell r="C3859">
            <v>25010022</v>
          </cell>
          <cell r="D3859" t="str">
            <v>Ali Saputra</v>
          </cell>
          <cell r="E3859">
            <v>82295493761</v>
          </cell>
          <cell r="F3859" t="str">
            <v>Driver (Truck) R10</v>
          </cell>
          <cell r="G3859"/>
          <cell r="H3859" t="str">
            <v>NON STAFF</v>
          </cell>
          <cell r="I3859" t="str">
            <v>GAM - SANGKULIRANG</v>
          </cell>
          <cell r="J3859" t="str">
            <v>HO</v>
          </cell>
          <cell r="K3859" t="str">
            <v>Kurniawan</v>
          </cell>
          <cell r="L3859" t="str">
            <v/>
          </cell>
          <cell r="M3859" t="str">
            <v>ORIENTASI</v>
          </cell>
          <cell r="N3859" t="str">
            <v>IN PROCESS</v>
          </cell>
          <cell r="O3859" t="str">
            <v>Roda 10</v>
          </cell>
          <cell r="P3859"/>
          <cell r="Q3859" t="str">
            <v/>
          </cell>
          <cell r="R3859"/>
          <cell r="S3859" t="str">
            <v/>
          </cell>
          <cell r="T3859"/>
          <cell r="U3859" t="str">
            <v/>
          </cell>
          <cell r="V3859"/>
          <cell r="W3859" t="str">
            <v/>
          </cell>
          <cell r="X3859"/>
          <cell r="Y3859" t="str">
            <v/>
          </cell>
          <cell r="Z3859"/>
          <cell r="AA3859" t="str">
            <v>45646 Hari</v>
          </cell>
          <cell r="AB3859">
            <v>45646</v>
          </cell>
          <cell r="AC3859" t="str">
            <v>TMC MUARA TEWEH</v>
          </cell>
          <cell r="AD3859">
            <v>45657</v>
          </cell>
          <cell r="AE3859" t="str">
            <v>11 Hari</v>
          </cell>
          <cell r="AF3859">
            <v>45649</v>
          </cell>
          <cell r="AG3859" t="str">
            <v>FU
1. dr Gigi (plaque)
2. Vaksin Hepatitis B
Kekurangan 
1. TPHA
2. HIV
3. Sputum BTA</v>
          </cell>
          <cell r="AH3859" t="str">
            <v>Low Risk</v>
          </cell>
          <cell r="AI3859">
            <v>45663</v>
          </cell>
          <cell r="AJ3859" t="str">
            <v>1 Hari</v>
          </cell>
          <cell r="AK3859">
            <v>45664</v>
          </cell>
          <cell r="AL3859" t="str">
            <v>3 Hari</v>
          </cell>
          <cell r="AM3859">
            <v>45667</v>
          </cell>
          <cell r="AN3859">
            <v>45667</v>
          </cell>
          <cell r="AO3859" t="str">
            <v>107 Hari</v>
          </cell>
          <cell r="AP3859"/>
          <cell r="AQ3859" t="str">
            <v>DONE</v>
          </cell>
          <cell r="AR3859" t="str">
            <v>onsite tgl 06.01.2025 (done manifest)</v>
          </cell>
          <cell r="AS3859"/>
        </row>
        <row r="3860">
          <cell r="A3860">
            <v>3857</v>
          </cell>
          <cell r="B3860" t="str">
            <v>6474021708880008</v>
          </cell>
          <cell r="C3860"/>
          <cell r="D3860" t="str">
            <v>Gusmiadi</v>
          </cell>
          <cell r="E3860">
            <v>81253398184</v>
          </cell>
          <cell r="F3860" t="str">
            <v>Group Leader</v>
          </cell>
          <cell r="G3860"/>
          <cell r="H3860" t="str">
            <v>STAFF</v>
          </cell>
          <cell r="I3860" t="str">
            <v>IP - TABANG</v>
          </cell>
          <cell r="J3860" t="str">
            <v>HO</v>
          </cell>
          <cell r="K3860" t="str">
            <v>Novi</v>
          </cell>
          <cell r="L3860" t="str">
            <v>21 Hari</v>
          </cell>
          <cell r="M3860" t="str">
            <v>EXISTING</v>
          </cell>
          <cell r="N3860" t="str">
            <v>CLOSE HIRED</v>
          </cell>
          <cell r="O3860" t="str">
            <v/>
          </cell>
          <cell r="P3860">
            <v>45644</v>
          </cell>
          <cell r="Q3860" t="str">
            <v>0 Hari</v>
          </cell>
          <cell r="R3860">
            <v>45644</v>
          </cell>
          <cell r="S3860" t="str">
            <v>0 Hari</v>
          </cell>
          <cell r="T3860">
            <v>45644</v>
          </cell>
          <cell r="U3860" t="str">
            <v>1 Hari</v>
          </cell>
          <cell r="V3860"/>
          <cell r="W3860" t="str">
            <v/>
          </cell>
          <cell r="X3860"/>
          <cell r="Y3860" t="str">
            <v/>
          </cell>
          <cell r="Z3860">
            <v>45645</v>
          </cell>
          <cell r="AA3860" t="str">
            <v>4 Hari</v>
          </cell>
          <cell r="AB3860">
            <v>45649</v>
          </cell>
          <cell r="AC3860" t="str">
            <v>MANDIRI</v>
          </cell>
          <cell r="AD3860">
            <v>45660</v>
          </cell>
          <cell r="AE3860" t="str">
            <v>11 Hari</v>
          </cell>
          <cell r="AF3860">
            <v>45652</v>
          </cell>
          <cell r="AG3860" t="str">
            <v>Sp.PD ( Cholesterol, LDL-High Risk, Gamma GT )</v>
          </cell>
          <cell r="AH3860" t="str">
            <v>High Risk</v>
          </cell>
          <cell r="AI3860">
            <v>45999</v>
          </cell>
          <cell r="AJ3860" t="str">
            <v>-225 Hari</v>
          </cell>
          <cell r="AK3860"/>
          <cell r="AL3860" t="str">
            <v/>
          </cell>
          <cell r="AM3860">
            <v>45665</v>
          </cell>
          <cell r="AN3860"/>
          <cell r="AO3860" t="str">
            <v/>
          </cell>
          <cell r="AP3860"/>
          <cell r="AQ3860" t="str">
            <v>WAITING</v>
          </cell>
          <cell r="AR3860" t="str">
            <v>PENGATURAN ONSITE</v>
          </cell>
          <cell r="AS3860"/>
        </row>
        <row r="3861">
          <cell r="A3861">
            <v>3858</v>
          </cell>
          <cell r="B3861" t="str">
            <v>6402031809740003</v>
          </cell>
          <cell r="C3861"/>
          <cell r="D3861" t="str">
            <v>M. Epansyah</v>
          </cell>
          <cell r="E3861">
            <v>82155139150</v>
          </cell>
          <cell r="F3861" t="str">
            <v>Operator Excavator</v>
          </cell>
          <cell r="G3861"/>
          <cell r="H3861" t="str">
            <v>NON STAFF</v>
          </cell>
          <cell r="I3861" t="str">
            <v>GBPC - MELAK</v>
          </cell>
          <cell r="J3861" t="str">
            <v>SITE</v>
          </cell>
          <cell r="K3861" t="str">
            <v>Ferdinand</v>
          </cell>
          <cell r="L3861" t="str">
            <v/>
          </cell>
          <cell r="M3861" t="str">
            <v>PLAN ONSITE</v>
          </cell>
          <cell r="N3861" t="str">
            <v>IN PROCESS</v>
          </cell>
          <cell r="O3861" t="str">
            <v/>
          </cell>
          <cell r="P3861"/>
          <cell r="Q3861" t="str">
            <v/>
          </cell>
          <cell r="R3861"/>
          <cell r="S3861" t="str">
            <v/>
          </cell>
          <cell r="T3861"/>
          <cell r="U3861" t="str">
            <v/>
          </cell>
          <cell r="V3861"/>
          <cell r="W3861" t="str">
            <v/>
          </cell>
          <cell r="X3861"/>
          <cell r="Y3861" t="str">
            <v/>
          </cell>
          <cell r="Z3861"/>
          <cell r="AA3861" t="str">
            <v>45650 Hari</v>
          </cell>
          <cell r="AB3861">
            <v>45650</v>
          </cell>
          <cell r="AC3861" t="str">
            <v>KMC BALIKPAPAN</v>
          </cell>
          <cell r="AD3861">
            <v>45673</v>
          </cell>
          <cell r="AE3861" t="str">
            <v>23 Hari</v>
          </cell>
          <cell r="AF3861">
            <v>45654</v>
          </cell>
          <cell r="AG3861" t="str">
            <v>Temuan :
  1.   Leukositosis( leukosit : 12.300)
  2.   Dislipidemia ( chol : 225, trigliserida : 192)
  3.   
saran :
-  Konsul ke dokter umum untuk temuan tersebut dan melakukan pemeriksaan lab ulang</v>
          </cell>
          <cell r="AH3861" t="str">
            <v>Medium Risk</v>
          </cell>
          <cell r="AI3861"/>
          <cell r="AJ3861" t="str">
            <v/>
          </cell>
          <cell r="AK3861"/>
          <cell r="AL3861" t="str">
            <v/>
          </cell>
          <cell r="AM3861"/>
          <cell r="AN3861"/>
          <cell r="AO3861" t="str">
            <v/>
          </cell>
          <cell r="AP3861"/>
          <cell r="AQ3861" t="str">
            <v>WAITING</v>
          </cell>
          <cell r="AR3861" t="str">
            <v>PENGATURAN ONSITE</v>
          </cell>
          <cell r="AS3861"/>
        </row>
        <row r="3862">
          <cell r="A3862">
            <v>3859</v>
          </cell>
          <cell r="B3862" t="str">
            <v>6474031212020001</v>
          </cell>
          <cell r="C3862"/>
          <cell r="D3862" t="str">
            <v>Berto Monglo</v>
          </cell>
          <cell r="E3862">
            <v>85332973042</v>
          </cell>
          <cell r="F3862" t="str">
            <v>Operator Excavator ZX870/XE800</v>
          </cell>
          <cell r="G3862"/>
          <cell r="H3862" t="str">
            <v>NON STAFF</v>
          </cell>
          <cell r="I3862" t="str">
            <v>IP - TABANG</v>
          </cell>
          <cell r="J3862" t="str">
            <v>HO</v>
          </cell>
          <cell r="K3862" t="str">
            <v>Jamal</v>
          </cell>
          <cell r="L3862" t="str">
            <v>0 Hari</v>
          </cell>
          <cell r="M3862" t="str">
            <v>INTERVIEW USER/TC</v>
          </cell>
          <cell r="N3862" t="str">
            <v>FAILED</v>
          </cell>
          <cell r="O3862" t="str">
            <v>80 Ton</v>
          </cell>
          <cell r="P3862">
            <v>45646</v>
          </cell>
          <cell r="Q3862" t="str">
            <v>0 Hari</v>
          </cell>
          <cell r="R3862">
            <v>45646</v>
          </cell>
          <cell r="S3862" t="str">
            <v>0 Hari</v>
          </cell>
          <cell r="T3862">
            <v>45646</v>
          </cell>
          <cell r="U3862" t="str">
            <v>128 Hari</v>
          </cell>
          <cell r="V3862"/>
          <cell r="W3862" t="str">
            <v/>
          </cell>
          <cell r="X3862"/>
          <cell r="Y3862" t="str">
            <v/>
          </cell>
          <cell r="Z3862"/>
          <cell r="AA3862" t="str">
            <v/>
          </cell>
          <cell r="AB3862"/>
          <cell r="AC3862"/>
          <cell r="AD3862"/>
          <cell r="AE3862" t="str">
            <v/>
          </cell>
          <cell r="AF3862"/>
          <cell r="AG3862"/>
          <cell r="AH3862"/>
          <cell r="AI3862"/>
          <cell r="AJ3862" t="str">
            <v/>
          </cell>
          <cell r="AK3862"/>
          <cell r="AL3862" t="str">
            <v/>
          </cell>
          <cell r="AM3862"/>
          <cell r="AN3862"/>
          <cell r="AO3862" t="str">
            <v/>
          </cell>
          <cell r="AP3862"/>
          <cell r="AQ3862"/>
          <cell r="AR3862" t="str">
            <v>gagal interview TC</v>
          </cell>
          <cell r="AS3862"/>
        </row>
        <row r="3863">
          <cell r="A3863">
            <v>3860</v>
          </cell>
          <cell r="B3863">
            <v>0</v>
          </cell>
          <cell r="C3863"/>
          <cell r="D3863" t="str">
            <v>Andri Yoga Rizky</v>
          </cell>
          <cell r="E3863">
            <v>0</v>
          </cell>
          <cell r="F3863" t="str">
            <v>Operator Double Trailer_SYR</v>
          </cell>
          <cell r="G3863"/>
          <cell r="H3863" t="str">
            <v>NON STAFF</v>
          </cell>
          <cell r="I3863" t="str">
            <v>IP - SENYIUR</v>
          </cell>
          <cell r="J3863" t="str">
            <v>HO</v>
          </cell>
          <cell r="K3863" t="str">
            <v>Jamal</v>
          </cell>
          <cell r="L3863" t="str">
            <v>0 Hari</v>
          </cell>
          <cell r="M3863" t="str">
            <v>DOKUMEN CHECK</v>
          </cell>
          <cell r="N3863" t="str">
            <v>FAILED</v>
          </cell>
          <cell r="O3863" t="str">
            <v/>
          </cell>
          <cell r="P3863">
            <v>45645</v>
          </cell>
          <cell r="Q3863" t="str">
            <v/>
          </cell>
          <cell r="R3863"/>
          <cell r="S3863" t="str">
            <v/>
          </cell>
          <cell r="T3863"/>
          <cell r="U3863" t="str">
            <v/>
          </cell>
          <cell r="V3863"/>
          <cell r="W3863" t="str">
            <v/>
          </cell>
          <cell r="X3863"/>
          <cell r="Y3863" t="str">
            <v/>
          </cell>
          <cell r="Z3863"/>
          <cell r="AA3863" t="str">
            <v/>
          </cell>
          <cell r="AB3863"/>
          <cell r="AC3863"/>
          <cell r="AD3863"/>
          <cell r="AE3863" t="str">
            <v/>
          </cell>
          <cell r="AF3863"/>
          <cell r="AG3863"/>
          <cell r="AH3863"/>
          <cell r="AI3863"/>
          <cell r="AJ3863" t="str">
            <v/>
          </cell>
          <cell r="AK3863"/>
          <cell r="AL3863" t="str">
            <v/>
          </cell>
          <cell r="AM3863"/>
          <cell r="AN3863"/>
          <cell r="AO3863" t="str">
            <v/>
          </cell>
          <cell r="AP3863"/>
          <cell r="AQ3863"/>
          <cell r="AR3863" t="str">
            <v>pengalaman DDT palsu by bu tuti / hanya sebagai driver bus</v>
          </cell>
          <cell r="AS3863"/>
        </row>
        <row r="3864">
          <cell r="A3864">
            <v>3861</v>
          </cell>
          <cell r="B3864">
            <v>0</v>
          </cell>
          <cell r="C3864"/>
          <cell r="D3864" t="str">
            <v>Ainur Rofik</v>
          </cell>
          <cell r="E3864">
            <v>81356481436</v>
          </cell>
          <cell r="F3864" t="str">
            <v>Operator Single Trailer</v>
          </cell>
          <cell r="G3864"/>
          <cell r="H3864" t="str">
            <v>NON STAFF</v>
          </cell>
          <cell r="I3864" t="str">
            <v>IP - SENYIUR</v>
          </cell>
          <cell r="J3864" t="str">
            <v>SITE</v>
          </cell>
          <cell r="K3864" t="str">
            <v>Jamal</v>
          </cell>
          <cell r="L3864" t="str">
            <v>0 Hari</v>
          </cell>
          <cell r="M3864" t="str">
            <v>OFFERING LETTER</v>
          </cell>
          <cell r="N3864" t="str">
            <v>FAILED</v>
          </cell>
          <cell r="O3864" t="str">
            <v/>
          </cell>
          <cell r="P3864">
            <v>45647</v>
          </cell>
          <cell r="Q3864" t="str">
            <v>0 Hari</v>
          </cell>
          <cell r="R3864">
            <v>45647</v>
          </cell>
          <cell r="S3864" t="str">
            <v>0 Hari</v>
          </cell>
          <cell r="T3864">
            <v>45647</v>
          </cell>
          <cell r="U3864" t="str">
            <v>0 Hari</v>
          </cell>
          <cell r="V3864"/>
          <cell r="W3864" t="str">
            <v/>
          </cell>
          <cell r="X3864"/>
          <cell r="Y3864" t="str">
            <v/>
          </cell>
          <cell r="Z3864">
            <v>45647</v>
          </cell>
          <cell r="AA3864" t="str">
            <v/>
          </cell>
          <cell r="AB3864"/>
          <cell r="AC3864"/>
          <cell r="AD3864"/>
          <cell r="AE3864" t="str">
            <v/>
          </cell>
          <cell r="AF3864"/>
          <cell r="AG3864"/>
          <cell r="AH3864"/>
          <cell r="AI3864"/>
          <cell r="AJ3864" t="str">
            <v/>
          </cell>
          <cell r="AK3864"/>
          <cell r="AL3864" t="str">
            <v/>
          </cell>
          <cell r="AM3864"/>
          <cell r="AN3864"/>
          <cell r="AO3864" t="str">
            <v/>
          </cell>
          <cell r="AP3864"/>
          <cell r="AQ3864"/>
          <cell r="AR3864" t="str">
            <v>melegkapi aplicant / tdk respon</v>
          </cell>
          <cell r="AS3864"/>
        </row>
        <row r="3865">
          <cell r="A3865">
            <v>3862</v>
          </cell>
          <cell r="B3865">
            <v>0</v>
          </cell>
          <cell r="C3865"/>
          <cell r="D3865" t="str">
            <v>Akhmad Yani</v>
          </cell>
          <cell r="E3865">
            <v>81350946673</v>
          </cell>
          <cell r="F3865" t="str">
            <v>Operator Double Trailer_SYR</v>
          </cell>
          <cell r="G3865"/>
          <cell r="H3865" t="str">
            <v>NON STAFF</v>
          </cell>
          <cell r="I3865" t="str">
            <v>IP - SENYIUR</v>
          </cell>
          <cell r="J3865" t="str">
            <v>SITE</v>
          </cell>
          <cell r="K3865" t="str">
            <v>Jamal</v>
          </cell>
          <cell r="L3865" t="str">
            <v/>
          </cell>
          <cell r="M3865" t="str">
            <v>INTERVIEW HC</v>
          </cell>
          <cell r="N3865" t="str">
            <v>FAILED</v>
          </cell>
          <cell r="O3865" t="str">
            <v/>
          </cell>
          <cell r="P3865"/>
          <cell r="Q3865" t="str">
            <v/>
          </cell>
          <cell r="R3865"/>
          <cell r="S3865" t="str">
            <v/>
          </cell>
          <cell r="T3865"/>
          <cell r="U3865" t="str">
            <v/>
          </cell>
          <cell r="V3865"/>
          <cell r="W3865" t="str">
            <v/>
          </cell>
          <cell r="X3865"/>
          <cell r="Y3865" t="str">
            <v/>
          </cell>
          <cell r="Z3865"/>
          <cell r="AA3865" t="str">
            <v/>
          </cell>
          <cell r="AB3865"/>
          <cell r="AC3865"/>
          <cell r="AD3865"/>
          <cell r="AE3865" t="str">
            <v/>
          </cell>
          <cell r="AF3865"/>
          <cell r="AG3865"/>
          <cell r="AH3865"/>
          <cell r="AI3865"/>
          <cell r="AJ3865" t="str">
            <v/>
          </cell>
          <cell r="AK3865"/>
          <cell r="AL3865" t="str">
            <v/>
          </cell>
          <cell r="AM3865"/>
          <cell r="AN3865"/>
          <cell r="AO3865" t="str">
            <v/>
          </cell>
          <cell r="AP3865"/>
          <cell r="AQ3865"/>
          <cell r="AR3865" t="str">
            <v>pastikan pengalaman bahtera / kurang paham dengan pengalaman kerjanya</v>
          </cell>
          <cell r="AS3865"/>
        </row>
        <row r="3866">
          <cell r="A3866">
            <v>3863</v>
          </cell>
          <cell r="B3866" t="str">
            <v>3175080111910008</v>
          </cell>
          <cell r="C3866"/>
          <cell r="D3866" t="str">
            <v>Dede Idris Akhmadi</v>
          </cell>
          <cell r="E3866">
            <v>81215422433</v>
          </cell>
          <cell r="F3866" t="str">
            <v>Operator HD 785/OHT 777</v>
          </cell>
          <cell r="G3866"/>
          <cell r="H3866" t="str">
            <v>NON STAFF</v>
          </cell>
          <cell r="I3866" t="str">
            <v>IP - TABANG</v>
          </cell>
          <cell r="J3866" t="str">
            <v>SITE</v>
          </cell>
          <cell r="K3866" t="str">
            <v>Donna</v>
          </cell>
          <cell r="L3866" t="str">
            <v/>
          </cell>
          <cell r="M3866" t="str">
            <v>MCU</v>
          </cell>
          <cell r="N3866" t="str">
            <v>FAILED</v>
          </cell>
          <cell r="O3866" t="str">
            <v>100 Ton</v>
          </cell>
          <cell r="P3866"/>
          <cell r="Q3866" t="str">
            <v/>
          </cell>
          <cell r="R3866"/>
          <cell r="S3866" t="str">
            <v/>
          </cell>
          <cell r="T3866"/>
          <cell r="U3866" t="str">
            <v/>
          </cell>
          <cell r="V3866"/>
          <cell r="W3866" t="str">
            <v/>
          </cell>
          <cell r="X3866"/>
          <cell r="Y3866" t="str">
            <v/>
          </cell>
          <cell r="Z3866"/>
          <cell r="AA3866" t="str">
            <v>45650 Hari</v>
          </cell>
          <cell r="AB3866">
            <v>45650</v>
          </cell>
          <cell r="AC3866" t="str">
            <v>TMC YOGYAKARTA</v>
          </cell>
          <cell r="AD3866">
            <v>45654</v>
          </cell>
          <cell r="AE3866" t="str">
            <v>4 Hari</v>
          </cell>
          <cell r="AF3866"/>
          <cell r="AG3866" t="str">
            <v>Unfit ( Anti HAV Positive )</v>
          </cell>
          <cell r="AH3866" t="str">
            <v>High Risk</v>
          </cell>
          <cell r="AI3866"/>
          <cell r="AJ3866" t="str">
            <v/>
          </cell>
          <cell r="AK3866"/>
          <cell r="AL3866" t="str">
            <v/>
          </cell>
          <cell r="AM3866"/>
          <cell r="AN3866"/>
          <cell r="AO3866" t="str">
            <v/>
          </cell>
          <cell r="AP3866"/>
          <cell r="AQ3866"/>
          <cell r="AR3866" t="str">
            <v>UNFIT</v>
          </cell>
          <cell r="AS3866"/>
        </row>
        <row r="3867">
          <cell r="A3867">
            <v>3864</v>
          </cell>
          <cell r="B3867" t="str">
            <v>6402032204930001</v>
          </cell>
          <cell r="C3867"/>
          <cell r="D3867" t="str">
            <v>Rudiansyah</v>
          </cell>
          <cell r="E3867">
            <v>82237423595</v>
          </cell>
          <cell r="F3867" t="str">
            <v>Operator HD 785/OHT 777</v>
          </cell>
          <cell r="G3867"/>
          <cell r="H3867" t="str">
            <v>NON STAFF</v>
          </cell>
          <cell r="I3867" t="str">
            <v>IP - TABANG</v>
          </cell>
          <cell r="J3867" t="str">
            <v>HO</v>
          </cell>
          <cell r="K3867" t="str">
            <v>Donna</v>
          </cell>
          <cell r="L3867" t="str">
            <v/>
          </cell>
          <cell r="M3867" t="str">
            <v>MCU</v>
          </cell>
          <cell r="N3867" t="str">
            <v>FAILED</v>
          </cell>
          <cell r="O3867" t="str">
            <v>100 Ton</v>
          </cell>
          <cell r="P3867"/>
          <cell r="Q3867" t="str">
            <v/>
          </cell>
          <cell r="R3867"/>
          <cell r="S3867" t="str">
            <v/>
          </cell>
          <cell r="T3867"/>
          <cell r="U3867" t="str">
            <v/>
          </cell>
          <cell r="V3867"/>
          <cell r="W3867" t="str">
            <v/>
          </cell>
          <cell r="X3867"/>
          <cell r="Y3867" t="str">
            <v/>
          </cell>
          <cell r="Z3867"/>
          <cell r="AA3867" t="str">
            <v>45652 Hari</v>
          </cell>
          <cell r="AB3867">
            <v>45652</v>
          </cell>
          <cell r="AC3867" t="str">
            <v>KMC BALIKPAPAN</v>
          </cell>
          <cell r="AD3867"/>
          <cell r="AE3867" t="str">
            <v>122 Hari</v>
          </cell>
          <cell r="AF3867"/>
          <cell r="AG3867"/>
          <cell r="AH3867"/>
          <cell r="AI3867"/>
          <cell r="AJ3867" t="str">
            <v/>
          </cell>
          <cell r="AK3867"/>
          <cell r="AL3867" t="str">
            <v/>
          </cell>
          <cell r="AM3867"/>
          <cell r="AN3867"/>
          <cell r="AO3867" t="str">
            <v/>
          </cell>
          <cell r="AP3867"/>
          <cell r="AQ3867"/>
          <cell r="AR3867" t="str">
            <v>NO RESPON (tidak datang saat mcu)</v>
          </cell>
          <cell r="AS3867"/>
        </row>
        <row r="3868">
          <cell r="A3868">
            <v>3865</v>
          </cell>
          <cell r="B3868" t="str">
            <v>6473032006020006</v>
          </cell>
          <cell r="C3868">
            <v>25010026</v>
          </cell>
          <cell r="D3868" t="str">
            <v>Muhammad Aslansyah</v>
          </cell>
          <cell r="E3868">
            <v>85386607820</v>
          </cell>
          <cell r="F3868" t="str">
            <v>Operator Bulldozer</v>
          </cell>
          <cell r="G3868"/>
          <cell r="H3868" t="str">
            <v>NON STAFF</v>
          </cell>
          <cell r="I3868" t="str">
            <v>GAM - SANGKULIRANG</v>
          </cell>
          <cell r="J3868" t="str">
            <v>HO</v>
          </cell>
          <cell r="K3868" t="str">
            <v>Kurniawan</v>
          </cell>
          <cell r="L3868" t="str">
            <v/>
          </cell>
          <cell r="M3868" t="str">
            <v>ORIENTASI</v>
          </cell>
          <cell r="N3868" t="str">
            <v>IN PROCESS</v>
          </cell>
          <cell r="O3868" t="str">
            <v/>
          </cell>
          <cell r="P3868"/>
          <cell r="Q3868" t="str">
            <v/>
          </cell>
          <cell r="R3868"/>
          <cell r="S3868" t="str">
            <v/>
          </cell>
          <cell r="T3868"/>
          <cell r="U3868" t="str">
            <v/>
          </cell>
          <cell r="V3868"/>
          <cell r="W3868" t="str">
            <v/>
          </cell>
          <cell r="X3868"/>
          <cell r="Y3868" t="str">
            <v/>
          </cell>
          <cell r="Z3868"/>
          <cell r="AA3868" t="str">
            <v>45653 Hari</v>
          </cell>
          <cell r="AB3868">
            <v>45653</v>
          </cell>
          <cell r="AC3868" t="str">
            <v>KMC BALIKPAPAN</v>
          </cell>
          <cell r="AD3868">
            <v>45659</v>
          </cell>
          <cell r="AE3868" t="str">
            <v>6 Hari</v>
          </cell>
          <cell r="AF3868">
            <v>45656</v>
          </cell>
          <cell r="AG3868" t="str">
            <v>Fu
1. dr Sp P (Obstruksi dan Restriksi ringan pada pemeriksaan spirometry)
2. dr Gigi (gigi Caries dan Gangren Pulpa)
3. Vaksin Hepatitis B</v>
          </cell>
          <cell r="AH3868" t="str">
            <v>Medium Risk</v>
          </cell>
          <cell r="AI3868">
            <v>45663</v>
          </cell>
          <cell r="AJ3868" t="str">
            <v>1 Hari</v>
          </cell>
          <cell r="AK3868">
            <v>45664</v>
          </cell>
          <cell r="AL3868" t="str">
            <v>3 Hari</v>
          </cell>
          <cell r="AM3868">
            <v>45667</v>
          </cell>
          <cell r="AN3868">
            <v>45667</v>
          </cell>
          <cell r="AO3868" t="str">
            <v>107 Hari</v>
          </cell>
          <cell r="AP3868"/>
          <cell r="AQ3868" t="str">
            <v>DONE</v>
          </cell>
          <cell r="AR3868" t="str">
            <v>onsite tgl 06.01.2025 (done manifest)</v>
          </cell>
          <cell r="AS3868"/>
        </row>
        <row r="3869">
          <cell r="A3869">
            <v>3866</v>
          </cell>
          <cell r="B3869" t="str">
            <v>6471030207850003</v>
          </cell>
          <cell r="C3869"/>
          <cell r="D3869" t="str">
            <v>Hasfiqri Akbar. A. MD</v>
          </cell>
          <cell r="E3869">
            <v>81350311904</v>
          </cell>
          <cell r="F3869" t="str">
            <v>Section Head</v>
          </cell>
          <cell r="G3869"/>
          <cell r="H3869" t="str">
            <v>STAFF</v>
          </cell>
          <cell r="I3869" t="str">
            <v>IP - SENYIUR</v>
          </cell>
          <cell r="J3869" t="str">
            <v>HO</v>
          </cell>
          <cell r="K3869" t="str">
            <v>Kurniawan</v>
          </cell>
          <cell r="L3869" t="str">
            <v/>
          </cell>
          <cell r="M3869" t="str">
            <v>PLAN ONSITE</v>
          </cell>
          <cell r="N3869" t="str">
            <v>IN PROCESS</v>
          </cell>
          <cell r="O3869" t="str">
            <v/>
          </cell>
          <cell r="P3869"/>
          <cell r="Q3869" t="str">
            <v/>
          </cell>
          <cell r="R3869"/>
          <cell r="S3869" t="str">
            <v/>
          </cell>
          <cell r="T3869"/>
          <cell r="U3869" t="str">
            <v/>
          </cell>
          <cell r="V3869"/>
          <cell r="W3869" t="str">
            <v/>
          </cell>
          <cell r="X3869"/>
          <cell r="Y3869" t="str">
            <v/>
          </cell>
          <cell r="Z3869"/>
          <cell r="AA3869" t="str">
            <v>45650 Hari</v>
          </cell>
          <cell r="AB3869">
            <v>45650</v>
          </cell>
          <cell r="AC3869" t="str">
            <v>KMC BALIKPAPAN</v>
          </cell>
          <cell r="AD3869">
            <v>45652</v>
          </cell>
          <cell r="AE3869" t="str">
            <v>2 Hari</v>
          </cell>
          <cell r="AF3869"/>
          <cell r="AG3869"/>
          <cell r="AH3869"/>
          <cell r="AI3869">
            <v>45659</v>
          </cell>
          <cell r="AJ3869" t="str">
            <v>115 Hari</v>
          </cell>
          <cell r="AK3869"/>
          <cell r="AL3869" t="str">
            <v/>
          </cell>
          <cell r="AM3869"/>
          <cell r="AN3869"/>
          <cell r="AO3869" t="str">
            <v/>
          </cell>
          <cell r="AP3869"/>
          <cell r="AQ3869" t="str">
            <v>DONE</v>
          </cell>
          <cell r="AR3869" t="str">
            <v>Onsite tgl 02.01.2025 (done manifest)</v>
          </cell>
          <cell r="AS3869"/>
        </row>
        <row r="3870">
          <cell r="A3870">
            <v>3867</v>
          </cell>
          <cell r="B3870" t="str">
            <v>3301011402950003</v>
          </cell>
          <cell r="C3870"/>
          <cell r="D3870" t="str">
            <v>Adi Riyanto</v>
          </cell>
          <cell r="E3870">
            <v>82225100962</v>
          </cell>
          <cell r="F3870" t="str">
            <v>Driver (Truck) R12</v>
          </cell>
          <cell r="G3870"/>
          <cell r="H3870" t="str">
            <v>NON STAFF</v>
          </cell>
          <cell r="I3870" t="str">
            <v>GAM - SANGKULIRANG</v>
          </cell>
          <cell r="J3870" t="str">
            <v>HO</v>
          </cell>
          <cell r="K3870" t="str">
            <v>Kurniawan</v>
          </cell>
          <cell r="L3870" t="str">
            <v/>
          </cell>
          <cell r="M3870" t="str">
            <v>ORIENTASI</v>
          </cell>
          <cell r="N3870" t="str">
            <v>IN PROCESS</v>
          </cell>
          <cell r="O3870" t="str">
            <v>Roda 12</v>
          </cell>
          <cell r="P3870"/>
          <cell r="Q3870" t="str">
            <v/>
          </cell>
          <cell r="R3870"/>
          <cell r="S3870" t="str">
            <v/>
          </cell>
          <cell r="T3870"/>
          <cell r="U3870" t="str">
            <v/>
          </cell>
          <cell r="V3870"/>
          <cell r="W3870" t="str">
            <v/>
          </cell>
          <cell r="X3870"/>
          <cell r="Y3870" t="str">
            <v/>
          </cell>
          <cell r="Z3870"/>
          <cell r="AA3870" t="str">
            <v>45650 Hari</v>
          </cell>
          <cell r="AB3870">
            <v>45650</v>
          </cell>
          <cell r="AC3870" t="str">
            <v>KMC BALIKPAPAN</v>
          </cell>
          <cell r="AD3870">
            <v>45660</v>
          </cell>
          <cell r="AE3870" t="str">
            <v>10 Hari</v>
          </cell>
          <cell r="AF3870">
            <v>45654</v>
          </cell>
          <cell r="AG3870" t="str">
            <v>Fu
1. dr Sp PD (GOT (62 U/L), SGPT (81 U/L), Gamma GT (66 IU/L)
2. Vaksi Hepatitis B</v>
          </cell>
          <cell r="AH3870" t="str">
            <v>Medium Risk</v>
          </cell>
          <cell r="AI3870">
            <v>45670</v>
          </cell>
          <cell r="AJ3870" t="str">
            <v>104 Hari</v>
          </cell>
          <cell r="AK3870"/>
          <cell r="AL3870" t="str">
            <v/>
          </cell>
          <cell r="AM3870">
            <v>45674</v>
          </cell>
          <cell r="AN3870"/>
          <cell r="AO3870" t="str">
            <v/>
          </cell>
          <cell r="AP3870"/>
          <cell r="AQ3870" t="str">
            <v>DONE</v>
          </cell>
          <cell r="AR3870" t="str">
            <v>onsite tgl 13.01.2025 (DONE MANIFEST)</v>
          </cell>
          <cell r="AS3870"/>
        </row>
        <row r="3871">
          <cell r="A3871">
            <v>3868</v>
          </cell>
          <cell r="B3871" t="str">
            <v>6404042606990001</v>
          </cell>
          <cell r="C3871"/>
          <cell r="D3871" t="str">
            <v>Andri Ridwan</v>
          </cell>
          <cell r="E3871">
            <v>82254033560</v>
          </cell>
          <cell r="F3871" t="str">
            <v>Operator Bulldozer</v>
          </cell>
          <cell r="G3871"/>
          <cell r="H3871" t="str">
            <v>NON STAFF</v>
          </cell>
          <cell r="I3871" t="str">
            <v>GAM - SANGKULIRANG</v>
          </cell>
          <cell r="J3871" t="str">
            <v>HO</v>
          </cell>
          <cell r="K3871" t="str">
            <v>Kurniawan</v>
          </cell>
          <cell r="L3871" t="str">
            <v/>
          </cell>
          <cell r="M3871" t="str">
            <v>FU MCU</v>
          </cell>
          <cell r="N3871" t="str">
            <v>FAILED</v>
          </cell>
          <cell r="O3871" t="str">
            <v/>
          </cell>
          <cell r="P3871"/>
          <cell r="Q3871" t="str">
            <v/>
          </cell>
          <cell r="R3871"/>
          <cell r="S3871" t="str">
            <v/>
          </cell>
          <cell r="T3871"/>
          <cell r="U3871" t="str">
            <v/>
          </cell>
          <cell r="V3871"/>
          <cell r="W3871" t="str">
            <v/>
          </cell>
          <cell r="X3871"/>
          <cell r="Y3871" t="str">
            <v/>
          </cell>
          <cell r="Z3871"/>
          <cell r="AA3871" t="str">
            <v>45675 Hari</v>
          </cell>
          <cell r="AB3871">
            <v>45675</v>
          </cell>
          <cell r="AC3871" t="str">
            <v>TMC BERAU PEMUDA</v>
          </cell>
          <cell r="AD3871"/>
          <cell r="AE3871" t="str">
            <v>99 Hari</v>
          </cell>
          <cell r="AF3871">
            <v>45679</v>
          </cell>
          <cell r="AG3871" t="str">
            <v>1. dr.Mata (Penurunan ketajaman penglihatan jarak jauh dan jarak dekat pada mata)
2. dr. sp. PD (Gula Darah Puasa :134 mg/dL).
2. dr. Umum ( Vaksin Hepatiti B)</v>
          </cell>
          <cell r="AH3871" t="str">
            <v>Medium Risk</v>
          </cell>
          <cell r="AI3871"/>
          <cell r="AJ3871" t="str">
            <v/>
          </cell>
          <cell r="AK3871"/>
          <cell r="AL3871" t="str">
            <v/>
          </cell>
          <cell r="AM3871"/>
          <cell r="AN3871"/>
          <cell r="AO3871" t="str">
            <v/>
          </cell>
          <cell r="AP3871"/>
          <cell r="AQ3871"/>
          <cell r="AR3871" t="str">
            <v>MUNDUR KARENA TERKENDALA BIAYA</v>
          </cell>
          <cell r="AS3871"/>
        </row>
        <row r="3872">
          <cell r="A3872">
            <v>3869</v>
          </cell>
          <cell r="B3872" t="str">
            <v>6472061104840004</v>
          </cell>
          <cell r="C3872"/>
          <cell r="D3872" t="str">
            <v>Muhammad Isranur Jayadi</v>
          </cell>
          <cell r="E3872">
            <v>85246831410</v>
          </cell>
          <cell r="F3872" t="str">
            <v>Operator Double Trailer_SYR</v>
          </cell>
          <cell r="G3872"/>
          <cell r="H3872" t="str">
            <v>NON STAFF</v>
          </cell>
          <cell r="I3872" t="str">
            <v>IP - SENYIUR</v>
          </cell>
          <cell r="J3872" t="str">
            <v>HO</v>
          </cell>
          <cell r="K3872" t="str">
            <v>Jamal</v>
          </cell>
          <cell r="L3872" t="str">
            <v>0 Hari</v>
          </cell>
          <cell r="M3872" t="str">
            <v>OFFERING LETTER</v>
          </cell>
          <cell r="N3872" t="str">
            <v>FAILED</v>
          </cell>
          <cell r="O3872" t="str">
            <v/>
          </cell>
          <cell r="P3872">
            <v>45650</v>
          </cell>
          <cell r="Q3872" t="str">
            <v>0 Hari</v>
          </cell>
          <cell r="R3872">
            <v>45650</v>
          </cell>
          <cell r="S3872" t="str">
            <v>0 Hari</v>
          </cell>
          <cell r="T3872">
            <v>45650</v>
          </cell>
          <cell r="U3872" t="str">
            <v>0 Hari</v>
          </cell>
          <cell r="V3872"/>
          <cell r="W3872" t="str">
            <v/>
          </cell>
          <cell r="X3872"/>
          <cell r="Y3872" t="str">
            <v/>
          </cell>
          <cell r="Z3872">
            <v>45650</v>
          </cell>
          <cell r="AA3872" t="str">
            <v/>
          </cell>
          <cell r="AB3872"/>
          <cell r="AC3872"/>
          <cell r="AD3872"/>
          <cell r="AE3872" t="str">
            <v/>
          </cell>
          <cell r="AF3872"/>
          <cell r="AG3872"/>
          <cell r="AH3872"/>
          <cell r="AI3872"/>
          <cell r="AJ3872" t="str">
            <v/>
          </cell>
          <cell r="AK3872"/>
          <cell r="AL3872" t="str">
            <v/>
          </cell>
          <cell r="AM3872"/>
          <cell r="AN3872"/>
          <cell r="AO3872" t="str">
            <v/>
          </cell>
          <cell r="AP3872"/>
          <cell r="AQ3872"/>
          <cell r="AR3872" t="str">
            <v>pak dwi ok / absensi separi jelek</v>
          </cell>
          <cell r="AS3872"/>
        </row>
        <row r="3873">
          <cell r="A3873">
            <v>3870</v>
          </cell>
          <cell r="B3873" t="str">
            <v>6204062606880007</v>
          </cell>
          <cell r="C3873">
            <v>25020141</v>
          </cell>
          <cell r="D3873" t="str">
            <v>Jhon Suriasisto</v>
          </cell>
          <cell r="E3873">
            <v>85186056468</v>
          </cell>
          <cell r="F3873" t="str">
            <v>Operator Double Trailer_SYR</v>
          </cell>
          <cell r="G3873"/>
          <cell r="H3873" t="str">
            <v>NON STAFF</v>
          </cell>
          <cell r="I3873" t="str">
            <v>IP - SENYIUR</v>
          </cell>
          <cell r="J3873" t="str">
            <v>SITE</v>
          </cell>
          <cell r="K3873" t="str">
            <v>Roestam</v>
          </cell>
          <cell r="L3873" t="str">
            <v>44 Hari</v>
          </cell>
          <cell r="M3873" t="str">
            <v>EXISTING</v>
          </cell>
          <cell r="N3873" t="str">
            <v>CLOSE HIRED</v>
          </cell>
          <cell r="O3873" t="str">
            <v/>
          </cell>
          <cell r="P3873">
            <v>45654</v>
          </cell>
          <cell r="Q3873" t="str">
            <v>0 Hari</v>
          </cell>
          <cell r="R3873">
            <v>45654</v>
          </cell>
          <cell r="S3873" t="str">
            <v>0 Hari</v>
          </cell>
          <cell r="T3873">
            <v>45654</v>
          </cell>
          <cell r="U3873" t="str">
            <v>6 Hari</v>
          </cell>
          <cell r="V3873"/>
          <cell r="W3873" t="str">
            <v/>
          </cell>
          <cell r="X3873"/>
          <cell r="Y3873" t="str">
            <v/>
          </cell>
          <cell r="Z3873">
            <v>45660</v>
          </cell>
          <cell r="AA3873" t="str">
            <v>17 Hari</v>
          </cell>
          <cell r="AB3873">
            <v>45677</v>
          </cell>
          <cell r="AC3873" t="str">
            <v>TMC SEMARANG</v>
          </cell>
          <cell r="AD3873">
            <v>45687</v>
          </cell>
          <cell r="AE3873" t="str">
            <v>10 Hari</v>
          </cell>
          <cell r="AF3873">
            <v>45680</v>
          </cell>
          <cell r="AG3873" t="str">
            <v>1. dokter Sp.M (penurunan penglihatan jarak jauh)
2. dokter Sp.PD (Trigliserida 180, LDL 146, Kolesterol Total 204)</v>
          </cell>
          <cell r="AH3873" t="str">
            <v>Medium Risk</v>
          </cell>
          <cell r="AI3873">
            <v>45694</v>
          </cell>
          <cell r="AJ3873" t="str">
            <v>1 Hari</v>
          </cell>
          <cell r="AK3873">
            <v>45695</v>
          </cell>
          <cell r="AL3873" t="str">
            <v>4 Hari</v>
          </cell>
          <cell r="AM3873">
            <v>45698</v>
          </cell>
          <cell r="AN3873">
            <v>45699</v>
          </cell>
          <cell r="AO3873" t="str">
            <v>23 Hari</v>
          </cell>
          <cell r="AP3873">
            <v>45722</v>
          </cell>
          <cell r="AQ3873" t="str">
            <v>DONE</v>
          </cell>
          <cell r="AR3873" t="str">
            <v xml:space="preserve">onsite tgl 6.2.2025 (done manifest) / Siap berangkat dari Semarang tgl 5 Feb </v>
          </cell>
          <cell r="AS3873"/>
        </row>
        <row r="3874">
          <cell r="A3874">
            <v>3871</v>
          </cell>
          <cell r="B3874" t="str">
            <v>1401110906880001</v>
          </cell>
          <cell r="C3874"/>
          <cell r="D3874" t="str">
            <v>Junaenki Armi Amsar</v>
          </cell>
          <cell r="E3874">
            <v>81371757443</v>
          </cell>
          <cell r="F3874" t="str">
            <v>Operator Double Trailer</v>
          </cell>
          <cell r="G3874"/>
          <cell r="H3874" t="str">
            <v>NON STAFF</v>
          </cell>
          <cell r="I3874" t="str">
            <v>GAM - SANGKULIRANG</v>
          </cell>
          <cell r="J3874" t="str">
            <v>HO</v>
          </cell>
          <cell r="K3874" t="str">
            <v>Jamal</v>
          </cell>
          <cell r="L3874" t="str">
            <v>0 Hari</v>
          </cell>
          <cell r="M3874" t="str">
            <v>INTERVIEW HC</v>
          </cell>
          <cell r="N3874" t="str">
            <v>FAILED</v>
          </cell>
          <cell r="O3874" t="str">
            <v/>
          </cell>
          <cell r="P3874">
            <v>45656</v>
          </cell>
          <cell r="Q3874" t="str">
            <v>0 Hari</v>
          </cell>
          <cell r="R3874">
            <v>45656</v>
          </cell>
          <cell r="S3874" t="str">
            <v/>
          </cell>
          <cell r="T3874"/>
          <cell r="U3874" t="str">
            <v/>
          </cell>
          <cell r="V3874"/>
          <cell r="W3874" t="str">
            <v/>
          </cell>
          <cell r="X3874"/>
          <cell r="Y3874" t="str">
            <v/>
          </cell>
          <cell r="Z3874"/>
          <cell r="AA3874" t="str">
            <v/>
          </cell>
          <cell r="AB3874"/>
          <cell r="AC3874"/>
          <cell r="AD3874"/>
          <cell r="AE3874" t="str">
            <v/>
          </cell>
          <cell r="AF3874"/>
          <cell r="AG3874"/>
          <cell r="AH3874"/>
          <cell r="AI3874"/>
          <cell r="AJ3874" t="str">
            <v/>
          </cell>
          <cell r="AK3874"/>
          <cell r="AL3874" t="str">
            <v/>
          </cell>
          <cell r="AM3874"/>
          <cell r="AN3874"/>
          <cell r="AO3874" t="str">
            <v/>
          </cell>
          <cell r="AP3874"/>
          <cell r="AQ3874"/>
          <cell r="AR3874" t="str">
            <v>menunggu info kandidat mau penempatan SKL / tdk respon</v>
          </cell>
          <cell r="AS3874"/>
        </row>
        <row r="3875">
          <cell r="A3875">
            <v>3872</v>
          </cell>
          <cell r="B3875" t="str">
            <v>7105221410830004</v>
          </cell>
          <cell r="C3875">
            <v>25010081</v>
          </cell>
          <cell r="D3875" t="str">
            <v>Jearyhard Steven Tumanduk</v>
          </cell>
          <cell r="E3875">
            <v>81355952522</v>
          </cell>
          <cell r="F3875" t="str">
            <v>Operator HD 785/OHT 777</v>
          </cell>
          <cell r="G3875"/>
          <cell r="H3875" t="str">
            <v>NON STAFF</v>
          </cell>
          <cell r="I3875" t="str">
            <v>IP - TABANG</v>
          </cell>
          <cell r="J3875" t="str">
            <v>HO</v>
          </cell>
          <cell r="K3875" t="str">
            <v>Kurniawan</v>
          </cell>
          <cell r="L3875" t="str">
            <v>36 Hari</v>
          </cell>
          <cell r="M3875" t="str">
            <v>EXISTING</v>
          </cell>
          <cell r="N3875" t="str">
            <v>CLOSE HIRED</v>
          </cell>
          <cell r="O3875" t="str">
            <v>100 Ton</v>
          </cell>
          <cell r="P3875">
            <v>45649</v>
          </cell>
          <cell r="Q3875" t="str">
            <v>0 Hari</v>
          </cell>
          <cell r="R3875">
            <v>45649</v>
          </cell>
          <cell r="S3875" t="str">
            <v>0 Hari</v>
          </cell>
          <cell r="T3875">
            <v>45649</v>
          </cell>
          <cell r="U3875" t="str">
            <v>1 Hari</v>
          </cell>
          <cell r="V3875"/>
          <cell r="W3875" t="str">
            <v/>
          </cell>
          <cell r="X3875"/>
          <cell r="Y3875" t="str">
            <v/>
          </cell>
          <cell r="Z3875">
            <v>45650</v>
          </cell>
          <cell r="AA3875" t="str">
            <v>3 Hari</v>
          </cell>
          <cell r="AB3875">
            <v>45653</v>
          </cell>
          <cell r="AC3875" t="str">
            <v>TMC MANADO</v>
          </cell>
          <cell r="AD3875">
            <v>45663</v>
          </cell>
          <cell r="AE3875" t="str">
            <v>10 Hari</v>
          </cell>
          <cell r="AF3875">
            <v>45656</v>
          </cell>
          <cell r="AG3875" t="str">
            <v>Drg ( Caries ), Kurang pemeriksaan Treadmill</v>
          </cell>
          <cell r="AH3875" t="str">
            <v>Low Risk</v>
          </cell>
          <cell r="AI3875">
            <v>45682</v>
          </cell>
          <cell r="AJ3875" t="str">
            <v>1 Hari</v>
          </cell>
          <cell r="AK3875">
            <v>45683</v>
          </cell>
          <cell r="AL3875" t="str">
            <v>91 Hari</v>
          </cell>
          <cell r="AM3875">
            <v>45685</v>
          </cell>
          <cell r="AN3875"/>
          <cell r="AO3875" t="str">
            <v/>
          </cell>
          <cell r="AP3875"/>
          <cell r="AQ3875" t="str">
            <v>DONE</v>
          </cell>
          <cell r="AR3875" t="str">
            <v>onsite tgl 25.1.2025 (done manifest) dari manado ke bpn (Orientasi) (Mancal)</v>
          </cell>
          <cell r="AS3875"/>
        </row>
        <row r="3876">
          <cell r="A3876">
            <v>3873</v>
          </cell>
          <cell r="B3876" t="str">
            <v>6407102511980002</v>
          </cell>
          <cell r="C3876"/>
          <cell r="D3876" t="str">
            <v>Daniel Silopes</v>
          </cell>
          <cell r="E3876">
            <v>82252529632</v>
          </cell>
          <cell r="F3876" t="str">
            <v>Operator Motor Grader</v>
          </cell>
          <cell r="G3876"/>
          <cell r="H3876" t="str">
            <v>NON STAFF</v>
          </cell>
          <cell r="I3876" t="str">
            <v>GBPC - MELAK</v>
          </cell>
          <cell r="J3876" t="str">
            <v>SITE</v>
          </cell>
          <cell r="K3876" t="str">
            <v>Ferdinand</v>
          </cell>
          <cell r="L3876" t="str">
            <v/>
          </cell>
          <cell r="M3876" t="str">
            <v>PLAN ONSITE</v>
          </cell>
          <cell r="N3876" t="str">
            <v>IN PROCESS</v>
          </cell>
          <cell r="O3876" t="str">
            <v/>
          </cell>
          <cell r="P3876"/>
          <cell r="Q3876" t="str">
            <v/>
          </cell>
          <cell r="R3876"/>
          <cell r="S3876" t="str">
            <v/>
          </cell>
          <cell r="T3876"/>
          <cell r="U3876" t="str">
            <v/>
          </cell>
          <cell r="V3876"/>
          <cell r="W3876" t="str">
            <v/>
          </cell>
          <cell r="X3876"/>
          <cell r="Y3876" t="str">
            <v/>
          </cell>
          <cell r="Z3876"/>
          <cell r="AA3876" t="str">
            <v>45652 Hari</v>
          </cell>
          <cell r="AB3876">
            <v>45652</v>
          </cell>
          <cell r="AC3876" t="str">
            <v>ARTHA MEDICAL CENTER</v>
          </cell>
          <cell r="AD3876">
            <v>45657</v>
          </cell>
          <cell r="AE3876" t="str">
            <v>5 Hari</v>
          </cell>
          <cell r="AF3876">
            <v>45654</v>
          </cell>
          <cell r="AG3876" t="str">
            <v>Temuan :
  1.   Hiperurecemia ( asam urat: 7.2 mg/dl)
saran :
-  Konsul ke dokter umum untuk temuan tersebut dan melakukan pemeriksaan lab ulang</v>
          </cell>
          <cell r="AH3876" t="str">
            <v>Low Risk</v>
          </cell>
          <cell r="AI3876"/>
          <cell r="AJ3876" t="str">
            <v/>
          </cell>
          <cell r="AK3876"/>
          <cell r="AL3876" t="str">
            <v/>
          </cell>
          <cell r="AM3876"/>
          <cell r="AN3876"/>
          <cell r="AO3876" t="str">
            <v/>
          </cell>
          <cell r="AP3876"/>
          <cell r="AQ3876" t="str">
            <v>DONE</v>
          </cell>
          <cell r="AR3876" t="str">
            <v>PENGATURAN ONSITE</v>
          </cell>
          <cell r="AS3876"/>
        </row>
        <row r="3877">
          <cell r="A3877">
            <v>3874</v>
          </cell>
          <cell r="B3877" t="str">
            <v>6407192705780001</v>
          </cell>
          <cell r="C3877"/>
          <cell r="D3877" t="str">
            <v>Mahrus Davi</v>
          </cell>
          <cell r="E3877">
            <v>81347736949</v>
          </cell>
          <cell r="F3877" t="str">
            <v>Operator Excavator</v>
          </cell>
          <cell r="G3877"/>
          <cell r="H3877" t="str">
            <v>NON STAFF</v>
          </cell>
          <cell r="I3877" t="str">
            <v>GBPC - MELAK</v>
          </cell>
          <cell r="J3877" t="str">
            <v>SITE</v>
          </cell>
          <cell r="K3877" t="str">
            <v>Ferdinand</v>
          </cell>
          <cell r="L3877" t="str">
            <v/>
          </cell>
          <cell r="M3877" t="str">
            <v>MCU</v>
          </cell>
          <cell r="N3877" t="str">
            <v>FAILED</v>
          </cell>
          <cell r="O3877" t="str">
            <v/>
          </cell>
          <cell r="P3877"/>
          <cell r="Q3877" t="str">
            <v/>
          </cell>
          <cell r="R3877"/>
          <cell r="S3877" t="str">
            <v/>
          </cell>
          <cell r="T3877"/>
          <cell r="U3877" t="str">
            <v/>
          </cell>
          <cell r="V3877"/>
          <cell r="W3877" t="str">
            <v/>
          </cell>
          <cell r="X3877"/>
          <cell r="Y3877" t="str">
            <v/>
          </cell>
          <cell r="Z3877"/>
          <cell r="AA3877" t="str">
            <v>45653 Hari</v>
          </cell>
          <cell r="AB3877">
            <v>45653</v>
          </cell>
          <cell r="AC3877" t="str">
            <v>ARTHA MEDICAL CENTER</v>
          </cell>
          <cell r="AD3877"/>
          <cell r="AE3877" t="str">
            <v>121 Hari</v>
          </cell>
          <cell r="AF3877"/>
          <cell r="AG3877"/>
          <cell r="AH3877"/>
          <cell r="AI3877"/>
          <cell r="AJ3877" t="str">
            <v/>
          </cell>
          <cell r="AK3877"/>
          <cell r="AL3877" t="str">
            <v/>
          </cell>
          <cell r="AM3877"/>
          <cell r="AN3877"/>
          <cell r="AO3877" t="str">
            <v/>
          </cell>
          <cell r="AP3877"/>
          <cell r="AQ3877"/>
          <cell r="AR3877" t="str">
            <v>MENGUNDURKAN DIRI</v>
          </cell>
          <cell r="AS3877"/>
        </row>
        <row r="3878">
          <cell r="A3878">
            <v>3875</v>
          </cell>
          <cell r="B3878" t="str">
            <v>6407101901000001</v>
          </cell>
          <cell r="C3878"/>
          <cell r="D3878" t="str">
            <v>Adam</v>
          </cell>
          <cell r="E3878">
            <v>82218482339</v>
          </cell>
          <cell r="F3878" t="str">
            <v>Operator Excavator</v>
          </cell>
          <cell r="G3878"/>
          <cell r="H3878" t="str">
            <v>NON STAFF</v>
          </cell>
          <cell r="I3878" t="str">
            <v>GBPC - MELAK</v>
          </cell>
          <cell r="J3878" t="str">
            <v>SITE</v>
          </cell>
          <cell r="K3878" t="str">
            <v>Ferdinand</v>
          </cell>
          <cell r="L3878"/>
          <cell r="M3878" t="str">
            <v>MCU</v>
          </cell>
          <cell r="N3878" t="str">
            <v>FAILED</v>
          </cell>
          <cell r="O3878" t="str">
            <v/>
          </cell>
          <cell r="P3878"/>
          <cell r="Q3878" t="str">
            <v/>
          </cell>
          <cell r="R3878"/>
          <cell r="S3878" t="str">
            <v/>
          </cell>
          <cell r="T3878"/>
          <cell r="U3878" t="str">
            <v/>
          </cell>
          <cell r="V3878"/>
          <cell r="W3878" t="str">
            <v/>
          </cell>
          <cell r="X3878"/>
          <cell r="Y3878" t="str">
            <v/>
          </cell>
          <cell r="Z3878"/>
          <cell r="AA3878" t="str">
            <v>45652 Hari</v>
          </cell>
          <cell r="AB3878">
            <v>45652</v>
          </cell>
          <cell r="AC3878" t="str">
            <v>ARTHA MEDICAL CENTER</v>
          </cell>
          <cell r="AD3878">
            <v>45654</v>
          </cell>
          <cell r="AE3878" t="str">
            <v>2 Hari</v>
          </cell>
          <cell r="AF3878"/>
          <cell r="AG3878" t="str">
            <v>Temuan :
- HbsAg + ( Hepatitis B)
- peningkatan enzim liver (SGPT: 61)</v>
          </cell>
          <cell r="AH3878"/>
          <cell r="AI3878"/>
          <cell r="AJ3878" t="str">
            <v/>
          </cell>
          <cell r="AK3878"/>
          <cell r="AL3878" t="str">
            <v/>
          </cell>
          <cell r="AM3878"/>
          <cell r="AN3878"/>
          <cell r="AO3878" t="str">
            <v/>
          </cell>
          <cell r="AP3878"/>
          <cell r="AQ3878"/>
          <cell r="AR3878" t="str">
            <v>UNFIT</v>
          </cell>
          <cell r="AS3878"/>
        </row>
        <row r="3879">
          <cell r="A3879">
            <v>3876</v>
          </cell>
          <cell r="B3879" t="str">
            <v>6407102407970001</v>
          </cell>
          <cell r="C3879"/>
          <cell r="D3879" t="str">
            <v>Yoshua</v>
          </cell>
          <cell r="E3879">
            <v>82157154482</v>
          </cell>
          <cell r="F3879" t="str">
            <v>Operator Excavator</v>
          </cell>
          <cell r="G3879"/>
          <cell r="H3879" t="str">
            <v>NON STAFF</v>
          </cell>
          <cell r="I3879" t="str">
            <v>GBPC - MELAK</v>
          </cell>
          <cell r="J3879" t="str">
            <v>SITE</v>
          </cell>
          <cell r="K3879" t="str">
            <v>Ferdinand</v>
          </cell>
          <cell r="L3879"/>
          <cell r="M3879" t="str">
            <v>PLAN ONSITE</v>
          </cell>
          <cell r="N3879" t="str">
            <v>IN PROCESS</v>
          </cell>
          <cell r="O3879" t="str">
            <v/>
          </cell>
          <cell r="P3879"/>
          <cell r="Q3879" t="str">
            <v/>
          </cell>
          <cell r="R3879"/>
          <cell r="S3879" t="str">
            <v/>
          </cell>
          <cell r="T3879"/>
          <cell r="U3879" t="str">
            <v/>
          </cell>
          <cell r="V3879"/>
          <cell r="W3879" t="str">
            <v/>
          </cell>
          <cell r="X3879"/>
          <cell r="Y3879" t="str">
            <v/>
          </cell>
          <cell r="Z3879"/>
          <cell r="AA3879" t="str">
            <v>45652 Hari</v>
          </cell>
          <cell r="AB3879">
            <v>45652</v>
          </cell>
          <cell r="AC3879" t="str">
            <v>ARTHA MEDICAL CENTER</v>
          </cell>
          <cell r="AD3879">
            <v>45660</v>
          </cell>
          <cell r="AE3879" t="str">
            <v>8 Hari</v>
          </cell>
          <cell r="AF3879">
            <v>45654</v>
          </cell>
          <cell r="AG3879" t="str">
            <v>Temuan :
  1.   Leukositosis (leukosit : 13.800)
saran :
-  Konsul ke dokter umum untuk temuan tersebut dan melakukan pemeriksaan lab ulang</v>
          </cell>
          <cell r="AH3879" t="str">
            <v>Low Risk</v>
          </cell>
          <cell r="AI3879"/>
          <cell r="AJ3879" t="str">
            <v/>
          </cell>
          <cell r="AK3879"/>
          <cell r="AL3879" t="str">
            <v/>
          </cell>
          <cell r="AM3879"/>
          <cell r="AN3879"/>
          <cell r="AO3879" t="str">
            <v/>
          </cell>
          <cell r="AP3879"/>
          <cell r="AQ3879" t="str">
            <v>DONE</v>
          </cell>
          <cell r="AR3879" t="str">
            <v>PENGATURAN ONSITE</v>
          </cell>
          <cell r="AS3879"/>
        </row>
        <row r="3880">
          <cell r="A3880">
            <v>3877</v>
          </cell>
          <cell r="B3880" t="str">
            <v>7603061510030001</v>
          </cell>
          <cell r="C3880"/>
          <cell r="D3880" t="str">
            <v>Yohanis Duma</v>
          </cell>
          <cell r="E3880">
            <v>82352112158</v>
          </cell>
          <cell r="F3880" t="str">
            <v>Operator Excavator</v>
          </cell>
          <cell r="G3880"/>
          <cell r="H3880" t="str">
            <v>NON STAFF</v>
          </cell>
          <cell r="I3880" t="str">
            <v>GBPC - MELAK</v>
          </cell>
          <cell r="J3880" t="str">
            <v>SITE</v>
          </cell>
          <cell r="K3880" t="str">
            <v>Ferdinand</v>
          </cell>
          <cell r="L3880"/>
          <cell r="M3880" t="str">
            <v>PLAN ONSITE</v>
          </cell>
          <cell r="N3880" t="str">
            <v>IN PROCESS</v>
          </cell>
          <cell r="O3880" t="str">
            <v/>
          </cell>
          <cell r="P3880"/>
          <cell r="Q3880" t="str">
            <v/>
          </cell>
          <cell r="R3880"/>
          <cell r="S3880" t="str">
            <v/>
          </cell>
          <cell r="T3880"/>
          <cell r="U3880" t="str">
            <v/>
          </cell>
          <cell r="V3880"/>
          <cell r="W3880" t="str">
            <v/>
          </cell>
          <cell r="X3880"/>
          <cell r="Y3880" t="str">
            <v/>
          </cell>
          <cell r="Z3880"/>
          <cell r="AA3880" t="str">
            <v>45652 Hari</v>
          </cell>
          <cell r="AB3880">
            <v>45652</v>
          </cell>
          <cell r="AC3880" t="str">
            <v>ARTHA MEDICAL CENTER</v>
          </cell>
          <cell r="AD3880">
            <v>45657</v>
          </cell>
          <cell r="AE3880" t="str">
            <v>5 Hari</v>
          </cell>
          <cell r="AF3880">
            <v>45654</v>
          </cell>
          <cell r="AG3880" t="str">
            <v>Temuan :
  1.   Hipertensi Gr I ( TD : 140/90 mmHg)
  2.   Dislipidemia ( Trigliserida : 187, LDL : 118)
saran :
-  Konsul ke dokter umum untuk temuan tersebut dan melakukan pemeriksaan lab ulang</v>
          </cell>
          <cell r="AH3880" t="str">
            <v>Medium Risk</v>
          </cell>
          <cell r="AI3880"/>
          <cell r="AJ3880" t="str">
            <v/>
          </cell>
          <cell r="AK3880"/>
          <cell r="AL3880" t="str">
            <v/>
          </cell>
          <cell r="AM3880"/>
          <cell r="AN3880"/>
          <cell r="AO3880" t="str">
            <v/>
          </cell>
          <cell r="AP3880"/>
          <cell r="AQ3880" t="str">
            <v>DONE</v>
          </cell>
          <cell r="AR3880" t="str">
            <v>PENGATURAN ONSITE</v>
          </cell>
          <cell r="AS3880"/>
        </row>
        <row r="3881">
          <cell r="A3881">
            <v>3878</v>
          </cell>
          <cell r="B3881" t="str">
            <v>6408040610890002</v>
          </cell>
          <cell r="C3881"/>
          <cell r="D3881" t="str">
            <v>Sarlan Alamsyah</v>
          </cell>
          <cell r="E3881">
            <v>81383933528</v>
          </cell>
          <cell r="F3881" t="str">
            <v>Section Head</v>
          </cell>
          <cell r="G3881"/>
          <cell r="H3881" t="str">
            <v>STAFF</v>
          </cell>
          <cell r="I3881" t="str">
            <v>HEAD OFFICE</v>
          </cell>
          <cell r="J3881" t="str">
            <v>ERP</v>
          </cell>
          <cell r="K3881" t="str">
            <v>Novi</v>
          </cell>
          <cell r="L3881"/>
          <cell r="M3881" t="str">
            <v>OFFERING LETTER</v>
          </cell>
          <cell r="N3881" t="str">
            <v>FAILED</v>
          </cell>
          <cell r="O3881"/>
          <cell r="P3881">
            <v>45646</v>
          </cell>
          <cell r="Q3881" t="str">
            <v>0 Hari</v>
          </cell>
          <cell r="R3881">
            <v>45646</v>
          </cell>
          <cell r="S3881" t="str">
            <v>3 Hari</v>
          </cell>
          <cell r="T3881">
            <v>45649</v>
          </cell>
          <cell r="U3881" t="str">
            <v>1 Hari</v>
          </cell>
          <cell r="V3881"/>
          <cell r="W3881" t="str">
            <v/>
          </cell>
          <cell r="X3881"/>
          <cell r="Y3881" t="str">
            <v/>
          </cell>
          <cell r="Z3881">
            <v>45650</v>
          </cell>
          <cell r="AA3881" t="str">
            <v/>
          </cell>
          <cell r="AB3881"/>
          <cell r="AC3881"/>
          <cell r="AD3881"/>
          <cell r="AE3881" t="str">
            <v/>
          </cell>
          <cell r="AF3881"/>
          <cell r="AG3881"/>
          <cell r="AH3881"/>
          <cell r="AI3881"/>
          <cell r="AJ3881" t="str">
            <v/>
          </cell>
          <cell r="AK3881"/>
          <cell r="AL3881" t="str">
            <v/>
          </cell>
          <cell r="AM3881"/>
          <cell r="AN3881"/>
          <cell r="AO3881" t="str">
            <v/>
          </cell>
          <cell r="AP3881"/>
          <cell r="AQ3881"/>
          <cell r="AR3881"/>
          <cell r="AS3881"/>
        </row>
        <row r="3882">
          <cell r="A3882">
            <v>3879</v>
          </cell>
          <cell r="B3882" t="str">
            <v>6407072307850001</v>
          </cell>
          <cell r="C3882"/>
          <cell r="D3882" t="str">
            <v xml:space="preserve">Wahyu Kornelius </v>
          </cell>
          <cell r="E3882">
            <v>85150730995</v>
          </cell>
          <cell r="F3882" t="str">
            <v>Group Leader</v>
          </cell>
          <cell r="G3882"/>
          <cell r="H3882" t="str">
            <v>STAFF</v>
          </cell>
          <cell r="I3882" t="str">
            <v>IP - SENYIUR</v>
          </cell>
          <cell r="J3882" t="str">
            <v>ERP</v>
          </cell>
          <cell r="K3882" t="str">
            <v>Novi</v>
          </cell>
          <cell r="L3882"/>
          <cell r="M3882" t="str">
            <v>MCU</v>
          </cell>
          <cell r="N3882" t="str">
            <v>FAILED</v>
          </cell>
          <cell r="O3882"/>
          <cell r="P3882">
            <v>45646</v>
          </cell>
          <cell r="Q3882" t="str">
            <v>0 Hari</v>
          </cell>
          <cell r="R3882">
            <v>45646</v>
          </cell>
          <cell r="S3882" t="str">
            <v>3 Hari</v>
          </cell>
          <cell r="T3882">
            <v>45649</v>
          </cell>
          <cell r="U3882" t="str">
            <v>1 Hari</v>
          </cell>
          <cell r="V3882"/>
          <cell r="W3882" t="str">
            <v/>
          </cell>
          <cell r="X3882"/>
          <cell r="Y3882" t="str">
            <v/>
          </cell>
          <cell r="Z3882">
            <v>45650</v>
          </cell>
          <cell r="AA3882" t="str">
            <v>38 Hari</v>
          </cell>
          <cell r="AB3882">
            <v>45688</v>
          </cell>
          <cell r="AC3882" t="str">
            <v>TMC BERAU PEMUDA</v>
          </cell>
          <cell r="AD3882"/>
          <cell r="AE3882" t="str">
            <v>86 Hari</v>
          </cell>
          <cell r="AF3882"/>
          <cell r="AG3882" t="str">
            <v>Mengundurkan diri</v>
          </cell>
          <cell r="AH3882"/>
          <cell r="AI3882"/>
          <cell r="AJ3882" t="str">
            <v/>
          </cell>
          <cell r="AK3882"/>
          <cell r="AL3882" t="str">
            <v/>
          </cell>
          <cell r="AM3882"/>
          <cell r="AN3882"/>
          <cell r="AO3882" t="str">
            <v/>
          </cell>
          <cell r="AP3882"/>
          <cell r="AQ3882"/>
          <cell r="AR3882" t="str">
            <v>MINTA MCU HABIS LEBARAN</v>
          </cell>
          <cell r="AS3882"/>
        </row>
        <row r="3883">
          <cell r="A3883">
            <v>3880</v>
          </cell>
          <cell r="B3883" t="str">
            <v>3504151510910002</v>
          </cell>
          <cell r="C3883"/>
          <cell r="D3883" t="str">
            <v>Gadang Ignatias Adistya</v>
          </cell>
          <cell r="E3883">
            <v>82241963033</v>
          </cell>
          <cell r="F3883" t="str">
            <v>Group Leader</v>
          </cell>
          <cell r="G3883"/>
          <cell r="H3883" t="str">
            <v>STAFF</v>
          </cell>
          <cell r="I3883" t="str">
            <v>IP - TABANG</v>
          </cell>
          <cell r="J3883" t="str">
            <v>ERP</v>
          </cell>
          <cell r="K3883" t="str">
            <v>Novi</v>
          </cell>
          <cell r="L3883"/>
          <cell r="M3883" t="str">
            <v>EXISTING</v>
          </cell>
          <cell r="N3883" t="str">
            <v>CLOSE HIRED</v>
          </cell>
          <cell r="O3883"/>
          <cell r="P3883">
            <v>45646</v>
          </cell>
          <cell r="Q3883" t="str">
            <v>0 Hari</v>
          </cell>
          <cell r="R3883">
            <v>45646</v>
          </cell>
          <cell r="S3883" t="str">
            <v>3 Hari</v>
          </cell>
          <cell r="T3883">
            <v>45649</v>
          </cell>
          <cell r="U3883" t="str">
            <v>1 Hari</v>
          </cell>
          <cell r="V3883"/>
          <cell r="W3883" t="str">
            <v/>
          </cell>
          <cell r="X3883"/>
          <cell r="Y3883" t="str">
            <v/>
          </cell>
          <cell r="Z3883">
            <v>45650</v>
          </cell>
          <cell r="AA3883" t="str">
            <v>25 Hari</v>
          </cell>
          <cell r="AB3883">
            <v>45675</v>
          </cell>
          <cell r="AC3883" t="str">
            <v>TMC BERAU PEMUDA</v>
          </cell>
          <cell r="AD3883">
            <v>45712</v>
          </cell>
          <cell r="AE3883" t="str">
            <v>37 Hari</v>
          </cell>
          <cell r="AF3883">
            <v>45679</v>
          </cell>
          <cell r="AG3883" t="str">
            <v>Sp.THT ( T2-T2 )</v>
          </cell>
          <cell r="AH3883" t="str">
            <v>Medium Risk</v>
          </cell>
          <cell r="AI3883">
            <v>45914</v>
          </cell>
          <cell r="AJ3883" t="str">
            <v>-140 Hari</v>
          </cell>
          <cell r="AK3883"/>
          <cell r="AL3883" t="str">
            <v/>
          </cell>
          <cell r="AM3883">
            <v>45914</v>
          </cell>
          <cell r="AN3883"/>
          <cell r="AO3883" t="str">
            <v/>
          </cell>
          <cell r="AP3883"/>
          <cell r="AQ3883" t="str">
            <v>WAITING</v>
          </cell>
          <cell r="AR3883" t="str">
            <v>PENGATURAN ONSITE</v>
          </cell>
          <cell r="AS3883"/>
        </row>
        <row r="3884">
          <cell r="A3884">
            <v>3881</v>
          </cell>
          <cell r="B3884" t="str">
            <v>3311082503960002</v>
          </cell>
          <cell r="C3884"/>
          <cell r="D3884" t="str">
            <v>Alvian Restu Putra Utama</v>
          </cell>
          <cell r="E3884">
            <v>85713000632</v>
          </cell>
          <cell r="F3884" t="str">
            <v>Group Leader</v>
          </cell>
          <cell r="G3884"/>
          <cell r="H3884" t="str">
            <v>STAFF</v>
          </cell>
          <cell r="I3884" t="str">
            <v>IP - TABANG</v>
          </cell>
          <cell r="J3884" t="str">
            <v>ERP</v>
          </cell>
          <cell r="K3884" t="str">
            <v>Novi</v>
          </cell>
          <cell r="L3884"/>
          <cell r="M3884" t="str">
            <v>MCU</v>
          </cell>
          <cell r="N3884" t="str">
            <v>FAILED</v>
          </cell>
          <cell r="O3884"/>
          <cell r="P3884">
            <v>45646</v>
          </cell>
          <cell r="Q3884" t="str">
            <v>0 Hari</v>
          </cell>
          <cell r="R3884">
            <v>45646</v>
          </cell>
          <cell r="S3884" t="str">
            <v>3 Hari</v>
          </cell>
          <cell r="T3884">
            <v>45649</v>
          </cell>
          <cell r="U3884" t="str">
            <v>1 Hari</v>
          </cell>
          <cell r="V3884"/>
          <cell r="W3884" t="str">
            <v/>
          </cell>
          <cell r="X3884"/>
          <cell r="Y3884" t="str">
            <v/>
          </cell>
          <cell r="Z3884">
            <v>45650</v>
          </cell>
          <cell r="AA3884" t="str">
            <v>28 Hari</v>
          </cell>
          <cell r="AB3884">
            <v>45678</v>
          </cell>
          <cell r="AC3884" t="str">
            <v>TMC YOGYAKARTA</v>
          </cell>
          <cell r="AD3884">
            <v>45681</v>
          </cell>
          <cell r="AE3884" t="str">
            <v>3 Hari</v>
          </cell>
          <cell r="AF3884"/>
          <cell r="AG3884" t="str">
            <v>Unfit ( Riwayat Haemorhoid Externa )</v>
          </cell>
          <cell r="AH3884" t="str">
            <v>High Risk</v>
          </cell>
          <cell r="AI3884"/>
          <cell r="AJ3884" t="str">
            <v/>
          </cell>
          <cell r="AK3884"/>
          <cell r="AL3884" t="str">
            <v/>
          </cell>
          <cell r="AM3884"/>
          <cell r="AN3884"/>
          <cell r="AO3884" t="str">
            <v/>
          </cell>
          <cell r="AP3884"/>
          <cell r="AQ3884"/>
          <cell r="AR3884" t="str">
            <v>UNFIT</v>
          </cell>
          <cell r="AS3884"/>
        </row>
        <row r="3885">
          <cell r="A3885">
            <v>3882</v>
          </cell>
          <cell r="B3885" t="str">
            <v>6471002411940001</v>
          </cell>
          <cell r="C3885"/>
          <cell r="D3885" t="str">
            <v>Aris Wisnu Widadi</v>
          </cell>
          <cell r="E3885">
            <v>81349622526</v>
          </cell>
          <cell r="F3885" t="str">
            <v>Instructure</v>
          </cell>
          <cell r="G3885"/>
          <cell r="H3885" t="str">
            <v>STAFF</v>
          </cell>
          <cell r="I3885" t="str">
            <v>HEAD OFFICE</v>
          </cell>
          <cell r="J3885" t="str">
            <v>ERP</v>
          </cell>
          <cell r="K3885" t="str">
            <v>Novi</v>
          </cell>
          <cell r="L3885"/>
          <cell r="M3885" t="str">
            <v>INTERVIEW USER/TC</v>
          </cell>
          <cell r="N3885" t="str">
            <v>HOLD</v>
          </cell>
          <cell r="O3885" t="str">
            <v/>
          </cell>
          <cell r="P3885">
            <v>45646</v>
          </cell>
          <cell r="Q3885" t="str">
            <v>0 Hari</v>
          </cell>
          <cell r="R3885">
            <v>45646</v>
          </cell>
          <cell r="S3885" t="str">
            <v>4 Hari</v>
          </cell>
          <cell r="T3885">
            <v>45650</v>
          </cell>
          <cell r="U3885" t="str">
            <v>124 Hari</v>
          </cell>
          <cell r="V3885"/>
          <cell r="W3885" t="str">
            <v/>
          </cell>
          <cell r="X3885"/>
          <cell r="Y3885" t="str">
            <v/>
          </cell>
          <cell r="Z3885"/>
          <cell r="AA3885" t="str">
            <v/>
          </cell>
          <cell r="AB3885"/>
          <cell r="AC3885"/>
          <cell r="AD3885"/>
          <cell r="AE3885" t="str">
            <v/>
          </cell>
          <cell r="AF3885"/>
          <cell r="AG3885"/>
          <cell r="AH3885"/>
          <cell r="AI3885"/>
          <cell r="AJ3885" t="str">
            <v/>
          </cell>
          <cell r="AK3885"/>
          <cell r="AL3885" t="str">
            <v/>
          </cell>
          <cell r="AM3885"/>
          <cell r="AN3885"/>
          <cell r="AO3885" t="str">
            <v/>
          </cell>
          <cell r="AP3885"/>
          <cell r="AQ3885"/>
          <cell r="AR3885"/>
          <cell r="AS3885"/>
        </row>
        <row r="3886">
          <cell r="A3886">
            <v>3883</v>
          </cell>
          <cell r="B3886" t="str">
            <v>6474023101980002</v>
          </cell>
          <cell r="C3886"/>
          <cell r="D3886" t="str">
            <v>Muhammad Aidil Akbar</v>
          </cell>
          <cell r="E3886">
            <v>85392220233</v>
          </cell>
          <cell r="F3886" t="str">
            <v>Operator Double Trailer_SYR</v>
          </cell>
          <cell r="G3886"/>
          <cell r="H3886" t="str">
            <v>NON STAFF</v>
          </cell>
          <cell r="I3886" t="str">
            <v>IP - SENYIUR</v>
          </cell>
          <cell r="J3886" t="str">
            <v>SITE</v>
          </cell>
          <cell r="K3886" t="str">
            <v>Dwi</v>
          </cell>
          <cell r="L3886" t="str">
            <v/>
          </cell>
          <cell r="M3886" t="str">
            <v>INTERVIEW HC</v>
          </cell>
          <cell r="N3886" t="str">
            <v>FAILED</v>
          </cell>
          <cell r="O3886" t="str">
            <v/>
          </cell>
          <cell r="P3886"/>
          <cell r="Q3886" t="str">
            <v/>
          </cell>
          <cell r="R3886"/>
          <cell r="S3886" t="str">
            <v/>
          </cell>
          <cell r="T3886"/>
          <cell r="U3886" t="str">
            <v/>
          </cell>
          <cell r="V3886"/>
          <cell r="W3886" t="str">
            <v/>
          </cell>
          <cell r="X3886"/>
          <cell r="Y3886" t="str">
            <v/>
          </cell>
          <cell r="Z3886"/>
          <cell r="AA3886" t="str">
            <v/>
          </cell>
          <cell r="AB3886"/>
          <cell r="AC3886"/>
          <cell r="AD3886"/>
          <cell r="AE3886" t="str">
            <v/>
          </cell>
          <cell r="AF3886"/>
          <cell r="AG3886"/>
          <cell r="AH3886"/>
          <cell r="AI3886"/>
          <cell r="AJ3886" t="str">
            <v/>
          </cell>
          <cell r="AK3886"/>
          <cell r="AL3886" t="str">
            <v/>
          </cell>
          <cell r="AM3886"/>
          <cell r="AN3886"/>
          <cell r="AO3886" t="str">
            <v/>
          </cell>
          <cell r="AP3886"/>
          <cell r="AQ3886"/>
          <cell r="AR3886" t="str">
            <v>pengalaman SIS driver support</v>
          </cell>
          <cell r="AS3886"/>
        </row>
        <row r="3887">
          <cell r="A3887">
            <v>3884</v>
          </cell>
          <cell r="B3887" t="str">
            <v>6310091605940005</v>
          </cell>
          <cell r="C3887"/>
          <cell r="D3887" t="str">
            <v>M. Luthfi Fernando</v>
          </cell>
          <cell r="E3887">
            <v>81350505646</v>
          </cell>
          <cell r="F3887" t="str">
            <v>Section Head</v>
          </cell>
          <cell r="G3887"/>
          <cell r="H3887" t="str">
            <v>STAFF</v>
          </cell>
          <cell r="I3887" t="str">
            <v>HEAD OFFICE</v>
          </cell>
          <cell r="J3887" t="str">
            <v>HO</v>
          </cell>
          <cell r="K3887" t="str">
            <v>Sasi</v>
          </cell>
          <cell r="L3887" t="str">
            <v/>
          </cell>
          <cell r="M3887" t="str">
            <v>PLAN ONSITE</v>
          </cell>
          <cell r="N3887" t="str">
            <v>CLOSE HIRED</v>
          </cell>
          <cell r="O3887" t="str">
            <v/>
          </cell>
          <cell r="P3887"/>
          <cell r="Q3887" t="str">
            <v/>
          </cell>
          <cell r="R3887"/>
          <cell r="S3887" t="str">
            <v/>
          </cell>
          <cell r="T3887"/>
          <cell r="U3887" t="str">
            <v/>
          </cell>
          <cell r="V3887"/>
          <cell r="W3887" t="str">
            <v/>
          </cell>
          <cell r="X3887"/>
          <cell r="Y3887" t="str">
            <v/>
          </cell>
          <cell r="Z3887"/>
          <cell r="AA3887" t="str">
            <v>45654 Hari</v>
          </cell>
          <cell r="AB3887">
            <v>45654</v>
          </cell>
          <cell r="AC3887" t="str">
            <v>TMC BANJARMASIN</v>
          </cell>
          <cell r="AD3887">
            <v>45663</v>
          </cell>
          <cell r="AE3887" t="str">
            <v>9 Hari</v>
          </cell>
          <cell r="AF3887">
            <v>45661</v>
          </cell>
          <cell r="AG3887" t="str">
            <v>FU
1. Penurunan ketajaman penglihatan jarak jauh pada mata
2. Terdapat peningkatan kadar Asam urat dalam darah (Hiperuricemia) yang dapat menyebabkan nyeri serta kaku pada persendian (Asam Urat : 8.4 mg/dL)
3. Hasil Audiometri : Peningkatan ambang dengar pada beberapa frekuensi Telinga Kanan dan Peningkatan ambang dengar pada frekuensi 250, 500 Hz Telinga Kiri.
Saran:
1. Konsul dokter mata untuk mengganti kacamata.
2. Diet rendah purin seperti : daging merah tinggi protein, kaldu, hati, ginjal, kerang dan alkohol, serta tingkatkan asupan air minum minimal 8-16 gelas/hari. Konsul dokter spesialis penyakit dalam untuk penanganan lebih lanjut terhadap hiperuricemia
3. Hindari bising atau gunakan alat pelindung telinga yang sesuai saat berada pada area bising &amp; Konsultasikan ke dokter THT terkait temuan tersebut</v>
          </cell>
          <cell r="AH3887" t="str">
            <v>Medium Risk</v>
          </cell>
          <cell r="AI3887"/>
          <cell r="AJ3887" t="str">
            <v/>
          </cell>
          <cell r="AK3887"/>
          <cell r="AL3887" t="str">
            <v/>
          </cell>
          <cell r="AM3887"/>
          <cell r="AN3887"/>
          <cell r="AO3887" t="str">
            <v/>
          </cell>
          <cell r="AP3887"/>
          <cell r="AQ3887" t="str">
            <v>DONE</v>
          </cell>
          <cell r="AR3887" t="str">
            <v>PENGATURAN ONSITE</v>
          </cell>
          <cell r="AS3887"/>
        </row>
        <row r="3888">
          <cell r="A3888">
            <v>3885</v>
          </cell>
          <cell r="B3888" t="str">
            <v>3674031505930002</v>
          </cell>
          <cell r="C3888"/>
          <cell r="D3888" t="str">
            <v>Prasetyo Rizky S</v>
          </cell>
          <cell r="E3888">
            <v>81289757880</v>
          </cell>
          <cell r="F3888" t="str">
            <v>Section Head</v>
          </cell>
          <cell r="G3888"/>
          <cell r="H3888" t="str">
            <v>STAFF</v>
          </cell>
          <cell r="I3888" t="str">
            <v>IP - SENYIUR</v>
          </cell>
          <cell r="J3888" t="str">
            <v>HO</v>
          </cell>
          <cell r="K3888" t="str">
            <v>Kurniawan</v>
          </cell>
          <cell r="L3888" t="str">
            <v/>
          </cell>
          <cell r="M3888" t="str">
            <v>PLAN ONSITE</v>
          </cell>
          <cell r="N3888" t="str">
            <v>IN PROCESS</v>
          </cell>
          <cell r="O3888" t="str">
            <v/>
          </cell>
          <cell r="P3888"/>
          <cell r="Q3888" t="str">
            <v/>
          </cell>
          <cell r="R3888"/>
          <cell r="S3888" t="str">
            <v/>
          </cell>
          <cell r="T3888"/>
          <cell r="U3888" t="str">
            <v/>
          </cell>
          <cell r="V3888"/>
          <cell r="W3888" t="str">
            <v/>
          </cell>
          <cell r="X3888"/>
          <cell r="Y3888" t="str">
            <v/>
          </cell>
          <cell r="Z3888"/>
          <cell r="AA3888" t="str">
            <v>45671 Hari</v>
          </cell>
          <cell r="AB3888">
            <v>45671</v>
          </cell>
          <cell r="AC3888" t="str">
            <v>KMC BALIKPAPAN</v>
          </cell>
          <cell r="AD3888">
            <v>45721</v>
          </cell>
          <cell r="AE3888" t="str">
            <v>50 Hari</v>
          </cell>
          <cell r="AF3888">
            <v>45673</v>
          </cell>
          <cell r="AG3888" t="str">
            <v>GDP dan Trigliseridanya masih tinggi.. silahkan lakukan pengobatan lagi dan kembali lakukan follow up setelah pengobatan</v>
          </cell>
          <cell r="AH3888" t="str">
            <v>Medium Risk</v>
          </cell>
          <cell r="AI3888">
            <v>45726</v>
          </cell>
          <cell r="AJ3888" t="str">
            <v>48 Hari</v>
          </cell>
          <cell r="AK3888"/>
          <cell r="AL3888" t="str">
            <v/>
          </cell>
          <cell r="AM3888"/>
          <cell r="AN3888"/>
          <cell r="AO3888" t="str">
            <v/>
          </cell>
          <cell r="AP3888"/>
          <cell r="AQ3888" t="str">
            <v>DONE</v>
          </cell>
          <cell r="AR3888" t="str">
            <v>Onsite tgl 10.03.2025 (done manifest)</v>
          </cell>
          <cell r="AS3888"/>
        </row>
        <row r="3889">
          <cell r="A3889">
            <v>3886</v>
          </cell>
          <cell r="B3889" t="str">
            <v>6471022705980002</v>
          </cell>
          <cell r="C3889"/>
          <cell r="D3889" t="str">
            <v>Jihan Yudistira</v>
          </cell>
          <cell r="E3889">
            <v>85173024482</v>
          </cell>
          <cell r="F3889" t="str">
            <v>Instructure</v>
          </cell>
          <cell r="G3889"/>
          <cell r="H3889" t="str">
            <v>STAFF</v>
          </cell>
          <cell r="I3889" t="str">
            <v>HEAD OFFICE</v>
          </cell>
          <cell r="J3889" t="str">
            <v>HO</v>
          </cell>
          <cell r="K3889" t="str">
            <v>Novi</v>
          </cell>
          <cell r="L3889" t="str">
            <v>55 Hari</v>
          </cell>
          <cell r="M3889" t="str">
            <v>EXISTING</v>
          </cell>
          <cell r="N3889" t="str">
            <v>CLOSE HIRED</v>
          </cell>
          <cell r="O3889" t="str">
            <v/>
          </cell>
          <cell r="P3889">
            <v>45650</v>
          </cell>
          <cell r="Q3889" t="str">
            <v>0 Hari</v>
          </cell>
          <cell r="R3889">
            <v>45650</v>
          </cell>
          <cell r="S3889" t="str">
            <v>7 Hari</v>
          </cell>
          <cell r="T3889">
            <v>45657</v>
          </cell>
          <cell r="U3889" t="str">
            <v>3 Hari</v>
          </cell>
          <cell r="V3889"/>
          <cell r="W3889" t="str">
            <v/>
          </cell>
          <cell r="X3889"/>
          <cell r="Y3889" t="str">
            <v/>
          </cell>
          <cell r="Z3889">
            <v>45660</v>
          </cell>
          <cell r="AA3889" t="str">
            <v>10 Hari</v>
          </cell>
          <cell r="AB3889">
            <v>45670</v>
          </cell>
          <cell r="AC3889" t="str">
            <v>MANDIRI</v>
          </cell>
          <cell r="AD3889">
            <v>45665</v>
          </cell>
          <cell r="AE3889" t="str">
            <v>-5 Hari</v>
          </cell>
          <cell r="AF3889"/>
          <cell r="AG3889"/>
          <cell r="AH3889"/>
          <cell r="AI3889">
            <v>45705</v>
          </cell>
          <cell r="AJ3889" t="str">
            <v>69 Hari</v>
          </cell>
          <cell r="AK3889"/>
          <cell r="AL3889" t="str">
            <v/>
          </cell>
          <cell r="AM3889">
            <v>45705</v>
          </cell>
          <cell r="AN3889"/>
          <cell r="AO3889" t="str">
            <v/>
          </cell>
          <cell r="AP3889"/>
          <cell r="AQ3889" t="str">
            <v>DONE</v>
          </cell>
          <cell r="AR3889" t="str">
            <v>PENGATURAN ONSITE</v>
          </cell>
          <cell r="AS3889"/>
        </row>
        <row r="3890">
          <cell r="A3890">
            <v>3887</v>
          </cell>
          <cell r="B3890" t="str">
            <v>6472101805940001</v>
          </cell>
          <cell r="C3890"/>
          <cell r="D3890" t="str">
            <v>Eko Pratomo</v>
          </cell>
          <cell r="E3890">
            <v>82255672734</v>
          </cell>
          <cell r="F3890" t="str">
            <v>Driver (Truck) R12</v>
          </cell>
          <cell r="G3890"/>
          <cell r="H3890" t="str">
            <v>NON STAFF</v>
          </cell>
          <cell r="I3890" t="str">
            <v>GAM - SANGKULIRANG</v>
          </cell>
          <cell r="J3890" t="str">
            <v>HO</v>
          </cell>
          <cell r="K3890" t="str">
            <v>Kurniawan</v>
          </cell>
          <cell r="L3890" t="str">
            <v/>
          </cell>
          <cell r="M3890" t="str">
            <v>PLAN ONSITE</v>
          </cell>
          <cell r="N3890" t="str">
            <v>IN PROCESS</v>
          </cell>
          <cell r="O3890" t="str">
            <v>Roda 12</v>
          </cell>
          <cell r="P3890"/>
          <cell r="Q3890" t="str">
            <v/>
          </cell>
          <cell r="R3890"/>
          <cell r="S3890" t="str">
            <v/>
          </cell>
          <cell r="T3890"/>
          <cell r="U3890" t="str">
            <v/>
          </cell>
          <cell r="V3890"/>
          <cell r="W3890" t="str">
            <v/>
          </cell>
          <cell r="X3890"/>
          <cell r="Y3890" t="str">
            <v/>
          </cell>
          <cell r="Z3890"/>
          <cell r="AA3890" t="str">
            <v>45654 Hari</v>
          </cell>
          <cell r="AB3890">
            <v>45654</v>
          </cell>
          <cell r="AC3890" t="str">
            <v>KMC BALIKPAPAN</v>
          </cell>
          <cell r="AD3890">
            <v>45657</v>
          </cell>
          <cell r="AE3890" t="str">
            <v>3 Hari</v>
          </cell>
          <cell r="AF3890"/>
          <cell r="AG3890"/>
          <cell r="AH3890"/>
          <cell r="AI3890">
            <v>45681</v>
          </cell>
          <cell r="AJ3890" t="str">
            <v>93 Hari</v>
          </cell>
          <cell r="AK3890"/>
          <cell r="AL3890" t="str">
            <v/>
          </cell>
          <cell r="AM3890">
            <v>45681</v>
          </cell>
          <cell r="AN3890"/>
          <cell r="AO3890" t="str">
            <v/>
          </cell>
          <cell r="AP3890"/>
          <cell r="AQ3890" t="str">
            <v>DONE</v>
          </cell>
          <cell r="AR3890" t="str">
            <v>onsite tgl 24.01.25 (wait manifest)</v>
          </cell>
          <cell r="AS3890"/>
        </row>
        <row r="3891">
          <cell r="A3891">
            <v>3888</v>
          </cell>
          <cell r="B3891" t="str">
            <v>6407113112920001</v>
          </cell>
          <cell r="C3891"/>
          <cell r="D3891" t="str">
            <v>Muhammad Andy Saputra</v>
          </cell>
          <cell r="E3891">
            <v>8125615188</v>
          </cell>
          <cell r="F3891" t="str">
            <v>FTO Single Trailer</v>
          </cell>
          <cell r="G3891"/>
          <cell r="H3891" t="str">
            <v>NON STAFF</v>
          </cell>
          <cell r="I3891" t="str">
            <v>IP - SENYIUR</v>
          </cell>
          <cell r="J3891" t="str">
            <v>HO</v>
          </cell>
          <cell r="K3891" t="str">
            <v>Kurniawan</v>
          </cell>
          <cell r="L3891" t="str">
            <v/>
          </cell>
          <cell r="M3891" t="str">
            <v>PLAN ONSITE</v>
          </cell>
          <cell r="N3891" t="str">
            <v>IN PROCESS</v>
          </cell>
          <cell r="O3891" t="str">
            <v/>
          </cell>
          <cell r="P3891"/>
          <cell r="Q3891" t="str">
            <v/>
          </cell>
          <cell r="R3891"/>
          <cell r="S3891" t="str">
            <v/>
          </cell>
          <cell r="T3891"/>
          <cell r="U3891" t="str">
            <v/>
          </cell>
          <cell r="V3891"/>
          <cell r="W3891" t="str">
            <v/>
          </cell>
          <cell r="X3891"/>
          <cell r="Y3891" t="str">
            <v/>
          </cell>
          <cell r="Z3891"/>
          <cell r="AA3891" t="str">
            <v/>
          </cell>
          <cell r="AB3891"/>
          <cell r="AC3891"/>
          <cell r="AD3891">
            <v>45652</v>
          </cell>
          <cell r="AE3891" t="str">
            <v/>
          </cell>
          <cell r="AF3891"/>
          <cell r="AG3891"/>
          <cell r="AH3891"/>
          <cell r="AI3891"/>
          <cell r="AJ3891" t="str">
            <v/>
          </cell>
          <cell r="AK3891"/>
          <cell r="AL3891" t="str">
            <v/>
          </cell>
          <cell r="AM3891"/>
          <cell r="AN3891"/>
          <cell r="AO3891" t="str">
            <v/>
          </cell>
          <cell r="AP3891"/>
          <cell r="AQ3891" t="str">
            <v>WAITING</v>
          </cell>
          <cell r="AR3891" t="str">
            <v>PENGATURAN ONSITE</v>
          </cell>
          <cell r="AS3891"/>
        </row>
        <row r="3892">
          <cell r="A3892">
            <v>3889</v>
          </cell>
          <cell r="B3892" t="str">
            <v>6471032702850002</v>
          </cell>
          <cell r="C3892"/>
          <cell r="D3892" t="str">
            <v>Dwi Purwanto</v>
          </cell>
          <cell r="E3892">
            <v>82187123760</v>
          </cell>
          <cell r="F3892" t="str">
            <v>FTO Single Trailer</v>
          </cell>
          <cell r="G3892"/>
          <cell r="H3892" t="str">
            <v>NON STAFF</v>
          </cell>
          <cell r="I3892" t="str">
            <v>IP - SENYIUR</v>
          </cell>
          <cell r="J3892" t="str">
            <v>HO</v>
          </cell>
          <cell r="K3892" t="str">
            <v>Kurniawan</v>
          </cell>
          <cell r="L3892" t="str">
            <v/>
          </cell>
          <cell r="M3892" t="str">
            <v>PLAN ONSITE</v>
          </cell>
          <cell r="N3892" t="str">
            <v>IN PROCESS</v>
          </cell>
          <cell r="O3892" t="str">
            <v/>
          </cell>
          <cell r="P3892"/>
          <cell r="Q3892" t="str">
            <v/>
          </cell>
          <cell r="R3892"/>
          <cell r="S3892" t="str">
            <v/>
          </cell>
          <cell r="T3892"/>
          <cell r="U3892" t="str">
            <v/>
          </cell>
          <cell r="V3892"/>
          <cell r="W3892" t="str">
            <v/>
          </cell>
          <cell r="X3892"/>
          <cell r="Y3892" t="str">
            <v/>
          </cell>
          <cell r="Z3892"/>
          <cell r="AA3892" t="str">
            <v/>
          </cell>
          <cell r="AB3892"/>
          <cell r="AC3892"/>
          <cell r="AD3892">
            <v>45652</v>
          </cell>
          <cell r="AE3892" t="str">
            <v/>
          </cell>
          <cell r="AF3892">
            <v>45652</v>
          </cell>
          <cell r="AG3892" t="str">
            <v>Sp.GK (BMI Obesitas Gr.I)</v>
          </cell>
          <cell r="AH3892" t="str">
            <v>Low Risk</v>
          </cell>
          <cell r="AI3892"/>
          <cell r="AJ3892" t="str">
            <v/>
          </cell>
          <cell r="AK3892"/>
          <cell r="AL3892" t="str">
            <v/>
          </cell>
          <cell r="AM3892"/>
          <cell r="AN3892"/>
          <cell r="AO3892" t="str">
            <v/>
          </cell>
          <cell r="AP3892"/>
          <cell r="AQ3892" t="str">
            <v>WAITING</v>
          </cell>
          <cell r="AR3892" t="str">
            <v>PENGATURAN ONSITE</v>
          </cell>
          <cell r="AS3892"/>
        </row>
        <row r="3893">
          <cell r="A3893">
            <v>3890</v>
          </cell>
          <cell r="B3893" t="str">
            <v>6401041509990005</v>
          </cell>
          <cell r="C3893"/>
          <cell r="D3893" t="str">
            <v>Ansyar Basiruddin</v>
          </cell>
          <cell r="E3893">
            <v>82153103787</v>
          </cell>
          <cell r="F3893" t="str">
            <v>MCC Plant</v>
          </cell>
          <cell r="G3893"/>
          <cell r="H3893" t="str">
            <v>NON STAFF</v>
          </cell>
          <cell r="I3893" t="str">
            <v>IP - TABANG</v>
          </cell>
          <cell r="J3893" t="str">
            <v>HO</v>
          </cell>
          <cell r="K3893" t="str">
            <v>Novi</v>
          </cell>
          <cell r="L3893" t="str">
            <v>14 Hari</v>
          </cell>
          <cell r="M3893" t="str">
            <v>EXISTING</v>
          </cell>
          <cell r="N3893" t="str">
            <v>CLOSE HIRED</v>
          </cell>
          <cell r="O3893" t="str">
            <v/>
          </cell>
          <cell r="P3893">
            <v>45650</v>
          </cell>
          <cell r="Q3893" t="str">
            <v>0 Hari</v>
          </cell>
          <cell r="R3893">
            <v>45650</v>
          </cell>
          <cell r="S3893" t="str">
            <v>0 Hari</v>
          </cell>
          <cell r="T3893">
            <v>45650</v>
          </cell>
          <cell r="U3893" t="str">
            <v>2 Hari</v>
          </cell>
          <cell r="V3893"/>
          <cell r="W3893" t="str">
            <v/>
          </cell>
          <cell r="X3893"/>
          <cell r="Y3893" t="str">
            <v/>
          </cell>
          <cell r="Z3893">
            <v>45652</v>
          </cell>
          <cell r="AA3893" t="str">
            <v>2 Hari</v>
          </cell>
          <cell r="AB3893">
            <v>45654</v>
          </cell>
          <cell r="AC3893" t="str">
            <v>KMC BALIKPAPAN</v>
          </cell>
          <cell r="AD3893">
            <v>45657</v>
          </cell>
          <cell r="AE3893" t="str">
            <v>3 Hari</v>
          </cell>
          <cell r="AF3893"/>
          <cell r="AG3893"/>
          <cell r="AH3893"/>
          <cell r="AI3893">
            <v>45664</v>
          </cell>
          <cell r="AJ3893" t="str">
            <v>110 Hari</v>
          </cell>
          <cell r="AK3893"/>
          <cell r="AL3893" t="str">
            <v/>
          </cell>
          <cell r="AM3893">
            <v>45664</v>
          </cell>
          <cell r="AN3893"/>
          <cell r="AO3893" t="str">
            <v/>
          </cell>
          <cell r="AP3893"/>
          <cell r="AQ3893" t="str">
            <v>WAITING</v>
          </cell>
          <cell r="AR3893" t="str">
            <v>PENGATURAN ONSITE</v>
          </cell>
          <cell r="AS3893"/>
        </row>
        <row r="3894">
          <cell r="A3894">
            <v>3891</v>
          </cell>
          <cell r="B3894" t="str">
            <v>1407030401910002</v>
          </cell>
          <cell r="C3894">
            <v>25010034</v>
          </cell>
          <cell r="D3894" t="str">
            <v>Handoko</v>
          </cell>
          <cell r="E3894">
            <v>85249925262</v>
          </cell>
          <cell r="F3894" t="str">
            <v>Driver (Truck) R10</v>
          </cell>
          <cell r="G3894"/>
          <cell r="H3894" t="str">
            <v>NON STAFF</v>
          </cell>
          <cell r="I3894" t="str">
            <v>GAM - SANGKULIRANG</v>
          </cell>
          <cell r="J3894" t="str">
            <v>HO</v>
          </cell>
          <cell r="K3894" t="str">
            <v>Kurniawan</v>
          </cell>
          <cell r="L3894" t="str">
            <v/>
          </cell>
          <cell r="M3894" t="str">
            <v>ORIENTASI</v>
          </cell>
          <cell r="N3894" t="str">
            <v>IN PROCESS</v>
          </cell>
          <cell r="O3894" t="str">
            <v>Roda 10</v>
          </cell>
          <cell r="P3894"/>
          <cell r="Q3894" t="str">
            <v/>
          </cell>
          <cell r="R3894"/>
          <cell r="S3894" t="str">
            <v/>
          </cell>
          <cell r="T3894"/>
          <cell r="U3894" t="str">
            <v/>
          </cell>
          <cell r="V3894"/>
          <cell r="W3894" t="str">
            <v/>
          </cell>
          <cell r="X3894"/>
          <cell r="Y3894" t="str">
            <v/>
          </cell>
          <cell r="Z3894"/>
          <cell r="AA3894" t="str">
            <v>45654 Hari</v>
          </cell>
          <cell r="AB3894">
            <v>45654</v>
          </cell>
          <cell r="AC3894" t="str">
            <v>KMC BALIKPAPAN</v>
          </cell>
          <cell r="AD3894">
            <v>45660</v>
          </cell>
          <cell r="AE3894" t="str">
            <v>6 Hari</v>
          </cell>
          <cell r="AF3894">
            <v>45657</v>
          </cell>
          <cell r="AG3894" t="str">
            <v>FU
1. dr, Sp,Jp(Sinus Bradikardi)</v>
          </cell>
          <cell r="AH3894" t="str">
            <v>High Risk</v>
          </cell>
          <cell r="AI3894">
            <v>45665</v>
          </cell>
          <cell r="AJ3894" t="str">
            <v>109 Hari</v>
          </cell>
          <cell r="AK3894"/>
          <cell r="AL3894" t="str">
            <v/>
          </cell>
          <cell r="AM3894"/>
          <cell r="AN3894"/>
          <cell r="AO3894" t="str">
            <v/>
          </cell>
          <cell r="AP3894"/>
          <cell r="AQ3894" t="str">
            <v>DONE</v>
          </cell>
          <cell r="AR3894" t="str">
            <v>onsite tgl 08.01.2025 (wait manifest)</v>
          </cell>
          <cell r="AS3894"/>
        </row>
        <row r="3895">
          <cell r="A3895">
            <v>3892</v>
          </cell>
          <cell r="B3895" t="str">
            <v>6471031706950002</v>
          </cell>
          <cell r="C3895">
            <v>25010025</v>
          </cell>
          <cell r="D3895" t="str">
            <v>Fendi Huda</v>
          </cell>
          <cell r="E3895">
            <v>81377745564</v>
          </cell>
          <cell r="F3895" t="str">
            <v>Driver (Truck) R10</v>
          </cell>
          <cell r="G3895"/>
          <cell r="H3895" t="str">
            <v>NON STAFF</v>
          </cell>
          <cell r="I3895" t="str">
            <v>GAM - SANGKULIRANG</v>
          </cell>
          <cell r="J3895" t="str">
            <v>HO</v>
          </cell>
          <cell r="K3895" t="str">
            <v>Kurniawan</v>
          </cell>
          <cell r="L3895" t="str">
            <v/>
          </cell>
          <cell r="M3895" t="str">
            <v>ORIENTASI</v>
          </cell>
          <cell r="N3895" t="str">
            <v>IN PROCESS</v>
          </cell>
          <cell r="O3895" t="str">
            <v>Roda 10</v>
          </cell>
          <cell r="P3895"/>
          <cell r="Q3895" t="str">
            <v/>
          </cell>
          <cell r="R3895"/>
          <cell r="S3895" t="str">
            <v/>
          </cell>
          <cell r="T3895"/>
          <cell r="U3895" t="str">
            <v/>
          </cell>
          <cell r="V3895"/>
          <cell r="W3895" t="str">
            <v/>
          </cell>
          <cell r="X3895"/>
          <cell r="Y3895" t="str">
            <v/>
          </cell>
          <cell r="Z3895"/>
          <cell r="AA3895" t="str">
            <v>45654 Hari</v>
          </cell>
          <cell r="AB3895">
            <v>45654</v>
          </cell>
          <cell r="AC3895" t="str">
            <v>KMC BALIKPAPAN</v>
          </cell>
          <cell r="AD3895">
            <v>45657</v>
          </cell>
          <cell r="AE3895" t="str">
            <v>3 Hari</v>
          </cell>
          <cell r="AF3895">
            <v>45657</v>
          </cell>
          <cell r="AG3895" t="str">
            <v>Vaksin Hepatitis B</v>
          </cell>
          <cell r="AH3895" t="str">
            <v>Low Risk</v>
          </cell>
          <cell r="AI3895">
            <v>45663</v>
          </cell>
          <cell r="AJ3895" t="str">
            <v>1 Hari</v>
          </cell>
          <cell r="AK3895">
            <v>45664</v>
          </cell>
          <cell r="AL3895" t="str">
            <v>3 Hari</v>
          </cell>
          <cell r="AM3895">
            <v>45667</v>
          </cell>
          <cell r="AN3895">
            <v>45667</v>
          </cell>
          <cell r="AO3895" t="str">
            <v>107 Hari</v>
          </cell>
          <cell r="AP3895"/>
          <cell r="AQ3895" t="str">
            <v>DONE</v>
          </cell>
          <cell r="AR3895" t="str">
            <v>onsite tgl 06.01.2025 (done manifest)</v>
          </cell>
          <cell r="AS3895"/>
        </row>
        <row r="3896">
          <cell r="A3896">
            <v>3893</v>
          </cell>
          <cell r="B3896" t="str">
            <v>6401010505010001</v>
          </cell>
          <cell r="C3896"/>
          <cell r="D3896" t="str">
            <v>Jumadi</v>
          </cell>
          <cell r="E3896">
            <v>82183329808</v>
          </cell>
          <cell r="F3896" t="str">
            <v>Operator Bulldozer</v>
          </cell>
          <cell r="G3896"/>
          <cell r="H3896" t="str">
            <v>NON STAFF</v>
          </cell>
          <cell r="I3896" t="str">
            <v>GAM - SANGKULIRANG</v>
          </cell>
          <cell r="J3896" t="str">
            <v>HO</v>
          </cell>
          <cell r="K3896" t="str">
            <v>Kurniawan</v>
          </cell>
          <cell r="L3896" t="str">
            <v/>
          </cell>
          <cell r="M3896" t="str">
            <v>PLAN ONSITE</v>
          </cell>
          <cell r="N3896" t="str">
            <v>IN PROCESS</v>
          </cell>
          <cell r="O3896" t="str">
            <v/>
          </cell>
          <cell r="P3896"/>
          <cell r="Q3896" t="str">
            <v/>
          </cell>
          <cell r="R3896"/>
          <cell r="S3896" t="str">
            <v/>
          </cell>
          <cell r="T3896"/>
          <cell r="U3896" t="str">
            <v/>
          </cell>
          <cell r="V3896"/>
          <cell r="W3896" t="str">
            <v/>
          </cell>
          <cell r="X3896"/>
          <cell r="Y3896" t="str">
            <v/>
          </cell>
          <cell r="Z3896"/>
          <cell r="AA3896" t="str">
            <v>45656 Hari</v>
          </cell>
          <cell r="AB3896">
            <v>45656</v>
          </cell>
          <cell r="AC3896" t="str">
            <v>KMC BALIKPAPAN</v>
          </cell>
          <cell r="AD3896">
            <v>45679</v>
          </cell>
          <cell r="AE3896" t="str">
            <v>23 Hari</v>
          </cell>
          <cell r="AF3896">
            <v>45660</v>
          </cell>
          <cell r="AG3896" t="str">
            <v>FU
1. dr Gigi (gangren pulpa)
2. dr Sp J (Hr : 45 bpm)
3. Vaksin Hepatitis B</v>
          </cell>
          <cell r="AH3896" t="str">
            <v>High Risk</v>
          </cell>
          <cell r="AI3896">
            <v>45686</v>
          </cell>
          <cell r="AJ3896" t="str">
            <v>88 Hari</v>
          </cell>
          <cell r="AK3896"/>
          <cell r="AL3896" t="str">
            <v/>
          </cell>
          <cell r="AM3896">
            <v>45686</v>
          </cell>
          <cell r="AN3896"/>
          <cell r="AO3896" t="str">
            <v/>
          </cell>
          <cell r="AP3896"/>
          <cell r="AQ3896" t="str">
            <v>DONE</v>
          </cell>
          <cell r="AR3896" t="str">
            <v>onsite tgl 29/1/25 (done manifest)</v>
          </cell>
          <cell r="AS3896"/>
        </row>
        <row r="3897">
          <cell r="A3897">
            <v>3894</v>
          </cell>
          <cell r="B3897" t="str">
            <v>7604070403030006</v>
          </cell>
          <cell r="C3897"/>
          <cell r="D3897" t="str">
            <v>Andi Sukriadi</v>
          </cell>
          <cell r="E3897">
            <v>81348601680</v>
          </cell>
          <cell r="F3897" t="str">
            <v>Operator (Excavator)</v>
          </cell>
          <cell r="G3897"/>
          <cell r="H3897" t="str">
            <v>NON STAFF</v>
          </cell>
          <cell r="I3897" t="str">
            <v>GAM - SANGKULIRANG</v>
          </cell>
          <cell r="J3897" t="str">
            <v>HO</v>
          </cell>
          <cell r="K3897" t="str">
            <v>Kurniawan</v>
          </cell>
          <cell r="L3897" t="str">
            <v/>
          </cell>
          <cell r="M3897" t="str">
            <v>MCU</v>
          </cell>
          <cell r="N3897" t="str">
            <v>FAILED</v>
          </cell>
          <cell r="O3897" t="str">
            <v/>
          </cell>
          <cell r="P3897"/>
          <cell r="Q3897" t="str">
            <v/>
          </cell>
          <cell r="R3897"/>
          <cell r="S3897" t="str">
            <v/>
          </cell>
          <cell r="T3897"/>
          <cell r="U3897" t="str">
            <v/>
          </cell>
          <cell r="V3897"/>
          <cell r="W3897" t="str">
            <v/>
          </cell>
          <cell r="X3897"/>
          <cell r="Y3897" t="str">
            <v/>
          </cell>
          <cell r="Z3897"/>
          <cell r="AA3897" t="str">
            <v/>
          </cell>
          <cell r="AB3897"/>
          <cell r="AC3897"/>
          <cell r="AD3897"/>
          <cell r="AE3897" t="str">
            <v/>
          </cell>
          <cell r="AF3897"/>
          <cell r="AG3897"/>
          <cell r="AH3897"/>
          <cell r="AI3897"/>
          <cell r="AJ3897" t="str">
            <v/>
          </cell>
          <cell r="AK3897"/>
          <cell r="AL3897" t="str">
            <v/>
          </cell>
          <cell r="AM3897"/>
          <cell r="AN3897"/>
          <cell r="AO3897" t="str">
            <v/>
          </cell>
          <cell r="AP3897"/>
          <cell r="AQ3897"/>
          <cell r="AR3897" t="str">
            <v>MENGUNDURKAN DIRI</v>
          </cell>
          <cell r="AS3897"/>
        </row>
        <row r="3898">
          <cell r="A3898">
            <v>3895</v>
          </cell>
          <cell r="B3898" t="str">
            <v>3305242207970002</v>
          </cell>
          <cell r="C3898"/>
          <cell r="D3898" t="str">
            <v>Hadi Permana</v>
          </cell>
          <cell r="E3898">
            <v>82128614854</v>
          </cell>
          <cell r="F3898" t="str">
            <v>Mechanic</v>
          </cell>
          <cell r="G3898"/>
          <cell r="H3898" t="str">
            <v>NON STAFF</v>
          </cell>
          <cell r="I3898" t="str">
            <v>IP - TABANG</v>
          </cell>
          <cell r="J3898" t="str">
            <v>HO</v>
          </cell>
          <cell r="K3898" t="str">
            <v>Novi</v>
          </cell>
          <cell r="L3898" t="str">
            <v>14 Hari</v>
          </cell>
          <cell r="M3898" t="str">
            <v>EXISTING</v>
          </cell>
          <cell r="N3898" t="str">
            <v>CLOSE HIRED</v>
          </cell>
          <cell r="O3898" t="str">
            <v/>
          </cell>
          <cell r="P3898">
            <v>45650</v>
          </cell>
          <cell r="Q3898" t="str">
            <v>0 Hari</v>
          </cell>
          <cell r="R3898">
            <v>45650</v>
          </cell>
          <cell r="S3898" t="str">
            <v>0 Hari</v>
          </cell>
          <cell r="T3898">
            <v>45650</v>
          </cell>
          <cell r="U3898" t="str">
            <v>2 Hari</v>
          </cell>
          <cell r="V3898"/>
          <cell r="W3898" t="str">
            <v/>
          </cell>
          <cell r="X3898"/>
          <cell r="Y3898" t="str">
            <v/>
          </cell>
          <cell r="Z3898">
            <v>45652</v>
          </cell>
          <cell r="AA3898" t="str">
            <v>2 Hari</v>
          </cell>
          <cell r="AB3898">
            <v>45654</v>
          </cell>
          <cell r="AC3898" t="str">
            <v>KMC BALIKPAPAN</v>
          </cell>
          <cell r="AD3898">
            <v>45657</v>
          </cell>
          <cell r="AE3898" t="str">
            <v>3 Hari</v>
          </cell>
          <cell r="AF3898"/>
          <cell r="AG3898"/>
          <cell r="AH3898"/>
          <cell r="AI3898">
            <v>45664</v>
          </cell>
          <cell r="AJ3898" t="str">
            <v>110 Hari</v>
          </cell>
          <cell r="AK3898"/>
          <cell r="AL3898" t="str">
            <v/>
          </cell>
          <cell r="AM3898">
            <v>45664</v>
          </cell>
          <cell r="AN3898"/>
          <cell r="AO3898" t="str">
            <v/>
          </cell>
          <cell r="AP3898"/>
          <cell r="AQ3898" t="str">
            <v>WAITING</v>
          </cell>
          <cell r="AR3898" t="str">
            <v>PENGATURAN ONSITE</v>
          </cell>
          <cell r="AS3898"/>
        </row>
        <row r="3899">
          <cell r="A3899">
            <v>3896</v>
          </cell>
          <cell r="B3899" t="str">
            <v>3505182112990001</v>
          </cell>
          <cell r="C3899"/>
          <cell r="D3899" t="str">
            <v>Galang Yogi Carindra</v>
          </cell>
          <cell r="E3899">
            <v>82143875847</v>
          </cell>
          <cell r="F3899" t="str">
            <v>FTO Single Trailer</v>
          </cell>
          <cell r="G3899"/>
          <cell r="H3899" t="str">
            <v>NON STAFF</v>
          </cell>
          <cell r="I3899" t="str">
            <v>IP - SENYIUR</v>
          </cell>
          <cell r="J3899" t="str">
            <v>HO</v>
          </cell>
          <cell r="K3899" t="str">
            <v>Kurniawan</v>
          </cell>
          <cell r="L3899" t="str">
            <v/>
          </cell>
          <cell r="M3899" t="str">
            <v>FU MCU</v>
          </cell>
          <cell r="N3899" t="str">
            <v>HOLD</v>
          </cell>
          <cell r="O3899" t="str">
            <v/>
          </cell>
          <cell r="P3899"/>
          <cell r="Q3899" t="str">
            <v/>
          </cell>
          <cell r="R3899"/>
          <cell r="S3899" t="str">
            <v/>
          </cell>
          <cell r="T3899"/>
          <cell r="U3899" t="str">
            <v/>
          </cell>
          <cell r="V3899"/>
          <cell r="W3899" t="str">
            <v/>
          </cell>
          <cell r="X3899"/>
          <cell r="Y3899" t="str">
            <v/>
          </cell>
          <cell r="Z3899"/>
          <cell r="AA3899" t="str">
            <v/>
          </cell>
          <cell r="AB3899"/>
          <cell r="AC3899"/>
          <cell r="AD3899"/>
          <cell r="AE3899" t="str">
            <v/>
          </cell>
          <cell r="AF3899">
            <v>45652</v>
          </cell>
          <cell r="AG3899" t="str">
            <v>1. dokter Gigi (Caries Dentis)
2. dokter Sp.JP (EKG Aritmia)</v>
          </cell>
          <cell r="AH3899" t="str">
            <v>Medium Risk</v>
          </cell>
          <cell r="AI3899"/>
          <cell r="AJ3899" t="str">
            <v/>
          </cell>
          <cell r="AK3899"/>
          <cell r="AL3899" t="str">
            <v/>
          </cell>
          <cell r="AM3899"/>
          <cell r="AN3899"/>
          <cell r="AO3899" t="str">
            <v/>
          </cell>
          <cell r="AP3899"/>
          <cell r="AQ3899"/>
          <cell r="AR3899" t="str">
            <v>FU HOLD</v>
          </cell>
          <cell r="AS3899"/>
        </row>
        <row r="3900">
          <cell r="A3900">
            <v>3897</v>
          </cell>
          <cell r="B3900" t="str">
            <v>6408093108030001</v>
          </cell>
          <cell r="C3900"/>
          <cell r="D3900" t="str">
            <v>Reynaldi Pratama</v>
          </cell>
          <cell r="E3900">
            <v>82261155176</v>
          </cell>
          <cell r="F3900" t="str">
            <v>FTO Single Trailer</v>
          </cell>
          <cell r="G3900"/>
          <cell r="H3900" t="str">
            <v>NON STAFF</v>
          </cell>
          <cell r="I3900" t="str">
            <v>IP - SENYIUR</v>
          </cell>
          <cell r="J3900" t="str">
            <v>HO</v>
          </cell>
          <cell r="K3900" t="str">
            <v>Kurniawan</v>
          </cell>
          <cell r="L3900" t="str">
            <v/>
          </cell>
          <cell r="M3900" t="str">
            <v>FU MCU</v>
          </cell>
          <cell r="N3900" t="str">
            <v>HOLD</v>
          </cell>
          <cell r="O3900" t="str">
            <v/>
          </cell>
          <cell r="P3900"/>
          <cell r="Q3900" t="str">
            <v/>
          </cell>
          <cell r="R3900"/>
          <cell r="S3900" t="str">
            <v/>
          </cell>
          <cell r="T3900"/>
          <cell r="U3900" t="str">
            <v/>
          </cell>
          <cell r="V3900"/>
          <cell r="W3900" t="str">
            <v/>
          </cell>
          <cell r="X3900"/>
          <cell r="Y3900" t="str">
            <v/>
          </cell>
          <cell r="Z3900"/>
          <cell r="AA3900" t="str">
            <v/>
          </cell>
          <cell r="AB3900"/>
          <cell r="AC3900"/>
          <cell r="AD3900"/>
          <cell r="AE3900" t="str">
            <v/>
          </cell>
          <cell r="AF3900">
            <v>45652</v>
          </cell>
          <cell r="AG3900" t="str">
            <v>(Leukosit diatas 10rb)</v>
          </cell>
          <cell r="AH3900" t="str">
            <v>Low Risk</v>
          </cell>
          <cell r="AI3900"/>
          <cell r="AJ3900" t="str">
            <v/>
          </cell>
          <cell r="AK3900"/>
          <cell r="AL3900" t="str">
            <v/>
          </cell>
          <cell r="AM3900"/>
          <cell r="AN3900"/>
          <cell r="AO3900" t="str">
            <v/>
          </cell>
          <cell r="AP3900"/>
          <cell r="AQ3900"/>
          <cell r="AR3900" t="str">
            <v>FU HOLD</v>
          </cell>
          <cell r="AS3900"/>
        </row>
        <row r="3901">
          <cell r="A3901">
            <v>3898</v>
          </cell>
          <cell r="B3901" t="str">
            <v>6407170502840001</v>
          </cell>
          <cell r="C3901"/>
          <cell r="D3901" t="str">
            <v>Armansyah</v>
          </cell>
          <cell r="E3901">
            <v>82151710090</v>
          </cell>
          <cell r="F3901" t="str">
            <v>Operator (Motor Grader)</v>
          </cell>
          <cell r="G3901"/>
          <cell r="H3901" t="str">
            <v>NON STAFF</v>
          </cell>
          <cell r="I3901" t="str">
            <v>GBPC - MELAK</v>
          </cell>
          <cell r="J3901" t="str">
            <v>SITE</v>
          </cell>
          <cell r="K3901" t="str">
            <v>Donni</v>
          </cell>
          <cell r="L3901" t="str">
            <v/>
          </cell>
          <cell r="M3901" t="str">
            <v>PLAN ONSITE</v>
          </cell>
          <cell r="N3901" t="str">
            <v>IN PROCESS</v>
          </cell>
          <cell r="O3901" t="str">
            <v/>
          </cell>
          <cell r="P3901"/>
          <cell r="Q3901" t="str">
            <v/>
          </cell>
          <cell r="R3901"/>
          <cell r="S3901" t="str">
            <v/>
          </cell>
          <cell r="T3901"/>
          <cell r="U3901" t="str">
            <v/>
          </cell>
          <cell r="V3901"/>
          <cell r="W3901" t="str">
            <v/>
          </cell>
          <cell r="X3901"/>
          <cell r="Y3901" t="str">
            <v/>
          </cell>
          <cell r="Z3901"/>
          <cell r="AA3901" t="str">
            <v>45654 Hari</v>
          </cell>
          <cell r="AB3901">
            <v>45654</v>
          </cell>
          <cell r="AC3901" t="str">
            <v>KMC BALIKPAPAN</v>
          </cell>
          <cell r="AD3901">
            <v>45660</v>
          </cell>
          <cell r="AE3901" t="str">
            <v>6 Hari</v>
          </cell>
          <cell r="AF3901">
            <v>45659</v>
          </cell>
          <cell r="AG3901" t="str">
            <v>Temuan :
- peningkatan enzim hati (SGPT : 81, SGOT : 60, Gamma GT : 94)</v>
          </cell>
          <cell r="AH3901" t="str">
            <v>Low Risk</v>
          </cell>
          <cell r="AI3901"/>
          <cell r="AJ3901" t="str">
            <v/>
          </cell>
          <cell r="AK3901"/>
          <cell r="AL3901" t="str">
            <v/>
          </cell>
          <cell r="AM3901"/>
          <cell r="AN3901"/>
          <cell r="AO3901" t="str">
            <v/>
          </cell>
          <cell r="AP3901"/>
          <cell r="AQ3901" t="str">
            <v>DONE</v>
          </cell>
          <cell r="AR3901" t="str">
            <v>PENGATURAN ONSITE</v>
          </cell>
          <cell r="AS3901"/>
        </row>
        <row r="3902">
          <cell r="A3902">
            <v>3899</v>
          </cell>
          <cell r="B3902" t="str">
            <v>6407101408910001</v>
          </cell>
          <cell r="C3902"/>
          <cell r="D3902" t="str">
            <v>Habibie</v>
          </cell>
          <cell r="E3902">
            <v>81229137583</v>
          </cell>
          <cell r="F3902" t="str">
            <v>Operator (Motor Grader)</v>
          </cell>
          <cell r="G3902"/>
          <cell r="H3902" t="str">
            <v>NON STAFF</v>
          </cell>
          <cell r="I3902" t="str">
            <v>GBPC - MELAK</v>
          </cell>
          <cell r="J3902" t="str">
            <v>HO</v>
          </cell>
          <cell r="K3902" t="str">
            <v>Donni</v>
          </cell>
          <cell r="L3902" t="str">
            <v/>
          </cell>
          <cell r="M3902" t="str">
            <v>PLAN ONSITE</v>
          </cell>
          <cell r="N3902" t="str">
            <v>IN PROCESS</v>
          </cell>
          <cell r="O3902" t="str">
            <v/>
          </cell>
          <cell r="P3902"/>
          <cell r="Q3902" t="str">
            <v/>
          </cell>
          <cell r="R3902"/>
          <cell r="S3902" t="str">
            <v/>
          </cell>
          <cell r="T3902"/>
          <cell r="U3902" t="str">
            <v/>
          </cell>
          <cell r="V3902"/>
          <cell r="W3902" t="str">
            <v/>
          </cell>
          <cell r="X3902"/>
          <cell r="Y3902" t="str">
            <v/>
          </cell>
          <cell r="Z3902"/>
          <cell r="AA3902" t="str">
            <v>45654 Hari</v>
          </cell>
          <cell r="AB3902">
            <v>45654</v>
          </cell>
          <cell r="AC3902" t="str">
            <v>ARTHA MEDICAL CENTER</v>
          </cell>
          <cell r="AD3902">
            <v>45673</v>
          </cell>
          <cell r="AE3902" t="str">
            <v>19 Hari</v>
          </cell>
          <cell r="AF3902">
            <v>45657</v>
          </cell>
          <cell r="AG3902" t="str">
            <v>Temuan :
  1.   Leukositosis (Leukosit 12.500)
  2.   Hematuria (urine : darah (+), eritrosit : 3-5 /lpb
  3.   Hipertrigliseridemia (trigliserida : 173 mg/dl)
saran :
-  Konsul ke dokter umum untuk temuan tersebut dan melakukan pemeriksaan lab ulang</v>
          </cell>
          <cell r="AH3902" t="str">
            <v>Medium Risk</v>
          </cell>
          <cell r="AI3902"/>
          <cell r="AJ3902" t="str">
            <v/>
          </cell>
          <cell r="AK3902"/>
          <cell r="AL3902" t="str">
            <v/>
          </cell>
          <cell r="AM3902"/>
          <cell r="AN3902"/>
          <cell r="AO3902" t="str">
            <v/>
          </cell>
          <cell r="AP3902"/>
          <cell r="AQ3902" t="str">
            <v>DONE</v>
          </cell>
          <cell r="AR3902" t="str">
            <v>PENGATURAN ONSITE</v>
          </cell>
          <cell r="AS3902"/>
        </row>
        <row r="3903">
          <cell r="A3903">
            <v>3900</v>
          </cell>
          <cell r="B3903" t="str">
            <v>6474011011870005</v>
          </cell>
          <cell r="C3903"/>
          <cell r="D3903" t="str">
            <v>Dede Sunarya</v>
          </cell>
          <cell r="E3903">
            <v>81351530203</v>
          </cell>
          <cell r="F3903" t="str">
            <v>Operator (Compactor)</v>
          </cell>
          <cell r="G3903"/>
          <cell r="H3903" t="str">
            <v>NON STAFF</v>
          </cell>
          <cell r="I3903" t="str">
            <v>GAM - SANGKULIRANG</v>
          </cell>
          <cell r="J3903" t="str">
            <v>HO</v>
          </cell>
          <cell r="K3903" t="str">
            <v>Kurniawan</v>
          </cell>
          <cell r="L3903" t="str">
            <v/>
          </cell>
          <cell r="M3903" t="str">
            <v>FU MCU</v>
          </cell>
          <cell r="N3903" t="str">
            <v>FAILED</v>
          </cell>
          <cell r="O3903" t="str">
            <v/>
          </cell>
          <cell r="P3903"/>
          <cell r="Q3903" t="str">
            <v/>
          </cell>
          <cell r="R3903"/>
          <cell r="S3903" t="str">
            <v/>
          </cell>
          <cell r="T3903"/>
          <cell r="U3903" t="str">
            <v/>
          </cell>
          <cell r="V3903"/>
          <cell r="W3903" t="str">
            <v/>
          </cell>
          <cell r="X3903"/>
          <cell r="Y3903" t="str">
            <v/>
          </cell>
          <cell r="Z3903"/>
          <cell r="AA3903" t="str">
            <v>45685 Hari</v>
          </cell>
          <cell r="AB3903">
            <v>45685</v>
          </cell>
          <cell r="AC3903" t="str">
            <v>TMC LUWUK</v>
          </cell>
          <cell r="AD3903"/>
          <cell r="AE3903" t="str">
            <v>89 Hari</v>
          </cell>
          <cell r="AF3903">
            <v>45692</v>
          </cell>
          <cell r="AG3903" t="str">
            <v>Fu 
1. dr Sp gizi (Obesitas Grade II (BMI : 33.75)
2. dr Sp Mata (Penurunan ketajaman penglihatan jarak jauh pada mata.)
3. dr Sp PD ( Gula Darah Puasa :176 mg/dl, HDL (HDL : 37 mg/dl)
4. dr Gigi (Gangren Radix (2), karang gigi, plaque)
5. Vaksin Hepatitis B
Kurang pemeriksaan
1. TPHA
2. BTA Sputum
3. HIV</v>
          </cell>
          <cell r="AH3903" t="str">
            <v>Medium Risk</v>
          </cell>
          <cell r="AI3903"/>
          <cell r="AJ3903" t="str">
            <v/>
          </cell>
          <cell r="AK3903"/>
          <cell r="AL3903" t="str">
            <v/>
          </cell>
          <cell r="AM3903"/>
          <cell r="AN3903"/>
          <cell r="AO3903" t="str">
            <v/>
          </cell>
          <cell r="AP3903"/>
          <cell r="AQ3903"/>
          <cell r="AR3903" t="str">
            <v>MENGUNDURKAN DIRI</v>
          </cell>
          <cell r="AS3903"/>
        </row>
        <row r="3904">
          <cell r="A3904">
            <v>3901</v>
          </cell>
          <cell r="B3904" t="str">
            <v>6309110107020032</v>
          </cell>
          <cell r="C3904"/>
          <cell r="D3904" t="str">
            <v>Muhammad Risky</v>
          </cell>
          <cell r="E3904">
            <v>85751408909</v>
          </cell>
          <cell r="F3904" t="str">
            <v>Driver Sarana</v>
          </cell>
          <cell r="G3904"/>
          <cell r="H3904" t="str">
            <v>NON STAFF</v>
          </cell>
          <cell r="I3904" t="str">
            <v>KJA - BKJ</v>
          </cell>
          <cell r="J3904" t="str">
            <v>HO</v>
          </cell>
          <cell r="K3904" t="str">
            <v>Jamal</v>
          </cell>
          <cell r="L3904" t="str">
            <v/>
          </cell>
          <cell r="M3904" t="str">
            <v>PLAN ONSITE</v>
          </cell>
          <cell r="N3904" t="str">
            <v>IN PROCESS</v>
          </cell>
          <cell r="O3904" t="str">
            <v/>
          </cell>
          <cell r="P3904"/>
          <cell r="Q3904" t="str">
            <v/>
          </cell>
          <cell r="R3904"/>
          <cell r="S3904" t="str">
            <v/>
          </cell>
          <cell r="T3904"/>
          <cell r="U3904" t="str">
            <v/>
          </cell>
          <cell r="V3904"/>
          <cell r="W3904" t="str">
            <v/>
          </cell>
          <cell r="X3904"/>
          <cell r="Y3904" t="str">
            <v/>
          </cell>
          <cell r="Z3904"/>
          <cell r="AA3904" t="str">
            <v/>
          </cell>
          <cell r="AB3904"/>
          <cell r="AC3904"/>
          <cell r="AD3904"/>
          <cell r="AE3904" t="str">
            <v/>
          </cell>
          <cell r="AF3904"/>
          <cell r="AG3904"/>
          <cell r="AH3904"/>
          <cell r="AI3904"/>
          <cell r="AJ3904" t="str">
            <v/>
          </cell>
          <cell r="AK3904"/>
          <cell r="AL3904" t="str">
            <v/>
          </cell>
          <cell r="AM3904"/>
          <cell r="AN3904"/>
          <cell r="AO3904" t="str">
            <v/>
          </cell>
          <cell r="AP3904"/>
          <cell r="AQ3904" t="str">
            <v>DONE</v>
          </cell>
          <cell r="AR3904" t="str">
            <v>PENGATURAN ONSITE</v>
          </cell>
          <cell r="AS3904"/>
        </row>
        <row r="3905">
          <cell r="A3905">
            <v>3902</v>
          </cell>
          <cell r="B3905" t="str">
            <v>3505180808750003</v>
          </cell>
          <cell r="C3905"/>
          <cell r="D3905" t="str">
            <v>Asep Syairul Efendy</v>
          </cell>
          <cell r="E3905">
            <v>81333360620</v>
          </cell>
          <cell r="F3905" t="str">
            <v>Operator Double Trailer_SYR</v>
          </cell>
          <cell r="G3905"/>
          <cell r="H3905" t="str">
            <v>NON STAFF</v>
          </cell>
          <cell r="I3905" t="str">
            <v>IP - SENYIUR</v>
          </cell>
          <cell r="J3905" t="str">
            <v>SITE</v>
          </cell>
          <cell r="K3905" t="str">
            <v>Dwi</v>
          </cell>
          <cell r="L3905" t="str">
            <v>0 Hari</v>
          </cell>
          <cell r="M3905" t="str">
            <v>MCU</v>
          </cell>
          <cell r="N3905" t="str">
            <v>FAILED</v>
          </cell>
          <cell r="O3905" t="str">
            <v/>
          </cell>
          <cell r="P3905">
            <v>45654</v>
          </cell>
          <cell r="Q3905" t="str">
            <v>0 Hari</v>
          </cell>
          <cell r="R3905">
            <v>45654</v>
          </cell>
          <cell r="S3905" t="str">
            <v>0 Hari</v>
          </cell>
          <cell r="T3905">
            <v>45654</v>
          </cell>
          <cell r="U3905" t="str">
            <v>0 Hari</v>
          </cell>
          <cell r="V3905"/>
          <cell r="W3905" t="str">
            <v/>
          </cell>
          <cell r="X3905"/>
          <cell r="Y3905" t="str">
            <v/>
          </cell>
          <cell r="Z3905">
            <v>45654</v>
          </cell>
          <cell r="AA3905" t="str">
            <v/>
          </cell>
          <cell r="AB3905"/>
          <cell r="AC3905"/>
          <cell r="AD3905"/>
          <cell r="AE3905" t="str">
            <v/>
          </cell>
          <cell r="AF3905"/>
          <cell r="AG3905"/>
          <cell r="AH3905"/>
          <cell r="AI3905"/>
          <cell r="AJ3905" t="str">
            <v/>
          </cell>
          <cell r="AK3905"/>
          <cell r="AL3905" t="str">
            <v/>
          </cell>
          <cell r="AM3905"/>
          <cell r="AN3905"/>
          <cell r="AO3905" t="str">
            <v/>
          </cell>
          <cell r="AP3905"/>
          <cell r="AQ3905"/>
          <cell r="AR3905" t="str">
            <v>MENGUNDURKAN DIRI / wait info jika akses ke melak bisa dilewati untuk MCU</v>
          </cell>
          <cell r="AS3905"/>
        </row>
        <row r="3906">
          <cell r="A3906">
            <v>3903</v>
          </cell>
          <cell r="B3906" t="str">
            <v>73150O1309830001</v>
          </cell>
          <cell r="C3906"/>
          <cell r="D3906" t="str">
            <v>Sharir</v>
          </cell>
          <cell r="E3906">
            <v>82311652667</v>
          </cell>
          <cell r="F3906" t="str">
            <v>Driver (Truck)</v>
          </cell>
          <cell r="G3906"/>
          <cell r="H3906" t="str">
            <v>NON STAFF</v>
          </cell>
          <cell r="I3906" t="str">
            <v>GAM - SANGKULIRANG</v>
          </cell>
          <cell r="J3906" t="str">
            <v>HO</v>
          </cell>
          <cell r="K3906" t="str">
            <v>Kurniawan</v>
          </cell>
          <cell r="L3906" t="str">
            <v/>
          </cell>
          <cell r="M3906" t="str">
            <v>MCU</v>
          </cell>
          <cell r="N3906" t="str">
            <v>FAILED</v>
          </cell>
          <cell r="O3906" t="str">
            <v/>
          </cell>
          <cell r="P3906"/>
          <cell r="Q3906" t="str">
            <v/>
          </cell>
          <cell r="R3906"/>
          <cell r="S3906" t="str">
            <v/>
          </cell>
          <cell r="T3906"/>
          <cell r="U3906" t="str">
            <v/>
          </cell>
          <cell r="V3906"/>
          <cell r="W3906" t="str">
            <v/>
          </cell>
          <cell r="X3906"/>
          <cell r="Y3906" t="str">
            <v/>
          </cell>
          <cell r="Z3906"/>
          <cell r="AA3906" t="str">
            <v/>
          </cell>
          <cell r="AB3906"/>
          <cell r="AC3906"/>
          <cell r="AD3906"/>
          <cell r="AE3906" t="str">
            <v/>
          </cell>
          <cell r="AF3906"/>
          <cell r="AG3906" t="str">
            <v>Hepatitis</v>
          </cell>
          <cell r="AH3906"/>
          <cell r="AI3906"/>
          <cell r="AJ3906" t="str">
            <v/>
          </cell>
          <cell r="AK3906"/>
          <cell r="AL3906" t="str">
            <v/>
          </cell>
          <cell r="AM3906"/>
          <cell r="AN3906"/>
          <cell r="AO3906" t="str">
            <v/>
          </cell>
          <cell r="AP3906"/>
          <cell r="AQ3906"/>
          <cell r="AR3906" t="str">
            <v>proses pengobatan Hepatitis</v>
          </cell>
          <cell r="AS3906"/>
        </row>
        <row r="3907">
          <cell r="A3907">
            <v>3904</v>
          </cell>
          <cell r="B3907" t="str">
            <v>1207230603920005</v>
          </cell>
          <cell r="C3907"/>
          <cell r="D3907" t="str">
            <v xml:space="preserve">Ricardo Laeks </v>
          </cell>
          <cell r="E3907">
            <v>82276267662</v>
          </cell>
          <cell r="F3907" t="str">
            <v>Group Leader</v>
          </cell>
          <cell r="G3907"/>
          <cell r="H3907" t="str">
            <v>STAFF</v>
          </cell>
          <cell r="I3907" t="str">
            <v>IP - TABANG</v>
          </cell>
          <cell r="J3907" t="str">
            <v>HO</v>
          </cell>
          <cell r="K3907" t="str">
            <v>Novi</v>
          </cell>
          <cell r="L3907" t="str">
            <v>0 Hari</v>
          </cell>
          <cell r="M3907" t="str">
            <v>INTERVIEW HC</v>
          </cell>
          <cell r="N3907" t="str">
            <v>FAILED</v>
          </cell>
          <cell r="O3907" t="str">
            <v/>
          </cell>
          <cell r="P3907">
            <v>45653</v>
          </cell>
          <cell r="Q3907" t="str">
            <v>0 Hari</v>
          </cell>
          <cell r="R3907">
            <v>45653</v>
          </cell>
          <cell r="S3907" t="str">
            <v/>
          </cell>
          <cell r="T3907"/>
          <cell r="U3907" t="str">
            <v/>
          </cell>
          <cell r="V3907"/>
          <cell r="W3907" t="str">
            <v/>
          </cell>
          <cell r="X3907"/>
          <cell r="Y3907" t="str">
            <v/>
          </cell>
          <cell r="Z3907"/>
          <cell r="AA3907" t="str">
            <v/>
          </cell>
          <cell r="AB3907"/>
          <cell r="AC3907"/>
          <cell r="AD3907"/>
          <cell r="AE3907" t="str">
            <v/>
          </cell>
          <cell r="AF3907"/>
          <cell r="AG3907"/>
          <cell r="AH3907"/>
          <cell r="AI3907"/>
          <cell r="AJ3907" t="str">
            <v/>
          </cell>
          <cell r="AK3907"/>
          <cell r="AL3907" t="str">
            <v/>
          </cell>
          <cell r="AM3907"/>
          <cell r="AN3907"/>
          <cell r="AO3907" t="str">
            <v/>
          </cell>
          <cell r="AP3907"/>
          <cell r="AQ3907"/>
          <cell r="AR3907"/>
          <cell r="AS3907"/>
        </row>
        <row r="3908">
          <cell r="A3908">
            <v>3905</v>
          </cell>
          <cell r="B3908" t="str">
            <v>6309022903900001</v>
          </cell>
          <cell r="C3908"/>
          <cell r="D3908" t="str">
            <v>Amrin</v>
          </cell>
          <cell r="E3908">
            <v>82148139695</v>
          </cell>
          <cell r="F3908" t="str">
            <v>Operator Double Trailer_SYR</v>
          </cell>
          <cell r="G3908"/>
          <cell r="H3908" t="str">
            <v>NON STAFF</v>
          </cell>
          <cell r="I3908" t="str">
            <v>IP - SENYIUR</v>
          </cell>
          <cell r="J3908" t="str">
            <v>HO</v>
          </cell>
          <cell r="K3908" t="str">
            <v>Jamal</v>
          </cell>
          <cell r="L3908" t="str">
            <v>0 Hari</v>
          </cell>
          <cell r="M3908" t="str">
            <v>MCU</v>
          </cell>
          <cell r="N3908" t="str">
            <v>FAILED</v>
          </cell>
          <cell r="O3908" t="str">
            <v/>
          </cell>
          <cell r="P3908">
            <v>45656</v>
          </cell>
          <cell r="Q3908" t="str">
            <v>0 Hari</v>
          </cell>
          <cell r="R3908">
            <v>45656</v>
          </cell>
          <cell r="S3908" t="str">
            <v>0 Hari</v>
          </cell>
          <cell r="T3908">
            <v>45656</v>
          </cell>
          <cell r="U3908" t="str">
            <v>118 Hari</v>
          </cell>
          <cell r="V3908"/>
          <cell r="W3908" t="str">
            <v/>
          </cell>
          <cell r="X3908"/>
          <cell r="Y3908" t="str">
            <v/>
          </cell>
          <cell r="Z3908"/>
          <cell r="AA3908" t="str">
            <v/>
          </cell>
          <cell r="AB3908"/>
          <cell r="AC3908"/>
          <cell r="AD3908"/>
          <cell r="AE3908" t="str">
            <v/>
          </cell>
          <cell r="AF3908"/>
          <cell r="AG3908"/>
          <cell r="AH3908"/>
          <cell r="AI3908"/>
          <cell r="AJ3908" t="str">
            <v/>
          </cell>
          <cell r="AK3908"/>
          <cell r="AL3908" t="str">
            <v/>
          </cell>
          <cell r="AM3908"/>
          <cell r="AN3908"/>
          <cell r="AO3908" t="str">
            <v/>
          </cell>
          <cell r="AP3908"/>
          <cell r="AQ3908"/>
          <cell r="AR3908" t="str">
            <v>mundur dari proses</v>
          </cell>
          <cell r="AS3908"/>
        </row>
        <row r="3909">
          <cell r="A3909">
            <v>3906</v>
          </cell>
          <cell r="B3909" t="str">
            <v>6D07050512970004</v>
          </cell>
          <cell r="C3909"/>
          <cell r="D3909" t="str">
            <v>Dwicky Rivaldo Dj</v>
          </cell>
          <cell r="E3909">
            <v>81247076939</v>
          </cell>
          <cell r="F3909" t="str">
            <v>Operator Double Trailer_SYR</v>
          </cell>
          <cell r="G3909"/>
          <cell r="H3909" t="str">
            <v>NON STAFF</v>
          </cell>
          <cell r="I3909" t="str">
            <v>IP - SENYIUR</v>
          </cell>
          <cell r="J3909" t="str">
            <v>HO</v>
          </cell>
          <cell r="K3909" t="str">
            <v>Jamal</v>
          </cell>
          <cell r="L3909" t="str">
            <v>0 Hari</v>
          </cell>
          <cell r="M3909" t="str">
            <v>INTERVIEW USER/TC</v>
          </cell>
          <cell r="N3909" t="str">
            <v>FAILED</v>
          </cell>
          <cell r="O3909" t="str">
            <v/>
          </cell>
          <cell r="P3909">
            <v>45657</v>
          </cell>
          <cell r="Q3909" t="str">
            <v>0 Hari</v>
          </cell>
          <cell r="R3909">
            <v>45657</v>
          </cell>
          <cell r="S3909" t="str">
            <v>0 Hari</v>
          </cell>
          <cell r="T3909">
            <v>45657</v>
          </cell>
          <cell r="U3909" t="str">
            <v>117 Hari</v>
          </cell>
          <cell r="V3909"/>
          <cell r="W3909" t="str">
            <v/>
          </cell>
          <cell r="X3909"/>
          <cell r="Y3909" t="str">
            <v/>
          </cell>
          <cell r="Z3909"/>
          <cell r="AA3909" t="str">
            <v/>
          </cell>
          <cell r="AB3909"/>
          <cell r="AC3909"/>
          <cell r="AD3909"/>
          <cell r="AE3909" t="str">
            <v/>
          </cell>
          <cell r="AF3909"/>
          <cell r="AG3909"/>
          <cell r="AH3909"/>
          <cell r="AI3909"/>
          <cell r="AJ3909" t="str">
            <v/>
          </cell>
          <cell r="AK3909"/>
          <cell r="AL3909" t="str">
            <v/>
          </cell>
          <cell r="AM3909"/>
          <cell r="AN3909"/>
          <cell r="AO3909" t="str">
            <v/>
          </cell>
          <cell r="AP3909"/>
          <cell r="AQ3909"/>
          <cell r="AR3909" t="str">
            <v>No competent</v>
          </cell>
          <cell r="AS3909"/>
        </row>
        <row r="3910">
          <cell r="A3910">
            <v>3907</v>
          </cell>
          <cell r="B3910" t="str">
            <v>3374070201770001</v>
          </cell>
          <cell r="C3910"/>
          <cell r="D3910" t="str">
            <v>Awam Jatitoro</v>
          </cell>
          <cell r="E3910">
            <v>82334705338</v>
          </cell>
          <cell r="F3910" t="str">
            <v>Operator Double Trailer_SYR</v>
          </cell>
          <cell r="G3910"/>
          <cell r="H3910" t="str">
            <v>NON STAFF</v>
          </cell>
          <cell r="I3910" t="str">
            <v>IP - SENYIUR</v>
          </cell>
          <cell r="J3910" t="str">
            <v>HO</v>
          </cell>
          <cell r="K3910" t="str">
            <v>Jamal</v>
          </cell>
          <cell r="L3910" t="str">
            <v>22 Hari</v>
          </cell>
          <cell r="M3910" t="str">
            <v>MCU</v>
          </cell>
          <cell r="N3910" t="str">
            <v>FAILED</v>
          </cell>
          <cell r="O3910" t="str">
            <v/>
          </cell>
          <cell r="P3910">
            <v>45656</v>
          </cell>
          <cell r="Q3910" t="str">
            <v>0 Hari</v>
          </cell>
          <cell r="R3910">
            <v>45656</v>
          </cell>
          <cell r="S3910" t="str">
            <v>0 Hari</v>
          </cell>
          <cell r="T3910">
            <v>45656</v>
          </cell>
          <cell r="U3910" t="str">
            <v>1 Hari</v>
          </cell>
          <cell r="V3910"/>
          <cell r="W3910" t="str">
            <v/>
          </cell>
          <cell r="X3910"/>
          <cell r="Y3910" t="str">
            <v/>
          </cell>
          <cell r="Z3910">
            <v>45657</v>
          </cell>
          <cell r="AA3910" t="str">
            <v>21 Hari</v>
          </cell>
          <cell r="AB3910">
            <v>45678</v>
          </cell>
          <cell r="AC3910" t="str">
            <v>TMC SEMARANG</v>
          </cell>
          <cell r="AD3910">
            <v>45681</v>
          </cell>
          <cell r="AE3910" t="str">
            <v>3 Hari</v>
          </cell>
          <cell r="AF3910"/>
          <cell r="AG3910" t="str">
            <v>unfit
Hasil pemeriksaan foto Thorax : Gambaran Bronchitis. 
Standar Anual MCU Bayan : Bronchitis (Unacceptable)</v>
          </cell>
          <cell r="AH3910" t="str">
            <v>High Risk</v>
          </cell>
          <cell r="AI3910"/>
          <cell r="AJ3910" t="str">
            <v/>
          </cell>
          <cell r="AK3910"/>
          <cell r="AL3910" t="str">
            <v/>
          </cell>
          <cell r="AM3910"/>
          <cell r="AN3910"/>
          <cell r="AO3910" t="str">
            <v/>
          </cell>
          <cell r="AP3910"/>
          <cell r="AQ3910"/>
          <cell r="AR3910" t="str">
            <v>UNFIT</v>
          </cell>
          <cell r="AS3910"/>
        </row>
        <row r="3911">
          <cell r="A3911">
            <v>3908</v>
          </cell>
          <cell r="B3911" t="str">
            <v>1603051008990003</v>
          </cell>
          <cell r="C3911"/>
          <cell r="D3911" t="str">
            <v>Riski Erwanda</v>
          </cell>
          <cell r="E3911">
            <v>82376114656</v>
          </cell>
          <cell r="F3911" t="str">
            <v>Operator Double Trailer_SYR</v>
          </cell>
          <cell r="G3911"/>
          <cell r="H3911" t="str">
            <v>NON STAFF</v>
          </cell>
          <cell r="I3911" t="str">
            <v>IP - SENYIUR</v>
          </cell>
          <cell r="J3911" t="str">
            <v>HO</v>
          </cell>
          <cell r="K3911" t="str">
            <v>Jamal</v>
          </cell>
          <cell r="L3911" t="str">
            <v>0 Hari</v>
          </cell>
          <cell r="M3911" t="str">
            <v>OFFERING LETTER</v>
          </cell>
          <cell r="N3911" t="str">
            <v>FAILED</v>
          </cell>
          <cell r="O3911" t="str">
            <v/>
          </cell>
          <cell r="P3911">
            <v>45654</v>
          </cell>
          <cell r="Q3911" t="str">
            <v>0 Hari</v>
          </cell>
          <cell r="R3911">
            <v>45654</v>
          </cell>
          <cell r="S3911" t="str">
            <v>0 Hari</v>
          </cell>
          <cell r="T3911">
            <v>45654</v>
          </cell>
          <cell r="U3911" t="str">
            <v>120 Hari</v>
          </cell>
          <cell r="V3911"/>
          <cell r="W3911" t="str">
            <v/>
          </cell>
          <cell r="X3911"/>
          <cell r="Y3911" t="str">
            <v/>
          </cell>
          <cell r="Z3911"/>
          <cell r="AA3911" t="str">
            <v/>
          </cell>
          <cell r="AB3911"/>
          <cell r="AC3911"/>
          <cell r="AD3911"/>
          <cell r="AE3911" t="str">
            <v/>
          </cell>
          <cell r="AF3911"/>
          <cell r="AG3911"/>
          <cell r="AH3911"/>
          <cell r="AI3911"/>
          <cell r="AJ3911" t="str">
            <v/>
          </cell>
          <cell r="AK3911"/>
          <cell r="AL3911" t="str">
            <v/>
          </cell>
          <cell r="AM3911"/>
          <cell r="AN3911"/>
          <cell r="AO3911" t="str">
            <v/>
          </cell>
          <cell r="AP3911"/>
          <cell r="AQ3911"/>
          <cell r="AR3911" t="str">
            <v>wait fb ol / mundur dari proses</v>
          </cell>
          <cell r="AS3911"/>
        </row>
        <row r="3912">
          <cell r="A3912">
            <v>3909</v>
          </cell>
          <cell r="B3912" t="str">
            <v>3207192507780001</v>
          </cell>
          <cell r="C3912"/>
          <cell r="D3912" t="str">
            <v>Sugandi Heradisastra</v>
          </cell>
          <cell r="E3912">
            <v>82239898830</v>
          </cell>
          <cell r="F3912" t="str">
            <v>Operator Double Trailer_SYR</v>
          </cell>
          <cell r="G3912"/>
          <cell r="H3912" t="str">
            <v>NON STAFF</v>
          </cell>
          <cell r="I3912" t="str">
            <v>IP - SENYIUR</v>
          </cell>
          <cell r="J3912" t="str">
            <v>HO</v>
          </cell>
          <cell r="K3912" t="str">
            <v>Jamal</v>
          </cell>
          <cell r="L3912" t="str">
            <v/>
          </cell>
          <cell r="M3912" t="str">
            <v>INTERVIEW HC</v>
          </cell>
          <cell r="N3912" t="str">
            <v>FAILED</v>
          </cell>
          <cell r="O3912" t="str">
            <v/>
          </cell>
          <cell r="P3912"/>
          <cell r="Q3912" t="str">
            <v/>
          </cell>
          <cell r="R3912"/>
          <cell r="S3912" t="str">
            <v/>
          </cell>
          <cell r="T3912"/>
          <cell r="U3912" t="str">
            <v/>
          </cell>
          <cell r="V3912"/>
          <cell r="W3912" t="str">
            <v/>
          </cell>
          <cell r="X3912"/>
          <cell r="Y3912" t="str">
            <v/>
          </cell>
          <cell r="Z3912"/>
          <cell r="AA3912" t="str">
            <v/>
          </cell>
          <cell r="AB3912"/>
          <cell r="AC3912"/>
          <cell r="AD3912"/>
          <cell r="AE3912" t="str">
            <v/>
          </cell>
          <cell r="AF3912"/>
          <cell r="AG3912"/>
          <cell r="AH3912"/>
          <cell r="AI3912"/>
          <cell r="AJ3912" t="str">
            <v/>
          </cell>
          <cell r="AK3912"/>
          <cell r="AL3912" t="str">
            <v/>
          </cell>
          <cell r="AM3912"/>
          <cell r="AN3912"/>
          <cell r="AO3912" t="str">
            <v/>
          </cell>
          <cell r="AP3912"/>
          <cell r="AQ3912"/>
          <cell r="AR3912" t="str">
            <v>eks KAI, cek data senyiur</v>
          </cell>
          <cell r="AS3912"/>
        </row>
        <row r="3913">
          <cell r="A3913">
            <v>3910</v>
          </cell>
          <cell r="B3913" t="str">
            <v>6403011005880001</v>
          </cell>
          <cell r="C3913"/>
          <cell r="D3913" t="str">
            <v>Melki Tando</v>
          </cell>
          <cell r="E3913">
            <v>85386481002</v>
          </cell>
          <cell r="F3913" t="str">
            <v>Group Leader</v>
          </cell>
          <cell r="G3913"/>
          <cell r="H3913" t="str">
            <v>STAFF</v>
          </cell>
          <cell r="I3913" t="str">
            <v>IP - SENYIUR</v>
          </cell>
          <cell r="J3913" t="str">
            <v>HO</v>
          </cell>
          <cell r="K3913" t="str">
            <v>Novi</v>
          </cell>
          <cell r="L3913" t="str">
            <v>1 Hari</v>
          </cell>
          <cell r="M3913" t="str">
            <v>OFFERING LETTER</v>
          </cell>
          <cell r="N3913" t="str">
            <v>FAILED</v>
          </cell>
          <cell r="O3913" t="str">
            <v/>
          </cell>
          <cell r="P3913">
            <v>45637</v>
          </cell>
          <cell r="Q3913" t="str">
            <v>0 Hari</v>
          </cell>
          <cell r="R3913">
            <v>45637</v>
          </cell>
          <cell r="S3913" t="str">
            <v>1 Hari</v>
          </cell>
          <cell r="T3913">
            <v>45638</v>
          </cell>
          <cell r="U3913" t="str">
            <v>136 Hari</v>
          </cell>
          <cell r="V3913"/>
          <cell r="W3913" t="str">
            <v/>
          </cell>
          <cell r="X3913">
            <v>45639</v>
          </cell>
          <cell r="Y3913" t="str">
            <v>135 Hari</v>
          </cell>
          <cell r="Z3913"/>
          <cell r="AA3913" t="str">
            <v/>
          </cell>
          <cell r="AB3913"/>
          <cell r="AC3913"/>
          <cell r="AD3913"/>
          <cell r="AE3913" t="str">
            <v/>
          </cell>
          <cell r="AF3913"/>
          <cell r="AG3913"/>
          <cell r="AH3913"/>
          <cell r="AI3913"/>
          <cell r="AJ3913" t="str">
            <v/>
          </cell>
          <cell r="AK3913"/>
          <cell r="AL3913" t="str">
            <v/>
          </cell>
          <cell r="AM3913"/>
          <cell r="AN3913"/>
          <cell r="AO3913" t="str">
            <v/>
          </cell>
          <cell r="AP3913"/>
          <cell r="AQ3913"/>
          <cell r="AR3913"/>
          <cell r="AS3913"/>
        </row>
        <row r="3914">
          <cell r="A3914">
            <v>3911</v>
          </cell>
          <cell r="B3914" t="str">
            <v>6471056409040001</v>
          </cell>
          <cell r="C3914"/>
          <cell r="D3914" t="str">
            <v>Rosi Dwi Andreanto</v>
          </cell>
          <cell r="E3914">
            <v>85247072714</v>
          </cell>
          <cell r="F3914" t="str">
            <v>Mechanic</v>
          </cell>
          <cell r="G3914"/>
          <cell r="H3914" t="str">
            <v>NON STAFF</v>
          </cell>
          <cell r="I3914" t="str">
            <v>KJA - BKJ</v>
          </cell>
          <cell r="J3914" t="str">
            <v>HO</v>
          </cell>
          <cell r="K3914" t="str">
            <v>Kurniawan</v>
          </cell>
          <cell r="L3914" t="str">
            <v/>
          </cell>
          <cell r="M3914" t="str">
            <v>MCU</v>
          </cell>
          <cell r="N3914" t="str">
            <v>FAILED</v>
          </cell>
          <cell r="O3914" t="str">
            <v/>
          </cell>
          <cell r="P3914"/>
          <cell r="Q3914" t="str">
            <v/>
          </cell>
          <cell r="R3914"/>
          <cell r="S3914" t="str">
            <v/>
          </cell>
          <cell r="T3914"/>
          <cell r="U3914" t="str">
            <v/>
          </cell>
          <cell r="V3914"/>
          <cell r="W3914" t="str">
            <v/>
          </cell>
          <cell r="X3914"/>
          <cell r="Y3914" t="str">
            <v/>
          </cell>
          <cell r="Z3914"/>
          <cell r="AA3914" t="str">
            <v>45656 Hari</v>
          </cell>
          <cell r="AB3914">
            <v>45656</v>
          </cell>
          <cell r="AC3914" t="str">
            <v>KMC BALIKPAPAN</v>
          </cell>
          <cell r="AD3914"/>
          <cell r="AE3914" t="str">
            <v>118 Hari</v>
          </cell>
          <cell r="AF3914"/>
          <cell r="AG3914" t="str">
            <v>Unfit (Rontgen thorax terdapat hasil dextroscoliosi)</v>
          </cell>
          <cell r="AH3914"/>
          <cell r="AI3914"/>
          <cell r="AJ3914" t="str">
            <v/>
          </cell>
          <cell r="AK3914"/>
          <cell r="AL3914" t="str">
            <v/>
          </cell>
          <cell r="AM3914"/>
          <cell r="AN3914"/>
          <cell r="AO3914" t="str">
            <v/>
          </cell>
          <cell r="AP3914"/>
          <cell r="AQ3914"/>
          <cell r="AR3914" t="str">
            <v>UNFIT</v>
          </cell>
          <cell r="AS3914"/>
        </row>
        <row r="3915">
          <cell r="A3915">
            <v>3912</v>
          </cell>
          <cell r="B3915">
            <v>640207110680000</v>
          </cell>
          <cell r="C3915">
            <v>25020142</v>
          </cell>
          <cell r="D3915" t="str">
            <v>Bonari</v>
          </cell>
          <cell r="E3915">
            <v>85249430079</v>
          </cell>
          <cell r="F3915" t="str">
            <v>Operator Double Trailer_SYR</v>
          </cell>
          <cell r="G3915"/>
          <cell r="H3915" t="str">
            <v>NON STAFF</v>
          </cell>
          <cell r="I3915" t="str">
            <v>IP - SENYIUR</v>
          </cell>
          <cell r="J3915" t="str">
            <v>SITE</v>
          </cell>
          <cell r="K3915" t="str">
            <v>Dwi</v>
          </cell>
          <cell r="L3915" t="str">
            <v>42 Hari</v>
          </cell>
          <cell r="M3915" t="str">
            <v>EXISTING</v>
          </cell>
          <cell r="N3915" t="str">
            <v>CLOSE HIRED</v>
          </cell>
          <cell r="O3915" t="str">
            <v/>
          </cell>
          <cell r="P3915">
            <v>45656</v>
          </cell>
          <cell r="Q3915" t="str">
            <v>0 Hari</v>
          </cell>
          <cell r="R3915">
            <v>45656</v>
          </cell>
          <cell r="S3915" t="str">
            <v>0 Hari</v>
          </cell>
          <cell r="T3915">
            <v>45656</v>
          </cell>
          <cell r="U3915" t="str">
            <v>118 Hari</v>
          </cell>
          <cell r="V3915"/>
          <cell r="W3915" t="str">
            <v/>
          </cell>
          <cell r="X3915"/>
          <cell r="Y3915" t="str">
            <v/>
          </cell>
          <cell r="Z3915"/>
          <cell r="AA3915" t="str">
            <v>45674 Hari</v>
          </cell>
          <cell r="AB3915">
            <v>45674</v>
          </cell>
          <cell r="AC3915" t="str">
            <v>TMC TANJUNG TABALONG</v>
          </cell>
          <cell r="AD3915">
            <v>45694</v>
          </cell>
          <cell r="AE3915" t="str">
            <v>20 Hari</v>
          </cell>
          <cell r="AF3915">
            <v>45678</v>
          </cell>
          <cell r="AG3915" t="str">
            <v>Treadmill</v>
          </cell>
          <cell r="AH3915" t="str">
            <v>Low Risk</v>
          </cell>
          <cell r="AI3915">
            <v>45695</v>
          </cell>
          <cell r="AJ3915" t="str">
            <v>1 Hari</v>
          </cell>
          <cell r="AK3915">
            <v>45696</v>
          </cell>
          <cell r="AL3915" t="str">
            <v>3 Hari</v>
          </cell>
          <cell r="AM3915">
            <v>45698</v>
          </cell>
          <cell r="AN3915">
            <v>45699</v>
          </cell>
          <cell r="AO3915" t="str">
            <v>23 Hari</v>
          </cell>
          <cell r="AP3915">
            <v>45722</v>
          </cell>
          <cell r="AQ3915" t="str">
            <v>DONE</v>
          </cell>
          <cell r="AR3915" t="str">
            <v>Onsite tgl 07.02.2025 (Done manifest)</v>
          </cell>
          <cell r="AS3915"/>
        </row>
        <row r="3916">
          <cell r="A3916">
            <v>3913</v>
          </cell>
          <cell r="B3916" t="str">
            <v>6474022507930002</v>
          </cell>
          <cell r="C3916"/>
          <cell r="D3916" t="str">
            <v>Munandar Nugraha</v>
          </cell>
          <cell r="E3916">
            <v>81228874965</v>
          </cell>
          <cell r="F3916" t="str">
            <v>Operator Double Trailer_SYR</v>
          </cell>
          <cell r="G3916"/>
          <cell r="H3916" t="str">
            <v>NON STAFF</v>
          </cell>
          <cell r="I3916" t="str">
            <v>IP - SENYIUR</v>
          </cell>
          <cell r="J3916" t="str">
            <v>SITE</v>
          </cell>
          <cell r="K3916" t="str">
            <v>Dwi</v>
          </cell>
          <cell r="L3916" t="str">
            <v>0 Hari</v>
          </cell>
          <cell r="M3916" t="str">
            <v>OFFERING LETTER</v>
          </cell>
          <cell r="N3916" t="str">
            <v>FAILED</v>
          </cell>
          <cell r="O3916" t="str">
            <v/>
          </cell>
          <cell r="P3916">
            <v>45656</v>
          </cell>
          <cell r="Q3916" t="str">
            <v>0 Hari</v>
          </cell>
          <cell r="R3916">
            <v>45656</v>
          </cell>
          <cell r="S3916" t="str">
            <v>0 Hari</v>
          </cell>
          <cell r="T3916">
            <v>45656</v>
          </cell>
          <cell r="U3916" t="str">
            <v>118 Hari</v>
          </cell>
          <cell r="V3916"/>
          <cell r="W3916" t="str">
            <v/>
          </cell>
          <cell r="X3916"/>
          <cell r="Y3916" t="str">
            <v/>
          </cell>
          <cell r="Z3916"/>
          <cell r="AA3916" t="str">
            <v/>
          </cell>
          <cell r="AB3916"/>
          <cell r="AC3916"/>
          <cell r="AD3916"/>
          <cell r="AE3916" t="str">
            <v/>
          </cell>
          <cell r="AF3916"/>
          <cell r="AG3916"/>
          <cell r="AH3916"/>
          <cell r="AI3916"/>
          <cell r="AJ3916" t="str">
            <v/>
          </cell>
          <cell r="AK3916"/>
          <cell r="AL3916" t="str">
            <v/>
          </cell>
          <cell r="AM3916"/>
          <cell r="AN3916"/>
          <cell r="AO3916" t="str">
            <v/>
          </cell>
          <cell r="AP3916"/>
          <cell r="AQ3916"/>
          <cell r="AR3916" t="str">
            <v>wait fb ol / tidak respon</v>
          </cell>
          <cell r="AS3916"/>
        </row>
        <row r="3917">
          <cell r="A3917">
            <v>3914</v>
          </cell>
          <cell r="B3917" t="str">
            <v>6408102707900004</v>
          </cell>
          <cell r="C3917"/>
          <cell r="D3917" t="str">
            <v>Fransiskus Frangkak Nero</v>
          </cell>
          <cell r="E3917">
            <v>82251669624</v>
          </cell>
          <cell r="F3917" t="str">
            <v>Operator Double Trailer_SYR</v>
          </cell>
          <cell r="G3917"/>
          <cell r="H3917" t="str">
            <v>NON STAFF</v>
          </cell>
          <cell r="I3917" t="str">
            <v>IP - SENYIUR</v>
          </cell>
          <cell r="J3917" t="str">
            <v>SITE</v>
          </cell>
          <cell r="K3917" t="str">
            <v>WA</v>
          </cell>
          <cell r="L3917" t="str">
            <v>0 Hari</v>
          </cell>
          <cell r="M3917" t="str">
            <v>MCU</v>
          </cell>
          <cell r="N3917" t="str">
            <v>FAILED</v>
          </cell>
          <cell r="O3917" t="str">
            <v/>
          </cell>
          <cell r="P3917">
            <v>45656</v>
          </cell>
          <cell r="Q3917" t="str">
            <v>0 Hari</v>
          </cell>
          <cell r="R3917">
            <v>45656</v>
          </cell>
          <cell r="S3917" t="str">
            <v>0 Hari</v>
          </cell>
          <cell r="T3917">
            <v>45656</v>
          </cell>
          <cell r="U3917" t="str">
            <v>118 Hari</v>
          </cell>
          <cell r="V3917"/>
          <cell r="W3917" t="str">
            <v/>
          </cell>
          <cell r="X3917"/>
          <cell r="Y3917" t="str">
            <v/>
          </cell>
          <cell r="Z3917"/>
          <cell r="AA3917" t="str">
            <v>45674 Hari</v>
          </cell>
          <cell r="AB3917">
            <v>45674</v>
          </cell>
          <cell r="AC3917" t="str">
            <v>TMC SANGATTA</v>
          </cell>
          <cell r="AD3917">
            <v>45678</v>
          </cell>
          <cell r="AE3917" t="str">
            <v>4 Hari</v>
          </cell>
          <cell r="AF3917">
            <v>45678</v>
          </cell>
          <cell r="AG3917" t="str">
            <v>unfit
Kolesterol 252, TG 414, LDL 143, AU 7.6 , SGPT 114, GDP 113</v>
          </cell>
          <cell r="AH3917" t="str">
            <v>High Risk</v>
          </cell>
          <cell r="AI3917"/>
          <cell r="AJ3917" t="str">
            <v/>
          </cell>
          <cell r="AK3917"/>
          <cell r="AL3917" t="str">
            <v/>
          </cell>
          <cell r="AM3917"/>
          <cell r="AN3917"/>
          <cell r="AO3917" t="str">
            <v/>
          </cell>
          <cell r="AP3917"/>
          <cell r="AQ3917"/>
          <cell r="AR3917" t="str">
            <v>UNFIT</v>
          </cell>
          <cell r="AS3917"/>
        </row>
        <row r="3918">
          <cell r="A3918">
            <v>3915</v>
          </cell>
          <cell r="B3918" t="str">
            <v>6402161905910001</v>
          </cell>
          <cell r="C3918"/>
          <cell r="D3918" t="str">
            <v>Ferddy Setiawan</v>
          </cell>
          <cell r="E3918">
            <v>81318952591</v>
          </cell>
          <cell r="F3918" t="str">
            <v>MCC</v>
          </cell>
          <cell r="G3918"/>
          <cell r="H3918" t="str">
            <v>NON STAFF</v>
          </cell>
          <cell r="I3918" t="str">
            <v>IP - SENYIUR</v>
          </cell>
          <cell r="J3918" t="str">
            <v>HO</v>
          </cell>
          <cell r="K3918" t="str">
            <v>Donna</v>
          </cell>
          <cell r="L3918" t="str">
            <v/>
          </cell>
          <cell r="M3918" t="str">
            <v>PLAN ONSITE</v>
          </cell>
          <cell r="N3918" t="str">
            <v>IN PROCESS</v>
          </cell>
          <cell r="O3918" t="str">
            <v/>
          </cell>
          <cell r="P3918"/>
          <cell r="Q3918" t="str">
            <v/>
          </cell>
          <cell r="R3918"/>
          <cell r="S3918" t="str">
            <v/>
          </cell>
          <cell r="T3918"/>
          <cell r="U3918" t="str">
            <v/>
          </cell>
          <cell r="V3918"/>
          <cell r="W3918" t="str">
            <v/>
          </cell>
          <cell r="X3918"/>
          <cell r="Y3918" t="str">
            <v/>
          </cell>
          <cell r="Z3918"/>
          <cell r="AA3918" t="str">
            <v>45657 Hari</v>
          </cell>
          <cell r="AB3918">
            <v>45657</v>
          </cell>
          <cell r="AC3918" t="str">
            <v>KMC BALIKPAPAN</v>
          </cell>
          <cell r="AD3918">
            <v>45664</v>
          </cell>
          <cell r="AE3918" t="str">
            <v>7 Hari</v>
          </cell>
          <cell r="AF3918">
            <v>45661</v>
          </cell>
          <cell r="AG3918" t="str">
            <v>dokter gigi (Caries)</v>
          </cell>
          <cell r="AH3918" t="str">
            <v>Low Risk</v>
          </cell>
          <cell r="AI3918"/>
          <cell r="AJ3918" t="str">
            <v/>
          </cell>
          <cell r="AK3918"/>
          <cell r="AL3918" t="str">
            <v/>
          </cell>
          <cell r="AM3918"/>
          <cell r="AN3918"/>
          <cell r="AO3918" t="str">
            <v/>
          </cell>
          <cell r="AP3918"/>
          <cell r="AQ3918" t="str">
            <v>WAITING</v>
          </cell>
          <cell r="AR3918" t="str">
            <v>HIRED</v>
          </cell>
          <cell r="AS3918"/>
        </row>
        <row r="3919">
          <cell r="A3919">
            <v>3916</v>
          </cell>
          <cell r="B3919" t="str">
            <v>7101311209850301</v>
          </cell>
          <cell r="C3919"/>
          <cell r="D3919" t="str">
            <v>Chandra Manoppo</v>
          </cell>
          <cell r="E3919">
            <v>82244519912</v>
          </cell>
          <cell r="F3919" t="str">
            <v>Operator Exca PC 2000/R 9200/XE 2000</v>
          </cell>
          <cell r="G3919"/>
          <cell r="H3919" t="str">
            <v>NON STAFF</v>
          </cell>
          <cell r="I3919" t="str">
            <v>IP - TABANG</v>
          </cell>
          <cell r="J3919" t="str">
            <v>SITE</v>
          </cell>
          <cell r="K3919" t="str">
            <v>Arif B</v>
          </cell>
          <cell r="L3919" t="str">
            <v>12 Hari</v>
          </cell>
          <cell r="M3919" t="str">
            <v>OFFERING LETTER</v>
          </cell>
          <cell r="N3919" t="str">
            <v>FAILED</v>
          </cell>
          <cell r="O3919" t="str">
            <v>200 Ton</v>
          </cell>
          <cell r="P3919">
            <v>45656</v>
          </cell>
          <cell r="Q3919" t="str">
            <v>0 Hari</v>
          </cell>
          <cell r="R3919">
            <v>45656</v>
          </cell>
          <cell r="S3919" t="str">
            <v>8 Hari</v>
          </cell>
          <cell r="T3919">
            <v>45664</v>
          </cell>
          <cell r="U3919" t="str">
            <v>4 Hari</v>
          </cell>
          <cell r="V3919"/>
          <cell r="W3919" t="str">
            <v/>
          </cell>
          <cell r="X3919"/>
          <cell r="Y3919" t="str">
            <v/>
          </cell>
          <cell r="Z3919">
            <v>45668</v>
          </cell>
          <cell r="AA3919" t="str">
            <v/>
          </cell>
          <cell r="AB3919"/>
          <cell r="AC3919"/>
          <cell r="AD3919"/>
          <cell r="AE3919" t="str">
            <v/>
          </cell>
          <cell r="AF3919"/>
          <cell r="AG3919"/>
          <cell r="AH3919"/>
          <cell r="AI3919"/>
          <cell r="AJ3919" t="str">
            <v/>
          </cell>
          <cell r="AK3919"/>
          <cell r="AL3919" t="str">
            <v/>
          </cell>
          <cell r="AM3919"/>
          <cell r="AN3919"/>
          <cell r="AO3919" t="str">
            <v/>
          </cell>
          <cell r="AP3919"/>
          <cell r="AQ3919"/>
          <cell r="AR3919" t="str">
            <v>menolak ol</v>
          </cell>
          <cell r="AS3919"/>
        </row>
        <row r="3920">
          <cell r="A3920">
            <v>3917</v>
          </cell>
          <cell r="B3920">
            <v>0</v>
          </cell>
          <cell r="C3920"/>
          <cell r="D3920" t="str">
            <v>Risky Ilham Nugraha</v>
          </cell>
          <cell r="E3920">
            <v>85256459934</v>
          </cell>
          <cell r="F3920" t="str">
            <v>Operator HD 785/OHT 777</v>
          </cell>
          <cell r="G3920"/>
          <cell r="H3920" t="str">
            <v>NON STAFF</v>
          </cell>
          <cell r="I3920" t="str">
            <v>IP - TABANG</v>
          </cell>
          <cell r="J3920" t="str">
            <v>SITE</v>
          </cell>
          <cell r="K3920" t="str">
            <v>Agus</v>
          </cell>
          <cell r="L3920" t="str">
            <v>118 Hari</v>
          </cell>
          <cell r="M3920" t="str">
            <v>INTERVIEW HC</v>
          </cell>
          <cell r="N3920" t="str">
            <v>HOLD</v>
          </cell>
          <cell r="O3920" t="str">
            <v>100 Ton</v>
          </cell>
          <cell r="P3920">
            <v>45656</v>
          </cell>
          <cell r="Q3920" t="str">
            <v>0 Hari</v>
          </cell>
          <cell r="R3920">
            <v>45656</v>
          </cell>
          <cell r="S3920" t="str">
            <v/>
          </cell>
          <cell r="T3920"/>
          <cell r="U3920" t="str">
            <v/>
          </cell>
          <cell r="V3920"/>
          <cell r="W3920" t="str">
            <v/>
          </cell>
          <cell r="X3920"/>
          <cell r="Y3920" t="str">
            <v/>
          </cell>
          <cell r="Z3920"/>
          <cell r="AA3920" t="str">
            <v/>
          </cell>
          <cell r="AB3920"/>
          <cell r="AC3920"/>
          <cell r="AD3920"/>
          <cell r="AE3920" t="str">
            <v/>
          </cell>
          <cell r="AF3920"/>
          <cell r="AG3920"/>
          <cell r="AH3920"/>
          <cell r="AI3920"/>
          <cell r="AJ3920" t="str">
            <v/>
          </cell>
          <cell r="AK3920"/>
          <cell r="AL3920" t="str">
            <v/>
          </cell>
          <cell r="AM3920"/>
          <cell r="AN3920"/>
          <cell r="AO3920" t="str">
            <v/>
          </cell>
          <cell r="AP3920"/>
          <cell r="AQ3920"/>
          <cell r="AR3920" t="str">
            <v>tlp tdk respon</v>
          </cell>
          <cell r="AS3920"/>
        </row>
        <row r="3921">
          <cell r="A3921">
            <v>3918</v>
          </cell>
          <cell r="B3921" t="str">
            <v>6402150402780002</v>
          </cell>
          <cell r="C3921">
            <v>25010082</v>
          </cell>
          <cell r="D3921" t="str">
            <v>Japri Heriansyah</v>
          </cell>
          <cell r="E3921">
            <v>82151320000</v>
          </cell>
          <cell r="F3921" t="str">
            <v>Operator HD 785/OHT 777</v>
          </cell>
          <cell r="G3921"/>
          <cell r="H3921" t="str">
            <v>NON STAFF</v>
          </cell>
          <cell r="I3921" t="str">
            <v>IP - TABANG</v>
          </cell>
          <cell r="J3921" t="str">
            <v>SITE</v>
          </cell>
          <cell r="K3921" t="str">
            <v>Agus</v>
          </cell>
          <cell r="L3921" t="str">
            <v>28 Hari</v>
          </cell>
          <cell r="M3921" t="str">
            <v>EXISTING</v>
          </cell>
          <cell r="N3921" t="str">
            <v>CLOSE HIRED</v>
          </cell>
          <cell r="O3921" t="str">
            <v>100 Ton</v>
          </cell>
          <cell r="P3921">
            <v>45656</v>
          </cell>
          <cell r="Q3921" t="str">
            <v>0 Hari</v>
          </cell>
          <cell r="R3921">
            <v>45656</v>
          </cell>
          <cell r="S3921" t="str">
            <v>0 Hari</v>
          </cell>
          <cell r="T3921">
            <v>45656</v>
          </cell>
          <cell r="U3921" t="str">
            <v>4 Hari</v>
          </cell>
          <cell r="V3921"/>
          <cell r="W3921" t="str">
            <v/>
          </cell>
          <cell r="X3921"/>
          <cell r="Y3921" t="str">
            <v/>
          </cell>
          <cell r="Z3921">
            <v>45660</v>
          </cell>
          <cell r="AA3921" t="str">
            <v>10 Hari</v>
          </cell>
          <cell r="AB3921">
            <v>45670</v>
          </cell>
          <cell r="AC3921" t="str">
            <v>KMC BALIKPAPAN</v>
          </cell>
          <cell r="AD3921">
            <v>45678</v>
          </cell>
          <cell r="AE3921" t="str">
            <v>8 Hari</v>
          </cell>
          <cell r="AF3921">
            <v>45672</v>
          </cell>
          <cell r="AG3921" t="str">
            <v>Sp.GK ( BMI ), Drg ( Caries 2 )</v>
          </cell>
          <cell r="AH3921" t="str">
            <v>Low Risk</v>
          </cell>
          <cell r="AI3921">
            <v>45680</v>
          </cell>
          <cell r="AJ3921" t="str">
            <v>1 Hari</v>
          </cell>
          <cell r="AK3921">
            <v>45681</v>
          </cell>
          <cell r="AL3921" t="str">
            <v>93 Hari</v>
          </cell>
          <cell r="AM3921">
            <v>45684</v>
          </cell>
          <cell r="AN3921"/>
          <cell r="AO3921" t="str">
            <v/>
          </cell>
          <cell r="AP3921"/>
          <cell r="AQ3921" t="str">
            <v>DONE</v>
          </cell>
          <cell r="AR3921" t="str">
            <v>onsite tgl 23.01.25 (wait manifest) Mancal</v>
          </cell>
          <cell r="AS3921"/>
        </row>
        <row r="3922">
          <cell r="A3922">
            <v>3919</v>
          </cell>
          <cell r="B3922" t="str">
            <v>6407172704810002</v>
          </cell>
          <cell r="C3922"/>
          <cell r="D3922" t="str">
            <v>Ijulyansyah</v>
          </cell>
          <cell r="E3922">
            <v>81253480528</v>
          </cell>
          <cell r="F3922" t="str">
            <v>Operator Bulldozer</v>
          </cell>
          <cell r="G3922"/>
          <cell r="H3922" t="str">
            <v>NON STAFF</v>
          </cell>
          <cell r="I3922" t="str">
            <v>GBPC - MELAK</v>
          </cell>
          <cell r="J3922" t="str">
            <v>SITE</v>
          </cell>
          <cell r="K3922" t="str">
            <v>Donni</v>
          </cell>
          <cell r="L3922" t="str">
            <v/>
          </cell>
          <cell r="M3922" t="str">
            <v>PLAN ONSITE</v>
          </cell>
          <cell r="N3922" t="str">
            <v>IN PROCESS</v>
          </cell>
          <cell r="O3922" t="str">
            <v/>
          </cell>
          <cell r="P3922"/>
          <cell r="Q3922" t="str">
            <v/>
          </cell>
          <cell r="R3922"/>
          <cell r="S3922" t="str">
            <v/>
          </cell>
          <cell r="T3922"/>
          <cell r="U3922" t="str">
            <v/>
          </cell>
          <cell r="V3922"/>
          <cell r="W3922" t="str">
            <v/>
          </cell>
          <cell r="X3922"/>
          <cell r="Y3922" t="str">
            <v/>
          </cell>
          <cell r="Z3922"/>
          <cell r="AA3922" t="str">
            <v>45659 Hari</v>
          </cell>
          <cell r="AB3922">
            <v>45659</v>
          </cell>
          <cell r="AC3922" t="str">
            <v>ARTHA MEDICAL CENTER</v>
          </cell>
          <cell r="AD3922">
            <v>45670</v>
          </cell>
          <cell r="AE3922" t="str">
            <v>11 Hari</v>
          </cell>
          <cell r="AF3922">
            <v>45661</v>
          </cell>
          <cell r="AG3922" t="str">
            <v xml:space="preserve"> 1.   Penurunan tajam penglihatan (OD : 20/30 , OS :20/20 tanpa kacamata)
  2.   Hiperurecemia (asam urat : 7,9 mg/dl)
  3.   Hipertensi Gr I ( 150/90 mmHg)
saran :
- Konsul ke dokter mata untuk temuan no.1 dan membuat kacamata sesuai dengan resep dari dokter mata
- konsul ke dokter umum untuk temuan no 2-3 dan melakukan pemeriksaan lab ulang setelahnya</v>
          </cell>
          <cell r="AH3922" t="str">
            <v>Medium Risk</v>
          </cell>
          <cell r="AI3922"/>
          <cell r="AJ3922" t="str">
            <v/>
          </cell>
          <cell r="AK3922"/>
          <cell r="AL3922" t="str">
            <v/>
          </cell>
          <cell r="AM3922"/>
          <cell r="AN3922"/>
          <cell r="AO3922" t="str">
            <v/>
          </cell>
          <cell r="AP3922"/>
          <cell r="AQ3922" t="str">
            <v>DONE</v>
          </cell>
          <cell r="AR3922" t="str">
            <v>PENGATURAN ONSITE</v>
          </cell>
          <cell r="AS3922"/>
        </row>
        <row r="3923">
          <cell r="A3923">
            <v>3920</v>
          </cell>
          <cell r="B3923" t="str">
            <v>6472051208960001</v>
          </cell>
          <cell r="C3923"/>
          <cell r="D3923" t="str">
            <v>Tambayong Rolan</v>
          </cell>
          <cell r="E3923">
            <v>85753429205</v>
          </cell>
          <cell r="F3923" t="str">
            <v>Operator Excavator</v>
          </cell>
          <cell r="G3923"/>
          <cell r="H3923" t="str">
            <v>NON STAFF</v>
          </cell>
          <cell r="I3923" t="str">
            <v>GBPC - MELAK</v>
          </cell>
          <cell r="J3923" t="str">
            <v>SITE</v>
          </cell>
          <cell r="K3923" t="str">
            <v>Donni</v>
          </cell>
          <cell r="L3923" t="str">
            <v/>
          </cell>
          <cell r="M3923" t="str">
            <v>PLAN ONSITE</v>
          </cell>
          <cell r="N3923" t="str">
            <v>IN PROCESS</v>
          </cell>
          <cell r="O3923" t="str">
            <v/>
          </cell>
          <cell r="P3923"/>
          <cell r="Q3923" t="str">
            <v/>
          </cell>
          <cell r="R3923"/>
          <cell r="S3923" t="str">
            <v/>
          </cell>
          <cell r="T3923"/>
          <cell r="U3923" t="str">
            <v/>
          </cell>
          <cell r="V3923"/>
          <cell r="W3923" t="str">
            <v/>
          </cell>
          <cell r="X3923"/>
          <cell r="Y3923" t="str">
            <v/>
          </cell>
          <cell r="Z3923"/>
          <cell r="AA3923" t="str">
            <v>45657 Hari</v>
          </cell>
          <cell r="AB3923">
            <v>45657</v>
          </cell>
          <cell r="AC3923" t="str">
            <v>KMC BALIKPAPAN</v>
          </cell>
          <cell r="AD3923">
            <v>45661</v>
          </cell>
          <cell r="AE3923" t="str">
            <v>4 Hari</v>
          </cell>
          <cell r="AF3923"/>
          <cell r="AG3923"/>
          <cell r="AH3923"/>
          <cell r="AI3923"/>
          <cell r="AJ3923" t="str">
            <v/>
          </cell>
          <cell r="AK3923"/>
          <cell r="AL3923" t="str">
            <v/>
          </cell>
          <cell r="AM3923"/>
          <cell r="AN3923"/>
          <cell r="AO3923" t="str">
            <v/>
          </cell>
          <cell r="AP3923"/>
          <cell r="AQ3923" t="str">
            <v>DONE</v>
          </cell>
          <cell r="AR3923" t="str">
            <v>PENGATURAN ONSITE</v>
          </cell>
          <cell r="AS3923"/>
        </row>
        <row r="3924">
          <cell r="A3924">
            <v>3921</v>
          </cell>
          <cell r="B3924" t="str">
            <v>3301232409000002</v>
          </cell>
          <cell r="C3924"/>
          <cell r="D3924" t="str">
            <v>Lucky Setiawan</v>
          </cell>
          <cell r="E3924">
            <v>82329686265</v>
          </cell>
          <cell r="F3924" t="str">
            <v>Operator HD 785/OHT 777</v>
          </cell>
          <cell r="G3924"/>
          <cell r="H3924" t="str">
            <v>NON STAFF</v>
          </cell>
          <cell r="I3924" t="str">
            <v>IP - TABANG</v>
          </cell>
          <cell r="J3924" t="str">
            <v>SITE</v>
          </cell>
          <cell r="K3924" t="str">
            <v>Anom</v>
          </cell>
          <cell r="L3924" t="str">
            <v>60 Hari</v>
          </cell>
          <cell r="M3924" t="str">
            <v>WAITING KIMPER</v>
          </cell>
          <cell r="N3924" t="str">
            <v>FAILED</v>
          </cell>
          <cell r="O3924" t="str">
            <v>100 Ton</v>
          </cell>
          <cell r="P3924">
            <v>45642</v>
          </cell>
          <cell r="Q3924" t="str">
            <v>0 Hari</v>
          </cell>
          <cell r="R3924">
            <v>45642</v>
          </cell>
          <cell r="S3924" t="str">
            <v>15 Hari</v>
          </cell>
          <cell r="T3924">
            <v>45657</v>
          </cell>
          <cell r="U3924" t="str">
            <v>4 Hari</v>
          </cell>
          <cell r="V3924"/>
          <cell r="W3924" t="str">
            <v/>
          </cell>
          <cell r="X3924"/>
          <cell r="Y3924" t="str">
            <v/>
          </cell>
          <cell r="Z3924">
            <v>45661</v>
          </cell>
          <cell r="AA3924" t="str">
            <v>20 Hari</v>
          </cell>
          <cell r="AB3924">
            <v>45681</v>
          </cell>
          <cell r="AC3924" t="str">
            <v>TMC YOGYAKARTA</v>
          </cell>
          <cell r="AD3924">
            <v>45693</v>
          </cell>
          <cell r="AE3924" t="str">
            <v>12 Hari</v>
          </cell>
          <cell r="AF3924">
            <v>45687</v>
          </cell>
          <cell r="AG3924" t="str">
            <v>Sp. P (Restriksi Ringan)</v>
          </cell>
          <cell r="AH3924" t="str">
            <v>Low Risk</v>
          </cell>
          <cell r="AI3924">
            <v>45699</v>
          </cell>
          <cell r="AJ3924" t="str">
            <v>1 Hari</v>
          </cell>
          <cell r="AK3924">
            <v>45700</v>
          </cell>
          <cell r="AL3924" t="str">
            <v>74 Hari</v>
          </cell>
          <cell r="AM3924">
            <v>45702</v>
          </cell>
          <cell r="AN3924"/>
          <cell r="AO3924" t="str">
            <v/>
          </cell>
          <cell r="AP3924"/>
          <cell r="AQ3924" t="str">
            <v>DONE</v>
          </cell>
          <cell r="AR3924" t="str">
            <v>meninggalkan site saat akan ttd pkwt</v>
          </cell>
          <cell r="AS3924"/>
        </row>
        <row r="3925">
          <cell r="A3925">
            <v>3922</v>
          </cell>
          <cell r="B3925" t="str">
            <v>7317080808800004</v>
          </cell>
          <cell r="C3925"/>
          <cell r="D3925" t="str">
            <v>Mirsal</v>
          </cell>
          <cell r="E3925">
            <v>82266020901</v>
          </cell>
          <cell r="F3925" t="str">
            <v>Operator HD 785/OHT 777</v>
          </cell>
          <cell r="G3925"/>
          <cell r="H3925" t="str">
            <v>NON STAFF</v>
          </cell>
          <cell r="I3925" t="str">
            <v>IP - TABANG</v>
          </cell>
          <cell r="J3925" t="str">
            <v>HO</v>
          </cell>
          <cell r="K3925" t="str">
            <v>Jamal</v>
          </cell>
          <cell r="L3925" t="str">
            <v>43 Hari</v>
          </cell>
          <cell r="M3925" t="str">
            <v>FU MCU</v>
          </cell>
          <cell r="N3925" t="str">
            <v>FAILED</v>
          </cell>
          <cell r="O3925" t="str">
            <v>100 Ton</v>
          </cell>
          <cell r="P3925">
            <v>45642</v>
          </cell>
          <cell r="Q3925" t="str">
            <v>0 Hari</v>
          </cell>
          <cell r="R3925">
            <v>45642</v>
          </cell>
          <cell r="S3925" t="str">
            <v>15 Hari</v>
          </cell>
          <cell r="T3925">
            <v>45657</v>
          </cell>
          <cell r="U3925" t="str">
            <v>4 Hari</v>
          </cell>
          <cell r="V3925"/>
          <cell r="W3925" t="str">
            <v/>
          </cell>
          <cell r="X3925"/>
          <cell r="Y3925" t="str">
            <v/>
          </cell>
          <cell r="Z3925">
            <v>45661</v>
          </cell>
          <cell r="AA3925" t="str">
            <v>24 Hari</v>
          </cell>
          <cell r="AB3925">
            <v>45685</v>
          </cell>
          <cell r="AC3925" t="str">
            <v>TMC MAKASSAR</v>
          </cell>
          <cell r="AD3925"/>
          <cell r="AE3925" t="str">
            <v>89 Hari</v>
          </cell>
          <cell r="AF3925">
            <v>45688</v>
          </cell>
          <cell r="AG3925" t="str">
            <v>Drg (Radix 7, Carries), Sp.B (Haemoroid), Sp.PD (LDL), Kurang Treadmill Test &amp; Alkohol Test</v>
          </cell>
          <cell r="AH3925" t="str">
            <v>Medium Risk</v>
          </cell>
          <cell r="AI3925"/>
          <cell r="AJ3925" t="str">
            <v/>
          </cell>
          <cell r="AK3925"/>
          <cell r="AL3925" t="str">
            <v/>
          </cell>
          <cell r="AM3925"/>
          <cell r="AN3925"/>
          <cell r="AO3925" t="str">
            <v/>
          </cell>
          <cell r="AP3925"/>
          <cell r="AQ3925"/>
          <cell r="AR3925" t="str">
            <v>MENGUNDURKAN DIRI</v>
          </cell>
          <cell r="AS3925"/>
        </row>
        <row r="3926">
          <cell r="A3926">
            <v>3923</v>
          </cell>
          <cell r="B3926" t="str">
            <v>3506120706750001</v>
          </cell>
          <cell r="C3926"/>
          <cell r="D3926" t="str">
            <v>Joko Supartono</v>
          </cell>
          <cell r="E3926">
            <v>81231262036</v>
          </cell>
          <cell r="F3926" t="str">
            <v>Operator Double Trailer_SYR</v>
          </cell>
          <cell r="G3926"/>
          <cell r="H3926" t="str">
            <v>NON STAFF</v>
          </cell>
          <cell r="I3926" t="str">
            <v>IP - SENYIUR</v>
          </cell>
          <cell r="J3926" t="str">
            <v>HO</v>
          </cell>
          <cell r="K3926" t="str">
            <v>Jamal</v>
          </cell>
          <cell r="L3926" t="str">
            <v>20 Hari</v>
          </cell>
          <cell r="M3926" t="str">
            <v>MCU</v>
          </cell>
          <cell r="N3926" t="str">
            <v>FAILED</v>
          </cell>
          <cell r="O3926" t="str">
            <v/>
          </cell>
          <cell r="P3926">
            <v>45657</v>
          </cell>
          <cell r="Q3926" t="str">
            <v>0 Hari</v>
          </cell>
          <cell r="R3926">
            <v>45657</v>
          </cell>
          <cell r="S3926" t="str">
            <v>0 Hari</v>
          </cell>
          <cell r="T3926">
            <v>45657</v>
          </cell>
          <cell r="U3926" t="str">
            <v>3 Hari</v>
          </cell>
          <cell r="V3926"/>
          <cell r="W3926" t="str">
            <v/>
          </cell>
          <cell r="X3926"/>
          <cell r="Y3926" t="str">
            <v/>
          </cell>
          <cell r="Z3926">
            <v>45660</v>
          </cell>
          <cell r="AA3926" t="str">
            <v>17 Hari</v>
          </cell>
          <cell r="AB3926">
            <v>45677</v>
          </cell>
          <cell r="AC3926" t="str">
            <v>TMC SURABAYA</v>
          </cell>
          <cell r="AD3926">
            <v>45678</v>
          </cell>
          <cell r="AE3926" t="str">
            <v>1 Hari</v>
          </cell>
          <cell r="AF3926"/>
          <cell r="AG3926" t="str">
            <v>unfit
Trigliserida 423 melebihi 2x nilai normal, ditambah kolesterol total meningkat dan LDL meningkat, diperberat dengan  BMI yang overweight dan usia yang sudah hampir 50 tahun.. faktor2 ini adalah faktor risiko yang memicu dan memperberat penyakit kardiovaskular jika tidak ditatalaksana secara rutin🙏🏻</v>
          </cell>
          <cell r="AH3926" t="str">
            <v>High Risk</v>
          </cell>
          <cell r="AI3926"/>
          <cell r="AJ3926" t="str">
            <v/>
          </cell>
          <cell r="AK3926"/>
          <cell r="AL3926" t="str">
            <v/>
          </cell>
          <cell r="AM3926"/>
          <cell r="AN3926"/>
          <cell r="AO3926" t="str">
            <v/>
          </cell>
          <cell r="AP3926"/>
          <cell r="AQ3926"/>
          <cell r="AR3926" t="str">
            <v>UNFIT</v>
          </cell>
          <cell r="AS3926"/>
        </row>
        <row r="3927">
          <cell r="A3927">
            <v>3924</v>
          </cell>
          <cell r="B3927" t="str">
            <v>3216122007940002</v>
          </cell>
          <cell r="C3927"/>
          <cell r="D3927" t="str">
            <v>Ramli</v>
          </cell>
          <cell r="E3927">
            <v>83846012597</v>
          </cell>
          <cell r="F3927" t="str">
            <v>Operator Double Trailer</v>
          </cell>
          <cell r="G3927"/>
          <cell r="H3927" t="str">
            <v>NON STAFF</v>
          </cell>
          <cell r="I3927" t="str">
            <v>WBM - SATUI</v>
          </cell>
          <cell r="J3927" t="str">
            <v>Training Satui</v>
          </cell>
          <cell r="K3927" t="str">
            <v>Jamal</v>
          </cell>
          <cell r="L3927" t="str">
            <v>0 Hari</v>
          </cell>
          <cell r="M3927" t="str">
            <v>INTERVIEW USER/TC</v>
          </cell>
          <cell r="N3927" t="str">
            <v>FAILED</v>
          </cell>
          <cell r="O3927" t="str">
            <v/>
          </cell>
          <cell r="P3927">
            <v>45657</v>
          </cell>
          <cell r="Q3927" t="str">
            <v>0 Hari</v>
          </cell>
          <cell r="R3927">
            <v>45657</v>
          </cell>
          <cell r="S3927" t="str">
            <v>0 Hari</v>
          </cell>
          <cell r="T3927">
            <v>45657</v>
          </cell>
          <cell r="U3927" t="str">
            <v>117 Hari</v>
          </cell>
          <cell r="V3927"/>
          <cell r="W3927" t="str">
            <v/>
          </cell>
          <cell r="X3927"/>
          <cell r="Y3927" t="str">
            <v/>
          </cell>
          <cell r="Z3927"/>
          <cell r="AA3927" t="str">
            <v/>
          </cell>
          <cell r="AB3927"/>
          <cell r="AC3927"/>
          <cell r="AD3927"/>
          <cell r="AE3927" t="str">
            <v/>
          </cell>
          <cell r="AF3927"/>
          <cell r="AG3927"/>
          <cell r="AH3927"/>
          <cell r="AI3927"/>
          <cell r="AJ3927" t="str">
            <v/>
          </cell>
          <cell r="AK3927"/>
          <cell r="AL3927" t="str">
            <v/>
          </cell>
          <cell r="AM3927"/>
          <cell r="AN3927"/>
          <cell r="AO3927" t="str">
            <v/>
          </cell>
          <cell r="AP3927"/>
          <cell r="AQ3927"/>
          <cell r="AR3927" t="str">
            <v>tdk respon</v>
          </cell>
          <cell r="AS3927"/>
        </row>
        <row r="3928">
          <cell r="A3928">
            <v>3925</v>
          </cell>
          <cell r="B3928" t="str">
            <v>6408122006860003</v>
          </cell>
          <cell r="C3928"/>
          <cell r="D3928" t="str">
            <v>Medi Yanto</v>
          </cell>
          <cell r="E3928">
            <v>85247007490</v>
          </cell>
          <cell r="F3928" t="str">
            <v>Operator Dozer D375/PR-776</v>
          </cell>
          <cell r="G3928"/>
          <cell r="H3928" t="str">
            <v>NON STAFF</v>
          </cell>
          <cell r="I3928" t="str">
            <v>IP - TABANG</v>
          </cell>
          <cell r="J3928" t="str">
            <v>HO</v>
          </cell>
          <cell r="K3928" t="str">
            <v>Jamal</v>
          </cell>
          <cell r="L3928" t="str">
            <v>18 Hari</v>
          </cell>
          <cell r="M3928" t="str">
            <v>MCU</v>
          </cell>
          <cell r="N3928" t="str">
            <v>FAILED</v>
          </cell>
          <cell r="O3928" t="str">
            <v>D375</v>
          </cell>
          <cell r="P3928">
            <v>45657</v>
          </cell>
          <cell r="Q3928" t="str">
            <v>0 Hari</v>
          </cell>
          <cell r="R3928">
            <v>45657</v>
          </cell>
          <cell r="S3928" t="str">
            <v>0 Hari</v>
          </cell>
          <cell r="T3928">
            <v>45657</v>
          </cell>
          <cell r="U3928" t="str">
            <v>7 Hari</v>
          </cell>
          <cell r="V3928"/>
          <cell r="W3928" t="str">
            <v/>
          </cell>
          <cell r="X3928"/>
          <cell r="Y3928" t="str">
            <v/>
          </cell>
          <cell r="Z3928">
            <v>45664</v>
          </cell>
          <cell r="AA3928" t="str">
            <v>11 Hari</v>
          </cell>
          <cell r="AB3928">
            <v>45675</v>
          </cell>
          <cell r="AC3928" t="str">
            <v>ARTHA MEDICAL CENTER</v>
          </cell>
          <cell r="AD3928"/>
          <cell r="AE3928" t="str">
            <v>99 Hari</v>
          </cell>
          <cell r="AF3928"/>
          <cell r="AG3928"/>
          <cell r="AH3928"/>
          <cell r="AI3928"/>
          <cell r="AJ3928" t="str">
            <v/>
          </cell>
          <cell r="AK3928"/>
          <cell r="AL3928" t="str">
            <v/>
          </cell>
          <cell r="AM3928"/>
          <cell r="AN3928"/>
          <cell r="AO3928" t="str">
            <v/>
          </cell>
          <cell r="AP3928"/>
          <cell r="AQ3928"/>
          <cell r="AR3928" t="str">
            <v>TIDAK HADIR MCU / NO RESPON</v>
          </cell>
          <cell r="AS3928"/>
        </row>
        <row r="3929">
          <cell r="A3929">
            <v>3926</v>
          </cell>
          <cell r="B3929" t="str">
            <v>7314021501790001</v>
          </cell>
          <cell r="C3929"/>
          <cell r="D3929" t="str">
            <v>Hendra</v>
          </cell>
          <cell r="E3929">
            <v>81392253843</v>
          </cell>
          <cell r="F3929" t="str">
            <v>Driver (Truck) R12</v>
          </cell>
          <cell r="G3929"/>
          <cell r="H3929" t="str">
            <v>NON STAFF</v>
          </cell>
          <cell r="I3929" t="str">
            <v>GAM - SANGKULIRANG</v>
          </cell>
          <cell r="J3929" t="str">
            <v>HO</v>
          </cell>
          <cell r="K3929" t="str">
            <v>Kurniawan</v>
          </cell>
          <cell r="L3929" t="str">
            <v/>
          </cell>
          <cell r="M3929" t="str">
            <v>PLAN ONSITE</v>
          </cell>
          <cell r="N3929" t="str">
            <v>IN PROCESS</v>
          </cell>
          <cell r="O3929" t="str">
            <v>Roda 12</v>
          </cell>
          <cell r="P3929"/>
          <cell r="Q3929" t="str">
            <v/>
          </cell>
          <cell r="R3929"/>
          <cell r="S3929" t="str">
            <v/>
          </cell>
          <cell r="T3929"/>
          <cell r="U3929" t="str">
            <v/>
          </cell>
          <cell r="V3929"/>
          <cell r="W3929" t="str">
            <v/>
          </cell>
          <cell r="X3929"/>
          <cell r="Y3929" t="str">
            <v/>
          </cell>
          <cell r="Z3929"/>
          <cell r="AA3929" t="str">
            <v>45681 Hari</v>
          </cell>
          <cell r="AB3929">
            <v>45681</v>
          </cell>
          <cell r="AC3929" t="str">
            <v>KMC BALIKPAPAN</v>
          </cell>
          <cell r="AD3929">
            <v>45692</v>
          </cell>
          <cell r="AE3929" t="str">
            <v>11 Hari</v>
          </cell>
          <cell r="AF3929">
            <v>45686</v>
          </cell>
          <cell r="AG3929" t="str">
            <v>Tambahan :
1. dr. Umum (Lakukan Vaksin Hepatitis B)
2. dr Gigi (gigi caries)</v>
          </cell>
          <cell r="AH3929" t="str">
            <v>Low Risk</v>
          </cell>
          <cell r="AI3929"/>
          <cell r="AJ3929" t="str">
            <v/>
          </cell>
          <cell r="AK3929"/>
          <cell r="AL3929" t="str">
            <v/>
          </cell>
          <cell r="AM3929"/>
          <cell r="AN3929"/>
          <cell r="AO3929" t="str">
            <v/>
          </cell>
          <cell r="AP3929"/>
          <cell r="AQ3929" t="str">
            <v>DONE</v>
          </cell>
          <cell r="AR3929" t="str">
            <v>onsite tgl 07.02.25 (wait confirm)</v>
          </cell>
          <cell r="AS3929"/>
        </row>
        <row r="3930">
          <cell r="A3930">
            <v>3927</v>
          </cell>
          <cell r="B3930" t="str">
            <v>6401060907980002</v>
          </cell>
          <cell r="C3930"/>
          <cell r="D3930" t="str">
            <v>Ronny Pradana</v>
          </cell>
          <cell r="E3930">
            <v>85651273816</v>
          </cell>
          <cell r="F3930" t="str">
            <v>Driver (Truck) R10</v>
          </cell>
          <cell r="G3930"/>
          <cell r="H3930" t="str">
            <v>NON STAFF</v>
          </cell>
          <cell r="I3930" t="str">
            <v>GAM - SANGKULIRANG</v>
          </cell>
          <cell r="J3930" t="str">
            <v>HO</v>
          </cell>
          <cell r="K3930" t="str">
            <v>Kurniawan</v>
          </cell>
          <cell r="L3930" t="str">
            <v/>
          </cell>
          <cell r="M3930" t="str">
            <v>ORIENTASI</v>
          </cell>
          <cell r="N3930" t="str">
            <v>IN PROCESS</v>
          </cell>
          <cell r="O3930" t="str">
            <v>Roda 10</v>
          </cell>
          <cell r="P3930"/>
          <cell r="Q3930" t="str">
            <v/>
          </cell>
          <cell r="R3930"/>
          <cell r="S3930" t="str">
            <v/>
          </cell>
          <cell r="T3930"/>
          <cell r="U3930" t="str">
            <v/>
          </cell>
          <cell r="V3930"/>
          <cell r="W3930" t="str">
            <v/>
          </cell>
          <cell r="X3930"/>
          <cell r="Y3930" t="str">
            <v/>
          </cell>
          <cell r="Z3930"/>
          <cell r="AA3930" t="str">
            <v>45668 Hari</v>
          </cell>
          <cell r="AB3930">
            <v>45668</v>
          </cell>
          <cell r="AC3930" t="str">
            <v>KMC BALIKPAPAN</v>
          </cell>
          <cell r="AD3930">
            <v>45672</v>
          </cell>
          <cell r="AE3930" t="str">
            <v>4 Hari</v>
          </cell>
          <cell r="AG3930"/>
          <cell r="AH3930"/>
          <cell r="AI3930">
            <v>45674</v>
          </cell>
          <cell r="AJ3930" t="str">
            <v>100 Hari</v>
          </cell>
          <cell r="AK3930"/>
          <cell r="AL3930" t="str">
            <v/>
          </cell>
          <cell r="AM3930">
            <v>45677</v>
          </cell>
          <cell r="AN3930"/>
          <cell r="AO3930" t="str">
            <v/>
          </cell>
          <cell r="AP3930"/>
          <cell r="AQ3930" t="str">
            <v>DONE</v>
          </cell>
          <cell r="AR3930" t="str">
            <v>onsite tgl 17.01.25 (wait manifest)</v>
          </cell>
          <cell r="AS3930"/>
        </row>
        <row r="3931">
          <cell r="A3931">
            <v>3928</v>
          </cell>
          <cell r="B3931" t="str">
            <v>7317172702930001</v>
          </cell>
          <cell r="C3931">
            <v>20022009</v>
          </cell>
          <cell r="D3931" t="str">
            <v>Fadly Syehbutuh</v>
          </cell>
          <cell r="E3931"/>
          <cell r="F3931" t="str">
            <v>Operator (Compactor)</v>
          </cell>
          <cell r="G3931"/>
          <cell r="H3931" t="str">
            <v>NON STAFF</v>
          </cell>
          <cell r="I3931" t="str">
            <v>GAM - SANGKULIRANG</v>
          </cell>
          <cell r="J3931"/>
          <cell r="K3931"/>
          <cell r="L3931" t="str">
            <v/>
          </cell>
          <cell r="M3931" t="str">
            <v>EXISTING</v>
          </cell>
          <cell r="N3931" t="str">
            <v>CLOSE HIRED</v>
          </cell>
          <cell r="O3931" t="str">
            <v/>
          </cell>
          <cell r="P3931"/>
          <cell r="Q3931" t="str">
            <v/>
          </cell>
          <cell r="R3931"/>
          <cell r="S3931" t="str">
            <v/>
          </cell>
          <cell r="T3931"/>
          <cell r="U3931" t="str">
            <v/>
          </cell>
          <cell r="V3931"/>
          <cell r="W3931" t="str">
            <v/>
          </cell>
          <cell r="X3931"/>
          <cell r="Y3931" t="str">
            <v/>
          </cell>
          <cell r="Z3931"/>
          <cell r="AA3931" t="str">
            <v/>
          </cell>
          <cell r="AB3931"/>
          <cell r="AC3931"/>
          <cell r="AD3931"/>
          <cell r="AE3931" t="str">
            <v/>
          </cell>
          <cell r="AF3931"/>
          <cell r="AG3931"/>
          <cell r="AH3931"/>
          <cell r="AI3931"/>
          <cell r="AJ3931" t="str">
            <v/>
          </cell>
          <cell r="AK3931"/>
          <cell r="AL3931" t="str">
            <v/>
          </cell>
          <cell r="AM3931"/>
          <cell r="AN3931"/>
          <cell r="AO3931" t="str">
            <v/>
          </cell>
          <cell r="AP3931"/>
          <cell r="AQ3931"/>
          <cell r="AR3931"/>
          <cell r="AS3931"/>
        </row>
        <row r="3932">
          <cell r="A3932">
            <v>3929</v>
          </cell>
          <cell r="B3932" t="str">
            <v>6408161107010001</v>
          </cell>
          <cell r="C3932">
            <v>20102856</v>
          </cell>
          <cell r="D3932" t="str">
            <v>Jul Hermadi kasandra</v>
          </cell>
          <cell r="E3932"/>
          <cell r="F3932" t="str">
            <v>Operator (Compactor)</v>
          </cell>
          <cell r="G3932"/>
          <cell r="H3932" t="str">
            <v>NON STAFF</v>
          </cell>
          <cell r="I3932" t="str">
            <v>GAM - SANGKULIRANG</v>
          </cell>
          <cell r="J3932"/>
          <cell r="K3932"/>
          <cell r="L3932" t="str">
            <v/>
          </cell>
          <cell r="M3932" t="str">
            <v>EXISTING</v>
          </cell>
          <cell r="N3932" t="str">
            <v>CLOSE HIRED</v>
          </cell>
          <cell r="O3932" t="str">
            <v/>
          </cell>
          <cell r="P3932"/>
          <cell r="Q3932" t="str">
            <v/>
          </cell>
          <cell r="R3932"/>
          <cell r="S3932" t="str">
            <v/>
          </cell>
          <cell r="T3932"/>
          <cell r="U3932" t="str">
            <v/>
          </cell>
          <cell r="V3932"/>
          <cell r="W3932" t="str">
            <v/>
          </cell>
          <cell r="X3932"/>
          <cell r="Y3932" t="str">
            <v/>
          </cell>
          <cell r="Z3932"/>
          <cell r="AA3932" t="str">
            <v/>
          </cell>
          <cell r="AB3932"/>
          <cell r="AC3932"/>
          <cell r="AD3932"/>
          <cell r="AE3932" t="str">
            <v/>
          </cell>
          <cell r="AF3932"/>
          <cell r="AG3932"/>
          <cell r="AH3932"/>
          <cell r="AI3932"/>
          <cell r="AJ3932" t="str">
            <v/>
          </cell>
          <cell r="AK3932"/>
          <cell r="AL3932" t="str">
            <v/>
          </cell>
          <cell r="AM3932"/>
          <cell r="AN3932"/>
          <cell r="AO3932" t="str">
            <v/>
          </cell>
          <cell r="AP3932"/>
          <cell r="AQ3932"/>
          <cell r="AR3932"/>
          <cell r="AS3932"/>
        </row>
        <row r="3933">
          <cell r="A3933">
            <v>3930</v>
          </cell>
          <cell r="B3933" t="str">
            <v>5205081905970001</v>
          </cell>
          <cell r="C3933">
            <v>20122979</v>
          </cell>
          <cell r="D3933" t="str">
            <v>Pragas</v>
          </cell>
          <cell r="E3933"/>
          <cell r="F3933" t="str">
            <v>Operator (Compactor)</v>
          </cell>
          <cell r="G3933"/>
          <cell r="H3933" t="str">
            <v>NON STAFF</v>
          </cell>
          <cell r="I3933" t="str">
            <v>GAM - SANGKULIRANG</v>
          </cell>
          <cell r="J3933"/>
          <cell r="K3933"/>
          <cell r="L3933" t="str">
            <v/>
          </cell>
          <cell r="M3933" t="str">
            <v>EXISTING</v>
          </cell>
          <cell r="N3933" t="str">
            <v>CLOSE HIRED</v>
          </cell>
          <cell r="O3933" t="str">
            <v/>
          </cell>
          <cell r="P3933"/>
          <cell r="Q3933" t="str">
            <v/>
          </cell>
          <cell r="R3933"/>
          <cell r="S3933" t="str">
            <v/>
          </cell>
          <cell r="T3933"/>
          <cell r="U3933" t="str">
            <v/>
          </cell>
          <cell r="V3933"/>
          <cell r="W3933" t="str">
            <v/>
          </cell>
          <cell r="X3933"/>
          <cell r="Y3933" t="str">
            <v/>
          </cell>
          <cell r="Z3933"/>
          <cell r="AA3933" t="str">
            <v/>
          </cell>
          <cell r="AB3933"/>
          <cell r="AC3933"/>
          <cell r="AD3933"/>
          <cell r="AE3933" t="str">
            <v/>
          </cell>
          <cell r="AF3933"/>
          <cell r="AG3933"/>
          <cell r="AH3933"/>
          <cell r="AI3933"/>
          <cell r="AJ3933" t="str">
            <v/>
          </cell>
          <cell r="AK3933"/>
          <cell r="AL3933" t="str">
            <v/>
          </cell>
          <cell r="AM3933"/>
          <cell r="AN3933"/>
          <cell r="AO3933" t="str">
            <v/>
          </cell>
          <cell r="AP3933"/>
          <cell r="AQ3933"/>
          <cell r="AR3933"/>
          <cell r="AS3933"/>
        </row>
        <row r="3934">
          <cell r="A3934">
            <v>3931</v>
          </cell>
          <cell r="B3934" t="str">
            <v>7326021209972001</v>
          </cell>
          <cell r="C3934">
            <v>21033012</v>
          </cell>
          <cell r="D3934" t="str">
            <v>Yusman Paranduk</v>
          </cell>
          <cell r="E3934"/>
          <cell r="F3934" t="str">
            <v>Operator (Compactor)</v>
          </cell>
          <cell r="G3934"/>
          <cell r="H3934" t="str">
            <v>NON STAFF</v>
          </cell>
          <cell r="I3934" t="str">
            <v>GAM - SANGKULIRANG</v>
          </cell>
          <cell r="J3934"/>
          <cell r="K3934"/>
          <cell r="L3934" t="str">
            <v/>
          </cell>
          <cell r="M3934" t="str">
            <v>EXISTING</v>
          </cell>
          <cell r="N3934" t="str">
            <v>CLOSE HIRED</v>
          </cell>
          <cell r="O3934" t="str">
            <v/>
          </cell>
          <cell r="P3934"/>
          <cell r="Q3934" t="str">
            <v/>
          </cell>
          <cell r="R3934"/>
          <cell r="S3934" t="str">
            <v/>
          </cell>
          <cell r="T3934"/>
          <cell r="U3934" t="str">
            <v/>
          </cell>
          <cell r="V3934"/>
          <cell r="W3934" t="str">
            <v/>
          </cell>
          <cell r="X3934"/>
          <cell r="Y3934" t="str">
            <v/>
          </cell>
          <cell r="Z3934"/>
          <cell r="AA3934" t="str">
            <v/>
          </cell>
          <cell r="AB3934"/>
          <cell r="AC3934"/>
          <cell r="AD3934"/>
          <cell r="AE3934" t="str">
            <v/>
          </cell>
          <cell r="AF3934"/>
          <cell r="AG3934"/>
          <cell r="AH3934"/>
          <cell r="AI3934"/>
          <cell r="AJ3934" t="str">
            <v/>
          </cell>
          <cell r="AK3934"/>
          <cell r="AL3934" t="str">
            <v/>
          </cell>
          <cell r="AM3934"/>
          <cell r="AN3934"/>
          <cell r="AO3934" t="str">
            <v/>
          </cell>
          <cell r="AP3934"/>
          <cell r="AQ3934"/>
          <cell r="AR3934"/>
          <cell r="AS3934"/>
        </row>
        <row r="3935">
          <cell r="A3935">
            <v>3932</v>
          </cell>
          <cell r="B3935" t="str">
            <v>6471051308890007</v>
          </cell>
          <cell r="C3935">
            <v>21053092</v>
          </cell>
          <cell r="D3935" t="str">
            <v>Petrus Aritonang</v>
          </cell>
          <cell r="E3935"/>
          <cell r="F3935" t="str">
            <v>Operator (Compactor)</v>
          </cell>
          <cell r="G3935"/>
          <cell r="H3935" t="str">
            <v>NON STAFF</v>
          </cell>
          <cell r="I3935" t="str">
            <v>GAM - SANGKULIRANG</v>
          </cell>
          <cell r="J3935"/>
          <cell r="K3935"/>
          <cell r="L3935" t="str">
            <v/>
          </cell>
          <cell r="M3935" t="str">
            <v>EXISTING</v>
          </cell>
          <cell r="N3935" t="str">
            <v>CLOSE HIRED</v>
          </cell>
          <cell r="O3935" t="str">
            <v/>
          </cell>
          <cell r="P3935"/>
          <cell r="Q3935" t="str">
            <v/>
          </cell>
          <cell r="R3935"/>
          <cell r="S3935" t="str">
            <v/>
          </cell>
          <cell r="T3935"/>
          <cell r="U3935" t="str">
            <v/>
          </cell>
          <cell r="V3935"/>
          <cell r="W3935" t="str">
            <v/>
          </cell>
          <cell r="X3935"/>
          <cell r="Y3935" t="str">
            <v/>
          </cell>
          <cell r="Z3935"/>
          <cell r="AA3935" t="str">
            <v/>
          </cell>
          <cell r="AB3935"/>
          <cell r="AC3935"/>
          <cell r="AD3935"/>
          <cell r="AE3935" t="str">
            <v/>
          </cell>
          <cell r="AF3935"/>
          <cell r="AG3935"/>
          <cell r="AH3935"/>
          <cell r="AI3935"/>
          <cell r="AJ3935" t="str">
            <v/>
          </cell>
          <cell r="AK3935"/>
          <cell r="AL3935" t="str">
            <v/>
          </cell>
          <cell r="AM3935"/>
          <cell r="AN3935"/>
          <cell r="AO3935" t="str">
            <v/>
          </cell>
          <cell r="AP3935"/>
          <cell r="AQ3935"/>
          <cell r="AR3935"/>
          <cell r="AS3935"/>
        </row>
        <row r="3936">
          <cell r="A3936">
            <v>3933</v>
          </cell>
          <cell r="B3936" t="str">
            <v>6408150207880004</v>
          </cell>
          <cell r="C3936">
            <v>21083491</v>
          </cell>
          <cell r="D3936" t="str">
            <v>Lalu Muhammad Habibi</v>
          </cell>
          <cell r="E3936"/>
          <cell r="F3936" t="str">
            <v>Operator (Compactor)</v>
          </cell>
          <cell r="G3936"/>
          <cell r="H3936" t="str">
            <v>NON STAFF</v>
          </cell>
          <cell r="I3936" t="str">
            <v>GAM - SANGKULIRANG</v>
          </cell>
          <cell r="J3936"/>
          <cell r="K3936"/>
          <cell r="L3936" t="str">
            <v/>
          </cell>
          <cell r="M3936" t="str">
            <v>EXISTING</v>
          </cell>
          <cell r="N3936" t="str">
            <v>CLOSE HIRED</v>
          </cell>
          <cell r="O3936" t="str">
            <v/>
          </cell>
          <cell r="P3936"/>
          <cell r="Q3936" t="str">
            <v/>
          </cell>
          <cell r="R3936"/>
          <cell r="S3936" t="str">
            <v/>
          </cell>
          <cell r="T3936"/>
          <cell r="U3936" t="str">
            <v/>
          </cell>
          <cell r="V3936"/>
          <cell r="W3936" t="str">
            <v/>
          </cell>
          <cell r="X3936"/>
          <cell r="Y3936" t="str">
            <v/>
          </cell>
          <cell r="Z3936"/>
          <cell r="AA3936" t="str">
            <v/>
          </cell>
          <cell r="AB3936"/>
          <cell r="AC3936"/>
          <cell r="AD3936"/>
          <cell r="AE3936" t="str">
            <v/>
          </cell>
          <cell r="AF3936"/>
          <cell r="AG3936"/>
          <cell r="AH3936"/>
          <cell r="AI3936"/>
          <cell r="AJ3936" t="str">
            <v/>
          </cell>
          <cell r="AK3936"/>
          <cell r="AL3936" t="str">
            <v/>
          </cell>
          <cell r="AM3936"/>
          <cell r="AN3936"/>
          <cell r="AO3936" t="str">
            <v/>
          </cell>
          <cell r="AP3936"/>
          <cell r="AQ3936"/>
          <cell r="AR3936"/>
          <cell r="AS3936"/>
        </row>
        <row r="3937">
          <cell r="A3937">
            <v>3934</v>
          </cell>
          <cell r="B3937" t="str">
            <v>7602073108880001</v>
          </cell>
          <cell r="C3937">
            <v>22014263</v>
          </cell>
          <cell r="D3937" t="str">
            <v>Rusli</v>
          </cell>
          <cell r="E3937"/>
          <cell r="F3937" t="str">
            <v>Operator (Compactor)</v>
          </cell>
          <cell r="G3937"/>
          <cell r="H3937" t="str">
            <v>NON STAFF</v>
          </cell>
          <cell r="I3937" t="str">
            <v>GAM - SANGKULIRANG</v>
          </cell>
          <cell r="J3937"/>
          <cell r="K3937"/>
          <cell r="L3937" t="str">
            <v/>
          </cell>
          <cell r="M3937" t="str">
            <v>EXISTING</v>
          </cell>
          <cell r="N3937" t="str">
            <v>CLOSE HIRED</v>
          </cell>
          <cell r="O3937" t="str">
            <v/>
          </cell>
          <cell r="P3937"/>
          <cell r="Q3937" t="str">
            <v/>
          </cell>
          <cell r="R3937"/>
          <cell r="S3937" t="str">
            <v/>
          </cell>
          <cell r="T3937"/>
          <cell r="U3937" t="str">
            <v/>
          </cell>
          <cell r="V3937"/>
          <cell r="W3937" t="str">
            <v/>
          </cell>
          <cell r="X3937"/>
          <cell r="Y3937" t="str">
            <v/>
          </cell>
          <cell r="Z3937"/>
          <cell r="AA3937" t="str">
            <v/>
          </cell>
          <cell r="AB3937"/>
          <cell r="AC3937"/>
          <cell r="AD3937"/>
          <cell r="AE3937" t="str">
            <v/>
          </cell>
          <cell r="AF3937"/>
          <cell r="AG3937"/>
          <cell r="AH3937"/>
          <cell r="AI3937"/>
          <cell r="AJ3937" t="str">
            <v/>
          </cell>
          <cell r="AK3937"/>
          <cell r="AL3937" t="str">
            <v/>
          </cell>
          <cell r="AM3937"/>
          <cell r="AN3937"/>
          <cell r="AO3937" t="str">
            <v/>
          </cell>
          <cell r="AP3937"/>
          <cell r="AQ3937"/>
          <cell r="AR3937"/>
          <cell r="AS3937"/>
        </row>
        <row r="3938">
          <cell r="A3938">
            <v>3935</v>
          </cell>
          <cell r="B3938" t="str">
            <v>6474031510940008</v>
          </cell>
          <cell r="C3938">
            <v>22014274</v>
          </cell>
          <cell r="D3938" t="str">
            <v>Mardianto Tandi Liling</v>
          </cell>
          <cell r="E3938"/>
          <cell r="F3938" t="str">
            <v>Operator (Compactor)</v>
          </cell>
          <cell r="G3938"/>
          <cell r="H3938" t="str">
            <v>NON STAFF</v>
          </cell>
          <cell r="I3938" t="str">
            <v>GAM - SANGKULIRANG</v>
          </cell>
          <cell r="J3938"/>
          <cell r="K3938"/>
          <cell r="L3938" t="str">
            <v/>
          </cell>
          <cell r="M3938" t="str">
            <v>EXISTING</v>
          </cell>
          <cell r="N3938" t="str">
            <v>CLOSE HIRED</v>
          </cell>
          <cell r="O3938" t="str">
            <v/>
          </cell>
          <cell r="P3938"/>
          <cell r="Q3938" t="str">
            <v/>
          </cell>
          <cell r="R3938"/>
          <cell r="S3938" t="str">
            <v/>
          </cell>
          <cell r="T3938"/>
          <cell r="U3938" t="str">
            <v/>
          </cell>
          <cell r="V3938"/>
          <cell r="W3938" t="str">
            <v/>
          </cell>
          <cell r="X3938"/>
          <cell r="Y3938" t="str">
            <v/>
          </cell>
          <cell r="Z3938"/>
          <cell r="AA3938" t="str">
            <v/>
          </cell>
          <cell r="AB3938"/>
          <cell r="AC3938"/>
          <cell r="AD3938"/>
          <cell r="AE3938" t="str">
            <v/>
          </cell>
          <cell r="AF3938"/>
          <cell r="AG3938"/>
          <cell r="AH3938"/>
          <cell r="AI3938"/>
          <cell r="AJ3938" t="str">
            <v/>
          </cell>
          <cell r="AK3938"/>
          <cell r="AL3938" t="str">
            <v/>
          </cell>
          <cell r="AM3938"/>
          <cell r="AN3938"/>
          <cell r="AO3938" t="str">
            <v/>
          </cell>
          <cell r="AP3938"/>
          <cell r="AQ3938"/>
          <cell r="AR3938"/>
          <cell r="AS3938"/>
        </row>
        <row r="3939">
          <cell r="A3939">
            <v>3936</v>
          </cell>
          <cell r="B3939" t="str">
            <v>7318382801940001</v>
          </cell>
          <cell r="C3939">
            <v>23040863</v>
          </cell>
          <cell r="D3939" t="str">
            <v>Alexander Noro</v>
          </cell>
          <cell r="E3939"/>
          <cell r="F3939" t="str">
            <v>Operator (Compactor)</v>
          </cell>
          <cell r="G3939"/>
          <cell r="H3939" t="str">
            <v>NON STAFF</v>
          </cell>
          <cell r="I3939" t="str">
            <v>GAM - SANGKULIRANG</v>
          </cell>
          <cell r="J3939"/>
          <cell r="K3939"/>
          <cell r="L3939" t="str">
            <v/>
          </cell>
          <cell r="M3939" t="str">
            <v>EXISTING</v>
          </cell>
          <cell r="N3939" t="str">
            <v>CLOSE HIRED</v>
          </cell>
          <cell r="O3939" t="str">
            <v/>
          </cell>
          <cell r="P3939"/>
          <cell r="Q3939" t="str">
            <v/>
          </cell>
          <cell r="R3939"/>
          <cell r="S3939" t="str">
            <v/>
          </cell>
          <cell r="T3939"/>
          <cell r="U3939" t="str">
            <v/>
          </cell>
          <cell r="V3939"/>
          <cell r="W3939" t="str">
            <v/>
          </cell>
          <cell r="X3939"/>
          <cell r="Y3939" t="str">
            <v/>
          </cell>
          <cell r="Z3939"/>
          <cell r="AA3939" t="str">
            <v/>
          </cell>
          <cell r="AB3939"/>
          <cell r="AC3939"/>
          <cell r="AD3939"/>
          <cell r="AE3939" t="str">
            <v/>
          </cell>
          <cell r="AF3939"/>
          <cell r="AG3939"/>
          <cell r="AH3939"/>
          <cell r="AI3939"/>
          <cell r="AJ3939" t="str">
            <v/>
          </cell>
          <cell r="AK3939"/>
          <cell r="AL3939" t="str">
            <v/>
          </cell>
          <cell r="AM3939"/>
          <cell r="AN3939"/>
          <cell r="AO3939" t="str">
            <v/>
          </cell>
          <cell r="AP3939"/>
          <cell r="AQ3939"/>
          <cell r="AR3939"/>
          <cell r="AS3939"/>
        </row>
        <row r="3940">
          <cell r="A3940">
            <v>3937</v>
          </cell>
          <cell r="B3940" t="str">
            <v>6405010107810108</v>
          </cell>
          <cell r="C3940">
            <v>23091722</v>
          </cell>
          <cell r="D3940" t="str">
            <v>Amri</v>
          </cell>
          <cell r="E3940"/>
          <cell r="F3940" t="str">
            <v>Operator (Compactor)</v>
          </cell>
          <cell r="G3940"/>
          <cell r="H3940" t="str">
            <v>NON STAFF</v>
          </cell>
          <cell r="I3940" t="str">
            <v>GAM - SANGKULIRANG</v>
          </cell>
          <cell r="J3940"/>
          <cell r="K3940"/>
          <cell r="L3940" t="str">
            <v/>
          </cell>
          <cell r="M3940" t="str">
            <v>EXISTING</v>
          </cell>
          <cell r="N3940" t="str">
            <v>CLOSE HIRED</v>
          </cell>
          <cell r="O3940" t="str">
            <v/>
          </cell>
          <cell r="P3940"/>
          <cell r="Q3940" t="str">
            <v/>
          </cell>
          <cell r="R3940"/>
          <cell r="S3940" t="str">
            <v/>
          </cell>
          <cell r="T3940"/>
          <cell r="U3940" t="str">
            <v/>
          </cell>
          <cell r="V3940"/>
          <cell r="W3940" t="str">
            <v/>
          </cell>
          <cell r="X3940"/>
          <cell r="Y3940" t="str">
            <v/>
          </cell>
          <cell r="Z3940"/>
          <cell r="AA3940" t="str">
            <v/>
          </cell>
          <cell r="AB3940"/>
          <cell r="AC3940"/>
          <cell r="AD3940"/>
          <cell r="AE3940" t="str">
            <v/>
          </cell>
          <cell r="AF3940"/>
          <cell r="AG3940"/>
          <cell r="AH3940"/>
          <cell r="AI3940"/>
          <cell r="AJ3940" t="str">
            <v/>
          </cell>
          <cell r="AK3940"/>
          <cell r="AL3940" t="str">
            <v/>
          </cell>
          <cell r="AM3940"/>
          <cell r="AN3940"/>
          <cell r="AO3940" t="str">
            <v/>
          </cell>
          <cell r="AP3940"/>
          <cell r="AQ3940"/>
          <cell r="AR3940"/>
          <cell r="AS3940"/>
        </row>
        <row r="3941">
          <cell r="A3941">
            <v>3938</v>
          </cell>
          <cell r="B3941" t="str">
            <v>7210020504000002</v>
          </cell>
          <cell r="C3941">
            <v>24020056</v>
          </cell>
          <cell r="D3941" t="str">
            <v>Aryestu Sabara</v>
          </cell>
          <cell r="E3941"/>
          <cell r="F3941" t="str">
            <v>Operator (Compactor)</v>
          </cell>
          <cell r="G3941"/>
          <cell r="H3941" t="str">
            <v>NON STAFF</v>
          </cell>
          <cell r="I3941" t="str">
            <v>GAM - SANGKULIRANG</v>
          </cell>
          <cell r="J3941"/>
          <cell r="K3941"/>
          <cell r="L3941" t="str">
            <v/>
          </cell>
          <cell r="M3941" t="str">
            <v>EXISTING</v>
          </cell>
          <cell r="N3941" t="str">
            <v>CLOSE HIRED</v>
          </cell>
          <cell r="O3941" t="str">
            <v/>
          </cell>
          <cell r="P3941"/>
          <cell r="Q3941" t="str">
            <v/>
          </cell>
          <cell r="R3941"/>
          <cell r="S3941" t="str">
            <v/>
          </cell>
          <cell r="T3941"/>
          <cell r="U3941" t="str">
            <v/>
          </cell>
          <cell r="V3941"/>
          <cell r="W3941" t="str">
            <v/>
          </cell>
          <cell r="X3941"/>
          <cell r="Y3941" t="str">
            <v/>
          </cell>
          <cell r="Z3941"/>
          <cell r="AA3941" t="str">
            <v/>
          </cell>
          <cell r="AB3941"/>
          <cell r="AC3941"/>
          <cell r="AD3941"/>
          <cell r="AE3941" t="str">
            <v/>
          </cell>
          <cell r="AF3941"/>
          <cell r="AG3941"/>
          <cell r="AH3941"/>
          <cell r="AI3941"/>
          <cell r="AJ3941" t="str">
            <v/>
          </cell>
          <cell r="AK3941"/>
          <cell r="AL3941" t="str">
            <v/>
          </cell>
          <cell r="AM3941"/>
          <cell r="AN3941"/>
          <cell r="AO3941" t="str">
            <v/>
          </cell>
          <cell r="AP3941"/>
          <cell r="AQ3941"/>
          <cell r="AR3941"/>
          <cell r="AS3941"/>
        </row>
        <row r="3942">
          <cell r="A3942">
            <v>3939</v>
          </cell>
          <cell r="B3942" t="str">
            <v>3505111402920002</v>
          </cell>
          <cell r="C3942"/>
          <cell r="D3942" t="str">
            <v>Taat Prambudi</v>
          </cell>
          <cell r="E3942">
            <v>85236921135</v>
          </cell>
          <cell r="F3942" t="str">
            <v>Driver (Truck) R12</v>
          </cell>
          <cell r="G3942"/>
          <cell r="H3942" t="str">
            <v>NON STAFF</v>
          </cell>
          <cell r="I3942" t="str">
            <v>GAM - SANGKULIRANG</v>
          </cell>
          <cell r="J3942" t="str">
            <v>HO</v>
          </cell>
          <cell r="K3942" t="str">
            <v>Kurniawan</v>
          </cell>
          <cell r="L3942" t="str">
            <v/>
          </cell>
          <cell r="M3942" t="str">
            <v>ORIENTASI</v>
          </cell>
          <cell r="N3942" t="str">
            <v>IN PROCESS</v>
          </cell>
          <cell r="O3942" t="str">
            <v>Roda 12</v>
          </cell>
          <cell r="P3942"/>
          <cell r="Q3942" t="str">
            <v/>
          </cell>
          <cell r="R3942"/>
          <cell r="S3942" t="str">
            <v/>
          </cell>
          <cell r="T3942"/>
          <cell r="U3942" t="str">
            <v/>
          </cell>
          <cell r="V3942"/>
          <cell r="W3942" t="str">
            <v/>
          </cell>
          <cell r="X3942"/>
          <cell r="Y3942" t="str">
            <v/>
          </cell>
          <cell r="Z3942"/>
          <cell r="AA3942" t="str">
            <v>45665 Hari</v>
          </cell>
          <cell r="AB3942">
            <v>45665</v>
          </cell>
          <cell r="AC3942" t="str">
            <v>KMC BALIKPAPAN</v>
          </cell>
          <cell r="AD3942">
            <v>45667</v>
          </cell>
          <cell r="AE3942" t="str">
            <v>2 Hari</v>
          </cell>
          <cell r="AF3942"/>
          <cell r="AG3942"/>
          <cell r="AH3942"/>
          <cell r="AI3942">
            <v>45670</v>
          </cell>
          <cell r="AJ3942" t="str">
            <v>104 Hari</v>
          </cell>
          <cell r="AK3942"/>
          <cell r="AL3942" t="str">
            <v/>
          </cell>
          <cell r="AM3942">
            <v>45674</v>
          </cell>
          <cell r="AN3942"/>
          <cell r="AO3942" t="str">
            <v/>
          </cell>
          <cell r="AP3942"/>
          <cell r="AQ3942" t="str">
            <v>DONE</v>
          </cell>
          <cell r="AR3942" t="str">
            <v>onsite tgl 13.01.2025 (DONE MANIFEST)</v>
          </cell>
          <cell r="AS3942"/>
        </row>
        <row r="3943">
          <cell r="A3943">
            <v>3940</v>
          </cell>
          <cell r="B3943">
            <v>0</v>
          </cell>
          <cell r="C3943"/>
          <cell r="D3943" t="str">
            <v xml:space="preserve">Agus Nursalim
</v>
          </cell>
          <cell r="E3943">
            <v>82255580753</v>
          </cell>
          <cell r="F3943" t="str">
            <v>Driver (Truck) R12</v>
          </cell>
          <cell r="G3943"/>
          <cell r="H3943" t="str">
            <v>NON STAFF</v>
          </cell>
          <cell r="I3943" t="str">
            <v>GAM - SANGKULIRANG</v>
          </cell>
          <cell r="J3943" t="str">
            <v>SITE</v>
          </cell>
          <cell r="K3943" t="str">
            <v>Ishaq</v>
          </cell>
          <cell r="L3943" t="str">
            <v/>
          </cell>
          <cell r="M3943" t="str">
            <v>INTERVIEW USER/TC</v>
          </cell>
          <cell r="N3943" t="str">
            <v>FAILED</v>
          </cell>
          <cell r="O3943" t="str">
            <v>Roda 12</v>
          </cell>
          <cell r="P3943"/>
          <cell r="Q3943" t="str">
            <v/>
          </cell>
          <cell r="R3943"/>
          <cell r="S3943" t="str">
            <v/>
          </cell>
          <cell r="T3943"/>
          <cell r="U3943" t="str">
            <v/>
          </cell>
          <cell r="V3943"/>
          <cell r="W3943" t="str">
            <v/>
          </cell>
          <cell r="X3943"/>
          <cell r="Y3943" t="str">
            <v/>
          </cell>
          <cell r="Z3943"/>
          <cell r="AA3943" t="str">
            <v/>
          </cell>
          <cell r="AB3943"/>
          <cell r="AC3943"/>
          <cell r="AD3943"/>
          <cell r="AE3943" t="str">
            <v/>
          </cell>
          <cell r="AF3943"/>
          <cell r="AG3943"/>
          <cell r="AH3943"/>
          <cell r="AI3943"/>
          <cell r="AJ3943" t="str">
            <v/>
          </cell>
          <cell r="AK3943"/>
          <cell r="AL3943" t="str">
            <v/>
          </cell>
          <cell r="AM3943"/>
          <cell r="AN3943"/>
          <cell r="AO3943" t="str">
            <v/>
          </cell>
          <cell r="AP3943"/>
          <cell r="AQ3943"/>
          <cell r="AR3943"/>
          <cell r="AS3943"/>
        </row>
        <row r="3944">
          <cell r="A3944">
            <v>3941</v>
          </cell>
          <cell r="B3944" t="str">
            <v>6402021607780002</v>
          </cell>
          <cell r="C3944"/>
          <cell r="D3944" t="str">
            <v>Frianto N</v>
          </cell>
          <cell r="E3944">
            <v>82254926665</v>
          </cell>
          <cell r="F3944" t="str">
            <v>Driver (Truck) R12</v>
          </cell>
          <cell r="G3944"/>
          <cell r="H3944" t="str">
            <v>NON STAFF</v>
          </cell>
          <cell r="I3944" t="str">
            <v>GAM - SANGKULIRANG</v>
          </cell>
          <cell r="J3944" t="str">
            <v>SITE</v>
          </cell>
          <cell r="K3944" t="str">
            <v>Ishaq</v>
          </cell>
          <cell r="L3944" t="str">
            <v/>
          </cell>
          <cell r="M3944" t="str">
            <v>PLAN ONSITE</v>
          </cell>
          <cell r="N3944" t="str">
            <v>IN PROCESS</v>
          </cell>
          <cell r="O3944" t="str">
            <v>Roda 12</v>
          </cell>
          <cell r="P3944"/>
          <cell r="Q3944" t="str">
            <v/>
          </cell>
          <cell r="R3944"/>
          <cell r="S3944" t="str">
            <v/>
          </cell>
          <cell r="T3944"/>
          <cell r="U3944" t="str">
            <v/>
          </cell>
          <cell r="V3944"/>
          <cell r="W3944" t="str">
            <v/>
          </cell>
          <cell r="X3944"/>
          <cell r="Y3944" t="str">
            <v/>
          </cell>
          <cell r="Z3944"/>
          <cell r="AA3944" t="str">
            <v>45667 Hari</v>
          </cell>
          <cell r="AB3944">
            <v>45667</v>
          </cell>
          <cell r="AC3944" t="str">
            <v>KMC BALIKPAPAN</v>
          </cell>
          <cell r="AD3944">
            <v>45677</v>
          </cell>
          <cell r="AE3944" t="str">
            <v>10 Hari</v>
          </cell>
          <cell r="AF3944">
            <v>45670</v>
          </cell>
          <cell r="AG3944" t="str">
            <v>FU
1. dr. Sp,Jp (Sinus Bradikardi pada hasil gambaran EKG)
2. dr. Umum (Vaksiun Hepatitis B)</v>
          </cell>
          <cell r="AH3944" t="str">
            <v>Medium Risk</v>
          </cell>
          <cell r="AI3944">
            <v>45679</v>
          </cell>
          <cell r="AJ3944" t="str">
            <v>95 Hari</v>
          </cell>
          <cell r="AK3944"/>
          <cell r="AL3944" t="str">
            <v/>
          </cell>
          <cell r="AM3944">
            <v>45679</v>
          </cell>
          <cell r="AN3944"/>
          <cell r="AO3944" t="str">
            <v/>
          </cell>
          <cell r="AP3944"/>
          <cell r="AQ3944" t="str">
            <v>DONE</v>
          </cell>
          <cell r="AR3944" t="str">
            <v>onsite tgl 22.01.25 (done manifest)</v>
          </cell>
          <cell r="AS3944"/>
        </row>
        <row r="3945">
          <cell r="A3945">
            <v>3942</v>
          </cell>
          <cell r="B3945">
            <v>0</v>
          </cell>
          <cell r="C3945"/>
          <cell r="D3945" t="str">
            <v>Mohd.rizky Asfarahaman Nor</v>
          </cell>
          <cell r="E3945"/>
          <cell r="F3945" t="str">
            <v>Driver (Truck) R12</v>
          </cell>
          <cell r="G3945"/>
          <cell r="H3945" t="str">
            <v>NON STAFF</v>
          </cell>
          <cell r="I3945" t="str">
            <v>GAM - SANGKULIRANG</v>
          </cell>
          <cell r="J3945" t="str">
            <v>SITE</v>
          </cell>
          <cell r="K3945" t="str">
            <v>Ishaq</v>
          </cell>
          <cell r="L3945" t="str">
            <v>115 Hari</v>
          </cell>
          <cell r="M3945" t="str">
            <v>INTERVIEW HC</v>
          </cell>
          <cell r="N3945" t="str">
            <v>IN PROCESS</v>
          </cell>
          <cell r="O3945" t="str">
            <v>Roda 12</v>
          </cell>
          <cell r="P3945">
            <v>45659</v>
          </cell>
          <cell r="Q3945" t="str">
            <v>1 Hari</v>
          </cell>
          <cell r="R3945">
            <v>45660</v>
          </cell>
          <cell r="S3945" t="str">
            <v/>
          </cell>
          <cell r="T3945"/>
          <cell r="U3945" t="str">
            <v/>
          </cell>
          <cell r="V3945"/>
          <cell r="W3945" t="str">
            <v/>
          </cell>
          <cell r="X3945"/>
          <cell r="Y3945" t="str">
            <v/>
          </cell>
          <cell r="Z3945"/>
          <cell r="AA3945" t="str">
            <v/>
          </cell>
          <cell r="AB3945"/>
          <cell r="AC3945"/>
          <cell r="AD3945"/>
          <cell r="AE3945" t="str">
            <v/>
          </cell>
          <cell r="AF3945"/>
          <cell r="AG3945"/>
          <cell r="AH3945"/>
          <cell r="AI3945"/>
          <cell r="AJ3945" t="str">
            <v/>
          </cell>
          <cell r="AK3945"/>
          <cell r="AL3945" t="str">
            <v/>
          </cell>
          <cell r="AM3945"/>
          <cell r="AN3945"/>
          <cell r="AO3945" t="str">
            <v/>
          </cell>
          <cell r="AP3945"/>
          <cell r="AQ3945"/>
          <cell r="AR3945"/>
          <cell r="AS3945"/>
        </row>
        <row r="3946">
          <cell r="A3946">
            <v>3943</v>
          </cell>
          <cell r="B3946">
            <v>0</v>
          </cell>
          <cell r="C3946"/>
          <cell r="D3946" t="str">
            <v>Anhar</v>
          </cell>
          <cell r="E3946"/>
          <cell r="F3946" t="str">
            <v>Driver (Truck) R12</v>
          </cell>
          <cell r="G3946"/>
          <cell r="H3946" t="str">
            <v>NON STAFF</v>
          </cell>
          <cell r="I3946" t="str">
            <v>GAM - SANGKULIRANG</v>
          </cell>
          <cell r="J3946" t="str">
            <v>SITE</v>
          </cell>
          <cell r="K3946" t="str">
            <v>Ishaq</v>
          </cell>
          <cell r="L3946" t="str">
            <v>1 Hari</v>
          </cell>
          <cell r="M3946" t="str">
            <v>INTERVIEW HC</v>
          </cell>
          <cell r="N3946" t="str">
            <v>FAILED</v>
          </cell>
          <cell r="O3946" t="str">
            <v>Roda 12</v>
          </cell>
          <cell r="P3946">
            <v>45659</v>
          </cell>
          <cell r="Q3946" t="str">
            <v>1 Hari</v>
          </cell>
          <cell r="R3946">
            <v>45660</v>
          </cell>
          <cell r="S3946" t="str">
            <v/>
          </cell>
          <cell r="T3946"/>
          <cell r="U3946" t="str">
            <v/>
          </cell>
          <cell r="V3946"/>
          <cell r="W3946" t="str">
            <v/>
          </cell>
          <cell r="X3946"/>
          <cell r="Y3946" t="str">
            <v/>
          </cell>
          <cell r="Z3946"/>
          <cell r="AA3946" t="str">
            <v/>
          </cell>
          <cell r="AB3946"/>
          <cell r="AC3946"/>
          <cell r="AD3946"/>
          <cell r="AE3946" t="str">
            <v/>
          </cell>
          <cell r="AF3946"/>
          <cell r="AG3946"/>
          <cell r="AH3946"/>
          <cell r="AI3946"/>
          <cell r="AJ3946" t="str">
            <v/>
          </cell>
          <cell r="AK3946"/>
          <cell r="AL3946" t="str">
            <v/>
          </cell>
          <cell r="AM3946"/>
          <cell r="AN3946"/>
          <cell r="AO3946" t="str">
            <v/>
          </cell>
          <cell r="AP3946"/>
          <cell r="AQ3946"/>
          <cell r="AR3946"/>
          <cell r="AS3946"/>
        </row>
        <row r="3947">
          <cell r="A3947">
            <v>3944</v>
          </cell>
          <cell r="B3947">
            <v>0</v>
          </cell>
          <cell r="C3947"/>
          <cell r="D3947" t="str">
            <v>Daeng Kusendang</v>
          </cell>
          <cell r="E3947">
            <v>82288521172</v>
          </cell>
          <cell r="F3947" t="str">
            <v>Driver (Truck) R12</v>
          </cell>
          <cell r="G3947"/>
          <cell r="H3947" t="str">
            <v>NON STAFF</v>
          </cell>
          <cell r="I3947" t="str">
            <v>GAM - SANGKULIRANG</v>
          </cell>
          <cell r="J3947" t="str">
            <v>SITE</v>
          </cell>
          <cell r="K3947" t="str">
            <v>Ishaq</v>
          </cell>
          <cell r="L3947" t="str">
            <v>1 Hari</v>
          </cell>
          <cell r="M3947" t="str">
            <v>INTERVIEW USER/TC</v>
          </cell>
          <cell r="N3947" t="str">
            <v>FAILED</v>
          </cell>
          <cell r="O3947" t="str">
            <v>Roda 12</v>
          </cell>
          <cell r="P3947">
            <v>45659</v>
          </cell>
          <cell r="Q3947" t="str">
            <v>1 Hari</v>
          </cell>
          <cell r="R3947">
            <v>45660</v>
          </cell>
          <cell r="S3947" t="str">
            <v>0 Hari</v>
          </cell>
          <cell r="T3947">
            <v>45660</v>
          </cell>
          <cell r="U3947" t="str">
            <v>114 Hari</v>
          </cell>
          <cell r="V3947"/>
          <cell r="W3947" t="str">
            <v/>
          </cell>
          <cell r="X3947"/>
          <cell r="Y3947" t="str">
            <v/>
          </cell>
          <cell r="Z3947"/>
          <cell r="AA3947" t="str">
            <v/>
          </cell>
          <cell r="AB3947"/>
          <cell r="AC3947"/>
          <cell r="AD3947"/>
          <cell r="AE3947" t="str">
            <v/>
          </cell>
          <cell r="AF3947"/>
          <cell r="AG3947"/>
          <cell r="AH3947"/>
          <cell r="AI3947"/>
          <cell r="AJ3947" t="str">
            <v/>
          </cell>
          <cell r="AK3947"/>
          <cell r="AL3947" t="str">
            <v/>
          </cell>
          <cell r="AM3947"/>
          <cell r="AN3947"/>
          <cell r="AO3947" t="str">
            <v/>
          </cell>
          <cell r="AP3947"/>
          <cell r="AQ3947"/>
          <cell r="AR3947"/>
          <cell r="AS3947"/>
        </row>
        <row r="3948">
          <cell r="A3948">
            <v>3945</v>
          </cell>
          <cell r="B3948">
            <v>0</v>
          </cell>
          <cell r="C3948"/>
          <cell r="D3948" t="str">
            <v>Siswoyo</v>
          </cell>
          <cell r="E3948"/>
          <cell r="F3948" t="str">
            <v>Driver (Truck) R12</v>
          </cell>
          <cell r="G3948"/>
          <cell r="H3948" t="str">
            <v>NON STAFF</v>
          </cell>
          <cell r="I3948" t="str">
            <v>GAM - SANGKULIRANG</v>
          </cell>
          <cell r="J3948" t="str">
            <v>SITE</v>
          </cell>
          <cell r="K3948" t="str">
            <v>Ishaq</v>
          </cell>
          <cell r="L3948" t="str">
            <v>1 Hari</v>
          </cell>
          <cell r="M3948" t="str">
            <v>INTERVIEW HC</v>
          </cell>
          <cell r="N3948" t="str">
            <v>FAILED</v>
          </cell>
          <cell r="O3948" t="str">
            <v>Roda 12</v>
          </cell>
          <cell r="P3948">
            <v>45659</v>
          </cell>
          <cell r="Q3948" t="str">
            <v>1 Hari</v>
          </cell>
          <cell r="R3948">
            <v>45660</v>
          </cell>
          <cell r="S3948" t="str">
            <v/>
          </cell>
          <cell r="T3948"/>
          <cell r="U3948" t="str">
            <v/>
          </cell>
          <cell r="V3948"/>
          <cell r="W3948" t="str">
            <v/>
          </cell>
          <cell r="X3948"/>
          <cell r="Y3948" t="str">
            <v/>
          </cell>
          <cell r="Z3948"/>
          <cell r="AA3948" t="str">
            <v/>
          </cell>
          <cell r="AB3948"/>
          <cell r="AC3948"/>
          <cell r="AD3948"/>
          <cell r="AE3948" t="str">
            <v/>
          </cell>
          <cell r="AF3948"/>
          <cell r="AG3948"/>
          <cell r="AH3948"/>
          <cell r="AI3948"/>
          <cell r="AJ3948" t="str">
            <v/>
          </cell>
          <cell r="AK3948"/>
          <cell r="AL3948" t="str">
            <v/>
          </cell>
          <cell r="AM3948"/>
          <cell r="AN3948"/>
          <cell r="AO3948" t="str">
            <v/>
          </cell>
          <cell r="AP3948"/>
          <cell r="AQ3948"/>
          <cell r="AR3948"/>
          <cell r="AS3948"/>
        </row>
        <row r="3949">
          <cell r="A3949">
            <v>3946</v>
          </cell>
          <cell r="B3949">
            <v>0</v>
          </cell>
          <cell r="C3949"/>
          <cell r="D3949" t="str">
            <v>Jefri Ari Susanto</v>
          </cell>
          <cell r="E3949"/>
          <cell r="F3949" t="str">
            <v>Driver (Truck) R12</v>
          </cell>
          <cell r="G3949"/>
          <cell r="H3949" t="str">
            <v>NON STAFF</v>
          </cell>
          <cell r="I3949" t="str">
            <v>GAM - SANGKULIRANG</v>
          </cell>
          <cell r="J3949" t="str">
            <v>SITE</v>
          </cell>
          <cell r="K3949" t="str">
            <v>Ishaq</v>
          </cell>
          <cell r="L3949" t="str">
            <v>115 Hari</v>
          </cell>
          <cell r="M3949"/>
          <cell r="N3949"/>
          <cell r="O3949" t="str">
            <v>Roda 12</v>
          </cell>
          <cell r="P3949">
            <v>45659</v>
          </cell>
          <cell r="Q3949" t="str">
            <v>1 Hari</v>
          </cell>
          <cell r="R3949">
            <v>45660</v>
          </cell>
          <cell r="S3949" t="str">
            <v/>
          </cell>
          <cell r="T3949"/>
          <cell r="U3949" t="str">
            <v/>
          </cell>
          <cell r="V3949"/>
          <cell r="W3949" t="str">
            <v/>
          </cell>
          <cell r="X3949"/>
          <cell r="Y3949" t="str">
            <v/>
          </cell>
          <cell r="Z3949"/>
          <cell r="AA3949" t="str">
            <v/>
          </cell>
          <cell r="AB3949"/>
          <cell r="AC3949"/>
          <cell r="AD3949"/>
          <cell r="AE3949" t="str">
            <v/>
          </cell>
          <cell r="AF3949"/>
          <cell r="AG3949"/>
          <cell r="AH3949"/>
          <cell r="AI3949"/>
          <cell r="AJ3949" t="str">
            <v/>
          </cell>
          <cell r="AK3949"/>
          <cell r="AL3949" t="str">
            <v/>
          </cell>
          <cell r="AM3949"/>
          <cell r="AN3949"/>
          <cell r="AO3949" t="str">
            <v/>
          </cell>
          <cell r="AP3949"/>
          <cell r="AQ3949"/>
          <cell r="AR3949"/>
          <cell r="AS3949"/>
        </row>
        <row r="3950">
          <cell r="A3950">
            <v>3947</v>
          </cell>
          <cell r="B3950" t="str">
            <v>6401010801810001</v>
          </cell>
          <cell r="C3950"/>
          <cell r="D3950" t="str">
            <v>Ahmad Mardi</v>
          </cell>
          <cell r="E3950"/>
          <cell r="F3950" t="str">
            <v>Driver (Truck) R12</v>
          </cell>
          <cell r="G3950"/>
          <cell r="H3950" t="str">
            <v>NON STAFF</v>
          </cell>
          <cell r="I3950" t="str">
            <v>GAM - SANGKULIRANG</v>
          </cell>
          <cell r="J3950" t="str">
            <v>SITE</v>
          </cell>
          <cell r="K3950" t="str">
            <v>Ishaq</v>
          </cell>
          <cell r="L3950" t="str">
            <v>115 Hari</v>
          </cell>
          <cell r="M3950" t="str">
            <v>OFFERING LETTER</v>
          </cell>
          <cell r="N3950" t="str">
            <v>IN PROCESS</v>
          </cell>
          <cell r="O3950" t="str">
            <v>Roda 12</v>
          </cell>
          <cell r="P3950">
            <v>45659</v>
          </cell>
          <cell r="Q3950" t="str">
            <v>1 Hari</v>
          </cell>
          <cell r="R3950">
            <v>45660</v>
          </cell>
          <cell r="S3950" t="str">
            <v>0 Hari</v>
          </cell>
          <cell r="T3950">
            <v>45660</v>
          </cell>
          <cell r="U3950" t="str">
            <v>114 Hari</v>
          </cell>
          <cell r="V3950"/>
          <cell r="W3950" t="str">
            <v/>
          </cell>
          <cell r="X3950"/>
          <cell r="Y3950" t="str">
            <v/>
          </cell>
          <cell r="Z3950"/>
          <cell r="AA3950" t="str">
            <v/>
          </cell>
          <cell r="AB3950"/>
          <cell r="AC3950"/>
          <cell r="AD3950"/>
          <cell r="AE3950" t="str">
            <v/>
          </cell>
          <cell r="AF3950"/>
          <cell r="AG3950"/>
          <cell r="AH3950"/>
          <cell r="AI3950"/>
          <cell r="AJ3950" t="str">
            <v/>
          </cell>
          <cell r="AK3950"/>
          <cell r="AL3950" t="str">
            <v/>
          </cell>
          <cell r="AM3950"/>
          <cell r="AN3950"/>
          <cell r="AO3950" t="str">
            <v/>
          </cell>
          <cell r="AP3950"/>
          <cell r="AQ3950"/>
          <cell r="AR3950"/>
          <cell r="AS3950"/>
        </row>
        <row r="3951">
          <cell r="A3951">
            <v>3948</v>
          </cell>
          <cell r="B3951">
            <v>0</v>
          </cell>
          <cell r="C3951"/>
          <cell r="D3951" t="str">
            <v>Eka Musaini Saputra</v>
          </cell>
          <cell r="E3951"/>
          <cell r="F3951" t="str">
            <v>Driver (Truck) R12</v>
          </cell>
          <cell r="G3951"/>
          <cell r="H3951" t="str">
            <v>NON STAFF</v>
          </cell>
          <cell r="I3951" t="str">
            <v>GAM - SANGKULIRANG</v>
          </cell>
          <cell r="J3951" t="str">
            <v>SITE</v>
          </cell>
          <cell r="K3951" t="str">
            <v>Ishaq</v>
          </cell>
          <cell r="L3951" t="str">
            <v>1 Hari</v>
          </cell>
          <cell r="M3951" t="str">
            <v>INTERVIEW HC</v>
          </cell>
          <cell r="N3951" t="str">
            <v>FAILED</v>
          </cell>
          <cell r="O3951" t="str">
            <v>Roda 12</v>
          </cell>
          <cell r="P3951">
            <v>45659</v>
          </cell>
          <cell r="Q3951" t="str">
            <v>1 Hari</v>
          </cell>
          <cell r="R3951">
            <v>45660</v>
          </cell>
          <cell r="S3951" t="str">
            <v/>
          </cell>
          <cell r="T3951"/>
          <cell r="U3951" t="str">
            <v/>
          </cell>
          <cell r="V3951"/>
          <cell r="W3951" t="str">
            <v/>
          </cell>
          <cell r="X3951"/>
          <cell r="Y3951" t="str">
            <v/>
          </cell>
          <cell r="Z3951"/>
          <cell r="AA3951" t="str">
            <v/>
          </cell>
          <cell r="AB3951"/>
          <cell r="AC3951"/>
          <cell r="AD3951"/>
          <cell r="AE3951" t="str">
            <v/>
          </cell>
          <cell r="AF3951"/>
          <cell r="AG3951"/>
          <cell r="AH3951"/>
          <cell r="AI3951"/>
          <cell r="AJ3951" t="str">
            <v/>
          </cell>
          <cell r="AK3951"/>
          <cell r="AL3951" t="str">
            <v/>
          </cell>
          <cell r="AM3951"/>
          <cell r="AN3951"/>
          <cell r="AO3951" t="str">
            <v/>
          </cell>
          <cell r="AP3951"/>
          <cell r="AQ3951"/>
          <cell r="AR3951" t="str">
            <v>ybs minta site tabang</v>
          </cell>
          <cell r="AS3951"/>
        </row>
        <row r="3952">
          <cell r="A3952">
            <v>3949</v>
          </cell>
          <cell r="B3952" t="str">
            <v>3207292505980001</v>
          </cell>
          <cell r="C3952"/>
          <cell r="D3952" t="str">
            <v>Deni Iqbal</v>
          </cell>
          <cell r="E3952">
            <v>85738233557</v>
          </cell>
          <cell r="F3952" t="str">
            <v>Operator Bulldozer</v>
          </cell>
          <cell r="G3952"/>
          <cell r="H3952" t="str">
            <v>NON STAFF</v>
          </cell>
          <cell r="I3952" t="str">
            <v>GAM - SANGKULIRANG</v>
          </cell>
          <cell r="J3952" t="str">
            <v>SITE</v>
          </cell>
          <cell r="K3952" t="str">
            <v>Ishaq</v>
          </cell>
          <cell r="L3952" t="str">
            <v/>
          </cell>
          <cell r="M3952" t="str">
            <v>OFFERING LETTER</v>
          </cell>
          <cell r="N3952" t="str">
            <v>FAILED</v>
          </cell>
          <cell r="O3952" t="str">
            <v/>
          </cell>
          <cell r="P3952"/>
          <cell r="Q3952" t="str">
            <v/>
          </cell>
          <cell r="R3952"/>
          <cell r="S3952" t="str">
            <v/>
          </cell>
          <cell r="T3952"/>
          <cell r="U3952" t="str">
            <v/>
          </cell>
          <cell r="V3952"/>
          <cell r="W3952" t="str">
            <v/>
          </cell>
          <cell r="X3952"/>
          <cell r="Y3952" t="str">
            <v/>
          </cell>
          <cell r="Z3952"/>
          <cell r="AA3952" t="str">
            <v/>
          </cell>
          <cell r="AB3952"/>
          <cell r="AC3952"/>
          <cell r="AD3952"/>
          <cell r="AE3952" t="str">
            <v/>
          </cell>
          <cell r="AF3952"/>
          <cell r="AG3952"/>
          <cell r="AH3952"/>
          <cell r="AI3952"/>
          <cell r="AJ3952" t="str">
            <v/>
          </cell>
          <cell r="AK3952"/>
          <cell r="AL3952" t="str">
            <v/>
          </cell>
          <cell r="AM3952"/>
          <cell r="AN3952"/>
          <cell r="AO3952" t="str">
            <v/>
          </cell>
          <cell r="AP3952"/>
          <cell r="AQ3952"/>
          <cell r="AR3952" t="str">
            <v>mundur proses</v>
          </cell>
          <cell r="AS3952"/>
        </row>
        <row r="3953">
          <cell r="A3953">
            <v>3950</v>
          </cell>
          <cell r="B3953" t="str">
            <v>3504042011960003</v>
          </cell>
          <cell r="C3953"/>
          <cell r="D3953" t="str">
            <v>Edy Purwanto</v>
          </cell>
          <cell r="E3953">
            <v>85927382351</v>
          </cell>
          <cell r="F3953" t="str">
            <v>Operator Bulldozer</v>
          </cell>
          <cell r="G3953"/>
          <cell r="H3953" t="str">
            <v>NON STAFF</v>
          </cell>
          <cell r="I3953" t="str">
            <v>GAM - SANGKULIRANG</v>
          </cell>
          <cell r="J3953" t="str">
            <v>HO</v>
          </cell>
          <cell r="K3953" t="str">
            <v>Kurniawan</v>
          </cell>
          <cell r="L3953" t="str">
            <v/>
          </cell>
          <cell r="M3953" t="str">
            <v>PLAN ONSITE</v>
          </cell>
          <cell r="N3953" t="str">
            <v>IN PROCESS</v>
          </cell>
          <cell r="O3953" t="str">
            <v/>
          </cell>
          <cell r="P3953"/>
          <cell r="Q3953" t="str">
            <v/>
          </cell>
          <cell r="R3953"/>
          <cell r="S3953" t="str">
            <v/>
          </cell>
          <cell r="T3953"/>
          <cell r="U3953" t="str">
            <v/>
          </cell>
          <cell r="V3953"/>
          <cell r="W3953" t="str">
            <v/>
          </cell>
          <cell r="X3953"/>
          <cell r="Y3953" t="str">
            <v/>
          </cell>
          <cell r="Z3953"/>
          <cell r="AA3953" t="str">
            <v>45685 Hari</v>
          </cell>
          <cell r="AB3953">
            <v>45685</v>
          </cell>
          <cell r="AC3953" t="str">
            <v>KMC BALIKPAPAN</v>
          </cell>
          <cell r="AD3953">
            <v>45701</v>
          </cell>
          <cell r="AE3953" t="str">
            <v>16 Hari</v>
          </cell>
          <cell r="AF3953">
            <v>45689</v>
          </cell>
          <cell r="AG3953" t="str">
            <v>1. dr. Sp Jantung ( Sinus Bradikardi with Sinus Arrhytmia, lakukan pemeriksaan EKG ulang, setelah Konsul dengan dr. Spesialis)
2. dr. Umum (lakukan vaksin Hepatitis B)</v>
          </cell>
          <cell r="AH3953" t="str">
            <v>High Risk</v>
          </cell>
          <cell r="AI3953">
            <v>45705</v>
          </cell>
          <cell r="AJ3953" t="str">
            <v>69 Hari</v>
          </cell>
          <cell r="AK3953"/>
          <cell r="AL3953" t="str">
            <v/>
          </cell>
          <cell r="AM3953">
            <v>45705</v>
          </cell>
          <cell r="AN3953"/>
          <cell r="AO3953" t="str">
            <v/>
          </cell>
          <cell r="AP3953"/>
          <cell r="AQ3953" t="str">
            <v>DONE</v>
          </cell>
          <cell r="AR3953" t="str">
            <v>onsite tgl 17.02.25 (done confirm)</v>
          </cell>
          <cell r="AS3953"/>
        </row>
        <row r="3954">
          <cell r="A3954">
            <v>3951</v>
          </cell>
          <cell r="B3954" t="str">
            <v>6474030801920006</v>
          </cell>
          <cell r="C3954"/>
          <cell r="D3954" t="str">
            <v>Eko Yulianto</v>
          </cell>
          <cell r="E3954">
            <v>82177349132</v>
          </cell>
          <cell r="F3954" t="str">
            <v>Operator Bulldozer</v>
          </cell>
          <cell r="G3954"/>
          <cell r="H3954" t="str">
            <v>NON STAFF</v>
          </cell>
          <cell r="I3954" t="str">
            <v>GAM - SANGKULIRANG</v>
          </cell>
          <cell r="J3954" t="str">
            <v>HO</v>
          </cell>
          <cell r="K3954" t="str">
            <v>Kurniawan</v>
          </cell>
          <cell r="L3954" t="str">
            <v/>
          </cell>
          <cell r="M3954" t="str">
            <v>OFFERING LETTER</v>
          </cell>
          <cell r="N3954" t="str">
            <v>IN PROCESS</v>
          </cell>
          <cell r="O3954" t="str">
            <v/>
          </cell>
          <cell r="P3954"/>
          <cell r="Q3954" t="str">
            <v/>
          </cell>
          <cell r="R3954"/>
          <cell r="S3954" t="str">
            <v/>
          </cell>
          <cell r="T3954"/>
          <cell r="U3954" t="str">
            <v/>
          </cell>
          <cell r="V3954"/>
          <cell r="W3954" t="str">
            <v/>
          </cell>
          <cell r="X3954"/>
          <cell r="Y3954" t="str">
            <v/>
          </cell>
          <cell r="Z3954"/>
          <cell r="AA3954" t="str">
            <v/>
          </cell>
          <cell r="AB3954"/>
          <cell r="AC3954"/>
          <cell r="AD3954"/>
          <cell r="AE3954" t="str">
            <v/>
          </cell>
          <cell r="AF3954"/>
          <cell r="AG3954"/>
          <cell r="AH3954"/>
          <cell r="AI3954"/>
          <cell r="AJ3954" t="str">
            <v/>
          </cell>
          <cell r="AK3954"/>
          <cell r="AL3954" t="str">
            <v/>
          </cell>
          <cell r="AM3954"/>
          <cell r="AN3954"/>
          <cell r="AO3954" t="str">
            <v/>
          </cell>
          <cell r="AP3954"/>
          <cell r="AQ3954"/>
          <cell r="AR3954" t="str">
            <v>pembuatan ol</v>
          </cell>
          <cell r="AS3954"/>
        </row>
        <row r="3955">
          <cell r="A3955">
            <v>3952</v>
          </cell>
          <cell r="B3955" t="str">
            <v>7316121511850001</v>
          </cell>
          <cell r="C3955"/>
          <cell r="D3955" t="str">
            <v>Risal</v>
          </cell>
          <cell r="E3955">
            <v>85332006093</v>
          </cell>
          <cell r="F3955" t="str">
            <v>Operator Bulldozer</v>
          </cell>
          <cell r="G3955"/>
          <cell r="H3955" t="str">
            <v>NON STAFF</v>
          </cell>
          <cell r="I3955" t="str">
            <v>GAM - SANGKULIRANG</v>
          </cell>
          <cell r="J3955" t="str">
            <v>HO</v>
          </cell>
          <cell r="K3955" t="str">
            <v>Kurniawan</v>
          </cell>
          <cell r="L3955" t="str">
            <v/>
          </cell>
          <cell r="M3955" t="str">
            <v>FU MCU</v>
          </cell>
          <cell r="N3955" t="str">
            <v>FAILED</v>
          </cell>
          <cell r="O3955" t="str">
            <v/>
          </cell>
          <cell r="P3955"/>
          <cell r="Q3955" t="str">
            <v/>
          </cell>
          <cell r="R3955"/>
          <cell r="S3955" t="str">
            <v/>
          </cell>
          <cell r="T3955"/>
          <cell r="U3955" t="str">
            <v/>
          </cell>
          <cell r="V3955"/>
          <cell r="W3955" t="str">
            <v/>
          </cell>
          <cell r="X3955"/>
          <cell r="Y3955" t="str">
            <v/>
          </cell>
          <cell r="Z3955"/>
          <cell r="AA3955" t="str">
            <v>45675 Hari</v>
          </cell>
          <cell r="AB3955">
            <v>45675</v>
          </cell>
          <cell r="AC3955" t="str">
            <v>TMC SANGATTA</v>
          </cell>
          <cell r="AD3955"/>
          <cell r="AE3955" t="str">
            <v>99 Hari</v>
          </cell>
          <cell r="AF3955">
            <v>45677</v>
          </cell>
          <cell r="AG3955" t="str">
            <v>FU
1. dr. Gizi (Obesitas Grade II (BMI : 30.12)
2. dr. sp.M (Penurunan ketajaman penglihatan jarak dekat pada kedua mata)
3. dr. gigi (Terdapat Gangren Radix (1)
4. dr. Sp.Pd ((Cholesterol : 252 mg/dL),(Trigliserid : 301 mg/dL),(LDL : 264 mg/dl). (Asam Urat : 8.7 mg/dL).(SGPT : 107 U/L)(Gamma GT : 128 U/L).
5. Sp. THT (Terdapat Peningkatan Ambang Dengar di Beberapa Frekuensi Kedua Telinga
6. Lakukan Vaksin Hepatitis B
Kurang pemeriksaan
1. HIV
2. Sputum BTA
3. TPHA</v>
          </cell>
          <cell r="AH3955" t="str">
            <v>High Risk</v>
          </cell>
          <cell r="AI3955"/>
          <cell r="AJ3955" t="str">
            <v/>
          </cell>
          <cell r="AK3955"/>
          <cell r="AL3955" t="str">
            <v/>
          </cell>
          <cell r="AM3955"/>
          <cell r="AN3955"/>
          <cell r="AO3955" t="str">
            <v/>
          </cell>
          <cell r="AP3955"/>
          <cell r="AQ3955"/>
          <cell r="AR3955" t="str">
            <v>TIDAK ADA KABAR &amp; FEEDBACK</v>
          </cell>
          <cell r="AS3955"/>
        </row>
        <row r="3956">
          <cell r="A3956">
            <v>3953</v>
          </cell>
          <cell r="B3956" t="str">
            <v>6402112803950002</v>
          </cell>
          <cell r="C3956"/>
          <cell r="D3956" t="str">
            <v>Maryanus Baghi</v>
          </cell>
          <cell r="E3956">
            <v>81257358493</v>
          </cell>
          <cell r="F3956" t="str">
            <v>Operator Excavator</v>
          </cell>
          <cell r="G3956"/>
          <cell r="H3956" t="str">
            <v>NON STAFF</v>
          </cell>
          <cell r="I3956" t="str">
            <v>GAM - SANGKULIRANG</v>
          </cell>
          <cell r="J3956" t="str">
            <v>SITE</v>
          </cell>
          <cell r="K3956" t="str">
            <v>Ishaq</v>
          </cell>
          <cell r="L3956" t="str">
            <v/>
          </cell>
          <cell r="M3956" t="str">
            <v>MCU</v>
          </cell>
          <cell r="N3956" t="str">
            <v>FAILED</v>
          </cell>
          <cell r="O3956" t="str">
            <v/>
          </cell>
          <cell r="P3956"/>
          <cell r="Q3956" t="str">
            <v/>
          </cell>
          <cell r="R3956"/>
          <cell r="S3956" t="str">
            <v/>
          </cell>
          <cell r="T3956"/>
          <cell r="U3956" t="str">
            <v/>
          </cell>
          <cell r="V3956"/>
          <cell r="W3956" t="str">
            <v/>
          </cell>
          <cell r="X3956"/>
          <cell r="Y3956" t="str">
            <v/>
          </cell>
          <cell r="Z3956"/>
          <cell r="AA3956" t="str">
            <v/>
          </cell>
          <cell r="AB3956"/>
          <cell r="AC3956"/>
          <cell r="AD3956"/>
          <cell r="AE3956" t="str">
            <v/>
          </cell>
          <cell r="AF3956"/>
          <cell r="AG3956"/>
          <cell r="AH3956"/>
          <cell r="AI3956"/>
          <cell r="AJ3956" t="str">
            <v/>
          </cell>
          <cell r="AK3956"/>
          <cell r="AL3956" t="str">
            <v/>
          </cell>
          <cell r="AM3956"/>
          <cell r="AN3956"/>
          <cell r="AO3956" t="str">
            <v/>
          </cell>
          <cell r="AP3956"/>
          <cell r="AQ3956"/>
          <cell r="AR3956" t="str">
            <v>BERDUKA &amp; KEMBALI KE KAMPUNG HALAMAN</v>
          </cell>
          <cell r="AS3956"/>
        </row>
        <row r="3957">
          <cell r="A3957">
            <v>3954</v>
          </cell>
          <cell r="B3957" t="str">
            <v>6271010108740011</v>
          </cell>
          <cell r="C3957"/>
          <cell r="D3957" t="str">
            <v>Marof</v>
          </cell>
          <cell r="E3957">
            <v>85754614203</v>
          </cell>
          <cell r="F3957" t="str">
            <v>Operator Excavator</v>
          </cell>
          <cell r="G3957"/>
          <cell r="H3957" t="str">
            <v>NON STAFF</v>
          </cell>
          <cell r="I3957" t="str">
            <v>GAM - SANGKULIRANG</v>
          </cell>
          <cell r="J3957" t="str">
            <v>SITE</v>
          </cell>
          <cell r="K3957" t="str">
            <v>Ishaq</v>
          </cell>
          <cell r="L3957" t="str">
            <v/>
          </cell>
          <cell r="M3957" t="str">
            <v>FU MCU</v>
          </cell>
          <cell r="N3957" t="str">
            <v>FAILED</v>
          </cell>
          <cell r="O3957" t="str">
            <v/>
          </cell>
          <cell r="P3957"/>
          <cell r="Q3957" t="str">
            <v/>
          </cell>
          <cell r="R3957"/>
          <cell r="S3957" t="str">
            <v/>
          </cell>
          <cell r="T3957"/>
          <cell r="U3957" t="str">
            <v/>
          </cell>
          <cell r="V3957"/>
          <cell r="W3957" t="str">
            <v/>
          </cell>
          <cell r="X3957"/>
          <cell r="Y3957" t="str">
            <v/>
          </cell>
          <cell r="Z3957"/>
          <cell r="AA3957" t="str">
            <v>45698 Hari</v>
          </cell>
          <cell r="AB3957">
            <v>45698</v>
          </cell>
          <cell r="AC3957" t="str">
            <v>TMC MUARA TEWEH</v>
          </cell>
          <cell r="AD3957"/>
          <cell r="AE3957" t="str">
            <v>76 Hari</v>
          </cell>
          <cell r="AF3957">
            <v>45700</v>
          </cell>
          <cell r="AG3957" t="str">
            <v>FU:
1. Dokter spesialis paru (Hasil Spirometri : Restriksi Ringan).
2. Dokter spesialis THT (Hasil Audiometri : Peningkatan ambang dengar di beberapa frekuensi Telinga Kanan dan Peningkatan ambang dengar di frekuensi 250 Hz dan 8000 Hz Telinga Kiri. Terdapat kotoran telinga/serumen pada telinga).
3. Dokter spesialis penyakit dalam (Cholesterol : 263 mg/dL, Trigliserid : 270 mg/dL).
4. Dokter gigi (caries dan calculus)
Kurang Pemeriksaan :
1. TPHA
2. HIV
3. Sputum BTA</v>
          </cell>
          <cell r="AH3957" t="str">
            <v>High Risk</v>
          </cell>
          <cell r="AI3957"/>
          <cell r="AJ3957" t="str">
            <v/>
          </cell>
          <cell r="AK3957"/>
          <cell r="AL3957" t="str">
            <v/>
          </cell>
          <cell r="AM3957"/>
          <cell r="AN3957"/>
          <cell r="AO3957" t="str">
            <v/>
          </cell>
          <cell r="AP3957"/>
          <cell r="AQ3957"/>
          <cell r="AR3957" t="str">
            <v>TIDAK ADA KABAR &amp; FEEDBACK</v>
          </cell>
          <cell r="AS3957"/>
        </row>
        <row r="3958">
          <cell r="A3958">
            <v>3955</v>
          </cell>
          <cell r="B3958" t="str">
            <v>7408072919800001</v>
          </cell>
          <cell r="C3958"/>
          <cell r="D3958" t="str">
            <v>Yogianto</v>
          </cell>
          <cell r="E3958">
            <v>82293706653</v>
          </cell>
          <cell r="F3958" t="str">
            <v>Operator Excavator</v>
          </cell>
          <cell r="G3958"/>
          <cell r="H3958" t="str">
            <v>NON STAFF</v>
          </cell>
          <cell r="I3958" t="str">
            <v>GAM - SANGKULIRANG</v>
          </cell>
          <cell r="J3958" t="str">
            <v>SITE</v>
          </cell>
          <cell r="K3958" t="str">
            <v>Ishaq</v>
          </cell>
          <cell r="L3958" t="str">
            <v/>
          </cell>
          <cell r="M3958" t="str">
            <v>MCU</v>
          </cell>
          <cell r="N3958" t="str">
            <v>FAILED</v>
          </cell>
          <cell r="O3958" t="str">
            <v/>
          </cell>
          <cell r="P3958"/>
          <cell r="Q3958" t="str">
            <v/>
          </cell>
          <cell r="R3958"/>
          <cell r="S3958" t="str">
            <v/>
          </cell>
          <cell r="T3958"/>
          <cell r="U3958" t="str">
            <v/>
          </cell>
          <cell r="V3958"/>
          <cell r="W3958" t="str">
            <v/>
          </cell>
          <cell r="X3958"/>
          <cell r="Y3958" t="str">
            <v/>
          </cell>
          <cell r="Z3958"/>
          <cell r="AA3958" t="str">
            <v>45695 Hari</v>
          </cell>
          <cell r="AB3958">
            <v>45695</v>
          </cell>
          <cell r="AC3958" t="str">
            <v>TMC MUARA TEWEH</v>
          </cell>
          <cell r="AD3958"/>
          <cell r="AE3958" t="str">
            <v>79 Hari</v>
          </cell>
          <cell r="AF3958"/>
          <cell r="AG3958"/>
          <cell r="AH3958"/>
          <cell r="AI3958"/>
          <cell r="AJ3958" t="str">
            <v/>
          </cell>
          <cell r="AK3958"/>
          <cell r="AL3958" t="str">
            <v/>
          </cell>
          <cell r="AM3958"/>
          <cell r="AN3958"/>
          <cell r="AO3958" t="str">
            <v/>
          </cell>
          <cell r="AP3958"/>
          <cell r="AQ3958"/>
          <cell r="AR3958" t="str">
            <v>MENGUNDURKAN DIRI ORANG TUA LAGI SAKIT</v>
          </cell>
          <cell r="AS3958"/>
        </row>
        <row r="3959">
          <cell r="A3959">
            <v>3956</v>
          </cell>
          <cell r="B3959" t="str">
            <v>7101312106990301</v>
          </cell>
          <cell r="C3959"/>
          <cell r="D3959" t="str">
            <v>Moh. Cahya Putra Hassu</v>
          </cell>
          <cell r="E3959">
            <v>85394101206</v>
          </cell>
          <cell r="F3959" t="str">
            <v>Operator Excavator</v>
          </cell>
          <cell r="G3959"/>
          <cell r="H3959" t="str">
            <v>NON STAFF</v>
          </cell>
          <cell r="I3959" t="str">
            <v>GAM - SANGKULIRANG</v>
          </cell>
          <cell r="J3959" t="str">
            <v>SITE</v>
          </cell>
          <cell r="K3959" t="str">
            <v>Ishaq</v>
          </cell>
          <cell r="L3959" t="str">
            <v/>
          </cell>
          <cell r="M3959" t="str">
            <v>PLAN ONSITE</v>
          </cell>
          <cell r="N3959" t="str">
            <v>IN PROCESS</v>
          </cell>
          <cell r="O3959" t="str">
            <v/>
          </cell>
          <cell r="P3959"/>
          <cell r="Q3959" t="str">
            <v/>
          </cell>
          <cell r="R3959"/>
          <cell r="S3959" t="str">
            <v/>
          </cell>
          <cell r="T3959"/>
          <cell r="U3959" t="str">
            <v/>
          </cell>
          <cell r="V3959"/>
          <cell r="W3959" t="str">
            <v/>
          </cell>
          <cell r="X3959"/>
          <cell r="Y3959" t="str">
            <v/>
          </cell>
          <cell r="Z3959"/>
          <cell r="AA3959" t="str">
            <v>45674 Hari</v>
          </cell>
          <cell r="AB3959">
            <v>45674</v>
          </cell>
          <cell r="AC3959" t="str">
            <v>TMC MANADO</v>
          </cell>
          <cell r="AD3959">
            <v>45682</v>
          </cell>
          <cell r="AE3959" t="str">
            <v>8 Hari</v>
          </cell>
          <cell r="AF3959">
            <v>45675</v>
          </cell>
          <cell r="AG3959" t="str">
            <v>FU
1. dr.Mata (Penurunan ketajaman penglihatan jarak jauh pada mata kanan)
2. dr. Umum ( Vaksin Hepatiti B)
Kurang Pemeriksaan
1. HIV
2. Sputum BTA
3. TPHA</v>
          </cell>
          <cell r="AH3959" t="str">
            <v>Medium Risk</v>
          </cell>
          <cell r="AI3959">
            <v>45686</v>
          </cell>
          <cell r="AJ3959" t="str">
            <v>88 Hari</v>
          </cell>
          <cell r="AK3959"/>
          <cell r="AL3959" t="str">
            <v/>
          </cell>
          <cell r="AM3959">
            <v>45686</v>
          </cell>
          <cell r="AN3959"/>
          <cell r="AO3959" t="str">
            <v/>
          </cell>
          <cell r="AP3959"/>
          <cell r="AQ3959" t="str">
            <v>DONE</v>
          </cell>
          <cell r="AR3959" t="str">
            <v>onsite tgl 29/1/25 (done manifest)</v>
          </cell>
          <cell r="AS3959"/>
        </row>
        <row r="3960">
          <cell r="A3960">
            <v>3957</v>
          </cell>
          <cell r="B3960" t="str">
            <v>6402071804040005</v>
          </cell>
          <cell r="C3960"/>
          <cell r="D3960" t="str">
            <v>Rangga Wahyudi</v>
          </cell>
          <cell r="E3960">
            <v>81216655298</v>
          </cell>
          <cell r="F3960" t="str">
            <v>Operator Excavator</v>
          </cell>
          <cell r="G3960"/>
          <cell r="H3960" t="str">
            <v>NON STAFF</v>
          </cell>
          <cell r="I3960" t="str">
            <v>GAM - SANGKULIRANG</v>
          </cell>
          <cell r="J3960" t="str">
            <v>SITE</v>
          </cell>
          <cell r="K3960" t="str">
            <v>Ishaq</v>
          </cell>
          <cell r="L3960" t="str">
            <v/>
          </cell>
          <cell r="M3960" t="str">
            <v>PLAN ONSITE</v>
          </cell>
          <cell r="N3960" t="str">
            <v>IN PROCESS</v>
          </cell>
          <cell r="O3960" t="str">
            <v/>
          </cell>
          <cell r="P3960"/>
          <cell r="Q3960" t="str">
            <v>45660 Hari</v>
          </cell>
          <cell r="R3960">
            <v>45660</v>
          </cell>
          <cell r="S3960" t="str">
            <v/>
          </cell>
          <cell r="T3960"/>
          <cell r="U3960" t="str">
            <v/>
          </cell>
          <cell r="V3960"/>
          <cell r="W3960" t="str">
            <v/>
          </cell>
          <cell r="X3960"/>
          <cell r="Y3960" t="str">
            <v/>
          </cell>
          <cell r="Z3960"/>
          <cell r="AA3960" t="str">
            <v>45672 Hari</v>
          </cell>
          <cell r="AB3960">
            <v>45672</v>
          </cell>
          <cell r="AC3960" t="str">
            <v>KMC BALIKPAPAN</v>
          </cell>
          <cell r="AD3960">
            <v>45678</v>
          </cell>
          <cell r="AE3960" t="str">
            <v>6 Hari</v>
          </cell>
          <cell r="AF3960">
            <v>45675</v>
          </cell>
          <cell r="AG3960" t="str">
            <v>FU
1. dr. Gigi (Gigi caries)
2. dr. Umum (Vaksin Hepatitis B)</v>
          </cell>
          <cell r="AH3960" t="str">
            <v>Low Risk</v>
          </cell>
          <cell r="AI3960">
            <v>45681</v>
          </cell>
          <cell r="AJ3960" t="str">
            <v>93 Hari</v>
          </cell>
          <cell r="AK3960"/>
          <cell r="AL3960" t="str">
            <v/>
          </cell>
          <cell r="AM3960">
            <v>45681</v>
          </cell>
          <cell r="AN3960"/>
          <cell r="AO3960" t="str">
            <v/>
          </cell>
          <cell r="AP3960"/>
          <cell r="AQ3960" t="str">
            <v>DONE</v>
          </cell>
          <cell r="AR3960" t="str">
            <v>onsite tgl 24.01.25 (wait manifest)</v>
          </cell>
          <cell r="AS3960"/>
        </row>
        <row r="3961">
          <cell r="A3961">
            <v>3958</v>
          </cell>
          <cell r="B3961" t="str">
            <v>5204262611970002</v>
          </cell>
          <cell r="C3961"/>
          <cell r="D3961" t="str">
            <v>Nurfandy Pratama</v>
          </cell>
          <cell r="E3961">
            <v>81945406721</v>
          </cell>
          <cell r="F3961" t="str">
            <v>Operator Excavator</v>
          </cell>
          <cell r="G3961"/>
          <cell r="H3961" t="str">
            <v>NON STAFF</v>
          </cell>
          <cell r="I3961" t="str">
            <v>GAM - SANGKULIRANG</v>
          </cell>
          <cell r="J3961" t="str">
            <v>SITE</v>
          </cell>
          <cell r="K3961" t="str">
            <v>Ishaq</v>
          </cell>
          <cell r="L3961" t="str">
            <v>31 Hari</v>
          </cell>
          <cell r="M3961" t="str">
            <v>PLAN ONSITE</v>
          </cell>
          <cell r="N3961" t="str">
            <v>IN PROCESS</v>
          </cell>
          <cell r="O3961" t="str">
            <v/>
          </cell>
          <cell r="P3961">
            <v>45660</v>
          </cell>
          <cell r="Q3961" t="str">
            <v>0 Hari</v>
          </cell>
          <cell r="R3961">
            <v>45660</v>
          </cell>
          <cell r="S3961" t="str">
            <v>0 Hari</v>
          </cell>
          <cell r="T3961">
            <v>45660</v>
          </cell>
          <cell r="U3961" t="str">
            <v>114 Hari</v>
          </cell>
          <cell r="V3961"/>
          <cell r="W3961" t="str">
            <v/>
          </cell>
          <cell r="X3961"/>
          <cell r="Y3961" t="str">
            <v/>
          </cell>
          <cell r="Z3961"/>
          <cell r="AA3961" t="str">
            <v>45674 Hari</v>
          </cell>
          <cell r="AB3961">
            <v>45674</v>
          </cell>
          <cell r="AC3961" t="str">
            <v>TMC TALIWANG KSB</v>
          </cell>
          <cell r="AD3961">
            <v>45686</v>
          </cell>
          <cell r="AE3961" t="str">
            <v>12 Hari</v>
          </cell>
          <cell r="AF3961">
            <v>45677</v>
          </cell>
          <cell r="AG3961" t="str">
            <v>Tambahan :
1. dr. Umum (Lakukan Vaksin Hepatitis B)
Kurang Pemeriksaan :
1. TPHA
2. Sputum BTA
3. HIV</v>
          </cell>
          <cell r="AH3961" t="str">
            <v>Low Risk</v>
          </cell>
          <cell r="AI3961">
            <v>45691</v>
          </cell>
          <cell r="AJ3961" t="str">
            <v>83 Hari</v>
          </cell>
          <cell r="AK3961"/>
          <cell r="AL3961" t="str">
            <v/>
          </cell>
          <cell r="AM3961">
            <v>45691</v>
          </cell>
          <cell r="AN3961"/>
          <cell r="AO3961" t="str">
            <v/>
          </cell>
          <cell r="AP3961"/>
          <cell r="AQ3961" t="str">
            <v>DONE</v>
          </cell>
          <cell r="AR3961" t="str">
            <v>onsite tgl 3.2.25 (done manifest)</v>
          </cell>
          <cell r="AS3961"/>
        </row>
        <row r="3962">
          <cell r="A3962">
            <v>3959</v>
          </cell>
          <cell r="B3962">
            <v>0</v>
          </cell>
          <cell r="C3962"/>
          <cell r="D3962" t="str">
            <v>Rido Yong Johannes Siregar</v>
          </cell>
          <cell r="E3962"/>
          <cell r="F3962" t="str">
            <v>Operator Excavator</v>
          </cell>
          <cell r="G3962"/>
          <cell r="H3962" t="str">
            <v>NON STAFF</v>
          </cell>
          <cell r="I3962" t="str">
            <v>GAM - SANGKULIRANG</v>
          </cell>
          <cell r="J3962" t="str">
            <v>SITE</v>
          </cell>
          <cell r="K3962" t="str">
            <v>Ishaq</v>
          </cell>
          <cell r="L3962" t="str">
            <v/>
          </cell>
          <cell r="M3962" t="str">
            <v>INTERVIEW HC</v>
          </cell>
          <cell r="N3962" t="str">
            <v>FAILED</v>
          </cell>
          <cell r="O3962" t="str">
            <v/>
          </cell>
          <cell r="P3962"/>
          <cell r="Q3962" t="str">
            <v/>
          </cell>
          <cell r="R3962"/>
          <cell r="S3962" t="str">
            <v/>
          </cell>
          <cell r="T3962"/>
          <cell r="U3962" t="str">
            <v/>
          </cell>
          <cell r="V3962"/>
          <cell r="W3962" t="str">
            <v/>
          </cell>
          <cell r="X3962"/>
          <cell r="Y3962" t="str">
            <v/>
          </cell>
          <cell r="Z3962"/>
          <cell r="AA3962" t="str">
            <v/>
          </cell>
          <cell r="AB3962"/>
          <cell r="AC3962"/>
          <cell r="AD3962"/>
          <cell r="AE3962" t="str">
            <v/>
          </cell>
          <cell r="AF3962"/>
          <cell r="AG3962"/>
          <cell r="AH3962"/>
          <cell r="AI3962"/>
          <cell r="AJ3962" t="str">
            <v/>
          </cell>
          <cell r="AK3962"/>
          <cell r="AL3962" t="str">
            <v/>
          </cell>
          <cell r="AM3962"/>
          <cell r="AN3962"/>
          <cell r="AO3962" t="str">
            <v/>
          </cell>
          <cell r="AP3962"/>
          <cell r="AQ3962"/>
          <cell r="AR3962" t="str">
            <v>pengalaman palsu</v>
          </cell>
          <cell r="AS3962"/>
        </row>
        <row r="3963">
          <cell r="A3963">
            <v>3960</v>
          </cell>
          <cell r="B3963">
            <v>0</v>
          </cell>
          <cell r="C3963"/>
          <cell r="D3963" t="str">
            <v>Muhammad Shafig</v>
          </cell>
          <cell r="E3963"/>
          <cell r="F3963" t="str">
            <v>Operator Excavator</v>
          </cell>
          <cell r="G3963"/>
          <cell r="H3963" t="str">
            <v>NON STAFF</v>
          </cell>
          <cell r="I3963" t="str">
            <v>GAM - SANGKULIRANG</v>
          </cell>
          <cell r="J3963" t="str">
            <v>SITE</v>
          </cell>
          <cell r="K3963" t="str">
            <v>Ishaq</v>
          </cell>
          <cell r="L3963" t="str">
            <v/>
          </cell>
          <cell r="M3963" t="str">
            <v>INTERVIEW HC</v>
          </cell>
          <cell r="N3963" t="str">
            <v>FAILED</v>
          </cell>
          <cell r="O3963" t="str">
            <v/>
          </cell>
          <cell r="P3963"/>
          <cell r="Q3963" t="str">
            <v/>
          </cell>
          <cell r="R3963"/>
          <cell r="S3963" t="str">
            <v/>
          </cell>
          <cell r="T3963"/>
          <cell r="U3963" t="str">
            <v/>
          </cell>
          <cell r="V3963"/>
          <cell r="W3963" t="str">
            <v/>
          </cell>
          <cell r="X3963"/>
          <cell r="Y3963" t="str">
            <v/>
          </cell>
          <cell r="Z3963"/>
          <cell r="AA3963" t="str">
            <v/>
          </cell>
          <cell r="AB3963"/>
          <cell r="AC3963"/>
          <cell r="AD3963"/>
          <cell r="AE3963" t="str">
            <v/>
          </cell>
          <cell r="AF3963"/>
          <cell r="AG3963"/>
          <cell r="AH3963"/>
          <cell r="AI3963"/>
          <cell r="AJ3963" t="str">
            <v/>
          </cell>
          <cell r="AK3963"/>
          <cell r="AL3963" t="str">
            <v/>
          </cell>
          <cell r="AM3963"/>
          <cell r="AN3963"/>
          <cell r="AO3963" t="str">
            <v/>
          </cell>
          <cell r="AP3963"/>
          <cell r="AQ3963"/>
          <cell r="AR3963" t="str">
            <v>pengalaman palsu</v>
          </cell>
          <cell r="AS3963"/>
        </row>
        <row r="3964">
          <cell r="A3964">
            <v>3961</v>
          </cell>
          <cell r="B3964">
            <v>0</v>
          </cell>
          <cell r="C3964"/>
          <cell r="D3964" t="str">
            <v>Andi Sulistyo</v>
          </cell>
          <cell r="E3964"/>
          <cell r="F3964" t="str">
            <v>Operator Excavator</v>
          </cell>
          <cell r="G3964"/>
          <cell r="H3964" t="str">
            <v>NON STAFF</v>
          </cell>
          <cell r="I3964" t="str">
            <v>GAM - SANGKULIRANG</v>
          </cell>
          <cell r="J3964" t="str">
            <v>SITE</v>
          </cell>
          <cell r="K3964" t="str">
            <v>Ishaq</v>
          </cell>
          <cell r="L3964" t="str">
            <v/>
          </cell>
          <cell r="M3964" t="str">
            <v>INTERVIEW USER/TC</v>
          </cell>
          <cell r="N3964" t="str">
            <v>FAILED</v>
          </cell>
          <cell r="O3964" t="str">
            <v/>
          </cell>
          <cell r="P3964"/>
          <cell r="Q3964" t="str">
            <v/>
          </cell>
          <cell r="R3964"/>
          <cell r="S3964" t="str">
            <v/>
          </cell>
          <cell r="T3964"/>
          <cell r="U3964" t="str">
            <v/>
          </cell>
          <cell r="V3964"/>
          <cell r="W3964" t="str">
            <v/>
          </cell>
          <cell r="X3964"/>
          <cell r="Y3964" t="str">
            <v/>
          </cell>
          <cell r="Z3964"/>
          <cell r="AA3964" t="str">
            <v/>
          </cell>
          <cell r="AB3964"/>
          <cell r="AC3964"/>
          <cell r="AD3964"/>
          <cell r="AE3964" t="str">
            <v/>
          </cell>
          <cell r="AF3964"/>
          <cell r="AG3964"/>
          <cell r="AH3964"/>
          <cell r="AI3964"/>
          <cell r="AJ3964" t="str">
            <v/>
          </cell>
          <cell r="AK3964"/>
          <cell r="AL3964" t="str">
            <v/>
          </cell>
          <cell r="AM3964"/>
          <cell r="AN3964"/>
          <cell r="AO3964" t="str">
            <v/>
          </cell>
          <cell r="AP3964"/>
          <cell r="AQ3964"/>
          <cell r="AR3964" t="str">
            <v>panggilan tdk di respon 9 kali</v>
          </cell>
          <cell r="AS3964"/>
        </row>
        <row r="3965">
          <cell r="A3965">
            <v>3962</v>
          </cell>
          <cell r="B3965" t="str">
            <v>7318122806960003</v>
          </cell>
          <cell r="C3965"/>
          <cell r="D3965" t="str">
            <v>Rizal Dominikus</v>
          </cell>
          <cell r="E3965">
            <v>85215182244</v>
          </cell>
          <cell r="F3965" t="str">
            <v>Operator Excavator</v>
          </cell>
          <cell r="G3965"/>
          <cell r="H3965" t="str">
            <v>NON STAFF</v>
          </cell>
          <cell r="I3965" t="str">
            <v>GAM - SANGKULIRANG</v>
          </cell>
          <cell r="J3965" t="str">
            <v>SITE</v>
          </cell>
          <cell r="K3965" t="str">
            <v>Ishaq</v>
          </cell>
          <cell r="L3965" t="str">
            <v>0 Hari</v>
          </cell>
          <cell r="M3965" t="str">
            <v>FU MCU</v>
          </cell>
          <cell r="N3965" t="str">
            <v>FAILED</v>
          </cell>
          <cell r="O3965" t="str">
            <v/>
          </cell>
          <cell r="P3965">
            <v>45660</v>
          </cell>
          <cell r="Q3965" t="str">
            <v>0 Hari</v>
          </cell>
          <cell r="R3965">
            <v>45660</v>
          </cell>
          <cell r="S3965" t="str">
            <v>0 Hari</v>
          </cell>
          <cell r="T3965">
            <v>45660</v>
          </cell>
          <cell r="U3965" t="str">
            <v>114 Hari</v>
          </cell>
          <cell r="V3965"/>
          <cell r="W3965" t="str">
            <v/>
          </cell>
          <cell r="X3965"/>
          <cell r="Y3965" t="str">
            <v/>
          </cell>
          <cell r="Z3965"/>
          <cell r="AA3965" t="str">
            <v>45740 Hari</v>
          </cell>
          <cell r="AB3965">
            <v>45740</v>
          </cell>
          <cell r="AC3965" t="str">
            <v>TMC MAKASSAR</v>
          </cell>
          <cell r="AD3965"/>
          <cell r="AE3965" t="str">
            <v>34 Hari</v>
          </cell>
          <cell r="AF3965">
            <v>45750</v>
          </cell>
          <cell r="AG3965" t="str">
            <v>FU
1. dr.sp.jp (Sinus bradikardi)
2. dr. Umum ( Vaksin Hepatitis B)
Kurang Pemeriksaan 
1. HIV
2. TPHA
3. SPUTUM BTA</v>
          </cell>
          <cell r="AH3965" t="str">
            <v>Medium Risk</v>
          </cell>
          <cell r="AI3965"/>
          <cell r="AJ3965" t="str">
            <v/>
          </cell>
          <cell r="AK3965"/>
          <cell r="AL3965" t="str">
            <v/>
          </cell>
          <cell r="AM3965"/>
          <cell r="AN3965"/>
          <cell r="AO3965" t="str">
            <v/>
          </cell>
          <cell r="AP3965"/>
          <cell r="AQ3965"/>
          <cell r="AR3965" t="str">
            <v>MENGUNDURKAN DIRI TIDAK ADA BIAYA FOLLOW UP</v>
          </cell>
          <cell r="AS3965"/>
        </row>
        <row r="3966">
          <cell r="A3966">
            <v>3963</v>
          </cell>
          <cell r="B3966" t="str">
            <v>3525152206940002</v>
          </cell>
          <cell r="C3966"/>
          <cell r="D3966" t="str">
            <v>Mochamad Faisal Ridho Tawwaba</v>
          </cell>
          <cell r="E3966">
            <v>85299669929</v>
          </cell>
          <cell r="F3966" t="str">
            <v>Operator Excavator</v>
          </cell>
          <cell r="G3966"/>
          <cell r="H3966" t="str">
            <v>NON STAFF</v>
          </cell>
          <cell r="I3966" t="str">
            <v>GAM - SANGKULIRANG</v>
          </cell>
          <cell r="J3966" t="str">
            <v>SITE</v>
          </cell>
          <cell r="K3966" t="str">
            <v>Ishaq</v>
          </cell>
          <cell r="L3966" t="str">
            <v/>
          </cell>
          <cell r="M3966" t="str">
            <v>PLAN ONSITE</v>
          </cell>
          <cell r="N3966" t="str">
            <v>IN PROCESS</v>
          </cell>
          <cell r="O3966" t="str">
            <v/>
          </cell>
          <cell r="P3966"/>
          <cell r="Q3966" t="str">
            <v/>
          </cell>
          <cell r="R3966"/>
          <cell r="S3966" t="str">
            <v/>
          </cell>
          <cell r="T3966"/>
          <cell r="U3966" t="str">
            <v/>
          </cell>
          <cell r="V3966"/>
          <cell r="W3966" t="str">
            <v/>
          </cell>
          <cell r="X3966"/>
          <cell r="Y3966" t="str">
            <v/>
          </cell>
          <cell r="Z3966"/>
          <cell r="AA3966" t="str">
            <v>45677 Hari</v>
          </cell>
          <cell r="AB3966">
            <v>45677</v>
          </cell>
          <cell r="AC3966" t="str">
            <v>KMC BALIKPAPAN</v>
          </cell>
          <cell r="AD3966">
            <v>45680</v>
          </cell>
          <cell r="AE3966" t="str">
            <v>3 Hari</v>
          </cell>
          <cell r="AF3966">
            <v>45680</v>
          </cell>
          <cell r="AG3966" t="str">
            <v>Vaksin Hepatitis B</v>
          </cell>
          <cell r="AH3966" t="str">
            <v>Low Risk</v>
          </cell>
          <cell r="AI3966">
            <v>45686</v>
          </cell>
          <cell r="AJ3966" t="str">
            <v>88 Hari</v>
          </cell>
          <cell r="AK3966"/>
          <cell r="AL3966" t="str">
            <v/>
          </cell>
          <cell r="AM3966">
            <v>45686</v>
          </cell>
          <cell r="AN3966"/>
          <cell r="AO3966" t="str">
            <v/>
          </cell>
          <cell r="AP3966"/>
          <cell r="AQ3966" t="str">
            <v>DONE</v>
          </cell>
          <cell r="AR3966" t="str">
            <v>onsite tgl 29/1/25 (done manifest)</v>
          </cell>
          <cell r="AS3966"/>
        </row>
        <row r="3967">
          <cell r="A3967">
            <v>3964</v>
          </cell>
          <cell r="B3967" t="str">
            <v>7603010105970001</v>
          </cell>
          <cell r="C3967"/>
          <cell r="D3967" t="str">
            <v>Muhammad Ramlan</v>
          </cell>
          <cell r="E3967">
            <v>85823801113</v>
          </cell>
          <cell r="F3967" t="str">
            <v>Driver (Truck) R10</v>
          </cell>
          <cell r="G3967"/>
          <cell r="H3967" t="str">
            <v>NON STAFF</v>
          </cell>
          <cell r="I3967" t="str">
            <v>GAM - SANGKULIRANG</v>
          </cell>
          <cell r="J3967" t="str">
            <v>SITE</v>
          </cell>
          <cell r="K3967" t="str">
            <v>Ishaq</v>
          </cell>
          <cell r="L3967" t="str">
            <v/>
          </cell>
          <cell r="M3967" t="str">
            <v>FU MCU</v>
          </cell>
          <cell r="N3967" t="str">
            <v>FAILED</v>
          </cell>
          <cell r="O3967" t="str">
            <v>Roda 10</v>
          </cell>
          <cell r="P3967"/>
          <cell r="Q3967" t="str">
            <v/>
          </cell>
          <cell r="R3967"/>
          <cell r="S3967" t="str">
            <v/>
          </cell>
          <cell r="T3967"/>
          <cell r="U3967" t="str">
            <v/>
          </cell>
          <cell r="V3967"/>
          <cell r="W3967" t="str">
            <v/>
          </cell>
          <cell r="X3967"/>
          <cell r="Y3967" t="str">
            <v/>
          </cell>
          <cell r="Z3967"/>
          <cell r="AA3967" t="str">
            <v>45667 Hari</v>
          </cell>
          <cell r="AB3967">
            <v>45667</v>
          </cell>
          <cell r="AC3967" t="str">
            <v>KMC BALIKPAPAN</v>
          </cell>
          <cell r="AD3967">
            <v>45673</v>
          </cell>
          <cell r="AE3967" t="str">
            <v>6 Hari</v>
          </cell>
          <cell r="AF3967">
            <v>45670</v>
          </cell>
          <cell r="AG3967" t="str">
            <v>FU
1. dr. Gigi (Pada pemeriksaan gigi ditemukan gigi caries, gangren pulpa)
BUTA WARNA PARTIAL</v>
          </cell>
          <cell r="AH3967" t="str">
            <v>Low Risk</v>
          </cell>
          <cell r="AI3967">
            <v>45670</v>
          </cell>
          <cell r="AJ3967" t="str">
            <v>104 Hari</v>
          </cell>
          <cell r="AK3967"/>
          <cell r="AL3967" t="str">
            <v/>
          </cell>
          <cell r="AM3967"/>
          <cell r="AN3967"/>
          <cell r="AO3967" t="str">
            <v/>
          </cell>
          <cell r="AP3967"/>
          <cell r="AQ3967"/>
          <cell r="AR3967" t="str">
            <v>UNFIT</v>
          </cell>
          <cell r="AS3967"/>
        </row>
        <row r="3968">
          <cell r="A3968">
            <v>3965</v>
          </cell>
          <cell r="B3968" t="str">
            <v>6402071303780001</v>
          </cell>
          <cell r="C3968"/>
          <cell r="D3968" t="str">
            <v>Gusti Murjani</v>
          </cell>
          <cell r="E3968">
            <v>85705225001</v>
          </cell>
          <cell r="F3968" t="str">
            <v>Driver (Truck) R10</v>
          </cell>
          <cell r="G3968"/>
          <cell r="H3968" t="str">
            <v>NON STAFF</v>
          </cell>
          <cell r="I3968" t="str">
            <v>GAM - SANGKULIRANG</v>
          </cell>
          <cell r="J3968" t="str">
            <v>SITE</v>
          </cell>
          <cell r="K3968" t="str">
            <v>Ishaq</v>
          </cell>
          <cell r="L3968" t="str">
            <v/>
          </cell>
          <cell r="M3968" t="str">
            <v>MCU</v>
          </cell>
          <cell r="N3968" t="str">
            <v>FAILED</v>
          </cell>
          <cell r="O3968" t="str">
            <v>Roda 10</v>
          </cell>
          <cell r="P3968"/>
          <cell r="Q3968" t="str">
            <v/>
          </cell>
          <cell r="R3968"/>
          <cell r="S3968" t="str">
            <v/>
          </cell>
          <cell r="T3968"/>
          <cell r="U3968" t="str">
            <v/>
          </cell>
          <cell r="V3968"/>
          <cell r="W3968" t="str">
            <v/>
          </cell>
          <cell r="X3968"/>
          <cell r="Y3968" t="str">
            <v/>
          </cell>
          <cell r="Z3968"/>
          <cell r="AA3968" t="str">
            <v>45673 Hari</v>
          </cell>
          <cell r="AB3968">
            <v>45673</v>
          </cell>
          <cell r="AC3968" t="str">
            <v>KMC BALIKPAPAN</v>
          </cell>
          <cell r="AD3968">
            <v>45677</v>
          </cell>
          <cell r="AE3968" t="str">
            <v>4 Hari</v>
          </cell>
          <cell r="AF3968"/>
          <cell r="AG3968" t="str">
            <v>HbsAg (Reaktif)</v>
          </cell>
          <cell r="AH3968"/>
          <cell r="AI3968"/>
          <cell r="AJ3968" t="str">
            <v/>
          </cell>
          <cell r="AK3968"/>
          <cell r="AL3968" t="str">
            <v/>
          </cell>
          <cell r="AM3968"/>
          <cell r="AN3968"/>
          <cell r="AO3968" t="str">
            <v/>
          </cell>
          <cell r="AP3968"/>
          <cell r="AQ3968"/>
          <cell r="AR3968" t="str">
            <v>UNFIT</v>
          </cell>
          <cell r="AS3968"/>
        </row>
        <row r="3969">
          <cell r="A3969">
            <v>3966</v>
          </cell>
          <cell r="B3969" t="str">
            <v>6310090409010005</v>
          </cell>
          <cell r="C3969"/>
          <cell r="D3969" t="str">
            <v>Ronny</v>
          </cell>
          <cell r="E3969">
            <v>81346114065</v>
          </cell>
          <cell r="F3969" t="str">
            <v>Driver (Truck) R10</v>
          </cell>
          <cell r="G3969"/>
          <cell r="H3969" t="str">
            <v>NON STAFF</v>
          </cell>
          <cell r="I3969" t="str">
            <v>GAM - SANGKULIRANG</v>
          </cell>
          <cell r="J3969" t="str">
            <v>SITE</v>
          </cell>
          <cell r="K3969" t="str">
            <v>Ishaq</v>
          </cell>
          <cell r="L3969" t="str">
            <v/>
          </cell>
          <cell r="M3969" t="str">
            <v>PLAN ONSITE</v>
          </cell>
          <cell r="N3969" t="str">
            <v>IN PROCESS</v>
          </cell>
          <cell r="O3969" t="str">
            <v>Roda 10</v>
          </cell>
          <cell r="P3969"/>
          <cell r="Q3969" t="str">
            <v/>
          </cell>
          <cell r="R3969"/>
          <cell r="S3969" t="str">
            <v/>
          </cell>
          <cell r="T3969"/>
          <cell r="U3969" t="str">
            <v/>
          </cell>
          <cell r="V3969"/>
          <cell r="W3969" t="str">
            <v/>
          </cell>
          <cell r="X3969"/>
          <cell r="Y3969" t="str">
            <v/>
          </cell>
          <cell r="Z3969"/>
          <cell r="AA3969" t="str">
            <v>45670 Hari</v>
          </cell>
          <cell r="AB3969">
            <v>45670</v>
          </cell>
          <cell r="AC3969" t="str">
            <v>KMC BALIKPAPAN</v>
          </cell>
          <cell r="AD3969">
            <v>45673</v>
          </cell>
          <cell r="AE3969" t="str">
            <v>3 Hari</v>
          </cell>
          <cell r="AF3969"/>
          <cell r="AG3969"/>
          <cell r="AH3969"/>
          <cell r="AI3969">
            <v>45677</v>
          </cell>
          <cell r="AJ3969" t="str">
            <v>97 Hari</v>
          </cell>
          <cell r="AK3969"/>
          <cell r="AL3969" t="str">
            <v/>
          </cell>
          <cell r="AM3969">
            <v>45677</v>
          </cell>
          <cell r="AN3969"/>
          <cell r="AO3969" t="str">
            <v/>
          </cell>
          <cell r="AP3969"/>
          <cell r="AQ3969" t="str">
            <v>DONE</v>
          </cell>
          <cell r="AR3969" t="str">
            <v>onsite tgl 20/1/25 (done manifest)</v>
          </cell>
          <cell r="AS3969"/>
        </row>
        <row r="3970">
          <cell r="A3970">
            <v>3967</v>
          </cell>
          <cell r="B3970">
            <v>0</v>
          </cell>
          <cell r="C3970"/>
          <cell r="D3970" t="str">
            <v>Ilham Hadi</v>
          </cell>
          <cell r="E3970">
            <v>85348378991</v>
          </cell>
          <cell r="F3970" t="str">
            <v>Driver (Truck) R10</v>
          </cell>
          <cell r="G3970"/>
          <cell r="H3970" t="str">
            <v>NON STAFF</v>
          </cell>
          <cell r="I3970" t="str">
            <v>GAM - SANGKULIRANG</v>
          </cell>
          <cell r="J3970" t="str">
            <v>SITE</v>
          </cell>
          <cell r="K3970" t="str">
            <v>Ishaq</v>
          </cell>
          <cell r="L3970" t="str">
            <v>0 Hari</v>
          </cell>
          <cell r="M3970" t="str">
            <v>INTERVIEW USER/TC</v>
          </cell>
          <cell r="N3970" t="str">
            <v>FAILED</v>
          </cell>
          <cell r="O3970" t="str">
            <v>Roda 10</v>
          </cell>
          <cell r="P3970">
            <v>45660</v>
          </cell>
          <cell r="Q3970" t="str">
            <v>0 Hari</v>
          </cell>
          <cell r="R3970">
            <v>45660</v>
          </cell>
          <cell r="S3970" t="str">
            <v>0 Hari</v>
          </cell>
          <cell r="T3970">
            <v>45660</v>
          </cell>
          <cell r="U3970" t="str">
            <v>114 Hari</v>
          </cell>
          <cell r="V3970"/>
          <cell r="W3970" t="str">
            <v/>
          </cell>
          <cell r="X3970"/>
          <cell r="Y3970" t="str">
            <v/>
          </cell>
          <cell r="Z3970"/>
          <cell r="AA3970" t="str">
            <v/>
          </cell>
          <cell r="AB3970"/>
          <cell r="AC3970"/>
          <cell r="AD3970"/>
          <cell r="AE3970" t="str">
            <v/>
          </cell>
          <cell r="AF3970"/>
          <cell r="AG3970"/>
          <cell r="AH3970"/>
          <cell r="AI3970"/>
          <cell r="AJ3970" t="str">
            <v/>
          </cell>
          <cell r="AK3970"/>
          <cell r="AL3970" t="str">
            <v/>
          </cell>
          <cell r="AM3970"/>
          <cell r="AN3970"/>
          <cell r="AO3970" t="str">
            <v/>
          </cell>
          <cell r="AP3970"/>
          <cell r="AQ3970"/>
          <cell r="AR3970"/>
          <cell r="AS3970"/>
        </row>
        <row r="3971">
          <cell r="A3971">
            <v>3968</v>
          </cell>
          <cell r="B3971" t="str">
            <v>6402151304940002</v>
          </cell>
          <cell r="C3971"/>
          <cell r="D3971" t="str">
            <v>Kukuh Abdi Prayugo</v>
          </cell>
          <cell r="E3971">
            <v>82254817144</v>
          </cell>
          <cell r="F3971" t="str">
            <v>Driver (Truck) R10</v>
          </cell>
          <cell r="G3971"/>
          <cell r="H3971" t="str">
            <v>NON STAFF</v>
          </cell>
          <cell r="I3971" t="str">
            <v>GAM - SANGKULIRANG</v>
          </cell>
          <cell r="J3971" t="str">
            <v>SITE</v>
          </cell>
          <cell r="K3971" t="str">
            <v>Ishaq</v>
          </cell>
          <cell r="L3971" t="str">
            <v>0 Hari</v>
          </cell>
          <cell r="M3971" t="str">
            <v>MCU</v>
          </cell>
          <cell r="N3971" t="str">
            <v>FAILED</v>
          </cell>
          <cell r="O3971" t="str">
            <v>Roda 10</v>
          </cell>
          <cell r="P3971">
            <v>45660</v>
          </cell>
          <cell r="Q3971" t="str">
            <v>0 Hari</v>
          </cell>
          <cell r="R3971">
            <v>45660</v>
          </cell>
          <cell r="S3971" t="str">
            <v>0 Hari</v>
          </cell>
          <cell r="T3971">
            <v>45660</v>
          </cell>
          <cell r="U3971" t="str">
            <v>114 Hari</v>
          </cell>
          <cell r="V3971"/>
          <cell r="W3971" t="str">
            <v/>
          </cell>
          <cell r="X3971"/>
          <cell r="Y3971" t="str">
            <v/>
          </cell>
          <cell r="Z3971"/>
          <cell r="AA3971" t="str">
            <v>45679 Hari</v>
          </cell>
          <cell r="AB3971">
            <v>45679</v>
          </cell>
          <cell r="AC3971" t="str">
            <v>KMC BALIKPAPAN</v>
          </cell>
          <cell r="AD3971"/>
          <cell r="AE3971" t="str">
            <v>95 Hari</v>
          </cell>
          <cell r="AF3971"/>
          <cell r="AG3971"/>
          <cell r="AH3971"/>
          <cell r="AI3971"/>
          <cell r="AJ3971" t="str">
            <v/>
          </cell>
          <cell r="AK3971"/>
          <cell r="AL3971" t="str">
            <v/>
          </cell>
          <cell r="AM3971"/>
          <cell r="AN3971"/>
          <cell r="AO3971" t="str">
            <v/>
          </cell>
          <cell r="AP3971"/>
          <cell r="AQ3971"/>
          <cell r="AR3971" t="str">
            <v>TIDAK KABAR &amp; FEEDBACK</v>
          </cell>
          <cell r="AS3971"/>
        </row>
        <row r="3972">
          <cell r="A3972">
            <v>3969</v>
          </cell>
          <cell r="B3972" t="str">
            <v>7174041503780001</v>
          </cell>
          <cell r="C3972"/>
          <cell r="D3972" t="str">
            <v>Deni potabuga</v>
          </cell>
          <cell r="E3972"/>
          <cell r="F3972" t="str">
            <v>Driver (Truck) R10</v>
          </cell>
          <cell r="G3972"/>
          <cell r="H3972" t="str">
            <v>NON STAFF</v>
          </cell>
          <cell r="I3972" t="str">
            <v>GAM - SANGKULIRANG</v>
          </cell>
          <cell r="J3972" t="str">
            <v>SITE</v>
          </cell>
          <cell r="K3972" t="str">
            <v>Ishaq</v>
          </cell>
          <cell r="L3972" t="str">
            <v/>
          </cell>
          <cell r="M3972" t="str">
            <v>OFFERING LETTER</v>
          </cell>
          <cell r="N3972" t="str">
            <v>IN PROCESS</v>
          </cell>
          <cell r="O3972" t="str">
            <v>Roda 10</v>
          </cell>
          <cell r="P3972"/>
          <cell r="Q3972" t="str">
            <v/>
          </cell>
          <cell r="R3972"/>
          <cell r="S3972" t="str">
            <v/>
          </cell>
          <cell r="T3972"/>
          <cell r="U3972" t="str">
            <v/>
          </cell>
          <cell r="V3972"/>
          <cell r="W3972" t="str">
            <v/>
          </cell>
          <cell r="X3972"/>
          <cell r="Y3972" t="str">
            <v/>
          </cell>
          <cell r="Z3972"/>
          <cell r="AA3972" t="str">
            <v/>
          </cell>
          <cell r="AB3972"/>
          <cell r="AC3972"/>
          <cell r="AD3972"/>
          <cell r="AE3972" t="str">
            <v/>
          </cell>
          <cell r="AF3972"/>
          <cell r="AG3972"/>
          <cell r="AH3972"/>
          <cell r="AI3972"/>
          <cell r="AJ3972" t="str">
            <v/>
          </cell>
          <cell r="AK3972"/>
          <cell r="AL3972" t="str">
            <v/>
          </cell>
          <cell r="AM3972"/>
          <cell r="AN3972"/>
          <cell r="AO3972" t="str">
            <v/>
          </cell>
          <cell r="AP3972"/>
          <cell r="AQ3972"/>
          <cell r="AR3972"/>
          <cell r="AS3972"/>
        </row>
        <row r="3973">
          <cell r="A3973">
            <v>3970</v>
          </cell>
          <cell r="B3973">
            <v>0</v>
          </cell>
          <cell r="C3973"/>
          <cell r="D3973" t="str">
            <v>Mumahmad Arian Nur</v>
          </cell>
          <cell r="E3973"/>
          <cell r="F3973" t="str">
            <v>Driver (Truck) R10</v>
          </cell>
          <cell r="G3973"/>
          <cell r="H3973" t="str">
            <v>NON STAFF</v>
          </cell>
          <cell r="I3973" t="str">
            <v>GAM - SANGKULIRANG</v>
          </cell>
          <cell r="J3973" t="str">
            <v>SITE</v>
          </cell>
          <cell r="K3973" t="str">
            <v>Ishaq</v>
          </cell>
          <cell r="L3973" t="str">
            <v/>
          </cell>
          <cell r="M3973" t="str">
            <v>INTERVIEW HC</v>
          </cell>
          <cell r="N3973" t="str">
            <v>FAILED</v>
          </cell>
          <cell r="O3973" t="str">
            <v>Roda 10</v>
          </cell>
          <cell r="P3973"/>
          <cell r="Q3973" t="str">
            <v/>
          </cell>
          <cell r="R3973"/>
          <cell r="S3973" t="str">
            <v/>
          </cell>
          <cell r="T3973"/>
          <cell r="U3973" t="str">
            <v/>
          </cell>
          <cell r="V3973"/>
          <cell r="W3973" t="str">
            <v/>
          </cell>
          <cell r="X3973"/>
          <cell r="Y3973" t="str">
            <v/>
          </cell>
          <cell r="Z3973"/>
          <cell r="AA3973" t="str">
            <v/>
          </cell>
          <cell r="AB3973"/>
          <cell r="AC3973"/>
          <cell r="AD3973"/>
          <cell r="AE3973" t="str">
            <v/>
          </cell>
          <cell r="AF3973"/>
          <cell r="AG3973"/>
          <cell r="AH3973"/>
          <cell r="AI3973"/>
          <cell r="AJ3973" t="str">
            <v/>
          </cell>
          <cell r="AK3973"/>
          <cell r="AL3973" t="str">
            <v/>
          </cell>
          <cell r="AM3973"/>
          <cell r="AN3973"/>
          <cell r="AO3973" t="str">
            <v/>
          </cell>
          <cell r="AP3973"/>
          <cell r="AQ3973"/>
          <cell r="AR3973"/>
          <cell r="AS3973"/>
        </row>
        <row r="3974">
          <cell r="A3974">
            <v>3971</v>
          </cell>
          <cell r="B3974">
            <v>0</v>
          </cell>
          <cell r="C3974"/>
          <cell r="D3974" t="str">
            <v>Muhammad Nur Said</v>
          </cell>
          <cell r="E3974"/>
          <cell r="F3974" t="str">
            <v>Driver (Truck) R10</v>
          </cell>
          <cell r="G3974"/>
          <cell r="H3974" t="str">
            <v>NON STAFF</v>
          </cell>
          <cell r="I3974" t="str">
            <v>GAM - SANGKULIRANG</v>
          </cell>
          <cell r="J3974" t="str">
            <v>SITE</v>
          </cell>
          <cell r="K3974" t="str">
            <v>Ishaq</v>
          </cell>
          <cell r="L3974" t="str">
            <v/>
          </cell>
          <cell r="M3974" t="str">
            <v>INTERVIEW HC</v>
          </cell>
          <cell r="N3974" t="str">
            <v>IN PROCESS</v>
          </cell>
          <cell r="O3974" t="str">
            <v>Roda 10</v>
          </cell>
          <cell r="P3974"/>
          <cell r="Q3974" t="str">
            <v/>
          </cell>
          <cell r="R3974"/>
          <cell r="S3974" t="str">
            <v/>
          </cell>
          <cell r="T3974"/>
          <cell r="U3974" t="str">
            <v/>
          </cell>
          <cell r="V3974"/>
          <cell r="W3974" t="str">
            <v/>
          </cell>
          <cell r="X3974"/>
          <cell r="Y3974" t="str">
            <v/>
          </cell>
          <cell r="Z3974"/>
          <cell r="AA3974" t="str">
            <v/>
          </cell>
          <cell r="AB3974"/>
          <cell r="AC3974"/>
          <cell r="AD3974"/>
          <cell r="AE3974" t="str">
            <v/>
          </cell>
          <cell r="AF3974"/>
          <cell r="AG3974"/>
          <cell r="AH3974"/>
          <cell r="AI3974"/>
          <cell r="AJ3974" t="str">
            <v/>
          </cell>
          <cell r="AK3974"/>
          <cell r="AL3974" t="str">
            <v/>
          </cell>
          <cell r="AM3974"/>
          <cell r="AN3974"/>
          <cell r="AO3974" t="str">
            <v/>
          </cell>
          <cell r="AP3974"/>
          <cell r="AQ3974"/>
          <cell r="AR3974"/>
          <cell r="AS3974"/>
        </row>
        <row r="3975">
          <cell r="A3975">
            <v>3972</v>
          </cell>
          <cell r="B3975" t="str">
            <v>6409012609930001</v>
          </cell>
          <cell r="C3975"/>
          <cell r="D3975" t="str">
            <v>Josep Tadius</v>
          </cell>
          <cell r="E3975">
            <v>85389567382</v>
          </cell>
          <cell r="F3975" t="str">
            <v>Operator Excavator</v>
          </cell>
          <cell r="G3975"/>
          <cell r="H3975" t="str">
            <v>NON STAFF</v>
          </cell>
          <cell r="I3975" t="str">
            <v>GAM - SANGKULIRANG</v>
          </cell>
          <cell r="J3975" t="str">
            <v>SITE</v>
          </cell>
          <cell r="K3975" t="str">
            <v>Ishaq</v>
          </cell>
          <cell r="L3975" t="str">
            <v/>
          </cell>
          <cell r="M3975" t="str">
            <v>PLAN ONSITE</v>
          </cell>
          <cell r="N3975" t="str">
            <v>IN PROCESS</v>
          </cell>
          <cell r="O3975" t="str">
            <v/>
          </cell>
          <cell r="P3975"/>
          <cell r="Q3975" t="str">
            <v/>
          </cell>
          <cell r="R3975"/>
          <cell r="S3975" t="str">
            <v>45660 Hari</v>
          </cell>
          <cell r="T3975">
            <v>45660</v>
          </cell>
          <cell r="U3975" t="str">
            <v>114 Hari</v>
          </cell>
          <cell r="V3975"/>
          <cell r="W3975" t="str">
            <v/>
          </cell>
          <cell r="X3975"/>
          <cell r="Y3975" t="str">
            <v/>
          </cell>
          <cell r="Z3975"/>
          <cell r="AA3975" t="str">
            <v>45677 Hari</v>
          </cell>
          <cell r="AB3975">
            <v>45677</v>
          </cell>
          <cell r="AC3975" t="str">
            <v>KMC BALIKPAPAN</v>
          </cell>
          <cell r="AD3975">
            <v>45686</v>
          </cell>
          <cell r="AE3975" t="str">
            <v>9 Hari</v>
          </cell>
          <cell r="AF3975">
            <v>45680</v>
          </cell>
          <cell r="AG3975" t="str">
            <v xml:space="preserve"> FU
1. dr.Gigi (Pada pemeriksaan gigi ditemukan gigi caries)
2. dr. Umum ( Vaksin Hepatiti B)</v>
          </cell>
          <cell r="AH3975" t="str">
            <v>Low Risk</v>
          </cell>
          <cell r="AI3975">
            <v>45691</v>
          </cell>
          <cell r="AJ3975" t="str">
            <v>83 Hari</v>
          </cell>
          <cell r="AK3975"/>
          <cell r="AL3975" t="str">
            <v/>
          </cell>
          <cell r="AM3975">
            <v>45691</v>
          </cell>
          <cell r="AN3975"/>
          <cell r="AO3975" t="str">
            <v/>
          </cell>
          <cell r="AP3975"/>
          <cell r="AQ3975" t="str">
            <v>DONE</v>
          </cell>
          <cell r="AR3975" t="str">
            <v>onsite tgl 3.2.25 (done manifest)</v>
          </cell>
          <cell r="AS3975"/>
        </row>
        <row r="3976">
          <cell r="A3976">
            <v>3973</v>
          </cell>
          <cell r="B3976">
            <v>0</v>
          </cell>
          <cell r="C3976"/>
          <cell r="D3976" t="str">
            <v>Japatar Sinaga</v>
          </cell>
          <cell r="E3976">
            <v>81266135315</v>
          </cell>
          <cell r="F3976" t="str">
            <v>Operator Double Trailer_SYR</v>
          </cell>
          <cell r="G3976"/>
          <cell r="H3976" t="str">
            <v>NON STAFF</v>
          </cell>
          <cell r="I3976" t="str">
            <v>IP - SENYIUR</v>
          </cell>
          <cell r="J3976" t="str">
            <v>SITE</v>
          </cell>
          <cell r="K3976" t="str">
            <v>driver</v>
          </cell>
          <cell r="L3976" t="str">
            <v/>
          </cell>
          <cell r="M3976" t="str">
            <v>INTERVIEW HC</v>
          </cell>
          <cell r="N3976" t="str">
            <v>FAILED</v>
          </cell>
          <cell r="O3976" t="str">
            <v/>
          </cell>
          <cell r="P3976"/>
          <cell r="Q3976" t="str">
            <v/>
          </cell>
          <cell r="R3976"/>
          <cell r="S3976" t="str">
            <v/>
          </cell>
          <cell r="T3976"/>
          <cell r="U3976" t="str">
            <v/>
          </cell>
          <cell r="V3976"/>
          <cell r="W3976" t="str">
            <v/>
          </cell>
          <cell r="X3976"/>
          <cell r="Y3976" t="str">
            <v/>
          </cell>
          <cell r="Z3976"/>
          <cell r="AA3976" t="str">
            <v/>
          </cell>
          <cell r="AB3976"/>
          <cell r="AC3976"/>
          <cell r="AD3976"/>
          <cell r="AE3976" t="str">
            <v/>
          </cell>
          <cell r="AF3976"/>
          <cell r="AG3976"/>
          <cell r="AH3976"/>
          <cell r="AI3976"/>
          <cell r="AJ3976" t="str">
            <v/>
          </cell>
          <cell r="AK3976"/>
          <cell r="AL3976" t="str">
            <v/>
          </cell>
          <cell r="AM3976"/>
          <cell r="AN3976"/>
          <cell r="AO3976" t="str">
            <v/>
          </cell>
          <cell r="AP3976"/>
          <cell r="AQ3976"/>
          <cell r="AR3976" t="str">
            <v>pengalaman SIS palsu by pak roestam</v>
          </cell>
          <cell r="AS3976"/>
        </row>
        <row r="3977">
          <cell r="A3977">
            <v>3974</v>
          </cell>
          <cell r="B3977">
            <v>0</v>
          </cell>
          <cell r="C3977"/>
          <cell r="D3977" t="str">
            <v>Mohammad Rian</v>
          </cell>
          <cell r="E3977">
            <v>81244605842</v>
          </cell>
          <cell r="F3977" t="str">
            <v>Driver (Truck) R12</v>
          </cell>
          <cell r="G3977"/>
          <cell r="H3977" t="str">
            <v>NON STAFF</v>
          </cell>
          <cell r="I3977" t="str">
            <v>GAM - SANGKULIRANG</v>
          </cell>
          <cell r="J3977" t="str">
            <v>SITE</v>
          </cell>
          <cell r="K3977" t="str">
            <v>Ishaq</v>
          </cell>
          <cell r="L3977" t="str">
            <v>0 Hari</v>
          </cell>
          <cell r="M3977" t="str">
            <v>INTERVIEW USER/TC</v>
          </cell>
          <cell r="N3977" t="str">
            <v>FAILED</v>
          </cell>
          <cell r="O3977" t="str">
            <v>Roda 12</v>
          </cell>
          <cell r="P3977">
            <v>45660</v>
          </cell>
          <cell r="Q3977" t="str">
            <v>0 Hari</v>
          </cell>
          <cell r="R3977">
            <v>45660</v>
          </cell>
          <cell r="S3977" t="str">
            <v>0 Hari</v>
          </cell>
          <cell r="T3977">
            <v>45660</v>
          </cell>
          <cell r="U3977" t="str">
            <v>114 Hari</v>
          </cell>
          <cell r="V3977"/>
          <cell r="W3977" t="str">
            <v/>
          </cell>
          <cell r="X3977"/>
          <cell r="Y3977" t="str">
            <v/>
          </cell>
          <cell r="Z3977"/>
          <cell r="AA3977" t="str">
            <v/>
          </cell>
          <cell r="AB3977"/>
          <cell r="AC3977"/>
          <cell r="AD3977"/>
          <cell r="AE3977" t="str">
            <v/>
          </cell>
          <cell r="AF3977"/>
          <cell r="AG3977"/>
          <cell r="AH3977"/>
          <cell r="AI3977"/>
          <cell r="AJ3977" t="str">
            <v/>
          </cell>
          <cell r="AK3977"/>
          <cell r="AL3977" t="str">
            <v/>
          </cell>
          <cell r="AM3977"/>
          <cell r="AN3977"/>
          <cell r="AO3977" t="str">
            <v/>
          </cell>
          <cell r="AP3977"/>
          <cell r="AQ3977"/>
          <cell r="AR3977" t="str">
            <v>gagal tes online</v>
          </cell>
          <cell r="AS3977"/>
        </row>
        <row r="3978">
          <cell r="A3978">
            <v>3975</v>
          </cell>
          <cell r="B3978" t="str">
            <v>6205050508820007</v>
          </cell>
          <cell r="C3978"/>
          <cell r="D3978" t="str">
            <v>Agus Setiawan</v>
          </cell>
          <cell r="E3978">
            <v>83198448141</v>
          </cell>
          <cell r="F3978" t="str">
            <v>Operator (Motor Grader)</v>
          </cell>
          <cell r="G3978"/>
          <cell r="H3978" t="str">
            <v>NON STAFF</v>
          </cell>
          <cell r="I3978" t="str">
            <v>BDA - TJA</v>
          </cell>
          <cell r="J3978" t="str">
            <v>SITE</v>
          </cell>
          <cell r="K3978"/>
          <cell r="L3978"/>
          <cell r="M3978" t="str">
            <v>EXISTING</v>
          </cell>
          <cell r="N3978" t="str">
            <v>CLOSE HIRED</v>
          </cell>
          <cell r="O3978" t="str">
            <v/>
          </cell>
          <cell r="P3978"/>
          <cell r="Q3978" t="str">
            <v/>
          </cell>
          <cell r="R3978"/>
          <cell r="S3978" t="str">
            <v/>
          </cell>
          <cell r="T3978"/>
          <cell r="U3978" t="str">
            <v/>
          </cell>
          <cell r="V3978"/>
          <cell r="W3978" t="str">
            <v/>
          </cell>
          <cell r="X3978"/>
          <cell r="Y3978" t="str">
            <v/>
          </cell>
          <cell r="Z3978"/>
          <cell r="AA3978" t="str">
            <v/>
          </cell>
          <cell r="AB3978"/>
          <cell r="AC3978"/>
          <cell r="AD3978"/>
          <cell r="AE3978" t="str">
            <v/>
          </cell>
          <cell r="AF3978"/>
          <cell r="AG3978"/>
          <cell r="AH3978"/>
          <cell r="AI3978"/>
          <cell r="AJ3978" t="str">
            <v/>
          </cell>
          <cell r="AK3978"/>
          <cell r="AL3978" t="str">
            <v/>
          </cell>
          <cell r="AM3978"/>
          <cell r="AN3978"/>
          <cell r="AO3978" t="str">
            <v/>
          </cell>
          <cell r="AP3978"/>
          <cell r="AQ3978"/>
          <cell r="AR3978"/>
          <cell r="AS3978"/>
        </row>
        <row r="3979">
          <cell r="A3979">
            <v>3976</v>
          </cell>
          <cell r="B3979" t="str">
            <v>7316012104970002</v>
          </cell>
          <cell r="C3979"/>
          <cell r="D3979" t="str">
            <v>Rudiwinardi</v>
          </cell>
          <cell r="E3979">
            <v>82199155607</v>
          </cell>
          <cell r="F3979" t="str">
            <v>Driver (Truck) R10</v>
          </cell>
          <cell r="G3979"/>
          <cell r="H3979" t="str">
            <v>NON STAFF</v>
          </cell>
          <cell r="I3979" t="str">
            <v>GAM - SANGKULIRANG</v>
          </cell>
          <cell r="J3979" t="str">
            <v>SITE</v>
          </cell>
          <cell r="K3979" t="str">
            <v>Ishaq</v>
          </cell>
          <cell r="L3979" t="str">
            <v/>
          </cell>
          <cell r="M3979" t="str">
            <v>PLAN ONSITE</v>
          </cell>
          <cell r="N3979" t="str">
            <v>IN PROCESS</v>
          </cell>
          <cell r="O3979" t="str">
            <v>Roda 10</v>
          </cell>
          <cell r="P3979"/>
          <cell r="Q3979" t="str">
            <v/>
          </cell>
          <cell r="R3979"/>
          <cell r="S3979" t="str">
            <v/>
          </cell>
          <cell r="T3979"/>
          <cell r="U3979" t="str">
            <v/>
          </cell>
          <cell r="V3979"/>
          <cell r="W3979" t="str">
            <v/>
          </cell>
          <cell r="X3979"/>
          <cell r="Y3979" t="str">
            <v/>
          </cell>
          <cell r="Z3979"/>
          <cell r="AA3979" t="str">
            <v>45667 Hari</v>
          </cell>
          <cell r="AB3979">
            <v>45667</v>
          </cell>
          <cell r="AC3979" t="str">
            <v>KMC BALIKPAPAN</v>
          </cell>
          <cell r="AD3979">
            <v>45673</v>
          </cell>
          <cell r="AE3979" t="str">
            <v>6 Hari</v>
          </cell>
          <cell r="AF3979">
            <v>45670</v>
          </cell>
          <cell r="AG3979" t="str">
            <v>FU
1. dr. Gigi (Ditemukan gigi caries)
2. dr. Umum (Vaksiun Hepatitis B)</v>
          </cell>
          <cell r="AH3979" t="str">
            <v>Low Risk</v>
          </cell>
          <cell r="AI3979">
            <v>45677</v>
          </cell>
          <cell r="AJ3979" t="str">
            <v>97 Hari</v>
          </cell>
          <cell r="AK3979"/>
          <cell r="AL3979" t="str">
            <v/>
          </cell>
          <cell r="AM3979">
            <v>45677</v>
          </cell>
          <cell r="AN3979"/>
          <cell r="AO3979" t="str">
            <v/>
          </cell>
          <cell r="AP3979"/>
          <cell r="AQ3979" t="str">
            <v>DONE</v>
          </cell>
          <cell r="AR3979" t="str">
            <v>onsite tgl 20/1/25 (done manifest)</v>
          </cell>
          <cell r="AS3979"/>
        </row>
        <row r="3980">
          <cell r="A3980">
            <v>3977</v>
          </cell>
          <cell r="B3980" t="str">
            <v>6471032102880001</v>
          </cell>
          <cell r="C3980"/>
          <cell r="D3980" t="str">
            <v>Joko Dwipo Feryanto</v>
          </cell>
          <cell r="E3980">
            <v>81350709989</v>
          </cell>
          <cell r="F3980" t="str">
            <v>Operator Exca PC 2000/R 9200/XE 2000</v>
          </cell>
          <cell r="G3980"/>
          <cell r="H3980" t="str">
            <v>NON STAFF</v>
          </cell>
          <cell r="I3980" t="str">
            <v>IP - TABANG</v>
          </cell>
          <cell r="J3980" t="str">
            <v>HO</v>
          </cell>
          <cell r="K3980" t="str">
            <v>Jamal</v>
          </cell>
          <cell r="L3980" t="str">
            <v>6 Hari</v>
          </cell>
          <cell r="M3980" t="str">
            <v>FU MCU</v>
          </cell>
          <cell r="N3980" t="str">
            <v>FAILED</v>
          </cell>
          <cell r="O3980" t="str">
            <v>200 Ton</v>
          </cell>
          <cell r="P3980">
            <v>45661</v>
          </cell>
          <cell r="Q3980" t="str">
            <v>0 Hari</v>
          </cell>
          <cell r="R3980">
            <v>45661</v>
          </cell>
          <cell r="S3980" t="str">
            <v>3 Hari</v>
          </cell>
          <cell r="T3980">
            <v>45664</v>
          </cell>
          <cell r="U3980" t="str">
            <v>1 Hari</v>
          </cell>
          <cell r="V3980"/>
          <cell r="W3980" t="str">
            <v/>
          </cell>
          <cell r="X3980"/>
          <cell r="Y3980" t="str">
            <v/>
          </cell>
          <cell r="Z3980">
            <v>45665</v>
          </cell>
          <cell r="AA3980" t="str">
            <v>2 Hari</v>
          </cell>
          <cell r="AB3980">
            <v>45667</v>
          </cell>
          <cell r="AC3980" t="str">
            <v>KMC BALIKPAPAN</v>
          </cell>
          <cell r="AD3980"/>
          <cell r="AE3980" t="str">
            <v>107 Hari</v>
          </cell>
          <cell r="AF3980">
            <v>45672</v>
          </cell>
          <cell r="AG3980" t="str">
            <v>Drg ( Caries 2 )</v>
          </cell>
          <cell r="AH3980" t="str">
            <v>Low Risk</v>
          </cell>
          <cell r="AI3980"/>
          <cell r="AJ3980" t="str">
            <v/>
          </cell>
          <cell r="AK3980"/>
          <cell r="AL3980" t="str">
            <v/>
          </cell>
          <cell r="AM3980"/>
          <cell r="AN3980"/>
          <cell r="AO3980" t="str">
            <v/>
          </cell>
          <cell r="AP3980"/>
          <cell r="AQ3980"/>
          <cell r="AR3980" t="str">
            <v>NO RESPON</v>
          </cell>
          <cell r="AS3980"/>
        </row>
        <row r="3981">
          <cell r="A3981">
            <v>3978</v>
          </cell>
          <cell r="B3981" t="str">
            <v>3503071204980001</v>
          </cell>
          <cell r="C3981"/>
          <cell r="D3981" t="str">
            <v>Robbi Pangestu</v>
          </cell>
          <cell r="E3981">
            <v>81330012158</v>
          </cell>
          <cell r="F3981" t="str">
            <v>Driver (Truck) R12</v>
          </cell>
          <cell r="G3981"/>
          <cell r="H3981" t="str">
            <v>NON STAFF</v>
          </cell>
          <cell r="I3981" t="str">
            <v>GAM - SANGKULIRANG</v>
          </cell>
          <cell r="J3981" t="str">
            <v>HO</v>
          </cell>
          <cell r="K3981" t="str">
            <v>Jamal</v>
          </cell>
          <cell r="L3981" t="str">
            <v>#VALUE!</v>
          </cell>
          <cell r="M3981" t="str">
            <v>INTERVIEW USER/TC</v>
          </cell>
          <cell r="N3981" t="str">
            <v>FAILED</v>
          </cell>
          <cell r="O3981" t="str">
            <v>Roda 12</v>
          </cell>
          <cell r="P3981">
            <v>45661</v>
          </cell>
          <cell r="Q3981" t="str">
            <v>0 Hari</v>
          </cell>
          <cell r="R3981">
            <v>45661</v>
          </cell>
          <cell r="S3981" t="str">
            <v>0 Hari</v>
          </cell>
          <cell r="T3981">
            <v>45661</v>
          </cell>
          <cell r="U3981" t="str">
            <v>0 Hari</v>
          </cell>
          <cell r="V3981"/>
          <cell r="W3981" t="str">
            <v/>
          </cell>
          <cell r="X3981"/>
          <cell r="Y3981" t="str">
            <v/>
          </cell>
          <cell r="Z3981">
            <v>45661</v>
          </cell>
          <cell r="AA3981" t="str">
            <v>#VALUE!</v>
          </cell>
          <cell r="AB3981" t="str">
            <v>MCU MANDIRI / KARENA MCU SUDAH DI LAKSANAKAN 1x TETAPI EXPIRED</v>
          </cell>
          <cell r="AC3981"/>
          <cell r="AD3981"/>
          <cell r="AE3981" t="str">
            <v>#VALUE!</v>
          </cell>
          <cell r="AF3981"/>
          <cell r="AG3981"/>
          <cell r="AH3981"/>
          <cell r="AI3981"/>
          <cell r="AJ3981" t="str">
            <v/>
          </cell>
          <cell r="AK3981"/>
          <cell r="AL3981" t="str">
            <v/>
          </cell>
          <cell r="AM3981"/>
          <cell r="AN3981"/>
          <cell r="AO3981" t="str">
            <v/>
          </cell>
          <cell r="AP3981"/>
          <cell r="AQ3981"/>
          <cell r="AR3981" t="str">
            <v>TIDAK LOLOS SCREENING CV TC GAM</v>
          </cell>
          <cell r="AS3981"/>
        </row>
        <row r="3982">
          <cell r="A3982">
            <v>3979</v>
          </cell>
          <cell r="B3982" t="str">
            <v>3212081502940007</v>
          </cell>
          <cell r="C3982"/>
          <cell r="D3982" t="str">
            <v>Herman Velani</v>
          </cell>
          <cell r="E3982">
            <v>82126453247</v>
          </cell>
          <cell r="F3982" t="str">
            <v>Operator Double Trailer_SYR</v>
          </cell>
          <cell r="G3982"/>
          <cell r="H3982" t="str">
            <v>NON STAFF</v>
          </cell>
          <cell r="I3982" t="str">
            <v>IP - SENYIUR</v>
          </cell>
          <cell r="J3982" t="str">
            <v>HO</v>
          </cell>
          <cell r="K3982" t="str">
            <v>Jamal</v>
          </cell>
          <cell r="L3982" t="str">
            <v>0 Hari</v>
          </cell>
          <cell r="M3982" t="str">
            <v>OFFERING LETTER</v>
          </cell>
          <cell r="N3982" t="str">
            <v>FAILED</v>
          </cell>
          <cell r="O3982" t="str">
            <v/>
          </cell>
          <cell r="P3982">
            <v>45670</v>
          </cell>
          <cell r="Q3982" t="str">
            <v>0 Hari</v>
          </cell>
          <cell r="R3982">
            <v>45670</v>
          </cell>
          <cell r="S3982" t="str">
            <v>0 Hari</v>
          </cell>
          <cell r="T3982">
            <v>45670</v>
          </cell>
          <cell r="U3982" t="str">
            <v>0 Hari</v>
          </cell>
          <cell r="V3982"/>
          <cell r="W3982" t="str">
            <v/>
          </cell>
          <cell r="X3982"/>
          <cell r="Y3982" t="str">
            <v/>
          </cell>
          <cell r="Z3982">
            <v>45670</v>
          </cell>
          <cell r="AA3982" t="str">
            <v/>
          </cell>
          <cell r="AB3982"/>
          <cell r="AC3982"/>
          <cell r="AD3982"/>
          <cell r="AE3982" t="str">
            <v/>
          </cell>
          <cell r="AF3982"/>
          <cell r="AG3982"/>
          <cell r="AH3982"/>
          <cell r="AI3982"/>
          <cell r="AJ3982" t="str">
            <v/>
          </cell>
          <cell r="AK3982"/>
          <cell r="AL3982" t="str">
            <v/>
          </cell>
          <cell r="AM3982"/>
          <cell r="AN3982"/>
          <cell r="AO3982" t="str">
            <v/>
          </cell>
          <cell r="AP3982"/>
          <cell r="AQ3982"/>
          <cell r="AR3982" t="str">
            <v>menolak ol</v>
          </cell>
          <cell r="AS3982"/>
        </row>
        <row r="3983">
          <cell r="A3983">
            <v>3980</v>
          </cell>
          <cell r="B3983" t="str">
            <v>3511031204800008</v>
          </cell>
          <cell r="C3983"/>
          <cell r="D3983" t="str">
            <v>Sulis Mawardi</v>
          </cell>
          <cell r="E3983">
            <v>81252717763</v>
          </cell>
          <cell r="F3983" t="str">
            <v>Operator Double Trailer_SYR</v>
          </cell>
          <cell r="G3983"/>
          <cell r="H3983" t="str">
            <v>NON STAFF</v>
          </cell>
          <cell r="I3983" t="str">
            <v>IP - SENYIUR</v>
          </cell>
          <cell r="J3983" t="str">
            <v>SITE</v>
          </cell>
          <cell r="K3983" t="str">
            <v>Jamal</v>
          </cell>
          <cell r="L3983" t="str">
            <v>3 Hari</v>
          </cell>
          <cell r="M3983" t="str">
            <v>OFFERING LETTER</v>
          </cell>
          <cell r="N3983" t="str">
            <v>FAILED</v>
          </cell>
          <cell r="O3983" t="str">
            <v/>
          </cell>
          <cell r="P3983">
            <v>45661</v>
          </cell>
          <cell r="Q3983" t="str">
            <v>0 Hari</v>
          </cell>
          <cell r="R3983">
            <v>45661</v>
          </cell>
          <cell r="S3983" t="str">
            <v>0 Hari</v>
          </cell>
          <cell r="T3983">
            <v>45661</v>
          </cell>
          <cell r="U3983" t="str">
            <v>3 Hari</v>
          </cell>
          <cell r="V3983"/>
          <cell r="W3983" t="str">
            <v/>
          </cell>
          <cell r="X3983"/>
          <cell r="Y3983" t="str">
            <v/>
          </cell>
          <cell r="Z3983">
            <v>45664</v>
          </cell>
          <cell r="AA3983" t="str">
            <v/>
          </cell>
          <cell r="AB3983"/>
          <cell r="AC3983"/>
          <cell r="AD3983"/>
          <cell r="AE3983" t="str">
            <v/>
          </cell>
          <cell r="AF3983"/>
          <cell r="AG3983"/>
          <cell r="AH3983"/>
          <cell r="AI3983"/>
          <cell r="AJ3983" t="str">
            <v/>
          </cell>
          <cell r="AK3983"/>
          <cell r="AL3983" t="str">
            <v/>
          </cell>
          <cell r="AM3983"/>
          <cell r="AN3983"/>
          <cell r="AO3983" t="str">
            <v/>
          </cell>
          <cell r="AP3983"/>
          <cell r="AQ3983"/>
          <cell r="AR3983" t="str">
            <v>tdk respon / no tdk terhubung</v>
          </cell>
          <cell r="AS3983"/>
        </row>
        <row r="3984">
          <cell r="A3984">
            <v>3981</v>
          </cell>
          <cell r="B3984" t="str">
            <v>6402162509760006</v>
          </cell>
          <cell r="C3984"/>
          <cell r="D3984" t="str">
            <v>Sumarji</v>
          </cell>
          <cell r="E3984">
            <v>85163558352</v>
          </cell>
          <cell r="F3984" t="str">
            <v>Driver (Truck) R12</v>
          </cell>
          <cell r="G3984"/>
          <cell r="H3984" t="str">
            <v>NON STAFF</v>
          </cell>
          <cell r="I3984" t="str">
            <v>GAM - SANGKULIRANG</v>
          </cell>
          <cell r="J3984" t="str">
            <v>SITE</v>
          </cell>
          <cell r="K3984" t="str">
            <v>Ishaq</v>
          </cell>
          <cell r="L3984" t="str">
            <v/>
          </cell>
          <cell r="M3984" t="str">
            <v>PLAN ONSITE</v>
          </cell>
          <cell r="N3984" t="str">
            <v>IN PROCESS</v>
          </cell>
          <cell r="O3984" t="str">
            <v>Roda 12</v>
          </cell>
          <cell r="P3984"/>
          <cell r="Q3984" t="str">
            <v/>
          </cell>
          <cell r="R3984"/>
          <cell r="S3984" t="str">
            <v/>
          </cell>
          <cell r="T3984"/>
          <cell r="U3984" t="str">
            <v/>
          </cell>
          <cell r="V3984"/>
          <cell r="W3984" t="str">
            <v/>
          </cell>
          <cell r="X3984"/>
          <cell r="Y3984" t="str">
            <v/>
          </cell>
          <cell r="Z3984"/>
          <cell r="AA3984" t="str">
            <v>45677 Hari</v>
          </cell>
          <cell r="AB3984">
            <v>45677</v>
          </cell>
          <cell r="AC3984" t="str">
            <v>KMC BALIKPAPAN</v>
          </cell>
          <cell r="AD3984">
            <v>45692</v>
          </cell>
          <cell r="AE3984" t="str">
            <v>15 Hari</v>
          </cell>
          <cell r="AF3984">
            <v>45680</v>
          </cell>
          <cell r="AG3984" t="str">
            <v xml:space="preserve"> FU
1. dr. Gigi (Pada pemeriksaan gigi ditemukan gangren pulpa).
2. dr. Mata (Ditemukan penurunan tajam penglihatan jarak jauh pada mata kiri).
3.. dr. Umum ( Vaksin Hepatiti B).</v>
          </cell>
          <cell r="AH3984" t="str">
            <v>Medium Risk</v>
          </cell>
          <cell r="AI3984">
            <v>45700</v>
          </cell>
          <cell r="AJ3984" t="str">
            <v>74 Hari</v>
          </cell>
          <cell r="AK3984"/>
          <cell r="AL3984" t="str">
            <v/>
          </cell>
          <cell r="AM3984">
            <v>45700</v>
          </cell>
          <cell r="AN3984"/>
          <cell r="AO3984" t="str">
            <v/>
          </cell>
          <cell r="AP3984"/>
          <cell r="AQ3984" t="str">
            <v>DONE</v>
          </cell>
          <cell r="AR3984" t="str">
            <v>onsite tgl 12.02.25 (done manifest)</v>
          </cell>
          <cell r="AS3984"/>
        </row>
        <row r="3985">
          <cell r="A3985">
            <v>3982</v>
          </cell>
          <cell r="B3985">
            <v>0</v>
          </cell>
          <cell r="C3985"/>
          <cell r="D3985" t="str">
            <v>Aloysius Januarius Rafi Raka</v>
          </cell>
          <cell r="E3985">
            <v>81353951816</v>
          </cell>
          <cell r="F3985" t="str">
            <v>Driver (Truck) R10</v>
          </cell>
          <cell r="G3985"/>
          <cell r="H3985" t="str">
            <v>NON STAFF</v>
          </cell>
          <cell r="I3985" t="str">
            <v>GAM - SANGKULIRANG</v>
          </cell>
          <cell r="J3985" t="str">
            <v>SITE</v>
          </cell>
          <cell r="K3985" t="str">
            <v>Ishaq</v>
          </cell>
          <cell r="L3985" t="str">
            <v/>
          </cell>
          <cell r="M3985" t="str">
            <v>INTERVIEW USER/TC</v>
          </cell>
          <cell r="N3985" t="str">
            <v>FAILED</v>
          </cell>
          <cell r="O3985" t="str">
            <v>Roda 10</v>
          </cell>
          <cell r="P3985"/>
          <cell r="Q3985" t="str">
            <v/>
          </cell>
          <cell r="R3985"/>
          <cell r="S3985" t="str">
            <v/>
          </cell>
          <cell r="T3985"/>
          <cell r="U3985" t="str">
            <v/>
          </cell>
          <cell r="V3985"/>
          <cell r="W3985" t="str">
            <v/>
          </cell>
          <cell r="X3985"/>
          <cell r="Y3985" t="str">
            <v/>
          </cell>
          <cell r="Z3985"/>
          <cell r="AA3985" t="str">
            <v/>
          </cell>
          <cell r="AB3985"/>
          <cell r="AC3985"/>
          <cell r="AD3985"/>
          <cell r="AE3985" t="str">
            <v/>
          </cell>
          <cell r="AF3985"/>
          <cell r="AG3985"/>
          <cell r="AH3985"/>
          <cell r="AI3985"/>
          <cell r="AJ3985" t="str">
            <v/>
          </cell>
          <cell r="AK3985"/>
          <cell r="AL3985" t="str">
            <v/>
          </cell>
          <cell r="AM3985"/>
          <cell r="AN3985"/>
          <cell r="AO3985" t="str">
            <v/>
          </cell>
          <cell r="AP3985"/>
          <cell r="AQ3985"/>
          <cell r="AR3985"/>
          <cell r="AS3985"/>
        </row>
        <row r="3986">
          <cell r="A3986">
            <v>3983</v>
          </cell>
          <cell r="B3986" t="str">
            <v>6471053108990001</v>
          </cell>
          <cell r="C3986"/>
          <cell r="D3986" t="str">
            <v>Muhammad Sarwan</v>
          </cell>
          <cell r="E3986">
            <v>8115919419</v>
          </cell>
          <cell r="F3986" t="str">
            <v>Tire Engineer</v>
          </cell>
          <cell r="G3986"/>
          <cell r="H3986" t="str">
            <v>STAFF</v>
          </cell>
          <cell r="I3986" t="str">
            <v>IP - TABANG</v>
          </cell>
          <cell r="J3986" t="str">
            <v>HO</v>
          </cell>
          <cell r="K3986" t="str">
            <v>Novi</v>
          </cell>
          <cell r="L3986" t="str">
            <v>60 Hari</v>
          </cell>
          <cell r="M3986" t="str">
            <v>EXISTING</v>
          </cell>
          <cell r="N3986" t="str">
            <v>CLOSE HIRED</v>
          </cell>
          <cell r="O3986" t="str">
            <v/>
          </cell>
          <cell r="P3986">
            <v>45639</v>
          </cell>
          <cell r="Q3986"/>
          <cell r="R3986">
            <v>45639</v>
          </cell>
          <cell r="S3986" t="str">
            <v>0 Hari</v>
          </cell>
          <cell r="T3986">
            <v>45639</v>
          </cell>
          <cell r="U3986" t="str">
            <v>4 Hari</v>
          </cell>
          <cell r="V3986"/>
          <cell r="W3986" t="str">
            <v/>
          </cell>
          <cell r="X3986">
            <v>45643</v>
          </cell>
          <cell r="Y3986" t="str">
            <v>20 Hari</v>
          </cell>
          <cell r="Z3986">
            <v>45663</v>
          </cell>
          <cell r="AA3986" t="str">
            <v>12 Hari</v>
          </cell>
          <cell r="AB3986">
            <v>45675</v>
          </cell>
          <cell r="AC3986" t="str">
            <v>KMC BALIKPAPAN</v>
          </cell>
          <cell r="AD3986">
            <v>45679</v>
          </cell>
          <cell r="AE3986" t="str">
            <v>4 Hari</v>
          </cell>
          <cell r="AF3986"/>
          <cell r="AG3986"/>
          <cell r="AH3986"/>
          <cell r="AI3986">
            <v>45699</v>
          </cell>
          <cell r="AJ3986" t="str">
            <v>75 Hari</v>
          </cell>
          <cell r="AK3986"/>
          <cell r="AL3986" t="str">
            <v/>
          </cell>
          <cell r="AM3986">
            <v>45699</v>
          </cell>
          <cell r="AN3986"/>
          <cell r="AO3986" t="str">
            <v/>
          </cell>
          <cell r="AP3986"/>
          <cell r="AQ3986" t="str">
            <v>WAITING</v>
          </cell>
          <cell r="AR3986" t="str">
            <v>PENGATURAN ONSITE</v>
          </cell>
          <cell r="AS3986"/>
        </row>
        <row r="3987">
          <cell r="A3987">
            <v>3984</v>
          </cell>
          <cell r="B3987" t="str">
            <v>1571071003840181</v>
          </cell>
          <cell r="C3987"/>
          <cell r="D3987" t="str">
            <v>Marhadi</v>
          </cell>
          <cell r="E3987">
            <v>88286552286</v>
          </cell>
          <cell r="F3987" t="str">
            <v>Operator Exca PC 2000/R 9200/XE 2000</v>
          </cell>
          <cell r="G3987"/>
          <cell r="H3987" t="str">
            <v>NON STAFF</v>
          </cell>
          <cell r="I3987" t="str">
            <v>IP - TABANG</v>
          </cell>
          <cell r="J3987" t="str">
            <v>HO</v>
          </cell>
          <cell r="K3987" t="str">
            <v>Kurniawan</v>
          </cell>
          <cell r="L3987" t="str">
            <v>0 Hari</v>
          </cell>
          <cell r="M3987" t="str">
            <v>OFFERING LETTER</v>
          </cell>
          <cell r="N3987" t="str">
            <v>FAILED</v>
          </cell>
          <cell r="O3987" t="str">
            <v>200 Ton</v>
          </cell>
          <cell r="P3987">
            <v>45663</v>
          </cell>
          <cell r="Q3987" t="str">
            <v>0 Hari</v>
          </cell>
          <cell r="R3987">
            <v>45663</v>
          </cell>
          <cell r="S3987" t="str">
            <v>0 Hari</v>
          </cell>
          <cell r="T3987">
            <v>45663</v>
          </cell>
          <cell r="U3987" t="str">
            <v>0 Hari</v>
          </cell>
          <cell r="V3987"/>
          <cell r="W3987" t="str">
            <v/>
          </cell>
          <cell r="X3987"/>
          <cell r="Y3987" t="str">
            <v/>
          </cell>
          <cell r="Z3987">
            <v>45663</v>
          </cell>
          <cell r="AA3987" t="str">
            <v/>
          </cell>
          <cell r="AB3987"/>
          <cell r="AC3987"/>
          <cell r="AD3987"/>
          <cell r="AE3987" t="str">
            <v/>
          </cell>
          <cell r="AF3987"/>
          <cell r="AG3987"/>
          <cell r="AH3987"/>
          <cell r="AI3987"/>
          <cell r="AJ3987" t="str">
            <v/>
          </cell>
          <cell r="AK3987"/>
          <cell r="AL3987" t="str">
            <v/>
          </cell>
          <cell r="AM3987"/>
          <cell r="AN3987"/>
          <cell r="AO3987" t="str">
            <v/>
          </cell>
          <cell r="AP3987"/>
          <cell r="AQ3987"/>
          <cell r="AR3987" t="str">
            <v>Menolak OL</v>
          </cell>
          <cell r="AS3987"/>
        </row>
        <row r="3988">
          <cell r="A3988">
            <v>3985</v>
          </cell>
          <cell r="B3988" t="str">
            <v>3311120403930005</v>
          </cell>
          <cell r="C3988"/>
          <cell r="D3988" t="str">
            <v>M Mufid</v>
          </cell>
          <cell r="E3988">
            <v>81318813458</v>
          </cell>
          <cell r="F3988" t="str">
            <v>Operator Crane</v>
          </cell>
          <cell r="G3988"/>
          <cell r="H3988" t="str">
            <v>NON STAFF</v>
          </cell>
          <cell r="I3988" t="str">
            <v>IP - TABANG</v>
          </cell>
          <cell r="J3988" t="str">
            <v>HO</v>
          </cell>
          <cell r="K3988" t="str">
            <v>Novi</v>
          </cell>
          <cell r="L3988" t="str">
            <v>0 Hari</v>
          </cell>
          <cell r="M3988" t="str">
            <v>INTERVIEW HC</v>
          </cell>
          <cell r="N3988" t="str">
            <v>FAILED</v>
          </cell>
          <cell r="O3988" t="str">
            <v/>
          </cell>
          <cell r="P3988">
            <v>45663</v>
          </cell>
          <cell r="Q3988" t="str">
            <v>0 Hari</v>
          </cell>
          <cell r="R3988">
            <v>45663</v>
          </cell>
          <cell r="S3988" t="str">
            <v/>
          </cell>
          <cell r="T3988"/>
          <cell r="U3988" t="str">
            <v/>
          </cell>
          <cell r="V3988"/>
          <cell r="W3988" t="str">
            <v/>
          </cell>
          <cell r="X3988"/>
          <cell r="Y3988" t="str">
            <v/>
          </cell>
          <cell r="Z3988"/>
          <cell r="AA3988" t="str">
            <v/>
          </cell>
          <cell r="AB3988"/>
          <cell r="AC3988"/>
          <cell r="AD3988"/>
          <cell r="AE3988" t="str">
            <v/>
          </cell>
          <cell r="AF3988"/>
          <cell r="AG3988"/>
          <cell r="AH3988"/>
          <cell r="AI3988"/>
          <cell r="AJ3988" t="str">
            <v/>
          </cell>
          <cell r="AK3988"/>
          <cell r="AL3988" t="str">
            <v/>
          </cell>
          <cell r="AM3988"/>
          <cell r="AN3988"/>
          <cell r="AO3988" t="str">
            <v/>
          </cell>
          <cell r="AP3988"/>
          <cell r="AQ3988"/>
          <cell r="AR3988"/>
          <cell r="AS3988"/>
        </row>
        <row r="3989">
          <cell r="A3989">
            <v>3986</v>
          </cell>
          <cell r="B3989" t="str">
            <v>1674011801890001</v>
          </cell>
          <cell r="C3989"/>
          <cell r="D3989" t="str">
            <v>Yeki Nopiansyah</v>
          </cell>
          <cell r="E3989">
            <v>82378836450</v>
          </cell>
          <cell r="F3989" t="str">
            <v>Operator Crane</v>
          </cell>
          <cell r="G3989"/>
          <cell r="H3989" t="str">
            <v>NON STAFF</v>
          </cell>
          <cell r="I3989" t="str">
            <v>IP - TABANG</v>
          </cell>
          <cell r="J3989" t="str">
            <v>HO</v>
          </cell>
          <cell r="K3989" t="str">
            <v>Novi</v>
          </cell>
          <cell r="L3989" t="str">
            <v>0 Hari</v>
          </cell>
          <cell r="M3989" t="str">
            <v>INTERVIEW HC</v>
          </cell>
          <cell r="N3989" t="str">
            <v>FAILED</v>
          </cell>
          <cell r="O3989" t="str">
            <v/>
          </cell>
          <cell r="P3989">
            <v>45663</v>
          </cell>
          <cell r="Q3989" t="str">
            <v>0 Hari</v>
          </cell>
          <cell r="R3989">
            <v>45663</v>
          </cell>
          <cell r="S3989" t="str">
            <v/>
          </cell>
          <cell r="T3989"/>
          <cell r="U3989" t="str">
            <v/>
          </cell>
          <cell r="V3989"/>
          <cell r="W3989" t="str">
            <v/>
          </cell>
          <cell r="X3989"/>
          <cell r="Y3989" t="str">
            <v/>
          </cell>
          <cell r="Z3989"/>
          <cell r="AA3989" t="str">
            <v/>
          </cell>
          <cell r="AB3989"/>
          <cell r="AC3989"/>
          <cell r="AD3989"/>
          <cell r="AE3989" t="str">
            <v/>
          </cell>
          <cell r="AF3989"/>
          <cell r="AG3989"/>
          <cell r="AH3989"/>
          <cell r="AI3989"/>
          <cell r="AJ3989" t="str">
            <v/>
          </cell>
          <cell r="AK3989"/>
          <cell r="AL3989" t="str">
            <v/>
          </cell>
          <cell r="AM3989"/>
          <cell r="AN3989"/>
          <cell r="AO3989" t="str">
            <v/>
          </cell>
          <cell r="AP3989"/>
          <cell r="AQ3989"/>
          <cell r="AR3989"/>
          <cell r="AS3989"/>
        </row>
        <row r="3990">
          <cell r="A3990">
            <v>3987</v>
          </cell>
          <cell r="B3990">
            <v>0</v>
          </cell>
          <cell r="C3990"/>
          <cell r="D3990" t="str">
            <v>Zainal Arifin</v>
          </cell>
          <cell r="E3990">
            <v>81289298765</v>
          </cell>
          <cell r="F3990" t="str">
            <v>Operator Crane</v>
          </cell>
          <cell r="G3990"/>
          <cell r="H3990" t="str">
            <v>NON STAFF</v>
          </cell>
          <cell r="I3990" t="str">
            <v>IP - TABANG</v>
          </cell>
          <cell r="J3990" t="str">
            <v>HO</v>
          </cell>
          <cell r="K3990" t="str">
            <v>Novi</v>
          </cell>
          <cell r="L3990" t="str">
            <v>1 Hari</v>
          </cell>
          <cell r="M3990" t="str">
            <v>INTERVIEW USER/TC</v>
          </cell>
          <cell r="N3990" t="str">
            <v>FAILED</v>
          </cell>
          <cell r="O3990" t="str">
            <v/>
          </cell>
          <cell r="P3990">
            <v>45663</v>
          </cell>
          <cell r="Q3990" t="str">
            <v>1 Hari</v>
          </cell>
          <cell r="R3990">
            <v>45664</v>
          </cell>
          <cell r="S3990" t="str">
            <v/>
          </cell>
          <cell r="T3990"/>
          <cell r="U3990" t="str">
            <v/>
          </cell>
          <cell r="V3990"/>
          <cell r="W3990" t="str">
            <v/>
          </cell>
          <cell r="X3990"/>
          <cell r="Y3990" t="str">
            <v/>
          </cell>
          <cell r="Z3990"/>
          <cell r="AA3990" t="str">
            <v/>
          </cell>
          <cell r="AB3990"/>
          <cell r="AC3990"/>
          <cell r="AD3990"/>
          <cell r="AE3990" t="str">
            <v/>
          </cell>
          <cell r="AF3990"/>
          <cell r="AG3990"/>
          <cell r="AH3990"/>
          <cell r="AI3990"/>
          <cell r="AJ3990" t="str">
            <v/>
          </cell>
          <cell r="AK3990"/>
          <cell r="AL3990" t="str">
            <v/>
          </cell>
          <cell r="AM3990"/>
          <cell r="AN3990"/>
          <cell r="AO3990" t="str">
            <v/>
          </cell>
          <cell r="AP3990"/>
          <cell r="AQ3990"/>
          <cell r="AR3990"/>
          <cell r="AS3990"/>
        </row>
        <row r="3991">
          <cell r="A3991">
            <v>3988</v>
          </cell>
          <cell r="B3991" t="str">
            <v>3519061005910001</v>
          </cell>
          <cell r="C3991">
            <v>25010075</v>
          </cell>
          <cell r="D3991" t="str">
            <v>Riyanto Sadewo</v>
          </cell>
          <cell r="E3991">
            <v>82231460175</v>
          </cell>
          <cell r="F3991" t="str">
            <v>Operator Exca PC 2000/R 9200/XE 2000</v>
          </cell>
          <cell r="G3991"/>
          <cell r="H3991" t="str">
            <v>NON STAFF</v>
          </cell>
          <cell r="I3991" t="str">
            <v>IP - TABANG</v>
          </cell>
          <cell r="J3991" t="str">
            <v>HO</v>
          </cell>
          <cell r="K3991" t="str">
            <v>Kurniawan</v>
          </cell>
          <cell r="L3991" t="str">
            <v/>
          </cell>
          <cell r="M3991" t="str">
            <v>EXISTING</v>
          </cell>
          <cell r="N3991" t="str">
            <v>CLOSE HIRED</v>
          </cell>
          <cell r="O3991" t="str">
            <v>200 Ton</v>
          </cell>
          <cell r="P3991"/>
          <cell r="Q3991" t="str">
            <v>45663 Hari</v>
          </cell>
          <cell r="R3991">
            <v>45663</v>
          </cell>
          <cell r="S3991" t="str">
            <v>0 Hari</v>
          </cell>
          <cell r="T3991">
            <v>45663</v>
          </cell>
          <cell r="U3991" t="str">
            <v>0 Hari</v>
          </cell>
          <cell r="V3991"/>
          <cell r="W3991" t="str">
            <v/>
          </cell>
          <cell r="X3991"/>
          <cell r="Y3991" t="str">
            <v/>
          </cell>
          <cell r="Z3991">
            <v>45663</v>
          </cell>
          <cell r="AA3991" t="str">
            <v>7 Hari</v>
          </cell>
          <cell r="AB3991">
            <v>45670</v>
          </cell>
          <cell r="AC3991" t="str">
            <v>KMC BALIKPAPAN</v>
          </cell>
          <cell r="AD3991">
            <v>45679</v>
          </cell>
          <cell r="AE3991" t="str">
            <v>9 Hari</v>
          </cell>
          <cell r="AF3991">
            <v>45673</v>
          </cell>
          <cell r="AG3991" t="str">
            <v>USG Abdomen sesuai rekomendasi Spesialis Penyakit Dalam</v>
          </cell>
          <cell r="AH3991" t="str">
            <v>Low Risk</v>
          </cell>
          <cell r="AI3991">
            <v>45680</v>
          </cell>
          <cell r="AJ3991" t="str">
            <v>1 Hari</v>
          </cell>
          <cell r="AK3991">
            <v>45681</v>
          </cell>
          <cell r="AL3991" t="str">
            <v>93 Hari</v>
          </cell>
          <cell r="AM3991">
            <v>45684</v>
          </cell>
          <cell r="AN3991"/>
          <cell r="AO3991" t="str">
            <v/>
          </cell>
          <cell r="AP3991"/>
          <cell r="AQ3991" t="str">
            <v>DONE</v>
          </cell>
          <cell r="AR3991" t="str">
            <v>onsite tgl 23.1.2025 (done manifest) Mancal</v>
          </cell>
          <cell r="AS3991"/>
        </row>
        <row r="3992">
          <cell r="A3992">
            <v>3989</v>
          </cell>
          <cell r="B3992" t="str">
            <v>6207022002990001</v>
          </cell>
          <cell r="C3992"/>
          <cell r="D3992" t="str">
            <v>Imam Sabar Purwanto</v>
          </cell>
          <cell r="E3992">
            <v>85392252089</v>
          </cell>
          <cell r="F3992" t="str">
            <v>Driver Fuel Truck</v>
          </cell>
          <cell r="G3992"/>
          <cell r="H3992" t="str">
            <v>NON STAFF</v>
          </cell>
          <cell r="I3992" t="str">
            <v>IP - TABANG</v>
          </cell>
          <cell r="J3992" t="str">
            <v>HO</v>
          </cell>
          <cell r="K3992" t="str">
            <v>Amanda</v>
          </cell>
          <cell r="L3992" t="str">
            <v>19 Hari</v>
          </cell>
          <cell r="M3992" t="str">
            <v>MCU</v>
          </cell>
          <cell r="N3992" t="str">
            <v>FAILED</v>
          </cell>
          <cell r="O3992" t="str">
            <v/>
          </cell>
          <cell r="P3992">
            <v>45663</v>
          </cell>
          <cell r="Q3992" t="str">
            <v>1 Hari</v>
          </cell>
          <cell r="R3992">
            <v>45664</v>
          </cell>
          <cell r="S3992" t="str">
            <v>0 Hari</v>
          </cell>
          <cell r="T3992">
            <v>45664</v>
          </cell>
          <cell r="U3992" t="str">
            <v>0 Hari</v>
          </cell>
          <cell r="V3992"/>
          <cell r="W3992" t="str">
            <v/>
          </cell>
          <cell r="X3992"/>
          <cell r="Y3992" t="str">
            <v/>
          </cell>
          <cell r="Z3992">
            <v>45664</v>
          </cell>
          <cell r="AA3992" t="str">
            <v>18 Hari</v>
          </cell>
          <cell r="AB3992">
            <v>45682</v>
          </cell>
          <cell r="AC3992" t="str">
            <v>KMC BALIKPAPAN</v>
          </cell>
          <cell r="AD3992"/>
          <cell r="AE3992" t="str">
            <v>92 Hari</v>
          </cell>
          <cell r="AF3992"/>
          <cell r="AG3992"/>
          <cell r="AH3992"/>
          <cell r="AI3992"/>
          <cell r="AJ3992" t="str">
            <v/>
          </cell>
          <cell r="AK3992"/>
          <cell r="AL3992" t="str">
            <v/>
          </cell>
          <cell r="AM3992"/>
          <cell r="AN3992"/>
          <cell r="AO3992" t="str">
            <v/>
          </cell>
          <cell r="AP3992"/>
          <cell r="AQ3992"/>
          <cell r="AR3992" t="str">
            <v>TIDAK HADIR MCU 3 KALI</v>
          </cell>
          <cell r="AS3992"/>
        </row>
        <row r="3993">
          <cell r="A3993">
            <v>3990</v>
          </cell>
          <cell r="B3993" t="str">
            <v>6402031910960001</v>
          </cell>
          <cell r="C3993"/>
          <cell r="D3993" t="str">
            <v>Oktavianus Vijay</v>
          </cell>
          <cell r="E3993">
            <v>81391266467</v>
          </cell>
          <cell r="F3993" t="str">
            <v>Operator Dozer D375/PR-776</v>
          </cell>
          <cell r="G3993"/>
          <cell r="H3993" t="str">
            <v>NON STAFF</v>
          </cell>
          <cell r="I3993" t="str">
            <v>IP - TABANG</v>
          </cell>
          <cell r="J3993" t="str">
            <v>SITE</v>
          </cell>
          <cell r="K3993" t="str">
            <v>Dwi</v>
          </cell>
          <cell r="L3993" t="str">
            <v/>
          </cell>
          <cell r="M3993" t="str">
            <v>INTERVIEW USER/TC</v>
          </cell>
          <cell r="N3993" t="str">
            <v>FAILED</v>
          </cell>
          <cell r="O3993" t="str">
            <v>D375</v>
          </cell>
          <cell r="P3993"/>
          <cell r="Q3993" t="str">
            <v>45665 Hari</v>
          </cell>
          <cell r="R3993">
            <v>45665</v>
          </cell>
          <cell r="S3993" t="str">
            <v/>
          </cell>
          <cell r="T3993"/>
          <cell r="U3993" t="str">
            <v/>
          </cell>
          <cell r="V3993"/>
          <cell r="W3993" t="str">
            <v/>
          </cell>
          <cell r="X3993"/>
          <cell r="Y3993" t="str">
            <v/>
          </cell>
          <cell r="Z3993"/>
          <cell r="AA3993" t="str">
            <v/>
          </cell>
          <cell r="AB3993"/>
          <cell r="AC3993"/>
          <cell r="AD3993"/>
          <cell r="AE3993" t="str">
            <v/>
          </cell>
          <cell r="AF3993"/>
          <cell r="AG3993"/>
          <cell r="AH3993"/>
          <cell r="AI3993"/>
          <cell r="AJ3993" t="str">
            <v/>
          </cell>
          <cell r="AK3993"/>
          <cell r="AL3993" t="str">
            <v/>
          </cell>
          <cell r="AM3993"/>
          <cell r="AN3993"/>
          <cell r="AO3993" t="str">
            <v/>
          </cell>
          <cell r="AP3993"/>
          <cell r="AQ3993"/>
          <cell r="AR3993" t="str">
            <v>tidak lulus TC</v>
          </cell>
          <cell r="AS3993"/>
        </row>
        <row r="3994">
          <cell r="A3994">
            <v>3991</v>
          </cell>
          <cell r="B3994" t="str">
            <v>3519061601960001</v>
          </cell>
          <cell r="C3994">
            <v>25010084</v>
          </cell>
          <cell r="D3994" t="str">
            <v>Puput Hendra Dinata</v>
          </cell>
          <cell r="E3994">
            <v>82232640030</v>
          </cell>
          <cell r="F3994" t="str">
            <v>Operator Excavator ZX870/XE800</v>
          </cell>
          <cell r="G3994"/>
          <cell r="H3994" t="str">
            <v>NON STAFF</v>
          </cell>
          <cell r="I3994" t="str">
            <v>IP - TABANG</v>
          </cell>
          <cell r="J3994" t="str">
            <v>HO</v>
          </cell>
          <cell r="K3994" t="str">
            <v>Amanda</v>
          </cell>
          <cell r="L3994" t="str">
            <v>22 Hari</v>
          </cell>
          <cell r="M3994" t="str">
            <v>EXISTING</v>
          </cell>
          <cell r="N3994" t="str">
            <v>CLOSE HIRED</v>
          </cell>
          <cell r="O3994" t="str">
            <v>80 Ton</v>
          </cell>
          <cell r="P3994">
            <v>45663</v>
          </cell>
          <cell r="Q3994" t="str">
            <v>0 Hari</v>
          </cell>
          <cell r="R3994">
            <v>45663</v>
          </cell>
          <cell r="S3994" t="str">
            <v>0 Hari</v>
          </cell>
          <cell r="T3994">
            <v>45663</v>
          </cell>
          <cell r="U3994" t="str">
            <v>1 Hari</v>
          </cell>
          <cell r="V3994"/>
          <cell r="W3994" t="str">
            <v/>
          </cell>
          <cell r="X3994"/>
          <cell r="Y3994" t="str">
            <v/>
          </cell>
          <cell r="Z3994">
            <v>45664</v>
          </cell>
          <cell r="AA3994" t="str">
            <v>13 Hari</v>
          </cell>
          <cell r="AB3994">
            <v>45677</v>
          </cell>
          <cell r="AC3994" t="str">
            <v>KMC BALIKPAPAN</v>
          </cell>
          <cell r="AD3994">
            <v>45681</v>
          </cell>
          <cell r="AE3994" t="str">
            <v>4 Hari</v>
          </cell>
          <cell r="AF3994">
            <v>45680</v>
          </cell>
          <cell r="AG3994" t="str">
            <v>Drg ( Caries 4 )</v>
          </cell>
          <cell r="AH3994" t="str">
            <v>Low Risk</v>
          </cell>
          <cell r="AI3994">
            <v>45682</v>
          </cell>
          <cell r="AJ3994" t="str">
            <v>1 Hari</v>
          </cell>
          <cell r="AK3994">
            <v>45683</v>
          </cell>
          <cell r="AL3994" t="str">
            <v>91 Hari</v>
          </cell>
          <cell r="AM3994">
            <v>45685</v>
          </cell>
          <cell r="AN3994"/>
          <cell r="AO3994" t="str">
            <v/>
          </cell>
          <cell r="AP3994"/>
          <cell r="AQ3994" t="str">
            <v>DONE</v>
          </cell>
          <cell r="AR3994" t="str">
            <v>Onsite tgl 25.01.25 (done manifest)</v>
          </cell>
          <cell r="AS3994"/>
        </row>
        <row r="3995">
          <cell r="A3995">
            <v>3992</v>
          </cell>
          <cell r="B3995" t="str">
            <v>1402041201790001</v>
          </cell>
          <cell r="C3995"/>
          <cell r="D3995" t="str">
            <v>Novi Hendra</v>
          </cell>
          <cell r="E3995">
            <v>82165866097</v>
          </cell>
          <cell r="F3995" t="str">
            <v>Operator Double Trailer_SYR</v>
          </cell>
          <cell r="G3995"/>
          <cell r="H3995" t="str">
            <v>NON STAFF</v>
          </cell>
          <cell r="I3995" t="str">
            <v>IP - SENYIUR</v>
          </cell>
          <cell r="J3995" t="str">
            <v>SITE</v>
          </cell>
          <cell r="K3995" t="str">
            <v>Dwi</v>
          </cell>
          <cell r="L3995" t="str">
            <v>2 Hari</v>
          </cell>
          <cell r="M3995" t="str">
            <v>OFFERING LETTER</v>
          </cell>
          <cell r="N3995" t="str">
            <v>FAILED</v>
          </cell>
          <cell r="O3995" t="str">
            <v/>
          </cell>
          <cell r="P3995">
            <v>45668</v>
          </cell>
          <cell r="Q3995" t="str">
            <v>0 Hari</v>
          </cell>
          <cell r="R3995">
            <v>45668</v>
          </cell>
          <cell r="S3995" t="str">
            <v>0 Hari</v>
          </cell>
          <cell r="T3995">
            <v>45668</v>
          </cell>
          <cell r="U3995" t="str">
            <v>2 Hari</v>
          </cell>
          <cell r="V3995"/>
          <cell r="W3995" t="str">
            <v/>
          </cell>
          <cell r="X3995"/>
          <cell r="Y3995" t="str">
            <v/>
          </cell>
          <cell r="Z3995">
            <v>45670</v>
          </cell>
          <cell r="AA3995" t="str">
            <v/>
          </cell>
          <cell r="AB3995"/>
          <cell r="AC3995"/>
          <cell r="AD3995"/>
          <cell r="AE3995" t="str">
            <v/>
          </cell>
          <cell r="AF3995"/>
          <cell r="AG3995"/>
          <cell r="AH3995"/>
          <cell r="AI3995"/>
          <cell r="AJ3995" t="str">
            <v/>
          </cell>
          <cell r="AK3995"/>
          <cell r="AL3995" t="str">
            <v/>
          </cell>
          <cell r="AM3995"/>
          <cell r="AN3995"/>
          <cell r="AO3995" t="str">
            <v/>
          </cell>
          <cell r="AP3995"/>
          <cell r="AQ3995"/>
          <cell r="AR3995" t="str">
            <v>tdk respon pengisian data</v>
          </cell>
          <cell r="AS3995"/>
        </row>
        <row r="3996">
          <cell r="A3996">
            <v>3993</v>
          </cell>
          <cell r="B3996" t="str">
            <v>6213081901870001</v>
          </cell>
          <cell r="C3996"/>
          <cell r="D3996" t="str">
            <v>Hadi Saputra</v>
          </cell>
          <cell r="E3996">
            <v>85348226497</v>
          </cell>
          <cell r="F3996" t="str">
            <v>Operator Double Trailer_SYR</v>
          </cell>
          <cell r="G3996"/>
          <cell r="H3996" t="str">
            <v>NON STAFF</v>
          </cell>
          <cell r="I3996" t="str">
            <v>IP - SENYIUR</v>
          </cell>
          <cell r="J3996" t="str">
            <v>SITE</v>
          </cell>
          <cell r="K3996" t="str">
            <v>Dwi</v>
          </cell>
          <cell r="L3996" t="str">
            <v/>
          </cell>
          <cell r="M3996" t="str">
            <v>INTERVIEW HC</v>
          </cell>
          <cell r="N3996" t="str">
            <v>FAILED</v>
          </cell>
          <cell r="O3996" t="str">
            <v/>
          </cell>
          <cell r="P3996"/>
          <cell r="Q3996" t="str">
            <v/>
          </cell>
          <cell r="R3996"/>
          <cell r="S3996" t="str">
            <v/>
          </cell>
          <cell r="T3996"/>
          <cell r="U3996" t="str">
            <v/>
          </cell>
          <cell r="V3996"/>
          <cell r="W3996" t="str">
            <v/>
          </cell>
          <cell r="X3996"/>
          <cell r="Y3996" t="str">
            <v/>
          </cell>
          <cell r="Z3996"/>
          <cell r="AA3996" t="str">
            <v/>
          </cell>
          <cell r="AB3996"/>
          <cell r="AC3996"/>
          <cell r="AD3996"/>
          <cell r="AE3996" t="str">
            <v/>
          </cell>
          <cell r="AF3996"/>
          <cell r="AG3996"/>
          <cell r="AH3996"/>
          <cell r="AI3996"/>
          <cell r="AJ3996" t="str">
            <v/>
          </cell>
          <cell r="AK3996"/>
          <cell r="AL3996" t="str">
            <v/>
          </cell>
          <cell r="AM3996"/>
          <cell r="AN3996"/>
          <cell r="AO3996" t="str">
            <v/>
          </cell>
          <cell r="AP3996"/>
          <cell r="AQ3996"/>
          <cell r="AR3996" t="str">
            <v>Koordinator Demo</v>
          </cell>
          <cell r="AS3996"/>
        </row>
        <row r="3997">
          <cell r="A3997">
            <v>3994</v>
          </cell>
          <cell r="B3997" t="str">
            <v>6213011406750001</v>
          </cell>
          <cell r="C3997"/>
          <cell r="D3997" t="str">
            <v>Jonson</v>
          </cell>
          <cell r="E3997">
            <v>81346521661</v>
          </cell>
          <cell r="F3997" t="str">
            <v>Operator Double Trailer_SYR</v>
          </cell>
          <cell r="G3997"/>
          <cell r="H3997" t="str">
            <v>NON STAFF</v>
          </cell>
          <cell r="I3997" t="str">
            <v>IP - SENYIUR</v>
          </cell>
          <cell r="J3997" t="str">
            <v>SITE</v>
          </cell>
          <cell r="K3997" t="str">
            <v>Dwi</v>
          </cell>
          <cell r="L3997" t="str">
            <v>107 Hari</v>
          </cell>
          <cell r="M3997" t="str">
            <v>PLAN ONSITE</v>
          </cell>
          <cell r="N3997" t="str">
            <v>HOLD</v>
          </cell>
          <cell r="O3997" t="str">
            <v/>
          </cell>
          <cell r="P3997">
            <v>45667</v>
          </cell>
          <cell r="Q3997" t="str">
            <v>0 Hari</v>
          </cell>
          <cell r="R3997">
            <v>45667</v>
          </cell>
          <cell r="S3997" t="str">
            <v>0 Hari</v>
          </cell>
          <cell r="T3997">
            <v>45667</v>
          </cell>
          <cell r="U3997" t="str">
            <v>1 Hari</v>
          </cell>
          <cell r="V3997"/>
          <cell r="W3997" t="str">
            <v/>
          </cell>
          <cell r="X3997"/>
          <cell r="Y3997" t="str">
            <v/>
          </cell>
          <cell r="Z3997">
            <v>45668</v>
          </cell>
          <cell r="AA3997" t="str">
            <v>12 Hari</v>
          </cell>
          <cell r="AB3997">
            <v>45680</v>
          </cell>
          <cell r="AC3997" t="str">
            <v>TMC SANGATTA</v>
          </cell>
          <cell r="AD3997">
            <v>45695</v>
          </cell>
          <cell r="AE3997" t="str">
            <v>15 Hari</v>
          </cell>
          <cell r="AF3997">
            <v>45687</v>
          </cell>
          <cell r="AG3997" t="str">
            <v>Treadmill test</v>
          </cell>
          <cell r="AH3997" t="str">
            <v>Medium Risk</v>
          </cell>
          <cell r="AI3997"/>
          <cell r="AJ3997" t="str">
            <v/>
          </cell>
          <cell r="AK3997"/>
          <cell r="AL3997" t="str">
            <v/>
          </cell>
          <cell r="AM3997"/>
          <cell r="AN3997"/>
          <cell r="AO3997" t="str">
            <v/>
          </cell>
          <cell r="AP3997">
            <v>27559</v>
          </cell>
          <cell r="AQ3997" t="str">
            <v>DONE</v>
          </cell>
          <cell r="AR3997" t="str">
            <v>hold sampai dapat info dari Pak Zuhdi terkait usia</v>
          </cell>
          <cell r="AS3997"/>
        </row>
        <row r="3998">
          <cell r="A3998">
            <v>3995</v>
          </cell>
          <cell r="B3998">
            <v>0</v>
          </cell>
          <cell r="C3998"/>
          <cell r="D3998" t="str">
            <v>Oktavianus</v>
          </cell>
          <cell r="E3998">
            <v>82318186913</v>
          </cell>
          <cell r="F3998" t="str">
            <v>Operator Double Trailer_SYR</v>
          </cell>
          <cell r="G3998"/>
          <cell r="H3998" t="str">
            <v>NON STAFF</v>
          </cell>
          <cell r="I3998" t="str">
            <v>IP - SENYIUR</v>
          </cell>
          <cell r="J3998" t="str">
            <v>SITE</v>
          </cell>
          <cell r="K3998" t="str">
            <v>Dwi</v>
          </cell>
          <cell r="L3998" t="str">
            <v>2 Hari</v>
          </cell>
          <cell r="M3998" t="str">
            <v>OFFERING LETTER</v>
          </cell>
          <cell r="N3998" t="str">
            <v>FAILED</v>
          </cell>
          <cell r="O3998" t="str">
            <v/>
          </cell>
          <cell r="P3998">
            <v>45668</v>
          </cell>
          <cell r="Q3998" t="str">
            <v>0 Hari</v>
          </cell>
          <cell r="R3998">
            <v>45668</v>
          </cell>
          <cell r="S3998" t="str">
            <v>0 Hari</v>
          </cell>
          <cell r="T3998">
            <v>45668</v>
          </cell>
          <cell r="U3998" t="str">
            <v>2 Hari</v>
          </cell>
          <cell r="V3998"/>
          <cell r="W3998" t="str">
            <v/>
          </cell>
          <cell r="X3998"/>
          <cell r="Y3998" t="str">
            <v/>
          </cell>
          <cell r="Z3998">
            <v>45670</v>
          </cell>
          <cell r="AA3998" t="str">
            <v/>
          </cell>
          <cell r="AB3998"/>
          <cell r="AC3998"/>
          <cell r="AD3998"/>
          <cell r="AE3998" t="str">
            <v/>
          </cell>
          <cell r="AF3998"/>
          <cell r="AG3998"/>
          <cell r="AH3998"/>
          <cell r="AI3998"/>
          <cell r="AJ3998" t="str">
            <v/>
          </cell>
          <cell r="AK3998"/>
          <cell r="AL3998" t="str">
            <v/>
          </cell>
          <cell r="AM3998"/>
          <cell r="AN3998"/>
          <cell r="AO3998" t="str">
            <v/>
          </cell>
          <cell r="AP3998"/>
          <cell r="AQ3998"/>
          <cell r="AR3998" t="str">
            <v>tdk respon pengisian data</v>
          </cell>
          <cell r="AS3998"/>
        </row>
        <row r="3999">
          <cell r="A3999">
            <v>3996</v>
          </cell>
          <cell r="B3999" t="str">
            <v>6403051812820002</v>
          </cell>
          <cell r="C3999"/>
          <cell r="D3999" t="str">
            <v>Sartoni</v>
          </cell>
          <cell r="E3999">
            <v>85248401195</v>
          </cell>
          <cell r="F3999" t="str">
            <v>Operator Double Trailer_SYR</v>
          </cell>
          <cell r="G3999"/>
          <cell r="H3999" t="str">
            <v>NON STAFF</v>
          </cell>
          <cell r="I3999" t="str">
            <v>IP - SENYIUR</v>
          </cell>
          <cell r="J3999" t="str">
            <v>SITE</v>
          </cell>
          <cell r="K3999" t="str">
            <v>Dwi</v>
          </cell>
          <cell r="L3999" t="str">
            <v>8 Hari</v>
          </cell>
          <cell r="M3999" t="str">
            <v>FU MCU</v>
          </cell>
          <cell r="N3999" t="str">
            <v>FAILED</v>
          </cell>
          <cell r="O3999" t="str">
            <v/>
          </cell>
          <cell r="P3999">
            <v>45667</v>
          </cell>
          <cell r="Q3999" t="str">
            <v>0 Hari</v>
          </cell>
          <cell r="R3999">
            <v>45667</v>
          </cell>
          <cell r="S3999" t="str">
            <v>0 Hari</v>
          </cell>
          <cell r="T3999">
            <v>45667</v>
          </cell>
          <cell r="U3999" t="str">
            <v>1 Hari</v>
          </cell>
          <cell r="V3999"/>
          <cell r="W3999" t="str">
            <v/>
          </cell>
          <cell r="X3999"/>
          <cell r="Y3999" t="str">
            <v/>
          </cell>
          <cell r="Z3999">
            <v>45668</v>
          </cell>
          <cell r="AA3999" t="str">
            <v>7 Hari</v>
          </cell>
          <cell r="AB3999">
            <v>45675</v>
          </cell>
          <cell r="AC3999" t="str">
            <v>TMC BERAU PEMUDA</v>
          </cell>
          <cell r="AD3999"/>
          <cell r="AE3999" t="str">
            <v>99 Hari</v>
          </cell>
          <cell r="AF3999">
            <v>45679</v>
          </cell>
          <cell r="AG3999" t="str">
            <v>1. dokter gigi (gangren radix, plaque karang gigi)
2. dokter Sp.M (Penurunan Penglihatan pada mata)
3. dokter Sp.PD (Trigliserida meningkat, Fungsi Ginjal : Kreatinin Meningkat, eLFG menurun merupakan tanda laboratorium yang menunjukkan masalah di fungsi ginjal)</v>
          </cell>
          <cell r="AH3999" t="str">
            <v>Low Risk</v>
          </cell>
          <cell r="AI3999"/>
          <cell r="AJ3999" t="str">
            <v/>
          </cell>
          <cell r="AK3999"/>
          <cell r="AL3999" t="str">
            <v/>
          </cell>
          <cell r="AM3999"/>
          <cell r="AN3999"/>
          <cell r="AO3999" t="str">
            <v/>
          </cell>
          <cell r="AP3999"/>
          <cell r="AQ3999"/>
          <cell r="AR3999" t="str">
            <v>MENOLAK FU</v>
          </cell>
          <cell r="AS3999"/>
        </row>
        <row r="4000">
          <cell r="A4000">
            <v>3997</v>
          </cell>
          <cell r="B4000" t="str">
            <v>6408010901010002</v>
          </cell>
          <cell r="C4000"/>
          <cell r="D4000" t="str">
            <v>Muhamad Dimas</v>
          </cell>
          <cell r="E4000">
            <v>82154174774</v>
          </cell>
          <cell r="F4000" t="str">
            <v>Operator Double Trailer_SYR</v>
          </cell>
          <cell r="G4000"/>
          <cell r="H4000" t="str">
            <v>NON STAFF</v>
          </cell>
          <cell r="I4000" t="str">
            <v>IP - SENYIUR</v>
          </cell>
          <cell r="J4000" t="str">
            <v>SITE</v>
          </cell>
          <cell r="K4000" t="str">
            <v>Dwi</v>
          </cell>
          <cell r="L4000" t="str">
            <v/>
          </cell>
          <cell r="M4000" t="str">
            <v>INTERVIEW HC</v>
          </cell>
          <cell r="N4000" t="str">
            <v>FAILED</v>
          </cell>
          <cell r="O4000" t="str">
            <v/>
          </cell>
          <cell r="P4000"/>
          <cell r="Q4000" t="str">
            <v/>
          </cell>
          <cell r="R4000"/>
          <cell r="S4000" t="str">
            <v/>
          </cell>
          <cell r="T4000"/>
          <cell r="U4000" t="str">
            <v/>
          </cell>
          <cell r="V4000"/>
          <cell r="W4000" t="str">
            <v/>
          </cell>
          <cell r="X4000"/>
          <cell r="Y4000" t="str">
            <v/>
          </cell>
          <cell r="Z4000"/>
          <cell r="AA4000" t="str">
            <v/>
          </cell>
          <cell r="AB4000"/>
          <cell r="AC4000"/>
          <cell r="AD4000"/>
          <cell r="AE4000" t="str">
            <v/>
          </cell>
          <cell r="AF4000"/>
          <cell r="AG4000"/>
          <cell r="AH4000"/>
          <cell r="AI4000"/>
          <cell r="AJ4000" t="str">
            <v/>
          </cell>
          <cell r="AK4000"/>
          <cell r="AL4000" t="str">
            <v/>
          </cell>
          <cell r="AM4000"/>
          <cell r="AN4000"/>
          <cell r="AO4000" t="str">
            <v/>
          </cell>
          <cell r="AP4000"/>
          <cell r="AQ4000"/>
          <cell r="AR4000" t="str">
            <v>cek kimper SIS / indikasi pengalaman palsu</v>
          </cell>
          <cell r="AS4000"/>
        </row>
        <row r="4001">
          <cell r="A4001">
            <v>3998</v>
          </cell>
          <cell r="B4001" t="str">
            <v>6305040105860001</v>
          </cell>
          <cell r="C4001"/>
          <cell r="D4001" t="str">
            <v>Taufik Akbar</v>
          </cell>
          <cell r="E4001">
            <v>85246644008</v>
          </cell>
          <cell r="F4001" t="str">
            <v>Operator Double Trailer_SYR</v>
          </cell>
          <cell r="G4001"/>
          <cell r="H4001" t="str">
            <v>NON STAFF</v>
          </cell>
          <cell r="I4001" t="str">
            <v>IP - SENYIUR</v>
          </cell>
          <cell r="J4001" t="str">
            <v>HO</v>
          </cell>
          <cell r="K4001" t="str">
            <v>Jamal</v>
          </cell>
          <cell r="L4001" t="str">
            <v/>
          </cell>
          <cell r="M4001" t="str">
            <v>INTERVIEW HC</v>
          </cell>
          <cell r="N4001" t="str">
            <v>FAILED</v>
          </cell>
          <cell r="O4001" t="str">
            <v/>
          </cell>
          <cell r="P4001"/>
          <cell r="Q4001" t="str">
            <v/>
          </cell>
          <cell r="R4001"/>
          <cell r="S4001" t="str">
            <v/>
          </cell>
          <cell r="T4001"/>
          <cell r="U4001" t="str">
            <v/>
          </cell>
          <cell r="V4001"/>
          <cell r="W4001" t="str">
            <v/>
          </cell>
          <cell r="X4001"/>
          <cell r="Y4001" t="str">
            <v/>
          </cell>
          <cell r="Z4001"/>
          <cell r="AA4001" t="str">
            <v/>
          </cell>
          <cell r="AB4001"/>
          <cell r="AC4001"/>
          <cell r="AD4001"/>
          <cell r="AE4001" t="str">
            <v/>
          </cell>
          <cell r="AF4001"/>
          <cell r="AG4001"/>
          <cell r="AH4001"/>
          <cell r="AI4001"/>
          <cell r="AJ4001" t="str">
            <v/>
          </cell>
          <cell r="AK4001"/>
          <cell r="AL4001" t="str">
            <v/>
          </cell>
          <cell r="AM4001"/>
          <cell r="AN4001"/>
          <cell r="AO4001" t="str">
            <v/>
          </cell>
          <cell r="AP4001"/>
          <cell r="AQ4001"/>
          <cell r="AR4001" t="str">
            <v>data cek p'rustam (pemalas, banyak omong ,memprovokasi iya)</v>
          </cell>
          <cell r="AS4001"/>
        </row>
        <row r="4002">
          <cell r="A4002">
            <v>3999</v>
          </cell>
          <cell r="B4002">
            <v>0</v>
          </cell>
          <cell r="C4002"/>
          <cell r="D4002" t="str">
            <v>Seri</v>
          </cell>
          <cell r="E4002">
            <v>82114691423</v>
          </cell>
          <cell r="F4002" t="str">
            <v>Operator Double Trailer_SYR</v>
          </cell>
          <cell r="G4002"/>
          <cell r="H4002" t="str">
            <v>NON STAFF</v>
          </cell>
          <cell r="I4002" t="str">
            <v>IP - SENYIUR</v>
          </cell>
          <cell r="J4002" t="str">
            <v>SITE</v>
          </cell>
          <cell r="K4002" t="str">
            <v>Dwi</v>
          </cell>
          <cell r="L4002" t="str">
            <v/>
          </cell>
          <cell r="M4002" t="str">
            <v>DOKUMEN CHECK</v>
          </cell>
          <cell r="N4002" t="str">
            <v>FAILED</v>
          </cell>
          <cell r="O4002" t="str">
            <v/>
          </cell>
          <cell r="P4002"/>
          <cell r="Q4002" t="str">
            <v/>
          </cell>
          <cell r="R4002"/>
          <cell r="S4002" t="str">
            <v/>
          </cell>
          <cell r="T4002"/>
          <cell r="U4002" t="str">
            <v/>
          </cell>
          <cell r="V4002"/>
          <cell r="W4002" t="str">
            <v/>
          </cell>
          <cell r="X4002"/>
          <cell r="Y4002" t="str">
            <v/>
          </cell>
          <cell r="Z4002"/>
          <cell r="AA4002" t="str">
            <v/>
          </cell>
          <cell r="AB4002"/>
          <cell r="AC4002"/>
          <cell r="AD4002"/>
          <cell r="AE4002" t="str">
            <v/>
          </cell>
          <cell r="AF4002"/>
          <cell r="AG4002"/>
          <cell r="AH4002"/>
          <cell r="AI4002"/>
          <cell r="AJ4002" t="str">
            <v/>
          </cell>
          <cell r="AK4002"/>
          <cell r="AL4002" t="str">
            <v/>
          </cell>
          <cell r="AM4002"/>
          <cell r="AN4002"/>
          <cell r="AO4002" t="str">
            <v/>
          </cell>
          <cell r="AP4002"/>
          <cell r="AQ4002"/>
          <cell r="AR4002" t="str">
            <v>pengalaman kerja tdk ada tertulis double trailer</v>
          </cell>
          <cell r="AS4002"/>
        </row>
        <row r="4003">
          <cell r="A4003">
            <v>4000</v>
          </cell>
          <cell r="B4003" t="str">
            <v>7326132712040002</v>
          </cell>
          <cell r="C4003"/>
          <cell r="D4003" t="str">
            <v>Daniel Kendek</v>
          </cell>
          <cell r="E4003">
            <v>82256955713</v>
          </cell>
          <cell r="F4003" t="str">
            <v>Operator Bulldozer</v>
          </cell>
          <cell r="G4003"/>
          <cell r="H4003" t="str">
            <v>NON STAFF</v>
          </cell>
          <cell r="I4003" t="str">
            <v>GAM - SANGKULIRANG</v>
          </cell>
          <cell r="J4003" t="str">
            <v>SITE</v>
          </cell>
          <cell r="K4003" t="str">
            <v>Ishaq</v>
          </cell>
          <cell r="L4003" t="str">
            <v/>
          </cell>
          <cell r="M4003" t="str">
            <v>FU MCU</v>
          </cell>
          <cell r="N4003" t="str">
            <v>FAILED</v>
          </cell>
          <cell r="O4003" t="str">
            <v/>
          </cell>
          <cell r="P4003"/>
          <cell r="Q4003" t="str">
            <v/>
          </cell>
          <cell r="R4003"/>
          <cell r="S4003" t="str">
            <v>45669 Hari</v>
          </cell>
          <cell r="T4003">
            <v>45669</v>
          </cell>
          <cell r="U4003" t="str">
            <v>2 Hari</v>
          </cell>
          <cell r="V4003"/>
          <cell r="W4003" t="str">
            <v/>
          </cell>
          <cell r="X4003"/>
          <cell r="Y4003" t="str">
            <v/>
          </cell>
          <cell r="Z4003">
            <v>45671</v>
          </cell>
          <cell r="AA4003" t="str">
            <v>9 Hari</v>
          </cell>
          <cell r="AB4003">
            <v>45680</v>
          </cell>
          <cell r="AC4003" t="str">
            <v>TMC BERAU PEMUDA</v>
          </cell>
          <cell r="AD4003"/>
          <cell r="AE4003" t="str">
            <v>94 Hari</v>
          </cell>
          <cell r="AF4003">
            <v>45685</v>
          </cell>
          <cell r="AG4003" t="str">
            <v>Tambahan :
1. dr. Umum (Lakukan Vaksin Hepatitis B)
Kurang Pemeriksaan :
1. TPHA
2. Sputum BTA
3. HIV</v>
          </cell>
          <cell r="AH4003" t="str">
            <v>Low Risk</v>
          </cell>
          <cell r="AI4003"/>
          <cell r="AJ4003" t="str">
            <v/>
          </cell>
          <cell r="AK4003"/>
          <cell r="AL4003" t="str">
            <v/>
          </cell>
          <cell r="AM4003"/>
          <cell r="AN4003"/>
          <cell r="AO4003" t="str">
            <v/>
          </cell>
          <cell r="AP4003"/>
          <cell r="AQ4003"/>
          <cell r="AR4003" t="str">
            <v>HILANG KABAR</v>
          </cell>
          <cell r="AS4003"/>
        </row>
        <row r="4004">
          <cell r="A4004">
            <v>4001</v>
          </cell>
          <cell r="B4004" t="str">
            <v>6403060210930001</v>
          </cell>
          <cell r="C4004"/>
          <cell r="D4004" t="str">
            <v>Joel</v>
          </cell>
          <cell r="E4004">
            <v>82123530394</v>
          </cell>
          <cell r="F4004" t="str">
            <v>Operator Bulldozer</v>
          </cell>
          <cell r="G4004"/>
          <cell r="H4004" t="str">
            <v>NON STAFF</v>
          </cell>
          <cell r="I4004" t="str">
            <v>GAM - SANGKULIRANG</v>
          </cell>
          <cell r="J4004" t="str">
            <v>SITE</v>
          </cell>
          <cell r="K4004" t="str">
            <v>Ishaq</v>
          </cell>
          <cell r="L4004" t="str">
            <v/>
          </cell>
          <cell r="M4004" t="str">
            <v>INTERVIEW USER/TC</v>
          </cell>
          <cell r="N4004" t="str">
            <v>FAILED</v>
          </cell>
          <cell r="O4004" t="str">
            <v/>
          </cell>
          <cell r="P4004"/>
          <cell r="Q4004" t="str">
            <v/>
          </cell>
          <cell r="R4004"/>
          <cell r="S4004" t="str">
            <v/>
          </cell>
          <cell r="T4004"/>
          <cell r="U4004" t="str">
            <v/>
          </cell>
          <cell r="V4004"/>
          <cell r="W4004" t="str">
            <v/>
          </cell>
          <cell r="X4004"/>
          <cell r="Y4004" t="str">
            <v/>
          </cell>
          <cell r="Z4004"/>
          <cell r="AA4004" t="str">
            <v/>
          </cell>
          <cell r="AB4004"/>
          <cell r="AC4004"/>
          <cell r="AD4004"/>
          <cell r="AE4004" t="str">
            <v/>
          </cell>
          <cell r="AF4004"/>
          <cell r="AG4004"/>
          <cell r="AH4004"/>
          <cell r="AI4004"/>
          <cell r="AJ4004" t="str">
            <v/>
          </cell>
          <cell r="AK4004"/>
          <cell r="AL4004" t="str">
            <v/>
          </cell>
          <cell r="AM4004"/>
          <cell r="AN4004"/>
          <cell r="AO4004" t="str">
            <v/>
          </cell>
          <cell r="AP4004"/>
          <cell r="AQ4004"/>
          <cell r="AR4004" t="str">
            <v>blm terhubung</v>
          </cell>
          <cell r="AS4004"/>
        </row>
        <row r="4005">
          <cell r="A4005">
            <v>4002</v>
          </cell>
          <cell r="B4005">
            <v>0</v>
          </cell>
          <cell r="C4005"/>
          <cell r="D4005" t="str">
            <v>Alvian Masseleng</v>
          </cell>
          <cell r="E4005">
            <v>82140845650</v>
          </cell>
          <cell r="F4005" t="str">
            <v>Operator Excavator</v>
          </cell>
          <cell r="G4005"/>
          <cell r="H4005" t="str">
            <v>NON STAFF</v>
          </cell>
          <cell r="I4005" t="str">
            <v>GAM - SANGKULIRANG</v>
          </cell>
          <cell r="J4005" t="str">
            <v>SITE</v>
          </cell>
          <cell r="K4005" t="str">
            <v>Ishaq</v>
          </cell>
          <cell r="L4005" t="str">
            <v/>
          </cell>
          <cell r="M4005" t="str">
            <v>INTERVIEW USER/TC</v>
          </cell>
          <cell r="N4005" t="str">
            <v>FAILED</v>
          </cell>
          <cell r="O4005" t="str">
            <v/>
          </cell>
          <cell r="P4005"/>
          <cell r="Q4005" t="str">
            <v/>
          </cell>
          <cell r="R4005"/>
          <cell r="S4005" t="str">
            <v/>
          </cell>
          <cell r="T4005"/>
          <cell r="U4005" t="str">
            <v/>
          </cell>
          <cell r="V4005"/>
          <cell r="W4005" t="str">
            <v/>
          </cell>
          <cell r="X4005"/>
          <cell r="Y4005" t="str">
            <v/>
          </cell>
          <cell r="Z4005"/>
          <cell r="AA4005" t="str">
            <v/>
          </cell>
          <cell r="AB4005"/>
          <cell r="AC4005"/>
          <cell r="AD4005"/>
          <cell r="AE4005" t="str">
            <v/>
          </cell>
          <cell r="AF4005"/>
          <cell r="AG4005"/>
          <cell r="AH4005"/>
          <cell r="AI4005"/>
          <cell r="AJ4005" t="str">
            <v/>
          </cell>
          <cell r="AK4005"/>
          <cell r="AL4005" t="str">
            <v/>
          </cell>
          <cell r="AM4005"/>
          <cell r="AN4005"/>
          <cell r="AO4005" t="str">
            <v/>
          </cell>
          <cell r="AP4005"/>
          <cell r="AQ4005"/>
          <cell r="AR4005" t="str">
            <v>tdk memahami komponen, metode dan jenis loading poin</v>
          </cell>
          <cell r="AS4005"/>
        </row>
        <row r="4006">
          <cell r="A4006">
            <v>4003</v>
          </cell>
          <cell r="B4006" t="str">
            <v>6402162506910002</v>
          </cell>
          <cell r="C4006"/>
          <cell r="D4006" t="str">
            <v>Lazuardi Nusantara</v>
          </cell>
          <cell r="E4006">
            <v>85246311319</v>
          </cell>
          <cell r="F4006" t="str">
            <v>Operator (Excavator)</v>
          </cell>
          <cell r="G4006"/>
          <cell r="H4006" t="str">
            <v>NON STAFF</v>
          </cell>
          <cell r="I4006" t="str">
            <v>GAM - SANGKULIRANG</v>
          </cell>
          <cell r="J4006" t="str">
            <v>SITE</v>
          </cell>
          <cell r="K4006" t="str">
            <v>Ishaq</v>
          </cell>
          <cell r="L4006" t="str">
            <v/>
          </cell>
          <cell r="M4006" t="str">
            <v>PLAN ONSITE</v>
          </cell>
          <cell r="N4006" t="str">
            <v>IN PROCESS</v>
          </cell>
          <cell r="O4006" t="str">
            <v/>
          </cell>
          <cell r="P4006"/>
          <cell r="Q4006" t="str">
            <v/>
          </cell>
          <cell r="R4006"/>
          <cell r="S4006" t="str">
            <v>45669 Hari</v>
          </cell>
          <cell r="T4006">
            <v>45669</v>
          </cell>
          <cell r="U4006" t="str">
            <v>2 Hari</v>
          </cell>
          <cell r="V4006"/>
          <cell r="W4006" t="str">
            <v/>
          </cell>
          <cell r="X4006"/>
          <cell r="Y4006" t="str">
            <v/>
          </cell>
          <cell r="Z4006">
            <v>45671</v>
          </cell>
          <cell r="AA4006" t="str">
            <v>14 Hari</v>
          </cell>
          <cell r="AB4006">
            <v>45685</v>
          </cell>
          <cell r="AC4006" t="str">
            <v>KMC BALIKPAPAN</v>
          </cell>
          <cell r="AD4006">
            <v>45692</v>
          </cell>
          <cell r="AE4006" t="str">
            <v>7 Hari</v>
          </cell>
          <cell r="AF4006">
            <v>45692</v>
          </cell>
          <cell r="AG4006" t="str">
            <v>FU:
1. dr. Sp Bedah (Hemorroid Grade lll) 
2. dr. Umum ( lakukan vaksin Hepatitis B)</v>
          </cell>
          <cell r="AH4006" t="str">
            <v>Medium Risk</v>
          </cell>
          <cell r="AI4006">
            <v>45698</v>
          </cell>
          <cell r="AJ4006" t="str">
            <v>76 Hari</v>
          </cell>
          <cell r="AK4006"/>
          <cell r="AL4006" t="str">
            <v/>
          </cell>
          <cell r="AM4006"/>
          <cell r="AN4006"/>
          <cell r="AO4006" t="str">
            <v/>
          </cell>
          <cell r="AP4006"/>
          <cell r="AQ4006" t="str">
            <v>DONE</v>
          </cell>
          <cell r="AR4006" t="str">
            <v>onsite tgl 10.2.25 (done manifest)</v>
          </cell>
          <cell r="AS4006"/>
        </row>
        <row r="4007">
          <cell r="A4007">
            <v>4004</v>
          </cell>
          <cell r="B4007">
            <v>0</v>
          </cell>
          <cell r="C4007"/>
          <cell r="D4007" t="str">
            <v>Novan Firmansyah Paputungan</v>
          </cell>
          <cell r="E4007">
            <v>85213667710</v>
          </cell>
          <cell r="F4007" t="str">
            <v>Operator Excavator</v>
          </cell>
          <cell r="G4007"/>
          <cell r="H4007" t="str">
            <v>NON STAFF</v>
          </cell>
          <cell r="I4007" t="str">
            <v>GAM - SANGKULIRANG</v>
          </cell>
          <cell r="J4007" t="str">
            <v>SITE</v>
          </cell>
          <cell r="K4007" t="str">
            <v>Ishaq</v>
          </cell>
          <cell r="L4007" t="str">
            <v/>
          </cell>
          <cell r="M4007" t="str">
            <v>INTERVIEW USER/TC</v>
          </cell>
          <cell r="N4007" t="str">
            <v>FAILED</v>
          </cell>
          <cell r="O4007" t="str">
            <v/>
          </cell>
          <cell r="P4007"/>
          <cell r="Q4007" t="str">
            <v/>
          </cell>
          <cell r="R4007"/>
          <cell r="S4007" t="str">
            <v/>
          </cell>
          <cell r="T4007"/>
          <cell r="U4007" t="str">
            <v/>
          </cell>
          <cell r="V4007"/>
          <cell r="W4007" t="str">
            <v/>
          </cell>
          <cell r="X4007"/>
          <cell r="Y4007" t="str">
            <v/>
          </cell>
          <cell r="Z4007"/>
          <cell r="AA4007" t="str">
            <v/>
          </cell>
          <cell r="AB4007"/>
          <cell r="AC4007"/>
          <cell r="AD4007"/>
          <cell r="AE4007" t="str">
            <v/>
          </cell>
          <cell r="AF4007"/>
          <cell r="AG4007"/>
          <cell r="AH4007"/>
          <cell r="AI4007"/>
          <cell r="AJ4007" t="str">
            <v/>
          </cell>
          <cell r="AK4007"/>
          <cell r="AL4007" t="str">
            <v/>
          </cell>
          <cell r="AM4007"/>
          <cell r="AN4007"/>
          <cell r="AO4007" t="str">
            <v/>
          </cell>
          <cell r="AP4007"/>
          <cell r="AQ4007"/>
          <cell r="AR4007" t="str">
            <v>tdk mengikuti tes online</v>
          </cell>
          <cell r="AS4007"/>
        </row>
        <row r="4008">
          <cell r="A4008">
            <v>4005</v>
          </cell>
          <cell r="B4008" t="str">
            <v>6472052107000007</v>
          </cell>
          <cell r="C4008"/>
          <cell r="D4008" t="str">
            <v>Sandi Alfian Masbudi</v>
          </cell>
          <cell r="E4008">
            <v>82254573845</v>
          </cell>
          <cell r="F4008" t="str">
            <v>Driver (Truck) R12</v>
          </cell>
          <cell r="G4008"/>
          <cell r="H4008" t="str">
            <v>NON STAFF</v>
          </cell>
          <cell r="I4008" t="str">
            <v>GAM - SANGKULIRANG</v>
          </cell>
          <cell r="J4008" t="str">
            <v>SITE</v>
          </cell>
          <cell r="K4008" t="str">
            <v>Ishaq</v>
          </cell>
          <cell r="L4008" t="str">
            <v/>
          </cell>
          <cell r="M4008" t="str">
            <v>PLAN ONSITE</v>
          </cell>
          <cell r="N4008" t="str">
            <v>IN PROCESS</v>
          </cell>
          <cell r="O4008" t="str">
            <v>Roda 12</v>
          </cell>
          <cell r="P4008"/>
          <cell r="Q4008" t="str">
            <v/>
          </cell>
          <cell r="R4008"/>
          <cell r="S4008" t="str">
            <v>45669 Hari</v>
          </cell>
          <cell r="T4008">
            <v>45669</v>
          </cell>
          <cell r="U4008" t="str">
            <v>2 Hari</v>
          </cell>
          <cell r="V4008"/>
          <cell r="W4008" t="str">
            <v/>
          </cell>
          <cell r="X4008"/>
          <cell r="Y4008" t="str">
            <v/>
          </cell>
          <cell r="Z4008">
            <v>45671</v>
          </cell>
          <cell r="AA4008" t="str">
            <v>6 Hari</v>
          </cell>
          <cell r="AB4008">
            <v>45677</v>
          </cell>
          <cell r="AC4008" t="str">
            <v>KMC BALIKPAPAN</v>
          </cell>
          <cell r="AD4008">
            <v>45680</v>
          </cell>
          <cell r="AE4008" t="str">
            <v>3 Hari</v>
          </cell>
          <cell r="AF4008">
            <v>45680</v>
          </cell>
          <cell r="AG4008" t="str">
            <v>Vaksin Hepatitis B</v>
          </cell>
          <cell r="AH4008" t="str">
            <v>Low Risk</v>
          </cell>
          <cell r="AI4008">
            <v>45686</v>
          </cell>
          <cell r="AJ4008" t="str">
            <v>88 Hari</v>
          </cell>
          <cell r="AK4008"/>
          <cell r="AL4008" t="str">
            <v/>
          </cell>
          <cell r="AM4008"/>
          <cell r="AN4008"/>
          <cell r="AO4008" t="str">
            <v/>
          </cell>
          <cell r="AP4008"/>
          <cell r="AQ4008" t="str">
            <v>DONE</v>
          </cell>
          <cell r="AR4008" t="str">
            <v>onsite tgl 29/1/25 (wait manifest)</v>
          </cell>
          <cell r="AS4008"/>
        </row>
        <row r="4009">
          <cell r="A4009">
            <v>4006</v>
          </cell>
          <cell r="B4009" t="str">
            <v>6402032108910001</v>
          </cell>
          <cell r="C4009"/>
          <cell r="D4009" t="str">
            <v>Irwan Syaiful</v>
          </cell>
          <cell r="E4009">
            <v>82155082939</v>
          </cell>
          <cell r="F4009" t="str">
            <v>Driver (Truck) R12</v>
          </cell>
          <cell r="G4009"/>
          <cell r="H4009" t="str">
            <v>NON STAFF</v>
          </cell>
          <cell r="I4009" t="str">
            <v>GAM - SANGKULIRANG</v>
          </cell>
          <cell r="J4009" t="str">
            <v>SITE</v>
          </cell>
          <cell r="K4009" t="str">
            <v>Ishaq</v>
          </cell>
          <cell r="L4009" t="str">
            <v/>
          </cell>
          <cell r="M4009" t="str">
            <v>PLAN ONSITE</v>
          </cell>
          <cell r="N4009" t="str">
            <v>IN PROCESS</v>
          </cell>
          <cell r="O4009" t="str">
            <v>Roda 12</v>
          </cell>
          <cell r="P4009"/>
          <cell r="Q4009" t="str">
            <v/>
          </cell>
          <cell r="R4009"/>
          <cell r="S4009" t="str">
            <v>45669 Hari</v>
          </cell>
          <cell r="T4009">
            <v>45669</v>
          </cell>
          <cell r="U4009" t="str">
            <v>2 Hari</v>
          </cell>
          <cell r="V4009"/>
          <cell r="W4009" t="str">
            <v/>
          </cell>
          <cell r="X4009"/>
          <cell r="Y4009" t="str">
            <v/>
          </cell>
          <cell r="Z4009">
            <v>45671</v>
          </cell>
          <cell r="AA4009" t="str">
            <v>10 Hari</v>
          </cell>
          <cell r="AB4009">
            <v>45681</v>
          </cell>
          <cell r="AC4009" t="str">
            <v>KMC BALIKPAPAN</v>
          </cell>
          <cell r="AD4009">
            <v>45687</v>
          </cell>
          <cell r="AE4009" t="str">
            <v>6 Hari</v>
          </cell>
          <cell r="AF4009">
            <v>45686</v>
          </cell>
          <cell r="AG4009" t="str">
            <v>Vaksin Hepatitis B</v>
          </cell>
          <cell r="AH4009" t="str">
            <v>Low Risk</v>
          </cell>
          <cell r="AI4009">
            <v>45691</v>
          </cell>
          <cell r="AJ4009" t="str">
            <v>83 Hari</v>
          </cell>
          <cell r="AK4009"/>
          <cell r="AL4009" t="str">
            <v/>
          </cell>
          <cell r="AM4009">
            <v>45691</v>
          </cell>
          <cell r="AN4009"/>
          <cell r="AO4009" t="str">
            <v/>
          </cell>
          <cell r="AP4009"/>
          <cell r="AQ4009" t="str">
            <v>DONE</v>
          </cell>
          <cell r="AR4009" t="str">
            <v>onsite tgl 3.2.25 (done manifest)</v>
          </cell>
          <cell r="AS4009"/>
        </row>
        <row r="4010">
          <cell r="A4010">
            <v>4007</v>
          </cell>
          <cell r="B4010">
            <v>0</v>
          </cell>
          <cell r="C4010"/>
          <cell r="D4010" t="str">
            <v>Samsir Bin Muh Syaid</v>
          </cell>
          <cell r="E4010">
            <v>82390537306</v>
          </cell>
          <cell r="F4010" t="str">
            <v>Operator Excavator</v>
          </cell>
          <cell r="G4010"/>
          <cell r="H4010" t="str">
            <v>NON STAFF</v>
          </cell>
          <cell r="I4010" t="str">
            <v>GAM - SANGKULIRANG</v>
          </cell>
          <cell r="J4010" t="str">
            <v>SITE</v>
          </cell>
          <cell r="K4010" t="str">
            <v>Ishaq</v>
          </cell>
          <cell r="L4010" t="str">
            <v/>
          </cell>
          <cell r="M4010" t="str">
            <v>INTERVIEW USER/TC</v>
          </cell>
          <cell r="N4010" t="str">
            <v>FAILED</v>
          </cell>
          <cell r="O4010" t="str">
            <v/>
          </cell>
          <cell r="P4010"/>
          <cell r="Q4010" t="str">
            <v/>
          </cell>
          <cell r="R4010"/>
          <cell r="S4010" t="str">
            <v/>
          </cell>
          <cell r="T4010"/>
          <cell r="U4010" t="str">
            <v/>
          </cell>
          <cell r="V4010"/>
          <cell r="W4010" t="str">
            <v/>
          </cell>
          <cell r="X4010"/>
          <cell r="Y4010" t="str">
            <v/>
          </cell>
          <cell r="Z4010"/>
          <cell r="AA4010" t="str">
            <v/>
          </cell>
          <cell r="AB4010"/>
          <cell r="AC4010"/>
          <cell r="AD4010"/>
          <cell r="AE4010" t="str">
            <v/>
          </cell>
          <cell r="AF4010"/>
          <cell r="AG4010"/>
          <cell r="AH4010"/>
          <cell r="AI4010"/>
          <cell r="AJ4010" t="str">
            <v/>
          </cell>
          <cell r="AK4010"/>
          <cell r="AL4010" t="str">
            <v/>
          </cell>
          <cell r="AM4010"/>
          <cell r="AN4010"/>
          <cell r="AO4010" t="str">
            <v/>
          </cell>
          <cell r="AP4010"/>
          <cell r="AQ4010"/>
          <cell r="AR4010" t="str">
            <v>Lagi sibuk anter org tua sakit</v>
          </cell>
          <cell r="AS4010"/>
        </row>
        <row r="4011">
          <cell r="A4011">
            <v>4008</v>
          </cell>
          <cell r="B4011">
            <v>0</v>
          </cell>
          <cell r="C4011"/>
          <cell r="D4011" t="str">
            <v>AGUS SETIAWAN</v>
          </cell>
          <cell r="E4011">
            <v>85257193499</v>
          </cell>
          <cell r="F4011" t="str">
            <v>Operator HD 465/OHT 773</v>
          </cell>
          <cell r="G4011"/>
          <cell r="H4011" t="str">
            <v>NON STAFF</v>
          </cell>
          <cell r="I4011" t="str">
            <v>IP - TABANG</v>
          </cell>
          <cell r="J4011" t="str">
            <v>MTN</v>
          </cell>
          <cell r="K4011"/>
          <cell r="L4011" t="str">
            <v/>
          </cell>
          <cell r="M4011"/>
          <cell r="N4011"/>
          <cell r="O4011" t="str">
            <v>60 Ton</v>
          </cell>
          <cell r="P4011"/>
          <cell r="Q4011" t="str">
            <v/>
          </cell>
          <cell r="R4011"/>
          <cell r="S4011" t="str">
            <v/>
          </cell>
          <cell r="T4011"/>
          <cell r="U4011" t="str">
            <v/>
          </cell>
          <cell r="V4011"/>
          <cell r="W4011" t="str">
            <v/>
          </cell>
          <cell r="X4011"/>
          <cell r="Y4011" t="str">
            <v/>
          </cell>
          <cell r="Z4011"/>
          <cell r="AA4011" t="str">
            <v/>
          </cell>
          <cell r="AB4011"/>
          <cell r="AC4011"/>
          <cell r="AD4011"/>
          <cell r="AE4011" t="str">
            <v/>
          </cell>
          <cell r="AF4011"/>
          <cell r="AG4011"/>
          <cell r="AH4011"/>
          <cell r="AI4011"/>
          <cell r="AJ4011" t="str">
            <v/>
          </cell>
          <cell r="AK4011"/>
          <cell r="AL4011" t="str">
            <v/>
          </cell>
          <cell r="AM4011"/>
          <cell r="AN4011"/>
          <cell r="AO4011" t="str">
            <v/>
          </cell>
          <cell r="AP4011"/>
          <cell r="AQ4011"/>
          <cell r="AR4011" t="str">
            <v>tdk terkirim</v>
          </cell>
          <cell r="AS4011"/>
        </row>
        <row r="4012">
          <cell r="A4012">
            <v>4009</v>
          </cell>
          <cell r="B4012">
            <v>0</v>
          </cell>
          <cell r="C4012"/>
          <cell r="D4012" t="str">
            <v>APRIADI USTIALTI</v>
          </cell>
          <cell r="E4012">
            <v>81241409912</v>
          </cell>
          <cell r="F4012" t="str">
            <v>Operator HD 785/OHT 777</v>
          </cell>
          <cell r="G4012"/>
          <cell r="H4012" t="str">
            <v>NON STAFF</v>
          </cell>
          <cell r="I4012" t="str">
            <v>IP - TABANG</v>
          </cell>
          <cell r="J4012" t="str">
            <v>MTN</v>
          </cell>
          <cell r="K4012"/>
          <cell r="L4012" t="str">
            <v/>
          </cell>
          <cell r="M4012"/>
          <cell r="N4012"/>
          <cell r="O4012" t="str">
            <v>100 Ton</v>
          </cell>
          <cell r="P4012"/>
          <cell r="Q4012" t="str">
            <v/>
          </cell>
          <cell r="R4012"/>
          <cell r="S4012" t="str">
            <v/>
          </cell>
          <cell r="T4012"/>
          <cell r="U4012" t="str">
            <v/>
          </cell>
          <cell r="V4012"/>
          <cell r="W4012" t="str">
            <v/>
          </cell>
          <cell r="X4012"/>
          <cell r="Y4012" t="str">
            <v/>
          </cell>
          <cell r="Z4012"/>
          <cell r="AA4012" t="str">
            <v/>
          </cell>
          <cell r="AB4012"/>
          <cell r="AC4012"/>
          <cell r="AD4012"/>
          <cell r="AE4012" t="str">
            <v/>
          </cell>
          <cell r="AF4012"/>
          <cell r="AG4012"/>
          <cell r="AH4012"/>
          <cell r="AI4012"/>
          <cell r="AJ4012" t="str">
            <v/>
          </cell>
          <cell r="AK4012"/>
          <cell r="AL4012" t="str">
            <v/>
          </cell>
          <cell r="AM4012"/>
          <cell r="AN4012"/>
          <cell r="AO4012" t="str">
            <v/>
          </cell>
          <cell r="AP4012"/>
          <cell r="AQ4012"/>
          <cell r="AR4012" t="str">
            <v>wait respon</v>
          </cell>
          <cell r="AS4012"/>
        </row>
        <row r="4013">
          <cell r="A4013">
            <v>4010</v>
          </cell>
          <cell r="B4013" t="str">
            <v>7324040101850017</v>
          </cell>
          <cell r="C4013">
            <v>25020163</v>
          </cell>
          <cell r="D4013" t="str">
            <v>Ferki</v>
          </cell>
          <cell r="E4013">
            <v>81315028353</v>
          </cell>
          <cell r="F4013" t="str">
            <v>Operator HD 785/OHT 777</v>
          </cell>
          <cell r="G4013"/>
          <cell r="H4013" t="str">
            <v>NON STAFF</v>
          </cell>
          <cell r="I4013" t="str">
            <v>IP - TABANG</v>
          </cell>
          <cell r="J4013" t="str">
            <v>MTN</v>
          </cell>
          <cell r="K4013"/>
          <cell r="L4013" t="str">
            <v>37 Hari</v>
          </cell>
          <cell r="M4013" t="str">
            <v>EXISTING</v>
          </cell>
          <cell r="N4013" t="str">
            <v>CLOSE HIRED</v>
          </cell>
          <cell r="O4013" t="str">
            <v>100 Ton</v>
          </cell>
          <cell r="P4013">
            <v>45665</v>
          </cell>
          <cell r="Q4013" t="str">
            <v>0 Hari</v>
          </cell>
          <cell r="R4013">
            <v>45665</v>
          </cell>
          <cell r="S4013" t="str">
            <v>0 Hari</v>
          </cell>
          <cell r="T4013">
            <v>45665</v>
          </cell>
          <cell r="U4013" t="str">
            <v>1 Hari</v>
          </cell>
          <cell r="V4013"/>
          <cell r="W4013" t="str">
            <v/>
          </cell>
          <cell r="X4013"/>
          <cell r="Y4013" t="str">
            <v/>
          </cell>
          <cell r="Z4013">
            <v>45666</v>
          </cell>
          <cell r="AA4013" t="str">
            <v>14 Hari</v>
          </cell>
          <cell r="AB4013">
            <v>45680</v>
          </cell>
          <cell r="AC4013" t="str">
            <v>KMC BALIKPAPAN</v>
          </cell>
          <cell r="AD4013">
            <v>45695</v>
          </cell>
          <cell r="AE4013" t="str">
            <v>15 Hari</v>
          </cell>
          <cell r="AF4013">
            <v>45685</v>
          </cell>
          <cell r="AG4013" t="str">
            <v>Lab Urin Hematuria</v>
          </cell>
          <cell r="AH4013" t="str">
            <v>Medium Risk</v>
          </cell>
          <cell r="AI4013">
            <v>45699</v>
          </cell>
          <cell r="AJ4013" t="str">
            <v>1 Hari</v>
          </cell>
          <cell r="AK4013">
            <v>45700</v>
          </cell>
          <cell r="AL4013" t="str">
            <v>74 Hari</v>
          </cell>
          <cell r="AM4013">
            <v>45702</v>
          </cell>
          <cell r="AN4013"/>
          <cell r="AO4013" t="str">
            <v/>
          </cell>
          <cell r="AP4013"/>
          <cell r="AQ4013" t="str">
            <v>DONE</v>
          </cell>
          <cell r="AR4013" t="str">
            <v>Onsite tgl 11.02.2025 (done manifest)</v>
          </cell>
          <cell r="AS4013"/>
        </row>
        <row r="4014">
          <cell r="A4014">
            <v>4011</v>
          </cell>
          <cell r="B4014">
            <v>0</v>
          </cell>
          <cell r="C4014"/>
          <cell r="D4014" t="str">
            <v>FIRMANSYAH</v>
          </cell>
          <cell r="E4014">
            <v>85249369349</v>
          </cell>
          <cell r="F4014" t="str">
            <v>Operator HD 785/OHT 777</v>
          </cell>
          <cell r="G4014"/>
          <cell r="H4014" t="str">
            <v>NON STAFF</v>
          </cell>
          <cell r="I4014" t="str">
            <v>IP - TABANG</v>
          </cell>
          <cell r="J4014" t="str">
            <v>MTN</v>
          </cell>
          <cell r="K4014"/>
          <cell r="L4014" t="str">
            <v/>
          </cell>
          <cell r="M4014"/>
          <cell r="N4014"/>
          <cell r="O4014" t="str">
            <v>100 Ton</v>
          </cell>
          <cell r="P4014"/>
          <cell r="Q4014" t="str">
            <v/>
          </cell>
          <cell r="R4014"/>
          <cell r="S4014" t="str">
            <v/>
          </cell>
          <cell r="T4014"/>
          <cell r="U4014" t="str">
            <v/>
          </cell>
          <cell r="V4014"/>
          <cell r="W4014" t="str">
            <v/>
          </cell>
          <cell r="X4014"/>
          <cell r="Y4014" t="str">
            <v/>
          </cell>
          <cell r="Z4014"/>
          <cell r="AA4014" t="str">
            <v/>
          </cell>
          <cell r="AB4014"/>
          <cell r="AC4014"/>
          <cell r="AD4014"/>
          <cell r="AE4014" t="str">
            <v/>
          </cell>
          <cell r="AF4014"/>
          <cell r="AG4014"/>
          <cell r="AH4014"/>
          <cell r="AI4014"/>
          <cell r="AJ4014" t="str">
            <v/>
          </cell>
          <cell r="AK4014"/>
          <cell r="AL4014" t="str">
            <v/>
          </cell>
          <cell r="AM4014"/>
          <cell r="AN4014"/>
          <cell r="AO4014" t="str">
            <v/>
          </cell>
          <cell r="AP4014"/>
          <cell r="AQ4014"/>
          <cell r="AR4014" t="str">
            <v>tdk terkirim</v>
          </cell>
          <cell r="AS4014"/>
        </row>
        <row r="4015">
          <cell r="A4015">
            <v>4012</v>
          </cell>
          <cell r="B4015" t="str">
            <v>6472041106840001</v>
          </cell>
          <cell r="C4015">
            <v>25010083</v>
          </cell>
          <cell r="D4015" t="str">
            <v>Hery Prasetio</v>
          </cell>
          <cell r="E4015">
            <v>81352136616</v>
          </cell>
          <cell r="F4015" t="str">
            <v>Operator HD 785/OHT 777</v>
          </cell>
          <cell r="G4015"/>
          <cell r="H4015" t="str">
            <v>NON STAFF</v>
          </cell>
          <cell r="I4015" t="str">
            <v>IP - TABANG</v>
          </cell>
          <cell r="J4015" t="str">
            <v>MTN</v>
          </cell>
          <cell r="K4015" t="str">
            <v>Jamal</v>
          </cell>
          <cell r="L4015" t="str">
            <v>19 Hari</v>
          </cell>
          <cell r="M4015" t="str">
            <v>PHK</v>
          </cell>
          <cell r="N4015" t="str">
            <v>FAILED</v>
          </cell>
          <cell r="O4015" t="str">
            <v>100 Ton</v>
          </cell>
          <cell r="P4015">
            <v>45665</v>
          </cell>
          <cell r="Q4015" t="str">
            <v>0 Hari</v>
          </cell>
          <cell r="R4015">
            <v>45665</v>
          </cell>
          <cell r="S4015" t="str">
            <v>0 Hari</v>
          </cell>
          <cell r="T4015">
            <v>45665</v>
          </cell>
          <cell r="U4015" t="str">
            <v>0 Hari</v>
          </cell>
          <cell r="V4015"/>
          <cell r="W4015" t="str">
            <v/>
          </cell>
          <cell r="X4015"/>
          <cell r="Y4015" t="str">
            <v/>
          </cell>
          <cell r="Z4015">
            <v>45665</v>
          </cell>
          <cell r="AA4015" t="str">
            <v>5 Hari</v>
          </cell>
          <cell r="AB4015">
            <v>45670</v>
          </cell>
          <cell r="AC4015" t="str">
            <v>KMC BALIKPAPAN</v>
          </cell>
          <cell r="AD4015">
            <v>45678</v>
          </cell>
          <cell r="AE4015" t="str">
            <v>8 Hari</v>
          </cell>
          <cell r="AF4015">
            <v>45673</v>
          </cell>
          <cell r="AG4015" t="str">
            <v>Sp.GK ( BMI )</v>
          </cell>
          <cell r="AH4015" t="str">
            <v>Low Risk</v>
          </cell>
          <cell r="AI4015">
            <v>45681</v>
          </cell>
          <cell r="AJ4015" t="str">
            <v>1 Hari</v>
          </cell>
          <cell r="AK4015">
            <v>45682</v>
          </cell>
          <cell r="AL4015" t="str">
            <v>92 Hari</v>
          </cell>
          <cell r="AM4015">
            <v>45684</v>
          </cell>
          <cell r="AN4015"/>
          <cell r="AO4015" t="str">
            <v/>
          </cell>
          <cell r="AP4015"/>
          <cell r="AQ4015" t="str">
            <v>DONE</v>
          </cell>
          <cell r="AR4015" t="str">
            <v>mangkir</v>
          </cell>
          <cell r="AS4015"/>
        </row>
        <row r="4016">
          <cell r="A4016">
            <v>4013</v>
          </cell>
          <cell r="B4016">
            <v>0</v>
          </cell>
          <cell r="C4016"/>
          <cell r="D4016" t="str">
            <v>JUMADI</v>
          </cell>
          <cell r="E4016">
            <v>82350832610</v>
          </cell>
          <cell r="F4016" t="str">
            <v>Operator HD 785/OHT 777</v>
          </cell>
          <cell r="G4016"/>
          <cell r="H4016" t="str">
            <v>NON STAFF</v>
          </cell>
          <cell r="I4016" t="str">
            <v>IP - TABANG</v>
          </cell>
          <cell r="J4016" t="str">
            <v>MTN</v>
          </cell>
          <cell r="K4016"/>
          <cell r="L4016" t="str">
            <v/>
          </cell>
          <cell r="M4016"/>
          <cell r="N4016"/>
          <cell r="O4016" t="str">
            <v>100 Ton</v>
          </cell>
          <cell r="P4016"/>
          <cell r="Q4016" t="str">
            <v/>
          </cell>
          <cell r="R4016"/>
          <cell r="S4016" t="str">
            <v/>
          </cell>
          <cell r="T4016"/>
          <cell r="U4016" t="str">
            <v/>
          </cell>
          <cell r="V4016"/>
          <cell r="W4016" t="str">
            <v/>
          </cell>
          <cell r="X4016"/>
          <cell r="Y4016" t="str">
            <v/>
          </cell>
          <cell r="Z4016"/>
          <cell r="AA4016" t="str">
            <v/>
          </cell>
          <cell r="AB4016"/>
          <cell r="AC4016"/>
          <cell r="AD4016"/>
          <cell r="AE4016" t="str">
            <v/>
          </cell>
          <cell r="AF4016"/>
          <cell r="AG4016"/>
          <cell r="AH4016"/>
          <cell r="AI4016"/>
          <cell r="AJ4016" t="str">
            <v/>
          </cell>
          <cell r="AK4016"/>
          <cell r="AL4016" t="str">
            <v/>
          </cell>
          <cell r="AM4016"/>
          <cell r="AN4016"/>
          <cell r="AO4016" t="str">
            <v/>
          </cell>
          <cell r="AP4016"/>
          <cell r="AQ4016"/>
          <cell r="AR4016" t="str">
            <v>tdk terkirim</v>
          </cell>
          <cell r="AS4016"/>
        </row>
        <row r="4017">
          <cell r="A4017">
            <v>4014</v>
          </cell>
          <cell r="B4017">
            <v>0</v>
          </cell>
          <cell r="C4017"/>
          <cell r="D4017" t="str">
            <v>MASRIK LATUL</v>
          </cell>
          <cell r="E4017">
            <v>81254088803</v>
          </cell>
          <cell r="F4017" t="str">
            <v>Operator HD 785/OHT 777</v>
          </cell>
          <cell r="G4017"/>
          <cell r="H4017" t="str">
            <v>NON STAFF</v>
          </cell>
          <cell r="I4017" t="str">
            <v>IP - TABANG</v>
          </cell>
          <cell r="J4017" t="str">
            <v>MTN</v>
          </cell>
          <cell r="K4017"/>
          <cell r="L4017" t="str">
            <v/>
          </cell>
          <cell r="M4017"/>
          <cell r="N4017"/>
          <cell r="O4017" t="str">
            <v>100 Ton</v>
          </cell>
          <cell r="P4017"/>
          <cell r="Q4017" t="str">
            <v/>
          </cell>
          <cell r="R4017"/>
          <cell r="S4017" t="str">
            <v/>
          </cell>
          <cell r="T4017"/>
          <cell r="U4017" t="str">
            <v/>
          </cell>
          <cell r="V4017"/>
          <cell r="W4017" t="str">
            <v/>
          </cell>
          <cell r="X4017"/>
          <cell r="Y4017" t="str">
            <v/>
          </cell>
          <cell r="Z4017"/>
          <cell r="AA4017" t="str">
            <v/>
          </cell>
          <cell r="AB4017"/>
          <cell r="AC4017"/>
          <cell r="AD4017"/>
          <cell r="AE4017" t="str">
            <v/>
          </cell>
          <cell r="AF4017"/>
          <cell r="AG4017"/>
          <cell r="AH4017"/>
          <cell r="AI4017"/>
          <cell r="AJ4017" t="str">
            <v/>
          </cell>
          <cell r="AK4017"/>
          <cell r="AL4017" t="str">
            <v/>
          </cell>
          <cell r="AM4017"/>
          <cell r="AN4017"/>
          <cell r="AO4017" t="str">
            <v/>
          </cell>
          <cell r="AP4017"/>
          <cell r="AQ4017"/>
          <cell r="AR4017" t="str">
            <v>wait respon</v>
          </cell>
          <cell r="AS4017"/>
        </row>
        <row r="4018">
          <cell r="A4018">
            <v>4015</v>
          </cell>
          <cell r="B4018">
            <v>0</v>
          </cell>
          <cell r="C4018"/>
          <cell r="D4018" t="str">
            <v>ASRI</v>
          </cell>
          <cell r="E4018">
            <v>81350563257</v>
          </cell>
          <cell r="F4018" t="str">
            <v>Operator HD 785/OHT 777</v>
          </cell>
          <cell r="G4018"/>
          <cell r="H4018" t="str">
            <v>NON STAFF</v>
          </cell>
          <cell r="I4018" t="str">
            <v>IP - TABANG</v>
          </cell>
          <cell r="J4018" t="str">
            <v>MTN</v>
          </cell>
          <cell r="K4018"/>
          <cell r="L4018" t="str">
            <v/>
          </cell>
          <cell r="M4018"/>
          <cell r="N4018"/>
          <cell r="O4018" t="str">
            <v>100 Ton</v>
          </cell>
          <cell r="P4018"/>
          <cell r="Q4018" t="str">
            <v/>
          </cell>
          <cell r="R4018"/>
          <cell r="S4018" t="str">
            <v/>
          </cell>
          <cell r="T4018"/>
          <cell r="U4018" t="str">
            <v/>
          </cell>
          <cell r="V4018"/>
          <cell r="W4018" t="str">
            <v/>
          </cell>
          <cell r="X4018"/>
          <cell r="Y4018" t="str">
            <v/>
          </cell>
          <cell r="Z4018"/>
          <cell r="AA4018" t="str">
            <v/>
          </cell>
          <cell r="AB4018"/>
          <cell r="AC4018"/>
          <cell r="AD4018"/>
          <cell r="AE4018" t="str">
            <v/>
          </cell>
          <cell r="AF4018"/>
          <cell r="AG4018"/>
          <cell r="AH4018"/>
          <cell r="AI4018"/>
          <cell r="AJ4018" t="str">
            <v/>
          </cell>
          <cell r="AK4018"/>
          <cell r="AL4018" t="str">
            <v/>
          </cell>
          <cell r="AM4018"/>
          <cell r="AN4018"/>
          <cell r="AO4018" t="str">
            <v/>
          </cell>
          <cell r="AP4018"/>
          <cell r="AQ4018"/>
          <cell r="AR4018" t="str">
            <v>wait respon</v>
          </cell>
          <cell r="AS4018"/>
        </row>
        <row r="4019">
          <cell r="A4019">
            <v>4016</v>
          </cell>
          <cell r="B4019">
            <v>0</v>
          </cell>
          <cell r="C4019"/>
          <cell r="D4019" t="str">
            <v>DEDY PRATAMA</v>
          </cell>
          <cell r="E4019">
            <v>82396030006</v>
          </cell>
          <cell r="F4019" t="str">
            <v>Operator HD 785/OHT 777</v>
          </cell>
          <cell r="G4019"/>
          <cell r="H4019" t="str">
            <v>NON STAFF</v>
          </cell>
          <cell r="I4019" t="str">
            <v>IP - TABANG</v>
          </cell>
          <cell r="J4019" t="str">
            <v>MTN</v>
          </cell>
          <cell r="K4019"/>
          <cell r="L4019" t="str">
            <v/>
          </cell>
          <cell r="M4019" t="str">
            <v>INTERVIEW HC</v>
          </cell>
          <cell r="N4019" t="str">
            <v>FAILED</v>
          </cell>
          <cell r="O4019" t="str">
            <v>100 Ton</v>
          </cell>
          <cell r="P4019"/>
          <cell r="Q4019" t="str">
            <v/>
          </cell>
          <cell r="R4019"/>
          <cell r="S4019" t="str">
            <v/>
          </cell>
          <cell r="T4019"/>
          <cell r="U4019" t="str">
            <v/>
          </cell>
          <cell r="V4019"/>
          <cell r="W4019" t="str">
            <v/>
          </cell>
          <cell r="X4019"/>
          <cell r="Y4019" t="str">
            <v/>
          </cell>
          <cell r="Z4019"/>
          <cell r="AA4019" t="str">
            <v/>
          </cell>
          <cell r="AB4019"/>
          <cell r="AC4019"/>
          <cell r="AD4019"/>
          <cell r="AE4019" t="str">
            <v/>
          </cell>
          <cell r="AF4019"/>
          <cell r="AG4019"/>
          <cell r="AH4019"/>
          <cell r="AI4019"/>
          <cell r="AJ4019" t="str">
            <v/>
          </cell>
          <cell r="AK4019"/>
          <cell r="AL4019" t="str">
            <v/>
          </cell>
          <cell r="AM4019"/>
          <cell r="AN4019"/>
          <cell r="AO4019" t="str">
            <v/>
          </cell>
          <cell r="AP4019"/>
          <cell r="AQ4019"/>
          <cell r="AR4019" t="str">
            <v>untuk sementara saya istrahat dulu di rumah</v>
          </cell>
          <cell r="AS4019"/>
        </row>
        <row r="4020">
          <cell r="A4020">
            <v>4017</v>
          </cell>
          <cell r="B4020">
            <v>0</v>
          </cell>
          <cell r="C4020"/>
          <cell r="D4020" t="str">
            <v>FIRMAN</v>
          </cell>
          <cell r="E4020">
            <v>82253670178</v>
          </cell>
          <cell r="F4020" t="str">
            <v>Operator HD 785/OHT 777</v>
          </cell>
          <cell r="G4020"/>
          <cell r="H4020" t="str">
            <v>NON STAFF</v>
          </cell>
          <cell r="I4020" t="str">
            <v>IP - TABANG</v>
          </cell>
          <cell r="J4020" t="str">
            <v>MTN</v>
          </cell>
          <cell r="K4020"/>
          <cell r="L4020" t="str">
            <v/>
          </cell>
          <cell r="M4020"/>
          <cell r="N4020"/>
          <cell r="O4020" t="str">
            <v>100 Ton</v>
          </cell>
          <cell r="P4020"/>
          <cell r="Q4020" t="str">
            <v/>
          </cell>
          <cell r="R4020"/>
          <cell r="S4020" t="str">
            <v/>
          </cell>
          <cell r="T4020"/>
          <cell r="U4020" t="str">
            <v/>
          </cell>
          <cell r="V4020"/>
          <cell r="W4020" t="str">
            <v/>
          </cell>
          <cell r="X4020"/>
          <cell r="Y4020" t="str">
            <v/>
          </cell>
          <cell r="Z4020"/>
          <cell r="AA4020" t="str">
            <v/>
          </cell>
          <cell r="AB4020"/>
          <cell r="AC4020"/>
          <cell r="AD4020"/>
          <cell r="AE4020" t="str">
            <v/>
          </cell>
          <cell r="AF4020"/>
          <cell r="AG4020"/>
          <cell r="AH4020"/>
          <cell r="AI4020"/>
          <cell r="AJ4020" t="str">
            <v/>
          </cell>
          <cell r="AK4020"/>
          <cell r="AL4020" t="str">
            <v/>
          </cell>
          <cell r="AM4020"/>
          <cell r="AN4020"/>
          <cell r="AO4020" t="str">
            <v/>
          </cell>
          <cell r="AP4020"/>
          <cell r="AQ4020"/>
          <cell r="AR4020" t="str">
            <v>wait respon</v>
          </cell>
          <cell r="AS4020"/>
        </row>
        <row r="4021">
          <cell r="A4021">
            <v>4018</v>
          </cell>
          <cell r="B4021">
            <v>0</v>
          </cell>
          <cell r="C4021"/>
          <cell r="D4021" t="str">
            <v>IMRAN</v>
          </cell>
          <cell r="E4021">
            <v>82187240023</v>
          </cell>
          <cell r="F4021" t="str">
            <v>Operator HD 785/OHT 777</v>
          </cell>
          <cell r="G4021"/>
          <cell r="H4021" t="str">
            <v>NON STAFF</v>
          </cell>
          <cell r="I4021" t="str">
            <v>IP - TABANG</v>
          </cell>
          <cell r="J4021" t="str">
            <v>MTN</v>
          </cell>
          <cell r="K4021"/>
          <cell r="L4021" t="str">
            <v/>
          </cell>
          <cell r="M4021"/>
          <cell r="N4021"/>
          <cell r="O4021" t="str">
            <v>100 Ton</v>
          </cell>
          <cell r="P4021"/>
          <cell r="Q4021" t="str">
            <v/>
          </cell>
          <cell r="R4021"/>
          <cell r="S4021" t="str">
            <v/>
          </cell>
          <cell r="T4021"/>
          <cell r="U4021" t="str">
            <v/>
          </cell>
          <cell r="V4021"/>
          <cell r="W4021" t="str">
            <v/>
          </cell>
          <cell r="X4021"/>
          <cell r="Y4021" t="str">
            <v/>
          </cell>
          <cell r="Z4021"/>
          <cell r="AA4021" t="str">
            <v/>
          </cell>
          <cell r="AB4021"/>
          <cell r="AC4021"/>
          <cell r="AD4021"/>
          <cell r="AE4021" t="str">
            <v/>
          </cell>
          <cell r="AF4021"/>
          <cell r="AG4021"/>
          <cell r="AH4021"/>
          <cell r="AI4021"/>
          <cell r="AJ4021" t="str">
            <v/>
          </cell>
          <cell r="AK4021"/>
          <cell r="AL4021" t="str">
            <v/>
          </cell>
          <cell r="AM4021"/>
          <cell r="AN4021"/>
          <cell r="AO4021" t="str">
            <v/>
          </cell>
          <cell r="AP4021"/>
          <cell r="AQ4021"/>
          <cell r="AR4021" t="str">
            <v>tdk terkirim</v>
          </cell>
          <cell r="AS4021"/>
        </row>
        <row r="4022">
          <cell r="A4022">
            <v>4019</v>
          </cell>
          <cell r="B4022">
            <v>0</v>
          </cell>
          <cell r="C4022"/>
          <cell r="D4022" t="str">
            <v>SOFYAN</v>
          </cell>
          <cell r="E4022">
            <v>85246774044</v>
          </cell>
          <cell r="F4022" t="str">
            <v>Operator HD 785/OHT 777</v>
          </cell>
          <cell r="G4022"/>
          <cell r="H4022" t="str">
            <v>NON STAFF</v>
          </cell>
          <cell r="I4022" t="str">
            <v>IP - TABANG</v>
          </cell>
          <cell r="J4022" t="str">
            <v>MTN</v>
          </cell>
          <cell r="K4022"/>
          <cell r="L4022" t="str">
            <v/>
          </cell>
          <cell r="M4022"/>
          <cell r="N4022"/>
          <cell r="O4022" t="str">
            <v>100 Ton</v>
          </cell>
          <cell r="P4022"/>
          <cell r="Q4022" t="str">
            <v/>
          </cell>
          <cell r="R4022"/>
          <cell r="S4022" t="str">
            <v/>
          </cell>
          <cell r="T4022"/>
          <cell r="U4022" t="str">
            <v/>
          </cell>
          <cell r="V4022"/>
          <cell r="W4022" t="str">
            <v/>
          </cell>
          <cell r="X4022"/>
          <cell r="Y4022" t="str">
            <v/>
          </cell>
          <cell r="Z4022"/>
          <cell r="AA4022" t="str">
            <v/>
          </cell>
          <cell r="AB4022"/>
          <cell r="AC4022"/>
          <cell r="AD4022"/>
          <cell r="AE4022" t="str">
            <v/>
          </cell>
          <cell r="AF4022"/>
          <cell r="AG4022"/>
          <cell r="AH4022"/>
          <cell r="AI4022"/>
          <cell r="AJ4022" t="str">
            <v/>
          </cell>
          <cell r="AK4022"/>
          <cell r="AL4022" t="str">
            <v/>
          </cell>
          <cell r="AM4022"/>
          <cell r="AN4022"/>
          <cell r="AO4022" t="str">
            <v/>
          </cell>
          <cell r="AP4022"/>
          <cell r="AQ4022"/>
          <cell r="AR4022" t="str">
            <v>wait respon</v>
          </cell>
          <cell r="AS4022"/>
        </row>
        <row r="4023">
          <cell r="A4023">
            <v>4020</v>
          </cell>
          <cell r="B4023">
            <v>0</v>
          </cell>
          <cell r="C4023"/>
          <cell r="D4023" t="str">
            <v>AHMAD NURRAHMAN</v>
          </cell>
          <cell r="E4023">
            <v>82250377974</v>
          </cell>
          <cell r="F4023" t="str">
            <v>Operator HD 465/OHT 773</v>
          </cell>
          <cell r="G4023"/>
          <cell r="H4023" t="str">
            <v>NON STAFF</v>
          </cell>
          <cell r="I4023" t="str">
            <v>IP - TABANG</v>
          </cell>
          <cell r="J4023" t="str">
            <v>MTN</v>
          </cell>
          <cell r="K4023"/>
          <cell r="L4023" t="str">
            <v/>
          </cell>
          <cell r="M4023"/>
          <cell r="N4023"/>
          <cell r="O4023" t="str">
            <v>60 Ton</v>
          </cell>
          <cell r="P4023"/>
          <cell r="Q4023" t="str">
            <v/>
          </cell>
          <cell r="R4023"/>
          <cell r="S4023" t="str">
            <v/>
          </cell>
          <cell r="T4023"/>
          <cell r="U4023" t="str">
            <v/>
          </cell>
          <cell r="V4023"/>
          <cell r="W4023" t="str">
            <v/>
          </cell>
          <cell r="X4023"/>
          <cell r="Y4023" t="str">
            <v/>
          </cell>
          <cell r="Z4023"/>
          <cell r="AA4023" t="str">
            <v/>
          </cell>
          <cell r="AB4023"/>
          <cell r="AC4023"/>
          <cell r="AD4023"/>
          <cell r="AE4023" t="str">
            <v/>
          </cell>
          <cell r="AF4023"/>
          <cell r="AG4023"/>
          <cell r="AH4023"/>
          <cell r="AI4023"/>
          <cell r="AJ4023" t="str">
            <v/>
          </cell>
          <cell r="AK4023"/>
          <cell r="AL4023" t="str">
            <v/>
          </cell>
          <cell r="AM4023"/>
          <cell r="AN4023"/>
          <cell r="AO4023" t="str">
            <v/>
          </cell>
          <cell r="AP4023"/>
          <cell r="AQ4023"/>
          <cell r="AR4023" t="str">
            <v>wait respon</v>
          </cell>
          <cell r="AS4023"/>
        </row>
        <row r="4024">
          <cell r="A4024">
            <v>4021</v>
          </cell>
          <cell r="B4024">
            <v>0</v>
          </cell>
          <cell r="C4024"/>
          <cell r="D4024" t="str">
            <v>ALDIN NURFAIZIN</v>
          </cell>
          <cell r="E4024">
            <v>81347410373</v>
          </cell>
          <cell r="F4024" t="str">
            <v>Operator HD 465/OHT 773</v>
          </cell>
          <cell r="G4024"/>
          <cell r="H4024" t="str">
            <v>NON STAFF</v>
          </cell>
          <cell r="I4024" t="str">
            <v>IP - TABANG</v>
          </cell>
          <cell r="J4024" t="str">
            <v>MTN</v>
          </cell>
          <cell r="K4024"/>
          <cell r="L4024" t="str">
            <v/>
          </cell>
          <cell r="M4024"/>
          <cell r="N4024"/>
          <cell r="O4024" t="str">
            <v>60 Ton</v>
          </cell>
          <cell r="P4024"/>
          <cell r="Q4024" t="str">
            <v/>
          </cell>
          <cell r="R4024"/>
          <cell r="S4024" t="str">
            <v/>
          </cell>
          <cell r="T4024"/>
          <cell r="U4024" t="str">
            <v/>
          </cell>
          <cell r="V4024"/>
          <cell r="W4024" t="str">
            <v/>
          </cell>
          <cell r="X4024"/>
          <cell r="Y4024" t="str">
            <v/>
          </cell>
          <cell r="Z4024"/>
          <cell r="AA4024" t="str">
            <v/>
          </cell>
          <cell r="AB4024"/>
          <cell r="AC4024"/>
          <cell r="AD4024"/>
          <cell r="AE4024" t="str">
            <v/>
          </cell>
          <cell r="AF4024"/>
          <cell r="AG4024"/>
          <cell r="AH4024"/>
          <cell r="AI4024"/>
          <cell r="AJ4024" t="str">
            <v/>
          </cell>
          <cell r="AK4024"/>
          <cell r="AL4024" t="str">
            <v/>
          </cell>
          <cell r="AM4024"/>
          <cell r="AN4024"/>
          <cell r="AO4024" t="str">
            <v/>
          </cell>
          <cell r="AP4024"/>
          <cell r="AQ4024"/>
          <cell r="AR4024" t="str">
            <v>wait respon</v>
          </cell>
          <cell r="AS4024"/>
        </row>
        <row r="4025">
          <cell r="A4025">
            <v>4022</v>
          </cell>
          <cell r="B4025">
            <v>0</v>
          </cell>
          <cell r="C4025"/>
          <cell r="D4025" t="str">
            <v>EGO FERNANDO</v>
          </cell>
          <cell r="E4025">
            <v>82358930169</v>
          </cell>
          <cell r="F4025" t="str">
            <v>Operator HD 465/OHT 773</v>
          </cell>
          <cell r="G4025"/>
          <cell r="H4025" t="str">
            <v>NON STAFF</v>
          </cell>
          <cell r="I4025" t="str">
            <v>IP - TABANG</v>
          </cell>
          <cell r="J4025" t="str">
            <v>MTN</v>
          </cell>
          <cell r="K4025"/>
          <cell r="L4025" t="str">
            <v/>
          </cell>
          <cell r="M4025"/>
          <cell r="N4025"/>
          <cell r="O4025" t="str">
            <v>60 Ton</v>
          </cell>
          <cell r="P4025"/>
          <cell r="Q4025" t="str">
            <v/>
          </cell>
          <cell r="R4025"/>
          <cell r="S4025" t="str">
            <v/>
          </cell>
          <cell r="T4025"/>
          <cell r="U4025" t="str">
            <v/>
          </cell>
          <cell r="V4025"/>
          <cell r="W4025" t="str">
            <v/>
          </cell>
          <cell r="X4025"/>
          <cell r="Y4025" t="str">
            <v/>
          </cell>
          <cell r="Z4025"/>
          <cell r="AA4025" t="str">
            <v/>
          </cell>
          <cell r="AB4025"/>
          <cell r="AC4025"/>
          <cell r="AD4025"/>
          <cell r="AE4025" t="str">
            <v/>
          </cell>
          <cell r="AF4025"/>
          <cell r="AG4025"/>
          <cell r="AH4025"/>
          <cell r="AI4025"/>
          <cell r="AJ4025" t="str">
            <v/>
          </cell>
          <cell r="AK4025"/>
          <cell r="AL4025" t="str">
            <v/>
          </cell>
          <cell r="AM4025"/>
          <cell r="AN4025"/>
          <cell r="AO4025" t="str">
            <v/>
          </cell>
          <cell r="AP4025"/>
          <cell r="AQ4025"/>
          <cell r="AR4025" t="str">
            <v>tdk terkirim</v>
          </cell>
          <cell r="AS4025"/>
        </row>
        <row r="4026">
          <cell r="A4026">
            <v>4023</v>
          </cell>
          <cell r="B4026">
            <v>0</v>
          </cell>
          <cell r="C4026"/>
          <cell r="D4026" t="str">
            <v>IRAWAN SAPUTRA</v>
          </cell>
          <cell r="E4026">
            <v>85386817145</v>
          </cell>
          <cell r="F4026" t="str">
            <v>Operator HD 785/OHT 777</v>
          </cell>
          <cell r="G4026"/>
          <cell r="H4026" t="str">
            <v>NON STAFF</v>
          </cell>
          <cell r="I4026" t="str">
            <v>IP - TABANG</v>
          </cell>
          <cell r="J4026" t="str">
            <v>MTN</v>
          </cell>
          <cell r="K4026"/>
          <cell r="L4026" t="str">
            <v/>
          </cell>
          <cell r="M4026"/>
          <cell r="N4026"/>
          <cell r="O4026" t="str">
            <v>100 Ton</v>
          </cell>
          <cell r="P4026"/>
          <cell r="Q4026" t="str">
            <v/>
          </cell>
          <cell r="R4026"/>
          <cell r="S4026" t="str">
            <v/>
          </cell>
          <cell r="T4026"/>
          <cell r="U4026" t="str">
            <v/>
          </cell>
          <cell r="V4026"/>
          <cell r="W4026" t="str">
            <v/>
          </cell>
          <cell r="X4026"/>
          <cell r="Y4026" t="str">
            <v/>
          </cell>
          <cell r="Z4026"/>
          <cell r="AA4026" t="str">
            <v/>
          </cell>
          <cell r="AB4026"/>
          <cell r="AC4026"/>
          <cell r="AD4026"/>
          <cell r="AE4026" t="str">
            <v/>
          </cell>
          <cell r="AF4026"/>
          <cell r="AG4026"/>
          <cell r="AH4026"/>
          <cell r="AI4026"/>
          <cell r="AJ4026" t="str">
            <v/>
          </cell>
          <cell r="AK4026"/>
          <cell r="AL4026" t="str">
            <v/>
          </cell>
          <cell r="AM4026"/>
          <cell r="AN4026"/>
          <cell r="AO4026" t="str">
            <v/>
          </cell>
          <cell r="AP4026"/>
          <cell r="AQ4026"/>
          <cell r="AR4026" t="str">
            <v>data cv ada / tlp tdk jwb</v>
          </cell>
          <cell r="AS4026"/>
        </row>
        <row r="4027">
          <cell r="A4027">
            <v>4024</v>
          </cell>
          <cell r="B4027">
            <v>0</v>
          </cell>
          <cell r="C4027"/>
          <cell r="D4027" t="str">
            <v>M RIZKY IRFANI</v>
          </cell>
          <cell r="E4027">
            <v>81347405980</v>
          </cell>
          <cell r="F4027" t="str">
            <v>Operator HD 465/OHT 773</v>
          </cell>
          <cell r="G4027"/>
          <cell r="H4027" t="str">
            <v>NON STAFF</v>
          </cell>
          <cell r="I4027" t="str">
            <v>IP - TABANG</v>
          </cell>
          <cell r="J4027" t="str">
            <v>MTN</v>
          </cell>
          <cell r="K4027"/>
          <cell r="L4027" t="str">
            <v/>
          </cell>
          <cell r="M4027"/>
          <cell r="N4027"/>
          <cell r="O4027" t="str">
            <v>60 Ton</v>
          </cell>
          <cell r="P4027"/>
          <cell r="Q4027" t="str">
            <v/>
          </cell>
          <cell r="R4027"/>
          <cell r="S4027" t="str">
            <v/>
          </cell>
          <cell r="T4027"/>
          <cell r="U4027" t="str">
            <v/>
          </cell>
          <cell r="V4027"/>
          <cell r="W4027" t="str">
            <v/>
          </cell>
          <cell r="X4027"/>
          <cell r="Y4027" t="str">
            <v/>
          </cell>
          <cell r="Z4027"/>
          <cell r="AA4027" t="str">
            <v/>
          </cell>
          <cell r="AB4027"/>
          <cell r="AC4027"/>
          <cell r="AD4027"/>
          <cell r="AE4027" t="str">
            <v/>
          </cell>
          <cell r="AF4027"/>
          <cell r="AG4027"/>
          <cell r="AH4027"/>
          <cell r="AI4027"/>
          <cell r="AJ4027" t="str">
            <v/>
          </cell>
          <cell r="AK4027"/>
          <cell r="AL4027" t="str">
            <v/>
          </cell>
          <cell r="AM4027"/>
          <cell r="AN4027"/>
          <cell r="AO4027" t="str">
            <v/>
          </cell>
          <cell r="AP4027"/>
          <cell r="AQ4027"/>
          <cell r="AR4027" t="str">
            <v>tdk terkirim</v>
          </cell>
          <cell r="AS4027"/>
        </row>
        <row r="4028">
          <cell r="A4028">
            <v>4025</v>
          </cell>
          <cell r="B4028">
            <v>0</v>
          </cell>
          <cell r="C4028"/>
          <cell r="D4028" t="str">
            <v>REXY JERIANSYAH</v>
          </cell>
          <cell r="E4028">
            <v>82350018045</v>
          </cell>
          <cell r="F4028" t="str">
            <v>Operator HD 465/OHT 773</v>
          </cell>
          <cell r="G4028"/>
          <cell r="H4028" t="str">
            <v>NON STAFF</v>
          </cell>
          <cell r="I4028" t="str">
            <v>IP - TABANG</v>
          </cell>
          <cell r="J4028" t="str">
            <v>MTN</v>
          </cell>
          <cell r="K4028"/>
          <cell r="L4028" t="str">
            <v/>
          </cell>
          <cell r="M4028"/>
          <cell r="N4028"/>
          <cell r="O4028" t="str">
            <v>60 Ton</v>
          </cell>
          <cell r="P4028"/>
          <cell r="Q4028" t="str">
            <v/>
          </cell>
          <cell r="R4028"/>
          <cell r="S4028" t="str">
            <v/>
          </cell>
          <cell r="T4028"/>
          <cell r="U4028" t="str">
            <v/>
          </cell>
          <cell r="V4028"/>
          <cell r="W4028" t="str">
            <v/>
          </cell>
          <cell r="X4028"/>
          <cell r="Y4028" t="str">
            <v/>
          </cell>
          <cell r="Z4028"/>
          <cell r="AA4028" t="str">
            <v/>
          </cell>
          <cell r="AB4028"/>
          <cell r="AC4028"/>
          <cell r="AD4028"/>
          <cell r="AE4028" t="str">
            <v/>
          </cell>
          <cell r="AF4028"/>
          <cell r="AG4028"/>
          <cell r="AH4028"/>
          <cell r="AI4028"/>
          <cell r="AJ4028" t="str">
            <v/>
          </cell>
          <cell r="AK4028"/>
          <cell r="AL4028" t="str">
            <v/>
          </cell>
          <cell r="AM4028"/>
          <cell r="AN4028"/>
          <cell r="AO4028" t="str">
            <v/>
          </cell>
          <cell r="AP4028"/>
          <cell r="AQ4028"/>
          <cell r="AR4028" t="str">
            <v>wait respon</v>
          </cell>
          <cell r="AS4028"/>
        </row>
        <row r="4029">
          <cell r="A4029">
            <v>4026</v>
          </cell>
          <cell r="B4029">
            <v>0</v>
          </cell>
          <cell r="C4029"/>
          <cell r="D4029" t="str">
            <v>SEPTIANUS IRWAN</v>
          </cell>
          <cell r="E4029">
            <v>85250931702</v>
          </cell>
          <cell r="F4029" t="str">
            <v>Operator Dozer D155/CAT D8</v>
          </cell>
          <cell r="G4029"/>
          <cell r="H4029" t="str">
            <v>NON STAFF</v>
          </cell>
          <cell r="I4029" t="str">
            <v>IP - TABANG</v>
          </cell>
          <cell r="J4029" t="str">
            <v>MTN</v>
          </cell>
          <cell r="K4029"/>
          <cell r="L4029" t="str">
            <v/>
          </cell>
          <cell r="M4029"/>
          <cell r="N4029"/>
          <cell r="O4029" t="str">
            <v>D155</v>
          </cell>
          <cell r="P4029"/>
          <cell r="Q4029" t="str">
            <v/>
          </cell>
          <cell r="R4029"/>
          <cell r="S4029" t="str">
            <v/>
          </cell>
          <cell r="T4029"/>
          <cell r="U4029" t="str">
            <v/>
          </cell>
          <cell r="V4029"/>
          <cell r="W4029" t="str">
            <v/>
          </cell>
          <cell r="X4029"/>
          <cell r="Y4029" t="str">
            <v/>
          </cell>
          <cell r="Z4029"/>
          <cell r="AA4029" t="str">
            <v/>
          </cell>
          <cell r="AB4029"/>
          <cell r="AC4029"/>
          <cell r="AD4029"/>
          <cell r="AE4029" t="str">
            <v/>
          </cell>
          <cell r="AF4029"/>
          <cell r="AG4029"/>
          <cell r="AH4029"/>
          <cell r="AI4029"/>
          <cell r="AJ4029" t="str">
            <v/>
          </cell>
          <cell r="AK4029"/>
          <cell r="AL4029" t="str">
            <v/>
          </cell>
          <cell r="AM4029"/>
          <cell r="AN4029"/>
          <cell r="AO4029" t="str">
            <v/>
          </cell>
          <cell r="AP4029"/>
          <cell r="AQ4029"/>
          <cell r="AR4029" t="str">
            <v>data cv ada / tlp tdk jwb</v>
          </cell>
          <cell r="AS4029"/>
        </row>
        <row r="4030">
          <cell r="A4030">
            <v>4027</v>
          </cell>
          <cell r="B4030">
            <v>0</v>
          </cell>
          <cell r="C4030"/>
          <cell r="D4030" t="str">
            <v>JAPAR</v>
          </cell>
          <cell r="E4030">
            <v>85215092266</v>
          </cell>
          <cell r="F4030" t="str">
            <v>Operator Dozer D155/CAT D8</v>
          </cell>
          <cell r="G4030"/>
          <cell r="H4030" t="str">
            <v>NON STAFF</v>
          </cell>
          <cell r="I4030" t="str">
            <v>IP - TABANG</v>
          </cell>
          <cell r="J4030" t="str">
            <v>MTN</v>
          </cell>
          <cell r="K4030"/>
          <cell r="L4030" t="str">
            <v/>
          </cell>
          <cell r="M4030"/>
          <cell r="N4030"/>
          <cell r="O4030" t="str">
            <v>D155</v>
          </cell>
          <cell r="P4030"/>
          <cell r="Q4030" t="str">
            <v/>
          </cell>
          <cell r="R4030"/>
          <cell r="S4030" t="str">
            <v/>
          </cell>
          <cell r="T4030"/>
          <cell r="U4030" t="str">
            <v/>
          </cell>
          <cell r="V4030"/>
          <cell r="W4030" t="str">
            <v/>
          </cell>
          <cell r="X4030"/>
          <cell r="Y4030" t="str">
            <v/>
          </cell>
          <cell r="Z4030"/>
          <cell r="AA4030" t="str">
            <v/>
          </cell>
          <cell r="AB4030"/>
          <cell r="AC4030"/>
          <cell r="AD4030"/>
          <cell r="AE4030" t="str">
            <v/>
          </cell>
          <cell r="AF4030"/>
          <cell r="AG4030"/>
          <cell r="AH4030"/>
          <cell r="AI4030"/>
          <cell r="AJ4030" t="str">
            <v/>
          </cell>
          <cell r="AK4030"/>
          <cell r="AL4030" t="str">
            <v/>
          </cell>
          <cell r="AM4030"/>
          <cell r="AN4030"/>
          <cell r="AO4030" t="str">
            <v/>
          </cell>
          <cell r="AP4030"/>
          <cell r="AQ4030"/>
          <cell r="AR4030" t="str">
            <v>wait respon</v>
          </cell>
          <cell r="AS4030"/>
        </row>
        <row r="4031">
          <cell r="A4031">
            <v>4028</v>
          </cell>
          <cell r="B4031">
            <v>0</v>
          </cell>
          <cell r="C4031"/>
          <cell r="D4031" t="str">
            <v>FREDERIKUS PETRUS RAI</v>
          </cell>
          <cell r="E4031">
            <v>81255734075</v>
          </cell>
          <cell r="F4031" t="str">
            <v>Operator Excavator Liebherr R9100</v>
          </cell>
          <cell r="G4031"/>
          <cell r="H4031" t="str">
            <v>NON STAFF</v>
          </cell>
          <cell r="I4031" t="str">
            <v>IP - TABANG</v>
          </cell>
          <cell r="J4031" t="str">
            <v>MTN</v>
          </cell>
          <cell r="K4031"/>
          <cell r="L4031" t="str">
            <v/>
          </cell>
          <cell r="M4031"/>
          <cell r="N4031"/>
          <cell r="O4031" t="str">
            <v>120 Ton</v>
          </cell>
          <cell r="P4031"/>
          <cell r="Q4031" t="str">
            <v/>
          </cell>
          <cell r="R4031"/>
          <cell r="S4031" t="str">
            <v/>
          </cell>
          <cell r="T4031"/>
          <cell r="U4031" t="str">
            <v/>
          </cell>
          <cell r="V4031"/>
          <cell r="W4031" t="str">
            <v/>
          </cell>
          <cell r="X4031"/>
          <cell r="Y4031" t="str">
            <v/>
          </cell>
          <cell r="Z4031"/>
          <cell r="AA4031" t="str">
            <v/>
          </cell>
          <cell r="AB4031"/>
          <cell r="AC4031"/>
          <cell r="AD4031"/>
          <cell r="AE4031" t="str">
            <v/>
          </cell>
          <cell r="AF4031"/>
          <cell r="AG4031"/>
          <cell r="AH4031"/>
          <cell r="AI4031"/>
          <cell r="AJ4031" t="str">
            <v/>
          </cell>
          <cell r="AK4031"/>
          <cell r="AL4031" t="str">
            <v/>
          </cell>
          <cell r="AM4031"/>
          <cell r="AN4031"/>
          <cell r="AO4031" t="str">
            <v/>
          </cell>
          <cell r="AP4031"/>
          <cell r="AQ4031"/>
          <cell r="AR4031" t="str">
            <v>wait respon</v>
          </cell>
          <cell r="AS4031"/>
        </row>
        <row r="4032">
          <cell r="A4032">
            <v>4029</v>
          </cell>
          <cell r="B4032">
            <v>0</v>
          </cell>
          <cell r="C4032"/>
          <cell r="D4032" t="str">
            <v>MICHAEL ADRIAN PRAMANTA</v>
          </cell>
          <cell r="E4032">
            <v>82154004921</v>
          </cell>
          <cell r="F4032" t="str">
            <v>Operator Excavator Liebherr R9100</v>
          </cell>
          <cell r="G4032"/>
          <cell r="H4032" t="str">
            <v>NON STAFF</v>
          </cell>
          <cell r="I4032" t="str">
            <v>IP - TABANG</v>
          </cell>
          <cell r="J4032" t="str">
            <v>MTN</v>
          </cell>
          <cell r="K4032"/>
          <cell r="L4032" t="str">
            <v/>
          </cell>
          <cell r="M4032"/>
          <cell r="N4032"/>
          <cell r="O4032" t="str">
            <v>120 Ton</v>
          </cell>
          <cell r="P4032"/>
          <cell r="Q4032" t="str">
            <v/>
          </cell>
          <cell r="R4032"/>
          <cell r="S4032" t="str">
            <v/>
          </cell>
          <cell r="T4032"/>
          <cell r="U4032" t="str">
            <v/>
          </cell>
          <cell r="V4032"/>
          <cell r="W4032" t="str">
            <v/>
          </cell>
          <cell r="X4032"/>
          <cell r="Y4032" t="str">
            <v/>
          </cell>
          <cell r="Z4032"/>
          <cell r="AA4032" t="str">
            <v/>
          </cell>
          <cell r="AB4032"/>
          <cell r="AC4032"/>
          <cell r="AD4032"/>
          <cell r="AE4032" t="str">
            <v/>
          </cell>
          <cell r="AF4032"/>
          <cell r="AG4032"/>
          <cell r="AH4032"/>
          <cell r="AI4032"/>
          <cell r="AJ4032" t="str">
            <v/>
          </cell>
          <cell r="AK4032"/>
          <cell r="AL4032" t="str">
            <v/>
          </cell>
          <cell r="AM4032"/>
          <cell r="AN4032"/>
          <cell r="AO4032" t="str">
            <v/>
          </cell>
          <cell r="AP4032"/>
          <cell r="AQ4032"/>
          <cell r="AR4032" t="str">
            <v>wait respon</v>
          </cell>
          <cell r="AS4032"/>
        </row>
        <row r="4033">
          <cell r="A4033">
            <v>4030</v>
          </cell>
          <cell r="B4033">
            <v>0</v>
          </cell>
          <cell r="C4033"/>
          <cell r="D4033" t="str">
            <v>BUDI IMAM SANTOSO</v>
          </cell>
          <cell r="E4033">
            <v>81220066935</v>
          </cell>
          <cell r="F4033" t="str">
            <v>Operator Exca PC 2000/R 9200/XE 2000</v>
          </cell>
          <cell r="G4033"/>
          <cell r="H4033" t="str">
            <v>NON STAFF</v>
          </cell>
          <cell r="I4033" t="str">
            <v>IP - TABANG</v>
          </cell>
          <cell r="J4033" t="str">
            <v>MTN</v>
          </cell>
          <cell r="K4033"/>
          <cell r="L4033" t="str">
            <v/>
          </cell>
          <cell r="M4033"/>
          <cell r="N4033"/>
          <cell r="O4033" t="str">
            <v>200 Ton</v>
          </cell>
          <cell r="P4033"/>
          <cell r="Q4033" t="str">
            <v/>
          </cell>
          <cell r="R4033"/>
          <cell r="S4033" t="str">
            <v/>
          </cell>
          <cell r="T4033"/>
          <cell r="U4033" t="str">
            <v/>
          </cell>
          <cell r="V4033"/>
          <cell r="W4033" t="str">
            <v/>
          </cell>
          <cell r="X4033"/>
          <cell r="Y4033" t="str">
            <v/>
          </cell>
          <cell r="Z4033"/>
          <cell r="AA4033" t="str">
            <v/>
          </cell>
          <cell r="AB4033"/>
          <cell r="AC4033"/>
          <cell r="AD4033"/>
          <cell r="AE4033" t="str">
            <v/>
          </cell>
          <cell r="AF4033"/>
          <cell r="AG4033"/>
          <cell r="AH4033"/>
          <cell r="AI4033"/>
          <cell r="AJ4033" t="str">
            <v/>
          </cell>
          <cell r="AK4033"/>
          <cell r="AL4033" t="str">
            <v/>
          </cell>
          <cell r="AM4033"/>
          <cell r="AN4033"/>
          <cell r="AO4033" t="str">
            <v/>
          </cell>
          <cell r="AP4033"/>
          <cell r="AQ4033"/>
          <cell r="AR4033" t="str">
            <v>wait respon</v>
          </cell>
          <cell r="AS4033"/>
        </row>
        <row r="4034">
          <cell r="A4034">
            <v>4031</v>
          </cell>
          <cell r="B4034">
            <v>0</v>
          </cell>
          <cell r="C4034"/>
          <cell r="D4034" t="str">
            <v>RUSTAN</v>
          </cell>
          <cell r="E4034">
            <v>85399355757</v>
          </cell>
          <cell r="F4034" t="str">
            <v>Operator Exca PC 2000/R 9200/XE 2000</v>
          </cell>
          <cell r="G4034"/>
          <cell r="H4034" t="str">
            <v>NON STAFF</v>
          </cell>
          <cell r="I4034" t="str">
            <v>IP - TABANG</v>
          </cell>
          <cell r="J4034" t="str">
            <v>MTN</v>
          </cell>
          <cell r="K4034"/>
          <cell r="L4034" t="str">
            <v/>
          </cell>
          <cell r="M4034"/>
          <cell r="N4034"/>
          <cell r="O4034" t="str">
            <v>200 Ton</v>
          </cell>
          <cell r="P4034"/>
          <cell r="Q4034" t="str">
            <v/>
          </cell>
          <cell r="R4034"/>
          <cell r="S4034" t="str">
            <v/>
          </cell>
          <cell r="T4034"/>
          <cell r="U4034" t="str">
            <v/>
          </cell>
          <cell r="V4034"/>
          <cell r="W4034" t="str">
            <v/>
          </cell>
          <cell r="X4034"/>
          <cell r="Y4034" t="str">
            <v/>
          </cell>
          <cell r="Z4034"/>
          <cell r="AA4034" t="str">
            <v/>
          </cell>
          <cell r="AB4034"/>
          <cell r="AC4034"/>
          <cell r="AD4034"/>
          <cell r="AE4034" t="str">
            <v/>
          </cell>
          <cell r="AF4034"/>
          <cell r="AG4034"/>
          <cell r="AH4034"/>
          <cell r="AI4034"/>
          <cell r="AJ4034" t="str">
            <v/>
          </cell>
          <cell r="AK4034"/>
          <cell r="AL4034" t="str">
            <v/>
          </cell>
          <cell r="AM4034"/>
          <cell r="AN4034"/>
          <cell r="AO4034" t="str">
            <v/>
          </cell>
          <cell r="AP4034"/>
          <cell r="AQ4034"/>
          <cell r="AR4034" t="str">
            <v>wait respon</v>
          </cell>
          <cell r="AS4034"/>
        </row>
        <row r="4035">
          <cell r="A4035">
            <v>4032</v>
          </cell>
          <cell r="B4035" t="str">
            <v>6408091904980002</v>
          </cell>
          <cell r="C4035"/>
          <cell r="D4035" t="str">
            <v>M. Rino Al kausar</v>
          </cell>
          <cell r="E4035">
            <v>82260895936</v>
          </cell>
          <cell r="F4035" t="str">
            <v>Operator Excavator</v>
          </cell>
          <cell r="G4035"/>
          <cell r="H4035" t="str">
            <v>NON STAFF</v>
          </cell>
          <cell r="I4035" t="str">
            <v>GAM - SANGKULIRANG</v>
          </cell>
          <cell r="J4035" t="str">
            <v>MTN</v>
          </cell>
          <cell r="K4035" t="str">
            <v>Kurniawan</v>
          </cell>
          <cell r="L4035" t="str">
            <v/>
          </cell>
          <cell r="M4035" t="str">
            <v>MCU</v>
          </cell>
          <cell r="N4035" t="str">
            <v>FAILED</v>
          </cell>
          <cell r="O4035" t="str">
            <v/>
          </cell>
          <cell r="P4035"/>
          <cell r="Q4035" t="str">
            <v/>
          </cell>
          <cell r="R4035"/>
          <cell r="S4035" t="str">
            <v>45669 Hari</v>
          </cell>
          <cell r="T4035">
            <v>45669</v>
          </cell>
          <cell r="U4035" t="str">
            <v>2 Hari</v>
          </cell>
          <cell r="V4035"/>
          <cell r="W4035" t="str">
            <v/>
          </cell>
          <cell r="X4035"/>
          <cell r="Y4035" t="str">
            <v/>
          </cell>
          <cell r="Z4035">
            <v>45671</v>
          </cell>
          <cell r="AA4035" t="str">
            <v>8 Hari</v>
          </cell>
          <cell r="AB4035">
            <v>45679</v>
          </cell>
          <cell r="AC4035" t="str">
            <v>TMC SANGATTA</v>
          </cell>
          <cell r="AD4035">
            <v>45680</v>
          </cell>
          <cell r="AE4035" t="str">
            <v>1 Hari</v>
          </cell>
          <cell r="AF4035"/>
          <cell r="AG4035" t="str">
            <v>(Aksis RAD, Incomplete RBBB)</v>
          </cell>
          <cell r="AH4035"/>
          <cell r="AI4035"/>
          <cell r="AJ4035" t="str">
            <v/>
          </cell>
          <cell r="AK4035"/>
          <cell r="AL4035" t="str">
            <v/>
          </cell>
          <cell r="AM4035"/>
          <cell r="AN4035"/>
          <cell r="AO4035" t="str">
            <v/>
          </cell>
          <cell r="AP4035"/>
          <cell r="AQ4035"/>
          <cell r="AR4035" t="str">
            <v>unfit</v>
          </cell>
          <cell r="AS4035"/>
        </row>
        <row r="4036">
          <cell r="A4036">
            <v>4033</v>
          </cell>
          <cell r="B4036">
            <v>0</v>
          </cell>
          <cell r="C4036"/>
          <cell r="D4036" t="str">
            <v>IRWAN</v>
          </cell>
          <cell r="E4036">
            <v>82259383885</v>
          </cell>
          <cell r="F4036" t="str">
            <v>Operator Exca PC 2000/R 9200/XE 2000</v>
          </cell>
          <cell r="G4036"/>
          <cell r="H4036" t="str">
            <v>NON STAFF</v>
          </cell>
          <cell r="I4036" t="str">
            <v>IP - TABANG</v>
          </cell>
          <cell r="J4036" t="str">
            <v>MTN</v>
          </cell>
          <cell r="K4036"/>
          <cell r="L4036" t="str">
            <v/>
          </cell>
          <cell r="M4036"/>
          <cell r="N4036"/>
          <cell r="O4036" t="str">
            <v>200 Ton</v>
          </cell>
          <cell r="P4036"/>
          <cell r="Q4036" t="str">
            <v/>
          </cell>
          <cell r="R4036"/>
          <cell r="S4036" t="str">
            <v/>
          </cell>
          <cell r="T4036"/>
          <cell r="U4036" t="str">
            <v/>
          </cell>
          <cell r="V4036"/>
          <cell r="W4036" t="str">
            <v/>
          </cell>
          <cell r="X4036"/>
          <cell r="Y4036" t="str">
            <v/>
          </cell>
          <cell r="Z4036"/>
          <cell r="AA4036" t="str">
            <v/>
          </cell>
          <cell r="AB4036"/>
          <cell r="AC4036"/>
          <cell r="AD4036"/>
          <cell r="AE4036" t="str">
            <v/>
          </cell>
          <cell r="AF4036"/>
          <cell r="AG4036"/>
          <cell r="AH4036"/>
          <cell r="AI4036"/>
          <cell r="AJ4036" t="str">
            <v/>
          </cell>
          <cell r="AK4036"/>
          <cell r="AL4036" t="str">
            <v/>
          </cell>
          <cell r="AM4036"/>
          <cell r="AN4036"/>
          <cell r="AO4036" t="str">
            <v/>
          </cell>
          <cell r="AP4036"/>
          <cell r="AQ4036"/>
          <cell r="AR4036" t="str">
            <v>wait respon</v>
          </cell>
          <cell r="AS4036"/>
        </row>
        <row r="4037">
          <cell r="A4037">
            <v>4034</v>
          </cell>
          <cell r="B4037">
            <v>0</v>
          </cell>
          <cell r="C4037"/>
          <cell r="D4037" t="str">
            <v>SUMARNO ADNANO</v>
          </cell>
          <cell r="E4037">
            <v>81255095585</v>
          </cell>
          <cell r="F4037" t="str">
            <v>Operator Exca PC 2000/R 9200/XE 2000</v>
          </cell>
          <cell r="G4037"/>
          <cell r="H4037" t="str">
            <v>NON STAFF</v>
          </cell>
          <cell r="I4037" t="str">
            <v>IP - TABANG</v>
          </cell>
          <cell r="J4037" t="str">
            <v>MTN</v>
          </cell>
          <cell r="K4037"/>
          <cell r="L4037" t="str">
            <v/>
          </cell>
          <cell r="M4037"/>
          <cell r="N4037"/>
          <cell r="O4037" t="str">
            <v>200 Ton</v>
          </cell>
          <cell r="P4037"/>
          <cell r="Q4037" t="str">
            <v/>
          </cell>
          <cell r="R4037"/>
          <cell r="S4037" t="str">
            <v/>
          </cell>
          <cell r="T4037"/>
          <cell r="U4037" t="str">
            <v/>
          </cell>
          <cell r="V4037"/>
          <cell r="W4037" t="str">
            <v/>
          </cell>
          <cell r="X4037"/>
          <cell r="Y4037" t="str">
            <v/>
          </cell>
          <cell r="Z4037"/>
          <cell r="AA4037" t="str">
            <v/>
          </cell>
          <cell r="AB4037"/>
          <cell r="AC4037"/>
          <cell r="AD4037"/>
          <cell r="AE4037" t="str">
            <v/>
          </cell>
          <cell r="AF4037"/>
          <cell r="AG4037"/>
          <cell r="AH4037"/>
          <cell r="AI4037"/>
          <cell r="AJ4037" t="str">
            <v/>
          </cell>
          <cell r="AK4037"/>
          <cell r="AL4037" t="str">
            <v/>
          </cell>
          <cell r="AM4037"/>
          <cell r="AN4037"/>
          <cell r="AO4037" t="str">
            <v/>
          </cell>
          <cell r="AP4037"/>
          <cell r="AQ4037"/>
          <cell r="AR4037" t="str">
            <v>wait respon</v>
          </cell>
          <cell r="AS4037"/>
        </row>
        <row r="4038">
          <cell r="A4038">
            <v>4035</v>
          </cell>
          <cell r="B4038">
            <v>0</v>
          </cell>
          <cell r="C4038"/>
          <cell r="D4038" t="str">
            <v>SUPRIADI</v>
          </cell>
          <cell r="E4038">
            <v>81257774887</v>
          </cell>
          <cell r="F4038" t="str">
            <v>Operator Exca PC 2000/R 9200/XE 2000</v>
          </cell>
          <cell r="G4038"/>
          <cell r="H4038" t="str">
            <v>NON STAFF</v>
          </cell>
          <cell r="I4038" t="str">
            <v>IP - TABANG</v>
          </cell>
          <cell r="J4038" t="str">
            <v>MTN</v>
          </cell>
          <cell r="K4038"/>
          <cell r="L4038" t="str">
            <v/>
          </cell>
          <cell r="M4038"/>
          <cell r="N4038"/>
          <cell r="O4038" t="str">
            <v>200 Ton</v>
          </cell>
          <cell r="P4038"/>
          <cell r="Q4038" t="str">
            <v/>
          </cell>
          <cell r="R4038"/>
          <cell r="S4038" t="str">
            <v/>
          </cell>
          <cell r="T4038"/>
          <cell r="U4038" t="str">
            <v/>
          </cell>
          <cell r="V4038"/>
          <cell r="W4038" t="str">
            <v/>
          </cell>
          <cell r="X4038"/>
          <cell r="Y4038" t="str">
            <v/>
          </cell>
          <cell r="Z4038"/>
          <cell r="AA4038" t="str">
            <v/>
          </cell>
          <cell r="AB4038"/>
          <cell r="AC4038"/>
          <cell r="AD4038"/>
          <cell r="AE4038" t="str">
            <v/>
          </cell>
          <cell r="AF4038"/>
          <cell r="AG4038"/>
          <cell r="AH4038"/>
          <cell r="AI4038"/>
          <cell r="AJ4038" t="str">
            <v/>
          </cell>
          <cell r="AK4038"/>
          <cell r="AL4038" t="str">
            <v/>
          </cell>
          <cell r="AM4038"/>
          <cell r="AN4038"/>
          <cell r="AO4038" t="str">
            <v/>
          </cell>
          <cell r="AP4038"/>
          <cell r="AQ4038"/>
          <cell r="AR4038" t="str">
            <v>wait respon</v>
          </cell>
          <cell r="AS4038"/>
        </row>
        <row r="4039">
          <cell r="A4039">
            <v>4036</v>
          </cell>
          <cell r="B4039">
            <v>0</v>
          </cell>
          <cell r="C4039"/>
          <cell r="D4039" t="str">
            <v>SYAMSODIN</v>
          </cell>
          <cell r="E4039">
            <v>85355214554</v>
          </cell>
          <cell r="F4039" t="str">
            <v>Operator Exca PC 2000/R 9200/XE 2000</v>
          </cell>
          <cell r="G4039"/>
          <cell r="H4039" t="str">
            <v>NON STAFF</v>
          </cell>
          <cell r="I4039" t="str">
            <v>IP - TABANG</v>
          </cell>
          <cell r="J4039" t="str">
            <v>MTN</v>
          </cell>
          <cell r="K4039"/>
          <cell r="L4039" t="str">
            <v/>
          </cell>
          <cell r="M4039"/>
          <cell r="N4039"/>
          <cell r="O4039" t="str">
            <v>200 Ton</v>
          </cell>
          <cell r="P4039"/>
          <cell r="Q4039" t="str">
            <v/>
          </cell>
          <cell r="R4039"/>
          <cell r="S4039" t="str">
            <v/>
          </cell>
          <cell r="T4039"/>
          <cell r="U4039" t="str">
            <v/>
          </cell>
          <cell r="V4039"/>
          <cell r="W4039" t="str">
            <v/>
          </cell>
          <cell r="X4039"/>
          <cell r="Y4039" t="str">
            <v/>
          </cell>
          <cell r="Z4039"/>
          <cell r="AA4039" t="str">
            <v/>
          </cell>
          <cell r="AB4039"/>
          <cell r="AC4039"/>
          <cell r="AD4039"/>
          <cell r="AE4039" t="str">
            <v/>
          </cell>
          <cell r="AF4039"/>
          <cell r="AG4039"/>
          <cell r="AH4039"/>
          <cell r="AI4039"/>
          <cell r="AJ4039" t="str">
            <v/>
          </cell>
          <cell r="AK4039"/>
          <cell r="AL4039" t="str">
            <v/>
          </cell>
          <cell r="AM4039"/>
          <cell r="AN4039"/>
          <cell r="AO4039" t="str">
            <v/>
          </cell>
          <cell r="AP4039"/>
          <cell r="AQ4039"/>
          <cell r="AR4039" t="str">
            <v>tdk terkirim</v>
          </cell>
          <cell r="AS4039"/>
        </row>
        <row r="4040">
          <cell r="A4040">
            <v>4037</v>
          </cell>
          <cell r="B4040">
            <v>0</v>
          </cell>
          <cell r="C4040"/>
          <cell r="D4040" t="str">
            <v>NUR SOLIKIN</v>
          </cell>
          <cell r="E4040">
            <v>81217377031</v>
          </cell>
          <cell r="F4040" t="str">
            <v>Operator Excavator XE490</v>
          </cell>
          <cell r="G4040"/>
          <cell r="H4040" t="str">
            <v>NON STAFF</v>
          </cell>
          <cell r="I4040" t="str">
            <v>IP - TABANG</v>
          </cell>
          <cell r="J4040" t="str">
            <v>MTN</v>
          </cell>
          <cell r="K4040"/>
          <cell r="L4040" t="str">
            <v/>
          </cell>
          <cell r="M4040"/>
          <cell r="N4040"/>
          <cell r="O4040" t="str">
            <v>50 Ton</v>
          </cell>
          <cell r="P4040"/>
          <cell r="Q4040" t="str">
            <v/>
          </cell>
          <cell r="R4040"/>
          <cell r="S4040" t="str">
            <v/>
          </cell>
          <cell r="T4040"/>
          <cell r="U4040" t="str">
            <v/>
          </cell>
          <cell r="V4040"/>
          <cell r="W4040" t="str">
            <v/>
          </cell>
          <cell r="X4040"/>
          <cell r="Y4040" t="str">
            <v/>
          </cell>
          <cell r="Z4040"/>
          <cell r="AA4040" t="str">
            <v/>
          </cell>
          <cell r="AB4040"/>
          <cell r="AC4040"/>
          <cell r="AD4040"/>
          <cell r="AE4040" t="str">
            <v/>
          </cell>
          <cell r="AF4040"/>
          <cell r="AG4040"/>
          <cell r="AH4040"/>
          <cell r="AI4040"/>
          <cell r="AJ4040" t="str">
            <v/>
          </cell>
          <cell r="AK4040"/>
          <cell r="AL4040" t="str">
            <v/>
          </cell>
          <cell r="AM4040"/>
          <cell r="AN4040"/>
          <cell r="AO4040" t="str">
            <v/>
          </cell>
          <cell r="AP4040"/>
          <cell r="AQ4040"/>
          <cell r="AR4040" t="str">
            <v>wait respon</v>
          </cell>
          <cell r="AS4040"/>
        </row>
        <row r="4041">
          <cell r="A4041">
            <v>4038</v>
          </cell>
          <cell r="B4041">
            <v>0</v>
          </cell>
          <cell r="C4041"/>
          <cell r="D4041" t="str">
            <v>ASRI B</v>
          </cell>
          <cell r="E4041">
            <v>82358874779</v>
          </cell>
          <cell r="F4041" t="str">
            <v>Operator Grader 3005/16G/825/14M</v>
          </cell>
          <cell r="G4041"/>
          <cell r="H4041" t="str">
            <v>NON STAFF</v>
          </cell>
          <cell r="I4041" t="str">
            <v>IP - TABANG</v>
          </cell>
          <cell r="J4041" t="str">
            <v>MTN</v>
          </cell>
          <cell r="K4041"/>
          <cell r="L4041" t="str">
            <v/>
          </cell>
          <cell r="M4041"/>
          <cell r="N4041"/>
          <cell r="O4041" t="str">
            <v>G825</v>
          </cell>
          <cell r="P4041"/>
          <cell r="Q4041" t="str">
            <v/>
          </cell>
          <cell r="R4041"/>
          <cell r="S4041" t="str">
            <v/>
          </cell>
          <cell r="T4041"/>
          <cell r="U4041" t="str">
            <v/>
          </cell>
          <cell r="V4041"/>
          <cell r="W4041" t="str">
            <v/>
          </cell>
          <cell r="X4041"/>
          <cell r="Y4041" t="str">
            <v/>
          </cell>
          <cell r="Z4041"/>
          <cell r="AA4041" t="str">
            <v/>
          </cell>
          <cell r="AB4041"/>
          <cell r="AC4041"/>
          <cell r="AD4041"/>
          <cell r="AE4041" t="str">
            <v/>
          </cell>
          <cell r="AF4041"/>
          <cell r="AG4041"/>
          <cell r="AH4041"/>
          <cell r="AI4041"/>
          <cell r="AJ4041" t="str">
            <v/>
          </cell>
          <cell r="AK4041"/>
          <cell r="AL4041" t="str">
            <v/>
          </cell>
          <cell r="AM4041"/>
          <cell r="AN4041"/>
          <cell r="AO4041" t="str">
            <v/>
          </cell>
          <cell r="AP4041"/>
          <cell r="AQ4041"/>
          <cell r="AR4041" t="str">
            <v>tdk terkirim</v>
          </cell>
          <cell r="AS4041"/>
        </row>
        <row r="4042">
          <cell r="A4042">
            <v>4039</v>
          </cell>
          <cell r="B4042">
            <v>0</v>
          </cell>
          <cell r="C4042"/>
          <cell r="D4042" t="str">
            <v>BOY LAURIKA</v>
          </cell>
          <cell r="E4042">
            <v>82144820295</v>
          </cell>
          <cell r="F4042" t="str">
            <v>Operator Grader 3005/16G/825/14M</v>
          </cell>
          <cell r="G4042"/>
          <cell r="H4042" t="str">
            <v>NON STAFF</v>
          </cell>
          <cell r="I4042" t="str">
            <v>IP - TABANG</v>
          </cell>
          <cell r="J4042" t="str">
            <v>MTN</v>
          </cell>
          <cell r="K4042"/>
          <cell r="L4042" t="str">
            <v/>
          </cell>
          <cell r="M4042"/>
          <cell r="N4042"/>
          <cell r="O4042" t="str">
            <v>G825</v>
          </cell>
          <cell r="P4042"/>
          <cell r="Q4042" t="str">
            <v/>
          </cell>
          <cell r="R4042"/>
          <cell r="S4042" t="str">
            <v/>
          </cell>
          <cell r="T4042"/>
          <cell r="U4042" t="str">
            <v/>
          </cell>
          <cell r="V4042"/>
          <cell r="W4042" t="str">
            <v/>
          </cell>
          <cell r="X4042"/>
          <cell r="Y4042" t="str">
            <v/>
          </cell>
          <cell r="Z4042"/>
          <cell r="AA4042" t="str">
            <v/>
          </cell>
          <cell r="AB4042"/>
          <cell r="AC4042"/>
          <cell r="AD4042"/>
          <cell r="AE4042" t="str">
            <v/>
          </cell>
          <cell r="AF4042"/>
          <cell r="AG4042"/>
          <cell r="AH4042"/>
          <cell r="AI4042"/>
          <cell r="AJ4042" t="str">
            <v/>
          </cell>
          <cell r="AK4042"/>
          <cell r="AL4042" t="str">
            <v/>
          </cell>
          <cell r="AM4042"/>
          <cell r="AN4042"/>
          <cell r="AO4042" t="str">
            <v/>
          </cell>
          <cell r="AP4042"/>
          <cell r="AQ4042"/>
          <cell r="AR4042" t="str">
            <v>wait respon</v>
          </cell>
          <cell r="AS4042"/>
        </row>
        <row r="4043">
          <cell r="A4043">
            <v>4040</v>
          </cell>
          <cell r="B4043">
            <v>0</v>
          </cell>
          <cell r="C4043"/>
          <cell r="D4043" t="str">
            <v>Rudy Prakarsyah Putra</v>
          </cell>
          <cell r="E4043">
            <v>85394472565</v>
          </cell>
          <cell r="F4043" t="str">
            <v>Operator HD 785/OHT 777</v>
          </cell>
          <cell r="G4043"/>
          <cell r="H4043" t="str">
            <v>NON STAFF</v>
          </cell>
          <cell r="I4043" t="str">
            <v>IP - TABANG</v>
          </cell>
          <cell r="J4043" t="str">
            <v>HO</v>
          </cell>
          <cell r="K4043"/>
          <cell r="L4043" t="str">
            <v/>
          </cell>
          <cell r="M4043" t="str">
            <v>INTERVIEW HC</v>
          </cell>
          <cell r="N4043" t="str">
            <v>HOLD</v>
          </cell>
          <cell r="O4043" t="str">
            <v>100 Ton</v>
          </cell>
          <cell r="P4043"/>
          <cell r="Q4043" t="str">
            <v/>
          </cell>
          <cell r="R4043"/>
          <cell r="S4043" t="str">
            <v/>
          </cell>
          <cell r="T4043"/>
          <cell r="U4043" t="str">
            <v/>
          </cell>
          <cell r="V4043"/>
          <cell r="W4043" t="str">
            <v/>
          </cell>
          <cell r="X4043"/>
          <cell r="Y4043" t="str">
            <v/>
          </cell>
          <cell r="Z4043"/>
          <cell r="AA4043" t="str">
            <v/>
          </cell>
          <cell r="AB4043"/>
          <cell r="AC4043"/>
          <cell r="AD4043"/>
          <cell r="AE4043" t="str">
            <v/>
          </cell>
          <cell r="AF4043"/>
          <cell r="AG4043"/>
          <cell r="AH4043"/>
          <cell r="AI4043"/>
          <cell r="AJ4043" t="str">
            <v/>
          </cell>
          <cell r="AK4043"/>
          <cell r="AL4043" t="str">
            <v/>
          </cell>
          <cell r="AM4043"/>
          <cell r="AN4043"/>
          <cell r="AO4043" t="str">
            <v/>
          </cell>
          <cell r="AP4043"/>
          <cell r="AQ4043"/>
          <cell r="AR4043"/>
          <cell r="AS4043"/>
        </row>
        <row r="4044">
          <cell r="A4044">
            <v>4041</v>
          </cell>
          <cell r="B4044">
            <v>0</v>
          </cell>
          <cell r="C4044"/>
          <cell r="D4044" t="str">
            <v xml:space="preserve">NOLDY SOLEMAN RATULIU
</v>
          </cell>
          <cell r="E4044">
            <v>82187907118</v>
          </cell>
          <cell r="F4044" t="str">
            <v>Operator HD 785/OHT 777</v>
          </cell>
          <cell r="G4044"/>
          <cell r="H4044" t="str">
            <v>NON STAFF</v>
          </cell>
          <cell r="I4044" t="str">
            <v>IP - TABANG</v>
          </cell>
          <cell r="J4044" t="str">
            <v>MTN</v>
          </cell>
          <cell r="K4044"/>
          <cell r="L4044" t="str">
            <v/>
          </cell>
          <cell r="M4044" t="str">
            <v>DOKUMEN CHECK</v>
          </cell>
          <cell r="N4044" t="str">
            <v>FAILED</v>
          </cell>
          <cell r="O4044" t="str">
            <v>100 Ton</v>
          </cell>
          <cell r="P4044"/>
          <cell r="Q4044" t="str">
            <v/>
          </cell>
          <cell r="R4044"/>
          <cell r="S4044" t="str">
            <v/>
          </cell>
          <cell r="T4044"/>
          <cell r="U4044" t="str">
            <v/>
          </cell>
          <cell r="V4044"/>
          <cell r="W4044" t="str">
            <v/>
          </cell>
          <cell r="X4044"/>
          <cell r="Y4044" t="str">
            <v/>
          </cell>
          <cell r="Z4044"/>
          <cell r="AA4044" t="str">
            <v/>
          </cell>
          <cell r="AB4044"/>
          <cell r="AC4044"/>
          <cell r="AD4044"/>
          <cell r="AE4044" t="str">
            <v/>
          </cell>
          <cell r="AF4044"/>
          <cell r="AG4044"/>
          <cell r="AH4044"/>
          <cell r="AI4044"/>
          <cell r="AJ4044" t="str">
            <v/>
          </cell>
          <cell r="AK4044"/>
          <cell r="AL4044" t="str">
            <v/>
          </cell>
          <cell r="AM4044"/>
          <cell r="AN4044"/>
          <cell r="AO4044" t="str">
            <v/>
          </cell>
          <cell r="AP4044"/>
          <cell r="AQ4044"/>
          <cell r="AR4044" t="str">
            <v>kendala usia (1969)</v>
          </cell>
          <cell r="AS4044"/>
        </row>
        <row r="4045">
          <cell r="A4045">
            <v>4042</v>
          </cell>
          <cell r="B4045">
            <v>0</v>
          </cell>
          <cell r="C4045"/>
          <cell r="D4045" t="str">
            <v xml:space="preserve">RODIANSYAH
</v>
          </cell>
          <cell r="E4045">
            <v>81347113410</v>
          </cell>
          <cell r="F4045" t="str">
            <v>Operator HD 465/OHT 773</v>
          </cell>
          <cell r="G4045"/>
          <cell r="H4045" t="str">
            <v>NON STAFF</v>
          </cell>
          <cell r="I4045" t="str">
            <v>IP - TABANG</v>
          </cell>
          <cell r="J4045" t="str">
            <v>MTN</v>
          </cell>
          <cell r="K4045"/>
          <cell r="L4045" t="str">
            <v/>
          </cell>
          <cell r="M4045" t="str">
            <v>DOKUMEN CHECK</v>
          </cell>
          <cell r="N4045" t="str">
            <v>FAILED</v>
          </cell>
          <cell r="O4045" t="str">
            <v>60 Ton</v>
          </cell>
          <cell r="P4045"/>
          <cell r="Q4045" t="str">
            <v/>
          </cell>
          <cell r="R4045"/>
          <cell r="S4045" t="str">
            <v/>
          </cell>
          <cell r="T4045"/>
          <cell r="U4045" t="str">
            <v/>
          </cell>
          <cell r="V4045"/>
          <cell r="W4045" t="str">
            <v/>
          </cell>
          <cell r="X4045"/>
          <cell r="Y4045" t="str">
            <v/>
          </cell>
          <cell r="Z4045"/>
          <cell r="AA4045" t="str">
            <v/>
          </cell>
          <cell r="AB4045"/>
          <cell r="AC4045"/>
          <cell r="AD4045"/>
          <cell r="AE4045" t="str">
            <v/>
          </cell>
          <cell r="AF4045"/>
          <cell r="AG4045"/>
          <cell r="AH4045"/>
          <cell r="AI4045"/>
          <cell r="AJ4045" t="str">
            <v/>
          </cell>
          <cell r="AK4045"/>
          <cell r="AL4045" t="str">
            <v/>
          </cell>
          <cell r="AM4045"/>
          <cell r="AN4045"/>
          <cell r="AO4045" t="str">
            <v/>
          </cell>
          <cell r="AP4045"/>
          <cell r="AQ4045"/>
          <cell r="AR4045" t="str">
            <v>kendala usia (1973)</v>
          </cell>
          <cell r="AS4045"/>
        </row>
        <row r="4046">
          <cell r="A4046">
            <v>4043</v>
          </cell>
          <cell r="B4046" t="str">
            <v>6402160512860001</v>
          </cell>
          <cell r="C4046"/>
          <cell r="D4046" t="str">
            <v>Jumani</v>
          </cell>
          <cell r="E4046">
            <v>81250440443</v>
          </cell>
          <cell r="F4046" t="str">
            <v>Operator Dozer D155/CAT D8</v>
          </cell>
          <cell r="G4046"/>
          <cell r="H4046" t="str">
            <v>NON STAFF</v>
          </cell>
          <cell r="I4046" t="str">
            <v>IP - TABANG</v>
          </cell>
          <cell r="J4046" t="str">
            <v>HO</v>
          </cell>
          <cell r="K4046" t="str">
            <v>Novi</v>
          </cell>
          <cell r="L4046" t="str">
            <v>0 Hari</v>
          </cell>
          <cell r="M4046" t="str">
            <v>INTERVIEW USER/TC</v>
          </cell>
          <cell r="N4046" t="str">
            <v>FAILED</v>
          </cell>
          <cell r="O4046" t="str">
            <v>D155</v>
          </cell>
          <cell r="P4046">
            <v>45665</v>
          </cell>
          <cell r="Q4046" t="str">
            <v>0 Hari</v>
          </cell>
          <cell r="R4046">
            <v>45665</v>
          </cell>
          <cell r="S4046" t="str">
            <v>0 Hari</v>
          </cell>
          <cell r="T4046">
            <v>45665</v>
          </cell>
          <cell r="U4046" t="str">
            <v>109 Hari</v>
          </cell>
          <cell r="V4046"/>
          <cell r="W4046" t="str">
            <v/>
          </cell>
          <cell r="X4046"/>
          <cell r="Y4046" t="str">
            <v/>
          </cell>
          <cell r="Z4046"/>
          <cell r="AA4046" t="str">
            <v/>
          </cell>
          <cell r="AB4046"/>
          <cell r="AC4046"/>
          <cell r="AD4046"/>
          <cell r="AE4046" t="str">
            <v/>
          </cell>
          <cell r="AF4046"/>
          <cell r="AG4046"/>
          <cell r="AH4046"/>
          <cell r="AI4046"/>
          <cell r="AJ4046" t="str">
            <v/>
          </cell>
          <cell r="AK4046"/>
          <cell r="AL4046" t="str">
            <v/>
          </cell>
          <cell r="AM4046"/>
          <cell r="AN4046"/>
          <cell r="AO4046" t="str">
            <v/>
          </cell>
          <cell r="AP4046"/>
          <cell r="AQ4046"/>
          <cell r="AR4046" t="str">
            <v>Menolak penempatan Site</v>
          </cell>
          <cell r="AS4046"/>
        </row>
        <row r="4047">
          <cell r="A4047">
            <v>4044</v>
          </cell>
          <cell r="B4047">
            <v>0</v>
          </cell>
          <cell r="C4047"/>
          <cell r="D4047" t="str">
            <v>M Abdul Roup</v>
          </cell>
          <cell r="E4047">
            <v>81289097525</v>
          </cell>
          <cell r="F4047" t="str">
            <v>Group Leader</v>
          </cell>
          <cell r="G4047"/>
          <cell r="H4047" t="str">
            <v>STAFF</v>
          </cell>
          <cell r="I4047" t="str">
            <v>IP - TABANG</v>
          </cell>
          <cell r="J4047" t="str">
            <v>HO</v>
          </cell>
          <cell r="K4047" t="str">
            <v>Novi</v>
          </cell>
          <cell r="L4047" t="str">
            <v>0 Hari</v>
          </cell>
          <cell r="M4047" t="str">
            <v>INTERVIEW HC</v>
          </cell>
          <cell r="N4047" t="str">
            <v>FAILED</v>
          </cell>
          <cell r="O4047" t="str">
            <v/>
          </cell>
          <cell r="P4047">
            <v>45665</v>
          </cell>
          <cell r="Q4047" t="str">
            <v>0 Hari</v>
          </cell>
          <cell r="R4047">
            <v>45665</v>
          </cell>
          <cell r="S4047" t="str">
            <v/>
          </cell>
          <cell r="T4047"/>
          <cell r="U4047" t="str">
            <v/>
          </cell>
          <cell r="V4047"/>
          <cell r="W4047" t="str">
            <v/>
          </cell>
          <cell r="X4047"/>
          <cell r="Y4047" t="str">
            <v/>
          </cell>
          <cell r="Z4047"/>
          <cell r="AA4047" t="str">
            <v/>
          </cell>
          <cell r="AB4047"/>
          <cell r="AC4047"/>
          <cell r="AD4047"/>
          <cell r="AE4047" t="str">
            <v/>
          </cell>
          <cell r="AF4047"/>
          <cell r="AG4047"/>
          <cell r="AH4047"/>
          <cell r="AI4047"/>
          <cell r="AJ4047" t="str">
            <v/>
          </cell>
          <cell r="AK4047"/>
          <cell r="AL4047" t="str">
            <v/>
          </cell>
          <cell r="AM4047"/>
          <cell r="AN4047"/>
          <cell r="AO4047" t="str">
            <v/>
          </cell>
          <cell r="AP4047"/>
          <cell r="AQ4047"/>
          <cell r="AR4047"/>
          <cell r="AS4047"/>
        </row>
        <row r="4048">
          <cell r="A4048">
            <v>4045</v>
          </cell>
          <cell r="B4048" t="str">
            <v>3315141011800006</v>
          </cell>
          <cell r="C4048">
            <v>25010079</v>
          </cell>
          <cell r="D4048" t="str">
            <v>Supriyadi</v>
          </cell>
          <cell r="E4048">
            <v>82150741044</v>
          </cell>
          <cell r="F4048" t="str">
            <v>Operator Exca PC 2000/R 9200/XE 2000</v>
          </cell>
          <cell r="G4048"/>
          <cell r="H4048" t="str">
            <v>NON STAFF</v>
          </cell>
          <cell r="I4048" t="str">
            <v>IP - TABANG</v>
          </cell>
          <cell r="J4048" t="str">
            <v>HO</v>
          </cell>
          <cell r="K4048" t="str">
            <v>Kurniawan</v>
          </cell>
          <cell r="L4048" t="str">
            <v>20 Hari</v>
          </cell>
          <cell r="M4048" t="str">
            <v>EXISTING</v>
          </cell>
          <cell r="N4048" t="str">
            <v>CLOSE HIRED</v>
          </cell>
          <cell r="O4048" t="str">
            <v>200 Ton</v>
          </cell>
          <cell r="P4048">
            <v>45665</v>
          </cell>
          <cell r="Q4048" t="str">
            <v>0 Hari</v>
          </cell>
          <cell r="R4048">
            <v>45665</v>
          </cell>
          <cell r="S4048" t="str">
            <v>0 Hari</v>
          </cell>
          <cell r="T4048">
            <v>45665</v>
          </cell>
          <cell r="U4048" t="str">
            <v>0 Hari</v>
          </cell>
          <cell r="V4048"/>
          <cell r="W4048" t="str">
            <v/>
          </cell>
          <cell r="X4048"/>
          <cell r="Y4048" t="str">
            <v/>
          </cell>
          <cell r="Z4048">
            <v>45665</v>
          </cell>
          <cell r="AA4048" t="str">
            <v>12 Hari</v>
          </cell>
          <cell r="AB4048">
            <v>45677</v>
          </cell>
          <cell r="AC4048" t="str">
            <v>KMC BALIKPAPAN</v>
          </cell>
          <cell r="AD4048">
            <v>45681</v>
          </cell>
          <cell r="AE4048" t="str">
            <v>4 Hari</v>
          </cell>
          <cell r="AF4048">
            <v>45680</v>
          </cell>
          <cell r="AG4048" t="str">
            <v>Drg ( Pulpa 3 ), Sp.PD ( Leukosit )</v>
          </cell>
          <cell r="AH4048" t="str">
            <v>Low Risk</v>
          </cell>
          <cell r="AI4048">
            <v>45682</v>
          </cell>
          <cell r="AJ4048" t="str">
            <v>1 Hari</v>
          </cell>
          <cell r="AK4048">
            <v>45683</v>
          </cell>
          <cell r="AL4048" t="str">
            <v>91 Hari</v>
          </cell>
          <cell r="AM4048">
            <v>45685</v>
          </cell>
          <cell r="AN4048"/>
          <cell r="AO4048" t="str">
            <v/>
          </cell>
          <cell r="AP4048"/>
          <cell r="AQ4048" t="str">
            <v>DONE</v>
          </cell>
          <cell r="AR4048" t="str">
            <v>Onsite tgl 25.01.25 (done manifest) Mancal</v>
          </cell>
          <cell r="AS4048"/>
        </row>
        <row r="4049">
          <cell r="A4049">
            <v>4046</v>
          </cell>
          <cell r="B4049" t="str">
            <v>7315052101030001</v>
          </cell>
          <cell r="C4049"/>
          <cell r="D4049" t="str">
            <v>Rudy Prakarsyah Putra</v>
          </cell>
          <cell r="E4049">
            <v>85394472565</v>
          </cell>
          <cell r="F4049" t="str">
            <v>Operator HD 785/OHT 777</v>
          </cell>
          <cell r="G4049"/>
          <cell r="H4049" t="str">
            <v>NON STAFF</v>
          </cell>
          <cell r="I4049" t="str">
            <v>IP - TABANG</v>
          </cell>
          <cell r="J4049" t="str">
            <v>HO</v>
          </cell>
          <cell r="K4049" t="str">
            <v>Rivaldi</v>
          </cell>
          <cell r="L4049" t="str">
            <v>0 Hari</v>
          </cell>
          <cell r="M4049" t="str">
            <v>INTERVIEW USER/TC</v>
          </cell>
          <cell r="N4049" t="str">
            <v>FAILED</v>
          </cell>
          <cell r="O4049" t="str">
            <v>100 Ton</v>
          </cell>
          <cell r="P4049">
            <v>45665</v>
          </cell>
          <cell r="Q4049" t="str">
            <v>0 Hari</v>
          </cell>
          <cell r="R4049">
            <v>45665</v>
          </cell>
          <cell r="S4049" t="str">
            <v>0 Hari</v>
          </cell>
          <cell r="T4049">
            <v>45665</v>
          </cell>
          <cell r="U4049" t="str">
            <v>109 Hari</v>
          </cell>
          <cell r="V4049"/>
          <cell r="W4049" t="str">
            <v/>
          </cell>
          <cell r="X4049"/>
          <cell r="Y4049" t="str">
            <v/>
          </cell>
          <cell r="Z4049"/>
          <cell r="AA4049" t="str">
            <v/>
          </cell>
          <cell r="AB4049"/>
          <cell r="AC4049"/>
          <cell r="AD4049"/>
          <cell r="AE4049" t="str">
            <v/>
          </cell>
          <cell r="AF4049"/>
          <cell r="AG4049"/>
          <cell r="AH4049"/>
          <cell r="AI4049"/>
          <cell r="AJ4049" t="str">
            <v/>
          </cell>
          <cell r="AK4049"/>
          <cell r="AL4049" t="str">
            <v/>
          </cell>
          <cell r="AM4049"/>
          <cell r="AN4049"/>
          <cell r="AO4049" t="str">
            <v/>
          </cell>
          <cell r="AP4049"/>
          <cell r="AQ4049"/>
          <cell r="AR4049" t="str">
            <v>tidak respon</v>
          </cell>
          <cell r="AS4049"/>
        </row>
        <row r="4050">
          <cell r="A4050">
            <v>4047</v>
          </cell>
          <cell r="B4050" t="str">
            <v>6402051504000001</v>
          </cell>
          <cell r="C4050"/>
          <cell r="D4050" t="str">
            <v>Haeril Subati</v>
          </cell>
          <cell r="E4050">
            <v>82353094834</v>
          </cell>
          <cell r="F4050" t="str">
            <v>Safetyman</v>
          </cell>
          <cell r="G4050"/>
          <cell r="H4050" t="str">
            <v>NON STAFF</v>
          </cell>
          <cell r="I4050" t="str">
            <v>GAM - SANGKULIRANG</v>
          </cell>
          <cell r="J4050" t="str">
            <v>HO</v>
          </cell>
          <cell r="K4050" t="str">
            <v>Donna</v>
          </cell>
          <cell r="L4050"/>
          <cell r="M4050" t="str">
            <v>PKWT</v>
          </cell>
          <cell r="N4050" t="str">
            <v>IN PROCESS</v>
          </cell>
          <cell r="O4050"/>
          <cell r="P4050">
            <v>45647</v>
          </cell>
          <cell r="Q4050"/>
          <cell r="R4050">
            <v>45647</v>
          </cell>
          <cell r="S4050"/>
          <cell r="T4050">
            <v>45652</v>
          </cell>
          <cell r="U4050"/>
          <cell r="V4050"/>
          <cell r="W4050"/>
          <cell r="X4050"/>
          <cell r="Y4050"/>
          <cell r="Z4050">
            <v>45652</v>
          </cell>
          <cell r="AA4050"/>
          <cell r="AB4050">
            <v>45670</v>
          </cell>
          <cell r="AC4050" t="str">
            <v>KMC BALIKPAPAN</v>
          </cell>
          <cell r="AD4050">
            <v>45673</v>
          </cell>
          <cell r="AE4050" t="str">
            <v>3 Hari</v>
          </cell>
          <cell r="AF4050"/>
          <cell r="AG4050"/>
          <cell r="AH4050"/>
          <cell r="AI4050">
            <v>45691</v>
          </cell>
          <cell r="AJ4050"/>
          <cell r="AK4050"/>
          <cell r="AL4050"/>
          <cell r="AM4050"/>
          <cell r="AN4050"/>
          <cell r="AO4050"/>
          <cell r="AP4050"/>
          <cell r="AQ4050" t="str">
            <v>DONE</v>
          </cell>
          <cell r="AR4050" t="str">
            <v>PKWT Site</v>
          </cell>
          <cell r="AS4050"/>
        </row>
        <row r="4051">
          <cell r="A4051">
            <v>4048</v>
          </cell>
          <cell r="B4051" t="str">
            <v>1603023010960001</v>
          </cell>
          <cell r="C4051"/>
          <cell r="D4051" t="str">
            <v>Riki Prayitno</v>
          </cell>
          <cell r="E4051">
            <v>82278425650</v>
          </cell>
          <cell r="F4051" t="str">
            <v>Officer</v>
          </cell>
          <cell r="G4051"/>
          <cell r="H4051" t="str">
            <v>STAFF</v>
          </cell>
          <cell r="I4051" t="str">
            <v>TMCT - BKJ</v>
          </cell>
          <cell r="J4051" t="str">
            <v>HO</v>
          </cell>
          <cell r="K4051" t="str">
            <v>Donna</v>
          </cell>
          <cell r="L4051"/>
          <cell r="M4051" t="str">
            <v>PKWT</v>
          </cell>
          <cell r="N4051" t="str">
            <v>IN PROCESS</v>
          </cell>
          <cell r="O4051"/>
          <cell r="P4051"/>
          <cell r="Q4051"/>
          <cell r="R4051"/>
          <cell r="S4051"/>
          <cell r="T4051"/>
          <cell r="U4051"/>
          <cell r="V4051"/>
          <cell r="W4051"/>
          <cell r="X4051"/>
          <cell r="Y4051"/>
          <cell r="Z4051"/>
          <cell r="AA4051"/>
          <cell r="AB4051">
            <v>45670</v>
          </cell>
          <cell r="AC4051" t="str">
            <v>KMC BALIKPAPAN</v>
          </cell>
          <cell r="AD4051">
            <v>38368</v>
          </cell>
          <cell r="AE4051" t="str">
            <v>-7302 Hari</v>
          </cell>
          <cell r="AF4051">
            <v>45673</v>
          </cell>
          <cell r="AG4051" t="str">
            <v>1. Lakukan vaksin Hepatitis B 
2. Lampirkan bukti vaksin booster covid- 19</v>
          </cell>
          <cell r="AH4051" t="str">
            <v>Low Risk</v>
          </cell>
          <cell r="AI4051">
            <v>45674</v>
          </cell>
          <cell r="AJ4051"/>
          <cell r="AK4051"/>
          <cell r="AL4051"/>
          <cell r="AM4051">
            <v>45674</v>
          </cell>
          <cell r="AN4051"/>
          <cell r="AO4051"/>
          <cell r="AP4051"/>
          <cell r="AQ4051" t="str">
            <v>DONE</v>
          </cell>
          <cell r="AR4051" t="str">
            <v>PKWT Site</v>
          </cell>
          <cell r="AS4051"/>
        </row>
        <row r="4052">
          <cell r="A4052">
            <v>4049</v>
          </cell>
          <cell r="B4052" t="str">
            <v>6472102502840013</v>
          </cell>
          <cell r="C4052"/>
          <cell r="D4052" t="str">
            <v>Welem Mandula</v>
          </cell>
          <cell r="E4052">
            <v>82154927667</v>
          </cell>
          <cell r="F4052" t="str">
            <v>Operator HD 785/OHT 777</v>
          </cell>
          <cell r="G4052"/>
          <cell r="H4052" t="str">
            <v>NON STAFF</v>
          </cell>
          <cell r="I4052" t="str">
            <v>IP - TABANG</v>
          </cell>
          <cell r="J4052" t="str">
            <v>HO</v>
          </cell>
          <cell r="K4052" t="str">
            <v>Jamal</v>
          </cell>
          <cell r="L4052" t="str">
            <v>0 Hari</v>
          </cell>
          <cell r="M4052" t="str">
            <v>INTERVIEW HC</v>
          </cell>
          <cell r="N4052" t="str">
            <v>FAILED</v>
          </cell>
          <cell r="O4052" t="str">
            <v>100 Ton</v>
          </cell>
          <cell r="P4052">
            <v>45666</v>
          </cell>
          <cell r="Q4052" t="str">
            <v>0 Hari</v>
          </cell>
          <cell r="R4052">
            <v>45666</v>
          </cell>
          <cell r="S4052" t="str">
            <v/>
          </cell>
          <cell r="T4052"/>
          <cell r="U4052" t="str">
            <v/>
          </cell>
          <cell r="V4052"/>
          <cell r="W4052" t="str">
            <v/>
          </cell>
          <cell r="X4052"/>
          <cell r="Y4052" t="str">
            <v/>
          </cell>
          <cell r="Z4052"/>
          <cell r="AA4052" t="str">
            <v/>
          </cell>
          <cell r="AB4052"/>
          <cell r="AC4052"/>
          <cell r="AD4052"/>
          <cell r="AE4052" t="str">
            <v/>
          </cell>
          <cell r="AF4052"/>
          <cell r="AG4052"/>
          <cell r="AH4052"/>
          <cell r="AI4052"/>
          <cell r="AJ4052" t="str">
            <v/>
          </cell>
          <cell r="AK4052"/>
          <cell r="AL4052" t="str">
            <v/>
          </cell>
          <cell r="AM4052"/>
          <cell r="AN4052"/>
          <cell r="AO4052" t="str">
            <v/>
          </cell>
          <cell r="AP4052"/>
          <cell r="AQ4052"/>
          <cell r="AR4052" t="str">
            <v>tlp tdk respon / wait konfirmasi / ada respon</v>
          </cell>
          <cell r="AS4052"/>
        </row>
        <row r="4053">
          <cell r="A4053">
            <v>4050</v>
          </cell>
          <cell r="B4053" t="str">
            <v>5207072808820001</v>
          </cell>
          <cell r="C4053"/>
          <cell r="D4053" t="str">
            <v>Iwan Sanjaya</v>
          </cell>
          <cell r="E4053">
            <v>85239042716</v>
          </cell>
          <cell r="F4053" t="str">
            <v>Operator HD 785/OHT 777</v>
          </cell>
          <cell r="G4053"/>
          <cell r="H4053" t="str">
            <v>NON STAFF</v>
          </cell>
          <cell r="I4053" t="str">
            <v>IP - TABANG</v>
          </cell>
          <cell r="J4053" t="str">
            <v>HO</v>
          </cell>
          <cell r="K4053" t="str">
            <v>Jamal</v>
          </cell>
          <cell r="L4053" t="str">
            <v>12 Hari</v>
          </cell>
          <cell r="M4053" t="str">
            <v>MCU</v>
          </cell>
          <cell r="N4053" t="str">
            <v>FAILED</v>
          </cell>
          <cell r="O4053" t="str">
            <v>100 Ton</v>
          </cell>
          <cell r="P4053">
            <v>45666</v>
          </cell>
          <cell r="Q4053" t="str">
            <v>0 Hari</v>
          </cell>
          <cell r="R4053">
            <v>45666</v>
          </cell>
          <cell r="S4053" t="str">
            <v>1 Hari</v>
          </cell>
          <cell r="T4053">
            <v>45667</v>
          </cell>
          <cell r="U4053" t="str">
            <v>0 Hari</v>
          </cell>
          <cell r="V4053"/>
          <cell r="W4053" t="str">
            <v/>
          </cell>
          <cell r="X4053"/>
          <cell r="Y4053" t="str">
            <v/>
          </cell>
          <cell r="Z4053">
            <v>45667</v>
          </cell>
          <cell r="AA4053" t="str">
            <v>11 Hari</v>
          </cell>
          <cell r="AB4053">
            <v>45678</v>
          </cell>
          <cell r="AC4053" t="str">
            <v>TMC TALIWANG KSB</v>
          </cell>
          <cell r="AD4053">
            <v>45681</v>
          </cell>
          <cell r="AE4053" t="str">
            <v>3 Hari</v>
          </cell>
          <cell r="AF4053"/>
          <cell r="AG4053" t="str">
            <v>Unfit ( Aortosklerosis-Penyumbatan Pembuluh Darah Aorta Jantung )</v>
          </cell>
          <cell r="AH4053" t="str">
            <v>High Risk</v>
          </cell>
          <cell r="AI4053"/>
          <cell r="AJ4053" t="str">
            <v/>
          </cell>
          <cell r="AK4053"/>
          <cell r="AL4053" t="str">
            <v/>
          </cell>
          <cell r="AM4053"/>
          <cell r="AN4053"/>
          <cell r="AO4053" t="str">
            <v/>
          </cell>
          <cell r="AP4053"/>
          <cell r="AQ4053"/>
          <cell r="AR4053" t="str">
            <v>UNFIT</v>
          </cell>
          <cell r="AS4053"/>
        </row>
        <row r="4054">
          <cell r="A4054">
            <v>4051</v>
          </cell>
          <cell r="B4054" t="str">
            <v>6407201502960 01</v>
          </cell>
          <cell r="C4054"/>
          <cell r="D4054" t="str">
            <v>Rahmat Ferdy Rismawanto</v>
          </cell>
          <cell r="E4054">
            <v>82251305121</v>
          </cell>
          <cell r="F4054" t="str">
            <v>Operator HD 785/OHT 777</v>
          </cell>
          <cell r="G4054"/>
          <cell r="H4054" t="str">
            <v>NON STAFF</v>
          </cell>
          <cell r="I4054" t="str">
            <v>IP - TABANG</v>
          </cell>
          <cell r="J4054" t="str">
            <v>HO</v>
          </cell>
          <cell r="K4054" t="str">
            <v>Jamal</v>
          </cell>
          <cell r="L4054" t="str">
            <v>0 Hari</v>
          </cell>
          <cell r="M4054" t="str">
            <v>INTERVIEW USER/TC</v>
          </cell>
          <cell r="N4054" t="str">
            <v>FAILED</v>
          </cell>
          <cell r="O4054" t="str">
            <v>100 Ton</v>
          </cell>
          <cell r="P4054">
            <v>45666</v>
          </cell>
          <cell r="Q4054" t="str">
            <v>0 Hari</v>
          </cell>
          <cell r="R4054">
            <v>45666</v>
          </cell>
          <cell r="S4054" t="str">
            <v>0 Hari</v>
          </cell>
          <cell r="T4054">
            <v>45666</v>
          </cell>
          <cell r="U4054" t="str">
            <v>108 Hari</v>
          </cell>
          <cell r="V4054"/>
          <cell r="W4054" t="str">
            <v/>
          </cell>
          <cell r="X4054"/>
          <cell r="Y4054" t="str">
            <v/>
          </cell>
          <cell r="Z4054"/>
          <cell r="AA4054" t="str">
            <v/>
          </cell>
          <cell r="AB4054"/>
          <cell r="AC4054"/>
          <cell r="AD4054"/>
          <cell r="AE4054" t="str">
            <v/>
          </cell>
          <cell r="AF4054"/>
          <cell r="AG4054"/>
          <cell r="AH4054"/>
          <cell r="AI4054"/>
          <cell r="AJ4054" t="str">
            <v/>
          </cell>
          <cell r="AK4054"/>
          <cell r="AL4054" t="str">
            <v/>
          </cell>
          <cell r="AM4054"/>
          <cell r="AN4054"/>
          <cell r="AO4054" t="str">
            <v/>
          </cell>
          <cell r="AP4054"/>
          <cell r="AQ4054"/>
          <cell r="AR4054"/>
          <cell r="AS4054"/>
        </row>
        <row r="4055">
          <cell r="A4055">
            <v>4052</v>
          </cell>
          <cell r="B4055" t="str">
            <v>6409040306790007</v>
          </cell>
          <cell r="C4055">
            <v>25030261</v>
          </cell>
          <cell r="D4055" t="str">
            <v>Yohan Tappi Tangke</v>
          </cell>
          <cell r="E4055">
            <v>85241497970</v>
          </cell>
          <cell r="F4055" t="str">
            <v>Operator Excavator Liebherr R9100</v>
          </cell>
          <cell r="G4055"/>
          <cell r="H4055" t="str">
            <v>NON STAFF</v>
          </cell>
          <cell r="I4055" t="str">
            <v>IP - TABANG</v>
          </cell>
          <cell r="J4055" t="str">
            <v>HO</v>
          </cell>
          <cell r="K4055" t="str">
            <v>Kurniawan</v>
          </cell>
          <cell r="L4055" t="str">
            <v>110 Hari</v>
          </cell>
          <cell r="M4055" t="str">
            <v>EXISTING</v>
          </cell>
          <cell r="N4055" t="str">
            <v>CLOSE HIRED</v>
          </cell>
          <cell r="O4055" t="str">
            <v>120 Ton</v>
          </cell>
          <cell r="P4055">
            <v>45664</v>
          </cell>
          <cell r="Q4055" t="str">
            <v>0 Hari</v>
          </cell>
          <cell r="R4055">
            <v>45664</v>
          </cell>
          <cell r="S4055" t="str">
            <v>0 Hari</v>
          </cell>
          <cell r="T4055">
            <v>45664</v>
          </cell>
          <cell r="U4055" t="str">
            <v>2 Hari</v>
          </cell>
          <cell r="V4055"/>
          <cell r="W4055" t="str">
            <v/>
          </cell>
          <cell r="X4055"/>
          <cell r="Y4055" t="str">
            <v/>
          </cell>
          <cell r="Z4055">
            <v>45666</v>
          </cell>
          <cell r="AA4055" t="str">
            <v>25 Hari</v>
          </cell>
          <cell r="AB4055">
            <v>45691</v>
          </cell>
          <cell r="AC4055" t="str">
            <v>TMC MAKASSAR</v>
          </cell>
          <cell r="AD4055">
            <v>45712</v>
          </cell>
          <cell r="AE4055" t="str">
            <v>21 Hari</v>
          </cell>
          <cell r="AF4055">
            <v>45694</v>
          </cell>
          <cell r="AG4055" t="str">
            <v>Sp.Pd (Tligeserida High Risk - Asam urat - GammaGT), Kurang pemeriksaan Tredmill , Kurang pemeriksaan Alkohol</v>
          </cell>
          <cell r="AH4055" t="str">
            <v>Medium Risk</v>
          </cell>
          <cell r="AI4055">
            <v>45713</v>
          </cell>
          <cell r="AJ4055" t="str">
            <v>1 Hari</v>
          </cell>
          <cell r="AK4055">
            <v>45714</v>
          </cell>
          <cell r="AL4055" t="str">
            <v>60 Hari</v>
          </cell>
          <cell r="AM4055"/>
          <cell r="AN4055"/>
          <cell r="AO4055" t="str">
            <v/>
          </cell>
          <cell r="AP4055">
            <v>45755</v>
          </cell>
          <cell r="AQ4055" t="str">
            <v>DONE</v>
          </cell>
          <cell r="AR4055"/>
          <cell r="AS4055"/>
        </row>
        <row r="4056">
          <cell r="A4056">
            <v>4053</v>
          </cell>
          <cell r="B4056" t="str">
            <v>6408042201940001</v>
          </cell>
          <cell r="C4056"/>
          <cell r="D4056" t="str">
            <v>Andika Ashar Setiawan</v>
          </cell>
          <cell r="E4056">
            <v>81352379807</v>
          </cell>
          <cell r="F4056" t="str">
            <v>Mechanic</v>
          </cell>
          <cell r="G4056"/>
          <cell r="H4056" t="str">
            <v>NON STAFF</v>
          </cell>
          <cell r="I4056" t="str">
            <v>GAM - SANGKULIRANG</v>
          </cell>
          <cell r="J4056" t="str">
            <v>HO</v>
          </cell>
          <cell r="K4056" t="str">
            <v>Novi</v>
          </cell>
          <cell r="L4056" t="str">
            <v>27 Hari</v>
          </cell>
          <cell r="M4056" t="str">
            <v>EXISTING</v>
          </cell>
          <cell r="N4056" t="str">
            <v>CLOSE HIRED</v>
          </cell>
          <cell r="O4056" t="str">
            <v/>
          </cell>
          <cell r="P4056">
            <v>45666</v>
          </cell>
          <cell r="Q4056" t="str">
            <v>0 Hari</v>
          </cell>
          <cell r="R4056">
            <v>45666</v>
          </cell>
          <cell r="S4056" t="str">
            <v>0 Hari</v>
          </cell>
          <cell r="T4056">
            <v>45666</v>
          </cell>
          <cell r="U4056" t="str">
            <v>0 Hari</v>
          </cell>
          <cell r="V4056"/>
          <cell r="W4056" t="str">
            <v/>
          </cell>
          <cell r="X4056"/>
          <cell r="Y4056" t="str">
            <v/>
          </cell>
          <cell r="Z4056">
            <v>45666</v>
          </cell>
          <cell r="AA4056" t="str">
            <v>48 Hari</v>
          </cell>
          <cell r="AB4056">
            <v>45714</v>
          </cell>
          <cell r="AC4056" t="str">
            <v>KMC BALIKPAPAN</v>
          </cell>
          <cell r="AD4056">
            <v>45720</v>
          </cell>
          <cell r="AE4056" t="str">
            <v>6 Hari</v>
          </cell>
          <cell r="AF4056">
            <v>45718</v>
          </cell>
          <cell r="AG4056" t="str">
            <v>Lakukan konsultasi ke dokter Sp. Jantung terkait EKG Sinus Bradikardi Hr 47x/i.</v>
          </cell>
          <cell r="AH4056" t="str">
            <v>High Risk</v>
          </cell>
          <cell r="AI4056">
            <v>45693</v>
          </cell>
          <cell r="AJ4056" t="str">
            <v>81 Hari</v>
          </cell>
          <cell r="AK4056"/>
          <cell r="AL4056" t="str">
            <v/>
          </cell>
          <cell r="AM4056">
            <v>45693</v>
          </cell>
          <cell r="AN4056"/>
          <cell r="AO4056" t="str">
            <v/>
          </cell>
          <cell r="AP4056"/>
          <cell r="AQ4056" t="str">
            <v>DONE</v>
          </cell>
          <cell r="AR4056" t="str">
            <v>PENGATURAN ONSITE</v>
          </cell>
          <cell r="AS4056"/>
        </row>
        <row r="4057">
          <cell r="A4057">
            <v>4054</v>
          </cell>
          <cell r="B4057" t="str">
            <v>6305111909030002</v>
          </cell>
          <cell r="C4057"/>
          <cell r="D4057" t="str">
            <v>Wahyu Setiawan</v>
          </cell>
          <cell r="E4057">
            <v>88705397499</v>
          </cell>
          <cell r="F4057" t="str">
            <v>Mechanic</v>
          </cell>
          <cell r="G4057"/>
          <cell r="H4057" t="str">
            <v>NON STAFF</v>
          </cell>
          <cell r="I4057" t="str">
            <v>IP - TABANG</v>
          </cell>
          <cell r="J4057" t="str">
            <v>HO</v>
          </cell>
          <cell r="K4057" t="str">
            <v>Novi</v>
          </cell>
          <cell r="L4057" t="str">
            <v>12 Hari</v>
          </cell>
          <cell r="M4057" t="str">
            <v>FU MCU</v>
          </cell>
          <cell r="N4057" t="str">
            <v>FAILED</v>
          </cell>
          <cell r="O4057" t="str">
            <v/>
          </cell>
          <cell r="P4057">
            <v>45666</v>
          </cell>
          <cell r="Q4057" t="str">
            <v>0 Hari</v>
          </cell>
          <cell r="R4057">
            <v>45666</v>
          </cell>
          <cell r="S4057" t="str">
            <v>0 Hari</v>
          </cell>
          <cell r="T4057">
            <v>45666</v>
          </cell>
          <cell r="U4057" t="str">
            <v>0 Hari</v>
          </cell>
          <cell r="V4057"/>
          <cell r="W4057" t="str">
            <v/>
          </cell>
          <cell r="X4057"/>
          <cell r="Y4057" t="str">
            <v/>
          </cell>
          <cell r="Z4057">
            <v>45666</v>
          </cell>
          <cell r="AA4057" t="str">
            <v>12 Hari</v>
          </cell>
          <cell r="AB4057">
            <v>45678</v>
          </cell>
          <cell r="AC4057" t="str">
            <v>TMC BANJARMASIN</v>
          </cell>
          <cell r="AD4057"/>
          <cell r="AE4057" t="str">
            <v>96 Hari</v>
          </cell>
          <cell r="AF4057">
            <v>45681</v>
          </cell>
          <cell r="AG4057" t="str">
            <v>Kurang pemeriksaan Alkohol Tes</v>
          </cell>
          <cell r="AH4057" t="str">
            <v>Low Risk</v>
          </cell>
          <cell r="AI4057"/>
          <cell r="AJ4057" t="str">
            <v/>
          </cell>
          <cell r="AK4057"/>
          <cell r="AL4057" t="str">
            <v/>
          </cell>
          <cell r="AM4057"/>
          <cell r="AN4057"/>
          <cell r="AO4057" t="str">
            <v/>
          </cell>
          <cell r="AP4057"/>
          <cell r="AQ4057"/>
          <cell r="AR4057" t="str">
            <v>MENGUNDURKAN DIRI</v>
          </cell>
          <cell r="AS4057"/>
        </row>
        <row r="4058">
          <cell r="A4058">
            <v>4055</v>
          </cell>
          <cell r="B4058" t="str">
            <v>6471021501880001</v>
          </cell>
          <cell r="C4058"/>
          <cell r="D4058" t="str">
            <v>Fandi Ariadi</v>
          </cell>
          <cell r="E4058">
            <v>82253703943</v>
          </cell>
          <cell r="F4058" t="str">
            <v>Mechanic</v>
          </cell>
          <cell r="G4058"/>
          <cell r="H4058" t="str">
            <v>NON STAFF</v>
          </cell>
          <cell r="I4058" t="str">
            <v>IP - TABANG</v>
          </cell>
          <cell r="J4058" t="str">
            <v>HO</v>
          </cell>
          <cell r="K4058" t="str">
            <v>Novi</v>
          </cell>
          <cell r="L4058" t="str">
            <v>58 Hari</v>
          </cell>
          <cell r="M4058" t="str">
            <v>MCU</v>
          </cell>
          <cell r="N4058" t="str">
            <v>FAILED</v>
          </cell>
          <cell r="O4058" t="str">
            <v/>
          </cell>
          <cell r="P4058">
            <v>45666</v>
          </cell>
          <cell r="Q4058" t="str">
            <v>0 Hari</v>
          </cell>
          <cell r="R4058">
            <v>45666</v>
          </cell>
          <cell r="S4058" t="str">
            <v>0 Hari</v>
          </cell>
          <cell r="T4058">
            <v>45666</v>
          </cell>
          <cell r="U4058" t="str">
            <v>14 Hari</v>
          </cell>
          <cell r="V4058"/>
          <cell r="W4058" t="str">
            <v/>
          </cell>
          <cell r="X4058"/>
          <cell r="Y4058" t="str">
            <v/>
          </cell>
          <cell r="Z4058">
            <v>45680</v>
          </cell>
          <cell r="AA4058" t="str">
            <v>44 Hari</v>
          </cell>
          <cell r="AB4058">
            <v>45724</v>
          </cell>
          <cell r="AC4058" t="str">
            <v>KMC BALIKPAPAN</v>
          </cell>
          <cell r="AD4058">
            <v>45727</v>
          </cell>
          <cell r="AE4058" t="str">
            <v>3 Hari</v>
          </cell>
          <cell r="AF4058"/>
          <cell r="AG4058" t="str">
            <v>Unfit ( Haemorhoid Grade III, Foto Rontgen )</v>
          </cell>
          <cell r="AH4058" t="str">
            <v>High Risk</v>
          </cell>
          <cell r="AI4058"/>
          <cell r="AJ4058" t="str">
            <v/>
          </cell>
          <cell r="AK4058"/>
          <cell r="AL4058" t="str">
            <v/>
          </cell>
          <cell r="AM4058"/>
          <cell r="AN4058"/>
          <cell r="AO4058" t="str">
            <v/>
          </cell>
          <cell r="AP4058"/>
          <cell r="AQ4058"/>
          <cell r="AR4058" t="str">
            <v>UNFIT</v>
          </cell>
          <cell r="AS4058"/>
        </row>
        <row r="4059">
          <cell r="A4059">
            <v>4056</v>
          </cell>
          <cell r="B4059" t="str">
            <v>3202022707900004</v>
          </cell>
          <cell r="C4059"/>
          <cell r="D4059" t="str">
            <v>Sobur Asmaul Husna</v>
          </cell>
          <cell r="E4059">
            <v>82122202344</v>
          </cell>
          <cell r="F4059" t="str">
            <v>Mechanic</v>
          </cell>
          <cell r="G4059"/>
          <cell r="H4059" t="str">
            <v>NON STAFF</v>
          </cell>
          <cell r="I4059" t="str">
            <v>IP - TABANG</v>
          </cell>
          <cell r="J4059" t="str">
            <v>HO</v>
          </cell>
          <cell r="K4059" t="str">
            <v>Novi</v>
          </cell>
          <cell r="L4059" t="str">
            <v>0 Hari</v>
          </cell>
          <cell r="M4059" t="str">
            <v>INTERVIEW USER/TC</v>
          </cell>
          <cell r="N4059" t="str">
            <v>FAILED</v>
          </cell>
          <cell r="O4059" t="str">
            <v/>
          </cell>
          <cell r="P4059">
            <v>45666</v>
          </cell>
          <cell r="Q4059" t="str">
            <v>0 Hari</v>
          </cell>
          <cell r="R4059">
            <v>45666</v>
          </cell>
          <cell r="S4059" t="str">
            <v>0 Hari</v>
          </cell>
          <cell r="T4059">
            <v>45666</v>
          </cell>
          <cell r="U4059" t="str">
            <v>108 Hari</v>
          </cell>
          <cell r="V4059"/>
          <cell r="W4059" t="str">
            <v/>
          </cell>
          <cell r="X4059"/>
          <cell r="Y4059" t="str">
            <v/>
          </cell>
          <cell r="Z4059"/>
          <cell r="AA4059" t="str">
            <v/>
          </cell>
          <cell r="AB4059"/>
          <cell r="AC4059"/>
          <cell r="AD4059"/>
          <cell r="AE4059" t="str">
            <v/>
          </cell>
          <cell r="AF4059"/>
          <cell r="AG4059"/>
          <cell r="AH4059"/>
          <cell r="AI4059"/>
          <cell r="AJ4059" t="str">
            <v/>
          </cell>
          <cell r="AK4059"/>
          <cell r="AL4059" t="str">
            <v/>
          </cell>
          <cell r="AM4059"/>
          <cell r="AN4059"/>
          <cell r="AO4059" t="str">
            <v/>
          </cell>
          <cell r="AP4059"/>
          <cell r="AQ4059"/>
          <cell r="AR4059"/>
          <cell r="AS4059"/>
        </row>
        <row r="4060">
          <cell r="A4060">
            <v>4057</v>
          </cell>
          <cell r="B4060" t="str">
            <v>6307072511920005</v>
          </cell>
          <cell r="C4060"/>
          <cell r="D4060" t="str">
            <v>Risky Fadilah</v>
          </cell>
          <cell r="E4060">
            <v>85348110986</v>
          </cell>
          <cell r="F4060" t="str">
            <v>Group Leader</v>
          </cell>
          <cell r="G4060"/>
          <cell r="H4060" t="str">
            <v>STAFF</v>
          </cell>
          <cell r="I4060" t="str">
            <v>BDA - TJA</v>
          </cell>
          <cell r="J4060" t="str">
            <v>HO</v>
          </cell>
          <cell r="K4060" t="str">
            <v>Sasi</v>
          </cell>
          <cell r="L4060" t="str">
            <v>0 Hari</v>
          </cell>
          <cell r="M4060" t="str">
            <v>INTERVIEW USER/TC</v>
          </cell>
          <cell r="N4060" t="str">
            <v>FAILED</v>
          </cell>
          <cell r="O4060" t="str">
            <v/>
          </cell>
          <cell r="P4060">
            <v>45666</v>
          </cell>
          <cell r="Q4060" t="str">
            <v>0 Hari</v>
          </cell>
          <cell r="R4060">
            <v>45666</v>
          </cell>
          <cell r="S4060" t="str">
            <v/>
          </cell>
          <cell r="T4060"/>
          <cell r="U4060" t="str">
            <v/>
          </cell>
          <cell r="V4060"/>
          <cell r="W4060" t="str">
            <v/>
          </cell>
          <cell r="X4060"/>
          <cell r="Y4060" t="str">
            <v/>
          </cell>
          <cell r="Z4060"/>
          <cell r="AA4060" t="str">
            <v/>
          </cell>
          <cell r="AB4060"/>
          <cell r="AC4060"/>
          <cell r="AD4060"/>
          <cell r="AE4060" t="str">
            <v/>
          </cell>
          <cell r="AF4060"/>
          <cell r="AG4060"/>
          <cell r="AH4060"/>
          <cell r="AI4060"/>
          <cell r="AJ4060" t="str">
            <v/>
          </cell>
          <cell r="AK4060"/>
          <cell r="AL4060" t="str">
            <v/>
          </cell>
          <cell r="AM4060"/>
          <cell r="AN4060"/>
          <cell r="AO4060" t="str">
            <v/>
          </cell>
          <cell r="AP4060"/>
          <cell r="AQ4060"/>
          <cell r="AR4060"/>
          <cell r="AS4060"/>
        </row>
        <row r="4061">
          <cell r="A4061">
            <v>4058</v>
          </cell>
          <cell r="B4061" t="str">
            <v>3273172210870004</v>
          </cell>
          <cell r="C4061"/>
          <cell r="D4061" t="str">
            <v>Shidqy Aufa Hadian</v>
          </cell>
          <cell r="E4061">
            <v>82155288323</v>
          </cell>
          <cell r="F4061" t="str">
            <v>Department Head Produksi</v>
          </cell>
          <cell r="G4061" t="str">
            <v>Mining Operation</v>
          </cell>
          <cell r="H4061" t="str">
            <v>STAFF</v>
          </cell>
          <cell r="I4061" t="str">
            <v>IP - TABANG</v>
          </cell>
          <cell r="J4061" t="str">
            <v>HO</v>
          </cell>
          <cell r="K4061" t="str">
            <v>Sasi</v>
          </cell>
          <cell r="L4061" t="str">
            <v>124 Hari</v>
          </cell>
          <cell r="M4061" t="str">
            <v>MCU</v>
          </cell>
          <cell r="N4061" t="str">
            <v>IN PROCESS</v>
          </cell>
          <cell r="O4061" t="str">
            <v/>
          </cell>
          <cell r="P4061">
            <v>45650</v>
          </cell>
          <cell r="Q4061" t="str">
            <v>0 Hari</v>
          </cell>
          <cell r="R4061">
            <v>45650</v>
          </cell>
          <cell r="S4061" t="str">
            <v>0 Hari</v>
          </cell>
          <cell r="T4061">
            <v>45650</v>
          </cell>
          <cell r="U4061" t="str">
            <v>124 Hari</v>
          </cell>
          <cell r="V4061"/>
          <cell r="W4061" t="str">
            <v/>
          </cell>
          <cell r="X4061"/>
          <cell r="Y4061" t="str">
            <v/>
          </cell>
          <cell r="Z4061"/>
          <cell r="AA4061" t="str">
            <v>45770 Hari</v>
          </cell>
          <cell r="AB4061">
            <v>45770</v>
          </cell>
          <cell r="AC4061" t="str">
            <v>KMC BALIKPAPAN</v>
          </cell>
          <cell r="AD4061"/>
          <cell r="AE4061" t="str">
            <v>4 Hari</v>
          </cell>
          <cell r="AF4061"/>
          <cell r="AG4061"/>
          <cell r="AH4061"/>
          <cell r="AI4061"/>
          <cell r="AJ4061" t="str">
            <v/>
          </cell>
          <cell r="AK4061"/>
          <cell r="AL4061" t="str">
            <v/>
          </cell>
          <cell r="AM4061"/>
          <cell r="AN4061"/>
          <cell r="AO4061" t="str">
            <v/>
          </cell>
          <cell r="AP4061"/>
          <cell r="AQ4061"/>
          <cell r="AR4061" t="str">
            <v>WAIT REVIEW SITE</v>
          </cell>
          <cell r="AS4061"/>
        </row>
        <row r="4062">
          <cell r="A4062">
            <v>4059</v>
          </cell>
          <cell r="B4062">
            <v>0</v>
          </cell>
          <cell r="C4062"/>
          <cell r="D4062" t="str">
            <v>Aditya</v>
          </cell>
          <cell r="E4062">
            <v>81239386802</v>
          </cell>
          <cell r="F4062" t="str">
            <v>Operator HD 785/OHT 777</v>
          </cell>
          <cell r="G4062"/>
          <cell r="H4062" t="str">
            <v>NON STAFF</v>
          </cell>
          <cell r="I4062" t="str">
            <v>IP - TABANG</v>
          </cell>
          <cell r="J4062" t="str">
            <v>HO</v>
          </cell>
          <cell r="K4062" t="str">
            <v>Jamal</v>
          </cell>
          <cell r="L4062" t="str">
            <v>0 Hari</v>
          </cell>
          <cell r="M4062" t="str">
            <v>INTERVIEW HC</v>
          </cell>
          <cell r="N4062" t="str">
            <v>FAILED</v>
          </cell>
          <cell r="O4062" t="str">
            <v>100 Ton</v>
          </cell>
          <cell r="P4062">
            <v>45666</v>
          </cell>
          <cell r="Q4062" t="str">
            <v>0 Hari</v>
          </cell>
          <cell r="R4062">
            <v>45666</v>
          </cell>
          <cell r="S4062" t="str">
            <v/>
          </cell>
          <cell r="T4062"/>
          <cell r="U4062" t="str">
            <v/>
          </cell>
          <cell r="V4062"/>
          <cell r="W4062" t="str">
            <v/>
          </cell>
          <cell r="X4062"/>
          <cell r="Y4062" t="str">
            <v/>
          </cell>
          <cell r="Z4062"/>
          <cell r="AA4062" t="str">
            <v/>
          </cell>
          <cell r="AB4062"/>
          <cell r="AC4062"/>
          <cell r="AD4062"/>
          <cell r="AE4062" t="str">
            <v/>
          </cell>
          <cell r="AF4062"/>
          <cell r="AG4062"/>
          <cell r="AH4062"/>
          <cell r="AI4062"/>
          <cell r="AJ4062" t="str">
            <v/>
          </cell>
          <cell r="AK4062"/>
          <cell r="AL4062" t="str">
            <v/>
          </cell>
          <cell r="AM4062"/>
          <cell r="AN4062"/>
          <cell r="AO4062" t="str">
            <v/>
          </cell>
          <cell r="AP4062"/>
          <cell r="AQ4062"/>
          <cell r="AR4062" t="str">
            <v>pengalaman 2 thn / tdk paham eror 1,2,3 dan pengetesan brake</v>
          </cell>
          <cell r="AS4062"/>
        </row>
        <row r="4063">
          <cell r="A4063">
            <v>4060</v>
          </cell>
          <cell r="B4063" t="str">
            <v>1216060802010001</v>
          </cell>
          <cell r="C4063"/>
          <cell r="D4063" t="str">
            <v>Tommi Kp Simamora</v>
          </cell>
          <cell r="E4063">
            <v>82217993761</v>
          </cell>
          <cell r="F4063" t="str">
            <v>Operator Exca PC 2000/R 9200/XE 2000</v>
          </cell>
          <cell r="G4063"/>
          <cell r="H4063" t="str">
            <v>NON STAFF</v>
          </cell>
          <cell r="I4063" t="str">
            <v>IP - TABANG</v>
          </cell>
          <cell r="J4063" t="str">
            <v>HO</v>
          </cell>
          <cell r="K4063" t="str">
            <v>Kurniawan</v>
          </cell>
          <cell r="L4063" t="str">
            <v>1 Hari</v>
          </cell>
          <cell r="M4063" t="str">
            <v>INTERVIEW USER/TC</v>
          </cell>
          <cell r="N4063" t="str">
            <v>FAILED</v>
          </cell>
          <cell r="O4063" t="str">
            <v>200 Ton</v>
          </cell>
          <cell r="P4063">
            <v>45665</v>
          </cell>
          <cell r="Q4063" t="str">
            <v>0 Hari</v>
          </cell>
          <cell r="R4063">
            <v>45665</v>
          </cell>
          <cell r="S4063" t="str">
            <v>1 Hari</v>
          </cell>
          <cell r="T4063">
            <v>45666</v>
          </cell>
          <cell r="U4063" t="str">
            <v>108 Hari</v>
          </cell>
          <cell r="V4063"/>
          <cell r="W4063" t="str">
            <v/>
          </cell>
          <cell r="X4063"/>
          <cell r="Y4063" t="str">
            <v/>
          </cell>
          <cell r="Z4063"/>
          <cell r="AA4063" t="str">
            <v/>
          </cell>
          <cell r="AB4063"/>
          <cell r="AC4063"/>
          <cell r="AD4063"/>
          <cell r="AE4063" t="str">
            <v/>
          </cell>
          <cell r="AF4063"/>
          <cell r="AG4063"/>
          <cell r="AH4063"/>
          <cell r="AI4063"/>
          <cell r="AJ4063" t="str">
            <v/>
          </cell>
          <cell r="AK4063"/>
          <cell r="AL4063" t="str">
            <v/>
          </cell>
          <cell r="AM4063"/>
          <cell r="AN4063"/>
          <cell r="AO4063" t="str">
            <v/>
          </cell>
          <cell r="AP4063"/>
          <cell r="AQ4063"/>
          <cell r="AR4063" t="str">
            <v>tidak lolos TC (belum kompeten)</v>
          </cell>
          <cell r="AS4063"/>
        </row>
        <row r="4064">
          <cell r="A4064">
            <v>4061</v>
          </cell>
          <cell r="B4064" t="str">
            <v>6471011806910002</v>
          </cell>
          <cell r="C4064"/>
          <cell r="D4064" t="str">
            <v>Yudha Pratama</v>
          </cell>
          <cell r="E4064">
            <v>85750367427</v>
          </cell>
          <cell r="F4064" t="str">
            <v>Mechanic</v>
          </cell>
          <cell r="G4064"/>
          <cell r="H4064" t="str">
            <v>NON STAFF</v>
          </cell>
          <cell r="I4064" t="str">
            <v>GAM - SANGKULIRANG</v>
          </cell>
          <cell r="J4064" t="str">
            <v>HO</v>
          </cell>
          <cell r="K4064" t="str">
            <v>Novi</v>
          </cell>
          <cell r="L4064" t="str">
            <v>11 Hari</v>
          </cell>
          <cell r="M4064" t="str">
            <v>EXISTING</v>
          </cell>
          <cell r="N4064" t="str">
            <v>CLOSE HIRED</v>
          </cell>
          <cell r="O4064" t="str">
            <v/>
          </cell>
          <cell r="P4064">
            <v>45666</v>
          </cell>
          <cell r="Q4064" t="str">
            <v>0 Hari</v>
          </cell>
          <cell r="R4064">
            <v>45666</v>
          </cell>
          <cell r="S4064" t="str">
            <v>0 Hari</v>
          </cell>
          <cell r="T4064">
            <v>45666</v>
          </cell>
          <cell r="U4064" t="str">
            <v>0 Hari</v>
          </cell>
          <cell r="V4064"/>
          <cell r="W4064" t="str">
            <v/>
          </cell>
          <cell r="X4064"/>
          <cell r="Y4064" t="str">
            <v/>
          </cell>
          <cell r="Z4064">
            <v>45666</v>
          </cell>
          <cell r="AA4064" t="str">
            <v>2 Hari</v>
          </cell>
          <cell r="AB4064">
            <v>45668</v>
          </cell>
          <cell r="AC4064" t="str">
            <v>ARTHA MEDICAL CENTER</v>
          </cell>
          <cell r="AD4064">
            <v>45673</v>
          </cell>
          <cell r="AE4064" t="str">
            <v>5 Hari</v>
          </cell>
          <cell r="AF4064">
            <v>45670</v>
          </cell>
          <cell r="AG4064" t="str">
            <v>FU
1. Lakukan Vaksin Hepatitis B
Kurang Pemeriksaan 
1. Sputum BTA</v>
          </cell>
          <cell r="AH4064" t="str">
            <v>Low Risk</v>
          </cell>
          <cell r="AI4064">
            <v>45677</v>
          </cell>
          <cell r="AJ4064" t="str">
            <v>97 Hari</v>
          </cell>
          <cell r="AK4064"/>
          <cell r="AL4064" t="str">
            <v/>
          </cell>
          <cell r="AM4064">
            <v>45677</v>
          </cell>
          <cell r="AN4064"/>
          <cell r="AO4064" t="str">
            <v/>
          </cell>
          <cell r="AP4064"/>
          <cell r="AQ4064" t="str">
            <v>DONE</v>
          </cell>
          <cell r="AR4064" t="str">
            <v>PENGATURAN ONSITE</v>
          </cell>
          <cell r="AS4064"/>
        </row>
        <row r="4065">
          <cell r="A4065">
            <v>4062</v>
          </cell>
          <cell r="B4065" t="str">
            <v>6302072502980001</v>
          </cell>
          <cell r="C4065" t="str">
            <v>W3</v>
          </cell>
          <cell r="D4065" t="str">
            <v>Rustam Ajie Prastyo</v>
          </cell>
          <cell r="E4065">
            <v>83830580072</v>
          </cell>
          <cell r="F4065" t="str">
            <v>Operator HD 785/OHT 777</v>
          </cell>
          <cell r="G4065"/>
          <cell r="H4065" t="str">
            <v>NON STAFF</v>
          </cell>
          <cell r="I4065" t="str">
            <v>IP - TABANG</v>
          </cell>
          <cell r="J4065" t="str">
            <v>WII 0325</v>
          </cell>
          <cell r="K4065" t="str">
            <v>Rivaldi</v>
          </cell>
          <cell r="L4065" t="str">
            <v>98 Hari</v>
          </cell>
          <cell r="M4065" t="str">
            <v>EXISTING</v>
          </cell>
          <cell r="N4065" t="str">
            <v>CLOSE HIRED</v>
          </cell>
          <cell r="O4065" t="str">
            <v>100 Ton</v>
          </cell>
          <cell r="P4065">
            <v>45666</v>
          </cell>
          <cell r="Q4065" t="str">
            <v>0 Hari</v>
          </cell>
          <cell r="R4065">
            <v>45666</v>
          </cell>
          <cell r="S4065" t="str">
            <v>0 Hari</v>
          </cell>
          <cell r="T4065">
            <v>45666</v>
          </cell>
          <cell r="U4065" t="str">
            <v>108 Hari</v>
          </cell>
          <cell r="V4065"/>
          <cell r="W4065" t="str">
            <v/>
          </cell>
          <cell r="X4065"/>
          <cell r="Y4065" t="str">
            <v/>
          </cell>
          <cell r="Z4065"/>
          <cell r="AA4065" t="str">
            <v>45736 Hari</v>
          </cell>
          <cell r="AB4065">
            <v>45736</v>
          </cell>
          <cell r="AC4065" t="str">
            <v>TMC ANGSANA</v>
          </cell>
          <cell r="AD4065">
            <v>45757</v>
          </cell>
          <cell r="AE4065" t="str">
            <v>21 Hari</v>
          </cell>
          <cell r="AF4065">
            <v>45740</v>
          </cell>
          <cell r="AG4065" t="str">
            <v>Belum ada keterangan dari Spesialis Mata ( Myopia-Kimper-Rekomendasi ), Belum ada keterangan Drg ( Caries 6 ).</v>
          </cell>
          <cell r="AH4065" t="str">
            <v>Low Risk</v>
          </cell>
          <cell r="AI4065">
            <v>45761</v>
          </cell>
          <cell r="AJ4065" t="str">
            <v>1 Hari</v>
          </cell>
          <cell r="AK4065">
            <v>45762</v>
          </cell>
          <cell r="AL4065" t="str">
            <v>2 Hari</v>
          </cell>
          <cell r="AM4065">
            <v>45764</v>
          </cell>
          <cell r="AN4065">
            <v>45764</v>
          </cell>
          <cell r="AO4065" t="str">
            <v>0 Hari</v>
          </cell>
          <cell r="AP4065">
            <v>45764</v>
          </cell>
          <cell r="AQ4065" t="str">
            <v>DONE</v>
          </cell>
          <cell r="AR4065" t="str">
            <v>sudah di ambil dept. 17/04/25</v>
          </cell>
          <cell r="AS4065">
            <v>45761</v>
          </cell>
        </row>
        <row r="4066">
          <cell r="A4066">
            <v>4063</v>
          </cell>
          <cell r="B4066" t="str">
            <v>73160709O5940002</v>
          </cell>
          <cell r="C4066">
            <v>25020116</v>
          </cell>
          <cell r="D4066" t="str">
            <v>Andika Saputra</v>
          </cell>
          <cell r="E4066">
            <v>85395882577</v>
          </cell>
          <cell r="F4066" t="str">
            <v>Operator HD 465/OHT 773</v>
          </cell>
          <cell r="G4066"/>
          <cell r="H4066" t="str">
            <v>NON STAFF</v>
          </cell>
          <cell r="I4066" t="str">
            <v>IP - TABANG</v>
          </cell>
          <cell r="J4066" t="str">
            <v>HO</v>
          </cell>
          <cell r="K4066" t="str">
            <v>Jamal</v>
          </cell>
          <cell r="L4066" t="str">
            <v>28 Hari</v>
          </cell>
          <cell r="M4066" t="str">
            <v>EXISTING</v>
          </cell>
          <cell r="N4066" t="str">
            <v>CLOSE HIRED</v>
          </cell>
          <cell r="O4066" t="str">
            <v>60 Ton</v>
          </cell>
          <cell r="P4066">
            <v>45666</v>
          </cell>
          <cell r="Q4066" t="str">
            <v>0 Hari</v>
          </cell>
          <cell r="R4066">
            <v>45666</v>
          </cell>
          <cell r="S4066" t="str">
            <v>0 Hari</v>
          </cell>
          <cell r="T4066">
            <v>45666</v>
          </cell>
          <cell r="U4066" t="str">
            <v>4 Hari</v>
          </cell>
          <cell r="V4066"/>
          <cell r="W4066" t="str">
            <v/>
          </cell>
          <cell r="X4066"/>
          <cell r="Y4066" t="str">
            <v/>
          </cell>
          <cell r="Z4066">
            <v>45670</v>
          </cell>
          <cell r="AA4066" t="str">
            <v>8 Hari</v>
          </cell>
          <cell r="AB4066">
            <v>45678</v>
          </cell>
          <cell r="AC4066" t="str">
            <v>KMC BALIKPAPAN</v>
          </cell>
          <cell r="AD4066">
            <v>45687</v>
          </cell>
          <cell r="AE4066" t="str">
            <v>9 Hari</v>
          </cell>
          <cell r="AF4066">
            <v>45681</v>
          </cell>
          <cell r="AG4066" t="str">
            <v>Bukti Pembelian Kaca Mata</v>
          </cell>
          <cell r="AH4066" t="str">
            <v>Low Risk</v>
          </cell>
          <cell r="AI4066">
            <v>45690</v>
          </cell>
          <cell r="AJ4066" t="str">
            <v>1 Hari</v>
          </cell>
          <cell r="AK4066">
            <v>45691</v>
          </cell>
          <cell r="AL4066" t="str">
            <v>83 Hari</v>
          </cell>
          <cell r="AM4066">
            <v>45694</v>
          </cell>
          <cell r="AN4066"/>
          <cell r="AO4066" t="str">
            <v/>
          </cell>
          <cell r="AP4066"/>
          <cell r="AQ4066" t="str">
            <v>DONE</v>
          </cell>
          <cell r="AR4066" t="str">
            <v>onsite tgl 2.2.2025 (done manifest) (Mancal)</v>
          </cell>
          <cell r="AS4066"/>
        </row>
        <row r="4067">
          <cell r="A4067">
            <v>4064</v>
          </cell>
          <cell r="B4067" t="str">
            <v>6407153010930001</v>
          </cell>
          <cell r="C4067"/>
          <cell r="D4067" t="str">
            <v>Efraim Roby Agus Putra</v>
          </cell>
          <cell r="E4067">
            <v>82210483267</v>
          </cell>
          <cell r="F4067" t="str">
            <v>Operator HD 785/OHT 777</v>
          </cell>
          <cell r="G4067"/>
          <cell r="H4067" t="str">
            <v>NON STAFF</v>
          </cell>
          <cell r="I4067" t="str">
            <v>IP - TABANG</v>
          </cell>
          <cell r="J4067" t="str">
            <v>HO</v>
          </cell>
          <cell r="K4067" t="str">
            <v>Amanda</v>
          </cell>
          <cell r="L4067" t="str">
            <v>1 Hari</v>
          </cell>
          <cell r="M4067" t="str">
            <v>FU MCU</v>
          </cell>
          <cell r="N4067" t="str">
            <v>FAILED</v>
          </cell>
          <cell r="O4067" t="str">
            <v>100 Ton</v>
          </cell>
          <cell r="P4067">
            <v>45665</v>
          </cell>
          <cell r="Q4067" t="str">
            <v>0 Hari</v>
          </cell>
          <cell r="R4067">
            <v>45665</v>
          </cell>
          <cell r="S4067" t="str">
            <v>1 Hari</v>
          </cell>
          <cell r="T4067">
            <v>45666</v>
          </cell>
          <cell r="U4067" t="str">
            <v>108 Hari</v>
          </cell>
          <cell r="V4067"/>
          <cell r="W4067" t="str">
            <v/>
          </cell>
          <cell r="X4067"/>
          <cell r="Y4067" t="str">
            <v/>
          </cell>
          <cell r="Z4067"/>
          <cell r="AA4067" t="str">
            <v>45668 Hari</v>
          </cell>
          <cell r="AB4067">
            <v>45668</v>
          </cell>
          <cell r="AC4067" t="str">
            <v>ARTHA MEDICAL CENTER</v>
          </cell>
          <cell r="AD4067"/>
          <cell r="AE4067" t="str">
            <v>106 Hari</v>
          </cell>
          <cell r="AF4067">
            <v>45672</v>
          </cell>
          <cell r="AG4067" t="str">
            <v>Sp.GK ( BMI ), Drg ( Caries ), Sp.PD ( Cholesterol, Trigliserida-High Risk, LDL )</v>
          </cell>
          <cell r="AH4067" t="str">
            <v>High Risk</v>
          </cell>
          <cell r="AI4067"/>
          <cell r="AJ4067" t="str">
            <v/>
          </cell>
          <cell r="AK4067"/>
          <cell r="AL4067" t="str">
            <v/>
          </cell>
          <cell r="AM4067"/>
          <cell r="AN4067"/>
          <cell r="AO4067" t="str">
            <v/>
          </cell>
          <cell r="AP4067"/>
          <cell r="AQ4067"/>
          <cell r="AR4067" t="str">
            <v>NO RESPON</v>
          </cell>
          <cell r="AS4067"/>
        </row>
        <row r="4068">
          <cell r="A4068">
            <v>4065</v>
          </cell>
          <cell r="B4068" t="str">
            <v>7316030211070026</v>
          </cell>
          <cell r="C4068"/>
          <cell r="D4068" t="str">
            <v>Muh Fitrawan</v>
          </cell>
          <cell r="E4068">
            <v>85341423652</v>
          </cell>
          <cell r="F4068" t="str">
            <v>Operator Exca PC 2000/R 9200/XE 2000</v>
          </cell>
          <cell r="G4068"/>
          <cell r="H4068" t="str">
            <v>NON STAFF</v>
          </cell>
          <cell r="I4068" t="str">
            <v>IP - TABANG</v>
          </cell>
          <cell r="J4068" t="str">
            <v>HO</v>
          </cell>
          <cell r="K4068" t="str">
            <v>Kurniawan</v>
          </cell>
          <cell r="L4068" t="str">
            <v/>
          </cell>
          <cell r="M4068" t="str">
            <v>INTERVIEW USER/TC</v>
          </cell>
          <cell r="N4068" t="str">
            <v>FAILED</v>
          </cell>
          <cell r="O4068" t="str">
            <v>200 Ton</v>
          </cell>
          <cell r="P4068"/>
          <cell r="Q4068" t="str">
            <v/>
          </cell>
          <cell r="R4068"/>
          <cell r="S4068" t="str">
            <v/>
          </cell>
          <cell r="T4068"/>
          <cell r="U4068" t="str">
            <v/>
          </cell>
          <cell r="V4068"/>
          <cell r="W4068" t="str">
            <v/>
          </cell>
          <cell r="X4068"/>
          <cell r="Y4068" t="str">
            <v/>
          </cell>
          <cell r="Z4068"/>
          <cell r="AA4068" t="str">
            <v/>
          </cell>
          <cell r="AB4068"/>
          <cell r="AC4068"/>
          <cell r="AD4068"/>
          <cell r="AE4068" t="str">
            <v/>
          </cell>
          <cell r="AF4068"/>
          <cell r="AG4068"/>
          <cell r="AH4068"/>
          <cell r="AI4068"/>
          <cell r="AJ4068" t="str">
            <v/>
          </cell>
          <cell r="AK4068"/>
          <cell r="AL4068" t="str">
            <v/>
          </cell>
          <cell r="AM4068"/>
          <cell r="AN4068"/>
          <cell r="AO4068" t="str">
            <v/>
          </cell>
          <cell r="AP4068"/>
          <cell r="AQ4068"/>
          <cell r="AR4068" t="str">
            <v>Tidak Lulus Belum Kompetensi</v>
          </cell>
          <cell r="AS4068"/>
        </row>
        <row r="4069">
          <cell r="A4069">
            <v>4066</v>
          </cell>
          <cell r="B4069" t="str">
            <v>1603070408980001</v>
          </cell>
          <cell r="C4069"/>
          <cell r="D4069" t="str">
            <v>Petrus Hotmando Samosir</v>
          </cell>
          <cell r="E4069">
            <v>81370710275</v>
          </cell>
          <cell r="F4069" t="str">
            <v>Operator HD 785/OHT 777</v>
          </cell>
          <cell r="G4069"/>
          <cell r="H4069" t="str">
            <v>NON STAFF</v>
          </cell>
          <cell r="I4069" t="str">
            <v>IP - TABANG</v>
          </cell>
          <cell r="J4069" t="str">
            <v>HO</v>
          </cell>
          <cell r="K4069" t="str">
            <v>Jamal</v>
          </cell>
          <cell r="L4069" t="str">
            <v>1 Hari</v>
          </cell>
          <cell r="M4069" t="str">
            <v>MCU</v>
          </cell>
          <cell r="N4069" t="str">
            <v>FAILED</v>
          </cell>
          <cell r="O4069" t="str">
            <v>100 Ton</v>
          </cell>
          <cell r="P4069">
            <v>45666</v>
          </cell>
          <cell r="Q4069" t="str">
            <v>0 Hari</v>
          </cell>
          <cell r="R4069">
            <v>45666</v>
          </cell>
          <cell r="S4069" t="str">
            <v>0 Hari</v>
          </cell>
          <cell r="T4069">
            <v>45666</v>
          </cell>
          <cell r="U4069" t="str">
            <v>1 Hari</v>
          </cell>
          <cell r="V4069"/>
          <cell r="W4069" t="str">
            <v/>
          </cell>
          <cell r="X4069"/>
          <cell r="Y4069" t="str">
            <v/>
          </cell>
          <cell r="Z4069">
            <v>45667</v>
          </cell>
          <cell r="AA4069" t="str">
            <v/>
          </cell>
          <cell r="AB4069"/>
          <cell r="AC4069"/>
          <cell r="AD4069"/>
          <cell r="AE4069" t="str">
            <v/>
          </cell>
          <cell r="AF4069"/>
          <cell r="AG4069"/>
          <cell r="AH4069"/>
          <cell r="AI4069"/>
          <cell r="AJ4069" t="str">
            <v/>
          </cell>
          <cell r="AK4069"/>
          <cell r="AL4069" t="str">
            <v/>
          </cell>
          <cell r="AM4069"/>
          <cell r="AN4069"/>
          <cell r="AO4069" t="str">
            <v/>
          </cell>
          <cell r="AP4069"/>
          <cell r="AQ4069"/>
          <cell r="AR4069" t="str">
            <v>NO RESPON</v>
          </cell>
          <cell r="AS4069"/>
        </row>
        <row r="4070">
          <cell r="A4070">
            <v>4067</v>
          </cell>
          <cell r="B4070" t="str">
            <v>6304171212800003</v>
          </cell>
          <cell r="C4070"/>
          <cell r="D4070" t="str">
            <v>Rahim</v>
          </cell>
          <cell r="E4070">
            <v>85245619955</v>
          </cell>
          <cell r="F4070" t="str">
            <v>Operator Exca PC 2000/R 9200/XE 2000</v>
          </cell>
          <cell r="G4070"/>
          <cell r="H4070" t="str">
            <v>NON STAFF</v>
          </cell>
          <cell r="I4070" t="str">
            <v>IP - TABANG</v>
          </cell>
          <cell r="J4070" t="str">
            <v>HO</v>
          </cell>
          <cell r="K4070" t="str">
            <v>Kurniawan</v>
          </cell>
          <cell r="L4070" t="str">
            <v/>
          </cell>
          <cell r="M4070" t="str">
            <v>MCU</v>
          </cell>
          <cell r="N4070" t="str">
            <v>FAILED</v>
          </cell>
          <cell r="O4070" t="str">
            <v>200 Ton</v>
          </cell>
          <cell r="P4070"/>
          <cell r="Q4070" t="str">
            <v/>
          </cell>
          <cell r="R4070"/>
          <cell r="S4070" t="str">
            <v/>
          </cell>
          <cell r="T4070"/>
          <cell r="U4070" t="str">
            <v/>
          </cell>
          <cell r="V4070"/>
          <cell r="W4070" t="str">
            <v/>
          </cell>
          <cell r="X4070"/>
          <cell r="Y4070" t="str">
            <v/>
          </cell>
          <cell r="Z4070"/>
          <cell r="AA4070" t="str">
            <v>45685 Hari</v>
          </cell>
          <cell r="AB4070">
            <v>45685</v>
          </cell>
          <cell r="AC4070" t="str">
            <v>ARTHA MEDICAL CENTER</v>
          </cell>
          <cell r="AD4070"/>
          <cell r="AE4070" t="str">
            <v>89 Hari</v>
          </cell>
          <cell r="AF4070"/>
          <cell r="AG4070"/>
          <cell r="AH4070"/>
          <cell r="AI4070"/>
          <cell r="AJ4070" t="str">
            <v/>
          </cell>
          <cell r="AK4070"/>
          <cell r="AL4070" t="str">
            <v/>
          </cell>
          <cell r="AM4070"/>
          <cell r="AN4070"/>
          <cell r="AO4070" t="str">
            <v/>
          </cell>
          <cell r="AP4070"/>
          <cell r="AQ4070"/>
          <cell r="AR4070" t="str">
            <v>TIDAK HADIR MCU (RESCHEDULE LEBIH DARI 3 KALI)</v>
          </cell>
          <cell r="AS4070"/>
        </row>
        <row r="4071">
          <cell r="A4071">
            <v>4068</v>
          </cell>
          <cell r="B4071" t="str">
            <v>6472060807980009</v>
          </cell>
          <cell r="C4071"/>
          <cell r="D4071" t="str">
            <v>Alim Darmadi</v>
          </cell>
          <cell r="E4071">
            <v>83153368136</v>
          </cell>
          <cell r="F4071" t="str">
            <v>Operator HD 785/OHT 777</v>
          </cell>
          <cell r="G4071"/>
          <cell r="H4071" t="str">
            <v>NON STAFF</v>
          </cell>
          <cell r="I4071" t="str">
            <v>IP - TABANG</v>
          </cell>
          <cell r="J4071" t="str">
            <v>HO</v>
          </cell>
          <cell r="K4071" t="str">
            <v>Jamal</v>
          </cell>
          <cell r="L4071" t="str">
            <v>7 Hari</v>
          </cell>
          <cell r="M4071" t="str">
            <v>PLAN ONSITE</v>
          </cell>
          <cell r="N4071" t="str">
            <v>FAILED</v>
          </cell>
          <cell r="O4071" t="str">
            <v>100 Ton</v>
          </cell>
          <cell r="P4071">
            <v>45666</v>
          </cell>
          <cell r="Q4071" t="str">
            <v>0 Hari</v>
          </cell>
          <cell r="R4071">
            <v>45666</v>
          </cell>
          <cell r="S4071" t="str">
            <v>0 Hari</v>
          </cell>
          <cell r="T4071">
            <v>45666</v>
          </cell>
          <cell r="U4071" t="str">
            <v>1 Hari</v>
          </cell>
          <cell r="V4071"/>
          <cell r="W4071" t="str">
            <v/>
          </cell>
          <cell r="X4071"/>
          <cell r="Y4071" t="str">
            <v/>
          </cell>
          <cell r="Z4071">
            <v>45667</v>
          </cell>
          <cell r="AA4071" t="str">
            <v>6 Hari</v>
          </cell>
          <cell r="AB4071">
            <v>45673</v>
          </cell>
          <cell r="AC4071" t="str">
            <v>KMC BALIKPAPAN</v>
          </cell>
          <cell r="AD4071">
            <v>45680</v>
          </cell>
          <cell r="AE4071" t="str">
            <v>7 Hari</v>
          </cell>
          <cell r="AF4071">
            <v>45678</v>
          </cell>
          <cell r="AG4071" t="str">
            <v>Belum ada tindakan sesuai rekomendasi Drg</v>
          </cell>
          <cell r="AH4071" t="str">
            <v>Low Risk</v>
          </cell>
          <cell r="AI4071">
            <v>45687</v>
          </cell>
          <cell r="AJ4071" t="str">
            <v>87 Hari</v>
          </cell>
          <cell r="AK4071"/>
          <cell r="AL4071" t="str">
            <v/>
          </cell>
          <cell r="AM4071"/>
          <cell r="AN4071"/>
          <cell r="AO4071" t="str">
            <v/>
          </cell>
          <cell r="AP4071"/>
          <cell r="AQ4071" t="str">
            <v>DONE</v>
          </cell>
          <cell r="AR4071" t="str">
            <v>2x pengaturan onsite tdk berangkat</v>
          </cell>
          <cell r="AS4071"/>
        </row>
        <row r="4072">
          <cell r="A4072">
            <v>4069</v>
          </cell>
          <cell r="B4072" t="str">
            <v>7316041012900001</v>
          </cell>
          <cell r="C4072"/>
          <cell r="D4072" t="str">
            <v>Muh Taufik Wajib</v>
          </cell>
          <cell r="E4072">
            <v>85315481572</v>
          </cell>
          <cell r="F4072" t="str">
            <v>Operator Exca PC 2000/R 9200/XE 2000</v>
          </cell>
          <cell r="G4072"/>
          <cell r="H4072" t="str">
            <v>NON STAFF</v>
          </cell>
          <cell r="I4072" t="str">
            <v>IP - TABANG</v>
          </cell>
          <cell r="J4072" t="str">
            <v>HO</v>
          </cell>
          <cell r="K4072" t="str">
            <v>Jamal</v>
          </cell>
          <cell r="L4072" t="str">
            <v>23 Hari</v>
          </cell>
          <cell r="M4072" t="str">
            <v>MCU</v>
          </cell>
          <cell r="N4072" t="str">
            <v>FAILED</v>
          </cell>
          <cell r="O4072" t="str">
            <v>200 Ton</v>
          </cell>
          <cell r="P4072">
            <v>45666</v>
          </cell>
          <cell r="Q4072" t="str">
            <v>0 Hari</v>
          </cell>
          <cell r="R4072">
            <v>45666</v>
          </cell>
          <cell r="S4072" t="str">
            <v>0 Hari</v>
          </cell>
          <cell r="T4072">
            <v>45666</v>
          </cell>
          <cell r="U4072" t="str">
            <v>4 Hari</v>
          </cell>
          <cell r="V4072"/>
          <cell r="W4072" t="str">
            <v/>
          </cell>
          <cell r="X4072"/>
          <cell r="Y4072" t="str">
            <v/>
          </cell>
          <cell r="Z4072">
            <v>45670</v>
          </cell>
          <cell r="AA4072" t="str">
            <v>19 Hari</v>
          </cell>
          <cell r="AB4072">
            <v>45689</v>
          </cell>
          <cell r="AC4072" t="str">
            <v>TMC MAKASSAR</v>
          </cell>
          <cell r="AD4072"/>
          <cell r="AE4072" t="str">
            <v>85 Hari</v>
          </cell>
          <cell r="AF4072"/>
          <cell r="AG4072"/>
          <cell r="AH4072"/>
          <cell r="AI4072"/>
          <cell r="AJ4072" t="str">
            <v/>
          </cell>
          <cell r="AK4072"/>
          <cell r="AL4072" t="str">
            <v/>
          </cell>
          <cell r="AM4072"/>
          <cell r="AN4072"/>
          <cell r="AO4072" t="str">
            <v/>
          </cell>
          <cell r="AP4072"/>
          <cell r="AQ4072"/>
          <cell r="AR4072" t="str">
            <v>TIDAK HADIR MCU 3X</v>
          </cell>
          <cell r="AS4072"/>
        </row>
        <row r="4073">
          <cell r="A4073">
            <v>4070</v>
          </cell>
          <cell r="B4073" t="str">
            <v>5308180603900001</v>
          </cell>
          <cell r="C4073">
            <v>25020172</v>
          </cell>
          <cell r="D4073" t="str">
            <v>Konstantinus Bedhu</v>
          </cell>
          <cell r="E4073">
            <v>82144352646</v>
          </cell>
          <cell r="F4073" t="str">
            <v>Operator Excav CAT-320/PC200/XE215/XE370</v>
          </cell>
          <cell r="G4073"/>
          <cell r="H4073" t="str">
            <v>NON STAFF</v>
          </cell>
          <cell r="I4073" t="str">
            <v>IP - TABANG</v>
          </cell>
          <cell r="J4073" t="str">
            <v>HO</v>
          </cell>
          <cell r="K4073" t="str">
            <v>Amanda</v>
          </cell>
          <cell r="L4073" t="str">
            <v>39 Hari</v>
          </cell>
          <cell r="M4073" t="str">
            <v>EXISTING</v>
          </cell>
          <cell r="N4073" t="str">
            <v>CLOSE HIRED</v>
          </cell>
          <cell r="O4073" t="str">
            <v>20 Ton</v>
          </cell>
          <cell r="P4073">
            <v>45666</v>
          </cell>
          <cell r="Q4073" t="str">
            <v>0 Hari</v>
          </cell>
          <cell r="R4073">
            <v>45666</v>
          </cell>
          <cell r="S4073" t="str">
            <v>1 Hari</v>
          </cell>
          <cell r="T4073">
            <v>45667</v>
          </cell>
          <cell r="U4073" t="str">
            <v>1 Hari</v>
          </cell>
          <cell r="V4073"/>
          <cell r="W4073" t="str">
            <v/>
          </cell>
          <cell r="X4073"/>
          <cell r="Y4073" t="str">
            <v/>
          </cell>
          <cell r="Z4073">
            <v>45668</v>
          </cell>
          <cell r="AA4073" t="str">
            <v>10 Hari</v>
          </cell>
          <cell r="AB4073">
            <v>45678</v>
          </cell>
          <cell r="AC4073" t="str">
            <v>KMC BALIKPAPAN</v>
          </cell>
          <cell r="AD4073">
            <v>45681</v>
          </cell>
          <cell r="AE4073" t="str">
            <v>3 Hari</v>
          </cell>
          <cell r="AF4073"/>
          <cell r="AG4073"/>
          <cell r="AH4073"/>
          <cell r="AI4073">
            <v>45701</v>
          </cell>
          <cell r="AJ4073" t="str">
            <v>1 Hari</v>
          </cell>
          <cell r="AK4073">
            <v>45702</v>
          </cell>
          <cell r="AL4073" t="str">
            <v>72 Hari</v>
          </cell>
          <cell r="AM4073">
            <v>45705</v>
          </cell>
          <cell r="AN4073"/>
          <cell r="AO4073" t="str">
            <v/>
          </cell>
          <cell r="AP4073"/>
          <cell r="AQ4073" t="str">
            <v>DONE</v>
          </cell>
          <cell r="AR4073" t="str">
            <v>Onsite tgl 13.02.2025 (done manifest)</v>
          </cell>
          <cell r="AS4073"/>
        </row>
        <row r="4074">
          <cell r="A4074">
            <v>4071</v>
          </cell>
          <cell r="B4074" t="str">
            <v>6471012310010001</v>
          </cell>
          <cell r="C4074"/>
          <cell r="D4074" t="str">
            <v>Fikri Nur Ichsan</v>
          </cell>
          <cell r="E4074">
            <v>895700448344</v>
          </cell>
          <cell r="F4074" t="str">
            <v>Safetyman</v>
          </cell>
          <cell r="G4074"/>
          <cell r="H4074" t="str">
            <v>NON STAFF</v>
          </cell>
          <cell r="I4074" t="str">
            <v>GAM - SANGKULIRANG</v>
          </cell>
          <cell r="J4074" t="str">
            <v>HO</v>
          </cell>
          <cell r="K4074" t="str">
            <v>Donna</v>
          </cell>
          <cell r="L4074" t="str">
            <v>18 Hari</v>
          </cell>
          <cell r="M4074" t="str">
            <v>PKWT</v>
          </cell>
          <cell r="N4074" t="str">
            <v>IN PROCESS</v>
          </cell>
          <cell r="O4074" t="str">
            <v/>
          </cell>
          <cell r="P4074">
            <v>45656</v>
          </cell>
          <cell r="Q4074" t="str">
            <v>0 Hari</v>
          </cell>
          <cell r="R4074">
            <v>45656</v>
          </cell>
          <cell r="S4074" t="str">
            <v>8 Hari</v>
          </cell>
          <cell r="T4074">
            <v>45664</v>
          </cell>
          <cell r="U4074" t="str">
            <v>2 Hari</v>
          </cell>
          <cell r="V4074"/>
          <cell r="W4074" t="str">
            <v/>
          </cell>
          <cell r="X4074"/>
          <cell r="Y4074" t="str">
            <v/>
          </cell>
          <cell r="Z4074">
            <v>45666</v>
          </cell>
          <cell r="AA4074" t="str">
            <v>2 Hari</v>
          </cell>
          <cell r="AB4074">
            <v>45668</v>
          </cell>
          <cell r="AC4074" t="str">
            <v>KMC BALIKPAPAN</v>
          </cell>
          <cell r="AD4074">
            <v>45672</v>
          </cell>
          <cell r="AE4074" t="str">
            <v>4 Hari</v>
          </cell>
          <cell r="AF4074">
            <v>45672</v>
          </cell>
          <cell r="AG4074" t="str">
            <v>Vaksin Hepatitis B</v>
          </cell>
          <cell r="AH4074" t="str">
            <v>Low Risk</v>
          </cell>
          <cell r="AI4074">
            <v>45677</v>
          </cell>
          <cell r="AJ4074" t="str">
            <v>97 Hari</v>
          </cell>
          <cell r="AK4074"/>
          <cell r="AL4074" t="str">
            <v/>
          </cell>
          <cell r="AM4074">
            <v>45674</v>
          </cell>
          <cell r="AN4074"/>
          <cell r="AO4074" t="str">
            <v/>
          </cell>
          <cell r="AP4074"/>
          <cell r="AQ4074" t="str">
            <v>DONE</v>
          </cell>
          <cell r="AR4074" t="str">
            <v>PENGATURAN ONSITE</v>
          </cell>
          <cell r="AS4074"/>
        </row>
        <row r="4075">
          <cell r="A4075">
            <v>4072</v>
          </cell>
          <cell r="B4075" t="str">
            <v>6402061701900016</v>
          </cell>
          <cell r="C4075"/>
          <cell r="D4075" t="str">
            <v>M. Arifirmansyah</v>
          </cell>
          <cell r="E4075">
            <v>82154644788</v>
          </cell>
          <cell r="F4075" t="str">
            <v>Operator HD 785/OHT 777</v>
          </cell>
          <cell r="G4075"/>
          <cell r="H4075" t="str">
            <v>NON STAFF</v>
          </cell>
          <cell r="I4075" t="str">
            <v>IP - TABANG</v>
          </cell>
          <cell r="J4075" t="str">
            <v>HO</v>
          </cell>
          <cell r="K4075" t="str">
            <v>Amanda</v>
          </cell>
          <cell r="L4075" t="str">
            <v>107 Hari</v>
          </cell>
          <cell r="M4075" t="str">
            <v>MCU</v>
          </cell>
          <cell r="N4075" t="str">
            <v>HOLD</v>
          </cell>
          <cell r="O4075" t="str">
            <v>100 Ton</v>
          </cell>
          <cell r="P4075">
            <v>45667</v>
          </cell>
          <cell r="Q4075" t="str">
            <v>0 Hari</v>
          </cell>
          <cell r="R4075">
            <v>45667</v>
          </cell>
          <cell r="S4075" t="str">
            <v>0 Hari</v>
          </cell>
          <cell r="T4075">
            <v>45667</v>
          </cell>
          <cell r="U4075" t="str">
            <v>0 Hari</v>
          </cell>
          <cell r="V4075"/>
          <cell r="W4075" t="str">
            <v/>
          </cell>
          <cell r="X4075"/>
          <cell r="Y4075" t="str">
            <v/>
          </cell>
          <cell r="Z4075">
            <v>45667</v>
          </cell>
          <cell r="AA4075" t="str">
            <v>10 Hari</v>
          </cell>
          <cell r="AB4075">
            <v>45677</v>
          </cell>
          <cell r="AC4075" t="str">
            <v>KMC BALIKPAPAN</v>
          </cell>
          <cell r="AD4075"/>
          <cell r="AE4075" t="str">
            <v>97 Hari</v>
          </cell>
          <cell r="AF4075"/>
          <cell r="AG4075"/>
          <cell r="AH4075"/>
          <cell r="AI4075"/>
          <cell r="AJ4075" t="str">
            <v/>
          </cell>
          <cell r="AK4075"/>
          <cell r="AL4075" t="str">
            <v/>
          </cell>
          <cell r="AM4075"/>
          <cell r="AN4075"/>
          <cell r="AO4075" t="str">
            <v/>
          </cell>
          <cell r="AP4075"/>
          <cell r="AQ4075"/>
          <cell r="AR4075" t="str">
            <v>HOLD</v>
          </cell>
          <cell r="AS4075"/>
        </row>
        <row r="4076">
          <cell r="A4076">
            <v>4073</v>
          </cell>
          <cell r="B4076" t="str">
            <v>6471053011960003</v>
          </cell>
          <cell r="C4076"/>
          <cell r="D4076" t="str">
            <v>Laode Abdul Fajar</v>
          </cell>
          <cell r="E4076">
            <v>85346896865</v>
          </cell>
          <cell r="F4076" t="str">
            <v>Operator Double Trailer_SYR</v>
          </cell>
          <cell r="G4076"/>
          <cell r="H4076" t="str">
            <v>NON STAFF</v>
          </cell>
          <cell r="I4076" t="str">
            <v>IP - SENYIUR</v>
          </cell>
          <cell r="J4076" t="str">
            <v>HO</v>
          </cell>
          <cell r="K4076" t="str">
            <v>Jamal</v>
          </cell>
          <cell r="L4076" t="str">
            <v>4 Hari</v>
          </cell>
          <cell r="M4076" t="str">
            <v>FU MCU</v>
          </cell>
          <cell r="N4076" t="str">
            <v>FAILED</v>
          </cell>
          <cell r="O4076" t="str">
            <v/>
          </cell>
          <cell r="P4076">
            <v>45670</v>
          </cell>
          <cell r="Q4076" t="str">
            <v>0 Hari</v>
          </cell>
          <cell r="R4076">
            <v>45670</v>
          </cell>
          <cell r="S4076" t="str">
            <v>0 Hari</v>
          </cell>
          <cell r="T4076">
            <v>45670</v>
          </cell>
          <cell r="U4076" t="str">
            <v>1 Hari</v>
          </cell>
          <cell r="V4076"/>
          <cell r="W4076" t="str">
            <v/>
          </cell>
          <cell r="X4076"/>
          <cell r="Y4076" t="str">
            <v/>
          </cell>
          <cell r="Z4076">
            <v>45671</v>
          </cell>
          <cell r="AA4076" t="str">
            <v>3 Hari</v>
          </cell>
          <cell r="AB4076">
            <v>45674</v>
          </cell>
          <cell r="AC4076" t="str">
            <v>KMC BALIKPAPAN</v>
          </cell>
          <cell r="AD4076"/>
          <cell r="AE4076" t="str">
            <v>100 Hari</v>
          </cell>
          <cell r="AF4076">
            <v>45678</v>
          </cell>
          <cell r="AG4076" t="str">
            <v>1. dokter gigi (caries)
2. dokter Sp.PD (TG)</v>
          </cell>
          <cell r="AH4076" t="str">
            <v>Low Risk</v>
          </cell>
          <cell r="AI4076"/>
          <cell r="AJ4076" t="str">
            <v/>
          </cell>
          <cell r="AK4076"/>
          <cell r="AL4076" t="str">
            <v/>
          </cell>
          <cell r="AM4076"/>
          <cell r="AN4076"/>
          <cell r="AO4076" t="str">
            <v/>
          </cell>
          <cell r="AP4076"/>
          <cell r="AQ4076"/>
          <cell r="AR4076" t="str">
            <v>NO RESPON</v>
          </cell>
          <cell r="AS4076"/>
        </row>
        <row r="4077">
          <cell r="A4077">
            <v>4074</v>
          </cell>
          <cell r="B4077" t="str">
            <v>7326012708830004</v>
          </cell>
          <cell r="C4077">
            <v>25020109</v>
          </cell>
          <cell r="D4077" t="str">
            <v>Samsuddin</v>
          </cell>
          <cell r="E4077">
            <v>81258182909</v>
          </cell>
          <cell r="F4077" t="str">
            <v>Operator Double Trailer_SYR</v>
          </cell>
          <cell r="G4077"/>
          <cell r="H4077" t="str">
            <v>NON STAFF</v>
          </cell>
          <cell r="I4077" t="str">
            <v>IP - SENYIUR</v>
          </cell>
          <cell r="J4077" t="str">
            <v>HO</v>
          </cell>
          <cell r="K4077" t="str">
            <v>Jamal</v>
          </cell>
          <cell r="L4077" t="str">
            <v>24 Hari</v>
          </cell>
          <cell r="M4077" t="str">
            <v>EXISTING</v>
          </cell>
          <cell r="N4077" t="str">
            <v>CLOSE HIRED</v>
          </cell>
          <cell r="O4077" t="str">
            <v/>
          </cell>
          <cell r="P4077">
            <v>45670</v>
          </cell>
          <cell r="Q4077" t="str">
            <v>0 Hari</v>
          </cell>
          <cell r="R4077">
            <v>45670</v>
          </cell>
          <cell r="S4077" t="str">
            <v>0 Hari</v>
          </cell>
          <cell r="T4077">
            <v>45670</v>
          </cell>
          <cell r="U4077" t="str">
            <v>0 Hari</v>
          </cell>
          <cell r="V4077"/>
          <cell r="W4077" t="str">
            <v/>
          </cell>
          <cell r="X4077"/>
          <cell r="Y4077" t="str">
            <v/>
          </cell>
          <cell r="Z4077">
            <v>45670</v>
          </cell>
          <cell r="AA4077" t="str">
            <v>5 Hari</v>
          </cell>
          <cell r="AB4077">
            <v>45675</v>
          </cell>
          <cell r="AC4077" t="str">
            <v>KMC BALIKPAPAN</v>
          </cell>
          <cell r="AD4077">
            <v>45682</v>
          </cell>
          <cell r="AE4077" t="str">
            <v>7 Hari</v>
          </cell>
          <cell r="AF4077">
            <v>45679</v>
          </cell>
          <cell r="AG4077" t="str">
            <v>dokter gigi (caries)</v>
          </cell>
          <cell r="AH4077" t="str">
            <v>Low Risk</v>
          </cell>
          <cell r="AI4077">
            <v>45689</v>
          </cell>
          <cell r="AJ4077" t="str">
            <v>2 Hari</v>
          </cell>
          <cell r="AK4077">
            <v>45691</v>
          </cell>
          <cell r="AL4077" t="str">
            <v>13 Hari</v>
          </cell>
          <cell r="AM4077">
            <v>45694</v>
          </cell>
          <cell r="AN4077">
            <v>45704</v>
          </cell>
          <cell r="AO4077" t="str">
            <v>12 Hari</v>
          </cell>
          <cell r="AP4077">
            <v>45716</v>
          </cell>
          <cell r="AQ4077" t="str">
            <v>DONE</v>
          </cell>
          <cell r="AR4077" t="str">
            <v>onsite tgl 1.2.2025 (done manifest)</v>
          </cell>
          <cell r="AS4077"/>
        </row>
        <row r="4078">
          <cell r="A4078">
            <v>4075</v>
          </cell>
          <cell r="B4078" t="str">
            <v>6402110107030055</v>
          </cell>
          <cell r="C4078"/>
          <cell r="D4078" t="str">
            <v>Jurian</v>
          </cell>
          <cell r="E4078">
            <v>85348838845</v>
          </cell>
          <cell r="F4078" t="str">
            <v>Operator Exca PC 2000/R 9200/XE 2000</v>
          </cell>
          <cell r="G4078"/>
          <cell r="H4078" t="str">
            <v>NON STAFF</v>
          </cell>
          <cell r="I4078" t="str">
            <v>IP - TABANG</v>
          </cell>
          <cell r="J4078" t="str">
            <v>HO</v>
          </cell>
          <cell r="K4078" t="str">
            <v>Kurniawan</v>
          </cell>
          <cell r="L4078" t="str">
            <v>3 Hari</v>
          </cell>
          <cell r="M4078" t="str">
            <v>INTERVIEW USER/TC</v>
          </cell>
          <cell r="N4078" t="str">
            <v>FAILED</v>
          </cell>
          <cell r="O4078" t="str">
            <v>200 Ton</v>
          </cell>
          <cell r="P4078">
            <v>45664</v>
          </cell>
          <cell r="Q4078" t="str">
            <v>0 Hari</v>
          </cell>
          <cell r="R4078">
            <v>45664</v>
          </cell>
          <cell r="S4078" t="str">
            <v>3 Hari</v>
          </cell>
          <cell r="T4078">
            <v>45667</v>
          </cell>
          <cell r="U4078" t="str">
            <v>107 Hari</v>
          </cell>
          <cell r="V4078"/>
          <cell r="W4078" t="str">
            <v/>
          </cell>
          <cell r="X4078"/>
          <cell r="Y4078" t="str">
            <v/>
          </cell>
          <cell r="Z4078"/>
          <cell r="AA4078" t="str">
            <v/>
          </cell>
          <cell r="AB4078"/>
          <cell r="AC4078"/>
          <cell r="AD4078"/>
          <cell r="AE4078" t="str">
            <v/>
          </cell>
          <cell r="AF4078"/>
          <cell r="AG4078"/>
          <cell r="AH4078"/>
          <cell r="AI4078"/>
          <cell r="AJ4078" t="str">
            <v/>
          </cell>
          <cell r="AK4078"/>
          <cell r="AL4078" t="str">
            <v/>
          </cell>
          <cell r="AM4078"/>
          <cell r="AN4078"/>
          <cell r="AO4078" t="str">
            <v/>
          </cell>
          <cell r="AP4078"/>
          <cell r="AQ4078"/>
          <cell r="AR4078" t="str">
            <v>Tidak Lulus ( Peserta Tidak Memahami Warning kategori pada unit dan tidak memahami instrumen panel pada unit )</v>
          </cell>
          <cell r="AS4078"/>
        </row>
        <row r="4079">
          <cell r="A4079">
            <v>4076</v>
          </cell>
          <cell r="B4079" t="str">
            <v>6472050804800011</v>
          </cell>
          <cell r="C4079">
            <v>25020089</v>
          </cell>
          <cell r="D4079" t="str">
            <v>Suwarno</v>
          </cell>
          <cell r="E4079">
            <v>82110018297</v>
          </cell>
          <cell r="F4079" t="str">
            <v>Operator Double Trailer_SYR</v>
          </cell>
          <cell r="G4079"/>
          <cell r="H4079" t="str">
            <v>NON STAFF</v>
          </cell>
          <cell r="I4079" t="str">
            <v>IP - SENYIUR</v>
          </cell>
          <cell r="J4079" t="str">
            <v>SITE</v>
          </cell>
          <cell r="K4079" t="str">
            <v>Iswanto</v>
          </cell>
          <cell r="L4079" t="str">
            <v>22 Hari</v>
          </cell>
          <cell r="M4079" t="str">
            <v>EXISTING</v>
          </cell>
          <cell r="N4079" t="str">
            <v>CLOSE HIRED</v>
          </cell>
          <cell r="O4079" t="str">
            <v/>
          </cell>
          <cell r="P4079">
            <v>45667</v>
          </cell>
          <cell r="Q4079" t="str">
            <v>0 Hari</v>
          </cell>
          <cell r="R4079">
            <v>45667</v>
          </cell>
          <cell r="S4079" t="str">
            <v>0 Hari</v>
          </cell>
          <cell r="T4079">
            <v>45667</v>
          </cell>
          <cell r="U4079" t="str">
            <v>3 Hari</v>
          </cell>
          <cell r="V4079"/>
          <cell r="W4079" t="str">
            <v/>
          </cell>
          <cell r="X4079"/>
          <cell r="Y4079" t="str">
            <v/>
          </cell>
          <cell r="Z4079">
            <v>45670</v>
          </cell>
          <cell r="AA4079" t="str">
            <v>4 Hari</v>
          </cell>
          <cell r="AB4079">
            <v>45674</v>
          </cell>
          <cell r="AC4079" t="str">
            <v>KMC BALIKPAPAN</v>
          </cell>
          <cell r="AD4079">
            <v>45678</v>
          </cell>
          <cell r="AE4079" t="str">
            <v>4 Hari</v>
          </cell>
          <cell r="AF4079"/>
          <cell r="AG4079"/>
          <cell r="AH4079"/>
          <cell r="AI4079">
            <v>45681</v>
          </cell>
          <cell r="AJ4079" t="str">
            <v>1 Hari</v>
          </cell>
          <cell r="AK4079">
            <v>45682</v>
          </cell>
          <cell r="AL4079" t="str">
            <v>8 Hari</v>
          </cell>
          <cell r="AM4079">
            <v>45689</v>
          </cell>
          <cell r="AN4079">
            <v>45690</v>
          </cell>
          <cell r="AO4079" t="str">
            <v>11 Hari</v>
          </cell>
          <cell r="AP4079">
            <v>45701</v>
          </cell>
          <cell r="AQ4079" t="str">
            <v>DONE</v>
          </cell>
          <cell r="AR4079" t="str">
            <v>selesai orientasi 13.3.2025</v>
          </cell>
          <cell r="AS4079"/>
        </row>
        <row r="4080">
          <cell r="A4080">
            <v>4077</v>
          </cell>
          <cell r="B4080" t="str">
            <v>3314031908910003</v>
          </cell>
          <cell r="C4080"/>
          <cell r="D4080" t="str">
            <v>Purwanto</v>
          </cell>
          <cell r="E4080">
            <v>81228622483</v>
          </cell>
          <cell r="F4080" t="str">
            <v>Group Leader</v>
          </cell>
          <cell r="G4080"/>
          <cell r="H4080" t="str">
            <v>STAFF</v>
          </cell>
          <cell r="I4080" t="str">
            <v>BDA - TJA</v>
          </cell>
          <cell r="J4080" t="str">
            <v>HO</v>
          </cell>
          <cell r="K4080" t="str">
            <v>Novi</v>
          </cell>
          <cell r="L4080" t="str">
            <v>38 Hari</v>
          </cell>
          <cell r="M4080" t="str">
            <v>EXISTING</v>
          </cell>
          <cell r="N4080" t="str">
            <v>CLOSE HIRED</v>
          </cell>
          <cell r="O4080" t="str">
            <v/>
          </cell>
          <cell r="P4080">
            <v>45667</v>
          </cell>
          <cell r="Q4080" t="str">
            <v>0 Hari</v>
          </cell>
          <cell r="R4080">
            <v>45667</v>
          </cell>
          <cell r="S4080" t="str">
            <v>3 Hari</v>
          </cell>
          <cell r="T4080">
            <v>45670</v>
          </cell>
          <cell r="U4080" t="str">
            <v>11 Hari</v>
          </cell>
          <cell r="V4080"/>
          <cell r="W4080" t="str">
            <v/>
          </cell>
          <cell r="X4080"/>
          <cell r="Y4080" t="str">
            <v/>
          </cell>
          <cell r="Z4080">
            <v>45681</v>
          </cell>
          <cell r="AA4080" t="str">
            <v>10 Hari</v>
          </cell>
          <cell r="AB4080">
            <v>45691</v>
          </cell>
          <cell r="AC4080" t="str">
            <v>TMC YOGYAKARTA</v>
          </cell>
          <cell r="AD4080">
            <v>45697</v>
          </cell>
          <cell r="AE4080" t="str">
            <v>6 Hari</v>
          </cell>
          <cell r="AF4080"/>
          <cell r="AG4080"/>
          <cell r="AH4080"/>
          <cell r="AI4080">
            <v>45706</v>
          </cell>
          <cell r="AJ4080" t="str">
            <v>68 Hari</v>
          </cell>
          <cell r="AK4080"/>
          <cell r="AL4080" t="str">
            <v/>
          </cell>
          <cell r="AM4080">
            <v>45705</v>
          </cell>
          <cell r="AN4080"/>
          <cell r="AO4080" t="str">
            <v/>
          </cell>
          <cell r="AP4080"/>
          <cell r="AQ4080" t="str">
            <v>DONE</v>
          </cell>
          <cell r="AR4080" t="str">
            <v>PENGATURAN ONSITE</v>
          </cell>
          <cell r="AS4080"/>
        </row>
        <row r="4081">
          <cell r="A4081">
            <v>4078</v>
          </cell>
          <cell r="B4081" t="str">
            <v>5306133101000001</v>
          </cell>
          <cell r="C4081"/>
          <cell r="D4081" t="str">
            <v>Bonefasius Beda Masan</v>
          </cell>
          <cell r="E4081">
            <v>82172663540</v>
          </cell>
          <cell r="F4081" t="str">
            <v>Tireman</v>
          </cell>
          <cell r="G4081"/>
          <cell r="H4081" t="str">
            <v>NON STAFF</v>
          </cell>
          <cell r="I4081" t="str">
            <v>IP - SENYIUR</v>
          </cell>
          <cell r="J4081" t="str">
            <v>HO</v>
          </cell>
          <cell r="K4081" t="str">
            <v>Novi</v>
          </cell>
          <cell r="L4081" t="str">
            <v>0 Hari</v>
          </cell>
          <cell r="M4081" t="str">
            <v>INTERVIEW HC</v>
          </cell>
          <cell r="N4081" t="str">
            <v>FAILED</v>
          </cell>
          <cell r="O4081" t="str">
            <v/>
          </cell>
          <cell r="P4081">
            <v>45667</v>
          </cell>
          <cell r="Q4081" t="str">
            <v>0 Hari</v>
          </cell>
          <cell r="R4081">
            <v>45667</v>
          </cell>
          <cell r="S4081" t="str">
            <v/>
          </cell>
          <cell r="T4081"/>
          <cell r="U4081" t="str">
            <v/>
          </cell>
          <cell r="V4081"/>
          <cell r="W4081" t="str">
            <v/>
          </cell>
          <cell r="X4081"/>
          <cell r="Y4081" t="str">
            <v/>
          </cell>
          <cell r="Z4081"/>
          <cell r="AA4081" t="str">
            <v/>
          </cell>
          <cell r="AB4081"/>
          <cell r="AC4081"/>
          <cell r="AD4081"/>
          <cell r="AE4081" t="str">
            <v/>
          </cell>
          <cell r="AF4081"/>
          <cell r="AG4081"/>
          <cell r="AH4081"/>
          <cell r="AI4081"/>
          <cell r="AJ4081" t="str">
            <v/>
          </cell>
          <cell r="AK4081"/>
          <cell r="AL4081" t="str">
            <v/>
          </cell>
          <cell r="AM4081"/>
          <cell r="AN4081"/>
          <cell r="AO4081" t="str">
            <v/>
          </cell>
          <cell r="AP4081"/>
          <cell r="AQ4081"/>
          <cell r="AR4081"/>
          <cell r="AS4081"/>
        </row>
        <row r="4082">
          <cell r="A4082">
            <v>4079</v>
          </cell>
          <cell r="B4082" t="str">
            <v>3175041409910007</v>
          </cell>
          <cell r="C4082"/>
          <cell r="D4082" t="str">
            <v>Fakar Rikardo Manullang</v>
          </cell>
          <cell r="E4082">
            <v>882016617173</v>
          </cell>
          <cell r="F4082" t="str">
            <v>Mechanic</v>
          </cell>
          <cell r="G4082"/>
          <cell r="H4082" t="str">
            <v>NON STAFF</v>
          </cell>
          <cell r="I4082" t="str">
            <v>IP - TABANG</v>
          </cell>
          <cell r="J4082" t="str">
            <v>HO</v>
          </cell>
          <cell r="K4082" t="str">
            <v>Novi</v>
          </cell>
          <cell r="L4082" t="str">
            <v>0 Hari</v>
          </cell>
          <cell r="M4082" t="str">
            <v>INTERVIEW HC</v>
          </cell>
          <cell r="N4082" t="str">
            <v>FAILED</v>
          </cell>
          <cell r="O4082" t="str">
            <v/>
          </cell>
          <cell r="P4082">
            <v>45667</v>
          </cell>
          <cell r="Q4082" t="str">
            <v>0 Hari</v>
          </cell>
          <cell r="R4082">
            <v>45667</v>
          </cell>
          <cell r="S4082" t="str">
            <v/>
          </cell>
          <cell r="T4082"/>
          <cell r="U4082" t="str">
            <v/>
          </cell>
          <cell r="V4082"/>
          <cell r="W4082" t="str">
            <v/>
          </cell>
          <cell r="X4082"/>
          <cell r="Y4082" t="str">
            <v/>
          </cell>
          <cell r="Z4082"/>
          <cell r="AA4082" t="str">
            <v/>
          </cell>
          <cell r="AB4082"/>
          <cell r="AC4082"/>
          <cell r="AD4082"/>
          <cell r="AE4082" t="str">
            <v/>
          </cell>
          <cell r="AF4082"/>
          <cell r="AG4082"/>
          <cell r="AH4082"/>
          <cell r="AI4082"/>
          <cell r="AJ4082" t="str">
            <v/>
          </cell>
          <cell r="AK4082"/>
          <cell r="AL4082" t="str">
            <v/>
          </cell>
          <cell r="AM4082"/>
          <cell r="AN4082"/>
          <cell r="AO4082" t="str">
            <v/>
          </cell>
          <cell r="AP4082"/>
          <cell r="AQ4082"/>
          <cell r="AR4082"/>
          <cell r="AS4082"/>
        </row>
        <row r="4083">
          <cell r="A4083">
            <v>4080</v>
          </cell>
          <cell r="B4083" t="str">
            <v>6471022809780002</v>
          </cell>
          <cell r="C4083"/>
          <cell r="D4083" t="str">
            <v>Steven Fadli Moniung</v>
          </cell>
          <cell r="E4083">
            <v>81383955554</v>
          </cell>
          <cell r="F4083" t="str">
            <v>Operator Exca PC 2000/R 9200/XE 2000</v>
          </cell>
          <cell r="G4083"/>
          <cell r="H4083" t="str">
            <v>NON STAFF</v>
          </cell>
          <cell r="I4083" t="str">
            <v>IP - TABANG</v>
          </cell>
          <cell r="J4083" t="str">
            <v>HO</v>
          </cell>
          <cell r="K4083" t="str">
            <v>Jamal</v>
          </cell>
          <cell r="L4083" t="str">
            <v>8 Hari</v>
          </cell>
          <cell r="M4083" t="str">
            <v>MCU</v>
          </cell>
          <cell r="N4083" t="str">
            <v>FAILED</v>
          </cell>
          <cell r="O4083" t="str">
            <v>200 Ton</v>
          </cell>
          <cell r="P4083">
            <v>45667</v>
          </cell>
          <cell r="Q4083" t="str">
            <v>0 Hari</v>
          </cell>
          <cell r="R4083">
            <v>45667</v>
          </cell>
          <cell r="S4083" t="str">
            <v>0 Hari</v>
          </cell>
          <cell r="T4083">
            <v>45667</v>
          </cell>
          <cell r="U4083" t="str">
            <v>1 Hari</v>
          </cell>
          <cell r="V4083"/>
          <cell r="W4083" t="str">
            <v/>
          </cell>
          <cell r="X4083"/>
          <cell r="Y4083" t="str">
            <v/>
          </cell>
          <cell r="Z4083">
            <v>45668</v>
          </cell>
          <cell r="AA4083" t="str">
            <v>7 Hari</v>
          </cell>
          <cell r="AB4083">
            <v>45675</v>
          </cell>
          <cell r="AC4083" t="str">
            <v>KMC BALIKPAPAN</v>
          </cell>
          <cell r="AD4083">
            <v>45679</v>
          </cell>
          <cell r="AE4083" t="str">
            <v>4 Hari</v>
          </cell>
          <cell r="AF4083"/>
          <cell r="AG4083" t="str">
            <v>Unfit ( HbsAg Reaktif )</v>
          </cell>
          <cell r="AH4083" t="str">
            <v>High Risk</v>
          </cell>
          <cell r="AI4083"/>
          <cell r="AJ4083" t="str">
            <v/>
          </cell>
          <cell r="AK4083"/>
          <cell r="AL4083" t="str">
            <v/>
          </cell>
          <cell r="AM4083"/>
          <cell r="AN4083"/>
          <cell r="AO4083" t="str">
            <v/>
          </cell>
          <cell r="AP4083"/>
          <cell r="AQ4083"/>
          <cell r="AR4083" t="str">
            <v>UNFIT</v>
          </cell>
          <cell r="AS4083"/>
        </row>
        <row r="4084">
          <cell r="A4084">
            <v>4081</v>
          </cell>
          <cell r="B4084">
            <v>0</v>
          </cell>
          <cell r="C4084"/>
          <cell r="D4084" t="str">
            <v>Emilius Yusto Ubat</v>
          </cell>
          <cell r="E4084">
            <v>81257210884</v>
          </cell>
          <cell r="F4084" t="str">
            <v>Driver (Truck) R12</v>
          </cell>
          <cell r="G4084"/>
          <cell r="H4084" t="str">
            <v>NON STAFF</v>
          </cell>
          <cell r="I4084" t="str">
            <v>GAM - SANGKULIRANG</v>
          </cell>
          <cell r="J4084" t="str">
            <v>SITE</v>
          </cell>
          <cell r="K4084" t="str">
            <v>Ishaq</v>
          </cell>
          <cell r="L4084" t="str">
            <v>0 Hari</v>
          </cell>
          <cell r="M4084" t="str">
            <v>INTERVIEW USER/TC</v>
          </cell>
          <cell r="N4084" t="str">
            <v>FAILED</v>
          </cell>
          <cell r="O4084" t="str">
            <v>Roda 12</v>
          </cell>
          <cell r="P4084">
            <v>45667</v>
          </cell>
          <cell r="Q4084" t="str">
            <v>0 Hari</v>
          </cell>
          <cell r="R4084">
            <v>45667</v>
          </cell>
          <cell r="S4084" t="str">
            <v>0 Hari</v>
          </cell>
          <cell r="T4084">
            <v>45667</v>
          </cell>
          <cell r="U4084" t="str">
            <v>107 Hari</v>
          </cell>
          <cell r="V4084"/>
          <cell r="W4084" t="str">
            <v/>
          </cell>
          <cell r="X4084"/>
          <cell r="Y4084" t="str">
            <v/>
          </cell>
          <cell r="Z4084"/>
          <cell r="AA4084" t="str">
            <v/>
          </cell>
          <cell r="AB4084"/>
          <cell r="AC4084"/>
          <cell r="AD4084"/>
          <cell r="AE4084" t="str">
            <v/>
          </cell>
          <cell r="AF4084"/>
          <cell r="AG4084"/>
          <cell r="AH4084"/>
          <cell r="AI4084"/>
          <cell r="AJ4084" t="str">
            <v/>
          </cell>
          <cell r="AK4084"/>
          <cell r="AL4084" t="str">
            <v/>
          </cell>
          <cell r="AM4084"/>
          <cell r="AN4084"/>
          <cell r="AO4084" t="str">
            <v/>
          </cell>
          <cell r="AP4084"/>
          <cell r="AQ4084"/>
          <cell r="AR4084"/>
          <cell r="AS4084"/>
        </row>
        <row r="4085">
          <cell r="A4085">
            <v>4082</v>
          </cell>
          <cell r="B4085">
            <v>0</v>
          </cell>
          <cell r="C4085"/>
          <cell r="D4085" t="str">
            <v>Ahmad Dani Setiawan</v>
          </cell>
          <cell r="E4085">
            <v>81256914688</v>
          </cell>
          <cell r="F4085" t="str">
            <v>Operator Bulldozer</v>
          </cell>
          <cell r="G4085"/>
          <cell r="H4085" t="str">
            <v>NON STAFF</v>
          </cell>
          <cell r="I4085" t="str">
            <v>GAM - SANGKULIRANG</v>
          </cell>
          <cell r="J4085" t="str">
            <v>SITE</v>
          </cell>
          <cell r="K4085" t="str">
            <v>Ishaq</v>
          </cell>
          <cell r="L4085" t="str">
            <v>0 Hari</v>
          </cell>
          <cell r="M4085" t="str">
            <v>INTERVIEW USER/TC</v>
          </cell>
          <cell r="N4085" t="str">
            <v>FAILED</v>
          </cell>
          <cell r="O4085" t="str">
            <v/>
          </cell>
          <cell r="P4085">
            <v>45667</v>
          </cell>
          <cell r="Q4085" t="str">
            <v>0 Hari</v>
          </cell>
          <cell r="R4085">
            <v>45667</v>
          </cell>
          <cell r="S4085" t="str">
            <v>0 Hari</v>
          </cell>
          <cell r="T4085">
            <v>45667</v>
          </cell>
          <cell r="U4085" t="str">
            <v>107 Hari</v>
          </cell>
          <cell r="V4085"/>
          <cell r="W4085" t="str">
            <v/>
          </cell>
          <cell r="X4085"/>
          <cell r="Y4085" t="str">
            <v/>
          </cell>
          <cell r="Z4085"/>
          <cell r="AA4085" t="str">
            <v/>
          </cell>
          <cell r="AB4085"/>
          <cell r="AC4085"/>
          <cell r="AD4085"/>
          <cell r="AE4085" t="str">
            <v/>
          </cell>
          <cell r="AF4085"/>
          <cell r="AG4085"/>
          <cell r="AH4085"/>
          <cell r="AI4085"/>
          <cell r="AJ4085" t="str">
            <v/>
          </cell>
          <cell r="AK4085"/>
          <cell r="AL4085" t="str">
            <v/>
          </cell>
          <cell r="AM4085"/>
          <cell r="AN4085"/>
          <cell r="AO4085" t="str">
            <v/>
          </cell>
          <cell r="AP4085"/>
          <cell r="AQ4085"/>
          <cell r="AR4085" t="str">
            <v>tdk mengikuti tes online</v>
          </cell>
          <cell r="AS4085"/>
        </row>
        <row r="4086">
          <cell r="A4086">
            <v>4083</v>
          </cell>
          <cell r="B4086" t="str">
            <v>6309030107010082</v>
          </cell>
          <cell r="C4086"/>
          <cell r="D4086" t="str">
            <v>Muhammad Iqbal</v>
          </cell>
          <cell r="E4086">
            <v>81520438707</v>
          </cell>
          <cell r="F4086" t="str">
            <v>Operator (Bulldozer)</v>
          </cell>
          <cell r="G4086"/>
          <cell r="H4086" t="str">
            <v>NON STAFF</v>
          </cell>
          <cell r="I4086" t="str">
            <v>GAM - SANGKULIRANG</v>
          </cell>
          <cell r="J4086" t="str">
            <v>HO</v>
          </cell>
          <cell r="K4086" t="str">
            <v>Rivaldi</v>
          </cell>
          <cell r="L4086" t="str">
            <v/>
          </cell>
          <cell r="M4086" t="str">
            <v>INTERVIEW USER/TC</v>
          </cell>
          <cell r="N4086" t="str">
            <v>FAILED</v>
          </cell>
          <cell r="O4086" t="str">
            <v/>
          </cell>
          <cell r="P4086"/>
          <cell r="Q4086" t="str">
            <v>45667 Hari</v>
          </cell>
          <cell r="R4086">
            <v>45667</v>
          </cell>
          <cell r="S4086" t="str">
            <v>24 Hari</v>
          </cell>
          <cell r="T4086">
            <v>45691</v>
          </cell>
          <cell r="U4086" t="str">
            <v>83 Hari</v>
          </cell>
          <cell r="V4086"/>
          <cell r="W4086" t="str">
            <v/>
          </cell>
          <cell r="X4086"/>
          <cell r="Y4086" t="str">
            <v/>
          </cell>
          <cell r="Z4086"/>
          <cell r="AA4086" t="str">
            <v/>
          </cell>
          <cell r="AB4086"/>
          <cell r="AC4086"/>
          <cell r="AD4086"/>
          <cell r="AE4086" t="str">
            <v/>
          </cell>
          <cell r="AF4086"/>
          <cell r="AG4086"/>
          <cell r="AH4086"/>
          <cell r="AI4086"/>
          <cell r="AJ4086" t="str">
            <v/>
          </cell>
          <cell r="AK4086"/>
          <cell r="AL4086" t="str">
            <v/>
          </cell>
          <cell r="AM4086"/>
          <cell r="AN4086"/>
          <cell r="AO4086" t="str">
            <v/>
          </cell>
          <cell r="AP4086"/>
          <cell r="AQ4086"/>
          <cell r="AR4086" t="str">
            <v>TIDAK MENGIKUTI TES TEROSI 2X</v>
          </cell>
          <cell r="AS4086"/>
        </row>
        <row r="4087">
          <cell r="A4087">
            <v>4084</v>
          </cell>
          <cell r="B4087" t="str">
            <v>6471050509050009</v>
          </cell>
          <cell r="C4087"/>
          <cell r="D4087" t="str">
            <v>Aditia Firmansyah</v>
          </cell>
          <cell r="E4087">
            <v>85750184186</v>
          </cell>
          <cell r="F4087" t="str">
            <v>TMDP</v>
          </cell>
          <cell r="G4087"/>
          <cell r="H4087" t="str">
            <v>NON STAFF</v>
          </cell>
          <cell r="I4087" t="str">
            <v>GAM - SANGKULIRANG</v>
          </cell>
          <cell r="J4087" t="str">
            <v>HO</v>
          </cell>
          <cell r="K4087" t="str">
            <v>Kurniawan</v>
          </cell>
          <cell r="L4087" t="str">
            <v/>
          </cell>
          <cell r="M4087" t="str">
            <v>PLAN ONSITE</v>
          </cell>
          <cell r="N4087" t="str">
            <v>IN PROCESS</v>
          </cell>
          <cell r="O4087" t="str">
            <v/>
          </cell>
          <cell r="P4087"/>
          <cell r="Q4087" t="str">
            <v/>
          </cell>
          <cell r="R4087"/>
          <cell r="S4087" t="str">
            <v/>
          </cell>
          <cell r="T4087"/>
          <cell r="U4087" t="str">
            <v/>
          </cell>
          <cell r="V4087"/>
          <cell r="W4087" t="str">
            <v/>
          </cell>
          <cell r="X4087"/>
          <cell r="Y4087" t="str">
            <v/>
          </cell>
          <cell r="Z4087"/>
          <cell r="AA4087" t="str">
            <v>45670 Hari</v>
          </cell>
          <cell r="AB4087">
            <v>45670</v>
          </cell>
          <cell r="AC4087" t="str">
            <v>KMC BALIKPAPAN</v>
          </cell>
          <cell r="AD4087">
            <v>45742</v>
          </cell>
          <cell r="AE4087" t="str">
            <v>72 Hari</v>
          </cell>
          <cell r="AF4087">
            <v>45729</v>
          </cell>
          <cell r="AG4087" t="str">
            <v>FU :
1. dr. Sp Jantung (Ditemukan Sinus Bradikardi pada pemeriksaan EKG, HR 57x/menit)
2. dr. umum (Vaksin Hepatitis B)</v>
          </cell>
          <cell r="AH4087" t="str">
            <v>High Risk</v>
          </cell>
          <cell r="AI4087"/>
          <cell r="AJ4087" t="str">
            <v/>
          </cell>
          <cell r="AK4087"/>
          <cell r="AL4087" t="str">
            <v/>
          </cell>
          <cell r="AM4087"/>
          <cell r="AN4087"/>
          <cell r="AO4087" t="str">
            <v/>
          </cell>
          <cell r="AP4087"/>
          <cell r="AQ4087" t="str">
            <v>WAITING</v>
          </cell>
          <cell r="AR4087" t="str">
            <v>PENGATURAN ONSITE</v>
          </cell>
          <cell r="AS4087"/>
        </row>
        <row r="4088">
          <cell r="A4088">
            <v>4085</v>
          </cell>
          <cell r="B4088" t="str">
            <v>6472051103800003</v>
          </cell>
          <cell r="C4088"/>
          <cell r="D4088" t="str">
            <v>Suyono</v>
          </cell>
          <cell r="E4088">
            <v>82188840437</v>
          </cell>
          <cell r="F4088" t="str">
            <v>Operator Double Trailer_SYR</v>
          </cell>
          <cell r="G4088"/>
          <cell r="H4088" t="str">
            <v>NON STAFF</v>
          </cell>
          <cell r="I4088" t="str">
            <v>IP - SENYIUR</v>
          </cell>
          <cell r="J4088" t="str">
            <v>SITE</v>
          </cell>
          <cell r="K4088" t="str">
            <v>Iswanto</v>
          </cell>
          <cell r="L4088" t="str">
            <v>104 Hari</v>
          </cell>
          <cell r="M4088" t="str">
            <v>FU MCU</v>
          </cell>
          <cell r="N4088" t="str">
            <v>HOLD</v>
          </cell>
          <cell r="O4088" t="str">
            <v/>
          </cell>
          <cell r="P4088">
            <v>45670</v>
          </cell>
          <cell r="Q4088" t="str">
            <v>0 Hari</v>
          </cell>
          <cell r="R4088">
            <v>45670</v>
          </cell>
          <cell r="S4088" t="str">
            <v>0 Hari</v>
          </cell>
          <cell r="T4088">
            <v>45670</v>
          </cell>
          <cell r="U4088" t="str">
            <v>0 Hari</v>
          </cell>
          <cell r="V4088"/>
          <cell r="W4088" t="str">
            <v/>
          </cell>
          <cell r="X4088"/>
          <cell r="Y4088" t="str">
            <v/>
          </cell>
          <cell r="Z4088">
            <v>45670</v>
          </cell>
          <cell r="AA4088" t="str">
            <v>15 Hari</v>
          </cell>
          <cell r="AB4088">
            <v>45685</v>
          </cell>
          <cell r="AC4088" t="str">
            <v>TMC SANGATTA</v>
          </cell>
          <cell r="AD4088"/>
          <cell r="AE4088" t="str">
            <v>89 Hari</v>
          </cell>
          <cell r="AF4088">
            <v>45688</v>
          </cell>
          <cell r="AG4088" t="str">
            <v>1. dokter Gigi (Caries)
2. dokter Sp.M (Penurunan Ketajaman Penglihatan Jarak Dekat)
3. dokter Sp.THT (Tonsil dan Faring meradang)
4. dokter Sp.PD (Kolesterol, LDL, Trigliserida)
Pemeriksaan yang Kurang : Treadmill Test</v>
          </cell>
          <cell r="AH4088" t="str">
            <v>Medium Risk</v>
          </cell>
          <cell r="AI4088"/>
          <cell r="AJ4088" t="str">
            <v/>
          </cell>
          <cell r="AK4088"/>
          <cell r="AL4088" t="str">
            <v/>
          </cell>
          <cell r="AM4088"/>
          <cell r="AN4088"/>
          <cell r="AO4088" t="str">
            <v/>
          </cell>
          <cell r="AP4088"/>
          <cell r="AQ4088"/>
          <cell r="AR4088" t="str">
            <v>KENDALA DANA</v>
          </cell>
          <cell r="AS4088"/>
        </row>
        <row r="4089">
          <cell r="A4089">
            <v>4086</v>
          </cell>
          <cell r="B4089" t="str">
            <v>6402032308860001</v>
          </cell>
          <cell r="C4089"/>
          <cell r="D4089" t="str">
            <v>Herman</v>
          </cell>
          <cell r="E4089">
            <v>8515932771</v>
          </cell>
          <cell r="F4089" t="str">
            <v>Driver LV</v>
          </cell>
          <cell r="G4089"/>
          <cell r="H4089" t="str">
            <v>NON STAFF</v>
          </cell>
          <cell r="I4089" t="str">
            <v>GBPC - MELAK</v>
          </cell>
          <cell r="J4089" t="str">
            <v>HO</v>
          </cell>
          <cell r="K4089" t="str">
            <v>Ferdinand</v>
          </cell>
          <cell r="L4089" t="str">
            <v/>
          </cell>
          <cell r="M4089" t="str">
            <v>PLAN ONSITE</v>
          </cell>
          <cell r="N4089" t="str">
            <v>IN PROCESS</v>
          </cell>
          <cell r="O4089" t="str">
            <v/>
          </cell>
          <cell r="P4089"/>
          <cell r="Q4089" t="str">
            <v/>
          </cell>
          <cell r="R4089"/>
          <cell r="S4089" t="str">
            <v/>
          </cell>
          <cell r="T4089"/>
          <cell r="U4089" t="str">
            <v/>
          </cell>
          <cell r="V4089"/>
          <cell r="W4089" t="str">
            <v/>
          </cell>
          <cell r="X4089"/>
          <cell r="Y4089" t="str">
            <v/>
          </cell>
          <cell r="Z4089"/>
          <cell r="AA4089" t="str">
            <v>45671 Hari</v>
          </cell>
          <cell r="AB4089">
            <v>45671</v>
          </cell>
          <cell r="AC4089" t="str">
            <v>ARTHA MEDICAL CENTER</v>
          </cell>
          <cell r="AD4089">
            <v>45672</v>
          </cell>
          <cell r="AE4089" t="str">
            <v>1 Hari</v>
          </cell>
          <cell r="AF4089"/>
          <cell r="AG4089"/>
          <cell r="AH4089"/>
          <cell r="AI4089"/>
          <cell r="AJ4089" t="str">
            <v/>
          </cell>
          <cell r="AK4089"/>
          <cell r="AL4089" t="str">
            <v/>
          </cell>
          <cell r="AM4089"/>
          <cell r="AN4089"/>
          <cell r="AO4089" t="str">
            <v/>
          </cell>
          <cell r="AP4089"/>
          <cell r="AQ4089" t="str">
            <v>DONE</v>
          </cell>
          <cell r="AR4089" t="str">
            <v>PENGATURAN ONSITE</v>
          </cell>
          <cell r="AS4089"/>
        </row>
        <row r="4090">
          <cell r="A4090">
            <v>4087</v>
          </cell>
          <cell r="B4090" t="str">
            <v>1205101506780004</v>
          </cell>
          <cell r="C4090"/>
          <cell r="D4090" t="str">
            <v>Mhd Dodi Junaidi</v>
          </cell>
          <cell r="E4090">
            <v>81370229645</v>
          </cell>
          <cell r="F4090" t="str">
            <v>Operator Double Trailer_SYR</v>
          </cell>
          <cell r="G4090"/>
          <cell r="H4090" t="str">
            <v>NON STAFF</v>
          </cell>
          <cell r="I4090" t="str">
            <v>IP - SENYIUR</v>
          </cell>
          <cell r="J4090" t="str">
            <v>HO</v>
          </cell>
          <cell r="K4090" t="str">
            <v>Jamal</v>
          </cell>
          <cell r="L4090" t="str">
            <v/>
          </cell>
          <cell r="M4090" t="str">
            <v>DOKUMEN CHECK</v>
          </cell>
          <cell r="N4090" t="str">
            <v>FAILED</v>
          </cell>
          <cell r="O4090" t="str">
            <v/>
          </cell>
          <cell r="P4090"/>
          <cell r="Q4090" t="str">
            <v/>
          </cell>
          <cell r="R4090"/>
          <cell r="S4090" t="str">
            <v/>
          </cell>
          <cell r="T4090"/>
          <cell r="U4090" t="str">
            <v/>
          </cell>
          <cell r="V4090"/>
          <cell r="W4090" t="str">
            <v/>
          </cell>
          <cell r="X4090"/>
          <cell r="Y4090" t="str">
            <v/>
          </cell>
          <cell r="Z4090"/>
          <cell r="AA4090" t="str">
            <v/>
          </cell>
          <cell r="AB4090"/>
          <cell r="AC4090"/>
          <cell r="AD4090"/>
          <cell r="AE4090" t="str">
            <v/>
          </cell>
          <cell r="AF4090"/>
          <cell r="AG4090"/>
          <cell r="AH4090"/>
          <cell r="AI4090"/>
          <cell r="AJ4090" t="str">
            <v/>
          </cell>
          <cell r="AK4090"/>
          <cell r="AL4090" t="str">
            <v/>
          </cell>
          <cell r="AM4090"/>
          <cell r="AN4090"/>
          <cell r="AO4090" t="str">
            <v/>
          </cell>
          <cell r="AP4090"/>
          <cell r="AQ4090"/>
          <cell r="AR4090" t="str">
            <v>ybs baru keluar dari penjara kasus Narkoba (By Pak Roestam)</v>
          </cell>
          <cell r="AS4090"/>
        </row>
        <row r="4091">
          <cell r="A4091">
            <v>4088</v>
          </cell>
          <cell r="B4091" t="str">
            <v>6471051606880003</v>
          </cell>
          <cell r="C4091"/>
          <cell r="D4091" t="str">
            <v>La Jafar</v>
          </cell>
          <cell r="E4091">
            <v>82154089292</v>
          </cell>
          <cell r="F4091" t="str">
            <v>Group Leader</v>
          </cell>
          <cell r="G4091"/>
          <cell r="H4091" t="str">
            <v>STAFF</v>
          </cell>
          <cell r="I4091" t="str">
            <v>GBPC - MELAK</v>
          </cell>
          <cell r="J4091" t="str">
            <v>HO</v>
          </cell>
          <cell r="K4091" t="str">
            <v>Novi</v>
          </cell>
          <cell r="L4091" t="str">
            <v>0 Hari</v>
          </cell>
          <cell r="M4091" t="str">
            <v>OFFERING LETTER</v>
          </cell>
          <cell r="N4091" t="str">
            <v>FAILED</v>
          </cell>
          <cell r="O4091" t="str">
            <v/>
          </cell>
          <cell r="P4091">
            <v>45670</v>
          </cell>
          <cell r="Q4091" t="str">
            <v>0 Hari</v>
          </cell>
          <cell r="R4091">
            <v>45670</v>
          </cell>
          <cell r="S4091" t="str">
            <v>0 Hari</v>
          </cell>
          <cell r="T4091">
            <v>45670</v>
          </cell>
          <cell r="U4091" t="str">
            <v>104 Hari</v>
          </cell>
          <cell r="V4091"/>
          <cell r="W4091" t="str">
            <v/>
          </cell>
          <cell r="X4091"/>
          <cell r="Y4091" t="str">
            <v/>
          </cell>
          <cell r="Z4091"/>
          <cell r="AA4091" t="str">
            <v/>
          </cell>
          <cell r="AB4091"/>
          <cell r="AC4091"/>
          <cell r="AD4091"/>
          <cell r="AE4091" t="str">
            <v/>
          </cell>
          <cell r="AF4091"/>
          <cell r="AG4091"/>
          <cell r="AH4091"/>
          <cell r="AI4091"/>
          <cell r="AJ4091" t="str">
            <v/>
          </cell>
          <cell r="AK4091"/>
          <cell r="AL4091" t="str">
            <v/>
          </cell>
          <cell r="AM4091"/>
          <cell r="AN4091"/>
          <cell r="AO4091" t="str">
            <v/>
          </cell>
          <cell r="AP4091"/>
          <cell r="AQ4091"/>
          <cell r="AR4091"/>
          <cell r="AS4091"/>
        </row>
        <row r="4092">
          <cell r="A4092">
            <v>4089</v>
          </cell>
          <cell r="B4092" t="str">
            <v>6472020506790006</v>
          </cell>
          <cell r="C4092"/>
          <cell r="D4092" t="str">
            <v>Heru Eko Cahyono</v>
          </cell>
          <cell r="E4092">
            <v>81346200430</v>
          </cell>
          <cell r="F4092" t="str">
            <v>Group Leader</v>
          </cell>
          <cell r="G4092"/>
          <cell r="H4092" t="str">
            <v>STAFF</v>
          </cell>
          <cell r="I4092" t="str">
            <v>GBPC - MELAK</v>
          </cell>
          <cell r="J4092" t="str">
            <v>HO</v>
          </cell>
          <cell r="K4092" t="str">
            <v>Novi</v>
          </cell>
          <cell r="L4092" t="str">
            <v>30 Hari</v>
          </cell>
          <cell r="M4092" t="str">
            <v>EXISTING</v>
          </cell>
          <cell r="N4092" t="str">
            <v>CLOSE HIRED</v>
          </cell>
          <cell r="O4092" t="str">
            <v/>
          </cell>
          <cell r="P4092">
            <v>45670</v>
          </cell>
          <cell r="Q4092" t="str">
            <v>0 Hari</v>
          </cell>
          <cell r="R4092">
            <v>45670</v>
          </cell>
          <cell r="S4092" t="str">
            <v>0 Hari</v>
          </cell>
          <cell r="T4092">
            <v>45670</v>
          </cell>
          <cell r="U4092" t="str">
            <v>1 Hari</v>
          </cell>
          <cell r="V4092"/>
          <cell r="W4092" t="str">
            <v/>
          </cell>
          <cell r="X4092"/>
          <cell r="Y4092" t="str">
            <v/>
          </cell>
          <cell r="Z4092">
            <v>45671</v>
          </cell>
          <cell r="AA4092" t="str">
            <v>14 Hari</v>
          </cell>
          <cell r="AB4092">
            <v>45685</v>
          </cell>
          <cell r="AC4092" t="str">
            <v>KMC BALIKPAPAN</v>
          </cell>
          <cell r="AD4092">
            <v>45697</v>
          </cell>
          <cell r="AE4092" t="str">
            <v>12 Hari</v>
          </cell>
          <cell r="AF4092">
            <v>45688</v>
          </cell>
          <cell r="AG4092" t="str">
            <v>Temuan :
  1.   Dislipidemia (cholesterol total : 237 mg/dl, LDL : 160 mg/dl)
saran :
- Konsul ke dokter umum untuk temuan tersebut dan melakukan pemeriksaan lab ulang</v>
          </cell>
          <cell r="AH4092" t="str">
            <v>Low Risk</v>
          </cell>
          <cell r="AI4092">
            <v>45700</v>
          </cell>
          <cell r="AJ4092" t="str">
            <v>74 Hari</v>
          </cell>
          <cell r="AK4092"/>
          <cell r="AL4092" t="str">
            <v/>
          </cell>
          <cell r="AM4092">
            <v>45700</v>
          </cell>
          <cell r="AN4092"/>
          <cell r="AO4092" t="str">
            <v/>
          </cell>
          <cell r="AP4092"/>
          <cell r="AQ4092" t="str">
            <v>DONE</v>
          </cell>
          <cell r="AR4092"/>
          <cell r="AS4092"/>
        </row>
        <row r="4093">
          <cell r="A4093">
            <v>4090</v>
          </cell>
          <cell r="B4093" t="str">
            <v>6309030906990001</v>
          </cell>
          <cell r="C4093"/>
          <cell r="D4093" t="str">
            <v>Ahmad Zeki</v>
          </cell>
          <cell r="E4093">
            <v>85248601856</v>
          </cell>
          <cell r="F4093" t="str">
            <v>TMDP</v>
          </cell>
          <cell r="G4093"/>
          <cell r="H4093" t="str">
            <v>NON STAFF</v>
          </cell>
          <cell r="I4093" t="str">
            <v>GBPC - MELAK</v>
          </cell>
          <cell r="J4093" t="str">
            <v>HO</v>
          </cell>
          <cell r="K4093" t="str">
            <v>Kurniawan</v>
          </cell>
          <cell r="L4093" t="str">
            <v/>
          </cell>
          <cell r="M4093" t="str">
            <v>PLAN ONSITE</v>
          </cell>
          <cell r="N4093" t="str">
            <v>IN PROCESS</v>
          </cell>
          <cell r="O4093" t="str">
            <v/>
          </cell>
          <cell r="P4093"/>
          <cell r="Q4093" t="str">
            <v/>
          </cell>
          <cell r="R4093"/>
          <cell r="S4093" t="str">
            <v/>
          </cell>
          <cell r="T4093"/>
          <cell r="U4093" t="str">
            <v/>
          </cell>
          <cell r="V4093"/>
          <cell r="W4093" t="str">
            <v/>
          </cell>
          <cell r="X4093"/>
          <cell r="Y4093" t="str">
            <v/>
          </cell>
          <cell r="Z4093"/>
          <cell r="AA4093" t="str">
            <v>45671 Hari</v>
          </cell>
          <cell r="AB4093">
            <v>45671</v>
          </cell>
          <cell r="AC4093" t="str">
            <v>KMC BALIKPAPAN</v>
          </cell>
          <cell r="AD4093">
            <v>45674</v>
          </cell>
          <cell r="AE4093" t="str">
            <v>3 Hari</v>
          </cell>
          <cell r="AF4093">
            <v>45673</v>
          </cell>
          <cell r="AG4093" t="str">
            <v>Sp.J ( EKG )</v>
          </cell>
          <cell r="AH4093" t="str">
            <v>High Risk</v>
          </cell>
          <cell r="AI4093"/>
          <cell r="AJ4093" t="str">
            <v/>
          </cell>
          <cell r="AK4093"/>
          <cell r="AL4093" t="str">
            <v/>
          </cell>
          <cell r="AM4093"/>
          <cell r="AN4093"/>
          <cell r="AO4093" t="str">
            <v/>
          </cell>
          <cell r="AP4093"/>
          <cell r="AQ4093" t="str">
            <v>WAITING</v>
          </cell>
          <cell r="AR4093" t="str">
            <v>PENGATURAN ONSITE</v>
          </cell>
          <cell r="AS4093"/>
        </row>
        <row r="4094">
          <cell r="A4094">
            <v>4091</v>
          </cell>
          <cell r="B4094" t="str">
            <v>6471041001900003</v>
          </cell>
          <cell r="C4094">
            <v>25010074</v>
          </cell>
          <cell r="D4094" t="str">
            <v>Muhammad Sun'an</v>
          </cell>
          <cell r="E4094">
            <v>8999540999</v>
          </cell>
          <cell r="F4094" t="str">
            <v>Operator Exca PC 2000/R 9200/XE 2000</v>
          </cell>
          <cell r="G4094"/>
          <cell r="H4094" t="str">
            <v>NON STAFF</v>
          </cell>
          <cell r="I4094" t="str">
            <v>IP - TABANG</v>
          </cell>
          <cell r="J4094" t="str">
            <v>HO</v>
          </cell>
          <cell r="K4094" t="str">
            <v>Kurniawan</v>
          </cell>
          <cell r="L4094" t="str">
            <v>20 Hari</v>
          </cell>
          <cell r="M4094" t="str">
            <v>KABUR</v>
          </cell>
          <cell r="N4094" t="str">
            <v>FAILED</v>
          </cell>
          <cell r="O4094" t="str">
            <v>200 Ton</v>
          </cell>
          <cell r="P4094">
            <v>45664</v>
          </cell>
          <cell r="Q4094" t="str">
            <v>0 Hari</v>
          </cell>
          <cell r="R4094">
            <v>45664</v>
          </cell>
          <cell r="S4094" t="str">
            <v>7 Hari</v>
          </cell>
          <cell r="T4094">
            <v>45671</v>
          </cell>
          <cell r="U4094" t="str">
            <v>0 Hari</v>
          </cell>
          <cell r="V4094"/>
          <cell r="W4094" t="str">
            <v/>
          </cell>
          <cell r="X4094"/>
          <cell r="Y4094" t="str">
            <v/>
          </cell>
          <cell r="Z4094">
            <v>45671</v>
          </cell>
          <cell r="AA4094" t="str">
            <v>2 Hari</v>
          </cell>
          <cell r="AB4094">
            <v>45673</v>
          </cell>
          <cell r="AC4094" t="str">
            <v>KMC BALIKPAPAN</v>
          </cell>
          <cell r="AD4094">
            <v>45678</v>
          </cell>
          <cell r="AE4094" t="str">
            <v>5 Hari</v>
          </cell>
          <cell r="AF4094">
            <v>45677</v>
          </cell>
          <cell r="AG4094" t="str">
            <v>Kurang pemeriksaan Treadmill.</v>
          </cell>
          <cell r="AH4094" t="str">
            <v>Low Risk</v>
          </cell>
          <cell r="AI4094">
            <v>45680</v>
          </cell>
          <cell r="AJ4094" t="str">
            <v>1 Hari</v>
          </cell>
          <cell r="AK4094">
            <v>45681</v>
          </cell>
          <cell r="AL4094" t="str">
            <v>93 Hari</v>
          </cell>
          <cell r="AM4094">
            <v>45684</v>
          </cell>
          <cell r="AN4094"/>
          <cell r="AO4094" t="str">
            <v/>
          </cell>
          <cell r="AP4094"/>
          <cell r="AQ4094" t="str">
            <v>DONE</v>
          </cell>
          <cell r="AR4094" t="str">
            <v>Onsite tgl 23.01.25 (done manifest) (Urusan pribadi)</v>
          </cell>
          <cell r="AS4094"/>
        </row>
        <row r="4095">
          <cell r="A4095">
            <v>4092</v>
          </cell>
          <cell r="B4095" t="str">
            <v>1213122704940002</v>
          </cell>
          <cell r="C4095"/>
          <cell r="D4095" t="str">
            <v>Askoni</v>
          </cell>
          <cell r="E4095" t="str">
            <v>085332213673</v>
          </cell>
          <cell r="F4095" t="str">
            <v>Group Leader Environment</v>
          </cell>
          <cell r="G4095"/>
          <cell r="H4095" t="str">
            <v>STAFF</v>
          </cell>
          <cell r="I4095" t="str">
            <v>IP - TABANG</v>
          </cell>
          <cell r="J4095" t="str">
            <v>HO</v>
          </cell>
          <cell r="K4095" t="str">
            <v>Donna</v>
          </cell>
          <cell r="L4095" t="str">
            <v>107 Hari</v>
          </cell>
          <cell r="M4095" t="str">
            <v>OFFERING LETTER</v>
          </cell>
          <cell r="N4095" t="str">
            <v>IN PROCESS</v>
          </cell>
          <cell r="O4095" t="str">
            <v/>
          </cell>
          <cell r="P4095">
            <v>45667</v>
          </cell>
          <cell r="Q4095" t="str">
            <v>0 Hari</v>
          </cell>
          <cell r="R4095">
            <v>45667</v>
          </cell>
          <cell r="S4095" t="str">
            <v>3 Hari</v>
          </cell>
          <cell r="T4095">
            <v>45670</v>
          </cell>
          <cell r="U4095" t="str">
            <v>1 Hari</v>
          </cell>
          <cell r="V4095"/>
          <cell r="W4095" t="str">
            <v/>
          </cell>
          <cell r="X4095">
            <v>45671</v>
          </cell>
          <cell r="Y4095" t="str">
            <v>103 Hari</v>
          </cell>
          <cell r="Z4095">
            <v>45671</v>
          </cell>
          <cell r="AA4095" t="str">
            <v/>
          </cell>
          <cell r="AB4095"/>
          <cell r="AC4095"/>
          <cell r="AD4095"/>
          <cell r="AE4095" t="str">
            <v/>
          </cell>
          <cell r="AF4095"/>
          <cell r="AG4095"/>
          <cell r="AH4095"/>
          <cell r="AI4095"/>
          <cell r="AJ4095" t="str">
            <v/>
          </cell>
          <cell r="AK4095"/>
          <cell r="AL4095" t="str">
            <v/>
          </cell>
          <cell r="AM4095"/>
          <cell r="AN4095"/>
          <cell r="AO4095" t="str">
            <v/>
          </cell>
          <cell r="AP4095"/>
          <cell r="AQ4095"/>
          <cell r="AR4095" t="str">
            <v>Belum FB OL</v>
          </cell>
          <cell r="AS4095"/>
        </row>
        <row r="4096">
          <cell r="A4096">
            <v>4093</v>
          </cell>
          <cell r="B4096" t="str">
            <v>1301041606950001</v>
          </cell>
          <cell r="C4096"/>
          <cell r="D4096" t="str">
            <v>Muhammad Nazri</v>
          </cell>
          <cell r="E4096">
            <v>81363681430</v>
          </cell>
          <cell r="F4096" t="str">
            <v>Section Head</v>
          </cell>
          <cell r="G4096"/>
          <cell r="H4096" t="str">
            <v>STAFF</v>
          </cell>
          <cell r="I4096" t="str">
            <v>KJA - BKJ</v>
          </cell>
          <cell r="J4096" t="str">
            <v>HO</v>
          </cell>
          <cell r="K4096" t="str">
            <v>Donna</v>
          </cell>
          <cell r="L4096" t="str">
            <v>114 Hari</v>
          </cell>
          <cell r="M4096" t="str">
            <v>PLAN ONSITE</v>
          </cell>
          <cell r="N4096" t="str">
            <v>IN PROCESS</v>
          </cell>
          <cell r="O4096" t="str">
            <v/>
          </cell>
          <cell r="P4096">
            <v>45660</v>
          </cell>
          <cell r="Q4096" t="str">
            <v>0 Hari</v>
          </cell>
          <cell r="R4096">
            <v>45660</v>
          </cell>
          <cell r="S4096" t="str">
            <v>6 Hari</v>
          </cell>
          <cell r="T4096">
            <v>45666</v>
          </cell>
          <cell r="U4096" t="str">
            <v>1 Hari</v>
          </cell>
          <cell r="V4096"/>
          <cell r="W4096" t="str">
            <v/>
          </cell>
          <cell r="X4096">
            <v>45667</v>
          </cell>
          <cell r="Y4096" t="str">
            <v>4 Hari</v>
          </cell>
          <cell r="Z4096">
            <v>45671</v>
          </cell>
          <cell r="AA4096" t="str">
            <v>9 Hari</v>
          </cell>
          <cell r="AB4096">
            <v>45680</v>
          </cell>
          <cell r="AC4096" t="str">
            <v>TMC PEKANBARU</v>
          </cell>
          <cell r="AD4096">
            <v>45695</v>
          </cell>
          <cell r="AE4096" t="str">
            <v>15 Hari</v>
          </cell>
          <cell r="AF4096">
            <v>45685</v>
          </cell>
          <cell r="AG4096" t="str">
            <v>1. Konsul dokter spesialis penyakit dalam dan cek ulang lab  terkait peningkatan lemak dalam darah ( dislipidemia) seperti  Cholestrol 253 mg/dl, Trigliseride 175 mg/dl, LDL 143 mg/dl
2. Lakukan vaksin Hepatitis B 
3. Lampirkan bukti vaksin booster covid- 19</v>
          </cell>
          <cell r="AH4096" t="str">
            <v>Low Risk</v>
          </cell>
          <cell r="AI4096">
            <v>45704</v>
          </cell>
          <cell r="AJ4096" t="str">
            <v>70 Hari</v>
          </cell>
          <cell r="AK4096"/>
          <cell r="AL4096" t="str">
            <v/>
          </cell>
          <cell r="AM4096"/>
          <cell r="AN4096"/>
          <cell r="AO4096" t="str">
            <v/>
          </cell>
          <cell r="AP4096"/>
          <cell r="AQ4096" t="str">
            <v>DONE</v>
          </cell>
          <cell r="AR4096" t="str">
            <v>PENGATURAN ONSITE</v>
          </cell>
          <cell r="AS4096"/>
        </row>
        <row r="4097">
          <cell r="A4097">
            <v>4094</v>
          </cell>
          <cell r="B4097" t="str">
            <v>3404080805970002</v>
          </cell>
          <cell r="C4097"/>
          <cell r="D4097" t="str">
            <v>Muhammad Ainurofiq</v>
          </cell>
          <cell r="E4097" t="str">
            <v>089517088343</v>
          </cell>
          <cell r="F4097" t="str">
            <v>Section Head Engineering</v>
          </cell>
          <cell r="G4097"/>
          <cell r="H4097" t="str">
            <v>STAFF</v>
          </cell>
          <cell r="I4097" t="str">
            <v>IP - TABANG</v>
          </cell>
          <cell r="J4097" t="str">
            <v>HO</v>
          </cell>
          <cell r="K4097" t="str">
            <v>Donna</v>
          </cell>
          <cell r="L4097" t="str">
            <v>114 Hari</v>
          </cell>
          <cell r="M4097" t="str">
            <v>OFFERING LETTER</v>
          </cell>
          <cell r="N4097" t="str">
            <v>IN PROCESS</v>
          </cell>
          <cell r="O4097" t="str">
            <v/>
          </cell>
          <cell r="P4097">
            <v>45660</v>
          </cell>
          <cell r="Q4097" t="str">
            <v>0 Hari</v>
          </cell>
          <cell r="R4097">
            <v>45660</v>
          </cell>
          <cell r="S4097" t="str">
            <v>3 Hari</v>
          </cell>
          <cell r="T4097">
            <v>45663</v>
          </cell>
          <cell r="U4097" t="str">
            <v>2 Hari</v>
          </cell>
          <cell r="V4097"/>
          <cell r="W4097" t="str">
            <v/>
          </cell>
          <cell r="X4097">
            <v>45665</v>
          </cell>
          <cell r="Y4097" t="str">
            <v>109 Hari</v>
          </cell>
          <cell r="Z4097">
            <v>45671</v>
          </cell>
          <cell r="AA4097" t="str">
            <v/>
          </cell>
          <cell r="AB4097"/>
          <cell r="AC4097"/>
          <cell r="AD4097"/>
          <cell r="AE4097" t="str">
            <v/>
          </cell>
          <cell r="AF4097"/>
          <cell r="AG4097"/>
          <cell r="AH4097"/>
          <cell r="AI4097"/>
          <cell r="AJ4097" t="str">
            <v/>
          </cell>
          <cell r="AK4097"/>
          <cell r="AL4097" t="str">
            <v/>
          </cell>
          <cell r="AM4097"/>
          <cell r="AN4097"/>
          <cell r="AO4097" t="str">
            <v/>
          </cell>
          <cell r="AP4097"/>
          <cell r="AQ4097"/>
          <cell r="AR4097" t="str">
            <v>Belum FB OL</v>
          </cell>
          <cell r="AS4097"/>
        </row>
        <row r="4098">
          <cell r="A4098">
            <v>4095</v>
          </cell>
          <cell r="B4098" t="str">
            <v>6471030505900002</v>
          </cell>
          <cell r="C4098"/>
          <cell r="D4098" t="str">
            <v>Mohamad Irfan Dinda</v>
          </cell>
          <cell r="E4098" t="str">
            <v>085348411747</v>
          </cell>
          <cell r="F4098" t="str">
            <v>Department Head</v>
          </cell>
          <cell r="G4098"/>
          <cell r="H4098" t="str">
            <v>STAFF</v>
          </cell>
          <cell r="I4098" t="str">
            <v>GBPC - MELAK</v>
          </cell>
          <cell r="J4098" t="str">
            <v>HO</v>
          </cell>
          <cell r="K4098" t="str">
            <v>Donna</v>
          </cell>
          <cell r="L4098" t="str">
            <v>110 Hari</v>
          </cell>
          <cell r="M4098" t="str">
            <v>OFFERING LETTER</v>
          </cell>
          <cell r="N4098" t="str">
            <v>IN PROCESS</v>
          </cell>
          <cell r="O4098" t="str">
            <v/>
          </cell>
          <cell r="P4098">
            <v>45664</v>
          </cell>
          <cell r="Q4098" t="str">
            <v>0 Hari</v>
          </cell>
          <cell r="R4098">
            <v>45664</v>
          </cell>
          <cell r="S4098" t="str">
            <v>1 Hari</v>
          </cell>
          <cell r="T4098">
            <v>45665</v>
          </cell>
          <cell r="U4098" t="str">
            <v>0 Hari</v>
          </cell>
          <cell r="V4098"/>
          <cell r="W4098" t="str">
            <v/>
          </cell>
          <cell r="X4098">
            <v>45665</v>
          </cell>
          <cell r="Y4098" t="str">
            <v>109 Hari</v>
          </cell>
          <cell r="Z4098">
            <v>45670</v>
          </cell>
          <cell r="AA4098" t="str">
            <v/>
          </cell>
          <cell r="AB4098"/>
          <cell r="AC4098"/>
          <cell r="AD4098"/>
          <cell r="AE4098" t="str">
            <v/>
          </cell>
          <cell r="AF4098"/>
          <cell r="AG4098"/>
          <cell r="AH4098"/>
          <cell r="AI4098"/>
          <cell r="AJ4098" t="str">
            <v/>
          </cell>
          <cell r="AK4098"/>
          <cell r="AL4098" t="str">
            <v/>
          </cell>
          <cell r="AM4098"/>
          <cell r="AN4098"/>
          <cell r="AO4098" t="str">
            <v/>
          </cell>
          <cell r="AP4098"/>
          <cell r="AQ4098"/>
          <cell r="AR4098" t="str">
            <v>New OL</v>
          </cell>
          <cell r="AS4098"/>
        </row>
        <row r="4099">
          <cell r="A4099">
            <v>4096</v>
          </cell>
          <cell r="B4099">
            <v>0</v>
          </cell>
          <cell r="C4099"/>
          <cell r="D4099" t="str">
            <v>Nirwan Nuary</v>
          </cell>
          <cell r="E4099">
            <v>81237808197</v>
          </cell>
          <cell r="F4099" t="str">
            <v>Operator Bulldozer</v>
          </cell>
          <cell r="G4099"/>
          <cell r="H4099" t="str">
            <v>NON STAFF</v>
          </cell>
          <cell r="I4099" t="str">
            <v>GAM - SANGKULIRANG</v>
          </cell>
          <cell r="J4099" t="str">
            <v>SITE</v>
          </cell>
          <cell r="K4099" t="str">
            <v>Ishaq</v>
          </cell>
          <cell r="L4099" t="str">
            <v>103 Hari</v>
          </cell>
          <cell r="M4099" t="str">
            <v>OFFERING LETTER</v>
          </cell>
          <cell r="N4099" t="str">
            <v>IN PROCESS</v>
          </cell>
          <cell r="O4099" t="str">
            <v/>
          </cell>
          <cell r="P4099">
            <v>45671</v>
          </cell>
          <cell r="Q4099" t="str">
            <v>0 Hari</v>
          </cell>
          <cell r="R4099">
            <v>45671</v>
          </cell>
          <cell r="S4099" t="str">
            <v>0 Hari</v>
          </cell>
          <cell r="T4099">
            <v>45671</v>
          </cell>
          <cell r="U4099" t="str">
            <v>3 Hari</v>
          </cell>
          <cell r="V4099"/>
          <cell r="W4099" t="str">
            <v/>
          </cell>
          <cell r="X4099"/>
          <cell r="Y4099" t="str">
            <v/>
          </cell>
          <cell r="Z4099">
            <v>45674</v>
          </cell>
          <cell r="AA4099" t="str">
            <v/>
          </cell>
          <cell r="AB4099"/>
          <cell r="AC4099"/>
          <cell r="AD4099"/>
          <cell r="AE4099" t="str">
            <v/>
          </cell>
          <cell r="AF4099"/>
          <cell r="AG4099"/>
          <cell r="AH4099"/>
          <cell r="AI4099"/>
          <cell r="AJ4099" t="str">
            <v/>
          </cell>
          <cell r="AK4099"/>
          <cell r="AL4099" t="str">
            <v/>
          </cell>
          <cell r="AM4099"/>
          <cell r="AN4099"/>
          <cell r="AO4099" t="str">
            <v/>
          </cell>
          <cell r="AP4099"/>
          <cell r="AQ4099"/>
          <cell r="AR4099"/>
          <cell r="AS4099"/>
        </row>
        <row r="4100">
          <cell r="A4100">
            <v>4097</v>
          </cell>
          <cell r="B4100" t="str">
            <v>6474033010820003</v>
          </cell>
          <cell r="C4100">
            <v>25010073</v>
          </cell>
          <cell r="D4100" t="str">
            <v>Andarias Toratte</v>
          </cell>
          <cell r="E4100">
            <v>87813631366</v>
          </cell>
          <cell r="F4100" t="str">
            <v>Operator Exca PC 2000/R 9200/XE 2000</v>
          </cell>
          <cell r="G4100"/>
          <cell r="H4100" t="str">
            <v>NON STAFF</v>
          </cell>
          <cell r="I4100" t="str">
            <v>IP - TABANG</v>
          </cell>
          <cell r="J4100" t="str">
            <v>HO</v>
          </cell>
          <cell r="K4100" t="str">
            <v>Jamal</v>
          </cell>
          <cell r="L4100" t="str">
            <v>10 Hari</v>
          </cell>
          <cell r="M4100" t="str">
            <v>EXISTING</v>
          </cell>
          <cell r="N4100" t="str">
            <v>CLOSE HIRED</v>
          </cell>
          <cell r="O4100" t="str">
            <v>200 Ton</v>
          </cell>
          <cell r="P4100">
            <v>45671</v>
          </cell>
          <cell r="Q4100" t="str">
            <v>0 Hari</v>
          </cell>
          <cell r="R4100">
            <v>45671</v>
          </cell>
          <cell r="S4100" t="str">
            <v>0 Hari</v>
          </cell>
          <cell r="T4100">
            <v>45671</v>
          </cell>
          <cell r="U4100" t="str">
            <v>103 Hari</v>
          </cell>
          <cell r="V4100"/>
          <cell r="W4100" t="str">
            <v/>
          </cell>
          <cell r="X4100"/>
          <cell r="Y4100" t="str">
            <v/>
          </cell>
          <cell r="Z4100"/>
          <cell r="AA4100" t="str">
            <v>45674 Hari</v>
          </cell>
          <cell r="AB4100">
            <v>45674</v>
          </cell>
          <cell r="AC4100" t="str">
            <v>KMC BALIKPAPAN</v>
          </cell>
          <cell r="AD4100">
            <v>45678</v>
          </cell>
          <cell r="AE4100" t="str">
            <v>4 Hari</v>
          </cell>
          <cell r="AF4100"/>
          <cell r="AG4100"/>
          <cell r="AH4100"/>
          <cell r="AI4100">
            <v>45679</v>
          </cell>
          <cell r="AJ4100" t="str">
            <v>1 Hari</v>
          </cell>
          <cell r="AK4100">
            <v>45680</v>
          </cell>
          <cell r="AL4100" t="str">
            <v>94 Hari</v>
          </cell>
          <cell r="AM4100">
            <v>45681</v>
          </cell>
          <cell r="AN4100"/>
          <cell r="AO4100" t="str">
            <v/>
          </cell>
          <cell r="AP4100"/>
          <cell r="AQ4100" t="str">
            <v>DONE</v>
          </cell>
          <cell r="AR4100" t="str">
            <v>Onsite tgl 22.01.25 (done manifest)</v>
          </cell>
          <cell r="AS4100"/>
        </row>
        <row r="4101">
          <cell r="A4101">
            <v>4098</v>
          </cell>
          <cell r="B4101">
            <v>0</v>
          </cell>
          <cell r="C4101"/>
          <cell r="D4101" t="str">
            <v>Sarbani</v>
          </cell>
          <cell r="E4101">
            <v>82254850788</v>
          </cell>
          <cell r="F4101" t="str">
            <v>Driver (Truck) R10</v>
          </cell>
          <cell r="G4101"/>
          <cell r="H4101" t="str">
            <v>NON STAFF</v>
          </cell>
          <cell r="I4101" t="str">
            <v>GAM - SANGKULIRANG</v>
          </cell>
          <cell r="J4101" t="str">
            <v>SITE</v>
          </cell>
          <cell r="K4101" t="str">
            <v>Ishaq</v>
          </cell>
          <cell r="L4101" t="str">
            <v>0 Hari</v>
          </cell>
          <cell r="M4101" t="str">
            <v>INTERVIEW USER/TC</v>
          </cell>
          <cell r="N4101" t="str">
            <v>FAILED</v>
          </cell>
          <cell r="O4101" t="str">
            <v>Roda 10</v>
          </cell>
          <cell r="P4101">
            <v>45670</v>
          </cell>
          <cell r="Q4101" t="str">
            <v>0 Hari</v>
          </cell>
          <cell r="R4101">
            <v>45670</v>
          </cell>
          <cell r="S4101" t="str">
            <v>0 Hari</v>
          </cell>
          <cell r="T4101">
            <v>45670</v>
          </cell>
          <cell r="U4101" t="str">
            <v>104 Hari</v>
          </cell>
          <cell r="V4101"/>
          <cell r="W4101" t="str">
            <v/>
          </cell>
          <cell r="X4101"/>
          <cell r="Y4101" t="str">
            <v/>
          </cell>
          <cell r="Z4101"/>
          <cell r="AA4101" t="str">
            <v/>
          </cell>
          <cell r="AB4101"/>
          <cell r="AC4101"/>
          <cell r="AD4101"/>
          <cell r="AE4101" t="str">
            <v/>
          </cell>
          <cell r="AF4101"/>
          <cell r="AG4101"/>
          <cell r="AH4101"/>
          <cell r="AI4101"/>
          <cell r="AJ4101" t="str">
            <v/>
          </cell>
          <cell r="AK4101"/>
          <cell r="AL4101" t="str">
            <v/>
          </cell>
          <cell r="AM4101"/>
          <cell r="AN4101"/>
          <cell r="AO4101" t="str">
            <v/>
          </cell>
          <cell r="AP4101"/>
          <cell r="AQ4101"/>
          <cell r="AR4101" t="str">
            <v>gagal tes tulis</v>
          </cell>
          <cell r="AS4101"/>
        </row>
        <row r="4102">
          <cell r="A4102">
            <v>4099</v>
          </cell>
          <cell r="B4102">
            <v>0</v>
          </cell>
          <cell r="C4102"/>
          <cell r="D4102" t="str">
            <v>Sadikin</v>
          </cell>
          <cell r="E4102">
            <v>87792785380</v>
          </cell>
          <cell r="F4102" t="str">
            <v>Operator Excavator</v>
          </cell>
          <cell r="G4102"/>
          <cell r="H4102" t="str">
            <v>NON STAFF</v>
          </cell>
          <cell r="I4102" t="str">
            <v>GAM - SANGKULIRANG</v>
          </cell>
          <cell r="J4102" t="str">
            <v>SITE</v>
          </cell>
          <cell r="K4102" t="str">
            <v>Ishaq</v>
          </cell>
          <cell r="L4102" t="str">
            <v>0 Hari</v>
          </cell>
          <cell r="M4102" t="str">
            <v>INTERVIEW USER/TC</v>
          </cell>
          <cell r="N4102" t="str">
            <v>FAILED</v>
          </cell>
          <cell r="O4102" t="str">
            <v/>
          </cell>
          <cell r="P4102">
            <v>45670</v>
          </cell>
          <cell r="Q4102" t="str">
            <v>0 Hari</v>
          </cell>
          <cell r="R4102">
            <v>45670</v>
          </cell>
          <cell r="S4102" t="str">
            <v>0 Hari</v>
          </cell>
          <cell r="T4102">
            <v>45670</v>
          </cell>
          <cell r="U4102" t="str">
            <v>104 Hari</v>
          </cell>
          <cell r="V4102"/>
          <cell r="W4102" t="str">
            <v/>
          </cell>
          <cell r="X4102"/>
          <cell r="Y4102" t="str">
            <v/>
          </cell>
          <cell r="Z4102"/>
          <cell r="AA4102" t="str">
            <v/>
          </cell>
          <cell r="AB4102"/>
          <cell r="AC4102"/>
          <cell r="AD4102"/>
          <cell r="AE4102" t="str">
            <v/>
          </cell>
          <cell r="AF4102"/>
          <cell r="AG4102"/>
          <cell r="AH4102"/>
          <cell r="AI4102"/>
          <cell r="AJ4102" t="str">
            <v/>
          </cell>
          <cell r="AK4102"/>
          <cell r="AL4102" t="str">
            <v/>
          </cell>
          <cell r="AM4102"/>
          <cell r="AN4102"/>
          <cell r="AO4102" t="str">
            <v/>
          </cell>
          <cell r="AP4102"/>
          <cell r="AQ4102"/>
          <cell r="AR4102" t="str">
            <v>gagal tes tulis</v>
          </cell>
          <cell r="AS4102"/>
        </row>
        <row r="4103">
          <cell r="A4103">
            <v>4100</v>
          </cell>
          <cell r="B4103">
            <v>0</v>
          </cell>
          <cell r="C4103"/>
          <cell r="D4103" t="str">
            <v>Yulianto</v>
          </cell>
          <cell r="E4103">
            <v>85229091907</v>
          </cell>
          <cell r="F4103" t="str">
            <v>Driver (Truck) R10</v>
          </cell>
          <cell r="G4103"/>
          <cell r="H4103" t="str">
            <v>NON STAFF</v>
          </cell>
          <cell r="I4103" t="str">
            <v>GAM - SANGKULIRANG</v>
          </cell>
          <cell r="J4103" t="str">
            <v>SITE</v>
          </cell>
          <cell r="K4103" t="str">
            <v>Ishaq</v>
          </cell>
          <cell r="L4103" t="str">
            <v>0 Hari</v>
          </cell>
          <cell r="M4103" t="str">
            <v>INTERVIEW USER/TC</v>
          </cell>
          <cell r="N4103" t="str">
            <v>FAILED</v>
          </cell>
          <cell r="O4103" t="str">
            <v>Roda 10</v>
          </cell>
          <cell r="P4103">
            <v>45670</v>
          </cell>
          <cell r="Q4103" t="str">
            <v>0 Hari</v>
          </cell>
          <cell r="R4103">
            <v>45670</v>
          </cell>
          <cell r="S4103" t="str">
            <v>0 Hari</v>
          </cell>
          <cell r="T4103">
            <v>45670</v>
          </cell>
          <cell r="U4103" t="str">
            <v>104 Hari</v>
          </cell>
          <cell r="V4103"/>
          <cell r="W4103" t="str">
            <v/>
          </cell>
          <cell r="X4103"/>
          <cell r="Y4103" t="str">
            <v/>
          </cell>
          <cell r="Z4103"/>
          <cell r="AA4103" t="str">
            <v/>
          </cell>
          <cell r="AB4103"/>
          <cell r="AC4103"/>
          <cell r="AD4103"/>
          <cell r="AE4103" t="str">
            <v/>
          </cell>
          <cell r="AF4103"/>
          <cell r="AG4103"/>
          <cell r="AH4103"/>
          <cell r="AI4103"/>
          <cell r="AJ4103" t="str">
            <v/>
          </cell>
          <cell r="AK4103"/>
          <cell r="AL4103" t="str">
            <v/>
          </cell>
          <cell r="AM4103"/>
          <cell r="AN4103"/>
          <cell r="AO4103" t="str">
            <v/>
          </cell>
          <cell r="AP4103"/>
          <cell r="AQ4103"/>
          <cell r="AR4103" t="str">
            <v>kurang memahami komponen dan p2h</v>
          </cell>
          <cell r="AS4103"/>
        </row>
        <row r="4104">
          <cell r="A4104">
            <v>4101</v>
          </cell>
          <cell r="B4104">
            <v>0</v>
          </cell>
          <cell r="C4104"/>
          <cell r="D4104" t="str">
            <v>Nurhidayat</v>
          </cell>
          <cell r="E4104">
            <v>82348416819</v>
          </cell>
          <cell r="F4104" t="str">
            <v>Driver (Truck) R10</v>
          </cell>
          <cell r="G4104"/>
          <cell r="H4104" t="str">
            <v>NON STAFF</v>
          </cell>
          <cell r="I4104" t="str">
            <v>GAM - SANGKULIRANG</v>
          </cell>
          <cell r="J4104" t="str">
            <v>SITE</v>
          </cell>
          <cell r="K4104" t="str">
            <v>Ishaq</v>
          </cell>
          <cell r="L4104" t="str">
            <v>0 Hari</v>
          </cell>
          <cell r="M4104" t="str">
            <v>INTERVIEW USER/TC</v>
          </cell>
          <cell r="N4104" t="str">
            <v>FAILED</v>
          </cell>
          <cell r="O4104" t="str">
            <v>Roda 10</v>
          </cell>
          <cell r="P4104">
            <v>45670</v>
          </cell>
          <cell r="Q4104" t="str">
            <v>0 Hari</v>
          </cell>
          <cell r="R4104">
            <v>45670</v>
          </cell>
          <cell r="S4104" t="str">
            <v>0 Hari</v>
          </cell>
          <cell r="T4104">
            <v>45670</v>
          </cell>
          <cell r="U4104" t="str">
            <v>104 Hari</v>
          </cell>
          <cell r="V4104"/>
          <cell r="W4104" t="str">
            <v/>
          </cell>
          <cell r="X4104"/>
          <cell r="Y4104" t="str">
            <v/>
          </cell>
          <cell r="Z4104"/>
          <cell r="AA4104" t="str">
            <v/>
          </cell>
          <cell r="AB4104"/>
          <cell r="AC4104"/>
          <cell r="AD4104"/>
          <cell r="AE4104" t="str">
            <v/>
          </cell>
          <cell r="AF4104"/>
          <cell r="AG4104"/>
          <cell r="AH4104"/>
          <cell r="AI4104"/>
          <cell r="AJ4104" t="str">
            <v/>
          </cell>
          <cell r="AK4104"/>
          <cell r="AL4104" t="str">
            <v/>
          </cell>
          <cell r="AM4104"/>
          <cell r="AN4104"/>
          <cell r="AO4104" t="str">
            <v/>
          </cell>
          <cell r="AP4104"/>
          <cell r="AQ4104"/>
          <cell r="AR4104" t="str">
            <v>pengetahuan komponen kurang</v>
          </cell>
          <cell r="AS4104"/>
        </row>
        <row r="4105">
          <cell r="A4105">
            <v>4102</v>
          </cell>
          <cell r="B4105" t="str">
            <v>7602070111970003</v>
          </cell>
          <cell r="C4105"/>
          <cell r="D4105" t="str">
            <v>Rinaldi</v>
          </cell>
          <cell r="E4105">
            <v>85242977173</v>
          </cell>
          <cell r="F4105" t="str">
            <v>Driver (Truck) R10</v>
          </cell>
          <cell r="G4105"/>
          <cell r="H4105" t="str">
            <v>NON STAFF</v>
          </cell>
          <cell r="I4105" t="str">
            <v>GAM - SANGKULIRANG</v>
          </cell>
          <cell r="J4105" t="str">
            <v>SITE</v>
          </cell>
          <cell r="K4105" t="str">
            <v>Ishaq</v>
          </cell>
          <cell r="L4105" t="str">
            <v>12 Hari</v>
          </cell>
          <cell r="M4105" t="str">
            <v>PLAN ONSITE</v>
          </cell>
          <cell r="N4105" t="str">
            <v>FAILED</v>
          </cell>
          <cell r="O4105" t="str">
            <v>Roda 10</v>
          </cell>
          <cell r="P4105">
            <v>45670</v>
          </cell>
          <cell r="Q4105" t="str">
            <v>0 Hari</v>
          </cell>
          <cell r="R4105">
            <v>45670</v>
          </cell>
          <cell r="S4105" t="str">
            <v>0 Hari</v>
          </cell>
          <cell r="T4105">
            <v>45670</v>
          </cell>
          <cell r="U4105" t="str">
            <v>4 Hari</v>
          </cell>
          <cell r="V4105"/>
          <cell r="W4105" t="str">
            <v/>
          </cell>
          <cell r="X4105"/>
          <cell r="Y4105" t="str">
            <v/>
          </cell>
          <cell r="Z4105">
            <v>45674</v>
          </cell>
          <cell r="AA4105" t="str">
            <v>8 Hari</v>
          </cell>
          <cell r="AB4105">
            <v>45682</v>
          </cell>
          <cell r="AC4105" t="str">
            <v>KMC BALIKPAPAN</v>
          </cell>
          <cell r="AD4105">
            <v>45698</v>
          </cell>
          <cell r="AE4105" t="str">
            <v>16 Hari</v>
          </cell>
          <cell r="AF4105">
            <v>45689</v>
          </cell>
          <cell r="AG4105" t="str">
            <v>Fu:
1. dr. Gigi (carries)
2. dr. Sp Penyakit dalam (ditemukan pada pemeriksaan urine Darah (blood) Positif (+1)RBC/uL
3. dr. Umum (lakukan vaksin Hepatitis B)</v>
          </cell>
          <cell r="AH4105" t="str">
            <v>Low Risk</v>
          </cell>
          <cell r="AI4105">
            <v>45700</v>
          </cell>
          <cell r="AJ4105" t="str">
            <v>74 Hari</v>
          </cell>
          <cell r="AK4105"/>
          <cell r="AL4105" t="str">
            <v/>
          </cell>
          <cell r="AM4105"/>
          <cell r="AN4105"/>
          <cell r="AO4105" t="str">
            <v/>
          </cell>
          <cell r="AP4105"/>
          <cell r="AQ4105" t="str">
            <v>DONE</v>
          </cell>
          <cell r="AR4105" t="str">
            <v>GAGAL TEST PRAKTEK</v>
          </cell>
          <cell r="AS4105"/>
        </row>
        <row r="4106">
          <cell r="A4106">
            <v>4103</v>
          </cell>
          <cell r="B4106">
            <v>0</v>
          </cell>
          <cell r="C4106"/>
          <cell r="D4106" t="str">
            <v>Erik</v>
          </cell>
          <cell r="E4106">
            <v>82159499563</v>
          </cell>
          <cell r="F4106" t="str">
            <v>Operator Excavator</v>
          </cell>
          <cell r="G4106"/>
          <cell r="H4106" t="str">
            <v>NON STAFF</v>
          </cell>
          <cell r="I4106" t="str">
            <v>GAM - SANGKULIRANG</v>
          </cell>
          <cell r="J4106" t="str">
            <v>SITE</v>
          </cell>
          <cell r="K4106" t="str">
            <v>Ishaq</v>
          </cell>
          <cell r="L4106" t="str">
            <v>0 Hari</v>
          </cell>
          <cell r="M4106" t="str">
            <v>INTERVIEW USER/TC</v>
          </cell>
          <cell r="N4106" t="str">
            <v>FAILED</v>
          </cell>
          <cell r="O4106" t="str">
            <v/>
          </cell>
          <cell r="P4106">
            <v>45670</v>
          </cell>
          <cell r="Q4106" t="str">
            <v>0 Hari</v>
          </cell>
          <cell r="R4106">
            <v>45670</v>
          </cell>
          <cell r="S4106" t="str">
            <v>0 Hari</v>
          </cell>
          <cell r="T4106">
            <v>45670</v>
          </cell>
          <cell r="U4106" t="str">
            <v>104 Hari</v>
          </cell>
          <cell r="V4106"/>
          <cell r="W4106" t="str">
            <v/>
          </cell>
          <cell r="X4106"/>
          <cell r="Y4106" t="str">
            <v/>
          </cell>
          <cell r="Z4106"/>
          <cell r="AA4106" t="str">
            <v/>
          </cell>
          <cell r="AB4106"/>
          <cell r="AC4106"/>
          <cell r="AD4106"/>
          <cell r="AE4106" t="str">
            <v/>
          </cell>
          <cell r="AF4106"/>
          <cell r="AG4106"/>
          <cell r="AH4106"/>
          <cell r="AI4106"/>
          <cell r="AJ4106" t="str">
            <v/>
          </cell>
          <cell r="AK4106"/>
          <cell r="AL4106" t="str">
            <v/>
          </cell>
          <cell r="AM4106"/>
          <cell r="AN4106"/>
          <cell r="AO4106" t="str">
            <v/>
          </cell>
          <cell r="AP4106"/>
          <cell r="AQ4106"/>
          <cell r="AR4106" t="str">
            <v>gagal tes tulis</v>
          </cell>
          <cell r="AS4106"/>
        </row>
        <row r="4107">
          <cell r="A4107">
            <v>4104</v>
          </cell>
          <cell r="B4107" t="str">
            <v>3503010712930003</v>
          </cell>
          <cell r="C4107"/>
          <cell r="D4107" t="str">
            <v>Heru Siswanto</v>
          </cell>
          <cell r="E4107">
            <v>82252414248</v>
          </cell>
          <cell r="F4107" t="str">
            <v>Driver (Truck) R10</v>
          </cell>
          <cell r="G4107"/>
          <cell r="H4107" t="str">
            <v>NON STAFF</v>
          </cell>
          <cell r="I4107" t="str">
            <v>GAM - SANGKULIRANG</v>
          </cell>
          <cell r="J4107" t="str">
            <v>SITE</v>
          </cell>
          <cell r="K4107" t="str">
            <v>Ishaq</v>
          </cell>
          <cell r="L4107" t="str">
            <v/>
          </cell>
          <cell r="M4107" t="str">
            <v>PLAN ONSITE</v>
          </cell>
          <cell r="N4107" t="str">
            <v>IN PROCESS</v>
          </cell>
          <cell r="O4107" t="str">
            <v>Roda 10</v>
          </cell>
          <cell r="P4107"/>
          <cell r="Q4107" t="str">
            <v/>
          </cell>
          <cell r="R4107"/>
          <cell r="S4107" t="str">
            <v/>
          </cell>
          <cell r="T4107"/>
          <cell r="U4107" t="str">
            <v/>
          </cell>
          <cell r="V4107"/>
          <cell r="W4107" t="str">
            <v/>
          </cell>
          <cell r="X4107"/>
          <cell r="Y4107" t="str">
            <v/>
          </cell>
          <cell r="Z4107"/>
          <cell r="AA4107" t="str">
            <v>45674 Hari</v>
          </cell>
          <cell r="AB4107">
            <v>45674</v>
          </cell>
          <cell r="AC4107" t="str">
            <v>TMC SURABAYA</v>
          </cell>
          <cell r="AD4107">
            <v>45685</v>
          </cell>
          <cell r="AE4107" t="str">
            <v>11 Hari</v>
          </cell>
          <cell r="AF4107">
            <v>45679</v>
          </cell>
          <cell r="AG4107" t="str">
            <v>Tambahan :
1. dr. Umum (Lakukan Vaksin Hepatitis B)
Kurang Pemeriksaan :
1. TPHA
2. Sputum BTA
3. HIV</v>
          </cell>
          <cell r="AH4107" t="str">
            <v>Low Risk</v>
          </cell>
          <cell r="AI4107">
            <v>45688</v>
          </cell>
          <cell r="AJ4107" t="str">
            <v>86 Hari</v>
          </cell>
          <cell r="AK4107"/>
          <cell r="AL4107" t="str">
            <v/>
          </cell>
          <cell r="AM4107">
            <v>45688</v>
          </cell>
          <cell r="AN4107"/>
          <cell r="AO4107" t="str">
            <v/>
          </cell>
          <cell r="AP4107"/>
          <cell r="AQ4107" t="str">
            <v>DONE</v>
          </cell>
          <cell r="AR4107" t="str">
            <v>onsite tgl 31.1.25 (done manifest)</v>
          </cell>
          <cell r="AS4107"/>
        </row>
        <row r="4108">
          <cell r="A4108">
            <v>4105</v>
          </cell>
          <cell r="B4108" t="str">
            <v>3504151403000003</v>
          </cell>
          <cell r="C4108"/>
          <cell r="D4108" t="str">
            <v>Dimas Adi Prasetya</v>
          </cell>
          <cell r="E4108">
            <v>82341185758</v>
          </cell>
          <cell r="F4108" t="str">
            <v>Operator Excavator</v>
          </cell>
          <cell r="G4108"/>
          <cell r="H4108" t="str">
            <v>NON STAFF</v>
          </cell>
          <cell r="I4108" t="str">
            <v>GAM - SANGKULIRANG</v>
          </cell>
          <cell r="J4108" t="str">
            <v>SITE</v>
          </cell>
          <cell r="K4108" t="str">
            <v>Ishaq</v>
          </cell>
          <cell r="L4108" t="str">
            <v>30 Hari</v>
          </cell>
          <cell r="M4108" t="str">
            <v>PLAN ONSITE</v>
          </cell>
          <cell r="N4108" t="str">
            <v>IN PROCESS</v>
          </cell>
          <cell r="O4108" t="str">
            <v/>
          </cell>
          <cell r="P4108">
            <v>45670</v>
          </cell>
          <cell r="Q4108" t="str">
            <v>0 Hari</v>
          </cell>
          <cell r="R4108">
            <v>45670</v>
          </cell>
          <cell r="S4108" t="str">
            <v>0 Hari</v>
          </cell>
          <cell r="T4108">
            <v>45670</v>
          </cell>
          <cell r="U4108" t="str">
            <v>4 Hari</v>
          </cell>
          <cell r="V4108"/>
          <cell r="W4108" t="str">
            <v/>
          </cell>
          <cell r="X4108"/>
          <cell r="Y4108" t="str">
            <v/>
          </cell>
          <cell r="Z4108">
            <v>45674</v>
          </cell>
          <cell r="AA4108" t="str">
            <v>5 Hari</v>
          </cell>
          <cell r="AB4108">
            <v>45679</v>
          </cell>
          <cell r="AC4108" t="str">
            <v>TMC SURABAYA</v>
          </cell>
          <cell r="AD4108">
            <v>45700</v>
          </cell>
          <cell r="AE4108" t="str">
            <v>21 Hari</v>
          </cell>
          <cell r="AF4108">
            <v>45689</v>
          </cell>
          <cell r="AG4108" t="str">
            <v>Fu:
1. dr. Sp gizi klinik (BMI: 33.15)
Kurang pemeriksaan:
1. TPHA
2. HIV
3. BTA Sputum</v>
          </cell>
          <cell r="AH4108" t="str">
            <v>Low Risk</v>
          </cell>
          <cell r="AI4108">
            <v>45700</v>
          </cell>
          <cell r="AJ4108" t="str">
            <v>74 Hari</v>
          </cell>
          <cell r="AK4108"/>
          <cell r="AL4108" t="str">
            <v/>
          </cell>
          <cell r="AM4108">
            <v>45700</v>
          </cell>
          <cell r="AN4108"/>
          <cell r="AO4108" t="str">
            <v/>
          </cell>
          <cell r="AP4108"/>
          <cell r="AQ4108" t="str">
            <v>DONE</v>
          </cell>
          <cell r="AR4108" t="str">
            <v>onsite tgl 12.02.25 (done manifest)</v>
          </cell>
          <cell r="AS4108"/>
        </row>
        <row r="4109">
          <cell r="A4109">
            <v>4106</v>
          </cell>
          <cell r="B4109" t="str">
            <v>6205026302050001</v>
          </cell>
          <cell r="C4109"/>
          <cell r="D4109" t="str">
            <v>Doris Novamilanta Sartika</v>
          </cell>
          <cell r="E4109">
            <v>87840716458</v>
          </cell>
          <cell r="F4109" t="str">
            <v>TMDP</v>
          </cell>
          <cell r="G4109"/>
          <cell r="H4109" t="str">
            <v>NON STAFF</v>
          </cell>
          <cell r="I4109" t="str">
            <v>BDA - TJA</v>
          </cell>
          <cell r="J4109" t="str">
            <v>HO</v>
          </cell>
          <cell r="K4109" t="str">
            <v>Kurniawan</v>
          </cell>
          <cell r="L4109" t="str">
            <v/>
          </cell>
          <cell r="M4109" t="str">
            <v>PLAN ONSITE</v>
          </cell>
          <cell r="N4109" t="str">
            <v>IN PROCESS</v>
          </cell>
          <cell r="O4109" t="str">
            <v/>
          </cell>
          <cell r="P4109"/>
          <cell r="Q4109" t="str">
            <v/>
          </cell>
          <cell r="R4109"/>
          <cell r="S4109" t="str">
            <v/>
          </cell>
          <cell r="T4109"/>
          <cell r="U4109" t="str">
            <v/>
          </cell>
          <cell r="V4109"/>
          <cell r="W4109" t="str">
            <v/>
          </cell>
          <cell r="X4109"/>
          <cell r="Y4109" t="str">
            <v/>
          </cell>
          <cell r="Z4109"/>
          <cell r="AA4109" t="str">
            <v>45675 Hari</v>
          </cell>
          <cell r="AB4109">
            <v>45675</v>
          </cell>
          <cell r="AC4109" t="str">
            <v>TMC MUARA TEWEH</v>
          </cell>
          <cell r="AD4109">
            <v>45731</v>
          </cell>
          <cell r="AE4109" t="str">
            <v>56 Hari</v>
          </cell>
          <cell r="AF4109">
            <v>45679</v>
          </cell>
          <cell r="AG4109" t="str">
            <v>Sp.GK ( BMI ), Drg ( Radix 4, Caries ), Sp.PD ( LDL, Gamma GT ), Kurang pemeriksaan Alkohol Tes.</v>
          </cell>
          <cell r="AH4109" t="str">
            <v>Medium Risk</v>
          </cell>
          <cell r="AI4109"/>
          <cell r="AJ4109" t="str">
            <v/>
          </cell>
          <cell r="AK4109"/>
          <cell r="AL4109" t="str">
            <v/>
          </cell>
          <cell r="AM4109"/>
          <cell r="AN4109"/>
          <cell r="AO4109" t="str">
            <v/>
          </cell>
          <cell r="AP4109"/>
          <cell r="AQ4109" t="str">
            <v>WAITING</v>
          </cell>
          <cell r="AR4109" t="str">
            <v>PENGATURAN ONSITE</v>
          </cell>
          <cell r="AS4109"/>
        </row>
        <row r="4110">
          <cell r="A4110">
            <v>4107</v>
          </cell>
          <cell r="B4110" t="str">
            <v>1701042202020001</v>
          </cell>
          <cell r="C4110"/>
          <cell r="D4110" t="str">
            <v>Bariman Tio</v>
          </cell>
          <cell r="E4110">
            <v>85658315399</v>
          </cell>
          <cell r="F4110" t="str">
            <v>Operator HD 785/OHT 777</v>
          </cell>
          <cell r="G4110"/>
          <cell r="H4110" t="str">
            <v>NON STAFF</v>
          </cell>
          <cell r="I4110" t="str">
            <v>IP - TABANG</v>
          </cell>
          <cell r="J4110" t="str">
            <v>HO</v>
          </cell>
          <cell r="K4110" t="str">
            <v>Kurniawan</v>
          </cell>
          <cell r="L4110" t="str">
            <v>0 Hari</v>
          </cell>
          <cell r="M4110" t="str">
            <v>INTERVIEW USER/TC</v>
          </cell>
          <cell r="N4110" t="str">
            <v>FAILED</v>
          </cell>
          <cell r="O4110" t="str">
            <v>100 Ton</v>
          </cell>
          <cell r="P4110">
            <v>45671</v>
          </cell>
          <cell r="Q4110" t="str">
            <v>0 Hari</v>
          </cell>
          <cell r="R4110">
            <v>45671</v>
          </cell>
          <cell r="S4110" t="str">
            <v/>
          </cell>
          <cell r="T4110"/>
          <cell r="U4110" t="str">
            <v/>
          </cell>
          <cell r="V4110"/>
          <cell r="W4110" t="str">
            <v/>
          </cell>
          <cell r="X4110"/>
          <cell r="Y4110" t="str">
            <v/>
          </cell>
          <cell r="Z4110"/>
          <cell r="AA4110" t="str">
            <v/>
          </cell>
          <cell r="AB4110"/>
          <cell r="AC4110"/>
          <cell r="AD4110"/>
          <cell r="AE4110" t="str">
            <v/>
          </cell>
          <cell r="AF4110"/>
          <cell r="AG4110"/>
          <cell r="AH4110"/>
          <cell r="AI4110"/>
          <cell r="AJ4110" t="str">
            <v/>
          </cell>
          <cell r="AK4110"/>
          <cell r="AL4110" t="str">
            <v/>
          </cell>
          <cell r="AM4110"/>
          <cell r="AN4110"/>
          <cell r="AO4110" t="str">
            <v/>
          </cell>
          <cell r="AP4110"/>
          <cell r="AQ4110"/>
          <cell r="AR4110" t="str">
            <v>Pengalaman Kerja Tidak Sesuai</v>
          </cell>
          <cell r="AS4110"/>
        </row>
        <row r="4111">
          <cell r="A4111">
            <v>4108</v>
          </cell>
          <cell r="B4111" t="str">
            <v>7311022606980003</v>
          </cell>
          <cell r="C4111"/>
          <cell r="D4111" t="str">
            <v>Mirdal</v>
          </cell>
          <cell r="E4111">
            <v>82292735001</v>
          </cell>
          <cell r="F4111" t="str">
            <v>Mechanic</v>
          </cell>
          <cell r="G4111"/>
          <cell r="H4111" t="str">
            <v>NON STAFF</v>
          </cell>
          <cell r="I4111" t="str">
            <v>IP - TABANG</v>
          </cell>
          <cell r="J4111" t="str">
            <v>HO</v>
          </cell>
          <cell r="K4111" t="str">
            <v>Novi</v>
          </cell>
          <cell r="L4111" t="str">
            <v>25 Hari</v>
          </cell>
          <cell r="M4111" t="str">
            <v>EXISTING</v>
          </cell>
          <cell r="N4111" t="str">
            <v>CLOSE HIRED</v>
          </cell>
          <cell r="O4111" t="str">
            <v/>
          </cell>
          <cell r="P4111">
            <v>45672</v>
          </cell>
          <cell r="Q4111" t="str">
            <v>0 Hari</v>
          </cell>
          <cell r="R4111">
            <v>45672</v>
          </cell>
          <cell r="S4111" t="str">
            <v>0 Hari</v>
          </cell>
          <cell r="T4111">
            <v>45672</v>
          </cell>
          <cell r="U4111" t="str">
            <v>0 Hari</v>
          </cell>
          <cell r="V4111"/>
          <cell r="W4111" t="str">
            <v/>
          </cell>
          <cell r="X4111">
            <v>45672</v>
          </cell>
          <cell r="Y4111" t="str">
            <v>1 Hari</v>
          </cell>
          <cell r="Z4111">
            <v>45673</v>
          </cell>
          <cell r="AA4111" t="str">
            <v>1 Hari</v>
          </cell>
          <cell r="AB4111">
            <v>45674</v>
          </cell>
          <cell r="AC4111" t="str">
            <v>TMC MAKASSAR</v>
          </cell>
          <cell r="AD4111">
            <v>45692</v>
          </cell>
          <cell r="AE4111" t="str">
            <v>18 Hari</v>
          </cell>
          <cell r="AF4111">
            <v>45678</v>
          </cell>
          <cell r="AG4111" t="str">
            <v>Sp.PD ( SGPT )</v>
          </cell>
          <cell r="AH4111" t="str">
            <v>Medium Risk</v>
          </cell>
          <cell r="AI4111">
            <v>45697</v>
          </cell>
          <cell r="AJ4111" t="str">
            <v>77 Hari</v>
          </cell>
          <cell r="AK4111"/>
          <cell r="AL4111" t="str">
            <v/>
          </cell>
          <cell r="AM4111">
            <v>45697</v>
          </cell>
          <cell r="AN4111"/>
          <cell r="AO4111" t="str">
            <v/>
          </cell>
          <cell r="AP4111"/>
          <cell r="AQ4111" t="str">
            <v>WAITING</v>
          </cell>
          <cell r="AR4111" t="str">
            <v>PENGATURAN ONSITE</v>
          </cell>
          <cell r="AS4111"/>
        </row>
        <row r="4112">
          <cell r="A4112">
            <v>4109</v>
          </cell>
          <cell r="B4112" t="str">
            <v>6408042103010001</v>
          </cell>
          <cell r="C4112"/>
          <cell r="D4112" t="str">
            <v>Muhammad Edo Prastika</v>
          </cell>
          <cell r="E4112">
            <v>83137972184</v>
          </cell>
          <cell r="F4112" t="str">
            <v>Operator HD 785/OHT 777</v>
          </cell>
          <cell r="G4112"/>
          <cell r="H4112" t="str">
            <v>NON STAFF</v>
          </cell>
          <cell r="I4112" t="str">
            <v>IP - TABANG</v>
          </cell>
          <cell r="J4112" t="str">
            <v>HO</v>
          </cell>
          <cell r="K4112" t="str">
            <v>Jamal</v>
          </cell>
          <cell r="L4112" t="str">
            <v/>
          </cell>
          <cell r="M4112" t="str">
            <v>INTERVIEW HC</v>
          </cell>
          <cell r="N4112" t="str">
            <v>FAILED</v>
          </cell>
          <cell r="O4112" t="str">
            <v>100 Ton</v>
          </cell>
          <cell r="P4112"/>
          <cell r="Q4112" t="str">
            <v/>
          </cell>
          <cell r="R4112"/>
          <cell r="S4112" t="str">
            <v/>
          </cell>
          <cell r="T4112"/>
          <cell r="U4112" t="str">
            <v/>
          </cell>
          <cell r="V4112"/>
          <cell r="W4112" t="str">
            <v/>
          </cell>
          <cell r="X4112"/>
          <cell r="Y4112" t="str">
            <v/>
          </cell>
          <cell r="Z4112"/>
          <cell r="AA4112" t="str">
            <v/>
          </cell>
          <cell r="AB4112"/>
          <cell r="AC4112"/>
          <cell r="AD4112"/>
          <cell r="AE4112" t="str">
            <v/>
          </cell>
          <cell r="AF4112"/>
          <cell r="AG4112"/>
          <cell r="AH4112"/>
          <cell r="AI4112"/>
          <cell r="AJ4112" t="str">
            <v/>
          </cell>
          <cell r="AK4112"/>
          <cell r="AL4112" t="str">
            <v/>
          </cell>
          <cell r="AM4112"/>
          <cell r="AN4112"/>
          <cell r="AO4112" t="str">
            <v/>
          </cell>
          <cell r="AP4112"/>
          <cell r="AQ4112"/>
          <cell r="AR4112" t="str">
            <v>tdk paham Eror 01,02,03</v>
          </cell>
          <cell r="AS4112"/>
        </row>
        <row r="4113">
          <cell r="A4113">
            <v>4110</v>
          </cell>
          <cell r="B4113" t="str">
            <v>7315050603860001</v>
          </cell>
          <cell r="C4113"/>
          <cell r="D4113" t="str">
            <v>Rusdi Alwi</v>
          </cell>
          <cell r="E4113">
            <v>85357305696</v>
          </cell>
          <cell r="F4113" t="str">
            <v>Operator Exca PC 2000/R 9200/XE 2000</v>
          </cell>
          <cell r="G4113" t="str">
            <v>Mining Operation</v>
          </cell>
          <cell r="H4113" t="str">
            <v>NON STAFF</v>
          </cell>
          <cell r="I4113" t="str">
            <v>IP - TABANG</v>
          </cell>
          <cell r="J4113" t="str">
            <v>SITE</v>
          </cell>
          <cell r="K4113" t="str">
            <v>Jamal</v>
          </cell>
          <cell r="L4113" t="str">
            <v>5 Hari</v>
          </cell>
          <cell r="M4113" t="str">
            <v>MCU</v>
          </cell>
          <cell r="N4113" t="str">
            <v>IN PROCESS</v>
          </cell>
          <cell r="O4113" t="str">
            <v>200 Ton</v>
          </cell>
          <cell r="P4113">
            <v>45769</v>
          </cell>
          <cell r="Q4113" t="str">
            <v/>
          </cell>
          <cell r="R4113"/>
          <cell r="S4113" t="str">
            <v/>
          </cell>
          <cell r="T4113"/>
          <cell r="U4113" t="str">
            <v/>
          </cell>
          <cell r="V4113"/>
          <cell r="W4113" t="str">
            <v/>
          </cell>
          <cell r="X4113"/>
          <cell r="Y4113" t="str">
            <v/>
          </cell>
          <cell r="Z4113"/>
          <cell r="AA4113" t="str">
            <v>45779 Hari</v>
          </cell>
          <cell r="AB4113">
            <v>45779</v>
          </cell>
          <cell r="AC4113" t="str">
            <v>TMC MAKASSAR</v>
          </cell>
          <cell r="AD4113"/>
          <cell r="AE4113" t="str">
            <v>-5 Hari</v>
          </cell>
          <cell r="AF4113"/>
          <cell r="AG4113"/>
          <cell r="AH4113"/>
          <cell r="AI4113"/>
          <cell r="AJ4113" t="str">
            <v/>
          </cell>
          <cell r="AK4113"/>
          <cell r="AL4113" t="str">
            <v/>
          </cell>
          <cell r="AM4113"/>
          <cell r="AN4113"/>
          <cell r="AO4113" t="str">
            <v/>
          </cell>
          <cell r="AP4113"/>
          <cell r="AQ4113"/>
          <cell r="AR4113" t="str">
            <v>WAIT GL</v>
          </cell>
          <cell r="AS4113"/>
        </row>
        <row r="4114">
          <cell r="A4114">
            <v>4111</v>
          </cell>
          <cell r="B4114" t="str">
            <v>7315063001900004</v>
          </cell>
          <cell r="C4114" t="str">
            <v>W4</v>
          </cell>
          <cell r="D4114" t="str">
            <v>Abdul Adam Thamrin</v>
          </cell>
          <cell r="E4114">
            <v>85255727433</v>
          </cell>
          <cell r="F4114" t="str">
            <v>Operator Exca PC 2000/R 9200/XE 2000</v>
          </cell>
          <cell r="G4114"/>
          <cell r="H4114" t="str">
            <v>NON STAFF</v>
          </cell>
          <cell r="I4114" t="str">
            <v>IP - TABANG</v>
          </cell>
          <cell r="J4114" t="str">
            <v>SITE</v>
          </cell>
          <cell r="K4114" t="str">
            <v>Jamal</v>
          </cell>
          <cell r="L4114" t="str">
            <v>102 Hari</v>
          </cell>
          <cell r="M4114" t="str">
            <v>PLAN ONSITE</v>
          </cell>
          <cell r="N4114" t="str">
            <v>IN PROCESS</v>
          </cell>
          <cell r="O4114" t="str">
            <v>200 Ton</v>
          </cell>
          <cell r="P4114">
            <v>45672</v>
          </cell>
          <cell r="Q4114" t="str">
            <v>0 Hari</v>
          </cell>
          <cell r="R4114">
            <v>45672</v>
          </cell>
          <cell r="S4114" t="str">
            <v>0 Hari</v>
          </cell>
          <cell r="T4114">
            <v>45672</v>
          </cell>
          <cell r="U4114" t="str">
            <v>0 Hari</v>
          </cell>
          <cell r="V4114"/>
          <cell r="W4114" t="str">
            <v/>
          </cell>
          <cell r="X4114"/>
          <cell r="Y4114" t="str">
            <v/>
          </cell>
          <cell r="Z4114">
            <v>45672</v>
          </cell>
          <cell r="AA4114" t="str">
            <v>85 Hari</v>
          </cell>
          <cell r="AB4114">
            <v>45757</v>
          </cell>
          <cell r="AC4114" t="str">
            <v>TMC MAKASSAR</v>
          </cell>
          <cell r="AD4114">
            <v>45766</v>
          </cell>
          <cell r="AE4114" t="str">
            <v>9 Hari</v>
          </cell>
          <cell r="AF4114">
            <v>45761</v>
          </cell>
          <cell r="AG4114" t="str">
            <v>Sp.GK ( BMI ), Drg ( Caries 5 ), Sp.PD ( Trigliserida-High Risk )</v>
          </cell>
          <cell r="AH4114" t="str">
            <v>Medium Risk</v>
          </cell>
          <cell r="AI4114">
            <v>45774</v>
          </cell>
          <cell r="AJ4114" t="str">
            <v>0 Hari</v>
          </cell>
          <cell r="AK4114"/>
          <cell r="AL4114" t="str">
            <v/>
          </cell>
          <cell r="AM4114"/>
          <cell r="AN4114"/>
          <cell r="AO4114" t="str">
            <v/>
          </cell>
          <cell r="AP4114"/>
          <cell r="AQ4114" t="str">
            <v>DONE</v>
          </cell>
          <cell r="AR4114" t="str">
            <v>Onsite tgl 27.04.2025 (done manifest) / Pengajuan tiket GSF (Makassar - Balikpapan 26 April)</v>
          </cell>
          <cell r="AS4114">
            <v>45773</v>
          </cell>
        </row>
        <row r="4115">
          <cell r="A4115">
            <v>4112</v>
          </cell>
          <cell r="B4115" t="str">
            <v>6474011212890001</v>
          </cell>
          <cell r="C4115"/>
          <cell r="D4115" t="str">
            <v>Ahmad Dani</v>
          </cell>
          <cell r="E4115">
            <v>85250250292</v>
          </cell>
          <cell r="F4115" t="str">
            <v>Operator Dozer D155/CAT D8</v>
          </cell>
          <cell r="G4115"/>
          <cell r="H4115" t="str">
            <v>NON STAFF</v>
          </cell>
          <cell r="I4115" t="str">
            <v>IP - TABANG</v>
          </cell>
          <cell r="J4115" t="str">
            <v>SITE</v>
          </cell>
          <cell r="K4115" t="str">
            <v>Jamal</v>
          </cell>
          <cell r="L4115" t="str">
            <v>8 Hari</v>
          </cell>
          <cell r="M4115" t="str">
            <v>MCU</v>
          </cell>
          <cell r="N4115" t="str">
            <v>FAILED</v>
          </cell>
          <cell r="O4115" t="str">
            <v>D155</v>
          </cell>
          <cell r="P4115">
            <v>45672</v>
          </cell>
          <cell r="Q4115" t="str">
            <v>0 Hari</v>
          </cell>
          <cell r="R4115">
            <v>45672</v>
          </cell>
          <cell r="S4115" t="str">
            <v>0 Hari</v>
          </cell>
          <cell r="T4115">
            <v>45672</v>
          </cell>
          <cell r="U4115" t="str">
            <v>1 Hari</v>
          </cell>
          <cell r="V4115"/>
          <cell r="W4115" t="str">
            <v/>
          </cell>
          <cell r="X4115"/>
          <cell r="Y4115" t="str">
            <v/>
          </cell>
          <cell r="Z4115">
            <v>45673</v>
          </cell>
          <cell r="AA4115" t="str">
            <v>7 Hari</v>
          </cell>
          <cell r="AB4115">
            <v>45680</v>
          </cell>
          <cell r="AC4115" t="str">
            <v>TMC SANGATTA</v>
          </cell>
          <cell r="AD4115">
            <v>45685</v>
          </cell>
          <cell r="AE4115" t="str">
            <v>5 Hari</v>
          </cell>
          <cell r="AF4115"/>
          <cell r="AG4115" t="str">
            <v>UNFIT (EKG)</v>
          </cell>
          <cell r="AH4115" t="str">
            <v>High Risk</v>
          </cell>
          <cell r="AI4115"/>
          <cell r="AJ4115" t="str">
            <v/>
          </cell>
          <cell r="AK4115"/>
          <cell r="AL4115" t="str">
            <v/>
          </cell>
          <cell r="AM4115"/>
          <cell r="AN4115"/>
          <cell r="AO4115" t="str">
            <v/>
          </cell>
          <cell r="AP4115"/>
          <cell r="AQ4115"/>
          <cell r="AR4115" t="str">
            <v>UNFIT</v>
          </cell>
          <cell r="AS4115"/>
        </row>
        <row r="4116">
          <cell r="A4116">
            <v>4113</v>
          </cell>
          <cell r="B4116" t="str">
            <v>6401012908820002</v>
          </cell>
          <cell r="C4116">
            <v>25020167</v>
          </cell>
          <cell r="D4116" t="str">
            <v>Ika Tunggal Dharma Rany</v>
          </cell>
          <cell r="E4116">
            <v>81256645178</v>
          </cell>
          <cell r="F4116" t="str">
            <v>Operator Excavator ZX870/XE800</v>
          </cell>
          <cell r="G4116"/>
          <cell r="H4116" t="str">
            <v>NON STAFF</v>
          </cell>
          <cell r="I4116" t="str">
            <v>IP - TABANG</v>
          </cell>
          <cell r="J4116" t="str">
            <v>SITE</v>
          </cell>
          <cell r="K4116" t="str">
            <v>Jamal</v>
          </cell>
          <cell r="L4116" t="str">
            <v>33 Hari</v>
          </cell>
          <cell r="M4116" t="str">
            <v>PHK</v>
          </cell>
          <cell r="N4116" t="str">
            <v>FAILED</v>
          </cell>
          <cell r="O4116" t="str">
            <v>80 Ton</v>
          </cell>
          <cell r="P4116">
            <v>45672</v>
          </cell>
          <cell r="Q4116" t="str">
            <v>0 Hari</v>
          </cell>
          <cell r="R4116">
            <v>45672</v>
          </cell>
          <cell r="S4116" t="str">
            <v>0 Hari</v>
          </cell>
          <cell r="T4116">
            <v>45672</v>
          </cell>
          <cell r="U4116" t="str">
            <v>1 Hari</v>
          </cell>
          <cell r="V4116"/>
          <cell r="W4116" t="str">
            <v/>
          </cell>
          <cell r="X4116"/>
          <cell r="Y4116" t="str">
            <v/>
          </cell>
          <cell r="Z4116">
            <v>45673</v>
          </cell>
          <cell r="AA4116" t="str">
            <v>6 Hari</v>
          </cell>
          <cell r="AB4116">
            <v>45679</v>
          </cell>
          <cell r="AC4116" t="str">
            <v>TMC ANGSANA</v>
          </cell>
          <cell r="AD4116">
            <v>45696</v>
          </cell>
          <cell r="AE4116" t="str">
            <v>17 Hari</v>
          </cell>
          <cell r="AF4116">
            <v>45685</v>
          </cell>
          <cell r="AG4116" t="str">
            <v>Drg (Belum ada tindakan recomendasi Dokter Gigi)</v>
          </cell>
          <cell r="AH4116" t="str">
            <v>Low Risk</v>
          </cell>
          <cell r="AI4116">
            <v>45697</v>
          </cell>
          <cell r="AJ4116" t="str">
            <v>1 Hari</v>
          </cell>
          <cell r="AK4116">
            <v>45698</v>
          </cell>
          <cell r="AL4116" t="str">
            <v>76 Hari</v>
          </cell>
          <cell r="AM4116">
            <v>45705</v>
          </cell>
          <cell r="AN4116"/>
          <cell r="AO4116" t="str">
            <v/>
          </cell>
          <cell r="AP4116"/>
          <cell r="AQ4116" t="str">
            <v>DONE</v>
          </cell>
          <cell r="AR4116" t="str">
            <v>mangkir</v>
          </cell>
          <cell r="AS4116"/>
        </row>
        <row r="4117">
          <cell r="A4117">
            <v>4114</v>
          </cell>
          <cell r="B4117">
            <v>0</v>
          </cell>
          <cell r="C4117"/>
          <cell r="D4117" t="str">
            <v>Nasrul</v>
          </cell>
          <cell r="E4117">
            <v>82159517479</v>
          </cell>
          <cell r="F4117" t="str">
            <v>Operator HD 785/OHT 777</v>
          </cell>
          <cell r="G4117"/>
          <cell r="H4117" t="str">
            <v>NON STAFF</v>
          </cell>
          <cell r="I4117" t="str">
            <v>IP - TABANG</v>
          </cell>
          <cell r="J4117" t="str">
            <v>SITE</v>
          </cell>
          <cell r="K4117" t="str">
            <v>Agus</v>
          </cell>
          <cell r="L4117" t="str">
            <v>0 Hari</v>
          </cell>
          <cell r="M4117" t="str">
            <v>INTERVIEW HC</v>
          </cell>
          <cell r="N4117" t="str">
            <v>FAILED</v>
          </cell>
          <cell r="O4117" t="str">
            <v>100 Ton</v>
          </cell>
          <cell r="P4117">
            <v>45672</v>
          </cell>
          <cell r="Q4117" t="str">
            <v>0 Hari</v>
          </cell>
          <cell r="R4117">
            <v>45672</v>
          </cell>
          <cell r="S4117" t="str">
            <v/>
          </cell>
          <cell r="T4117"/>
          <cell r="U4117" t="str">
            <v/>
          </cell>
          <cell r="V4117"/>
          <cell r="W4117" t="str">
            <v/>
          </cell>
          <cell r="X4117"/>
          <cell r="Y4117" t="str">
            <v/>
          </cell>
          <cell r="Z4117"/>
          <cell r="AA4117" t="str">
            <v/>
          </cell>
          <cell r="AB4117"/>
          <cell r="AC4117"/>
          <cell r="AD4117"/>
          <cell r="AE4117" t="str">
            <v/>
          </cell>
          <cell r="AF4117"/>
          <cell r="AG4117"/>
          <cell r="AH4117"/>
          <cell r="AI4117"/>
          <cell r="AJ4117" t="str">
            <v/>
          </cell>
          <cell r="AK4117"/>
          <cell r="AL4117" t="str">
            <v/>
          </cell>
          <cell r="AM4117"/>
          <cell r="AN4117"/>
          <cell r="AO4117" t="str">
            <v/>
          </cell>
          <cell r="AP4117"/>
          <cell r="AQ4117"/>
          <cell r="AR4117" t="str">
            <v>pengalaman Compac dan ADT</v>
          </cell>
          <cell r="AS4117"/>
        </row>
        <row r="4118">
          <cell r="A4118">
            <v>4115</v>
          </cell>
          <cell r="B4118" t="str">
            <v>6403032210950001</v>
          </cell>
          <cell r="C4118"/>
          <cell r="D4118" t="str">
            <v>Febriyanto</v>
          </cell>
          <cell r="E4118">
            <v>82227949643</v>
          </cell>
          <cell r="F4118" t="str">
            <v>Operator HD 785/OHT 777</v>
          </cell>
          <cell r="G4118"/>
          <cell r="H4118" t="str">
            <v>NON STAFF</v>
          </cell>
          <cell r="I4118" t="str">
            <v>IP - TABANG</v>
          </cell>
          <cell r="J4118" t="str">
            <v>SITE</v>
          </cell>
          <cell r="K4118" t="str">
            <v>Agus</v>
          </cell>
          <cell r="L4118" t="str">
            <v>0 Hari</v>
          </cell>
          <cell r="M4118" t="str">
            <v>OFFERING LETTER</v>
          </cell>
          <cell r="N4118" t="str">
            <v>FAILED</v>
          </cell>
          <cell r="O4118" t="str">
            <v>100 Ton</v>
          </cell>
          <cell r="P4118">
            <v>45673</v>
          </cell>
          <cell r="Q4118" t="str">
            <v>0 Hari</v>
          </cell>
          <cell r="R4118">
            <v>45673</v>
          </cell>
          <cell r="S4118" t="str">
            <v>0 Hari</v>
          </cell>
          <cell r="T4118">
            <v>45673</v>
          </cell>
          <cell r="U4118" t="str">
            <v>0 Hari</v>
          </cell>
          <cell r="V4118"/>
          <cell r="W4118" t="str">
            <v/>
          </cell>
          <cell r="X4118"/>
          <cell r="Y4118" t="str">
            <v/>
          </cell>
          <cell r="Z4118">
            <v>45673</v>
          </cell>
          <cell r="AA4118" t="str">
            <v/>
          </cell>
          <cell r="AB4118"/>
          <cell r="AC4118"/>
          <cell r="AD4118"/>
          <cell r="AE4118" t="str">
            <v/>
          </cell>
          <cell r="AF4118"/>
          <cell r="AG4118"/>
          <cell r="AH4118"/>
          <cell r="AI4118"/>
          <cell r="AJ4118" t="str">
            <v/>
          </cell>
          <cell r="AK4118"/>
          <cell r="AL4118" t="str">
            <v/>
          </cell>
          <cell r="AM4118"/>
          <cell r="AN4118"/>
          <cell r="AO4118" t="str">
            <v/>
          </cell>
          <cell r="AP4118"/>
          <cell r="AQ4118"/>
          <cell r="AR4118" t="str">
            <v>tidak melengkapai dokumen</v>
          </cell>
          <cell r="AS4118"/>
        </row>
        <row r="4119">
          <cell r="A4119">
            <v>4116</v>
          </cell>
          <cell r="B4119" t="str">
            <v>6402150510960001</v>
          </cell>
          <cell r="C4119"/>
          <cell r="D4119" t="str">
            <v>Ari Oktaviansyah</v>
          </cell>
          <cell r="E4119">
            <v>81255647381</v>
          </cell>
          <cell r="F4119" t="str">
            <v>Operator HD 785/OHT 777</v>
          </cell>
          <cell r="G4119"/>
          <cell r="H4119" t="str">
            <v>NON STAFF</v>
          </cell>
          <cell r="I4119" t="str">
            <v>IP - TABANG</v>
          </cell>
          <cell r="J4119" t="str">
            <v>HO</v>
          </cell>
          <cell r="K4119" t="str">
            <v>Amanda</v>
          </cell>
          <cell r="L4119" t="str">
            <v>7 Hari</v>
          </cell>
          <cell r="M4119" t="str">
            <v>TEST SITE</v>
          </cell>
          <cell r="N4119" t="str">
            <v>FAILED</v>
          </cell>
          <cell r="O4119" t="str">
            <v>100 Ton</v>
          </cell>
          <cell r="P4119">
            <v>45672</v>
          </cell>
          <cell r="Q4119" t="str">
            <v>0 Hari</v>
          </cell>
          <cell r="R4119">
            <v>45672</v>
          </cell>
          <cell r="S4119" t="str">
            <v>1 Hari</v>
          </cell>
          <cell r="T4119">
            <v>45673</v>
          </cell>
          <cell r="U4119" t="str">
            <v>0 Hari</v>
          </cell>
          <cell r="V4119"/>
          <cell r="W4119" t="str">
            <v/>
          </cell>
          <cell r="X4119"/>
          <cell r="Y4119" t="str">
            <v/>
          </cell>
          <cell r="Z4119">
            <v>45673</v>
          </cell>
          <cell r="AA4119" t="str">
            <v>6 Hari</v>
          </cell>
          <cell r="AB4119">
            <v>45679</v>
          </cell>
          <cell r="AC4119" t="str">
            <v>KMC BALIKPAPAN</v>
          </cell>
          <cell r="AD4119">
            <v>45688</v>
          </cell>
          <cell r="AE4119" t="str">
            <v>9 Hari</v>
          </cell>
          <cell r="AF4119">
            <v>45682</v>
          </cell>
          <cell r="AG4119" t="str">
            <v>Sp.GK ( BMI ), Sp.PD ( Gula Darah Puasa-High Risk, Trigliserida, LDL, Gamma GT )</v>
          </cell>
          <cell r="AH4119" t="str">
            <v>Medium Risk</v>
          </cell>
          <cell r="AI4119">
            <v>45690</v>
          </cell>
          <cell r="AJ4119" t="str">
            <v>1 Hari</v>
          </cell>
          <cell r="AK4119">
            <v>45691</v>
          </cell>
          <cell r="AL4119" t="str">
            <v>83 Hari</v>
          </cell>
          <cell r="AM4119"/>
          <cell r="AN4119"/>
          <cell r="AO4119" t="str">
            <v/>
          </cell>
          <cell r="AP4119"/>
          <cell r="AQ4119" t="str">
            <v>DONE</v>
          </cell>
          <cell r="AR4119" t="str">
            <v>mundur dari proses assesment</v>
          </cell>
          <cell r="AS4119"/>
        </row>
        <row r="4120">
          <cell r="A4120">
            <v>4117</v>
          </cell>
          <cell r="B4120" t="str">
            <v>6472040407910003</v>
          </cell>
          <cell r="C4120"/>
          <cell r="D4120" t="str">
            <v>Erik Estrada</v>
          </cell>
          <cell r="E4120">
            <v>82225564143</v>
          </cell>
          <cell r="F4120" t="str">
            <v>Operator Exca PC 2000/R 9200/XE 2000</v>
          </cell>
          <cell r="G4120" t="str">
            <v>Mining Operation</v>
          </cell>
          <cell r="H4120" t="str">
            <v>NON STAFF</v>
          </cell>
          <cell r="I4120" t="str">
            <v>IP - TABANG</v>
          </cell>
          <cell r="J4120" t="str">
            <v>HO</v>
          </cell>
          <cell r="K4120" t="str">
            <v>Wahyu S</v>
          </cell>
          <cell r="L4120" t="str">
            <v>0 Hari</v>
          </cell>
          <cell r="M4120" t="str">
            <v>MCU</v>
          </cell>
          <cell r="N4120" t="str">
            <v>FAILED</v>
          </cell>
          <cell r="O4120" t="str">
            <v>200 Ton</v>
          </cell>
          <cell r="P4120">
            <v>45738</v>
          </cell>
          <cell r="Q4120" t="str">
            <v>0 Hari</v>
          </cell>
          <cell r="R4120">
            <v>45738</v>
          </cell>
          <cell r="S4120" t="str">
            <v>0 Hari</v>
          </cell>
          <cell r="T4120">
            <v>45738</v>
          </cell>
          <cell r="U4120" t="str">
            <v>0 Hari</v>
          </cell>
          <cell r="V4120"/>
          <cell r="W4120" t="str">
            <v/>
          </cell>
          <cell r="X4120"/>
          <cell r="Y4120" t="str">
            <v/>
          </cell>
          <cell r="Z4120">
            <v>45738</v>
          </cell>
          <cell r="AA4120" t="str">
            <v/>
          </cell>
          <cell r="AB4120"/>
          <cell r="AC4120"/>
          <cell r="AD4120"/>
          <cell r="AE4120" t="str">
            <v/>
          </cell>
          <cell r="AF4120"/>
          <cell r="AG4120"/>
          <cell r="AH4120"/>
          <cell r="AI4120"/>
          <cell r="AJ4120" t="str">
            <v/>
          </cell>
          <cell r="AK4120"/>
          <cell r="AL4120" t="str">
            <v/>
          </cell>
          <cell r="AM4120"/>
          <cell r="AN4120"/>
          <cell r="AO4120" t="str">
            <v/>
          </cell>
          <cell r="AP4120"/>
          <cell r="AQ4120"/>
          <cell r="AR4120" t="str">
            <v>sudah bekerja di perusahaan lain</v>
          </cell>
          <cell r="AS4120">
            <v>45763</v>
          </cell>
        </row>
        <row r="4121">
          <cell r="A4121">
            <v>4118</v>
          </cell>
          <cell r="B4121" t="str">
            <v>3505170502950001</v>
          </cell>
          <cell r="C4121"/>
          <cell r="D4121" t="str">
            <v>Deni Prasetyo</v>
          </cell>
          <cell r="E4121">
            <v>81348784296</v>
          </cell>
          <cell r="F4121" t="str">
            <v>Mechanic</v>
          </cell>
          <cell r="G4121"/>
          <cell r="H4121" t="str">
            <v>NON STAFF</v>
          </cell>
          <cell r="I4121" t="str">
            <v>IP - TABANG</v>
          </cell>
          <cell r="J4121" t="str">
            <v>HO</v>
          </cell>
          <cell r="K4121" t="str">
            <v>Novi</v>
          </cell>
          <cell r="L4121" t="str">
            <v>3 Hari</v>
          </cell>
          <cell r="M4121" t="str">
            <v>MCU</v>
          </cell>
          <cell r="N4121" t="str">
            <v>FAILED</v>
          </cell>
          <cell r="O4121" t="str">
            <v/>
          </cell>
          <cell r="P4121">
            <v>45672</v>
          </cell>
          <cell r="Q4121" t="str">
            <v>0 Hari</v>
          </cell>
          <cell r="R4121">
            <v>45672</v>
          </cell>
          <cell r="S4121" t="str">
            <v>0 Hari</v>
          </cell>
          <cell r="T4121">
            <v>45672</v>
          </cell>
          <cell r="U4121" t="str">
            <v>1 Hari</v>
          </cell>
          <cell r="V4121"/>
          <cell r="W4121" t="str">
            <v/>
          </cell>
          <cell r="X4121"/>
          <cell r="Y4121" t="str">
            <v/>
          </cell>
          <cell r="Z4121">
            <v>45673</v>
          </cell>
          <cell r="AA4121" t="str">
            <v>2 Hari</v>
          </cell>
          <cell r="AB4121">
            <v>45675</v>
          </cell>
          <cell r="AC4121" t="str">
            <v>ARTHA MEDICAL CENTER</v>
          </cell>
          <cell r="AD4121"/>
          <cell r="AE4121" t="str">
            <v>99 Hari</v>
          </cell>
          <cell r="AF4121"/>
          <cell r="AG4121"/>
          <cell r="AH4121"/>
          <cell r="AI4121"/>
          <cell r="AJ4121" t="str">
            <v/>
          </cell>
          <cell r="AK4121"/>
          <cell r="AL4121" t="str">
            <v/>
          </cell>
          <cell r="AM4121"/>
          <cell r="AN4121"/>
          <cell r="AO4121" t="str">
            <v/>
          </cell>
          <cell r="AP4121"/>
          <cell r="AQ4121"/>
          <cell r="AR4121" t="str">
            <v>MENGUNDURKAN DIRI</v>
          </cell>
          <cell r="AS4121"/>
        </row>
        <row r="4122">
          <cell r="A4122">
            <v>4119</v>
          </cell>
          <cell r="B4122" t="str">
            <v>6372020906970002</v>
          </cell>
          <cell r="C4122"/>
          <cell r="D4122" t="str">
            <v>Jefry Can Oping</v>
          </cell>
          <cell r="E4122">
            <v>85939158983</v>
          </cell>
          <cell r="F4122" t="str">
            <v>Mechanic</v>
          </cell>
          <cell r="G4122"/>
          <cell r="H4122" t="str">
            <v>NON STAFF</v>
          </cell>
          <cell r="I4122" t="str">
            <v>IP - TABANG</v>
          </cell>
          <cell r="J4122" t="str">
            <v>HO</v>
          </cell>
          <cell r="K4122" t="str">
            <v>Novi</v>
          </cell>
          <cell r="L4122" t="str">
            <v>40 Hari</v>
          </cell>
          <cell r="M4122" t="str">
            <v>EXISTING</v>
          </cell>
          <cell r="N4122" t="str">
            <v>CLOSE HIRED</v>
          </cell>
          <cell r="O4122" t="str">
            <v/>
          </cell>
          <cell r="P4122">
            <v>45672</v>
          </cell>
          <cell r="Q4122" t="str">
            <v>0 Hari</v>
          </cell>
          <cell r="R4122">
            <v>45672</v>
          </cell>
          <cell r="S4122" t="str">
            <v>0 Hari</v>
          </cell>
          <cell r="T4122">
            <v>45672</v>
          </cell>
          <cell r="U4122" t="str">
            <v>1 Hari</v>
          </cell>
          <cell r="V4122"/>
          <cell r="W4122" t="str">
            <v/>
          </cell>
          <cell r="X4122"/>
          <cell r="Y4122" t="str">
            <v/>
          </cell>
          <cell r="Z4122">
            <v>45673</v>
          </cell>
          <cell r="AA4122" t="str">
            <v>4 Hari</v>
          </cell>
          <cell r="AB4122">
            <v>45677</v>
          </cell>
          <cell r="AC4122" t="str">
            <v>TMC BANJARMASIN</v>
          </cell>
          <cell r="AD4122">
            <v>45693</v>
          </cell>
          <cell r="AE4122" t="str">
            <v>16 Hari</v>
          </cell>
          <cell r="AF4122">
            <v>45680</v>
          </cell>
          <cell r="AG4122" t="str">
            <v>Drg (Belum Ada Tindakan Rekomendasi Dokter Gigi)</v>
          </cell>
          <cell r="AH4122" t="str">
            <v>Low Risk</v>
          </cell>
          <cell r="AI4122">
            <v>45712</v>
          </cell>
          <cell r="AJ4122" t="str">
            <v>62 Hari</v>
          </cell>
          <cell r="AK4122"/>
          <cell r="AL4122" t="str">
            <v/>
          </cell>
          <cell r="AM4122">
            <v>45712</v>
          </cell>
          <cell r="AN4122"/>
          <cell r="AO4122" t="str">
            <v/>
          </cell>
          <cell r="AP4122"/>
          <cell r="AQ4122" t="str">
            <v>WAITING</v>
          </cell>
          <cell r="AR4122" t="str">
            <v>PENGATURAN ONSITE</v>
          </cell>
          <cell r="AS4122"/>
        </row>
        <row r="4123">
          <cell r="A4123">
            <v>4120</v>
          </cell>
          <cell r="B4123" t="str">
            <v>6471022805990002</v>
          </cell>
          <cell r="C4123"/>
          <cell r="D4123" t="str">
            <v>Muhammad Sabir</v>
          </cell>
          <cell r="E4123">
            <v>81280406205</v>
          </cell>
          <cell r="F4123" t="str">
            <v>Officer</v>
          </cell>
          <cell r="G4123"/>
          <cell r="H4123" t="str">
            <v>STAFF</v>
          </cell>
          <cell r="I4123" t="str">
            <v>INFRA - TABANG</v>
          </cell>
          <cell r="J4123" t="str">
            <v>HO</v>
          </cell>
          <cell r="K4123" t="str">
            <v>Donna</v>
          </cell>
          <cell r="L4123" t="str">
            <v/>
          </cell>
          <cell r="M4123" t="str">
            <v>EXISTING</v>
          </cell>
          <cell r="N4123" t="str">
            <v>CLOSE HIRED</v>
          </cell>
          <cell r="O4123" t="str">
            <v/>
          </cell>
          <cell r="P4123"/>
          <cell r="Q4123" t="str">
            <v/>
          </cell>
          <cell r="R4123"/>
          <cell r="S4123" t="str">
            <v/>
          </cell>
          <cell r="T4123"/>
          <cell r="U4123" t="str">
            <v/>
          </cell>
          <cell r="V4123"/>
          <cell r="W4123" t="str">
            <v/>
          </cell>
          <cell r="X4123"/>
          <cell r="Y4123" t="str">
            <v/>
          </cell>
          <cell r="Z4123"/>
          <cell r="AA4123" t="str">
            <v>45675 Hari</v>
          </cell>
          <cell r="AB4123">
            <v>45675</v>
          </cell>
          <cell r="AC4123" t="str">
            <v>TMC ANGSANA</v>
          </cell>
          <cell r="AD4123">
            <v>45680</v>
          </cell>
          <cell r="AE4123" t="str">
            <v>5 Hari</v>
          </cell>
          <cell r="AF4123">
            <v>45678</v>
          </cell>
          <cell r="AG4123" t="str">
            <v>Sp.GK ( BMI )</v>
          </cell>
          <cell r="AH4123" t="str">
            <v>Low Risk</v>
          </cell>
          <cell r="AI4123"/>
          <cell r="AJ4123" t="str">
            <v/>
          </cell>
          <cell r="AK4123"/>
          <cell r="AL4123" t="str">
            <v/>
          </cell>
          <cell r="AM4123"/>
          <cell r="AN4123"/>
          <cell r="AO4123" t="str">
            <v/>
          </cell>
          <cell r="AP4123"/>
          <cell r="AQ4123" t="str">
            <v>WAITING</v>
          </cell>
          <cell r="AR4123" t="str">
            <v>PENGATURAN ONSITE</v>
          </cell>
          <cell r="AS4123"/>
        </row>
        <row r="4124">
          <cell r="A4124">
            <v>4121</v>
          </cell>
          <cell r="B4124" t="str">
            <v>3374082609900001</v>
          </cell>
          <cell r="C4124"/>
          <cell r="D4124" t="str">
            <v>Danar Septiawan</v>
          </cell>
          <cell r="E4124">
            <v>81310913651</v>
          </cell>
          <cell r="F4124" t="str">
            <v>Operator HD 785/OHT 777</v>
          </cell>
          <cell r="G4124"/>
          <cell r="H4124" t="str">
            <v>NON STAFF</v>
          </cell>
          <cell r="I4124" t="str">
            <v>IP - TABANG</v>
          </cell>
          <cell r="J4124" t="str">
            <v>SITE</v>
          </cell>
          <cell r="K4124" t="str">
            <v>Agus</v>
          </cell>
          <cell r="L4124" t="str">
            <v>19 Hari</v>
          </cell>
          <cell r="M4124" t="str">
            <v>MCU</v>
          </cell>
          <cell r="N4124" t="str">
            <v>FAILED</v>
          </cell>
          <cell r="O4124" t="str">
            <v>100 Ton</v>
          </cell>
          <cell r="P4124">
            <v>45673</v>
          </cell>
          <cell r="Q4124" t="str">
            <v>0 Hari</v>
          </cell>
          <cell r="R4124">
            <v>45673</v>
          </cell>
          <cell r="S4124" t="str">
            <v>0 Hari</v>
          </cell>
          <cell r="T4124">
            <v>45673</v>
          </cell>
          <cell r="U4124" t="str">
            <v>0 Hari</v>
          </cell>
          <cell r="V4124"/>
          <cell r="W4124" t="str">
            <v/>
          </cell>
          <cell r="X4124"/>
          <cell r="Y4124" t="str">
            <v/>
          </cell>
          <cell r="Z4124">
            <v>45673</v>
          </cell>
          <cell r="AA4124" t="str">
            <v>19 Hari</v>
          </cell>
          <cell r="AB4124">
            <v>45692</v>
          </cell>
          <cell r="AC4124" t="str">
            <v>TMC BERAU PEMUDA</v>
          </cell>
          <cell r="AD4124">
            <v>45695</v>
          </cell>
          <cell r="AE4124" t="str">
            <v>3 Hari</v>
          </cell>
          <cell r="AF4124"/>
          <cell r="AG4124" t="str">
            <v>UNFIT BMI High Risk</v>
          </cell>
          <cell r="AH4124" t="str">
            <v>High Risk</v>
          </cell>
          <cell r="AI4124"/>
          <cell r="AJ4124" t="str">
            <v/>
          </cell>
          <cell r="AK4124"/>
          <cell r="AL4124" t="str">
            <v/>
          </cell>
          <cell r="AM4124"/>
          <cell r="AN4124"/>
          <cell r="AO4124" t="str">
            <v/>
          </cell>
          <cell r="AP4124"/>
          <cell r="AQ4124"/>
          <cell r="AR4124" t="str">
            <v>UNFIT</v>
          </cell>
          <cell r="AS4124"/>
        </row>
        <row r="4125">
          <cell r="A4125">
            <v>4122</v>
          </cell>
          <cell r="B4125" t="str">
            <v>6402031505930005</v>
          </cell>
          <cell r="C4125"/>
          <cell r="D4125" t="str">
            <v>Ridha Jumairi</v>
          </cell>
          <cell r="E4125">
            <v>82150232914</v>
          </cell>
          <cell r="F4125" t="str">
            <v>Operator HD 785/OHT 777</v>
          </cell>
          <cell r="G4125"/>
          <cell r="H4125" t="str">
            <v>NON STAFF</v>
          </cell>
          <cell r="I4125" t="str">
            <v>IP - TABANG</v>
          </cell>
          <cell r="J4125" t="str">
            <v>SITE</v>
          </cell>
          <cell r="K4125" t="str">
            <v>Agus</v>
          </cell>
          <cell r="L4125" t="str">
            <v>21 Hari</v>
          </cell>
          <cell r="M4125" t="str">
            <v>RESIGN</v>
          </cell>
          <cell r="N4125" t="str">
            <v>FAILED</v>
          </cell>
          <cell r="O4125" t="str">
            <v>100 Ton</v>
          </cell>
          <cell r="P4125">
            <v>45673</v>
          </cell>
          <cell r="Q4125" t="str">
            <v>0 Hari</v>
          </cell>
          <cell r="R4125">
            <v>45673</v>
          </cell>
          <cell r="S4125" t="str">
            <v>0 Hari</v>
          </cell>
          <cell r="T4125">
            <v>45673</v>
          </cell>
          <cell r="U4125" t="str">
            <v>1 Hari</v>
          </cell>
          <cell r="V4125"/>
          <cell r="W4125" t="str">
            <v/>
          </cell>
          <cell r="X4125"/>
          <cell r="Y4125" t="str">
            <v/>
          </cell>
          <cell r="Z4125">
            <v>45674</v>
          </cell>
          <cell r="AA4125" t="str">
            <v>5 Hari</v>
          </cell>
          <cell r="AB4125">
            <v>45679</v>
          </cell>
          <cell r="AC4125" t="str">
            <v>KMC BALIKPAPAN</v>
          </cell>
          <cell r="AD4125">
            <v>45687</v>
          </cell>
          <cell r="AE4125" t="str">
            <v>8 Hari</v>
          </cell>
          <cell r="AF4125">
            <v>45682</v>
          </cell>
          <cell r="AG4125" t="str">
            <v>Drg (Belum ada tindakan recomendasi)</v>
          </cell>
          <cell r="AH4125" t="str">
            <v>Low Risk</v>
          </cell>
          <cell r="AI4125">
            <v>45690</v>
          </cell>
          <cell r="AJ4125" t="str">
            <v>1 Hari</v>
          </cell>
          <cell r="AK4125">
            <v>45691</v>
          </cell>
          <cell r="AL4125" t="str">
            <v>83 Hari</v>
          </cell>
          <cell r="AM4125">
            <v>45694</v>
          </cell>
          <cell r="AN4125"/>
          <cell r="AO4125" t="str">
            <v/>
          </cell>
          <cell r="AP4125"/>
          <cell r="AQ4125" t="str">
            <v>DONE</v>
          </cell>
          <cell r="AR4125" t="str">
            <v>onsite tgl 2.2.2025 (done manifest) (Mancal) (Menyatakan tidak bisa kembali ke site setelah dikirimkan panggilan 1)</v>
          </cell>
          <cell r="AS4125"/>
        </row>
        <row r="4126">
          <cell r="A4126">
            <v>4123</v>
          </cell>
          <cell r="B4126" t="str">
            <v>7206020711900001</v>
          </cell>
          <cell r="C4126"/>
          <cell r="D4126" t="str">
            <v>Ahmad Afandi</v>
          </cell>
          <cell r="E4126">
            <v>81245052589</v>
          </cell>
          <cell r="F4126" t="str">
            <v>Operator HD 785/OHT 777</v>
          </cell>
          <cell r="G4126"/>
          <cell r="H4126" t="str">
            <v>NON STAFF</v>
          </cell>
          <cell r="I4126" t="str">
            <v>IP - TABANG</v>
          </cell>
          <cell r="J4126" t="str">
            <v>SITE</v>
          </cell>
          <cell r="K4126" t="str">
            <v>Agus</v>
          </cell>
          <cell r="L4126" t="str">
            <v>3 Hari</v>
          </cell>
          <cell r="M4126" t="str">
            <v>MCU</v>
          </cell>
          <cell r="N4126" t="str">
            <v>FAILED</v>
          </cell>
          <cell r="O4126" t="str">
            <v>100 Ton</v>
          </cell>
          <cell r="P4126">
            <v>45678</v>
          </cell>
          <cell r="Q4126" t="str">
            <v>0 Hari</v>
          </cell>
          <cell r="R4126">
            <v>45678</v>
          </cell>
          <cell r="S4126" t="str">
            <v>0 Hari</v>
          </cell>
          <cell r="T4126">
            <v>45678</v>
          </cell>
          <cell r="U4126" t="str">
            <v>0 Hari</v>
          </cell>
          <cell r="V4126"/>
          <cell r="W4126" t="str">
            <v/>
          </cell>
          <cell r="X4126"/>
          <cell r="Y4126" t="str">
            <v/>
          </cell>
          <cell r="Z4126">
            <v>45678</v>
          </cell>
          <cell r="AA4126" t="str">
            <v>3 Hari</v>
          </cell>
          <cell r="AB4126">
            <v>45681</v>
          </cell>
          <cell r="AC4126" t="str">
            <v>TMC MOROWALI</v>
          </cell>
          <cell r="AD4126"/>
          <cell r="AE4126" t="str">
            <v>93 Hari</v>
          </cell>
          <cell r="AF4126"/>
          <cell r="AG4126"/>
          <cell r="AH4126"/>
          <cell r="AI4126"/>
          <cell r="AJ4126" t="str">
            <v/>
          </cell>
          <cell r="AK4126"/>
          <cell r="AL4126" t="str">
            <v/>
          </cell>
          <cell r="AM4126"/>
          <cell r="AN4126"/>
          <cell r="AO4126" t="str">
            <v/>
          </cell>
          <cell r="AP4126"/>
          <cell r="AQ4126"/>
          <cell r="AR4126" t="str">
            <v>MENGUNDURKAN DIRI</v>
          </cell>
          <cell r="AS4126"/>
        </row>
        <row r="4127">
          <cell r="A4127">
            <v>4124</v>
          </cell>
          <cell r="B4127">
            <v>0</v>
          </cell>
          <cell r="C4127"/>
          <cell r="D4127" t="str">
            <v>Busman</v>
          </cell>
          <cell r="E4127">
            <v>81295829952</v>
          </cell>
          <cell r="F4127" t="str">
            <v>Operator HD 785/OHT 777</v>
          </cell>
          <cell r="G4127"/>
          <cell r="H4127" t="str">
            <v>NON STAFF</v>
          </cell>
          <cell r="I4127" t="str">
            <v>IP - TABANG</v>
          </cell>
          <cell r="J4127" t="str">
            <v>SITE</v>
          </cell>
          <cell r="K4127" t="str">
            <v>Agus</v>
          </cell>
          <cell r="L4127" t="str">
            <v/>
          </cell>
          <cell r="M4127" t="str">
            <v>INTERVIEW HC</v>
          </cell>
          <cell r="N4127" t="str">
            <v>FAILED</v>
          </cell>
          <cell r="O4127" t="str">
            <v>100 Ton</v>
          </cell>
          <cell r="P4127"/>
          <cell r="Q4127" t="str">
            <v/>
          </cell>
          <cell r="R4127"/>
          <cell r="S4127" t="str">
            <v/>
          </cell>
          <cell r="T4127"/>
          <cell r="U4127" t="str">
            <v/>
          </cell>
          <cell r="V4127"/>
          <cell r="W4127" t="str">
            <v/>
          </cell>
          <cell r="X4127"/>
          <cell r="Y4127" t="str">
            <v/>
          </cell>
          <cell r="Z4127"/>
          <cell r="AA4127" t="str">
            <v/>
          </cell>
          <cell r="AB4127"/>
          <cell r="AC4127"/>
          <cell r="AD4127"/>
          <cell r="AE4127" t="str">
            <v/>
          </cell>
          <cell r="AF4127"/>
          <cell r="AG4127"/>
          <cell r="AH4127"/>
          <cell r="AI4127"/>
          <cell r="AJ4127" t="str">
            <v/>
          </cell>
          <cell r="AK4127"/>
          <cell r="AL4127" t="str">
            <v/>
          </cell>
          <cell r="AM4127"/>
          <cell r="AN4127"/>
          <cell r="AO4127" t="str">
            <v/>
          </cell>
          <cell r="AP4127"/>
          <cell r="AQ4127"/>
          <cell r="AR4127" t="str">
            <v>tdk terhub</v>
          </cell>
          <cell r="AS4127"/>
        </row>
        <row r="4128">
          <cell r="A4128">
            <v>4125</v>
          </cell>
          <cell r="B4128" t="str">
            <v>7306142311980001</v>
          </cell>
          <cell r="C4128">
            <v>25020127</v>
          </cell>
          <cell r="D4128" t="str">
            <v>Suwandi</v>
          </cell>
          <cell r="E4128">
            <v>82253222093</v>
          </cell>
          <cell r="F4128" t="str">
            <v>Operator Exca PC 2000/R 9200/XE 2000</v>
          </cell>
          <cell r="G4128"/>
          <cell r="H4128" t="str">
            <v>NON STAFF</v>
          </cell>
          <cell r="I4128" t="str">
            <v>IP - TABANG</v>
          </cell>
          <cell r="J4128" t="str">
            <v>SITE</v>
          </cell>
          <cell r="K4128" t="str">
            <v>Agus</v>
          </cell>
          <cell r="L4128" t="str">
            <v>101 Hari</v>
          </cell>
          <cell r="M4128" t="str">
            <v>EXISTING</v>
          </cell>
          <cell r="N4128" t="str">
            <v>CLOSE HIRED</v>
          </cell>
          <cell r="O4128" t="str">
            <v>200 Ton</v>
          </cell>
          <cell r="P4128">
            <v>45673</v>
          </cell>
          <cell r="Q4128" t="str">
            <v>0 Hari</v>
          </cell>
          <cell r="R4128">
            <v>45673</v>
          </cell>
          <cell r="S4128" t="str">
            <v>0 Hari</v>
          </cell>
          <cell r="T4128">
            <v>45673</v>
          </cell>
          <cell r="U4128" t="str">
            <v>0 Hari</v>
          </cell>
          <cell r="V4128"/>
          <cell r="W4128" t="str">
            <v/>
          </cell>
          <cell r="X4128"/>
          <cell r="Y4128" t="str">
            <v/>
          </cell>
          <cell r="Z4128">
            <v>45673</v>
          </cell>
          <cell r="AA4128" t="str">
            <v>6 Hari</v>
          </cell>
          <cell r="AB4128">
            <v>45679</v>
          </cell>
          <cell r="AC4128" t="str">
            <v>TMC MAKASSAR</v>
          </cell>
          <cell r="AD4128">
            <v>45687</v>
          </cell>
          <cell r="AE4128" t="str">
            <v>8 Hari</v>
          </cell>
          <cell r="AF4128">
            <v>45682</v>
          </cell>
          <cell r="AG4128" t="str">
            <v>Drg ( Caries 6, Radix ), Kurang pemeriksaan Alkohol Tes</v>
          </cell>
          <cell r="AH4128" t="str">
            <v>Low Risk</v>
          </cell>
          <cell r="AI4128">
            <v>45694</v>
          </cell>
          <cell r="AJ4128" t="str">
            <v>80 Hari</v>
          </cell>
          <cell r="AK4128"/>
          <cell r="AL4128" t="str">
            <v/>
          </cell>
          <cell r="AM4128"/>
          <cell r="AN4128"/>
          <cell r="AO4128" t="str">
            <v/>
          </cell>
          <cell r="AP4128">
            <v>45714</v>
          </cell>
          <cell r="AQ4128" t="str">
            <v>DONE</v>
          </cell>
          <cell r="AR4128" t="str">
            <v>onsite tgl 6.2.2025 (done manifest)  / siap ke balikpapan tgl 5.2.2025</v>
          </cell>
          <cell r="AS4128"/>
        </row>
        <row r="4129">
          <cell r="A4129">
            <v>4126</v>
          </cell>
          <cell r="B4129" t="str">
            <v>6401041403950001</v>
          </cell>
          <cell r="C4129"/>
          <cell r="D4129" t="str">
            <v>Arief Budiman</v>
          </cell>
          <cell r="E4129">
            <v>81392424616</v>
          </cell>
          <cell r="F4129" t="str">
            <v>Group Leader Environment</v>
          </cell>
          <cell r="G4129"/>
          <cell r="H4129" t="str">
            <v>STAFF</v>
          </cell>
          <cell r="I4129" t="str">
            <v>IP - TABANG</v>
          </cell>
          <cell r="J4129" t="str">
            <v>HO</v>
          </cell>
          <cell r="K4129" t="str">
            <v>Donna</v>
          </cell>
          <cell r="L4129" t="str">
            <v>3 Hari</v>
          </cell>
          <cell r="M4129" t="str">
            <v>MCU</v>
          </cell>
          <cell r="N4129" t="str">
            <v>FAILED</v>
          </cell>
          <cell r="O4129" t="str">
            <v/>
          </cell>
          <cell r="P4129">
            <v>45670</v>
          </cell>
          <cell r="Q4129" t="str">
            <v>0 Hari</v>
          </cell>
          <cell r="R4129">
            <v>45670</v>
          </cell>
          <cell r="S4129" t="str">
            <v>3 Hari</v>
          </cell>
          <cell r="T4129">
            <v>45673</v>
          </cell>
          <cell r="U4129" t="str">
            <v>101 Hari</v>
          </cell>
          <cell r="V4129"/>
          <cell r="W4129" t="str">
            <v/>
          </cell>
          <cell r="X4129">
            <v>45674</v>
          </cell>
          <cell r="Y4129" t="str">
            <v>3 Hari</v>
          </cell>
          <cell r="Z4129"/>
          <cell r="AA4129" t="str">
            <v>45677 Hari</v>
          </cell>
          <cell r="AB4129">
            <v>45677</v>
          </cell>
          <cell r="AC4129" t="str">
            <v>TMC TANJUNG TABALONG</v>
          </cell>
          <cell r="AD4129">
            <v>45679</v>
          </cell>
          <cell r="AE4129" t="str">
            <v>2 Hari</v>
          </cell>
          <cell r="AF4129"/>
          <cell r="AG4129" t="str">
            <v>Unfit ( BMI 32,64)</v>
          </cell>
          <cell r="AH4129" t="str">
            <v>High Risk</v>
          </cell>
          <cell r="AI4129"/>
          <cell r="AJ4129" t="str">
            <v/>
          </cell>
          <cell r="AK4129"/>
          <cell r="AL4129" t="str">
            <v/>
          </cell>
          <cell r="AM4129"/>
          <cell r="AN4129"/>
          <cell r="AO4129" t="str">
            <v/>
          </cell>
          <cell r="AP4129"/>
          <cell r="AQ4129"/>
          <cell r="AR4129" t="str">
            <v>UNFIT Obesitas Grade II (BMI : 32.64)</v>
          </cell>
          <cell r="AS4129"/>
        </row>
        <row r="4130">
          <cell r="A4130">
            <v>4127</v>
          </cell>
          <cell r="B4130" t="str">
            <v>7310040908970002</v>
          </cell>
          <cell r="C4130"/>
          <cell r="D4130" t="str">
            <v>Muhammad Fajar</v>
          </cell>
          <cell r="E4130" t="str">
            <v>082315244900</v>
          </cell>
          <cell r="F4130" t="str">
            <v>Group Leader HSE</v>
          </cell>
          <cell r="G4130"/>
          <cell r="H4130" t="str">
            <v>STAFF</v>
          </cell>
          <cell r="I4130" t="str">
            <v>IP - TABANG</v>
          </cell>
          <cell r="J4130" t="str">
            <v>HO</v>
          </cell>
          <cell r="K4130" t="str">
            <v>Donna</v>
          </cell>
          <cell r="L4130" t="str">
            <v>0 Hari</v>
          </cell>
          <cell r="M4130" t="str">
            <v>PSIKOTEST</v>
          </cell>
          <cell r="N4130" t="str">
            <v>FAILED</v>
          </cell>
          <cell r="O4130" t="str">
            <v/>
          </cell>
          <cell r="P4130">
            <v>45672</v>
          </cell>
          <cell r="Q4130" t="str">
            <v>0 Hari</v>
          </cell>
          <cell r="R4130">
            <v>45672</v>
          </cell>
          <cell r="S4130" t="str">
            <v>0 Hari</v>
          </cell>
          <cell r="T4130">
            <v>45672</v>
          </cell>
          <cell r="U4130" t="str">
            <v>102 Hari</v>
          </cell>
          <cell r="V4130"/>
          <cell r="W4130" t="str">
            <v/>
          </cell>
          <cell r="X4130">
            <v>45674</v>
          </cell>
          <cell r="Y4130" t="str">
            <v>100 Hari</v>
          </cell>
          <cell r="Z4130"/>
          <cell r="AA4130" t="str">
            <v/>
          </cell>
          <cell r="AB4130"/>
          <cell r="AC4130"/>
          <cell r="AD4130"/>
          <cell r="AE4130" t="str">
            <v/>
          </cell>
          <cell r="AF4130"/>
          <cell r="AG4130"/>
          <cell r="AH4130"/>
          <cell r="AI4130"/>
          <cell r="AJ4130" t="str">
            <v/>
          </cell>
          <cell r="AK4130"/>
          <cell r="AL4130" t="str">
            <v/>
          </cell>
          <cell r="AM4130"/>
          <cell r="AN4130"/>
          <cell r="AO4130" t="str">
            <v/>
          </cell>
          <cell r="AP4130"/>
          <cell r="AQ4130"/>
          <cell r="AR4130" t="str">
            <v>Paklaring PT Ansaf Palsu</v>
          </cell>
          <cell r="AS4130"/>
        </row>
        <row r="4131">
          <cell r="A4131">
            <v>4128</v>
          </cell>
          <cell r="B4131">
            <v>0</v>
          </cell>
          <cell r="C4131"/>
          <cell r="D4131" t="str">
            <v>Debby Magdayanto</v>
          </cell>
          <cell r="E4131">
            <v>82138018994</v>
          </cell>
          <cell r="F4131" t="str">
            <v>Operator HD 785/OHT 777</v>
          </cell>
          <cell r="G4131"/>
          <cell r="H4131" t="str">
            <v>NON STAFF</v>
          </cell>
          <cell r="I4131" t="str">
            <v>IP - TABANG</v>
          </cell>
          <cell r="J4131" t="str">
            <v>SITE</v>
          </cell>
          <cell r="K4131" t="str">
            <v>Agus</v>
          </cell>
          <cell r="L4131" t="str">
            <v/>
          </cell>
          <cell r="M4131" t="str">
            <v>INTERVIEW HC</v>
          </cell>
          <cell r="N4131" t="str">
            <v>FAILED</v>
          </cell>
          <cell r="O4131" t="str">
            <v>100 Ton</v>
          </cell>
          <cell r="P4131"/>
          <cell r="Q4131" t="str">
            <v/>
          </cell>
          <cell r="R4131"/>
          <cell r="S4131" t="str">
            <v/>
          </cell>
          <cell r="T4131"/>
          <cell r="U4131" t="str">
            <v/>
          </cell>
          <cell r="V4131"/>
          <cell r="W4131" t="str">
            <v/>
          </cell>
          <cell r="X4131"/>
          <cell r="Y4131" t="str">
            <v/>
          </cell>
          <cell r="Z4131"/>
          <cell r="AA4131" t="str">
            <v/>
          </cell>
          <cell r="AB4131"/>
          <cell r="AC4131"/>
          <cell r="AD4131"/>
          <cell r="AE4131" t="str">
            <v/>
          </cell>
          <cell r="AF4131"/>
          <cell r="AG4131"/>
          <cell r="AH4131"/>
          <cell r="AI4131"/>
          <cell r="AJ4131" t="str">
            <v/>
          </cell>
          <cell r="AK4131"/>
          <cell r="AL4131" t="str">
            <v/>
          </cell>
          <cell r="AM4131"/>
          <cell r="AN4131"/>
          <cell r="AO4131" t="str">
            <v/>
          </cell>
          <cell r="AP4131"/>
          <cell r="AQ4131"/>
          <cell r="AR4131" t="str">
            <v>jika terjadi eror tdk tau apa yg harus di lakukan</v>
          </cell>
          <cell r="AS4131"/>
        </row>
        <row r="4132">
          <cell r="A4132">
            <v>4129</v>
          </cell>
          <cell r="B4132" t="str">
            <v>6407111404830001</v>
          </cell>
          <cell r="C4132"/>
          <cell r="D4132" t="str">
            <v>Sugiyatno</v>
          </cell>
          <cell r="E4132">
            <v>81351082777</v>
          </cell>
          <cell r="F4132" t="str">
            <v>Operator HD 785/OHT 777</v>
          </cell>
          <cell r="G4132"/>
          <cell r="H4132" t="str">
            <v>NON STAFF</v>
          </cell>
          <cell r="I4132" t="str">
            <v>IP - TABANG</v>
          </cell>
          <cell r="J4132" t="str">
            <v>SITE</v>
          </cell>
          <cell r="K4132" t="str">
            <v>Ardi</v>
          </cell>
          <cell r="L4132" t="str">
            <v>4 Hari</v>
          </cell>
          <cell r="M4132" t="str">
            <v>FU MCU</v>
          </cell>
          <cell r="N4132" t="str">
            <v>FAILED</v>
          </cell>
          <cell r="O4132" t="str">
            <v>100 Ton</v>
          </cell>
          <cell r="P4132">
            <v>45678</v>
          </cell>
          <cell r="Q4132" t="str">
            <v>0 Hari</v>
          </cell>
          <cell r="R4132">
            <v>45678</v>
          </cell>
          <cell r="S4132" t="str">
            <v>0 Hari</v>
          </cell>
          <cell r="T4132">
            <v>45678</v>
          </cell>
          <cell r="U4132" t="str">
            <v>1 Hari</v>
          </cell>
          <cell r="V4132"/>
          <cell r="W4132" t="str">
            <v/>
          </cell>
          <cell r="X4132"/>
          <cell r="Y4132" t="str">
            <v/>
          </cell>
          <cell r="Z4132">
            <v>45679</v>
          </cell>
          <cell r="AA4132" t="str">
            <v>3 Hari</v>
          </cell>
          <cell r="AB4132">
            <v>45682</v>
          </cell>
          <cell r="AC4132" t="str">
            <v>ARTHA MEDICAL CENTER</v>
          </cell>
          <cell r="AD4132"/>
          <cell r="AE4132" t="str">
            <v>92 Hari</v>
          </cell>
          <cell r="AF4132">
            <v>45687</v>
          </cell>
          <cell r="AG4132" t="str">
            <v>Sp.GK (BMI), Drg (Carries), Sp.PD (TG-Medium Risk), Kurang Pemeriksaan Alkohol Test</v>
          </cell>
          <cell r="AH4132" t="str">
            <v>Low Risk</v>
          </cell>
          <cell r="AI4132"/>
          <cell r="AJ4132" t="str">
            <v/>
          </cell>
          <cell r="AK4132"/>
          <cell r="AL4132" t="str">
            <v/>
          </cell>
          <cell r="AM4132"/>
          <cell r="AN4132"/>
          <cell r="AO4132" t="str">
            <v/>
          </cell>
          <cell r="AP4132"/>
          <cell r="AQ4132"/>
          <cell r="AR4132" t="str">
            <v>TIDAK BERSEDIA FU</v>
          </cell>
          <cell r="AS4132"/>
        </row>
        <row r="4133">
          <cell r="A4133">
            <v>4130</v>
          </cell>
          <cell r="B4133" t="str">
            <v>6408040404880009</v>
          </cell>
          <cell r="C4133"/>
          <cell r="D4133" t="str">
            <v>Saulus Pardede</v>
          </cell>
          <cell r="E4133">
            <v>82352424762</v>
          </cell>
          <cell r="F4133" t="str">
            <v>Operator HD 785/OHT 777</v>
          </cell>
          <cell r="G4133"/>
          <cell r="H4133" t="str">
            <v>NON STAFF</v>
          </cell>
          <cell r="I4133" t="str">
            <v>IP - TABANG</v>
          </cell>
          <cell r="J4133" t="str">
            <v>SITE</v>
          </cell>
          <cell r="K4133" t="str">
            <v>Ardi</v>
          </cell>
          <cell r="L4133" t="str">
            <v>101 Hari</v>
          </cell>
          <cell r="M4133" t="str">
            <v>INTERVIEW USER/TC</v>
          </cell>
          <cell r="N4133" t="str">
            <v>HOLD</v>
          </cell>
          <cell r="O4133" t="str">
            <v>100 Ton</v>
          </cell>
          <cell r="P4133">
            <v>45673</v>
          </cell>
          <cell r="Q4133" t="str">
            <v>0 Hari</v>
          </cell>
          <cell r="R4133">
            <v>45673</v>
          </cell>
          <cell r="S4133" t="str">
            <v>0 Hari</v>
          </cell>
          <cell r="T4133">
            <v>45673</v>
          </cell>
          <cell r="U4133" t="str">
            <v>101 Hari</v>
          </cell>
          <cell r="V4133"/>
          <cell r="W4133" t="str">
            <v/>
          </cell>
          <cell r="X4133"/>
          <cell r="Y4133" t="str">
            <v/>
          </cell>
          <cell r="Z4133"/>
          <cell r="AA4133" t="str">
            <v/>
          </cell>
          <cell r="AB4133"/>
          <cell r="AC4133"/>
          <cell r="AD4133"/>
          <cell r="AE4133" t="str">
            <v/>
          </cell>
          <cell r="AF4133"/>
          <cell r="AG4133"/>
          <cell r="AH4133"/>
          <cell r="AI4133"/>
          <cell r="AJ4133" t="str">
            <v/>
          </cell>
          <cell r="AK4133"/>
          <cell r="AL4133" t="str">
            <v/>
          </cell>
          <cell r="AM4133"/>
          <cell r="AN4133"/>
          <cell r="AO4133" t="str">
            <v/>
          </cell>
          <cell r="AP4133"/>
          <cell r="AQ4133"/>
          <cell r="AR4133" t="str">
            <v>tdk terhubung dari tc</v>
          </cell>
          <cell r="AS4133"/>
        </row>
        <row r="4134">
          <cell r="A4134">
            <v>4131</v>
          </cell>
          <cell r="B4134">
            <v>0</v>
          </cell>
          <cell r="C4134"/>
          <cell r="D4134" t="str">
            <v>Purnomo</v>
          </cell>
          <cell r="E4134">
            <v>8115341500</v>
          </cell>
          <cell r="F4134" t="str">
            <v>Operator HD 785/OHT 777</v>
          </cell>
          <cell r="G4134"/>
          <cell r="H4134" t="str">
            <v>NON STAFF</v>
          </cell>
          <cell r="I4134" t="str">
            <v>IP - TABANG</v>
          </cell>
          <cell r="J4134" t="str">
            <v>SITE</v>
          </cell>
          <cell r="K4134" t="str">
            <v>Agus</v>
          </cell>
          <cell r="L4134" t="str">
            <v>0 Hari</v>
          </cell>
          <cell r="M4134" t="str">
            <v>INTERVIEW USER/TC</v>
          </cell>
          <cell r="N4134" t="str">
            <v>FAILED</v>
          </cell>
          <cell r="O4134" t="str">
            <v>100 Ton</v>
          </cell>
          <cell r="P4134">
            <v>45673</v>
          </cell>
          <cell r="Q4134" t="str">
            <v>0 Hari</v>
          </cell>
          <cell r="R4134">
            <v>45673</v>
          </cell>
          <cell r="S4134" t="str">
            <v>0 Hari</v>
          </cell>
          <cell r="T4134">
            <v>45673</v>
          </cell>
          <cell r="U4134" t="str">
            <v>101 Hari</v>
          </cell>
          <cell r="V4134"/>
          <cell r="W4134" t="str">
            <v/>
          </cell>
          <cell r="X4134"/>
          <cell r="Y4134" t="str">
            <v/>
          </cell>
          <cell r="Z4134"/>
          <cell r="AA4134" t="str">
            <v/>
          </cell>
          <cell r="AB4134"/>
          <cell r="AC4134"/>
          <cell r="AD4134"/>
          <cell r="AE4134" t="str">
            <v/>
          </cell>
          <cell r="AF4134"/>
          <cell r="AG4134"/>
          <cell r="AH4134"/>
          <cell r="AI4134"/>
          <cell r="AJ4134" t="str">
            <v/>
          </cell>
          <cell r="AK4134"/>
          <cell r="AL4134" t="str">
            <v/>
          </cell>
          <cell r="AM4134"/>
          <cell r="AN4134"/>
          <cell r="AO4134" t="str">
            <v/>
          </cell>
          <cell r="AP4134"/>
          <cell r="AQ4134"/>
          <cell r="AR4134" t="str">
            <v>Tidak Lulus (Kurang Kompeten )</v>
          </cell>
          <cell r="AS4134"/>
        </row>
        <row r="4135">
          <cell r="A4135">
            <v>4132</v>
          </cell>
          <cell r="B4135" t="str">
            <v>6372022608060004</v>
          </cell>
          <cell r="C4135"/>
          <cell r="D4135" t="str">
            <v>Reswara Alif Bimantara</v>
          </cell>
          <cell r="E4135">
            <v>82254580939</v>
          </cell>
          <cell r="F4135" t="str">
            <v>TMDP</v>
          </cell>
          <cell r="G4135"/>
          <cell r="H4135" t="str">
            <v>NON STAFF</v>
          </cell>
          <cell r="I4135" t="str">
            <v>GAM - SANGKULIRANG</v>
          </cell>
          <cell r="J4135" t="str">
            <v>HO</v>
          </cell>
          <cell r="K4135" t="str">
            <v>Kurniawan</v>
          </cell>
          <cell r="L4135" t="str">
            <v/>
          </cell>
          <cell r="M4135" t="str">
            <v>PLAN ONSITE</v>
          </cell>
          <cell r="N4135" t="str">
            <v>IN PROCESS</v>
          </cell>
          <cell r="O4135" t="str">
            <v/>
          </cell>
          <cell r="P4135"/>
          <cell r="Q4135" t="str">
            <v/>
          </cell>
          <cell r="R4135"/>
          <cell r="S4135" t="str">
            <v/>
          </cell>
          <cell r="T4135"/>
          <cell r="U4135" t="str">
            <v/>
          </cell>
          <cell r="V4135"/>
          <cell r="W4135" t="str">
            <v/>
          </cell>
          <cell r="X4135"/>
          <cell r="Y4135" t="str">
            <v/>
          </cell>
          <cell r="Z4135"/>
          <cell r="AA4135" t="str">
            <v>45674 Hari</v>
          </cell>
          <cell r="AB4135">
            <v>45674</v>
          </cell>
          <cell r="AC4135" t="str">
            <v>TMC BANJARMASIN</v>
          </cell>
          <cell r="AD4135">
            <v>45735</v>
          </cell>
          <cell r="AE4135" t="str">
            <v>61 Hari</v>
          </cell>
          <cell r="AF4135">
            <v>45729</v>
          </cell>
          <cell r="AG4135" t="str">
            <v>FU:
1. dr. Sp Penyakit Dalam (ditemukan pada pemeriksaan darah. HGB, 17,9 g/dL)
2. dr. Umum (Vaksin Hepatitis B)</v>
          </cell>
          <cell r="AH4135" t="str">
            <v>Low Risk</v>
          </cell>
          <cell r="AI4135"/>
          <cell r="AJ4135" t="str">
            <v/>
          </cell>
          <cell r="AK4135"/>
          <cell r="AL4135" t="str">
            <v/>
          </cell>
          <cell r="AM4135"/>
          <cell r="AN4135"/>
          <cell r="AO4135" t="str">
            <v/>
          </cell>
          <cell r="AP4135"/>
          <cell r="AQ4135" t="str">
            <v>WAITING</v>
          </cell>
          <cell r="AR4135" t="str">
            <v>PENGATURAN ONSITE</v>
          </cell>
          <cell r="AS4135"/>
        </row>
        <row r="4136">
          <cell r="A4136">
            <v>4133</v>
          </cell>
          <cell r="B4136" t="str">
            <v>6408090808820005</v>
          </cell>
          <cell r="C4136"/>
          <cell r="D4136" t="str">
            <v>Andriansyah</v>
          </cell>
          <cell r="E4136">
            <v>82247810573</v>
          </cell>
          <cell r="F4136" t="str">
            <v>Operator HD 785/OHT 777</v>
          </cell>
          <cell r="G4136"/>
          <cell r="H4136" t="str">
            <v>NON STAFF</v>
          </cell>
          <cell r="I4136" t="str">
            <v>IP - TABANG</v>
          </cell>
          <cell r="J4136" t="str">
            <v>HO</v>
          </cell>
          <cell r="K4136" t="str">
            <v>Yes Royke</v>
          </cell>
          <cell r="L4136" t="str">
            <v>0 Hari</v>
          </cell>
          <cell r="M4136" t="str">
            <v>OFFERING LETTER</v>
          </cell>
          <cell r="N4136" t="str">
            <v>FAILED</v>
          </cell>
          <cell r="O4136" t="str">
            <v>100 Ton</v>
          </cell>
          <cell r="P4136">
            <v>45681</v>
          </cell>
          <cell r="Q4136" t="str">
            <v>0 Hari</v>
          </cell>
          <cell r="R4136">
            <v>45681</v>
          </cell>
          <cell r="S4136" t="str">
            <v>0 Hari</v>
          </cell>
          <cell r="T4136">
            <v>45681</v>
          </cell>
          <cell r="U4136" t="str">
            <v>93 Hari</v>
          </cell>
          <cell r="V4136"/>
          <cell r="W4136" t="str">
            <v/>
          </cell>
          <cell r="X4136"/>
          <cell r="Y4136" t="str">
            <v/>
          </cell>
          <cell r="Z4136"/>
          <cell r="AA4136" t="str">
            <v/>
          </cell>
          <cell r="AB4136"/>
          <cell r="AC4136"/>
          <cell r="AD4136"/>
          <cell r="AE4136" t="str">
            <v/>
          </cell>
          <cell r="AF4136"/>
          <cell r="AG4136"/>
          <cell r="AH4136"/>
          <cell r="AI4136"/>
          <cell r="AJ4136" t="str">
            <v/>
          </cell>
          <cell r="AK4136"/>
          <cell r="AL4136" t="str">
            <v/>
          </cell>
          <cell r="AM4136"/>
          <cell r="AN4136"/>
          <cell r="AO4136" t="str">
            <v/>
          </cell>
          <cell r="AP4136"/>
          <cell r="AQ4136"/>
          <cell r="AR4136" t="str">
            <v>melengkapi dokumen / tidak respon</v>
          </cell>
          <cell r="AS4136"/>
        </row>
        <row r="4137">
          <cell r="A4137">
            <v>4134</v>
          </cell>
          <cell r="B4137" t="str">
            <v>7311022904050002</v>
          </cell>
          <cell r="C4137"/>
          <cell r="D4137" t="str">
            <v>Jusmin</v>
          </cell>
          <cell r="E4137">
            <v>82195326459</v>
          </cell>
          <cell r="F4137" t="str">
            <v>TMDP</v>
          </cell>
          <cell r="G4137"/>
          <cell r="H4137" t="str">
            <v>NON STAFF</v>
          </cell>
          <cell r="I4137" t="str">
            <v>GAM - SANGKULIRANG</v>
          </cell>
          <cell r="J4137" t="str">
            <v>HO</v>
          </cell>
          <cell r="K4137" t="str">
            <v>Kurniawan</v>
          </cell>
          <cell r="L4137" t="str">
            <v/>
          </cell>
          <cell r="M4137" t="str">
            <v>PLAN ONSITE</v>
          </cell>
          <cell r="N4137" t="str">
            <v>IN PROCESS</v>
          </cell>
          <cell r="O4137" t="str">
            <v/>
          </cell>
          <cell r="P4137"/>
          <cell r="Q4137" t="str">
            <v/>
          </cell>
          <cell r="R4137"/>
          <cell r="S4137" t="str">
            <v/>
          </cell>
          <cell r="T4137"/>
          <cell r="U4137" t="str">
            <v/>
          </cell>
          <cell r="V4137"/>
          <cell r="W4137" t="str">
            <v/>
          </cell>
          <cell r="X4137"/>
          <cell r="Y4137" t="str">
            <v/>
          </cell>
          <cell r="Z4137"/>
          <cell r="AA4137" t="str">
            <v>45674 Hari</v>
          </cell>
          <cell r="AB4137">
            <v>45674</v>
          </cell>
          <cell r="AC4137" t="str">
            <v>TMC MAKASSAR</v>
          </cell>
          <cell r="AD4137">
            <v>45744</v>
          </cell>
          <cell r="AE4137" t="str">
            <v>70 Hari</v>
          </cell>
          <cell r="AF4137">
            <v>45729</v>
          </cell>
          <cell r="AG4137" t="str">
            <v>FU :
1. dr. Sp Penyakit Dalam (Terdapat peningkatan leukosit dalam darah (leukositosis). (Leukosit: 12100 mm3))
2. dr. Umum (Lakukan Vaksin Hepatitis B)</v>
          </cell>
          <cell r="AH4137" t="str">
            <v>Medium Risk</v>
          </cell>
          <cell r="AI4137"/>
          <cell r="AJ4137" t="str">
            <v/>
          </cell>
          <cell r="AK4137"/>
          <cell r="AL4137" t="str">
            <v/>
          </cell>
          <cell r="AM4137"/>
          <cell r="AN4137"/>
          <cell r="AO4137" t="str">
            <v/>
          </cell>
          <cell r="AP4137"/>
          <cell r="AQ4137" t="str">
            <v>WAITING</v>
          </cell>
          <cell r="AR4137" t="str">
            <v>PENGATURAN ONSITE</v>
          </cell>
          <cell r="AS4137"/>
        </row>
        <row r="4138">
          <cell r="A4138">
            <v>4135</v>
          </cell>
          <cell r="B4138" t="str">
            <v>6205032007050001</v>
          </cell>
          <cell r="C4138"/>
          <cell r="D4138" t="str">
            <v>Lendria Pangestu</v>
          </cell>
          <cell r="E4138">
            <v>81528667401</v>
          </cell>
          <cell r="F4138" t="str">
            <v>TMDP</v>
          </cell>
          <cell r="G4138"/>
          <cell r="H4138" t="str">
            <v>NON STAFF</v>
          </cell>
          <cell r="I4138" t="str">
            <v>BDA - TJA</v>
          </cell>
          <cell r="J4138" t="str">
            <v>HO</v>
          </cell>
          <cell r="K4138" t="str">
            <v>Kurniawan</v>
          </cell>
          <cell r="L4138" t="str">
            <v/>
          </cell>
          <cell r="M4138" t="str">
            <v>PLAN ONSITE</v>
          </cell>
          <cell r="N4138" t="str">
            <v>IN PROCESS</v>
          </cell>
          <cell r="O4138" t="str">
            <v/>
          </cell>
          <cell r="P4138"/>
          <cell r="Q4138" t="str">
            <v/>
          </cell>
          <cell r="R4138"/>
          <cell r="S4138" t="str">
            <v/>
          </cell>
          <cell r="T4138"/>
          <cell r="U4138" t="str">
            <v/>
          </cell>
          <cell r="V4138"/>
          <cell r="W4138" t="str">
            <v/>
          </cell>
          <cell r="X4138"/>
          <cell r="Y4138" t="str">
            <v/>
          </cell>
          <cell r="Z4138"/>
          <cell r="AA4138" t="str">
            <v>45675 Hari</v>
          </cell>
          <cell r="AB4138">
            <v>45675</v>
          </cell>
          <cell r="AC4138" t="str">
            <v>TMC MUARA TEWEH</v>
          </cell>
          <cell r="AD4138">
            <v>45731</v>
          </cell>
          <cell r="AE4138" t="str">
            <v>56 Hari</v>
          </cell>
          <cell r="AF4138">
            <v>45679</v>
          </cell>
          <cell r="AG4138" t="str">
            <v>Sp.M ( Myopia-Kimper ), Drg ( Caries ), Kurang pemeriksaan Alkohol Tes.</v>
          </cell>
          <cell r="AH4138" t="str">
            <v>Medium Risk</v>
          </cell>
          <cell r="AI4138"/>
          <cell r="AJ4138" t="str">
            <v/>
          </cell>
          <cell r="AK4138"/>
          <cell r="AL4138" t="str">
            <v/>
          </cell>
          <cell r="AM4138"/>
          <cell r="AN4138"/>
          <cell r="AO4138" t="str">
            <v/>
          </cell>
          <cell r="AP4138"/>
          <cell r="AQ4138" t="str">
            <v>WAITING</v>
          </cell>
          <cell r="AR4138" t="str">
            <v>PENGATURAN ONSITE</v>
          </cell>
          <cell r="AS4138"/>
        </row>
        <row r="4139">
          <cell r="A4139">
            <v>4136</v>
          </cell>
          <cell r="B4139" t="str">
            <v>6308052503050001</v>
          </cell>
          <cell r="C4139"/>
          <cell r="D4139" t="str">
            <v>Rizky Saivariyani Wellya</v>
          </cell>
          <cell r="E4139">
            <v>85246444465</v>
          </cell>
          <cell r="F4139" t="str">
            <v>TMDP</v>
          </cell>
          <cell r="G4139"/>
          <cell r="H4139" t="str">
            <v>NON STAFF</v>
          </cell>
          <cell r="I4139" t="str">
            <v>IP - TABANG</v>
          </cell>
          <cell r="J4139" t="str">
            <v>HO</v>
          </cell>
          <cell r="K4139" t="str">
            <v>Kurniawan</v>
          </cell>
          <cell r="L4139" t="str">
            <v/>
          </cell>
          <cell r="M4139" t="str">
            <v>MCU</v>
          </cell>
          <cell r="N4139" t="str">
            <v>FAILED</v>
          </cell>
          <cell r="O4139" t="str">
            <v/>
          </cell>
          <cell r="P4139"/>
          <cell r="Q4139" t="str">
            <v/>
          </cell>
          <cell r="R4139"/>
          <cell r="S4139" t="str">
            <v/>
          </cell>
          <cell r="T4139"/>
          <cell r="U4139" t="str">
            <v/>
          </cell>
          <cell r="V4139"/>
          <cell r="W4139" t="str">
            <v/>
          </cell>
          <cell r="X4139"/>
          <cell r="Y4139" t="str">
            <v/>
          </cell>
          <cell r="Z4139"/>
          <cell r="AA4139" t="str">
            <v>45681 Hari</v>
          </cell>
          <cell r="AB4139">
            <v>45681</v>
          </cell>
          <cell r="AC4139" t="str">
            <v>TMC BANJARMASIN</v>
          </cell>
          <cell r="AD4139"/>
          <cell r="AE4139" t="str">
            <v>93 Hari</v>
          </cell>
          <cell r="AF4139"/>
          <cell r="AG4139"/>
          <cell r="AH4139"/>
          <cell r="AI4139"/>
          <cell r="AJ4139" t="str">
            <v/>
          </cell>
          <cell r="AK4139"/>
          <cell r="AL4139" t="str">
            <v/>
          </cell>
          <cell r="AM4139"/>
          <cell r="AN4139"/>
          <cell r="AO4139" t="str">
            <v/>
          </cell>
          <cell r="AP4139"/>
          <cell r="AQ4139"/>
          <cell r="AR4139" t="str">
            <v>MUNDUR</v>
          </cell>
          <cell r="AS4139"/>
        </row>
        <row r="4140">
          <cell r="A4140">
            <v>4137</v>
          </cell>
          <cell r="B4140" t="str">
            <v>7308070504770002</v>
          </cell>
          <cell r="C4140"/>
          <cell r="D4140" t="str">
            <v>Saleh</v>
          </cell>
          <cell r="E4140">
            <v>81216814150</v>
          </cell>
          <cell r="F4140" t="str">
            <v>Driver (Truck) R12</v>
          </cell>
          <cell r="G4140"/>
          <cell r="H4140" t="str">
            <v>NON STAFF</v>
          </cell>
          <cell r="I4140" t="str">
            <v>GAM - SANGKULIRANG</v>
          </cell>
          <cell r="J4140" t="str">
            <v>SITE</v>
          </cell>
          <cell r="K4140" t="str">
            <v>Ishaq</v>
          </cell>
          <cell r="L4140" t="str">
            <v>0 Hari</v>
          </cell>
          <cell r="M4140" t="str">
            <v>FU MCU</v>
          </cell>
          <cell r="N4140" t="str">
            <v>FAILED</v>
          </cell>
          <cell r="O4140" t="str">
            <v>Roda 12</v>
          </cell>
          <cell r="P4140">
            <v>45673</v>
          </cell>
          <cell r="Q4140" t="str">
            <v>0 Hari</v>
          </cell>
          <cell r="R4140">
            <v>45673</v>
          </cell>
          <cell r="S4140" t="str">
            <v>0 Hari</v>
          </cell>
          <cell r="T4140">
            <v>45673</v>
          </cell>
          <cell r="U4140" t="str">
            <v>101 Hari</v>
          </cell>
          <cell r="V4140"/>
          <cell r="W4140" t="str">
            <v/>
          </cell>
          <cell r="X4140"/>
          <cell r="Y4140" t="str">
            <v/>
          </cell>
          <cell r="Z4140"/>
          <cell r="AA4140" t="str">
            <v>45685 Hari</v>
          </cell>
          <cell r="AB4140">
            <v>45685</v>
          </cell>
          <cell r="AC4140" t="str">
            <v>TMC BANJARMASIN</v>
          </cell>
          <cell r="AD4140"/>
          <cell r="AE4140" t="str">
            <v>89 Hari</v>
          </cell>
          <cell r="AF4140">
            <v>45689</v>
          </cell>
          <cell r="AG4140" t="str">
            <v>Fu: 
1. dr. Sp gizi klinik (BMI:31,31)
2. dr. Sp Mata (Penurunan penglihatan jarak dekat)
3. dr. Gigi ( Gangren Radix)
4. dr. Sp Penyakit Dalam ( Cholesterol: 267 mg/dL, Trigliserida: 406 mg/dL)
5. dr. Umum (lakukan vaksin Hepatitis B)
6. dr. Sp THT ( peningkatan ambang dengar pada kedua telinga, lakukan pemeriksaan audiometri kembali, setelah Konsul ke dr.spesialis)
Kurang pemeriksaan:
1. TPHA
2. HIV
3. BTA Sputum</v>
          </cell>
          <cell r="AH4140" t="str">
            <v>High Risk</v>
          </cell>
          <cell r="AI4140"/>
          <cell r="AJ4140" t="str">
            <v/>
          </cell>
          <cell r="AK4140"/>
          <cell r="AL4140" t="str">
            <v/>
          </cell>
          <cell r="AM4140"/>
          <cell r="AN4140"/>
          <cell r="AO4140" t="str">
            <v/>
          </cell>
          <cell r="AP4140"/>
          <cell r="AQ4140"/>
          <cell r="AR4140" t="str">
            <v>MINTA FU MCU SETELAH LEBARAN</v>
          </cell>
          <cell r="AS4140"/>
        </row>
        <row r="4141">
          <cell r="A4141">
            <v>4138</v>
          </cell>
          <cell r="B4141">
            <v>0</v>
          </cell>
          <cell r="C4141"/>
          <cell r="D4141" t="str">
            <v>Sandy</v>
          </cell>
          <cell r="E4141">
            <v>85245769422</v>
          </cell>
          <cell r="F4141" t="str">
            <v>Driver (Truck) R12</v>
          </cell>
          <cell r="G4141"/>
          <cell r="H4141" t="str">
            <v>NON STAFF</v>
          </cell>
          <cell r="I4141" t="str">
            <v>GAM - SANGKULIRANG</v>
          </cell>
          <cell r="J4141" t="str">
            <v>SITE</v>
          </cell>
          <cell r="K4141" t="str">
            <v>Ishaq</v>
          </cell>
          <cell r="L4141" t="str">
            <v>101 Hari</v>
          </cell>
          <cell r="M4141" t="str">
            <v>OFFERING LETTER</v>
          </cell>
          <cell r="N4141" t="str">
            <v>IN PROCESS</v>
          </cell>
          <cell r="O4141" t="str">
            <v>Roda 12</v>
          </cell>
          <cell r="P4141">
            <v>45673</v>
          </cell>
          <cell r="Q4141" t="str">
            <v>0 Hari</v>
          </cell>
          <cell r="R4141">
            <v>45673</v>
          </cell>
          <cell r="S4141" t="str">
            <v>0 Hari</v>
          </cell>
          <cell r="T4141">
            <v>45673</v>
          </cell>
          <cell r="U4141" t="str">
            <v>101 Hari</v>
          </cell>
          <cell r="V4141"/>
          <cell r="W4141" t="str">
            <v/>
          </cell>
          <cell r="X4141"/>
          <cell r="Y4141" t="str">
            <v/>
          </cell>
          <cell r="Z4141"/>
          <cell r="AA4141" t="str">
            <v/>
          </cell>
          <cell r="AB4141"/>
          <cell r="AC4141"/>
          <cell r="AD4141"/>
          <cell r="AE4141" t="str">
            <v/>
          </cell>
          <cell r="AF4141"/>
          <cell r="AG4141"/>
          <cell r="AH4141"/>
          <cell r="AI4141"/>
          <cell r="AJ4141" t="str">
            <v/>
          </cell>
          <cell r="AK4141"/>
          <cell r="AL4141" t="str">
            <v/>
          </cell>
          <cell r="AM4141"/>
          <cell r="AN4141"/>
          <cell r="AO4141" t="str">
            <v/>
          </cell>
          <cell r="AP4141"/>
          <cell r="AQ4141"/>
          <cell r="AR4141"/>
          <cell r="AS4141"/>
        </row>
        <row r="4142">
          <cell r="A4142">
            <v>4139</v>
          </cell>
          <cell r="B4142">
            <v>0</v>
          </cell>
          <cell r="C4142"/>
          <cell r="D4142" t="str">
            <v>Rudi Ranggo</v>
          </cell>
          <cell r="E4142">
            <v>82310459901</v>
          </cell>
          <cell r="F4142" t="str">
            <v>Operator Excavator</v>
          </cell>
          <cell r="G4142"/>
          <cell r="H4142" t="str">
            <v>NON STAFF</v>
          </cell>
          <cell r="I4142" t="str">
            <v>GAM - SANGKULIRANG</v>
          </cell>
          <cell r="J4142" t="str">
            <v>SITE</v>
          </cell>
          <cell r="K4142" t="str">
            <v>Ishaq</v>
          </cell>
          <cell r="L4142" t="str">
            <v>0 Hari</v>
          </cell>
          <cell r="M4142" t="str">
            <v>INTERVIEW USER/TC</v>
          </cell>
          <cell r="N4142" t="str">
            <v>FAILED</v>
          </cell>
          <cell r="O4142" t="str">
            <v/>
          </cell>
          <cell r="P4142">
            <v>45673</v>
          </cell>
          <cell r="Q4142" t="str">
            <v>0 Hari</v>
          </cell>
          <cell r="R4142">
            <v>45673</v>
          </cell>
          <cell r="S4142" t="str">
            <v>0 Hari</v>
          </cell>
          <cell r="T4142">
            <v>45673</v>
          </cell>
          <cell r="U4142" t="str">
            <v>101 Hari</v>
          </cell>
          <cell r="V4142"/>
          <cell r="W4142" t="str">
            <v/>
          </cell>
          <cell r="X4142"/>
          <cell r="Y4142" t="str">
            <v/>
          </cell>
          <cell r="Z4142"/>
          <cell r="AA4142" t="str">
            <v/>
          </cell>
          <cell r="AB4142"/>
          <cell r="AC4142"/>
          <cell r="AD4142"/>
          <cell r="AE4142" t="str">
            <v/>
          </cell>
          <cell r="AF4142"/>
          <cell r="AG4142"/>
          <cell r="AH4142"/>
          <cell r="AI4142"/>
          <cell r="AJ4142" t="str">
            <v/>
          </cell>
          <cell r="AK4142"/>
          <cell r="AL4142" t="str">
            <v/>
          </cell>
          <cell r="AM4142"/>
          <cell r="AN4142"/>
          <cell r="AO4142" t="str">
            <v/>
          </cell>
          <cell r="AP4142"/>
          <cell r="AQ4142"/>
          <cell r="AR4142" t="str">
            <v>tdk mengikuti tes tulis</v>
          </cell>
          <cell r="AS4142"/>
        </row>
        <row r="4143">
          <cell r="A4143">
            <v>4140</v>
          </cell>
          <cell r="B4143" t="str">
            <v>7310111006040001</v>
          </cell>
          <cell r="C4143"/>
          <cell r="D4143" t="str">
            <v>Ikram</v>
          </cell>
          <cell r="E4143">
            <v>882021957211</v>
          </cell>
          <cell r="F4143" t="str">
            <v>TMDP</v>
          </cell>
          <cell r="G4143"/>
          <cell r="H4143" t="str">
            <v>NON STAFF</v>
          </cell>
          <cell r="I4143" t="str">
            <v>IP - TABANG</v>
          </cell>
          <cell r="J4143" t="str">
            <v>HO</v>
          </cell>
          <cell r="K4143" t="str">
            <v>Kurniawan</v>
          </cell>
          <cell r="L4143" t="str">
            <v/>
          </cell>
          <cell r="M4143" t="str">
            <v>PLAN ONSITE</v>
          </cell>
          <cell r="N4143" t="str">
            <v>IN PROCESS</v>
          </cell>
          <cell r="O4143" t="str">
            <v/>
          </cell>
          <cell r="P4143"/>
          <cell r="Q4143" t="str">
            <v/>
          </cell>
          <cell r="R4143"/>
          <cell r="S4143" t="str">
            <v/>
          </cell>
          <cell r="T4143"/>
          <cell r="U4143" t="str">
            <v/>
          </cell>
          <cell r="V4143"/>
          <cell r="W4143" t="str">
            <v/>
          </cell>
          <cell r="X4143"/>
          <cell r="Y4143" t="str">
            <v/>
          </cell>
          <cell r="Z4143"/>
          <cell r="AA4143" t="str">
            <v>45674 Hari</v>
          </cell>
          <cell r="AB4143">
            <v>45674</v>
          </cell>
          <cell r="AC4143" t="str">
            <v>TMC MAKASSAR</v>
          </cell>
          <cell r="AD4143">
            <v>45688</v>
          </cell>
          <cell r="AE4143" t="str">
            <v>14 Hari</v>
          </cell>
          <cell r="AF4143">
            <v>45675</v>
          </cell>
          <cell r="AG4143" t="str">
            <v>Kurang pemeriksaan Alkohol Tes.</v>
          </cell>
          <cell r="AH4143" t="str">
            <v>Low Risk</v>
          </cell>
          <cell r="AI4143"/>
          <cell r="AJ4143" t="str">
            <v/>
          </cell>
          <cell r="AK4143"/>
          <cell r="AL4143" t="str">
            <v/>
          </cell>
          <cell r="AM4143"/>
          <cell r="AN4143"/>
          <cell r="AO4143" t="str">
            <v/>
          </cell>
          <cell r="AP4143"/>
          <cell r="AQ4143" t="str">
            <v>WAITING</v>
          </cell>
          <cell r="AR4143" t="str">
            <v>FIT</v>
          </cell>
          <cell r="AS4143"/>
        </row>
        <row r="4144">
          <cell r="A4144">
            <v>4141</v>
          </cell>
          <cell r="B4144">
            <v>0</v>
          </cell>
          <cell r="C4144"/>
          <cell r="D4144" t="str">
            <v>Rico Berry Ardus</v>
          </cell>
          <cell r="E4144">
            <v>82196697724</v>
          </cell>
          <cell r="F4144" t="str">
            <v>Operator HD 785/OHT 777</v>
          </cell>
          <cell r="G4144"/>
          <cell r="H4144" t="str">
            <v>NON STAFF</v>
          </cell>
          <cell r="I4144" t="str">
            <v>IP - TABANG</v>
          </cell>
          <cell r="J4144" t="str">
            <v>SITE</v>
          </cell>
          <cell r="K4144" t="str">
            <v>Yes Royke</v>
          </cell>
          <cell r="L4144" t="str">
            <v>0 Hari</v>
          </cell>
          <cell r="M4144" t="str">
            <v>INTERVIEW USER/TC</v>
          </cell>
          <cell r="N4144" t="str">
            <v>FAILED</v>
          </cell>
          <cell r="O4144" t="str">
            <v>100 Ton</v>
          </cell>
          <cell r="P4144">
            <v>45674</v>
          </cell>
          <cell r="Q4144" t="str">
            <v>0 Hari</v>
          </cell>
          <cell r="R4144">
            <v>45674</v>
          </cell>
          <cell r="S4144" t="str">
            <v>0 Hari</v>
          </cell>
          <cell r="T4144">
            <v>45674</v>
          </cell>
          <cell r="U4144" t="str">
            <v>100 Hari</v>
          </cell>
          <cell r="V4144"/>
          <cell r="W4144" t="str">
            <v/>
          </cell>
          <cell r="X4144"/>
          <cell r="Y4144" t="str">
            <v/>
          </cell>
          <cell r="Z4144"/>
          <cell r="AA4144" t="str">
            <v/>
          </cell>
          <cell r="AB4144"/>
          <cell r="AC4144"/>
          <cell r="AD4144"/>
          <cell r="AE4144" t="str">
            <v/>
          </cell>
          <cell r="AF4144"/>
          <cell r="AG4144"/>
          <cell r="AH4144"/>
          <cell r="AI4144"/>
          <cell r="AJ4144" t="str">
            <v/>
          </cell>
          <cell r="AK4144"/>
          <cell r="AL4144" t="str">
            <v/>
          </cell>
          <cell r="AM4144"/>
          <cell r="AN4144"/>
          <cell r="AO4144" t="str">
            <v/>
          </cell>
          <cell r="AP4144"/>
          <cell r="AQ4144"/>
          <cell r="AR4144" t="str">
            <v>gagal</v>
          </cell>
          <cell r="AS4144"/>
        </row>
        <row r="4145">
          <cell r="A4145">
            <v>4142</v>
          </cell>
          <cell r="B4145" t="str">
            <v>6402111103950001</v>
          </cell>
          <cell r="C4145">
            <v>25020128</v>
          </cell>
          <cell r="D4145" t="str">
            <v>Muhamad Anwar Iwan</v>
          </cell>
          <cell r="E4145">
            <v>85332975456</v>
          </cell>
          <cell r="F4145" t="str">
            <v>Operator HD 785/OHT 777</v>
          </cell>
          <cell r="G4145"/>
          <cell r="H4145" t="str">
            <v>NON STAFF</v>
          </cell>
          <cell r="I4145" t="str">
            <v>IP - TABANG</v>
          </cell>
          <cell r="J4145" t="str">
            <v>SITE</v>
          </cell>
          <cell r="K4145" t="str">
            <v>Ardi</v>
          </cell>
          <cell r="L4145" t="str">
            <v>96 Hari</v>
          </cell>
          <cell r="M4145" t="str">
            <v>EXISTING</v>
          </cell>
          <cell r="N4145" t="str">
            <v>CLOSE HIRED</v>
          </cell>
          <cell r="O4145" t="str">
            <v>100 Ton</v>
          </cell>
          <cell r="P4145">
            <v>45678</v>
          </cell>
          <cell r="Q4145" t="str">
            <v>0 Hari</v>
          </cell>
          <cell r="R4145">
            <v>45678</v>
          </cell>
          <cell r="S4145" t="str">
            <v>0 Hari</v>
          </cell>
          <cell r="T4145">
            <v>45678</v>
          </cell>
          <cell r="U4145" t="str">
            <v>0 Hari</v>
          </cell>
          <cell r="V4145"/>
          <cell r="W4145" t="str">
            <v/>
          </cell>
          <cell r="X4145"/>
          <cell r="Y4145" t="str">
            <v/>
          </cell>
          <cell r="Z4145">
            <v>45678</v>
          </cell>
          <cell r="AA4145" t="str">
            <v>3 Hari</v>
          </cell>
          <cell r="AB4145">
            <v>45681</v>
          </cell>
          <cell r="AC4145" t="str">
            <v>KMC BALIKPAPAN</v>
          </cell>
          <cell r="AD4145">
            <v>45692</v>
          </cell>
          <cell r="AE4145" t="str">
            <v>11 Hari</v>
          </cell>
          <cell r="AF4145">
            <v>45687</v>
          </cell>
          <cell r="AG4145" t="str">
            <v>Drg (Pulpa 3)</v>
          </cell>
          <cell r="AH4145" t="str">
            <v>Low Risk</v>
          </cell>
          <cell r="AI4145">
            <v>45694</v>
          </cell>
          <cell r="AJ4145" t="str">
            <v>80 Hari</v>
          </cell>
          <cell r="AK4145"/>
          <cell r="AL4145" t="str">
            <v/>
          </cell>
          <cell r="AM4145"/>
          <cell r="AN4145"/>
          <cell r="AO4145" t="str">
            <v/>
          </cell>
          <cell r="AP4145"/>
          <cell r="AQ4145" t="str">
            <v>DONE</v>
          </cell>
          <cell r="AR4145" t="str">
            <v>onsite tgl 6.2.2025 (done manifest)</v>
          </cell>
          <cell r="AS4145"/>
        </row>
        <row r="4146">
          <cell r="A4146">
            <v>4143</v>
          </cell>
          <cell r="B4146" t="str">
            <v>1871091605000009</v>
          </cell>
          <cell r="C4146"/>
          <cell r="D4146" t="str">
            <v>Firhan Surya</v>
          </cell>
          <cell r="E4146">
            <v>85393363016</v>
          </cell>
          <cell r="F4146" t="str">
            <v>TMDP</v>
          </cell>
          <cell r="G4146"/>
          <cell r="H4146" t="str">
            <v>NON STAFF</v>
          </cell>
          <cell r="I4146" t="str">
            <v>GAM - SANGKULIRANG</v>
          </cell>
          <cell r="J4146" t="str">
            <v>HO</v>
          </cell>
          <cell r="K4146" t="str">
            <v>Kurniawan</v>
          </cell>
          <cell r="L4146" t="str">
            <v/>
          </cell>
          <cell r="M4146" t="str">
            <v>PLAN ONSITE</v>
          </cell>
          <cell r="N4146" t="str">
            <v>IN PROCESS</v>
          </cell>
          <cell r="O4146" t="str">
            <v/>
          </cell>
          <cell r="P4146"/>
          <cell r="Q4146" t="str">
            <v/>
          </cell>
          <cell r="R4146"/>
          <cell r="S4146" t="str">
            <v/>
          </cell>
          <cell r="T4146"/>
          <cell r="U4146" t="str">
            <v/>
          </cell>
          <cell r="V4146"/>
          <cell r="W4146" t="str">
            <v/>
          </cell>
          <cell r="X4146"/>
          <cell r="Y4146" t="str">
            <v/>
          </cell>
          <cell r="Z4146"/>
          <cell r="AA4146" t="str">
            <v>45677 Hari</v>
          </cell>
          <cell r="AB4146">
            <v>45677</v>
          </cell>
          <cell r="AC4146" t="str">
            <v>TMC BSD</v>
          </cell>
          <cell r="AD4146">
            <v>45742</v>
          </cell>
          <cell r="AE4146" t="str">
            <v>65 Hari</v>
          </cell>
          <cell r="AF4146">
            <v>45729</v>
          </cell>
          <cell r="AG4146" t="str">
            <v>FU :
1. dr Gigi (Terdapat Caries (3)
2. dr Umum (Vaksin Hepatitis B)</v>
          </cell>
          <cell r="AH4146" t="str">
            <v>Medium Risk</v>
          </cell>
          <cell r="AI4146"/>
          <cell r="AJ4146" t="str">
            <v/>
          </cell>
          <cell r="AK4146"/>
          <cell r="AL4146" t="str">
            <v/>
          </cell>
          <cell r="AM4146"/>
          <cell r="AN4146"/>
          <cell r="AO4146" t="str">
            <v/>
          </cell>
          <cell r="AP4146"/>
          <cell r="AQ4146" t="str">
            <v>WAITING</v>
          </cell>
          <cell r="AR4146" t="str">
            <v>PENGATURAN ONSITE</v>
          </cell>
          <cell r="AS4146"/>
        </row>
        <row r="4147">
          <cell r="A4147">
            <v>4144</v>
          </cell>
          <cell r="B4147" t="str">
            <v>6471041807020003</v>
          </cell>
          <cell r="C4147"/>
          <cell r="D4147" t="str">
            <v>Farhan Tri Prasetyo</v>
          </cell>
          <cell r="E4147">
            <v>87872872125</v>
          </cell>
          <cell r="F4147" t="str">
            <v>TMDP</v>
          </cell>
          <cell r="G4147"/>
          <cell r="H4147" t="str">
            <v>NON STAFF</v>
          </cell>
          <cell r="I4147" t="str">
            <v>GBPC - MELAK</v>
          </cell>
          <cell r="J4147" t="str">
            <v>HO</v>
          </cell>
          <cell r="K4147" t="str">
            <v>Kurniawan</v>
          </cell>
          <cell r="L4147" t="str">
            <v/>
          </cell>
          <cell r="M4147" t="str">
            <v>PLAN ONSITE</v>
          </cell>
          <cell r="N4147" t="str">
            <v>IN PROCESS</v>
          </cell>
          <cell r="O4147" t="str">
            <v/>
          </cell>
          <cell r="P4147"/>
          <cell r="Q4147" t="str">
            <v/>
          </cell>
          <cell r="R4147"/>
          <cell r="S4147" t="str">
            <v/>
          </cell>
          <cell r="T4147"/>
          <cell r="U4147" t="str">
            <v/>
          </cell>
          <cell r="V4147"/>
          <cell r="W4147" t="str">
            <v/>
          </cell>
          <cell r="X4147"/>
          <cell r="Y4147" t="str">
            <v/>
          </cell>
          <cell r="Z4147"/>
          <cell r="AA4147" t="str">
            <v>45675 Hari</v>
          </cell>
          <cell r="AB4147">
            <v>45675</v>
          </cell>
          <cell r="AC4147" t="str">
            <v>KMC BALIKPAPAN</v>
          </cell>
          <cell r="AD4147">
            <v>45679</v>
          </cell>
          <cell r="AE4147" t="str">
            <v>4 Hari</v>
          </cell>
          <cell r="AF4147"/>
          <cell r="AG4147"/>
          <cell r="AH4147"/>
          <cell r="AI4147"/>
          <cell r="AJ4147" t="str">
            <v/>
          </cell>
          <cell r="AK4147"/>
          <cell r="AL4147" t="str">
            <v/>
          </cell>
          <cell r="AM4147"/>
          <cell r="AN4147"/>
          <cell r="AO4147" t="str">
            <v/>
          </cell>
          <cell r="AP4147"/>
          <cell r="AQ4147" t="str">
            <v>WAITING</v>
          </cell>
          <cell r="AR4147" t="str">
            <v>FIT</v>
          </cell>
          <cell r="AS4147"/>
        </row>
        <row r="4148">
          <cell r="A4148">
            <v>4145</v>
          </cell>
          <cell r="B4148" t="str">
            <v>6205051507020003</v>
          </cell>
          <cell r="C4148"/>
          <cell r="D4148" t="str">
            <v>Jasmin Hidayat</v>
          </cell>
          <cell r="E4148">
            <v>85787569714</v>
          </cell>
          <cell r="F4148" t="str">
            <v>Driver Sarana</v>
          </cell>
          <cell r="G4148"/>
          <cell r="H4148" t="str">
            <v>NON STAFF</v>
          </cell>
          <cell r="I4148" t="str">
            <v>BDA - TJA</v>
          </cell>
          <cell r="J4148" t="str">
            <v>SITE</v>
          </cell>
          <cell r="K4148" t="str">
            <v>Linda</v>
          </cell>
          <cell r="L4148" t="str">
            <v/>
          </cell>
          <cell r="M4148" t="str">
            <v>PLAN ONSITE</v>
          </cell>
          <cell r="N4148" t="str">
            <v>IN PROCESS</v>
          </cell>
          <cell r="O4148" t="str">
            <v/>
          </cell>
          <cell r="P4148"/>
          <cell r="Q4148" t="str">
            <v/>
          </cell>
          <cell r="R4148"/>
          <cell r="S4148" t="str">
            <v/>
          </cell>
          <cell r="T4148"/>
          <cell r="U4148" t="str">
            <v/>
          </cell>
          <cell r="V4148"/>
          <cell r="W4148" t="str">
            <v/>
          </cell>
          <cell r="X4148"/>
          <cell r="Y4148" t="str">
            <v/>
          </cell>
          <cell r="Z4148"/>
          <cell r="AA4148" t="str">
            <v>45730 Hari</v>
          </cell>
          <cell r="AB4148">
            <v>45730</v>
          </cell>
          <cell r="AC4148" t="str">
            <v>TMC MUARA TEWEH</v>
          </cell>
          <cell r="AD4148">
            <v>45735</v>
          </cell>
          <cell r="AE4148" t="str">
            <v>5 Hari</v>
          </cell>
          <cell r="AF4148"/>
          <cell r="AG4148"/>
          <cell r="AH4148"/>
          <cell r="AI4148">
            <v>45738</v>
          </cell>
          <cell r="AJ4148" t="str">
            <v>36 Hari</v>
          </cell>
          <cell r="AK4148"/>
          <cell r="AL4148" t="str">
            <v/>
          </cell>
          <cell r="AM4148">
            <v>45738</v>
          </cell>
          <cell r="AN4148"/>
          <cell r="AO4148" t="str">
            <v/>
          </cell>
          <cell r="AP4148"/>
          <cell r="AQ4148" t="str">
            <v>DONE</v>
          </cell>
          <cell r="AR4148" t="str">
            <v>DONE FB OL</v>
          </cell>
          <cell r="AS4148"/>
        </row>
        <row r="4149">
          <cell r="A4149">
            <v>4146</v>
          </cell>
          <cell r="B4149" t="str">
            <v>6401010901040003</v>
          </cell>
          <cell r="C4149"/>
          <cell r="D4149" t="str">
            <v>Muhammad Aliya Adha Syirfain</v>
          </cell>
          <cell r="E4149">
            <v>82154308476</v>
          </cell>
          <cell r="F4149" t="str">
            <v>TMDP</v>
          </cell>
          <cell r="G4149"/>
          <cell r="H4149" t="str">
            <v>NON STAFF</v>
          </cell>
          <cell r="I4149" t="str">
            <v>BDA - TJA</v>
          </cell>
          <cell r="J4149" t="str">
            <v>HO</v>
          </cell>
          <cell r="K4149" t="str">
            <v>Kurniawan</v>
          </cell>
          <cell r="L4149" t="str">
            <v/>
          </cell>
          <cell r="M4149" t="str">
            <v>PLAN ONSITE</v>
          </cell>
          <cell r="N4149" t="str">
            <v>IN PROCESS</v>
          </cell>
          <cell r="O4149" t="str">
            <v/>
          </cell>
          <cell r="P4149"/>
          <cell r="Q4149" t="str">
            <v/>
          </cell>
          <cell r="R4149"/>
          <cell r="S4149" t="str">
            <v/>
          </cell>
          <cell r="T4149"/>
          <cell r="U4149" t="str">
            <v/>
          </cell>
          <cell r="V4149"/>
          <cell r="W4149" t="str">
            <v/>
          </cell>
          <cell r="X4149"/>
          <cell r="Y4149" t="str">
            <v/>
          </cell>
          <cell r="Z4149"/>
          <cell r="AA4149" t="str">
            <v>45675 Hari</v>
          </cell>
          <cell r="AB4149">
            <v>45675</v>
          </cell>
          <cell r="AC4149" t="str">
            <v>TMC BATU SOPANG</v>
          </cell>
          <cell r="AD4149">
            <v>45731</v>
          </cell>
          <cell r="AE4149" t="str">
            <v>56 Hari</v>
          </cell>
          <cell r="AF4149">
            <v>45677</v>
          </cell>
          <cell r="AG4149" t="str">
            <v>Drg ( Radix ), Sp.B ( Haemorhoid Interna ), Sp.PD ( LDL, Asam Urat ), Kurang pemeriksaan Alkohol Tes.</v>
          </cell>
          <cell r="AH4149" t="str">
            <v>Medium Risk</v>
          </cell>
          <cell r="AI4149"/>
          <cell r="AJ4149" t="str">
            <v/>
          </cell>
          <cell r="AK4149"/>
          <cell r="AL4149" t="str">
            <v/>
          </cell>
          <cell r="AM4149"/>
          <cell r="AN4149"/>
          <cell r="AO4149" t="str">
            <v/>
          </cell>
          <cell r="AP4149"/>
          <cell r="AQ4149" t="str">
            <v>WAITING</v>
          </cell>
          <cell r="AR4149" t="str">
            <v>PENGATURAN ONSITE</v>
          </cell>
          <cell r="AS4149"/>
        </row>
        <row r="4150">
          <cell r="A4150">
            <v>4147</v>
          </cell>
          <cell r="B4150" t="str">
            <v>2171090701849007</v>
          </cell>
          <cell r="C4150"/>
          <cell r="D4150" t="str">
            <v>Pardomuan Nasution</v>
          </cell>
          <cell r="E4150">
            <v>81374433071</v>
          </cell>
          <cell r="F4150" t="str">
            <v>Operator Double Trailer_SYR</v>
          </cell>
          <cell r="G4150"/>
          <cell r="H4150" t="str">
            <v>NON STAFF</v>
          </cell>
          <cell r="I4150" t="str">
            <v>IP - SENYIUR</v>
          </cell>
          <cell r="J4150" t="str">
            <v>SITE</v>
          </cell>
          <cell r="K4150" t="str">
            <v>Iswanto</v>
          </cell>
          <cell r="L4150" t="str">
            <v>29 Hari</v>
          </cell>
          <cell r="M4150" t="str">
            <v>EXISTING</v>
          </cell>
          <cell r="N4150" t="str">
            <v>CLOSE HIRED</v>
          </cell>
          <cell r="O4150" t="str">
            <v/>
          </cell>
          <cell r="P4150">
            <v>45675</v>
          </cell>
          <cell r="Q4150" t="str">
            <v>0 Hari</v>
          </cell>
          <cell r="R4150">
            <v>45675</v>
          </cell>
          <cell r="S4150" t="str">
            <v>0 Hari</v>
          </cell>
          <cell r="T4150">
            <v>45675</v>
          </cell>
          <cell r="U4150" t="str">
            <v>0 Hari</v>
          </cell>
          <cell r="V4150"/>
          <cell r="W4150" t="str">
            <v/>
          </cell>
          <cell r="X4150"/>
          <cell r="Y4150" t="str">
            <v/>
          </cell>
          <cell r="Z4150">
            <v>45675</v>
          </cell>
          <cell r="AA4150" t="str">
            <v>5 Hari</v>
          </cell>
          <cell r="AB4150">
            <v>45680</v>
          </cell>
          <cell r="AC4150" t="str">
            <v>TMC MEDAN</v>
          </cell>
          <cell r="AD4150">
            <v>45701</v>
          </cell>
          <cell r="AE4150" t="str">
            <v>21 Hari</v>
          </cell>
          <cell r="AF4150">
            <v>45687</v>
          </cell>
          <cell r="AG4150" t="str">
            <v>Treadmill</v>
          </cell>
          <cell r="AH4150" t="str">
            <v>Low Risk</v>
          </cell>
          <cell r="AI4150">
            <v>45702</v>
          </cell>
          <cell r="AJ4150" t="str">
            <v>1 Hari</v>
          </cell>
          <cell r="AK4150">
            <v>45703</v>
          </cell>
          <cell r="AL4150" t="str">
            <v>2 Hari</v>
          </cell>
          <cell r="AM4150">
            <v>45704</v>
          </cell>
          <cell r="AN4150">
            <v>45705</v>
          </cell>
          <cell r="AO4150" t="str">
            <v>11 Hari</v>
          </cell>
          <cell r="AP4150">
            <v>45716</v>
          </cell>
          <cell r="AQ4150" t="str">
            <v>DONE</v>
          </cell>
          <cell r="AR4150" t="str">
            <v>selesai orientasi 13.3.2025</v>
          </cell>
          <cell r="AS4150"/>
        </row>
        <row r="4151">
          <cell r="A4151">
            <v>4148</v>
          </cell>
          <cell r="B4151">
            <v>0</v>
          </cell>
          <cell r="C4151"/>
          <cell r="D4151" t="str">
            <v>Ardiansyah</v>
          </cell>
          <cell r="E4151">
            <v>83115337116</v>
          </cell>
          <cell r="F4151" t="str">
            <v>Operator HD 785/OHT 777</v>
          </cell>
          <cell r="G4151"/>
          <cell r="H4151" t="str">
            <v>NON STAFF</v>
          </cell>
          <cell r="I4151" t="str">
            <v>IP - TABANG</v>
          </cell>
          <cell r="J4151" t="str">
            <v>SITE</v>
          </cell>
          <cell r="K4151" t="str">
            <v>P'yulis</v>
          </cell>
          <cell r="L4151" t="str">
            <v/>
          </cell>
          <cell r="M4151" t="str">
            <v>INTERVIEW HC</v>
          </cell>
          <cell r="N4151" t="str">
            <v>FAILED</v>
          </cell>
          <cell r="O4151" t="str">
            <v>100 Ton</v>
          </cell>
          <cell r="P4151"/>
          <cell r="Q4151" t="str">
            <v/>
          </cell>
          <cell r="R4151"/>
          <cell r="S4151" t="str">
            <v/>
          </cell>
          <cell r="T4151"/>
          <cell r="U4151" t="str">
            <v/>
          </cell>
          <cell r="V4151"/>
          <cell r="W4151" t="str">
            <v/>
          </cell>
          <cell r="X4151"/>
          <cell r="Y4151" t="str">
            <v/>
          </cell>
          <cell r="Z4151"/>
          <cell r="AA4151" t="str">
            <v/>
          </cell>
          <cell r="AB4151"/>
          <cell r="AC4151"/>
          <cell r="AD4151"/>
          <cell r="AE4151" t="str">
            <v/>
          </cell>
          <cell r="AF4151"/>
          <cell r="AG4151"/>
          <cell r="AH4151"/>
          <cell r="AI4151"/>
          <cell r="AJ4151" t="str">
            <v/>
          </cell>
          <cell r="AK4151"/>
          <cell r="AL4151" t="str">
            <v/>
          </cell>
          <cell r="AM4151"/>
          <cell r="AN4151"/>
          <cell r="AO4151" t="str">
            <v/>
          </cell>
          <cell r="AP4151"/>
          <cell r="AQ4151"/>
          <cell r="AR4151" t="str">
            <v>tlp tdk jwb</v>
          </cell>
          <cell r="AS4151"/>
        </row>
        <row r="4152">
          <cell r="A4152">
            <v>4149</v>
          </cell>
          <cell r="B4152" t="str">
            <v>6471042312890004</v>
          </cell>
          <cell r="C4152"/>
          <cell r="D4152" t="str">
            <v>Didit Hendrawan</v>
          </cell>
          <cell r="E4152">
            <v>82255049574</v>
          </cell>
          <cell r="F4152" t="str">
            <v>Group Leader</v>
          </cell>
          <cell r="G4152"/>
          <cell r="H4152" t="str">
            <v>STAFF</v>
          </cell>
          <cell r="I4152" t="str">
            <v>GBPC - MELAK</v>
          </cell>
          <cell r="J4152" t="str">
            <v>HO</v>
          </cell>
          <cell r="K4152" t="str">
            <v>Novi</v>
          </cell>
          <cell r="L4152" t="str">
            <v>0 Hari</v>
          </cell>
          <cell r="M4152" t="str">
            <v>INTERVIEW HC</v>
          </cell>
          <cell r="N4152" t="str">
            <v>FAILED</v>
          </cell>
          <cell r="O4152" t="str">
            <v/>
          </cell>
          <cell r="P4152">
            <v>45675</v>
          </cell>
          <cell r="Q4152" t="str">
            <v>0 Hari</v>
          </cell>
          <cell r="R4152">
            <v>45675</v>
          </cell>
          <cell r="S4152" t="str">
            <v/>
          </cell>
          <cell r="T4152"/>
          <cell r="U4152" t="str">
            <v/>
          </cell>
          <cell r="V4152"/>
          <cell r="W4152" t="str">
            <v/>
          </cell>
          <cell r="X4152"/>
          <cell r="Y4152" t="str">
            <v/>
          </cell>
          <cell r="Z4152"/>
          <cell r="AA4152" t="str">
            <v/>
          </cell>
          <cell r="AB4152"/>
          <cell r="AC4152"/>
          <cell r="AD4152"/>
          <cell r="AE4152" t="str">
            <v/>
          </cell>
          <cell r="AF4152"/>
          <cell r="AG4152"/>
          <cell r="AH4152"/>
          <cell r="AI4152"/>
          <cell r="AJ4152" t="str">
            <v/>
          </cell>
          <cell r="AK4152"/>
          <cell r="AL4152" t="str">
            <v/>
          </cell>
          <cell r="AM4152"/>
          <cell r="AN4152"/>
          <cell r="AO4152" t="str">
            <v/>
          </cell>
          <cell r="AP4152"/>
          <cell r="AQ4152"/>
          <cell r="AR4152"/>
          <cell r="AS4152"/>
        </row>
        <row r="4153">
          <cell r="A4153">
            <v>4150</v>
          </cell>
          <cell r="B4153" t="str">
            <v>6401011203890004</v>
          </cell>
          <cell r="C4153"/>
          <cell r="D4153" t="str">
            <v>Wahyu Nugroho</v>
          </cell>
          <cell r="E4153">
            <v>81523766663</v>
          </cell>
          <cell r="F4153" t="str">
            <v>Group Leader</v>
          </cell>
          <cell r="G4153"/>
          <cell r="H4153" t="str">
            <v>STAFF</v>
          </cell>
          <cell r="I4153" t="str">
            <v>GBPC - MELAK</v>
          </cell>
          <cell r="J4153" t="str">
            <v>HO</v>
          </cell>
          <cell r="K4153" t="str">
            <v>Novi</v>
          </cell>
          <cell r="L4153" t="str">
            <v>34 Hari</v>
          </cell>
          <cell r="M4153" t="str">
            <v>EXISTING</v>
          </cell>
          <cell r="N4153" t="str">
            <v>CLOSE HIRED</v>
          </cell>
          <cell r="O4153" t="str">
            <v/>
          </cell>
          <cell r="P4153">
            <v>45675</v>
          </cell>
          <cell r="Q4153" t="str">
            <v>0 Hari</v>
          </cell>
          <cell r="R4153">
            <v>45675</v>
          </cell>
          <cell r="S4153" t="str">
            <v>5 Hari</v>
          </cell>
          <cell r="T4153">
            <v>45680</v>
          </cell>
          <cell r="U4153" t="str">
            <v>0 Hari</v>
          </cell>
          <cell r="V4153"/>
          <cell r="W4153" t="str">
            <v/>
          </cell>
          <cell r="X4153"/>
          <cell r="Y4153" t="str">
            <v/>
          </cell>
          <cell r="Z4153">
            <v>45680</v>
          </cell>
          <cell r="AA4153" t="str">
            <v>15 Hari</v>
          </cell>
          <cell r="AB4153">
            <v>45695</v>
          </cell>
          <cell r="AC4153" t="str">
            <v>TMC SURABAYA</v>
          </cell>
          <cell r="AD4153">
            <v>45702</v>
          </cell>
          <cell r="AE4153" t="str">
            <v>7 Hari</v>
          </cell>
          <cell r="AF4153">
            <v>45697</v>
          </cell>
          <cell r="AG4153" t="str">
            <v>Temuan :
  1.   dislipidemia ( Cholesterol total : 211 mg/dl, LDL : 144 mg/dl)
  2.   Hiperurecemia ( asam urat 7.5 mg/dl)
  3.   penurunan fungsi ginjal (eGFR 78 mL/min/1.73 m2)
saran :
- konsul ke dokter Spesialis penyakit dalam untuk temuan tersebut dan melakukan pemeriksaan lab ulang</v>
          </cell>
          <cell r="AH4153" t="str">
            <v>Low Risk</v>
          </cell>
          <cell r="AI4153">
            <v>45709</v>
          </cell>
          <cell r="AJ4153" t="str">
            <v>65 Hari</v>
          </cell>
          <cell r="AK4153"/>
          <cell r="AL4153" t="str">
            <v/>
          </cell>
          <cell r="AM4153">
            <v>45709</v>
          </cell>
          <cell r="AN4153"/>
          <cell r="AO4153" t="str">
            <v/>
          </cell>
          <cell r="AP4153"/>
          <cell r="AQ4153" t="str">
            <v>DONE</v>
          </cell>
          <cell r="AR4153" t="str">
            <v>PENGATURAN ONSITE</v>
          </cell>
          <cell r="AS4153"/>
        </row>
        <row r="4154">
          <cell r="A4154">
            <v>4151</v>
          </cell>
          <cell r="B4154" t="str">
            <v>7313132101030001</v>
          </cell>
          <cell r="C4154"/>
          <cell r="D4154" t="str">
            <v>Ahmad Albar</v>
          </cell>
          <cell r="E4154">
            <v>81343762788</v>
          </cell>
          <cell r="F4154" t="str">
            <v>Operator HD 785/OHT 777</v>
          </cell>
          <cell r="G4154"/>
          <cell r="H4154" t="str">
            <v>NON STAFF</v>
          </cell>
          <cell r="I4154" t="str">
            <v>IP - TABANG</v>
          </cell>
          <cell r="J4154" t="str">
            <v>HO</v>
          </cell>
          <cell r="K4154" t="str">
            <v>Jamal</v>
          </cell>
          <cell r="L4154" t="str">
            <v>99 Hari</v>
          </cell>
          <cell r="M4154" t="str">
            <v>MCU</v>
          </cell>
          <cell r="N4154" t="str">
            <v>HOLD</v>
          </cell>
          <cell r="O4154" t="str">
            <v>100 Ton</v>
          </cell>
          <cell r="P4154">
            <v>45675</v>
          </cell>
          <cell r="Q4154" t="str">
            <v>0 Hari</v>
          </cell>
          <cell r="R4154">
            <v>45675</v>
          </cell>
          <cell r="S4154" t="str">
            <v>#VALUE!</v>
          </cell>
          <cell r="T4154" t="str">
            <v>18 Janauri 2025</v>
          </cell>
          <cell r="U4154" t="str">
            <v>#VALUE!</v>
          </cell>
          <cell r="V4154"/>
          <cell r="W4154" t="str">
            <v/>
          </cell>
          <cell r="X4154"/>
          <cell r="Y4154" t="str">
            <v/>
          </cell>
          <cell r="Z4154">
            <v>45677</v>
          </cell>
          <cell r="AA4154" t="str">
            <v>5 Hari</v>
          </cell>
          <cell r="AB4154">
            <v>45682</v>
          </cell>
          <cell r="AC4154" t="str">
            <v>TMC MAKASSAR</v>
          </cell>
          <cell r="AD4154"/>
          <cell r="AE4154" t="str">
            <v>92 Hari</v>
          </cell>
          <cell r="AF4154"/>
          <cell r="AG4154"/>
          <cell r="AH4154"/>
          <cell r="AI4154"/>
          <cell r="AJ4154" t="str">
            <v/>
          </cell>
          <cell r="AK4154"/>
          <cell r="AL4154" t="str">
            <v/>
          </cell>
          <cell r="AM4154"/>
          <cell r="AN4154"/>
          <cell r="AO4154" t="str">
            <v/>
          </cell>
          <cell r="AP4154"/>
          <cell r="AQ4154"/>
          <cell r="AR4154" t="str">
            <v>HOLD MCU / SAKIT CACAR</v>
          </cell>
          <cell r="AS4154"/>
        </row>
        <row r="4155">
          <cell r="A4155">
            <v>4152</v>
          </cell>
          <cell r="B4155" t="str">
            <v>6471051611040006</v>
          </cell>
          <cell r="C4155"/>
          <cell r="D4155" t="str">
            <v>Muhamad Yusuf Tegar . F</v>
          </cell>
          <cell r="E4155">
            <v>82213771670</v>
          </cell>
          <cell r="F4155" t="str">
            <v>Mechanic</v>
          </cell>
          <cell r="G4155"/>
          <cell r="H4155" t="str">
            <v>NON STAFF</v>
          </cell>
          <cell r="I4155" t="str">
            <v>IP - TABANG</v>
          </cell>
          <cell r="J4155" t="str">
            <v>HO</v>
          </cell>
          <cell r="K4155" t="str">
            <v>Novi</v>
          </cell>
          <cell r="L4155" t="str">
            <v>22 Hari</v>
          </cell>
          <cell r="M4155" t="str">
            <v>EXISTING</v>
          </cell>
          <cell r="N4155" t="str">
            <v>CLOSE HIRED</v>
          </cell>
          <cell r="O4155" t="str">
            <v/>
          </cell>
          <cell r="P4155">
            <v>45675</v>
          </cell>
          <cell r="Q4155" t="str">
            <v>0 Hari</v>
          </cell>
          <cell r="R4155">
            <v>45675</v>
          </cell>
          <cell r="S4155" t="str">
            <v>0 Hari</v>
          </cell>
          <cell r="T4155">
            <v>45675</v>
          </cell>
          <cell r="U4155" t="str">
            <v>0 Hari</v>
          </cell>
          <cell r="V4155"/>
          <cell r="W4155" t="str">
            <v/>
          </cell>
          <cell r="X4155"/>
          <cell r="Y4155" t="str">
            <v/>
          </cell>
          <cell r="Z4155">
            <v>45675</v>
          </cell>
          <cell r="AA4155" t="str">
            <v>6 Hari</v>
          </cell>
          <cell r="AB4155">
            <v>45681</v>
          </cell>
          <cell r="AC4155" t="str">
            <v>KMC BALIKPAPAN</v>
          </cell>
          <cell r="AD4155">
            <v>45692</v>
          </cell>
          <cell r="AE4155" t="str">
            <v>11 Hari</v>
          </cell>
          <cell r="AF4155">
            <v>45687</v>
          </cell>
          <cell r="AG4155" t="str">
            <v>Drg (Carries 6)</v>
          </cell>
          <cell r="AH4155" t="str">
            <v>Low Risk</v>
          </cell>
          <cell r="AI4155">
            <v>45697</v>
          </cell>
          <cell r="AJ4155" t="str">
            <v>77 Hari</v>
          </cell>
          <cell r="AK4155"/>
          <cell r="AL4155" t="str">
            <v/>
          </cell>
          <cell r="AM4155">
            <v>45697</v>
          </cell>
          <cell r="AN4155"/>
          <cell r="AO4155" t="str">
            <v/>
          </cell>
          <cell r="AP4155"/>
          <cell r="AQ4155" t="str">
            <v>WAITING</v>
          </cell>
          <cell r="AR4155" t="str">
            <v>PENGATURAN ONSITE</v>
          </cell>
          <cell r="AS4155"/>
        </row>
        <row r="4156">
          <cell r="A4156">
            <v>4153</v>
          </cell>
          <cell r="B4156" t="str">
            <v>6409012003000004</v>
          </cell>
          <cell r="C4156"/>
          <cell r="D4156" t="str">
            <v>Paskalis Tomonglo</v>
          </cell>
          <cell r="E4156">
            <v>81388025231</v>
          </cell>
          <cell r="F4156" t="str">
            <v>Mechanic</v>
          </cell>
          <cell r="G4156"/>
          <cell r="H4156" t="str">
            <v>NON STAFF</v>
          </cell>
          <cell r="I4156" t="str">
            <v>IP - TABANG</v>
          </cell>
          <cell r="J4156" t="str">
            <v>HO</v>
          </cell>
          <cell r="K4156" t="str">
            <v>Novi</v>
          </cell>
          <cell r="L4156" t="str">
            <v>17 Hari</v>
          </cell>
          <cell r="M4156" t="str">
            <v>EXISTING</v>
          </cell>
          <cell r="N4156" t="str">
            <v>CLOSE HIRED</v>
          </cell>
          <cell r="O4156" t="str">
            <v/>
          </cell>
          <cell r="P4156">
            <v>45675</v>
          </cell>
          <cell r="Q4156" t="str">
            <v>0 Hari</v>
          </cell>
          <cell r="R4156">
            <v>45675</v>
          </cell>
          <cell r="S4156" t="str">
            <v>0 Hari</v>
          </cell>
          <cell r="T4156">
            <v>45675</v>
          </cell>
          <cell r="U4156" t="str">
            <v>0 Hari</v>
          </cell>
          <cell r="V4156"/>
          <cell r="W4156" t="str">
            <v/>
          </cell>
          <cell r="X4156"/>
          <cell r="Y4156" t="str">
            <v/>
          </cell>
          <cell r="Z4156">
            <v>45675</v>
          </cell>
          <cell r="AA4156" t="str">
            <v>3 Hari</v>
          </cell>
          <cell r="AB4156">
            <v>45678</v>
          </cell>
          <cell r="AC4156" t="str">
            <v>KMC BALIKPAPAN</v>
          </cell>
          <cell r="AD4156">
            <v>45681</v>
          </cell>
          <cell r="AE4156" t="str">
            <v>3 Hari</v>
          </cell>
          <cell r="AF4156"/>
          <cell r="AG4156"/>
          <cell r="AH4156"/>
          <cell r="AI4156">
            <v>45692</v>
          </cell>
          <cell r="AJ4156" t="str">
            <v>82 Hari</v>
          </cell>
          <cell r="AK4156"/>
          <cell r="AL4156" t="str">
            <v/>
          </cell>
          <cell r="AM4156">
            <v>45692</v>
          </cell>
          <cell r="AN4156"/>
          <cell r="AO4156" t="str">
            <v/>
          </cell>
          <cell r="AP4156"/>
          <cell r="AQ4156" t="str">
            <v>DONE</v>
          </cell>
          <cell r="AR4156" t="str">
            <v>PENGATURAN ONSITE</v>
          </cell>
          <cell r="AS4156"/>
        </row>
        <row r="4157">
          <cell r="A4157">
            <v>4154</v>
          </cell>
          <cell r="B4157" t="str">
            <v>6471051911040009</v>
          </cell>
          <cell r="C4157"/>
          <cell r="D4157" t="str">
            <v>Danilo Ardine Ananta</v>
          </cell>
          <cell r="E4157">
            <v>81350611156</v>
          </cell>
          <cell r="F4157" t="str">
            <v>Mechanic</v>
          </cell>
          <cell r="G4157"/>
          <cell r="H4157" t="str">
            <v>NON STAFF</v>
          </cell>
          <cell r="I4157" t="str">
            <v>IP - TABANG</v>
          </cell>
          <cell r="J4157" t="str">
            <v>HO</v>
          </cell>
          <cell r="K4157" t="str">
            <v>Novi</v>
          </cell>
          <cell r="L4157" t="str">
            <v/>
          </cell>
          <cell r="M4157" t="str">
            <v>MCU</v>
          </cell>
          <cell r="N4157" t="str">
            <v>FAILED</v>
          </cell>
          <cell r="O4157" t="str">
            <v/>
          </cell>
          <cell r="P4157">
            <v>45675</v>
          </cell>
          <cell r="Q4157" t="str">
            <v/>
          </cell>
          <cell r="R4157">
            <v>45675</v>
          </cell>
          <cell r="S4157" t="str">
            <v/>
          </cell>
          <cell r="T4157">
            <v>45675</v>
          </cell>
          <cell r="U4157" t="str">
            <v/>
          </cell>
          <cell r="V4157"/>
          <cell r="W4157" t="str">
            <v/>
          </cell>
          <cell r="X4157"/>
          <cell r="Y4157" t="str">
            <v/>
          </cell>
          <cell r="Z4157">
            <v>45675</v>
          </cell>
          <cell r="AA4157" t="str">
            <v>4 Hari</v>
          </cell>
          <cell r="AB4157">
            <v>45679</v>
          </cell>
          <cell r="AC4157" t="str">
            <v>KMC BALIKPAPAN</v>
          </cell>
          <cell r="AD4157">
            <v>45682</v>
          </cell>
          <cell r="AE4157" t="str">
            <v>3 Hari</v>
          </cell>
          <cell r="AF4157"/>
          <cell r="AG4157" t="str">
            <v>Unfit ( BMI )</v>
          </cell>
          <cell r="AH4157" t="str">
            <v>High Risk</v>
          </cell>
          <cell r="AI4157"/>
          <cell r="AJ4157" t="str">
            <v/>
          </cell>
          <cell r="AK4157"/>
          <cell r="AL4157" t="str">
            <v/>
          </cell>
          <cell r="AM4157"/>
          <cell r="AN4157"/>
          <cell r="AO4157" t="str">
            <v/>
          </cell>
          <cell r="AP4157"/>
          <cell r="AQ4157"/>
          <cell r="AR4157" t="str">
            <v>UNFIT</v>
          </cell>
          <cell r="AS4157"/>
        </row>
        <row r="4158">
          <cell r="A4158">
            <v>4155</v>
          </cell>
          <cell r="B4158">
            <v>0</v>
          </cell>
          <cell r="C4158"/>
          <cell r="D4158" t="str">
            <v>Ardiansyah</v>
          </cell>
          <cell r="E4158">
            <v>85246293707</v>
          </cell>
          <cell r="F4158" t="str">
            <v>Operator HD 785/OHT 777</v>
          </cell>
          <cell r="G4158"/>
          <cell r="H4158" t="str">
            <v>NON STAFF</v>
          </cell>
          <cell r="I4158" t="str">
            <v>IP - TABANG</v>
          </cell>
          <cell r="J4158" t="str">
            <v>SITE</v>
          </cell>
          <cell r="K4158" t="str">
            <v>Yulis</v>
          </cell>
          <cell r="L4158" t="str">
            <v/>
          </cell>
          <cell r="M4158" t="str">
            <v>INTERVIEW HC</v>
          </cell>
          <cell r="N4158" t="str">
            <v>FAILED</v>
          </cell>
          <cell r="O4158" t="str">
            <v>100 Ton</v>
          </cell>
          <cell r="P4158"/>
          <cell r="Q4158" t="str">
            <v/>
          </cell>
          <cell r="R4158"/>
          <cell r="S4158" t="str">
            <v/>
          </cell>
          <cell r="T4158"/>
          <cell r="U4158" t="str">
            <v/>
          </cell>
          <cell r="V4158"/>
          <cell r="W4158" t="str">
            <v/>
          </cell>
          <cell r="X4158"/>
          <cell r="Y4158" t="str">
            <v/>
          </cell>
          <cell r="Z4158"/>
          <cell r="AA4158" t="str">
            <v/>
          </cell>
          <cell r="AB4158"/>
          <cell r="AC4158"/>
          <cell r="AD4158"/>
          <cell r="AE4158" t="str">
            <v/>
          </cell>
          <cell r="AF4158"/>
          <cell r="AG4158"/>
          <cell r="AH4158"/>
          <cell r="AI4158"/>
          <cell r="AJ4158" t="str">
            <v/>
          </cell>
          <cell r="AK4158"/>
          <cell r="AL4158" t="str">
            <v/>
          </cell>
          <cell r="AM4158"/>
          <cell r="AN4158"/>
          <cell r="AO4158" t="str">
            <v/>
          </cell>
          <cell r="AP4158"/>
          <cell r="AQ4158"/>
          <cell r="AR4158" t="str">
            <v>tdk mengerti pemeriksaan brake, tdk mengetahui eror 01,02,03</v>
          </cell>
          <cell r="AS4158"/>
        </row>
        <row r="4159">
          <cell r="A4159">
            <v>4156</v>
          </cell>
          <cell r="B4159" t="str">
            <v>6213032411850001</v>
          </cell>
          <cell r="C4159"/>
          <cell r="D4159" t="str">
            <v>Martianus</v>
          </cell>
          <cell r="E4159">
            <v>85752038446</v>
          </cell>
          <cell r="F4159" t="str">
            <v>Group Leader</v>
          </cell>
          <cell r="G4159"/>
          <cell r="H4159" t="str">
            <v>STAFF</v>
          </cell>
          <cell r="I4159" t="str">
            <v>BDA - TJA</v>
          </cell>
          <cell r="J4159" t="str">
            <v>HO</v>
          </cell>
          <cell r="K4159" t="str">
            <v>Donna</v>
          </cell>
          <cell r="L4159" t="str">
            <v>98 Hari</v>
          </cell>
          <cell r="M4159" t="str">
            <v>PLAN ONSITE</v>
          </cell>
          <cell r="N4159" t="str">
            <v>IN PROCESS</v>
          </cell>
          <cell r="O4159" t="str">
            <v/>
          </cell>
          <cell r="P4159">
            <v>45676</v>
          </cell>
          <cell r="Q4159" t="str">
            <v>0 Hari</v>
          </cell>
          <cell r="R4159">
            <v>45676</v>
          </cell>
          <cell r="S4159" t="str">
            <v>0 Hari</v>
          </cell>
          <cell r="T4159">
            <v>45676</v>
          </cell>
          <cell r="U4159" t="str">
            <v>2 Hari</v>
          </cell>
          <cell r="V4159"/>
          <cell r="W4159" t="str">
            <v/>
          </cell>
          <cell r="X4159">
            <v>45678</v>
          </cell>
          <cell r="Y4159" t="str">
            <v>-2 Hari</v>
          </cell>
          <cell r="Z4159">
            <v>45676</v>
          </cell>
          <cell r="AA4159" t="str">
            <v>1 Hari</v>
          </cell>
          <cell r="AB4159">
            <v>45677</v>
          </cell>
          <cell r="AC4159" t="str">
            <v>TMC TANJUNG TABALONG</v>
          </cell>
          <cell r="AD4159">
            <v>45693</v>
          </cell>
          <cell r="AE4159" t="str">
            <v>16 Hari</v>
          </cell>
          <cell r="AF4159">
            <v>45680</v>
          </cell>
          <cell r="AG4159" t="str">
            <v>Temporary : (DX: Susp. Liver Disease+Obesitas II+Dislipidemia, BMI : 31.67, BP:142/94, Cholesterol : 256 mg/dL, Trigliserid : 256 mg/dL, HDL:46 mg/dl, LDL:127 mg/dl,  Asam Urat : 8.7 mg/dL mmHg, SGOT : 84 U/L, SGPT : 106 U/L, Gamma GT: 63 U/L, GDP : 120 mg/dL, Disarankan Pemeriksaan Ulang Lab Darah dengan puasa minimal 8 Jam sebelumnya) - Konsul dr. Sp.Penyakit Dalam</v>
          </cell>
          <cell r="AH4159" t="str">
            <v>Medium Risk</v>
          </cell>
          <cell r="AI4159"/>
          <cell r="AJ4159" t="str">
            <v/>
          </cell>
          <cell r="AK4159"/>
          <cell r="AL4159" t="str">
            <v/>
          </cell>
          <cell r="AM4159"/>
          <cell r="AN4159"/>
          <cell r="AO4159" t="str">
            <v/>
          </cell>
          <cell r="AP4159"/>
          <cell r="AQ4159" t="str">
            <v>DONE</v>
          </cell>
          <cell r="AR4159" t="str">
            <v>PENGATURAN ONSITE</v>
          </cell>
          <cell r="AS4159"/>
        </row>
        <row r="4160">
          <cell r="A4160">
            <v>4157</v>
          </cell>
          <cell r="B4160" t="str">
            <v>6471011311050001</v>
          </cell>
          <cell r="C4160"/>
          <cell r="D4160" t="str">
            <v>Muhammad Ja'far</v>
          </cell>
          <cell r="E4160">
            <v>87886015680</v>
          </cell>
          <cell r="F4160" t="str">
            <v>TMDP</v>
          </cell>
          <cell r="G4160"/>
          <cell r="H4160" t="str">
            <v>NON STAFF</v>
          </cell>
          <cell r="I4160" t="str">
            <v>GAM - SANGKULIRANG</v>
          </cell>
          <cell r="J4160" t="str">
            <v>HO</v>
          </cell>
          <cell r="K4160" t="str">
            <v>Kurniawan</v>
          </cell>
          <cell r="L4160" t="str">
            <v/>
          </cell>
          <cell r="M4160" t="str">
            <v>PLAN ONSITE</v>
          </cell>
          <cell r="N4160" t="str">
            <v>IN PROCESS</v>
          </cell>
          <cell r="O4160" t="str">
            <v/>
          </cell>
          <cell r="P4160"/>
          <cell r="Q4160" t="str">
            <v/>
          </cell>
          <cell r="R4160"/>
          <cell r="S4160" t="str">
            <v/>
          </cell>
          <cell r="T4160"/>
          <cell r="U4160" t="str">
            <v/>
          </cell>
          <cell r="V4160"/>
          <cell r="W4160" t="str">
            <v/>
          </cell>
          <cell r="X4160"/>
          <cell r="Y4160" t="str">
            <v/>
          </cell>
          <cell r="Z4160"/>
          <cell r="AA4160" t="str">
            <v>45678 Hari</v>
          </cell>
          <cell r="AB4160">
            <v>45678</v>
          </cell>
          <cell r="AC4160" t="str">
            <v>KMC BALIKPAPAN</v>
          </cell>
          <cell r="AD4160">
            <v>45729</v>
          </cell>
          <cell r="AE4160" t="str">
            <v>51 Hari</v>
          </cell>
          <cell r="AF4160"/>
          <cell r="AG4160"/>
          <cell r="AH4160"/>
          <cell r="AI4160" t="str">
            <v>WAIT SP</v>
          </cell>
          <cell r="AJ4160" t="str">
            <v>#REF!</v>
          </cell>
          <cell r="AK4160"/>
          <cell r="AL4160" t="str">
            <v/>
          </cell>
          <cell r="AM4160"/>
          <cell r="AN4160"/>
          <cell r="AO4160" t="str">
            <v/>
          </cell>
          <cell r="AP4160"/>
          <cell r="AQ4160" t="str">
            <v>WAITING</v>
          </cell>
          <cell r="AR4160" t="str">
            <v>PENGATURAN ONSITE</v>
          </cell>
          <cell r="AS4160"/>
        </row>
        <row r="4161">
          <cell r="A4161">
            <v>4158</v>
          </cell>
          <cell r="B4161" t="str">
            <v>6408092108000001</v>
          </cell>
          <cell r="C4161"/>
          <cell r="D4161" t="str">
            <v>Syahripan</v>
          </cell>
          <cell r="E4161">
            <v>85248506040</v>
          </cell>
          <cell r="F4161" t="str">
            <v>TMDP</v>
          </cell>
          <cell r="G4161"/>
          <cell r="H4161" t="str">
            <v>NON STAFF</v>
          </cell>
          <cell r="I4161" t="str">
            <v>IP - TABANG</v>
          </cell>
          <cell r="J4161" t="str">
            <v>HO</v>
          </cell>
          <cell r="K4161" t="str">
            <v>Kurniawan</v>
          </cell>
          <cell r="L4161" t="str">
            <v/>
          </cell>
          <cell r="M4161" t="str">
            <v>PLAN ONSITE</v>
          </cell>
          <cell r="N4161" t="str">
            <v>IN PROCESS</v>
          </cell>
          <cell r="O4161" t="str">
            <v/>
          </cell>
          <cell r="P4161"/>
          <cell r="Q4161" t="str">
            <v/>
          </cell>
          <cell r="R4161"/>
          <cell r="S4161" t="str">
            <v/>
          </cell>
          <cell r="T4161"/>
          <cell r="U4161" t="str">
            <v/>
          </cell>
          <cell r="V4161"/>
          <cell r="W4161" t="str">
            <v/>
          </cell>
          <cell r="X4161"/>
          <cell r="Y4161" t="str">
            <v/>
          </cell>
          <cell r="Z4161"/>
          <cell r="AA4161" t="str">
            <v>45679 Hari</v>
          </cell>
          <cell r="AB4161">
            <v>45679</v>
          </cell>
          <cell r="AC4161" t="str">
            <v>KMC BALIKPAPAN</v>
          </cell>
          <cell r="AD4161">
            <v>45755</v>
          </cell>
          <cell r="AE4161" t="str">
            <v>76 Hari</v>
          </cell>
          <cell r="AF4161">
            <v>45681</v>
          </cell>
          <cell r="AG4161" t="str">
            <v>Drg ( Caries 3 ), Sp.PD ( Gula Darah Puasa-High Risk, Glukosa Dalam Urin ), Kurang pemeriksaan Alkohol Tes.</v>
          </cell>
          <cell r="AH4161" t="str">
            <v>Low Risk</v>
          </cell>
          <cell r="AI4161"/>
          <cell r="AJ4161" t="str">
            <v/>
          </cell>
          <cell r="AK4161"/>
          <cell r="AL4161" t="str">
            <v/>
          </cell>
          <cell r="AM4161"/>
          <cell r="AN4161"/>
          <cell r="AO4161" t="str">
            <v/>
          </cell>
          <cell r="AP4161"/>
          <cell r="AQ4161" t="str">
            <v>WAITING</v>
          </cell>
          <cell r="AR4161" t="str">
            <v>PENGATURAN ONSITE</v>
          </cell>
          <cell r="AS4161"/>
        </row>
        <row r="4162">
          <cell r="A4162">
            <v>4159</v>
          </cell>
          <cell r="B4162" t="str">
            <v>3508061205770002</v>
          </cell>
          <cell r="C4162"/>
          <cell r="D4162" t="str">
            <v>Triyono</v>
          </cell>
          <cell r="E4162">
            <v>82251413879</v>
          </cell>
          <cell r="F4162" t="str">
            <v>Operator Double Trailer_SYR</v>
          </cell>
          <cell r="G4162"/>
          <cell r="H4162" t="str">
            <v>NON STAFF</v>
          </cell>
          <cell r="I4162" t="str">
            <v>IP - SENYIUR</v>
          </cell>
          <cell r="J4162" t="str">
            <v>SITE</v>
          </cell>
          <cell r="K4162" t="str">
            <v>Dwi</v>
          </cell>
          <cell r="L4162"/>
          <cell r="M4162" t="str">
            <v>MCU</v>
          </cell>
          <cell r="N4162" t="str">
            <v>FAILED</v>
          </cell>
          <cell r="O4162" t="str">
            <v/>
          </cell>
          <cell r="P4162">
            <v>45678</v>
          </cell>
          <cell r="Q4162" t="str">
            <v>0 Hari</v>
          </cell>
          <cell r="R4162">
            <v>45678</v>
          </cell>
          <cell r="S4162" t="str">
            <v>0 Hari</v>
          </cell>
          <cell r="T4162">
            <v>45678</v>
          </cell>
          <cell r="U4162" t="str">
            <v>0 Hari</v>
          </cell>
          <cell r="V4162"/>
          <cell r="W4162" t="str">
            <v/>
          </cell>
          <cell r="X4162"/>
          <cell r="Y4162" t="str">
            <v/>
          </cell>
          <cell r="Z4162">
            <v>45678</v>
          </cell>
          <cell r="AA4162" t="str">
            <v>2 Hari</v>
          </cell>
          <cell r="AB4162">
            <v>45680</v>
          </cell>
          <cell r="AC4162" t="str">
            <v>KMC BALIKPAPAN</v>
          </cell>
          <cell r="AD4162">
            <v>45687</v>
          </cell>
          <cell r="AE4162"/>
          <cell r="AF4162"/>
          <cell r="AG4162" t="str">
            <v>unfit
Hemoroid Gr. III</v>
          </cell>
          <cell r="AH4162" t="str">
            <v>High Risk</v>
          </cell>
          <cell r="AI4162"/>
          <cell r="AJ4162"/>
          <cell r="AK4162"/>
          <cell r="AL4162"/>
          <cell r="AM4162"/>
          <cell r="AN4162"/>
          <cell r="AO4162"/>
          <cell r="AP4162"/>
          <cell r="AQ4162"/>
          <cell r="AR4162" t="str">
            <v>UNFIT</v>
          </cell>
          <cell r="AS4162"/>
        </row>
        <row r="4163">
          <cell r="A4163">
            <v>4160</v>
          </cell>
          <cell r="B4163" t="str">
            <v>3511091507870001</v>
          </cell>
          <cell r="C4163"/>
          <cell r="D4163" t="str">
            <v>Dedik Santoso</v>
          </cell>
          <cell r="E4163">
            <v>85198137087</v>
          </cell>
          <cell r="F4163" t="str">
            <v>Operator Double Trailer_SYR</v>
          </cell>
          <cell r="G4163"/>
          <cell r="H4163" t="str">
            <v>NON STAFF</v>
          </cell>
          <cell r="I4163" t="str">
            <v>IP - SENYIUR</v>
          </cell>
          <cell r="J4163" t="str">
            <v>HO</v>
          </cell>
          <cell r="K4163" t="str">
            <v>Jamal</v>
          </cell>
          <cell r="L4163" t="str">
            <v>0 Hari</v>
          </cell>
          <cell r="M4163" t="str">
            <v>DOKUMEN CHECK</v>
          </cell>
          <cell r="N4163" t="str">
            <v>FAILED</v>
          </cell>
          <cell r="O4163" t="str">
            <v/>
          </cell>
          <cell r="P4163">
            <v>45678</v>
          </cell>
          <cell r="Q4163" t="str">
            <v/>
          </cell>
          <cell r="R4163"/>
          <cell r="S4163" t="str">
            <v/>
          </cell>
          <cell r="T4163"/>
          <cell r="U4163" t="str">
            <v/>
          </cell>
          <cell r="V4163"/>
          <cell r="W4163" t="str">
            <v/>
          </cell>
          <cell r="X4163"/>
          <cell r="Y4163" t="str">
            <v/>
          </cell>
          <cell r="Z4163"/>
          <cell r="AA4163" t="str">
            <v/>
          </cell>
          <cell r="AB4163"/>
          <cell r="AC4163"/>
          <cell r="AD4163"/>
          <cell r="AE4163" t="str">
            <v/>
          </cell>
          <cell r="AF4163"/>
          <cell r="AG4163"/>
          <cell r="AH4163"/>
          <cell r="AI4163"/>
          <cell r="AJ4163" t="str">
            <v/>
          </cell>
          <cell r="AK4163"/>
          <cell r="AL4163" t="str">
            <v/>
          </cell>
          <cell r="AM4163"/>
          <cell r="AN4163"/>
          <cell r="AO4163" t="str">
            <v/>
          </cell>
          <cell r="AP4163"/>
          <cell r="AQ4163"/>
          <cell r="AR4163" t="str">
            <v xml:space="preserve">banyak masalah utang di SIS jd keluar </v>
          </cell>
          <cell r="AS4163"/>
        </row>
        <row r="4164">
          <cell r="A4164">
            <v>4161</v>
          </cell>
          <cell r="B4164" t="str">
            <v>6403052302910001</v>
          </cell>
          <cell r="C4164"/>
          <cell r="D4164" t="str">
            <v>An Nur Kurniawan</v>
          </cell>
          <cell r="E4164">
            <v>85159965249</v>
          </cell>
          <cell r="F4164" t="str">
            <v>Mechanic</v>
          </cell>
          <cell r="G4164"/>
          <cell r="H4164" t="str">
            <v>NON STAFF</v>
          </cell>
          <cell r="I4164" t="str">
            <v>WBM - SATUI</v>
          </cell>
          <cell r="J4164" t="str">
            <v>HO</v>
          </cell>
          <cell r="K4164" t="str">
            <v>Novi</v>
          </cell>
          <cell r="L4164" t="str">
            <v/>
          </cell>
          <cell r="M4164" t="str">
            <v>MCU</v>
          </cell>
          <cell r="N4164" t="str">
            <v>FAILED</v>
          </cell>
          <cell r="O4164" t="str">
            <v/>
          </cell>
          <cell r="P4164"/>
          <cell r="Q4164" t="str">
            <v/>
          </cell>
          <cell r="R4164"/>
          <cell r="S4164" t="str">
            <v/>
          </cell>
          <cell r="T4164"/>
          <cell r="U4164" t="str">
            <v/>
          </cell>
          <cell r="V4164"/>
          <cell r="W4164" t="str">
            <v/>
          </cell>
          <cell r="X4164"/>
          <cell r="Y4164" t="str">
            <v/>
          </cell>
          <cell r="Z4164"/>
          <cell r="AA4164" t="str">
            <v>45679 Hari</v>
          </cell>
          <cell r="AB4164">
            <v>45679</v>
          </cell>
          <cell r="AC4164" t="str">
            <v>KMC BALIKPAPAN</v>
          </cell>
          <cell r="AD4164"/>
          <cell r="AE4164" t="str">
            <v>95 Hari</v>
          </cell>
          <cell r="AF4164"/>
          <cell r="AG4164"/>
          <cell r="AH4164"/>
          <cell r="AI4164"/>
          <cell r="AJ4164" t="str">
            <v/>
          </cell>
          <cell r="AK4164"/>
          <cell r="AL4164" t="str">
            <v/>
          </cell>
          <cell r="AM4164"/>
          <cell r="AN4164"/>
          <cell r="AO4164" t="str">
            <v/>
          </cell>
          <cell r="AP4164"/>
          <cell r="AQ4164"/>
          <cell r="AR4164" t="str">
            <v>MUNDUR</v>
          </cell>
          <cell r="AS4164"/>
        </row>
        <row r="4165">
          <cell r="A4165">
            <v>4162</v>
          </cell>
          <cell r="B4165" t="str">
            <v>6307072511920005</v>
          </cell>
          <cell r="C4165"/>
          <cell r="D4165" t="str">
            <v>Risky Fadilah</v>
          </cell>
          <cell r="E4165">
            <v>85348110986</v>
          </cell>
          <cell r="F4165" t="str">
            <v>Group Leader</v>
          </cell>
          <cell r="G4165"/>
          <cell r="H4165" t="str">
            <v>STAFF</v>
          </cell>
          <cell r="I4165" t="str">
            <v>BDA - TJA</v>
          </cell>
          <cell r="J4165" t="str">
            <v>HO</v>
          </cell>
          <cell r="K4165" t="str">
            <v>Sasi</v>
          </cell>
          <cell r="L4165" t="str">
            <v/>
          </cell>
          <cell r="M4165" t="str">
            <v>MCU</v>
          </cell>
          <cell r="N4165" t="str">
            <v>FAILED</v>
          </cell>
          <cell r="O4165" t="str">
            <v/>
          </cell>
          <cell r="P4165"/>
          <cell r="Q4165" t="str">
            <v/>
          </cell>
          <cell r="R4165"/>
          <cell r="S4165" t="str">
            <v/>
          </cell>
          <cell r="T4165"/>
          <cell r="U4165" t="str">
            <v/>
          </cell>
          <cell r="V4165"/>
          <cell r="W4165" t="str">
            <v/>
          </cell>
          <cell r="X4165"/>
          <cell r="Y4165" t="str">
            <v/>
          </cell>
          <cell r="Z4165"/>
          <cell r="AA4165" t="str">
            <v>45680 Hari</v>
          </cell>
          <cell r="AB4165">
            <v>45680</v>
          </cell>
          <cell r="AC4165" t="str">
            <v>TMC BANJARMASIN</v>
          </cell>
          <cell r="AD4165">
            <v>45682</v>
          </cell>
          <cell r="AE4165" t="str">
            <v>2 Hari</v>
          </cell>
          <cell r="AF4165"/>
          <cell r="AG4165" t="str">
            <v>RIWAYAT HEPATITIS B</v>
          </cell>
          <cell r="AH4165"/>
          <cell r="AI4165"/>
          <cell r="AJ4165" t="str">
            <v/>
          </cell>
          <cell r="AK4165"/>
          <cell r="AL4165" t="str">
            <v/>
          </cell>
          <cell r="AM4165"/>
          <cell r="AN4165"/>
          <cell r="AO4165" t="str">
            <v/>
          </cell>
          <cell r="AP4165"/>
          <cell r="AQ4165"/>
          <cell r="AR4165" t="str">
            <v>UNFIT</v>
          </cell>
          <cell r="AS4165"/>
        </row>
        <row r="4166">
          <cell r="A4166">
            <v>4163</v>
          </cell>
          <cell r="B4166">
            <v>0</v>
          </cell>
          <cell r="C4166"/>
          <cell r="D4166" t="str">
            <v>Baharuddin</v>
          </cell>
          <cell r="E4166">
            <v>85250709961</v>
          </cell>
          <cell r="F4166" t="str">
            <v>Operator HD 785/OHT 777</v>
          </cell>
          <cell r="G4166"/>
          <cell r="H4166" t="str">
            <v>NON STAFF</v>
          </cell>
          <cell r="I4166" t="str">
            <v>IP - TABANG</v>
          </cell>
          <cell r="J4166" t="str">
            <v>SITE</v>
          </cell>
          <cell r="K4166" t="str">
            <v>Arif</v>
          </cell>
          <cell r="L4166" t="str">
            <v/>
          </cell>
          <cell r="M4166" t="str">
            <v>INTERVIEW HC</v>
          </cell>
          <cell r="N4166" t="str">
            <v>FAILED</v>
          </cell>
          <cell r="O4166" t="str">
            <v>100 Ton</v>
          </cell>
          <cell r="P4166"/>
          <cell r="Q4166" t="str">
            <v/>
          </cell>
          <cell r="R4166"/>
          <cell r="S4166" t="str">
            <v/>
          </cell>
          <cell r="T4166"/>
          <cell r="U4166" t="str">
            <v/>
          </cell>
          <cell r="V4166"/>
          <cell r="W4166" t="str">
            <v/>
          </cell>
          <cell r="X4166"/>
          <cell r="Y4166" t="str">
            <v/>
          </cell>
          <cell r="Z4166"/>
          <cell r="AA4166" t="str">
            <v/>
          </cell>
          <cell r="AB4166"/>
          <cell r="AC4166"/>
          <cell r="AD4166"/>
          <cell r="AE4166" t="str">
            <v/>
          </cell>
          <cell r="AF4166"/>
          <cell r="AG4166"/>
          <cell r="AH4166"/>
          <cell r="AI4166"/>
          <cell r="AJ4166" t="str">
            <v/>
          </cell>
          <cell r="AK4166"/>
          <cell r="AL4166" t="str">
            <v/>
          </cell>
          <cell r="AM4166"/>
          <cell r="AN4166"/>
          <cell r="AO4166" t="str">
            <v/>
          </cell>
          <cell r="AP4166"/>
          <cell r="AQ4166"/>
          <cell r="AR4166" t="str">
            <v>sudah bekerja</v>
          </cell>
          <cell r="AS4166"/>
        </row>
        <row r="4167">
          <cell r="A4167">
            <v>4164</v>
          </cell>
          <cell r="B4167" t="str">
            <v>3322051202960001</v>
          </cell>
          <cell r="C4167"/>
          <cell r="D4167" t="str">
            <v>Sulistiono</v>
          </cell>
          <cell r="E4167">
            <v>82158874636</v>
          </cell>
          <cell r="F4167" t="str">
            <v>Operator HD 785/OHT 777</v>
          </cell>
          <cell r="G4167"/>
          <cell r="H4167" t="str">
            <v>NON STAFF</v>
          </cell>
          <cell r="I4167" t="str">
            <v>IP - TABANG</v>
          </cell>
          <cell r="J4167" t="str">
            <v>SITE</v>
          </cell>
          <cell r="K4167" t="str">
            <v>Arif</v>
          </cell>
          <cell r="L4167" t="str">
            <v/>
          </cell>
          <cell r="M4167" t="str">
            <v>INTERVIEW USER/TC</v>
          </cell>
          <cell r="N4167" t="str">
            <v>FAILED</v>
          </cell>
          <cell r="O4167" t="str">
            <v>100 Ton</v>
          </cell>
          <cell r="P4167"/>
          <cell r="Q4167" t="str">
            <v/>
          </cell>
          <cell r="R4167"/>
          <cell r="S4167" t="str">
            <v/>
          </cell>
          <cell r="T4167"/>
          <cell r="U4167" t="str">
            <v/>
          </cell>
          <cell r="V4167"/>
          <cell r="W4167" t="str">
            <v/>
          </cell>
          <cell r="X4167"/>
          <cell r="Y4167" t="str">
            <v/>
          </cell>
          <cell r="Z4167"/>
          <cell r="AA4167" t="str">
            <v/>
          </cell>
          <cell r="AB4167"/>
          <cell r="AC4167"/>
          <cell r="AD4167"/>
          <cell r="AE4167" t="str">
            <v/>
          </cell>
          <cell r="AF4167"/>
          <cell r="AG4167"/>
          <cell r="AH4167"/>
          <cell r="AI4167"/>
          <cell r="AJ4167" t="str">
            <v/>
          </cell>
          <cell r="AK4167"/>
          <cell r="AL4167" t="str">
            <v/>
          </cell>
          <cell r="AM4167"/>
          <cell r="AN4167"/>
          <cell r="AO4167" t="str">
            <v/>
          </cell>
          <cell r="AP4167"/>
          <cell r="AQ4167"/>
          <cell r="AR4167" t="str">
            <v>gagat tc</v>
          </cell>
          <cell r="AS4167"/>
        </row>
        <row r="4168">
          <cell r="A4168">
            <v>4165</v>
          </cell>
          <cell r="B4168">
            <v>0</v>
          </cell>
          <cell r="C4168"/>
          <cell r="D4168" t="str">
            <v>Mahyudin</v>
          </cell>
          <cell r="E4168">
            <v>81345941660</v>
          </cell>
          <cell r="F4168" t="str">
            <v>Operator Double Trailer</v>
          </cell>
          <cell r="G4168"/>
          <cell r="H4168" t="str">
            <v>NON STAFF</v>
          </cell>
          <cell r="I4168" t="str">
            <v>IP - SENYIUR</v>
          </cell>
          <cell r="J4168" t="str">
            <v>SITE</v>
          </cell>
          <cell r="K4168" t="str">
            <v>Dwi</v>
          </cell>
          <cell r="L4168" t="str">
            <v>0 Hari</v>
          </cell>
          <cell r="M4168" t="str">
            <v>DOKUMEN CHECK</v>
          </cell>
          <cell r="N4168" t="str">
            <v>FAILED</v>
          </cell>
          <cell r="O4168" t="str">
            <v/>
          </cell>
          <cell r="P4168">
            <v>45678</v>
          </cell>
          <cell r="Q4168" t="str">
            <v/>
          </cell>
          <cell r="R4168"/>
          <cell r="S4168" t="str">
            <v/>
          </cell>
          <cell r="T4168"/>
          <cell r="U4168" t="str">
            <v/>
          </cell>
          <cell r="V4168"/>
          <cell r="W4168" t="str">
            <v/>
          </cell>
          <cell r="X4168"/>
          <cell r="Y4168" t="str">
            <v/>
          </cell>
          <cell r="Z4168"/>
          <cell r="AA4168" t="str">
            <v/>
          </cell>
          <cell r="AB4168"/>
          <cell r="AC4168"/>
          <cell r="AD4168"/>
          <cell r="AE4168" t="str">
            <v/>
          </cell>
          <cell r="AF4168"/>
          <cell r="AG4168"/>
          <cell r="AH4168"/>
          <cell r="AI4168"/>
          <cell r="AJ4168" t="str">
            <v/>
          </cell>
          <cell r="AK4168"/>
          <cell r="AL4168" t="str">
            <v/>
          </cell>
          <cell r="AM4168"/>
          <cell r="AN4168"/>
          <cell r="AO4168" t="str">
            <v/>
          </cell>
          <cell r="AP4168"/>
          <cell r="AQ4168"/>
          <cell r="AR4168" t="str">
            <v>pernah MCU Unfit EKG</v>
          </cell>
          <cell r="AS4168"/>
        </row>
        <row r="4169">
          <cell r="A4169">
            <v>4166</v>
          </cell>
          <cell r="B4169" t="str">
            <v>6402151009970001</v>
          </cell>
          <cell r="C4169"/>
          <cell r="D4169" t="str">
            <v>Dodi Alfayed</v>
          </cell>
          <cell r="E4169">
            <v>81351328893</v>
          </cell>
          <cell r="F4169" t="str">
            <v>Operator HD 785/OHT 777</v>
          </cell>
          <cell r="G4169"/>
          <cell r="H4169" t="str">
            <v>NON STAFF</v>
          </cell>
          <cell r="I4169" t="str">
            <v>IP - TABANG</v>
          </cell>
          <cell r="J4169" t="str">
            <v>HO</v>
          </cell>
          <cell r="K4169" t="str">
            <v>Jamal</v>
          </cell>
          <cell r="L4169" t="str">
            <v/>
          </cell>
          <cell r="M4169" t="str">
            <v>INTERVIEW HC</v>
          </cell>
          <cell r="N4169" t="str">
            <v>FAILED</v>
          </cell>
          <cell r="O4169" t="str">
            <v>100 Ton</v>
          </cell>
          <cell r="P4169"/>
          <cell r="Q4169" t="str">
            <v/>
          </cell>
          <cell r="R4169"/>
          <cell r="S4169" t="str">
            <v/>
          </cell>
          <cell r="T4169"/>
          <cell r="U4169" t="str">
            <v/>
          </cell>
          <cell r="V4169"/>
          <cell r="W4169" t="str">
            <v/>
          </cell>
          <cell r="X4169"/>
          <cell r="Y4169" t="str">
            <v/>
          </cell>
          <cell r="Z4169"/>
          <cell r="AA4169" t="str">
            <v/>
          </cell>
          <cell r="AB4169"/>
          <cell r="AC4169"/>
          <cell r="AD4169"/>
          <cell r="AE4169" t="str">
            <v/>
          </cell>
          <cell r="AF4169"/>
          <cell r="AG4169"/>
          <cell r="AH4169"/>
          <cell r="AI4169"/>
          <cell r="AJ4169" t="str">
            <v/>
          </cell>
          <cell r="AK4169"/>
          <cell r="AL4169" t="str">
            <v/>
          </cell>
          <cell r="AM4169"/>
          <cell r="AN4169"/>
          <cell r="AO4169" t="str">
            <v/>
          </cell>
          <cell r="AP4169"/>
          <cell r="AQ4169"/>
          <cell r="AR4169" t="str">
            <v>minat ke separi</v>
          </cell>
          <cell r="AS4169"/>
        </row>
        <row r="4170">
          <cell r="A4170">
            <v>4167</v>
          </cell>
          <cell r="B4170" t="str">
            <v>7309132907010003</v>
          </cell>
          <cell r="C4170"/>
          <cell r="D4170" t="str">
            <v>Ardiansyah</v>
          </cell>
          <cell r="E4170">
            <v>85757646864</v>
          </cell>
          <cell r="F4170" t="str">
            <v>TMDP</v>
          </cell>
          <cell r="G4170"/>
          <cell r="H4170" t="str">
            <v>NON STAFF</v>
          </cell>
          <cell r="I4170" t="str">
            <v>GAM - SANGKULIRANG</v>
          </cell>
          <cell r="J4170" t="str">
            <v>HO</v>
          </cell>
          <cell r="K4170" t="str">
            <v>Kurniawan</v>
          </cell>
          <cell r="L4170" t="str">
            <v/>
          </cell>
          <cell r="M4170" t="str">
            <v>PLAN ONSITE</v>
          </cell>
          <cell r="N4170" t="str">
            <v>IN PROCESS</v>
          </cell>
          <cell r="O4170" t="str">
            <v/>
          </cell>
          <cell r="P4170"/>
          <cell r="Q4170" t="str">
            <v/>
          </cell>
          <cell r="R4170"/>
          <cell r="S4170" t="str">
            <v/>
          </cell>
          <cell r="T4170"/>
          <cell r="U4170" t="str">
            <v/>
          </cell>
          <cell r="V4170"/>
          <cell r="W4170" t="str">
            <v/>
          </cell>
          <cell r="X4170"/>
          <cell r="Y4170" t="str">
            <v/>
          </cell>
          <cell r="Z4170"/>
          <cell r="AA4170" t="str">
            <v>45679 Hari</v>
          </cell>
          <cell r="AB4170">
            <v>45679</v>
          </cell>
          <cell r="AC4170" t="str">
            <v>TMC MAKASSAR</v>
          </cell>
          <cell r="AD4170">
            <v>45741</v>
          </cell>
          <cell r="AE4170" t="str">
            <v>62 Hari</v>
          </cell>
          <cell r="AF4170">
            <v>45729</v>
          </cell>
          <cell r="AG4170" t="str">
            <v>FU:
1. 1. dr. Sp Penyakit Dalam (ditemukan pada pemeriksaan darah. HGB, 17,7 g/dL)
2. dr. Umum (Vaksin Hepatitis B)
3. dr. gigi (Terdapat Gangren radix (2), caries (6)</v>
          </cell>
          <cell r="AH4170" t="str">
            <v>Medium Risk</v>
          </cell>
          <cell r="AI4170"/>
          <cell r="AJ4170" t="str">
            <v/>
          </cell>
          <cell r="AK4170"/>
          <cell r="AL4170" t="str">
            <v/>
          </cell>
          <cell r="AM4170"/>
          <cell r="AN4170"/>
          <cell r="AO4170" t="str">
            <v/>
          </cell>
          <cell r="AP4170"/>
          <cell r="AQ4170" t="str">
            <v>WAITING</v>
          </cell>
          <cell r="AR4170" t="str">
            <v>PENGATURAN ONSITE</v>
          </cell>
          <cell r="AS4170"/>
        </row>
        <row r="4171">
          <cell r="A4171">
            <v>4168</v>
          </cell>
          <cell r="B4171" t="str">
            <v>6472053001960006</v>
          </cell>
          <cell r="C4171"/>
          <cell r="D4171" t="str">
            <v>Yusuf afif al Fathan</v>
          </cell>
          <cell r="E4171">
            <v>81346564505</v>
          </cell>
          <cell r="F4171" t="str">
            <v>Operator Excavator</v>
          </cell>
          <cell r="G4171"/>
          <cell r="H4171" t="str">
            <v>NON STAFF</v>
          </cell>
          <cell r="I4171" t="str">
            <v>GAM - SANGKULIRANG</v>
          </cell>
          <cell r="J4171" t="str">
            <v>SITE</v>
          </cell>
          <cell r="K4171" t="str">
            <v>Ishaq</v>
          </cell>
          <cell r="L4171" t="str">
            <v/>
          </cell>
          <cell r="M4171" t="str">
            <v>MCU</v>
          </cell>
          <cell r="N4171" t="str">
            <v>FAILED</v>
          </cell>
          <cell r="O4171" t="str">
            <v/>
          </cell>
          <cell r="P4171"/>
          <cell r="Q4171" t="str">
            <v/>
          </cell>
          <cell r="R4171"/>
          <cell r="S4171" t="str">
            <v/>
          </cell>
          <cell r="T4171"/>
          <cell r="U4171" t="str">
            <v/>
          </cell>
          <cell r="V4171"/>
          <cell r="W4171" t="str">
            <v/>
          </cell>
          <cell r="X4171"/>
          <cell r="Y4171" t="str">
            <v/>
          </cell>
          <cell r="Z4171"/>
          <cell r="AA4171" t="str">
            <v>45680 Hari</v>
          </cell>
          <cell r="AB4171">
            <v>45680</v>
          </cell>
          <cell r="AC4171" t="str">
            <v>KMC BALIKPAPAN</v>
          </cell>
          <cell r="AD4171"/>
          <cell r="AE4171" t="str">
            <v>94 Hari</v>
          </cell>
          <cell r="AF4171"/>
          <cell r="AG4171"/>
          <cell r="AH4171"/>
          <cell r="AI4171"/>
          <cell r="AJ4171" t="str">
            <v/>
          </cell>
          <cell r="AK4171"/>
          <cell r="AL4171" t="str">
            <v/>
          </cell>
          <cell r="AM4171"/>
          <cell r="AN4171"/>
          <cell r="AO4171" t="str">
            <v/>
          </cell>
          <cell r="AP4171"/>
          <cell r="AQ4171"/>
          <cell r="AR4171" t="str">
            <v>MENGUNDURKAN DIRI</v>
          </cell>
          <cell r="AS4171"/>
        </row>
        <row r="4172">
          <cell r="A4172">
            <v>4169</v>
          </cell>
          <cell r="B4172">
            <v>0</v>
          </cell>
          <cell r="C4172"/>
          <cell r="D4172" t="str">
            <v>Fany Adre Putra Baskara</v>
          </cell>
          <cell r="E4172">
            <v>85332713383</v>
          </cell>
          <cell r="F4172" t="str">
            <v>Driver (Truck) R10</v>
          </cell>
          <cell r="G4172"/>
          <cell r="H4172" t="str">
            <v>NON STAFF</v>
          </cell>
          <cell r="I4172" t="str">
            <v>GAM - SANGKULIRANG</v>
          </cell>
          <cell r="J4172" t="str">
            <v>SITE</v>
          </cell>
          <cell r="K4172" t="str">
            <v>Ishaq</v>
          </cell>
          <cell r="L4172" t="str">
            <v/>
          </cell>
          <cell r="M4172" t="str">
            <v>OFFERING LETTER</v>
          </cell>
          <cell r="N4172" t="str">
            <v>IN PROCESS</v>
          </cell>
          <cell r="O4172" t="str">
            <v>Roda 10</v>
          </cell>
          <cell r="P4172"/>
          <cell r="Q4172" t="str">
            <v/>
          </cell>
          <cell r="R4172"/>
          <cell r="S4172" t="str">
            <v/>
          </cell>
          <cell r="T4172"/>
          <cell r="U4172" t="str">
            <v/>
          </cell>
          <cell r="V4172"/>
          <cell r="W4172" t="str">
            <v/>
          </cell>
          <cell r="X4172"/>
          <cell r="Y4172" t="str">
            <v/>
          </cell>
          <cell r="Z4172"/>
          <cell r="AA4172" t="str">
            <v/>
          </cell>
          <cell r="AB4172"/>
          <cell r="AC4172"/>
          <cell r="AD4172"/>
          <cell r="AE4172" t="str">
            <v/>
          </cell>
          <cell r="AF4172"/>
          <cell r="AG4172"/>
          <cell r="AH4172"/>
          <cell r="AI4172"/>
          <cell r="AJ4172" t="str">
            <v/>
          </cell>
          <cell r="AK4172"/>
          <cell r="AL4172" t="str">
            <v/>
          </cell>
          <cell r="AM4172"/>
          <cell r="AN4172"/>
          <cell r="AO4172" t="str">
            <v/>
          </cell>
          <cell r="AP4172"/>
          <cell r="AQ4172"/>
          <cell r="AR4172"/>
          <cell r="AS4172"/>
        </row>
        <row r="4173">
          <cell r="A4173">
            <v>4170</v>
          </cell>
          <cell r="B4173">
            <v>0</v>
          </cell>
          <cell r="C4173"/>
          <cell r="D4173" t="str">
            <v>Al Imran</v>
          </cell>
          <cell r="E4173">
            <v>82271447874</v>
          </cell>
          <cell r="F4173" t="str">
            <v>Operator Excavator</v>
          </cell>
          <cell r="G4173"/>
          <cell r="H4173" t="str">
            <v>NON STAFF</v>
          </cell>
          <cell r="I4173" t="str">
            <v>GAM - SANGKULIRANG</v>
          </cell>
          <cell r="J4173" t="str">
            <v>SITE</v>
          </cell>
          <cell r="K4173" t="str">
            <v>Ishaq</v>
          </cell>
          <cell r="L4173" t="str">
            <v/>
          </cell>
          <cell r="M4173" t="str">
            <v>INTERVIEW USER/TC</v>
          </cell>
          <cell r="N4173" t="str">
            <v>FAILED</v>
          </cell>
          <cell r="O4173" t="str">
            <v/>
          </cell>
          <cell r="P4173"/>
          <cell r="Q4173" t="str">
            <v/>
          </cell>
          <cell r="R4173"/>
          <cell r="S4173" t="str">
            <v/>
          </cell>
          <cell r="T4173"/>
          <cell r="U4173" t="str">
            <v/>
          </cell>
          <cell r="V4173"/>
          <cell r="W4173" t="str">
            <v/>
          </cell>
          <cell r="X4173"/>
          <cell r="Y4173" t="str">
            <v/>
          </cell>
          <cell r="Z4173"/>
          <cell r="AA4173" t="str">
            <v/>
          </cell>
          <cell r="AB4173"/>
          <cell r="AC4173"/>
          <cell r="AD4173"/>
          <cell r="AE4173" t="str">
            <v/>
          </cell>
          <cell r="AF4173"/>
          <cell r="AG4173"/>
          <cell r="AH4173"/>
          <cell r="AI4173"/>
          <cell r="AJ4173" t="str">
            <v/>
          </cell>
          <cell r="AK4173"/>
          <cell r="AL4173" t="str">
            <v/>
          </cell>
          <cell r="AM4173"/>
          <cell r="AN4173"/>
          <cell r="AO4173" t="str">
            <v/>
          </cell>
          <cell r="AP4173"/>
          <cell r="AQ4173"/>
          <cell r="AR4173" t="str">
            <v>gagal interview</v>
          </cell>
          <cell r="AS4173"/>
        </row>
        <row r="4174">
          <cell r="A4174">
            <v>4171</v>
          </cell>
          <cell r="B4174" t="str">
            <v>6474020711820006</v>
          </cell>
          <cell r="C4174">
            <v>25020129</v>
          </cell>
          <cell r="D4174" t="str">
            <v>Muchlis Kurniawan</v>
          </cell>
          <cell r="E4174">
            <v>82255768299</v>
          </cell>
          <cell r="F4174" t="str">
            <v>Operator HD 785/OHT 777</v>
          </cell>
          <cell r="G4174"/>
          <cell r="H4174" t="str">
            <v>NON STAFF</v>
          </cell>
          <cell r="I4174" t="str">
            <v>IP - TABANG</v>
          </cell>
          <cell r="J4174" t="str">
            <v>SITE</v>
          </cell>
          <cell r="K4174" t="str">
            <v>Iswanto</v>
          </cell>
          <cell r="L4174" t="str">
            <v>7 Hari</v>
          </cell>
          <cell r="M4174" t="str">
            <v>PHK</v>
          </cell>
          <cell r="N4174" t="str">
            <v>FAILED</v>
          </cell>
          <cell r="O4174" t="str">
            <v>100 Ton</v>
          </cell>
          <cell r="P4174">
            <v>45681</v>
          </cell>
          <cell r="Q4174" t="str">
            <v>0 Hari</v>
          </cell>
          <cell r="R4174">
            <v>45681</v>
          </cell>
          <cell r="S4174" t="str">
            <v>0 Hari</v>
          </cell>
          <cell r="T4174">
            <v>45681</v>
          </cell>
          <cell r="U4174" t="str">
            <v>1 Hari</v>
          </cell>
          <cell r="V4174"/>
          <cell r="W4174" t="str">
            <v/>
          </cell>
          <cell r="X4174"/>
          <cell r="Y4174" t="str">
            <v/>
          </cell>
          <cell r="Z4174">
            <v>45682</v>
          </cell>
          <cell r="AA4174" t="str">
            <v>6 Hari</v>
          </cell>
          <cell r="AB4174">
            <v>45688</v>
          </cell>
          <cell r="AC4174" t="str">
            <v>KMC BALIKPAPAN</v>
          </cell>
          <cell r="AD4174">
            <v>45692</v>
          </cell>
          <cell r="AE4174" t="str">
            <v>4 Hari</v>
          </cell>
          <cell r="AF4174">
            <v>45692</v>
          </cell>
          <cell r="AG4174" t="str">
            <v>Sp.GK (BMI)</v>
          </cell>
          <cell r="AH4174" t="str">
            <v>Low Risk</v>
          </cell>
          <cell r="AI4174">
            <v>45694</v>
          </cell>
          <cell r="AJ4174" t="str">
            <v>80 Hari</v>
          </cell>
          <cell r="AK4174"/>
          <cell r="AL4174" t="str">
            <v/>
          </cell>
          <cell r="AM4174"/>
          <cell r="AN4174"/>
          <cell r="AO4174" t="str">
            <v/>
          </cell>
          <cell r="AP4174"/>
          <cell r="AQ4174" t="str">
            <v>DONE</v>
          </cell>
          <cell r="AR4174" t="str">
            <v>onsite tgl 6.2.2025 (done manifest) (PB PHK (insiden menyebabkan kerugian))</v>
          </cell>
          <cell r="AS4174"/>
        </row>
        <row r="4175">
          <cell r="A4175">
            <v>4172</v>
          </cell>
          <cell r="B4175">
            <v>0</v>
          </cell>
          <cell r="C4175"/>
          <cell r="D4175" t="str">
            <v>Haroel Kenedy Rejeki</v>
          </cell>
          <cell r="E4175">
            <v>83110366646</v>
          </cell>
          <cell r="F4175" t="str">
            <v>Driver (Truck) R12</v>
          </cell>
          <cell r="G4175"/>
          <cell r="H4175" t="str">
            <v>NON STAFF</v>
          </cell>
          <cell r="I4175" t="str">
            <v>GAM - SANGKULIRANG</v>
          </cell>
          <cell r="J4175" t="str">
            <v>SITE</v>
          </cell>
          <cell r="K4175" t="str">
            <v>Ishaq</v>
          </cell>
          <cell r="L4175" t="str">
            <v/>
          </cell>
          <cell r="M4175" t="str">
            <v>INTERVIEW USER/TC</v>
          </cell>
          <cell r="N4175" t="str">
            <v>FAILED</v>
          </cell>
          <cell r="O4175" t="str">
            <v>Roda 12</v>
          </cell>
          <cell r="P4175"/>
          <cell r="Q4175" t="str">
            <v/>
          </cell>
          <cell r="R4175"/>
          <cell r="S4175" t="str">
            <v/>
          </cell>
          <cell r="T4175"/>
          <cell r="U4175" t="str">
            <v/>
          </cell>
          <cell r="V4175"/>
          <cell r="W4175" t="str">
            <v/>
          </cell>
          <cell r="X4175"/>
          <cell r="Y4175" t="str">
            <v/>
          </cell>
          <cell r="Z4175"/>
          <cell r="AA4175" t="str">
            <v/>
          </cell>
          <cell r="AB4175"/>
          <cell r="AC4175"/>
          <cell r="AD4175"/>
          <cell r="AE4175" t="str">
            <v/>
          </cell>
          <cell r="AF4175"/>
          <cell r="AG4175"/>
          <cell r="AH4175"/>
          <cell r="AI4175"/>
          <cell r="AJ4175" t="str">
            <v/>
          </cell>
          <cell r="AK4175"/>
          <cell r="AL4175" t="str">
            <v/>
          </cell>
          <cell r="AM4175"/>
          <cell r="AN4175"/>
          <cell r="AO4175" t="str">
            <v/>
          </cell>
          <cell r="AP4175"/>
          <cell r="AQ4175"/>
          <cell r="AR4175" t="str">
            <v>gagal interview</v>
          </cell>
          <cell r="AS4175"/>
        </row>
        <row r="4176">
          <cell r="A4176">
            <v>4173</v>
          </cell>
          <cell r="B4176">
            <v>0</v>
          </cell>
          <cell r="C4176"/>
          <cell r="D4176" t="str">
            <v>Achmad Cholil Bisri</v>
          </cell>
          <cell r="E4176">
            <v>82230072227</v>
          </cell>
          <cell r="F4176" t="str">
            <v>Operator Excavator</v>
          </cell>
          <cell r="G4176"/>
          <cell r="H4176" t="str">
            <v>NON STAFF</v>
          </cell>
          <cell r="I4176" t="str">
            <v>GAM - SANGKULIRANG</v>
          </cell>
          <cell r="J4176" t="str">
            <v>SITE</v>
          </cell>
          <cell r="K4176" t="str">
            <v>Ishaq</v>
          </cell>
          <cell r="L4176" t="str">
            <v/>
          </cell>
          <cell r="M4176" t="str">
            <v>INTERVIEW USER/TC</v>
          </cell>
          <cell r="N4176" t="str">
            <v>IN PROCESS</v>
          </cell>
          <cell r="O4176" t="str">
            <v/>
          </cell>
          <cell r="P4176"/>
          <cell r="Q4176" t="str">
            <v/>
          </cell>
          <cell r="R4176"/>
          <cell r="S4176" t="str">
            <v/>
          </cell>
          <cell r="T4176"/>
          <cell r="U4176" t="str">
            <v/>
          </cell>
          <cell r="V4176"/>
          <cell r="W4176" t="str">
            <v/>
          </cell>
          <cell r="X4176"/>
          <cell r="Y4176" t="str">
            <v/>
          </cell>
          <cell r="Z4176"/>
          <cell r="AA4176" t="str">
            <v/>
          </cell>
          <cell r="AB4176"/>
          <cell r="AC4176"/>
          <cell r="AD4176"/>
          <cell r="AE4176" t="str">
            <v/>
          </cell>
          <cell r="AF4176"/>
          <cell r="AG4176"/>
          <cell r="AH4176"/>
          <cell r="AI4176"/>
          <cell r="AJ4176" t="str">
            <v/>
          </cell>
          <cell r="AK4176"/>
          <cell r="AL4176" t="str">
            <v/>
          </cell>
          <cell r="AM4176"/>
          <cell r="AN4176"/>
          <cell r="AO4176" t="str">
            <v/>
          </cell>
          <cell r="AP4176"/>
          <cell r="AQ4176"/>
          <cell r="AR4176" t="str">
            <v>tes tulis</v>
          </cell>
          <cell r="AS4176"/>
        </row>
        <row r="4177">
          <cell r="A4177">
            <v>4174</v>
          </cell>
          <cell r="B4177" t="str">
            <v>7316013011980022</v>
          </cell>
          <cell r="C4177"/>
          <cell r="D4177" t="str">
            <v>Hendrawan</v>
          </cell>
          <cell r="E4177">
            <v>85213509714</v>
          </cell>
          <cell r="F4177" t="str">
            <v>Driver (Truck) R10</v>
          </cell>
          <cell r="G4177"/>
          <cell r="H4177" t="str">
            <v>NON STAFF</v>
          </cell>
          <cell r="I4177" t="str">
            <v>GAM - SANGKULIRANG</v>
          </cell>
          <cell r="J4177" t="str">
            <v>SITE</v>
          </cell>
          <cell r="K4177" t="str">
            <v>Ishaq</v>
          </cell>
          <cell r="L4177" t="str">
            <v/>
          </cell>
          <cell r="M4177" t="str">
            <v>MCU</v>
          </cell>
          <cell r="N4177" t="str">
            <v>FAILED</v>
          </cell>
          <cell r="O4177" t="str">
            <v>Roda 10</v>
          </cell>
          <cell r="P4177"/>
          <cell r="Q4177" t="str">
            <v/>
          </cell>
          <cell r="R4177"/>
          <cell r="S4177" t="str">
            <v/>
          </cell>
          <cell r="T4177"/>
          <cell r="U4177" t="str">
            <v/>
          </cell>
          <cell r="V4177"/>
          <cell r="W4177" t="str">
            <v/>
          </cell>
          <cell r="X4177"/>
          <cell r="Y4177" t="str">
            <v/>
          </cell>
          <cell r="Z4177"/>
          <cell r="AA4177" t="str">
            <v>45682 Hari</v>
          </cell>
          <cell r="AB4177">
            <v>45682</v>
          </cell>
          <cell r="AC4177" t="str">
            <v>KMC BALIKPAPAN</v>
          </cell>
          <cell r="AD4177"/>
          <cell r="AE4177" t="str">
            <v>92 Hari</v>
          </cell>
          <cell r="AF4177"/>
          <cell r="AG4177"/>
          <cell r="AH4177"/>
          <cell r="AI4177"/>
          <cell r="AJ4177" t="str">
            <v/>
          </cell>
          <cell r="AK4177"/>
          <cell r="AL4177" t="str">
            <v/>
          </cell>
          <cell r="AM4177"/>
          <cell r="AN4177"/>
          <cell r="AO4177" t="str">
            <v/>
          </cell>
          <cell r="AP4177"/>
          <cell r="AQ4177"/>
          <cell r="AR4177" t="str">
            <v>MENGUNDURKAN DIRI TIDAK ADA BIAYA UNTUK TRANSPORTASI MCU</v>
          </cell>
          <cell r="AS4177"/>
        </row>
        <row r="4178">
          <cell r="A4178">
            <v>4175</v>
          </cell>
          <cell r="B4178">
            <v>0</v>
          </cell>
          <cell r="C4178"/>
          <cell r="D4178" t="str">
            <v>Fransiskus Trisance</v>
          </cell>
          <cell r="E4178">
            <v>85248269795</v>
          </cell>
          <cell r="F4178" t="str">
            <v>Driver (Truck) R10</v>
          </cell>
          <cell r="G4178"/>
          <cell r="H4178" t="str">
            <v>NON STAFF</v>
          </cell>
          <cell r="I4178" t="str">
            <v>GAM - SANGKULIRANG</v>
          </cell>
          <cell r="J4178" t="str">
            <v>SITE</v>
          </cell>
          <cell r="K4178" t="str">
            <v>Ishaq</v>
          </cell>
          <cell r="L4178" t="str">
            <v/>
          </cell>
          <cell r="M4178" t="str">
            <v>INTERVIEW USER/TC</v>
          </cell>
          <cell r="N4178" t="str">
            <v>IN PROCESS</v>
          </cell>
          <cell r="O4178" t="str">
            <v>Roda 10</v>
          </cell>
          <cell r="P4178"/>
          <cell r="Q4178" t="str">
            <v/>
          </cell>
          <cell r="R4178"/>
          <cell r="S4178" t="str">
            <v/>
          </cell>
          <cell r="T4178"/>
          <cell r="U4178" t="str">
            <v/>
          </cell>
          <cell r="V4178"/>
          <cell r="W4178" t="str">
            <v/>
          </cell>
          <cell r="X4178"/>
          <cell r="Y4178" t="str">
            <v/>
          </cell>
          <cell r="Z4178"/>
          <cell r="AA4178" t="str">
            <v/>
          </cell>
          <cell r="AB4178"/>
          <cell r="AC4178"/>
          <cell r="AD4178"/>
          <cell r="AE4178" t="str">
            <v/>
          </cell>
          <cell r="AF4178"/>
          <cell r="AG4178"/>
          <cell r="AH4178"/>
          <cell r="AI4178"/>
          <cell r="AJ4178" t="str">
            <v/>
          </cell>
          <cell r="AK4178"/>
          <cell r="AL4178" t="str">
            <v/>
          </cell>
          <cell r="AM4178"/>
          <cell r="AN4178"/>
          <cell r="AO4178" t="str">
            <v/>
          </cell>
          <cell r="AP4178"/>
          <cell r="AQ4178"/>
          <cell r="AR4178"/>
          <cell r="AS4178"/>
        </row>
        <row r="4179">
          <cell r="A4179">
            <v>4176</v>
          </cell>
          <cell r="B4179" t="str">
            <v>3502042001860003</v>
          </cell>
          <cell r="C4179"/>
          <cell r="D4179" t="str">
            <v>Hendro Cahyo Nugroho</v>
          </cell>
          <cell r="E4179">
            <v>82124615758</v>
          </cell>
          <cell r="F4179" t="str">
            <v>Driver (Truck) R10</v>
          </cell>
          <cell r="G4179"/>
          <cell r="H4179" t="str">
            <v>NON STAFF</v>
          </cell>
          <cell r="I4179" t="str">
            <v>GAM - SANGKULIRANG</v>
          </cell>
          <cell r="J4179" t="str">
            <v>SITE</v>
          </cell>
          <cell r="K4179" t="str">
            <v>Ishaq</v>
          </cell>
          <cell r="L4179" t="str">
            <v/>
          </cell>
          <cell r="M4179" t="str">
            <v>PLAN ONSITE</v>
          </cell>
          <cell r="N4179" t="str">
            <v>FAILED</v>
          </cell>
          <cell r="O4179" t="str">
            <v>Roda 10</v>
          </cell>
          <cell r="P4179"/>
          <cell r="Q4179" t="str">
            <v/>
          </cell>
          <cell r="R4179"/>
          <cell r="S4179" t="str">
            <v/>
          </cell>
          <cell r="T4179"/>
          <cell r="U4179" t="str">
            <v/>
          </cell>
          <cell r="V4179"/>
          <cell r="W4179" t="str">
            <v/>
          </cell>
          <cell r="X4179"/>
          <cell r="Y4179" t="str">
            <v/>
          </cell>
          <cell r="Z4179"/>
          <cell r="AA4179" t="str">
            <v>45687 Hari</v>
          </cell>
          <cell r="AB4179">
            <v>45687</v>
          </cell>
          <cell r="AC4179" t="str">
            <v>KMC BALIKPAPAN</v>
          </cell>
          <cell r="AD4179"/>
          <cell r="AE4179" t="str">
            <v>87 Hari</v>
          </cell>
          <cell r="AF4179">
            <v>45691</v>
          </cell>
          <cell r="AG4179" t="str">
            <v>FU:
1. dr. Sp Penyakit Dalam (Tekanan darah 138/84 mmHg, glukosa puasa 206 mg/dL, pemeriksaan urine Glukosa positif (+1) 
2. dr. Umum ( lakukan vaksin Hepatitis B)</v>
          </cell>
          <cell r="AH4179" t="str">
            <v>Medium Risk</v>
          </cell>
          <cell r="AI4179"/>
          <cell r="AJ4179" t="str">
            <v/>
          </cell>
          <cell r="AK4179"/>
          <cell r="AL4179" t="str">
            <v/>
          </cell>
          <cell r="AM4179"/>
          <cell r="AN4179"/>
          <cell r="AO4179" t="str">
            <v/>
          </cell>
          <cell r="AP4179"/>
          <cell r="AQ4179" t="str">
            <v>DONE</v>
          </cell>
          <cell r="AR4179" t="str">
            <v>TIDAK BISA DI HUBUNGI UNTUK ONSITE</v>
          </cell>
          <cell r="AS4179"/>
        </row>
        <row r="4180">
          <cell r="A4180">
            <v>4177</v>
          </cell>
          <cell r="B4180" t="str">
            <v>6402131803040004</v>
          </cell>
          <cell r="C4180"/>
          <cell r="D4180" t="str">
            <v>Salman Fauzan</v>
          </cell>
          <cell r="E4180">
            <v>85751532487</v>
          </cell>
          <cell r="F4180" t="str">
            <v>Driver (Truck) R10</v>
          </cell>
          <cell r="G4180"/>
          <cell r="H4180" t="str">
            <v>NON STAFF</v>
          </cell>
          <cell r="I4180" t="str">
            <v>GAM - SANGKULIRANG</v>
          </cell>
          <cell r="J4180" t="str">
            <v>SITE</v>
          </cell>
          <cell r="K4180" t="str">
            <v>Ishaq</v>
          </cell>
          <cell r="L4180" t="str">
            <v/>
          </cell>
          <cell r="M4180" t="str">
            <v>PLAN ONSITE</v>
          </cell>
          <cell r="N4180" t="str">
            <v>IN PROCESS</v>
          </cell>
          <cell r="O4180" t="str">
            <v>Roda 10</v>
          </cell>
          <cell r="P4180"/>
          <cell r="Q4180" t="str">
            <v/>
          </cell>
          <cell r="R4180"/>
          <cell r="S4180" t="str">
            <v/>
          </cell>
          <cell r="T4180"/>
          <cell r="U4180" t="str">
            <v/>
          </cell>
          <cell r="V4180"/>
          <cell r="W4180" t="str">
            <v/>
          </cell>
          <cell r="X4180"/>
          <cell r="Y4180" t="str">
            <v/>
          </cell>
          <cell r="Z4180"/>
          <cell r="AA4180" t="str">
            <v>45687 Hari</v>
          </cell>
          <cell r="AB4180">
            <v>45687</v>
          </cell>
          <cell r="AC4180" t="str">
            <v>KMC BALIKPAPAN</v>
          </cell>
          <cell r="AE4180" t="str">
            <v>5 Hari</v>
          </cell>
          <cell r="AF4180">
            <v>45692</v>
          </cell>
          <cell r="AG4180" t="str">
            <v>Vaksin hepatitis B</v>
          </cell>
          <cell r="AH4180" t="str">
            <v>Low Risk</v>
          </cell>
          <cell r="AI4180">
            <v>45700</v>
          </cell>
          <cell r="AJ4180" t="str">
            <v>74 Hari</v>
          </cell>
          <cell r="AK4180"/>
          <cell r="AL4180" t="str">
            <v/>
          </cell>
          <cell r="AM4180">
            <v>45700</v>
          </cell>
          <cell r="AN4180"/>
          <cell r="AO4180" t="str">
            <v/>
          </cell>
          <cell r="AP4180"/>
          <cell r="AQ4180" t="str">
            <v>DONE</v>
          </cell>
          <cell r="AR4180" t="str">
            <v>onsite tgl 12.02.25 (done manifest)</v>
          </cell>
          <cell r="AS4180"/>
        </row>
        <row r="4181">
          <cell r="A4181">
            <v>4178</v>
          </cell>
          <cell r="B4181" t="str">
            <v>3307080606030005</v>
          </cell>
          <cell r="C4181"/>
          <cell r="D4181" t="str">
            <v>Ngabdul Rohim</v>
          </cell>
          <cell r="E4181">
            <v>82131909320</v>
          </cell>
          <cell r="F4181" t="str">
            <v>Driver (Truck) R10</v>
          </cell>
          <cell r="G4181"/>
          <cell r="H4181" t="str">
            <v>NON STAFF</v>
          </cell>
          <cell r="I4181" t="str">
            <v>GAM - SANGKULIRANG</v>
          </cell>
          <cell r="J4181" t="str">
            <v>SITE</v>
          </cell>
          <cell r="K4181" t="str">
            <v>Ishaq</v>
          </cell>
          <cell r="L4181" t="str">
            <v/>
          </cell>
          <cell r="M4181" t="str">
            <v>PLAN ONSITE</v>
          </cell>
          <cell r="N4181" t="str">
            <v>FAILED</v>
          </cell>
          <cell r="O4181" t="str">
            <v>Roda 10</v>
          </cell>
          <cell r="P4181"/>
          <cell r="Q4181" t="str">
            <v/>
          </cell>
          <cell r="R4181"/>
          <cell r="S4181" t="str">
            <v/>
          </cell>
          <cell r="T4181"/>
          <cell r="U4181" t="str">
            <v/>
          </cell>
          <cell r="V4181"/>
          <cell r="W4181" t="str">
            <v/>
          </cell>
          <cell r="X4181"/>
          <cell r="Y4181" t="str">
            <v/>
          </cell>
          <cell r="Z4181"/>
          <cell r="AA4181" t="str">
            <v>45687 Hari</v>
          </cell>
          <cell r="AB4181">
            <v>45687</v>
          </cell>
          <cell r="AC4181" t="str">
            <v>TMC ANGSANA</v>
          </cell>
          <cell r="AD4181">
            <v>45699</v>
          </cell>
          <cell r="AE4181" t="str">
            <v>12 Hari</v>
          </cell>
          <cell r="AF4181">
            <v>45694</v>
          </cell>
          <cell r="AG4181" t="str">
            <v>Fu:
1. Vaksin hepatitis B
Kurang pemeriksaan 
1. TPHA
2. Sputum BTA
3. HIV</v>
          </cell>
          <cell r="AH4181" t="str">
            <v>Low Risk</v>
          </cell>
          <cell r="AI4181"/>
          <cell r="AJ4181" t="str">
            <v/>
          </cell>
          <cell r="AK4181"/>
          <cell r="AL4181" t="str">
            <v/>
          </cell>
          <cell r="AM4181"/>
          <cell r="AN4181"/>
          <cell r="AO4181" t="str">
            <v/>
          </cell>
          <cell r="AP4181"/>
          <cell r="AQ4181" t="str">
            <v>DONE</v>
          </cell>
          <cell r="AR4181" t="str">
            <v>MENGUNDURKAN DIRI KARENA ORANG TUA BELUM BISA DI TINGGAL</v>
          </cell>
          <cell r="AS4181"/>
        </row>
        <row r="4182">
          <cell r="A4182">
            <v>4179</v>
          </cell>
          <cell r="B4182" t="str">
            <v>6402062408910001</v>
          </cell>
          <cell r="C4182"/>
          <cell r="D4182" t="str">
            <v>Anris Edi Tua Napitupulu</v>
          </cell>
          <cell r="E4182">
            <v>81348721723</v>
          </cell>
          <cell r="F4182" t="str">
            <v>Driver (Truck) R12</v>
          </cell>
          <cell r="G4182"/>
          <cell r="H4182" t="str">
            <v>NON STAFF</v>
          </cell>
          <cell r="I4182" t="str">
            <v>GAM - SANGKULIRANG</v>
          </cell>
          <cell r="J4182" t="str">
            <v>SITE</v>
          </cell>
          <cell r="K4182" t="str">
            <v>Ishaq</v>
          </cell>
          <cell r="L4182" t="str">
            <v/>
          </cell>
          <cell r="M4182" t="str">
            <v>PLAN ONSITE</v>
          </cell>
          <cell r="N4182" t="str">
            <v>IN PROCESS</v>
          </cell>
          <cell r="O4182" t="str">
            <v>Roda 12</v>
          </cell>
          <cell r="P4182"/>
          <cell r="Q4182" t="str">
            <v/>
          </cell>
          <cell r="R4182"/>
          <cell r="S4182" t="str">
            <v/>
          </cell>
          <cell r="T4182"/>
          <cell r="U4182" t="str">
            <v/>
          </cell>
          <cell r="V4182"/>
          <cell r="W4182" t="str">
            <v/>
          </cell>
          <cell r="X4182"/>
          <cell r="Y4182" t="str">
            <v/>
          </cell>
          <cell r="Z4182"/>
          <cell r="AA4182" t="str">
            <v>45695 Hari</v>
          </cell>
          <cell r="AB4182">
            <v>45695</v>
          </cell>
          <cell r="AC4182" t="str">
            <v>KMC BALIKPAPAN</v>
          </cell>
          <cell r="AD4182">
            <v>45701</v>
          </cell>
          <cell r="AE4182" t="str">
            <v>6 Hari</v>
          </cell>
          <cell r="AF4182">
            <v>45699</v>
          </cell>
          <cell r="AG4182" t="str">
            <v>Vaksin hepatitis B</v>
          </cell>
          <cell r="AH4182" t="str">
            <v>Low Risk</v>
          </cell>
          <cell r="AI4182">
            <v>45707</v>
          </cell>
          <cell r="AJ4182" t="str">
            <v>67 Hari</v>
          </cell>
          <cell r="AK4182"/>
          <cell r="AL4182" t="str">
            <v/>
          </cell>
          <cell r="AM4182">
            <v>45707</v>
          </cell>
          <cell r="AN4182"/>
          <cell r="AO4182" t="str">
            <v/>
          </cell>
          <cell r="AP4182"/>
          <cell r="AQ4182" t="str">
            <v>DONE</v>
          </cell>
          <cell r="AR4182" t="str">
            <v>onsite tgl 19.02.25 (done manifest)</v>
          </cell>
          <cell r="AS4182"/>
        </row>
        <row r="4183">
          <cell r="A4183">
            <v>4180</v>
          </cell>
          <cell r="B4183">
            <v>0</v>
          </cell>
          <cell r="C4183"/>
          <cell r="D4183" t="str">
            <v>Hary Setiawan</v>
          </cell>
          <cell r="E4183">
            <v>82211843773</v>
          </cell>
          <cell r="F4183" t="str">
            <v>Driver (Truck) R12</v>
          </cell>
          <cell r="G4183"/>
          <cell r="H4183" t="str">
            <v>NON STAFF</v>
          </cell>
          <cell r="I4183" t="str">
            <v>GAM - SANGKULIRANG</v>
          </cell>
          <cell r="J4183" t="str">
            <v>SITE</v>
          </cell>
          <cell r="K4183" t="str">
            <v>Ishaq</v>
          </cell>
          <cell r="L4183" t="str">
            <v/>
          </cell>
          <cell r="M4183" t="str">
            <v>INTERVIEW USER/TC</v>
          </cell>
          <cell r="N4183" t="str">
            <v>IN PROCESS</v>
          </cell>
          <cell r="O4183" t="str">
            <v>Roda 12</v>
          </cell>
          <cell r="P4183"/>
          <cell r="Q4183" t="str">
            <v/>
          </cell>
          <cell r="R4183"/>
          <cell r="S4183" t="str">
            <v/>
          </cell>
          <cell r="T4183"/>
          <cell r="U4183" t="str">
            <v/>
          </cell>
          <cell r="V4183"/>
          <cell r="W4183" t="str">
            <v/>
          </cell>
          <cell r="X4183"/>
          <cell r="Y4183" t="str">
            <v/>
          </cell>
          <cell r="Z4183"/>
          <cell r="AA4183" t="str">
            <v/>
          </cell>
          <cell r="AB4183"/>
          <cell r="AC4183"/>
          <cell r="AD4183"/>
          <cell r="AE4183" t="str">
            <v/>
          </cell>
          <cell r="AF4183"/>
          <cell r="AG4183"/>
          <cell r="AH4183"/>
          <cell r="AI4183"/>
          <cell r="AJ4183" t="str">
            <v/>
          </cell>
          <cell r="AK4183"/>
          <cell r="AL4183" t="str">
            <v/>
          </cell>
          <cell r="AM4183"/>
          <cell r="AN4183"/>
          <cell r="AO4183" t="str">
            <v/>
          </cell>
          <cell r="AP4183"/>
          <cell r="AQ4183"/>
          <cell r="AR4183"/>
          <cell r="AS4183"/>
        </row>
        <row r="4184">
          <cell r="A4184">
            <v>4181</v>
          </cell>
          <cell r="B4184">
            <v>0</v>
          </cell>
          <cell r="C4184"/>
          <cell r="D4184" t="str">
            <v>Ichwan Nur Alamsyah</v>
          </cell>
          <cell r="E4184">
            <v>85248357648</v>
          </cell>
          <cell r="F4184" t="str">
            <v>Driver (Truck) R10</v>
          </cell>
          <cell r="G4184"/>
          <cell r="H4184" t="str">
            <v>NON STAFF</v>
          </cell>
          <cell r="I4184" t="str">
            <v>GAM - SANGKULIRANG</v>
          </cell>
          <cell r="J4184" t="str">
            <v>SITE</v>
          </cell>
          <cell r="K4184" t="str">
            <v>Ishaq</v>
          </cell>
          <cell r="L4184" t="str">
            <v/>
          </cell>
          <cell r="M4184" t="str">
            <v>INTERVIEW USER/TC</v>
          </cell>
          <cell r="N4184" t="str">
            <v>IN PROCESS</v>
          </cell>
          <cell r="O4184" t="str">
            <v>Roda 10</v>
          </cell>
          <cell r="P4184"/>
          <cell r="Q4184" t="str">
            <v/>
          </cell>
          <cell r="R4184"/>
          <cell r="S4184" t="str">
            <v/>
          </cell>
          <cell r="T4184"/>
          <cell r="U4184" t="str">
            <v/>
          </cell>
          <cell r="V4184"/>
          <cell r="W4184" t="str">
            <v/>
          </cell>
          <cell r="X4184"/>
          <cell r="Y4184" t="str">
            <v/>
          </cell>
          <cell r="Z4184"/>
          <cell r="AA4184" t="str">
            <v/>
          </cell>
          <cell r="AB4184"/>
          <cell r="AC4184"/>
          <cell r="AD4184"/>
          <cell r="AE4184" t="str">
            <v/>
          </cell>
          <cell r="AF4184"/>
          <cell r="AG4184"/>
          <cell r="AH4184"/>
          <cell r="AI4184"/>
          <cell r="AJ4184" t="str">
            <v/>
          </cell>
          <cell r="AK4184"/>
          <cell r="AL4184" t="str">
            <v/>
          </cell>
          <cell r="AM4184"/>
          <cell r="AN4184"/>
          <cell r="AO4184" t="str">
            <v/>
          </cell>
          <cell r="AP4184"/>
          <cell r="AQ4184"/>
          <cell r="AR4184"/>
          <cell r="AS4184"/>
        </row>
        <row r="4185">
          <cell r="A4185">
            <v>4182</v>
          </cell>
          <cell r="B4185" t="str">
            <v>6471012407030003</v>
          </cell>
          <cell r="C4185"/>
          <cell r="D4185" t="str">
            <v>Ardiansyah</v>
          </cell>
          <cell r="E4185">
            <v>81345376074</v>
          </cell>
          <cell r="F4185" t="str">
            <v>Operator Bulldozer</v>
          </cell>
          <cell r="G4185"/>
          <cell r="H4185" t="str">
            <v>NON STAFF</v>
          </cell>
          <cell r="I4185" t="str">
            <v>GAM - SANGKULIRANG</v>
          </cell>
          <cell r="J4185" t="str">
            <v>SITE</v>
          </cell>
          <cell r="K4185" t="str">
            <v>Ishaq</v>
          </cell>
          <cell r="L4185" t="str">
            <v/>
          </cell>
          <cell r="M4185" t="str">
            <v>PLAN ONSITE</v>
          </cell>
          <cell r="N4185" t="str">
            <v>IN PROCESS</v>
          </cell>
          <cell r="O4185" t="str">
            <v/>
          </cell>
          <cell r="P4185"/>
          <cell r="Q4185" t="str">
            <v/>
          </cell>
          <cell r="R4185"/>
          <cell r="S4185" t="str">
            <v/>
          </cell>
          <cell r="T4185"/>
          <cell r="U4185" t="str">
            <v/>
          </cell>
          <cell r="V4185"/>
          <cell r="W4185" t="str">
            <v/>
          </cell>
          <cell r="X4185"/>
          <cell r="Y4185" t="str">
            <v/>
          </cell>
          <cell r="Z4185"/>
          <cell r="AA4185" t="str">
            <v>45701 Hari</v>
          </cell>
          <cell r="AB4185">
            <v>45701</v>
          </cell>
          <cell r="AC4185" t="str">
            <v>KMC BALIKPAPAN</v>
          </cell>
          <cell r="AD4185">
            <v>45708</v>
          </cell>
          <cell r="AE4185" t="str">
            <v>7 Hari</v>
          </cell>
          <cell r="AF4185">
            <v>45703</v>
          </cell>
          <cell r="AG4185" t="str">
            <v>FU:
1. dr. Sp. M (Ditemukan penurunan tajam penglihatan jarak jauh pada kedua mata)
2. Vaksin Hepatitis B</v>
          </cell>
          <cell r="AH4185" t="str">
            <v>Low Risk</v>
          </cell>
          <cell r="AI4185">
            <v>45714</v>
          </cell>
          <cell r="AJ4185" t="str">
            <v>60 Hari</v>
          </cell>
          <cell r="AK4185"/>
          <cell r="AL4185" t="str">
            <v/>
          </cell>
          <cell r="AM4185"/>
          <cell r="AN4185"/>
          <cell r="AO4185" t="str">
            <v/>
          </cell>
          <cell r="AP4185"/>
          <cell r="AQ4185" t="str">
            <v>DONE</v>
          </cell>
          <cell r="AR4185" t="str">
            <v>onsite tgl 24.02.25 (wait confirm)</v>
          </cell>
          <cell r="AS4185"/>
        </row>
        <row r="4186">
          <cell r="A4186">
            <v>4183</v>
          </cell>
          <cell r="B4186" t="str">
            <v>7318111708040001</v>
          </cell>
          <cell r="C4186"/>
          <cell r="D4186" t="str">
            <v>Kornelius Padaunan</v>
          </cell>
          <cell r="E4186">
            <v>81288821403</v>
          </cell>
          <cell r="F4186" t="str">
            <v>Driver Fuel Truck</v>
          </cell>
          <cell r="G4186"/>
          <cell r="H4186" t="str">
            <v>NON STAFF</v>
          </cell>
          <cell r="I4186" t="str">
            <v>INFRA - TABANG</v>
          </cell>
          <cell r="J4186" t="str">
            <v>HO</v>
          </cell>
          <cell r="K4186" t="str">
            <v>Zidan</v>
          </cell>
          <cell r="L4186" t="str">
            <v/>
          </cell>
          <cell r="M4186" t="str">
            <v>PLAN ONSITE</v>
          </cell>
          <cell r="N4186" t="str">
            <v>IN PROCESS</v>
          </cell>
          <cell r="O4186" t="str">
            <v/>
          </cell>
          <cell r="P4186"/>
          <cell r="Q4186" t="str">
            <v/>
          </cell>
          <cell r="R4186"/>
          <cell r="S4186" t="str">
            <v/>
          </cell>
          <cell r="T4186"/>
          <cell r="U4186" t="str">
            <v/>
          </cell>
          <cell r="V4186"/>
          <cell r="W4186" t="str">
            <v/>
          </cell>
          <cell r="X4186"/>
          <cell r="Y4186" t="str">
            <v/>
          </cell>
          <cell r="Z4186"/>
          <cell r="AA4186" t="str">
            <v>45680 Hari</v>
          </cell>
          <cell r="AB4186">
            <v>45680</v>
          </cell>
          <cell r="AC4186" t="str">
            <v>KMC BALIKPAPAN</v>
          </cell>
          <cell r="AD4186"/>
          <cell r="AE4186" t="str">
            <v>94 Hari</v>
          </cell>
          <cell r="AF4186">
            <v>45685</v>
          </cell>
          <cell r="AG4186" t="str">
            <v>Drg. (Caries 2)</v>
          </cell>
          <cell r="AH4186" t="str">
            <v>Low Risk</v>
          </cell>
          <cell r="AI4186"/>
          <cell r="AJ4186" t="str">
            <v/>
          </cell>
          <cell r="AK4186"/>
          <cell r="AL4186" t="str">
            <v/>
          </cell>
          <cell r="AM4186"/>
          <cell r="AN4186"/>
          <cell r="AO4186" t="str">
            <v/>
          </cell>
          <cell r="AP4186"/>
          <cell r="AQ4186" t="str">
            <v>DONE</v>
          </cell>
          <cell r="AR4186" t="str">
            <v>PENGATURAN ONSITE</v>
          </cell>
          <cell r="AS4186"/>
        </row>
        <row r="4187">
          <cell r="A4187">
            <v>4184</v>
          </cell>
          <cell r="B4187" t="str">
            <v>6309061701810002</v>
          </cell>
          <cell r="C4187">
            <v>25020143</v>
          </cell>
          <cell r="D4187" t="str">
            <v>Dahlan Sinaga</v>
          </cell>
          <cell r="E4187">
            <v>85347877774</v>
          </cell>
          <cell r="F4187" t="str">
            <v>Operator Double Trailer_SYR</v>
          </cell>
          <cell r="G4187"/>
          <cell r="H4187" t="str">
            <v>NON STAFF</v>
          </cell>
          <cell r="I4187" t="str">
            <v>IP - SENYIUR</v>
          </cell>
          <cell r="J4187" t="str">
            <v>HO</v>
          </cell>
          <cell r="K4187" t="str">
            <v>Jamal</v>
          </cell>
          <cell r="L4187" t="str">
            <v>19 Hari</v>
          </cell>
          <cell r="M4187" t="str">
            <v>EXISTING</v>
          </cell>
          <cell r="N4187" t="str">
            <v>CLOSE HIRED</v>
          </cell>
          <cell r="O4187" t="str">
            <v/>
          </cell>
          <cell r="P4187">
            <v>45679</v>
          </cell>
          <cell r="Q4187" t="str">
            <v>0 Hari</v>
          </cell>
          <cell r="R4187">
            <v>45679</v>
          </cell>
          <cell r="S4187" t="str">
            <v>0 Hari</v>
          </cell>
          <cell r="T4187">
            <v>45679</v>
          </cell>
          <cell r="U4187" t="str">
            <v>0 Hari</v>
          </cell>
          <cell r="V4187"/>
          <cell r="W4187" t="str">
            <v/>
          </cell>
          <cell r="X4187"/>
          <cell r="Y4187" t="str">
            <v/>
          </cell>
          <cell r="Z4187">
            <v>45679</v>
          </cell>
          <cell r="AA4187" t="str">
            <v>2 Hari</v>
          </cell>
          <cell r="AB4187">
            <v>45681</v>
          </cell>
          <cell r="AC4187" t="str">
            <v>TMC TANJUNG TABALONG</v>
          </cell>
          <cell r="AD4187">
            <v>45695</v>
          </cell>
          <cell r="AE4187" t="str">
            <v>14 Hari</v>
          </cell>
          <cell r="AF4187">
            <v>45687</v>
          </cell>
          <cell r="AG4187" t="str">
            <v>Treadmill</v>
          </cell>
          <cell r="AH4187" t="str">
            <v>Medium Risk</v>
          </cell>
          <cell r="AI4187">
            <v>45696</v>
          </cell>
          <cell r="AJ4187" t="str">
            <v>1 Hari</v>
          </cell>
          <cell r="AK4187">
            <v>45697</v>
          </cell>
          <cell r="AL4187" t="str">
            <v>2 Hari</v>
          </cell>
          <cell r="AM4187">
            <v>45698</v>
          </cell>
          <cell r="AN4187">
            <v>45699</v>
          </cell>
          <cell r="AO4187" t="str">
            <v>22 Hari</v>
          </cell>
          <cell r="AP4187">
            <v>45721</v>
          </cell>
          <cell r="AQ4187" t="str">
            <v>DONE</v>
          </cell>
          <cell r="AR4187" t="str">
            <v>selesai orientasi tgl 4.3.2025</v>
          </cell>
          <cell r="AS4187"/>
        </row>
        <row r="4188">
          <cell r="A4188">
            <v>4185</v>
          </cell>
          <cell r="B4188" t="str">
            <v>3507242006900006</v>
          </cell>
          <cell r="C4188"/>
          <cell r="D4188" t="str">
            <v>Asyic Ardiansyah</v>
          </cell>
          <cell r="E4188">
            <v>81347288181</v>
          </cell>
          <cell r="F4188" t="str">
            <v>Operator Double Trailer_SYR</v>
          </cell>
          <cell r="G4188"/>
          <cell r="H4188" t="str">
            <v>NON STAFF</v>
          </cell>
          <cell r="I4188" t="str">
            <v>IP - SENYIUR</v>
          </cell>
          <cell r="J4188" t="str">
            <v>HO</v>
          </cell>
          <cell r="K4188" t="str">
            <v>Jamal</v>
          </cell>
          <cell r="L4188" t="str">
            <v>0 Hari</v>
          </cell>
          <cell r="M4188" t="str">
            <v>INTERVIEW HC</v>
          </cell>
          <cell r="N4188" t="str">
            <v>FAILED</v>
          </cell>
          <cell r="O4188" t="str">
            <v/>
          </cell>
          <cell r="P4188">
            <v>45679</v>
          </cell>
          <cell r="Q4188" t="str">
            <v>0 Hari</v>
          </cell>
          <cell r="R4188">
            <v>45679</v>
          </cell>
          <cell r="S4188" t="str">
            <v/>
          </cell>
          <cell r="T4188"/>
          <cell r="U4188" t="str">
            <v/>
          </cell>
          <cell r="V4188"/>
          <cell r="W4188" t="str">
            <v/>
          </cell>
          <cell r="X4188"/>
          <cell r="Y4188" t="str">
            <v/>
          </cell>
          <cell r="Z4188"/>
          <cell r="AA4188" t="str">
            <v/>
          </cell>
          <cell r="AB4188"/>
          <cell r="AC4188"/>
          <cell r="AD4188"/>
          <cell r="AE4188" t="str">
            <v/>
          </cell>
          <cell r="AF4188"/>
          <cell r="AG4188"/>
          <cell r="AH4188"/>
          <cell r="AI4188"/>
          <cell r="AJ4188" t="str">
            <v/>
          </cell>
          <cell r="AK4188"/>
          <cell r="AL4188" t="str">
            <v/>
          </cell>
          <cell r="AM4188"/>
          <cell r="AN4188"/>
          <cell r="AO4188" t="str">
            <v/>
          </cell>
          <cell r="AP4188"/>
          <cell r="AQ4188"/>
          <cell r="AR4188" t="str">
            <v>terakhir di BUMA muara pahu bulan januari 2025</v>
          </cell>
          <cell r="AS4188"/>
        </row>
        <row r="4189">
          <cell r="A4189">
            <v>4186</v>
          </cell>
          <cell r="B4189" t="str">
            <v>7311052811830002</v>
          </cell>
          <cell r="C4189"/>
          <cell r="D4189" t="str">
            <v>Siswadi</v>
          </cell>
          <cell r="E4189">
            <v>81253669010</v>
          </cell>
          <cell r="F4189" t="str">
            <v>Operator HD 785/OHT 777</v>
          </cell>
          <cell r="G4189"/>
          <cell r="H4189" t="str">
            <v>NON STAFF</v>
          </cell>
          <cell r="I4189" t="str">
            <v>IP - TABANG</v>
          </cell>
          <cell r="J4189" t="str">
            <v>HO</v>
          </cell>
          <cell r="K4189" t="str">
            <v>Jamal</v>
          </cell>
          <cell r="L4189" t="str">
            <v>95 Hari</v>
          </cell>
          <cell r="M4189" t="str">
            <v>FU MCU</v>
          </cell>
          <cell r="N4189" t="str">
            <v>HOLD</v>
          </cell>
          <cell r="O4189" t="str">
            <v>100 Ton</v>
          </cell>
          <cell r="P4189">
            <v>45679</v>
          </cell>
          <cell r="Q4189" t="str">
            <v>0 Hari</v>
          </cell>
          <cell r="R4189">
            <v>45679</v>
          </cell>
          <cell r="S4189" t="str">
            <v>0 Hari</v>
          </cell>
          <cell r="T4189">
            <v>45679</v>
          </cell>
          <cell r="U4189" t="str">
            <v>1 Hari</v>
          </cell>
          <cell r="V4189"/>
          <cell r="W4189" t="str">
            <v/>
          </cell>
          <cell r="X4189"/>
          <cell r="Y4189" t="str">
            <v/>
          </cell>
          <cell r="Z4189">
            <v>45680</v>
          </cell>
          <cell r="AA4189" t="str">
            <v>9 Hari</v>
          </cell>
          <cell r="AB4189">
            <v>45689</v>
          </cell>
          <cell r="AC4189" t="str">
            <v>TMC MAKASSAR</v>
          </cell>
          <cell r="AD4189"/>
          <cell r="AE4189" t="str">
            <v>85 Hari</v>
          </cell>
          <cell r="AF4189">
            <v>45692</v>
          </cell>
          <cell r="AG4189" t="str">
            <v>Sp.B (Post op, Hemoroid external), Sp. THT (Serumen ADS), Drg (Carries 3), Sp.Pd (Asam urat), Kurang pemeriksaan Alkhohol, Kurang pemeriksaan Tredmill</v>
          </cell>
          <cell r="AH4189" t="str">
            <v>High Risk</v>
          </cell>
          <cell r="AI4189"/>
          <cell r="AJ4189" t="str">
            <v/>
          </cell>
          <cell r="AK4189"/>
          <cell r="AL4189" t="str">
            <v/>
          </cell>
          <cell r="AM4189"/>
          <cell r="AN4189"/>
          <cell r="AO4189" t="str">
            <v/>
          </cell>
          <cell r="AP4189"/>
          <cell r="AQ4189"/>
          <cell r="AR4189" t="str">
            <v>HOLD KENDAYA BIAYA</v>
          </cell>
          <cell r="AS4189"/>
        </row>
        <row r="4190">
          <cell r="A4190">
            <v>4187</v>
          </cell>
          <cell r="B4190" t="str">
            <v>6402032512830002</v>
          </cell>
          <cell r="C4190"/>
          <cell r="D4190" t="str">
            <v>Rafel Antonio Bara</v>
          </cell>
          <cell r="E4190">
            <v>81350140063</v>
          </cell>
          <cell r="F4190" t="str">
            <v>Operator HD 785/OHT 777</v>
          </cell>
          <cell r="G4190"/>
          <cell r="H4190" t="str">
            <v>NON STAFF</v>
          </cell>
          <cell r="I4190" t="str">
            <v>IP - TABANG</v>
          </cell>
          <cell r="J4190" t="str">
            <v>HO</v>
          </cell>
          <cell r="K4190" t="str">
            <v>Jamal</v>
          </cell>
          <cell r="L4190" t="str">
            <v>6 Hari</v>
          </cell>
          <cell r="M4190" t="str">
            <v>MCU</v>
          </cell>
          <cell r="N4190" t="str">
            <v>FAILED</v>
          </cell>
          <cell r="O4190" t="str">
            <v>100 Ton</v>
          </cell>
          <cell r="P4190">
            <v>45679</v>
          </cell>
          <cell r="Q4190" t="str">
            <v>0 Hari</v>
          </cell>
          <cell r="R4190">
            <v>45679</v>
          </cell>
          <cell r="S4190" t="str">
            <v>0 Hari</v>
          </cell>
          <cell r="T4190">
            <v>45679</v>
          </cell>
          <cell r="U4190" t="str">
            <v>1 Hari</v>
          </cell>
          <cell r="V4190"/>
          <cell r="W4190" t="str">
            <v/>
          </cell>
          <cell r="X4190"/>
          <cell r="Y4190" t="str">
            <v/>
          </cell>
          <cell r="Z4190">
            <v>45680</v>
          </cell>
          <cell r="AA4190" t="str">
            <v>5 Hari</v>
          </cell>
          <cell r="AB4190">
            <v>45685</v>
          </cell>
          <cell r="AC4190" t="str">
            <v>KMC BALIKPAPAN</v>
          </cell>
          <cell r="AD4190">
            <v>45688</v>
          </cell>
          <cell r="AE4190" t="str">
            <v>3 Hari</v>
          </cell>
          <cell r="AF4190"/>
          <cell r="AG4190" t="str">
            <v>UNFIT (HbsAg Reaktif)</v>
          </cell>
          <cell r="AH4190" t="str">
            <v>High Risk</v>
          </cell>
          <cell r="AI4190"/>
          <cell r="AJ4190" t="str">
            <v/>
          </cell>
          <cell r="AK4190"/>
          <cell r="AL4190" t="str">
            <v/>
          </cell>
          <cell r="AM4190"/>
          <cell r="AN4190"/>
          <cell r="AO4190" t="str">
            <v/>
          </cell>
          <cell r="AP4190"/>
          <cell r="AQ4190"/>
          <cell r="AR4190" t="str">
            <v>UNFIT</v>
          </cell>
          <cell r="AS4190"/>
        </row>
        <row r="4191">
          <cell r="A4191">
            <v>4188</v>
          </cell>
          <cell r="B4191" t="str">
            <v>6409012511910001</v>
          </cell>
          <cell r="C4191">
            <v>25020157</v>
          </cell>
          <cell r="D4191" t="str">
            <v>Azis</v>
          </cell>
          <cell r="E4191">
            <v>82157571992</v>
          </cell>
          <cell r="F4191" t="str">
            <v>Operator Double Trailer_SYR</v>
          </cell>
          <cell r="G4191"/>
          <cell r="H4191" t="str">
            <v>NON STAFF</v>
          </cell>
          <cell r="I4191" t="str">
            <v>IP - SENYIUR</v>
          </cell>
          <cell r="J4191" t="str">
            <v>HO</v>
          </cell>
          <cell r="K4191" t="str">
            <v>Jamal</v>
          </cell>
          <cell r="L4191" t="str">
            <v>24 Hari</v>
          </cell>
          <cell r="M4191" t="str">
            <v>EXISTING</v>
          </cell>
          <cell r="N4191" t="str">
            <v>CLOSE HIRED</v>
          </cell>
          <cell r="O4191" t="str">
            <v/>
          </cell>
          <cell r="P4191">
            <v>45679</v>
          </cell>
          <cell r="Q4191" t="str">
            <v>0 Hari</v>
          </cell>
          <cell r="R4191">
            <v>45679</v>
          </cell>
          <cell r="S4191" t="str">
            <v>0 Hari</v>
          </cell>
          <cell r="T4191">
            <v>45679</v>
          </cell>
          <cell r="U4191" t="str">
            <v>2 Hari</v>
          </cell>
          <cell r="V4191"/>
          <cell r="W4191" t="str">
            <v/>
          </cell>
          <cell r="X4191"/>
          <cell r="Y4191" t="str">
            <v/>
          </cell>
          <cell r="Z4191">
            <v>45681</v>
          </cell>
          <cell r="AA4191" t="str">
            <v>7 Hari</v>
          </cell>
          <cell r="AB4191">
            <v>45688</v>
          </cell>
          <cell r="AC4191" t="str">
            <v>TMC SANGATTA</v>
          </cell>
          <cell r="AD4191">
            <v>45700</v>
          </cell>
          <cell r="AE4191" t="str">
            <v>12 Hari</v>
          </cell>
          <cell r="AF4191">
            <v>45691</v>
          </cell>
          <cell r="AG4191" t="str">
            <v>SGPT masih tinggi.. Pemeriksaan yg kurang : Treadmill test</v>
          </cell>
          <cell r="AH4191" t="str">
            <v>Medium Risk</v>
          </cell>
          <cell r="AI4191">
            <v>45701</v>
          </cell>
          <cell r="AJ4191" t="str">
            <v>1 Hari</v>
          </cell>
          <cell r="AK4191">
            <v>45702</v>
          </cell>
          <cell r="AL4191" t="str">
            <v>2 Hari</v>
          </cell>
          <cell r="AM4191">
            <v>45703</v>
          </cell>
          <cell r="AN4191">
            <v>45704</v>
          </cell>
          <cell r="AO4191" t="str">
            <v>12 Hari</v>
          </cell>
          <cell r="AP4191">
            <v>45716</v>
          </cell>
          <cell r="AQ4191" t="str">
            <v>DONE</v>
          </cell>
          <cell r="AR4191" t="str">
            <v>release 18 april 2025</v>
          </cell>
          <cell r="AS4191"/>
        </row>
        <row r="4192">
          <cell r="A4192">
            <v>4189</v>
          </cell>
          <cell r="B4192" t="str">
            <v>6472051703920003</v>
          </cell>
          <cell r="C4192"/>
          <cell r="D4192" t="str">
            <v>Rahman</v>
          </cell>
          <cell r="E4192">
            <v>81250087003</v>
          </cell>
          <cell r="F4192" t="str">
            <v>Driver (Truck) R10</v>
          </cell>
          <cell r="G4192"/>
          <cell r="H4192" t="str">
            <v>NON STAFF</v>
          </cell>
          <cell r="I4192" t="str">
            <v>GAM - SANGKULIRANG</v>
          </cell>
          <cell r="J4192" t="str">
            <v>HO</v>
          </cell>
          <cell r="K4192" t="str">
            <v>Kurniawan</v>
          </cell>
          <cell r="L4192" t="str">
            <v>95 Hari</v>
          </cell>
          <cell r="M4192" t="str">
            <v>PLAN ONSITE</v>
          </cell>
          <cell r="N4192" t="str">
            <v>IN PROCESS</v>
          </cell>
          <cell r="O4192" t="str">
            <v>Roda 10</v>
          </cell>
          <cell r="P4192">
            <v>45679</v>
          </cell>
          <cell r="Q4192" t="str">
            <v>0 Hari</v>
          </cell>
          <cell r="R4192">
            <v>45679</v>
          </cell>
          <cell r="S4192" t="str">
            <v>0 Hari</v>
          </cell>
          <cell r="T4192">
            <v>45679</v>
          </cell>
          <cell r="U4192" t="str">
            <v>95 Hari</v>
          </cell>
          <cell r="V4192"/>
          <cell r="W4192" t="str">
            <v/>
          </cell>
          <cell r="X4192"/>
          <cell r="Y4192" t="str">
            <v/>
          </cell>
          <cell r="Z4192"/>
          <cell r="AA4192" t="str">
            <v>45682 Hari</v>
          </cell>
          <cell r="AB4192">
            <v>45682</v>
          </cell>
          <cell r="AC4192" t="str">
            <v>KMC BALIKPAPAN</v>
          </cell>
          <cell r="AD4192">
            <v>45713</v>
          </cell>
          <cell r="AE4192" t="str">
            <v>31 Hari</v>
          </cell>
          <cell r="AF4192">
            <v>45689</v>
          </cell>
          <cell r="AG4192" t="str">
            <v>Fu:
1. dr. Gigi (gangren pulpa)
2. dr. Sp Bedah ( Hemorroid Grade lll)
Lengkapi pemeriksaan TPHA, HIV, PAP TB/Sputum BTA</v>
          </cell>
          <cell r="AH4192" t="str">
            <v>High Risk</v>
          </cell>
          <cell r="AI4192">
            <v>45719</v>
          </cell>
          <cell r="AJ4192" t="str">
            <v>55 Hari</v>
          </cell>
          <cell r="AK4192"/>
          <cell r="AL4192" t="str">
            <v/>
          </cell>
          <cell r="AM4192"/>
          <cell r="AN4192"/>
          <cell r="AO4192" t="str">
            <v/>
          </cell>
          <cell r="AP4192"/>
          <cell r="AQ4192" t="str">
            <v>DONE</v>
          </cell>
          <cell r="AR4192" t="str">
            <v>onsite tgl 03.03.25</v>
          </cell>
          <cell r="AS4192"/>
        </row>
        <row r="4193">
          <cell r="A4193">
            <v>4190</v>
          </cell>
          <cell r="B4193" t="str">
            <v>6571021211950001</v>
          </cell>
          <cell r="C4193"/>
          <cell r="D4193" t="str">
            <v>Reman</v>
          </cell>
          <cell r="E4193">
            <v>85399717246</v>
          </cell>
          <cell r="F4193" t="str">
            <v>Operator HD 785/OHT 777</v>
          </cell>
          <cell r="G4193"/>
          <cell r="H4193" t="str">
            <v>NON STAFF</v>
          </cell>
          <cell r="I4193" t="str">
            <v>IP - TABANG</v>
          </cell>
          <cell r="J4193" t="str">
            <v>HO</v>
          </cell>
          <cell r="K4193" t="str">
            <v>Jamal</v>
          </cell>
          <cell r="L4193" t="str">
            <v>0 Hari</v>
          </cell>
          <cell r="M4193" t="str">
            <v>OFFERING LETTER</v>
          </cell>
          <cell r="N4193" t="str">
            <v>FAILED</v>
          </cell>
          <cell r="O4193" t="str">
            <v>100 Ton</v>
          </cell>
          <cell r="P4193">
            <v>45680</v>
          </cell>
          <cell r="Q4193" t="str">
            <v>0 Hari</v>
          </cell>
          <cell r="R4193">
            <v>45680</v>
          </cell>
          <cell r="S4193" t="str">
            <v>0 Hari</v>
          </cell>
          <cell r="T4193">
            <v>45680</v>
          </cell>
          <cell r="U4193" t="str">
            <v>0 Hari</v>
          </cell>
          <cell r="V4193"/>
          <cell r="W4193" t="str">
            <v/>
          </cell>
          <cell r="X4193"/>
          <cell r="Y4193" t="str">
            <v/>
          </cell>
          <cell r="Z4193">
            <v>45680</v>
          </cell>
          <cell r="AA4193" t="str">
            <v/>
          </cell>
          <cell r="AB4193"/>
          <cell r="AC4193"/>
          <cell r="AD4193"/>
          <cell r="AE4193" t="str">
            <v/>
          </cell>
          <cell r="AF4193"/>
          <cell r="AG4193"/>
          <cell r="AH4193"/>
          <cell r="AI4193"/>
          <cell r="AJ4193" t="str">
            <v/>
          </cell>
          <cell r="AK4193"/>
          <cell r="AL4193" t="str">
            <v/>
          </cell>
          <cell r="AM4193"/>
          <cell r="AN4193"/>
          <cell r="AO4193" t="str">
            <v/>
          </cell>
          <cell r="AP4193"/>
          <cell r="AQ4193"/>
          <cell r="AR4193" t="str">
            <v xml:space="preserve">menolak ol </v>
          </cell>
          <cell r="AS4193"/>
        </row>
        <row r="4194">
          <cell r="A4194">
            <v>4191</v>
          </cell>
          <cell r="B4194" t="str">
            <v>6472023012920008</v>
          </cell>
          <cell r="C4194"/>
          <cell r="D4194" t="str">
            <v>Hendrawan Denny Prasetya</v>
          </cell>
          <cell r="E4194">
            <v>82256938225</v>
          </cell>
          <cell r="F4194" t="str">
            <v>Driver Sarana</v>
          </cell>
          <cell r="G4194"/>
          <cell r="H4194" t="str">
            <v>NON STAFF</v>
          </cell>
          <cell r="I4194" t="str">
            <v>GAM - SANGKULIRANG</v>
          </cell>
          <cell r="J4194" t="str">
            <v>HO</v>
          </cell>
          <cell r="K4194" t="str">
            <v>Kurniawan</v>
          </cell>
          <cell r="L4194" t="str">
            <v/>
          </cell>
          <cell r="M4194" t="str">
            <v>FU MCU</v>
          </cell>
          <cell r="N4194" t="str">
            <v>FAILED</v>
          </cell>
          <cell r="O4194" t="str">
            <v/>
          </cell>
          <cell r="P4194"/>
          <cell r="Q4194" t="str">
            <v/>
          </cell>
          <cell r="R4194"/>
          <cell r="S4194" t="str">
            <v/>
          </cell>
          <cell r="T4194"/>
          <cell r="U4194" t="str">
            <v/>
          </cell>
          <cell r="V4194"/>
          <cell r="W4194" t="str">
            <v/>
          </cell>
          <cell r="X4194"/>
          <cell r="Y4194" t="str">
            <v/>
          </cell>
          <cell r="Z4194"/>
          <cell r="AA4194" t="str">
            <v>45680 Hari</v>
          </cell>
          <cell r="AB4194">
            <v>45680</v>
          </cell>
          <cell r="AC4194" t="str">
            <v>TMC SANGATTA</v>
          </cell>
          <cell r="AD4194"/>
          <cell r="AE4194" t="str">
            <v>94 Hari</v>
          </cell>
          <cell r="AF4194">
            <v>45685</v>
          </cell>
          <cell r="AG4194" t="str">
            <v>Tambahan :
1. dr. Umum (Lakukan Vaksin Hepatitis B)
2. dr Sp Mata (Penurunan ketajaman penglihatan jarak jauh pada mata kanan)
3. dr Gigi (Caries)
4. dr Sp PD (Gula Darah Puasa : 106 mg/dL/ Lakukan pemeriksaan tes toleransi glukosa oral (TTGO) untuk menyingkirkan kelainan gula darah)
Kurang Pemeriksaan :
1. TPHA
2. Sputum BTA
3. HIV</v>
          </cell>
          <cell r="AH4194" t="str">
            <v>High Risk</v>
          </cell>
          <cell r="AI4194"/>
          <cell r="AJ4194" t="str">
            <v/>
          </cell>
          <cell r="AK4194"/>
          <cell r="AL4194" t="str">
            <v/>
          </cell>
          <cell r="AM4194"/>
          <cell r="AN4194"/>
          <cell r="AO4194" t="str">
            <v/>
          </cell>
          <cell r="AP4194"/>
          <cell r="AQ4194"/>
          <cell r="AR4194" t="str">
            <v>MENGUNDURKAN DIRI TIDAK ADA BIAYA UNTUK FU MCU</v>
          </cell>
          <cell r="AS4194"/>
        </row>
        <row r="4195">
          <cell r="A4195">
            <v>4192</v>
          </cell>
          <cell r="B4195" t="str">
            <v>6407171512890002</v>
          </cell>
          <cell r="C4195"/>
          <cell r="D4195" t="str">
            <v>Marselius Kornelis</v>
          </cell>
          <cell r="E4195">
            <v>82157556959</v>
          </cell>
          <cell r="F4195" t="str">
            <v>Operator (Motor Grader)</v>
          </cell>
          <cell r="G4195"/>
          <cell r="H4195" t="str">
            <v>NON STAFF</v>
          </cell>
          <cell r="I4195" t="str">
            <v>GBPC - MELAK</v>
          </cell>
          <cell r="J4195" t="str">
            <v>HO</v>
          </cell>
          <cell r="K4195" t="str">
            <v>Ferdinand</v>
          </cell>
          <cell r="L4195" t="str">
            <v/>
          </cell>
          <cell r="M4195" t="str">
            <v>PLAN ONSITE</v>
          </cell>
          <cell r="N4195" t="str">
            <v>IN PROCESS</v>
          </cell>
          <cell r="O4195" t="str">
            <v/>
          </cell>
          <cell r="P4195"/>
          <cell r="Q4195" t="str">
            <v/>
          </cell>
          <cell r="R4195"/>
          <cell r="S4195" t="str">
            <v/>
          </cell>
          <cell r="T4195"/>
          <cell r="U4195" t="str">
            <v/>
          </cell>
          <cell r="V4195"/>
          <cell r="W4195" t="str">
            <v/>
          </cell>
          <cell r="X4195"/>
          <cell r="Y4195" t="str">
            <v/>
          </cell>
          <cell r="Z4195"/>
          <cell r="AA4195" t="str">
            <v>45681 Hari</v>
          </cell>
          <cell r="AB4195">
            <v>45681</v>
          </cell>
          <cell r="AC4195" t="str">
            <v>ARTHA MEDICAL CENTER</v>
          </cell>
          <cell r="AD4195">
            <v>45688</v>
          </cell>
          <cell r="AE4195" t="str">
            <v>7 Hari</v>
          </cell>
          <cell r="AF4195">
            <v>45682</v>
          </cell>
          <cell r="AG4195" t="str">
            <v>Temuan :
1. Hyperuricemia ( AU : 7,5 mg/dl )
2. Dislipidemia ( Kolesterol : 203 mg/dl, Trigliserida : 194 mg/dl, LDL : 122 mg/dl )
Saran : 
-Konsul ke Dokter Umum untuk Temuan tersebuat dan melakukan pemeriksaan Lab ulang</v>
          </cell>
          <cell r="AH4195" t="str">
            <v>Medium Risk</v>
          </cell>
          <cell r="AI4195"/>
          <cell r="AJ4195" t="str">
            <v/>
          </cell>
          <cell r="AK4195"/>
          <cell r="AL4195" t="str">
            <v/>
          </cell>
          <cell r="AM4195"/>
          <cell r="AN4195"/>
          <cell r="AO4195" t="str">
            <v/>
          </cell>
          <cell r="AP4195"/>
          <cell r="AQ4195" t="str">
            <v>DONE</v>
          </cell>
          <cell r="AR4195" t="str">
            <v>PENGATURAN ONSITE</v>
          </cell>
          <cell r="AS4195"/>
        </row>
        <row r="4196">
          <cell r="A4196">
            <v>4193</v>
          </cell>
          <cell r="B4196">
            <v>0</v>
          </cell>
          <cell r="C4196"/>
          <cell r="D4196" t="str">
            <v>Agustinus Heru Utoyo</v>
          </cell>
          <cell r="E4196">
            <v>82250699817</v>
          </cell>
          <cell r="F4196" t="str">
            <v>Operator HD 785/OHT 777</v>
          </cell>
          <cell r="G4196"/>
          <cell r="H4196" t="str">
            <v>NON STAFF</v>
          </cell>
          <cell r="I4196" t="str">
            <v>IP - TABANG</v>
          </cell>
          <cell r="J4196" t="str">
            <v>SITE</v>
          </cell>
          <cell r="K4196" t="str">
            <v>Saefurohman</v>
          </cell>
          <cell r="L4196" t="str">
            <v>0 Hari</v>
          </cell>
          <cell r="M4196" t="str">
            <v>INTERVIEW HC</v>
          </cell>
          <cell r="N4196" t="str">
            <v>FAILED</v>
          </cell>
          <cell r="O4196" t="str">
            <v>100 Ton</v>
          </cell>
          <cell r="P4196">
            <v>45680</v>
          </cell>
          <cell r="Q4196" t="str">
            <v>0 Hari</v>
          </cell>
          <cell r="R4196">
            <v>45680</v>
          </cell>
          <cell r="S4196" t="str">
            <v/>
          </cell>
          <cell r="T4196"/>
          <cell r="U4196" t="str">
            <v/>
          </cell>
          <cell r="V4196"/>
          <cell r="W4196" t="str">
            <v/>
          </cell>
          <cell r="X4196"/>
          <cell r="Y4196" t="str">
            <v/>
          </cell>
          <cell r="Z4196"/>
          <cell r="AA4196" t="str">
            <v/>
          </cell>
          <cell r="AB4196"/>
          <cell r="AC4196"/>
          <cell r="AD4196"/>
          <cell r="AE4196" t="str">
            <v/>
          </cell>
          <cell r="AF4196"/>
          <cell r="AG4196"/>
          <cell r="AH4196"/>
          <cell r="AI4196"/>
          <cell r="AJ4196" t="str">
            <v/>
          </cell>
          <cell r="AK4196"/>
          <cell r="AL4196" t="str">
            <v/>
          </cell>
          <cell r="AM4196"/>
          <cell r="AN4196"/>
          <cell r="AO4196" t="str">
            <v/>
          </cell>
          <cell r="AP4196"/>
          <cell r="AQ4196"/>
          <cell r="AR4196" t="str">
            <v>wait info, jika keluarga oke dilanjut ke TC</v>
          </cell>
          <cell r="AS4196"/>
        </row>
        <row r="4197">
          <cell r="A4197">
            <v>4194</v>
          </cell>
          <cell r="B4197" t="str">
            <v>7105190704880001</v>
          </cell>
          <cell r="C4197"/>
          <cell r="D4197" t="str">
            <v>Fidy Billy Worotikan</v>
          </cell>
          <cell r="E4197">
            <v>82352265474</v>
          </cell>
          <cell r="F4197" t="str">
            <v>Operator HD 785/OHT 777</v>
          </cell>
          <cell r="G4197"/>
          <cell r="H4197" t="str">
            <v>NON STAFF</v>
          </cell>
          <cell r="I4197" t="str">
            <v>IP - TABANG</v>
          </cell>
          <cell r="J4197" t="str">
            <v>SITE</v>
          </cell>
          <cell r="K4197" t="str">
            <v>Jerry</v>
          </cell>
          <cell r="L4197" t="str">
            <v>0 Hari</v>
          </cell>
          <cell r="M4197" t="str">
            <v>MCU</v>
          </cell>
          <cell r="N4197" t="str">
            <v>FAILED</v>
          </cell>
          <cell r="O4197" t="str">
            <v>100 Ton</v>
          </cell>
          <cell r="P4197">
            <v>45680</v>
          </cell>
          <cell r="Q4197" t="str">
            <v>0 Hari</v>
          </cell>
          <cell r="R4197">
            <v>45680</v>
          </cell>
          <cell r="S4197" t="str">
            <v>0 Hari</v>
          </cell>
          <cell r="T4197">
            <v>45680</v>
          </cell>
          <cell r="U4197" t="str">
            <v>94 Hari</v>
          </cell>
          <cell r="V4197"/>
          <cell r="W4197" t="str">
            <v/>
          </cell>
          <cell r="X4197"/>
          <cell r="Y4197" t="str">
            <v/>
          </cell>
          <cell r="Z4197"/>
          <cell r="AA4197" t="str">
            <v>45689 Hari</v>
          </cell>
          <cell r="AB4197">
            <v>45689</v>
          </cell>
          <cell r="AC4197" t="str">
            <v>ARTHA MEDICAL CENTER</v>
          </cell>
          <cell r="AD4197"/>
          <cell r="AE4197" t="str">
            <v>85 Hari</v>
          </cell>
          <cell r="AF4197"/>
          <cell r="AG4197"/>
          <cell r="AH4197"/>
          <cell r="AI4197"/>
          <cell r="AJ4197" t="str">
            <v/>
          </cell>
          <cell r="AK4197"/>
          <cell r="AL4197" t="str">
            <v/>
          </cell>
          <cell r="AM4197"/>
          <cell r="AN4197"/>
          <cell r="AO4197" t="str">
            <v/>
          </cell>
          <cell r="AP4197"/>
          <cell r="AQ4197"/>
          <cell r="AR4197" t="str">
            <v>MENGUNDURKAN DIRI</v>
          </cell>
          <cell r="AS4197"/>
        </row>
        <row r="4198">
          <cell r="A4198">
            <v>4195</v>
          </cell>
          <cell r="B4198" t="str">
            <v>6402060708850003</v>
          </cell>
          <cell r="C4198"/>
          <cell r="D4198" t="str">
            <v>Hariyadi</v>
          </cell>
          <cell r="E4198">
            <v>81256515657</v>
          </cell>
          <cell r="F4198" t="str">
            <v>Driver Support</v>
          </cell>
          <cell r="G4198"/>
          <cell r="H4198" t="str">
            <v>NON STAFF</v>
          </cell>
          <cell r="I4198" t="str">
            <v>BDA - TJA</v>
          </cell>
          <cell r="J4198" t="str">
            <v>HO</v>
          </cell>
          <cell r="K4198" t="str">
            <v>Novi</v>
          </cell>
          <cell r="L4198"/>
          <cell r="M4198" t="str">
            <v>INTERVIEW USER/TC</v>
          </cell>
          <cell r="N4198" t="str">
            <v>FAILED</v>
          </cell>
          <cell r="O4198" t="str">
            <v/>
          </cell>
          <cell r="P4198">
            <v>45680</v>
          </cell>
          <cell r="Q4198" t="str">
            <v>0 Hari</v>
          </cell>
          <cell r="R4198">
            <v>45680</v>
          </cell>
          <cell r="S4198" t="str">
            <v>0 Hari</v>
          </cell>
          <cell r="T4198">
            <v>45680</v>
          </cell>
          <cell r="U4198" t="str">
            <v>94 Hari</v>
          </cell>
          <cell r="V4198"/>
          <cell r="W4198" t="str">
            <v/>
          </cell>
          <cell r="X4198"/>
          <cell r="Y4198" t="str">
            <v/>
          </cell>
          <cell r="Z4198"/>
          <cell r="AA4198" t="str">
            <v/>
          </cell>
          <cell r="AB4198"/>
          <cell r="AC4198"/>
          <cell r="AD4198"/>
          <cell r="AE4198" t="str">
            <v/>
          </cell>
          <cell r="AF4198"/>
          <cell r="AG4198"/>
          <cell r="AH4198"/>
          <cell r="AI4198"/>
          <cell r="AJ4198" t="str">
            <v/>
          </cell>
          <cell r="AK4198"/>
          <cell r="AL4198" t="str">
            <v/>
          </cell>
          <cell r="AM4198"/>
          <cell r="AN4198"/>
          <cell r="AO4198" t="str">
            <v/>
          </cell>
          <cell r="AP4198"/>
          <cell r="AQ4198"/>
          <cell r="AR4198" t="str">
            <v>Tidak lulus TC</v>
          </cell>
          <cell r="AS4198"/>
        </row>
        <row r="4199">
          <cell r="A4199">
            <v>4196</v>
          </cell>
          <cell r="B4199" t="str">
            <v>6403090808790002</v>
          </cell>
          <cell r="C4199"/>
          <cell r="D4199" t="str">
            <v>Rahmat Hidayat Ruski</v>
          </cell>
          <cell r="E4199">
            <v>81242193377</v>
          </cell>
          <cell r="F4199" t="str">
            <v>Operator HD 785/OHT 777</v>
          </cell>
          <cell r="G4199"/>
          <cell r="H4199" t="str">
            <v>NON STAFF</v>
          </cell>
          <cell r="I4199" t="str">
            <v>IP - TABANG</v>
          </cell>
          <cell r="J4199" t="str">
            <v>HO</v>
          </cell>
          <cell r="K4199" t="str">
            <v>Jamal</v>
          </cell>
          <cell r="L4199" t="str">
            <v>0 Hari</v>
          </cell>
          <cell r="M4199" t="str">
            <v>MCU</v>
          </cell>
          <cell r="N4199" t="str">
            <v>FAILED</v>
          </cell>
          <cell r="O4199" t="str">
            <v>100 Ton</v>
          </cell>
          <cell r="P4199">
            <v>45680</v>
          </cell>
          <cell r="Q4199" t="str">
            <v>0 Hari</v>
          </cell>
          <cell r="R4199">
            <v>45680</v>
          </cell>
          <cell r="S4199" t="str">
            <v>0 Hari</v>
          </cell>
          <cell r="T4199">
            <v>45680</v>
          </cell>
          <cell r="U4199" t="str">
            <v>94 Hari</v>
          </cell>
          <cell r="V4199"/>
          <cell r="W4199" t="str">
            <v/>
          </cell>
          <cell r="X4199"/>
          <cell r="Y4199" t="str">
            <v/>
          </cell>
          <cell r="Z4199"/>
          <cell r="AA4199" t="str">
            <v>45691 Hari</v>
          </cell>
          <cell r="AB4199">
            <v>45691</v>
          </cell>
          <cell r="AC4199" t="str">
            <v>TMC MAKASSAR</v>
          </cell>
          <cell r="AD4199">
            <v>45694</v>
          </cell>
          <cell r="AE4199" t="str">
            <v>3 Hari</v>
          </cell>
          <cell r="AF4199"/>
          <cell r="AG4199" t="str">
            <v>UNFIT BMI High Risk</v>
          </cell>
          <cell r="AH4199"/>
          <cell r="AI4199"/>
          <cell r="AJ4199" t="str">
            <v/>
          </cell>
          <cell r="AK4199"/>
          <cell r="AL4199" t="str">
            <v/>
          </cell>
          <cell r="AM4199"/>
          <cell r="AN4199"/>
          <cell r="AO4199" t="str">
            <v/>
          </cell>
          <cell r="AP4199"/>
          <cell r="AQ4199"/>
          <cell r="AR4199" t="str">
            <v>UNFIT</v>
          </cell>
          <cell r="AS4199"/>
        </row>
        <row r="4200">
          <cell r="A4200">
            <v>4197</v>
          </cell>
          <cell r="B4200">
            <v>167110170300011</v>
          </cell>
          <cell r="C4200"/>
          <cell r="D4200" t="str">
            <v>M Ridho Susanto</v>
          </cell>
          <cell r="E4200">
            <v>81379194206</v>
          </cell>
          <cell r="F4200" t="str">
            <v>Mechanic</v>
          </cell>
          <cell r="G4200"/>
          <cell r="H4200" t="str">
            <v>NON STAFF</v>
          </cell>
          <cell r="I4200" t="str">
            <v>INFRA - TABANG</v>
          </cell>
          <cell r="J4200" t="str">
            <v>HO</v>
          </cell>
          <cell r="K4200" t="str">
            <v>Novi</v>
          </cell>
          <cell r="L4200" t="str">
            <v>0 Hari</v>
          </cell>
          <cell r="M4200" t="str">
            <v>INTERVIEW USER/TC</v>
          </cell>
          <cell r="N4200" t="str">
            <v>FAILED</v>
          </cell>
          <cell r="O4200" t="str">
            <v/>
          </cell>
          <cell r="P4200">
            <v>45680</v>
          </cell>
          <cell r="Q4200" t="str">
            <v>0 Hari</v>
          </cell>
          <cell r="R4200">
            <v>45680</v>
          </cell>
          <cell r="S4200" t="str">
            <v>0 Hari</v>
          </cell>
          <cell r="T4200">
            <v>45680</v>
          </cell>
          <cell r="U4200" t="str">
            <v>94 Hari</v>
          </cell>
          <cell r="V4200"/>
          <cell r="W4200" t="str">
            <v/>
          </cell>
          <cell r="X4200"/>
          <cell r="Y4200" t="str">
            <v/>
          </cell>
          <cell r="Z4200"/>
          <cell r="AA4200" t="str">
            <v/>
          </cell>
          <cell r="AB4200"/>
          <cell r="AC4200"/>
          <cell r="AD4200"/>
          <cell r="AE4200" t="str">
            <v/>
          </cell>
          <cell r="AF4200"/>
          <cell r="AG4200"/>
          <cell r="AH4200"/>
          <cell r="AI4200"/>
          <cell r="AJ4200" t="str">
            <v/>
          </cell>
          <cell r="AK4200"/>
          <cell r="AL4200" t="str">
            <v/>
          </cell>
          <cell r="AM4200"/>
          <cell r="AN4200"/>
          <cell r="AO4200" t="str">
            <v/>
          </cell>
          <cell r="AP4200"/>
          <cell r="AQ4200"/>
          <cell r="AR4200"/>
          <cell r="AS4200"/>
        </row>
        <row r="4201">
          <cell r="A4201">
            <v>4198</v>
          </cell>
          <cell r="B4201" t="str">
            <v>6402043004990001</v>
          </cell>
          <cell r="C4201"/>
          <cell r="D4201" t="str">
            <v>Iddo Rival Yofandi</v>
          </cell>
          <cell r="E4201">
            <v>82110026765</v>
          </cell>
          <cell r="F4201" t="str">
            <v>Mechanic</v>
          </cell>
          <cell r="G4201"/>
          <cell r="H4201" t="str">
            <v>NON STAFF</v>
          </cell>
          <cell r="I4201" t="str">
            <v>INFRA - TABANG</v>
          </cell>
          <cell r="J4201" t="str">
            <v>HO</v>
          </cell>
          <cell r="K4201" t="str">
            <v>Novi</v>
          </cell>
          <cell r="L4201" t="str">
            <v>0 Hari</v>
          </cell>
          <cell r="M4201" t="str">
            <v>INTERVIEW USER/TC</v>
          </cell>
          <cell r="N4201" t="str">
            <v>FAILED</v>
          </cell>
          <cell r="O4201" t="str">
            <v/>
          </cell>
          <cell r="P4201">
            <v>45680</v>
          </cell>
          <cell r="Q4201" t="str">
            <v>0 Hari</v>
          </cell>
          <cell r="R4201">
            <v>45680</v>
          </cell>
          <cell r="S4201" t="str">
            <v>0 Hari</v>
          </cell>
          <cell r="T4201">
            <v>45680</v>
          </cell>
          <cell r="U4201" t="str">
            <v>94 Hari</v>
          </cell>
          <cell r="V4201"/>
          <cell r="W4201" t="str">
            <v/>
          </cell>
          <cell r="X4201"/>
          <cell r="Y4201" t="str">
            <v/>
          </cell>
          <cell r="Z4201"/>
          <cell r="AA4201" t="str">
            <v/>
          </cell>
          <cell r="AB4201"/>
          <cell r="AC4201"/>
          <cell r="AD4201"/>
          <cell r="AE4201" t="str">
            <v/>
          </cell>
          <cell r="AF4201"/>
          <cell r="AG4201"/>
          <cell r="AH4201"/>
          <cell r="AI4201"/>
          <cell r="AJ4201" t="str">
            <v/>
          </cell>
          <cell r="AK4201"/>
          <cell r="AL4201" t="str">
            <v/>
          </cell>
          <cell r="AM4201"/>
          <cell r="AN4201"/>
          <cell r="AO4201" t="str">
            <v/>
          </cell>
          <cell r="AP4201"/>
          <cell r="AQ4201"/>
          <cell r="AR4201"/>
          <cell r="AS4201"/>
        </row>
        <row r="4202">
          <cell r="A4202">
            <v>4199</v>
          </cell>
          <cell r="B4202" t="str">
            <v>6371021508960005</v>
          </cell>
          <cell r="C4202"/>
          <cell r="D4202" t="str">
            <v>Herry Susanto</v>
          </cell>
          <cell r="E4202">
            <v>81251777708</v>
          </cell>
          <cell r="F4202" t="str">
            <v>Group Leader Environment</v>
          </cell>
          <cell r="G4202"/>
          <cell r="H4202" t="str">
            <v>STAFF</v>
          </cell>
          <cell r="I4202" t="str">
            <v>IP - TABANG</v>
          </cell>
          <cell r="J4202" t="str">
            <v>HO</v>
          </cell>
          <cell r="K4202" t="str">
            <v>Donna</v>
          </cell>
          <cell r="L4202" t="str">
            <v>14 Hari</v>
          </cell>
          <cell r="M4202" t="str">
            <v>MCU</v>
          </cell>
          <cell r="N4202" t="str">
            <v>FAILED</v>
          </cell>
          <cell r="O4202" t="str">
            <v/>
          </cell>
          <cell r="P4202">
            <v>45677</v>
          </cell>
          <cell r="Q4202" t="str">
            <v>0 Hari</v>
          </cell>
          <cell r="R4202">
            <v>45677</v>
          </cell>
          <cell r="S4202" t="str">
            <v>3 Hari</v>
          </cell>
          <cell r="T4202">
            <v>45680</v>
          </cell>
          <cell r="U4202" t="str">
            <v>1 Hari</v>
          </cell>
          <cell r="V4202"/>
          <cell r="W4202" t="str">
            <v/>
          </cell>
          <cell r="X4202">
            <v>45681</v>
          </cell>
          <cell r="Y4202" t="str">
            <v>0 Hari</v>
          </cell>
          <cell r="Z4202">
            <v>45681</v>
          </cell>
          <cell r="AA4202" t="str">
            <v>10 Hari</v>
          </cell>
          <cell r="AB4202">
            <v>45691</v>
          </cell>
          <cell r="AC4202" t="str">
            <v>TMC MUARA TEWEH</v>
          </cell>
          <cell r="AD4202">
            <v>45694</v>
          </cell>
          <cell r="AE4202" t="str">
            <v>3 Hari</v>
          </cell>
          <cell r="AF4202"/>
          <cell r="AG4202" t="str">
            <v>UNFIT Cardiomegaly</v>
          </cell>
          <cell r="AH4202" t="str">
            <v>High Risk</v>
          </cell>
          <cell r="AI4202"/>
          <cell r="AJ4202" t="str">
            <v/>
          </cell>
          <cell r="AK4202"/>
          <cell r="AL4202" t="str">
            <v/>
          </cell>
          <cell r="AM4202"/>
          <cell r="AN4202"/>
          <cell r="AO4202" t="str">
            <v/>
          </cell>
          <cell r="AP4202"/>
          <cell r="AQ4202"/>
          <cell r="AR4202" t="str">
            <v>UNFIT</v>
          </cell>
          <cell r="AS4202"/>
        </row>
        <row r="4203">
          <cell r="A4203">
            <v>4200</v>
          </cell>
          <cell r="B4203" t="str">
            <v>5203072704980007</v>
          </cell>
          <cell r="C4203"/>
          <cell r="D4203" t="str">
            <v>M. Rifqi Hidayat</v>
          </cell>
          <cell r="E4203">
            <v>85252102003</v>
          </cell>
          <cell r="F4203" t="str">
            <v>Group Leader Environment</v>
          </cell>
          <cell r="G4203"/>
          <cell r="H4203" t="str">
            <v>STAFF</v>
          </cell>
          <cell r="I4203" t="str">
            <v>IP - TABANG</v>
          </cell>
          <cell r="J4203" t="str">
            <v>HO</v>
          </cell>
          <cell r="K4203" t="str">
            <v>Donna</v>
          </cell>
          <cell r="L4203" t="str">
            <v>94 Hari</v>
          </cell>
          <cell r="M4203" t="str">
            <v>PLAN ONSITE</v>
          </cell>
          <cell r="N4203" t="str">
            <v>IN PROCESS</v>
          </cell>
          <cell r="O4203" t="str">
            <v/>
          </cell>
          <cell r="P4203">
            <v>45680</v>
          </cell>
          <cell r="Q4203" t="str">
            <v>0 Hari</v>
          </cell>
          <cell r="R4203">
            <v>45680</v>
          </cell>
          <cell r="S4203" t="str">
            <v>2 Hari</v>
          </cell>
          <cell r="T4203">
            <v>45682</v>
          </cell>
          <cell r="U4203" t="str">
            <v>92 Hari</v>
          </cell>
          <cell r="V4203"/>
          <cell r="W4203" t="str">
            <v/>
          </cell>
          <cell r="X4203"/>
          <cell r="Y4203" t="str">
            <v/>
          </cell>
          <cell r="Z4203"/>
          <cell r="AA4203" t="str">
            <v>45693 Hari</v>
          </cell>
          <cell r="AB4203">
            <v>45693</v>
          </cell>
          <cell r="AC4203" t="str">
            <v>MANDIRI</v>
          </cell>
          <cell r="AD4203">
            <v>45733</v>
          </cell>
          <cell r="AE4203" t="str">
            <v>40 Hari</v>
          </cell>
          <cell r="AF4203">
            <v>45699</v>
          </cell>
          <cell r="AG4203" t="str">
            <v>Sp.PD ( SGPT, LDL, Leukosit dalam Urin )</v>
          </cell>
          <cell r="AH4203" t="str">
            <v>Medium Risk</v>
          </cell>
          <cell r="AI4203">
            <v>45741</v>
          </cell>
          <cell r="AJ4203" t="str">
            <v>33 Hari</v>
          </cell>
          <cell r="AK4203"/>
          <cell r="AL4203" t="str">
            <v/>
          </cell>
          <cell r="AM4203"/>
          <cell r="AN4203"/>
          <cell r="AO4203" t="str">
            <v/>
          </cell>
          <cell r="AP4203"/>
          <cell r="AQ4203" t="str">
            <v>DONE</v>
          </cell>
          <cell r="AR4203" t="str">
            <v>Onsite tgl 25.03.2025 (done manifest)</v>
          </cell>
          <cell r="AS4203"/>
        </row>
        <row r="4204">
          <cell r="A4204">
            <v>4201</v>
          </cell>
          <cell r="B4204" t="str">
            <v>6202105707950005</v>
          </cell>
          <cell r="C4204"/>
          <cell r="D4204" t="str">
            <v>Ulfa Nur Hanifah</v>
          </cell>
          <cell r="E4204" t="str">
            <v>081255119349</v>
          </cell>
          <cell r="F4204" t="str">
            <v>Group Leader Environment</v>
          </cell>
          <cell r="G4204"/>
          <cell r="H4204" t="str">
            <v>STAFF</v>
          </cell>
          <cell r="I4204" t="str">
            <v>IP - TABANG</v>
          </cell>
          <cell r="J4204" t="str">
            <v>HO</v>
          </cell>
          <cell r="K4204" t="str">
            <v>Donna</v>
          </cell>
          <cell r="L4204" t="str">
            <v>5 Hari</v>
          </cell>
          <cell r="M4204" t="str">
            <v>INTERVIEW USER/TC</v>
          </cell>
          <cell r="N4204" t="str">
            <v>FAILED</v>
          </cell>
          <cell r="O4204" t="str">
            <v/>
          </cell>
          <cell r="P4204">
            <v>45680</v>
          </cell>
          <cell r="Q4204" t="str">
            <v>1 Hari</v>
          </cell>
          <cell r="R4204">
            <v>45681</v>
          </cell>
          <cell r="S4204" t="str">
            <v>4 Hari</v>
          </cell>
          <cell r="T4204">
            <v>45685</v>
          </cell>
          <cell r="U4204" t="str">
            <v>89 Hari</v>
          </cell>
          <cell r="V4204"/>
          <cell r="W4204" t="str">
            <v/>
          </cell>
          <cell r="X4204"/>
          <cell r="Y4204" t="str">
            <v/>
          </cell>
          <cell r="Z4204"/>
          <cell r="AA4204" t="str">
            <v/>
          </cell>
          <cell r="AB4204"/>
          <cell r="AC4204"/>
          <cell r="AD4204"/>
          <cell r="AE4204" t="str">
            <v/>
          </cell>
          <cell r="AF4204"/>
          <cell r="AG4204"/>
          <cell r="AH4204"/>
          <cell r="AI4204"/>
          <cell r="AJ4204" t="str">
            <v/>
          </cell>
          <cell r="AK4204"/>
          <cell r="AL4204" t="str">
            <v/>
          </cell>
          <cell r="AM4204"/>
          <cell r="AN4204"/>
          <cell r="AO4204" t="str">
            <v/>
          </cell>
          <cell r="AP4204"/>
          <cell r="AQ4204"/>
          <cell r="AR4204" t="str">
            <v>Failed Interview  User</v>
          </cell>
          <cell r="AS4204"/>
        </row>
        <row r="4205">
          <cell r="A4205">
            <v>4202</v>
          </cell>
          <cell r="B4205" t="str">
            <v>6310071402750001</v>
          </cell>
          <cell r="C4205">
            <v>25020136</v>
          </cell>
          <cell r="D4205" t="str">
            <v>Joko Nursiyo</v>
          </cell>
          <cell r="E4205">
            <v>81249055577</v>
          </cell>
          <cell r="F4205" t="str">
            <v>Operator Double Trailer_SYR</v>
          </cell>
          <cell r="G4205"/>
          <cell r="H4205" t="str">
            <v>NON STAFF</v>
          </cell>
          <cell r="I4205" t="str">
            <v>IP - SENYIUR</v>
          </cell>
          <cell r="J4205" t="str">
            <v>SITE</v>
          </cell>
          <cell r="K4205" t="str">
            <v>Dwi</v>
          </cell>
          <cell r="L4205" t="str">
            <v>18 Hari</v>
          </cell>
          <cell r="M4205" t="str">
            <v>EXISTING</v>
          </cell>
          <cell r="N4205" t="str">
            <v>CLOSE HIRED</v>
          </cell>
          <cell r="O4205" t="str">
            <v/>
          </cell>
          <cell r="P4205">
            <v>45681</v>
          </cell>
          <cell r="Q4205" t="str">
            <v>0 Hari</v>
          </cell>
          <cell r="R4205">
            <v>45681</v>
          </cell>
          <cell r="S4205" t="str">
            <v>0 Hari</v>
          </cell>
          <cell r="T4205">
            <v>45681</v>
          </cell>
          <cell r="U4205" t="str">
            <v>0 Hari</v>
          </cell>
          <cell r="V4205"/>
          <cell r="W4205" t="str">
            <v/>
          </cell>
          <cell r="X4205"/>
          <cell r="Y4205" t="str">
            <v/>
          </cell>
          <cell r="Z4205">
            <v>45681</v>
          </cell>
          <cell r="AA4205" t="str">
            <v>7 Hari</v>
          </cell>
          <cell r="AB4205">
            <v>45688</v>
          </cell>
          <cell r="AC4205" t="str">
            <v>TMC ANGSANA</v>
          </cell>
          <cell r="AD4205">
            <v>45693</v>
          </cell>
          <cell r="AE4205" t="str">
            <v>5 Hari</v>
          </cell>
          <cell r="AF4205">
            <v>45692</v>
          </cell>
          <cell r="AG4205" t="str">
            <v>Treadmill test</v>
          </cell>
          <cell r="AH4205" t="str">
            <v>Low Risk</v>
          </cell>
          <cell r="AI4205">
            <v>45697</v>
          </cell>
          <cell r="AJ4205" t="str">
            <v>1 Hari</v>
          </cell>
          <cell r="AK4205">
            <v>45698</v>
          </cell>
          <cell r="AL4205" t="str">
            <v>2 Hari</v>
          </cell>
          <cell r="AM4205">
            <v>45699</v>
          </cell>
          <cell r="AN4205">
            <v>45700</v>
          </cell>
          <cell r="AO4205" t="str">
            <v>12 Hari</v>
          </cell>
          <cell r="AP4205">
            <v>45712</v>
          </cell>
          <cell r="AQ4205" t="str">
            <v>DONE</v>
          </cell>
          <cell r="AR4205" t="str">
            <v>Onsite tgl 09.2.25 (done manifest) / wait a1</v>
          </cell>
          <cell r="AS4205"/>
        </row>
        <row r="4206">
          <cell r="A4206">
            <v>4203</v>
          </cell>
          <cell r="B4206" t="str">
            <v>6409031105810004</v>
          </cell>
          <cell r="C4206"/>
          <cell r="D4206" t="str">
            <v>Hery</v>
          </cell>
          <cell r="E4206">
            <v>81257201608</v>
          </cell>
          <cell r="F4206" t="str">
            <v>Operator HD 785/OHT 777</v>
          </cell>
          <cell r="G4206"/>
          <cell r="H4206" t="str">
            <v>NON STAFF</v>
          </cell>
          <cell r="I4206" t="str">
            <v>IP - TABANG</v>
          </cell>
          <cell r="J4206" t="str">
            <v>SITE</v>
          </cell>
          <cell r="K4206" t="str">
            <v>Agus</v>
          </cell>
          <cell r="L4206" t="str">
            <v>15 Hari</v>
          </cell>
          <cell r="M4206" t="str">
            <v>FU MCU</v>
          </cell>
          <cell r="N4206" t="str">
            <v>FAILED</v>
          </cell>
          <cell r="O4206" t="str">
            <v>100 Ton</v>
          </cell>
          <cell r="P4206">
            <v>45688</v>
          </cell>
          <cell r="Q4206" t="str">
            <v>0 Hari</v>
          </cell>
          <cell r="R4206">
            <v>45688</v>
          </cell>
          <cell r="S4206" t="str">
            <v>0 Hari</v>
          </cell>
          <cell r="T4206">
            <v>45688</v>
          </cell>
          <cell r="U4206" t="str">
            <v>0 Hari</v>
          </cell>
          <cell r="V4206"/>
          <cell r="W4206" t="str">
            <v/>
          </cell>
          <cell r="X4206"/>
          <cell r="Y4206" t="str">
            <v/>
          </cell>
          <cell r="Z4206">
            <v>45688</v>
          </cell>
          <cell r="AA4206" t="str">
            <v>15 Hari</v>
          </cell>
          <cell r="AB4206">
            <v>45703</v>
          </cell>
          <cell r="AC4206" t="str">
            <v>KMC BALIKPAPAN</v>
          </cell>
          <cell r="AD4206"/>
          <cell r="AE4206" t="str">
            <v>71 Hari</v>
          </cell>
          <cell r="AF4206">
            <v>45707</v>
          </cell>
          <cell r="AG4206" t="str">
            <v>Sp.GK ( BMI ), Sp.PD ( Gula Darah Puasa-High Risk, Glukosa Dalam Urin )</v>
          </cell>
          <cell r="AH4206" t="str">
            <v>High Risk</v>
          </cell>
          <cell r="AI4206"/>
          <cell r="AJ4206" t="str">
            <v/>
          </cell>
          <cell r="AK4206"/>
          <cell r="AL4206" t="str">
            <v/>
          </cell>
          <cell r="AM4206"/>
          <cell r="AN4206"/>
          <cell r="AO4206" t="str">
            <v/>
          </cell>
          <cell r="AP4206"/>
          <cell r="AQ4206"/>
          <cell r="AR4206" t="str">
            <v>NO RESPON</v>
          </cell>
          <cell r="AS4206"/>
        </row>
        <row r="4207">
          <cell r="A4207">
            <v>4204</v>
          </cell>
          <cell r="B4207" t="str">
            <v>3401121809880001</v>
          </cell>
          <cell r="C4207">
            <v>25020150</v>
          </cell>
          <cell r="D4207" t="str">
            <v>Wakhid Asgar</v>
          </cell>
          <cell r="E4207">
            <v>81234502411</v>
          </cell>
          <cell r="F4207" t="str">
            <v>Operator HD 785/OHT 777</v>
          </cell>
          <cell r="G4207"/>
          <cell r="H4207" t="str">
            <v>NON STAFF</v>
          </cell>
          <cell r="I4207" t="str">
            <v>IP - TABANG</v>
          </cell>
          <cell r="J4207" t="str">
            <v>HO</v>
          </cell>
          <cell r="K4207" t="str">
            <v>Jamal</v>
          </cell>
          <cell r="L4207" t="str">
            <v/>
          </cell>
          <cell r="M4207" t="str">
            <v>EXISTING</v>
          </cell>
          <cell r="N4207" t="str">
            <v>CLOSE HIRED</v>
          </cell>
          <cell r="O4207" t="str">
            <v>100 Ton</v>
          </cell>
          <cell r="P4207"/>
          <cell r="Q4207" t="str">
            <v/>
          </cell>
          <cell r="R4207"/>
          <cell r="S4207" t="str">
            <v/>
          </cell>
          <cell r="T4207"/>
          <cell r="U4207" t="str">
            <v/>
          </cell>
          <cell r="V4207"/>
          <cell r="W4207" t="str">
            <v/>
          </cell>
          <cell r="X4207"/>
          <cell r="Y4207" t="str">
            <v/>
          </cell>
          <cell r="Z4207">
            <v>45685</v>
          </cell>
          <cell r="AA4207" t="str">
            <v>4 Hari</v>
          </cell>
          <cell r="AB4207">
            <v>45689</v>
          </cell>
          <cell r="AC4207" t="str">
            <v>TMC SEMARANG</v>
          </cell>
          <cell r="AD4207">
            <v>45696</v>
          </cell>
          <cell r="AE4207" t="str">
            <v>7 Hari</v>
          </cell>
          <cell r="AF4207">
            <v>45692</v>
          </cell>
          <cell r="AG4207" t="str">
            <v>Kurang pemeriksaan Alkhohol , Kurang pemeriksaan Tredmill</v>
          </cell>
          <cell r="AH4207" t="str">
            <v>Low Risk</v>
          </cell>
          <cell r="AI4207">
            <v>45697</v>
          </cell>
          <cell r="AJ4207" t="str">
            <v>1 Hari</v>
          </cell>
          <cell r="AK4207">
            <v>45698</v>
          </cell>
          <cell r="AL4207" t="str">
            <v>76 Hari</v>
          </cell>
          <cell r="AM4207">
            <v>45700</v>
          </cell>
          <cell r="AN4207"/>
          <cell r="AO4207" t="str">
            <v/>
          </cell>
          <cell r="AP4207"/>
          <cell r="AQ4207" t="str">
            <v>DONE</v>
          </cell>
          <cell r="AR4207" t="str">
            <v>Onsite tgl 09.02.2025 (done manifest)</v>
          </cell>
          <cell r="AS4207"/>
        </row>
        <row r="4208">
          <cell r="A4208">
            <v>4205</v>
          </cell>
          <cell r="B4208" t="str">
            <v>5203135707980001</v>
          </cell>
          <cell r="C4208"/>
          <cell r="D4208" t="str">
            <v>M Jauhari Hamidil Jalaly</v>
          </cell>
          <cell r="E4208" t="str">
            <v>085333806200</v>
          </cell>
          <cell r="F4208" t="str">
            <v>Group Leader Environment</v>
          </cell>
          <cell r="G4208"/>
          <cell r="H4208" t="str">
            <v>STAFF</v>
          </cell>
          <cell r="I4208" t="str">
            <v>IP - TABANG</v>
          </cell>
          <cell r="J4208" t="str">
            <v>HO</v>
          </cell>
          <cell r="K4208" t="str">
            <v>Donna</v>
          </cell>
          <cell r="L4208" t="str">
            <v>5 Hari</v>
          </cell>
          <cell r="M4208" t="str">
            <v>OFFERING LETTER</v>
          </cell>
          <cell r="N4208" t="str">
            <v>FAILED</v>
          </cell>
          <cell r="O4208" t="str">
            <v/>
          </cell>
          <cell r="P4208">
            <v>45677</v>
          </cell>
          <cell r="Q4208" t="str">
            <v>0 Hari</v>
          </cell>
          <cell r="R4208">
            <v>45677</v>
          </cell>
          <cell r="S4208" t="str">
            <v>5 Hari</v>
          </cell>
          <cell r="T4208">
            <v>45682</v>
          </cell>
          <cell r="U4208" t="str">
            <v>92 Hari</v>
          </cell>
          <cell r="V4208"/>
          <cell r="W4208" t="str">
            <v/>
          </cell>
          <cell r="X4208"/>
          <cell r="Y4208" t="str">
            <v/>
          </cell>
          <cell r="Z4208"/>
          <cell r="AA4208" t="str">
            <v/>
          </cell>
          <cell r="AB4208"/>
          <cell r="AC4208"/>
          <cell r="AD4208"/>
          <cell r="AE4208" t="str">
            <v/>
          </cell>
          <cell r="AF4208"/>
          <cell r="AG4208"/>
          <cell r="AH4208"/>
          <cell r="AI4208"/>
          <cell r="AJ4208" t="str">
            <v/>
          </cell>
          <cell r="AK4208"/>
          <cell r="AL4208" t="str">
            <v/>
          </cell>
          <cell r="AM4208"/>
          <cell r="AN4208"/>
          <cell r="AO4208" t="str">
            <v/>
          </cell>
          <cell r="AP4208"/>
          <cell r="AQ4208"/>
          <cell r="AR4208" t="str">
            <v>menolak OL</v>
          </cell>
          <cell r="AS4208"/>
        </row>
        <row r="4209">
          <cell r="A4209">
            <v>4206</v>
          </cell>
          <cell r="B4209" t="str">
            <v>6472043112890015</v>
          </cell>
          <cell r="C4209"/>
          <cell r="D4209" t="str">
            <v>Andri Wahyudi</v>
          </cell>
          <cell r="E4209">
            <v>85250034034</v>
          </cell>
          <cell r="F4209" t="str">
            <v>Driver Sarana</v>
          </cell>
          <cell r="G4209"/>
          <cell r="H4209" t="str">
            <v>NON STAFF</v>
          </cell>
          <cell r="I4209" t="str">
            <v>GAM - SANGKULIRANG</v>
          </cell>
          <cell r="J4209" t="str">
            <v>SITE</v>
          </cell>
          <cell r="K4209" t="str">
            <v>Ishaq</v>
          </cell>
          <cell r="L4209" t="str">
            <v/>
          </cell>
          <cell r="M4209" t="str">
            <v>PLAN ONSITE</v>
          </cell>
          <cell r="N4209" t="str">
            <v>IN PROCESS</v>
          </cell>
          <cell r="O4209" t="str">
            <v/>
          </cell>
          <cell r="P4209"/>
          <cell r="Q4209" t="str">
            <v/>
          </cell>
          <cell r="R4209"/>
          <cell r="S4209" t="str">
            <v/>
          </cell>
          <cell r="T4209"/>
          <cell r="U4209" t="str">
            <v/>
          </cell>
          <cell r="V4209"/>
          <cell r="W4209" t="str">
            <v/>
          </cell>
          <cell r="X4209"/>
          <cell r="Y4209" t="str">
            <v/>
          </cell>
          <cell r="Z4209"/>
          <cell r="AA4209" t="str">
            <v>45682 Hari</v>
          </cell>
          <cell r="AB4209">
            <v>45682</v>
          </cell>
          <cell r="AC4209" t="str">
            <v>KMC BALIKPAPAN</v>
          </cell>
          <cell r="AD4209">
            <v>45693</v>
          </cell>
          <cell r="AE4209" t="str">
            <v>11 Hari</v>
          </cell>
          <cell r="AF4209">
            <v>45689</v>
          </cell>
          <cell r="AG4209" t="str">
            <v>Fu:
1. dr. Gigi (gangren pulpa)
2. dr. Sp Penyakit Dalam ( peningkatan HGB: 19,1 g/dL, eritrosit:6,01, HCT: 54,5 %) 
3. dr. Umum (lakukan vaksin Hepatitis B)</v>
          </cell>
          <cell r="AH4209" t="str">
            <v>Low Risk</v>
          </cell>
          <cell r="AI4209">
            <v>45698</v>
          </cell>
          <cell r="AJ4209" t="str">
            <v>76 Hari</v>
          </cell>
          <cell r="AK4209"/>
          <cell r="AL4209" t="str">
            <v/>
          </cell>
          <cell r="AM4209"/>
          <cell r="AN4209"/>
          <cell r="AO4209" t="str">
            <v/>
          </cell>
          <cell r="AP4209"/>
          <cell r="AQ4209" t="str">
            <v>DONE</v>
          </cell>
          <cell r="AR4209" t="str">
            <v>onsite tgl 10.2.25 (done manifest)</v>
          </cell>
          <cell r="AS4209"/>
        </row>
        <row r="4210">
          <cell r="A4210">
            <v>4207</v>
          </cell>
          <cell r="B4210" t="str">
            <v>6402022403900001</v>
          </cell>
          <cell r="C4210"/>
          <cell r="D4210" t="str">
            <v>Raga Dwika Santoso</v>
          </cell>
          <cell r="E4210">
            <v>82157060538</v>
          </cell>
          <cell r="F4210" t="str">
            <v>Operator HD 785/OHT 777</v>
          </cell>
          <cell r="G4210"/>
          <cell r="H4210" t="str">
            <v>NON STAFF</v>
          </cell>
          <cell r="I4210" t="str">
            <v>IP - TABANG</v>
          </cell>
          <cell r="J4210" t="str">
            <v>HO</v>
          </cell>
          <cell r="K4210" t="str">
            <v>Jamal</v>
          </cell>
          <cell r="L4210" t="str">
            <v>0 Hari</v>
          </cell>
          <cell r="M4210" t="str">
            <v>INTERVIEW USER/TC</v>
          </cell>
          <cell r="N4210" t="str">
            <v>FAILED</v>
          </cell>
          <cell r="O4210" t="str">
            <v>100 Ton</v>
          </cell>
          <cell r="P4210">
            <v>45689</v>
          </cell>
          <cell r="Q4210" t="str">
            <v>0 Hari</v>
          </cell>
          <cell r="R4210">
            <v>45689</v>
          </cell>
          <cell r="S4210" t="str">
            <v>0 Hari</v>
          </cell>
          <cell r="T4210">
            <v>45689</v>
          </cell>
          <cell r="U4210" t="str">
            <v>85 Hari</v>
          </cell>
          <cell r="V4210"/>
          <cell r="W4210" t="str">
            <v/>
          </cell>
          <cell r="X4210"/>
          <cell r="Y4210" t="str">
            <v/>
          </cell>
          <cell r="Z4210"/>
          <cell r="AA4210" t="str">
            <v/>
          </cell>
          <cell r="AB4210"/>
          <cell r="AC4210"/>
          <cell r="AD4210"/>
          <cell r="AE4210" t="str">
            <v/>
          </cell>
          <cell r="AF4210"/>
          <cell r="AG4210"/>
          <cell r="AH4210"/>
          <cell r="AI4210"/>
          <cell r="AJ4210" t="str">
            <v/>
          </cell>
          <cell r="AK4210"/>
          <cell r="AL4210" t="str">
            <v/>
          </cell>
          <cell r="AM4210"/>
          <cell r="AN4210"/>
          <cell r="AO4210" t="str">
            <v/>
          </cell>
          <cell r="AP4210"/>
          <cell r="AQ4210"/>
          <cell r="AR4210" t="str">
            <v>tidak bisa dihubungi</v>
          </cell>
          <cell r="AS4210"/>
        </row>
        <row r="4211">
          <cell r="A4211">
            <v>4208</v>
          </cell>
          <cell r="B4211" t="str">
            <v>3314092004890003</v>
          </cell>
          <cell r="C4211"/>
          <cell r="D4211" t="str">
            <v>Satya Tama Pranandicka</v>
          </cell>
          <cell r="E4211">
            <v>87721786986</v>
          </cell>
          <cell r="F4211" t="str">
            <v>Section Head</v>
          </cell>
          <cell r="G4211"/>
          <cell r="H4211" t="str">
            <v>STAFF</v>
          </cell>
          <cell r="I4211" t="str">
            <v>GBPC - MELAK</v>
          </cell>
          <cell r="J4211" t="str">
            <v>HO</v>
          </cell>
          <cell r="K4211" t="str">
            <v>Novi</v>
          </cell>
          <cell r="L4211" t="str">
            <v>22 Hari</v>
          </cell>
          <cell r="M4211" t="str">
            <v>EXISTING</v>
          </cell>
          <cell r="N4211" t="str">
            <v>CLOSE HIRED</v>
          </cell>
          <cell r="O4211" t="str">
            <v/>
          </cell>
          <cell r="P4211">
            <v>45681</v>
          </cell>
          <cell r="Q4211" t="str">
            <v>0 Hari</v>
          </cell>
          <cell r="R4211">
            <v>45681</v>
          </cell>
          <cell r="S4211" t="str">
            <v>0 Hari</v>
          </cell>
          <cell r="T4211">
            <v>45681</v>
          </cell>
          <cell r="U4211" t="str">
            <v>0 Hari</v>
          </cell>
          <cell r="V4211"/>
          <cell r="W4211" t="str">
            <v/>
          </cell>
          <cell r="X4211"/>
          <cell r="Y4211" t="str">
            <v/>
          </cell>
          <cell r="Z4211">
            <v>45681</v>
          </cell>
          <cell r="AA4211" t="str">
            <v>4 Hari</v>
          </cell>
          <cell r="AB4211">
            <v>45685</v>
          </cell>
          <cell r="AC4211" t="str">
            <v>TMC ANGSANA</v>
          </cell>
          <cell r="AD4211">
            <v>45698</v>
          </cell>
          <cell r="AE4211" t="str">
            <v>13 Hari</v>
          </cell>
          <cell r="AF4211">
            <v>45692</v>
          </cell>
          <cell r="AG4211" t="str">
            <v>Temuan :
  1.   Hipertensi Gr 1 ( TD : 144/88)
  2.   Dislipidemia ( Cholesterol Total : 230 mg/dl, LDL :167 mg/dl)
saran :
- Konsul ke dokter umum untuk temuan tersebut dan melakukan pemeriksaan lab ulang</v>
          </cell>
          <cell r="AH4211" t="str">
            <v>Medium Risk</v>
          </cell>
          <cell r="AI4211">
            <v>45703</v>
          </cell>
          <cell r="AJ4211" t="str">
            <v>71 Hari</v>
          </cell>
          <cell r="AK4211"/>
          <cell r="AL4211" t="str">
            <v/>
          </cell>
          <cell r="AM4211">
            <v>45703</v>
          </cell>
          <cell r="AN4211"/>
          <cell r="AO4211" t="str">
            <v/>
          </cell>
          <cell r="AP4211"/>
          <cell r="AQ4211" t="str">
            <v>DONE</v>
          </cell>
          <cell r="AR4211" t="str">
            <v>PENGATURAN ONSITE</v>
          </cell>
          <cell r="AS4211"/>
        </row>
        <row r="4212">
          <cell r="A4212">
            <v>4209</v>
          </cell>
          <cell r="B4212" t="str">
            <v>6408151111990001</v>
          </cell>
          <cell r="C4212"/>
          <cell r="D4212" t="str">
            <v>Fany Ade Putra Baskara</v>
          </cell>
          <cell r="E4212">
            <v>85332713383</v>
          </cell>
          <cell r="F4212" t="str">
            <v>Driver (Truck) R12</v>
          </cell>
          <cell r="G4212"/>
          <cell r="H4212" t="str">
            <v>NON STAFF</v>
          </cell>
          <cell r="I4212" t="str">
            <v>GAM - SANGKULIRANG</v>
          </cell>
          <cell r="J4212" t="str">
            <v>HO</v>
          </cell>
          <cell r="K4212" t="str">
            <v>Kurniawan</v>
          </cell>
          <cell r="L4212" t="str">
            <v/>
          </cell>
          <cell r="M4212" t="str">
            <v>MCU</v>
          </cell>
          <cell r="N4212" t="str">
            <v>FAILED</v>
          </cell>
          <cell r="O4212" t="str">
            <v>Roda 12</v>
          </cell>
          <cell r="P4212"/>
          <cell r="Q4212" t="str">
            <v/>
          </cell>
          <cell r="R4212"/>
          <cell r="S4212" t="str">
            <v/>
          </cell>
          <cell r="T4212"/>
          <cell r="U4212" t="str">
            <v/>
          </cell>
          <cell r="V4212"/>
          <cell r="W4212" t="str">
            <v/>
          </cell>
          <cell r="X4212"/>
          <cell r="Y4212" t="str">
            <v/>
          </cell>
          <cell r="Z4212"/>
          <cell r="AA4212" t="str">
            <v>45687 Hari</v>
          </cell>
          <cell r="AB4212">
            <v>45687</v>
          </cell>
          <cell r="AC4212" t="str">
            <v>TMC SANGATTA</v>
          </cell>
          <cell r="AD4212">
            <v>45689</v>
          </cell>
          <cell r="AE4212" t="str">
            <v>2 Hari</v>
          </cell>
          <cell r="AF4212"/>
          <cell r="AG4212" t="str">
            <v>Unfit kan karena dalam MCU ditemukan penyakit komplikasi, dan BMI yg terlalu jauh dari batas parameter GAM</v>
          </cell>
          <cell r="AH4212"/>
          <cell r="AI4212"/>
          <cell r="AJ4212" t="str">
            <v/>
          </cell>
          <cell r="AK4212"/>
          <cell r="AL4212" t="str">
            <v/>
          </cell>
          <cell r="AM4212"/>
          <cell r="AN4212"/>
          <cell r="AO4212" t="str">
            <v/>
          </cell>
          <cell r="AP4212"/>
          <cell r="AQ4212"/>
          <cell r="AR4212" t="str">
            <v>UNFIT</v>
          </cell>
          <cell r="AS4212"/>
        </row>
        <row r="4213">
          <cell r="A4213">
            <v>4210</v>
          </cell>
          <cell r="B4213" t="str">
            <v>6408010503930001</v>
          </cell>
          <cell r="C4213"/>
          <cell r="D4213" t="str">
            <v>Misrah</v>
          </cell>
          <cell r="E4213">
            <v>82357679128</v>
          </cell>
          <cell r="F4213" t="str">
            <v>Checker</v>
          </cell>
          <cell r="G4213"/>
          <cell r="H4213" t="str">
            <v>NON STAFF</v>
          </cell>
          <cell r="I4213" t="str">
            <v>IP - SENYIUR</v>
          </cell>
          <cell r="J4213" t="str">
            <v>HO</v>
          </cell>
          <cell r="K4213" t="str">
            <v>Sasi</v>
          </cell>
          <cell r="L4213" t="str">
            <v/>
          </cell>
          <cell r="M4213" t="str">
            <v>PLAN ONSITE</v>
          </cell>
          <cell r="N4213" t="str">
            <v>IN PROCESS</v>
          </cell>
          <cell r="O4213" t="str">
            <v/>
          </cell>
          <cell r="P4213"/>
          <cell r="Q4213" t="str">
            <v/>
          </cell>
          <cell r="R4213"/>
          <cell r="S4213" t="str">
            <v/>
          </cell>
          <cell r="T4213"/>
          <cell r="U4213" t="str">
            <v/>
          </cell>
          <cell r="V4213"/>
          <cell r="W4213" t="str">
            <v/>
          </cell>
          <cell r="X4213"/>
          <cell r="Y4213" t="str">
            <v/>
          </cell>
          <cell r="Z4213"/>
          <cell r="AA4213" t="str">
            <v>45685 Hari</v>
          </cell>
          <cell r="AB4213">
            <v>45685</v>
          </cell>
          <cell r="AC4213" t="str">
            <v>KMC BALIKPAPAN</v>
          </cell>
          <cell r="AD4213">
            <v>45688</v>
          </cell>
          <cell r="AE4213" t="str">
            <v>3 Hari</v>
          </cell>
          <cell r="AF4213"/>
          <cell r="AG4213"/>
          <cell r="AH4213"/>
          <cell r="AI4213"/>
          <cell r="AJ4213" t="str">
            <v/>
          </cell>
          <cell r="AK4213"/>
          <cell r="AL4213" t="str">
            <v/>
          </cell>
          <cell r="AM4213"/>
          <cell r="AN4213"/>
          <cell r="AO4213" t="str">
            <v/>
          </cell>
          <cell r="AP4213"/>
          <cell r="AQ4213" t="str">
            <v>WAITING</v>
          </cell>
          <cell r="AR4213" t="str">
            <v>PENGATURAN ONSITE</v>
          </cell>
          <cell r="AS4213"/>
        </row>
        <row r="4214">
          <cell r="A4214">
            <v>4211</v>
          </cell>
          <cell r="B4214" t="str">
            <v>6408041610880005</v>
          </cell>
          <cell r="C4214"/>
          <cell r="D4214" t="str">
            <v>Mirwan Sardiansyah</v>
          </cell>
          <cell r="E4214">
            <v>82148068225</v>
          </cell>
          <cell r="F4214" t="str">
            <v>Operator Dozer D155/CAT D8</v>
          </cell>
          <cell r="G4214"/>
          <cell r="H4214" t="str">
            <v>NON STAFF</v>
          </cell>
          <cell r="I4214" t="str">
            <v>IP - TABANG</v>
          </cell>
          <cell r="J4214" t="str">
            <v>HO</v>
          </cell>
          <cell r="K4214" t="str">
            <v>Jamal</v>
          </cell>
          <cell r="L4214" t="str">
            <v>5 Hari</v>
          </cell>
          <cell r="M4214" t="str">
            <v>OFFERING LETTER</v>
          </cell>
          <cell r="N4214" t="str">
            <v>FAILED</v>
          </cell>
          <cell r="O4214" t="str">
            <v>D155</v>
          </cell>
          <cell r="P4214">
            <v>45682</v>
          </cell>
          <cell r="Q4214" t="str">
            <v>0 Hari</v>
          </cell>
          <cell r="R4214">
            <v>45682</v>
          </cell>
          <cell r="S4214" t="str">
            <v>0 Hari</v>
          </cell>
          <cell r="T4214">
            <v>45682</v>
          </cell>
          <cell r="U4214" t="str">
            <v>5 Hari</v>
          </cell>
          <cell r="V4214"/>
          <cell r="W4214" t="str">
            <v/>
          </cell>
          <cell r="X4214"/>
          <cell r="Y4214" t="str">
            <v/>
          </cell>
          <cell r="Z4214">
            <v>45687</v>
          </cell>
          <cell r="AA4214" t="str">
            <v/>
          </cell>
          <cell r="AB4214"/>
          <cell r="AC4214"/>
          <cell r="AD4214"/>
          <cell r="AE4214" t="str">
            <v/>
          </cell>
          <cell r="AF4214"/>
          <cell r="AG4214"/>
          <cell r="AH4214"/>
          <cell r="AI4214"/>
          <cell r="AJ4214" t="str">
            <v/>
          </cell>
          <cell r="AK4214"/>
          <cell r="AL4214" t="str">
            <v/>
          </cell>
          <cell r="AM4214"/>
          <cell r="AN4214"/>
          <cell r="AO4214" t="str">
            <v/>
          </cell>
          <cell r="AP4214"/>
          <cell r="AQ4214"/>
          <cell r="AR4214" t="str">
            <v>menolak ol</v>
          </cell>
          <cell r="AS4214"/>
        </row>
        <row r="4215">
          <cell r="A4215">
            <v>4212</v>
          </cell>
          <cell r="B4215" t="str">
            <v>6310091001930006</v>
          </cell>
          <cell r="C4215"/>
          <cell r="D4215" t="str">
            <v>Muhammad Syaipullah</v>
          </cell>
          <cell r="E4215">
            <v>82211636562</v>
          </cell>
          <cell r="F4215" t="str">
            <v>Operator Dozer D155/CAT D8</v>
          </cell>
          <cell r="G4215"/>
          <cell r="H4215" t="str">
            <v>NON STAFF</v>
          </cell>
          <cell r="I4215" t="str">
            <v>IP - TABANG</v>
          </cell>
          <cell r="J4215" t="str">
            <v>HO</v>
          </cell>
          <cell r="K4215" t="str">
            <v>Jamal</v>
          </cell>
          <cell r="L4215" t="str">
            <v>92 Hari</v>
          </cell>
          <cell r="M4215" t="str">
            <v>FU MCU</v>
          </cell>
          <cell r="N4215" t="str">
            <v>HOLD</v>
          </cell>
          <cell r="O4215" t="str">
            <v>D155</v>
          </cell>
          <cell r="P4215">
            <v>45682</v>
          </cell>
          <cell r="Q4215" t="str">
            <v>0 Hari</v>
          </cell>
          <cell r="R4215">
            <v>45682</v>
          </cell>
          <cell r="S4215" t="str">
            <v>0 Hari</v>
          </cell>
          <cell r="T4215">
            <v>45682</v>
          </cell>
          <cell r="U4215" t="str">
            <v>6 Hari</v>
          </cell>
          <cell r="V4215"/>
          <cell r="W4215" t="str">
            <v/>
          </cell>
          <cell r="X4215"/>
          <cell r="Y4215" t="str">
            <v/>
          </cell>
          <cell r="Z4215">
            <v>45688</v>
          </cell>
          <cell r="AA4215" t="str">
            <v>4 Hari</v>
          </cell>
          <cell r="AB4215">
            <v>45692</v>
          </cell>
          <cell r="AC4215" t="str">
            <v>TMC ANGSANA</v>
          </cell>
          <cell r="AD4215"/>
          <cell r="AE4215" t="str">
            <v>82 Hari</v>
          </cell>
          <cell r="AF4215">
            <v>45695</v>
          </cell>
          <cell r="AG4215" t="str">
            <v>Drg (Carries 2), Kurang pemeriksaan Alkhohol , Kurang pemeriksaan Tredmill</v>
          </cell>
          <cell r="AH4215" t="str">
            <v>Low Risk</v>
          </cell>
          <cell r="AI4215"/>
          <cell r="AJ4215" t="str">
            <v/>
          </cell>
          <cell r="AK4215"/>
          <cell r="AL4215" t="str">
            <v/>
          </cell>
          <cell r="AM4215"/>
          <cell r="AN4215"/>
          <cell r="AO4215" t="str">
            <v/>
          </cell>
          <cell r="AP4215"/>
          <cell r="AQ4215"/>
          <cell r="AR4215" t="str">
            <v>MINTA DI HOLD</v>
          </cell>
          <cell r="AS4215"/>
        </row>
        <row r="4216">
          <cell r="A4216">
            <v>4213</v>
          </cell>
          <cell r="B4216" t="str">
            <v>6408040701930006</v>
          </cell>
          <cell r="C4216"/>
          <cell r="D4216" t="str">
            <v>Suryadiansyah</v>
          </cell>
          <cell r="E4216">
            <v>81256845410</v>
          </cell>
          <cell r="F4216" t="str">
            <v>Operator Dozer D155/CAT D8</v>
          </cell>
          <cell r="G4216"/>
          <cell r="H4216" t="str">
            <v>NON STAFF</v>
          </cell>
          <cell r="I4216" t="str">
            <v>IP - TABANG</v>
          </cell>
          <cell r="J4216" t="str">
            <v>HO</v>
          </cell>
          <cell r="K4216" t="str">
            <v>Jamal</v>
          </cell>
          <cell r="L4216" t="str">
            <v>0 Hari</v>
          </cell>
          <cell r="M4216" t="str">
            <v>INTERVIEW USER/TC</v>
          </cell>
          <cell r="N4216" t="str">
            <v>FAILED</v>
          </cell>
          <cell r="O4216" t="str">
            <v>D155</v>
          </cell>
          <cell r="P4216">
            <v>45682</v>
          </cell>
          <cell r="Q4216" t="str">
            <v>0 Hari</v>
          </cell>
          <cell r="R4216">
            <v>45682</v>
          </cell>
          <cell r="S4216" t="str">
            <v>0 Hari</v>
          </cell>
          <cell r="T4216">
            <v>45682</v>
          </cell>
          <cell r="U4216" t="str">
            <v>92 Hari</v>
          </cell>
          <cell r="V4216"/>
          <cell r="W4216" t="str">
            <v/>
          </cell>
          <cell r="X4216"/>
          <cell r="Y4216" t="str">
            <v/>
          </cell>
          <cell r="Z4216"/>
          <cell r="AA4216" t="str">
            <v/>
          </cell>
          <cell r="AB4216"/>
          <cell r="AC4216"/>
          <cell r="AD4216"/>
          <cell r="AE4216" t="str">
            <v/>
          </cell>
          <cell r="AF4216"/>
          <cell r="AG4216"/>
          <cell r="AH4216"/>
          <cell r="AI4216"/>
          <cell r="AJ4216" t="str">
            <v/>
          </cell>
          <cell r="AK4216"/>
          <cell r="AL4216" t="str">
            <v/>
          </cell>
          <cell r="AM4216"/>
          <cell r="AN4216"/>
          <cell r="AO4216" t="str">
            <v/>
          </cell>
          <cell r="AP4216"/>
          <cell r="AQ4216"/>
          <cell r="AR4216"/>
          <cell r="AS4216"/>
        </row>
        <row r="4217">
          <cell r="A4217">
            <v>4214</v>
          </cell>
          <cell r="B4217" t="str">
            <v>1508170106890001</v>
          </cell>
          <cell r="C4217">
            <v>25020180</v>
          </cell>
          <cell r="D4217" t="str">
            <v>Priyo Utomo</v>
          </cell>
          <cell r="E4217">
            <v>81268449483</v>
          </cell>
          <cell r="F4217" t="str">
            <v>Operator Dozer D375/PR-776</v>
          </cell>
          <cell r="G4217"/>
          <cell r="H4217" t="str">
            <v>NON STAFF</v>
          </cell>
          <cell r="I4217" t="str">
            <v>IP - TABANG</v>
          </cell>
          <cell r="J4217" t="str">
            <v>HO</v>
          </cell>
          <cell r="K4217" t="str">
            <v>Jamal</v>
          </cell>
          <cell r="L4217" t="str">
            <v>25 Hari</v>
          </cell>
          <cell r="M4217" t="str">
            <v>EXISTING</v>
          </cell>
          <cell r="N4217" t="str">
            <v>CLOSE HIRED</v>
          </cell>
          <cell r="O4217" t="str">
            <v>D375</v>
          </cell>
          <cell r="P4217">
            <v>45682</v>
          </cell>
          <cell r="Q4217" t="str">
            <v>0 Hari</v>
          </cell>
          <cell r="R4217">
            <v>45682</v>
          </cell>
          <cell r="S4217" t="str">
            <v>0 Hari</v>
          </cell>
          <cell r="T4217">
            <v>45682</v>
          </cell>
          <cell r="U4217" t="str">
            <v>3 Hari</v>
          </cell>
          <cell r="V4217"/>
          <cell r="W4217" t="str">
            <v/>
          </cell>
          <cell r="X4217"/>
          <cell r="Y4217" t="str">
            <v/>
          </cell>
          <cell r="Z4217">
            <v>45685</v>
          </cell>
          <cell r="AA4217" t="str">
            <v>8 Hari</v>
          </cell>
          <cell r="AB4217">
            <v>45693</v>
          </cell>
          <cell r="AC4217" t="str">
            <v>MANDIRI</v>
          </cell>
          <cell r="AD4217">
            <v>45703</v>
          </cell>
          <cell r="AE4217" t="str">
            <v>10 Hari</v>
          </cell>
          <cell r="AF4217">
            <v>45694</v>
          </cell>
          <cell r="AG4217" t="str">
            <v>Sp.Gk (BMI), Sp.PD ( kurang pemeriksaan HAV ), Kurang pemeriksaan Audiometri , Kurang pemeriksaan Alkhohol</v>
          </cell>
          <cell r="AH4217" t="str">
            <v>Medium Risk</v>
          </cell>
          <cell r="AI4217">
            <v>45704</v>
          </cell>
          <cell r="AJ4217" t="str">
            <v>1 Hari</v>
          </cell>
          <cell r="AK4217">
            <v>45705</v>
          </cell>
          <cell r="AL4217" t="str">
            <v>69 Hari</v>
          </cell>
          <cell r="AM4217">
            <v>45707</v>
          </cell>
          <cell r="AN4217"/>
          <cell r="AO4217" t="str">
            <v/>
          </cell>
          <cell r="AP4217">
            <v>45735</v>
          </cell>
          <cell r="AQ4217" t="str">
            <v>DONE</v>
          </cell>
          <cell r="AR4217" t="str">
            <v>Onsite tgl 08.03.2025 (done manifest)</v>
          </cell>
          <cell r="AS4217"/>
        </row>
        <row r="4218">
          <cell r="A4218">
            <v>4215</v>
          </cell>
          <cell r="B4218" t="str">
            <v>3326102205940003</v>
          </cell>
          <cell r="C4218"/>
          <cell r="D4218" t="str">
            <v>Heri Setiyawan</v>
          </cell>
          <cell r="E4218">
            <v>85725909997</v>
          </cell>
          <cell r="F4218" t="str">
            <v>Operator Dozer D375/PR-776</v>
          </cell>
          <cell r="G4218"/>
          <cell r="H4218" t="str">
            <v>NON STAFF</v>
          </cell>
          <cell r="I4218" t="str">
            <v>IP - TABANG</v>
          </cell>
          <cell r="J4218" t="str">
            <v>HO</v>
          </cell>
          <cell r="K4218" t="str">
            <v>Jamal</v>
          </cell>
          <cell r="L4218" t="str">
            <v>92 Hari</v>
          </cell>
          <cell r="M4218" t="str">
            <v>INTERVIEW USER/TC</v>
          </cell>
          <cell r="N4218" t="str">
            <v>HOLD</v>
          </cell>
          <cell r="O4218" t="str">
            <v>D375</v>
          </cell>
          <cell r="P4218">
            <v>45682</v>
          </cell>
          <cell r="Q4218" t="str">
            <v>0 Hari</v>
          </cell>
          <cell r="R4218">
            <v>45682</v>
          </cell>
          <cell r="S4218" t="str">
            <v>0 Hari</v>
          </cell>
          <cell r="T4218">
            <v>45682</v>
          </cell>
          <cell r="U4218" t="str">
            <v>92 Hari</v>
          </cell>
          <cell r="V4218"/>
          <cell r="W4218" t="str">
            <v/>
          </cell>
          <cell r="X4218"/>
          <cell r="Y4218" t="str">
            <v/>
          </cell>
          <cell r="Z4218"/>
          <cell r="AA4218" t="str">
            <v/>
          </cell>
          <cell r="AB4218"/>
          <cell r="AC4218"/>
          <cell r="AD4218"/>
          <cell r="AE4218" t="str">
            <v/>
          </cell>
          <cell r="AF4218"/>
          <cell r="AG4218"/>
          <cell r="AH4218"/>
          <cell r="AI4218"/>
          <cell r="AJ4218" t="str">
            <v/>
          </cell>
          <cell r="AK4218"/>
          <cell r="AL4218" t="str">
            <v/>
          </cell>
          <cell r="AM4218"/>
          <cell r="AN4218"/>
          <cell r="AO4218" t="str">
            <v/>
          </cell>
          <cell r="AP4218"/>
          <cell r="AQ4218"/>
          <cell r="AR4218" t="str">
            <v>Sudah dihubungi tapi terputus di hubungi sampe skrg tidak aktif</v>
          </cell>
          <cell r="AS4218"/>
        </row>
        <row r="4219">
          <cell r="A4219">
            <v>4216</v>
          </cell>
          <cell r="B4219" t="str">
            <v>3519060808880002</v>
          </cell>
          <cell r="C4219" t="str">
            <v>W4</v>
          </cell>
          <cell r="D4219" t="str">
            <v>Didik Khoirul Anam</v>
          </cell>
          <cell r="E4219">
            <v>81233740291</v>
          </cell>
          <cell r="F4219" t="str">
            <v>Operator Dozer D155/CAT D8</v>
          </cell>
          <cell r="G4219" t="str">
            <v>Mining Operation</v>
          </cell>
          <cell r="H4219" t="str">
            <v>NON STAFF</v>
          </cell>
          <cell r="I4219" t="str">
            <v>IP - TABANG</v>
          </cell>
          <cell r="J4219" t="str">
            <v>HO</v>
          </cell>
          <cell r="K4219" t="str">
            <v>Jamal</v>
          </cell>
          <cell r="L4219" t="str">
            <v>92 Hari</v>
          </cell>
          <cell r="M4219" t="str">
            <v>FU MCU</v>
          </cell>
          <cell r="N4219" t="str">
            <v>IN PROCESS</v>
          </cell>
          <cell r="O4219" t="str">
            <v>D155</v>
          </cell>
          <cell r="P4219">
            <v>45682</v>
          </cell>
          <cell r="Q4219" t="str">
            <v>0 Hari</v>
          </cell>
          <cell r="R4219">
            <v>45682</v>
          </cell>
          <cell r="S4219" t="str">
            <v>0 Hari</v>
          </cell>
          <cell r="T4219">
            <v>45682</v>
          </cell>
          <cell r="U4219" t="str">
            <v>5 Hari</v>
          </cell>
          <cell r="V4219"/>
          <cell r="W4219" t="str">
            <v/>
          </cell>
          <cell r="X4219"/>
          <cell r="Y4219" t="str">
            <v/>
          </cell>
          <cell r="Z4219">
            <v>45687</v>
          </cell>
          <cell r="AA4219" t="str">
            <v>56 Hari</v>
          </cell>
          <cell r="AB4219">
            <v>45743</v>
          </cell>
          <cell r="AC4219" t="str">
            <v>TMC SURABAYA</v>
          </cell>
          <cell r="AD4219"/>
          <cell r="AE4219" t="str">
            <v>31 Hari</v>
          </cell>
          <cell r="AF4219">
            <v>45754</v>
          </cell>
          <cell r="AG4219" t="str">
            <v>Drg ( Carries belum ada tindakan dari Drg)
Sp.Pd (SGPT - SGOT- GammaGT)
Kurang pemeriksaan Alkhohol</v>
          </cell>
          <cell r="AH4219" t="str">
            <v>Medium Risk</v>
          </cell>
          <cell r="AI4219"/>
          <cell r="AJ4219" t="str">
            <v/>
          </cell>
          <cell r="AK4219"/>
          <cell r="AL4219" t="str">
            <v/>
          </cell>
          <cell r="AM4219"/>
          <cell r="AN4219"/>
          <cell r="AO4219" t="str">
            <v/>
          </cell>
          <cell r="AP4219"/>
          <cell r="AQ4219"/>
          <cell r="AR4219" t="str">
            <v>WAIT HASIL FU</v>
          </cell>
          <cell r="AS4219">
            <v>45768</v>
          </cell>
        </row>
        <row r="4220">
          <cell r="A4220">
            <v>4217</v>
          </cell>
          <cell r="B4220" t="str">
            <v>7318050602950001</v>
          </cell>
          <cell r="C4220"/>
          <cell r="D4220" t="str">
            <v>Perdi Anto Songgo</v>
          </cell>
          <cell r="E4220">
            <v>82295902457</v>
          </cell>
          <cell r="F4220" t="str">
            <v>Operator Double Trailer_SYR</v>
          </cell>
          <cell r="G4220"/>
          <cell r="H4220" t="str">
            <v>NON STAFF</v>
          </cell>
          <cell r="I4220" t="str">
            <v>IP - SENYIUR</v>
          </cell>
          <cell r="J4220" t="str">
            <v>HO</v>
          </cell>
          <cell r="K4220" t="str">
            <v>Jamal</v>
          </cell>
          <cell r="L4220" t="str">
            <v>3 Hari</v>
          </cell>
          <cell r="M4220" t="str">
            <v>OFFERING LETTER</v>
          </cell>
          <cell r="N4220" t="str">
            <v>FAILED</v>
          </cell>
          <cell r="O4220" t="str">
            <v/>
          </cell>
          <cell r="P4220">
            <v>45682</v>
          </cell>
          <cell r="Q4220" t="str">
            <v>0 Hari</v>
          </cell>
          <cell r="R4220">
            <v>45682</v>
          </cell>
          <cell r="S4220" t="str">
            <v>0 Hari</v>
          </cell>
          <cell r="T4220">
            <v>45682</v>
          </cell>
          <cell r="U4220" t="str">
            <v>3 Hari</v>
          </cell>
          <cell r="V4220"/>
          <cell r="W4220" t="str">
            <v/>
          </cell>
          <cell r="X4220"/>
          <cell r="Y4220" t="str">
            <v/>
          </cell>
          <cell r="Z4220">
            <v>45685</v>
          </cell>
          <cell r="AA4220" t="str">
            <v/>
          </cell>
          <cell r="AB4220"/>
          <cell r="AC4220"/>
          <cell r="AD4220"/>
          <cell r="AE4220" t="str">
            <v/>
          </cell>
          <cell r="AF4220"/>
          <cell r="AG4220"/>
          <cell r="AH4220"/>
          <cell r="AI4220"/>
          <cell r="AJ4220" t="str">
            <v/>
          </cell>
          <cell r="AK4220"/>
          <cell r="AL4220" t="str">
            <v/>
          </cell>
          <cell r="AM4220"/>
          <cell r="AN4220"/>
          <cell r="AO4220" t="str">
            <v/>
          </cell>
          <cell r="AP4220"/>
          <cell r="AQ4220"/>
          <cell r="AR4220" t="str">
            <v>menolak ol, minta POH</v>
          </cell>
          <cell r="AS4220"/>
        </row>
        <row r="4221">
          <cell r="A4221">
            <v>4218</v>
          </cell>
          <cell r="B4221" t="str">
            <v>3503170511990001</v>
          </cell>
          <cell r="C4221"/>
          <cell r="D4221" t="str">
            <v>Aldiar Krisma Erlangga</v>
          </cell>
          <cell r="E4221">
            <v>85749164234</v>
          </cell>
          <cell r="F4221" t="str">
            <v>Operator Dozer D375/PR-776</v>
          </cell>
          <cell r="G4221"/>
          <cell r="H4221" t="str">
            <v>NON STAFF</v>
          </cell>
          <cell r="I4221" t="str">
            <v>IP - TABANG</v>
          </cell>
          <cell r="J4221" t="str">
            <v>HO</v>
          </cell>
          <cell r="K4221" t="str">
            <v>Jamal</v>
          </cell>
          <cell r="L4221" t="str">
            <v/>
          </cell>
          <cell r="M4221" t="str">
            <v>INTERVIEW HC</v>
          </cell>
          <cell r="N4221" t="str">
            <v>FAILED</v>
          </cell>
          <cell r="O4221" t="str">
            <v>D375</v>
          </cell>
          <cell r="P4221"/>
          <cell r="Q4221" t="str">
            <v/>
          </cell>
          <cell r="R4221"/>
          <cell r="S4221" t="str">
            <v/>
          </cell>
          <cell r="T4221"/>
          <cell r="U4221" t="str">
            <v/>
          </cell>
          <cell r="V4221"/>
          <cell r="W4221" t="str">
            <v/>
          </cell>
          <cell r="X4221"/>
          <cell r="Y4221" t="str">
            <v/>
          </cell>
          <cell r="Z4221"/>
          <cell r="AA4221" t="str">
            <v/>
          </cell>
          <cell r="AB4221"/>
          <cell r="AC4221"/>
          <cell r="AD4221"/>
          <cell r="AE4221" t="str">
            <v/>
          </cell>
          <cell r="AF4221"/>
          <cell r="AG4221"/>
          <cell r="AH4221"/>
          <cell r="AI4221"/>
          <cell r="AJ4221" t="str">
            <v/>
          </cell>
          <cell r="AK4221"/>
          <cell r="AL4221" t="str">
            <v/>
          </cell>
          <cell r="AM4221"/>
          <cell r="AN4221"/>
          <cell r="AO4221" t="str">
            <v/>
          </cell>
          <cell r="AP4221"/>
          <cell r="AQ4221"/>
          <cell r="AR4221" t="str">
            <v>tlp tdk jwb</v>
          </cell>
          <cell r="AS4221"/>
        </row>
        <row r="4222">
          <cell r="A4222">
            <v>4219</v>
          </cell>
          <cell r="B4222" t="str">
            <v>6401012512800004</v>
          </cell>
          <cell r="C4222"/>
          <cell r="D4222" t="str">
            <v>Abd Rahim</v>
          </cell>
          <cell r="E4222">
            <v>81244249902</v>
          </cell>
          <cell r="F4222" t="str">
            <v>Operator Dozer D155/CAT D8</v>
          </cell>
          <cell r="G4222"/>
          <cell r="H4222" t="str">
            <v>NON STAFF</v>
          </cell>
          <cell r="I4222" t="str">
            <v>IP - TABANG</v>
          </cell>
          <cell r="J4222" t="str">
            <v>HO</v>
          </cell>
          <cell r="K4222" t="str">
            <v>Jamal</v>
          </cell>
          <cell r="L4222" t="str">
            <v/>
          </cell>
          <cell r="M4222" t="str">
            <v>INTERVIEW HC</v>
          </cell>
          <cell r="N4222" t="str">
            <v>FAILED</v>
          </cell>
          <cell r="O4222" t="str">
            <v>D155</v>
          </cell>
          <cell r="P4222"/>
          <cell r="Q4222" t="str">
            <v/>
          </cell>
          <cell r="R4222"/>
          <cell r="S4222" t="str">
            <v/>
          </cell>
          <cell r="T4222"/>
          <cell r="U4222" t="str">
            <v/>
          </cell>
          <cell r="V4222"/>
          <cell r="W4222" t="str">
            <v/>
          </cell>
          <cell r="X4222"/>
          <cell r="Y4222" t="str">
            <v/>
          </cell>
          <cell r="Z4222"/>
          <cell r="AA4222" t="str">
            <v/>
          </cell>
          <cell r="AB4222"/>
          <cell r="AC4222"/>
          <cell r="AD4222"/>
          <cell r="AE4222" t="str">
            <v/>
          </cell>
          <cell r="AF4222"/>
          <cell r="AG4222"/>
          <cell r="AH4222"/>
          <cell r="AI4222"/>
          <cell r="AJ4222" t="str">
            <v/>
          </cell>
          <cell r="AK4222"/>
          <cell r="AL4222" t="str">
            <v/>
          </cell>
          <cell r="AM4222"/>
          <cell r="AN4222"/>
          <cell r="AO4222" t="str">
            <v/>
          </cell>
          <cell r="AP4222"/>
          <cell r="AQ4222"/>
          <cell r="AR4222" t="str">
            <v>tlp tdk terhub / tdk respon</v>
          </cell>
          <cell r="AS4222"/>
        </row>
        <row r="4223">
          <cell r="A4223">
            <v>4220</v>
          </cell>
          <cell r="B4223" t="str">
            <v>6404050606940001</v>
          </cell>
          <cell r="C4223"/>
          <cell r="D4223" t="str">
            <v>Ellia Ingai</v>
          </cell>
          <cell r="E4223">
            <v>81347541572</v>
          </cell>
          <cell r="F4223" t="str">
            <v>Operator Dozer D375/PR-776</v>
          </cell>
          <cell r="G4223"/>
          <cell r="H4223" t="str">
            <v>NON STAFF</v>
          </cell>
          <cell r="I4223" t="str">
            <v>IP - TABANG</v>
          </cell>
          <cell r="J4223" t="str">
            <v>HO</v>
          </cell>
          <cell r="K4223" t="str">
            <v>Jamal</v>
          </cell>
          <cell r="L4223" t="str">
            <v>86 Hari</v>
          </cell>
          <cell r="M4223" t="str">
            <v>INTERVIEW USER/TC</v>
          </cell>
          <cell r="N4223" t="str">
            <v>HOLD</v>
          </cell>
          <cell r="O4223" t="str">
            <v>D375</v>
          </cell>
          <cell r="P4223">
            <v>45688</v>
          </cell>
          <cell r="Q4223" t="str">
            <v>0 Hari</v>
          </cell>
          <cell r="R4223">
            <v>45688</v>
          </cell>
          <cell r="S4223" t="str">
            <v>0 Hari</v>
          </cell>
          <cell r="T4223">
            <v>45688</v>
          </cell>
          <cell r="U4223" t="str">
            <v>86 Hari</v>
          </cell>
          <cell r="V4223"/>
          <cell r="W4223" t="str">
            <v/>
          </cell>
          <cell r="X4223"/>
          <cell r="Y4223" t="str">
            <v/>
          </cell>
          <cell r="Z4223"/>
          <cell r="AA4223" t="str">
            <v/>
          </cell>
          <cell r="AB4223"/>
          <cell r="AC4223"/>
          <cell r="AD4223"/>
          <cell r="AE4223" t="str">
            <v/>
          </cell>
          <cell r="AF4223"/>
          <cell r="AG4223"/>
          <cell r="AH4223"/>
          <cell r="AI4223"/>
          <cell r="AJ4223" t="str">
            <v/>
          </cell>
          <cell r="AK4223"/>
          <cell r="AL4223" t="str">
            <v/>
          </cell>
          <cell r="AM4223"/>
          <cell r="AN4223"/>
          <cell r="AO4223" t="str">
            <v/>
          </cell>
          <cell r="AP4223"/>
          <cell r="AQ4223"/>
          <cell r="AR4223" t="str">
            <v>tlp tdk terhub</v>
          </cell>
          <cell r="AS4223"/>
        </row>
        <row r="4224">
          <cell r="A4224">
            <v>4221</v>
          </cell>
          <cell r="B4224" t="str">
            <v>3309171602950001</v>
          </cell>
          <cell r="C4224"/>
          <cell r="D4224" t="str">
            <v>Saryono</v>
          </cell>
          <cell r="E4224">
            <v>81258107854</v>
          </cell>
          <cell r="F4224" t="str">
            <v>Operator Dozer D375/PR-776</v>
          </cell>
          <cell r="G4224"/>
          <cell r="H4224" t="str">
            <v>NON STAFF</v>
          </cell>
          <cell r="I4224" t="str">
            <v>IP - TABANG</v>
          </cell>
          <cell r="J4224" t="str">
            <v>HO</v>
          </cell>
          <cell r="K4224" t="str">
            <v>Jamal</v>
          </cell>
          <cell r="L4224" t="str">
            <v>0 Hari</v>
          </cell>
          <cell r="M4224" t="str">
            <v>INTERVIEW USER/TC</v>
          </cell>
          <cell r="N4224" t="str">
            <v>FAILED</v>
          </cell>
          <cell r="O4224" t="str">
            <v>D375</v>
          </cell>
          <cell r="P4224">
            <v>45682</v>
          </cell>
          <cell r="Q4224" t="str">
            <v>0 Hari</v>
          </cell>
          <cell r="R4224">
            <v>45682</v>
          </cell>
          <cell r="S4224" t="str">
            <v>0 Hari</v>
          </cell>
          <cell r="T4224">
            <v>45682</v>
          </cell>
          <cell r="U4224" t="str">
            <v>92 Hari</v>
          </cell>
          <cell r="V4224"/>
          <cell r="W4224" t="str">
            <v/>
          </cell>
          <cell r="X4224"/>
          <cell r="Y4224" t="str">
            <v/>
          </cell>
          <cell r="Z4224"/>
          <cell r="AA4224" t="str">
            <v/>
          </cell>
          <cell r="AB4224"/>
          <cell r="AC4224"/>
          <cell r="AD4224"/>
          <cell r="AE4224" t="str">
            <v/>
          </cell>
          <cell r="AF4224"/>
          <cell r="AG4224"/>
          <cell r="AH4224"/>
          <cell r="AI4224"/>
          <cell r="AJ4224" t="str">
            <v/>
          </cell>
          <cell r="AK4224"/>
          <cell r="AL4224" t="str">
            <v/>
          </cell>
          <cell r="AM4224"/>
          <cell r="AN4224"/>
          <cell r="AO4224" t="str">
            <v/>
          </cell>
          <cell r="AP4224"/>
          <cell r="AQ4224"/>
          <cell r="AR4224" t="str">
            <v>susah dihubungi / failed by Pak Esra</v>
          </cell>
          <cell r="AS4224"/>
        </row>
        <row r="4225">
          <cell r="A4225">
            <v>4222</v>
          </cell>
          <cell r="B4225" t="str">
            <v>3671132603990003</v>
          </cell>
          <cell r="C4225"/>
          <cell r="D4225" t="str">
            <v>Muhammad Ridho Panji Wicaksono</v>
          </cell>
          <cell r="E4225">
            <v>81352000636</v>
          </cell>
          <cell r="F4225" t="str">
            <v>Operator Dozer D375/PR-776</v>
          </cell>
          <cell r="G4225"/>
          <cell r="H4225" t="str">
            <v>NON STAFF</v>
          </cell>
          <cell r="I4225" t="str">
            <v>IP - TABANG</v>
          </cell>
          <cell r="J4225" t="str">
            <v>HO</v>
          </cell>
          <cell r="K4225" t="str">
            <v>Jamal</v>
          </cell>
          <cell r="L4225" t="str">
            <v>16 Hari</v>
          </cell>
          <cell r="M4225" t="str">
            <v>FU MCU</v>
          </cell>
          <cell r="N4225" t="str">
            <v>FAILED</v>
          </cell>
          <cell r="O4225" t="str">
            <v>D375</v>
          </cell>
          <cell r="P4225">
            <v>45682</v>
          </cell>
          <cell r="Q4225" t="str">
            <v>0 Hari</v>
          </cell>
          <cell r="R4225">
            <v>45682</v>
          </cell>
          <cell r="S4225" t="str">
            <v>0 Hari</v>
          </cell>
          <cell r="T4225">
            <v>45682</v>
          </cell>
          <cell r="U4225" t="str">
            <v>3 Hari</v>
          </cell>
          <cell r="V4225"/>
          <cell r="W4225" t="str">
            <v/>
          </cell>
          <cell r="X4225"/>
          <cell r="Y4225" t="str">
            <v/>
          </cell>
          <cell r="Z4225">
            <v>45685</v>
          </cell>
          <cell r="AA4225" t="str">
            <v>13 Hari</v>
          </cell>
          <cell r="AB4225">
            <v>45698</v>
          </cell>
          <cell r="AC4225" t="str">
            <v>TMC YOGYAKARTA</v>
          </cell>
          <cell r="AD4225"/>
          <cell r="AE4225" t="str">
            <v>76 Hari</v>
          </cell>
          <cell r="AF4225">
            <v>45701</v>
          </cell>
          <cell r="AG4225" t="str">
            <v>Sp.Pd (LDL), Kurang Pemeriksaan Alcohol Test</v>
          </cell>
          <cell r="AH4225" t="str">
            <v>Low Risk</v>
          </cell>
          <cell r="AI4225"/>
          <cell r="AJ4225" t="str">
            <v/>
          </cell>
          <cell r="AK4225"/>
          <cell r="AL4225" t="str">
            <v/>
          </cell>
          <cell r="AM4225"/>
          <cell r="AN4225"/>
          <cell r="AO4225" t="str">
            <v/>
          </cell>
          <cell r="AP4225"/>
          <cell r="AQ4225" t="str">
            <v>DONE</v>
          </cell>
          <cell r="AR4225" t="str">
            <v>NO RESPON</v>
          </cell>
          <cell r="AS4225"/>
        </row>
        <row r="4226">
          <cell r="A4226">
            <v>4223</v>
          </cell>
          <cell r="B4226" t="str">
            <v>6473012212950002</v>
          </cell>
          <cell r="C4226"/>
          <cell r="D4226" t="str">
            <v>Roy Natan Sampe</v>
          </cell>
          <cell r="E4226">
            <v>82251195624</v>
          </cell>
          <cell r="F4226" t="str">
            <v>Operator Dozer D155/CAT D8</v>
          </cell>
          <cell r="G4226"/>
          <cell r="H4226" t="str">
            <v>NON STAFF</v>
          </cell>
          <cell r="I4226" t="str">
            <v>IP - TABANG</v>
          </cell>
          <cell r="J4226" t="str">
            <v>HO</v>
          </cell>
          <cell r="K4226" t="str">
            <v>Jamal</v>
          </cell>
          <cell r="L4226" t="str">
            <v/>
          </cell>
          <cell r="M4226" t="str">
            <v>INTERVIEW HC</v>
          </cell>
          <cell r="N4226" t="str">
            <v>FAILED</v>
          </cell>
          <cell r="O4226" t="str">
            <v>D155</v>
          </cell>
          <cell r="P4226"/>
          <cell r="Q4226" t="str">
            <v/>
          </cell>
          <cell r="R4226"/>
          <cell r="S4226" t="str">
            <v/>
          </cell>
          <cell r="T4226"/>
          <cell r="U4226" t="str">
            <v/>
          </cell>
          <cell r="V4226"/>
          <cell r="W4226" t="str">
            <v/>
          </cell>
          <cell r="X4226"/>
          <cell r="Y4226" t="str">
            <v/>
          </cell>
          <cell r="Z4226"/>
          <cell r="AA4226" t="str">
            <v/>
          </cell>
          <cell r="AB4226"/>
          <cell r="AC4226"/>
          <cell r="AD4226"/>
          <cell r="AE4226" t="str">
            <v/>
          </cell>
          <cell r="AF4226"/>
          <cell r="AG4226"/>
          <cell r="AH4226"/>
          <cell r="AI4226"/>
          <cell r="AJ4226" t="str">
            <v/>
          </cell>
          <cell r="AK4226"/>
          <cell r="AL4226" t="str">
            <v/>
          </cell>
          <cell r="AM4226"/>
          <cell r="AN4226"/>
          <cell r="AO4226" t="str">
            <v/>
          </cell>
          <cell r="AP4226"/>
          <cell r="AQ4226"/>
          <cell r="AR4226" t="str">
            <v>tlp tdk jwb / tdk respon</v>
          </cell>
          <cell r="AS4226"/>
        </row>
        <row r="4227">
          <cell r="A4227">
            <v>4224</v>
          </cell>
          <cell r="B4227" t="str">
            <v>3522131508850011</v>
          </cell>
          <cell r="C4227"/>
          <cell r="D4227" t="str">
            <v>Hari Agus Sugianto</v>
          </cell>
          <cell r="E4227">
            <v>81330318775</v>
          </cell>
          <cell r="F4227" t="str">
            <v>Operator Dozer D155/CAT D8</v>
          </cell>
          <cell r="G4227"/>
          <cell r="H4227" t="str">
            <v>NON STAFF</v>
          </cell>
          <cell r="I4227" t="str">
            <v>IP - TABANG</v>
          </cell>
          <cell r="J4227" t="str">
            <v>HO</v>
          </cell>
          <cell r="K4227" t="str">
            <v>Jamal</v>
          </cell>
          <cell r="L4227" t="str">
            <v/>
          </cell>
          <cell r="M4227" t="str">
            <v>INTERVIEW HC</v>
          </cell>
          <cell r="N4227" t="str">
            <v>FAILED</v>
          </cell>
          <cell r="O4227" t="str">
            <v>D155</v>
          </cell>
          <cell r="P4227"/>
          <cell r="Q4227" t="str">
            <v/>
          </cell>
          <cell r="R4227"/>
          <cell r="S4227" t="str">
            <v/>
          </cell>
          <cell r="T4227"/>
          <cell r="U4227" t="str">
            <v/>
          </cell>
          <cell r="V4227"/>
          <cell r="W4227" t="str">
            <v/>
          </cell>
          <cell r="X4227"/>
          <cell r="Y4227" t="str">
            <v/>
          </cell>
          <cell r="Z4227"/>
          <cell r="AA4227" t="str">
            <v/>
          </cell>
          <cell r="AB4227"/>
          <cell r="AC4227"/>
          <cell r="AD4227"/>
          <cell r="AE4227" t="str">
            <v/>
          </cell>
          <cell r="AF4227"/>
          <cell r="AG4227"/>
          <cell r="AH4227"/>
          <cell r="AI4227"/>
          <cell r="AJ4227" t="str">
            <v/>
          </cell>
          <cell r="AK4227"/>
          <cell r="AL4227" t="str">
            <v/>
          </cell>
          <cell r="AM4227"/>
          <cell r="AN4227"/>
          <cell r="AO4227" t="str">
            <v/>
          </cell>
          <cell r="AP4227"/>
          <cell r="AQ4227"/>
          <cell r="AR4227" t="str">
            <v>tlp tdk jwb / tdk respon</v>
          </cell>
          <cell r="AS4227"/>
        </row>
        <row r="4228">
          <cell r="A4228">
            <v>4225</v>
          </cell>
          <cell r="B4228" t="str">
            <v>6408041808870011</v>
          </cell>
          <cell r="C4228"/>
          <cell r="D4228" t="str">
            <v>Agus Andrianto</v>
          </cell>
          <cell r="E4228">
            <v>82142421987</v>
          </cell>
          <cell r="F4228" t="str">
            <v>Group Leader Dewatering</v>
          </cell>
          <cell r="G4228"/>
          <cell r="H4228" t="str">
            <v>STAFF</v>
          </cell>
          <cell r="I4228" t="str">
            <v>IP - TABANG</v>
          </cell>
          <cell r="J4228" t="str">
            <v>HO</v>
          </cell>
          <cell r="K4228" t="str">
            <v>Sasi</v>
          </cell>
          <cell r="L4228" t="str">
            <v/>
          </cell>
          <cell r="M4228" t="str">
            <v>PLAN ONSITE</v>
          </cell>
          <cell r="N4228" t="str">
            <v>FAILED</v>
          </cell>
          <cell r="O4228" t="str">
            <v/>
          </cell>
          <cell r="P4228"/>
          <cell r="Q4228" t="str">
            <v/>
          </cell>
          <cell r="R4228"/>
          <cell r="S4228" t="str">
            <v/>
          </cell>
          <cell r="T4228"/>
          <cell r="U4228" t="str">
            <v/>
          </cell>
          <cell r="V4228"/>
          <cell r="W4228" t="str">
            <v/>
          </cell>
          <cell r="X4228"/>
          <cell r="Y4228" t="str">
            <v/>
          </cell>
          <cell r="Z4228"/>
          <cell r="AA4228" t="str">
            <v>45685 Hari</v>
          </cell>
          <cell r="AB4228">
            <v>45685</v>
          </cell>
          <cell r="AC4228" t="str">
            <v>KMC BALIKPAPAN</v>
          </cell>
          <cell r="AD4228">
            <v>45692</v>
          </cell>
          <cell r="AE4228" t="str">
            <v>7 Hari</v>
          </cell>
          <cell r="AF4228">
            <v>45688</v>
          </cell>
          <cell r="AG4228" t="str">
            <v>Sp.GK (BMI-High Risk), Sp.PD (Gamma GT-Medium Risk, Chol-High Risk, TG-Medium Risk, LDL-High Risk)</v>
          </cell>
          <cell r="AH4228" t="str">
            <v>High Risk</v>
          </cell>
          <cell r="AI4228"/>
          <cell r="AJ4228" t="str">
            <v/>
          </cell>
          <cell r="AK4228"/>
          <cell r="AL4228" t="str">
            <v/>
          </cell>
          <cell r="AM4228"/>
          <cell r="AN4228"/>
          <cell r="AO4228" t="str">
            <v/>
          </cell>
          <cell r="AP4228"/>
          <cell r="AQ4228" t="str">
            <v>DONE</v>
          </cell>
          <cell r="AR4228" t="str">
            <v>PENGATURAN ONSITE</v>
          </cell>
          <cell r="AS4228"/>
        </row>
        <row r="4229">
          <cell r="A4229">
            <v>4226</v>
          </cell>
          <cell r="B4229" t="str">
            <v>6403062504920001</v>
          </cell>
          <cell r="C4229"/>
          <cell r="D4229" t="str">
            <v>Lalu Muhammad Faesal Sambara</v>
          </cell>
          <cell r="E4229">
            <v>82367836457</v>
          </cell>
          <cell r="F4229" t="str">
            <v>Operator Double Trailer_SYR</v>
          </cell>
          <cell r="G4229"/>
          <cell r="H4229" t="str">
            <v>NON STAFF</v>
          </cell>
          <cell r="I4229" t="str">
            <v>IP - SENYIUR</v>
          </cell>
          <cell r="J4229" t="str">
            <v>HO</v>
          </cell>
          <cell r="K4229" t="str">
            <v>Jamal</v>
          </cell>
          <cell r="L4229" t="str">
            <v/>
          </cell>
          <cell r="M4229" t="str">
            <v>INTERVIEW HC</v>
          </cell>
          <cell r="N4229" t="str">
            <v>FAILED</v>
          </cell>
          <cell r="O4229" t="str">
            <v/>
          </cell>
          <cell r="P4229"/>
          <cell r="Q4229" t="str">
            <v/>
          </cell>
          <cell r="R4229"/>
          <cell r="S4229" t="str">
            <v/>
          </cell>
          <cell r="T4229"/>
          <cell r="U4229" t="str">
            <v/>
          </cell>
          <cell r="V4229"/>
          <cell r="W4229" t="str">
            <v/>
          </cell>
          <cell r="X4229"/>
          <cell r="Y4229" t="str">
            <v/>
          </cell>
          <cell r="Z4229"/>
          <cell r="AA4229" t="str">
            <v/>
          </cell>
          <cell r="AB4229"/>
          <cell r="AC4229"/>
          <cell r="AD4229"/>
          <cell r="AE4229" t="str">
            <v/>
          </cell>
          <cell r="AF4229"/>
          <cell r="AG4229"/>
          <cell r="AH4229"/>
          <cell r="AI4229"/>
          <cell r="AJ4229" t="str">
            <v/>
          </cell>
          <cell r="AK4229"/>
          <cell r="AL4229" t="str">
            <v/>
          </cell>
          <cell r="AM4229"/>
          <cell r="AN4229"/>
          <cell r="AO4229" t="str">
            <v/>
          </cell>
          <cell r="AP4229"/>
          <cell r="AQ4229"/>
          <cell r="AR4229" t="str">
            <v>wait info (ijin istri buat ke senyiur) / tdk ada kabar</v>
          </cell>
          <cell r="AS4229"/>
        </row>
        <row r="4230">
          <cell r="A4230">
            <v>4227</v>
          </cell>
          <cell r="B4230" t="str">
            <v>7171030610950001</v>
          </cell>
          <cell r="C4230"/>
          <cell r="D4230" t="str">
            <v>Andino Pangerapan</v>
          </cell>
          <cell r="E4230">
            <v>85238688080</v>
          </cell>
          <cell r="F4230" t="str">
            <v>Operator Double Trailer_SYR</v>
          </cell>
          <cell r="G4230"/>
          <cell r="H4230" t="str">
            <v>NON STAFF</v>
          </cell>
          <cell r="I4230" t="str">
            <v>IP - SENYIUR</v>
          </cell>
          <cell r="J4230" t="str">
            <v>HO</v>
          </cell>
          <cell r="K4230" t="str">
            <v>Jamal</v>
          </cell>
          <cell r="L4230" t="str">
            <v>0 Hari</v>
          </cell>
          <cell r="M4230" t="str">
            <v>INTERVIEW USER/TC</v>
          </cell>
          <cell r="N4230" t="str">
            <v>FAILED</v>
          </cell>
          <cell r="O4230" t="str">
            <v/>
          </cell>
          <cell r="P4230">
            <v>45685</v>
          </cell>
          <cell r="Q4230" t="str">
            <v>0 Hari</v>
          </cell>
          <cell r="R4230">
            <v>45685</v>
          </cell>
          <cell r="S4230" t="str">
            <v>0 Hari</v>
          </cell>
          <cell r="T4230">
            <v>45685</v>
          </cell>
          <cell r="U4230" t="str">
            <v>89 Hari</v>
          </cell>
          <cell r="V4230"/>
          <cell r="W4230" t="str">
            <v/>
          </cell>
          <cell r="X4230"/>
          <cell r="Y4230" t="str">
            <v/>
          </cell>
          <cell r="Z4230"/>
          <cell r="AA4230" t="str">
            <v/>
          </cell>
          <cell r="AB4230"/>
          <cell r="AC4230"/>
          <cell r="AD4230"/>
          <cell r="AE4230" t="str">
            <v/>
          </cell>
          <cell r="AF4230"/>
          <cell r="AG4230"/>
          <cell r="AH4230"/>
          <cell r="AI4230"/>
          <cell r="AJ4230" t="str">
            <v/>
          </cell>
          <cell r="AK4230"/>
          <cell r="AL4230" t="str">
            <v/>
          </cell>
          <cell r="AM4230"/>
          <cell r="AN4230"/>
          <cell r="AO4230" t="str">
            <v/>
          </cell>
          <cell r="AP4230"/>
          <cell r="AQ4230"/>
          <cell r="AR4230" t="str">
            <v>pengalaman palsu by pak Dwi</v>
          </cell>
          <cell r="AS4230"/>
        </row>
        <row r="4231">
          <cell r="A4231">
            <v>4228</v>
          </cell>
          <cell r="B4231" t="str">
            <v>6472060505900008</v>
          </cell>
          <cell r="C4231"/>
          <cell r="D4231" t="str">
            <v>Herian Hidayat</v>
          </cell>
          <cell r="E4231">
            <v>81240276772</v>
          </cell>
          <cell r="F4231" t="str">
            <v>Checker</v>
          </cell>
          <cell r="G4231"/>
          <cell r="H4231" t="str">
            <v>NON STAFF</v>
          </cell>
          <cell r="I4231" t="str">
            <v>IP - SENYIUR</v>
          </cell>
          <cell r="J4231" t="str">
            <v>HO</v>
          </cell>
          <cell r="K4231" t="str">
            <v>Sasi</v>
          </cell>
          <cell r="L4231" t="str">
            <v/>
          </cell>
          <cell r="M4231" t="str">
            <v>PLAN ONSITE</v>
          </cell>
          <cell r="N4231" t="str">
            <v>IN PROCESS</v>
          </cell>
          <cell r="O4231" t="str">
            <v/>
          </cell>
          <cell r="P4231"/>
          <cell r="Q4231" t="str">
            <v/>
          </cell>
          <cell r="R4231"/>
          <cell r="S4231" t="str">
            <v/>
          </cell>
          <cell r="T4231"/>
          <cell r="U4231" t="str">
            <v/>
          </cell>
          <cell r="V4231"/>
          <cell r="W4231" t="str">
            <v/>
          </cell>
          <cell r="X4231"/>
          <cell r="Y4231" t="str">
            <v/>
          </cell>
          <cell r="Z4231"/>
          <cell r="AA4231" t="str">
            <v>45687 Hari</v>
          </cell>
          <cell r="AB4231">
            <v>45687</v>
          </cell>
          <cell r="AC4231" t="str">
            <v>KMC BALIKPAPAN</v>
          </cell>
          <cell r="AD4231">
            <v>45691</v>
          </cell>
          <cell r="AE4231" t="str">
            <v>4 Hari</v>
          </cell>
          <cell r="AF4231"/>
          <cell r="AG4231"/>
          <cell r="AH4231"/>
          <cell r="AI4231"/>
          <cell r="AJ4231" t="str">
            <v/>
          </cell>
          <cell r="AK4231"/>
          <cell r="AL4231" t="str">
            <v/>
          </cell>
          <cell r="AM4231"/>
          <cell r="AN4231"/>
          <cell r="AO4231" t="str">
            <v/>
          </cell>
          <cell r="AP4231"/>
          <cell r="AQ4231" t="str">
            <v>WAITING</v>
          </cell>
          <cell r="AR4231" t="str">
            <v>PENGATURAN ONSITE</v>
          </cell>
          <cell r="AS4231"/>
        </row>
        <row r="4232">
          <cell r="A4232">
            <v>4229</v>
          </cell>
          <cell r="B4232" t="str">
            <v>6407172505770001</v>
          </cell>
          <cell r="C4232"/>
          <cell r="D4232" t="str">
            <v>Asri D</v>
          </cell>
          <cell r="E4232">
            <v>82158823172</v>
          </cell>
          <cell r="F4232" t="str">
            <v>Operator (Bulldozer)</v>
          </cell>
          <cell r="G4232"/>
          <cell r="H4232" t="str">
            <v>NON STAFF</v>
          </cell>
          <cell r="I4232" t="str">
            <v>GBPC - MELAK</v>
          </cell>
          <cell r="J4232" t="str">
            <v>SITE</v>
          </cell>
          <cell r="K4232" t="str">
            <v>Ferdinand</v>
          </cell>
          <cell r="L4232" t="str">
            <v/>
          </cell>
          <cell r="M4232" t="str">
            <v>PLAN ONSITE</v>
          </cell>
          <cell r="N4232" t="str">
            <v>IN PROCESS</v>
          </cell>
          <cell r="O4232" t="str">
            <v/>
          </cell>
          <cell r="P4232"/>
          <cell r="Q4232" t="str">
            <v/>
          </cell>
          <cell r="R4232"/>
          <cell r="S4232" t="str">
            <v/>
          </cell>
          <cell r="T4232"/>
          <cell r="U4232" t="str">
            <v/>
          </cell>
          <cell r="V4232"/>
          <cell r="W4232" t="str">
            <v/>
          </cell>
          <cell r="X4232"/>
          <cell r="Y4232" t="str">
            <v/>
          </cell>
          <cell r="Z4232"/>
          <cell r="AA4232" t="str">
            <v>45687 Hari</v>
          </cell>
          <cell r="AB4232">
            <v>45687</v>
          </cell>
          <cell r="AC4232" t="str">
            <v>ARTHA MEDICAL CENTER</v>
          </cell>
          <cell r="AD4232">
            <v>45688</v>
          </cell>
          <cell r="AE4232" t="str">
            <v>1 Hari</v>
          </cell>
          <cell r="AF4232"/>
          <cell r="AG4232"/>
          <cell r="AH4232"/>
          <cell r="AI4232"/>
          <cell r="AJ4232" t="str">
            <v/>
          </cell>
          <cell r="AK4232"/>
          <cell r="AL4232" t="str">
            <v/>
          </cell>
          <cell r="AM4232"/>
          <cell r="AN4232"/>
          <cell r="AO4232" t="str">
            <v/>
          </cell>
          <cell r="AP4232"/>
          <cell r="AQ4232" t="str">
            <v>DONE</v>
          </cell>
          <cell r="AR4232" t="str">
            <v>PENGATURAN ONSITE</v>
          </cell>
          <cell r="AS4232"/>
        </row>
        <row r="4233">
          <cell r="A4233">
            <v>4230</v>
          </cell>
          <cell r="B4233" t="str">
            <v>1808072405010004</v>
          </cell>
          <cell r="C4233"/>
          <cell r="D4233" t="str">
            <v>Kukuh Bagus Satria</v>
          </cell>
          <cell r="E4233">
            <v>82217544243</v>
          </cell>
          <cell r="F4233" t="str">
            <v>Tireman</v>
          </cell>
          <cell r="G4233"/>
          <cell r="H4233" t="str">
            <v>NON STAFF</v>
          </cell>
          <cell r="I4233" t="str">
            <v>GAM - SANGKULIRANG</v>
          </cell>
          <cell r="J4233" t="str">
            <v>HO</v>
          </cell>
          <cell r="K4233" t="str">
            <v>Novi</v>
          </cell>
          <cell r="L4233" t="str">
            <v>39 Hari</v>
          </cell>
          <cell r="M4233" t="str">
            <v>EXISTING</v>
          </cell>
          <cell r="N4233" t="str">
            <v>CLOSE HIRED</v>
          </cell>
          <cell r="O4233" t="str">
            <v/>
          </cell>
          <cell r="P4233">
            <v>45682</v>
          </cell>
          <cell r="Q4233" t="str">
            <v>0 Hari</v>
          </cell>
          <cell r="R4233">
            <v>45682</v>
          </cell>
          <cell r="S4233" t="str">
            <v>0 Hari</v>
          </cell>
          <cell r="T4233">
            <v>45682</v>
          </cell>
          <cell r="U4233" t="str">
            <v>0 Hari</v>
          </cell>
          <cell r="V4233"/>
          <cell r="W4233" t="str">
            <v/>
          </cell>
          <cell r="X4233"/>
          <cell r="Y4233" t="str">
            <v/>
          </cell>
          <cell r="Z4233">
            <v>45682</v>
          </cell>
          <cell r="AA4233" t="str">
            <v>30 Hari</v>
          </cell>
          <cell r="AB4233">
            <v>45712</v>
          </cell>
          <cell r="AC4233" t="str">
            <v>KMC BALIKPAPAN</v>
          </cell>
          <cell r="AD4233">
            <v>45719</v>
          </cell>
          <cell r="AE4233" t="str">
            <v>7 Hari</v>
          </cell>
          <cell r="AF4233">
            <v>45714</v>
          </cell>
          <cell r="AG4233" t="str">
            <v>FU
1. dr. Sp Gizi ( BMI 32,24)
2. dr. Sp J ( sinus Bradichardia)
3. Vaksin Hepatitis B</v>
          </cell>
          <cell r="AH4233" t="str">
            <v>Medium Risk</v>
          </cell>
          <cell r="AI4233">
            <v>45721</v>
          </cell>
          <cell r="AJ4233" t="str">
            <v>53 Hari</v>
          </cell>
          <cell r="AK4233"/>
          <cell r="AL4233" t="str">
            <v/>
          </cell>
          <cell r="AM4233">
            <v>45721</v>
          </cell>
          <cell r="AN4233"/>
          <cell r="AO4233" t="str">
            <v/>
          </cell>
          <cell r="AP4233"/>
          <cell r="AQ4233" t="str">
            <v>DONE</v>
          </cell>
          <cell r="AR4233" t="str">
            <v>onsite tgl 05.03.25</v>
          </cell>
          <cell r="AS4233"/>
        </row>
        <row r="4234">
          <cell r="A4234">
            <v>4231</v>
          </cell>
          <cell r="B4234" t="str">
            <v>6471021304820003</v>
          </cell>
          <cell r="C4234"/>
          <cell r="D4234" t="str">
            <v>Kamal Parma</v>
          </cell>
          <cell r="E4234">
            <v>81258393739</v>
          </cell>
          <cell r="F4234" t="str">
            <v>Tireman</v>
          </cell>
          <cell r="G4234"/>
          <cell r="H4234" t="str">
            <v>NON STAFF</v>
          </cell>
          <cell r="I4234" t="str">
            <v>GAM - SANGKULIRANG</v>
          </cell>
          <cell r="J4234" t="str">
            <v>HO</v>
          </cell>
          <cell r="K4234" t="str">
            <v>Novi</v>
          </cell>
          <cell r="L4234" t="str">
            <v>16 Hari</v>
          </cell>
          <cell r="M4234" t="str">
            <v>EXISTING</v>
          </cell>
          <cell r="N4234" t="str">
            <v>CLOSE HIRED</v>
          </cell>
          <cell r="O4234" t="str">
            <v/>
          </cell>
          <cell r="P4234">
            <v>45682</v>
          </cell>
          <cell r="Q4234" t="str">
            <v>0 Hari</v>
          </cell>
          <cell r="R4234">
            <v>45682</v>
          </cell>
          <cell r="S4234" t="str">
            <v>0 Hari</v>
          </cell>
          <cell r="T4234">
            <v>45682</v>
          </cell>
          <cell r="U4234" t="str">
            <v>0 Hari</v>
          </cell>
          <cell r="V4234"/>
          <cell r="W4234" t="str">
            <v/>
          </cell>
          <cell r="X4234"/>
          <cell r="Y4234" t="str">
            <v/>
          </cell>
          <cell r="Z4234">
            <v>45682</v>
          </cell>
          <cell r="AA4234" t="str">
            <v>5 Hari</v>
          </cell>
          <cell r="AB4234">
            <v>45687</v>
          </cell>
          <cell r="AC4234" t="str">
            <v>KMC BALIKPAPAN</v>
          </cell>
          <cell r="AD4234">
            <v>45693</v>
          </cell>
          <cell r="AE4234" t="str">
            <v>6 Hari</v>
          </cell>
          <cell r="AF4234">
            <v>45691</v>
          </cell>
          <cell r="AG4234" t="str">
            <v>FU:
1. dr. Gigi (gigi Carries)</v>
          </cell>
          <cell r="AH4234" t="str">
            <v>Low Risk</v>
          </cell>
          <cell r="AI4234">
            <v>45698</v>
          </cell>
          <cell r="AJ4234" t="str">
            <v>76 Hari</v>
          </cell>
          <cell r="AK4234"/>
          <cell r="AL4234" t="str">
            <v/>
          </cell>
          <cell r="AM4234">
            <v>45698</v>
          </cell>
          <cell r="AN4234"/>
          <cell r="AO4234" t="str">
            <v/>
          </cell>
          <cell r="AP4234"/>
          <cell r="AQ4234" t="str">
            <v>DONE</v>
          </cell>
          <cell r="AR4234" t="str">
            <v>PENGATURAN ONSITE</v>
          </cell>
          <cell r="AS4234"/>
        </row>
        <row r="4235">
          <cell r="A4235">
            <v>4232</v>
          </cell>
          <cell r="B4235" t="str">
            <v>35O4031905890002</v>
          </cell>
          <cell r="C4235"/>
          <cell r="D4235" t="str">
            <v>Candra Budiono</v>
          </cell>
          <cell r="E4235">
            <v>82333242234</v>
          </cell>
          <cell r="F4235" t="str">
            <v>Rigger</v>
          </cell>
          <cell r="G4235"/>
          <cell r="H4235" t="str">
            <v>NON STAFF</v>
          </cell>
          <cell r="I4235" t="str">
            <v>IP - TABANG</v>
          </cell>
          <cell r="J4235" t="str">
            <v>HO</v>
          </cell>
          <cell r="K4235" t="str">
            <v>Novi</v>
          </cell>
          <cell r="L4235" t="str">
            <v>22 Hari</v>
          </cell>
          <cell r="M4235" t="str">
            <v>EXISTING</v>
          </cell>
          <cell r="N4235" t="str">
            <v>CLOSE HIRED</v>
          </cell>
          <cell r="O4235" t="str">
            <v/>
          </cell>
          <cell r="P4235">
            <v>45682</v>
          </cell>
          <cell r="Q4235" t="str">
            <v>0 Hari</v>
          </cell>
          <cell r="R4235">
            <v>45682</v>
          </cell>
          <cell r="S4235" t="str">
            <v>0 Hari</v>
          </cell>
          <cell r="T4235">
            <v>45682</v>
          </cell>
          <cell r="U4235" t="str">
            <v>0 Hari</v>
          </cell>
          <cell r="V4235"/>
          <cell r="W4235" t="str">
            <v/>
          </cell>
          <cell r="X4235"/>
          <cell r="Y4235" t="str">
            <v/>
          </cell>
          <cell r="Z4235">
            <v>45682</v>
          </cell>
          <cell r="AA4235" t="str">
            <v>5 Hari</v>
          </cell>
          <cell r="AB4235">
            <v>45687</v>
          </cell>
          <cell r="AC4235" t="str">
            <v>TMC SURABAYA</v>
          </cell>
          <cell r="AD4235">
            <v>45694</v>
          </cell>
          <cell r="AE4235" t="str">
            <v>7 Hari</v>
          </cell>
          <cell r="AF4235">
            <v>45689</v>
          </cell>
          <cell r="AG4235" t="str">
            <v>Drg (Plaque), Sp.PD (Cholestrol-Medium Risk, LDL-Medium Risk), Kurang Pemeriksaan Alkohol Test, Kurang Treadmill Test</v>
          </cell>
          <cell r="AH4235" t="str">
            <v>Medium Risk</v>
          </cell>
          <cell r="AI4235">
            <v>45704</v>
          </cell>
          <cell r="AJ4235" t="str">
            <v>70 Hari</v>
          </cell>
          <cell r="AK4235"/>
          <cell r="AL4235" t="str">
            <v/>
          </cell>
          <cell r="AM4235">
            <v>45704</v>
          </cell>
          <cell r="AN4235"/>
          <cell r="AO4235" t="str">
            <v/>
          </cell>
          <cell r="AP4235"/>
          <cell r="AQ4235" t="str">
            <v>WAITING</v>
          </cell>
          <cell r="AR4235" t="str">
            <v>PENGATURAN ONSITE</v>
          </cell>
          <cell r="AS4235"/>
        </row>
        <row r="4236">
          <cell r="A4236">
            <v>4233</v>
          </cell>
          <cell r="B4236" t="str">
            <v>6471022001040001</v>
          </cell>
          <cell r="C4236"/>
          <cell r="D4236" t="str">
            <v>Yatniel Adrian Payung</v>
          </cell>
          <cell r="E4236">
            <v>85350575456</v>
          </cell>
          <cell r="F4236" t="str">
            <v>Rigger</v>
          </cell>
          <cell r="G4236"/>
          <cell r="H4236" t="str">
            <v>NON STAFF</v>
          </cell>
          <cell r="I4236" t="str">
            <v>IP - TABANG</v>
          </cell>
          <cell r="J4236" t="str">
            <v>HO</v>
          </cell>
          <cell r="K4236" t="str">
            <v>Novi</v>
          </cell>
          <cell r="L4236" t="str">
            <v>24 Hari</v>
          </cell>
          <cell r="M4236" t="str">
            <v>EXISTING</v>
          </cell>
          <cell r="N4236" t="str">
            <v>CLOSE HIRED</v>
          </cell>
          <cell r="O4236" t="str">
            <v/>
          </cell>
          <cell r="P4236">
            <v>45682</v>
          </cell>
          <cell r="Q4236" t="str">
            <v>0 Hari</v>
          </cell>
          <cell r="R4236">
            <v>45682</v>
          </cell>
          <cell r="S4236" t="str">
            <v>0 Hari</v>
          </cell>
          <cell r="T4236">
            <v>45682</v>
          </cell>
          <cell r="U4236" t="str">
            <v>0 Hari</v>
          </cell>
          <cell r="V4236"/>
          <cell r="W4236" t="str">
            <v/>
          </cell>
          <cell r="X4236"/>
          <cell r="Y4236" t="str">
            <v/>
          </cell>
          <cell r="Z4236">
            <v>45682</v>
          </cell>
          <cell r="AA4236" t="str">
            <v>5 Hari</v>
          </cell>
          <cell r="AB4236">
            <v>45687</v>
          </cell>
          <cell r="AC4236" t="str">
            <v>KMC BALIKPAPAN</v>
          </cell>
          <cell r="AD4236">
            <v>45691</v>
          </cell>
          <cell r="AE4236" t="str">
            <v>4 Hari</v>
          </cell>
          <cell r="AF4236"/>
          <cell r="AG4236"/>
          <cell r="AH4236"/>
          <cell r="AI4236">
            <v>45706</v>
          </cell>
          <cell r="AJ4236" t="str">
            <v>68 Hari</v>
          </cell>
          <cell r="AK4236"/>
          <cell r="AL4236" t="str">
            <v/>
          </cell>
          <cell r="AM4236">
            <v>45706</v>
          </cell>
          <cell r="AN4236"/>
          <cell r="AO4236" t="str">
            <v/>
          </cell>
          <cell r="AP4236"/>
          <cell r="AQ4236" t="str">
            <v>WAITING</v>
          </cell>
          <cell r="AR4236" t="str">
            <v>PENGATURAN ONSITE</v>
          </cell>
          <cell r="AS4236"/>
        </row>
        <row r="4237">
          <cell r="A4237">
            <v>4234</v>
          </cell>
          <cell r="B4237" t="str">
            <v>6213022303850002</v>
          </cell>
          <cell r="C4237">
            <v>25020500</v>
          </cell>
          <cell r="D4237" t="str">
            <v>Suginanto Rustam</v>
          </cell>
          <cell r="E4237">
            <v>85247565391</v>
          </cell>
          <cell r="F4237" t="str">
            <v>Operator Double Trailer_SYR</v>
          </cell>
          <cell r="G4237"/>
          <cell r="H4237" t="str">
            <v>NON STAFF</v>
          </cell>
          <cell r="I4237" t="str">
            <v>IP - SENYIUR</v>
          </cell>
          <cell r="J4237" t="str">
            <v>HO</v>
          </cell>
          <cell r="K4237" t="str">
            <v>Jamal</v>
          </cell>
          <cell r="L4237" t="str">
            <v>24 Hari</v>
          </cell>
          <cell r="M4237" t="str">
            <v>EXISTING</v>
          </cell>
          <cell r="N4237" t="str">
            <v>CLOSE HIRED</v>
          </cell>
          <cell r="O4237" t="str">
            <v/>
          </cell>
          <cell r="P4237">
            <v>45685</v>
          </cell>
          <cell r="Q4237" t="str">
            <v>0 Hari</v>
          </cell>
          <cell r="R4237">
            <v>45685</v>
          </cell>
          <cell r="S4237" t="str">
            <v>0 Hari</v>
          </cell>
          <cell r="T4237">
            <v>45685</v>
          </cell>
          <cell r="U4237" t="str">
            <v>1 Hari</v>
          </cell>
          <cell r="V4237"/>
          <cell r="W4237" t="str">
            <v/>
          </cell>
          <cell r="X4237"/>
          <cell r="Y4237" t="str">
            <v/>
          </cell>
          <cell r="Z4237">
            <v>45686</v>
          </cell>
          <cell r="AA4237" t="str">
            <v>3 Hari</v>
          </cell>
          <cell r="AB4237">
            <v>45689</v>
          </cell>
          <cell r="AC4237" t="str">
            <v>TMC TANJUNG TABALONG</v>
          </cell>
          <cell r="AD4237">
            <v>45700</v>
          </cell>
          <cell r="AE4237" t="str">
            <v>11 Hari</v>
          </cell>
          <cell r="AF4237">
            <v>45692</v>
          </cell>
          <cell r="AG4237" t="str">
            <v xml:space="preserve">Treadmill </v>
          </cell>
          <cell r="AH4237" t="str">
            <v>Low Risk</v>
          </cell>
          <cell r="AI4237">
            <v>45705</v>
          </cell>
          <cell r="AJ4237" t="str">
            <v>1 Hari</v>
          </cell>
          <cell r="AK4237">
            <v>45706</v>
          </cell>
          <cell r="AL4237" t="str">
            <v>4 Hari</v>
          </cell>
          <cell r="AM4237">
            <v>45709</v>
          </cell>
          <cell r="AN4237">
            <v>45710</v>
          </cell>
          <cell r="AO4237" t="str">
            <v>5 Hari</v>
          </cell>
          <cell r="AP4237">
            <v>45715</v>
          </cell>
          <cell r="AQ4237" t="str">
            <v>DONE</v>
          </cell>
          <cell r="AR4237" t="str">
            <v>release 17 april 2025</v>
          </cell>
          <cell r="AS4237"/>
        </row>
        <row r="4238">
          <cell r="A4238">
            <v>4235</v>
          </cell>
          <cell r="B4238" t="str">
            <v>6402061307800004</v>
          </cell>
          <cell r="C4238"/>
          <cell r="D4238" t="str">
            <v>Adi Sopian</v>
          </cell>
          <cell r="E4238">
            <v>82254750614</v>
          </cell>
          <cell r="F4238" t="str">
            <v>Operator HD 785/OHT 777</v>
          </cell>
          <cell r="G4238"/>
          <cell r="H4238" t="str">
            <v>NON STAFF</v>
          </cell>
          <cell r="I4238" t="str">
            <v>IP - TABANG</v>
          </cell>
          <cell r="J4238" t="str">
            <v>SITE</v>
          </cell>
          <cell r="K4238" t="str">
            <v>Ardi</v>
          </cell>
          <cell r="L4238" t="str">
            <v/>
          </cell>
          <cell r="M4238" t="str">
            <v>MCU</v>
          </cell>
          <cell r="N4238" t="str">
            <v>FAILED</v>
          </cell>
          <cell r="O4238" t="str">
            <v>100 Ton</v>
          </cell>
          <cell r="P4238"/>
          <cell r="Q4238" t="str">
            <v>45695 Hari</v>
          </cell>
          <cell r="R4238">
            <v>45695</v>
          </cell>
          <cell r="S4238" t="str">
            <v/>
          </cell>
          <cell r="T4238"/>
          <cell r="U4238" t="str">
            <v/>
          </cell>
          <cell r="V4238"/>
          <cell r="W4238" t="str">
            <v/>
          </cell>
          <cell r="X4238"/>
          <cell r="Y4238" t="str">
            <v/>
          </cell>
          <cell r="Z4238"/>
          <cell r="AA4238" t="str">
            <v>45698 Hari</v>
          </cell>
          <cell r="AB4238">
            <v>45698</v>
          </cell>
          <cell r="AC4238" t="str">
            <v>KMC BALIKPAPAN</v>
          </cell>
          <cell r="AD4238">
            <v>45701</v>
          </cell>
          <cell r="AE4238" t="str">
            <v>3 Hari</v>
          </cell>
          <cell r="AF4238"/>
          <cell r="AG4238" t="str">
            <v>UNFIT (BMI)</v>
          </cell>
          <cell r="AH4238" t="str">
            <v>High Risk</v>
          </cell>
          <cell r="AI4238"/>
          <cell r="AJ4238" t="str">
            <v/>
          </cell>
          <cell r="AK4238"/>
          <cell r="AL4238" t="str">
            <v/>
          </cell>
          <cell r="AM4238"/>
          <cell r="AN4238"/>
          <cell r="AO4238" t="str">
            <v/>
          </cell>
          <cell r="AP4238"/>
          <cell r="AQ4238"/>
          <cell r="AR4238" t="str">
            <v>UNFIT</v>
          </cell>
          <cell r="AS4238"/>
        </row>
        <row r="4239">
          <cell r="A4239">
            <v>4236</v>
          </cell>
          <cell r="B4239">
            <v>0</v>
          </cell>
          <cell r="C4239"/>
          <cell r="D4239" t="str">
            <v>Silvester Mbulu</v>
          </cell>
          <cell r="E4239">
            <v>81352262112</v>
          </cell>
          <cell r="F4239" t="str">
            <v>Operator HD 785/OHT 777</v>
          </cell>
          <cell r="G4239"/>
          <cell r="H4239" t="str">
            <v>NON STAFF</v>
          </cell>
          <cell r="I4239" t="str">
            <v>IP - TABANG</v>
          </cell>
          <cell r="J4239" t="str">
            <v>SITE</v>
          </cell>
          <cell r="K4239" t="str">
            <v>Arif b</v>
          </cell>
          <cell r="L4239" t="str">
            <v/>
          </cell>
          <cell r="M4239" t="str">
            <v>INTERVIEW HC</v>
          </cell>
          <cell r="N4239" t="str">
            <v>FAILED</v>
          </cell>
          <cell r="O4239" t="str">
            <v>100 Ton</v>
          </cell>
          <cell r="P4239"/>
          <cell r="Q4239" t="str">
            <v/>
          </cell>
          <cell r="R4239"/>
          <cell r="S4239" t="str">
            <v/>
          </cell>
          <cell r="T4239"/>
          <cell r="U4239" t="str">
            <v/>
          </cell>
          <cell r="V4239"/>
          <cell r="W4239" t="str">
            <v/>
          </cell>
          <cell r="X4239"/>
          <cell r="Y4239" t="str">
            <v/>
          </cell>
          <cell r="Z4239"/>
          <cell r="AA4239" t="str">
            <v/>
          </cell>
          <cell r="AB4239"/>
          <cell r="AC4239"/>
          <cell r="AD4239"/>
          <cell r="AE4239" t="str">
            <v/>
          </cell>
          <cell r="AF4239"/>
          <cell r="AG4239"/>
          <cell r="AH4239"/>
          <cell r="AI4239"/>
          <cell r="AJ4239" t="str">
            <v/>
          </cell>
          <cell r="AK4239"/>
          <cell r="AL4239" t="str">
            <v/>
          </cell>
          <cell r="AM4239"/>
          <cell r="AN4239"/>
          <cell r="AO4239" t="str">
            <v/>
          </cell>
          <cell r="AP4239"/>
          <cell r="AQ4239"/>
          <cell r="AR4239" t="str">
            <v>tlp tdk jwb / tdk terhubung</v>
          </cell>
          <cell r="AS4239"/>
        </row>
        <row r="4240">
          <cell r="A4240">
            <v>4237</v>
          </cell>
          <cell r="B4240" t="str">
            <v>6310040810840006</v>
          </cell>
          <cell r="C4240"/>
          <cell r="D4240" t="str">
            <v>Kasmin</v>
          </cell>
          <cell r="E4240">
            <v>8125068241</v>
          </cell>
          <cell r="F4240" t="str">
            <v>Operator HD 785/OHT 777</v>
          </cell>
          <cell r="G4240"/>
          <cell r="H4240" t="str">
            <v>NON STAFF</v>
          </cell>
          <cell r="I4240" t="str">
            <v>IP - TABANG</v>
          </cell>
          <cell r="J4240" t="str">
            <v>HO</v>
          </cell>
          <cell r="K4240" t="str">
            <v>Jamal</v>
          </cell>
          <cell r="L4240" t="str">
            <v>6 Hari</v>
          </cell>
          <cell r="M4240" t="str">
            <v>FU MCU</v>
          </cell>
          <cell r="N4240" t="str">
            <v>FAILED</v>
          </cell>
          <cell r="O4240" t="str">
            <v>100 Ton</v>
          </cell>
          <cell r="P4240">
            <v>45685</v>
          </cell>
          <cell r="Q4240" t="str">
            <v>0 Hari</v>
          </cell>
          <cell r="R4240">
            <v>45685</v>
          </cell>
          <cell r="S4240" t="str">
            <v>0 Hari</v>
          </cell>
          <cell r="T4240">
            <v>45685</v>
          </cell>
          <cell r="U4240" t="str">
            <v>2 Hari</v>
          </cell>
          <cell r="V4240"/>
          <cell r="W4240" t="str">
            <v/>
          </cell>
          <cell r="X4240"/>
          <cell r="Y4240" t="str">
            <v/>
          </cell>
          <cell r="Z4240">
            <v>45687</v>
          </cell>
          <cell r="AA4240" t="str">
            <v>4 Hari</v>
          </cell>
          <cell r="AB4240">
            <v>45691</v>
          </cell>
          <cell r="AC4240" t="str">
            <v>TMC BANJARMASIN</v>
          </cell>
          <cell r="AD4240"/>
          <cell r="AE4240" t="str">
            <v>83 Hari</v>
          </cell>
          <cell r="AF4240">
            <v>45694</v>
          </cell>
          <cell r="AG4240" t="str">
            <v>Belum ada tindakan sesuai rekomendasi Drg</v>
          </cell>
          <cell r="AH4240" t="str">
            <v>Low Risk</v>
          </cell>
          <cell r="AI4240"/>
          <cell r="AJ4240" t="str">
            <v/>
          </cell>
          <cell r="AK4240"/>
          <cell r="AL4240" t="str">
            <v/>
          </cell>
          <cell r="AM4240"/>
          <cell r="AN4240"/>
          <cell r="AO4240" t="str">
            <v/>
          </cell>
          <cell r="AP4240"/>
          <cell r="AQ4240" t="str">
            <v>DONE</v>
          </cell>
          <cell r="AR4240" t="str">
            <v>MENGUNDURKAN DIRI</v>
          </cell>
          <cell r="AS4240"/>
        </row>
        <row r="4241">
          <cell r="A4241">
            <v>4238</v>
          </cell>
          <cell r="B4241" t="str">
            <v>1401102605900005</v>
          </cell>
          <cell r="C4241"/>
          <cell r="D4241" t="str">
            <v>Heriansyah</v>
          </cell>
          <cell r="E4241">
            <v>82177788109</v>
          </cell>
          <cell r="F4241" t="str">
            <v>Operator HD 785/OHT 777</v>
          </cell>
          <cell r="G4241"/>
          <cell r="H4241" t="str">
            <v>NON STAFF</v>
          </cell>
          <cell r="I4241" t="str">
            <v>IP - TABANG</v>
          </cell>
          <cell r="J4241" t="str">
            <v>SITE</v>
          </cell>
          <cell r="K4241" t="str">
            <v>Ardi</v>
          </cell>
          <cell r="L4241" t="str">
            <v>86 Hari</v>
          </cell>
          <cell r="M4241" t="str">
            <v>FU MCU</v>
          </cell>
          <cell r="N4241" t="str">
            <v>HOLD</v>
          </cell>
          <cell r="O4241" t="str">
            <v>100 Ton</v>
          </cell>
          <cell r="P4241">
            <v>45688</v>
          </cell>
          <cell r="Q4241" t="str">
            <v>0 Hari</v>
          </cell>
          <cell r="R4241">
            <v>45688</v>
          </cell>
          <cell r="S4241" t="str">
            <v>0 Hari</v>
          </cell>
          <cell r="T4241">
            <v>45688</v>
          </cell>
          <cell r="U4241" t="str">
            <v>1 Hari</v>
          </cell>
          <cell r="V4241"/>
          <cell r="W4241" t="str">
            <v/>
          </cell>
          <cell r="X4241"/>
          <cell r="Y4241" t="str">
            <v/>
          </cell>
          <cell r="Z4241">
            <v>45689</v>
          </cell>
          <cell r="AA4241" t="str">
            <v>4 Hari</v>
          </cell>
          <cell r="AB4241">
            <v>45693</v>
          </cell>
          <cell r="AC4241" t="str">
            <v>TMC PEKANBARU</v>
          </cell>
          <cell r="AD4241"/>
          <cell r="AE4241" t="str">
            <v>81 Hari</v>
          </cell>
          <cell r="AF4241">
            <v>45696</v>
          </cell>
          <cell r="AG4241" t="str">
            <v>Sp.GK ( Kontrol tgl 13 Maret 2025 )</v>
          </cell>
          <cell r="AH4241" t="str">
            <v>Low Risk</v>
          </cell>
          <cell r="AI4241"/>
          <cell r="AJ4241" t="str">
            <v/>
          </cell>
          <cell r="AK4241"/>
          <cell r="AL4241" t="str">
            <v/>
          </cell>
          <cell r="AM4241"/>
          <cell r="AN4241"/>
          <cell r="AO4241" t="str">
            <v/>
          </cell>
          <cell r="AP4241"/>
          <cell r="AQ4241" t="str">
            <v>DONE</v>
          </cell>
          <cell r="AR4241" t="str">
            <v>MENUNGGU 13 MARET</v>
          </cell>
          <cell r="AS4241"/>
        </row>
        <row r="4242">
          <cell r="A4242">
            <v>4239</v>
          </cell>
          <cell r="B4242" t="str">
            <v>6474030704010005</v>
          </cell>
          <cell r="C4242"/>
          <cell r="D4242" t="str">
            <v>Andreas Padang</v>
          </cell>
          <cell r="E4242">
            <v>82256657511</v>
          </cell>
          <cell r="F4242" t="str">
            <v>Operator (Excavator)</v>
          </cell>
          <cell r="G4242"/>
          <cell r="H4242" t="str">
            <v>NON STAFF</v>
          </cell>
          <cell r="I4242" t="str">
            <v>GAM - SANGKULIRANG</v>
          </cell>
          <cell r="J4242" t="str">
            <v>HO</v>
          </cell>
          <cell r="K4242" t="str">
            <v>Kurniawan</v>
          </cell>
          <cell r="L4242" t="str">
            <v/>
          </cell>
          <cell r="M4242" t="str">
            <v>PLAN ONSITE</v>
          </cell>
          <cell r="N4242" t="str">
            <v>IN PROCESS</v>
          </cell>
          <cell r="O4242" t="str">
            <v/>
          </cell>
          <cell r="P4242"/>
          <cell r="Q4242" t="str">
            <v/>
          </cell>
          <cell r="R4242"/>
          <cell r="S4242" t="str">
            <v/>
          </cell>
          <cell r="T4242"/>
          <cell r="U4242" t="str">
            <v/>
          </cell>
          <cell r="V4242"/>
          <cell r="W4242" t="str">
            <v/>
          </cell>
          <cell r="X4242"/>
          <cell r="Y4242" t="str">
            <v/>
          </cell>
          <cell r="Z4242"/>
          <cell r="AA4242" t="str">
            <v>45687 Hari</v>
          </cell>
          <cell r="AB4242">
            <v>45687</v>
          </cell>
          <cell r="AC4242" t="str">
            <v>TMC SANGATTA</v>
          </cell>
          <cell r="AD4242">
            <v>45695</v>
          </cell>
          <cell r="AE4242" t="str">
            <v>8 Hari</v>
          </cell>
          <cell r="AF4242">
            <v>45689</v>
          </cell>
          <cell r="AG4242" t="str">
            <v>Fu:
1. dr. Gigi (Gangren Radix)
2. dr. Sp Penyakit Dalam ( HGB: 19.0 g/dL 
Kurang pemeriksaan:
1. TPHA
2. HIV
3. BTA Sputum</v>
          </cell>
          <cell r="AH4242" t="str">
            <v>Low Risk</v>
          </cell>
          <cell r="AI4242">
            <v>45698</v>
          </cell>
          <cell r="AJ4242" t="str">
            <v>76 Hari</v>
          </cell>
          <cell r="AK4242"/>
          <cell r="AL4242" t="str">
            <v/>
          </cell>
          <cell r="AM4242"/>
          <cell r="AN4242"/>
          <cell r="AO4242" t="str">
            <v/>
          </cell>
          <cell r="AP4242"/>
          <cell r="AQ4242" t="str">
            <v>DONE</v>
          </cell>
          <cell r="AR4242" t="str">
            <v>onsite tgl 10.2.25 (done manifest)</v>
          </cell>
          <cell r="AS4242"/>
        </row>
        <row r="4243">
          <cell r="A4243">
            <v>4240</v>
          </cell>
          <cell r="B4243" t="str">
            <v>3507110702920002</v>
          </cell>
          <cell r="C4243"/>
          <cell r="D4243" t="str">
            <v>Agung Nursupendi</v>
          </cell>
          <cell r="E4243">
            <v>85245057022</v>
          </cell>
          <cell r="F4243" t="str">
            <v>Operator HD 785/OHT 777</v>
          </cell>
          <cell r="G4243"/>
          <cell r="H4243" t="str">
            <v>NON STAFF</v>
          </cell>
          <cell r="I4243" t="str">
            <v>IP - TABANG</v>
          </cell>
          <cell r="J4243" t="str">
            <v>HO</v>
          </cell>
          <cell r="K4243" t="str">
            <v>Jamal</v>
          </cell>
          <cell r="L4243" t="str">
            <v>5 Hari</v>
          </cell>
          <cell r="M4243" t="str">
            <v>FU MCU</v>
          </cell>
          <cell r="N4243" t="str">
            <v>FAILED</v>
          </cell>
          <cell r="O4243" t="str">
            <v>100 Ton</v>
          </cell>
          <cell r="P4243">
            <v>45687</v>
          </cell>
          <cell r="Q4243" t="str">
            <v>0 Hari</v>
          </cell>
          <cell r="R4243">
            <v>45687</v>
          </cell>
          <cell r="S4243" t="str">
            <v>0 Hari</v>
          </cell>
          <cell r="T4243">
            <v>45687</v>
          </cell>
          <cell r="U4243" t="str">
            <v>1 Hari</v>
          </cell>
          <cell r="V4243"/>
          <cell r="W4243" t="str">
            <v/>
          </cell>
          <cell r="X4243"/>
          <cell r="Y4243" t="str">
            <v/>
          </cell>
          <cell r="Z4243">
            <v>45688</v>
          </cell>
          <cell r="AA4243" t="str">
            <v>4 Hari</v>
          </cell>
          <cell r="AB4243">
            <v>45692</v>
          </cell>
          <cell r="AC4243" t="str">
            <v>TMC SURABAYA</v>
          </cell>
          <cell r="AD4243"/>
          <cell r="AE4243" t="str">
            <v>82 Hari</v>
          </cell>
          <cell r="AF4243">
            <v>45696</v>
          </cell>
          <cell r="AG4243" t="str">
            <v>Sp.Gk (BMI), Sp.Pd (SGPT), Kurang pemeriksaan Alkhohol , Kurang pemeriksaan Tredmill</v>
          </cell>
          <cell r="AH4243" t="str">
            <v>Medium Risk</v>
          </cell>
          <cell r="AI4243"/>
          <cell r="AJ4243" t="str">
            <v/>
          </cell>
          <cell r="AK4243"/>
          <cell r="AL4243" t="str">
            <v/>
          </cell>
          <cell r="AM4243"/>
          <cell r="AN4243"/>
          <cell r="AO4243" t="str">
            <v/>
          </cell>
          <cell r="AP4243"/>
          <cell r="AQ4243"/>
          <cell r="AR4243" t="str">
            <v>NO RESPON</v>
          </cell>
          <cell r="AS4243"/>
        </row>
        <row r="4244">
          <cell r="A4244">
            <v>4241</v>
          </cell>
          <cell r="B4244" t="str">
            <v>6403090909020001</v>
          </cell>
          <cell r="C4244"/>
          <cell r="D4244" t="str">
            <v>Trio Prastiyo</v>
          </cell>
          <cell r="E4244">
            <v>85750290670</v>
          </cell>
          <cell r="F4244" t="str">
            <v>Operator HD 785/OHT 777</v>
          </cell>
          <cell r="G4244"/>
          <cell r="H4244" t="str">
            <v>NON STAFF</v>
          </cell>
          <cell r="I4244" t="str">
            <v>IP - TABANG</v>
          </cell>
          <cell r="J4244" t="str">
            <v>HO</v>
          </cell>
          <cell r="K4244" t="str">
            <v>Jamal</v>
          </cell>
          <cell r="L4244" t="str">
            <v>6 Hari</v>
          </cell>
          <cell r="M4244" t="str">
            <v>MCU</v>
          </cell>
          <cell r="N4244" t="str">
            <v>FAILED</v>
          </cell>
          <cell r="O4244" t="str">
            <v>100 Ton</v>
          </cell>
          <cell r="P4244">
            <v>45687</v>
          </cell>
          <cell r="Q4244" t="str">
            <v>0 Hari</v>
          </cell>
          <cell r="R4244">
            <v>45687</v>
          </cell>
          <cell r="S4244" t="str">
            <v>0 Hari</v>
          </cell>
          <cell r="T4244">
            <v>45687</v>
          </cell>
          <cell r="U4244" t="str">
            <v>2 Hari</v>
          </cell>
          <cell r="V4244"/>
          <cell r="W4244" t="str">
            <v/>
          </cell>
          <cell r="X4244"/>
          <cell r="Y4244" t="str">
            <v/>
          </cell>
          <cell r="Z4244">
            <v>45689</v>
          </cell>
          <cell r="AA4244" t="str">
            <v>4 Hari</v>
          </cell>
          <cell r="AB4244">
            <v>45693</v>
          </cell>
          <cell r="AC4244" t="str">
            <v>TMC BERAU PEMUDA</v>
          </cell>
          <cell r="AD4244">
            <v>45696</v>
          </cell>
          <cell r="AE4244" t="str">
            <v>3 Hari</v>
          </cell>
          <cell r="AF4244"/>
          <cell r="AG4244" t="str">
            <v>UNFIT BMI</v>
          </cell>
          <cell r="AH4244" t="str">
            <v>High Risk</v>
          </cell>
          <cell r="AI4244"/>
          <cell r="AJ4244" t="str">
            <v/>
          </cell>
          <cell r="AK4244"/>
          <cell r="AL4244" t="str">
            <v/>
          </cell>
          <cell r="AM4244"/>
          <cell r="AN4244"/>
          <cell r="AO4244" t="str">
            <v/>
          </cell>
          <cell r="AP4244"/>
          <cell r="AQ4244"/>
          <cell r="AR4244" t="str">
            <v>UNFIT</v>
          </cell>
          <cell r="AS4244"/>
        </row>
        <row r="4245">
          <cell r="A4245">
            <v>4242</v>
          </cell>
          <cell r="B4245" t="str">
            <v>6402160606950001</v>
          </cell>
          <cell r="C4245"/>
          <cell r="D4245" t="str">
            <v>Budi Rahayu</v>
          </cell>
          <cell r="E4245">
            <v>85346881788</v>
          </cell>
          <cell r="F4245" t="str">
            <v>Operator HD 785/OHT 777</v>
          </cell>
          <cell r="G4245"/>
          <cell r="H4245" t="str">
            <v>NON STAFF</v>
          </cell>
          <cell r="I4245" t="str">
            <v>IP - TABANG</v>
          </cell>
          <cell r="J4245" t="str">
            <v>HO</v>
          </cell>
          <cell r="K4245" t="str">
            <v>Jamal</v>
          </cell>
          <cell r="L4245" t="str">
            <v/>
          </cell>
          <cell r="M4245" t="str">
            <v>INTERVIEW HC</v>
          </cell>
          <cell r="N4245" t="str">
            <v>HOLD</v>
          </cell>
          <cell r="O4245" t="str">
            <v>100 Ton</v>
          </cell>
          <cell r="P4245"/>
          <cell r="Q4245" t="str">
            <v/>
          </cell>
          <cell r="R4245"/>
          <cell r="S4245" t="str">
            <v/>
          </cell>
          <cell r="T4245"/>
          <cell r="U4245" t="str">
            <v/>
          </cell>
          <cell r="V4245"/>
          <cell r="W4245" t="str">
            <v/>
          </cell>
          <cell r="X4245"/>
          <cell r="Y4245" t="str">
            <v/>
          </cell>
          <cell r="Z4245"/>
          <cell r="AA4245" t="str">
            <v/>
          </cell>
          <cell r="AB4245"/>
          <cell r="AC4245"/>
          <cell r="AD4245"/>
          <cell r="AE4245" t="str">
            <v/>
          </cell>
          <cell r="AF4245"/>
          <cell r="AG4245"/>
          <cell r="AH4245"/>
          <cell r="AI4245"/>
          <cell r="AJ4245" t="str">
            <v/>
          </cell>
          <cell r="AK4245"/>
          <cell r="AL4245" t="str">
            <v/>
          </cell>
          <cell r="AM4245"/>
          <cell r="AN4245"/>
          <cell r="AO4245" t="str">
            <v/>
          </cell>
          <cell r="AP4245"/>
          <cell r="AQ4245"/>
          <cell r="AR4245" t="str">
            <v>tlp tdk jwb / jadwal tgl 5</v>
          </cell>
          <cell r="AS4245"/>
        </row>
        <row r="4246">
          <cell r="A4246">
            <v>4243</v>
          </cell>
          <cell r="B4246" t="str">
            <v>6402030203990004</v>
          </cell>
          <cell r="C4246">
            <v>25020208</v>
          </cell>
          <cell r="D4246" t="str">
            <v>Tio Aditia</v>
          </cell>
          <cell r="E4246">
            <v>81345073797</v>
          </cell>
          <cell r="F4246" t="str">
            <v>Operator HD 785/OHT 777</v>
          </cell>
          <cell r="G4246"/>
          <cell r="H4246" t="str">
            <v>NON STAFF</v>
          </cell>
          <cell r="I4246" t="str">
            <v>IP - TABANG</v>
          </cell>
          <cell r="J4246" t="str">
            <v>HO</v>
          </cell>
          <cell r="K4246" t="str">
            <v>Jamal</v>
          </cell>
          <cell r="L4246" t="str">
            <v>22 Hari</v>
          </cell>
          <cell r="M4246" t="str">
            <v>PHK</v>
          </cell>
          <cell r="N4246"/>
          <cell r="O4246" t="str">
            <v>100 Ton</v>
          </cell>
          <cell r="P4246">
            <v>45688</v>
          </cell>
          <cell r="Q4246" t="str">
            <v>0 Hari</v>
          </cell>
          <cell r="R4246">
            <v>45688</v>
          </cell>
          <cell r="S4246" t="str">
            <v>0 Hari</v>
          </cell>
          <cell r="T4246">
            <v>45688</v>
          </cell>
          <cell r="U4246" t="str">
            <v>1 Hari</v>
          </cell>
          <cell r="V4246"/>
          <cell r="W4246" t="str">
            <v/>
          </cell>
          <cell r="X4246"/>
          <cell r="Y4246" t="str">
            <v/>
          </cell>
          <cell r="Z4246">
            <v>45689</v>
          </cell>
          <cell r="AA4246" t="str">
            <v>3 Hari</v>
          </cell>
          <cell r="AB4246">
            <v>45692</v>
          </cell>
          <cell r="AC4246" t="str">
            <v>KMC BALIKPAPAN</v>
          </cell>
          <cell r="AD4246">
            <v>45696</v>
          </cell>
          <cell r="AE4246" t="str">
            <v>4 Hari</v>
          </cell>
          <cell r="AF4246">
            <v>45695</v>
          </cell>
          <cell r="AG4246" t="str">
            <v>Drg (Carries 3)</v>
          </cell>
          <cell r="AH4246" t="str">
            <v>Low Risk</v>
          </cell>
          <cell r="AI4246">
            <v>45701</v>
          </cell>
          <cell r="AJ4246" t="str">
            <v>1 Hari</v>
          </cell>
          <cell r="AK4246">
            <v>45702</v>
          </cell>
          <cell r="AL4246" t="str">
            <v>72 Hari</v>
          </cell>
          <cell r="AM4246">
            <v>45710</v>
          </cell>
          <cell r="AN4246"/>
          <cell r="AO4246" t="str">
            <v/>
          </cell>
          <cell r="AP4246">
            <v>45714</v>
          </cell>
          <cell r="AQ4246" t="str">
            <v>DONE</v>
          </cell>
          <cell r="AR4246" t="str">
            <v>Onsite tgl 13.02.2025 (done manifest) ijin turun dari site (Mangkir, tidak hadir ke site setelah dikirimkan surat panggilan 2 kali)</v>
          </cell>
          <cell r="AS4246"/>
        </row>
        <row r="4247">
          <cell r="A4247">
            <v>4244</v>
          </cell>
          <cell r="B4247" t="str">
            <v>6472080502910002</v>
          </cell>
          <cell r="C4247"/>
          <cell r="D4247" t="str">
            <v>Juari</v>
          </cell>
          <cell r="E4247">
            <v>82154553690</v>
          </cell>
          <cell r="F4247" t="str">
            <v>Operator HD 785/OHT 777</v>
          </cell>
          <cell r="G4247"/>
          <cell r="H4247" t="str">
            <v>NON STAFF</v>
          </cell>
          <cell r="I4247" t="str">
            <v>IP - TABANG</v>
          </cell>
          <cell r="J4247" t="str">
            <v>HO</v>
          </cell>
          <cell r="K4247" t="str">
            <v>Jamal</v>
          </cell>
          <cell r="L4247" t="str">
            <v>0 Hari</v>
          </cell>
          <cell r="M4247" t="str">
            <v>INTERVIEW USER/TC</v>
          </cell>
          <cell r="N4247" t="str">
            <v>FAILED</v>
          </cell>
          <cell r="O4247" t="str">
            <v>100 Ton</v>
          </cell>
          <cell r="P4247">
            <v>45688</v>
          </cell>
          <cell r="Q4247" t="str">
            <v>0 Hari</v>
          </cell>
          <cell r="R4247">
            <v>45688</v>
          </cell>
          <cell r="S4247" t="str">
            <v>0 Hari</v>
          </cell>
          <cell r="T4247">
            <v>45688</v>
          </cell>
          <cell r="U4247" t="str">
            <v>86 Hari</v>
          </cell>
          <cell r="V4247"/>
          <cell r="W4247" t="str">
            <v/>
          </cell>
          <cell r="X4247"/>
          <cell r="Y4247" t="str">
            <v/>
          </cell>
          <cell r="Z4247"/>
          <cell r="AA4247" t="str">
            <v/>
          </cell>
          <cell r="AB4247"/>
          <cell r="AC4247"/>
          <cell r="AD4247"/>
          <cell r="AE4247" t="str">
            <v/>
          </cell>
          <cell r="AF4247"/>
          <cell r="AG4247"/>
          <cell r="AH4247"/>
          <cell r="AI4247"/>
          <cell r="AJ4247" t="str">
            <v/>
          </cell>
          <cell r="AK4247"/>
          <cell r="AL4247" t="str">
            <v/>
          </cell>
          <cell r="AM4247"/>
          <cell r="AN4247"/>
          <cell r="AO4247" t="str">
            <v/>
          </cell>
          <cell r="AP4247"/>
          <cell r="AQ4247"/>
          <cell r="AR4247" t="str">
            <v>info TC Tidak Bisa Dihubungi</v>
          </cell>
          <cell r="AS4247"/>
        </row>
        <row r="4248">
          <cell r="A4248">
            <v>4245</v>
          </cell>
          <cell r="B4248" t="str">
            <v>3503121404930001</v>
          </cell>
          <cell r="C4248"/>
          <cell r="D4248" t="str">
            <v>Imam Dahroji</v>
          </cell>
          <cell r="E4248">
            <v>82257874828</v>
          </cell>
          <cell r="F4248" t="str">
            <v>Operator Bulldozer</v>
          </cell>
          <cell r="G4248"/>
          <cell r="H4248" t="str">
            <v>NON STAFF</v>
          </cell>
          <cell r="I4248" t="str">
            <v>GAM - SANGKULIRANG</v>
          </cell>
          <cell r="J4248" t="str">
            <v>HO</v>
          </cell>
          <cell r="K4248" t="str">
            <v>Kurniawan</v>
          </cell>
          <cell r="L4248" t="str">
            <v/>
          </cell>
          <cell r="M4248" t="str">
            <v>PLAN ONSITE</v>
          </cell>
          <cell r="N4248" t="str">
            <v>IN PROCESS</v>
          </cell>
          <cell r="O4248" t="str">
            <v/>
          </cell>
          <cell r="P4248"/>
          <cell r="Q4248" t="str">
            <v/>
          </cell>
          <cell r="R4248"/>
          <cell r="S4248" t="str">
            <v/>
          </cell>
          <cell r="T4248"/>
          <cell r="U4248" t="str">
            <v/>
          </cell>
          <cell r="V4248"/>
          <cell r="W4248" t="str">
            <v/>
          </cell>
          <cell r="X4248"/>
          <cell r="Y4248" t="str">
            <v/>
          </cell>
          <cell r="Z4248"/>
          <cell r="AA4248" t="str">
            <v>45687 Hari</v>
          </cell>
          <cell r="AB4248">
            <v>45687</v>
          </cell>
          <cell r="AC4248" t="str">
            <v>TMC SURABAYA</v>
          </cell>
          <cell r="AD4248">
            <v>45699</v>
          </cell>
          <cell r="AE4248" t="str">
            <v>12 Hari</v>
          </cell>
          <cell r="AF4248">
            <v>45689</v>
          </cell>
          <cell r="AG4248" t="str">
            <v>Fu:
1. dr. Sp Mata (Penurunan penglihatan jarak jauh)
2. dr. Gigi (Gangren Radix)
3. dr. Umum ( lakukan vaksin Hepatitis B)
Kurang pemeriksaan:
1. TPHA
2. HIV
3. BTA Sputum</v>
          </cell>
          <cell r="AH4248" t="str">
            <v>Medium Risk</v>
          </cell>
          <cell r="AI4248">
            <v>45702</v>
          </cell>
          <cell r="AJ4248" t="str">
            <v>72 Hari</v>
          </cell>
          <cell r="AK4248"/>
          <cell r="AL4248" t="str">
            <v/>
          </cell>
          <cell r="AM4248">
            <v>45702</v>
          </cell>
          <cell r="AN4248"/>
          <cell r="AO4248" t="str">
            <v/>
          </cell>
          <cell r="AP4248"/>
          <cell r="AQ4248" t="str">
            <v>DONE</v>
          </cell>
          <cell r="AR4248" t="str">
            <v>onsite tgl 14.02.25 (done manifest)</v>
          </cell>
          <cell r="AS4248"/>
        </row>
        <row r="4249">
          <cell r="A4249">
            <v>4246</v>
          </cell>
          <cell r="B4249" t="str">
            <v>1606081809950002</v>
          </cell>
          <cell r="C4249"/>
          <cell r="D4249" t="str">
            <v>Bima Sakti Mamdraguna</v>
          </cell>
          <cell r="E4249">
            <v>81310418836</v>
          </cell>
          <cell r="F4249" t="str">
            <v>Operator HD 785/OHT 777</v>
          </cell>
          <cell r="G4249"/>
          <cell r="H4249" t="str">
            <v>NON STAFF</v>
          </cell>
          <cell r="I4249" t="str">
            <v>IP - TABANG</v>
          </cell>
          <cell r="J4249" t="str">
            <v>HO</v>
          </cell>
          <cell r="K4249" t="str">
            <v>Jamal</v>
          </cell>
          <cell r="L4249" t="str">
            <v/>
          </cell>
          <cell r="M4249" t="str">
            <v>INTERVIEW HC</v>
          </cell>
          <cell r="N4249" t="str">
            <v>FAILED</v>
          </cell>
          <cell r="O4249" t="str">
            <v>100 Ton</v>
          </cell>
          <cell r="P4249"/>
          <cell r="Q4249" t="str">
            <v/>
          </cell>
          <cell r="R4249"/>
          <cell r="S4249" t="str">
            <v/>
          </cell>
          <cell r="T4249"/>
          <cell r="U4249" t="str">
            <v/>
          </cell>
          <cell r="V4249"/>
          <cell r="W4249" t="str">
            <v/>
          </cell>
          <cell r="X4249"/>
          <cell r="Y4249" t="str">
            <v/>
          </cell>
          <cell r="Z4249"/>
          <cell r="AA4249" t="str">
            <v/>
          </cell>
          <cell r="AB4249"/>
          <cell r="AC4249"/>
          <cell r="AD4249"/>
          <cell r="AE4249" t="str">
            <v/>
          </cell>
          <cell r="AF4249"/>
          <cell r="AG4249"/>
          <cell r="AH4249"/>
          <cell r="AI4249"/>
          <cell r="AJ4249" t="str">
            <v/>
          </cell>
          <cell r="AK4249"/>
          <cell r="AL4249" t="str">
            <v/>
          </cell>
          <cell r="AM4249"/>
          <cell r="AN4249"/>
          <cell r="AO4249" t="str">
            <v/>
          </cell>
          <cell r="AP4249"/>
          <cell r="AQ4249"/>
          <cell r="AR4249" t="str">
            <v>tlp tdk jwb</v>
          </cell>
          <cell r="AS4249"/>
        </row>
        <row r="4250">
          <cell r="A4250">
            <v>4247</v>
          </cell>
          <cell r="B4250" t="str">
            <v>1304052405990005</v>
          </cell>
          <cell r="C4250"/>
          <cell r="D4250" t="str">
            <v>Afrinaldo</v>
          </cell>
          <cell r="E4250">
            <v>85264978020</v>
          </cell>
          <cell r="F4250" t="str">
            <v>Operator HD 785/OHT 777</v>
          </cell>
          <cell r="G4250"/>
          <cell r="H4250" t="str">
            <v>NON STAFF</v>
          </cell>
          <cell r="I4250" t="str">
            <v>IP - TABANG</v>
          </cell>
          <cell r="J4250" t="str">
            <v>HO</v>
          </cell>
          <cell r="K4250" t="str">
            <v>Jamal</v>
          </cell>
          <cell r="L4250" t="str">
            <v>0 Hari</v>
          </cell>
          <cell r="M4250" t="str">
            <v>INTERVIEW HC</v>
          </cell>
          <cell r="N4250" t="str">
            <v>FAILED</v>
          </cell>
          <cell r="O4250" t="str">
            <v>100 Ton</v>
          </cell>
          <cell r="P4250">
            <v>45687</v>
          </cell>
          <cell r="Q4250" t="str">
            <v>0 Hari</v>
          </cell>
          <cell r="R4250">
            <v>45687</v>
          </cell>
          <cell r="S4250" t="str">
            <v/>
          </cell>
          <cell r="T4250"/>
          <cell r="U4250" t="str">
            <v/>
          </cell>
          <cell r="V4250"/>
          <cell r="W4250" t="str">
            <v/>
          </cell>
          <cell r="X4250"/>
          <cell r="Y4250" t="str">
            <v/>
          </cell>
          <cell r="Z4250"/>
          <cell r="AA4250" t="str">
            <v/>
          </cell>
          <cell r="AB4250"/>
          <cell r="AC4250"/>
          <cell r="AD4250"/>
          <cell r="AE4250" t="str">
            <v/>
          </cell>
          <cell r="AF4250"/>
          <cell r="AG4250"/>
          <cell r="AH4250"/>
          <cell r="AI4250"/>
          <cell r="AJ4250" t="str">
            <v/>
          </cell>
          <cell r="AK4250"/>
          <cell r="AL4250" t="str">
            <v/>
          </cell>
          <cell r="AM4250"/>
          <cell r="AN4250"/>
          <cell r="AO4250" t="str">
            <v/>
          </cell>
          <cell r="AP4250"/>
          <cell r="AQ4250"/>
          <cell r="AR4250" t="str">
            <v>pernah di AMM tabang</v>
          </cell>
          <cell r="AS4250"/>
        </row>
        <row r="4251">
          <cell r="A4251">
            <v>4248</v>
          </cell>
          <cell r="B4251" t="str">
            <v>6407111401050001</v>
          </cell>
          <cell r="C4251"/>
          <cell r="D4251" t="str">
            <v>Arief Saputra Malau</v>
          </cell>
          <cell r="E4251">
            <v>81349669091</v>
          </cell>
          <cell r="F4251" t="str">
            <v>Operator HD 785/OHT 777</v>
          </cell>
          <cell r="G4251"/>
          <cell r="H4251" t="str">
            <v>NON STAFF</v>
          </cell>
          <cell r="I4251" t="str">
            <v>IP - TABANG</v>
          </cell>
          <cell r="J4251" t="str">
            <v>HO</v>
          </cell>
          <cell r="K4251" t="str">
            <v>Jamal</v>
          </cell>
          <cell r="L4251" t="str">
            <v>0 Hari</v>
          </cell>
          <cell r="M4251" t="str">
            <v>INTERVIEW HC</v>
          </cell>
          <cell r="N4251" t="str">
            <v>FAILED</v>
          </cell>
          <cell r="O4251" t="str">
            <v>100 Ton</v>
          </cell>
          <cell r="P4251">
            <v>45687</v>
          </cell>
          <cell r="Q4251" t="str">
            <v>0 Hari</v>
          </cell>
          <cell r="R4251">
            <v>45687</v>
          </cell>
          <cell r="S4251" t="str">
            <v/>
          </cell>
          <cell r="T4251"/>
          <cell r="U4251" t="str">
            <v/>
          </cell>
          <cell r="V4251"/>
          <cell r="W4251" t="str">
            <v/>
          </cell>
          <cell r="X4251"/>
          <cell r="Y4251" t="str">
            <v/>
          </cell>
          <cell r="Z4251"/>
          <cell r="AA4251" t="str">
            <v/>
          </cell>
          <cell r="AB4251"/>
          <cell r="AC4251"/>
          <cell r="AD4251"/>
          <cell r="AE4251" t="str">
            <v/>
          </cell>
          <cell r="AF4251"/>
          <cell r="AG4251"/>
          <cell r="AH4251"/>
          <cell r="AI4251"/>
          <cell r="AJ4251" t="str">
            <v/>
          </cell>
          <cell r="AK4251"/>
          <cell r="AL4251" t="str">
            <v/>
          </cell>
          <cell r="AM4251"/>
          <cell r="AN4251"/>
          <cell r="AO4251" t="str">
            <v/>
          </cell>
          <cell r="AP4251"/>
          <cell r="AQ4251"/>
          <cell r="AR4251" t="str">
            <v>susah sinyal / respon lambat saat interview</v>
          </cell>
          <cell r="AS4251"/>
        </row>
        <row r="4252">
          <cell r="A4252">
            <v>4249</v>
          </cell>
          <cell r="B4252" t="str">
            <v>3305121710880003</v>
          </cell>
          <cell r="C4252"/>
          <cell r="D4252" t="str">
            <v>Maolana Anam</v>
          </cell>
          <cell r="E4252">
            <v>82325300616</v>
          </cell>
          <cell r="F4252" t="str">
            <v>Operator HD 785/OHT 777</v>
          </cell>
          <cell r="G4252"/>
          <cell r="H4252" t="str">
            <v>NON STAFF</v>
          </cell>
          <cell r="I4252" t="str">
            <v>IP - TABANG</v>
          </cell>
          <cell r="J4252" t="str">
            <v>HO</v>
          </cell>
          <cell r="K4252" t="str">
            <v>Jamal</v>
          </cell>
          <cell r="L4252" t="str">
            <v>35 Hari</v>
          </cell>
          <cell r="M4252" t="str">
            <v>MCU</v>
          </cell>
          <cell r="N4252" t="str">
            <v>FAILED</v>
          </cell>
          <cell r="O4252" t="str">
            <v>100 Ton</v>
          </cell>
          <cell r="P4252">
            <v>45699</v>
          </cell>
          <cell r="Q4252" t="str">
            <v>0 Hari</v>
          </cell>
          <cell r="R4252">
            <v>45699</v>
          </cell>
          <cell r="S4252" t="str">
            <v>0 Hari</v>
          </cell>
          <cell r="T4252">
            <v>45699</v>
          </cell>
          <cell r="U4252" t="str">
            <v>0 Hari</v>
          </cell>
          <cell r="V4252"/>
          <cell r="W4252" t="str">
            <v/>
          </cell>
          <cell r="X4252"/>
          <cell r="Y4252" t="str">
            <v/>
          </cell>
          <cell r="Z4252">
            <v>45699</v>
          </cell>
          <cell r="AA4252" t="str">
            <v>35 Hari</v>
          </cell>
          <cell r="AB4252">
            <v>45734</v>
          </cell>
          <cell r="AC4252" t="str">
            <v>TMC SEMARANG</v>
          </cell>
          <cell r="AD4252"/>
          <cell r="AE4252" t="str">
            <v>40 Hari</v>
          </cell>
          <cell r="AF4252"/>
          <cell r="AG4252"/>
          <cell r="AH4252"/>
          <cell r="AI4252"/>
          <cell r="AJ4252" t="str">
            <v/>
          </cell>
          <cell r="AK4252"/>
          <cell r="AL4252" t="str">
            <v/>
          </cell>
          <cell r="AM4252"/>
          <cell r="AN4252"/>
          <cell r="AO4252" t="str">
            <v/>
          </cell>
          <cell r="AP4252"/>
          <cell r="AQ4252"/>
          <cell r="AR4252" t="str">
            <v>NO TIDAK AKTIF</v>
          </cell>
          <cell r="AS4252"/>
        </row>
        <row r="4253">
          <cell r="A4253">
            <v>4250</v>
          </cell>
          <cell r="B4253" t="str">
            <v>6408042008030002</v>
          </cell>
          <cell r="C4253">
            <v>25020181</v>
          </cell>
          <cell r="D4253" t="str">
            <v>Nandar Fauzi Ismail</v>
          </cell>
          <cell r="E4253">
            <v>81251412602</v>
          </cell>
          <cell r="F4253" t="str">
            <v>Operator HD 785/OHT 777</v>
          </cell>
          <cell r="G4253"/>
          <cell r="H4253" t="str">
            <v>NON STAFF</v>
          </cell>
          <cell r="I4253" t="str">
            <v>IP - TABANG</v>
          </cell>
          <cell r="J4253" t="str">
            <v>HO</v>
          </cell>
          <cell r="K4253" t="str">
            <v>Jamal</v>
          </cell>
          <cell r="L4253" t="str">
            <v>19 Hari</v>
          </cell>
          <cell r="M4253" t="str">
            <v>EXISTING</v>
          </cell>
          <cell r="N4253" t="str">
            <v>CLOSE HIRED</v>
          </cell>
          <cell r="O4253" t="str">
            <v>100 Ton</v>
          </cell>
          <cell r="P4253">
            <v>45688</v>
          </cell>
          <cell r="Q4253" t="str">
            <v>0 Hari</v>
          </cell>
          <cell r="R4253">
            <v>45688</v>
          </cell>
          <cell r="S4253" t="str">
            <v>0 Hari</v>
          </cell>
          <cell r="T4253">
            <v>45688</v>
          </cell>
          <cell r="U4253" t="str">
            <v>3 Hari</v>
          </cell>
          <cell r="V4253"/>
          <cell r="W4253" t="str">
            <v/>
          </cell>
          <cell r="X4253"/>
          <cell r="Y4253" t="str">
            <v/>
          </cell>
          <cell r="Z4253">
            <v>45691</v>
          </cell>
          <cell r="AA4253" t="str">
            <v>1 Hari</v>
          </cell>
          <cell r="AB4253">
            <v>45692</v>
          </cell>
          <cell r="AC4253" t="str">
            <v>TMC SANGATTA</v>
          </cell>
          <cell r="AD4253">
            <v>45699</v>
          </cell>
          <cell r="AE4253" t="str">
            <v>7 Hari</v>
          </cell>
          <cell r="AF4253">
            <v>45696</v>
          </cell>
          <cell r="AG4253" t="str">
            <v>Sp.GK (BMI), Sp. THT (Serumen ADS), Drg (Gangren Radix 6), Sp.Pd (Cholesterol - LDL medium Risk - Asam Urat - GammaGT - Gula darah puasa), Kurang pemeriksaan Alkhohol</v>
          </cell>
          <cell r="AH4253"/>
          <cell r="AI4253">
            <v>45705</v>
          </cell>
          <cell r="AJ4253" t="str">
            <v>1 Hari</v>
          </cell>
          <cell r="AK4253">
            <v>45706</v>
          </cell>
          <cell r="AL4253" t="str">
            <v>68 Hari</v>
          </cell>
          <cell r="AM4253">
            <v>45707</v>
          </cell>
          <cell r="AN4253"/>
          <cell r="AO4253" t="str">
            <v/>
          </cell>
          <cell r="AP4253">
            <v>45714</v>
          </cell>
          <cell r="AQ4253" t="str">
            <v>DONE</v>
          </cell>
          <cell r="AR4253" t="str">
            <v>Onsite tgl 17.02.2025 (done manifest)</v>
          </cell>
          <cell r="AS4253"/>
        </row>
        <row r="4254">
          <cell r="A4254">
            <v>4251</v>
          </cell>
          <cell r="B4254" t="str">
            <v>64021512128500O2</v>
          </cell>
          <cell r="C4254"/>
          <cell r="D4254" t="str">
            <v>Matlian Mangadi</v>
          </cell>
          <cell r="E4254">
            <v>82146233450</v>
          </cell>
          <cell r="F4254" t="str">
            <v>Operator HD 785/OHT 777</v>
          </cell>
          <cell r="G4254"/>
          <cell r="H4254" t="str">
            <v>NON STAFF</v>
          </cell>
          <cell r="I4254" t="str">
            <v>IP - TABANG</v>
          </cell>
          <cell r="J4254" t="str">
            <v>HO</v>
          </cell>
          <cell r="K4254" t="str">
            <v>Jamal</v>
          </cell>
          <cell r="L4254" t="str">
            <v>0 Hari</v>
          </cell>
          <cell r="M4254" t="str">
            <v>INTERVIEW HC</v>
          </cell>
          <cell r="N4254" t="str">
            <v>FAILED</v>
          </cell>
          <cell r="O4254" t="str">
            <v>100 Ton</v>
          </cell>
          <cell r="P4254">
            <v>45687</v>
          </cell>
          <cell r="Q4254" t="str">
            <v>0 Hari</v>
          </cell>
          <cell r="R4254">
            <v>45687</v>
          </cell>
          <cell r="S4254" t="str">
            <v/>
          </cell>
          <cell r="T4254"/>
          <cell r="U4254" t="str">
            <v/>
          </cell>
          <cell r="V4254"/>
          <cell r="W4254" t="str">
            <v/>
          </cell>
          <cell r="X4254"/>
          <cell r="Y4254" t="str">
            <v/>
          </cell>
          <cell r="Z4254"/>
          <cell r="AA4254" t="str">
            <v/>
          </cell>
          <cell r="AB4254"/>
          <cell r="AC4254"/>
          <cell r="AD4254"/>
          <cell r="AE4254" t="str">
            <v/>
          </cell>
          <cell r="AF4254"/>
          <cell r="AG4254"/>
          <cell r="AH4254"/>
          <cell r="AI4254"/>
          <cell r="AJ4254" t="str">
            <v/>
          </cell>
          <cell r="AK4254"/>
          <cell r="AL4254" t="str">
            <v/>
          </cell>
          <cell r="AM4254"/>
          <cell r="AN4254"/>
          <cell r="AO4254" t="str">
            <v/>
          </cell>
          <cell r="AP4254"/>
          <cell r="AQ4254"/>
          <cell r="AR4254" t="str">
            <v>tlp di riject / ada konfirmasi</v>
          </cell>
          <cell r="AS4254"/>
        </row>
        <row r="4255">
          <cell r="A4255">
            <v>4252</v>
          </cell>
          <cell r="B4255" t="str">
            <v>3309110303969004</v>
          </cell>
          <cell r="C4255">
            <v>25030263</v>
          </cell>
          <cell r="D4255" t="str">
            <v>Ayyub Ardytya</v>
          </cell>
          <cell r="E4255">
            <v>82224292616</v>
          </cell>
          <cell r="F4255" t="str">
            <v>Operator HD 785/OHT 777</v>
          </cell>
          <cell r="G4255"/>
          <cell r="H4255" t="str">
            <v>NON STAFF</v>
          </cell>
          <cell r="I4255" t="str">
            <v>IP - TABANG</v>
          </cell>
          <cell r="J4255" t="str">
            <v>HO</v>
          </cell>
          <cell r="K4255" t="str">
            <v>Jamal</v>
          </cell>
          <cell r="L4255" t="str">
            <v>25 Hari</v>
          </cell>
          <cell r="M4255" t="str">
            <v>EXISTING</v>
          </cell>
          <cell r="N4255" t="str">
            <v>CLOSE HIRED</v>
          </cell>
          <cell r="O4255" t="str">
            <v>100 Ton</v>
          </cell>
          <cell r="P4255">
            <v>45692</v>
          </cell>
          <cell r="Q4255" t="str">
            <v>0 Hari</v>
          </cell>
          <cell r="R4255">
            <v>45692</v>
          </cell>
          <cell r="S4255" t="str">
            <v>1 Hari</v>
          </cell>
          <cell r="T4255">
            <v>45693</v>
          </cell>
          <cell r="U4255" t="str">
            <v>2 Hari</v>
          </cell>
          <cell r="V4255"/>
          <cell r="W4255" t="str">
            <v/>
          </cell>
          <cell r="X4255"/>
          <cell r="Y4255" t="str">
            <v/>
          </cell>
          <cell r="Z4255">
            <v>45695</v>
          </cell>
          <cell r="AA4255" t="str">
            <v>3 Hari</v>
          </cell>
          <cell r="AB4255">
            <v>45698</v>
          </cell>
          <cell r="AC4255" t="str">
            <v>TMC SEMARANG</v>
          </cell>
          <cell r="AD4255">
            <v>45705</v>
          </cell>
          <cell r="AE4255" t="str">
            <v>7 Hari</v>
          </cell>
          <cell r="AF4255">
            <v>45701</v>
          </cell>
          <cell r="AG4255" t="str">
            <v>Kurang pemeriksaan Alkohol Tes</v>
          </cell>
          <cell r="AH4255" t="str">
            <v>Low Risk</v>
          </cell>
          <cell r="AI4255">
            <v>45713</v>
          </cell>
          <cell r="AJ4255" t="str">
            <v>1 Hari</v>
          </cell>
          <cell r="AK4255">
            <v>45714</v>
          </cell>
          <cell r="AL4255" t="str">
            <v>4 Hari</v>
          </cell>
          <cell r="AM4255">
            <v>45717</v>
          </cell>
          <cell r="AN4255">
            <v>45718</v>
          </cell>
          <cell r="AO4255" t="str">
            <v>24 Hari</v>
          </cell>
          <cell r="AP4255">
            <v>45742</v>
          </cell>
          <cell r="AQ4255" t="str">
            <v>DONE</v>
          </cell>
          <cell r="AR4255" t="str">
            <v>onsite tgl 25.2.2025 (done manifest) (Foto)</v>
          </cell>
          <cell r="AS4255">
            <v>45713</v>
          </cell>
        </row>
        <row r="4256">
          <cell r="A4256">
            <v>4253</v>
          </cell>
          <cell r="B4256" t="str">
            <v>7322101401010001</v>
          </cell>
          <cell r="C4256"/>
          <cell r="D4256" t="str">
            <v>Deris Monandar</v>
          </cell>
          <cell r="E4256">
            <v>81241968775</v>
          </cell>
          <cell r="F4256" t="str">
            <v>Operator HD 785/OHT 777</v>
          </cell>
          <cell r="G4256"/>
          <cell r="H4256" t="str">
            <v>NON STAFF</v>
          </cell>
          <cell r="I4256" t="str">
            <v>IP - TABANG</v>
          </cell>
          <cell r="J4256" t="str">
            <v>HO</v>
          </cell>
          <cell r="K4256" t="str">
            <v>Jamal</v>
          </cell>
          <cell r="L4256" t="str">
            <v/>
          </cell>
          <cell r="M4256" t="str">
            <v>INTERVIEW HC</v>
          </cell>
          <cell r="N4256" t="str">
            <v>HOLD</v>
          </cell>
          <cell r="O4256" t="str">
            <v>100 Ton</v>
          </cell>
          <cell r="P4256"/>
          <cell r="Q4256" t="str">
            <v/>
          </cell>
          <cell r="R4256"/>
          <cell r="S4256" t="str">
            <v/>
          </cell>
          <cell r="T4256"/>
          <cell r="U4256" t="str">
            <v/>
          </cell>
          <cell r="V4256"/>
          <cell r="W4256" t="str">
            <v/>
          </cell>
          <cell r="X4256"/>
          <cell r="Y4256" t="str">
            <v/>
          </cell>
          <cell r="Z4256"/>
          <cell r="AA4256" t="str">
            <v/>
          </cell>
          <cell r="AB4256"/>
          <cell r="AC4256"/>
          <cell r="AD4256"/>
          <cell r="AE4256" t="str">
            <v/>
          </cell>
          <cell r="AF4256"/>
          <cell r="AG4256"/>
          <cell r="AH4256"/>
          <cell r="AI4256"/>
          <cell r="AJ4256" t="str">
            <v/>
          </cell>
          <cell r="AK4256"/>
          <cell r="AL4256" t="str">
            <v/>
          </cell>
          <cell r="AM4256"/>
          <cell r="AN4256"/>
          <cell r="AO4256" t="str">
            <v/>
          </cell>
          <cell r="AP4256"/>
          <cell r="AQ4256"/>
          <cell r="AR4256"/>
          <cell r="AS4256"/>
        </row>
        <row r="4257">
          <cell r="A4257">
            <v>4254</v>
          </cell>
          <cell r="B4257" t="str">
            <v>6471050808890004</v>
          </cell>
          <cell r="C4257"/>
          <cell r="D4257" t="str">
            <v>Muhammad Sumantri</v>
          </cell>
          <cell r="E4257">
            <v>8115903444</v>
          </cell>
          <cell r="F4257" t="str">
            <v>Operator HD 785/OHT 777</v>
          </cell>
          <cell r="G4257"/>
          <cell r="H4257" t="str">
            <v>NON STAFF</v>
          </cell>
          <cell r="I4257" t="str">
            <v>IP - TABANG</v>
          </cell>
          <cell r="J4257" t="str">
            <v>HO</v>
          </cell>
          <cell r="K4257" t="str">
            <v>Jamal</v>
          </cell>
          <cell r="L4257" t="str">
            <v>4 Hari</v>
          </cell>
          <cell r="M4257" t="str">
            <v>MCU</v>
          </cell>
          <cell r="N4257" t="str">
            <v>FAILED</v>
          </cell>
          <cell r="O4257" t="str">
            <v>100 Ton</v>
          </cell>
          <cell r="P4257">
            <v>45692</v>
          </cell>
          <cell r="Q4257" t="str">
            <v>0 Hari</v>
          </cell>
          <cell r="R4257">
            <v>45692</v>
          </cell>
          <cell r="S4257" t="str">
            <v>0 Hari</v>
          </cell>
          <cell r="T4257">
            <v>45692</v>
          </cell>
          <cell r="U4257" t="str">
            <v>2 Hari</v>
          </cell>
          <cell r="V4257"/>
          <cell r="W4257" t="str">
            <v/>
          </cell>
          <cell r="X4257"/>
          <cell r="Y4257" t="str">
            <v/>
          </cell>
          <cell r="Z4257">
            <v>45694</v>
          </cell>
          <cell r="AA4257" t="str">
            <v>2 Hari</v>
          </cell>
          <cell r="AB4257">
            <v>45696</v>
          </cell>
          <cell r="AC4257" t="str">
            <v>KMC BALIKPAPAN</v>
          </cell>
          <cell r="AD4257">
            <v>45699</v>
          </cell>
          <cell r="AE4257" t="str">
            <v>3 Hari</v>
          </cell>
          <cell r="AF4257"/>
          <cell r="AG4257" t="str">
            <v>UNFIT (BMI)</v>
          </cell>
          <cell r="AH4257" t="str">
            <v>High Risk</v>
          </cell>
          <cell r="AI4257"/>
          <cell r="AJ4257" t="str">
            <v/>
          </cell>
          <cell r="AK4257"/>
          <cell r="AL4257" t="str">
            <v/>
          </cell>
          <cell r="AM4257"/>
          <cell r="AN4257"/>
          <cell r="AO4257" t="str">
            <v/>
          </cell>
          <cell r="AP4257"/>
          <cell r="AQ4257"/>
          <cell r="AR4257" t="str">
            <v>UNFIT</v>
          </cell>
          <cell r="AS4257"/>
        </row>
        <row r="4258">
          <cell r="A4258">
            <v>4255</v>
          </cell>
          <cell r="B4258" t="str">
            <v>3328152911950001</v>
          </cell>
          <cell r="C4258"/>
          <cell r="D4258" t="str">
            <v>Zainuri Ikhsan</v>
          </cell>
          <cell r="E4258">
            <v>82198524047</v>
          </cell>
          <cell r="F4258" t="str">
            <v>Operator HD 785/OHT 777</v>
          </cell>
          <cell r="G4258"/>
          <cell r="H4258" t="str">
            <v>NON STAFF</v>
          </cell>
          <cell r="I4258" t="str">
            <v>IP - TABANG</v>
          </cell>
          <cell r="J4258" t="str">
            <v>HO</v>
          </cell>
          <cell r="K4258" t="str">
            <v>Jamal</v>
          </cell>
          <cell r="L4258" t="str">
            <v>0 Hari</v>
          </cell>
          <cell r="M4258" t="str">
            <v>INTERVIEW USER/TC</v>
          </cell>
          <cell r="N4258" t="str">
            <v>FAILED</v>
          </cell>
          <cell r="O4258" t="str">
            <v>100 Ton</v>
          </cell>
          <cell r="P4258">
            <v>45692</v>
          </cell>
          <cell r="Q4258" t="str">
            <v>0 Hari</v>
          </cell>
          <cell r="R4258">
            <v>45692</v>
          </cell>
          <cell r="S4258" t="str">
            <v>0 Hari</v>
          </cell>
          <cell r="T4258">
            <v>45692</v>
          </cell>
          <cell r="U4258" t="str">
            <v>82 Hari</v>
          </cell>
          <cell r="V4258"/>
          <cell r="W4258" t="str">
            <v/>
          </cell>
          <cell r="X4258"/>
          <cell r="Y4258" t="str">
            <v/>
          </cell>
          <cell r="Z4258"/>
          <cell r="AA4258" t="str">
            <v/>
          </cell>
          <cell r="AB4258"/>
          <cell r="AC4258"/>
          <cell r="AD4258"/>
          <cell r="AE4258" t="str">
            <v/>
          </cell>
          <cell r="AF4258"/>
          <cell r="AG4258"/>
          <cell r="AH4258"/>
          <cell r="AI4258"/>
          <cell r="AJ4258" t="str">
            <v/>
          </cell>
          <cell r="AK4258"/>
          <cell r="AL4258" t="str">
            <v/>
          </cell>
          <cell r="AM4258"/>
          <cell r="AN4258"/>
          <cell r="AO4258" t="str">
            <v/>
          </cell>
          <cell r="AP4258"/>
          <cell r="AQ4258"/>
          <cell r="AR4258" t="str">
            <v>TIDAK LULUS TC</v>
          </cell>
          <cell r="AS4258"/>
        </row>
        <row r="4259">
          <cell r="A4259">
            <v>4256</v>
          </cell>
          <cell r="B4259" t="str">
            <v>3518162409960001</v>
          </cell>
          <cell r="C4259"/>
          <cell r="D4259" t="str">
            <v>Wahyu Wibowo</v>
          </cell>
          <cell r="E4259">
            <v>81355758095</v>
          </cell>
          <cell r="F4259" t="str">
            <v>Operator Dozer D375/PR-776</v>
          </cell>
          <cell r="G4259"/>
          <cell r="H4259" t="str">
            <v>NON STAFF</v>
          </cell>
          <cell r="I4259" t="str">
            <v>IP - TABANG</v>
          </cell>
          <cell r="J4259" t="str">
            <v>HO</v>
          </cell>
          <cell r="K4259" t="str">
            <v>Jamal</v>
          </cell>
          <cell r="L4259" t="str">
            <v>#REF!</v>
          </cell>
          <cell r="M4259" t="str">
            <v>FU MCU</v>
          </cell>
          <cell r="N4259" t="str">
            <v>FAILED</v>
          </cell>
          <cell r="O4259" t="str">
            <v>D375</v>
          </cell>
          <cell r="P4259">
            <v>45689</v>
          </cell>
          <cell r="Q4259" t="str">
            <v>#REF!</v>
          </cell>
          <cell r="R4259"/>
          <cell r="S4259" t="str">
            <v>#REF!</v>
          </cell>
          <cell r="T4259">
            <v>45689</v>
          </cell>
          <cell r="U4259" t="str">
            <v>2 Hari</v>
          </cell>
          <cell r="V4259"/>
          <cell r="W4259" t="str">
            <v/>
          </cell>
          <cell r="X4259"/>
          <cell r="Y4259" t="str">
            <v/>
          </cell>
          <cell r="Z4259">
            <v>45691</v>
          </cell>
          <cell r="AA4259" t="str">
            <v>7 Hari</v>
          </cell>
          <cell r="AB4259">
            <v>45698</v>
          </cell>
          <cell r="AC4259" t="str">
            <v>TMC ANGSANA</v>
          </cell>
          <cell r="AD4259"/>
          <cell r="AE4259" t="str">
            <v>76 Hari</v>
          </cell>
          <cell r="AF4259">
            <v>45701</v>
          </cell>
          <cell r="AG4259" t="str">
            <v>Drg.(Caries), Sp.Pd (Cholesterol, LDL), Kurang Pemeriksaan Alcohol Test.</v>
          </cell>
          <cell r="AH4259" t="str">
            <v>Medium Risk</v>
          </cell>
          <cell r="AI4259"/>
          <cell r="AJ4259" t="str">
            <v/>
          </cell>
          <cell r="AK4259"/>
          <cell r="AL4259" t="str">
            <v/>
          </cell>
          <cell r="AM4259"/>
          <cell r="AN4259"/>
          <cell r="AO4259" t="str">
            <v/>
          </cell>
          <cell r="AP4259"/>
          <cell r="AQ4259"/>
          <cell r="AR4259" t="str">
            <v>MENGUNDURKAN DIRI</v>
          </cell>
          <cell r="AS4259"/>
        </row>
        <row r="4260">
          <cell r="A4260">
            <v>4257</v>
          </cell>
          <cell r="B4260" t="str">
            <v>6407152601900001</v>
          </cell>
          <cell r="C4260"/>
          <cell r="D4260" t="str">
            <v>Fendi Irawan Sirapati</v>
          </cell>
          <cell r="E4260" t="str">
            <v>0811597991</v>
          </cell>
          <cell r="F4260" t="str">
            <v>Group Leader</v>
          </cell>
          <cell r="G4260"/>
          <cell r="H4260" t="str">
            <v>STAFF</v>
          </cell>
          <cell r="I4260" t="str">
            <v>GBPC - MELAK</v>
          </cell>
          <cell r="J4260" t="str">
            <v>HO</v>
          </cell>
          <cell r="K4260" t="str">
            <v>Donna</v>
          </cell>
          <cell r="L4260" t="str">
            <v/>
          </cell>
          <cell r="M4260" t="str">
            <v>PLAN ONSITE</v>
          </cell>
          <cell r="N4260" t="str">
            <v>IN PROCESS</v>
          </cell>
          <cell r="O4260" t="str">
            <v/>
          </cell>
          <cell r="P4260"/>
          <cell r="Q4260" t="str">
            <v/>
          </cell>
          <cell r="R4260"/>
          <cell r="S4260" t="str">
            <v>45686 Hari</v>
          </cell>
          <cell r="T4260">
            <v>45686</v>
          </cell>
          <cell r="U4260" t="str">
            <v>2 Hari</v>
          </cell>
          <cell r="V4260"/>
          <cell r="W4260" t="str">
            <v/>
          </cell>
          <cell r="X4260">
            <v>45688</v>
          </cell>
          <cell r="Y4260" t="str">
            <v>86 Hari</v>
          </cell>
          <cell r="Z4260">
            <v>45688</v>
          </cell>
          <cell r="AA4260" t="str">
            <v>10 Hari</v>
          </cell>
          <cell r="AB4260">
            <v>45698</v>
          </cell>
          <cell r="AC4260" t="str">
            <v>ARTHA MEDICAL CENTER</v>
          </cell>
          <cell r="AD4260"/>
          <cell r="AE4260" t="str">
            <v>76 Hari</v>
          </cell>
          <cell r="AF4260"/>
          <cell r="AG4260"/>
          <cell r="AH4260"/>
          <cell r="AI4260">
            <v>45722</v>
          </cell>
          <cell r="AJ4260" t="str">
            <v>52 Hari</v>
          </cell>
          <cell r="AK4260"/>
          <cell r="AL4260" t="str">
            <v/>
          </cell>
          <cell r="AM4260"/>
          <cell r="AN4260"/>
          <cell r="AO4260" t="str">
            <v/>
          </cell>
          <cell r="AP4260"/>
          <cell r="AQ4260" t="str">
            <v>DONE</v>
          </cell>
          <cell r="AR4260"/>
          <cell r="AS4260"/>
        </row>
        <row r="4261">
          <cell r="A4261">
            <v>4258</v>
          </cell>
          <cell r="B4261" t="str">
            <v>6402121504040001</v>
          </cell>
          <cell r="C4261"/>
          <cell r="D4261" t="str">
            <v>Paskalianus Ales Kuin</v>
          </cell>
          <cell r="E4261"/>
          <cell r="F4261" t="str">
            <v>TMDP</v>
          </cell>
          <cell r="G4261"/>
          <cell r="H4261" t="str">
            <v>NON STAFF</v>
          </cell>
          <cell r="I4261" t="str">
            <v>IP - TABANG</v>
          </cell>
          <cell r="J4261" t="str">
            <v>HO</v>
          </cell>
          <cell r="K4261" t="str">
            <v>Kurniawan</v>
          </cell>
          <cell r="L4261" t="str">
            <v/>
          </cell>
          <cell r="M4261" t="str">
            <v>PLAN ONSITE</v>
          </cell>
          <cell r="N4261" t="str">
            <v>IN PROCESS</v>
          </cell>
          <cell r="O4261" t="str">
            <v/>
          </cell>
          <cell r="P4261"/>
          <cell r="Q4261" t="str">
            <v/>
          </cell>
          <cell r="R4261"/>
          <cell r="S4261" t="str">
            <v/>
          </cell>
          <cell r="T4261"/>
          <cell r="U4261" t="str">
            <v/>
          </cell>
          <cell r="V4261"/>
          <cell r="W4261" t="str">
            <v/>
          </cell>
          <cell r="X4261"/>
          <cell r="Y4261" t="str">
            <v/>
          </cell>
          <cell r="Z4261"/>
          <cell r="AA4261" t="str">
            <v>45687 Hari</v>
          </cell>
          <cell r="AB4261">
            <v>45687</v>
          </cell>
          <cell r="AC4261" t="str">
            <v>KMC BALIKPAPAN</v>
          </cell>
          <cell r="AD4261">
            <v>45737</v>
          </cell>
          <cell r="AE4261" t="str">
            <v>50 Hari</v>
          </cell>
          <cell r="AF4261">
            <v>45688</v>
          </cell>
          <cell r="AG4261" t="str">
            <v>Sp.THT (Serumen Kedua Telinga), Kurang pemeriksaan Alkohol Tes.</v>
          </cell>
          <cell r="AH4261" t="str">
            <v>Low Risk</v>
          </cell>
          <cell r="AI4261"/>
          <cell r="AJ4261" t="str">
            <v/>
          </cell>
          <cell r="AK4261"/>
          <cell r="AL4261" t="str">
            <v/>
          </cell>
          <cell r="AM4261"/>
          <cell r="AN4261"/>
          <cell r="AO4261" t="str">
            <v/>
          </cell>
          <cell r="AP4261"/>
          <cell r="AQ4261" t="str">
            <v>WAITING</v>
          </cell>
          <cell r="AR4261" t="str">
            <v>PENGATURAN ONSITE</v>
          </cell>
          <cell r="AS4261"/>
        </row>
        <row r="4262">
          <cell r="A4262">
            <v>4259</v>
          </cell>
          <cell r="B4262" t="str">
            <v>6409011803830001</v>
          </cell>
          <cell r="C4262"/>
          <cell r="D4262" t="str">
            <v>Prastiyo</v>
          </cell>
          <cell r="E4262">
            <v>81251638899</v>
          </cell>
          <cell r="F4262" t="str">
            <v>Driver WT</v>
          </cell>
          <cell r="G4262"/>
          <cell r="H4262" t="str">
            <v>NON STAFF</v>
          </cell>
          <cell r="I4262" t="str">
            <v>GAM - SANGKULIRANG</v>
          </cell>
          <cell r="J4262" t="str">
            <v>HO</v>
          </cell>
          <cell r="K4262" t="str">
            <v>Kurniawan</v>
          </cell>
          <cell r="L4262" t="str">
            <v/>
          </cell>
          <cell r="M4262" t="str">
            <v>PLAN ONSITE</v>
          </cell>
          <cell r="N4262" t="str">
            <v>IN PROCESS</v>
          </cell>
          <cell r="O4262" t="str">
            <v/>
          </cell>
          <cell r="P4262"/>
          <cell r="Q4262" t="str">
            <v/>
          </cell>
          <cell r="R4262"/>
          <cell r="S4262" t="str">
            <v/>
          </cell>
          <cell r="T4262"/>
          <cell r="U4262" t="str">
            <v/>
          </cell>
          <cell r="V4262"/>
          <cell r="W4262" t="str">
            <v/>
          </cell>
          <cell r="X4262"/>
          <cell r="Y4262" t="str">
            <v/>
          </cell>
          <cell r="Z4262"/>
          <cell r="AA4262" t="str">
            <v>45708 Hari</v>
          </cell>
          <cell r="AB4262">
            <v>45708</v>
          </cell>
          <cell r="AC4262" t="str">
            <v>KMC BALIKPAPAN</v>
          </cell>
          <cell r="AD4262">
            <v>45716</v>
          </cell>
          <cell r="AE4262" t="str">
            <v>8 Hari</v>
          </cell>
          <cell r="AF4262">
            <v>45714</v>
          </cell>
          <cell r="AG4262" t="str">
            <v>FU
1. dr. Sp PD ( GDP : 120)
2. Vksin Hepatitis B</v>
          </cell>
          <cell r="AH4262" t="str">
            <v>Low Risk</v>
          </cell>
          <cell r="AI4262">
            <v>45719</v>
          </cell>
          <cell r="AJ4262" t="str">
            <v>55 Hari</v>
          </cell>
          <cell r="AK4262"/>
          <cell r="AL4262" t="str">
            <v/>
          </cell>
          <cell r="AM4262"/>
          <cell r="AN4262"/>
          <cell r="AO4262" t="str">
            <v/>
          </cell>
          <cell r="AP4262"/>
          <cell r="AQ4262" t="str">
            <v>DONE</v>
          </cell>
          <cell r="AR4262" t="str">
            <v>onsite tgl 03.03.25</v>
          </cell>
          <cell r="AS4262"/>
        </row>
        <row r="4263">
          <cell r="A4263">
            <v>4260</v>
          </cell>
          <cell r="B4263" t="str">
            <v>6301090503000001</v>
          </cell>
          <cell r="C4263"/>
          <cell r="D4263" t="str">
            <v>Muhammad Zulchaidir</v>
          </cell>
          <cell r="E4263">
            <v>82249411330</v>
          </cell>
          <cell r="F4263" t="str">
            <v>Driver WT</v>
          </cell>
          <cell r="G4263"/>
          <cell r="H4263" t="str">
            <v>NON STAFF</v>
          </cell>
          <cell r="I4263" t="str">
            <v>GAM - SANGKULIRANG</v>
          </cell>
          <cell r="J4263" t="str">
            <v>HO</v>
          </cell>
          <cell r="K4263" t="str">
            <v>Kurniawan</v>
          </cell>
          <cell r="L4263" t="str">
            <v/>
          </cell>
          <cell r="M4263" t="str">
            <v>FU MCU</v>
          </cell>
          <cell r="N4263" t="str">
            <v>FAILED</v>
          </cell>
          <cell r="O4263" t="str">
            <v/>
          </cell>
          <cell r="P4263"/>
          <cell r="Q4263" t="str">
            <v/>
          </cell>
          <cell r="R4263"/>
          <cell r="S4263" t="str">
            <v/>
          </cell>
          <cell r="T4263"/>
          <cell r="U4263" t="str">
            <v/>
          </cell>
          <cell r="V4263"/>
          <cell r="W4263" t="str">
            <v/>
          </cell>
          <cell r="X4263"/>
          <cell r="Y4263" t="str">
            <v/>
          </cell>
          <cell r="Z4263"/>
          <cell r="AA4263" t="str">
            <v>45688 Hari</v>
          </cell>
          <cell r="AB4263">
            <v>45688</v>
          </cell>
          <cell r="AC4263" t="str">
            <v>TMC BANJARMASIN</v>
          </cell>
          <cell r="AD4263"/>
          <cell r="AE4263" t="str">
            <v>86 Hari</v>
          </cell>
          <cell r="AF4263">
            <v>45689</v>
          </cell>
          <cell r="AG4263" t="str">
            <v>1. dr. Gigi (Gangren Radix)
2. dr. Sp Penyakit Dalam (SGPT: 123 U/L, Gamma GT: 117 U/L)
3. dr. Umum (lakukan vaksin Hepatitis B)
Kurang pemeriksaan:
1. TPHA
2. HIV
3. BTA Sputum</v>
          </cell>
          <cell r="AH4263" t="str">
            <v>Medium Risk</v>
          </cell>
          <cell r="AI4263"/>
          <cell r="AJ4263" t="str">
            <v/>
          </cell>
          <cell r="AK4263"/>
          <cell r="AL4263" t="str">
            <v/>
          </cell>
          <cell r="AM4263"/>
          <cell r="AN4263"/>
          <cell r="AO4263" t="str">
            <v/>
          </cell>
          <cell r="AP4263"/>
          <cell r="AQ4263"/>
          <cell r="AR4263" t="str">
            <v>MENEMANI ISTRI LAHIRAN</v>
          </cell>
          <cell r="AS4263"/>
        </row>
        <row r="4264">
          <cell r="A4264">
            <v>4261</v>
          </cell>
          <cell r="B4264" t="str">
            <v>3314092411960001</v>
          </cell>
          <cell r="C4264"/>
          <cell r="D4264" t="str">
            <v>Muksin Al Hidayat</v>
          </cell>
          <cell r="E4264">
            <v>82190736143</v>
          </cell>
          <cell r="F4264" t="str">
            <v>Operator (Excavator)</v>
          </cell>
          <cell r="G4264"/>
          <cell r="H4264" t="str">
            <v>NON STAFF</v>
          </cell>
          <cell r="I4264" t="str">
            <v>GAM - SANGKULIRANG</v>
          </cell>
          <cell r="J4264" t="str">
            <v>HO</v>
          </cell>
          <cell r="K4264" t="str">
            <v>Kurniawan</v>
          </cell>
          <cell r="L4264" t="str">
            <v/>
          </cell>
          <cell r="M4264" t="str">
            <v>FU MCU</v>
          </cell>
          <cell r="N4264" t="str">
            <v>FAILED</v>
          </cell>
          <cell r="O4264" t="str">
            <v/>
          </cell>
          <cell r="P4264"/>
          <cell r="Q4264" t="str">
            <v/>
          </cell>
          <cell r="R4264"/>
          <cell r="S4264" t="str">
            <v/>
          </cell>
          <cell r="T4264"/>
          <cell r="U4264" t="str">
            <v/>
          </cell>
          <cell r="V4264"/>
          <cell r="W4264" t="str">
            <v/>
          </cell>
          <cell r="X4264"/>
          <cell r="Y4264" t="str">
            <v/>
          </cell>
          <cell r="Z4264"/>
          <cell r="AA4264" t="str">
            <v>45688 Hari</v>
          </cell>
          <cell r="AB4264">
            <v>45688</v>
          </cell>
          <cell r="AC4264" t="str">
            <v>TMC YOGYAKARTA</v>
          </cell>
          <cell r="AD4264"/>
          <cell r="AE4264" t="str">
            <v>86 Hari</v>
          </cell>
          <cell r="AF4264">
            <v>45691</v>
          </cell>
          <cell r="AG4264" t="str">
            <v>FU:
1. dr. Sp Mata ( penurunan ketajaman jarak jauh pada mata kanan) 
2. dr. Gigi (gangren Radix) 
3. dr. Sp Paru ( Restriksi Ringan) 
4. dr. Umum ( lakukan vaksin Hepatitis B) 
Kekurangan pemeriksaan
1. HIV
2. TPHA
3. BTA Sputum</v>
          </cell>
          <cell r="AH4264" t="str">
            <v>High Risk</v>
          </cell>
          <cell r="AI4264"/>
          <cell r="AJ4264" t="str">
            <v/>
          </cell>
          <cell r="AK4264"/>
          <cell r="AL4264" t="str">
            <v/>
          </cell>
          <cell r="AM4264"/>
          <cell r="AN4264"/>
          <cell r="AO4264" t="str">
            <v/>
          </cell>
          <cell r="AP4264"/>
          <cell r="AQ4264"/>
          <cell r="AR4264" t="str">
            <v>MENGUNDURKAN DIRI SUDAH KETERIMA DI PERUSAHAAN YANG LAMA</v>
          </cell>
          <cell r="AS4264"/>
        </row>
        <row r="4265">
          <cell r="A4265">
            <v>4262</v>
          </cell>
          <cell r="B4265" t="str">
            <v>3207352705900002</v>
          </cell>
          <cell r="C4265"/>
          <cell r="D4265" t="str">
            <v>Kurniawan</v>
          </cell>
          <cell r="E4265">
            <v>85822549569</v>
          </cell>
          <cell r="F4265" t="str">
            <v>Operator Bulldozer</v>
          </cell>
          <cell r="G4265"/>
          <cell r="H4265" t="str">
            <v>NON STAFF</v>
          </cell>
          <cell r="I4265" t="str">
            <v>GAM - SANGKULIRANG</v>
          </cell>
          <cell r="J4265" t="str">
            <v>HO</v>
          </cell>
          <cell r="K4265" t="str">
            <v>Rivaldi</v>
          </cell>
          <cell r="L4265" t="str">
            <v/>
          </cell>
          <cell r="M4265" t="str">
            <v>EXISTING</v>
          </cell>
          <cell r="N4265" t="str">
            <v>CLOSE HIRED</v>
          </cell>
          <cell r="O4265" t="str">
            <v/>
          </cell>
          <cell r="P4265"/>
          <cell r="Q4265" t="str">
            <v>45682 Hari</v>
          </cell>
          <cell r="R4265">
            <v>45682</v>
          </cell>
          <cell r="S4265" t="str">
            <v>9 Hari</v>
          </cell>
          <cell r="T4265">
            <v>45691</v>
          </cell>
          <cell r="U4265" t="str">
            <v>9 Hari</v>
          </cell>
          <cell r="V4265"/>
          <cell r="W4265" t="str">
            <v/>
          </cell>
          <cell r="X4265"/>
          <cell r="Y4265" t="str">
            <v/>
          </cell>
          <cell r="Z4265">
            <v>45700</v>
          </cell>
          <cell r="AA4265" t="str">
            <v>2 Hari</v>
          </cell>
          <cell r="AB4265">
            <v>45702</v>
          </cell>
          <cell r="AC4265" t="str">
            <v>ARTHA MEDICAL CENTER</v>
          </cell>
          <cell r="AD4265">
            <v>45703</v>
          </cell>
          <cell r="AE4265" t="str">
            <v>1 Hari</v>
          </cell>
          <cell r="AF4265"/>
          <cell r="AG4265"/>
          <cell r="AH4265"/>
          <cell r="AI4265">
            <v>45707</v>
          </cell>
          <cell r="AJ4265" t="str">
            <v>67 Hari</v>
          </cell>
          <cell r="AK4265"/>
          <cell r="AL4265" t="str">
            <v/>
          </cell>
          <cell r="AM4265">
            <v>45707</v>
          </cell>
          <cell r="AN4265"/>
          <cell r="AO4265" t="str">
            <v/>
          </cell>
          <cell r="AP4265"/>
          <cell r="AQ4265" t="str">
            <v>DONE</v>
          </cell>
          <cell r="AR4265" t="str">
            <v>onsite tgl 19.02.25 (done manifest)</v>
          </cell>
          <cell r="AS4265"/>
        </row>
        <row r="4266">
          <cell r="A4266">
            <v>4263</v>
          </cell>
          <cell r="B4266" t="str">
            <v>6471031801980004</v>
          </cell>
          <cell r="C4266"/>
          <cell r="D4266" t="str">
            <v>Rezky Ryan Saputera</v>
          </cell>
          <cell r="E4266" t="str">
            <v>08115401814</v>
          </cell>
          <cell r="F4266" t="str">
            <v>Safetyman</v>
          </cell>
          <cell r="G4266"/>
          <cell r="H4266" t="str">
            <v>NON STAFF</v>
          </cell>
          <cell r="I4266" t="str">
            <v>GAM - SANGKULIRANG</v>
          </cell>
          <cell r="J4266" t="str">
            <v>HO</v>
          </cell>
          <cell r="K4266" t="str">
            <v>Donna</v>
          </cell>
          <cell r="L4266" t="str">
            <v/>
          </cell>
          <cell r="M4266" t="str">
            <v>INTERVIEW USER/TC</v>
          </cell>
          <cell r="N4266" t="str">
            <v>IN PROCESS</v>
          </cell>
          <cell r="O4266" t="str">
            <v/>
          </cell>
          <cell r="P4266"/>
          <cell r="Q4266" t="str">
            <v>45687 Hari</v>
          </cell>
          <cell r="R4266">
            <v>45687</v>
          </cell>
          <cell r="S4266" t="str">
            <v/>
          </cell>
          <cell r="T4266"/>
          <cell r="U4266" t="str">
            <v/>
          </cell>
          <cell r="V4266"/>
          <cell r="W4266" t="str">
            <v/>
          </cell>
          <cell r="X4266"/>
          <cell r="Y4266" t="str">
            <v/>
          </cell>
          <cell r="Z4266"/>
          <cell r="AA4266" t="str">
            <v/>
          </cell>
          <cell r="AB4266"/>
          <cell r="AC4266"/>
          <cell r="AD4266"/>
          <cell r="AE4266" t="str">
            <v/>
          </cell>
          <cell r="AF4266"/>
          <cell r="AG4266"/>
          <cell r="AH4266"/>
          <cell r="AI4266"/>
          <cell r="AJ4266" t="str">
            <v/>
          </cell>
          <cell r="AK4266"/>
          <cell r="AL4266" t="str">
            <v/>
          </cell>
          <cell r="AM4266"/>
          <cell r="AN4266"/>
          <cell r="AO4266" t="str">
            <v/>
          </cell>
          <cell r="AP4266"/>
          <cell r="AQ4266"/>
          <cell r="AR4266"/>
          <cell r="AS4266"/>
        </row>
        <row r="4267">
          <cell r="A4267">
            <v>4264</v>
          </cell>
          <cell r="B4267" t="str">
            <v>1726010100000098</v>
          </cell>
          <cell r="C4267"/>
          <cell r="D4267" t="str">
            <v>Ryan Putra Pratama</v>
          </cell>
          <cell r="E4267" t="str">
            <v>085845471268</v>
          </cell>
          <cell r="F4267" t="str">
            <v>Safetyman</v>
          </cell>
          <cell r="G4267"/>
          <cell r="H4267" t="str">
            <v>NON STAFF</v>
          </cell>
          <cell r="I4267" t="str">
            <v>GAM - SANGKULIRANG</v>
          </cell>
          <cell r="J4267" t="str">
            <v>HO</v>
          </cell>
          <cell r="K4267" t="str">
            <v>Donna</v>
          </cell>
          <cell r="L4267" t="str">
            <v/>
          </cell>
          <cell r="M4267" t="str">
            <v>INTERVIEW USER/TC</v>
          </cell>
          <cell r="N4267" t="str">
            <v>IN PROCESS</v>
          </cell>
          <cell r="O4267" t="str">
            <v/>
          </cell>
          <cell r="P4267"/>
          <cell r="Q4267" t="str">
            <v>45687 Hari</v>
          </cell>
          <cell r="R4267">
            <v>45687</v>
          </cell>
          <cell r="S4267" t="str">
            <v/>
          </cell>
          <cell r="T4267"/>
          <cell r="U4267" t="str">
            <v/>
          </cell>
          <cell r="V4267"/>
          <cell r="W4267" t="str">
            <v/>
          </cell>
          <cell r="X4267"/>
          <cell r="Y4267" t="str">
            <v/>
          </cell>
          <cell r="Z4267"/>
          <cell r="AA4267" t="str">
            <v/>
          </cell>
          <cell r="AB4267"/>
          <cell r="AC4267"/>
          <cell r="AD4267"/>
          <cell r="AE4267" t="str">
            <v/>
          </cell>
          <cell r="AF4267"/>
          <cell r="AG4267"/>
          <cell r="AH4267"/>
          <cell r="AI4267"/>
          <cell r="AJ4267" t="str">
            <v/>
          </cell>
          <cell r="AK4267"/>
          <cell r="AL4267" t="str">
            <v/>
          </cell>
          <cell r="AM4267"/>
          <cell r="AN4267"/>
          <cell r="AO4267" t="str">
            <v/>
          </cell>
          <cell r="AP4267"/>
          <cell r="AQ4267"/>
          <cell r="AR4267"/>
          <cell r="AS4267"/>
        </row>
        <row r="4268">
          <cell r="A4268">
            <v>4265</v>
          </cell>
          <cell r="B4268" t="str">
            <v>6301071809000001</v>
          </cell>
          <cell r="C4268"/>
          <cell r="D4268" t="str">
            <v>Mahfuzy Firjatullah Refansyah</v>
          </cell>
          <cell r="E4268">
            <v>81251361388</v>
          </cell>
          <cell r="F4268" t="str">
            <v>Safety Officer</v>
          </cell>
          <cell r="G4268"/>
          <cell r="H4268" t="str">
            <v>STAFF</v>
          </cell>
          <cell r="I4268" t="str">
            <v>MSJ - SEPARI</v>
          </cell>
          <cell r="J4268" t="str">
            <v>HO</v>
          </cell>
          <cell r="K4268" t="str">
            <v>Donna</v>
          </cell>
          <cell r="L4268" t="str">
            <v/>
          </cell>
          <cell r="M4268" t="str">
            <v>PLAN ONSITE</v>
          </cell>
          <cell r="N4268" t="str">
            <v>IN PROCESS</v>
          </cell>
          <cell r="O4268" t="str">
            <v/>
          </cell>
          <cell r="P4268"/>
          <cell r="Q4268" t="str">
            <v>45687 Hari</v>
          </cell>
          <cell r="R4268">
            <v>45687</v>
          </cell>
          <cell r="S4268" t="str">
            <v>1 Hari</v>
          </cell>
          <cell r="T4268">
            <v>45688</v>
          </cell>
          <cell r="U4268" t="str">
            <v>86 Hari</v>
          </cell>
          <cell r="V4268"/>
          <cell r="W4268" t="str">
            <v/>
          </cell>
          <cell r="X4268"/>
          <cell r="Y4268" t="str">
            <v/>
          </cell>
          <cell r="Z4268"/>
          <cell r="AA4268" t="str">
            <v>45691 Hari</v>
          </cell>
          <cell r="AB4268">
            <v>45691</v>
          </cell>
          <cell r="AC4268" t="str">
            <v>TMC ANGSANA</v>
          </cell>
          <cell r="AD4268">
            <v>45705</v>
          </cell>
          <cell r="AE4268" t="str">
            <v>14 Hari</v>
          </cell>
          <cell r="AF4268">
            <v>45694</v>
          </cell>
          <cell r="AG4268" t="str">
            <v>- Konsul Dokter Sp. PD 
1. Cholestrol Total
2. Trigliserida
3. LDL Cholestrol</v>
          </cell>
          <cell r="AH4268" t="str">
            <v>Medium Risk</v>
          </cell>
          <cell r="AI4268">
            <v>45707</v>
          </cell>
          <cell r="AJ4268" t="str">
            <v>67 Hari</v>
          </cell>
          <cell r="AK4268"/>
          <cell r="AL4268" t="str">
            <v/>
          </cell>
          <cell r="AM4268"/>
          <cell r="AN4268"/>
          <cell r="AO4268" t="str">
            <v/>
          </cell>
          <cell r="AP4268"/>
          <cell r="AQ4268" t="str">
            <v>DONE</v>
          </cell>
          <cell r="AR4268" t="str">
            <v>Onsite tgl 19.02.2025 (done manifest)</v>
          </cell>
          <cell r="AS4268"/>
        </row>
        <row r="4269">
          <cell r="A4269">
            <v>4266</v>
          </cell>
          <cell r="B4269" t="str">
            <v>6402163105900001</v>
          </cell>
          <cell r="C4269"/>
          <cell r="D4269" t="str">
            <v>Melki Indra Pranata</v>
          </cell>
          <cell r="E4269" t="str">
            <v xml:space="preserve">085397778729 </v>
          </cell>
          <cell r="F4269" t="str">
            <v>Safety Officer</v>
          </cell>
          <cell r="G4269"/>
          <cell r="H4269" t="str">
            <v>STAFF</v>
          </cell>
          <cell r="I4269" t="str">
            <v>MSJ - SEPARI</v>
          </cell>
          <cell r="J4269" t="str">
            <v>HO</v>
          </cell>
          <cell r="K4269" t="str">
            <v>Donna</v>
          </cell>
          <cell r="L4269" t="str">
            <v/>
          </cell>
          <cell r="M4269" t="str">
            <v>INTERVIEW USER/TC</v>
          </cell>
          <cell r="N4269" t="str">
            <v>FAILED</v>
          </cell>
          <cell r="O4269" t="str">
            <v/>
          </cell>
          <cell r="P4269"/>
          <cell r="Q4269" t="str">
            <v>45687 Hari</v>
          </cell>
          <cell r="R4269">
            <v>45687</v>
          </cell>
          <cell r="S4269" t="str">
            <v>1 Hari</v>
          </cell>
          <cell r="T4269">
            <v>45688</v>
          </cell>
          <cell r="U4269" t="str">
            <v>86 Hari</v>
          </cell>
          <cell r="V4269"/>
          <cell r="W4269" t="str">
            <v/>
          </cell>
          <cell r="X4269"/>
          <cell r="Y4269" t="str">
            <v/>
          </cell>
          <cell r="Z4269"/>
          <cell r="AA4269" t="str">
            <v/>
          </cell>
          <cell r="AB4269"/>
          <cell r="AC4269"/>
          <cell r="AD4269"/>
          <cell r="AE4269" t="str">
            <v/>
          </cell>
          <cell r="AF4269"/>
          <cell r="AG4269"/>
          <cell r="AH4269"/>
          <cell r="AI4269"/>
          <cell r="AJ4269" t="str">
            <v/>
          </cell>
          <cell r="AK4269"/>
          <cell r="AL4269" t="str">
            <v/>
          </cell>
          <cell r="AM4269"/>
          <cell r="AN4269"/>
          <cell r="AO4269" t="str">
            <v/>
          </cell>
          <cell r="AP4269"/>
          <cell r="AQ4269"/>
          <cell r="AR4269"/>
          <cell r="AS4269"/>
        </row>
        <row r="4270">
          <cell r="A4270">
            <v>4267</v>
          </cell>
          <cell r="B4270" t="str">
            <v>3310150306940001</v>
          </cell>
          <cell r="C4270"/>
          <cell r="D4270" t="str">
            <v>Kiki Harianto</v>
          </cell>
          <cell r="E4270" t="str">
            <v>081273420460</v>
          </cell>
          <cell r="F4270" t="str">
            <v>Group Leader</v>
          </cell>
          <cell r="G4270"/>
          <cell r="H4270" t="str">
            <v>STAFF</v>
          </cell>
          <cell r="I4270" t="str">
            <v>IP - SENYIUR</v>
          </cell>
          <cell r="J4270" t="str">
            <v>HO</v>
          </cell>
          <cell r="K4270" t="str">
            <v>Donna</v>
          </cell>
          <cell r="L4270" t="str">
            <v>1 Hari</v>
          </cell>
          <cell r="M4270" t="str">
            <v>INTERVIEW USER/TC</v>
          </cell>
          <cell r="N4270" t="str">
            <v>FAILED</v>
          </cell>
          <cell r="O4270" t="str">
            <v/>
          </cell>
          <cell r="P4270">
            <v>45693</v>
          </cell>
          <cell r="Q4270" t="str">
            <v>0 Hari</v>
          </cell>
          <cell r="R4270">
            <v>45693</v>
          </cell>
          <cell r="S4270" t="str">
            <v>1 Hari</v>
          </cell>
          <cell r="T4270">
            <v>45694</v>
          </cell>
          <cell r="U4270" t="str">
            <v>80 Hari</v>
          </cell>
          <cell r="V4270"/>
          <cell r="W4270" t="str">
            <v/>
          </cell>
          <cell r="X4270"/>
          <cell r="Y4270" t="str">
            <v/>
          </cell>
          <cell r="Z4270"/>
          <cell r="AA4270" t="str">
            <v/>
          </cell>
          <cell r="AB4270"/>
          <cell r="AC4270"/>
          <cell r="AD4270"/>
          <cell r="AE4270" t="str">
            <v/>
          </cell>
          <cell r="AF4270"/>
          <cell r="AG4270"/>
          <cell r="AH4270"/>
          <cell r="AI4270"/>
          <cell r="AJ4270" t="str">
            <v/>
          </cell>
          <cell r="AK4270"/>
          <cell r="AL4270" t="str">
            <v/>
          </cell>
          <cell r="AM4270"/>
          <cell r="AN4270"/>
          <cell r="AO4270" t="str">
            <v/>
          </cell>
          <cell r="AP4270"/>
          <cell r="AQ4270"/>
          <cell r="AR4270"/>
          <cell r="AS4270"/>
        </row>
        <row r="4271">
          <cell r="A4271">
            <v>4268</v>
          </cell>
          <cell r="B4271" t="str">
            <v>7318322903030003</v>
          </cell>
          <cell r="C4271"/>
          <cell r="D4271" t="str">
            <v>Max Rouland Haba</v>
          </cell>
          <cell r="E4271">
            <v>85753664379</v>
          </cell>
          <cell r="F4271" t="str">
            <v>Operator Bulldozer</v>
          </cell>
          <cell r="G4271"/>
          <cell r="H4271" t="str">
            <v>NON STAFF</v>
          </cell>
          <cell r="I4271" t="str">
            <v>GAM - SANGKULIRANG</v>
          </cell>
          <cell r="J4271" t="str">
            <v>HO</v>
          </cell>
          <cell r="K4271" t="str">
            <v>Rivaldi</v>
          </cell>
          <cell r="L4271" t="str">
            <v/>
          </cell>
          <cell r="M4271" t="str">
            <v>INTERVIEW USER/TC</v>
          </cell>
          <cell r="N4271" t="str">
            <v>FAILED</v>
          </cell>
          <cell r="O4271" t="str">
            <v/>
          </cell>
          <cell r="P4271"/>
          <cell r="Q4271" t="str">
            <v>45687 Hari</v>
          </cell>
          <cell r="R4271">
            <v>45687</v>
          </cell>
          <cell r="S4271" t="str">
            <v>4 Hari</v>
          </cell>
          <cell r="T4271">
            <v>45691</v>
          </cell>
          <cell r="U4271" t="str">
            <v>83 Hari</v>
          </cell>
          <cell r="V4271"/>
          <cell r="W4271" t="str">
            <v/>
          </cell>
          <cell r="X4271"/>
          <cell r="Y4271" t="str">
            <v/>
          </cell>
          <cell r="Z4271"/>
          <cell r="AA4271" t="str">
            <v/>
          </cell>
          <cell r="AB4271"/>
          <cell r="AC4271"/>
          <cell r="AD4271"/>
          <cell r="AE4271" t="str">
            <v/>
          </cell>
          <cell r="AF4271"/>
          <cell r="AG4271"/>
          <cell r="AH4271"/>
          <cell r="AI4271"/>
          <cell r="AJ4271" t="str">
            <v/>
          </cell>
          <cell r="AK4271"/>
          <cell r="AL4271" t="str">
            <v/>
          </cell>
          <cell r="AM4271"/>
          <cell r="AN4271"/>
          <cell r="AO4271" t="str">
            <v/>
          </cell>
          <cell r="AP4271"/>
          <cell r="AQ4271"/>
          <cell r="AR4271" t="str">
            <v>GAGAL TEST TULIS</v>
          </cell>
          <cell r="AS4271"/>
        </row>
        <row r="4272">
          <cell r="A4272">
            <v>4269</v>
          </cell>
          <cell r="B4272" t="str">
            <v>6402161105040003</v>
          </cell>
          <cell r="C4272">
            <v>25030363</v>
          </cell>
          <cell r="D4272" t="str">
            <v>I Kadek Wahyu Setiawan</v>
          </cell>
          <cell r="E4272">
            <v>83875863800</v>
          </cell>
          <cell r="F4272" t="str">
            <v>Operator HD 465/OHT 773</v>
          </cell>
          <cell r="G4272"/>
          <cell r="H4272" t="str">
            <v>NON STAFF</v>
          </cell>
          <cell r="I4272" t="str">
            <v>IP - TABANG</v>
          </cell>
          <cell r="J4272" t="str">
            <v>HO</v>
          </cell>
          <cell r="K4272" t="str">
            <v>Kurniawan</v>
          </cell>
          <cell r="L4272" t="str">
            <v/>
          </cell>
          <cell r="M4272" t="str">
            <v>EXISTING</v>
          </cell>
          <cell r="N4272" t="str">
            <v>CLOSE HIRED</v>
          </cell>
          <cell r="O4272" t="str">
            <v>60 Ton</v>
          </cell>
          <cell r="P4272"/>
          <cell r="Q4272" t="str">
            <v/>
          </cell>
          <cell r="R4272"/>
          <cell r="S4272" t="str">
            <v/>
          </cell>
          <cell r="T4272"/>
          <cell r="U4272" t="str">
            <v/>
          </cell>
          <cell r="V4272"/>
          <cell r="W4272" t="str">
            <v/>
          </cell>
          <cell r="X4272"/>
          <cell r="Y4272" t="str">
            <v/>
          </cell>
          <cell r="Z4272">
            <v>45687</v>
          </cell>
          <cell r="AA4272" t="str">
            <v>0 Hari</v>
          </cell>
          <cell r="AB4272">
            <v>45687</v>
          </cell>
          <cell r="AC4272" t="str">
            <v>KMC BALIKPAPAN</v>
          </cell>
          <cell r="AD4272"/>
          <cell r="AE4272" t="str">
            <v>87 Hari</v>
          </cell>
          <cell r="AF4272">
            <v>45688</v>
          </cell>
          <cell r="AG4272" t="str">
            <v>Kurang Pemeriksaan Alkohol Test</v>
          </cell>
          <cell r="AH4272" t="str">
            <v>Low Risk</v>
          </cell>
          <cell r="AI4272"/>
          <cell r="AJ4272" t="str">
            <v/>
          </cell>
          <cell r="AK4272"/>
          <cell r="AL4272" t="str">
            <v/>
          </cell>
          <cell r="AM4272"/>
          <cell r="AN4272"/>
          <cell r="AO4272" t="str">
            <v/>
          </cell>
          <cell r="AP4272"/>
          <cell r="AQ4272" t="str">
            <v>DONE</v>
          </cell>
          <cell r="AR4272" t="str">
            <v>FTO</v>
          </cell>
          <cell r="AS4272"/>
        </row>
        <row r="4273">
          <cell r="A4273">
            <v>4270</v>
          </cell>
          <cell r="B4273" t="str">
            <v>6472041412940003</v>
          </cell>
          <cell r="C4273"/>
          <cell r="D4273" t="str">
            <v>Ariantono Nugraha</v>
          </cell>
          <cell r="E4273">
            <v>81393773927</v>
          </cell>
          <cell r="F4273" t="str">
            <v>Civil Engineer</v>
          </cell>
          <cell r="G4273"/>
          <cell r="H4273" t="str">
            <v>STAFF</v>
          </cell>
          <cell r="I4273" t="str">
            <v>INFRA - TABANG</v>
          </cell>
          <cell r="J4273" t="str">
            <v>HO</v>
          </cell>
          <cell r="K4273" t="str">
            <v>Zidan</v>
          </cell>
          <cell r="L4273" t="str">
            <v/>
          </cell>
          <cell r="M4273" t="str">
            <v>PLAN ONSITE</v>
          </cell>
          <cell r="N4273" t="str">
            <v>IN PROCESS</v>
          </cell>
          <cell r="O4273" t="str">
            <v/>
          </cell>
          <cell r="P4273"/>
          <cell r="Q4273" t="str">
            <v/>
          </cell>
          <cell r="R4273"/>
          <cell r="S4273" t="str">
            <v/>
          </cell>
          <cell r="T4273"/>
          <cell r="U4273" t="str">
            <v/>
          </cell>
          <cell r="V4273"/>
          <cell r="W4273" t="str">
            <v/>
          </cell>
          <cell r="X4273"/>
          <cell r="Y4273" t="str">
            <v/>
          </cell>
          <cell r="Z4273"/>
          <cell r="AA4273" t="str">
            <v>45685 Hari</v>
          </cell>
          <cell r="AB4273">
            <v>45685</v>
          </cell>
          <cell r="AC4273" t="str">
            <v>KMC BALIKPAPAN</v>
          </cell>
          <cell r="AD4273">
            <v>45693</v>
          </cell>
          <cell r="AE4273" t="str">
            <v>8 Hari</v>
          </cell>
          <cell r="AF4273">
            <v>45688</v>
          </cell>
          <cell r="AG4273" t="str">
            <v>Sp.B (Riwayat Fraktur), Sp.GK (BMI)</v>
          </cell>
          <cell r="AH4273" t="str">
            <v>Low Risk</v>
          </cell>
          <cell r="AI4273"/>
          <cell r="AJ4273" t="str">
            <v/>
          </cell>
          <cell r="AK4273"/>
          <cell r="AL4273" t="str">
            <v/>
          </cell>
          <cell r="AM4273"/>
          <cell r="AN4273"/>
          <cell r="AO4273" t="str">
            <v/>
          </cell>
          <cell r="AP4273"/>
          <cell r="AQ4273"/>
          <cell r="AR4273" t="str">
            <v>PENGATURAN ONSITE</v>
          </cell>
          <cell r="AS4273"/>
        </row>
        <row r="4274">
          <cell r="A4274">
            <v>4271</v>
          </cell>
          <cell r="B4274" t="str">
            <v>6204040405000002</v>
          </cell>
          <cell r="C4274"/>
          <cell r="D4274" t="str">
            <v>Windi</v>
          </cell>
          <cell r="E4274">
            <v>85349508165</v>
          </cell>
          <cell r="F4274" t="str">
            <v>Operator (Motor Grader)</v>
          </cell>
          <cell r="G4274"/>
          <cell r="H4274" t="str">
            <v>NON STAFF</v>
          </cell>
          <cell r="I4274" t="str">
            <v>BDA - TJA</v>
          </cell>
          <cell r="J4274" t="str">
            <v>SITE</v>
          </cell>
          <cell r="K4274" t="str">
            <v>Linda</v>
          </cell>
          <cell r="L4274" t="str">
            <v/>
          </cell>
          <cell r="M4274" t="str">
            <v>PLAN ONSITE</v>
          </cell>
          <cell r="N4274" t="str">
            <v>IN PROCESS</v>
          </cell>
          <cell r="O4274" t="str">
            <v/>
          </cell>
          <cell r="P4274"/>
          <cell r="Q4274" t="str">
            <v/>
          </cell>
          <cell r="R4274"/>
          <cell r="S4274" t="str">
            <v/>
          </cell>
          <cell r="T4274"/>
          <cell r="U4274" t="str">
            <v/>
          </cell>
          <cell r="V4274"/>
          <cell r="W4274" t="str">
            <v/>
          </cell>
          <cell r="X4274"/>
          <cell r="Y4274" t="str">
            <v/>
          </cell>
          <cell r="Z4274"/>
          <cell r="AA4274" t="str">
            <v>45689 Hari</v>
          </cell>
          <cell r="AB4274">
            <v>45689</v>
          </cell>
          <cell r="AC4274" t="str">
            <v>TMC MUARA TEWEH</v>
          </cell>
          <cell r="AD4274">
            <v>45698</v>
          </cell>
          <cell r="AE4274" t="str">
            <v>9 Hari</v>
          </cell>
          <cell r="AF4274"/>
          <cell r="AG4274"/>
          <cell r="AH4274"/>
          <cell r="AI4274"/>
          <cell r="AJ4274" t="str">
            <v/>
          </cell>
          <cell r="AK4274"/>
          <cell r="AL4274" t="str">
            <v/>
          </cell>
          <cell r="AM4274"/>
          <cell r="AN4274"/>
          <cell r="AO4274" t="str">
            <v/>
          </cell>
          <cell r="AP4274"/>
          <cell r="AQ4274" t="str">
            <v>DONE</v>
          </cell>
          <cell r="AR4274" t="str">
            <v>PENGATURAN ONSITE</v>
          </cell>
          <cell r="AS4274"/>
        </row>
        <row r="4275">
          <cell r="A4275">
            <v>4272</v>
          </cell>
          <cell r="B4275" t="str">
            <v>6205061010870003</v>
          </cell>
          <cell r="C4275"/>
          <cell r="D4275" t="str">
            <v>Pebyannor</v>
          </cell>
          <cell r="E4275">
            <v>82211516705</v>
          </cell>
          <cell r="F4275" t="str">
            <v>Operator (Motor Grader)</v>
          </cell>
          <cell r="G4275"/>
          <cell r="H4275" t="str">
            <v>NON STAFF</v>
          </cell>
          <cell r="I4275" t="str">
            <v>BDA - TJA</v>
          </cell>
          <cell r="J4275" t="str">
            <v>SITE</v>
          </cell>
          <cell r="K4275" t="str">
            <v>Linda</v>
          </cell>
          <cell r="L4275" t="str">
            <v/>
          </cell>
          <cell r="M4275" t="str">
            <v>PLAN ONSITE</v>
          </cell>
          <cell r="N4275" t="str">
            <v>IN PROCESS</v>
          </cell>
          <cell r="O4275" t="str">
            <v/>
          </cell>
          <cell r="P4275"/>
          <cell r="Q4275" t="str">
            <v/>
          </cell>
          <cell r="R4275"/>
          <cell r="S4275" t="str">
            <v/>
          </cell>
          <cell r="T4275"/>
          <cell r="U4275" t="str">
            <v/>
          </cell>
          <cell r="V4275"/>
          <cell r="W4275" t="str">
            <v/>
          </cell>
          <cell r="X4275"/>
          <cell r="Y4275" t="str">
            <v/>
          </cell>
          <cell r="Z4275"/>
          <cell r="AA4275" t="str">
            <v>45689 Hari</v>
          </cell>
          <cell r="AB4275">
            <v>45689</v>
          </cell>
          <cell r="AC4275" t="str">
            <v>TMC MUARA TEWEH</v>
          </cell>
          <cell r="AD4275">
            <v>45693</v>
          </cell>
          <cell r="AE4275" t="str">
            <v>4 Hari</v>
          </cell>
          <cell r="AF4275"/>
          <cell r="AG4275"/>
          <cell r="AH4275"/>
          <cell r="AI4275"/>
          <cell r="AJ4275" t="str">
            <v/>
          </cell>
          <cell r="AK4275"/>
          <cell r="AL4275" t="str">
            <v/>
          </cell>
          <cell r="AM4275"/>
          <cell r="AN4275"/>
          <cell r="AO4275" t="str">
            <v/>
          </cell>
          <cell r="AP4275"/>
          <cell r="AQ4275" t="str">
            <v>DONE</v>
          </cell>
          <cell r="AR4275" t="str">
            <v>PENGATURAN ONSITE</v>
          </cell>
          <cell r="AS4275"/>
        </row>
        <row r="4276">
          <cell r="A4276">
            <v>4273</v>
          </cell>
          <cell r="B4276" t="str">
            <v>6471051008810008</v>
          </cell>
          <cell r="C4276"/>
          <cell r="D4276" t="str">
            <v>Jumadi</v>
          </cell>
          <cell r="E4276">
            <v>82152928466</v>
          </cell>
          <cell r="F4276" t="str">
            <v>Driver Logistic</v>
          </cell>
          <cell r="G4276"/>
          <cell r="H4276" t="str">
            <v>NON STAFF</v>
          </cell>
          <cell r="I4276" t="str">
            <v>HEAD OFFICE</v>
          </cell>
          <cell r="J4276" t="str">
            <v>HO</v>
          </cell>
          <cell r="K4276" t="str">
            <v>Sasi</v>
          </cell>
          <cell r="L4276" t="str">
            <v/>
          </cell>
          <cell r="M4276" t="str">
            <v>MCU</v>
          </cell>
          <cell r="N4276" t="str">
            <v>FAILED</v>
          </cell>
          <cell r="O4276" t="str">
            <v/>
          </cell>
          <cell r="P4276"/>
          <cell r="Q4276" t="str">
            <v/>
          </cell>
          <cell r="R4276"/>
          <cell r="S4276" t="str">
            <v/>
          </cell>
          <cell r="T4276"/>
          <cell r="U4276" t="str">
            <v/>
          </cell>
          <cell r="V4276"/>
          <cell r="W4276" t="str">
            <v/>
          </cell>
          <cell r="X4276"/>
          <cell r="Y4276" t="str">
            <v/>
          </cell>
          <cell r="Z4276"/>
          <cell r="AA4276" t="str">
            <v>45689 Hari</v>
          </cell>
          <cell r="AB4276">
            <v>45689</v>
          </cell>
          <cell r="AC4276" t="str">
            <v>KMC BALIKPAPAN</v>
          </cell>
          <cell r="AD4276">
            <v>45693</v>
          </cell>
          <cell r="AE4276" t="str">
            <v>4 Hari</v>
          </cell>
          <cell r="AF4276"/>
          <cell r="AG4276" t="str">
            <v>HBsAg ( REAKTIF )</v>
          </cell>
          <cell r="AH4276"/>
          <cell r="AI4276"/>
          <cell r="AJ4276" t="str">
            <v/>
          </cell>
          <cell r="AK4276"/>
          <cell r="AL4276" t="str">
            <v/>
          </cell>
          <cell r="AM4276"/>
          <cell r="AN4276"/>
          <cell r="AO4276" t="str">
            <v/>
          </cell>
          <cell r="AP4276"/>
          <cell r="AQ4276"/>
          <cell r="AR4276" t="str">
            <v>UNFIT</v>
          </cell>
          <cell r="AS4276"/>
        </row>
        <row r="4277">
          <cell r="A4277">
            <v>4274</v>
          </cell>
          <cell r="B4277" t="str">
            <v>6402020112790002</v>
          </cell>
          <cell r="C4277"/>
          <cell r="D4277" t="str">
            <v>Syariffudin</v>
          </cell>
          <cell r="E4277">
            <v>81210537476</v>
          </cell>
          <cell r="F4277" t="str">
            <v>Driver Logistic</v>
          </cell>
          <cell r="G4277"/>
          <cell r="H4277" t="str">
            <v>NON STAFF</v>
          </cell>
          <cell r="I4277" t="str">
            <v>HEAD OFFICE</v>
          </cell>
          <cell r="J4277" t="str">
            <v>HO</v>
          </cell>
          <cell r="K4277" t="str">
            <v>Sasi</v>
          </cell>
          <cell r="L4277" t="str">
            <v/>
          </cell>
          <cell r="M4277" t="str">
            <v>MCU</v>
          </cell>
          <cell r="N4277" t="str">
            <v>FAILED</v>
          </cell>
          <cell r="O4277" t="str">
            <v/>
          </cell>
          <cell r="P4277"/>
          <cell r="Q4277" t="str">
            <v/>
          </cell>
          <cell r="R4277"/>
          <cell r="S4277" t="str">
            <v/>
          </cell>
          <cell r="T4277"/>
          <cell r="U4277" t="str">
            <v/>
          </cell>
          <cell r="V4277"/>
          <cell r="W4277" t="str">
            <v/>
          </cell>
          <cell r="X4277"/>
          <cell r="Y4277" t="str">
            <v/>
          </cell>
          <cell r="Z4277"/>
          <cell r="AA4277" t="str">
            <v>45689 Hari</v>
          </cell>
          <cell r="AB4277">
            <v>45689</v>
          </cell>
          <cell r="AC4277" t="str">
            <v>KMC BALIKPAPAN</v>
          </cell>
          <cell r="AD4277">
            <v>45693</v>
          </cell>
          <cell r="AE4277" t="str">
            <v>4 Hari</v>
          </cell>
          <cell r="AF4277"/>
          <cell r="AG4277" t="str">
            <v>UNFIT (Foto Rontgen)</v>
          </cell>
          <cell r="AH4277"/>
          <cell r="AI4277"/>
          <cell r="AJ4277" t="str">
            <v/>
          </cell>
          <cell r="AK4277"/>
          <cell r="AL4277" t="str">
            <v/>
          </cell>
          <cell r="AM4277"/>
          <cell r="AN4277"/>
          <cell r="AO4277" t="str">
            <v/>
          </cell>
          <cell r="AP4277"/>
          <cell r="AQ4277"/>
          <cell r="AR4277" t="str">
            <v>UNFIT</v>
          </cell>
          <cell r="AS4277"/>
        </row>
        <row r="4278">
          <cell r="A4278">
            <v>4275</v>
          </cell>
          <cell r="B4278" t="str">
            <v>3314010204930001</v>
          </cell>
          <cell r="C4278"/>
          <cell r="D4278" t="str">
            <v>Danur Ade Satriawan</v>
          </cell>
          <cell r="E4278" t="str">
            <v>081349312196</v>
          </cell>
          <cell r="F4278" t="str">
            <v>Group Leader HSE</v>
          </cell>
          <cell r="G4278"/>
          <cell r="H4278" t="str">
            <v>STAFF</v>
          </cell>
          <cell r="I4278" t="str">
            <v>IP - TABANG</v>
          </cell>
          <cell r="J4278" t="str">
            <v>HO</v>
          </cell>
          <cell r="K4278" t="str">
            <v>Donna</v>
          </cell>
          <cell r="L4278" t="str">
            <v/>
          </cell>
          <cell r="M4278" t="str">
            <v>INTERVIEW HC</v>
          </cell>
          <cell r="N4278" t="str">
            <v>FAILED</v>
          </cell>
          <cell r="O4278" t="str">
            <v/>
          </cell>
          <cell r="P4278"/>
          <cell r="Q4278" t="str">
            <v/>
          </cell>
          <cell r="R4278"/>
          <cell r="S4278" t="str">
            <v/>
          </cell>
          <cell r="T4278"/>
          <cell r="U4278" t="str">
            <v/>
          </cell>
          <cell r="V4278"/>
          <cell r="W4278" t="str">
            <v/>
          </cell>
          <cell r="X4278"/>
          <cell r="Y4278" t="str">
            <v/>
          </cell>
          <cell r="Z4278"/>
          <cell r="AA4278" t="str">
            <v/>
          </cell>
          <cell r="AB4278"/>
          <cell r="AC4278"/>
          <cell r="AD4278"/>
          <cell r="AE4278" t="str">
            <v/>
          </cell>
          <cell r="AF4278"/>
          <cell r="AG4278"/>
          <cell r="AH4278"/>
          <cell r="AI4278"/>
          <cell r="AJ4278" t="str">
            <v/>
          </cell>
          <cell r="AK4278"/>
          <cell r="AL4278" t="str">
            <v/>
          </cell>
          <cell r="AM4278"/>
          <cell r="AN4278"/>
          <cell r="AO4278" t="str">
            <v/>
          </cell>
          <cell r="AP4278"/>
          <cell r="AQ4278"/>
          <cell r="AR4278" t="str">
            <v>Aktif BUMA IPR</v>
          </cell>
          <cell r="AS4278"/>
        </row>
        <row r="4279">
          <cell r="A4279">
            <v>4276</v>
          </cell>
          <cell r="B4279" t="str">
            <v>1806021212940003</v>
          </cell>
          <cell r="C4279"/>
          <cell r="D4279" t="str">
            <v xml:space="preserve">Rahmat Wahyudi </v>
          </cell>
          <cell r="E4279" t="str">
            <v>082374000093</v>
          </cell>
          <cell r="F4279" t="str">
            <v>Group Leader HSE</v>
          </cell>
          <cell r="G4279"/>
          <cell r="H4279" t="str">
            <v>STAFF</v>
          </cell>
          <cell r="I4279" t="str">
            <v>IP - TABANG</v>
          </cell>
          <cell r="J4279" t="str">
            <v>HO</v>
          </cell>
          <cell r="K4279" t="str">
            <v>Donna</v>
          </cell>
          <cell r="L4279" t="str">
            <v/>
          </cell>
          <cell r="M4279" t="str">
            <v>INTERVIEW HC</v>
          </cell>
          <cell r="N4279" t="str">
            <v>IN PROCESS</v>
          </cell>
          <cell r="O4279" t="str">
            <v/>
          </cell>
          <cell r="P4279"/>
          <cell r="Q4279" t="str">
            <v/>
          </cell>
          <cell r="R4279"/>
          <cell r="S4279" t="str">
            <v/>
          </cell>
          <cell r="T4279"/>
          <cell r="U4279" t="str">
            <v/>
          </cell>
          <cell r="V4279"/>
          <cell r="W4279" t="str">
            <v/>
          </cell>
          <cell r="X4279"/>
          <cell r="Y4279" t="str">
            <v/>
          </cell>
          <cell r="Z4279"/>
          <cell r="AA4279" t="str">
            <v/>
          </cell>
          <cell r="AB4279"/>
          <cell r="AC4279"/>
          <cell r="AD4279"/>
          <cell r="AE4279" t="str">
            <v/>
          </cell>
          <cell r="AF4279"/>
          <cell r="AG4279"/>
          <cell r="AH4279"/>
          <cell r="AI4279"/>
          <cell r="AJ4279" t="str">
            <v/>
          </cell>
          <cell r="AK4279"/>
          <cell r="AL4279" t="str">
            <v/>
          </cell>
          <cell r="AM4279"/>
          <cell r="AN4279"/>
          <cell r="AO4279" t="str">
            <v/>
          </cell>
          <cell r="AP4279"/>
          <cell r="AQ4279"/>
          <cell r="AR4279"/>
          <cell r="AS4279"/>
        </row>
        <row r="4280">
          <cell r="A4280">
            <v>4277</v>
          </cell>
          <cell r="B4280">
            <v>0</v>
          </cell>
          <cell r="C4280"/>
          <cell r="D4280" t="str">
            <v>Dedi Suryanto</v>
          </cell>
          <cell r="E4280" t="str">
            <v>082352314370</v>
          </cell>
          <cell r="F4280" t="str">
            <v>Section Head HSE</v>
          </cell>
          <cell r="G4280"/>
          <cell r="H4280" t="str">
            <v>STAFF</v>
          </cell>
          <cell r="I4280" t="str">
            <v>IP - TABANG</v>
          </cell>
          <cell r="J4280" t="str">
            <v>HO</v>
          </cell>
          <cell r="K4280" t="str">
            <v>Donna</v>
          </cell>
          <cell r="L4280" t="str">
            <v/>
          </cell>
          <cell r="M4280" t="str">
            <v>INTERVIEW HC</v>
          </cell>
          <cell r="N4280" t="str">
            <v>IN PROCESS</v>
          </cell>
          <cell r="O4280" t="str">
            <v/>
          </cell>
          <cell r="P4280"/>
          <cell r="Q4280" t="str">
            <v/>
          </cell>
          <cell r="R4280"/>
          <cell r="S4280" t="str">
            <v/>
          </cell>
          <cell r="T4280"/>
          <cell r="U4280" t="str">
            <v/>
          </cell>
          <cell r="V4280"/>
          <cell r="W4280" t="str">
            <v/>
          </cell>
          <cell r="X4280"/>
          <cell r="Y4280" t="str">
            <v/>
          </cell>
          <cell r="Z4280"/>
          <cell r="AA4280" t="str">
            <v/>
          </cell>
          <cell r="AB4280"/>
          <cell r="AC4280"/>
          <cell r="AD4280"/>
          <cell r="AE4280" t="str">
            <v/>
          </cell>
          <cell r="AF4280"/>
          <cell r="AG4280"/>
          <cell r="AH4280"/>
          <cell r="AI4280"/>
          <cell r="AJ4280" t="str">
            <v/>
          </cell>
          <cell r="AK4280"/>
          <cell r="AL4280" t="str">
            <v/>
          </cell>
          <cell r="AM4280"/>
          <cell r="AN4280"/>
          <cell r="AO4280" t="str">
            <v/>
          </cell>
          <cell r="AP4280"/>
          <cell r="AQ4280"/>
          <cell r="AR4280" t="str">
            <v>WA centang 1</v>
          </cell>
          <cell r="AS4280"/>
        </row>
        <row r="4281">
          <cell r="A4281">
            <v>4278</v>
          </cell>
          <cell r="B4281" t="str">
            <v>7316030205920003</v>
          </cell>
          <cell r="C4281"/>
          <cell r="D4281" t="str">
            <v>Irfan</v>
          </cell>
          <cell r="E4281" t="str">
            <v>085293345298</v>
          </cell>
          <cell r="F4281" t="str">
            <v>Group Leader HSE</v>
          </cell>
          <cell r="G4281"/>
          <cell r="H4281" t="str">
            <v>STAFF</v>
          </cell>
          <cell r="I4281" t="str">
            <v>IP - TABANG</v>
          </cell>
          <cell r="J4281" t="str">
            <v>HO</v>
          </cell>
          <cell r="K4281" t="str">
            <v>Donna</v>
          </cell>
          <cell r="L4281" t="str">
            <v/>
          </cell>
          <cell r="M4281" t="str">
            <v>INTERVIEW HC</v>
          </cell>
          <cell r="N4281" t="str">
            <v>FAILED</v>
          </cell>
          <cell r="O4281" t="str">
            <v/>
          </cell>
          <cell r="P4281"/>
          <cell r="Q4281" t="str">
            <v/>
          </cell>
          <cell r="R4281"/>
          <cell r="S4281" t="str">
            <v/>
          </cell>
          <cell r="T4281"/>
          <cell r="U4281" t="str">
            <v/>
          </cell>
          <cell r="V4281"/>
          <cell r="W4281" t="str">
            <v/>
          </cell>
          <cell r="X4281"/>
          <cell r="Y4281" t="str">
            <v/>
          </cell>
          <cell r="Z4281"/>
          <cell r="AA4281" t="str">
            <v/>
          </cell>
          <cell r="AB4281"/>
          <cell r="AC4281"/>
          <cell r="AD4281"/>
          <cell r="AE4281" t="str">
            <v/>
          </cell>
          <cell r="AF4281"/>
          <cell r="AG4281"/>
          <cell r="AH4281"/>
          <cell r="AI4281"/>
          <cell r="AJ4281" t="str">
            <v/>
          </cell>
          <cell r="AK4281"/>
          <cell r="AL4281" t="str">
            <v/>
          </cell>
          <cell r="AM4281"/>
          <cell r="AN4281"/>
          <cell r="AO4281" t="str">
            <v/>
          </cell>
          <cell r="AP4281"/>
          <cell r="AQ4281"/>
          <cell r="AR4281" t="str">
            <v>Resign MHA TBG  (15.02.2025)</v>
          </cell>
          <cell r="AS4281"/>
        </row>
        <row r="4282">
          <cell r="A4282">
            <v>4279</v>
          </cell>
          <cell r="B4282" t="str">
            <v>6407101003980001</v>
          </cell>
          <cell r="C4282"/>
          <cell r="D4282" t="str">
            <v>Feri Irawan</v>
          </cell>
          <cell r="E4282">
            <v>81245209665</v>
          </cell>
          <cell r="F4282" t="str">
            <v>Checker</v>
          </cell>
          <cell r="G4282"/>
          <cell r="H4282" t="str">
            <v>NON STAFF</v>
          </cell>
          <cell r="I4282" t="str">
            <v>IP - SENYIUR</v>
          </cell>
          <cell r="J4282" t="str">
            <v>HO</v>
          </cell>
          <cell r="K4282" t="str">
            <v>Sasi</v>
          </cell>
          <cell r="L4282" t="str">
            <v/>
          </cell>
          <cell r="M4282" t="str">
            <v>PLAN ONSITE</v>
          </cell>
          <cell r="N4282" t="str">
            <v>IN PROCESS</v>
          </cell>
          <cell r="O4282" t="str">
            <v/>
          </cell>
          <cell r="P4282"/>
          <cell r="Q4282" t="str">
            <v/>
          </cell>
          <cell r="R4282"/>
          <cell r="S4282" t="str">
            <v/>
          </cell>
          <cell r="T4282"/>
          <cell r="U4282" t="str">
            <v/>
          </cell>
          <cell r="V4282"/>
          <cell r="W4282" t="str">
            <v/>
          </cell>
          <cell r="X4282"/>
          <cell r="Y4282" t="str">
            <v/>
          </cell>
          <cell r="Z4282"/>
          <cell r="AA4282" t="str">
            <v>45691 Hari</v>
          </cell>
          <cell r="AB4282">
            <v>45691</v>
          </cell>
          <cell r="AC4282" t="str">
            <v>ARTHA MEDICAL CENTER</v>
          </cell>
          <cell r="AD4282">
            <v>45700</v>
          </cell>
          <cell r="AE4282" t="str">
            <v>9 Hari</v>
          </cell>
          <cell r="AF4282">
            <v>45693</v>
          </cell>
          <cell r="AG4282" t="str">
            <v>Sp.PD (Trigliserida)</v>
          </cell>
          <cell r="AH4282" t="str">
            <v>Low Risk</v>
          </cell>
          <cell r="AI4282"/>
          <cell r="AJ4282" t="str">
            <v/>
          </cell>
          <cell r="AK4282"/>
          <cell r="AL4282" t="str">
            <v/>
          </cell>
          <cell r="AM4282"/>
          <cell r="AN4282"/>
          <cell r="AO4282" t="str">
            <v/>
          </cell>
          <cell r="AP4282"/>
          <cell r="AQ4282" t="str">
            <v>WAITING</v>
          </cell>
          <cell r="AR4282" t="str">
            <v>PENGATURAN ONSITE</v>
          </cell>
          <cell r="AS4282"/>
        </row>
        <row r="4283">
          <cell r="A4283">
            <v>4280</v>
          </cell>
          <cell r="B4283" t="str">
            <v>6409012301970003</v>
          </cell>
          <cell r="C4283"/>
          <cell r="D4283" t="str">
            <v>Ibnu Azhari</v>
          </cell>
          <cell r="E4283">
            <v>81256660782</v>
          </cell>
          <cell r="F4283" t="str">
            <v>MCC</v>
          </cell>
          <cell r="G4283"/>
          <cell r="H4283" t="str">
            <v>NON STAFF</v>
          </cell>
          <cell r="I4283" t="str">
            <v>IP - SENYIUR</v>
          </cell>
          <cell r="J4283" t="str">
            <v>HO</v>
          </cell>
          <cell r="K4283" t="str">
            <v>Kurniawan</v>
          </cell>
          <cell r="L4283" t="str">
            <v/>
          </cell>
          <cell r="M4283" t="str">
            <v>PLAN ONSITE</v>
          </cell>
          <cell r="N4283" t="str">
            <v>IN PROCESS</v>
          </cell>
          <cell r="O4283" t="str">
            <v/>
          </cell>
          <cell r="P4283"/>
          <cell r="Q4283" t="str">
            <v/>
          </cell>
          <cell r="R4283"/>
          <cell r="S4283" t="str">
            <v/>
          </cell>
          <cell r="T4283"/>
          <cell r="U4283" t="str">
            <v/>
          </cell>
          <cell r="V4283"/>
          <cell r="W4283" t="str">
            <v/>
          </cell>
          <cell r="X4283"/>
          <cell r="Y4283" t="str">
            <v/>
          </cell>
          <cell r="Z4283"/>
          <cell r="AA4283" t="str">
            <v>45691 Hari</v>
          </cell>
          <cell r="AB4283">
            <v>45691</v>
          </cell>
          <cell r="AC4283" t="str">
            <v>KMC BALIKPAPAN</v>
          </cell>
          <cell r="AD4283">
            <v>45694</v>
          </cell>
          <cell r="AE4283" t="str">
            <v>3 Hari</v>
          </cell>
          <cell r="AF4283">
            <v>45693</v>
          </cell>
          <cell r="AG4283" t="str">
            <v>dokter gigi (Caries, Gangren Pulpa)</v>
          </cell>
          <cell r="AH4283" t="str">
            <v>Low Risk</v>
          </cell>
          <cell r="AI4283">
            <v>45699</v>
          </cell>
          <cell r="AJ4283" t="str">
            <v>75 Hari</v>
          </cell>
          <cell r="AK4283"/>
          <cell r="AL4283" t="str">
            <v/>
          </cell>
          <cell r="AM4283"/>
          <cell r="AN4283"/>
          <cell r="AO4283" t="str">
            <v/>
          </cell>
          <cell r="AP4283"/>
          <cell r="AQ4283" t="str">
            <v>DONE</v>
          </cell>
          <cell r="AR4283" t="str">
            <v>Onsite tgl 11.02.2025 (done manifest)</v>
          </cell>
          <cell r="AS4283"/>
        </row>
        <row r="4284">
          <cell r="A4284">
            <v>4281</v>
          </cell>
          <cell r="B4284" t="str">
            <v>6408012908050002</v>
          </cell>
          <cell r="C4284"/>
          <cell r="D4284" t="str">
            <v>Nardi Aliyeni</v>
          </cell>
          <cell r="E4284">
            <v>81217506969</v>
          </cell>
          <cell r="F4284" t="str">
            <v>Checker</v>
          </cell>
          <cell r="G4284"/>
          <cell r="H4284" t="str">
            <v>NON STAFF</v>
          </cell>
          <cell r="I4284" t="str">
            <v>IP - SENYIUR</v>
          </cell>
          <cell r="J4284" t="str">
            <v>HO</v>
          </cell>
          <cell r="K4284" t="str">
            <v>Sasi</v>
          </cell>
          <cell r="L4284" t="str">
            <v/>
          </cell>
          <cell r="M4284" t="str">
            <v>PLAN ONSITE</v>
          </cell>
          <cell r="N4284" t="str">
            <v>IN PROCESS</v>
          </cell>
          <cell r="O4284" t="str">
            <v/>
          </cell>
          <cell r="P4284"/>
          <cell r="Q4284" t="str">
            <v/>
          </cell>
          <cell r="R4284"/>
          <cell r="S4284" t="str">
            <v/>
          </cell>
          <cell r="T4284"/>
          <cell r="U4284" t="str">
            <v/>
          </cell>
          <cell r="V4284"/>
          <cell r="W4284" t="str">
            <v/>
          </cell>
          <cell r="X4284"/>
          <cell r="Y4284" t="str">
            <v/>
          </cell>
          <cell r="Z4284"/>
          <cell r="AA4284" t="str">
            <v>45691 Hari</v>
          </cell>
          <cell r="AB4284">
            <v>45691</v>
          </cell>
          <cell r="AC4284" t="str">
            <v>KMC BALIKPAPAN</v>
          </cell>
          <cell r="AD4284">
            <v>45696</v>
          </cell>
          <cell r="AE4284" t="str">
            <v>5 Hari</v>
          </cell>
          <cell r="AF4284">
            <v>45693</v>
          </cell>
          <cell r="AG4284" t="str">
            <v xml:space="preserve"> Sp.JP (Sinus Aritmia AV Blok Gr. I)</v>
          </cell>
          <cell r="AH4284" t="str">
            <v>Low Risk</v>
          </cell>
          <cell r="AI4284"/>
          <cell r="AJ4284" t="str">
            <v/>
          </cell>
          <cell r="AK4284"/>
          <cell r="AL4284" t="str">
            <v/>
          </cell>
          <cell r="AM4284"/>
          <cell r="AN4284"/>
          <cell r="AO4284" t="str">
            <v/>
          </cell>
          <cell r="AP4284"/>
          <cell r="AQ4284" t="str">
            <v>DONE</v>
          </cell>
          <cell r="AR4284" t="str">
            <v>PENGATURAN ONSITE</v>
          </cell>
          <cell r="AS4284"/>
        </row>
        <row r="4285">
          <cell r="A4285">
            <v>4282</v>
          </cell>
          <cell r="B4285" t="str">
            <v>6403032207820001</v>
          </cell>
          <cell r="C4285"/>
          <cell r="D4285" t="str">
            <v>Yohanes Bili Dapa Ngara</v>
          </cell>
          <cell r="E4285">
            <v>82154692093</v>
          </cell>
          <cell r="F4285" t="str">
            <v>Mechanic</v>
          </cell>
          <cell r="G4285"/>
          <cell r="H4285" t="str">
            <v>NON STAFF</v>
          </cell>
          <cell r="I4285" t="str">
            <v>WBM - SATUI</v>
          </cell>
          <cell r="J4285" t="str">
            <v>HO</v>
          </cell>
          <cell r="K4285" t="str">
            <v>Novi</v>
          </cell>
          <cell r="L4285"/>
          <cell r="M4285" t="str">
            <v>MCU</v>
          </cell>
          <cell r="N4285" t="str">
            <v>FAILED</v>
          </cell>
          <cell r="O4285" t="str">
            <v/>
          </cell>
          <cell r="P4285"/>
          <cell r="Q4285" t="str">
            <v/>
          </cell>
          <cell r="R4285"/>
          <cell r="S4285" t="str">
            <v/>
          </cell>
          <cell r="T4285"/>
          <cell r="U4285" t="str">
            <v/>
          </cell>
          <cell r="V4285"/>
          <cell r="W4285" t="str">
            <v/>
          </cell>
          <cell r="X4285"/>
          <cell r="Y4285" t="str">
            <v/>
          </cell>
          <cell r="Z4285"/>
          <cell r="AA4285" t="str">
            <v/>
          </cell>
          <cell r="AB4285"/>
          <cell r="AC4285"/>
          <cell r="AD4285"/>
          <cell r="AE4285" t="str">
            <v/>
          </cell>
          <cell r="AF4285"/>
          <cell r="AG4285"/>
          <cell r="AH4285"/>
          <cell r="AI4285"/>
          <cell r="AJ4285" t="str">
            <v/>
          </cell>
          <cell r="AK4285"/>
          <cell r="AL4285" t="str">
            <v/>
          </cell>
          <cell r="AM4285"/>
          <cell r="AN4285"/>
          <cell r="AO4285" t="str">
            <v/>
          </cell>
          <cell r="AP4285"/>
          <cell r="AQ4285"/>
          <cell r="AR4285" t="str">
            <v>TIDAK BISA MCU (RS TERDEKAT TIDAK BISA MCU LENGKAP &amp; TIDAK ADA BIAYA KE KLINIK TIRTA TERDEKAT)</v>
          </cell>
          <cell r="AS4285"/>
        </row>
        <row r="4286">
          <cell r="A4286">
            <v>4283</v>
          </cell>
          <cell r="B4286" t="str">
            <v>7318321206010001</v>
          </cell>
          <cell r="C4286"/>
          <cell r="D4286" t="str">
            <v>Yeheskiel Patintingan</v>
          </cell>
          <cell r="E4286">
            <v>82199030436</v>
          </cell>
          <cell r="F4286" t="str">
            <v>Warehouseman</v>
          </cell>
          <cell r="G4286"/>
          <cell r="H4286" t="str">
            <v>NON STAFF</v>
          </cell>
          <cell r="I4286" t="str">
            <v>INFRA - TABANG</v>
          </cell>
          <cell r="J4286" t="str">
            <v>HO</v>
          </cell>
          <cell r="K4286" t="str">
            <v>Zidan</v>
          </cell>
          <cell r="L4286" t="str">
            <v/>
          </cell>
          <cell r="M4286" t="str">
            <v>PLAN ONSITE</v>
          </cell>
          <cell r="N4286" t="str">
            <v>IN PROCESS</v>
          </cell>
          <cell r="O4286" t="str">
            <v/>
          </cell>
          <cell r="P4286"/>
          <cell r="Q4286" t="str">
            <v/>
          </cell>
          <cell r="R4286"/>
          <cell r="S4286" t="str">
            <v/>
          </cell>
          <cell r="T4286"/>
          <cell r="U4286" t="str">
            <v/>
          </cell>
          <cell r="V4286"/>
          <cell r="W4286" t="str">
            <v/>
          </cell>
          <cell r="X4286"/>
          <cell r="Y4286" t="str">
            <v/>
          </cell>
          <cell r="Z4286"/>
          <cell r="AA4286" t="str">
            <v>45691 Hari</v>
          </cell>
          <cell r="AB4286">
            <v>45691</v>
          </cell>
          <cell r="AC4286" t="str">
            <v>KMC BALIKPAPAN</v>
          </cell>
          <cell r="AD4286">
            <v>45698</v>
          </cell>
          <cell r="AE4286" t="str">
            <v>7 Hari</v>
          </cell>
          <cell r="AF4286">
            <v>45693</v>
          </cell>
          <cell r="AG4286" t="str">
            <v>Drg (Gangren Pulpa)</v>
          </cell>
          <cell r="AH4286" t="str">
            <v>Low Risk</v>
          </cell>
          <cell r="AI4286"/>
          <cell r="AJ4286" t="str">
            <v/>
          </cell>
          <cell r="AK4286"/>
          <cell r="AL4286" t="str">
            <v/>
          </cell>
          <cell r="AM4286"/>
          <cell r="AN4286"/>
          <cell r="AO4286" t="str">
            <v/>
          </cell>
          <cell r="AP4286"/>
          <cell r="AQ4286"/>
          <cell r="AR4286" t="str">
            <v>HIRED</v>
          </cell>
          <cell r="AS4286"/>
        </row>
        <row r="4287">
          <cell r="A4287">
            <v>4284</v>
          </cell>
          <cell r="B4287" t="str">
            <v>6472050206960004</v>
          </cell>
          <cell r="C4287"/>
          <cell r="D4287" t="str">
            <v>Faisal Ahmad</v>
          </cell>
          <cell r="E4287">
            <v>89507813202</v>
          </cell>
          <cell r="F4287" t="str">
            <v>MCC</v>
          </cell>
          <cell r="G4287"/>
          <cell r="H4287" t="str">
            <v>NON STAFF</v>
          </cell>
          <cell r="I4287" t="str">
            <v>INFRA - TABANG</v>
          </cell>
          <cell r="J4287" t="str">
            <v>HO</v>
          </cell>
          <cell r="K4287" t="str">
            <v>Zidan</v>
          </cell>
          <cell r="L4287" t="str">
            <v/>
          </cell>
          <cell r="M4287" t="str">
            <v>EXISTING</v>
          </cell>
          <cell r="N4287" t="str">
            <v>CLOSE HIRED</v>
          </cell>
          <cell r="O4287" t="str">
            <v/>
          </cell>
          <cell r="P4287"/>
          <cell r="Q4287" t="str">
            <v/>
          </cell>
          <cell r="R4287"/>
          <cell r="S4287" t="str">
            <v/>
          </cell>
          <cell r="T4287"/>
          <cell r="U4287" t="str">
            <v/>
          </cell>
          <cell r="V4287"/>
          <cell r="W4287" t="str">
            <v/>
          </cell>
          <cell r="X4287"/>
          <cell r="Y4287" t="str">
            <v/>
          </cell>
          <cell r="Z4287"/>
          <cell r="AA4287" t="str">
            <v>45691 Hari</v>
          </cell>
          <cell r="AB4287">
            <v>45691</v>
          </cell>
          <cell r="AC4287" t="str">
            <v>KMC BALIKPAPAN</v>
          </cell>
          <cell r="AD4287"/>
          <cell r="AE4287" t="str">
            <v>83 Hari</v>
          </cell>
          <cell r="AF4287">
            <v>45693</v>
          </cell>
          <cell r="AG4287" t="str">
            <v>Drg (Carries 2)</v>
          </cell>
          <cell r="AH4287" t="str">
            <v>Low Risk</v>
          </cell>
          <cell r="AI4287"/>
          <cell r="AJ4287" t="str">
            <v/>
          </cell>
          <cell r="AK4287"/>
          <cell r="AL4287" t="str">
            <v/>
          </cell>
          <cell r="AM4287"/>
          <cell r="AN4287"/>
          <cell r="AO4287" t="str">
            <v/>
          </cell>
          <cell r="AP4287"/>
          <cell r="AQ4287"/>
          <cell r="AR4287" t="str">
            <v>HIRED</v>
          </cell>
          <cell r="AS4287"/>
        </row>
        <row r="4288">
          <cell r="A4288">
            <v>4285</v>
          </cell>
          <cell r="B4288" t="str">
            <v>7318202810990001</v>
          </cell>
          <cell r="C4288"/>
          <cell r="D4288" t="str">
            <v>Antonius</v>
          </cell>
          <cell r="E4288">
            <v>82271630998</v>
          </cell>
          <cell r="F4288" t="str">
            <v>Mechanic</v>
          </cell>
          <cell r="G4288"/>
          <cell r="H4288" t="str">
            <v>NON STAFF</v>
          </cell>
          <cell r="I4288" t="str">
            <v>INFRA - TABANG</v>
          </cell>
          <cell r="J4288" t="str">
            <v>HO</v>
          </cell>
          <cell r="K4288" t="str">
            <v>Zidan</v>
          </cell>
          <cell r="L4288" t="str">
            <v/>
          </cell>
          <cell r="M4288" t="str">
            <v>PLAN ONSITE</v>
          </cell>
          <cell r="N4288" t="str">
            <v>IN PROCESS</v>
          </cell>
          <cell r="O4288" t="str">
            <v/>
          </cell>
          <cell r="P4288"/>
          <cell r="Q4288" t="str">
            <v/>
          </cell>
          <cell r="R4288"/>
          <cell r="S4288" t="str">
            <v/>
          </cell>
          <cell r="T4288"/>
          <cell r="U4288" t="str">
            <v/>
          </cell>
          <cell r="V4288"/>
          <cell r="W4288" t="str">
            <v/>
          </cell>
          <cell r="X4288"/>
          <cell r="Y4288" t="str">
            <v/>
          </cell>
          <cell r="Z4288"/>
          <cell r="AA4288" t="str">
            <v>45691 Hari</v>
          </cell>
          <cell r="AB4288">
            <v>45691</v>
          </cell>
          <cell r="AC4288" t="str">
            <v>KMC BALIKPAPAN</v>
          </cell>
          <cell r="AD4288">
            <v>45693</v>
          </cell>
          <cell r="AE4288" t="str">
            <v>2 Hari</v>
          </cell>
          <cell r="AF4288"/>
          <cell r="AG4288"/>
          <cell r="AH4288"/>
          <cell r="AI4288"/>
          <cell r="AJ4288" t="str">
            <v/>
          </cell>
          <cell r="AK4288"/>
          <cell r="AL4288" t="str">
            <v/>
          </cell>
          <cell r="AM4288"/>
          <cell r="AN4288"/>
          <cell r="AO4288" t="str">
            <v/>
          </cell>
          <cell r="AP4288"/>
          <cell r="AQ4288"/>
          <cell r="AR4288" t="str">
            <v>PENGATURAN ONSITE</v>
          </cell>
          <cell r="AS4288"/>
        </row>
        <row r="4289">
          <cell r="A4289">
            <v>4286</v>
          </cell>
          <cell r="B4289" t="str">
            <v>1205111303970006</v>
          </cell>
          <cell r="C4289"/>
          <cell r="D4289" t="str">
            <v>Zulvianda Devasri Maulana</v>
          </cell>
          <cell r="E4289">
            <v>823639896144</v>
          </cell>
          <cell r="F4289" t="str">
            <v>Mechanic</v>
          </cell>
          <cell r="G4289"/>
          <cell r="H4289" t="str">
            <v>NON STAFF</v>
          </cell>
          <cell r="I4289" t="str">
            <v>INFRA - TABANG</v>
          </cell>
          <cell r="J4289" t="str">
            <v>HO</v>
          </cell>
          <cell r="K4289" t="str">
            <v>Zidan</v>
          </cell>
          <cell r="L4289" t="str">
            <v/>
          </cell>
          <cell r="M4289" t="str">
            <v>PLAN ONSITE</v>
          </cell>
          <cell r="N4289" t="str">
            <v>IN PROCESS</v>
          </cell>
          <cell r="O4289" t="str">
            <v/>
          </cell>
          <cell r="P4289"/>
          <cell r="Q4289" t="str">
            <v/>
          </cell>
          <cell r="R4289"/>
          <cell r="S4289" t="str">
            <v/>
          </cell>
          <cell r="T4289"/>
          <cell r="U4289" t="str">
            <v/>
          </cell>
          <cell r="V4289"/>
          <cell r="W4289" t="str">
            <v/>
          </cell>
          <cell r="X4289"/>
          <cell r="Y4289" t="str">
            <v/>
          </cell>
          <cell r="Z4289"/>
          <cell r="AA4289" t="str">
            <v>45691 Hari</v>
          </cell>
          <cell r="AB4289">
            <v>45691</v>
          </cell>
          <cell r="AC4289" t="str">
            <v>KMC BALIKPAPAN</v>
          </cell>
          <cell r="AD4289">
            <v>45696</v>
          </cell>
          <cell r="AE4289" t="str">
            <v>5 Hari</v>
          </cell>
          <cell r="AF4289">
            <v>45693</v>
          </cell>
          <cell r="AG4289" t="str">
            <v>Sp.GK (BMI), Drg (Carries 3)</v>
          </cell>
          <cell r="AH4289" t="str">
            <v>Low Risk</v>
          </cell>
          <cell r="AI4289"/>
          <cell r="AJ4289" t="str">
            <v/>
          </cell>
          <cell r="AK4289"/>
          <cell r="AL4289" t="str">
            <v/>
          </cell>
          <cell r="AM4289"/>
          <cell r="AN4289"/>
          <cell r="AO4289" t="str">
            <v/>
          </cell>
          <cell r="AP4289"/>
          <cell r="AQ4289"/>
          <cell r="AR4289" t="str">
            <v>PENGATURAN ONSITE</v>
          </cell>
          <cell r="AS4289"/>
        </row>
        <row r="4290">
          <cell r="A4290">
            <v>4287</v>
          </cell>
          <cell r="B4290" t="str">
            <v>6407171512040001</v>
          </cell>
          <cell r="C4290"/>
          <cell r="D4290" t="str">
            <v>Erikson</v>
          </cell>
          <cell r="E4290">
            <v>81347484608</v>
          </cell>
          <cell r="F4290" t="str">
            <v>Operator (Bulldozer)</v>
          </cell>
          <cell r="G4290"/>
          <cell r="H4290" t="str">
            <v>NON STAFF</v>
          </cell>
          <cell r="I4290" t="str">
            <v>GBPC - MELAK</v>
          </cell>
          <cell r="J4290" t="str">
            <v>HO</v>
          </cell>
          <cell r="K4290" t="str">
            <v>Ferdinand</v>
          </cell>
          <cell r="L4290" t="str">
            <v/>
          </cell>
          <cell r="M4290" t="str">
            <v>PLAN ONSITE</v>
          </cell>
          <cell r="N4290" t="str">
            <v>IN PROCESS</v>
          </cell>
          <cell r="O4290" t="str">
            <v/>
          </cell>
          <cell r="P4290"/>
          <cell r="Q4290" t="str">
            <v/>
          </cell>
          <cell r="R4290"/>
          <cell r="S4290" t="str">
            <v/>
          </cell>
          <cell r="T4290"/>
          <cell r="U4290" t="str">
            <v/>
          </cell>
          <cell r="V4290"/>
          <cell r="W4290" t="str">
            <v/>
          </cell>
          <cell r="X4290"/>
          <cell r="Y4290" t="str">
            <v/>
          </cell>
          <cell r="Z4290"/>
          <cell r="AA4290" t="str">
            <v>45692 Hari</v>
          </cell>
          <cell r="AB4290">
            <v>45692</v>
          </cell>
          <cell r="AC4290" t="str">
            <v>ARTHA MEDICAL CENTER</v>
          </cell>
          <cell r="AD4290">
            <v>45694</v>
          </cell>
          <cell r="AE4290" t="str">
            <v>2 Hari</v>
          </cell>
          <cell r="AF4290"/>
          <cell r="AG4290"/>
          <cell r="AH4290"/>
          <cell r="AI4290"/>
          <cell r="AJ4290" t="str">
            <v/>
          </cell>
          <cell r="AK4290"/>
          <cell r="AL4290" t="str">
            <v/>
          </cell>
          <cell r="AM4290"/>
          <cell r="AN4290"/>
          <cell r="AO4290" t="str">
            <v/>
          </cell>
          <cell r="AP4290"/>
          <cell r="AQ4290" t="str">
            <v>DONE</v>
          </cell>
          <cell r="AR4290" t="str">
            <v>PENGATURAN ONSITE</v>
          </cell>
          <cell r="AS4290"/>
        </row>
        <row r="4291">
          <cell r="A4291">
            <v>4288</v>
          </cell>
          <cell r="B4291">
            <v>0</v>
          </cell>
          <cell r="C4291"/>
          <cell r="D4291" t="str">
            <v>Abdul Bahri</v>
          </cell>
          <cell r="E4291">
            <v>82392825819</v>
          </cell>
          <cell r="F4291" t="str">
            <v>Operator Double Trailer_SYR</v>
          </cell>
          <cell r="G4291"/>
          <cell r="H4291" t="str">
            <v>NON STAFF</v>
          </cell>
          <cell r="I4291" t="str">
            <v>IP - SENYIUR</v>
          </cell>
          <cell r="J4291" t="str">
            <v>HO</v>
          </cell>
          <cell r="K4291" t="str">
            <v>Jamal</v>
          </cell>
          <cell r="L4291" t="str">
            <v/>
          </cell>
          <cell r="M4291" t="str">
            <v>INTERVIEW HC</v>
          </cell>
          <cell r="N4291" t="str">
            <v>HOLD</v>
          </cell>
          <cell r="O4291" t="str">
            <v/>
          </cell>
          <cell r="P4291"/>
          <cell r="Q4291" t="str">
            <v/>
          </cell>
          <cell r="R4291"/>
          <cell r="S4291" t="str">
            <v/>
          </cell>
          <cell r="T4291"/>
          <cell r="U4291" t="str">
            <v/>
          </cell>
          <cell r="V4291"/>
          <cell r="W4291" t="str">
            <v/>
          </cell>
          <cell r="X4291"/>
          <cell r="Y4291" t="str">
            <v/>
          </cell>
          <cell r="Z4291"/>
          <cell r="AA4291" t="str">
            <v/>
          </cell>
          <cell r="AB4291"/>
          <cell r="AC4291"/>
          <cell r="AD4291"/>
          <cell r="AE4291" t="str">
            <v/>
          </cell>
          <cell r="AF4291"/>
          <cell r="AG4291"/>
          <cell r="AH4291"/>
          <cell r="AI4291"/>
          <cell r="AJ4291" t="str">
            <v/>
          </cell>
          <cell r="AK4291"/>
          <cell r="AL4291" t="str">
            <v/>
          </cell>
          <cell r="AM4291"/>
          <cell r="AN4291"/>
          <cell r="AO4291" t="str">
            <v/>
          </cell>
          <cell r="AP4291">
            <v>34387</v>
          </cell>
          <cell r="AQ4291"/>
          <cell r="AR4291" t="str">
            <v>pak dwi ok / siap interview tgl 4 / tlp tdk jwb</v>
          </cell>
          <cell r="AS4291"/>
        </row>
        <row r="4292">
          <cell r="A4292">
            <v>4289</v>
          </cell>
          <cell r="B4292" t="str">
            <v>3506190105930004</v>
          </cell>
          <cell r="C4292"/>
          <cell r="D4292" t="str">
            <v>Muh Syarifuddin</v>
          </cell>
          <cell r="E4292">
            <v>81232620792</v>
          </cell>
          <cell r="F4292" t="str">
            <v>Group Leader Heavy Equipment</v>
          </cell>
          <cell r="G4292"/>
          <cell r="H4292" t="str">
            <v>STAFF</v>
          </cell>
          <cell r="I4292" t="str">
            <v>IP - TABANG</v>
          </cell>
          <cell r="J4292" t="str">
            <v>HO</v>
          </cell>
          <cell r="K4292" t="str">
            <v>Novi</v>
          </cell>
          <cell r="L4292" t="str">
            <v>7 Hari</v>
          </cell>
          <cell r="M4292" t="str">
            <v>OFFERING LETTER</v>
          </cell>
          <cell r="N4292" t="str">
            <v>FAILED</v>
          </cell>
          <cell r="O4292" t="str">
            <v/>
          </cell>
          <cell r="P4292">
            <v>45682</v>
          </cell>
          <cell r="Q4292" t="str">
            <v>0 Hari</v>
          </cell>
          <cell r="R4292">
            <v>45682</v>
          </cell>
          <cell r="S4292" t="str">
            <v>7 Hari</v>
          </cell>
          <cell r="T4292">
            <v>45689</v>
          </cell>
          <cell r="U4292" t="str">
            <v>85 Hari</v>
          </cell>
          <cell r="V4292"/>
          <cell r="W4292" t="str">
            <v/>
          </cell>
          <cell r="X4292"/>
          <cell r="Y4292" t="str">
            <v/>
          </cell>
          <cell r="Z4292"/>
          <cell r="AA4292" t="str">
            <v/>
          </cell>
          <cell r="AB4292"/>
          <cell r="AC4292"/>
          <cell r="AD4292"/>
          <cell r="AE4292" t="str">
            <v/>
          </cell>
          <cell r="AF4292"/>
          <cell r="AG4292"/>
          <cell r="AH4292"/>
          <cell r="AI4292"/>
          <cell r="AJ4292" t="str">
            <v/>
          </cell>
          <cell r="AK4292"/>
          <cell r="AL4292" t="str">
            <v/>
          </cell>
          <cell r="AM4292"/>
          <cell r="AN4292"/>
          <cell r="AO4292" t="str">
            <v/>
          </cell>
          <cell r="AP4292"/>
          <cell r="AQ4292"/>
          <cell r="AR4292"/>
          <cell r="AS4292"/>
        </row>
        <row r="4293">
          <cell r="A4293">
            <v>4290</v>
          </cell>
          <cell r="B4293" t="str">
            <v>3518040109960002</v>
          </cell>
          <cell r="C4293"/>
          <cell r="D4293" t="str">
            <v>Burhanuddin Al Musthofa</v>
          </cell>
          <cell r="E4293">
            <v>85856470782</v>
          </cell>
          <cell r="F4293" t="str">
            <v>Group Leader Heavy Equipment</v>
          </cell>
          <cell r="G4293"/>
          <cell r="H4293" t="str">
            <v>STAFF</v>
          </cell>
          <cell r="I4293" t="str">
            <v>IP - TABANG</v>
          </cell>
          <cell r="J4293" t="str">
            <v>HO</v>
          </cell>
          <cell r="K4293" t="str">
            <v>Novi</v>
          </cell>
          <cell r="L4293" t="str">
            <v>7 Hari</v>
          </cell>
          <cell r="M4293" t="str">
            <v>OFFERING LETTER</v>
          </cell>
          <cell r="N4293" t="str">
            <v>FAILED</v>
          </cell>
          <cell r="O4293" t="str">
            <v/>
          </cell>
          <cell r="P4293">
            <v>45682</v>
          </cell>
          <cell r="Q4293" t="str">
            <v>0 Hari</v>
          </cell>
          <cell r="R4293">
            <v>45682</v>
          </cell>
          <cell r="S4293" t="str">
            <v>7 Hari</v>
          </cell>
          <cell r="T4293">
            <v>45689</v>
          </cell>
          <cell r="U4293" t="str">
            <v>85 Hari</v>
          </cell>
          <cell r="V4293"/>
          <cell r="W4293" t="str">
            <v/>
          </cell>
          <cell r="X4293"/>
          <cell r="Y4293" t="str">
            <v/>
          </cell>
          <cell r="Z4293"/>
          <cell r="AA4293" t="str">
            <v/>
          </cell>
          <cell r="AB4293"/>
          <cell r="AC4293"/>
          <cell r="AD4293"/>
          <cell r="AE4293" t="str">
            <v/>
          </cell>
          <cell r="AF4293"/>
          <cell r="AG4293"/>
          <cell r="AH4293"/>
          <cell r="AI4293"/>
          <cell r="AJ4293" t="str">
            <v/>
          </cell>
          <cell r="AK4293"/>
          <cell r="AL4293" t="str">
            <v/>
          </cell>
          <cell r="AM4293"/>
          <cell r="AN4293"/>
          <cell r="AO4293" t="str">
            <v/>
          </cell>
          <cell r="AP4293"/>
          <cell r="AQ4293"/>
          <cell r="AR4293"/>
          <cell r="AS4293"/>
        </row>
        <row r="4294">
          <cell r="A4294">
            <v>4291</v>
          </cell>
          <cell r="B4294">
            <v>0</v>
          </cell>
          <cell r="C4294"/>
          <cell r="D4294" t="str">
            <v>Nahda Nur Jihan</v>
          </cell>
          <cell r="E4294">
            <v>81350514951</v>
          </cell>
          <cell r="F4294" t="str">
            <v>Admin</v>
          </cell>
          <cell r="G4294"/>
          <cell r="H4294" t="str">
            <v>NON STAFF</v>
          </cell>
          <cell r="I4294" t="str">
            <v>HEAD OFFICE</v>
          </cell>
          <cell r="J4294" t="str">
            <v>HO</v>
          </cell>
          <cell r="K4294" t="str">
            <v>Novi</v>
          </cell>
          <cell r="L4294" t="str">
            <v>45 Hari</v>
          </cell>
          <cell r="M4294" t="str">
            <v>EXISTING</v>
          </cell>
          <cell r="N4294" t="str">
            <v>CLOSE HIRED</v>
          </cell>
          <cell r="O4294" t="str">
            <v/>
          </cell>
          <cell r="P4294">
            <v>45689</v>
          </cell>
          <cell r="Q4294" t="str">
            <v>4 Hari</v>
          </cell>
          <cell r="R4294">
            <v>45693</v>
          </cell>
          <cell r="S4294" t="str">
            <v>-4 Hari</v>
          </cell>
          <cell r="T4294">
            <v>45689</v>
          </cell>
          <cell r="U4294" t="str">
            <v>30 Hari</v>
          </cell>
          <cell r="V4294"/>
          <cell r="W4294" t="str">
            <v/>
          </cell>
          <cell r="X4294"/>
          <cell r="Y4294" t="str">
            <v/>
          </cell>
          <cell r="Z4294">
            <v>45719</v>
          </cell>
          <cell r="AA4294" t="str">
            <v/>
          </cell>
          <cell r="AB4294"/>
          <cell r="AC4294"/>
          <cell r="AD4294"/>
          <cell r="AE4294" t="str">
            <v/>
          </cell>
          <cell r="AF4294"/>
          <cell r="AG4294"/>
          <cell r="AH4294"/>
          <cell r="AI4294">
            <v>45734</v>
          </cell>
          <cell r="AJ4294" t="str">
            <v>40 Hari</v>
          </cell>
          <cell r="AK4294"/>
          <cell r="AL4294" t="str">
            <v/>
          </cell>
          <cell r="AM4294">
            <v>45734</v>
          </cell>
          <cell r="AN4294"/>
          <cell r="AO4294" t="str">
            <v/>
          </cell>
          <cell r="AP4294"/>
          <cell r="AQ4294"/>
          <cell r="AR4294"/>
          <cell r="AS4294"/>
        </row>
        <row r="4295">
          <cell r="A4295">
            <v>4292</v>
          </cell>
          <cell r="B4295" t="str">
            <v>6471050206010004</v>
          </cell>
          <cell r="C4295"/>
          <cell r="D4295" t="str">
            <v>Dimas Haykal Nadhief</v>
          </cell>
          <cell r="E4295">
            <v>82254226505</v>
          </cell>
          <cell r="F4295" t="str">
            <v>Mechanic</v>
          </cell>
          <cell r="G4295"/>
          <cell r="H4295" t="str">
            <v>NON STAFF</v>
          </cell>
          <cell r="I4295" t="str">
            <v>WBM - SATUI</v>
          </cell>
          <cell r="J4295" t="str">
            <v>HO</v>
          </cell>
          <cell r="K4295" t="str">
            <v>Novi</v>
          </cell>
          <cell r="L4295" t="str">
            <v>7 Hari</v>
          </cell>
          <cell r="M4295" t="str">
            <v>PLAN ONSITE</v>
          </cell>
          <cell r="N4295" t="str">
            <v>FAILED</v>
          </cell>
          <cell r="O4295" t="str">
            <v/>
          </cell>
          <cell r="P4295">
            <v>45689</v>
          </cell>
          <cell r="Q4295" t="str">
            <v>0 Hari</v>
          </cell>
          <cell r="R4295">
            <v>45689</v>
          </cell>
          <cell r="S4295" t="str">
            <v>0 Hari</v>
          </cell>
          <cell r="T4295">
            <v>45689</v>
          </cell>
          <cell r="U4295" t="str">
            <v>5 Hari</v>
          </cell>
          <cell r="V4295"/>
          <cell r="W4295" t="str">
            <v/>
          </cell>
          <cell r="X4295"/>
          <cell r="Y4295" t="str">
            <v/>
          </cell>
          <cell r="Z4295">
            <v>45694</v>
          </cell>
          <cell r="AA4295" t="str">
            <v>2 Hari</v>
          </cell>
          <cell r="AB4295">
            <v>45696</v>
          </cell>
          <cell r="AC4295" t="str">
            <v>KMC BALIKPAPAN</v>
          </cell>
          <cell r="AD4295">
            <v>45700</v>
          </cell>
          <cell r="AE4295" t="str">
            <v>4 Hari</v>
          </cell>
          <cell r="AF4295"/>
          <cell r="AG4295"/>
          <cell r="AH4295"/>
          <cell r="AI4295"/>
          <cell r="AJ4295" t="str">
            <v/>
          </cell>
          <cell r="AK4295"/>
          <cell r="AL4295" t="str">
            <v/>
          </cell>
          <cell r="AM4295"/>
          <cell r="AN4295"/>
          <cell r="AO4295" t="str">
            <v/>
          </cell>
          <cell r="AP4295"/>
          <cell r="AQ4295" t="str">
            <v>DONE</v>
          </cell>
          <cell r="AR4295" t="str">
            <v>PENGATURAN ONSITE</v>
          </cell>
          <cell r="AS4295"/>
        </row>
        <row r="4296">
          <cell r="A4296">
            <v>4293</v>
          </cell>
          <cell r="B4296">
            <v>0</v>
          </cell>
          <cell r="C4296"/>
          <cell r="D4296" t="str">
            <v>Sugiyono</v>
          </cell>
          <cell r="E4296">
            <v>81257168266</v>
          </cell>
          <cell r="F4296" t="str">
            <v>Operator HD 785/OHT 777</v>
          </cell>
          <cell r="G4296"/>
          <cell r="H4296" t="str">
            <v>NON STAFF</v>
          </cell>
          <cell r="I4296" t="str">
            <v>IP - TABANG</v>
          </cell>
          <cell r="J4296" t="str">
            <v>SITE</v>
          </cell>
          <cell r="K4296" t="str">
            <v>Agus</v>
          </cell>
          <cell r="L4296" t="str">
            <v/>
          </cell>
          <cell r="M4296" t="str">
            <v>INTERVIEW HC</v>
          </cell>
          <cell r="N4296" t="str">
            <v>FAILED</v>
          </cell>
          <cell r="O4296" t="str">
            <v>100 Ton</v>
          </cell>
          <cell r="P4296"/>
          <cell r="Q4296" t="str">
            <v/>
          </cell>
          <cell r="R4296"/>
          <cell r="S4296" t="str">
            <v/>
          </cell>
          <cell r="T4296"/>
          <cell r="U4296" t="str">
            <v/>
          </cell>
          <cell r="V4296"/>
          <cell r="W4296" t="str">
            <v/>
          </cell>
          <cell r="X4296"/>
          <cell r="Y4296" t="str">
            <v/>
          </cell>
          <cell r="Z4296"/>
          <cell r="AA4296" t="str">
            <v/>
          </cell>
          <cell r="AB4296"/>
          <cell r="AC4296"/>
          <cell r="AD4296"/>
          <cell r="AE4296" t="str">
            <v/>
          </cell>
          <cell r="AF4296"/>
          <cell r="AG4296"/>
          <cell r="AH4296"/>
          <cell r="AI4296"/>
          <cell r="AJ4296" t="str">
            <v/>
          </cell>
          <cell r="AK4296"/>
          <cell r="AL4296" t="str">
            <v/>
          </cell>
          <cell r="AM4296"/>
          <cell r="AN4296"/>
          <cell r="AO4296" t="str">
            <v/>
          </cell>
          <cell r="AP4296"/>
          <cell r="AQ4296"/>
          <cell r="AR4296" t="str">
            <v>di pengalaman kerja alasan berhenti dari PAMA MCU Unfit atau sakit berkepanjangan</v>
          </cell>
          <cell r="AS4296"/>
        </row>
        <row r="4297">
          <cell r="A4297">
            <v>4294</v>
          </cell>
          <cell r="B4297" t="str">
            <v>5308033003990002</v>
          </cell>
          <cell r="C4297"/>
          <cell r="D4297" t="str">
            <v>Rofinus Tibo</v>
          </cell>
          <cell r="E4297">
            <v>85314162474</v>
          </cell>
          <cell r="F4297" t="str">
            <v>Driver Sarana</v>
          </cell>
          <cell r="G4297"/>
          <cell r="H4297" t="str">
            <v>NON STAFF</v>
          </cell>
          <cell r="I4297" t="str">
            <v>GAM - SANGKULIRANG</v>
          </cell>
          <cell r="J4297" t="str">
            <v>SITE</v>
          </cell>
          <cell r="K4297" t="str">
            <v>Ishaq</v>
          </cell>
          <cell r="L4297" t="str">
            <v/>
          </cell>
          <cell r="M4297" t="str">
            <v>PLAN ONSITE</v>
          </cell>
          <cell r="N4297" t="str">
            <v>IN PROCESS</v>
          </cell>
          <cell r="O4297" t="str">
            <v/>
          </cell>
          <cell r="P4297"/>
          <cell r="Q4297" t="str">
            <v/>
          </cell>
          <cell r="R4297"/>
          <cell r="S4297" t="str">
            <v/>
          </cell>
          <cell r="T4297"/>
          <cell r="U4297" t="str">
            <v/>
          </cell>
          <cell r="V4297"/>
          <cell r="W4297" t="str">
            <v/>
          </cell>
          <cell r="X4297"/>
          <cell r="Y4297" t="str">
            <v/>
          </cell>
          <cell r="Z4297"/>
          <cell r="AA4297" t="str">
            <v>45692 Hari</v>
          </cell>
          <cell r="AB4297">
            <v>45692</v>
          </cell>
          <cell r="AC4297" t="str">
            <v>KMC BALIKPAPAN</v>
          </cell>
          <cell r="AD4297">
            <v>45722</v>
          </cell>
          <cell r="AE4297" t="str">
            <v>30 Hari</v>
          </cell>
          <cell r="AF4297">
            <v>45696</v>
          </cell>
          <cell r="AG4297" t="str">
            <v>FU
1. dr Sp Paru (Restriksi dan Obstruksi berat pada pemeriksaan spirometry)
2. dr Sp Jantung (irama Sinus Bradikardi pada hasil gambaran EKG)
3. Vaksin Hepatitis B</v>
          </cell>
          <cell r="AH4297" t="str">
            <v>Medium Risk</v>
          </cell>
          <cell r="AI4297">
            <v>45726</v>
          </cell>
          <cell r="AJ4297" t="str">
            <v>48 Hari</v>
          </cell>
          <cell r="AK4297"/>
          <cell r="AL4297" t="str">
            <v/>
          </cell>
          <cell r="AM4297"/>
          <cell r="AN4297"/>
          <cell r="AO4297" t="str">
            <v/>
          </cell>
          <cell r="AP4297"/>
          <cell r="AQ4297" t="str">
            <v>DONE</v>
          </cell>
          <cell r="AR4297" t="str">
            <v>onsite tgl 10.03.25</v>
          </cell>
          <cell r="AS4297"/>
        </row>
        <row r="4298">
          <cell r="A4298">
            <v>4295</v>
          </cell>
          <cell r="B4298" t="str">
            <v>7316032011940001</v>
          </cell>
          <cell r="C4298"/>
          <cell r="D4298" t="str">
            <v>Iqbal</v>
          </cell>
          <cell r="E4298">
            <v>81354710789</v>
          </cell>
          <cell r="F4298" t="str">
            <v>Operator Excavator</v>
          </cell>
          <cell r="G4298"/>
          <cell r="H4298" t="str">
            <v>NON STAFF</v>
          </cell>
          <cell r="I4298" t="str">
            <v>GAM - SANGKULIRANG</v>
          </cell>
          <cell r="J4298" t="str">
            <v>HO</v>
          </cell>
          <cell r="K4298" t="str">
            <v>Rivaldi</v>
          </cell>
          <cell r="L4298" t="str">
            <v/>
          </cell>
          <cell r="M4298" t="str">
            <v>PLAN ONSITE</v>
          </cell>
          <cell r="N4298" t="str">
            <v>IN PROCESS</v>
          </cell>
          <cell r="O4298" t="str">
            <v/>
          </cell>
          <cell r="P4298"/>
          <cell r="Q4298" t="str">
            <v>45691 Hari</v>
          </cell>
          <cell r="R4298">
            <v>45691</v>
          </cell>
          <cell r="S4298" t="str">
            <v>3 Hari</v>
          </cell>
          <cell r="T4298">
            <v>45694</v>
          </cell>
          <cell r="U4298" t="str">
            <v>8 Hari</v>
          </cell>
          <cell r="V4298"/>
          <cell r="W4298" t="str">
            <v/>
          </cell>
          <cell r="X4298"/>
          <cell r="Y4298" t="str">
            <v/>
          </cell>
          <cell r="Z4298">
            <v>45702</v>
          </cell>
          <cell r="AA4298" t="str">
            <v>8 Hari</v>
          </cell>
          <cell r="AB4298">
            <v>45710</v>
          </cell>
          <cell r="AC4298" t="str">
            <v>TMC MAKASSAR</v>
          </cell>
          <cell r="AD4298">
            <v>45726</v>
          </cell>
          <cell r="AE4298" t="str">
            <v>16 Hari</v>
          </cell>
          <cell r="AF4298">
            <v>45714</v>
          </cell>
          <cell r="AG4298" t="str">
            <v>FU
1. dr THT  ( bersihkan serumen Prop)
2. dr Gigi ( Caries)
3.dr Sp PD ( SGPT : 102)
4. dr Sp J ( Sinus Bradikardi)
5. Vaksin Hepatitis B
Kekurangan 
1. HIV
2. TPHA
3. Sputum BTA</v>
          </cell>
          <cell r="AH4298" t="str">
            <v>High Risk</v>
          </cell>
          <cell r="AI4298">
            <v>45730</v>
          </cell>
          <cell r="AJ4298" t="str">
            <v>44 Hari</v>
          </cell>
          <cell r="AK4298"/>
          <cell r="AL4298" t="str">
            <v/>
          </cell>
          <cell r="AM4298"/>
          <cell r="AN4298"/>
          <cell r="AO4298" t="str">
            <v/>
          </cell>
          <cell r="AP4298"/>
          <cell r="AQ4298" t="str">
            <v>DONE</v>
          </cell>
          <cell r="AR4298" t="str">
            <v>onsite tgl 14.03.25</v>
          </cell>
          <cell r="AS4298"/>
        </row>
        <row r="4299">
          <cell r="A4299">
            <v>4296</v>
          </cell>
          <cell r="B4299" t="str">
            <v>6474010505870005</v>
          </cell>
          <cell r="C4299">
            <v>25030386</v>
          </cell>
          <cell r="D4299" t="str">
            <v>Joko Dini Wiyanto</v>
          </cell>
          <cell r="E4299">
            <v>85225225545</v>
          </cell>
          <cell r="F4299" t="str">
            <v>Operator Exca PC 2000/R 9200/XE 2000</v>
          </cell>
          <cell r="G4299"/>
          <cell r="H4299" t="str">
            <v>NON STAFF</v>
          </cell>
          <cell r="I4299" t="str">
            <v>IP - TABANG</v>
          </cell>
          <cell r="J4299" t="str">
            <v>SITE</v>
          </cell>
          <cell r="K4299" t="str">
            <v>Ardi</v>
          </cell>
          <cell r="L4299" t="str">
            <v>37 Hari</v>
          </cell>
          <cell r="M4299" t="str">
            <v>EXISTING</v>
          </cell>
          <cell r="N4299" t="str">
            <v>CLOSE HIRED</v>
          </cell>
          <cell r="O4299" t="str">
            <v>200 Ton</v>
          </cell>
          <cell r="P4299">
            <v>45701</v>
          </cell>
          <cell r="Q4299" t="str">
            <v>0 Hari</v>
          </cell>
          <cell r="R4299">
            <v>45701</v>
          </cell>
          <cell r="S4299" t="str">
            <v>0 Hari</v>
          </cell>
          <cell r="T4299">
            <v>45701</v>
          </cell>
          <cell r="U4299" t="str">
            <v>4 Hari</v>
          </cell>
          <cell r="V4299"/>
          <cell r="W4299" t="str">
            <v/>
          </cell>
          <cell r="X4299"/>
          <cell r="Y4299" t="str">
            <v/>
          </cell>
          <cell r="Z4299">
            <v>45705</v>
          </cell>
          <cell r="AA4299" t="str">
            <v>10 Hari</v>
          </cell>
          <cell r="AB4299">
            <v>45715</v>
          </cell>
          <cell r="AC4299" t="str">
            <v>ARTHA MEDICAL CENTER</v>
          </cell>
          <cell r="AD4299">
            <v>45733</v>
          </cell>
          <cell r="AE4299" t="str">
            <v>18 Hari</v>
          </cell>
          <cell r="AF4299">
            <v>45719</v>
          </cell>
          <cell r="AG4299" t="str">
            <v>Sp.GK ( BMI ), Sp.PD ( Trigliserida, LDL ), Kurang pemeriksaan Alkohol Tes</v>
          </cell>
          <cell r="AH4299" t="str">
            <v>Medium Risk</v>
          </cell>
          <cell r="AI4299">
            <v>45735</v>
          </cell>
          <cell r="AJ4299" t="str">
            <v>1 Hari</v>
          </cell>
          <cell r="AK4299">
            <v>45736</v>
          </cell>
          <cell r="AL4299" t="str">
            <v>2 Hari</v>
          </cell>
          <cell r="AM4299">
            <v>45738</v>
          </cell>
          <cell r="AN4299">
            <v>45738</v>
          </cell>
          <cell r="AO4299" t="str">
            <v>4 Hari</v>
          </cell>
          <cell r="AP4299">
            <v>45742</v>
          </cell>
          <cell r="AQ4299" t="str">
            <v>DONE</v>
          </cell>
          <cell r="AR4299"/>
          <cell r="AS4299">
            <v>45735</v>
          </cell>
        </row>
        <row r="4300">
          <cell r="A4300">
            <v>4297</v>
          </cell>
          <cell r="B4300">
            <v>0</v>
          </cell>
          <cell r="C4300"/>
          <cell r="D4300" t="str">
            <v>Baharuddin</v>
          </cell>
          <cell r="E4300">
            <v>85256999194</v>
          </cell>
          <cell r="F4300" t="str">
            <v>Operator Excavator ZX870/XE800</v>
          </cell>
          <cell r="G4300"/>
          <cell r="H4300" t="str">
            <v>NON STAFF</v>
          </cell>
          <cell r="I4300" t="str">
            <v>IP - TABANG</v>
          </cell>
          <cell r="J4300" t="str">
            <v>SITE</v>
          </cell>
          <cell r="K4300" t="str">
            <v>Ardi</v>
          </cell>
          <cell r="L4300" t="str">
            <v>0 Hari</v>
          </cell>
          <cell r="M4300" t="str">
            <v>OFFERING LETTER</v>
          </cell>
          <cell r="N4300" t="str">
            <v>FAILED</v>
          </cell>
          <cell r="O4300" t="str">
            <v>80 Ton</v>
          </cell>
          <cell r="P4300">
            <v>45692</v>
          </cell>
          <cell r="Q4300" t="str">
            <v>0 Hari</v>
          </cell>
          <cell r="R4300">
            <v>45692</v>
          </cell>
          <cell r="S4300" t="str">
            <v>0 Hari</v>
          </cell>
          <cell r="T4300">
            <v>45692</v>
          </cell>
          <cell r="U4300" t="str">
            <v>0 Hari</v>
          </cell>
          <cell r="V4300"/>
          <cell r="W4300" t="str">
            <v/>
          </cell>
          <cell r="X4300"/>
          <cell r="Y4300" t="str">
            <v/>
          </cell>
          <cell r="Z4300">
            <v>45692</v>
          </cell>
          <cell r="AA4300" t="str">
            <v/>
          </cell>
          <cell r="AB4300"/>
          <cell r="AC4300"/>
          <cell r="AD4300"/>
          <cell r="AE4300" t="str">
            <v/>
          </cell>
          <cell r="AF4300"/>
          <cell r="AG4300"/>
          <cell r="AH4300"/>
          <cell r="AI4300"/>
          <cell r="AJ4300" t="str">
            <v/>
          </cell>
          <cell r="AK4300"/>
          <cell r="AL4300" t="str">
            <v/>
          </cell>
          <cell r="AM4300"/>
          <cell r="AN4300"/>
          <cell r="AO4300" t="str">
            <v/>
          </cell>
          <cell r="AP4300"/>
          <cell r="AQ4300"/>
          <cell r="AR4300" t="str">
            <v>melengkapi aplicant / tdk respon</v>
          </cell>
          <cell r="AS4300"/>
        </row>
        <row r="4301">
          <cell r="A4301">
            <v>4298</v>
          </cell>
          <cell r="B4301" t="str">
            <v>3503062407910006</v>
          </cell>
          <cell r="C4301"/>
          <cell r="D4301" t="str">
            <v>Ertanto Budi Santoso</v>
          </cell>
          <cell r="E4301">
            <v>81359763316</v>
          </cell>
          <cell r="F4301" t="str">
            <v>Operator Exca PC 2000/R 9200/XE 2000</v>
          </cell>
          <cell r="G4301"/>
          <cell r="H4301" t="str">
            <v>NON STAFF</v>
          </cell>
          <cell r="I4301" t="str">
            <v>IP - TABANG</v>
          </cell>
          <cell r="J4301" t="str">
            <v>SITE</v>
          </cell>
          <cell r="K4301" t="str">
            <v>Arif</v>
          </cell>
          <cell r="L4301" t="str">
            <v>0 Hari</v>
          </cell>
          <cell r="M4301" t="str">
            <v>INTERVIEW HC</v>
          </cell>
          <cell r="N4301" t="str">
            <v>FAILED</v>
          </cell>
          <cell r="O4301" t="str">
            <v>200 Ton</v>
          </cell>
          <cell r="P4301">
            <v>45691</v>
          </cell>
          <cell r="Q4301" t="str">
            <v>0 Hari</v>
          </cell>
          <cell r="R4301">
            <v>45691</v>
          </cell>
          <cell r="S4301" t="str">
            <v/>
          </cell>
          <cell r="T4301"/>
          <cell r="U4301" t="str">
            <v/>
          </cell>
          <cell r="V4301"/>
          <cell r="W4301" t="str">
            <v/>
          </cell>
          <cell r="X4301"/>
          <cell r="Y4301" t="str">
            <v/>
          </cell>
          <cell r="Z4301"/>
          <cell r="AA4301" t="str">
            <v/>
          </cell>
          <cell r="AB4301"/>
          <cell r="AC4301"/>
          <cell r="AD4301"/>
          <cell r="AE4301" t="str">
            <v/>
          </cell>
          <cell r="AF4301"/>
          <cell r="AG4301"/>
          <cell r="AH4301"/>
          <cell r="AI4301"/>
          <cell r="AJ4301" t="str">
            <v/>
          </cell>
          <cell r="AK4301"/>
          <cell r="AL4301" t="str">
            <v/>
          </cell>
          <cell r="AM4301"/>
          <cell r="AN4301"/>
          <cell r="AO4301" t="str">
            <v/>
          </cell>
          <cell r="AP4301"/>
          <cell r="AQ4301"/>
          <cell r="AR4301" t="str">
            <v>masih mikir karena POH balikpapan / info terakhir tgl 4.2.2025</v>
          </cell>
          <cell r="AS4301"/>
        </row>
        <row r="4302">
          <cell r="A4302">
            <v>4299</v>
          </cell>
          <cell r="B4302" t="str">
            <v>3402090903800003</v>
          </cell>
          <cell r="C4302"/>
          <cell r="D4302" t="str">
            <v>Nuswantoro Prasetya</v>
          </cell>
          <cell r="E4302">
            <v>81347423131</v>
          </cell>
          <cell r="F4302" t="str">
            <v>Project Manager</v>
          </cell>
          <cell r="G4302"/>
          <cell r="H4302" t="str">
            <v>STAFF</v>
          </cell>
          <cell r="I4302" t="str">
            <v>IP - TABANG</v>
          </cell>
          <cell r="J4302" t="str">
            <v>HO</v>
          </cell>
          <cell r="K4302" t="str">
            <v>Sasi</v>
          </cell>
          <cell r="L4302" t="str">
            <v/>
          </cell>
          <cell r="M4302" t="str">
            <v>OFFERING LETTER</v>
          </cell>
          <cell r="N4302" t="str">
            <v>HOLD</v>
          </cell>
          <cell r="O4302" t="str">
            <v/>
          </cell>
          <cell r="P4302"/>
          <cell r="Q4302" t="str">
            <v/>
          </cell>
          <cell r="R4302"/>
          <cell r="S4302" t="str">
            <v/>
          </cell>
          <cell r="T4302"/>
          <cell r="U4302" t="str">
            <v/>
          </cell>
          <cell r="V4302"/>
          <cell r="W4302" t="str">
            <v/>
          </cell>
          <cell r="X4302"/>
          <cell r="Y4302" t="str">
            <v/>
          </cell>
          <cell r="Z4302"/>
          <cell r="AA4302" t="str">
            <v/>
          </cell>
          <cell r="AB4302"/>
          <cell r="AC4302"/>
          <cell r="AD4302"/>
          <cell r="AE4302" t="str">
            <v/>
          </cell>
          <cell r="AF4302"/>
          <cell r="AG4302"/>
          <cell r="AH4302"/>
          <cell r="AI4302"/>
          <cell r="AJ4302" t="str">
            <v/>
          </cell>
          <cell r="AK4302"/>
          <cell r="AL4302" t="str">
            <v/>
          </cell>
          <cell r="AM4302"/>
          <cell r="AN4302"/>
          <cell r="AO4302" t="str">
            <v/>
          </cell>
          <cell r="AP4302"/>
          <cell r="AQ4302"/>
          <cell r="AR4302" t="str">
            <v>CREATE OL</v>
          </cell>
          <cell r="AS4302"/>
        </row>
        <row r="4303">
          <cell r="A4303">
            <v>4300</v>
          </cell>
          <cell r="B4303" t="str">
            <v>6474012808710003</v>
          </cell>
          <cell r="C4303"/>
          <cell r="D4303" t="str">
            <v>Dayo Abdi</v>
          </cell>
          <cell r="E4303">
            <v>8125505875</v>
          </cell>
          <cell r="F4303" t="str">
            <v>Project Manager</v>
          </cell>
          <cell r="G4303"/>
          <cell r="H4303" t="str">
            <v>STAFF</v>
          </cell>
          <cell r="I4303" t="str">
            <v>IP - TABANG</v>
          </cell>
          <cell r="J4303" t="str">
            <v>HO</v>
          </cell>
          <cell r="K4303" t="str">
            <v>Sasi</v>
          </cell>
          <cell r="L4303" t="str">
            <v/>
          </cell>
          <cell r="M4303" t="str">
            <v>MCU</v>
          </cell>
          <cell r="N4303" t="str">
            <v>FAILED</v>
          </cell>
          <cell r="O4303" t="str">
            <v/>
          </cell>
          <cell r="P4303"/>
          <cell r="Q4303" t="str">
            <v/>
          </cell>
          <cell r="R4303"/>
          <cell r="S4303" t="str">
            <v/>
          </cell>
          <cell r="T4303"/>
          <cell r="U4303" t="str">
            <v/>
          </cell>
          <cell r="V4303"/>
          <cell r="W4303" t="str">
            <v/>
          </cell>
          <cell r="X4303"/>
          <cell r="Y4303" t="str">
            <v/>
          </cell>
          <cell r="Z4303"/>
          <cell r="AA4303" t="str">
            <v>45705 Hari</v>
          </cell>
          <cell r="AB4303">
            <v>45705</v>
          </cell>
          <cell r="AC4303" t="str">
            <v>MANDIRI</v>
          </cell>
          <cell r="AD4303">
            <v>45705</v>
          </cell>
          <cell r="AE4303" t="str">
            <v>0 Hari</v>
          </cell>
          <cell r="AF4303"/>
          <cell r="AG4303" t="str">
            <v>UNFIT BMI</v>
          </cell>
          <cell r="AH4303" t="str">
            <v>High Risk</v>
          </cell>
          <cell r="AI4303"/>
          <cell r="AJ4303" t="str">
            <v/>
          </cell>
          <cell r="AK4303"/>
          <cell r="AL4303" t="str">
            <v/>
          </cell>
          <cell r="AM4303"/>
          <cell r="AN4303"/>
          <cell r="AO4303" t="str">
            <v/>
          </cell>
          <cell r="AP4303"/>
          <cell r="AQ4303"/>
          <cell r="AR4303" t="str">
            <v>UNFIT</v>
          </cell>
          <cell r="AS4303"/>
        </row>
        <row r="4304">
          <cell r="A4304">
            <v>4301</v>
          </cell>
          <cell r="B4304" t="str">
            <v>6402062701870005</v>
          </cell>
          <cell r="C4304"/>
          <cell r="D4304" t="str">
            <v>Patrick Palangda</v>
          </cell>
          <cell r="E4304">
            <v>81349497788</v>
          </cell>
          <cell r="F4304" t="str">
            <v>Operator Exca PC 2000/R 9200/XE 2000</v>
          </cell>
          <cell r="G4304"/>
          <cell r="H4304" t="str">
            <v>NON STAFF</v>
          </cell>
          <cell r="I4304" t="str">
            <v>IP - TABANG</v>
          </cell>
          <cell r="J4304" t="str">
            <v>HO</v>
          </cell>
          <cell r="K4304" t="str">
            <v>Jamal</v>
          </cell>
          <cell r="L4304" t="str">
            <v>22 Hari</v>
          </cell>
          <cell r="M4304" t="str">
            <v>MCU</v>
          </cell>
          <cell r="N4304" t="str">
            <v>FAILED</v>
          </cell>
          <cell r="O4304" t="str">
            <v>200 Ton</v>
          </cell>
          <cell r="P4304">
            <v>45698</v>
          </cell>
          <cell r="Q4304" t="str">
            <v>0 Hari</v>
          </cell>
          <cell r="R4304">
            <v>45698</v>
          </cell>
          <cell r="S4304" t="str">
            <v>0 Hari</v>
          </cell>
          <cell r="T4304">
            <v>45698</v>
          </cell>
          <cell r="U4304" t="str">
            <v>2 Hari</v>
          </cell>
          <cell r="V4304"/>
          <cell r="W4304" t="str">
            <v/>
          </cell>
          <cell r="X4304"/>
          <cell r="Y4304" t="str">
            <v/>
          </cell>
          <cell r="Z4304">
            <v>45700</v>
          </cell>
          <cell r="AA4304" t="str">
            <v>20 Hari</v>
          </cell>
          <cell r="AB4304">
            <v>45720</v>
          </cell>
          <cell r="AC4304" t="str">
            <v>TMC BANJARMASIN</v>
          </cell>
          <cell r="AD4304"/>
          <cell r="AE4304" t="str">
            <v>54 Hari</v>
          </cell>
          <cell r="AF4304"/>
          <cell r="AG4304"/>
          <cell r="AH4304"/>
          <cell r="AI4304"/>
          <cell r="AJ4304" t="str">
            <v/>
          </cell>
          <cell r="AK4304"/>
          <cell r="AL4304" t="str">
            <v/>
          </cell>
          <cell r="AM4304"/>
          <cell r="AN4304"/>
          <cell r="AO4304" t="str">
            <v/>
          </cell>
          <cell r="AP4304"/>
          <cell r="AQ4304"/>
          <cell r="AR4304" t="str">
            <v>TIDAK HADIR / NO RESPON</v>
          </cell>
          <cell r="AS4304"/>
        </row>
        <row r="4305">
          <cell r="A4305">
            <v>4302</v>
          </cell>
          <cell r="B4305" t="str">
            <v>6471023105890003</v>
          </cell>
          <cell r="C4305"/>
          <cell r="D4305" t="str">
            <v>Arbain</v>
          </cell>
          <cell r="E4305">
            <v>85751532556</v>
          </cell>
          <cell r="F4305" t="str">
            <v>Driver Support</v>
          </cell>
          <cell r="G4305"/>
          <cell r="H4305" t="str">
            <v>NON STAFF</v>
          </cell>
          <cell r="I4305" t="str">
            <v>IP - TABANG</v>
          </cell>
          <cell r="J4305" t="str">
            <v>HO</v>
          </cell>
          <cell r="K4305" t="str">
            <v>Jamal</v>
          </cell>
          <cell r="L4305" t="str">
            <v/>
          </cell>
          <cell r="M4305" t="str">
            <v>INTERVIEW USER/TC</v>
          </cell>
          <cell r="N4305" t="str">
            <v>FAILED</v>
          </cell>
          <cell r="O4305" t="str">
            <v/>
          </cell>
          <cell r="P4305"/>
          <cell r="Q4305" t="str">
            <v/>
          </cell>
          <cell r="R4305"/>
          <cell r="S4305" t="str">
            <v/>
          </cell>
          <cell r="T4305"/>
          <cell r="U4305" t="str">
            <v/>
          </cell>
          <cell r="V4305"/>
          <cell r="W4305" t="str">
            <v/>
          </cell>
          <cell r="X4305"/>
          <cell r="Y4305" t="str">
            <v/>
          </cell>
          <cell r="Z4305"/>
          <cell r="AA4305" t="str">
            <v/>
          </cell>
          <cell r="AB4305"/>
          <cell r="AC4305"/>
          <cell r="AD4305"/>
          <cell r="AE4305" t="str">
            <v/>
          </cell>
          <cell r="AF4305"/>
          <cell r="AG4305"/>
          <cell r="AH4305"/>
          <cell r="AI4305"/>
          <cell r="AJ4305" t="str">
            <v/>
          </cell>
          <cell r="AK4305"/>
          <cell r="AL4305" t="str">
            <v/>
          </cell>
          <cell r="AM4305"/>
          <cell r="AN4305"/>
          <cell r="AO4305" t="str">
            <v/>
          </cell>
          <cell r="AP4305"/>
          <cell r="AQ4305"/>
          <cell r="AR4305" t="str">
            <v>Belum Kompeten</v>
          </cell>
          <cell r="AS4305"/>
        </row>
        <row r="4306">
          <cell r="A4306">
            <v>4303</v>
          </cell>
          <cell r="B4306" t="str">
            <v>6471021711940001</v>
          </cell>
          <cell r="C4306"/>
          <cell r="D4306" t="str">
            <v>Rizky Hedi Hermawan</v>
          </cell>
          <cell r="E4306">
            <v>82165962041</v>
          </cell>
          <cell r="F4306" t="str">
            <v>Operator Double Trailer_SYR</v>
          </cell>
          <cell r="G4306"/>
          <cell r="H4306" t="str">
            <v>NON STAFF</v>
          </cell>
          <cell r="I4306" t="str">
            <v>IP - SENYIUR</v>
          </cell>
          <cell r="J4306" t="str">
            <v>HO</v>
          </cell>
          <cell r="K4306" t="str">
            <v>Jamal</v>
          </cell>
          <cell r="L4306" t="str">
            <v>0 Hari</v>
          </cell>
          <cell r="M4306" t="str">
            <v>INTERVIEW USER/TC</v>
          </cell>
          <cell r="N4306" t="str">
            <v>FAILED</v>
          </cell>
          <cell r="O4306" t="str">
            <v/>
          </cell>
          <cell r="P4306">
            <v>45692</v>
          </cell>
          <cell r="Q4306" t="str">
            <v>0 Hari</v>
          </cell>
          <cell r="R4306">
            <v>45692</v>
          </cell>
          <cell r="S4306" t="str">
            <v>0 Hari</v>
          </cell>
          <cell r="T4306">
            <v>45692</v>
          </cell>
          <cell r="U4306" t="str">
            <v>82 Hari</v>
          </cell>
          <cell r="V4306"/>
          <cell r="W4306" t="str">
            <v/>
          </cell>
          <cell r="X4306"/>
          <cell r="Y4306" t="str">
            <v/>
          </cell>
          <cell r="Z4306"/>
          <cell r="AA4306" t="str">
            <v/>
          </cell>
          <cell r="AB4306"/>
          <cell r="AC4306"/>
          <cell r="AD4306"/>
          <cell r="AE4306" t="str">
            <v/>
          </cell>
          <cell r="AF4306"/>
          <cell r="AG4306"/>
          <cell r="AH4306"/>
          <cell r="AI4306"/>
          <cell r="AJ4306" t="str">
            <v/>
          </cell>
          <cell r="AK4306"/>
          <cell r="AL4306" t="str">
            <v/>
          </cell>
          <cell r="AM4306"/>
          <cell r="AN4306"/>
          <cell r="AO4306" t="str">
            <v/>
          </cell>
          <cell r="AP4306"/>
          <cell r="AQ4306"/>
          <cell r="AR4306" t="str">
            <v>data DMP palsu</v>
          </cell>
          <cell r="AS4306"/>
        </row>
        <row r="4307">
          <cell r="A4307">
            <v>4304</v>
          </cell>
          <cell r="B4307" t="str">
            <v>1607011812920001</v>
          </cell>
          <cell r="C4307"/>
          <cell r="D4307" t="str">
            <v>Sarbani</v>
          </cell>
          <cell r="E4307">
            <v>82317372251</v>
          </cell>
          <cell r="F4307" t="str">
            <v>Driver (Truck) R10</v>
          </cell>
          <cell r="G4307"/>
          <cell r="H4307" t="str">
            <v>NON STAFF</v>
          </cell>
          <cell r="I4307" t="str">
            <v>GAM - SANGKULIRANG</v>
          </cell>
          <cell r="J4307" t="str">
            <v>HO</v>
          </cell>
          <cell r="K4307" t="str">
            <v>Jamal</v>
          </cell>
          <cell r="L4307" t="str">
            <v>20 Hari</v>
          </cell>
          <cell r="M4307" t="str">
            <v>PLAN ONSITE</v>
          </cell>
          <cell r="N4307" t="str">
            <v>FAILED</v>
          </cell>
          <cell r="O4307" t="str">
            <v>Roda 10</v>
          </cell>
          <cell r="P4307">
            <v>45692</v>
          </cell>
          <cell r="Q4307" t="str">
            <v>0 Hari</v>
          </cell>
          <cell r="R4307">
            <v>45692</v>
          </cell>
          <cell r="S4307" t="str">
            <v>3 Hari</v>
          </cell>
          <cell r="T4307">
            <v>45695</v>
          </cell>
          <cell r="U4307" t="str">
            <v>1 Hari</v>
          </cell>
          <cell r="V4307"/>
          <cell r="W4307" t="str">
            <v/>
          </cell>
          <cell r="X4307"/>
          <cell r="Y4307" t="str">
            <v/>
          </cell>
          <cell r="Z4307">
            <v>45696</v>
          </cell>
          <cell r="AA4307" t="str">
            <v>2 Hari</v>
          </cell>
          <cell r="AB4307">
            <v>45698</v>
          </cell>
          <cell r="AC4307" t="str">
            <v>TMC SANGATTA</v>
          </cell>
          <cell r="AD4307">
            <v>45717</v>
          </cell>
          <cell r="AE4307" t="str">
            <v>19 Hari</v>
          </cell>
          <cell r="AF4307">
            <v>45715</v>
          </cell>
          <cell r="AG4307" t="str">
            <v>Sp. PD: (Leukosit 15.000), (Mikrohaematuria/ Peningkatan sel darah merah pada urine (Makroskopis Darah: 1+)(Mikroskopis Eritrosit : 1-2 /LPB)), Terdapat Hipertensi Stadium 1 (Tekanan Darah : 134/92 mmHg).</v>
          </cell>
          <cell r="AH4307" t="str">
            <v>Medium Risk</v>
          </cell>
          <cell r="AI4307">
            <v>45721</v>
          </cell>
          <cell r="AJ4307" t="str">
            <v>-10 Hari</v>
          </cell>
          <cell r="AK4307">
            <v>45711</v>
          </cell>
          <cell r="AL4307" t="str">
            <v>63 Hari</v>
          </cell>
          <cell r="AM4307">
            <v>45712</v>
          </cell>
          <cell r="AN4307"/>
          <cell r="AO4307" t="str">
            <v/>
          </cell>
          <cell r="AP4307">
            <v>33956</v>
          </cell>
          <cell r="AQ4307" t="str">
            <v>DONE</v>
          </cell>
          <cell r="AR4307" t="str">
            <v>onsite tgl 05.03.25 (batal gabung)</v>
          </cell>
          <cell r="AS4307"/>
        </row>
        <row r="4308">
          <cell r="A4308">
            <v>4305</v>
          </cell>
          <cell r="B4308" t="str">
            <v>6474010805010003</v>
          </cell>
          <cell r="C4308"/>
          <cell r="D4308" t="str">
            <v>Taofek Muhammad</v>
          </cell>
          <cell r="E4308">
            <v>85750298058</v>
          </cell>
          <cell r="F4308" t="str">
            <v>Safetyman</v>
          </cell>
          <cell r="G4308"/>
          <cell r="H4308" t="str">
            <v>NON STAFF</v>
          </cell>
          <cell r="I4308" t="str">
            <v>IP - SENYIUR</v>
          </cell>
          <cell r="J4308" t="str">
            <v>SITE</v>
          </cell>
          <cell r="K4308" t="str">
            <v>Donna</v>
          </cell>
          <cell r="L4308" t="str">
            <v/>
          </cell>
          <cell r="M4308" t="str">
            <v>PLAN ONSITE</v>
          </cell>
          <cell r="N4308" t="str">
            <v>IN PROCESS</v>
          </cell>
          <cell r="O4308" t="str">
            <v/>
          </cell>
          <cell r="P4308"/>
          <cell r="Q4308" t="str">
            <v/>
          </cell>
          <cell r="R4308"/>
          <cell r="S4308" t="str">
            <v/>
          </cell>
          <cell r="T4308"/>
          <cell r="U4308" t="str">
            <v/>
          </cell>
          <cell r="V4308"/>
          <cell r="W4308" t="str">
            <v/>
          </cell>
          <cell r="X4308"/>
          <cell r="Y4308" t="str">
            <v/>
          </cell>
          <cell r="Z4308"/>
          <cell r="AA4308" t="str">
            <v>45695 Hari</v>
          </cell>
          <cell r="AB4308">
            <v>45695</v>
          </cell>
          <cell r="AC4308" t="str">
            <v>KMC BALIKPAPAN</v>
          </cell>
          <cell r="AD4308">
            <v>45700</v>
          </cell>
          <cell r="AE4308" t="str">
            <v>5 Hari</v>
          </cell>
          <cell r="AF4308"/>
          <cell r="AG4308"/>
          <cell r="AH4308"/>
          <cell r="AI4308">
            <v>45708</v>
          </cell>
          <cell r="AJ4308" t="str">
            <v>66 Hari</v>
          </cell>
          <cell r="AK4308"/>
          <cell r="AL4308" t="str">
            <v/>
          </cell>
          <cell r="AM4308"/>
          <cell r="AN4308"/>
          <cell r="AO4308" t="str">
            <v/>
          </cell>
          <cell r="AP4308"/>
          <cell r="AQ4308" t="str">
            <v>DONE</v>
          </cell>
          <cell r="AR4308" t="str">
            <v>Onsite tgl 20.02.2025 (done manifest)</v>
          </cell>
          <cell r="AS4308"/>
        </row>
        <row r="4309">
          <cell r="A4309">
            <v>4306</v>
          </cell>
          <cell r="B4309">
            <v>0</v>
          </cell>
          <cell r="C4309"/>
          <cell r="D4309" t="str">
            <v>Rizky Rizal Chairy</v>
          </cell>
          <cell r="E4309">
            <v>89660363344</v>
          </cell>
          <cell r="F4309" t="str">
            <v>Section Head Geotech</v>
          </cell>
          <cell r="G4309"/>
          <cell r="H4309" t="str">
            <v>STAFF</v>
          </cell>
          <cell r="I4309" t="str">
            <v>IP - TABANG</v>
          </cell>
          <cell r="J4309" t="str">
            <v>SITE</v>
          </cell>
          <cell r="K4309" t="str">
            <v>Donna</v>
          </cell>
          <cell r="L4309" t="str">
            <v/>
          </cell>
          <cell r="M4309" t="str">
            <v>INTERVIEW USER/TC</v>
          </cell>
          <cell r="N4309" t="str">
            <v>FAILED</v>
          </cell>
          <cell r="O4309" t="str">
            <v/>
          </cell>
          <cell r="P4309"/>
          <cell r="Q4309" t="str">
            <v/>
          </cell>
          <cell r="R4309"/>
          <cell r="S4309" t="str">
            <v/>
          </cell>
          <cell r="T4309"/>
          <cell r="U4309" t="str">
            <v/>
          </cell>
          <cell r="V4309"/>
          <cell r="W4309" t="str">
            <v/>
          </cell>
          <cell r="X4309"/>
          <cell r="Y4309" t="str">
            <v/>
          </cell>
          <cell r="Z4309"/>
          <cell r="AA4309" t="str">
            <v/>
          </cell>
          <cell r="AB4309"/>
          <cell r="AC4309"/>
          <cell r="AD4309"/>
          <cell r="AE4309" t="str">
            <v/>
          </cell>
          <cell r="AF4309"/>
          <cell r="AG4309"/>
          <cell r="AH4309"/>
          <cell r="AI4309"/>
          <cell r="AJ4309" t="str">
            <v/>
          </cell>
          <cell r="AK4309"/>
          <cell r="AL4309" t="str">
            <v/>
          </cell>
          <cell r="AM4309"/>
          <cell r="AN4309"/>
          <cell r="AO4309" t="str">
            <v/>
          </cell>
          <cell r="AP4309"/>
          <cell r="AQ4309"/>
          <cell r="AR4309"/>
          <cell r="AS4309"/>
        </row>
        <row r="4310">
          <cell r="A4310">
            <v>4307</v>
          </cell>
          <cell r="B4310">
            <v>0</v>
          </cell>
          <cell r="C4310"/>
          <cell r="D4310" t="str">
            <v>Andre Dani Setiawan</v>
          </cell>
          <cell r="E4310">
            <v>89520213250</v>
          </cell>
          <cell r="F4310" t="str">
            <v>Section Head Geotech</v>
          </cell>
          <cell r="G4310"/>
          <cell r="H4310" t="str">
            <v>STAFF</v>
          </cell>
          <cell r="I4310" t="str">
            <v>IP - TABANG</v>
          </cell>
          <cell r="J4310" t="str">
            <v>SITE</v>
          </cell>
          <cell r="K4310" t="str">
            <v>Donna</v>
          </cell>
          <cell r="L4310" t="str">
            <v/>
          </cell>
          <cell r="M4310" t="str">
            <v>INTERVIEW USER/TC</v>
          </cell>
          <cell r="N4310" t="str">
            <v>FAILED</v>
          </cell>
          <cell r="O4310" t="str">
            <v/>
          </cell>
          <cell r="P4310"/>
          <cell r="Q4310" t="str">
            <v/>
          </cell>
          <cell r="R4310"/>
          <cell r="S4310" t="str">
            <v/>
          </cell>
          <cell r="T4310"/>
          <cell r="U4310" t="str">
            <v/>
          </cell>
          <cell r="V4310"/>
          <cell r="W4310" t="str">
            <v/>
          </cell>
          <cell r="X4310"/>
          <cell r="Y4310" t="str">
            <v/>
          </cell>
          <cell r="Z4310"/>
          <cell r="AA4310" t="str">
            <v/>
          </cell>
          <cell r="AB4310"/>
          <cell r="AC4310"/>
          <cell r="AD4310"/>
          <cell r="AE4310" t="str">
            <v/>
          </cell>
          <cell r="AF4310"/>
          <cell r="AG4310"/>
          <cell r="AH4310"/>
          <cell r="AI4310"/>
          <cell r="AJ4310" t="str">
            <v/>
          </cell>
          <cell r="AK4310"/>
          <cell r="AL4310" t="str">
            <v/>
          </cell>
          <cell r="AM4310"/>
          <cell r="AN4310"/>
          <cell r="AO4310" t="str">
            <v/>
          </cell>
          <cell r="AP4310"/>
          <cell r="AQ4310"/>
          <cell r="AR4310"/>
          <cell r="AS4310"/>
        </row>
        <row r="4311">
          <cell r="A4311">
            <v>4308</v>
          </cell>
          <cell r="B4311">
            <v>0</v>
          </cell>
          <cell r="C4311"/>
          <cell r="D4311" t="str">
            <v>Welsin Tardodo Sidabutar</v>
          </cell>
          <cell r="E4311">
            <v>82164585577</v>
          </cell>
          <cell r="F4311" t="str">
            <v>Section Head Geotech</v>
          </cell>
          <cell r="G4311"/>
          <cell r="H4311" t="str">
            <v>STAFF</v>
          </cell>
          <cell r="I4311" t="str">
            <v>IP - TABANG</v>
          </cell>
          <cell r="J4311" t="str">
            <v>SITE</v>
          </cell>
          <cell r="K4311" t="str">
            <v>Donna</v>
          </cell>
          <cell r="L4311" t="str">
            <v/>
          </cell>
          <cell r="M4311" t="str">
            <v>INTERVIEW USER/TC</v>
          </cell>
          <cell r="N4311" t="str">
            <v>FAILED</v>
          </cell>
          <cell r="O4311" t="str">
            <v/>
          </cell>
          <cell r="P4311"/>
          <cell r="Q4311" t="str">
            <v/>
          </cell>
          <cell r="R4311"/>
          <cell r="S4311" t="str">
            <v/>
          </cell>
          <cell r="T4311"/>
          <cell r="U4311" t="str">
            <v/>
          </cell>
          <cell r="V4311"/>
          <cell r="W4311" t="str">
            <v/>
          </cell>
          <cell r="X4311"/>
          <cell r="Y4311" t="str">
            <v/>
          </cell>
          <cell r="Z4311"/>
          <cell r="AA4311" t="str">
            <v/>
          </cell>
          <cell r="AB4311"/>
          <cell r="AC4311"/>
          <cell r="AD4311"/>
          <cell r="AE4311" t="str">
            <v/>
          </cell>
          <cell r="AF4311"/>
          <cell r="AG4311"/>
          <cell r="AH4311"/>
          <cell r="AI4311"/>
          <cell r="AJ4311" t="str">
            <v/>
          </cell>
          <cell r="AK4311"/>
          <cell r="AL4311" t="str">
            <v/>
          </cell>
          <cell r="AM4311"/>
          <cell r="AN4311"/>
          <cell r="AO4311" t="str">
            <v/>
          </cell>
          <cell r="AP4311"/>
          <cell r="AQ4311"/>
          <cell r="AR4311"/>
          <cell r="AS4311"/>
        </row>
        <row r="4312">
          <cell r="A4312">
            <v>4309</v>
          </cell>
          <cell r="B4312" t="str">
            <v>6408091211280013</v>
          </cell>
          <cell r="C4312"/>
          <cell r="D4312" t="str">
            <v xml:space="preserve">Sudin </v>
          </cell>
          <cell r="E4312">
            <v>82254551545</v>
          </cell>
          <cell r="F4312" t="str">
            <v>Section Head</v>
          </cell>
          <cell r="G4312"/>
          <cell r="H4312" t="str">
            <v>STAFF</v>
          </cell>
          <cell r="I4312" t="str">
            <v>GBPC - MELAK</v>
          </cell>
          <cell r="J4312" t="str">
            <v>HO</v>
          </cell>
          <cell r="K4312" t="str">
            <v>Sasi</v>
          </cell>
          <cell r="L4312" t="str">
            <v/>
          </cell>
          <cell r="M4312" t="str">
            <v>KABUR</v>
          </cell>
          <cell r="N4312" t="str">
            <v>CLOSE HIRED</v>
          </cell>
          <cell r="O4312" t="str">
            <v/>
          </cell>
          <cell r="P4312"/>
          <cell r="Q4312" t="str">
            <v/>
          </cell>
          <cell r="R4312"/>
          <cell r="S4312" t="str">
            <v/>
          </cell>
          <cell r="T4312"/>
          <cell r="U4312" t="str">
            <v/>
          </cell>
          <cell r="V4312"/>
          <cell r="W4312" t="str">
            <v/>
          </cell>
          <cell r="X4312"/>
          <cell r="Y4312" t="str">
            <v/>
          </cell>
          <cell r="Z4312"/>
          <cell r="AA4312" t="str">
            <v>45695 Hari</v>
          </cell>
          <cell r="AB4312">
            <v>45695</v>
          </cell>
          <cell r="AC4312" t="str">
            <v>TMC BATU SOPANG</v>
          </cell>
          <cell r="AD4312">
            <v>45705</v>
          </cell>
          <cell r="AE4312" t="str">
            <v>10 Hari</v>
          </cell>
          <cell r="AF4312">
            <v>45698</v>
          </cell>
          <cell r="AG4312" t="str">
            <v>temuan :
  1.   Penurunan tajam penglihatan jarak jauh ( VOD : 20/30 VOS 20/30 tanpa kacamata)
saran : 
- Konsul ke dokter spesialis mata dan membuat kacamata sesuai dengan resep dari dokter.</v>
          </cell>
          <cell r="AH4312" t="str">
            <v>Low Risk</v>
          </cell>
          <cell r="AI4312"/>
          <cell r="AJ4312" t="str">
            <v/>
          </cell>
          <cell r="AK4312"/>
          <cell r="AL4312" t="str">
            <v/>
          </cell>
          <cell r="AM4312"/>
          <cell r="AN4312"/>
          <cell r="AO4312" t="str">
            <v/>
          </cell>
          <cell r="AP4312"/>
          <cell r="AQ4312" t="str">
            <v>DONE</v>
          </cell>
          <cell r="AR4312" t="str">
            <v>PENGATURAN ONSITE</v>
          </cell>
          <cell r="AS4312"/>
        </row>
        <row r="4313">
          <cell r="A4313">
            <v>4310</v>
          </cell>
          <cell r="B4313">
            <v>0</v>
          </cell>
          <cell r="C4313"/>
          <cell r="D4313" t="str">
            <v>Erwin</v>
          </cell>
          <cell r="E4313">
            <v>81258028124</v>
          </cell>
          <cell r="F4313" t="str">
            <v>Operator Excavator</v>
          </cell>
          <cell r="G4313"/>
          <cell r="H4313" t="str">
            <v>NON STAFF</v>
          </cell>
          <cell r="I4313" t="str">
            <v>GAM - SANGKULIRANG</v>
          </cell>
          <cell r="J4313" t="str">
            <v>HO</v>
          </cell>
          <cell r="K4313" t="str">
            <v>Rivaldi</v>
          </cell>
          <cell r="L4313" t="str">
            <v/>
          </cell>
          <cell r="M4313" t="str">
            <v>INTERVIEW USER/TC</v>
          </cell>
          <cell r="N4313" t="str">
            <v>FAILED</v>
          </cell>
          <cell r="O4313" t="str">
            <v/>
          </cell>
          <cell r="P4313"/>
          <cell r="Q4313" t="str">
            <v>45692 Hari</v>
          </cell>
          <cell r="R4313">
            <v>45692</v>
          </cell>
          <cell r="S4313" t="str">
            <v/>
          </cell>
          <cell r="T4313"/>
          <cell r="U4313" t="str">
            <v/>
          </cell>
          <cell r="V4313"/>
          <cell r="W4313" t="str">
            <v/>
          </cell>
          <cell r="X4313"/>
          <cell r="Y4313" t="str">
            <v/>
          </cell>
          <cell r="Z4313"/>
          <cell r="AA4313" t="str">
            <v/>
          </cell>
          <cell r="AB4313"/>
          <cell r="AC4313"/>
          <cell r="AD4313"/>
          <cell r="AE4313" t="str">
            <v/>
          </cell>
          <cell r="AF4313"/>
          <cell r="AG4313"/>
          <cell r="AH4313"/>
          <cell r="AI4313"/>
          <cell r="AJ4313" t="str">
            <v/>
          </cell>
          <cell r="AK4313"/>
          <cell r="AL4313" t="str">
            <v/>
          </cell>
          <cell r="AM4313"/>
          <cell r="AN4313"/>
          <cell r="AO4313" t="str">
            <v/>
          </cell>
          <cell r="AP4313"/>
          <cell r="AQ4313"/>
          <cell r="AR4313" t="str">
            <v>GAGAL TEST TULIS</v>
          </cell>
          <cell r="AS4313"/>
        </row>
        <row r="4314">
          <cell r="A4314">
            <v>4311</v>
          </cell>
          <cell r="B4314">
            <v>0</v>
          </cell>
          <cell r="C4314"/>
          <cell r="D4314" t="str">
            <v>Sugiyanto</v>
          </cell>
          <cell r="E4314">
            <v>81240706354</v>
          </cell>
          <cell r="F4314" t="str">
            <v>Operator Dozer D155/CAT D8</v>
          </cell>
          <cell r="G4314"/>
          <cell r="H4314" t="str">
            <v>NON STAFF</v>
          </cell>
          <cell r="I4314" t="str">
            <v>IP - TABANG</v>
          </cell>
          <cell r="J4314" t="str">
            <v>HO</v>
          </cell>
          <cell r="K4314" t="str">
            <v>Jamal</v>
          </cell>
          <cell r="L4314" t="str">
            <v>0 Hari</v>
          </cell>
          <cell r="M4314" t="str">
            <v>INTERVIEW USER/TC</v>
          </cell>
          <cell r="N4314" t="str">
            <v>FAILED</v>
          </cell>
          <cell r="O4314" t="str">
            <v>D155</v>
          </cell>
          <cell r="P4314">
            <v>45692</v>
          </cell>
          <cell r="Q4314" t="str">
            <v>0 Hari</v>
          </cell>
          <cell r="R4314">
            <v>45692</v>
          </cell>
          <cell r="S4314" t="str">
            <v>0 Hari</v>
          </cell>
          <cell r="T4314">
            <v>45692</v>
          </cell>
          <cell r="U4314" t="str">
            <v>82 Hari</v>
          </cell>
          <cell r="V4314"/>
          <cell r="W4314" t="str">
            <v/>
          </cell>
          <cell r="X4314"/>
          <cell r="Y4314" t="str">
            <v/>
          </cell>
          <cell r="Z4314"/>
          <cell r="AA4314" t="str">
            <v/>
          </cell>
          <cell r="AB4314"/>
          <cell r="AC4314"/>
          <cell r="AD4314"/>
          <cell r="AE4314" t="str">
            <v/>
          </cell>
          <cell r="AF4314"/>
          <cell r="AG4314"/>
          <cell r="AH4314"/>
          <cell r="AI4314"/>
          <cell r="AJ4314" t="str">
            <v/>
          </cell>
          <cell r="AK4314"/>
          <cell r="AL4314" t="str">
            <v/>
          </cell>
          <cell r="AM4314"/>
          <cell r="AN4314"/>
          <cell r="AO4314" t="str">
            <v/>
          </cell>
          <cell r="AP4314"/>
          <cell r="AQ4314"/>
          <cell r="AR4314" t="str">
            <v>tidak kompeten</v>
          </cell>
          <cell r="AS4314"/>
        </row>
        <row r="4315">
          <cell r="A4315">
            <v>4312</v>
          </cell>
          <cell r="B4315" t="str">
            <v>6474023112850034</v>
          </cell>
          <cell r="C4315"/>
          <cell r="D4315" t="str">
            <v>Haris</v>
          </cell>
          <cell r="E4315">
            <v>85387901081</v>
          </cell>
          <cell r="F4315" t="str">
            <v>Operator Grader 3005/16G/825/14M</v>
          </cell>
          <cell r="G4315"/>
          <cell r="H4315" t="str">
            <v>NON STAFF</v>
          </cell>
          <cell r="I4315" t="str">
            <v>IP - TABANG</v>
          </cell>
          <cell r="J4315" t="str">
            <v>SITE</v>
          </cell>
          <cell r="K4315" t="str">
            <v>Arif B</v>
          </cell>
          <cell r="L4315" t="str">
            <v>0 Hari</v>
          </cell>
          <cell r="M4315" t="str">
            <v>OFFERING LETTER</v>
          </cell>
          <cell r="N4315" t="str">
            <v>FAILED</v>
          </cell>
          <cell r="O4315" t="str">
            <v>G825</v>
          </cell>
          <cell r="P4315">
            <v>45692</v>
          </cell>
          <cell r="Q4315" t="str">
            <v>0 Hari</v>
          </cell>
          <cell r="R4315">
            <v>45692</v>
          </cell>
          <cell r="S4315" t="str">
            <v>0 Hari</v>
          </cell>
          <cell r="T4315">
            <v>45692</v>
          </cell>
          <cell r="U4315" t="str">
            <v>0 Hari</v>
          </cell>
          <cell r="V4315"/>
          <cell r="W4315" t="str">
            <v/>
          </cell>
          <cell r="X4315"/>
          <cell r="Y4315" t="str">
            <v/>
          </cell>
          <cell r="Z4315">
            <v>45692</v>
          </cell>
          <cell r="AA4315" t="str">
            <v/>
          </cell>
          <cell r="AB4315"/>
          <cell r="AC4315"/>
          <cell r="AD4315"/>
          <cell r="AE4315" t="str">
            <v/>
          </cell>
          <cell r="AF4315"/>
          <cell r="AG4315"/>
          <cell r="AH4315"/>
          <cell r="AI4315"/>
          <cell r="AJ4315" t="str">
            <v/>
          </cell>
          <cell r="AK4315"/>
          <cell r="AL4315" t="str">
            <v/>
          </cell>
          <cell r="AM4315"/>
          <cell r="AN4315"/>
          <cell r="AO4315" t="str">
            <v/>
          </cell>
          <cell r="AP4315"/>
          <cell r="AQ4315"/>
          <cell r="AR4315" t="str">
            <v>melengkapi dokumen / tidak respon</v>
          </cell>
          <cell r="AS4315"/>
        </row>
        <row r="4316">
          <cell r="A4316">
            <v>4313</v>
          </cell>
          <cell r="B4316" t="str">
            <v>7373090509940001</v>
          </cell>
          <cell r="C4316"/>
          <cell r="D4316" t="str">
            <v>Topan Pabiri</v>
          </cell>
          <cell r="E4316">
            <v>85145615080</v>
          </cell>
          <cell r="F4316" t="str">
            <v>Operator HD 785/OHT 777</v>
          </cell>
          <cell r="G4316"/>
          <cell r="H4316" t="str">
            <v>NON STAFF</v>
          </cell>
          <cell r="I4316" t="str">
            <v>IP - TABANG</v>
          </cell>
          <cell r="J4316" t="str">
            <v>HO</v>
          </cell>
          <cell r="K4316" t="str">
            <v>Jamal</v>
          </cell>
          <cell r="L4316" t="str">
            <v>0 Hari</v>
          </cell>
          <cell r="M4316" t="str">
            <v>INTERVIEW USER/TC</v>
          </cell>
          <cell r="N4316" t="str">
            <v>FAILED</v>
          </cell>
          <cell r="O4316" t="str">
            <v>100 Ton</v>
          </cell>
          <cell r="P4316">
            <v>45700</v>
          </cell>
          <cell r="Q4316" t="str">
            <v>0 Hari</v>
          </cell>
          <cell r="R4316">
            <v>45700</v>
          </cell>
          <cell r="S4316" t="str">
            <v>0 Hari</v>
          </cell>
          <cell r="T4316">
            <v>45700</v>
          </cell>
          <cell r="U4316" t="str">
            <v>74 Hari</v>
          </cell>
          <cell r="V4316"/>
          <cell r="W4316" t="str">
            <v/>
          </cell>
          <cell r="X4316"/>
          <cell r="Y4316" t="str">
            <v/>
          </cell>
          <cell r="Z4316"/>
          <cell r="AA4316" t="str">
            <v/>
          </cell>
          <cell r="AB4316"/>
          <cell r="AC4316"/>
          <cell r="AD4316"/>
          <cell r="AE4316" t="str">
            <v/>
          </cell>
          <cell r="AF4316"/>
          <cell r="AG4316"/>
          <cell r="AH4316"/>
          <cell r="AI4316"/>
          <cell r="AJ4316" t="str">
            <v/>
          </cell>
          <cell r="AK4316"/>
          <cell r="AL4316" t="str">
            <v/>
          </cell>
          <cell r="AM4316"/>
          <cell r="AN4316"/>
          <cell r="AO4316" t="str">
            <v/>
          </cell>
          <cell r="AP4316"/>
          <cell r="AQ4316"/>
          <cell r="AR4316"/>
          <cell r="AS4316"/>
        </row>
        <row r="4317">
          <cell r="A4317">
            <v>4314</v>
          </cell>
          <cell r="B4317" t="str">
            <v>7324113112940001</v>
          </cell>
          <cell r="C4317"/>
          <cell r="D4317" t="str">
            <v>Vikyu</v>
          </cell>
          <cell r="E4317">
            <v>89521001985</v>
          </cell>
          <cell r="F4317" t="str">
            <v>Operator HD 785/OHT 777</v>
          </cell>
          <cell r="G4317"/>
          <cell r="H4317" t="str">
            <v>NON STAFF</v>
          </cell>
          <cell r="I4317" t="str">
            <v>IP - TABANG</v>
          </cell>
          <cell r="J4317" t="str">
            <v>HO</v>
          </cell>
          <cell r="K4317" t="str">
            <v>Jamal</v>
          </cell>
          <cell r="L4317" t="str">
            <v>9 Hari</v>
          </cell>
          <cell r="M4317" t="str">
            <v>PLAN ONSITE</v>
          </cell>
          <cell r="N4317" t="str">
            <v>FAILED</v>
          </cell>
          <cell r="O4317" t="str">
            <v>100 Ton</v>
          </cell>
          <cell r="P4317">
            <v>45692</v>
          </cell>
          <cell r="Q4317" t="str">
            <v>0 Hari</v>
          </cell>
          <cell r="R4317">
            <v>45692</v>
          </cell>
          <cell r="S4317" t="str">
            <v>2 Hari</v>
          </cell>
          <cell r="T4317">
            <v>45694</v>
          </cell>
          <cell r="U4317" t="str">
            <v>1 Hari</v>
          </cell>
          <cell r="V4317"/>
          <cell r="W4317" t="str">
            <v/>
          </cell>
          <cell r="X4317"/>
          <cell r="Y4317" t="str">
            <v/>
          </cell>
          <cell r="Z4317">
            <v>45695</v>
          </cell>
          <cell r="AA4317" t="str">
            <v>6 Hari</v>
          </cell>
          <cell r="AB4317">
            <v>45701</v>
          </cell>
          <cell r="AC4317" t="str">
            <v>KMC BALIKPAPAN</v>
          </cell>
          <cell r="AD4317">
            <v>45705</v>
          </cell>
          <cell r="AE4317" t="str">
            <v>4 Hari</v>
          </cell>
          <cell r="AF4317"/>
          <cell r="AG4317"/>
          <cell r="AH4317"/>
          <cell r="AI4317"/>
          <cell r="AJ4317" t="str">
            <v/>
          </cell>
          <cell r="AK4317"/>
          <cell r="AL4317" t="str">
            <v/>
          </cell>
          <cell r="AM4317"/>
          <cell r="AN4317"/>
          <cell r="AO4317" t="str">
            <v/>
          </cell>
          <cell r="AP4317"/>
          <cell r="AQ4317" t="str">
            <v>DONE</v>
          </cell>
          <cell r="AR4317" t="str">
            <v>wait info / tdk ada kabar</v>
          </cell>
          <cell r="AS4317"/>
        </row>
        <row r="4318">
          <cell r="A4318">
            <v>4315</v>
          </cell>
          <cell r="B4318" t="str">
            <v>7324041111890001</v>
          </cell>
          <cell r="C4318"/>
          <cell r="D4318" t="str">
            <v>Eko Priyanto</v>
          </cell>
          <cell r="E4318">
            <v>81242838188</v>
          </cell>
          <cell r="F4318" t="str">
            <v>Operator HD 785/OHT 777</v>
          </cell>
          <cell r="G4318"/>
          <cell r="H4318" t="str">
            <v>NON STAFF</v>
          </cell>
          <cell r="I4318" t="str">
            <v>IP - TABANG</v>
          </cell>
          <cell r="J4318" t="str">
            <v>HO</v>
          </cell>
          <cell r="K4318" t="str">
            <v>Jamal</v>
          </cell>
          <cell r="L4318" t="str">
            <v>13 Hari</v>
          </cell>
          <cell r="M4318" t="str">
            <v>MCU</v>
          </cell>
          <cell r="N4318" t="str">
            <v>FAILED</v>
          </cell>
          <cell r="O4318" t="str">
            <v>100 Ton</v>
          </cell>
          <cell r="P4318">
            <v>45692</v>
          </cell>
          <cell r="Q4318" t="str">
            <v>0 Hari</v>
          </cell>
          <cell r="R4318">
            <v>45692</v>
          </cell>
          <cell r="S4318" t="str">
            <v>1 Hari</v>
          </cell>
          <cell r="T4318">
            <v>45693</v>
          </cell>
          <cell r="U4318" t="str">
            <v>2 Hari</v>
          </cell>
          <cell r="V4318"/>
          <cell r="W4318" t="str">
            <v/>
          </cell>
          <cell r="X4318"/>
          <cell r="Y4318" t="str">
            <v/>
          </cell>
          <cell r="Z4318">
            <v>45695</v>
          </cell>
          <cell r="AA4318" t="str">
            <v>10 Hari</v>
          </cell>
          <cell r="AB4318">
            <v>45705</v>
          </cell>
          <cell r="AC4318" t="str">
            <v>KMC BALIKPAPAN</v>
          </cell>
          <cell r="AD4318"/>
          <cell r="AE4318" t="str">
            <v>69 Hari</v>
          </cell>
          <cell r="AF4318"/>
          <cell r="AG4318"/>
          <cell r="AH4318"/>
          <cell r="AI4318"/>
          <cell r="AJ4318" t="str">
            <v/>
          </cell>
          <cell r="AK4318"/>
          <cell r="AL4318" t="str">
            <v/>
          </cell>
          <cell r="AM4318"/>
          <cell r="AN4318"/>
          <cell r="AO4318" t="str">
            <v/>
          </cell>
          <cell r="AP4318"/>
          <cell r="AQ4318"/>
          <cell r="AR4318" t="str">
            <v>RESCHEDULE MCU 3 KALI (TIDAK HADIR)</v>
          </cell>
          <cell r="AS4318"/>
        </row>
        <row r="4319">
          <cell r="A4319">
            <v>4316</v>
          </cell>
          <cell r="B4319" t="str">
            <v>6472061607750001</v>
          </cell>
          <cell r="C4319"/>
          <cell r="D4319" t="str">
            <v>Muhammad Dadil</v>
          </cell>
          <cell r="E4319">
            <v>85246185216</v>
          </cell>
          <cell r="F4319" t="str">
            <v>Operator Dozer D375/PR-776</v>
          </cell>
          <cell r="G4319"/>
          <cell r="H4319" t="str">
            <v>NON STAFF</v>
          </cell>
          <cell r="I4319" t="str">
            <v>IP - TABANG</v>
          </cell>
          <cell r="J4319" t="str">
            <v>HO</v>
          </cell>
          <cell r="K4319" t="str">
            <v>Jamal</v>
          </cell>
          <cell r="L4319" t="str">
            <v>23 Hari</v>
          </cell>
          <cell r="M4319" t="str">
            <v>WAITING KIMPER</v>
          </cell>
          <cell r="N4319" t="str">
            <v>FAILED</v>
          </cell>
          <cell r="O4319" t="str">
            <v>D375</v>
          </cell>
          <cell r="P4319">
            <v>45698</v>
          </cell>
          <cell r="Q4319" t="str">
            <v>0 Hari</v>
          </cell>
          <cell r="R4319">
            <v>45698</v>
          </cell>
          <cell r="S4319" t="str">
            <v>0 Hari</v>
          </cell>
          <cell r="T4319">
            <v>45698</v>
          </cell>
          <cell r="U4319" t="str">
            <v>1 Hari</v>
          </cell>
          <cell r="V4319"/>
          <cell r="W4319" t="str">
            <v/>
          </cell>
          <cell r="X4319"/>
          <cell r="Y4319" t="str">
            <v/>
          </cell>
          <cell r="Z4319">
            <v>45699</v>
          </cell>
          <cell r="AA4319" t="str">
            <v>10 Hari</v>
          </cell>
          <cell r="AB4319">
            <v>45709</v>
          </cell>
          <cell r="AC4319" t="str">
            <v>KMC BALIKPAPAN</v>
          </cell>
          <cell r="AD4319">
            <v>45712</v>
          </cell>
          <cell r="AE4319" t="str">
            <v>3 Hari</v>
          </cell>
          <cell r="AF4319"/>
          <cell r="AG4319"/>
          <cell r="AH4319"/>
          <cell r="AI4319">
            <v>45718</v>
          </cell>
          <cell r="AJ4319" t="str">
            <v>1 Hari</v>
          </cell>
          <cell r="AK4319">
            <v>45719</v>
          </cell>
          <cell r="AL4319" t="str">
            <v>55 Hari</v>
          </cell>
          <cell r="AM4319">
            <v>45721</v>
          </cell>
          <cell r="AN4319"/>
          <cell r="AO4319" t="str">
            <v/>
          </cell>
          <cell r="AP4319"/>
          <cell r="AQ4319" t="str">
            <v>DONE</v>
          </cell>
          <cell r="AR4319" t="str">
            <v>Onsite tgl 2.3.2025 (done manifest) (Foto)</v>
          </cell>
          <cell r="AS4319"/>
        </row>
        <row r="4320">
          <cell r="A4320">
            <v>4317</v>
          </cell>
          <cell r="B4320" t="str">
            <v>6472040907830002</v>
          </cell>
          <cell r="C4320"/>
          <cell r="D4320" t="str">
            <v>Juli Siswanto</v>
          </cell>
          <cell r="E4320">
            <v>81254874712</v>
          </cell>
          <cell r="F4320" t="str">
            <v>Environment</v>
          </cell>
          <cell r="G4320"/>
          <cell r="H4320" t="str">
            <v>NON STAFF</v>
          </cell>
          <cell r="I4320" t="str">
            <v>IP - TABANG</v>
          </cell>
          <cell r="J4320" t="str">
            <v>SITE</v>
          </cell>
          <cell r="K4320" t="str">
            <v>Donna</v>
          </cell>
          <cell r="L4320" t="str">
            <v>4 Hari</v>
          </cell>
          <cell r="M4320" t="str">
            <v>MCU</v>
          </cell>
          <cell r="N4320" t="str">
            <v>FAILED</v>
          </cell>
          <cell r="O4320" t="str">
            <v/>
          </cell>
          <cell r="P4320">
            <v>45692</v>
          </cell>
          <cell r="Q4320" t="str">
            <v>0 Hari</v>
          </cell>
          <cell r="R4320">
            <v>45692</v>
          </cell>
          <cell r="S4320" t="str">
            <v>0 Hari</v>
          </cell>
          <cell r="T4320">
            <v>45692</v>
          </cell>
          <cell r="U4320" t="str">
            <v>1 Hari</v>
          </cell>
          <cell r="V4320"/>
          <cell r="W4320" t="str">
            <v/>
          </cell>
          <cell r="X4320"/>
          <cell r="Y4320" t="str">
            <v/>
          </cell>
          <cell r="Z4320">
            <v>45693</v>
          </cell>
          <cell r="AA4320" t="str">
            <v>3 Hari</v>
          </cell>
          <cell r="AB4320">
            <v>45696</v>
          </cell>
          <cell r="AC4320" t="str">
            <v>KMC BALIKPAPAN</v>
          </cell>
          <cell r="AD4320">
            <v>45699</v>
          </cell>
          <cell r="AE4320" t="str">
            <v>3 Hari</v>
          </cell>
          <cell r="AF4320"/>
          <cell r="AG4320" t="str">
            <v>Unfit BMI 41,67</v>
          </cell>
          <cell r="AH4320" t="str">
            <v>High Risk</v>
          </cell>
          <cell r="AI4320"/>
          <cell r="AJ4320" t="str">
            <v/>
          </cell>
          <cell r="AK4320"/>
          <cell r="AL4320" t="str">
            <v/>
          </cell>
          <cell r="AM4320"/>
          <cell r="AN4320"/>
          <cell r="AO4320" t="str">
            <v/>
          </cell>
          <cell r="AP4320"/>
          <cell r="AQ4320"/>
          <cell r="AR4320" t="str">
            <v>UNFIT BMI( BMI : 41.67 Kg/m2, lingkar perut : 124 cm, RLPP : 1.02 )</v>
          </cell>
          <cell r="AS4320"/>
        </row>
        <row r="4321">
          <cell r="A4321">
            <v>4318</v>
          </cell>
          <cell r="B4321" t="str">
            <v>7172030104870003</v>
          </cell>
          <cell r="C4321"/>
          <cell r="D4321" t="str">
            <v>Andi Ato Saputra</v>
          </cell>
          <cell r="E4321">
            <v>85348413736</v>
          </cell>
          <cell r="F4321" t="str">
            <v>Operator Dozer D375/PR-776</v>
          </cell>
          <cell r="G4321"/>
          <cell r="H4321" t="str">
            <v>NON STAFF</v>
          </cell>
          <cell r="I4321" t="str">
            <v>IP - TABANG</v>
          </cell>
          <cell r="J4321" t="str">
            <v>SITE</v>
          </cell>
          <cell r="K4321" t="str">
            <v>Donna</v>
          </cell>
          <cell r="L4321" t="str">
            <v/>
          </cell>
          <cell r="M4321" t="str">
            <v>INTERVIEW USER/TC</v>
          </cell>
          <cell r="N4321" t="str">
            <v>FAILED</v>
          </cell>
          <cell r="O4321" t="str">
            <v>D375</v>
          </cell>
          <cell r="P4321"/>
          <cell r="Q4321" t="str">
            <v/>
          </cell>
          <cell r="R4321"/>
          <cell r="S4321" t="str">
            <v/>
          </cell>
          <cell r="T4321"/>
          <cell r="U4321" t="str">
            <v/>
          </cell>
          <cell r="V4321"/>
          <cell r="W4321" t="str">
            <v/>
          </cell>
          <cell r="X4321"/>
          <cell r="Y4321" t="str">
            <v/>
          </cell>
          <cell r="Z4321"/>
          <cell r="AA4321" t="str">
            <v/>
          </cell>
          <cell r="AB4321"/>
          <cell r="AC4321"/>
          <cell r="AD4321"/>
          <cell r="AE4321" t="str">
            <v/>
          </cell>
          <cell r="AF4321"/>
          <cell r="AG4321"/>
          <cell r="AH4321"/>
          <cell r="AI4321"/>
          <cell r="AJ4321" t="str">
            <v/>
          </cell>
          <cell r="AK4321"/>
          <cell r="AL4321" t="str">
            <v/>
          </cell>
          <cell r="AM4321"/>
          <cell r="AN4321"/>
          <cell r="AO4321" t="str">
            <v/>
          </cell>
          <cell r="AP4321"/>
          <cell r="AQ4321"/>
          <cell r="AR4321" t="str">
            <v>Tidak Lulus TC</v>
          </cell>
          <cell r="AS4321"/>
        </row>
        <row r="4322">
          <cell r="A4322">
            <v>4319</v>
          </cell>
          <cell r="B4322" t="str">
            <v>6401060510960005</v>
          </cell>
          <cell r="C4322" t="str">
            <v>W4</v>
          </cell>
          <cell r="D4322" t="str">
            <v>Andria Sugio</v>
          </cell>
          <cell r="E4322">
            <v>82254871766</v>
          </cell>
          <cell r="F4322" t="str">
            <v>Operator HD 785/OHT 777</v>
          </cell>
          <cell r="G4322"/>
          <cell r="H4322" t="str">
            <v>NON STAFF</v>
          </cell>
          <cell r="I4322" t="str">
            <v>IP - TABANG</v>
          </cell>
          <cell r="J4322" t="str">
            <v>SITE</v>
          </cell>
          <cell r="K4322" t="str">
            <v>Donna</v>
          </cell>
          <cell r="L4322" t="str">
            <v/>
          </cell>
          <cell r="M4322" t="str">
            <v>INTERVIEW HC</v>
          </cell>
          <cell r="N4322" t="str">
            <v>FAILED</v>
          </cell>
          <cell r="O4322" t="str">
            <v>100 Ton</v>
          </cell>
          <cell r="P4322"/>
          <cell r="Q4322" t="str">
            <v/>
          </cell>
          <cell r="R4322"/>
          <cell r="S4322" t="str">
            <v/>
          </cell>
          <cell r="T4322"/>
          <cell r="U4322" t="str">
            <v/>
          </cell>
          <cell r="V4322"/>
          <cell r="W4322" t="str">
            <v/>
          </cell>
          <cell r="X4322"/>
          <cell r="Y4322" t="str">
            <v/>
          </cell>
          <cell r="Z4322"/>
          <cell r="AA4322" t="str">
            <v/>
          </cell>
          <cell r="AB4322"/>
          <cell r="AC4322"/>
          <cell r="AD4322"/>
          <cell r="AE4322" t="str">
            <v/>
          </cell>
          <cell r="AF4322"/>
          <cell r="AG4322"/>
          <cell r="AH4322"/>
          <cell r="AI4322"/>
          <cell r="AJ4322" t="str">
            <v/>
          </cell>
          <cell r="AK4322"/>
          <cell r="AL4322" t="str">
            <v/>
          </cell>
          <cell r="AM4322"/>
          <cell r="AN4322"/>
          <cell r="AO4322" t="str">
            <v/>
          </cell>
          <cell r="AP4322"/>
          <cell r="AQ4322"/>
          <cell r="AR4322" t="str">
            <v>belum angkat telpon</v>
          </cell>
          <cell r="AS4322">
            <v>45772</v>
          </cell>
        </row>
        <row r="4323">
          <cell r="A4323">
            <v>4320</v>
          </cell>
          <cell r="B4323" t="str">
            <v>3319022301830007</v>
          </cell>
          <cell r="C4323"/>
          <cell r="D4323" t="str">
            <v>Kuswanto</v>
          </cell>
          <cell r="E4323">
            <v>82254579989</v>
          </cell>
          <cell r="F4323" t="str">
            <v>Operator HD 785/OHT 777</v>
          </cell>
          <cell r="G4323"/>
          <cell r="H4323" t="str">
            <v>NON STAFF</v>
          </cell>
          <cell r="I4323" t="str">
            <v>IP - TABANG</v>
          </cell>
          <cell r="J4323" t="str">
            <v>SITE</v>
          </cell>
          <cell r="K4323" t="str">
            <v>Donna</v>
          </cell>
          <cell r="L4323" t="str">
            <v/>
          </cell>
          <cell r="M4323" t="str">
            <v>INTERVIEW USER/TC</v>
          </cell>
          <cell r="N4323" t="str">
            <v>FAILED</v>
          </cell>
          <cell r="O4323" t="str">
            <v>100 Ton</v>
          </cell>
          <cell r="P4323"/>
          <cell r="Q4323" t="str">
            <v/>
          </cell>
          <cell r="R4323"/>
          <cell r="S4323" t="str">
            <v/>
          </cell>
          <cell r="T4323"/>
          <cell r="U4323" t="str">
            <v/>
          </cell>
          <cell r="V4323"/>
          <cell r="W4323" t="str">
            <v/>
          </cell>
          <cell r="X4323"/>
          <cell r="Y4323" t="str">
            <v/>
          </cell>
          <cell r="Z4323"/>
          <cell r="AA4323" t="str">
            <v/>
          </cell>
          <cell r="AB4323"/>
          <cell r="AC4323"/>
          <cell r="AD4323"/>
          <cell r="AE4323" t="str">
            <v/>
          </cell>
          <cell r="AF4323"/>
          <cell r="AG4323"/>
          <cell r="AH4323"/>
          <cell r="AI4323"/>
          <cell r="AJ4323" t="str">
            <v/>
          </cell>
          <cell r="AK4323"/>
          <cell r="AL4323" t="str">
            <v/>
          </cell>
          <cell r="AM4323"/>
          <cell r="AN4323"/>
          <cell r="AO4323" t="str">
            <v/>
          </cell>
          <cell r="AP4323"/>
          <cell r="AQ4323"/>
          <cell r="AR4323" t="str">
            <v>Tidak Lulus TC</v>
          </cell>
          <cell r="AS4323"/>
        </row>
        <row r="4324">
          <cell r="A4324">
            <v>4321</v>
          </cell>
          <cell r="B4324" t="str">
            <v>7312021209970001</v>
          </cell>
          <cell r="C4324"/>
          <cell r="D4324" t="str">
            <v>Khairil Anwar</v>
          </cell>
          <cell r="E4324"/>
          <cell r="F4324" t="str">
            <v>Group Leader Rental Operation</v>
          </cell>
          <cell r="G4324"/>
          <cell r="H4324" t="str">
            <v>STAFF</v>
          </cell>
          <cell r="I4324" t="str">
            <v>IP - TABANG</v>
          </cell>
          <cell r="J4324" t="str">
            <v>HO</v>
          </cell>
          <cell r="K4324" t="str">
            <v>Sasi</v>
          </cell>
          <cell r="L4324" t="str">
            <v/>
          </cell>
          <cell r="M4324" t="str">
            <v>PSIKOTEST</v>
          </cell>
          <cell r="N4324" t="str">
            <v>FAILED</v>
          </cell>
          <cell r="O4324" t="str">
            <v/>
          </cell>
          <cell r="P4324"/>
          <cell r="Q4324" t="str">
            <v>45672 Hari</v>
          </cell>
          <cell r="R4324">
            <v>45672</v>
          </cell>
          <cell r="S4324" t="str">
            <v>0 Hari</v>
          </cell>
          <cell r="T4324">
            <v>45672</v>
          </cell>
          <cell r="U4324" t="str">
            <v>102 Hari</v>
          </cell>
          <cell r="V4324"/>
          <cell r="W4324" t="str">
            <v/>
          </cell>
          <cell r="X4324">
            <v>45675</v>
          </cell>
          <cell r="Y4324" t="str">
            <v>99 Hari</v>
          </cell>
          <cell r="Z4324"/>
          <cell r="AA4324" t="str">
            <v/>
          </cell>
          <cell r="AB4324"/>
          <cell r="AC4324"/>
          <cell r="AD4324"/>
          <cell r="AE4324" t="str">
            <v/>
          </cell>
          <cell r="AF4324"/>
          <cell r="AG4324"/>
          <cell r="AH4324"/>
          <cell r="AI4324"/>
          <cell r="AJ4324" t="str">
            <v/>
          </cell>
          <cell r="AK4324"/>
          <cell r="AL4324" t="str">
            <v/>
          </cell>
          <cell r="AM4324"/>
          <cell r="AN4324"/>
          <cell r="AO4324" t="str">
            <v/>
          </cell>
          <cell r="AP4324"/>
          <cell r="AQ4324"/>
          <cell r="AR4324" t="str">
            <v>1. Khaeril Anwar (Group Leader Dewatering IP-Tabang)
   IQ 88, Kategori Rata-Rata Bawah - Kurang Disarankan</v>
          </cell>
          <cell r="AS4324"/>
        </row>
        <row r="4325">
          <cell r="A4325">
            <v>4322</v>
          </cell>
          <cell r="B4325" t="str">
            <v>6471052002830012</v>
          </cell>
          <cell r="C4325"/>
          <cell r="D4325" t="str">
            <v>Husnul A</v>
          </cell>
          <cell r="E4325"/>
          <cell r="F4325" t="str">
            <v>Group Leader Dewatering</v>
          </cell>
          <cell r="G4325"/>
          <cell r="H4325" t="str">
            <v>STAFF</v>
          </cell>
          <cell r="I4325" t="str">
            <v>IP - TABANG</v>
          </cell>
          <cell r="J4325" t="str">
            <v>HO</v>
          </cell>
          <cell r="K4325" t="str">
            <v>Sasi</v>
          </cell>
          <cell r="L4325" t="str">
            <v/>
          </cell>
          <cell r="M4325" t="str">
            <v>INTERVIEW USER/TC</v>
          </cell>
          <cell r="N4325" t="str">
            <v>FAILED</v>
          </cell>
          <cell r="O4325" t="str">
            <v/>
          </cell>
          <cell r="P4325"/>
          <cell r="Q4325" t="str">
            <v>45672 Hari</v>
          </cell>
          <cell r="R4325">
            <v>45672</v>
          </cell>
          <cell r="S4325" t="str">
            <v>0 Hari</v>
          </cell>
          <cell r="T4325">
            <v>45672</v>
          </cell>
          <cell r="U4325" t="str">
            <v>102 Hari</v>
          </cell>
          <cell r="V4325"/>
          <cell r="W4325" t="str">
            <v/>
          </cell>
          <cell r="X4325"/>
          <cell r="Y4325" t="str">
            <v/>
          </cell>
          <cell r="Z4325"/>
          <cell r="AA4325" t="str">
            <v/>
          </cell>
          <cell r="AB4325"/>
          <cell r="AC4325"/>
          <cell r="AD4325"/>
          <cell r="AE4325" t="str">
            <v/>
          </cell>
          <cell r="AF4325"/>
          <cell r="AG4325"/>
          <cell r="AH4325"/>
          <cell r="AI4325"/>
          <cell r="AJ4325" t="str">
            <v/>
          </cell>
          <cell r="AK4325"/>
          <cell r="AL4325" t="str">
            <v/>
          </cell>
          <cell r="AM4325"/>
          <cell r="AN4325"/>
          <cell r="AO4325" t="str">
            <v/>
          </cell>
          <cell r="AP4325"/>
          <cell r="AQ4325"/>
          <cell r="AR4325" t="str">
            <v>Interviewer pak Jerry</v>
          </cell>
          <cell r="AS4325"/>
        </row>
        <row r="4326">
          <cell r="A4326">
            <v>4323</v>
          </cell>
          <cell r="B4326">
            <v>0</v>
          </cell>
          <cell r="C4326"/>
          <cell r="D4326" t="str">
            <v>Edi Kusmiran</v>
          </cell>
          <cell r="E4326"/>
          <cell r="F4326" t="str">
            <v>Group Leader Produksi</v>
          </cell>
          <cell r="G4326"/>
          <cell r="H4326" t="str">
            <v>STAFF</v>
          </cell>
          <cell r="I4326" t="str">
            <v>IP - TABANG</v>
          </cell>
          <cell r="J4326" t="str">
            <v>HO</v>
          </cell>
          <cell r="K4326" t="str">
            <v>Sasi</v>
          </cell>
          <cell r="L4326" t="str">
            <v/>
          </cell>
          <cell r="M4326" t="str">
            <v>INTERVIEW USER/TC</v>
          </cell>
          <cell r="N4326" t="str">
            <v>FAILED</v>
          </cell>
          <cell r="O4326" t="str">
            <v/>
          </cell>
          <cell r="P4326"/>
          <cell r="Q4326" t="str">
            <v>45677 Hari</v>
          </cell>
          <cell r="R4326">
            <v>45677</v>
          </cell>
          <cell r="S4326" t="str">
            <v>4 Hari</v>
          </cell>
          <cell r="T4326">
            <v>45681</v>
          </cell>
          <cell r="U4326" t="str">
            <v>93 Hari</v>
          </cell>
          <cell r="V4326"/>
          <cell r="W4326" t="str">
            <v/>
          </cell>
          <cell r="X4326"/>
          <cell r="Y4326" t="str">
            <v/>
          </cell>
          <cell r="Z4326"/>
          <cell r="AA4326" t="str">
            <v/>
          </cell>
          <cell r="AB4326"/>
          <cell r="AC4326"/>
          <cell r="AD4326"/>
          <cell r="AE4326" t="str">
            <v/>
          </cell>
          <cell r="AF4326"/>
          <cell r="AG4326"/>
          <cell r="AH4326"/>
          <cell r="AI4326"/>
          <cell r="AJ4326" t="str">
            <v/>
          </cell>
          <cell r="AK4326"/>
          <cell r="AL4326" t="str">
            <v/>
          </cell>
          <cell r="AM4326"/>
          <cell r="AN4326"/>
          <cell r="AO4326" t="str">
            <v/>
          </cell>
          <cell r="AP4326"/>
          <cell r="AQ4326"/>
          <cell r="AR4326" t="str">
            <v>Interviewer pak Jerry</v>
          </cell>
          <cell r="AS4326"/>
        </row>
        <row r="4327">
          <cell r="A4327">
            <v>4324</v>
          </cell>
          <cell r="B4327" t="str">
            <v>6474011702930005</v>
          </cell>
          <cell r="C4327"/>
          <cell r="D4327" t="str">
            <v>Febrianto Bela</v>
          </cell>
          <cell r="E4327"/>
          <cell r="F4327" t="str">
            <v>Group Leader Produksi</v>
          </cell>
          <cell r="G4327"/>
          <cell r="H4327" t="str">
            <v>STAFF</v>
          </cell>
          <cell r="I4327" t="str">
            <v>IP - TABANG</v>
          </cell>
          <cell r="J4327" t="str">
            <v>HO</v>
          </cell>
          <cell r="K4327" t="str">
            <v>Sasi</v>
          </cell>
          <cell r="L4327" t="str">
            <v/>
          </cell>
          <cell r="M4327" t="str">
            <v>INTERVIEW USER/TC</v>
          </cell>
          <cell r="N4327" t="str">
            <v>FAILED</v>
          </cell>
          <cell r="O4327" t="str">
            <v/>
          </cell>
          <cell r="P4327"/>
          <cell r="Q4327" t="str">
            <v>45677 Hari</v>
          </cell>
          <cell r="R4327">
            <v>45677</v>
          </cell>
          <cell r="S4327" t="str">
            <v>4 Hari</v>
          </cell>
          <cell r="T4327">
            <v>45681</v>
          </cell>
          <cell r="U4327" t="str">
            <v>93 Hari</v>
          </cell>
          <cell r="V4327"/>
          <cell r="W4327" t="str">
            <v/>
          </cell>
          <cell r="X4327"/>
          <cell r="Y4327" t="str">
            <v/>
          </cell>
          <cell r="Z4327"/>
          <cell r="AA4327" t="str">
            <v/>
          </cell>
          <cell r="AB4327"/>
          <cell r="AC4327"/>
          <cell r="AD4327"/>
          <cell r="AE4327" t="str">
            <v/>
          </cell>
          <cell r="AF4327"/>
          <cell r="AG4327"/>
          <cell r="AH4327"/>
          <cell r="AI4327"/>
          <cell r="AJ4327" t="str">
            <v/>
          </cell>
          <cell r="AK4327"/>
          <cell r="AL4327" t="str">
            <v/>
          </cell>
          <cell r="AM4327"/>
          <cell r="AN4327"/>
          <cell r="AO4327" t="str">
            <v/>
          </cell>
          <cell r="AP4327"/>
          <cell r="AQ4327"/>
          <cell r="AR4327" t="str">
            <v>Interviewer pak Jerry</v>
          </cell>
          <cell r="AS4327"/>
        </row>
        <row r="4328">
          <cell r="A4328">
            <v>4325</v>
          </cell>
          <cell r="B4328">
            <v>0</v>
          </cell>
          <cell r="C4328"/>
          <cell r="D4328" t="str">
            <v>Deistian Yoga Syahputra</v>
          </cell>
          <cell r="E4328"/>
          <cell r="F4328" t="str">
            <v>Group Leader Produksi</v>
          </cell>
          <cell r="G4328"/>
          <cell r="H4328" t="str">
            <v>STAFF</v>
          </cell>
          <cell r="I4328" t="str">
            <v>IP - TABANG</v>
          </cell>
          <cell r="J4328" t="str">
            <v>HO</v>
          </cell>
          <cell r="K4328" t="str">
            <v>Sasi</v>
          </cell>
          <cell r="L4328" t="str">
            <v/>
          </cell>
          <cell r="M4328" t="str">
            <v>INTERVIEW USER/TC</v>
          </cell>
          <cell r="N4328" t="str">
            <v>FAILED</v>
          </cell>
          <cell r="O4328" t="str">
            <v/>
          </cell>
          <cell r="P4328"/>
          <cell r="Q4328" t="str">
            <v>45677 Hari</v>
          </cell>
          <cell r="R4328">
            <v>45677</v>
          </cell>
          <cell r="S4328" t="str">
            <v>4 Hari</v>
          </cell>
          <cell r="T4328">
            <v>45681</v>
          </cell>
          <cell r="U4328" t="str">
            <v>93 Hari</v>
          </cell>
          <cell r="V4328"/>
          <cell r="W4328" t="str">
            <v/>
          </cell>
          <cell r="X4328"/>
          <cell r="Y4328" t="str">
            <v/>
          </cell>
          <cell r="Z4328"/>
          <cell r="AA4328" t="str">
            <v/>
          </cell>
          <cell r="AB4328"/>
          <cell r="AC4328"/>
          <cell r="AD4328"/>
          <cell r="AE4328" t="str">
            <v/>
          </cell>
          <cell r="AF4328"/>
          <cell r="AG4328"/>
          <cell r="AH4328"/>
          <cell r="AI4328"/>
          <cell r="AJ4328" t="str">
            <v/>
          </cell>
          <cell r="AK4328"/>
          <cell r="AL4328" t="str">
            <v/>
          </cell>
          <cell r="AM4328"/>
          <cell r="AN4328"/>
          <cell r="AO4328" t="str">
            <v/>
          </cell>
          <cell r="AP4328"/>
          <cell r="AQ4328"/>
          <cell r="AR4328" t="str">
            <v>Interviewer pak Jerry</v>
          </cell>
          <cell r="AS4328"/>
        </row>
        <row r="4329">
          <cell r="A4329">
            <v>4326</v>
          </cell>
          <cell r="B4329">
            <v>0</v>
          </cell>
          <cell r="C4329"/>
          <cell r="D4329" t="str">
            <v>Jerry Yoga Pratama</v>
          </cell>
          <cell r="E4329"/>
          <cell r="F4329" t="str">
            <v>Group Leader Produksi</v>
          </cell>
          <cell r="G4329"/>
          <cell r="H4329" t="str">
            <v>STAFF</v>
          </cell>
          <cell r="I4329" t="str">
            <v>IP - TABANG</v>
          </cell>
          <cell r="J4329" t="str">
            <v>HO</v>
          </cell>
          <cell r="K4329" t="str">
            <v>Sasi</v>
          </cell>
          <cell r="L4329" t="str">
            <v/>
          </cell>
          <cell r="M4329" t="str">
            <v>INTERVIEW USER/TC</v>
          </cell>
          <cell r="N4329" t="str">
            <v>FAILED</v>
          </cell>
          <cell r="O4329" t="str">
            <v/>
          </cell>
          <cell r="P4329"/>
          <cell r="Q4329" t="str">
            <v>45677 Hari</v>
          </cell>
          <cell r="R4329">
            <v>45677</v>
          </cell>
          <cell r="S4329" t="str">
            <v>4 Hari</v>
          </cell>
          <cell r="T4329">
            <v>45681</v>
          </cell>
          <cell r="U4329" t="str">
            <v>93 Hari</v>
          </cell>
          <cell r="V4329"/>
          <cell r="W4329" t="str">
            <v/>
          </cell>
          <cell r="X4329"/>
          <cell r="Y4329" t="str">
            <v/>
          </cell>
          <cell r="Z4329"/>
          <cell r="AA4329" t="str">
            <v/>
          </cell>
          <cell r="AB4329"/>
          <cell r="AC4329"/>
          <cell r="AD4329"/>
          <cell r="AE4329" t="str">
            <v/>
          </cell>
          <cell r="AF4329"/>
          <cell r="AG4329"/>
          <cell r="AH4329"/>
          <cell r="AI4329"/>
          <cell r="AJ4329" t="str">
            <v/>
          </cell>
          <cell r="AK4329"/>
          <cell r="AL4329" t="str">
            <v/>
          </cell>
          <cell r="AM4329"/>
          <cell r="AN4329"/>
          <cell r="AO4329" t="str">
            <v/>
          </cell>
          <cell r="AP4329"/>
          <cell r="AQ4329"/>
          <cell r="AR4329" t="str">
            <v>Interviewer pak Jerry</v>
          </cell>
          <cell r="AS4329"/>
        </row>
        <row r="4330">
          <cell r="A4330">
            <v>4327</v>
          </cell>
          <cell r="B4330">
            <v>0</v>
          </cell>
          <cell r="C4330"/>
          <cell r="D4330" t="str">
            <v>Musa Rombe</v>
          </cell>
          <cell r="E4330"/>
          <cell r="F4330" t="str">
            <v>Group Leader Produksi</v>
          </cell>
          <cell r="G4330"/>
          <cell r="H4330" t="str">
            <v>STAFF</v>
          </cell>
          <cell r="I4330" t="str">
            <v>IP - TABANG</v>
          </cell>
          <cell r="J4330" t="str">
            <v>HO</v>
          </cell>
          <cell r="K4330" t="str">
            <v>Sasi</v>
          </cell>
          <cell r="L4330" t="str">
            <v/>
          </cell>
          <cell r="M4330" t="str">
            <v>INTERVIEW USER/TC</v>
          </cell>
          <cell r="N4330" t="str">
            <v>FAILED</v>
          </cell>
          <cell r="O4330" t="str">
            <v/>
          </cell>
          <cell r="P4330"/>
          <cell r="Q4330" t="str">
            <v>45677 Hari</v>
          </cell>
          <cell r="R4330">
            <v>45677</v>
          </cell>
          <cell r="S4330" t="str">
            <v>4 Hari</v>
          </cell>
          <cell r="T4330">
            <v>45681</v>
          </cell>
          <cell r="U4330" t="str">
            <v>93 Hari</v>
          </cell>
          <cell r="V4330"/>
          <cell r="W4330" t="str">
            <v/>
          </cell>
          <cell r="X4330"/>
          <cell r="Y4330" t="str">
            <v/>
          </cell>
          <cell r="Z4330"/>
          <cell r="AA4330" t="str">
            <v/>
          </cell>
          <cell r="AB4330"/>
          <cell r="AC4330"/>
          <cell r="AD4330"/>
          <cell r="AE4330" t="str">
            <v/>
          </cell>
          <cell r="AF4330"/>
          <cell r="AG4330"/>
          <cell r="AH4330"/>
          <cell r="AI4330"/>
          <cell r="AJ4330" t="str">
            <v/>
          </cell>
          <cell r="AK4330"/>
          <cell r="AL4330" t="str">
            <v/>
          </cell>
          <cell r="AM4330"/>
          <cell r="AN4330"/>
          <cell r="AO4330" t="str">
            <v/>
          </cell>
          <cell r="AP4330"/>
          <cell r="AQ4330"/>
          <cell r="AR4330" t="str">
            <v>Interviewer pak Jerry</v>
          </cell>
          <cell r="AS4330"/>
        </row>
        <row r="4331">
          <cell r="A4331">
            <v>4328</v>
          </cell>
          <cell r="B4331" t="str">
            <v>7604053112940081</v>
          </cell>
          <cell r="C4331"/>
          <cell r="D4331" t="str">
            <v>Jufri</v>
          </cell>
          <cell r="E4331">
            <v>82252236124</v>
          </cell>
          <cell r="F4331" t="str">
            <v>Group Leader Produksi</v>
          </cell>
          <cell r="G4331"/>
          <cell r="H4331" t="str">
            <v>STAFF</v>
          </cell>
          <cell r="I4331" t="str">
            <v>IP - TABANG</v>
          </cell>
          <cell r="J4331" t="str">
            <v>HO</v>
          </cell>
          <cell r="K4331" t="str">
            <v>Sasi</v>
          </cell>
          <cell r="L4331" t="str">
            <v/>
          </cell>
          <cell r="M4331" t="str">
            <v>PLAN ONSITE</v>
          </cell>
          <cell r="N4331" t="str">
            <v>CLOSE HIRED</v>
          </cell>
          <cell r="O4331" t="str">
            <v/>
          </cell>
          <cell r="P4331"/>
          <cell r="Q4331" t="str">
            <v>45678 Hari</v>
          </cell>
          <cell r="R4331">
            <v>45678</v>
          </cell>
          <cell r="S4331" t="str">
            <v>5 Hari</v>
          </cell>
          <cell r="T4331">
            <v>45683</v>
          </cell>
          <cell r="U4331" t="str">
            <v>4 Hari</v>
          </cell>
          <cell r="V4331"/>
          <cell r="W4331" t="str">
            <v/>
          </cell>
          <cell r="X4331">
            <v>45687</v>
          </cell>
          <cell r="Y4331" t="str">
            <v>87 Hari</v>
          </cell>
          <cell r="Z4331">
            <v>45693</v>
          </cell>
          <cell r="AA4331" t="str">
            <v>2 Hari</v>
          </cell>
          <cell r="AB4331">
            <v>45695</v>
          </cell>
          <cell r="AC4331" t="str">
            <v>TMC SANGATTA</v>
          </cell>
          <cell r="AD4331"/>
          <cell r="AE4331" t="str">
            <v>79 Hari</v>
          </cell>
          <cell r="AF4331">
            <v>45701</v>
          </cell>
          <cell r="AG4331" t="str">
            <v>Kurang Pemeriksaan Alcohol Test</v>
          </cell>
          <cell r="AH4331" t="str">
            <v>Medium Risk</v>
          </cell>
          <cell r="AI4331"/>
          <cell r="AJ4331" t="str">
            <v/>
          </cell>
          <cell r="AK4331"/>
          <cell r="AL4331" t="str">
            <v/>
          </cell>
          <cell r="AM4331"/>
          <cell r="AN4331"/>
          <cell r="AO4331" t="str">
            <v/>
          </cell>
          <cell r="AP4331"/>
          <cell r="AQ4331" t="str">
            <v>DONE</v>
          </cell>
          <cell r="AR4331" t="str">
            <v>PENGATURAN ONSITE</v>
          </cell>
          <cell r="AS4331"/>
        </row>
        <row r="4332">
          <cell r="A4332">
            <v>4329</v>
          </cell>
          <cell r="B4332" t="str">
            <v>64070901028O0002</v>
          </cell>
          <cell r="C4332"/>
          <cell r="D4332" t="str">
            <v>Daniel Crisbantoro</v>
          </cell>
          <cell r="E4332">
            <v>82177048732</v>
          </cell>
          <cell r="F4332" t="str">
            <v>Group Leader Produksi</v>
          </cell>
          <cell r="G4332"/>
          <cell r="H4332" t="str">
            <v>STAFF</v>
          </cell>
          <cell r="I4332" t="str">
            <v>IP - TABANG</v>
          </cell>
          <cell r="J4332" t="str">
            <v>HO</v>
          </cell>
          <cell r="K4332" t="str">
            <v>Sasi</v>
          </cell>
          <cell r="L4332" t="str">
            <v/>
          </cell>
          <cell r="M4332" t="str">
            <v>EXISTING</v>
          </cell>
          <cell r="N4332" t="str">
            <v>CLOSE HIRED</v>
          </cell>
          <cell r="O4332" t="str">
            <v/>
          </cell>
          <cell r="P4332"/>
          <cell r="Q4332" t="str">
            <v>45685 Hari</v>
          </cell>
          <cell r="R4332">
            <v>45685</v>
          </cell>
          <cell r="S4332" t="str">
            <v>0 Hari</v>
          </cell>
          <cell r="T4332">
            <v>45685</v>
          </cell>
          <cell r="U4332" t="str">
            <v>2 Hari</v>
          </cell>
          <cell r="V4332"/>
          <cell r="W4332" t="str">
            <v/>
          </cell>
          <cell r="X4332">
            <v>45687</v>
          </cell>
          <cell r="Y4332" t="str">
            <v>6 Hari</v>
          </cell>
          <cell r="Z4332">
            <v>45693</v>
          </cell>
          <cell r="AA4332" t="str">
            <v>13 Hari</v>
          </cell>
          <cell r="AB4332">
            <v>45706</v>
          </cell>
          <cell r="AC4332" t="str">
            <v>ARTHA MEDICAL CENTER</v>
          </cell>
          <cell r="AD4332">
            <v>45717</v>
          </cell>
          <cell r="AE4332" t="str">
            <v>11 Hari</v>
          </cell>
          <cell r="AF4332">
            <v>45710</v>
          </cell>
          <cell r="AG4332" t="str">
            <v>Kurang pemeriksaan ( Alkohol Tes, Treadmill )</v>
          </cell>
          <cell r="AH4332" t="str">
            <v>Low Risk</v>
          </cell>
          <cell r="AI4332"/>
          <cell r="AJ4332" t="str">
            <v/>
          </cell>
          <cell r="AK4332"/>
          <cell r="AL4332" t="str">
            <v/>
          </cell>
          <cell r="AM4332"/>
          <cell r="AN4332"/>
          <cell r="AO4332" t="str">
            <v/>
          </cell>
          <cell r="AP4332"/>
          <cell r="AQ4332" t="str">
            <v>DONE</v>
          </cell>
          <cell r="AR4332" t="str">
            <v>PENGATURAN ONSITE</v>
          </cell>
          <cell r="AS4332"/>
        </row>
        <row r="4333">
          <cell r="A4333">
            <v>4330</v>
          </cell>
          <cell r="B4333" t="str">
            <v>6407071503790003</v>
          </cell>
          <cell r="C4333"/>
          <cell r="D4333" t="str">
            <v>Arnoldus Dembo</v>
          </cell>
          <cell r="E4333">
            <v>81333971002</v>
          </cell>
          <cell r="F4333" t="str">
            <v>Group Leader Produksi</v>
          </cell>
          <cell r="G4333"/>
          <cell r="H4333" t="str">
            <v>STAFF</v>
          </cell>
          <cell r="I4333" t="str">
            <v>GAM - SANGKULIRANG</v>
          </cell>
          <cell r="J4333" t="str">
            <v>HO</v>
          </cell>
          <cell r="K4333" t="str">
            <v>Sasi</v>
          </cell>
          <cell r="L4333" t="str">
            <v/>
          </cell>
          <cell r="M4333" t="str">
            <v>FU MCU</v>
          </cell>
          <cell r="N4333" t="str">
            <v>IN PROCESS</v>
          </cell>
          <cell r="O4333" t="str">
            <v/>
          </cell>
          <cell r="P4333"/>
          <cell r="Q4333" t="str">
            <v>45685 Hari</v>
          </cell>
          <cell r="R4333">
            <v>45685</v>
          </cell>
          <cell r="S4333" t="str">
            <v>3 Hari</v>
          </cell>
          <cell r="T4333">
            <v>45688</v>
          </cell>
          <cell r="U4333" t="str">
            <v>86 Hari</v>
          </cell>
          <cell r="V4333"/>
          <cell r="W4333" t="str">
            <v/>
          </cell>
          <cell r="X4333">
            <v>45689</v>
          </cell>
          <cell r="Y4333" t="str">
            <v>85 Hari</v>
          </cell>
          <cell r="Z4333"/>
          <cell r="AA4333" t="str">
            <v>45708 Hari</v>
          </cell>
          <cell r="AB4333">
            <v>45708</v>
          </cell>
          <cell r="AC4333" t="str">
            <v>KMC BALIKPAPAN</v>
          </cell>
          <cell r="AD4333"/>
          <cell r="AE4333" t="str">
            <v>66 Hari</v>
          </cell>
          <cell r="AF4333">
            <v>45750</v>
          </cell>
          <cell r="AG4333" t="str">
            <v>Arnoldus Dembo
FU
2. dr. Umum Vaksin Hepatitis B
Kurang pemeriksaan 
1. HIV
2. Sputum BTA
3. TPHA</v>
          </cell>
          <cell r="AH4333" t="str">
            <v>High Risk</v>
          </cell>
          <cell r="AI4333"/>
          <cell r="AJ4333" t="str">
            <v/>
          </cell>
          <cell r="AK4333"/>
          <cell r="AL4333" t="str">
            <v/>
          </cell>
          <cell r="AM4333"/>
          <cell r="AN4333"/>
          <cell r="AO4333" t="str">
            <v/>
          </cell>
          <cell r="AP4333"/>
          <cell r="AQ4333"/>
          <cell r="AR4333" t="str">
            <v>WAIT HASIL FU</v>
          </cell>
          <cell r="AS4333"/>
        </row>
        <row r="4334">
          <cell r="A4334">
            <v>4331</v>
          </cell>
          <cell r="B4334" t="str">
            <v>3316142208930001</v>
          </cell>
          <cell r="C4334"/>
          <cell r="D4334" t="str">
            <v>Doni Setiawan</v>
          </cell>
          <cell r="E4334">
            <v>82251552025</v>
          </cell>
          <cell r="F4334" t="str">
            <v>Group Leader Produksi</v>
          </cell>
          <cell r="G4334"/>
          <cell r="H4334" t="str">
            <v>STAFF</v>
          </cell>
          <cell r="I4334" t="str">
            <v>IP - TABANG</v>
          </cell>
          <cell r="J4334" t="str">
            <v>HO</v>
          </cell>
          <cell r="K4334" t="str">
            <v>Sasi</v>
          </cell>
          <cell r="L4334" t="str">
            <v/>
          </cell>
          <cell r="M4334" t="str">
            <v>EXISTING</v>
          </cell>
          <cell r="N4334" t="str">
            <v>CLOSE HIRED</v>
          </cell>
          <cell r="O4334" t="str">
            <v/>
          </cell>
          <cell r="P4334"/>
          <cell r="Q4334" t="str">
            <v>45685 Hari</v>
          </cell>
          <cell r="R4334">
            <v>45685</v>
          </cell>
          <cell r="S4334" t="str">
            <v>0 Hari</v>
          </cell>
          <cell r="T4334">
            <v>45685</v>
          </cell>
          <cell r="U4334" t="str">
            <v>2 Hari</v>
          </cell>
          <cell r="V4334"/>
          <cell r="W4334" t="str">
            <v/>
          </cell>
          <cell r="X4334">
            <v>45687</v>
          </cell>
          <cell r="Y4334" t="str">
            <v>6 Hari</v>
          </cell>
          <cell r="Z4334">
            <v>45693</v>
          </cell>
          <cell r="AA4334" t="str">
            <v>3 Hari</v>
          </cell>
          <cell r="AB4334">
            <v>45696</v>
          </cell>
          <cell r="AC4334" t="str">
            <v>TMC SEMARANG</v>
          </cell>
          <cell r="AD4334">
            <v>45706</v>
          </cell>
          <cell r="AE4334" t="str">
            <v>10 Hari</v>
          </cell>
          <cell r="AF4334">
            <v>45699</v>
          </cell>
          <cell r="AG4334" t="str">
            <v>Sp.Pd (LDL), Kurang Pemeriksaan Treadmill, Alcohol Test</v>
          </cell>
          <cell r="AH4334" t="str">
            <v>Medium Risk</v>
          </cell>
          <cell r="AI4334"/>
          <cell r="AJ4334" t="str">
            <v/>
          </cell>
          <cell r="AK4334"/>
          <cell r="AL4334" t="str">
            <v/>
          </cell>
          <cell r="AM4334"/>
          <cell r="AN4334"/>
          <cell r="AO4334" t="str">
            <v/>
          </cell>
          <cell r="AP4334"/>
          <cell r="AQ4334" t="str">
            <v>DONE</v>
          </cell>
          <cell r="AR4334" t="str">
            <v>PENGATURAN ONSITE</v>
          </cell>
          <cell r="AS4334"/>
        </row>
        <row r="4335">
          <cell r="A4335">
            <v>4332</v>
          </cell>
          <cell r="B4335">
            <v>0</v>
          </cell>
          <cell r="C4335"/>
          <cell r="D4335" t="str">
            <v>Mispan Habeahan</v>
          </cell>
          <cell r="E4335"/>
          <cell r="F4335" t="str">
            <v>Group Leader Produksi</v>
          </cell>
          <cell r="G4335"/>
          <cell r="H4335" t="str">
            <v>STAFF</v>
          </cell>
          <cell r="I4335" t="str">
            <v>IP - TABANG</v>
          </cell>
          <cell r="J4335" t="str">
            <v>HO</v>
          </cell>
          <cell r="K4335" t="str">
            <v>Sasi</v>
          </cell>
          <cell r="L4335" t="str">
            <v/>
          </cell>
          <cell r="M4335" t="str">
            <v>PSIKOTEST</v>
          </cell>
          <cell r="N4335" t="str">
            <v>FAILED</v>
          </cell>
          <cell r="O4335" t="str">
            <v/>
          </cell>
          <cell r="P4335"/>
          <cell r="Q4335" t="str">
            <v>45688 Hari</v>
          </cell>
          <cell r="R4335">
            <v>45688</v>
          </cell>
          <cell r="S4335" t="str">
            <v>1 Hari</v>
          </cell>
          <cell r="T4335">
            <v>45689</v>
          </cell>
          <cell r="U4335" t="str">
            <v>85 Hari</v>
          </cell>
          <cell r="V4335"/>
          <cell r="W4335" t="str">
            <v/>
          </cell>
          <cell r="X4335">
            <v>45692</v>
          </cell>
          <cell r="Y4335" t="str">
            <v>82 Hari</v>
          </cell>
          <cell r="Z4335"/>
          <cell r="AA4335" t="str">
            <v/>
          </cell>
          <cell r="AB4335"/>
          <cell r="AC4335"/>
          <cell r="AD4335"/>
          <cell r="AE4335" t="str">
            <v/>
          </cell>
          <cell r="AF4335"/>
          <cell r="AG4335"/>
          <cell r="AH4335"/>
          <cell r="AI4335"/>
          <cell r="AJ4335" t="str">
            <v/>
          </cell>
          <cell r="AK4335"/>
          <cell r="AL4335" t="str">
            <v/>
          </cell>
          <cell r="AM4335"/>
          <cell r="AN4335"/>
          <cell r="AO4335" t="str">
            <v/>
          </cell>
          <cell r="AP4335"/>
          <cell r="AQ4335"/>
          <cell r="AR4335" t="str">
            <v>WAIT HASIL PSIKOTEST</v>
          </cell>
          <cell r="AS4335"/>
        </row>
        <row r="4336">
          <cell r="A4336">
            <v>4333</v>
          </cell>
          <cell r="B4336">
            <v>0</v>
          </cell>
          <cell r="C4336"/>
          <cell r="D4336" t="str">
            <v>Muhammad</v>
          </cell>
          <cell r="E4336"/>
          <cell r="F4336" t="str">
            <v>Group Leader Produksi</v>
          </cell>
          <cell r="G4336"/>
          <cell r="H4336" t="str">
            <v>STAFF</v>
          </cell>
          <cell r="I4336" t="str">
            <v>IP - TABANG</v>
          </cell>
          <cell r="J4336" t="str">
            <v>HO</v>
          </cell>
          <cell r="K4336" t="str">
            <v>Sasi</v>
          </cell>
          <cell r="L4336" t="str">
            <v/>
          </cell>
          <cell r="M4336" t="str">
            <v>INTERVIEW HC</v>
          </cell>
          <cell r="N4336" t="str">
            <v>FAILED</v>
          </cell>
          <cell r="O4336" t="str">
            <v/>
          </cell>
          <cell r="P4336"/>
          <cell r="Q4336" t="str">
            <v>45688 Hari</v>
          </cell>
          <cell r="R4336">
            <v>45688</v>
          </cell>
          <cell r="S4336" t="str">
            <v/>
          </cell>
          <cell r="T4336"/>
          <cell r="U4336" t="str">
            <v/>
          </cell>
          <cell r="V4336"/>
          <cell r="W4336" t="str">
            <v/>
          </cell>
          <cell r="X4336"/>
          <cell r="Y4336" t="str">
            <v/>
          </cell>
          <cell r="Z4336"/>
          <cell r="AA4336" t="str">
            <v/>
          </cell>
          <cell r="AB4336"/>
          <cell r="AC4336"/>
          <cell r="AD4336"/>
          <cell r="AE4336" t="str">
            <v/>
          </cell>
          <cell r="AF4336"/>
          <cell r="AG4336"/>
          <cell r="AH4336"/>
          <cell r="AI4336"/>
          <cell r="AJ4336" t="str">
            <v/>
          </cell>
          <cell r="AK4336"/>
          <cell r="AL4336" t="str">
            <v/>
          </cell>
          <cell r="AM4336"/>
          <cell r="AN4336"/>
          <cell r="AO4336" t="str">
            <v/>
          </cell>
          <cell r="AP4336"/>
          <cell r="AQ4336"/>
          <cell r="AR4336" t="str">
            <v>BELUM RESPON</v>
          </cell>
          <cell r="AS4336"/>
        </row>
        <row r="4337">
          <cell r="A4337">
            <v>4334</v>
          </cell>
          <cell r="B4337" t="str">
            <v>6402031402800004</v>
          </cell>
          <cell r="C4337"/>
          <cell r="D4337" t="str">
            <v>Yunir Aritonang</v>
          </cell>
          <cell r="E4337">
            <v>81350849944</v>
          </cell>
          <cell r="F4337" t="str">
            <v>Group Leader Produksi</v>
          </cell>
          <cell r="G4337"/>
          <cell r="H4337" t="str">
            <v>STAFF</v>
          </cell>
          <cell r="I4337" t="str">
            <v>IP - TABANG</v>
          </cell>
          <cell r="J4337" t="str">
            <v>HO</v>
          </cell>
          <cell r="K4337" t="str">
            <v>Sasi</v>
          </cell>
          <cell r="L4337" t="str">
            <v/>
          </cell>
          <cell r="M4337" t="str">
            <v>MCU</v>
          </cell>
          <cell r="N4337" t="str">
            <v>FAILED</v>
          </cell>
          <cell r="O4337" t="str">
            <v/>
          </cell>
          <cell r="P4337"/>
          <cell r="Q4337" t="str">
            <v>45688 Hari</v>
          </cell>
          <cell r="R4337">
            <v>45688</v>
          </cell>
          <cell r="S4337" t="str">
            <v>1 Hari</v>
          </cell>
          <cell r="T4337">
            <v>45689</v>
          </cell>
          <cell r="U4337" t="str">
            <v>85 Hari</v>
          </cell>
          <cell r="V4337"/>
          <cell r="W4337" t="str">
            <v/>
          </cell>
          <cell r="X4337">
            <v>45694</v>
          </cell>
          <cell r="Y4337" t="str">
            <v>80 Hari</v>
          </cell>
          <cell r="Z4337"/>
          <cell r="AA4337" t="str">
            <v>45709 Hari</v>
          </cell>
          <cell r="AB4337">
            <v>45709</v>
          </cell>
          <cell r="AC4337" t="str">
            <v>KMC BALIKPAPAN</v>
          </cell>
          <cell r="AD4337"/>
          <cell r="AE4337" t="str">
            <v>65 Hari</v>
          </cell>
          <cell r="AF4337"/>
          <cell r="AG4337" t="str">
            <v>Mengundurkan diri</v>
          </cell>
          <cell r="AH4337"/>
          <cell r="AI4337"/>
          <cell r="AJ4337" t="str">
            <v/>
          </cell>
          <cell r="AK4337"/>
          <cell r="AL4337" t="str">
            <v/>
          </cell>
          <cell r="AM4337"/>
          <cell r="AN4337"/>
          <cell r="AO4337" t="str">
            <v/>
          </cell>
          <cell r="AP4337"/>
          <cell r="AQ4337"/>
          <cell r="AR4337" t="str">
            <v>MENGUNDURKAN DIRI PADA SAAT DISCHEDULEKAN MC</v>
          </cell>
          <cell r="AS4337"/>
        </row>
        <row r="4338">
          <cell r="A4338">
            <v>4335</v>
          </cell>
          <cell r="B4338">
            <v>0</v>
          </cell>
          <cell r="C4338"/>
          <cell r="D4338" t="str">
            <v>Yusril Ihza Mahindra</v>
          </cell>
          <cell r="E4338"/>
          <cell r="F4338" t="str">
            <v>Group Leader Produksi</v>
          </cell>
          <cell r="G4338"/>
          <cell r="H4338" t="str">
            <v>STAFF</v>
          </cell>
          <cell r="I4338" t="str">
            <v>IP - TABANG</v>
          </cell>
          <cell r="J4338" t="str">
            <v>HO</v>
          </cell>
          <cell r="K4338" t="str">
            <v>Sasi</v>
          </cell>
          <cell r="L4338" t="str">
            <v/>
          </cell>
          <cell r="M4338" t="str">
            <v>INTERVIEW HC</v>
          </cell>
          <cell r="N4338" t="str">
            <v>FAILED</v>
          </cell>
          <cell r="O4338" t="str">
            <v/>
          </cell>
          <cell r="P4338"/>
          <cell r="Q4338" t="str">
            <v>45692 Hari</v>
          </cell>
          <cell r="R4338">
            <v>45692</v>
          </cell>
          <cell r="S4338" t="str">
            <v/>
          </cell>
          <cell r="T4338"/>
          <cell r="U4338" t="str">
            <v/>
          </cell>
          <cell r="V4338"/>
          <cell r="W4338" t="str">
            <v/>
          </cell>
          <cell r="X4338"/>
          <cell r="Y4338" t="str">
            <v/>
          </cell>
          <cell r="Z4338"/>
          <cell r="AA4338" t="str">
            <v/>
          </cell>
          <cell r="AB4338"/>
          <cell r="AC4338"/>
          <cell r="AD4338"/>
          <cell r="AE4338" t="str">
            <v/>
          </cell>
          <cell r="AF4338"/>
          <cell r="AG4338"/>
          <cell r="AH4338"/>
          <cell r="AI4338"/>
          <cell r="AJ4338" t="str">
            <v/>
          </cell>
          <cell r="AK4338"/>
          <cell r="AL4338" t="str">
            <v/>
          </cell>
          <cell r="AM4338"/>
          <cell r="AN4338"/>
          <cell r="AO4338" t="str">
            <v/>
          </cell>
          <cell r="AP4338"/>
          <cell r="AQ4338"/>
          <cell r="AR4338"/>
          <cell r="AS4338"/>
        </row>
        <row r="4339">
          <cell r="A4339">
            <v>4336</v>
          </cell>
          <cell r="B4339">
            <v>0</v>
          </cell>
          <cell r="C4339"/>
          <cell r="D4339" t="str">
            <v>Ahmad Aldian Purwanto</v>
          </cell>
          <cell r="E4339"/>
          <cell r="F4339" t="str">
            <v>Group Leader Produksi</v>
          </cell>
          <cell r="G4339"/>
          <cell r="H4339" t="str">
            <v>STAFF</v>
          </cell>
          <cell r="I4339" t="str">
            <v>IP - TABANG</v>
          </cell>
          <cell r="J4339" t="str">
            <v>HO</v>
          </cell>
          <cell r="K4339" t="str">
            <v>Sasi</v>
          </cell>
          <cell r="L4339" t="str">
            <v/>
          </cell>
          <cell r="M4339" t="str">
            <v>INTERVIEW HC</v>
          </cell>
          <cell r="N4339" t="str">
            <v>FAILED</v>
          </cell>
          <cell r="O4339" t="str">
            <v/>
          </cell>
          <cell r="P4339"/>
          <cell r="Q4339" t="str">
            <v>45689 Hari</v>
          </cell>
          <cell r="R4339">
            <v>45689</v>
          </cell>
          <cell r="S4339" t="str">
            <v/>
          </cell>
          <cell r="T4339"/>
          <cell r="U4339" t="str">
            <v/>
          </cell>
          <cell r="V4339"/>
          <cell r="W4339" t="str">
            <v/>
          </cell>
          <cell r="X4339"/>
          <cell r="Y4339" t="str">
            <v/>
          </cell>
          <cell r="Z4339"/>
          <cell r="AA4339" t="str">
            <v/>
          </cell>
          <cell r="AB4339"/>
          <cell r="AC4339"/>
          <cell r="AD4339"/>
          <cell r="AE4339" t="str">
            <v/>
          </cell>
          <cell r="AF4339"/>
          <cell r="AG4339"/>
          <cell r="AH4339"/>
          <cell r="AI4339"/>
          <cell r="AJ4339" t="str">
            <v/>
          </cell>
          <cell r="AK4339"/>
          <cell r="AL4339" t="str">
            <v/>
          </cell>
          <cell r="AM4339"/>
          <cell r="AN4339"/>
          <cell r="AO4339" t="str">
            <v/>
          </cell>
          <cell r="AP4339"/>
          <cell r="AQ4339"/>
          <cell r="AR4339"/>
          <cell r="AS4339"/>
        </row>
        <row r="4340">
          <cell r="A4340">
            <v>4337</v>
          </cell>
          <cell r="B4340">
            <v>0</v>
          </cell>
          <cell r="C4340"/>
          <cell r="D4340" t="str">
            <v>Lando Hasiholan Sitinjak</v>
          </cell>
          <cell r="E4340"/>
          <cell r="F4340" t="str">
            <v>Section Head Produksi</v>
          </cell>
          <cell r="G4340"/>
          <cell r="H4340" t="str">
            <v>STAFF</v>
          </cell>
          <cell r="I4340" t="str">
            <v>IP - TABANG</v>
          </cell>
          <cell r="J4340" t="str">
            <v>HO</v>
          </cell>
          <cell r="K4340" t="str">
            <v>Sasi</v>
          </cell>
          <cell r="L4340" t="str">
            <v/>
          </cell>
          <cell r="M4340" t="str">
            <v>INTERVIEW USER/TC</v>
          </cell>
          <cell r="N4340" t="str">
            <v>FAILED</v>
          </cell>
          <cell r="O4340" t="str">
            <v/>
          </cell>
          <cell r="P4340"/>
          <cell r="Q4340" t="str">
            <v>45692 Hari</v>
          </cell>
          <cell r="R4340">
            <v>45692</v>
          </cell>
          <cell r="S4340" t="str">
            <v>1 Hari</v>
          </cell>
          <cell r="T4340">
            <v>45693</v>
          </cell>
          <cell r="U4340" t="str">
            <v>81 Hari</v>
          </cell>
          <cell r="V4340"/>
          <cell r="W4340" t="str">
            <v/>
          </cell>
          <cell r="X4340"/>
          <cell r="Y4340" t="str">
            <v/>
          </cell>
          <cell r="Z4340"/>
          <cell r="AA4340" t="str">
            <v/>
          </cell>
          <cell r="AB4340"/>
          <cell r="AC4340"/>
          <cell r="AD4340"/>
          <cell r="AE4340" t="str">
            <v/>
          </cell>
          <cell r="AF4340"/>
          <cell r="AG4340"/>
          <cell r="AH4340"/>
          <cell r="AI4340"/>
          <cell r="AJ4340" t="str">
            <v/>
          </cell>
          <cell r="AK4340"/>
          <cell r="AL4340" t="str">
            <v/>
          </cell>
          <cell r="AM4340"/>
          <cell r="AN4340"/>
          <cell r="AO4340" t="str">
            <v/>
          </cell>
          <cell r="AP4340"/>
          <cell r="AQ4340"/>
          <cell r="AR4340"/>
          <cell r="AS4340"/>
        </row>
        <row r="4341">
          <cell r="A4341">
            <v>4338</v>
          </cell>
          <cell r="B4341">
            <v>0</v>
          </cell>
          <cell r="C4341"/>
          <cell r="D4341" t="str">
            <v>Tomi Alberto Purba</v>
          </cell>
          <cell r="E4341"/>
          <cell r="F4341" t="str">
            <v>Group Leader Produksi</v>
          </cell>
          <cell r="G4341"/>
          <cell r="H4341" t="str">
            <v>STAFF</v>
          </cell>
          <cell r="I4341" t="str">
            <v>IP - TABANG</v>
          </cell>
          <cell r="J4341" t="str">
            <v>HO</v>
          </cell>
          <cell r="K4341" t="str">
            <v>Sasi</v>
          </cell>
          <cell r="L4341" t="str">
            <v/>
          </cell>
          <cell r="M4341" t="str">
            <v>INTERVIEW HC</v>
          </cell>
          <cell r="N4341" t="str">
            <v>FAILED</v>
          </cell>
          <cell r="O4341" t="str">
            <v/>
          </cell>
          <cell r="P4341"/>
          <cell r="Q4341" t="str">
            <v>45689 Hari</v>
          </cell>
          <cell r="R4341">
            <v>45689</v>
          </cell>
          <cell r="S4341" t="str">
            <v/>
          </cell>
          <cell r="T4341"/>
          <cell r="U4341" t="str">
            <v/>
          </cell>
          <cell r="V4341"/>
          <cell r="W4341" t="str">
            <v/>
          </cell>
          <cell r="X4341"/>
          <cell r="Y4341" t="str">
            <v/>
          </cell>
          <cell r="Z4341"/>
          <cell r="AA4341" t="str">
            <v/>
          </cell>
          <cell r="AB4341"/>
          <cell r="AC4341"/>
          <cell r="AD4341"/>
          <cell r="AE4341" t="str">
            <v/>
          </cell>
          <cell r="AF4341"/>
          <cell r="AG4341"/>
          <cell r="AH4341"/>
          <cell r="AI4341"/>
          <cell r="AJ4341" t="str">
            <v/>
          </cell>
          <cell r="AK4341"/>
          <cell r="AL4341" t="str">
            <v/>
          </cell>
          <cell r="AM4341"/>
          <cell r="AN4341"/>
          <cell r="AO4341" t="str">
            <v/>
          </cell>
          <cell r="AP4341"/>
          <cell r="AQ4341"/>
          <cell r="AR4341"/>
          <cell r="AS4341"/>
        </row>
        <row r="4342">
          <cell r="A4342">
            <v>4339</v>
          </cell>
          <cell r="B4342">
            <v>0</v>
          </cell>
          <cell r="C4342"/>
          <cell r="D4342" t="str">
            <v>Mahmud Kholil Bin Ridwan</v>
          </cell>
          <cell r="E4342"/>
          <cell r="F4342" t="str">
            <v>Group Leader Produksi</v>
          </cell>
          <cell r="G4342"/>
          <cell r="H4342" t="str">
            <v>STAFF</v>
          </cell>
          <cell r="I4342" t="str">
            <v>IP - TABANG</v>
          </cell>
          <cell r="J4342" t="str">
            <v>HO</v>
          </cell>
          <cell r="K4342" t="str">
            <v>Sasi</v>
          </cell>
          <cell r="L4342" t="str">
            <v/>
          </cell>
          <cell r="M4342" t="str">
            <v>INTERVIEW HC</v>
          </cell>
          <cell r="N4342" t="str">
            <v>FAILED</v>
          </cell>
          <cell r="O4342" t="str">
            <v/>
          </cell>
          <cell r="P4342"/>
          <cell r="Q4342" t="str">
            <v>45689 Hari</v>
          </cell>
          <cell r="R4342">
            <v>45689</v>
          </cell>
          <cell r="S4342" t="str">
            <v/>
          </cell>
          <cell r="T4342"/>
          <cell r="U4342" t="str">
            <v/>
          </cell>
          <cell r="V4342"/>
          <cell r="W4342" t="str">
            <v/>
          </cell>
          <cell r="X4342"/>
          <cell r="Y4342" t="str">
            <v/>
          </cell>
          <cell r="Z4342"/>
          <cell r="AA4342" t="str">
            <v/>
          </cell>
          <cell r="AB4342"/>
          <cell r="AC4342"/>
          <cell r="AD4342"/>
          <cell r="AE4342" t="str">
            <v/>
          </cell>
          <cell r="AF4342"/>
          <cell r="AG4342"/>
          <cell r="AH4342"/>
          <cell r="AI4342"/>
          <cell r="AJ4342" t="str">
            <v/>
          </cell>
          <cell r="AK4342"/>
          <cell r="AL4342" t="str">
            <v/>
          </cell>
          <cell r="AM4342"/>
          <cell r="AN4342"/>
          <cell r="AO4342" t="str">
            <v/>
          </cell>
          <cell r="AP4342"/>
          <cell r="AQ4342"/>
          <cell r="AR4342"/>
          <cell r="AS4342"/>
        </row>
        <row r="4343">
          <cell r="A4343">
            <v>4340</v>
          </cell>
          <cell r="B4343" t="str">
            <v>6213030410000001</v>
          </cell>
          <cell r="C4343"/>
          <cell r="D4343" t="str">
            <v>Erwin Ervanus</v>
          </cell>
          <cell r="E4343">
            <v>85822181309</v>
          </cell>
          <cell r="F4343" t="str">
            <v>Tireman</v>
          </cell>
          <cell r="G4343"/>
          <cell r="H4343" t="str">
            <v>NON STAFF</v>
          </cell>
          <cell r="I4343" t="str">
            <v>BDA - TJA</v>
          </cell>
          <cell r="J4343" t="str">
            <v>HO</v>
          </cell>
          <cell r="K4343" t="str">
            <v>Kurniawan</v>
          </cell>
          <cell r="L4343" t="str">
            <v/>
          </cell>
          <cell r="M4343" t="str">
            <v>PLAN ONSITE</v>
          </cell>
          <cell r="N4343" t="str">
            <v>IN PROCESS</v>
          </cell>
          <cell r="O4343" t="str">
            <v/>
          </cell>
          <cell r="P4343"/>
          <cell r="Q4343" t="str">
            <v/>
          </cell>
          <cell r="R4343"/>
          <cell r="S4343" t="str">
            <v/>
          </cell>
          <cell r="T4343"/>
          <cell r="U4343" t="str">
            <v/>
          </cell>
          <cell r="V4343"/>
          <cell r="W4343" t="str">
            <v/>
          </cell>
          <cell r="X4343"/>
          <cell r="Y4343" t="str">
            <v/>
          </cell>
          <cell r="Z4343"/>
          <cell r="AA4343" t="str">
            <v>45694 Hari</v>
          </cell>
          <cell r="AB4343">
            <v>45694</v>
          </cell>
          <cell r="AC4343" t="str">
            <v>TMC TANJUNG TABALONG</v>
          </cell>
          <cell r="AD4343">
            <v>45698</v>
          </cell>
          <cell r="AE4343" t="str">
            <v>4 Hari</v>
          </cell>
          <cell r="AF4343"/>
          <cell r="AG4343"/>
          <cell r="AH4343"/>
          <cell r="AI4343"/>
          <cell r="AJ4343" t="str">
            <v/>
          </cell>
          <cell r="AK4343"/>
          <cell r="AL4343" t="str">
            <v/>
          </cell>
          <cell r="AM4343"/>
          <cell r="AN4343"/>
          <cell r="AO4343" t="str">
            <v/>
          </cell>
          <cell r="AP4343"/>
          <cell r="AQ4343" t="str">
            <v>DONE</v>
          </cell>
          <cell r="AR4343" t="str">
            <v>PENGATURAN ONSITE</v>
          </cell>
          <cell r="AS4343"/>
        </row>
        <row r="4344">
          <cell r="A4344">
            <v>4341</v>
          </cell>
          <cell r="B4344" t="str">
            <v>6402160107830014</v>
          </cell>
          <cell r="C4344"/>
          <cell r="D4344" t="str">
            <v>Andrianus Weli</v>
          </cell>
          <cell r="E4344">
            <v>85321623985</v>
          </cell>
          <cell r="F4344" t="str">
            <v>Operator Dozer D155/CAT D8</v>
          </cell>
          <cell r="G4344"/>
          <cell r="H4344" t="str">
            <v>NON STAFF</v>
          </cell>
          <cell r="I4344" t="str">
            <v>IP - TABANG</v>
          </cell>
          <cell r="J4344" t="str">
            <v>SITE</v>
          </cell>
          <cell r="K4344" t="str">
            <v>Ade</v>
          </cell>
          <cell r="L4344" t="str">
            <v/>
          </cell>
          <cell r="M4344" t="str">
            <v>INTERVIEW USER/TC</v>
          </cell>
          <cell r="N4344" t="str">
            <v>FAILED</v>
          </cell>
          <cell r="O4344" t="str">
            <v>D155</v>
          </cell>
          <cell r="P4344"/>
          <cell r="Q4344" t="str">
            <v/>
          </cell>
          <cell r="R4344"/>
          <cell r="S4344" t="str">
            <v/>
          </cell>
          <cell r="T4344"/>
          <cell r="U4344" t="str">
            <v/>
          </cell>
          <cell r="V4344"/>
          <cell r="W4344" t="str">
            <v/>
          </cell>
          <cell r="X4344"/>
          <cell r="Y4344" t="str">
            <v/>
          </cell>
          <cell r="Z4344"/>
          <cell r="AA4344" t="str">
            <v/>
          </cell>
          <cell r="AB4344"/>
          <cell r="AC4344"/>
          <cell r="AD4344"/>
          <cell r="AE4344" t="str">
            <v/>
          </cell>
          <cell r="AF4344"/>
          <cell r="AG4344"/>
          <cell r="AH4344"/>
          <cell r="AI4344"/>
          <cell r="AJ4344" t="str">
            <v/>
          </cell>
          <cell r="AK4344"/>
          <cell r="AL4344" t="str">
            <v/>
          </cell>
          <cell r="AM4344"/>
          <cell r="AN4344"/>
          <cell r="AO4344" t="str">
            <v/>
          </cell>
          <cell r="AP4344"/>
          <cell r="AQ4344"/>
          <cell r="AR4344" t="str">
            <v>(Fail) Tidak Bisa Dihubungi - sdh 3 hari di hubungi ttp tidak ada respon jdi sdh di failkan oleh trainer nya</v>
          </cell>
          <cell r="AS4344"/>
        </row>
        <row r="4345">
          <cell r="A4345">
            <v>4342</v>
          </cell>
          <cell r="B4345">
            <v>1</v>
          </cell>
          <cell r="C4345"/>
          <cell r="D4345" t="str">
            <v>Sutrisno</v>
          </cell>
          <cell r="E4345">
            <v>85242521100</v>
          </cell>
          <cell r="F4345" t="str">
            <v>Section Head HSE</v>
          </cell>
          <cell r="G4345"/>
          <cell r="H4345" t="str">
            <v>STAFF</v>
          </cell>
          <cell r="I4345" t="str">
            <v>IP - TABANG</v>
          </cell>
          <cell r="J4345" t="str">
            <v>SITE</v>
          </cell>
          <cell r="K4345" t="str">
            <v>Donna</v>
          </cell>
          <cell r="L4345" t="str">
            <v/>
          </cell>
          <cell r="M4345" t="str">
            <v>INTERVIEW USER/TC</v>
          </cell>
          <cell r="N4345" t="str">
            <v>IN PROCESS</v>
          </cell>
          <cell r="O4345" t="str">
            <v/>
          </cell>
          <cell r="P4345"/>
          <cell r="Q4345" t="str">
            <v/>
          </cell>
          <cell r="R4345"/>
          <cell r="S4345" t="str">
            <v/>
          </cell>
          <cell r="T4345"/>
          <cell r="U4345" t="str">
            <v/>
          </cell>
          <cell r="V4345"/>
          <cell r="W4345" t="str">
            <v/>
          </cell>
          <cell r="X4345"/>
          <cell r="Y4345" t="str">
            <v/>
          </cell>
          <cell r="Z4345"/>
          <cell r="AA4345" t="str">
            <v/>
          </cell>
          <cell r="AB4345"/>
          <cell r="AC4345"/>
          <cell r="AD4345"/>
          <cell r="AE4345" t="str">
            <v/>
          </cell>
          <cell r="AF4345"/>
          <cell r="AG4345"/>
          <cell r="AH4345"/>
          <cell r="AI4345"/>
          <cell r="AJ4345" t="str">
            <v/>
          </cell>
          <cell r="AK4345"/>
          <cell r="AL4345" t="str">
            <v/>
          </cell>
          <cell r="AM4345"/>
          <cell r="AN4345"/>
          <cell r="AO4345" t="str">
            <v/>
          </cell>
          <cell r="AP4345"/>
          <cell r="AQ4345"/>
          <cell r="AR4345" t="str">
            <v>Waiting CV Lengkap</v>
          </cell>
          <cell r="AS4345"/>
        </row>
        <row r="4346">
          <cell r="A4346">
            <v>4343</v>
          </cell>
          <cell r="B4346" t="str">
            <v>6203110510940006</v>
          </cell>
          <cell r="C4346"/>
          <cell r="D4346" t="str">
            <v>Yudda Krisna Stepano</v>
          </cell>
          <cell r="E4346">
            <v>82254529474</v>
          </cell>
          <cell r="F4346" t="str">
            <v>Tireman</v>
          </cell>
          <cell r="G4346"/>
          <cell r="H4346" t="str">
            <v>NON STAFF</v>
          </cell>
          <cell r="I4346" t="str">
            <v>BDA - TJA</v>
          </cell>
          <cell r="J4346" t="str">
            <v>HO</v>
          </cell>
          <cell r="K4346" t="str">
            <v>Kurniawan</v>
          </cell>
          <cell r="L4346" t="str">
            <v/>
          </cell>
          <cell r="M4346" t="str">
            <v>PLAN ONSITE</v>
          </cell>
          <cell r="N4346" t="str">
            <v>IN PROCESS</v>
          </cell>
          <cell r="O4346" t="str">
            <v/>
          </cell>
          <cell r="P4346"/>
          <cell r="Q4346" t="str">
            <v/>
          </cell>
          <cell r="R4346"/>
          <cell r="S4346" t="str">
            <v/>
          </cell>
          <cell r="T4346"/>
          <cell r="U4346" t="str">
            <v/>
          </cell>
          <cell r="V4346"/>
          <cell r="W4346" t="str">
            <v/>
          </cell>
          <cell r="X4346"/>
          <cell r="Y4346" t="str">
            <v/>
          </cell>
          <cell r="Z4346"/>
          <cell r="AA4346" t="str">
            <v>45695 Hari</v>
          </cell>
          <cell r="AB4346">
            <v>45695</v>
          </cell>
          <cell r="AC4346" t="str">
            <v>TMC MUARA TEWEH</v>
          </cell>
          <cell r="AD4346">
            <v>45750</v>
          </cell>
          <cell r="AE4346" t="str">
            <v>55 Hari</v>
          </cell>
          <cell r="AF4346">
            <v>45698</v>
          </cell>
          <cell r="AG4346" t="str">
            <v>Temporary : (DX: Susp. Liver Desease+Obesitas Grade II, BMI : 32.35, Trigliserid : 230 mg/dL, HDL: 52 mg/dl , LDL:105 mg/dl, Gamma GT:82 U/L, Disarankan Pemeriksaan Ulang Lab Darah dengan puasa minimal 8 Jam sebelumnya) - Konsul dr. Sp.Penyakit Dalam</v>
          </cell>
          <cell r="AH4346" t="str">
            <v>Medium Risk</v>
          </cell>
          <cell r="AI4346"/>
          <cell r="AJ4346" t="str">
            <v/>
          </cell>
          <cell r="AK4346"/>
          <cell r="AL4346" t="str">
            <v/>
          </cell>
          <cell r="AM4346"/>
          <cell r="AN4346"/>
          <cell r="AO4346" t="str">
            <v/>
          </cell>
          <cell r="AP4346"/>
          <cell r="AQ4346" t="str">
            <v>DONE</v>
          </cell>
          <cell r="AR4346" t="str">
            <v>PENGATURAN ONSITE</v>
          </cell>
          <cell r="AS4346"/>
        </row>
        <row r="4347">
          <cell r="A4347">
            <v>4344</v>
          </cell>
          <cell r="B4347" t="str">
            <v>6472052410030002</v>
          </cell>
          <cell r="C4347"/>
          <cell r="D4347" t="str">
            <v>Muhamad Nur Ramadhan</v>
          </cell>
          <cell r="E4347">
            <v>81239649158</v>
          </cell>
          <cell r="F4347" t="str">
            <v>Operator HD 785/OHT 777</v>
          </cell>
          <cell r="G4347"/>
          <cell r="H4347" t="str">
            <v>NON STAFF</v>
          </cell>
          <cell r="I4347" t="str">
            <v>IP - TABANG</v>
          </cell>
          <cell r="J4347" t="str">
            <v>HO</v>
          </cell>
          <cell r="K4347" t="str">
            <v>Amanda</v>
          </cell>
          <cell r="L4347" t="str">
            <v>1 Hari</v>
          </cell>
          <cell r="M4347" t="str">
            <v>INTERVIEW USER/TC</v>
          </cell>
          <cell r="N4347" t="str">
            <v>FAILED</v>
          </cell>
          <cell r="O4347" t="str">
            <v>100 Ton</v>
          </cell>
          <cell r="P4347">
            <v>45693</v>
          </cell>
          <cell r="Q4347" t="str">
            <v>0 Hari</v>
          </cell>
          <cell r="R4347">
            <v>45693</v>
          </cell>
          <cell r="S4347" t="str">
            <v>1 Hari</v>
          </cell>
          <cell r="T4347">
            <v>45694</v>
          </cell>
          <cell r="U4347" t="str">
            <v>80 Hari</v>
          </cell>
          <cell r="V4347"/>
          <cell r="W4347" t="str">
            <v/>
          </cell>
          <cell r="X4347"/>
          <cell r="Y4347" t="str">
            <v/>
          </cell>
          <cell r="Z4347"/>
          <cell r="AA4347" t="str">
            <v/>
          </cell>
          <cell r="AB4347"/>
          <cell r="AC4347"/>
          <cell r="AD4347"/>
          <cell r="AE4347" t="str">
            <v/>
          </cell>
          <cell r="AF4347"/>
          <cell r="AG4347"/>
          <cell r="AH4347"/>
          <cell r="AI4347"/>
          <cell r="AJ4347" t="str">
            <v/>
          </cell>
          <cell r="AK4347"/>
          <cell r="AL4347" t="str">
            <v/>
          </cell>
          <cell r="AM4347"/>
          <cell r="AN4347"/>
          <cell r="AO4347" t="str">
            <v/>
          </cell>
          <cell r="AP4347"/>
          <cell r="AQ4347"/>
          <cell r="AR4347" t="str">
            <v>TIDAK LULUS TC</v>
          </cell>
          <cell r="AS4347"/>
        </row>
        <row r="4348">
          <cell r="A4348">
            <v>4345</v>
          </cell>
          <cell r="B4348" t="str">
            <v>6303061705980001</v>
          </cell>
          <cell r="C4348"/>
          <cell r="D4348" t="str">
            <v>Andry Maulana</v>
          </cell>
          <cell r="E4348">
            <v>82249492891</v>
          </cell>
          <cell r="F4348" t="str">
            <v>Mechanic</v>
          </cell>
          <cell r="G4348"/>
          <cell r="H4348" t="str">
            <v>NON STAFF</v>
          </cell>
          <cell r="I4348" t="str">
            <v>BDA - TJA</v>
          </cell>
          <cell r="J4348" t="str">
            <v>HO</v>
          </cell>
          <cell r="K4348" t="str">
            <v>Kurniawan</v>
          </cell>
          <cell r="L4348" t="str">
            <v/>
          </cell>
          <cell r="M4348" t="str">
            <v>PLAN ONSITE</v>
          </cell>
          <cell r="N4348" t="str">
            <v>IN PROCESS</v>
          </cell>
          <cell r="O4348" t="str">
            <v/>
          </cell>
          <cell r="P4348"/>
          <cell r="Q4348" t="str">
            <v/>
          </cell>
          <cell r="R4348"/>
          <cell r="S4348" t="str">
            <v/>
          </cell>
          <cell r="T4348"/>
          <cell r="U4348" t="str">
            <v/>
          </cell>
          <cell r="V4348"/>
          <cell r="W4348" t="str">
            <v/>
          </cell>
          <cell r="X4348"/>
          <cell r="Y4348" t="str">
            <v/>
          </cell>
          <cell r="Z4348"/>
          <cell r="AA4348" t="str">
            <v>45694 Hari</v>
          </cell>
          <cell r="AB4348">
            <v>45694</v>
          </cell>
          <cell r="AC4348" t="str">
            <v>TMC BANJARMASIN</v>
          </cell>
          <cell r="AD4348">
            <v>45698</v>
          </cell>
          <cell r="AE4348" t="str">
            <v>4 Hari</v>
          </cell>
          <cell r="AF4348"/>
          <cell r="AG4348"/>
          <cell r="AH4348"/>
          <cell r="AI4348"/>
          <cell r="AJ4348" t="str">
            <v/>
          </cell>
          <cell r="AK4348"/>
          <cell r="AL4348" t="str">
            <v/>
          </cell>
          <cell r="AM4348"/>
          <cell r="AN4348"/>
          <cell r="AO4348" t="str">
            <v/>
          </cell>
          <cell r="AP4348"/>
          <cell r="AQ4348" t="str">
            <v>DONE</v>
          </cell>
          <cell r="AR4348" t="str">
            <v>PENGATURAN ONSITE</v>
          </cell>
          <cell r="AS4348"/>
        </row>
        <row r="4349">
          <cell r="A4349">
            <v>4346</v>
          </cell>
          <cell r="B4349" t="str">
            <v>3273020410910004</v>
          </cell>
          <cell r="C4349"/>
          <cell r="D4349" t="str">
            <v>Dimas Redinda</v>
          </cell>
          <cell r="E4349">
            <v>82218808670</v>
          </cell>
          <cell r="F4349" t="str">
            <v>Section Head Geotech</v>
          </cell>
          <cell r="G4349"/>
          <cell r="H4349" t="str">
            <v>STAFF</v>
          </cell>
          <cell r="I4349" t="str">
            <v>IP - TABANG</v>
          </cell>
          <cell r="J4349" t="str">
            <v>SITE</v>
          </cell>
          <cell r="K4349" t="str">
            <v>Donna</v>
          </cell>
          <cell r="L4349" t="str">
            <v>81 Hari</v>
          </cell>
          <cell r="M4349" t="str">
            <v>EXISTING</v>
          </cell>
          <cell r="N4349" t="str">
            <v>CLOSE HIRED</v>
          </cell>
          <cell r="O4349" t="str">
            <v/>
          </cell>
          <cell r="P4349">
            <v>45693</v>
          </cell>
          <cell r="Q4349" t="str">
            <v>0 Hari</v>
          </cell>
          <cell r="R4349">
            <v>45693</v>
          </cell>
          <cell r="S4349" t="str">
            <v>3 Hari</v>
          </cell>
          <cell r="T4349">
            <v>45696</v>
          </cell>
          <cell r="U4349" t="str">
            <v>78 Hari</v>
          </cell>
          <cell r="V4349"/>
          <cell r="W4349" t="str">
            <v/>
          </cell>
          <cell r="X4349"/>
          <cell r="Y4349" t="str">
            <v/>
          </cell>
          <cell r="Z4349"/>
          <cell r="AA4349" t="str">
            <v>45701 Hari</v>
          </cell>
          <cell r="AB4349">
            <v>45701</v>
          </cell>
          <cell r="AC4349" t="str">
            <v>TMC ANGSANA</v>
          </cell>
          <cell r="AD4349">
            <v>45708</v>
          </cell>
          <cell r="AE4349" t="str">
            <v>7 Hari</v>
          </cell>
          <cell r="AF4349">
            <v>45705</v>
          </cell>
          <cell r="AG4349" t="str">
            <v>Drg ( Belum ada tindakan penambalan dan pencabutan sesuai rekomendasi Drg )</v>
          </cell>
          <cell r="AH4349" t="str">
            <v>Low Risk</v>
          </cell>
          <cell r="AI4349">
            <v>45715</v>
          </cell>
          <cell r="AJ4349" t="str">
            <v>59 Hari</v>
          </cell>
          <cell r="AK4349"/>
          <cell r="AL4349" t="str">
            <v/>
          </cell>
          <cell r="AM4349"/>
          <cell r="AN4349"/>
          <cell r="AO4349" t="str">
            <v/>
          </cell>
          <cell r="AP4349"/>
          <cell r="AQ4349" t="str">
            <v>DONE</v>
          </cell>
          <cell r="AR4349" t="str">
            <v>Pengajuan Tiket Gsf Jakarta - Balikpapan 26 Feb (done manifest)</v>
          </cell>
          <cell r="AS4349"/>
        </row>
        <row r="4350">
          <cell r="A4350">
            <v>4347</v>
          </cell>
          <cell r="B4350" t="str">
            <v>7318340907990001</v>
          </cell>
          <cell r="C4350"/>
          <cell r="D4350" t="str">
            <v>Kalvin Sagala</v>
          </cell>
          <cell r="E4350">
            <v>85391936794</v>
          </cell>
          <cell r="F4350" t="str">
            <v>Mechanic</v>
          </cell>
          <cell r="G4350"/>
          <cell r="H4350" t="str">
            <v>NON STAFF</v>
          </cell>
          <cell r="I4350" t="str">
            <v>BDA - TJA</v>
          </cell>
          <cell r="J4350" t="str">
            <v>HO</v>
          </cell>
          <cell r="K4350" t="str">
            <v>Kurniawan</v>
          </cell>
          <cell r="L4350" t="str">
            <v/>
          </cell>
          <cell r="M4350" t="str">
            <v>PLAN ONSITE</v>
          </cell>
          <cell r="N4350" t="str">
            <v>IN PROCESS</v>
          </cell>
          <cell r="O4350" t="str">
            <v/>
          </cell>
          <cell r="P4350"/>
          <cell r="Q4350" t="str">
            <v/>
          </cell>
          <cell r="R4350"/>
          <cell r="S4350" t="str">
            <v/>
          </cell>
          <cell r="T4350"/>
          <cell r="U4350" t="str">
            <v/>
          </cell>
          <cell r="V4350"/>
          <cell r="W4350" t="str">
            <v/>
          </cell>
          <cell r="X4350"/>
          <cell r="Y4350" t="str">
            <v/>
          </cell>
          <cell r="Z4350"/>
          <cell r="AA4350" t="str">
            <v>45695 Hari</v>
          </cell>
          <cell r="AB4350">
            <v>45695</v>
          </cell>
          <cell r="AC4350" t="str">
            <v>TMC SANGATTA</v>
          </cell>
          <cell r="AD4350">
            <v>45698</v>
          </cell>
          <cell r="AE4350" t="str">
            <v>3 Hari</v>
          </cell>
          <cell r="AF4350"/>
          <cell r="AG4350"/>
          <cell r="AH4350"/>
          <cell r="AI4350"/>
          <cell r="AJ4350" t="str">
            <v/>
          </cell>
          <cell r="AK4350"/>
          <cell r="AL4350" t="str">
            <v/>
          </cell>
          <cell r="AM4350"/>
          <cell r="AN4350"/>
          <cell r="AO4350" t="str">
            <v/>
          </cell>
          <cell r="AP4350"/>
          <cell r="AQ4350" t="str">
            <v>DONE</v>
          </cell>
          <cell r="AR4350" t="str">
            <v>PENGATURAN ONSITE</v>
          </cell>
          <cell r="AS4350"/>
        </row>
        <row r="4351">
          <cell r="A4351">
            <v>4348</v>
          </cell>
          <cell r="B4351" t="str">
            <v>6310041712960002</v>
          </cell>
          <cell r="C4351"/>
          <cell r="D4351" t="str">
            <v>Safrudin</v>
          </cell>
          <cell r="E4351">
            <v>82339903902</v>
          </cell>
          <cell r="F4351" t="str">
            <v>Group Leader Environment</v>
          </cell>
          <cell r="G4351"/>
          <cell r="H4351" t="str">
            <v>STAFF</v>
          </cell>
          <cell r="I4351" t="str">
            <v>IP - TABANG</v>
          </cell>
          <cell r="J4351" t="str">
            <v>SITE</v>
          </cell>
          <cell r="K4351" t="str">
            <v>Donna</v>
          </cell>
          <cell r="L4351" t="str">
            <v>80 Hari</v>
          </cell>
          <cell r="M4351" t="str">
            <v>PSIKOTEST</v>
          </cell>
          <cell r="N4351" t="str">
            <v>IN PROCESS</v>
          </cell>
          <cell r="O4351" t="str">
            <v/>
          </cell>
          <cell r="P4351">
            <v>45694</v>
          </cell>
          <cell r="Q4351" t="str">
            <v>0 Hari</v>
          </cell>
          <cell r="R4351">
            <v>45694</v>
          </cell>
          <cell r="S4351" t="str">
            <v>11 Hari</v>
          </cell>
          <cell r="T4351">
            <v>45705</v>
          </cell>
          <cell r="U4351" t="str">
            <v>69 Hari</v>
          </cell>
          <cell r="V4351"/>
          <cell r="W4351" t="str">
            <v/>
          </cell>
          <cell r="X4351"/>
          <cell r="Y4351" t="str">
            <v/>
          </cell>
          <cell r="Z4351"/>
          <cell r="AA4351" t="str">
            <v/>
          </cell>
          <cell r="AB4351"/>
          <cell r="AC4351"/>
          <cell r="AD4351"/>
          <cell r="AE4351" t="str">
            <v/>
          </cell>
          <cell r="AF4351"/>
          <cell r="AG4351"/>
          <cell r="AH4351"/>
          <cell r="AI4351"/>
          <cell r="AJ4351" t="str">
            <v/>
          </cell>
          <cell r="AK4351"/>
          <cell r="AL4351" t="str">
            <v/>
          </cell>
          <cell r="AM4351"/>
          <cell r="AN4351"/>
          <cell r="AO4351" t="str">
            <v/>
          </cell>
          <cell r="AP4351"/>
          <cell r="AQ4351"/>
          <cell r="AR4351"/>
          <cell r="AS4351"/>
        </row>
        <row r="4352">
          <cell r="A4352">
            <v>4349</v>
          </cell>
          <cell r="B4352" t="str">
            <v>3505210104960005</v>
          </cell>
          <cell r="C4352"/>
          <cell r="D4352" t="str">
            <v>Bagus Gumelar</v>
          </cell>
          <cell r="E4352">
            <v>81234099459</v>
          </cell>
          <cell r="F4352" t="str">
            <v>Operator Bulldozer</v>
          </cell>
          <cell r="G4352"/>
          <cell r="H4352" t="str">
            <v>NON STAFF</v>
          </cell>
          <cell r="I4352" t="str">
            <v>GAM - SANGKULIRANG</v>
          </cell>
          <cell r="J4352" t="str">
            <v>HO</v>
          </cell>
          <cell r="K4352" t="str">
            <v>Kurniawan</v>
          </cell>
          <cell r="L4352" t="str">
            <v/>
          </cell>
          <cell r="M4352" t="str">
            <v>PLAN ONSITE</v>
          </cell>
          <cell r="N4352" t="str">
            <v>IN PROCESS</v>
          </cell>
          <cell r="O4352" t="str">
            <v/>
          </cell>
          <cell r="P4352"/>
          <cell r="Q4352" t="str">
            <v/>
          </cell>
          <cell r="R4352"/>
          <cell r="S4352" t="str">
            <v/>
          </cell>
          <cell r="T4352"/>
          <cell r="U4352" t="str">
            <v/>
          </cell>
          <cell r="V4352"/>
          <cell r="W4352" t="str">
            <v/>
          </cell>
          <cell r="X4352"/>
          <cell r="Y4352" t="str">
            <v/>
          </cell>
          <cell r="Z4352"/>
          <cell r="AA4352" t="str">
            <v>45695 Hari</v>
          </cell>
          <cell r="AB4352">
            <v>45695</v>
          </cell>
          <cell r="AC4352" t="str">
            <v>KMC BALIKPAPAN</v>
          </cell>
          <cell r="AD4352">
            <v>45699</v>
          </cell>
          <cell r="AE4352" t="str">
            <v>4 Hari</v>
          </cell>
          <cell r="AF4352"/>
          <cell r="AG4352"/>
          <cell r="AH4352"/>
          <cell r="AI4352">
            <v>45702</v>
          </cell>
          <cell r="AJ4352" t="str">
            <v>72 Hari</v>
          </cell>
          <cell r="AK4352"/>
          <cell r="AL4352" t="str">
            <v/>
          </cell>
          <cell r="AM4352"/>
          <cell r="AN4352"/>
          <cell r="AO4352" t="str">
            <v/>
          </cell>
          <cell r="AP4352"/>
          <cell r="AQ4352" t="str">
            <v>DONE</v>
          </cell>
          <cell r="AR4352" t="str">
            <v>onsite tgl 14.02.25 (done manifest)</v>
          </cell>
          <cell r="AS4352"/>
        </row>
        <row r="4353">
          <cell r="A4353">
            <v>4350</v>
          </cell>
          <cell r="B4353" t="str">
            <v>3520090711880002</v>
          </cell>
          <cell r="C4353"/>
          <cell r="D4353" t="str">
            <v>Sampun Sayekti</v>
          </cell>
          <cell r="E4353">
            <v>85235493659</v>
          </cell>
          <cell r="F4353" t="str">
            <v>Group Leader HSE</v>
          </cell>
          <cell r="G4353"/>
          <cell r="H4353" t="str">
            <v>STAFF</v>
          </cell>
          <cell r="I4353" t="str">
            <v>IP - TABANG</v>
          </cell>
          <cell r="J4353" t="str">
            <v>SITE</v>
          </cell>
          <cell r="K4353" t="str">
            <v>Donna</v>
          </cell>
          <cell r="L4353" t="str">
            <v>80 Hari</v>
          </cell>
          <cell r="M4353" t="str">
            <v>INTERVIEW USER/TC</v>
          </cell>
          <cell r="N4353" t="str">
            <v>IN PROCESS</v>
          </cell>
          <cell r="O4353" t="str">
            <v/>
          </cell>
          <cell r="P4353">
            <v>45694</v>
          </cell>
          <cell r="Q4353" t="str">
            <v>0 Hari</v>
          </cell>
          <cell r="R4353">
            <v>45694</v>
          </cell>
          <cell r="S4353" t="str">
            <v/>
          </cell>
          <cell r="T4353"/>
          <cell r="U4353" t="str">
            <v/>
          </cell>
          <cell r="V4353"/>
          <cell r="W4353" t="str">
            <v/>
          </cell>
          <cell r="X4353"/>
          <cell r="Y4353" t="str">
            <v/>
          </cell>
          <cell r="Z4353"/>
          <cell r="AA4353" t="str">
            <v/>
          </cell>
          <cell r="AB4353"/>
          <cell r="AC4353"/>
          <cell r="AD4353"/>
          <cell r="AE4353" t="str">
            <v/>
          </cell>
          <cell r="AF4353"/>
          <cell r="AG4353"/>
          <cell r="AH4353"/>
          <cell r="AI4353"/>
          <cell r="AJ4353" t="str">
            <v/>
          </cell>
          <cell r="AK4353"/>
          <cell r="AL4353" t="str">
            <v/>
          </cell>
          <cell r="AM4353"/>
          <cell r="AN4353"/>
          <cell r="AO4353" t="str">
            <v/>
          </cell>
          <cell r="AP4353"/>
          <cell r="AQ4353"/>
          <cell r="AR4353"/>
          <cell r="AS4353"/>
        </row>
        <row r="4354">
          <cell r="A4354">
            <v>4351</v>
          </cell>
          <cell r="B4354" t="str">
            <v>6471040710840001</v>
          </cell>
          <cell r="C4354"/>
          <cell r="D4354" t="str">
            <v>Nursalim</v>
          </cell>
          <cell r="E4354">
            <v>85247271984</v>
          </cell>
          <cell r="F4354" t="str">
            <v>Instructure</v>
          </cell>
          <cell r="G4354"/>
          <cell r="H4354" t="str">
            <v>STAFF</v>
          </cell>
          <cell r="I4354" t="str">
            <v>HEAD OFFICE</v>
          </cell>
          <cell r="J4354" t="str">
            <v>HO</v>
          </cell>
          <cell r="K4354" t="str">
            <v>Sasi</v>
          </cell>
          <cell r="L4354" t="str">
            <v/>
          </cell>
          <cell r="M4354" t="str">
            <v>EXISTING</v>
          </cell>
          <cell r="N4354" t="str">
            <v>CLOSE HIRED</v>
          </cell>
          <cell r="O4354" t="str">
            <v/>
          </cell>
          <cell r="P4354"/>
          <cell r="Q4354" t="str">
            <v/>
          </cell>
          <cell r="R4354"/>
          <cell r="S4354" t="str">
            <v/>
          </cell>
          <cell r="T4354"/>
          <cell r="U4354" t="str">
            <v/>
          </cell>
          <cell r="V4354"/>
          <cell r="W4354" t="str">
            <v/>
          </cell>
          <cell r="X4354"/>
          <cell r="Y4354" t="str">
            <v/>
          </cell>
          <cell r="Z4354"/>
          <cell r="AA4354" t="str">
            <v>45695 Hari</v>
          </cell>
          <cell r="AB4354">
            <v>45695</v>
          </cell>
          <cell r="AC4354" t="str">
            <v>KMC BALIKPAPAN</v>
          </cell>
          <cell r="AD4354">
            <v>45705</v>
          </cell>
          <cell r="AE4354" t="str">
            <v>10 Hari</v>
          </cell>
          <cell r="AF4354">
            <v>45699</v>
          </cell>
          <cell r="AG4354" t="str">
            <v>Sp.GK (BMI-High Risk)
Sp.Pd (GDP-High Risk, Gamma GT)
Kurang Pemeriksaan Alcohol Test
untuk Drg. (Pulpa 6) dilakukan follow up di klinik lain dengan tindakan ya pak.</v>
          </cell>
          <cell r="AH4354" t="str">
            <v>Medium Risk</v>
          </cell>
          <cell r="AI4354"/>
          <cell r="AJ4354" t="str">
            <v/>
          </cell>
          <cell r="AK4354"/>
          <cell r="AL4354" t="str">
            <v/>
          </cell>
          <cell r="AM4354"/>
          <cell r="AN4354"/>
          <cell r="AO4354" t="str">
            <v/>
          </cell>
          <cell r="AP4354"/>
          <cell r="AQ4354" t="str">
            <v>DONE</v>
          </cell>
          <cell r="AR4354"/>
          <cell r="AS4354"/>
        </row>
        <row r="4355">
          <cell r="A4355">
            <v>4352</v>
          </cell>
          <cell r="B4355" t="str">
            <v>7210022708980001</v>
          </cell>
          <cell r="C4355"/>
          <cell r="D4355" t="str">
            <v>Alvin Likxen</v>
          </cell>
          <cell r="E4355">
            <v>85340039302</v>
          </cell>
          <cell r="F4355" t="str">
            <v>Operator Excavator</v>
          </cell>
          <cell r="G4355"/>
          <cell r="H4355" t="str">
            <v>NON STAFF</v>
          </cell>
          <cell r="I4355" t="str">
            <v>GAM - SANGKULIRANG</v>
          </cell>
          <cell r="J4355" t="str">
            <v>HO</v>
          </cell>
          <cell r="K4355" t="str">
            <v>Kurniawan</v>
          </cell>
          <cell r="L4355" t="str">
            <v/>
          </cell>
          <cell r="M4355" t="str">
            <v>PLAN ONSITE</v>
          </cell>
          <cell r="N4355" t="str">
            <v>IN PROCESS</v>
          </cell>
          <cell r="O4355" t="str">
            <v/>
          </cell>
          <cell r="P4355"/>
          <cell r="Q4355" t="str">
            <v/>
          </cell>
          <cell r="R4355"/>
          <cell r="S4355" t="str">
            <v/>
          </cell>
          <cell r="T4355"/>
          <cell r="U4355" t="str">
            <v/>
          </cell>
          <cell r="V4355"/>
          <cell r="W4355" t="str">
            <v/>
          </cell>
          <cell r="X4355"/>
          <cell r="Y4355" t="str">
            <v/>
          </cell>
          <cell r="Z4355"/>
          <cell r="AA4355" t="str">
            <v>45700 Hari</v>
          </cell>
          <cell r="AB4355">
            <v>45700</v>
          </cell>
          <cell r="AC4355" t="str">
            <v>KMC BALIKPAPAN</v>
          </cell>
          <cell r="AD4355">
            <v>45705</v>
          </cell>
          <cell r="AE4355" t="str">
            <v>5 Hari</v>
          </cell>
          <cell r="AF4355"/>
          <cell r="AG4355"/>
          <cell r="AH4355"/>
          <cell r="AI4355">
            <v>45707</v>
          </cell>
          <cell r="AJ4355" t="str">
            <v>67 Hari</v>
          </cell>
          <cell r="AK4355"/>
          <cell r="AL4355" t="str">
            <v/>
          </cell>
          <cell r="AM4355"/>
          <cell r="AN4355"/>
          <cell r="AO4355" t="str">
            <v/>
          </cell>
          <cell r="AP4355"/>
          <cell r="AQ4355" t="str">
            <v>DONE</v>
          </cell>
          <cell r="AR4355" t="str">
            <v>onsite tgl 19.02.25 (done manifest)</v>
          </cell>
          <cell r="AS4355"/>
        </row>
        <row r="4356">
          <cell r="A4356">
            <v>4353</v>
          </cell>
          <cell r="B4356" t="str">
            <v>6372032906870001</v>
          </cell>
          <cell r="C4356"/>
          <cell r="D4356" t="str">
            <v>Muslim Pathillah</v>
          </cell>
          <cell r="E4356">
            <v>887435756467</v>
          </cell>
          <cell r="F4356" t="str">
            <v>Group Leader</v>
          </cell>
          <cell r="G4356"/>
          <cell r="H4356" t="str">
            <v>STAFF</v>
          </cell>
          <cell r="I4356" t="str">
            <v>BDA - TJA</v>
          </cell>
          <cell r="J4356" t="str">
            <v>HO</v>
          </cell>
          <cell r="K4356" t="str">
            <v>Kurniawan</v>
          </cell>
          <cell r="L4356" t="str">
            <v/>
          </cell>
          <cell r="M4356" t="str">
            <v>EXISTING</v>
          </cell>
          <cell r="N4356" t="str">
            <v>CLOSE HIRED</v>
          </cell>
          <cell r="O4356" t="str">
            <v/>
          </cell>
          <cell r="P4356"/>
          <cell r="Q4356" t="str">
            <v/>
          </cell>
          <cell r="R4356"/>
          <cell r="S4356" t="str">
            <v/>
          </cell>
          <cell r="T4356"/>
          <cell r="U4356" t="str">
            <v/>
          </cell>
          <cell r="V4356"/>
          <cell r="W4356" t="str">
            <v/>
          </cell>
          <cell r="X4356"/>
          <cell r="Y4356" t="str">
            <v/>
          </cell>
          <cell r="Z4356"/>
          <cell r="AA4356" t="str">
            <v>45698 Hari</v>
          </cell>
          <cell r="AB4356">
            <v>45698</v>
          </cell>
          <cell r="AC4356" t="str">
            <v>TMC BANJARMASIN</v>
          </cell>
          <cell r="AD4356">
            <v>45702</v>
          </cell>
          <cell r="AE4356" t="str">
            <v>4 Hari</v>
          </cell>
          <cell r="AF4356"/>
          <cell r="AG4356"/>
          <cell r="AH4356"/>
          <cell r="AI4356"/>
          <cell r="AJ4356" t="str">
            <v/>
          </cell>
          <cell r="AK4356"/>
          <cell r="AL4356" t="str">
            <v/>
          </cell>
          <cell r="AM4356"/>
          <cell r="AN4356"/>
          <cell r="AO4356" t="str">
            <v/>
          </cell>
          <cell r="AP4356"/>
          <cell r="AQ4356" t="str">
            <v>DONE</v>
          </cell>
          <cell r="AR4356" t="str">
            <v>DONE</v>
          </cell>
          <cell r="AS4356"/>
        </row>
        <row r="4357">
          <cell r="A4357">
            <v>4354</v>
          </cell>
          <cell r="B4357" t="str">
            <v>6371030904060005</v>
          </cell>
          <cell r="C4357"/>
          <cell r="D4357" t="str">
            <v>Muhammad Taufik</v>
          </cell>
          <cell r="E4357" t="str">
            <v>083142319340</v>
          </cell>
          <cell r="F4357" t="str">
            <v>Operator Excav CAT-320/PC200/XE215/XE370</v>
          </cell>
          <cell r="G4357"/>
          <cell r="H4357" t="str">
            <v>NON STAFF</v>
          </cell>
          <cell r="I4357" t="str">
            <v>IP - TABANG</v>
          </cell>
          <cell r="J4357" t="str">
            <v>SITE</v>
          </cell>
          <cell r="K4357" t="str">
            <v>Donna</v>
          </cell>
          <cell r="L4357" t="str">
            <v/>
          </cell>
          <cell r="M4357" t="str">
            <v>INTERVIEW HC</v>
          </cell>
          <cell r="N4357" t="str">
            <v>FAILED</v>
          </cell>
          <cell r="O4357" t="str">
            <v>20 Ton</v>
          </cell>
          <cell r="P4357"/>
          <cell r="Q4357" t="str">
            <v/>
          </cell>
          <cell r="R4357"/>
          <cell r="S4357" t="str">
            <v/>
          </cell>
          <cell r="T4357"/>
          <cell r="U4357" t="str">
            <v/>
          </cell>
          <cell r="V4357"/>
          <cell r="W4357" t="str">
            <v/>
          </cell>
          <cell r="X4357"/>
          <cell r="Y4357" t="str">
            <v/>
          </cell>
          <cell r="Z4357"/>
          <cell r="AA4357" t="str">
            <v/>
          </cell>
          <cell r="AB4357"/>
          <cell r="AC4357"/>
          <cell r="AD4357"/>
          <cell r="AE4357" t="str">
            <v/>
          </cell>
          <cell r="AF4357"/>
          <cell r="AG4357"/>
          <cell r="AH4357"/>
          <cell r="AI4357"/>
          <cell r="AJ4357" t="str">
            <v/>
          </cell>
          <cell r="AK4357"/>
          <cell r="AL4357" t="str">
            <v/>
          </cell>
          <cell r="AM4357"/>
          <cell r="AN4357"/>
          <cell r="AO4357" t="str">
            <v/>
          </cell>
          <cell r="AP4357"/>
          <cell r="AQ4357"/>
          <cell r="AR4357" t="str">
            <v>Tidak Respon</v>
          </cell>
          <cell r="AS4357"/>
        </row>
        <row r="4358">
          <cell r="A4358">
            <v>4355</v>
          </cell>
          <cell r="B4358" t="str">
            <v>7318310507020002</v>
          </cell>
          <cell r="C4358"/>
          <cell r="D4358" t="str">
            <v>Alber Talebong</v>
          </cell>
          <cell r="E4358" t="str">
            <v xml:space="preserve"> 082293978325</v>
          </cell>
          <cell r="F4358" t="str">
            <v>Operator Excav CAT-320/PC200/XE215/XE370</v>
          </cell>
          <cell r="G4358"/>
          <cell r="H4358" t="str">
            <v>NON STAFF</v>
          </cell>
          <cell r="I4358" t="str">
            <v>IP - TABANG</v>
          </cell>
          <cell r="J4358" t="str">
            <v>SITE</v>
          </cell>
          <cell r="K4358" t="str">
            <v>Donna</v>
          </cell>
          <cell r="L4358" t="str">
            <v/>
          </cell>
          <cell r="M4358" t="str">
            <v>INTERVIEW USER/TC</v>
          </cell>
          <cell r="N4358" t="str">
            <v>FAILED</v>
          </cell>
          <cell r="O4358" t="str">
            <v>20 Ton</v>
          </cell>
          <cell r="P4358"/>
          <cell r="Q4358" t="str">
            <v/>
          </cell>
          <cell r="R4358"/>
          <cell r="S4358" t="str">
            <v/>
          </cell>
          <cell r="T4358"/>
          <cell r="U4358" t="str">
            <v/>
          </cell>
          <cell r="V4358"/>
          <cell r="W4358" t="str">
            <v/>
          </cell>
          <cell r="X4358"/>
          <cell r="Y4358" t="str">
            <v/>
          </cell>
          <cell r="Z4358"/>
          <cell r="AA4358" t="str">
            <v/>
          </cell>
          <cell r="AB4358"/>
          <cell r="AC4358"/>
          <cell r="AD4358"/>
          <cell r="AE4358" t="str">
            <v/>
          </cell>
          <cell r="AF4358"/>
          <cell r="AG4358"/>
          <cell r="AH4358"/>
          <cell r="AI4358"/>
          <cell r="AJ4358" t="str">
            <v/>
          </cell>
          <cell r="AK4358"/>
          <cell r="AL4358" t="str">
            <v/>
          </cell>
          <cell r="AM4358"/>
          <cell r="AN4358"/>
          <cell r="AO4358" t="str">
            <v/>
          </cell>
          <cell r="AP4358"/>
          <cell r="AQ4358"/>
          <cell r="AR4358" t="str">
            <v>Tidak Lulus TC</v>
          </cell>
          <cell r="AS4358"/>
        </row>
        <row r="4359">
          <cell r="A4359">
            <v>4356</v>
          </cell>
          <cell r="B4359" t="str">
            <v>3315120306970002</v>
          </cell>
          <cell r="C4359"/>
          <cell r="D4359" t="str">
            <v>M Abdul Rohman Rifai</v>
          </cell>
          <cell r="E4359" t="str">
            <v xml:space="preserve"> 082251685338</v>
          </cell>
          <cell r="F4359" t="str">
            <v>Operator Excav CAT-320/PC200/XE215/XE370</v>
          </cell>
          <cell r="G4359"/>
          <cell r="H4359" t="str">
            <v>NON STAFF</v>
          </cell>
          <cell r="I4359" t="str">
            <v>IP - TABANG</v>
          </cell>
          <cell r="J4359" t="str">
            <v>SITE</v>
          </cell>
          <cell r="K4359" t="str">
            <v>Donna</v>
          </cell>
          <cell r="L4359" t="str">
            <v/>
          </cell>
          <cell r="M4359" t="str">
            <v>INTERVIEW HC</v>
          </cell>
          <cell r="N4359" t="str">
            <v>FAILED</v>
          </cell>
          <cell r="O4359" t="str">
            <v>20 Ton</v>
          </cell>
          <cell r="P4359"/>
          <cell r="Q4359" t="str">
            <v/>
          </cell>
          <cell r="R4359"/>
          <cell r="S4359" t="str">
            <v/>
          </cell>
          <cell r="T4359"/>
          <cell r="U4359" t="str">
            <v/>
          </cell>
          <cell r="V4359"/>
          <cell r="W4359" t="str">
            <v/>
          </cell>
          <cell r="X4359"/>
          <cell r="Y4359" t="str">
            <v/>
          </cell>
          <cell r="Z4359"/>
          <cell r="AA4359" t="str">
            <v/>
          </cell>
          <cell r="AB4359"/>
          <cell r="AC4359"/>
          <cell r="AD4359"/>
          <cell r="AE4359" t="str">
            <v/>
          </cell>
          <cell r="AF4359"/>
          <cell r="AG4359"/>
          <cell r="AH4359"/>
          <cell r="AI4359"/>
          <cell r="AJ4359" t="str">
            <v/>
          </cell>
          <cell r="AK4359"/>
          <cell r="AL4359" t="str">
            <v/>
          </cell>
          <cell r="AM4359"/>
          <cell r="AN4359"/>
          <cell r="AO4359" t="str">
            <v/>
          </cell>
          <cell r="AP4359"/>
          <cell r="AQ4359"/>
          <cell r="AR4359" t="str">
            <v>Tidak Respon</v>
          </cell>
          <cell r="AS4359"/>
        </row>
        <row r="4360">
          <cell r="A4360">
            <v>4357</v>
          </cell>
          <cell r="B4360">
            <v>0</v>
          </cell>
          <cell r="C4360"/>
          <cell r="D4360" t="str">
            <v>Eko Sugiarto</v>
          </cell>
          <cell r="E4360" t="str">
            <v>082250465136</v>
          </cell>
          <cell r="F4360" t="str">
            <v>Operator Exca PC 2000/R 9200/XE 2000</v>
          </cell>
          <cell r="G4360"/>
          <cell r="H4360" t="str">
            <v>NON STAFF</v>
          </cell>
          <cell r="I4360" t="str">
            <v>IP - TABANG</v>
          </cell>
          <cell r="J4360" t="str">
            <v>SITE</v>
          </cell>
          <cell r="K4360" t="str">
            <v>Donna</v>
          </cell>
          <cell r="L4360" t="str">
            <v>1 Hari</v>
          </cell>
          <cell r="M4360" t="str">
            <v>OFFERING LETTER</v>
          </cell>
          <cell r="N4360" t="str">
            <v>FAILED</v>
          </cell>
          <cell r="O4360" t="str">
            <v>200 Ton</v>
          </cell>
          <cell r="P4360">
            <v>45695</v>
          </cell>
          <cell r="Q4360" t="str">
            <v>0 Hari</v>
          </cell>
          <cell r="R4360">
            <v>45695</v>
          </cell>
          <cell r="S4360" t="str">
            <v>1 Hari</v>
          </cell>
          <cell r="T4360">
            <v>45696</v>
          </cell>
          <cell r="U4360" t="str">
            <v>78 Hari</v>
          </cell>
          <cell r="V4360"/>
          <cell r="W4360" t="str">
            <v/>
          </cell>
          <cell r="X4360"/>
          <cell r="Y4360" t="str">
            <v/>
          </cell>
          <cell r="Z4360"/>
          <cell r="AA4360" t="str">
            <v/>
          </cell>
          <cell r="AB4360"/>
          <cell r="AC4360"/>
          <cell r="AD4360"/>
          <cell r="AE4360" t="str">
            <v/>
          </cell>
          <cell r="AF4360"/>
          <cell r="AG4360"/>
          <cell r="AH4360"/>
          <cell r="AI4360"/>
          <cell r="AJ4360" t="str">
            <v/>
          </cell>
          <cell r="AK4360"/>
          <cell r="AL4360" t="str">
            <v/>
          </cell>
          <cell r="AM4360"/>
          <cell r="AN4360"/>
          <cell r="AO4360" t="str">
            <v/>
          </cell>
          <cell r="AP4360"/>
          <cell r="AQ4360"/>
          <cell r="AR4360" t="str">
            <v>tidak FB OL</v>
          </cell>
          <cell r="AS4360"/>
        </row>
        <row r="4361">
          <cell r="A4361">
            <v>4358</v>
          </cell>
          <cell r="B4361" t="str">
            <v>6408040404860012</v>
          </cell>
          <cell r="C4361"/>
          <cell r="D4361" t="str">
            <v>Muhammad Yusuf</v>
          </cell>
          <cell r="E4361">
            <v>85348398424</v>
          </cell>
          <cell r="F4361" t="str">
            <v>Operator Exca PC 2000/R 9200/XE 2000</v>
          </cell>
          <cell r="G4361"/>
          <cell r="H4361" t="str">
            <v>NON STAFF</v>
          </cell>
          <cell r="I4361" t="str">
            <v>IP - TABANG</v>
          </cell>
          <cell r="J4361" t="str">
            <v>SITE</v>
          </cell>
          <cell r="K4361" t="str">
            <v>Donna</v>
          </cell>
          <cell r="L4361" t="str">
            <v/>
          </cell>
          <cell r="M4361" t="str">
            <v>FU MCU</v>
          </cell>
          <cell r="N4361" t="str">
            <v>HOLD</v>
          </cell>
          <cell r="O4361" t="str">
            <v>200 Ton</v>
          </cell>
          <cell r="P4361"/>
          <cell r="Q4361" t="str">
            <v>45695 Hari</v>
          </cell>
          <cell r="R4361">
            <v>45695</v>
          </cell>
          <cell r="S4361" t="str">
            <v/>
          </cell>
          <cell r="T4361"/>
          <cell r="U4361" t="str">
            <v/>
          </cell>
          <cell r="V4361"/>
          <cell r="W4361" t="str">
            <v/>
          </cell>
          <cell r="X4361"/>
          <cell r="Y4361" t="str">
            <v/>
          </cell>
          <cell r="Z4361"/>
          <cell r="AA4361" t="str">
            <v>45701 Hari</v>
          </cell>
          <cell r="AB4361">
            <v>45701</v>
          </cell>
          <cell r="AC4361" t="str">
            <v>TMC SANGATTA</v>
          </cell>
          <cell r="AD4361"/>
          <cell r="AE4361" t="str">
            <v>73 Hari</v>
          </cell>
          <cell r="AF4361">
            <v>45705</v>
          </cell>
          <cell r="AG4361" t="str">
            <v>Sp.GK ( BMI ), Sp.PD ( LDL-High Risk ), Kurang pemeriksaan ( Treadmill, Alkohol Tes )</v>
          </cell>
          <cell r="AH4361" t="str">
            <v>Medium Risk</v>
          </cell>
          <cell r="AI4361"/>
          <cell r="AJ4361" t="str">
            <v/>
          </cell>
          <cell r="AK4361"/>
          <cell r="AL4361" t="str">
            <v/>
          </cell>
          <cell r="AM4361"/>
          <cell r="AN4361"/>
          <cell r="AO4361" t="str">
            <v/>
          </cell>
          <cell r="AP4361"/>
          <cell r="AQ4361"/>
          <cell r="AR4361" t="str">
            <v>HOLD</v>
          </cell>
          <cell r="AS4361"/>
        </row>
        <row r="4362">
          <cell r="A4362">
            <v>4359</v>
          </cell>
          <cell r="B4362" t="str">
            <v>6408096503050003</v>
          </cell>
          <cell r="C4362"/>
          <cell r="D4362" t="str">
            <v>Indah Cahyaningrum</v>
          </cell>
          <cell r="E4362">
            <v>85705923800</v>
          </cell>
          <cell r="F4362" t="str">
            <v>Admin</v>
          </cell>
          <cell r="G4362"/>
          <cell r="H4362" t="str">
            <v>NON STAFF</v>
          </cell>
          <cell r="I4362" t="str">
            <v>GAM - SANGKULIRANG</v>
          </cell>
          <cell r="J4362" t="str">
            <v>SITE</v>
          </cell>
          <cell r="K4362" t="str">
            <v>Ishaq</v>
          </cell>
          <cell r="L4362"/>
          <cell r="M4362" t="str">
            <v>PLAN ONSITE</v>
          </cell>
          <cell r="N4362" t="str">
            <v>IN PROCESS</v>
          </cell>
          <cell r="O4362" t="str">
            <v/>
          </cell>
          <cell r="P4362"/>
          <cell r="Q4362" t="str">
            <v/>
          </cell>
          <cell r="R4362"/>
          <cell r="S4362" t="str">
            <v/>
          </cell>
          <cell r="T4362"/>
          <cell r="U4362" t="str">
            <v/>
          </cell>
          <cell r="V4362"/>
          <cell r="W4362" t="str">
            <v/>
          </cell>
          <cell r="X4362"/>
          <cell r="Y4362" t="str">
            <v/>
          </cell>
          <cell r="Z4362"/>
          <cell r="AA4362" t="str">
            <v>45696 Hari</v>
          </cell>
          <cell r="AB4362">
            <v>45696</v>
          </cell>
          <cell r="AC4362" t="str">
            <v>TMC SANGATTA</v>
          </cell>
          <cell r="AD4362">
            <v>45703</v>
          </cell>
          <cell r="AE4362" t="str">
            <v>7 Hari</v>
          </cell>
          <cell r="AF4362">
            <v>45698</v>
          </cell>
          <cell r="AG4362" t="str">
            <v>Fu
1. dr Sp Bedah (Haemorroid interna grade II)
2. dr Sp Penyakit Dalam ( (Cholesterol : 281 mg/dL),(LDL : 153 mg/dl)
3. Vaksin Hepatitis B</v>
          </cell>
          <cell r="AH4362" t="str">
            <v>Medium Risk</v>
          </cell>
          <cell r="AI4362">
            <v>45705</v>
          </cell>
          <cell r="AJ4362" t="str">
            <v>69 Hari</v>
          </cell>
          <cell r="AK4362"/>
          <cell r="AL4362" t="str">
            <v/>
          </cell>
          <cell r="AM4362"/>
          <cell r="AN4362"/>
          <cell r="AO4362" t="str">
            <v/>
          </cell>
          <cell r="AP4362"/>
          <cell r="AQ4362" t="str">
            <v>DONE</v>
          </cell>
          <cell r="AR4362" t="str">
            <v>onsite tgl 17.02.25 (done confirm)</v>
          </cell>
          <cell r="AS4362"/>
        </row>
        <row r="4363">
          <cell r="A4363">
            <v>4360</v>
          </cell>
          <cell r="B4363" t="str">
            <v>6402151111860001</v>
          </cell>
          <cell r="C4363"/>
          <cell r="D4363" t="str">
            <v>Junaidi</v>
          </cell>
          <cell r="E4363" t="str">
            <v xml:space="preserve"> 082350638929</v>
          </cell>
          <cell r="F4363" t="str">
            <v>Operator Excav CAT-320/PC200/XE215/XE370</v>
          </cell>
          <cell r="G4363"/>
          <cell r="H4363" t="str">
            <v>NON STAFF</v>
          </cell>
          <cell r="I4363" t="str">
            <v>IP - TABANG</v>
          </cell>
          <cell r="J4363" t="str">
            <v>SITE</v>
          </cell>
          <cell r="K4363" t="str">
            <v>Donna</v>
          </cell>
          <cell r="L4363" t="str">
            <v/>
          </cell>
          <cell r="M4363" t="str">
            <v>INTERVIEW HC</v>
          </cell>
          <cell r="N4363" t="str">
            <v>FAILED</v>
          </cell>
          <cell r="O4363" t="str">
            <v>20 Ton</v>
          </cell>
          <cell r="P4363"/>
          <cell r="Q4363" t="str">
            <v/>
          </cell>
          <cell r="R4363"/>
          <cell r="S4363" t="str">
            <v/>
          </cell>
          <cell r="T4363"/>
          <cell r="U4363" t="str">
            <v/>
          </cell>
          <cell r="V4363"/>
          <cell r="W4363" t="str">
            <v/>
          </cell>
          <cell r="X4363"/>
          <cell r="Y4363" t="str">
            <v/>
          </cell>
          <cell r="Z4363"/>
          <cell r="AA4363" t="str">
            <v/>
          </cell>
          <cell r="AB4363"/>
          <cell r="AC4363"/>
          <cell r="AD4363"/>
          <cell r="AE4363" t="str">
            <v/>
          </cell>
          <cell r="AF4363"/>
          <cell r="AG4363"/>
          <cell r="AH4363"/>
          <cell r="AI4363"/>
          <cell r="AJ4363" t="str">
            <v/>
          </cell>
          <cell r="AK4363"/>
          <cell r="AL4363" t="str">
            <v/>
          </cell>
          <cell r="AM4363"/>
          <cell r="AN4363"/>
          <cell r="AO4363" t="str">
            <v/>
          </cell>
          <cell r="AP4363"/>
          <cell r="AQ4363"/>
          <cell r="AR4363" t="str">
            <v>Tidak Respon</v>
          </cell>
          <cell r="AS4363"/>
        </row>
        <row r="4364">
          <cell r="A4364">
            <v>4361</v>
          </cell>
          <cell r="B4364" t="str">
            <v>6402062303920008</v>
          </cell>
          <cell r="C4364"/>
          <cell r="D4364" t="str">
            <v>Haris Ramadan</v>
          </cell>
          <cell r="E4364">
            <v>85248670828</v>
          </cell>
          <cell r="F4364" t="str">
            <v>Operator Excav CAT-320/PC200/XE215/XE370</v>
          </cell>
          <cell r="G4364"/>
          <cell r="H4364" t="str">
            <v>NON STAFF</v>
          </cell>
          <cell r="I4364" t="str">
            <v>IP - TABANG</v>
          </cell>
          <cell r="J4364" t="str">
            <v>SITE</v>
          </cell>
          <cell r="K4364" t="str">
            <v>Donna</v>
          </cell>
          <cell r="L4364" t="str">
            <v>1 Hari</v>
          </cell>
          <cell r="M4364" t="str">
            <v>MCU</v>
          </cell>
          <cell r="N4364" t="str">
            <v>FAILED</v>
          </cell>
          <cell r="O4364" t="str">
            <v>20 Ton</v>
          </cell>
          <cell r="P4364">
            <v>45695</v>
          </cell>
          <cell r="Q4364" t="str">
            <v>0 Hari</v>
          </cell>
          <cell r="R4364">
            <v>45695</v>
          </cell>
          <cell r="S4364" t="str">
            <v>1 Hari</v>
          </cell>
          <cell r="T4364">
            <v>45696</v>
          </cell>
          <cell r="U4364" t="str">
            <v>78 Hari</v>
          </cell>
          <cell r="V4364"/>
          <cell r="W4364" t="str">
            <v/>
          </cell>
          <cell r="X4364"/>
          <cell r="Y4364" t="str">
            <v/>
          </cell>
          <cell r="Z4364"/>
          <cell r="AA4364" t="str">
            <v>45709 Hari</v>
          </cell>
          <cell r="AB4364">
            <v>45709</v>
          </cell>
          <cell r="AC4364" t="str">
            <v>KMC BALIKPAPAN</v>
          </cell>
          <cell r="AD4364"/>
          <cell r="AE4364" t="str">
            <v>65 Hari</v>
          </cell>
          <cell r="AF4364"/>
          <cell r="AG4364"/>
          <cell r="AH4364"/>
          <cell r="AI4364"/>
          <cell r="AJ4364" t="str">
            <v/>
          </cell>
          <cell r="AK4364"/>
          <cell r="AL4364" t="str">
            <v/>
          </cell>
          <cell r="AM4364"/>
          <cell r="AN4364"/>
          <cell r="AO4364" t="str">
            <v/>
          </cell>
          <cell r="AP4364"/>
          <cell r="AQ4364"/>
          <cell r="AR4364" t="str">
            <v>NO RESPON saat diaturkan mcu</v>
          </cell>
          <cell r="AS4364"/>
        </row>
        <row r="4365">
          <cell r="A4365">
            <v>4362</v>
          </cell>
          <cell r="B4365" t="str">
            <v>1408062512940003</v>
          </cell>
          <cell r="C4365"/>
          <cell r="D4365" t="str">
            <v>Natal Yeremia</v>
          </cell>
          <cell r="E4365" t="str">
            <v>081254431536</v>
          </cell>
          <cell r="F4365" t="str">
            <v>Operator Excav CAT-320/PC200/XE215/XE370</v>
          </cell>
          <cell r="G4365"/>
          <cell r="H4365" t="str">
            <v>NON STAFF</v>
          </cell>
          <cell r="I4365" t="str">
            <v>IP - TABANG</v>
          </cell>
          <cell r="J4365" t="str">
            <v>SITE</v>
          </cell>
          <cell r="K4365" t="str">
            <v>Donna</v>
          </cell>
          <cell r="L4365" t="str">
            <v/>
          </cell>
          <cell r="M4365" t="str">
            <v>INTERVIEW USER/TC</v>
          </cell>
          <cell r="N4365" t="str">
            <v>FAILED</v>
          </cell>
          <cell r="O4365" t="str">
            <v>20 Ton</v>
          </cell>
          <cell r="P4365"/>
          <cell r="Q4365" t="str">
            <v/>
          </cell>
          <cell r="R4365"/>
          <cell r="S4365" t="str">
            <v/>
          </cell>
          <cell r="T4365"/>
          <cell r="U4365" t="str">
            <v/>
          </cell>
          <cell r="V4365"/>
          <cell r="W4365" t="str">
            <v/>
          </cell>
          <cell r="X4365"/>
          <cell r="Y4365" t="str">
            <v/>
          </cell>
          <cell r="Z4365"/>
          <cell r="AA4365" t="str">
            <v/>
          </cell>
          <cell r="AB4365"/>
          <cell r="AC4365"/>
          <cell r="AD4365"/>
          <cell r="AE4365" t="str">
            <v/>
          </cell>
          <cell r="AF4365"/>
          <cell r="AG4365"/>
          <cell r="AH4365"/>
          <cell r="AI4365"/>
          <cell r="AJ4365" t="str">
            <v/>
          </cell>
          <cell r="AK4365"/>
          <cell r="AL4365" t="str">
            <v/>
          </cell>
          <cell r="AM4365"/>
          <cell r="AN4365"/>
          <cell r="AO4365" t="str">
            <v/>
          </cell>
          <cell r="AP4365"/>
          <cell r="AQ4365"/>
          <cell r="AR4365" t="str">
            <v>Tidak Lulus TC</v>
          </cell>
          <cell r="AS4365"/>
        </row>
        <row r="4366">
          <cell r="A4366">
            <v>4363</v>
          </cell>
          <cell r="B4366" t="str">
            <v>6473010212890002</v>
          </cell>
          <cell r="C4366"/>
          <cell r="D4366" t="str">
            <v>Jemi Mayang</v>
          </cell>
          <cell r="E4366">
            <v>82213422638</v>
          </cell>
          <cell r="F4366" t="str">
            <v>Mechanic</v>
          </cell>
          <cell r="G4366"/>
          <cell r="H4366" t="str">
            <v>NON STAFF</v>
          </cell>
          <cell r="I4366" t="str">
            <v>IP - TABANG</v>
          </cell>
          <cell r="J4366" t="str">
            <v>HO</v>
          </cell>
          <cell r="K4366" t="str">
            <v>Kurniawan</v>
          </cell>
          <cell r="L4366" t="str">
            <v/>
          </cell>
          <cell r="M4366" t="str">
            <v>PLAN ONSITE</v>
          </cell>
          <cell r="N4366" t="str">
            <v>IN PROCESS</v>
          </cell>
          <cell r="O4366" t="str">
            <v/>
          </cell>
          <cell r="P4366"/>
          <cell r="Q4366" t="str">
            <v/>
          </cell>
          <cell r="R4366"/>
          <cell r="S4366" t="str">
            <v/>
          </cell>
          <cell r="T4366"/>
          <cell r="U4366" t="str">
            <v/>
          </cell>
          <cell r="V4366"/>
          <cell r="W4366" t="str">
            <v/>
          </cell>
          <cell r="X4366"/>
          <cell r="Y4366" t="str">
            <v/>
          </cell>
          <cell r="Z4366"/>
          <cell r="AA4366" t="str">
            <v>45706 Hari</v>
          </cell>
          <cell r="AB4366">
            <v>45706</v>
          </cell>
          <cell r="AC4366" t="str">
            <v>TMC MUARA TEWEH</v>
          </cell>
          <cell r="AD4366">
            <v>45723</v>
          </cell>
          <cell r="AE4366" t="str">
            <v>17 Hari</v>
          </cell>
          <cell r="AF4366">
            <v>45710</v>
          </cell>
          <cell r="AG4366" t="str">
            <v>Sp.PD ( Cholesterol, Trigliserida, LDL ), Kurang pemeriksaan ( Treadmill )</v>
          </cell>
          <cell r="AH4366" t="str">
            <v>Medium Risk</v>
          </cell>
          <cell r="AI4366"/>
          <cell r="AJ4366" t="str">
            <v/>
          </cell>
          <cell r="AK4366"/>
          <cell r="AL4366" t="str">
            <v/>
          </cell>
          <cell r="AM4366"/>
          <cell r="AN4366"/>
          <cell r="AO4366" t="str">
            <v/>
          </cell>
          <cell r="AP4366"/>
          <cell r="AQ4366"/>
          <cell r="AR4366" t="str">
            <v>PENGATURAN ONSITE</v>
          </cell>
          <cell r="AS4366"/>
        </row>
        <row r="4367">
          <cell r="A4367">
            <v>4364</v>
          </cell>
          <cell r="B4367" t="str">
            <v>6401042110010002</v>
          </cell>
          <cell r="C4367"/>
          <cell r="D4367" t="str">
            <v>Muhammad Hidayat</v>
          </cell>
          <cell r="E4367">
            <v>83854214397</v>
          </cell>
          <cell r="F4367" t="str">
            <v>Mechanic</v>
          </cell>
          <cell r="G4367"/>
          <cell r="H4367" t="str">
            <v>NON STAFF</v>
          </cell>
          <cell r="I4367" t="str">
            <v>BDA - TJA</v>
          </cell>
          <cell r="J4367" t="str">
            <v>HO</v>
          </cell>
          <cell r="K4367" t="str">
            <v>Kurniawan</v>
          </cell>
          <cell r="L4367" t="str">
            <v/>
          </cell>
          <cell r="M4367" t="str">
            <v>PLAN ONSITE</v>
          </cell>
          <cell r="N4367" t="str">
            <v>IN PROCESS</v>
          </cell>
          <cell r="O4367" t="str">
            <v/>
          </cell>
          <cell r="P4367"/>
          <cell r="Q4367" t="str">
            <v/>
          </cell>
          <cell r="R4367"/>
          <cell r="S4367" t="str">
            <v/>
          </cell>
          <cell r="T4367"/>
          <cell r="U4367" t="str">
            <v/>
          </cell>
          <cell r="V4367"/>
          <cell r="W4367" t="str">
            <v/>
          </cell>
          <cell r="X4367"/>
          <cell r="Y4367" t="str">
            <v/>
          </cell>
          <cell r="Z4367"/>
          <cell r="AA4367" t="str">
            <v>45696 Hari</v>
          </cell>
          <cell r="AB4367">
            <v>45696</v>
          </cell>
          <cell r="AC4367" t="str">
            <v>TMC BATU SOPANG</v>
          </cell>
          <cell r="AD4367">
            <v>45705</v>
          </cell>
          <cell r="AE4367" t="str">
            <v>9 Hari</v>
          </cell>
          <cell r="AF4367">
            <v>45698</v>
          </cell>
          <cell r="AG4367" t="str">
            <v>Temporary : (DX: Sinus Bradycardia, EKG Sinus Bradycardia,BMI: 17.05, HDL:32 mg/d – Konsul dr. Sp.Jantung &amp; Pembulu Darah</v>
          </cell>
          <cell r="AH4367" t="str">
            <v>High Risk</v>
          </cell>
          <cell r="AI4367">
            <v>45712</v>
          </cell>
          <cell r="AJ4367" t="str">
            <v>62 Hari</v>
          </cell>
          <cell r="AK4367"/>
          <cell r="AL4367" t="str">
            <v/>
          </cell>
          <cell r="AM4367"/>
          <cell r="AN4367"/>
          <cell r="AO4367" t="str">
            <v/>
          </cell>
          <cell r="AP4367"/>
          <cell r="AQ4367" t="str">
            <v>DONE</v>
          </cell>
          <cell r="AR4367" t="str">
            <v>onsite tgl 24.02.25 (wait confirm)</v>
          </cell>
          <cell r="AS4367"/>
        </row>
        <row r="4368">
          <cell r="A4368">
            <v>4365</v>
          </cell>
          <cell r="B4368" t="str">
            <v>7603031406900003</v>
          </cell>
          <cell r="C4368"/>
          <cell r="D4368" t="str">
            <v>Rhonal Demmaliak</v>
          </cell>
          <cell r="E4368">
            <v>81355755866</v>
          </cell>
          <cell r="F4368" t="str">
            <v>Driver (Truck) R12</v>
          </cell>
          <cell r="G4368"/>
          <cell r="H4368" t="str">
            <v>NON STAFF</v>
          </cell>
          <cell r="I4368" t="str">
            <v>GAM - SANGKULIRANG</v>
          </cell>
          <cell r="J4368" t="str">
            <v>HO</v>
          </cell>
          <cell r="K4368" t="str">
            <v>Kurniawan</v>
          </cell>
          <cell r="L4368" t="str">
            <v/>
          </cell>
          <cell r="M4368" t="str">
            <v>MCU</v>
          </cell>
          <cell r="N4368" t="str">
            <v>FAILED</v>
          </cell>
          <cell r="O4368" t="str">
            <v>Roda 12</v>
          </cell>
          <cell r="P4368"/>
          <cell r="Q4368" t="str">
            <v/>
          </cell>
          <cell r="R4368"/>
          <cell r="S4368" t="str">
            <v/>
          </cell>
          <cell r="T4368"/>
          <cell r="U4368" t="str">
            <v/>
          </cell>
          <cell r="V4368"/>
          <cell r="W4368" t="str">
            <v/>
          </cell>
          <cell r="X4368"/>
          <cell r="Y4368" t="str">
            <v/>
          </cell>
          <cell r="Z4368"/>
          <cell r="AA4368" t="str">
            <v>45696 Hari</v>
          </cell>
          <cell r="AB4368">
            <v>45696</v>
          </cell>
          <cell r="AC4368" t="str">
            <v>KMC BALIKPAPAN</v>
          </cell>
          <cell r="AD4368">
            <v>45699</v>
          </cell>
          <cell r="AE4368" t="str">
            <v>3 Hari</v>
          </cell>
          <cell r="AF4368"/>
          <cell r="AG4368" t="str">
            <v>UNFIT
- Pemeriksaan darah ditemukan HBsAg ( REAKTIF )
- peningkatan HGB ( 17.7 g/dL )</v>
          </cell>
          <cell r="AH4368"/>
          <cell r="AI4368"/>
          <cell r="AJ4368" t="str">
            <v/>
          </cell>
          <cell r="AK4368"/>
          <cell r="AL4368" t="str">
            <v/>
          </cell>
          <cell r="AM4368"/>
          <cell r="AN4368"/>
          <cell r="AO4368" t="str">
            <v/>
          </cell>
          <cell r="AP4368"/>
          <cell r="AQ4368"/>
          <cell r="AR4368" t="str">
            <v>UNFIT</v>
          </cell>
          <cell r="AS4368"/>
        </row>
        <row r="4369">
          <cell r="A4369">
            <v>4366</v>
          </cell>
          <cell r="B4369" t="str">
            <v>6205051712920006</v>
          </cell>
          <cell r="C4369"/>
          <cell r="D4369" t="str">
            <v>Wario</v>
          </cell>
          <cell r="E4369">
            <v>81346371195</v>
          </cell>
          <cell r="F4369" t="str">
            <v>Group Leader</v>
          </cell>
          <cell r="G4369"/>
          <cell r="H4369" t="str">
            <v>STAFF</v>
          </cell>
          <cell r="I4369" t="str">
            <v>BDA - TJA</v>
          </cell>
          <cell r="J4369" t="str">
            <v>HO</v>
          </cell>
          <cell r="K4369" t="str">
            <v>Sasi</v>
          </cell>
          <cell r="L4369" t="str">
            <v/>
          </cell>
          <cell r="M4369" t="str">
            <v>PLAN ONSITE</v>
          </cell>
          <cell r="N4369" t="str">
            <v>FAILED</v>
          </cell>
          <cell r="O4369" t="str">
            <v/>
          </cell>
          <cell r="P4369"/>
          <cell r="Q4369" t="str">
            <v/>
          </cell>
          <cell r="R4369"/>
          <cell r="S4369" t="str">
            <v/>
          </cell>
          <cell r="T4369"/>
          <cell r="U4369" t="str">
            <v/>
          </cell>
          <cell r="V4369"/>
          <cell r="W4369" t="str">
            <v/>
          </cell>
          <cell r="X4369"/>
          <cell r="Y4369" t="str">
            <v/>
          </cell>
          <cell r="Z4369"/>
          <cell r="AA4369" t="str">
            <v>45696 Hari</v>
          </cell>
          <cell r="AB4369">
            <v>45696</v>
          </cell>
          <cell r="AC4369" t="str">
            <v>TMC MUARA TEWEH</v>
          </cell>
          <cell r="AD4369">
            <v>45702</v>
          </cell>
          <cell r="AE4369" t="str">
            <v>6 Hari</v>
          </cell>
          <cell r="AF4369"/>
          <cell r="AG4369"/>
          <cell r="AH4369"/>
          <cell r="AI4369"/>
          <cell r="AJ4369" t="str">
            <v/>
          </cell>
          <cell r="AK4369"/>
          <cell r="AL4369" t="str">
            <v/>
          </cell>
          <cell r="AM4369"/>
          <cell r="AN4369"/>
          <cell r="AO4369" t="str">
            <v/>
          </cell>
          <cell r="AP4369"/>
          <cell r="AQ4369" t="str">
            <v>DONE</v>
          </cell>
          <cell r="AR4369" t="str">
            <v>POSITIF NARKOBA</v>
          </cell>
          <cell r="AS4369"/>
        </row>
        <row r="4370">
          <cell r="A4370">
            <v>4367</v>
          </cell>
          <cell r="B4370" t="str">
            <v>6409030101040003</v>
          </cell>
          <cell r="C4370"/>
          <cell r="D4370" t="str">
            <v>Hairil Isnaini</v>
          </cell>
          <cell r="E4370">
            <v>85751314174</v>
          </cell>
          <cell r="F4370" t="str">
            <v>Fuelman</v>
          </cell>
          <cell r="G4370"/>
          <cell r="H4370" t="str">
            <v>NON STAFF</v>
          </cell>
          <cell r="I4370" t="str">
            <v>BDA - TJA</v>
          </cell>
          <cell r="J4370" t="str">
            <v>HO</v>
          </cell>
          <cell r="K4370" t="str">
            <v>Novi</v>
          </cell>
          <cell r="L4370" t="str">
            <v>16 Hari</v>
          </cell>
          <cell r="M4370" t="str">
            <v>EXISTING</v>
          </cell>
          <cell r="N4370" t="str">
            <v>CLOSE HIRED</v>
          </cell>
          <cell r="O4370" t="str">
            <v/>
          </cell>
          <cell r="P4370">
            <v>45693</v>
          </cell>
          <cell r="Q4370" t="str">
            <v>0 Hari</v>
          </cell>
          <cell r="R4370">
            <v>45693</v>
          </cell>
          <cell r="S4370" t="str">
            <v>0 Hari</v>
          </cell>
          <cell r="T4370">
            <v>45693</v>
          </cell>
          <cell r="U4370" t="str">
            <v>0 Hari</v>
          </cell>
          <cell r="V4370"/>
          <cell r="W4370" t="str">
            <v/>
          </cell>
          <cell r="X4370"/>
          <cell r="Y4370" t="str">
            <v/>
          </cell>
          <cell r="Z4370">
            <v>45693</v>
          </cell>
          <cell r="AA4370" t="str">
            <v>5 Hari</v>
          </cell>
          <cell r="AB4370">
            <v>45698</v>
          </cell>
          <cell r="AC4370" t="str">
            <v>KMC BALIKPAPAN</v>
          </cell>
          <cell r="AD4370">
            <v>45706</v>
          </cell>
          <cell r="AE4370" t="str">
            <v>8 Hari</v>
          </cell>
          <cell r="AF4370"/>
          <cell r="AG4370"/>
          <cell r="AH4370"/>
          <cell r="AI4370">
            <v>45709</v>
          </cell>
          <cell r="AJ4370" t="str">
            <v>65 Hari</v>
          </cell>
          <cell r="AK4370"/>
          <cell r="AL4370" t="str">
            <v/>
          </cell>
          <cell r="AM4370">
            <v>45709</v>
          </cell>
          <cell r="AN4370"/>
          <cell r="AO4370" t="str">
            <v/>
          </cell>
          <cell r="AP4370"/>
          <cell r="AQ4370" t="str">
            <v>DONE</v>
          </cell>
          <cell r="AR4370" t="str">
            <v>onsite tgl 21.02.25 (wait manifest)</v>
          </cell>
          <cell r="AS4370"/>
        </row>
        <row r="4371">
          <cell r="A4371">
            <v>4368</v>
          </cell>
          <cell r="B4371" t="str">
            <v>3404151312940001</v>
          </cell>
          <cell r="C4371"/>
          <cell r="D4371" t="str">
            <v>Janu Iwana</v>
          </cell>
          <cell r="E4371">
            <v>87720510194</v>
          </cell>
          <cell r="F4371" t="str">
            <v>Storeman</v>
          </cell>
          <cell r="G4371"/>
          <cell r="H4371" t="str">
            <v>NON STAFF</v>
          </cell>
          <cell r="I4371" t="str">
            <v>WBM - SATUI</v>
          </cell>
          <cell r="J4371" t="str">
            <v>HO</v>
          </cell>
          <cell r="K4371" t="str">
            <v>Novi</v>
          </cell>
          <cell r="L4371" t="str">
            <v>9 Hari</v>
          </cell>
          <cell r="M4371" t="str">
            <v>EXISTING</v>
          </cell>
          <cell r="N4371" t="str">
            <v>CLOSE HIRED</v>
          </cell>
          <cell r="O4371" t="str">
            <v/>
          </cell>
          <cell r="P4371">
            <v>45695</v>
          </cell>
          <cell r="Q4371" t="str">
            <v>0 Hari</v>
          </cell>
          <cell r="R4371">
            <v>45695</v>
          </cell>
          <cell r="S4371" t="str">
            <v>0 Hari</v>
          </cell>
          <cell r="T4371">
            <v>45695</v>
          </cell>
          <cell r="U4371" t="str">
            <v>0 Hari</v>
          </cell>
          <cell r="V4371"/>
          <cell r="W4371" t="str">
            <v/>
          </cell>
          <cell r="X4371"/>
          <cell r="Y4371" t="str">
            <v/>
          </cell>
          <cell r="Z4371">
            <v>45695</v>
          </cell>
          <cell r="AA4371" t="str">
            <v>3 Hari</v>
          </cell>
          <cell r="AB4371">
            <v>45698</v>
          </cell>
          <cell r="AC4371" t="str">
            <v>MANDIRI</v>
          </cell>
          <cell r="AD4371">
            <v>45701</v>
          </cell>
          <cell r="AE4371" t="str">
            <v>3 Hari</v>
          </cell>
          <cell r="AF4371">
            <v>45699</v>
          </cell>
          <cell r="AG4371" t="str">
            <v>Penurunan ketajaman penglihatan jarak jauh: OD 6/90 &amp;OS</v>
          </cell>
          <cell r="AH4371" t="str">
            <v>Medium Risk</v>
          </cell>
          <cell r="AI4371">
            <v>45704</v>
          </cell>
          <cell r="AJ4371" t="str">
            <v>70 Hari</v>
          </cell>
          <cell r="AK4371"/>
          <cell r="AL4371" t="str">
            <v/>
          </cell>
          <cell r="AM4371">
            <v>45704</v>
          </cell>
          <cell r="AN4371"/>
          <cell r="AO4371" t="str">
            <v/>
          </cell>
          <cell r="AP4371"/>
          <cell r="AQ4371" t="str">
            <v>DONE</v>
          </cell>
          <cell r="AR4371" t="str">
            <v>PENGATURAN ONSITE</v>
          </cell>
          <cell r="AS4371"/>
        </row>
        <row r="4372">
          <cell r="A4372">
            <v>4369</v>
          </cell>
          <cell r="B4372" t="str">
            <v>3578101110820008</v>
          </cell>
          <cell r="C4372"/>
          <cell r="D4372" t="str">
            <v>Dorry Saputro</v>
          </cell>
          <cell r="E4372">
            <v>82152562007</v>
          </cell>
          <cell r="F4372" t="str">
            <v>Group Leader</v>
          </cell>
          <cell r="G4372"/>
          <cell r="H4372" t="str">
            <v>STAFF</v>
          </cell>
          <cell r="I4372" t="str">
            <v>MSJ - SEPARI</v>
          </cell>
          <cell r="J4372" t="str">
            <v>HO</v>
          </cell>
          <cell r="K4372" t="str">
            <v>Kurniawan</v>
          </cell>
          <cell r="L4372" t="str">
            <v>78 Hari</v>
          </cell>
          <cell r="M4372" t="str">
            <v>PLAN ONSITE</v>
          </cell>
          <cell r="N4372" t="str">
            <v>IN PROCESS</v>
          </cell>
          <cell r="O4372" t="str">
            <v/>
          </cell>
          <cell r="P4372">
            <v>45696</v>
          </cell>
          <cell r="Q4372" t="str">
            <v>0 Hari</v>
          </cell>
          <cell r="R4372">
            <v>45696</v>
          </cell>
          <cell r="S4372" t="str">
            <v/>
          </cell>
          <cell r="T4372"/>
          <cell r="U4372" t="str">
            <v/>
          </cell>
          <cell r="V4372"/>
          <cell r="W4372" t="str">
            <v/>
          </cell>
          <cell r="X4372">
            <v>45698</v>
          </cell>
          <cell r="Y4372" t="str">
            <v>5 Hari</v>
          </cell>
          <cell r="Z4372">
            <v>45703</v>
          </cell>
          <cell r="AA4372" t="str">
            <v>3 Hari</v>
          </cell>
          <cell r="AB4372">
            <v>45706</v>
          </cell>
          <cell r="AC4372" t="str">
            <v>KMC BALIKPAPAN</v>
          </cell>
          <cell r="AD4372">
            <v>45712</v>
          </cell>
          <cell r="AE4372" t="str">
            <v>6 Hari</v>
          </cell>
          <cell r="AF4372">
            <v>45708</v>
          </cell>
          <cell r="AG4372" t="str">
            <v>Follow up
- Konsul Dokter Sp. PD 
1. Trigliserida
2. LDL Cholestrol
- Konsultasi Dokter Sp. GK
"Konsultasi Tata laksana Diet serta hidup sehat "</v>
          </cell>
          <cell r="AH4372" t="str">
            <v>Medium Risk</v>
          </cell>
          <cell r="AI4372"/>
          <cell r="AJ4372" t="str">
            <v/>
          </cell>
          <cell r="AK4372"/>
          <cell r="AL4372" t="str">
            <v/>
          </cell>
          <cell r="AM4372"/>
          <cell r="AN4372"/>
          <cell r="AO4372" t="str">
            <v/>
          </cell>
          <cell r="AP4372"/>
          <cell r="AQ4372" t="str">
            <v>DONE</v>
          </cell>
          <cell r="AR4372" t="str">
            <v>PENGATURAN ONSITE</v>
          </cell>
          <cell r="AS4372"/>
        </row>
        <row r="4373">
          <cell r="A4373">
            <v>4370</v>
          </cell>
          <cell r="B4373" t="str">
            <v>1805272105940001</v>
          </cell>
          <cell r="C4373"/>
          <cell r="D4373" t="str">
            <v>Dedi Kurniawan</v>
          </cell>
          <cell r="E4373">
            <v>85770188272</v>
          </cell>
          <cell r="F4373" t="str">
            <v>Mechanic</v>
          </cell>
          <cell r="G4373"/>
          <cell r="H4373" t="str">
            <v>NON STAFF</v>
          </cell>
          <cell r="I4373" t="str">
            <v>IP - TABANG</v>
          </cell>
          <cell r="J4373" t="str">
            <v>HO</v>
          </cell>
          <cell r="K4373" t="str">
            <v>Novi</v>
          </cell>
          <cell r="L4373" t="str">
            <v/>
          </cell>
          <cell r="M4373" t="str">
            <v>MCU</v>
          </cell>
          <cell r="N4373" t="str">
            <v>FAILED</v>
          </cell>
          <cell r="O4373" t="str">
            <v/>
          </cell>
          <cell r="P4373"/>
          <cell r="Q4373" t="str">
            <v/>
          </cell>
          <cell r="R4373"/>
          <cell r="S4373" t="str">
            <v/>
          </cell>
          <cell r="T4373"/>
          <cell r="U4373" t="str">
            <v/>
          </cell>
          <cell r="V4373"/>
          <cell r="W4373" t="str">
            <v/>
          </cell>
          <cell r="X4373"/>
          <cell r="Y4373" t="str">
            <v/>
          </cell>
          <cell r="Z4373"/>
          <cell r="AA4373" t="str">
            <v>45701 Hari</v>
          </cell>
          <cell r="AB4373">
            <v>45701</v>
          </cell>
          <cell r="AC4373" t="str">
            <v>TMC PALEMBANG</v>
          </cell>
          <cell r="AD4373"/>
          <cell r="AE4373" t="str">
            <v>73 Hari</v>
          </cell>
          <cell r="AF4373"/>
          <cell r="AG4373"/>
          <cell r="AH4373"/>
          <cell r="AI4373"/>
          <cell r="AJ4373" t="str">
            <v/>
          </cell>
          <cell r="AK4373"/>
          <cell r="AL4373" t="str">
            <v/>
          </cell>
          <cell r="AM4373"/>
          <cell r="AN4373"/>
          <cell r="AO4373" t="str">
            <v/>
          </cell>
          <cell r="AP4373"/>
          <cell r="AQ4373"/>
          <cell r="AR4373" t="str">
            <v>RESCHEDULE MCU BERKALI KALI</v>
          </cell>
          <cell r="AS4373"/>
        </row>
        <row r="4374">
          <cell r="A4374">
            <v>4371</v>
          </cell>
          <cell r="B4374" t="str">
            <v>6302041711980001</v>
          </cell>
          <cell r="C4374"/>
          <cell r="D4374" t="str">
            <v>Farid Mahmed Al Pasya</v>
          </cell>
          <cell r="E4374">
            <v>82254963345</v>
          </cell>
          <cell r="F4374" t="str">
            <v>Operator HD 785/OHT 777</v>
          </cell>
          <cell r="G4374"/>
          <cell r="H4374" t="str">
            <v>NON STAFF</v>
          </cell>
          <cell r="I4374" t="str">
            <v>IP - TABANG</v>
          </cell>
          <cell r="J4374" t="str">
            <v>SITE</v>
          </cell>
          <cell r="K4374" t="str">
            <v>Donna</v>
          </cell>
          <cell r="L4374" t="str">
            <v/>
          </cell>
          <cell r="M4374" t="str">
            <v>INTERVIEW USER/TC</v>
          </cell>
          <cell r="N4374" t="str">
            <v>FAILED</v>
          </cell>
          <cell r="O4374" t="str">
            <v>100 Ton</v>
          </cell>
          <cell r="P4374"/>
          <cell r="Q4374" t="str">
            <v/>
          </cell>
          <cell r="R4374"/>
          <cell r="S4374" t="str">
            <v/>
          </cell>
          <cell r="T4374"/>
          <cell r="U4374" t="str">
            <v/>
          </cell>
          <cell r="V4374"/>
          <cell r="W4374" t="str">
            <v/>
          </cell>
          <cell r="X4374"/>
          <cell r="Y4374" t="str">
            <v/>
          </cell>
          <cell r="Z4374"/>
          <cell r="AA4374" t="str">
            <v/>
          </cell>
          <cell r="AB4374"/>
          <cell r="AC4374"/>
          <cell r="AD4374"/>
          <cell r="AE4374" t="str">
            <v/>
          </cell>
          <cell r="AF4374"/>
          <cell r="AG4374"/>
          <cell r="AH4374"/>
          <cell r="AI4374"/>
          <cell r="AJ4374" t="str">
            <v/>
          </cell>
          <cell r="AK4374"/>
          <cell r="AL4374" t="str">
            <v/>
          </cell>
          <cell r="AM4374"/>
          <cell r="AN4374"/>
          <cell r="AO4374" t="str">
            <v/>
          </cell>
          <cell r="AP4374"/>
          <cell r="AQ4374"/>
          <cell r="AR4374" t="str">
            <v>Tidak Lulus TC</v>
          </cell>
          <cell r="AS4374"/>
        </row>
        <row r="4375">
          <cell r="A4375">
            <v>4372</v>
          </cell>
          <cell r="B4375" t="str">
            <v>7201122011020001</v>
          </cell>
          <cell r="C4375"/>
          <cell r="D4375" t="str">
            <v>Novrianto Palembangan</v>
          </cell>
          <cell r="E4375">
            <v>81241099359</v>
          </cell>
          <cell r="F4375" t="str">
            <v>Operator Excav CAT-320/PC200/XE215/XE370</v>
          </cell>
          <cell r="G4375"/>
          <cell r="H4375" t="str">
            <v>NON STAFF</v>
          </cell>
          <cell r="I4375" t="str">
            <v>IP - TABANG</v>
          </cell>
          <cell r="J4375" t="str">
            <v>SITE</v>
          </cell>
          <cell r="K4375" t="str">
            <v>Donna</v>
          </cell>
          <cell r="L4375" t="str">
            <v/>
          </cell>
          <cell r="M4375" t="str">
            <v>INTERVIEW HC</v>
          </cell>
          <cell r="N4375" t="str">
            <v>FAILED</v>
          </cell>
          <cell r="O4375" t="str">
            <v>20 Ton</v>
          </cell>
          <cell r="P4375"/>
          <cell r="Q4375" t="str">
            <v/>
          </cell>
          <cell r="R4375"/>
          <cell r="S4375" t="str">
            <v/>
          </cell>
          <cell r="T4375"/>
          <cell r="U4375" t="str">
            <v/>
          </cell>
          <cell r="V4375"/>
          <cell r="W4375" t="str">
            <v/>
          </cell>
          <cell r="X4375"/>
          <cell r="Y4375" t="str">
            <v/>
          </cell>
          <cell r="Z4375"/>
          <cell r="AA4375" t="str">
            <v/>
          </cell>
          <cell r="AB4375"/>
          <cell r="AC4375"/>
          <cell r="AD4375"/>
          <cell r="AE4375" t="str">
            <v/>
          </cell>
          <cell r="AF4375"/>
          <cell r="AG4375"/>
          <cell r="AH4375"/>
          <cell r="AI4375"/>
          <cell r="AJ4375" t="str">
            <v/>
          </cell>
          <cell r="AK4375"/>
          <cell r="AL4375" t="str">
            <v/>
          </cell>
          <cell r="AM4375"/>
          <cell r="AN4375"/>
          <cell r="AO4375" t="str">
            <v/>
          </cell>
          <cell r="AP4375"/>
          <cell r="AQ4375"/>
          <cell r="AR4375" t="str">
            <v>Bad Attitude saat dihubungi</v>
          </cell>
          <cell r="AS4375"/>
        </row>
        <row r="4376">
          <cell r="A4376">
            <v>4373</v>
          </cell>
          <cell r="B4376" t="str">
            <v>3403012503890001</v>
          </cell>
          <cell r="C4376"/>
          <cell r="D4376" t="str">
            <v>Andi Vitri Antoro</v>
          </cell>
          <cell r="E4376">
            <v>81318087672</v>
          </cell>
          <cell r="F4376" t="str">
            <v>Operator HD 785/OHT 777</v>
          </cell>
          <cell r="G4376"/>
          <cell r="H4376" t="str">
            <v>NON STAFF</v>
          </cell>
          <cell r="I4376" t="str">
            <v>IP - TABANG</v>
          </cell>
          <cell r="J4376" t="str">
            <v>SITE</v>
          </cell>
          <cell r="K4376" t="str">
            <v>Donna</v>
          </cell>
          <cell r="L4376" t="str">
            <v/>
          </cell>
          <cell r="M4376" t="str">
            <v>OFFERING LETTER</v>
          </cell>
          <cell r="N4376" t="str">
            <v>FAILED</v>
          </cell>
          <cell r="O4376" t="str">
            <v>100 Ton</v>
          </cell>
          <cell r="P4376"/>
          <cell r="Q4376" t="str">
            <v/>
          </cell>
          <cell r="R4376"/>
          <cell r="S4376" t="str">
            <v/>
          </cell>
          <cell r="T4376"/>
          <cell r="U4376" t="str">
            <v/>
          </cell>
          <cell r="V4376"/>
          <cell r="W4376" t="str">
            <v/>
          </cell>
          <cell r="X4376"/>
          <cell r="Y4376" t="str">
            <v/>
          </cell>
          <cell r="Z4376"/>
          <cell r="AA4376" t="str">
            <v/>
          </cell>
          <cell r="AB4376"/>
          <cell r="AC4376"/>
          <cell r="AD4376"/>
          <cell r="AE4376" t="str">
            <v/>
          </cell>
          <cell r="AF4376"/>
          <cell r="AG4376"/>
          <cell r="AH4376"/>
          <cell r="AI4376"/>
          <cell r="AJ4376" t="str">
            <v/>
          </cell>
          <cell r="AK4376"/>
          <cell r="AL4376" t="str">
            <v/>
          </cell>
          <cell r="AM4376"/>
          <cell r="AN4376"/>
          <cell r="AO4376" t="str">
            <v/>
          </cell>
          <cell r="AP4376"/>
          <cell r="AQ4376"/>
          <cell r="AR4376" t="str">
            <v>Tidak FB OL</v>
          </cell>
          <cell r="AS4376"/>
        </row>
        <row r="4377">
          <cell r="A4377">
            <v>4374</v>
          </cell>
          <cell r="B4377" t="str">
            <v>7371011804890001</v>
          </cell>
          <cell r="C4377"/>
          <cell r="D4377" t="str">
            <v>Andrew Natan Samban</v>
          </cell>
          <cell r="E4377">
            <v>81220192086</v>
          </cell>
          <cell r="F4377" t="str">
            <v>Operator HD 785/OHT 777</v>
          </cell>
          <cell r="G4377"/>
          <cell r="H4377" t="str">
            <v>NON STAFF</v>
          </cell>
          <cell r="I4377" t="str">
            <v>IP - TABANG</v>
          </cell>
          <cell r="J4377" t="str">
            <v>SITE</v>
          </cell>
          <cell r="K4377" t="str">
            <v>Donna</v>
          </cell>
          <cell r="L4377" t="str">
            <v/>
          </cell>
          <cell r="M4377" t="str">
            <v>INTERVIEW USER/TC</v>
          </cell>
          <cell r="N4377" t="str">
            <v>FAILED</v>
          </cell>
          <cell r="O4377" t="str">
            <v>100 Ton</v>
          </cell>
          <cell r="P4377"/>
          <cell r="Q4377" t="str">
            <v/>
          </cell>
          <cell r="R4377"/>
          <cell r="S4377" t="str">
            <v/>
          </cell>
          <cell r="T4377"/>
          <cell r="U4377" t="str">
            <v/>
          </cell>
          <cell r="V4377"/>
          <cell r="W4377" t="str">
            <v/>
          </cell>
          <cell r="X4377"/>
          <cell r="Y4377" t="str">
            <v/>
          </cell>
          <cell r="Z4377"/>
          <cell r="AA4377" t="str">
            <v/>
          </cell>
          <cell r="AB4377"/>
          <cell r="AC4377"/>
          <cell r="AD4377"/>
          <cell r="AE4377" t="str">
            <v/>
          </cell>
          <cell r="AF4377"/>
          <cell r="AG4377"/>
          <cell r="AH4377"/>
          <cell r="AI4377"/>
          <cell r="AJ4377" t="str">
            <v/>
          </cell>
          <cell r="AK4377"/>
          <cell r="AL4377" t="str">
            <v/>
          </cell>
          <cell r="AM4377"/>
          <cell r="AN4377"/>
          <cell r="AO4377" t="str">
            <v/>
          </cell>
          <cell r="AP4377"/>
          <cell r="AQ4377"/>
          <cell r="AR4377" t="str">
            <v>Tidak Lulus TC</v>
          </cell>
          <cell r="AS4377"/>
        </row>
        <row r="4378">
          <cell r="A4378">
            <v>4375</v>
          </cell>
          <cell r="B4378" t="str">
            <v>7204081401940003</v>
          </cell>
          <cell r="C4378" t="str">
            <v>W4</v>
          </cell>
          <cell r="D4378" t="str">
            <v>Yoasis</v>
          </cell>
          <cell r="E4378">
            <v>82292772125</v>
          </cell>
          <cell r="F4378" t="str">
            <v>Operator HD 785/OHT 777</v>
          </cell>
          <cell r="G4378"/>
          <cell r="H4378" t="str">
            <v>NON STAFF</v>
          </cell>
          <cell r="I4378" t="str">
            <v>IP - TABANG</v>
          </cell>
          <cell r="J4378" t="str">
            <v>SITE</v>
          </cell>
          <cell r="K4378" t="str">
            <v>Donna</v>
          </cell>
          <cell r="L4378" t="str">
            <v/>
          </cell>
          <cell r="M4378" t="str">
            <v>INTERVIEW HC</v>
          </cell>
          <cell r="N4378" t="str">
            <v>FAILED</v>
          </cell>
          <cell r="O4378" t="str">
            <v>100 Ton</v>
          </cell>
          <cell r="P4378"/>
          <cell r="Q4378" t="str">
            <v/>
          </cell>
          <cell r="R4378"/>
          <cell r="S4378" t="str">
            <v/>
          </cell>
          <cell r="T4378"/>
          <cell r="U4378" t="str">
            <v/>
          </cell>
          <cell r="V4378"/>
          <cell r="W4378" t="str">
            <v/>
          </cell>
          <cell r="X4378"/>
          <cell r="Y4378" t="str">
            <v/>
          </cell>
          <cell r="Z4378"/>
          <cell r="AA4378" t="str">
            <v/>
          </cell>
          <cell r="AB4378"/>
          <cell r="AC4378"/>
          <cell r="AD4378"/>
          <cell r="AE4378" t="str">
            <v/>
          </cell>
          <cell r="AF4378"/>
          <cell r="AG4378"/>
          <cell r="AH4378"/>
          <cell r="AI4378"/>
          <cell r="AJ4378" t="str">
            <v/>
          </cell>
          <cell r="AK4378"/>
          <cell r="AL4378" t="str">
            <v/>
          </cell>
          <cell r="AM4378"/>
          <cell r="AN4378"/>
          <cell r="AO4378" t="str">
            <v/>
          </cell>
          <cell r="AP4378"/>
          <cell r="AQ4378"/>
          <cell r="AR4378"/>
          <cell r="AS4378">
            <v>45772</v>
          </cell>
        </row>
        <row r="4379">
          <cell r="A4379">
            <v>4376</v>
          </cell>
          <cell r="B4379" t="str">
            <v>1202150303000001</v>
          </cell>
          <cell r="C4379"/>
          <cell r="D4379" t="str">
            <v>Yoel Frengky Ompusunggu</v>
          </cell>
          <cell r="E4379">
            <v>81252163650</v>
          </cell>
          <cell r="F4379" t="str">
            <v>Operator HDWT 773/465</v>
          </cell>
          <cell r="G4379"/>
          <cell r="H4379" t="str">
            <v>NON STAFF</v>
          </cell>
          <cell r="I4379" t="str">
            <v>IP - TABANG</v>
          </cell>
          <cell r="J4379" t="str">
            <v>SITE</v>
          </cell>
          <cell r="K4379" t="str">
            <v>Donna</v>
          </cell>
          <cell r="L4379" t="str">
            <v/>
          </cell>
          <cell r="M4379" t="str">
            <v>INTERVIEW USER/TC</v>
          </cell>
          <cell r="N4379" t="str">
            <v>FAILED</v>
          </cell>
          <cell r="O4379" t="str">
            <v/>
          </cell>
          <cell r="P4379"/>
          <cell r="Q4379" t="str">
            <v/>
          </cell>
          <cell r="R4379"/>
          <cell r="S4379" t="str">
            <v/>
          </cell>
          <cell r="T4379"/>
          <cell r="U4379" t="str">
            <v/>
          </cell>
          <cell r="V4379"/>
          <cell r="W4379" t="str">
            <v/>
          </cell>
          <cell r="X4379"/>
          <cell r="Y4379" t="str">
            <v/>
          </cell>
          <cell r="Z4379"/>
          <cell r="AA4379" t="str">
            <v/>
          </cell>
          <cell r="AB4379"/>
          <cell r="AC4379"/>
          <cell r="AD4379"/>
          <cell r="AE4379" t="str">
            <v/>
          </cell>
          <cell r="AF4379"/>
          <cell r="AG4379"/>
          <cell r="AH4379"/>
          <cell r="AI4379"/>
          <cell r="AJ4379" t="str">
            <v/>
          </cell>
          <cell r="AK4379"/>
          <cell r="AL4379" t="str">
            <v/>
          </cell>
          <cell r="AM4379"/>
          <cell r="AN4379"/>
          <cell r="AO4379" t="str">
            <v/>
          </cell>
          <cell r="AP4379"/>
          <cell r="AQ4379"/>
          <cell r="AR4379"/>
          <cell r="AS4379"/>
        </row>
        <row r="4380">
          <cell r="A4380">
            <v>4377</v>
          </cell>
          <cell r="B4380" t="str">
            <v>6471051706880007</v>
          </cell>
          <cell r="C4380"/>
          <cell r="D4380" t="str">
            <v>Imanuel Karo Sekali</v>
          </cell>
          <cell r="E4380">
            <v>81347414206</v>
          </cell>
          <cell r="F4380" t="str">
            <v>Civil Engineer</v>
          </cell>
          <cell r="G4380"/>
          <cell r="H4380" t="str">
            <v>STAFF</v>
          </cell>
          <cell r="I4380" t="str">
            <v>INFRA - TABANG</v>
          </cell>
          <cell r="J4380" t="str">
            <v>HO</v>
          </cell>
          <cell r="K4380" t="str">
            <v>Zidan</v>
          </cell>
          <cell r="L4380" t="str">
            <v/>
          </cell>
          <cell r="M4380" t="str">
            <v>EXISTING</v>
          </cell>
          <cell r="N4380" t="str">
            <v>CLOSE HIRED</v>
          </cell>
          <cell r="O4380" t="str">
            <v/>
          </cell>
          <cell r="P4380"/>
          <cell r="Q4380" t="str">
            <v/>
          </cell>
          <cell r="R4380"/>
          <cell r="S4380" t="str">
            <v/>
          </cell>
          <cell r="T4380"/>
          <cell r="U4380" t="str">
            <v/>
          </cell>
          <cell r="V4380"/>
          <cell r="W4380" t="str">
            <v/>
          </cell>
          <cell r="X4380"/>
          <cell r="Y4380" t="str">
            <v/>
          </cell>
          <cell r="Z4380"/>
          <cell r="AA4380" t="str">
            <v>45698 Hari</v>
          </cell>
          <cell r="AB4380">
            <v>45698</v>
          </cell>
          <cell r="AC4380" t="str">
            <v>KMC BALIKPAPAN</v>
          </cell>
          <cell r="AD4380"/>
          <cell r="AE4380" t="str">
            <v>76 Hari</v>
          </cell>
          <cell r="AF4380"/>
          <cell r="AG4380"/>
          <cell r="AH4380"/>
          <cell r="AI4380"/>
          <cell r="AJ4380" t="str">
            <v/>
          </cell>
          <cell r="AK4380"/>
          <cell r="AL4380" t="str">
            <v/>
          </cell>
          <cell r="AM4380"/>
          <cell r="AN4380"/>
          <cell r="AO4380" t="str">
            <v/>
          </cell>
          <cell r="AP4380"/>
          <cell r="AQ4380"/>
          <cell r="AR4380" t="str">
            <v>MUTASI</v>
          </cell>
          <cell r="AS4380"/>
        </row>
        <row r="4381">
          <cell r="A4381">
            <v>4378</v>
          </cell>
          <cell r="B4381" t="str">
            <v>6472032002860009</v>
          </cell>
          <cell r="C4381"/>
          <cell r="D4381" t="str">
            <v>Erpansyah</v>
          </cell>
          <cell r="E4381">
            <v>85246804004</v>
          </cell>
          <cell r="F4381" t="str">
            <v>Civil Engineer</v>
          </cell>
          <cell r="G4381"/>
          <cell r="H4381" t="str">
            <v>STAFF</v>
          </cell>
          <cell r="I4381" t="str">
            <v>INFRA - TABANG</v>
          </cell>
          <cell r="J4381" t="str">
            <v>HO</v>
          </cell>
          <cell r="K4381" t="str">
            <v>Zidan</v>
          </cell>
          <cell r="L4381" t="str">
            <v/>
          </cell>
          <cell r="M4381" t="str">
            <v>EXISTING</v>
          </cell>
          <cell r="N4381" t="str">
            <v>CLOSE HIRED</v>
          </cell>
          <cell r="O4381" t="str">
            <v/>
          </cell>
          <cell r="P4381"/>
          <cell r="Q4381" t="str">
            <v/>
          </cell>
          <cell r="R4381"/>
          <cell r="S4381" t="str">
            <v/>
          </cell>
          <cell r="T4381"/>
          <cell r="U4381" t="str">
            <v/>
          </cell>
          <cell r="V4381"/>
          <cell r="W4381" t="str">
            <v/>
          </cell>
          <cell r="X4381"/>
          <cell r="Y4381" t="str">
            <v/>
          </cell>
          <cell r="Z4381"/>
          <cell r="AA4381" t="str">
            <v>45698 Hari</v>
          </cell>
          <cell r="AB4381">
            <v>45698</v>
          </cell>
          <cell r="AC4381" t="str">
            <v>KMC BALIKPAPAN</v>
          </cell>
          <cell r="AD4381"/>
          <cell r="AE4381" t="str">
            <v>76 Hari</v>
          </cell>
          <cell r="AF4381"/>
          <cell r="AG4381"/>
          <cell r="AH4381"/>
          <cell r="AI4381"/>
          <cell r="AJ4381" t="str">
            <v/>
          </cell>
          <cell r="AK4381"/>
          <cell r="AL4381" t="str">
            <v/>
          </cell>
          <cell r="AM4381"/>
          <cell r="AN4381"/>
          <cell r="AO4381" t="str">
            <v/>
          </cell>
          <cell r="AP4381"/>
          <cell r="AQ4381"/>
          <cell r="AR4381" t="str">
            <v>MUTASI</v>
          </cell>
          <cell r="AS4381"/>
        </row>
        <row r="4382">
          <cell r="A4382">
            <v>4379</v>
          </cell>
          <cell r="B4382" t="str">
            <v>6205052106900002</v>
          </cell>
          <cell r="C4382"/>
          <cell r="D4382" t="str">
            <v>Hari Purwanto</v>
          </cell>
          <cell r="E4382">
            <v>81336615317</v>
          </cell>
          <cell r="F4382" t="str">
            <v>Group Leader</v>
          </cell>
          <cell r="G4382"/>
          <cell r="H4382" t="str">
            <v>STAFF</v>
          </cell>
          <cell r="I4382" t="str">
            <v>BDA - TJA</v>
          </cell>
          <cell r="J4382" t="str">
            <v>HO</v>
          </cell>
          <cell r="K4382" t="str">
            <v>Sasi</v>
          </cell>
          <cell r="L4382" t="str">
            <v/>
          </cell>
          <cell r="M4382" t="str">
            <v>EXISTING</v>
          </cell>
          <cell r="N4382" t="str">
            <v>CLOSE HIRED</v>
          </cell>
          <cell r="O4382" t="str">
            <v/>
          </cell>
          <cell r="P4382"/>
          <cell r="Q4382" t="str">
            <v/>
          </cell>
          <cell r="R4382"/>
          <cell r="S4382" t="str">
            <v/>
          </cell>
          <cell r="T4382"/>
          <cell r="U4382" t="str">
            <v/>
          </cell>
          <cell r="V4382"/>
          <cell r="W4382" t="str">
            <v/>
          </cell>
          <cell r="X4382"/>
          <cell r="Y4382" t="str">
            <v/>
          </cell>
          <cell r="Z4382"/>
          <cell r="AA4382" t="str">
            <v>45700 Hari</v>
          </cell>
          <cell r="AB4382">
            <v>45700</v>
          </cell>
          <cell r="AC4382" t="str">
            <v>TMC MUARA TEWEH</v>
          </cell>
          <cell r="AD4382">
            <v>45711</v>
          </cell>
          <cell r="AE4382" t="str">
            <v>11 Hari</v>
          </cell>
          <cell r="AF4382">
            <v>45707</v>
          </cell>
          <cell r="AG4382" t="str">
            <v>Temporary : (DX: Susp. Liver Disease+Susp. Ketoasidosis Diabetik, Keton Urin : 3+ , Asam Urat : 7.3 mg/dL, Lekosit:4700 mm3, HDL:43 mg/dl, LDL:122 mg/dl,  Disarankan pemeriksaan ulang Lab Darah dengan puasa makan (bisa minum air mineral) terlebih dahulu minimal 8 Jam) - Konsul dr.Sp.Penyakit Dalam</v>
          </cell>
          <cell r="AH4382" t="str">
            <v>High Risk</v>
          </cell>
          <cell r="AI4382"/>
          <cell r="AJ4382" t="str">
            <v/>
          </cell>
          <cell r="AK4382"/>
          <cell r="AL4382" t="str">
            <v/>
          </cell>
          <cell r="AM4382"/>
          <cell r="AN4382"/>
          <cell r="AO4382" t="str">
            <v/>
          </cell>
          <cell r="AP4382"/>
          <cell r="AQ4382" t="str">
            <v>DONE</v>
          </cell>
          <cell r="AR4382"/>
          <cell r="AS4382"/>
        </row>
        <row r="4383">
          <cell r="A4383">
            <v>4380</v>
          </cell>
          <cell r="B4383" t="str">
            <v>6471031611880004</v>
          </cell>
          <cell r="C4383"/>
          <cell r="D4383" t="str">
            <v>Rikky Rahman Erik Sandi</v>
          </cell>
          <cell r="E4383">
            <v>85217686464</v>
          </cell>
          <cell r="F4383" t="str">
            <v>Instructure</v>
          </cell>
          <cell r="G4383"/>
          <cell r="H4383" t="str">
            <v>STAFF</v>
          </cell>
          <cell r="I4383" t="str">
            <v>HEAD OFFICE</v>
          </cell>
          <cell r="J4383" t="str">
            <v>HO</v>
          </cell>
          <cell r="K4383" t="str">
            <v>Sasi</v>
          </cell>
          <cell r="L4383" t="str">
            <v/>
          </cell>
          <cell r="M4383" t="str">
            <v>PLAN ONSITE</v>
          </cell>
          <cell r="N4383" t="str">
            <v>CLOSE HIRED</v>
          </cell>
          <cell r="O4383" t="str">
            <v/>
          </cell>
          <cell r="P4383"/>
          <cell r="Q4383" t="str">
            <v/>
          </cell>
          <cell r="R4383"/>
          <cell r="S4383" t="str">
            <v/>
          </cell>
          <cell r="T4383"/>
          <cell r="U4383" t="str">
            <v/>
          </cell>
          <cell r="V4383"/>
          <cell r="W4383" t="str">
            <v/>
          </cell>
          <cell r="X4383"/>
          <cell r="Y4383" t="str">
            <v/>
          </cell>
          <cell r="Z4383"/>
          <cell r="AA4383" t="str">
            <v>45700 Hari</v>
          </cell>
          <cell r="AB4383">
            <v>45700</v>
          </cell>
          <cell r="AC4383" t="str">
            <v>KMC BALIKPAPAN</v>
          </cell>
          <cell r="AD4383">
            <v>45713</v>
          </cell>
          <cell r="AE4383" t="str">
            <v>13 Hari</v>
          </cell>
          <cell r="AF4383">
            <v>45702</v>
          </cell>
          <cell r="AG4383" t="str">
            <v>Temuan :
1. EKG : Sinus tachicardia early repolarization
2. Susp. AKI = Cratinin (1.57 mg/dl) eGFR : 58 ml/min 
Saran :
- Konsul ke dokter spesialis jantung untuk temuan no.1
- Konsul ke dokter spesialis penyakit dalam untuk temuan no.2</v>
          </cell>
          <cell r="AH4383" t="str">
            <v>High Risk</v>
          </cell>
          <cell r="AI4383"/>
          <cell r="AJ4383" t="str">
            <v/>
          </cell>
          <cell r="AK4383"/>
          <cell r="AL4383" t="str">
            <v/>
          </cell>
          <cell r="AM4383"/>
          <cell r="AN4383"/>
          <cell r="AO4383" t="str">
            <v/>
          </cell>
          <cell r="AP4383"/>
          <cell r="AQ4383" t="str">
            <v>DONE</v>
          </cell>
          <cell r="AR4383" t="str">
            <v>PENGATURAN ONSITE</v>
          </cell>
          <cell r="AS4383"/>
        </row>
        <row r="4384">
          <cell r="A4384">
            <v>4381</v>
          </cell>
          <cell r="B4384" t="str">
            <v>7317012808000001</v>
          </cell>
          <cell r="C4384"/>
          <cell r="D4384" t="str">
            <v>Mychael Agustaf Luden</v>
          </cell>
          <cell r="E4384" t="str">
            <v>082321590574</v>
          </cell>
          <cell r="F4384" t="str">
            <v>Operator Excav CAT-320/PC200/XE215/XE370</v>
          </cell>
          <cell r="G4384"/>
          <cell r="H4384" t="str">
            <v>NON STAFF</v>
          </cell>
          <cell r="I4384" t="str">
            <v>IP - TABANG</v>
          </cell>
          <cell r="J4384" t="str">
            <v>SITE</v>
          </cell>
          <cell r="K4384" t="str">
            <v>Ardi</v>
          </cell>
          <cell r="L4384" t="str">
            <v/>
          </cell>
          <cell r="M4384" t="str">
            <v>INTERVIEW HC</v>
          </cell>
          <cell r="N4384" t="str">
            <v>FAILED</v>
          </cell>
          <cell r="O4384" t="str">
            <v>20 Ton</v>
          </cell>
          <cell r="P4384"/>
          <cell r="Q4384" t="str">
            <v/>
          </cell>
          <cell r="R4384"/>
          <cell r="S4384" t="str">
            <v/>
          </cell>
          <cell r="T4384"/>
          <cell r="U4384" t="str">
            <v/>
          </cell>
          <cell r="V4384"/>
          <cell r="W4384" t="str">
            <v/>
          </cell>
          <cell r="X4384"/>
          <cell r="Y4384" t="str">
            <v/>
          </cell>
          <cell r="Z4384"/>
          <cell r="AA4384" t="str">
            <v/>
          </cell>
          <cell r="AB4384"/>
          <cell r="AC4384"/>
          <cell r="AD4384"/>
          <cell r="AE4384" t="str">
            <v/>
          </cell>
          <cell r="AF4384"/>
          <cell r="AG4384"/>
          <cell r="AH4384"/>
          <cell r="AI4384"/>
          <cell r="AJ4384" t="str">
            <v/>
          </cell>
          <cell r="AK4384"/>
          <cell r="AL4384" t="str">
            <v/>
          </cell>
          <cell r="AM4384"/>
          <cell r="AN4384"/>
          <cell r="AO4384" t="str">
            <v/>
          </cell>
          <cell r="AP4384"/>
          <cell r="AQ4384"/>
          <cell r="AR4384" t="str">
            <v>telpon teputus (tidak bersedia exca small to medium)</v>
          </cell>
          <cell r="AS4384"/>
        </row>
        <row r="4385">
          <cell r="A4385">
            <v>4382</v>
          </cell>
          <cell r="B4385" t="str">
            <v>6472051308010007</v>
          </cell>
          <cell r="C4385"/>
          <cell r="D4385" t="str">
            <v>Abdi Saputra Samid</v>
          </cell>
          <cell r="E4385" t="str">
            <v>081345771955</v>
          </cell>
          <cell r="F4385" t="str">
            <v>Operator Dozer D155/CAT D8</v>
          </cell>
          <cell r="G4385"/>
          <cell r="H4385" t="str">
            <v>NON STAFF</v>
          </cell>
          <cell r="I4385" t="str">
            <v>IP - TABANG</v>
          </cell>
          <cell r="J4385" t="str">
            <v>SITE</v>
          </cell>
          <cell r="K4385" t="str">
            <v>Jerry</v>
          </cell>
          <cell r="L4385" t="str">
            <v/>
          </cell>
          <cell r="M4385" t="str">
            <v>INTERVIEW USER/TC</v>
          </cell>
          <cell r="N4385" t="str">
            <v>FAILED</v>
          </cell>
          <cell r="O4385" t="str">
            <v>D155</v>
          </cell>
          <cell r="P4385"/>
          <cell r="Q4385" t="str">
            <v/>
          </cell>
          <cell r="R4385"/>
          <cell r="S4385" t="str">
            <v/>
          </cell>
          <cell r="T4385"/>
          <cell r="U4385" t="str">
            <v/>
          </cell>
          <cell r="V4385"/>
          <cell r="W4385" t="str">
            <v/>
          </cell>
          <cell r="X4385"/>
          <cell r="Y4385" t="str">
            <v/>
          </cell>
          <cell r="Z4385"/>
          <cell r="AA4385" t="str">
            <v/>
          </cell>
          <cell r="AB4385"/>
          <cell r="AC4385"/>
          <cell r="AD4385"/>
          <cell r="AE4385" t="str">
            <v/>
          </cell>
          <cell r="AF4385"/>
          <cell r="AG4385"/>
          <cell r="AH4385"/>
          <cell r="AI4385"/>
          <cell r="AJ4385" t="str">
            <v/>
          </cell>
          <cell r="AK4385"/>
          <cell r="AL4385" t="str">
            <v/>
          </cell>
          <cell r="AM4385"/>
          <cell r="AN4385"/>
          <cell r="AO4385" t="str">
            <v/>
          </cell>
          <cell r="AP4385"/>
          <cell r="AQ4385"/>
          <cell r="AR4385" t="str">
            <v>Failed (Sulit dihubungi TC)</v>
          </cell>
          <cell r="AS4385"/>
        </row>
        <row r="4386">
          <cell r="A4386">
            <v>4383</v>
          </cell>
          <cell r="B4386" t="str">
            <v>3305171504890003</v>
          </cell>
          <cell r="C4386"/>
          <cell r="D4386" t="str">
            <v>Puji Darmanto</v>
          </cell>
          <cell r="E4386" t="str">
            <v>082157156160</v>
          </cell>
          <cell r="F4386" t="str">
            <v>Operator HD 785/OHT 777</v>
          </cell>
          <cell r="G4386"/>
          <cell r="H4386" t="str">
            <v>NON STAFF</v>
          </cell>
          <cell r="I4386" t="str">
            <v>IP - TABANG</v>
          </cell>
          <cell r="J4386" t="str">
            <v>SITE</v>
          </cell>
          <cell r="K4386" t="str">
            <v>Jerry</v>
          </cell>
          <cell r="L4386" t="str">
            <v/>
          </cell>
          <cell r="M4386" t="str">
            <v>INTERVIEW USER/TC</v>
          </cell>
          <cell r="N4386" t="str">
            <v>FAILED</v>
          </cell>
          <cell r="O4386" t="str">
            <v>100 Ton</v>
          </cell>
          <cell r="P4386"/>
          <cell r="Q4386" t="str">
            <v/>
          </cell>
          <cell r="R4386"/>
          <cell r="S4386" t="str">
            <v/>
          </cell>
          <cell r="T4386"/>
          <cell r="U4386" t="str">
            <v/>
          </cell>
          <cell r="V4386"/>
          <cell r="W4386" t="str">
            <v/>
          </cell>
          <cell r="X4386"/>
          <cell r="Y4386" t="str">
            <v/>
          </cell>
          <cell r="Z4386"/>
          <cell r="AA4386" t="str">
            <v/>
          </cell>
          <cell r="AB4386"/>
          <cell r="AC4386"/>
          <cell r="AD4386"/>
          <cell r="AE4386" t="str">
            <v/>
          </cell>
          <cell r="AF4386"/>
          <cell r="AG4386"/>
          <cell r="AH4386"/>
          <cell r="AI4386"/>
          <cell r="AJ4386" t="str">
            <v/>
          </cell>
          <cell r="AK4386"/>
          <cell r="AL4386" t="str">
            <v/>
          </cell>
          <cell r="AM4386"/>
          <cell r="AN4386"/>
          <cell r="AO4386" t="str">
            <v/>
          </cell>
          <cell r="AP4386"/>
          <cell r="AQ4386"/>
          <cell r="AR4386" t="str">
            <v>Tidak Lulus (Belum Kompeten)</v>
          </cell>
          <cell r="AS4386"/>
        </row>
        <row r="4387">
          <cell r="A4387">
            <v>4384</v>
          </cell>
          <cell r="B4387" t="str">
            <v>3314030101930053</v>
          </cell>
          <cell r="C4387"/>
          <cell r="D4387" t="str">
            <v>Indra Lukmana</v>
          </cell>
          <cell r="E4387" t="str">
            <v>081231435109</v>
          </cell>
          <cell r="F4387" t="str">
            <v>Operator HD 785/OHT 777</v>
          </cell>
          <cell r="G4387"/>
          <cell r="H4387" t="str">
            <v>NON STAFF</v>
          </cell>
          <cell r="I4387" t="str">
            <v>IP - TABANG</v>
          </cell>
          <cell r="J4387" t="str">
            <v>SITE</v>
          </cell>
          <cell r="K4387" t="str">
            <v>Agus</v>
          </cell>
          <cell r="L4387" t="str">
            <v/>
          </cell>
          <cell r="M4387" t="str">
            <v>DOKUMEN CHECK</v>
          </cell>
          <cell r="N4387" t="str">
            <v>FAILED</v>
          </cell>
          <cell r="O4387" t="str">
            <v>100 Ton</v>
          </cell>
          <cell r="P4387"/>
          <cell r="Q4387" t="str">
            <v/>
          </cell>
          <cell r="R4387"/>
          <cell r="S4387" t="str">
            <v/>
          </cell>
          <cell r="T4387"/>
          <cell r="U4387" t="str">
            <v/>
          </cell>
          <cell r="V4387"/>
          <cell r="W4387" t="str">
            <v/>
          </cell>
          <cell r="X4387"/>
          <cell r="Y4387" t="str">
            <v/>
          </cell>
          <cell r="Z4387"/>
          <cell r="AA4387" t="str">
            <v/>
          </cell>
          <cell r="AB4387"/>
          <cell r="AC4387"/>
          <cell r="AD4387"/>
          <cell r="AE4387" t="str">
            <v/>
          </cell>
          <cell r="AF4387"/>
          <cell r="AG4387"/>
          <cell r="AH4387"/>
          <cell r="AI4387"/>
          <cell r="AJ4387" t="str">
            <v/>
          </cell>
          <cell r="AK4387"/>
          <cell r="AL4387" t="str">
            <v/>
          </cell>
          <cell r="AM4387"/>
          <cell r="AN4387"/>
          <cell r="AO4387" t="str">
            <v/>
          </cell>
          <cell r="AP4387"/>
          <cell r="AQ4387"/>
          <cell r="AR4387" t="str">
            <v>Surat Pengalaman dari PAMA terindikasi palsu</v>
          </cell>
          <cell r="AS4387"/>
        </row>
        <row r="4388">
          <cell r="A4388">
            <v>4385</v>
          </cell>
          <cell r="B4388" t="str">
            <v>7326150302990001</v>
          </cell>
          <cell r="C4388">
            <v>25020227</v>
          </cell>
          <cell r="D4388" t="str">
            <v>Jevri Sampe Padang</v>
          </cell>
          <cell r="E4388">
            <v>82292168996</v>
          </cell>
          <cell r="F4388" t="str">
            <v>Operator Excav CAT-320/PC200/XE215/XE370</v>
          </cell>
          <cell r="G4388"/>
          <cell r="H4388" t="str">
            <v>NON STAFF</v>
          </cell>
          <cell r="I4388" t="str">
            <v>IP - TABANG</v>
          </cell>
          <cell r="J4388" t="str">
            <v>SITE</v>
          </cell>
          <cell r="K4388" t="str">
            <v>Ilham</v>
          </cell>
          <cell r="L4388" t="str">
            <v/>
          </cell>
          <cell r="M4388" t="str">
            <v>EXISTING</v>
          </cell>
          <cell r="N4388" t="str">
            <v>CLOSE HIRED</v>
          </cell>
          <cell r="O4388" t="str">
            <v>20 Ton</v>
          </cell>
          <cell r="P4388"/>
          <cell r="Q4388" t="str">
            <v/>
          </cell>
          <cell r="R4388"/>
          <cell r="S4388" t="str">
            <v/>
          </cell>
          <cell r="T4388"/>
          <cell r="U4388" t="str">
            <v/>
          </cell>
          <cell r="V4388"/>
          <cell r="W4388" t="str">
            <v/>
          </cell>
          <cell r="X4388"/>
          <cell r="Y4388" t="str">
            <v/>
          </cell>
          <cell r="Z4388"/>
          <cell r="AA4388" t="str">
            <v>45700 Hari</v>
          </cell>
          <cell r="AB4388">
            <v>45700</v>
          </cell>
          <cell r="AC4388" t="str">
            <v>KMC BALIKPAPAN</v>
          </cell>
          <cell r="AD4388">
            <v>45709</v>
          </cell>
          <cell r="AE4388" t="str">
            <v>9 Hari</v>
          </cell>
          <cell r="AF4388">
            <v>45705</v>
          </cell>
          <cell r="AG4388" t="str">
            <v>Sp.GK ( BMI ), Drg ( Pulpa 3 ), Sp.THT ( T1-T1 )</v>
          </cell>
          <cell r="AH4388" t="str">
            <v>Low Risk</v>
          </cell>
          <cell r="AI4388">
            <v>45711</v>
          </cell>
          <cell r="AJ4388" t="str">
            <v>1 Hari</v>
          </cell>
          <cell r="AK4388">
            <v>45712</v>
          </cell>
          <cell r="AL4388" t="str">
            <v>62 Hari</v>
          </cell>
          <cell r="AM4388">
            <v>45714</v>
          </cell>
          <cell r="AN4388"/>
          <cell r="AO4388" t="str">
            <v/>
          </cell>
          <cell r="AP4388">
            <v>45723</v>
          </cell>
          <cell r="AQ4388" t="str">
            <v>DONE</v>
          </cell>
          <cell r="AR4388" t="str">
            <v>onsite tgl 23.02.25 (done manifest)</v>
          </cell>
          <cell r="AS4388"/>
        </row>
        <row r="4389">
          <cell r="A4389">
            <v>4386</v>
          </cell>
          <cell r="B4389" t="str">
            <v>5271031502700004</v>
          </cell>
          <cell r="C4389"/>
          <cell r="D4389" t="str">
            <v>James Simanjuntak</v>
          </cell>
          <cell r="E4389" t="str">
            <v>085237155111</v>
          </cell>
          <cell r="F4389" t="str">
            <v>Operator HD 785/OHT 777</v>
          </cell>
          <cell r="G4389"/>
          <cell r="H4389" t="str">
            <v>NON STAFF</v>
          </cell>
          <cell r="I4389" t="str">
            <v>IP - TABANG</v>
          </cell>
          <cell r="J4389" t="str">
            <v>SITE</v>
          </cell>
          <cell r="K4389" t="str">
            <v>Jerry</v>
          </cell>
          <cell r="L4389" t="str">
            <v/>
          </cell>
          <cell r="M4389" t="str">
            <v>DOKUMEN CHECK</v>
          </cell>
          <cell r="N4389" t="str">
            <v>FAILED</v>
          </cell>
          <cell r="O4389" t="str">
            <v>100 Ton</v>
          </cell>
          <cell r="P4389"/>
          <cell r="Q4389" t="str">
            <v/>
          </cell>
          <cell r="R4389"/>
          <cell r="S4389" t="str">
            <v/>
          </cell>
          <cell r="T4389"/>
          <cell r="U4389" t="str">
            <v/>
          </cell>
          <cell r="V4389"/>
          <cell r="W4389" t="str">
            <v/>
          </cell>
          <cell r="X4389"/>
          <cell r="Y4389" t="str">
            <v/>
          </cell>
          <cell r="Z4389"/>
          <cell r="AA4389" t="str">
            <v/>
          </cell>
          <cell r="AB4389"/>
          <cell r="AC4389"/>
          <cell r="AD4389"/>
          <cell r="AE4389" t="str">
            <v/>
          </cell>
          <cell r="AF4389"/>
          <cell r="AG4389"/>
          <cell r="AH4389"/>
          <cell r="AI4389"/>
          <cell r="AJ4389" t="str">
            <v/>
          </cell>
          <cell r="AK4389"/>
          <cell r="AL4389" t="str">
            <v/>
          </cell>
          <cell r="AM4389"/>
          <cell r="AN4389"/>
          <cell r="AO4389" t="str">
            <v/>
          </cell>
          <cell r="AP4389"/>
          <cell r="AQ4389"/>
          <cell r="AR4389" t="str">
            <v>Umur lebih dari 45 tahun (15.02.1978)</v>
          </cell>
          <cell r="AS4389"/>
        </row>
        <row r="4390">
          <cell r="A4390">
            <v>4387</v>
          </cell>
          <cell r="B4390" t="str">
            <v>6402163010000001</v>
          </cell>
          <cell r="C4390"/>
          <cell r="D4390" t="str">
            <v>Frans Bill Voreh Nainggolan</v>
          </cell>
          <cell r="E4390" t="str">
            <v>082148280823</v>
          </cell>
          <cell r="F4390" t="str">
            <v>Operator HD 785/OHT 777</v>
          </cell>
          <cell r="G4390"/>
          <cell r="H4390" t="str">
            <v>NON STAFF</v>
          </cell>
          <cell r="I4390" t="str">
            <v>IP - TABANG</v>
          </cell>
          <cell r="J4390" t="str">
            <v>SITE</v>
          </cell>
          <cell r="K4390" t="str">
            <v>Jerry</v>
          </cell>
          <cell r="L4390" t="str">
            <v/>
          </cell>
          <cell r="M4390" t="str">
            <v>INTERVIEW HC</v>
          </cell>
          <cell r="N4390" t="str">
            <v>FAILED</v>
          </cell>
          <cell r="O4390" t="str">
            <v>100 Ton</v>
          </cell>
          <cell r="P4390"/>
          <cell r="Q4390" t="str">
            <v/>
          </cell>
          <cell r="R4390"/>
          <cell r="S4390" t="str">
            <v/>
          </cell>
          <cell r="T4390"/>
          <cell r="U4390" t="str">
            <v/>
          </cell>
          <cell r="V4390"/>
          <cell r="W4390" t="str">
            <v/>
          </cell>
          <cell r="X4390"/>
          <cell r="Y4390" t="str">
            <v/>
          </cell>
          <cell r="Z4390"/>
          <cell r="AA4390" t="str">
            <v/>
          </cell>
          <cell r="AB4390"/>
          <cell r="AC4390"/>
          <cell r="AD4390"/>
          <cell r="AE4390" t="str">
            <v/>
          </cell>
          <cell r="AF4390"/>
          <cell r="AG4390"/>
          <cell r="AH4390"/>
          <cell r="AI4390"/>
          <cell r="AJ4390" t="str">
            <v/>
          </cell>
          <cell r="AK4390"/>
          <cell r="AL4390" t="str">
            <v/>
          </cell>
          <cell r="AM4390"/>
          <cell r="AN4390"/>
          <cell r="AO4390" t="str">
            <v/>
          </cell>
          <cell r="AP4390"/>
          <cell r="AQ4390"/>
          <cell r="AR4390" t="str">
            <v>Tidak angkat telp</v>
          </cell>
          <cell r="AS4390"/>
        </row>
        <row r="4391">
          <cell r="A4391">
            <v>4388</v>
          </cell>
          <cell r="B4391" t="str">
            <v>6402130105930001</v>
          </cell>
          <cell r="C4391"/>
          <cell r="D4391" t="str">
            <v>Satrio Wibowo</v>
          </cell>
          <cell r="E4391" t="str">
            <v>082109994219</v>
          </cell>
          <cell r="F4391" t="str">
            <v>Operator HD 785/OHT 777</v>
          </cell>
          <cell r="G4391"/>
          <cell r="H4391" t="str">
            <v>NON STAFF</v>
          </cell>
          <cell r="I4391" t="str">
            <v>IP - TABANG</v>
          </cell>
          <cell r="J4391" t="str">
            <v>SITE</v>
          </cell>
          <cell r="K4391" t="str">
            <v>Jerry</v>
          </cell>
          <cell r="L4391" t="str">
            <v/>
          </cell>
          <cell r="M4391" t="str">
            <v>INTERVIEW HC</v>
          </cell>
          <cell r="N4391" t="str">
            <v>FAILED</v>
          </cell>
          <cell r="O4391" t="str">
            <v>100 Ton</v>
          </cell>
          <cell r="P4391"/>
          <cell r="Q4391" t="str">
            <v/>
          </cell>
          <cell r="R4391"/>
          <cell r="S4391" t="str">
            <v/>
          </cell>
          <cell r="T4391"/>
          <cell r="U4391" t="str">
            <v/>
          </cell>
          <cell r="V4391"/>
          <cell r="W4391" t="str">
            <v/>
          </cell>
          <cell r="X4391"/>
          <cell r="Y4391" t="str">
            <v/>
          </cell>
          <cell r="Z4391"/>
          <cell r="AA4391" t="str">
            <v/>
          </cell>
          <cell r="AB4391"/>
          <cell r="AC4391"/>
          <cell r="AD4391"/>
          <cell r="AE4391" t="str">
            <v/>
          </cell>
          <cell r="AF4391"/>
          <cell r="AG4391"/>
          <cell r="AH4391"/>
          <cell r="AI4391"/>
          <cell r="AJ4391" t="str">
            <v/>
          </cell>
          <cell r="AK4391"/>
          <cell r="AL4391" t="str">
            <v/>
          </cell>
          <cell r="AM4391"/>
          <cell r="AN4391"/>
          <cell r="AO4391" t="str">
            <v/>
          </cell>
          <cell r="AP4391"/>
          <cell r="AQ4391"/>
          <cell r="AR4391" t="str">
            <v>Tidak respon</v>
          </cell>
          <cell r="AS4391"/>
        </row>
        <row r="4392">
          <cell r="A4392">
            <v>4389</v>
          </cell>
          <cell r="B4392" t="str">
            <v>6402071501020002</v>
          </cell>
          <cell r="C4392"/>
          <cell r="D4392" t="str">
            <v>Zackry Rachman</v>
          </cell>
          <cell r="E4392" t="str">
            <v>085161001649</v>
          </cell>
          <cell r="F4392" t="str">
            <v>Operator Excav CAT-320/PC200/XE215/XE370</v>
          </cell>
          <cell r="G4392"/>
          <cell r="H4392" t="str">
            <v>NON STAFF</v>
          </cell>
          <cell r="I4392" t="str">
            <v>IP - TABANG</v>
          </cell>
          <cell r="J4392" t="str">
            <v>SITE</v>
          </cell>
          <cell r="K4392" t="str">
            <v>Donna</v>
          </cell>
          <cell r="L4392" t="str">
            <v/>
          </cell>
          <cell r="M4392" t="str">
            <v>INTERVIEW USER/TC</v>
          </cell>
          <cell r="N4392" t="str">
            <v>FAILED</v>
          </cell>
          <cell r="O4392" t="str">
            <v>20 Ton</v>
          </cell>
          <cell r="P4392"/>
          <cell r="Q4392" t="str">
            <v/>
          </cell>
          <cell r="R4392"/>
          <cell r="S4392" t="str">
            <v/>
          </cell>
          <cell r="T4392"/>
          <cell r="U4392" t="str">
            <v/>
          </cell>
          <cell r="V4392"/>
          <cell r="W4392" t="str">
            <v/>
          </cell>
          <cell r="X4392"/>
          <cell r="Y4392" t="str">
            <v/>
          </cell>
          <cell r="Z4392"/>
          <cell r="AA4392" t="str">
            <v/>
          </cell>
          <cell r="AB4392"/>
          <cell r="AC4392"/>
          <cell r="AD4392"/>
          <cell r="AE4392" t="str">
            <v/>
          </cell>
          <cell r="AF4392"/>
          <cell r="AG4392"/>
          <cell r="AH4392"/>
          <cell r="AI4392"/>
          <cell r="AJ4392" t="str">
            <v/>
          </cell>
          <cell r="AK4392"/>
          <cell r="AL4392" t="str">
            <v/>
          </cell>
          <cell r="AM4392"/>
          <cell r="AN4392"/>
          <cell r="AO4392" t="str">
            <v/>
          </cell>
          <cell r="AP4392"/>
          <cell r="AQ4392"/>
          <cell r="AR4392" t="str">
            <v>Tidak Lulus TC</v>
          </cell>
          <cell r="AS4392"/>
        </row>
        <row r="4393">
          <cell r="A4393">
            <v>4390</v>
          </cell>
          <cell r="B4393" t="str">
            <v>6402062702020005</v>
          </cell>
          <cell r="C4393"/>
          <cell r="D4393" t="str">
            <v>Mahmudi</v>
          </cell>
          <cell r="E4393" t="str">
            <v>081246212187</v>
          </cell>
          <cell r="F4393" t="str">
            <v>Operator Excav CAT-320/PC200/XE215/XE370</v>
          </cell>
          <cell r="G4393"/>
          <cell r="H4393" t="str">
            <v>NON STAFF</v>
          </cell>
          <cell r="I4393" t="str">
            <v>IP - TABANG</v>
          </cell>
          <cell r="J4393" t="str">
            <v>SITE</v>
          </cell>
          <cell r="K4393" t="str">
            <v>Donna</v>
          </cell>
          <cell r="L4393" t="str">
            <v/>
          </cell>
          <cell r="M4393" t="str">
            <v>INTERVIEW USER/TC</v>
          </cell>
          <cell r="N4393" t="str">
            <v>FAILED</v>
          </cell>
          <cell r="O4393" t="str">
            <v>20 Ton</v>
          </cell>
          <cell r="P4393"/>
          <cell r="Q4393" t="str">
            <v/>
          </cell>
          <cell r="R4393"/>
          <cell r="S4393" t="str">
            <v/>
          </cell>
          <cell r="T4393"/>
          <cell r="U4393" t="str">
            <v/>
          </cell>
          <cell r="V4393"/>
          <cell r="W4393" t="str">
            <v/>
          </cell>
          <cell r="X4393"/>
          <cell r="Y4393" t="str">
            <v/>
          </cell>
          <cell r="Z4393"/>
          <cell r="AA4393" t="str">
            <v/>
          </cell>
          <cell r="AB4393"/>
          <cell r="AC4393"/>
          <cell r="AD4393"/>
          <cell r="AE4393" t="str">
            <v/>
          </cell>
          <cell r="AF4393"/>
          <cell r="AG4393"/>
          <cell r="AH4393"/>
          <cell r="AI4393"/>
          <cell r="AJ4393" t="str">
            <v/>
          </cell>
          <cell r="AK4393"/>
          <cell r="AL4393" t="str">
            <v/>
          </cell>
          <cell r="AM4393"/>
          <cell r="AN4393"/>
          <cell r="AO4393" t="str">
            <v/>
          </cell>
          <cell r="AP4393"/>
          <cell r="AQ4393"/>
          <cell r="AR4393"/>
          <cell r="AS4393"/>
        </row>
        <row r="4394">
          <cell r="A4394">
            <v>4391</v>
          </cell>
          <cell r="B4394" t="str">
            <v>3510202512020003</v>
          </cell>
          <cell r="C4394"/>
          <cell r="D4394" t="str">
            <v>Lintang Nur Zean</v>
          </cell>
          <cell r="E4394" t="str">
            <v>082358162982</v>
          </cell>
          <cell r="F4394" t="str">
            <v>Mechanic</v>
          </cell>
          <cell r="G4394"/>
          <cell r="H4394" t="str">
            <v>NON STAFF</v>
          </cell>
          <cell r="I4394" t="str">
            <v>GBPC - MELAK</v>
          </cell>
          <cell r="J4394" t="str">
            <v>HO</v>
          </cell>
          <cell r="K4394" t="str">
            <v>Kurniawan</v>
          </cell>
          <cell r="L4394" t="str">
            <v/>
          </cell>
          <cell r="M4394" t="str">
            <v>PLAN ONSITE</v>
          </cell>
          <cell r="N4394" t="str">
            <v>IN PROCESS</v>
          </cell>
          <cell r="O4394" t="str">
            <v/>
          </cell>
          <cell r="P4394"/>
          <cell r="Q4394" t="str">
            <v/>
          </cell>
          <cell r="R4394"/>
          <cell r="S4394" t="str">
            <v/>
          </cell>
          <cell r="T4394"/>
          <cell r="U4394" t="str">
            <v/>
          </cell>
          <cell r="V4394"/>
          <cell r="W4394" t="str">
            <v/>
          </cell>
          <cell r="X4394"/>
          <cell r="Y4394" t="str">
            <v/>
          </cell>
          <cell r="Z4394"/>
          <cell r="AA4394" t="str">
            <v>45698 Hari</v>
          </cell>
          <cell r="AB4394">
            <v>45698</v>
          </cell>
          <cell r="AC4394" t="str">
            <v>TMC SURABAYA</v>
          </cell>
          <cell r="AD4394">
            <v>45702</v>
          </cell>
          <cell r="AE4394" t="str">
            <v>4 Hari</v>
          </cell>
          <cell r="AF4394"/>
          <cell r="AG4394"/>
          <cell r="AH4394"/>
          <cell r="AI4394"/>
          <cell r="AJ4394" t="str">
            <v/>
          </cell>
          <cell r="AK4394"/>
          <cell r="AL4394" t="str">
            <v/>
          </cell>
          <cell r="AM4394"/>
          <cell r="AN4394"/>
          <cell r="AO4394" t="str">
            <v/>
          </cell>
          <cell r="AP4394"/>
          <cell r="AQ4394" t="str">
            <v>DONE</v>
          </cell>
          <cell r="AR4394" t="str">
            <v>PENGATURAN ONSITE</v>
          </cell>
          <cell r="AS4394"/>
        </row>
        <row r="4395">
          <cell r="A4395">
            <v>4392</v>
          </cell>
          <cell r="B4395" t="str">
            <v>1217052209020002</v>
          </cell>
          <cell r="C4395"/>
          <cell r="D4395" t="str">
            <v>Rivaldy Andrian Purba</v>
          </cell>
          <cell r="E4395" t="str">
            <v>082172867363</v>
          </cell>
          <cell r="F4395" t="str">
            <v>Operator Excav CAT-320/PC200/XE215/XE370</v>
          </cell>
          <cell r="G4395"/>
          <cell r="H4395" t="str">
            <v>NON STAFF</v>
          </cell>
          <cell r="I4395" t="str">
            <v>IP - TABANG</v>
          </cell>
          <cell r="J4395" t="str">
            <v>SITE</v>
          </cell>
          <cell r="K4395" t="str">
            <v>Donna</v>
          </cell>
          <cell r="L4395" t="str">
            <v/>
          </cell>
          <cell r="M4395" t="str">
            <v>INTERVIEW USER/TC</v>
          </cell>
          <cell r="N4395" t="str">
            <v>FAILED</v>
          </cell>
          <cell r="O4395" t="str">
            <v>20 Ton</v>
          </cell>
          <cell r="P4395"/>
          <cell r="Q4395" t="str">
            <v/>
          </cell>
          <cell r="R4395"/>
          <cell r="S4395" t="str">
            <v/>
          </cell>
          <cell r="T4395"/>
          <cell r="U4395" t="str">
            <v/>
          </cell>
          <cell r="V4395"/>
          <cell r="W4395" t="str">
            <v/>
          </cell>
          <cell r="X4395"/>
          <cell r="Y4395" t="str">
            <v/>
          </cell>
          <cell r="Z4395"/>
          <cell r="AA4395" t="str">
            <v/>
          </cell>
          <cell r="AB4395"/>
          <cell r="AC4395"/>
          <cell r="AD4395"/>
          <cell r="AE4395" t="str">
            <v/>
          </cell>
          <cell r="AF4395"/>
          <cell r="AG4395"/>
          <cell r="AH4395"/>
          <cell r="AI4395"/>
          <cell r="AJ4395" t="str">
            <v/>
          </cell>
          <cell r="AK4395"/>
          <cell r="AL4395" t="str">
            <v/>
          </cell>
          <cell r="AM4395"/>
          <cell r="AN4395"/>
          <cell r="AO4395" t="str">
            <v/>
          </cell>
          <cell r="AP4395"/>
          <cell r="AQ4395"/>
          <cell r="AR4395" t="str">
            <v>Tidak lulus TC</v>
          </cell>
          <cell r="AS4395"/>
        </row>
        <row r="4396">
          <cell r="A4396">
            <v>4393</v>
          </cell>
          <cell r="B4396" t="str">
            <v>6402131601990002</v>
          </cell>
          <cell r="C4396"/>
          <cell r="D4396" t="str">
            <v>Rahmat Koderi</v>
          </cell>
          <cell r="E4396">
            <v>85849468933</v>
          </cell>
          <cell r="F4396" t="str">
            <v>Mechanic</v>
          </cell>
          <cell r="G4396"/>
          <cell r="H4396" t="str">
            <v>NON STAFF</v>
          </cell>
          <cell r="I4396" t="str">
            <v>IP - TABANG</v>
          </cell>
          <cell r="J4396" t="str">
            <v>HO</v>
          </cell>
          <cell r="K4396" t="str">
            <v>Kurniawan</v>
          </cell>
          <cell r="L4396" t="str">
            <v/>
          </cell>
          <cell r="M4396" t="str">
            <v>PLAN ONSITE</v>
          </cell>
          <cell r="N4396" t="str">
            <v>IN PROCESS</v>
          </cell>
          <cell r="O4396" t="str">
            <v/>
          </cell>
          <cell r="P4396"/>
          <cell r="Q4396" t="str">
            <v/>
          </cell>
          <cell r="R4396"/>
          <cell r="S4396" t="str">
            <v/>
          </cell>
          <cell r="T4396"/>
          <cell r="U4396" t="str">
            <v/>
          </cell>
          <cell r="V4396"/>
          <cell r="W4396" t="str">
            <v/>
          </cell>
          <cell r="X4396"/>
          <cell r="Y4396" t="str">
            <v/>
          </cell>
          <cell r="Z4396"/>
          <cell r="AA4396" t="str">
            <v>45700 Hari</v>
          </cell>
          <cell r="AB4396">
            <v>45700</v>
          </cell>
          <cell r="AC4396" t="str">
            <v>KMC BALIKPAPAN</v>
          </cell>
          <cell r="AD4396">
            <v>45708</v>
          </cell>
          <cell r="AE4396" t="str">
            <v>8 Hari</v>
          </cell>
          <cell r="AF4396">
            <v>45705</v>
          </cell>
          <cell r="AG4396" t="str">
            <v>Drg ( Caries 2 )</v>
          </cell>
          <cell r="AH4396" t="str">
            <v>Low Risk</v>
          </cell>
          <cell r="AI4396">
            <v>45713</v>
          </cell>
          <cell r="AJ4396" t="str">
            <v>61 Hari</v>
          </cell>
          <cell r="AK4396"/>
          <cell r="AL4396" t="str">
            <v/>
          </cell>
          <cell r="AM4396"/>
          <cell r="AN4396"/>
          <cell r="AO4396" t="str">
            <v/>
          </cell>
          <cell r="AP4396"/>
          <cell r="AQ4396" t="str">
            <v>DONE</v>
          </cell>
          <cell r="AR4396" t="str">
            <v>Onsite tgl 25.02.2025 (done manifest)</v>
          </cell>
          <cell r="AS4396"/>
        </row>
        <row r="4397">
          <cell r="A4397">
            <v>4394</v>
          </cell>
          <cell r="B4397" t="str">
            <v>6471012509950001</v>
          </cell>
          <cell r="C4397"/>
          <cell r="D4397" t="str">
            <v>Dede Herlan Hariyadi</v>
          </cell>
          <cell r="E4397">
            <v>81345985908</v>
          </cell>
          <cell r="F4397" t="str">
            <v>Tireman</v>
          </cell>
          <cell r="G4397"/>
          <cell r="H4397" t="str">
            <v>NON STAFF</v>
          </cell>
          <cell r="I4397" t="str">
            <v>BDA - TJA</v>
          </cell>
          <cell r="J4397" t="str">
            <v>HO</v>
          </cell>
          <cell r="K4397" t="str">
            <v>Kurniawan</v>
          </cell>
          <cell r="L4397" t="str">
            <v/>
          </cell>
          <cell r="M4397" t="str">
            <v>PLAN ONSITE</v>
          </cell>
          <cell r="N4397" t="str">
            <v>IN PROCESS</v>
          </cell>
          <cell r="O4397" t="str">
            <v/>
          </cell>
          <cell r="P4397"/>
          <cell r="Q4397" t="str">
            <v/>
          </cell>
          <cell r="R4397"/>
          <cell r="S4397" t="str">
            <v/>
          </cell>
          <cell r="T4397"/>
          <cell r="U4397" t="str">
            <v/>
          </cell>
          <cell r="V4397"/>
          <cell r="W4397" t="str">
            <v/>
          </cell>
          <cell r="X4397"/>
          <cell r="Y4397" t="str">
            <v/>
          </cell>
          <cell r="Z4397"/>
          <cell r="AA4397" t="str">
            <v>45702 Hari</v>
          </cell>
          <cell r="AB4397">
            <v>45702</v>
          </cell>
          <cell r="AC4397" t="str">
            <v>TMC MUARA TEWEH</v>
          </cell>
          <cell r="AD4397">
            <v>45719</v>
          </cell>
          <cell r="AE4397" t="str">
            <v>17 Hari</v>
          </cell>
          <cell r="AF4397">
            <v>45698</v>
          </cell>
          <cell r="AG4397" t="str">
            <v xml:space="preserve"> (DX: Dislipidemia+Obesitas Grade II+Susp. Liver Disease, SGPT:61 U/L, BMI : 34.94, Lekosit : 12400 mm3, Cholesterol : 215 mg/dL, Trigliserid : 234 mg/dL, HDL:43 mg/dl,  LDL : 138 mg/dl, Asam Urat : 8.5 mg/dLm, Gula Darah Puasa : 103 mg/dL , Disarankan pemeriksaan ulang Lab Darah dengan puasa makan (bisa minum air mineral) terlebih dahulu minimal 8 Jam) - Konsul dr.Sp.Penyakit Dalam</v>
          </cell>
          <cell r="AH4397" t="str">
            <v>High Risk</v>
          </cell>
          <cell r="AI4397"/>
          <cell r="AJ4397" t="str">
            <v/>
          </cell>
          <cell r="AK4397"/>
          <cell r="AL4397" t="str">
            <v/>
          </cell>
          <cell r="AM4397"/>
          <cell r="AN4397"/>
          <cell r="AO4397" t="str">
            <v/>
          </cell>
          <cell r="AP4397"/>
          <cell r="AQ4397" t="str">
            <v>DONE</v>
          </cell>
          <cell r="AR4397" t="str">
            <v>PENGATURAN ONSITE</v>
          </cell>
          <cell r="AS4397"/>
        </row>
        <row r="4398">
          <cell r="A4398">
            <v>4395</v>
          </cell>
          <cell r="B4398" t="str">
            <v>1223010506030004</v>
          </cell>
          <cell r="C4398"/>
          <cell r="D4398" t="str">
            <v>Reynal D Febryan Hutajulu</v>
          </cell>
          <cell r="E4398" t="str">
            <v>082173354551</v>
          </cell>
          <cell r="F4398" t="str">
            <v>Operator Excav CAT-320/PC200/XE215/XE370</v>
          </cell>
          <cell r="G4398"/>
          <cell r="H4398" t="str">
            <v>NON STAFF</v>
          </cell>
          <cell r="I4398" t="str">
            <v>IP - TABANG</v>
          </cell>
          <cell r="J4398" t="str">
            <v>SITE</v>
          </cell>
          <cell r="K4398" t="str">
            <v>Donna</v>
          </cell>
          <cell r="L4398" t="str">
            <v/>
          </cell>
          <cell r="M4398" t="str">
            <v>INTERVIEW HC</v>
          </cell>
          <cell r="N4398" t="str">
            <v>FAILED</v>
          </cell>
          <cell r="O4398" t="str">
            <v>20 Ton</v>
          </cell>
          <cell r="P4398"/>
          <cell r="Q4398" t="str">
            <v/>
          </cell>
          <cell r="R4398"/>
          <cell r="S4398" t="str">
            <v/>
          </cell>
          <cell r="T4398"/>
          <cell r="U4398" t="str">
            <v/>
          </cell>
          <cell r="V4398"/>
          <cell r="W4398" t="str">
            <v/>
          </cell>
          <cell r="X4398"/>
          <cell r="Y4398" t="str">
            <v/>
          </cell>
          <cell r="Z4398"/>
          <cell r="AA4398" t="str">
            <v/>
          </cell>
          <cell r="AB4398"/>
          <cell r="AC4398"/>
          <cell r="AD4398"/>
          <cell r="AE4398" t="str">
            <v/>
          </cell>
          <cell r="AF4398"/>
          <cell r="AG4398"/>
          <cell r="AH4398"/>
          <cell r="AI4398"/>
          <cell r="AJ4398" t="str">
            <v/>
          </cell>
          <cell r="AK4398"/>
          <cell r="AL4398" t="str">
            <v/>
          </cell>
          <cell r="AM4398"/>
          <cell r="AN4398"/>
          <cell r="AO4398" t="str">
            <v/>
          </cell>
          <cell r="AP4398"/>
          <cell r="AQ4398"/>
          <cell r="AR4398" t="str">
            <v>Jaringan terputus (tidak respon)</v>
          </cell>
          <cell r="AS4398"/>
        </row>
        <row r="4399">
          <cell r="A4399">
            <v>4396</v>
          </cell>
          <cell r="B4399" t="str">
            <v>6402171908970003</v>
          </cell>
          <cell r="C4399"/>
          <cell r="D4399" t="str">
            <v>Alex Pasudi</v>
          </cell>
          <cell r="E4399" t="str">
            <v>085299346120</v>
          </cell>
          <cell r="F4399" t="str">
            <v>Operator Excav CAT-320/PC200/XE215/XE370</v>
          </cell>
          <cell r="G4399"/>
          <cell r="H4399" t="str">
            <v>NON STAFF</v>
          </cell>
          <cell r="I4399" t="str">
            <v>IP - TABANG</v>
          </cell>
          <cell r="J4399" t="str">
            <v>SITE</v>
          </cell>
          <cell r="K4399" t="str">
            <v>Donna</v>
          </cell>
          <cell r="L4399" t="str">
            <v/>
          </cell>
          <cell r="M4399" t="str">
            <v>INTERVIEW HC</v>
          </cell>
          <cell r="N4399" t="str">
            <v>FAILED</v>
          </cell>
          <cell r="O4399" t="str">
            <v>20 Ton</v>
          </cell>
          <cell r="P4399"/>
          <cell r="Q4399" t="str">
            <v/>
          </cell>
          <cell r="R4399"/>
          <cell r="S4399" t="str">
            <v/>
          </cell>
          <cell r="T4399"/>
          <cell r="U4399" t="str">
            <v/>
          </cell>
          <cell r="V4399"/>
          <cell r="W4399" t="str">
            <v/>
          </cell>
          <cell r="X4399"/>
          <cell r="Y4399" t="str">
            <v/>
          </cell>
          <cell r="Z4399"/>
          <cell r="AA4399" t="str">
            <v/>
          </cell>
          <cell r="AB4399"/>
          <cell r="AC4399"/>
          <cell r="AD4399"/>
          <cell r="AE4399" t="str">
            <v/>
          </cell>
          <cell r="AF4399"/>
          <cell r="AG4399"/>
          <cell r="AH4399"/>
          <cell r="AI4399"/>
          <cell r="AJ4399" t="str">
            <v/>
          </cell>
          <cell r="AK4399"/>
          <cell r="AL4399" t="str">
            <v/>
          </cell>
          <cell r="AM4399"/>
          <cell r="AN4399"/>
          <cell r="AO4399" t="str">
            <v/>
          </cell>
          <cell r="AP4399"/>
          <cell r="AQ4399"/>
          <cell r="AR4399"/>
          <cell r="AS4399"/>
        </row>
        <row r="4400">
          <cell r="A4400">
            <v>4397</v>
          </cell>
          <cell r="B4400" t="str">
            <v>3309131804009002</v>
          </cell>
          <cell r="C4400"/>
          <cell r="D4400" t="str">
            <v>Aprilliansyah</v>
          </cell>
          <cell r="E4400">
            <v>895622385300</v>
          </cell>
          <cell r="F4400" t="str">
            <v>Mechanic</v>
          </cell>
          <cell r="G4400"/>
          <cell r="H4400" t="str">
            <v>NON STAFF</v>
          </cell>
          <cell r="I4400" t="str">
            <v>BDA - TJA</v>
          </cell>
          <cell r="J4400" t="str">
            <v>HO</v>
          </cell>
          <cell r="K4400" t="str">
            <v>Novi</v>
          </cell>
          <cell r="L4400" t="str">
            <v>15 Hari</v>
          </cell>
          <cell r="M4400" t="str">
            <v>EXISTING</v>
          </cell>
          <cell r="N4400" t="str">
            <v>CLOSE HIRED</v>
          </cell>
          <cell r="O4400" t="str">
            <v/>
          </cell>
          <cell r="P4400">
            <v>45697</v>
          </cell>
          <cell r="Q4400" t="str">
            <v>0 Hari</v>
          </cell>
          <cell r="R4400">
            <v>45697</v>
          </cell>
          <cell r="S4400" t="str">
            <v>0 Hari</v>
          </cell>
          <cell r="T4400">
            <v>45697</v>
          </cell>
          <cell r="U4400" t="str">
            <v>0 Hari</v>
          </cell>
          <cell r="V4400"/>
          <cell r="W4400" t="str">
            <v/>
          </cell>
          <cell r="X4400"/>
          <cell r="Y4400" t="str">
            <v/>
          </cell>
          <cell r="Z4400">
            <v>45697</v>
          </cell>
          <cell r="AA4400" t="str">
            <v>3 Hari</v>
          </cell>
          <cell r="AB4400">
            <v>45700</v>
          </cell>
          <cell r="AC4400" t="str">
            <v>KMC BALIKPAPAN</v>
          </cell>
          <cell r="AD4400">
            <v>45706</v>
          </cell>
          <cell r="AE4400" t="str">
            <v>6 Hari</v>
          </cell>
          <cell r="AF4400"/>
          <cell r="AG4400"/>
          <cell r="AH4400"/>
          <cell r="AI4400">
            <v>45712</v>
          </cell>
          <cell r="AJ4400" t="str">
            <v>62 Hari</v>
          </cell>
          <cell r="AK4400"/>
          <cell r="AL4400" t="str">
            <v/>
          </cell>
          <cell r="AM4400">
            <v>45712</v>
          </cell>
          <cell r="AN4400"/>
          <cell r="AO4400" t="str">
            <v/>
          </cell>
          <cell r="AP4400"/>
          <cell r="AQ4400" t="str">
            <v>DONE</v>
          </cell>
          <cell r="AR4400" t="str">
            <v>onsite tgl 24.02.25 (wait confirm)</v>
          </cell>
          <cell r="AS4400"/>
        </row>
        <row r="4401">
          <cell r="A4401">
            <v>4398</v>
          </cell>
          <cell r="B4401" t="str">
            <v>6301072106960002</v>
          </cell>
          <cell r="C4401"/>
          <cell r="D4401" t="str">
            <v>Ali Parusi</v>
          </cell>
          <cell r="E4401">
            <v>85787117828</v>
          </cell>
          <cell r="F4401" t="str">
            <v>Mechanic</v>
          </cell>
          <cell r="G4401"/>
          <cell r="H4401" t="str">
            <v>NON STAFF</v>
          </cell>
          <cell r="I4401" t="str">
            <v>WBM - SATUI</v>
          </cell>
          <cell r="J4401" t="str">
            <v>HO</v>
          </cell>
          <cell r="K4401" t="str">
            <v>Novi</v>
          </cell>
          <cell r="L4401" t="str">
            <v/>
          </cell>
          <cell r="M4401" t="str">
            <v>MCU</v>
          </cell>
          <cell r="N4401" t="str">
            <v>FAILED</v>
          </cell>
          <cell r="O4401" t="str">
            <v/>
          </cell>
          <cell r="P4401"/>
          <cell r="Q4401" t="str">
            <v/>
          </cell>
          <cell r="R4401"/>
          <cell r="S4401" t="str">
            <v/>
          </cell>
          <cell r="T4401"/>
          <cell r="U4401" t="str">
            <v/>
          </cell>
          <cell r="V4401"/>
          <cell r="W4401" t="str">
            <v/>
          </cell>
          <cell r="X4401"/>
          <cell r="Y4401" t="str">
            <v/>
          </cell>
          <cell r="Z4401"/>
          <cell r="AA4401" t="str">
            <v>45700 Hari</v>
          </cell>
          <cell r="AB4401">
            <v>45700</v>
          </cell>
          <cell r="AC4401" t="str">
            <v>TMC ANGSANA</v>
          </cell>
          <cell r="AD4401">
            <v>45703</v>
          </cell>
          <cell r="AE4401" t="str">
            <v>3 Hari</v>
          </cell>
          <cell r="AF4401"/>
          <cell r="AG4401"/>
          <cell r="AH4401"/>
          <cell r="AI4401"/>
          <cell r="AJ4401" t="str">
            <v/>
          </cell>
          <cell r="AK4401"/>
          <cell r="AL4401" t="str">
            <v/>
          </cell>
          <cell r="AM4401"/>
          <cell r="AN4401"/>
          <cell r="AO4401" t="str">
            <v/>
          </cell>
          <cell r="AP4401"/>
          <cell r="AQ4401"/>
          <cell r="AR4401" t="str">
            <v>buta warna parsial</v>
          </cell>
          <cell r="AS4401"/>
        </row>
        <row r="4402">
          <cell r="A4402">
            <v>4399</v>
          </cell>
          <cell r="B4402" t="str">
            <v>3304100605900001</v>
          </cell>
          <cell r="C4402"/>
          <cell r="D4402" t="str">
            <v>Fendy Dian Irayanto</v>
          </cell>
          <cell r="E4402">
            <v>85200494949</v>
          </cell>
          <cell r="F4402" t="str">
            <v>Group Leader Produksi</v>
          </cell>
          <cell r="G4402"/>
          <cell r="H4402" t="str">
            <v>STAFF</v>
          </cell>
          <cell r="I4402" t="str">
            <v>IP - TABANG</v>
          </cell>
          <cell r="J4402" t="str">
            <v>HO</v>
          </cell>
          <cell r="K4402" t="str">
            <v>Sasi</v>
          </cell>
          <cell r="L4402" t="str">
            <v/>
          </cell>
          <cell r="M4402" t="str">
            <v>EXISTING</v>
          </cell>
          <cell r="N4402" t="str">
            <v>CLOSE HIRED</v>
          </cell>
          <cell r="O4402" t="str">
            <v/>
          </cell>
          <cell r="P4402"/>
          <cell r="Q4402" t="str">
            <v/>
          </cell>
          <cell r="R4402"/>
          <cell r="S4402" t="str">
            <v/>
          </cell>
          <cell r="T4402"/>
          <cell r="U4402" t="str">
            <v/>
          </cell>
          <cell r="V4402"/>
          <cell r="W4402" t="str">
            <v/>
          </cell>
          <cell r="X4402"/>
          <cell r="Y4402" t="str">
            <v/>
          </cell>
          <cell r="Z4402"/>
          <cell r="AA4402" t="str">
            <v>45700 Hari</v>
          </cell>
          <cell r="AB4402">
            <v>45700</v>
          </cell>
          <cell r="AC4402" t="str">
            <v>TMC YOGYAKARTA</v>
          </cell>
          <cell r="AD4402">
            <v>45715</v>
          </cell>
          <cell r="AE4402" t="str">
            <v>15 Hari</v>
          </cell>
          <cell r="AF4402">
            <v>45705</v>
          </cell>
          <cell r="AG4402" t="str">
            <v>Sp.GK ( Target BB 75kg ), Kurang pemeriksaan ( Alkohol Tes, Treadmill )</v>
          </cell>
          <cell r="AH4402" t="str">
            <v>Medium Risk</v>
          </cell>
          <cell r="AI4402"/>
          <cell r="AJ4402" t="str">
            <v/>
          </cell>
          <cell r="AK4402"/>
          <cell r="AL4402" t="str">
            <v/>
          </cell>
          <cell r="AM4402"/>
          <cell r="AN4402"/>
          <cell r="AO4402" t="str">
            <v/>
          </cell>
          <cell r="AP4402"/>
          <cell r="AQ4402" t="str">
            <v>DONE</v>
          </cell>
          <cell r="AR4402" t="str">
            <v>PENGATURAN ONSITE</v>
          </cell>
          <cell r="AS4402"/>
        </row>
        <row r="4403">
          <cell r="A4403">
            <v>4400</v>
          </cell>
          <cell r="B4403" t="str">
            <v>6404021804020003</v>
          </cell>
          <cell r="C4403"/>
          <cell r="D4403" t="str">
            <v>Werrly Afrilleo Putra Jiu</v>
          </cell>
          <cell r="E4403" t="str">
            <v>085389656491</v>
          </cell>
          <cell r="F4403" t="str">
            <v>Operator Excav CAT-320/PC200/XE215/XE370</v>
          </cell>
          <cell r="G4403"/>
          <cell r="H4403" t="str">
            <v>NON STAFF</v>
          </cell>
          <cell r="I4403" t="str">
            <v>IP - TABANG</v>
          </cell>
          <cell r="J4403" t="str">
            <v>SITE</v>
          </cell>
          <cell r="K4403" t="str">
            <v>Donna</v>
          </cell>
          <cell r="L4403" t="str">
            <v/>
          </cell>
          <cell r="M4403" t="str">
            <v>INTERVIEW USER/TC</v>
          </cell>
          <cell r="N4403" t="str">
            <v>FAILED</v>
          </cell>
          <cell r="O4403" t="str">
            <v>20 Ton</v>
          </cell>
          <cell r="P4403"/>
          <cell r="Q4403" t="str">
            <v/>
          </cell>
          <cell r="R4403"/>
          <cell r="S4403" t="str">
            <v/>
          </cell>
          <cell r="T4403"/>
          <cell r="U4403" t="str">
            <v/>
          </cell>
          <cell r="V4403"/>
          <cell r="W4403" t="str">
            <v/>
          </cell>
          <cell r="X4403"/>
          <cell r="Y4403" t="str">
            <v/>
          </cell>
          <cell r="Z4403"/>
          <cell r="AA4403" t="str">
            <v/>
          </cell>
          <cell r="AB4403"/>
          <cell r="AC4403"/>
          <cell r="AD4403"/>
          <cell r="AE4403" t="str">
            <v/>
          </cell>
          <cell r="AF4403"/>
          <cell r="AG4403"/>
          <cell r="AH4403"/>
          <cell r="AI4403"/>
          <cell r="AJ4403" t="str">
            <v/>
          </cell>
          <cell r="AK4403"/>
          <cell r="AL4403" t="str">
            <v/>
          </cell>
          <cell r="AM4403"/>
          <cell r="AN4403"/>
          <cell r="AO4403" t="str">
            <v/>
          </cell>
          <cell r="AP4403"/>
          <cell r="AQ4403"/>
          <cell r="AR4403"/>
          <cell r="AS4403"/>
        </row>
        <row r="4404">
          <cell r="A4404">
            <v>4401</v>
          </cell>
          <cell r="B4404" t="str">
            <v>5308063004020001</v>
          </cell>
          <cell r="C4404">
            <v>25020232</v>
          </cell>
          <cell r="D4404" t="str">
            <v>Angelo Nelson Mandela Ranga</v>
          </cell>
          <cell r="E4404">
            <v>85386424376</v>
          </cell>
          <cell r="F4404" t="str">
            <v>Operator Excav CAT-320/PC200/XE215/XE370</v>
          </cell>
          <cell r="G4404"/>
          <cell r="H4404" t="str">
            <v>NON STAFF</v>
          </cell>
          <cell r="I4404" t="str">
            <v>IP - TABANG</v>
          </cell>
          <cell r="J4404" t="str">
            <v>SITE</v>
          </cell>
          <cell r="K4404" t="str">
            <v>Donna</v>
          </cell>
          <cell r="L4404" t="str">
            <v/>
          </cell>
          <cell r="M4404" t="str">
            <v>EXISTING</v>
          </cell>
          <cell r="N4404" t="str">
            <v>CLOSE HIRED</v>
          </cell>
          <cell r="O4404" t="str">
            <v>20 Ton</v>
          </cell>
          <cell r="P4404"/>
          <cell r="Q4404" t="str">
            <v/>
          </cell>
          <cell r="R4404"/>
          <cell r="S4404" t="str">
            <v/>
          </cell>
          <cell r="T4404"/>
          <cell r="U4404" t="str">
            <v/>
          </cell>
          <cell r="V4404"/>
          <cell r="W4404" t="str">
            <v/>
          </cell>
          <cell r="X4404"/>
          <cell r="Y4404" t="str">
            <v/>
          </cell>
          <cell r="Z4404"/>
          <cell r="AA4404" t="str">
            <v>45703 Hari</v>
          </cell>
          <cell r="AB4404">
            <v>45703</v>
          </cell>
          <cell r="AC4404" t="str">
            <v>KMC BALIKPAPAN</v>
          </cell>
          <cell r="AD4404">
            <v>45710</v>
          </cell>
          <cell r="AE4404" t="str">
            <v>7 Hari</v>
          </cell>
          <cell r="AF4404">
            <v>45707</v>
          </cell>
          <cell r="AG4404" t="str">
            <v>Surat rekomendasi Spesialis Jantung</v>
          </cell>
          <cell r="AH4404" t="str">
            <v>Medium Risk</v>
          </cell>
          <cell r="AI4404">
            <v>45712</v>
          </cell>
          <cell r="AJ4404" t="str">
            <v>1 Hari</v>
          </cell>
          <cell r="AK4404">
            <v>45713</v>
          </cell>
          <cell r="AL4404" t="str">
            <v>61 Hari</v>
          </cell>
          <cell r="AM4404">
            <v>45715</v>
          </cell>
          <cell r="AN4404"/>
          <cell r="AO4404" t="str">
            <v/>
          </cell>
          <cell r="AP4404">
            <v>45723</v>
          </cell>
          <cell r="AQ4404" t="str">
            <v>DONE</v>
          </cell>
          <cell r="AR4404" t="str">
            <v>onsite tgl 24.02.25 (done manifest)</v>
          </cell>
          <cell r="AS4404"/>
        </row>
        <row r="4405">
          <cell r="A4405">
            <v>4402</v>
          </cell>
          <cell r="B4405" t="str">
            <v>6472051212880015</v>
          </cell>
          <cell r="C4405"/>
          <cell r="D4405" t="str">
            <v>Hadriansyah</v>
          </cell>
          <cell r="E4405">
            <v>85787881788</v>
          </cell>
          <cell r="F4405" t="str">
            <v>Operator Excav CAT-320/PC200/XE215/XE370</v>
          </cell>
          <cell r="G4405"/>
          <cell r="H4405" t="str">
            <v>NON STAFF</v>
          </cell>
          <cell r="I4405" t="str">
            <v>IP - TABANG</v>
          </cell>
          <cell r="J4405" t="str">
            <v>SITE</v>
          </cell>
          <cell r="K4405" t="str">
            <v>Donna</v>
          </cell>
          <cell r="L4405" t="str">
            <v/>
          </cell>
          <cell r="M4405" t="str">
            <v>INTERVIEW USER/TC</v>
          </cell>
          <cell r="N4405" t="str">
            <v>FAILED</v>
          </cell>
          <cell r="O4405" t="str">
            <v>20 Ton</v>
          </cell>
          <cell r="P4405"/>
          <cell r="Q4405" t="str">
            <v/>
          </cell>
          <cell r="R4405"/>
          <cell r="S4405" t="str">
            <v/>
          </cell>
          <cell r="T4405"/>
          <cell r="U4405" t="str">
            <v/>
          </cell>
          <cell r="V4405"/>
          <cell r="W4405" t="str">
            <v/>
          </cell>
          <cell r="X4405"/>
          <cell r="Y4405" t="str">
            <v/>
          </cell>
          <cell r="Z4405"/>
          <cell r="AA4405" t="str">
            <v/>
          </cell>
          <cell r="AB4405"/>
          <cell r="AC4405"/>
          <cell r="AD4405"/>
          <cell r="AE4405" t="str">
            <v/>
          </cell>
          <cell r="AF4405"/>
          <cell r="AG4405"/>
          <cell r="AH4405"/>
          <cell r="AI4405"/>
          <cell r="AJ4405" t="str">
            <v/>
          </cell>
          <cell r="AK4405"/>
          <cell r="AL4405" t="str">
            <v/>
          </cell>
          <cell r="AM4405"/>
          <cell r="AN4405"/>
          <cell r="AO4405" t="str">
            <v/>
          </cell>
          <cell r="AP4405"/>
          <cell r="AQ4405"/>
          <cell r="AR4405" t="str">
            <v>Ijazah SMP (Info Sertif Paket C  keluar setelah lebaran 2025) (Tidak Lulus TC)</v>
          </cell>
          <cell r="AS4405"/>
        </row>
        <row r="4406">
          <cell r="A4406">
            <v>4403</v>
          </cell>
          <cell r="B4406" t="str">
            <v>w</v>
          </cell>
          <cell r="C4406"/>
          <cell r="D4406" t="str">
            <v>Maxlian Delyka</v>
          </cell>
          <cell r="E4406">
            <v>82146251791</v>
          </cell>
          <cell r="F4406" t="str">
            <v>Checker</v>
          </cell>
          <cell r="G4406"/>
          <cell r="H4406" t="str">
            <v>NON STAFF</v>
          </cell>
          <cell r="I4406" t="str">
            <v>BDA - TJA</v>
          </cell>
          <cell r="J4406" t="str">
            <v>SITE</v>
          </cell>
          <cell r="K4406" t="str">
            <v>Linda</v>
          </cell>
          <cell r="L4406" t="str">
            <v/>
          </cell>
          <cell r="M4406" t="str">
            <v>PLAN ONSITE</v>
          </cell>
          <cell r="N4406" t="str">
            <v>IN PROCESS</v>
          </cell>
          <cell r="O4406" t="str">
            <v/>
          </cell>
          <cell r="P4406"/>
          <cell r="Q4406" t="str">
            <v/>
          </cell>
          <cell r="R4406"/>
          <cell r="S4406" t="str">
            <v/>
          </cell>
          <cell r="T4406"/>
          <cell r="U4406" t="str">
            <v/>
          </cell>
          <cell r="V4406"/>
          <cell r="W4406" t="str">
            <v/>
          </cell>
          <cell r="X4406"/>
          <cell r="Y4406" t="str">
            <v/>
          </cell>
          <cell r="Z4406"/>
          <cell r="AA4406" t="str">
            <v>45699 Hari</v>
          </cell>
          <cell r="AB4406">
            <v>45699</v>
          </cell>
          <cell r="AC4406" t="str">
            <v>TMC MUARA TEWEH</v>
          </cell>
          <cell r="AD4406">
            <v>45706</v>
          </cell>
          <cell r="AE4406" t="str">
            <v>7 Hari</v>
          </cell>
          <cell r="AF4406"/>
          <cell r="AG4406"/>
          <cell r="AH4406"/>
          <cell r="AI4406"/>
          <cell r="AJ4406" t="str">
            <v/>
          </cell>
          <cell r="AK4406"/>
          <cell r="AL4406" t="str">
            <v/>
          </cell>
          <cell r="AM4406"/>
          <cell r="AN4406"/>
          <cell r="AO4406" t="str">
            <v/>
          </cell>
          <cell r="AP4406"/>
          <cell r="AQ4406" t="str">
            <v>DONE</v>
          </cell>
          <cell r="AR4406" t="str">
            <v>PENGATURAN ONSITE</v>
          </cell>
          <cell r="AS4406"/>
        </row>
        <row r="4407">
          <cell r="A4407">
            <v>4404</v>
          </cell>
          <cell r="B4407" t="str">
            <v>7324020504870003</v>
          </cell>
          <cell r="C4407"/>
          <cell r="D4407" t="str">
            <v>Budiatman</v>
          </cell>
          <cell r="E4407">
            <v>81343815563</v>
          </cell>
          <cell r="F4407" t="str">
            <v>Operator HD 785/OHT 777</v>
          </cell>
          <cell r="G4407"/>
          <cell r="H4407" t="str">
            <v>NON STAFF</v>
          </cell>
          <cell r="I4407" t="str">
            <v>IP - TABANG</v>
          </cell>
          <cell r="J4407" t="str">
            <v>HO</v>
          </cell>
          <cell r="K4407" t="str">
            <v>Jamal</v>
          </cell>
          <cell r="L4407" t="str">
            <v>4 Hari</v>
          </cell>
          <cell r="M4407" t="str">
            <v>FU MCU</v>
          </cell>
          <cell r="N4407" t="str">
            <v>FAILED</v>
          </cell>
          <cell r="O4407" t="str">
            <v>100 Ton</v>
          </cell>
          <cell r="P4407">
            <v>45698</v>
          </cell>
          <cell r="Q4407" t="str">
            <v>0 Hari</v>
          </cell>
          <cell r="R4407">
            <v>45698</v>
          </cell>
          <cell r="S4407" t="str">
            <v>0 Hari</v>
          </cell>
          <cell r="T4407">
            <v>45698</v>
          </cell>
          <cell r="U4407" t="str">
            <v>1 Hari</v>
          </cell>
          <cell r="V4407"/>
          <cell r="W4407" t="str">
            <v/>
          </cell>
          <cell r="X4407"/>
          <cell r="Y4407" t="str">
            <v/>
          </cell>
          <cell r="Z4407">
            <v>45699</v>
          </cell>
          <cell r="AA4407" t="str">
            <v>3 Hari</v>
          </cell>
          <cell r="AB4407">
            <v>45702</v>
          </cell>
          <cell r="AC4407" t="str">
            <v>TMC MAKASSAR</v>
          </cell>
          <cell r="AD4407">
            <v>45708</v>
          </cell>
          <cell r="AE4407" t="str">
            <v>6 Hari</v>
          </cell>
          <cell r="AF4407"/>
          <cell r="AG4407" t="str">
            <v>Unfit ( Tonsillitis Kronis )</v>
          </cell>
          <cell r="AH4407" t="str">
            <v>High Risk</v>
          </cell>
          <cell r="AI4407"/>
          <cell r="AJ4407" t="str">
            <v/>
          </cell>
          <cell r="AK4407"/>
          <cell r="AL4407" t="str">
            <v/>
          </cell>
          <cell r="AM4407"/>
          <cell r="AN4407"/>
          <cell r="AO4407" t="str">
            <v/>
          </cell>
          <cell r="AP4407"/>
          <cell r="AQ4407"/>
          <cell r="AR4407" t="str">
            <v>UNFIT</v>
          </cell>
          <cell r="AS4407"/>
        </row>
        <row r="4408">
          <cell r="A4408">
            <v>4405</v>
          </cell>
          <cell r="B4408" t="str">
            <v>6205022710080001</v>
          </cell>
          <cell r="C4408"/>
          <cell r="D4408" t="str">
            <v>Teguh</v>
          </cell>
          <cell r="E4408">
            <v>82258591874</v>
          </cell>
          <cell r="F4408" t="str">
            <v>Helper Safety</v>
          </cell>
          <cell r="G4408"/>
          <cell r="H4408" t="str">
            <v>NON STAFF</v>
          </cell>
          <cell r="I4408" t="str">
            <v>BDA - TJA</v>
          </cell>
          <cell r="J4408" t="str">
            <v>SITE</v>
          </cell>
          <cell r="K4408" t="str">
            <v>Linda</v>
          </cell>
          <cell r="L4408" t="str">
            <v/>
          </cell>
          <cell r="M4408" t="str">
            <v>OFFERING LETTER</v>
          </cell>
          <cell r="N4408" t="str">
            <v>IN PROCESS</v>
          </cell>
          <cell r="O4408" t="str">
            <v/>
          </cell>
          <cell r="P4408"/>
          <cell r="Q4408" t="str">
            <v/>
          </cell>
          <cell r="R4408"/>
          <cell r="S4408" t="str">
            <v/>
          </cell>
          <cell r="T4408"/>
          <cell r="U4408" t="str">
            <v/>
          </cell>
          <cell r="V4408"/>
          <cell r="W4408" t="str">
            <v/>
          </cell>
          <cell r="X4408"/>
          <cell r="Y4408" t="str">
            <v/>
          </cell>
          <cell r="Z4408"/>
          <cell r="AA4408" t="str">
            <v>45699 Hari</v>
          </cell>
          <cell r="AB4408">
            <v>45699</v>
          </cell>
          <cell r="AC4408" t="str">
            <v>TMC MUARA TEWEH</v>
          </cell>
          <cell r="AD4408">
            <v>45706</v>
          </cell>
          <cell r="AE4408" t="str">
            <v>7 Hari</v>
          </cell>
          <cell r="AF4408"/>
          <cell r="AG4408"/>
          <cell r="AH4408"/>
          <cell r="AI4408"/>
          <cell r="AJ4408" t="str">
            <v/>
          </cell>
          <cell r="AK4408"/>
          <cell r="AL4408" t="str">
            <v/>
          </cell>
          <cell r="AM4408"/>
          <cell r="AN4408"/>
          <cell r="AO4408" t="str">
            <v/>
          </cell>
          <cell r="AP4408"/>
          <cell r="AQ4408"/>
          <cell r="AR4408" t="str">
            <v>WAIT LINK 2</v>
          </cell>
          <cell r="AS4408"/>
        </row>
        <row r="4409">
          <cell r="A4409">
            <v>4406</v>
          </cell>
          <cell r="B4409" t="str">
            <v>7318231612977001</v>
          </cell>
          <cell r="C4409"/>
          <cell r="D4409" t="str">
            <v xml:space="preserve">Mardianto Mikel Datu Padang </v>
          </cell>
          <cell r="E4409" t="str">
            <v>082158850707</v>
          </cell>
          <cell r="F4409" t="str">
            <v>Operator Excav CAT-320/PC200/XE215/XE370</v>
          </cell>
          <cell r="G4409"/>
          <cell r="H4409" t="str">
            <v>NON STAFF</v>
          </cell>
          <cell r="I4409" t="str">
            <v>IP - TABANG</v>
          </cell>
          <cell r="J4409" t="str">
            <v>SITE</v>
          </cell>
          <cell r="K4409" t="str">
            <v>Donna</v>
          </cell>
          <cell r="L4409" t="str">
            <v/>
          </cell>
          <cell r="M4409" t="str">
            <v>INTERVIEW HC</v>
          </cell>
          <cell r="N4409" t="str">
            <v>FAILED</v>
          </cell>
          <cell r="O4409" t="str">
            <v>20 Ton</v>
          </cell>
          <cell r="P4409"/>
          <cell r="Q4409" t="str">
            <v/>
          </cell>
          <cell r="R4409"/>
          <cell r="S4409" t="str">
            <v/>
          </cell>
          <cell r="T4409"/>
          <cell r="U4409" t="str">
            <v/>
          </cell>
          <cell r="V4409"/>
          <cell r="W4409" t="str">
            <v/>
          </cell>
          <cell r="X4409"/>
          <cell r="Y4409" t="str">
            <v/>
          </cell>
          <cell r="Z4409"/>
          <cell r="AA4409" t="str">
            <v/>
          </cell>
          <cell r="AB4409"/>
          <cell r="AC4409"/>
          <cell r="AD4409"/>
          <cell r="AE4409" t="str">
            <v/>
          </cell>
          <cell r="AF4409"/>
          <cell r="AG4409"/>
          <cell r="AH4409"/>
          <cell r="AI4409"/>
          <cell r="AJ4409" t="str">
            <v/>
          </cell>
          <cell r="AK4409"/>
          <cell r="AL4409" t="str">
            <v/>
          </cell>
          <cell r="AM4409"/>
          <cell r="AN4409"/>
          <cell r="AO4409" t="str">
            <v/>
          </cell>
          <cell r="AP4409"/>
          <cell r="AQ4409"/>
          <cell r="AR4409" t="str">
            <v>Tidak Respon</v>
          </cell>
          <cell r="AS4409"/>
        </row>
        <row r="4410">
          <cell r="A4410">
            <v>4407</v>
          </cell>
          <cell r="B4410" t="str">
            <v>6306011907990001</v>
          </cell>
          <cell r="C4410"/>
          <cell r="D4410" t="str">
            <v>Akhmad Ilmi</v>
          </cell>
          <cell r="E4410">
            <v>82151422052</v>
          </cell>
          <cell r="F4410" t="str">
            <v>Driver Fuel Truck</v>
          </cell>
          <cell r="G4410"/>
          <cell r="H4410" t="str">
            <v>NON STAFF</v>
          </cell>
          <cell r="I4410" t="str">
            <v>IP - TABANG</v>
          </cell>
          <cell r="J4410" t="str">
            <v>HO</v>
          </cell>
          <cell r="K4410" t="str">
            <v>Novi</v>
          </cell>
          <cell r="L4410" t="str">
            <v/>
          </cell>
          <cell r="M4410" t="str">
            <v>EXISTING</v>
          </cell>
          <cell r="N4410" t="str">
            <v>CLOSE HIRED</v>
          </cell>
          <cell r="O4410" t="str">
            <v/>
          </cell>
          <cell r="P4410"/>
          <cell r="Q4410" t="str">
            <v/>
          </cell>
          <cell r="R4410"/>
          <cell r="S4410" t="str">
            <v/>
          </cell>
          <cell r="T4410"/>
          <cell r="U4410" t="str">
            <v/>
          </cell>
          <cell r="V4410"/>
          <cell r="W4410" t="str">
            <v/>
          </cell>
          <cell r="X4410"/>
          <cell r="Y4410" t="str">
            <v/>
          </cell>
          <cell r="Z4410"/>
          <cell r="AA4410" t="str">
            <v>45701 Hari</v>
          </cell>
          <cell r="AB4410">
            <v>45701</v>
          </cell>
          <cell r="AC4410" t="str">
            <v>TMC BANJARMASIN</v>
          </cell>
          <cell r="AD4410">
            <v>45715</v>
          </cell>
          <cell r="AE4410" t="str">
            <v>14 Hari</v>
          </cell>
          <cell r="AF4410">
            <v>45705</v>
          </cell>
          <cell r="AG4410" t="str">
            <v>Sp.PD ( LDL, Gamma GT ), Kurang pemeriksaan Alkohol Tes</v>
          </cell>
          <cell r="AH4410" t="str">
            <v>Medium Risk</v>
          </cell>
          <cell r="AI4410"/>
          <cell r="AJ4410" t="str">
            <v/>
          </cell>
          <cell r="AK4410"/>
          <cell r="AL4410" t="str">
            <v/>
          </cell>
          <cell r="AM4410">
            <v>45726</v>
          </cell>
          <cell r="AN4410"/>
          <cell r="AO4410" t="str">
            <v/>
          </cell>
          <cell r="AP4410">
            <v>45735</v>
          </cell>
          <cell r="AQ4410" t="str">
            <v>WAITING</v>
          </cell>
          <cell r="AR4410"/>
          <cell r="AS4410"/>
        </row>
        <row r="4411">
          <cell r="A4411">
            <v>4408</v>
          </cell>
          <cell r="B4411" t="str">
            <v>6471020101980001</v>
          </cell>
          <cell r="C4411"/>
          <cell r="D4411" t="str">
            <v>Syahirul Imam</v>
          </cell>
          <cell r="E4411">
            <v>82256138033</v>
          </cell>
          <cell r="F4411" t="str">
            <v>Storeman</v>
          </cell>
          <cell r="G4411"/>
          <cell r="H4411" t="str">
            <v>NON STAFF</v>
          </cell>
          <cell r="I4411" t="str">
            <v>IP - SENYIUR</v>
          </cell>
          <cell r="J4411" t="str">
            <v>HO</v>
          </cell>
          <cell r="K4411" t="str">
            <v>Novi</v>
          </cell>
          <cell r="L4411" t="str">
            <v>35 Hari</v>
          </cell>
          <cell r="M4411" t="str">
            <v>EXISTING</v>
          </cell>
          <cell r="N4411" t="str">
            <v>CLOSE HIRED</v>
          </cell>
          <cell r="O4411" t="str">
            <v/>
          </cell>
          <cell r="P4411">
            <v>45698</v>
          </cell>
          <cell r="Q4411" t="str">
            <v>0 Hari</v>
          </cell>
          <cell r="R4411">
            <v>45698</v>
          </cell>
          <cell r="S4411" t="str">
            <v>0 Hari</v>
          </cell>
          <cell r="T4411">
            <v>45698</v>
          </cell>
          <cell r="U4411" t="str">
            <v>1 Hari</v>
          </cell>
          <cell r="V4411"/>
          <cell r="W4411" t="str">
            <v/>
          </cell>
          <cell r="X4411"/>
          <cell r="Y4411" t="str">
            <v/>
          </cell>
          <cell r="Z4411">
            <v>45699</v>
          </cell>
          <cell r="AA4411" t="str">
            <v>1 Hari</v>
          </cell>
          <cell r="AB4411">
            <v>45700</v>
          </cell>
          <cell r="AC4411" t="str">
            <v>KMC BALIKPAPAN</v>
          </cell>
          <cell r="AD4411">
            <v>45703</v>
          </cell>
          <cell r="AE4411" t="str">
            <v>3 Hari</v>
          </cell>
          <cell r="AF4411"/>
          <cell r="AG4411"/>
          <cell r="AH4411"/>
          <cell r="AI4411">
            <v>45733</v>
          </cell>
          <cell r="AJ4411" t="str">
            <v>41 Hari</v>
          </cell>
          <cell r="AK4411"/>
          <cell r="AL4411" t="str">
            <v/>
          </cell>
          <cell r="AM4411">
            <v>45733</v>
          </cell>
          <cell r="AN4411"/>
          <cell r="AO4411" t="str">
            <v/>
          </cell>
          <cell r="AP4411"/>
          <cell r="AQ4411" t="str">
            <v>WAITING</v>
          </cell>
          <cell r="AR4411" t="str">
            <v>PENGATURAN ONSITE</v>
          </cell>
          <cell r="AS4411"/>
        </row>
        <row r="4412">
          <cell r="A4412">
            <v>4409</v>
          </cell>
          <cell r="B4412" t="str">
            <v>1202101603040004</v>
          </cell>
          <cell r="C4412"/>
          <cell r="D4412" t="str">
            <v>Renaldo Manalu</v>
          </cell>
          <cell r="E4412" t="str">
            <v>082267463884</v>
          </cell>
          <cell r="F4412" t="str">
            <v>Operator Excav CAT-320/PC200/XE215/XE370</v>
          </cell>
          <cell r="G4412"/>
          <cell r="H4412" t="str">
            <v>NON STAFF</v>
          </cell>
          <cell r="I4412" t="str">
            <v>IP - TABANG</v>
          </cell>
          <cell r="J4412" t="str">
            <v>SITE</v>
          </cell>
          <cell r="K4412" t="str">
            <v>Donna</v>
          </cell>
          <cell r="L4412" t="str">
            <v/>
          </cell>
          <cell r="M4412" t="str">
            <v>INTERVIEW HC</v>
          </cell>
          <cell r="N4412" t="str">
            <v>FAILED</v>
          </cell>
          <cell r="O4412" t="str">
            <v>20 Ton</v>
          </cell>
          <cell r="P4412"/>
          <cell r="Q4412" t="str">
            <v/>
          </cell>
          <cell r="R4412"/>
          <cell r="S4412" t="str">
            <v/>
          </cell>
          <cell r="T4412"/>
          <cell r="U4412" t="str">
            <v/>
          </cell>
          <cell r="V4412"/>
          <cell r="W4412" t="str">
            <v/>
          </cell>
          <cell r="X4412"/>
          <cell r="Y4412" t="str">
            <v/>
          </cell>
          <cell r="Z4412"/>
          <cell r="AA4412" t="str">
            <v/>
          </cell>
          <cell r="AB4412"/>
          <cell r="AC4412"/>
          <cell r="AD4412"/>
          <cell r="AE4412" t="str">
            <v/>
          </cell>
          <cell r="AF4412"/>
          <cell r="AG4412"/>
          <cell r="AH4412"/>
          <cell r="AI4412"/>
          <cell r="AJ4412" t="str">
            <v/>
          </cell>
          <cell r="AK4412"/>
          <cell r="AL4412" t="str">
            <v/>
          </cell>
          <cell r="AM4412"/>
          <cell r="AN4412"/>
          <cell r="AO4412" t="str">
            <v/>
          </cell>
          <cell r="AP4412"/>
          <cell r="AQ4412"/>
          <cell r="AR4412" t="str">
            <v>tidak paham mejelaskan P2H, code klakson</v>
          </cell>
          <cell r="AS4412"/>
        </row>
        <row r="4413">
          <cell r="A4413">
            <v>4410</v>
          </cell>
          <cell r="B4413" t="str">
            <v>6402051102950002</v>
          </cell>
          <cell r="C4413"/>
          <cell r="D4413" t="str">
            <v>Wahyudi</v>
          </cell>
          <cell r="E4413">
            <v>85322927258</v>
          </cell>
          <cell r="F4413" t="str">
            <v>Operator Bulldozer</v>
          </cell>
          <cell r="G4413"/>
          <cell r="H4413" t="str">
            <v>NON STAFF</v>
          </cell>
          <cell r="I4413" t="str">
            <v>GAM - SANGKULIRANG</v>
          </cell>
          <cell r="J4413" t="str">
            <v>SITE</v>
          </cell>
          <cell r="K4413" t="str">
            <v>Ishaq</v>
          </cell>
          <cell r="L4413" t="str">
            <v/>
          </cell>
          <cell r="M4413" t="str">
            <v>PLAN ONSITE</v>
          </cell>
          <cell r="N4413" t="str">
            <v>IN PROCESS</v>
          </cell>
          <cell r="O4413" t="str">
            <v/>
          </cell>
          <cell r="P4413"/>
          <cell r="Q4413" t="str">
            <v/>
          </cell>
          <cell r="R4413"/>
          <cell r="S4413" t="str">
            <v/>
          </cell>
          <cell r="T4413"/>
          <cell r="U4413" t="str">
            <v/>
          </cell>
          <cell r="V4413"/>
          <cell r="W4413" t="str">
            <v/>
          </cell>
          <cell r="X4413"/>
          <cell r="Y4413" t="str">
            <v/>
          </cell>
          <cell r="Z4413"/>
          <cell r="AA4413" t="str">
            <v>45701 Hari</v>
          </cell>
          <cell r="AB4413">
            <v>45701</v>
          </cell>
          <cell r="AC4413" t="str">
            <v>KMC BALIKPAPAN</v>
          </cell>
          <cell r="AD4413">
            <v>45703</v>
          </cell>
          <cell r="AE4413" t="str">
            <v>2 Hari</v>
          </cell>
          <cell r="AF4413"/>
          <cell r="AG4413"/>
          <cell r="AH4413"/>
          <cell r="AI4413">
            <v>45707</v>
          </cell>
          <cell r="AJ4413" t="str">
            <v>67 Hari</v>
          </cell>
          <cell r="AK4413"/>
          <cell r="AL4413" t="str">
            <v/>
          </cell>
          <cell r="AM4413"/>
          <cell r="AN4413"/>
          <cell r="AO4413" t="str">
            <v/>
          </cell>
          <cell r="AP4413"/>
          <cell r="AQ4413" t="str">
            <v>DONE</v>
          </cell>
          <cell r="AR4413" t="str">
            <v>onsite tgl 19.02.25 (done manifest)</v>
          </cell>
          <cell r="AS4413"/>
        </row>
        <row r="4414">
          <cell r="A4414">
            <v>4411</v>
          </cell>
          <cell r="B4414" t="str">
            <v>7326042209860001</v>
          </cell>
          <cell r="C4414"/>
          <cell r="D4414" t="str">
            <v>Eddy Susanto</v>
          </cell>
          <cell r="E4414">
            <v>81242751956</v>
          </cell>
          <cell r="F4414" t="str">
            <v>Driver (Truck) R10</v>
          </cell>
          <cell r="G4414"/>
          <cell r="H4414" t="str">
            <v>NON STAFF</v>
          </cell>
          <cell r="I4414" t="str">
            <v>GAM - SANGKULIRANG</v>
          </cell>
          <cell r="J4414" t="str">
            <v>HO</v>
          </cell>
          <cell r="K4414" t="str">
            <v>Kurniawan</v>
          </cell>
          <cell r="L4414" t="str">
            <v/>
          </cell>
          <cell r="M4414" t="str">
            <v>PLAN ONSITE</v>
          </cell>
          <cell r="N4414" t="str">
            <v>IN PROCESS</v>
          </cell>
          <cell r="O4414" t="str">
            <v>Roda 10</v>
          </cell>
          <cell r="P4414"/>
          <cell r="Q4414" t="str">
            <v/>
          </cell>
          <cell r="R4414"/>
          <cell r="S4414" t="str">
            <v/>
          </cell>
          <cell r="T4414"/>
          <cell r="U4414" t="str">
            <v/>
          </cell>
          <cell r="V4414"/>
          <cell r="W4414" t="str">
            <v/>
          </cell>
          <cell r="X4414"/>
          <cell r="Y4414" t="str">
            <v/>
          </cell>
          <cell r="Z4414"/>
          <cell r="AA4414" t="str">
            <v>45701 Hari</v>
          </cell>
          <cell r="AB4414">
            <v>45701</v>
          </cell>
          <cell r="AC4414" t="str">
            <v>KMC BALIKPAPAN</v>
          </cell>
          <cell r="AD4414">
            <v>45717</v>
          </cell>
          <cell r="AE4414" t="str">
            <v>16 Hari</v>
          </cell>
          <cell r="AF4414">
            <v>45703</v>
          </cell>
          <cell r="AG4414" t="str">
            <v>FU: 
1. dr. Sp. PD (Cholesterol Total (257 mg/dL), Trigliserida (194 mg/dL),
LDL Cholesterol (176 mg/dL))
2. Vaksin Hepatitis B</v>
          </cell>
          <cell r="AH4414" t="str">
            <v>Low Risk</v>
          </cell>
          <cell r="AI4414">
            <v>45719</v>
          </cell>
          <cell r="AJ4414" t="str">
            <v>55 Hari</v>
          </cell>
          <cell r="AK4414"/>
          <cell r="AL4414" t="str">
            <v/>
          </cell>
          <cell r="AM4414"/>
          <cell r="AN4414"/>
          <cell r="AO4414" t="str">
            <v/>
          </cell>
          <cell r="AP4414"/>
          <cell r="AQ4414" t="str">
            <v>DONE</v>
          </cell>
          <cell r="AR4414" t="str">
            <v>onsite tgl 03.03.25</v>
          </cell>
          <cell r="AS4414"/>
        </row>
        <row r="4415">
          <cell r="A4415">
            <v>4412</v>
          </cell>
          <cell r="B4415" t="str">
            <v>6408170907910001</v>
          </cell>
          <cell r="C4415"/>
          <cell r="D4415" t="str">
            <v>Muhammad Aydar Aswar</v>
          </cell>
          <cell r="E4415" t="str">
            <v>081335330923</v>
          </cell>
          <cell r="F4415" t="str">
            <v>Operator Excav CAT-320/PC200/XE215/XE370</v>
          </cell>
          <cell r="G4415"/>
          <cell r="H4415" t="str">
            <v>NON STAFF</v>
          </cell>
          <cell r="I4415" t="str">
            <v>IP - TABANG</v>
          </cell>
          <cell r="J4415" t="str">
            <v>SITE</v>
          </cell>
          <cell r="K4415" t="str">
            <v>Ilham</v>
          </cell>
          <cell r="L4415" t="str">
            <v/>
          </cell>
          <cell r="M4415" t="str">
            <v>INTERVIEW USER/TC</v>
          </cell>
          <cell r="N4415" t="str">
            <v>FAILED</v>
          </cell>
          <cell r="O4415" t="str">
            <v>20 Ton</v>
          </cell>
          <cell r="P4415"/>
          <cell r="Q4415" t="str">
            <v/>
          </cell>
          <cell r="R4415"/>
          <cell r="S4415" t="str">
            <v/>
          </cell>
          <cell r="T4415"/>
          <cell r="U4415" t="str">
            <v/>
          </cell>
          <cell r="V4415"/>
          <cell r="W4415" t="str">
            <v/>
          </cell>
          <cell r="X4415"/>
          <cell r="Y4415" t="str">
            <v/>
          </cell>
          <cell r="Z4415"/>
          <cell r="AA4415" t="str">
            <v/>
          </cell>
          <cell r="AB4415"/>
          <cell r="AC4415"/>
          <cell r="AD4415"/>
          <cell r="AE4415" t="str">
            <v/>
          </cell>
          <cell r="AF4415"/>
          <cell r="AG4415"/>
          <cell r="AH4415"/>
          <cell r="AI4415"/>
          <cell r="AJ4415" t="str">
            <v/>
          </cell>
          <cell r="AK4415"/>
          <cell r="AL4415" t="str">
            <v/>
          </cell>
          <cell r="AM4415"/>
          <cell r="AN4415"/>
          <cell r="AO4415" t="str">
            <v/>
          </cell>
          <cell r="AP4415"/>
          <cell r="AQ4415"/>
          <cell r="AR4415" t="str">
            <v>Tidak Lulus TC</v>
          </cell>
          <cell r="AS4415"/>
        </row>
        <row r="4416">
          <cell r="A4416">
            <v>4413</v>
          </cell>
          <cell r="B4416" t="str">
            <v>6402163001770001</v>
          </cell>
          <cell r="C4416"/>
          <cell r="D4416" t="str">
            <v>M Ridwan</v>
          </cell>
          <cell r="E4416" t="str">
            <v>0</v>
          </cell>
          <cell r="F4416" t="str">
            <v>Operator Dozer D155/CAT D8</v>
          </cell>
          <cell r="G4416"/>
          <cell r="H4416" t="str">
            <v>NON STAFF</v>
          </cell>
          <cell r="I4416" t="str">
            <v>IP - TABANG</v>
          </cell>
          <cell r="J4416" t="str">
            <v>SITE</v>
          </cell>
          <cell r="K4416" t="str">
            <v>Jerry</v>
          </cell>
          <cell r="L4416" t="str">
            <v/>
          </cell>
          <cell r="M4416" t="str">
            <v>DOKUMEN CHECK</v>
          </cell>
          <cell r="N4416" t="str">
            <v>FAILED</v>
          </cell>
          <cell r="O4416" t="str">
            <v>D155</v>
          </cell>
          <cell r="P4416"/>
          <cell r="Q4416" t="str">
            <v/>
          </cell>
          <cell r="R4416"/>
          <cell r="S4416" t="str">
            <v/>
          </cell>
          <cell r="T4416"/>
          <cell r="U4416" t="str">
            <v/>
          </cell>
          <cell r="V4416"/>
          <cell r="W4416" t="str">
            <v/>
          </cell>
          <cell r="X4416"/>
          <cell r="Y4416" t="str">
            <v/>
          </cell>
          <cell r="Z4416"/>
          <cell r="AA4416" t="str">
            <v/>
          </cell>
          <cell r="AB4416"/>
          <cell r="AC4416"/>
          <cell r="AD4416"/>
          <cell r="AE4416" t="str">
            <v/>
          </cell>
          <cell r="AF4416"/>
          <cell r="AG4416"/>
          <cell r="AH4416"/>
          <cell r="AI4416"/>
          <cell r="AJ4416" t="str">
            <v/>
          </cell>
          <cell r="AK4416"/>
          <cell r="AL4416" t="str">
            <v/>
          </cell>
          <cell r="AM4416"/>
          <cell r="AN4416"/>
          <cell r="AO4416" t="str">
            <v/>
          </cell>
          <cell r="AP4416"/>
          <cell r="AQ4416"/>
          <cell r="AR4416" t="str">
            <v>Umur per 2025 (47 tahun)</v>
          </cell>
          <cell r="AS4416"/>
        </row>
        <row r="4417">
          <cell r="A4417">
            <v>4414</v>
          </cell>
          <cell r="B4417" t="str">
            <v>1271072811990001</v>
          </cell>
          <cell r="C4417"/>
          <cell r="D4417" t="str">
            <v>Agung Maulana</v>
          </cell>
          <cell r="E4417">
            <v>85359186001</v>
          </cell>
          <cell r="F4417" t="str">
            <v>Mechanic</v>
          </cell>
          <cell r="G4417"/>
          <cell r="H4417" t="str">
            <v>NON STAFF</v>
          </cell>
          <cell r="I4417" t="str">
            <v>BDA - TJA</v>
          </cell>
          <cell r="J4417" t="str">
            <v>HO</v>
          </cell>
          <cell r="K4417" t="str">
            <v>Novi</v>
          </cell>
          <cell r="L4417" t="str">
            <v>8 Hari</v>
          </cell>
          <cell r="M4417" t="str">
            <v>PLAN ONSITE</v>
          </cell>
          <cell r="N4417" t="str">
            <v>FAILED</v>
          </cell>
          <cell r="O4417" t="str">
            <v/>
          </cell>
          <cell r="P4417">
            <v>45695</v>
          </cell>
          <cell r="Q4417" t="str">
            <v>0 Hari</v>
          </cell>
          <cell r="R4417">
            <v>45695</v>
          </cell>
          <cell r="S4417" t="str">
            <v>0 Hari</v>
          </cell>
          <cell r="T4417">
            <v>45695</v>
          </cell>
          <cell r="U4417" t="str">
            <v>0 Hari</v>
          </cell>
          <cell r="V4417"/>
          <cell r="W4417" t="str">
            <v/>
          </cell>
          <cell r="X4417"/>
          <cell r="Y4417" t="str">
            <v/>
          </cell>
          <cell r="Z4417">
            <v>45695</v>
          </cell>
          <cell r="AA4417" t="str">
            <v>8 Hari</v>
          </cell>
          <cell r="AB4417">
            <v>45703</v>
          </cell>
          <cell r="AC4417" t="str">
            <v>TMC MEDAN</v>
          </cell>
          <cell r="AD4417">
            <v>45715</v>
          </cell>
          <cell r="AE4417" t="str">
            <v>12 Hari</v>
          </cell>
          <cell r="AF4417"/>
          <cell r="AG4417"/>
          <cell r="AH4417"/>
          <cell r="AI4417"/>
          <cell r="AJ4417" t="str">
            <v/>
          </cell>
          <cell r="AK4417"/>
          <cell r="AL4417" t="str">
            <v/>
          </cell>
          <cell r="AM4417"/>
          <cell r="AN4417"/>
          <cell r="AO4417" t="str">
            <v/>
          </cell>
          <cell r="AP4417"/>
          <cell r="AQ4417" t="str">
            <v>WAITING</v>
          </cell>
          <cell r="AR4417" t="str">
            <v>PENGATURAN ONSITE</v>
          </cell>
          <cell r="AS4417"/>
        </row>
        <row r="4418">
          <cell r="A4418">
            <v>4415</v>
          </cell>
          <cell r="B4418" t="str">
            <v>3304182301850001</v>
          </cell>
          <cell r="C4418"/>
          <cell r="D4418" t="str">
            <v>Budi Santoso</v>
          </cell>
          <cell r="E4418">
            <v>81269381334</v>
          </cell>
          <cell r="F4418" t="str">
            <v>Operator Double Trailer_SYR</v>
          </cell>
          <cell r="G4418"/>
          <cell r="H4418" t="str">
            <v>NON STAFF</v>
          </cell>
          <cell r="I4418" t="str">
            <v>IP - SENYIUR</v>
          </cell>
          <cell r="J4418" t="str">
            <v>SITE</v>
          </cell>
          <cell r="K4418" t="str">
            <v>Iswanto</v>
          </cell>
          <cell r="L4418" t="str">
            <v>67 Hari</v>
          </cell>
          <cell r="M4418" t="str">
            <v>WAITING KIMPER</v>
          </cell>
          <cell r="N4418" t="str">
            <v>IN PROCESS</v>
          </cell>
          <cell r="O4418" t="str">
            <v/>
          </cell>
          <cell r="P4418">
            <v>45700</v>
          </cell>
          <cell r="Q4418" t="str">
            <v>0 Hari</v>
          </cell>
          <cell r="R4418">
            <v>45700</v>
          </cell>
          <cell r="S4418" t="str">
            <v>0 Hari</v>
          </cell>
          <cell r="T4418">
            <v>45700</v>
          </cell>
          <cell r="U4418" t="str">
            <v>0 Hari</v>
          </cell>
          <cell r="V4418"/>
          <cell r="W4418" t="str">
            <v/>
          </cell>
          <cell r="X4418"/>
          <cell r="Y4418" t="str">
            <v/>
          </cell>
          <cell r="Z4418">
            <v>45700</v>
          </cell>
          <cell r="AA4418" t="str">
            <v>3 Hari</v>
          </cell>
          <cell r="AB4418">
            <v>45703</v>
          </cell>
          <cell r="AC4418" t="str">
            <v>TMC SEMARANG</v>
          </cell>
          <cell r="AD4418">
            <v>45724</v>
          </cell>
          <cell r="AE4418" t="str">
            <v>21 Hari</v>
          </cell>
          <cell r="AF4418">
            <v>45706</v>
          </cell>
          <cell r="AG4418" t="str">
            <v>SGPT dan Gamma GTnya masih diatas nilai normal</v>
          </cell>
          <cell r="AH4418" t="str">
            <v>Medium Risk</v>
          </cell>
          <cell r="AI4418">
            <v>45761</v>
          </cell>
          <cell r="AJ4418" t="str">
            <v>1 Hari</v>
          </cell>
          <cell r="AK4418">
            <v>45762</v>
          </cell>
          <cell r="AL4418" t="str">
            <v>12 Hari</v>
          </cell>
          <cell r="AM4418">
            <v>45767</v>
          </cell>
          <cell r="AN4418"/>
          <cell r="AO4418" t="str">
            <v/>
          </cell>
          <cell r="AP4418"/>
          <cell r="AQ4418" t="str">
            <v>DONE</v>
          </cell>
          <cell r="AR4418"/>
          <cell r="AS4418"/>
        </row>
        <row r="4419">
          <cell r="A4419">
            <v>4416</v>
          </cell>
          <cell r="B4419" t="str">
            <v>3506173001860001</v>
          </cell>
          <cell r="C4419"/>
          <cell r="D4419" t="str">
            <v>Aswin Anggoro</v>
          </cell>
          <cell r="E4419">
            <v>81347429323</v>
          </cell>
          <cell r="F4419" t="str">
            <v>Group Leader Fuel &amp; Lube</v>
          </cell>
          <cell r="G4419"/>
          <cell r="H4419" t="str">
            <v>STAFF</v>
          </cell>
          <cell r="I4419" t="str">
            <v>IP - TABANG</v>
          </cell>
          <cell r="J4419" t="str">
            <v>HO</v>
          </cell>
          <cell r="K4419" t="str">
            <v>Novi</v>
          </cell>
          <cell r="L4419" t="str">
            <v/>
          </cell>
          <cell r="M4419" t="str">
            <v>MCU</v>
          </cell>
          <cell r="N4419" t="str">
            <v>FAILED</v>
          </cell>
          <cell r="O4419" t="str">
            <v/>
          </cell>
          <cell r="P4419"/>
          <cell r="Q4419" t="str">
            <v/>
          </cell>
          <cell r="R4419"/>
          <cell r="S4419" t="str">
            <v/>
          </cell>
          <cell r="T4419"/>
          <cell r="U4419" t="str">
            <v/>
          </cell>
          <cell r="V4419"/>
          <cell r="W4419" t="str">
            <v/>
          </cell>
          <cell r="X4419"/>
          <cell r="Y4419" t="str">
            <v/>
          </cell>
          <cell r="Z4419"/>
          <cell r="AA4419" t="str">
            <v>45702 Hari</v>
          </cell>
          <cell r="AB4419">
            <v>45702</v>
          </cell>
          <cell r="AC4419" t="str">
            <v>TMC SURABAYA</v>
          </cell>
          <cell r="AD4419">
            <v>45705</v>
          </cell>
          <cell r="AE4419" t="str">
            <v>3 Hari</v>
          </cell>
          <cell r="AF4419"/>
          <cell r="AG4419" t="str">
            <v>Unfit ( Riwayat LBP )</v>
          </cell>
          <cell r="AH4419" t="str">
            <v>High Risk</v>
          </cell>
          <cell r="AI4419"/>
          <cell r="AJ4419" t="str">
            <v/>
          </cell>
          <cell r="AK4419"/>
          <cell r="AL4419" t="str">
            <v/>
          </cell>
          <cell r="AM4419"/>
          <cell r="AN4419"/>
          <cell r="AO4419" t="str">
            <v/>
          </cell>
          <cell r="AP4419"/>
          <cell r="AQ4419"/>
          <cell r="AR4419" t="str">
            <v>UNFIT</v>
          </cell>
          <cell r="AS4419"/>
        </row>
        <row r="4420">
          <cell r="A4420">
            <v>4417</v>
          </cell>
          <cell r="B4420" t="str">
            <v>1307130105850001</v>
          </cell>
          <cell r="C4420"/>
          <cell r="D4420" t="str">
            <v>Defitra</v>
          </cell>
          <cell r="E4420">
            <v>85376697669</v>
          </cell>
          <cell r="F4420" t="str">
            <v>Operator Double Trailer_SYR</v>
          </cell>
          <cell r="G4420"/>
          <cell r="H4420" t="str">
            <v>NON STAFF</v>
          </cell>
          <cell r="I4420" t="str">
            <v>IP - SENYIUR</v>
          </cell>
          <cell r="J4420" t="str">
            <v>HO</v>
          </cell>
          <cell r="K4420" t="str">
            <v>Jamal</v>
          </cell>
          <cell r="L4420" t="str">
            <v>2 Hari</v>
          </cell>
          <cell r="M4420" t="str">
            <v>OFFERING LETTER</v>
          </cell>
          <cell r="N4420" t="str">
            <v>FAILED</v>
          </cell>
          <cell r="O4420" t="str">
            <v/>
          </cell>
          <cell r="P4420">
            <v>45701</v>
          </cell>
          <cell r="Q4420" t="str">
            <v>0 Hari</v>
          </cell>
          <cell r="R4420">
            <v>45701</v>
          </cell>
          <cell r="S4420" t="str">
            <v>0 Hari</v>
          </cell>
          <cell r="T4420">
            <v>45701</v>
          </cell>
          <cell r="U4420" t="str">
            <v>2 Hari</v>
          </cell>
          <cell r="V4420"/>
          <cell r="W4420" t="str">
            <v/>
          </cell>
          <cell r="X4420"/>
          <cell r="Y4420" t="str">
            <v/>
          </cell>
          <cell r="Z4420">
            <v>45703</v>
          </cell>
          <cell r="AA4420" t="str">
            <v/>
          </cell>
          <cell r="AB4420"/>
          <cell r="AC4420"/>
          <cell r="AD4420"/>
          <cell r="AE4420" t="str">
            <v/>
          </cell>
          <cell r="AF4420"/>
          <cell r="AG4420"/>
          <cell r="AH4420"/>
          <cell r="AI4420"/>
          <cell r="AJ4420" t="str">
            <v/>
          </cell>
          <cell r="AK4420"/>
          <cell r="AL4420" t="str">
            <v/>
          </cell>
          <cell r="AM4420"/>
          <cell r="AN4420"/>
          <cell r="AO4420" t="str">
            <v/>
          </cell>
          <cell r="AP4420"/>
          <cell r="AQ4420"/>
          <cell r="AR4420" t="str">
            <v>wait fb ol / last day</v>
          </cell>
          <cell r="AS4420"/>
        </row>
        <row r="4421">
          <cell r="A4421">
            <v>4418</v>
          </cell>
          <cell r="B4421">
            <v>0</v>
          </cell>
          <cell r="C4421"/>
          <cell r="D4421" t="str">
            <v>Zulhakimi</v>
          </cell>
          <cell r="E4421">
            <v>82150567929</v>
          </cell>
          <cell r="F4421" t="str">
            <v>Operator Double Trailer_SYR</v>
          </cell>
          <cell r="G4421"/>
          <cell r="H4421" t="str">
            <v>NON STAFF</v>
          </cell>
          <cell r="I4421" t="str">
            <v>IP - SENYIUR</v>
          </cell>
          <cell r="J4421" t="str">
            <v>HO</v>
          </cell>
          <cell r="K4421" t="str">
            <v>Luthfi</v>
          </cell>
          <cell r="L4421" t="str">
            <v>0 Hari</v>
          </cell>
          <cell r="M4421" t="str">
            <v>INTERVIEW USER/TC</v>
          </cell>
          <cell r="N4421" t="str">
            <v>FAILED</v>
          </cell>
          <cell r="O4421" t="str">
            <v/>
          </cell>
          <cell r="P4421">
            <v>45702</v>
          </cell>
          <cell r="Q4421" t="str">
            <v>0 Hari</v>
          </cell>
          <cell r="R4421">
            <v>45702</v>
          </cell>
          <cell r="S4421" t="str">
            <v>0 Hari</v>
          </cell>
          <cell r="T4421">
            <v>45702</v>
          </cell>
          <cell r="U4421" t="str">
            <v>72 Hari</v>
          </cell>
          <cell r="V4421"/>
          <cell r="W4421" t="str">
            <v/>
          </cell>
          <cell r="X4421"/>
          <cell r="Y4421" t="str">
            <v/>
          </cell>
          <cell r="Z4421"/>
          <cell r="AA4421" t="str">
            <v/>
          </cell>
          <cell r="AB4421"/>
          <cell r="AC4421"/>
          <cell r="AD4421"/>
          <cell r="AE4421" t="str">
            <v/>
          </cell>
          <cell r="AF4421"/>
          <cell r="AG4421"/>
          <cell r="AH4421"/>
          <cell r="AI4421"/>
          <cell r="AJ4421" t="str">
            <v/>
          </cell>
          <cell r="AK4421"/>
          <cell r="AL4421" t="str">
            <v/>
          </cell>
          <cell r="AM4421"/>
          <cell r="AN4421"/>
          <cell r="AO4421" t="str">
            <v/>
          </cell>
          <cell r="AP4421"/>
          <cell r="AQ4421"/>
          <cell r="AR4421" t="str">
            <v>melengkapi aplicant / Not yet competent</v>
          </cell>
          <cell r="AS4421"/>
        </row>
        <row r="4422">
          <cell r="A4422">
            <v>4419</v>
          </cell>
          <cell r="B4422" t="str">
            <v>3506180411950001</v>
          </cell>
          <cell r="C4422"/>
          <cell r="D4422" t="str">
            <v>Nofa Eka Pradana</v>
          </cell>
          <cell r="E4422" t="str">
            <v>082154411269</v>
          </cell>
          <cell r="F4422" t="str">
            <v>Operator Grader 3005/16G/825/14M</v>
          </cell>
          <cell r="G4422"/>
          <cell r="H4422" t="str">
            <v>NON STAFF</v>
          </cell>
          <cell r="I4422" t="str">
            <v>IP - TABANG</v>
          </cell>
          <cell r="J4422" t="str">
            <v>SITE</v>
          </cell>
          <cell r="K4422" t="str">
            <v>Donna</v>
          </cell>
          <cell r="L4422" t="str">
            <v/>
          </cell>
          <cell r="M4422" t="str">
            <v>INTERVIEW USER/TC</v>
          </cell>
          <cell r="N4422" t="str">
            <v>FAILED</v>
          </cell>
          <cell r="O4422" t="str">
            <v>G825</v>
          </cell>
          <cell r="P4422"/>
          <cell r="Q4422" t="str">
            <v/>
          </cell>
          <cell r="R4422"/>
          <cell r="S4422" t="str">
            <v/>
          </cell>
          <cell r="T4422"/>
          <cell r="U4422" t="str">
            <v/>
          </cell>
          <cell r="V4422"/>
          <cell r="W4422" t="str">
            <v/>
          </cell>
          <cell r="X4422"/>
          <cell r="Y4422" t="str">
            <v/>
          </cell>
          <cell r="Z4422"/>
          <cell r="AA4422" t="str">
            <v/>
          </cell>
          <cell r="AB4422"/>
          <cell r="AC4422"/>
          <cell r="AD4422"/>
          <cell r="AE4422" t="str">
            <v/>
          </cell>
          <cell r="AF4422"/>
          <cell r="AG4422"/>
          <cell r="AH4422"/>
          <cell r="AI4422"/>
          <cell r="AJ4422" t="str">
            <v/>
          </cell>
          <cell r="AK4422"/>
          <cell r="AL4422" t="str">
            <v/>
          </cell>
          <cell r="AM4422"/>
          <cell r="AN4422"/>
          <cell r="AO4422" t="str">
            <v/>
          </cell>
          <cell r="AP4422"/>
          <cell r="AQ4422"/>
          <cell r="AR4422"/>
          <cell r="AS4422"/>
        </row>
        <row r="4423">
          <cell r="A4423">
            <v>4420</v>
          </cell>
          <cell r="B4423" t="str">
            <v>7602050701960001</v>
          </cell>
          <cell r="C4423"/>
          <cell r="D4423" t="str">
            <v>Romal Pabarrang</v>
          </cell>
          <cell r="E4423">
            <v>81242457771</v>
          </cell>
          <cell r="F4423" t="str">
            <v>Mechanic</v>
          </cell>
          <cell r="G4423"/>
          <cell r="H4423" t="str">
            <v>NON STAFF</v>
          </cell>
          <cell r="I4423" t="str">
            <v>IP - TABANG</v>
          </cell>
          <cell r="J4423" t="str">
            <v>SITE</v>
          </cell>
          <cell r="K4423" t="str">
            <v>Kurniawan</v>
          </cell>
          <cell r="L4423" t="str">
            <v/>
          </cell>
          <cell r="M4423" t="str">
            <v>PLAN ONSITE</v>
          </cell>
          <cell r="N4423" t="str">
            <v>IN PROCESS</v>
          </cell>
          <cell r="O4423" t="str">
            <v/>
          </cell>
          <cell r="P4423"/>
          <cell r="Q4423" t="str">
            <v/>
          </cell>
          <cell r="R4423"/>
          <cell r="S4423" t="str">
            <v/>
          </cell>
          <cell r="T4423"/>
          <cell r="U4423" t="str">
            <v/>
          </cell>
          <cell r="V4423"/>
          <cell r="W4423" t="str">
            <v/>
          </cell>
          <cell r="X4423"/>
          <cell r="Y4423" t="str">
            <v/>
          </cell>
          <cell r="Z4423"/>
          <cell r="AA4423" t="str">
            <v>45712 Hari</v>
          </cell>
          <cell r="AB4423">
            <v>45712</v>
          </cell>
          <cell r="AC4423" t="str">
            <v>TMC MAKASSAR</v>
          </cell>
          <cell r="AD4423">
            <v>45723</v>
          </cell>
          <cell r="AE4423" t="str">
            <v>11 Hari</v>
          </cell>
          <cell r="AF4423">
            <v>45715</v>
          </cell>
          <cell r="AG4423" t="str">
            <v>Sp.PD ( Hasil laboratorium terbaru setelah pengobatan Trigliserida-High Risk )</v>
          </cell>
          <cell r="AH4423" t="str">
            <v>Medium Risk</v>
          </cell>
          <cell r="AI4423"/>
          <cell r="AJ4423" t="str">
            <v/>
          </cell>
          <cell r="AK4423"/>
          <cell r="AL4423" t="str">
            <v/>
          </cell>
          <cell r="AM4423"/>
          <cell r="AN4423"/>
          <cell r="AO4423" t="str">
            <v/>
          </cell>
          <cell r="AP4423"/>
          <cell r="AQ4423"/>
          <cell r="AR4423" t="str">
            <v>PENGATURAN ONSITE</v>
          </cell>
          <cell r="AS4423"/>
        </row>
        <row r="4424">
          <cell r="A4424">
            <v>4421</v>
          </cell>
          <cell r="B4424" t="str">
            <v>3519061601030002</v>
          </cell>
          <cell r="C4424"/>
          <cell r="D4424" t="str">
            <v>Achmad Reza Jua Irawan</v>
          </cell>
          <cell r="E4424">
            <v>82245450679</v>
          </cell>
          <cell r="F4424" t="str">
            <v>Operator Excav CAT-320/PC200/XE215/XE370</v>
          </cell>
          <cell r="G4424"/>
          <cell r="H4424" t="str">
            <v>NON STAFF</v>
          </cell>
          <cell r="I4424" t="str">
            <v>IP - TABANG</v>
          </cell>
          <cell r="J4424" t="str">
            <v>HO</v>
          </cell>
          <cell r="K4424" t="str">
            <v>Jamal</v>
          </cell>
          <cell r="L4424" t="str">
            <v>0 Hari</v>
          </cell>
          <cell r="M4424" t="str">
            <v>INTERVIEW USER/TC</v>
          </cell>
          <cell r="N4424" t="str">
            <v>FAILED</v>
          </cell>
          <cell r="O4424" t="str">
            <v>20 Ton</v>
          </cell>
          <cell r="P4424">
            <v>45701</v>
          </cell>
          <cell r="Q4424" t="str">
            <v>0 Hari</v>
          </cell>
          <cell r="R4424">
            <v>45701</v>
          </cell>
          <cell r="S4424" t="str">
            <v>0 Hari</v>
          </cell>
          <cell r="T4424">
            <v>45701</v>
          </cell>
          <cell r="U4424" t="str">
            <v>73 Hari</v>
          </cell>
          <cell r="V4424"/>
          <cell r="W4424" t="str">
            <v/>
          </cell>
          <cell r="X4424"/>
          <cell r="Y4424" t="str">
            <v/>
          </cell>
          <cell r="Z4424"/>
          <cell r="AA4424" t="str">
            <v/>
          </cell>
          <cell r="AB4424"/>
          <cell r="AC4424"/>
          <cell r="AD4424"/>
          <cell r="AE4424" t="str">
            <v/>
          </cell>
          <cell r="AF4424"/>
          <cell r="AG4424"/>
          <cell r="AH4424"/>
          <cell r="AI4424"/>
          <cell r="AJ4424" t="str">
            <v/>
          </cell>
          <cell r="AK4424"/>
          <cell r="AL4424" t="str">
            <v/>
          </cell>
          <cell r="AM4424"/>
          <cell r="AN4424"/>
          <cell r="AO4424" t="str">
            <v/>
          </cell>
          <cell r="AP4424"/>
          <cell r="AQ4424"/>
          <cell r="AR4424" t="str">
            <v>Tidak Lulus (Peserta tdk bisa menjawab warning kategori dan tdk mengerti instrumen panel)</v>
          </cell>
          <cell r="AS4424"/>
        </row>
        <row r="4425">
          <cell r="A4425">
            <v>4422</v>
          </cell>
          <cell r="B4425" t="str">
            <v>6307010101920007</v>
          </cell>
          <cell r="C4425"/>
          <cell r="D4425" t="str">
            <v>Rusayan</v>
          </cell>
          <cell r="E4425" t="str">
            <v>085245264459</v>
          </cell>
          <cell r="F4425" t="str">
            <v>Operator HD 785/OHT 777</v>
          </cell>
          <cell r="G4425"/>
          <cell r="H4425" t="str">
            <v>NON STAFF</v>
          </cell>
          <cell r="I4425" t="str">
            <v>IP - TABANG</v>
          </cell>
          <cell r="J4425" t="str">
            <v>HO</v>
          </cell>
          <cell r="K4425" t="str">
            <v>Luthfi</v>
          </cell>
          <cell r="L4425" t="str">
            <v/>
          </cell>
          <cell r="M4425" t="str">
            <v>INTERVIEW USER/TC</v>
          </cell>
          <cell r="N4425" t="str">
            <v>FAILED</v>
          </cell>
          <cell r="O4425" t="str">
            <v>100 Ton</v>
          </cell>
          <cell r="P4425"/>
          <cell r="Q4425" t="str">
            <v/>
          </cell>
          <cell r="R4425"/>
          <cell r="S4425" t="str">
            <v/>
          </cell>
          <cell r="T4425"/>
          <cell r="U4425" t="str">
            <v/>
          </cell>
          <cell r="V4425"/>
          <cell r="W4425" t="str">
            <v/>
          </cell>
          <cell r="X4425"/>
          <cell r="Y4425" t="str">
            <v/>
          </cell>
          <cell r="Z4425"/>
          <cell r="AA4425" t="str">
            <v/>
          </cell>
          <cell r="AB4425"/>
          <cell r="AC4425"/>
          <cell r="AD4425"/>
          <cell r="AE4425" t="str">
            <v/>
          </cell>
          <cell r="AF4425"/>
          <cell r="AG4425"/>
          <cell r="AH4425"/>
          <cell r="AI4425"/>
          <cell r="AJ4425" t="str">
            <v/>
          </cell>
          <cell r="AK4425"/>
          <cell r="AL4425" t="str">
            <v/>
          </cell>
          <cell r="AM4425"/>
          <cell r="AN4425"/>
          <cell r="AO4425" t="str">
            <v/>
          </cell>
          <cell r="AP4425"/>
          <cell r="AQ4425"/>
          <cell r="AR4425" t="str">
            <v>(Fail) Tidak Bisa Dihubungi - sdh 3 hari di hubungi ttp tidak ada respon jdi sdh di failkan oleh trainer nya</v>
          </cell>
          <cell r="AS4425"/>
        </row>
        <row r="4426">
          <cell r="A4426">
            <v>4423</v>
          </cell>
          <cell r="B4426" t="str">
            <v>7101311910850002</v>
          </cell>
          <cell r="C4426"/>
          <cell r="D4426" t="str">
            <v>Nofal Amuna</v>
          </cell>
          <cell r="E4426" t="str">
            <v>082191123676</v>
          </cell>
          <cell r="F4426" t="str">
            <v>Operator Excavator ZX870/XE800</v>
          </cell>
          <cell r="G4426"/>
          <cell r="H4426" t="str">
            <v>NON STAFF</v>
          </cell>
          <cell r="I4426" t="str">
            <v>IP - TABANG</v>
          </cell>
          <cell r="J4426" t="str">
            <v>SITE</v>
          </cell>
          <cell r="K4426" t="str">
            <v>Donna</v>
          </cell>
          <cell r="L4426" t="str">
            <v/>
          </cell>
          <cell r="M4426" t="str">
            <v>INTERVIEW USER/TC</v>
          </cell>
          <cell r="N4426" t="str">
            <v>FAILED</v>
          </cell>
          <cell r="O4426" t="str">
            <v>80 Ton</v>
          </cell>
          <cell r="P4426"/>
          <cell r="Q4426" t="str">
            <v/>
          </cell>
          <cell r="R4426"/>
          <cell r="S4426" t="str">
            <v/>
          </cell>
          <cell r="T4426"/>
          <cell r="U4426" t="str">
            <v/>
          </cell>
          <cell r="V4426"/>
          <cell r="W4426" t="str">
            <v/>
          </cell>
          <cell r="X4426"/>
          <cell r="Y4426" t="str">
            <v/>
          </cell>
          <cell r="Z4426"/>
          <cell r="AA4426" t="str">
            <v/>
          </cell>
          <cell r="AB4426"/>
          <cell r="AC4426"/>
          <cell r="AD4426"/>
          <cell r="AE4426" t="str">
            <v/>
          </cell>
          <cell r="AF4426"/>
          <cell r="AG4426"/>
          <cell r="AH4426"/>
          <cell r="AI4426"/>
          <cell r="AJ4426" t="str">
            <v/>
          </cell>
          <cell r="AK4426"/>
          <cell r="AL4426" t="str">
            <v/>
          </cell>
          <cell r="AM4426"/>
          <cell r="AN4426"/>
          <cell r="AO4426" t="str">
            <v/>
          </cell>
          <cell r="AP4426"/>
          <cell r="AQ4426"/>
          <cell r="AR4426" t="str">
            <v>Gagal TC karna Tidak ada respon</v>
          </cell>
          <cell r="AS4426"/>
        </row>
        <row r="4427">
          <cell r="A4427">
            <v>4424</v>
          </cell>
          <cell r="B4427" t="str">
            <v>6402161509890001</v>
          </cell>
          <cell r="C4427"/>
          <cell r="D4427" t="str">
            <v>Ronal Pamasi</v>
          </cell>
          <cell r="E4427">
            <v>82350700851</v>
          </cell>
          <cell r="F4427" t="str">
            <v>Operator Excavator</v>
          </cell>
          <cell r="G4427"/>
          <cell r="H4427" t="str">
            <v>NON STAFF</v>
          </cell>
          <cell r="I4427" t="str">
            <v>GAM - SANGKULIRANG</v>
          </cell>
          <cell r="J4427" t="str">
            <v>SITE</v>
          </cell>
          <cell r="K4427" t="str">
            <v>Kurniawan</v>
          </cell>
          <cell r="L4427" t="str">
            <v/>
          </cell>
          <cell r="M4427" t="str">
            <v>PLAN ONSITE</v>
          </cell>
          <cell r="N4427" t="str">
            <v>IN PROCESS</v>
          </cell>
          <cell r="O4427" t="str">
            <v/>
          </cell>
          <cell r="P4427"/>
          <cell r="Q4427" t="str">
            <v/>
          </cell>
          <cell r="R4427"/>
          <cell r="S4427" t="str">
            <v/>
          </cell>
          <cell r="T4427"/>
          <cell r="U4427" t="str">
            <v/>
          </cell>
          <cell r="V4427"/>
          <cell r="W4427" t="str">
            <v/>
          </cell>
          <cell r="X4427"/>
          <cell r="Y4427" t="str">
            <v/>
          </cell>
          <cell r="Z4427"/>
          <cell r="AA4427" t="str">
            <v>45702 Hari</v>
          </cell>
          <cell r="AB4427">
            <v>45702</v>
          </cell>
          <cell r="AC4427" t="str">
            <v>KMC BALIKPAPAN</v>
          </cell>
          <cell r="AD4427">
            <v>45707</v>
          </cell>
          <cell r="AE4427" t="str">
            <v>5 Hari</v>
          </cell>
          <cell r="AF4427"/>
          <cell r="AG4427"/>
          <cell r="AH4427"/>
          <cell r="AI4427">
            <v>45709</v>
          </cell>
          <cell r="AJ4427" t="str">
            <v>65 Hari</v>
          </cell>
          <cell r="AK4427"/>
          <cell r="AL4427" t="str">
            <v/>
          </cell>
          <cell r="AM4427"/>
          <cell r="AN4427"/>
          <cell r="AO4427" t="str">
            <v/>
          </cell>
          <cell r="AP4427"/>
          <cell r="AQ4427" t="str">
            <v>DONE</v>
          </cell>
          <cell r="AR4427" t="str">
            <v>onsite tgl 21.02.25 (wait confirm)</v>
          </cell>
          <cell r="AS4427"/>
        </row>
        <row r="4428">
          <cell r="A4428">
            <v>4425</v>
          </cell>
          <cell r="B4428" t="str">
            <v>6301031303850008</v>
          </cell>
          <cell r="C4428"/>
          <cell r="D4428" t="str">
            <v>Bari Wijayanto</v>
          </cell>
          <cell r="E4428">
            <v>81350863031</v>
          </cell>
          <cell r="F4428" t="str">
            <v>Operator HD 785/OHT 777</v>
          </cell>
          <cell r="G4428"/>
          <cell r="H4428" t="str">
            <v>NON STAFF</v>
          </cell>
          <cell r="I4428" t="str">
            <v>IP - TABANG</v>
          </cell>
          <cell r="J4428" t="str">
            <v>HO</v>
          </cell>
          <cell r="K4428" t="str">
            <v>Luthfi</v>
          </cell>
          <cell r="L4428" t="str">
            <v>7 Hari</v>
          </cell>
          <cell r="M4428" t="str">
            <v>FU MCU</v>
          </cell>
          <cell r="N4428" t="str">
            <v>FAILED</v>
          </cell>
          <cell r="O4428" t="str">
            <v>100 Ton</v>
          </cell>
          <cell r="P4428">
            <v>45701</v>
          </cell>
          <cell r="Q4428" t="str">
            <v>0 Hari</v>
          </cell>
          <cell r="R4428">
            <v>45701</v>
          </cell>
          <cell r="S4428" t="str">
            <v>0 Hari</v>
          </cell>
          <cell r="T4428">
            <v>45701</v>
          </cell>
          <cell r="U4428" t="str">
            <v>0 Hari</v>
          </cell>
          <cell r="V4428"/>
          <cell r="W4428" t="str">
            <v/>
          </cell>
          <cell r="X4428"/>
          <cell r="Y4428" t="str">
            <v/>
          </cell>
          <cell r="Z4428">
            <v>45701</v>
          </cell>
          <cell r="AA4428" t="str">
            <v>7 Hari</v>
          </cell>
          <cell r="AB4428">
            <v>45708</v>
          </cell>
          <cell r="AC4428" t="str">
            <v>TMC BANJARMASIN</v>
          </cell>
          <cell r="AD4428"/>
          <cell r="AE4428" t="str">
            <v>66 Hari</v>
          </cell>
          <cell r="AF4428">
            <v>45712</v>
          </cell>
          <cell r="AG4428" t="str">
            <v>Sp.GK ( BMI ), Drg ( Radix 18 ), Sp.PD ( Cholesterol, Trigliserida, LDL ), Kurang pemeriksaan ( Treadmill, Alkohol Tes )</v>
          </cell>
          <cell r="AH4428" t="str">
            <v>High Risk</v>
          </cell>
          <cell r="AI4428"/>
          <cell r="AJ4428" t="str">
            <v/>
          </cell>
          <cell r="AK4428"/>
          <cell r="AL4428" t="str">
            <v/>
          </cell>
          <cell r="AM4428"/>
          <cell r="AN4428"/>
          <cell r="AO4428" t="str">
            <v/>
          </cell>
          <cell r="AP4428"/>
          <cell r="AQ4428"/>
          <cell r="AR4428" t="str">
            <v>NO RESPON</v>
          </cell>
          <cell r="AS4428"/>
        </row>
        <row r="4429">
          <cell r="A4429">
            <v>4426</v>
          </cell>
          <cell r="B4429" t="str">
            <v>120112011200O002</v>
          </cell>
          <cell r="C4429"/>
          <cell r="D4429" t="str">
            <v>Wandes Roganda Simatupang</v>
          </cell>
          <cell r="E4429">
            <v>85369120577</v>
          </cell>
          <cell r="F4429" t="str">
            <v>Operator Excav CAT-320/PC200/XE215/XE370</v>
          </cell>
          <cell r="G4429"/>
          <cell r="H4429" t="str">
            <v>NON STAFF</v>
          </cell>
          <cell r="I4429" t="str">
            <v>IP - TABANG</v>
          </cell>
          <cell r="J4429" t="str">
            <v>HO</v>
          </cell>
          <cell r="K4429" t="str">
            <v>Jamal</v>
          </cell>
          <cell r="L4429" t="str">
            <v>0 Hari</v>
          </cell>
          <cell r="M4429" t="str">
            <v>INTERVIEW USER/TC</v>
          </cell>
          <cell r="N4429" t="str">
            <v>FAILED</v>
          </cell>
          <cell r="O4429" t="str">
            <v>20 Ton</v>
          </cell>
          <cell r="P4429">
            <v>45701</v>
          </cell>
          <cell r="Q4429" t="str">
            <v>0 Hari</v>
          </cell>
          <cell r="R4429">
            <v>45701</v>
          </cell>
          <cell r="S4429" t="str">
            <v>0 Hari</v>
          </cell>
          <cell r="T4429">
            <v>45701</v>
          </cell>
          <cell r="U4429" t="str">
            <v>73 Hari</v>
          </cell>
          <cell r="V4429"/>
          <cell r="W4429" t="str">
            <v/>
          </cell>
          <cell r="X4429"/>
          <cell r="Y4429" t="str">
            <v/>
          </cell>
          <cell r="Z4429"/>
          <cell r="AA4429" t="str">
            <v/>
          </cell>
          <cell r="AB4429"/>
          <cell r="AC4429"/>
          <cell r="AD4429"/>
          <cell r="AE4429" t="str">
            <v/>
          </cell>
          <cell r="AF4429"/>
          <cell r="AG4429"/>
          <cell r="AH4429"/>
          <cell r="AI4429"/>
          <cell r="AJ4429" t="str">
            <v/>
          </cell>
          <cell r="AK4429"/>
          <cell r="AL4429" t="str">
            <v/>
          </cell>
          <cell r="AM4429"/>
          <cell r="AN4429"/>
          <cell r="AO4429" t="str">
            <v/>
          </cell>
          <cell r="AP4429"/>
          <cell r="AQ4429"/>
          <cell r="AR4429" t="str">
            <v>Tidak Lulus belum kompeten</v>
          </cell>
          <cell r="AS4429"/>
        </row>
        <row r="4430">
          <cell r="A4430">
            <v>4427</v>
          </cell>
          <cell r="B4430">
            <v>0</v>
          </cell>
          <cell r="C4430"/>
          <cell r="D4430" t="str">
            <v>I Made Tina</v>
          </cell>
          <cell r="E4430">
            <v>82159087363</v>
          </cell>
          <cell r="F4430" t="str">
            <v>Operator Exca PC 2000/R 9200/XE 2000</v>
          </cell>
          <cell r="G4430"/>
          <cell r="H4430" t="str">
            <v>NON STAFF</v>
          </cell>
          <cell r="I4430" t="str">
            <v>IP - TABANG</v>
          </cell>
          <cell r="J4430" t="str">
            <v>HO</v>
          </cell>
          <cell r="K4430" t="str">
            <v>Luthfi</v>
          </cell>
          <cell r="L4430" t="str">
            <v/>
          </cell>
          <cell r="M4430" t="str">
            <v>INTERVIEW HC</v>
          </cell>
          <cell r="N4430" t="str">
            <v>FAILED</v>
          </cell>
          <cell r="O4430" t="str">
            <v>200 Ton</v>
          </cell>
          <cell r="P4430"/>
          <cell r="Q4430" t="str">
            <v/>
          </cell>
          <cell r="R4430"/>
          <cell r="S4430" t="str">
            <v/>
          </cell>
          <cell r="T4430"/>
          <cell r="U4430" t="str">
            <v/>
          </cell>
          <cell r="V4430"/>
          <cell r="W4430" t="str">
            <v/>
          </cell>
          <cell r="X4430"/>
          <cell r="Y4430" t="str">
            <v/>
          </cell>
          <cell r="Z4430"/>
          <cell r="AA4430" t="str">
            <v/>
          </cell>
          <cell r="AB4430"/>
          <cell r="AC4430"/>
          <cell r="AD4430"/>
          <cell r="AE4430" t="str">
            <v/>
          </cell>
          <cell r="AF4430"/>
          <cell r="AG4430"/>
          <cell r="AH4430"/>
          <cell r="AI4430"/>
          <cell r="AJ4430" t="str">
            <v/>
          </cell>
          <cell r="AK4430"/>
          <cell r="AL4430" t="str">
            <v/>
          </cell>
          <cell r="AM4430"/>
          <cell r="AN4430"/>
          <cell r="AO4430" t="str">
            <v/>
          </cell>
          <cell r="AP4430"/>
          <cell r="AQ4430"/>
          <cell r="AR4430" t="str">
            <v xml:space="preserve">menunggu info, ijin istri </v>
          </cell>
          <cell r="AS4430"/>
        </row>
        <row r="4431">
          <cell r="A4431">
            <v>4428</v>
          </cell>
          <cell r="B4431" t="str">
            <v>7101310703980001</v>
          </cell>
          <cell r="C4431"/>
          <cell r="D4431" t="str">
            <v>Shale Masrianto Binol</v>
          </cell>
          <cell r="E4431">
            <v>85242592562</v>
          </cell>
          <cell r="F4431" t="str">
            <v>Operator Exca PC 2000/R 9200/XE 2000</v>
          </cell>
          <cell r="G4431"/>
          <cell r="H4431" t="str">
            <v>NON STAFF</v>
          </cell>
          <cell r="I4431" t="str">
            <v>IP - TABANG</v>
          </cell>
          <cell r="J4431" t="str">
            <v>HO</v>
          </cell>
          <cell r="K4431" t="str">
            <v>Jamal</v>
          </cell>
          <cell r="L4431" t="str">
            <v>11 Hari</v>
          </cell>
          <cell r="M4431" t="str">
            <v>MCU</v>
          </cell>
          <cell r="N4431" t="str">
            <v>FAILED</v>
          </cell>
          <cell r="O4431" t="str">
            <v>200 Ton</v>
          </cell>
          <cell r="P4431">
            <v>45701</v>
          </cell>
          <cell r="Q4431" t="str">
            <v>0 Hari</v>
          </cell>
          <cell r="R4431">
            <v>45701</v>
          </cell>
          <cell r="S4431" t="str">
            <v>0 Hari</v>
          </cell>
          <cell r="T4431">
            <v>45701</v>
          </cell>
          <cell r="U4431" t="str">
            <v>1 Hari</v>
          </cell>
          <cell r="V4431"/>
          <cell r="W4431" t="str">
            <v/>
          </cell>
          <cell r="X4431"/>
          <cell r="Y4431" t="str">
            <v/>
          </cell>
          <cell r="Z4431">
            <v>45702</v>
          </cell>
          <cell r="AA4431" t="str">
            <v>10 Hari</v>
          </cell>
          <cell r="AB4431">
            <v>45712</v>
          </cell>
          <cell r="AC4431" t="str">
            <v>TMC MOROWALI</v>
          </cell>
          <cell r="AD4431">
            <v>45715</v>
          </cell>
          <cell r="AE4431" t="str">
            <v>3 Hari</v>
          </cell>
          <cell r="AF4431"/>
          <cell r="AG4431" t="str">
            <v>Unfit ( BMI )</v>
          </cell>
          <cell r="AH4431" t="str">
            <v>High Risk</v>
          </cell>
          <cell r="AI4431"/>
          <cell r="AJ4431" t="str">
            <v/>
          </cell>
          <cell r="AK4431"/>
          <cell r="AL4431" t="str">
            <v/>
          </cell>
          <cell r="AM4431"/>
          <cell r="AN4431"/>
          <cell r="AO4431" t="str">
            <v/>
          </cell>
          <cell r="AP4431"/>
          <cell r="AQ4431"/>
          <cell r="AR4431" t="str">
            <v>UNFIT</v>
          </cell>
          <cell r="AS4431"/>
        </row>
        <row r="4432">
          <cell r="A4432">
            <v>4429</v>
          </cell>
          <cell r="B4432" t="str">
            <v>6471010808930002</v>
          </cell>
          <cell r="C4432"/>
          <cell r="D4432" t="str">
            <v>Abdul Hasan</v>
          </cell>
          <cell r="E4432">
            <v>81348422705</v>
          </cell>
          <cell r="F4432" t="str">
            <v>Operator Excav CAT-320/PC200/XE215/XE370</v>
          </cell>
          <cell r="G4432"/>
          <cell r="H4432" t="str">
            <v>NON STAFF</v>
          </cell>
          <cell r="I4432" t="str">
            <v>IP - TABANG</v>
          </cell>
          <cell r="J4432" t="str">
            <v>HO</v>
          </cell>
          <cell r="K4432" t="str">
            <v>Jamal</v>
          </cell>
          <cell r="L4432" t="str">
            <v>0 Hari</v>
          </cell>
          <cell r="M4432" t="str">
            <v>INTERVIEW USER/TC</v>
          </cell>
          <cell r="N4432" t="str">
            <v>FAILED</v>
          </cell>
          <cell r="O4432" t="str">
            <v>20 Ton</v>
          </cell>
          <cell r="P4432">
            <v>45701</v>
          </cell>
          <cell r="Q4432" t="str">
            <v>0 Hari</v>
          </cell>
          <cell r="R4432">
            <v>45701</v>
          </cell>
          <cell r="S4432" t="str">
            <v>0 Hari</v>
          </cell>
          <cell r="T4432">
            <v>45701</v>
          </cell>
          <cell r="U4432" t="str">
            <v>73 Hari</v>
          </cell>
          <cell r="V4432"/>
          <cell r="W4432" t="str">
            <v/>
          </cell>
          <cell r="X4432"/>
          <cell r="Y4432" t="str">
            <v/>
          </cell>
          <cell r="Z4432"/>
          <cell r="AA4432" t="str">
            <v/>
          </cell>
          <cell r="AB4432"/>
          <cell r="AC4432"/>
          <cell r="AD4432"/>
          <cell r="AE4432" t="str">
            <v/>
          </cell>
          <cell r="AF4432"/>
          <cell r="AG4432"/>
          <cell r="AH4432"/>
          <cell r="AI4432"/>
          <cell r="AJ4432" t="str">
            <v/>
          </cell>
          <cell r="AK4432"/>
          <cell r="AL4432" t="str">
            <v/>
          </cell>
          <cell r="AM4432"/>
          <cell r="AN4432"/>
          <cell r="AO4432" t="str">
            <v/>
          </cell>
          <cell r="AP4432"/>
          <cell r="AQ4432"/>
          <cell r="AR4432" t="str">
            <v>Tidak Lulus belum kompeten</v>
          </cell>
          <cell r="AS4432"/>
        </row>
        <row r="4433">
          <cell r="A4433">
            <v>4430</v>
          </cell>
          <cell r="B4433" t="str">
            <v>6401060706970003</v>
          </cell>
          <cell r="C4433"/>
          <cell r="D4433" t="str">
            <v>Albiyadi</v>
          </cell>
          <cell r="E4433">
            <v>82228584009</v>
          </cell>
          <cell r="F4433" t="str">
            <v>Operator Excav CAT-320/PC200/XE215/XE370</v>
          </cell>
          <cell r="G4433"/>
          <cell r="H4433" t="str">
            <v>NON STAFF</v>
          </cell>
          <cell r="I4433" t="str">
            <v>IP - TABANG</v>
          </cell>
          <cell r="J4433" t="str">
            <v>HO</v>
          </cell>
          <cell r="K4433" t="str">
            <v>Jamal</v>
          </cell>
          <cell r="L4433" t="str">
            <v>0 Hari</v>
          </cell>
          <cell r="M4433" t="str">
            <v>INTERVIEW USER/TC</v>
          </cell>
          <cell r="N4433" t="str">
            <v>FAILED</v>
          </cell>
          <cell r="O4433" t="str">
            <v>20 Ton</v>
          </cell>
          <cell r="P4433">
            <v>45701</v>
          </cell>
          <cell r="Q4433" t="str">
            <v>0 Hari</v>
          </cell>
          <cell r="R4433">
            <v>45701</v>
          </cell>
          <cell r="S4433" t="str">
            <v>0 Hari</v>
          </cell>
          <cell r="T4433">
            <v>45701</v>
          </cell>
          <cell r="U4433" t="str">
            <v>73 Hari</v>
          </cell>
          <cell r="V4433"/>
          <cell r="W4433" t="str">
            <v/>
          </cell>
          <cell r="X4433"/>
          <cell r="Y4433" t="str">
            <v/>
          </cell>
          <cell r="Z4433"/>
          <cell r="AA4433" t="str">
            <v/>
          </cell>
          <cell r="AB4433"/>
          <cell r="AC4433"/>
          <cell r="AD4433"/>
          <cell r="AE4433" t="str">
            <v/>
          </cell>
          <cell r="AF4433"/>
          <cell r="AG4433"/>
          <cell r="AH4433"/>
          <cell r="AI4433"/>
          <cell r="AJ4433" t="str">
            <v/>
          </cell>
          <cell r="AK4433"/>
          <cell r="AL4433" t="str">
            <v/>
          </cell>
          <cell r="AM4433"/>
          <cell r="AN4433"/>
          <cell r="AO4433" t="str">
            <v/>
          </cell>
          <cell r="AP4433"/>
          <cell r="AQ4433"/>
          <cell r="AR4433" t="str">
            <v>Tidak Lulus belum kompeten</v>
          </cell>
          <cell r="AS4433"/>
        </row>
        <row r="4434">
          <cell r="A4434">
            <v>4431</v>
          </cell>
          <cell r="B4434" t="str">
            <v>6409011908970010</v>
          </cell>
          <cell r="C4434"/>
          <cell r="D4434" t="str">
            <v>Adi Wiria Gustama</v>
          </cell>
          <cell r="E4434">
            <v>82187010872</v>
          </cell>
          <cell r="F4434" t="str">
            <v>Operator Excavator ZX870/XE800</v>
          </cell>
          <cell r="G4434"/>
          <cell r="H4434" t="str">
            <v>NON STAFF</v>
          </cell>
          <cell r="I4434" t="str">
            <v>IP - TABANG</v>
          </cell>
          <cell r="J4434" t="str">
            <v>HO</v>
          </cell>
          <cell r="K4434" t="str">
            <v>Jamal</v>
          </cell>
          <cell r="L4434" t="str">
            <v>0 Hari</v>
          </cell>
          <cell r="M4434" t="str">
            <v>INTERVIEW USER/TC</v>
          </cell>
          <cell r="N4434" t="str">
            <v>FAILED</v>
          </cell>
          <cell r="O4434" t="str">
            <v>80 Ton</v>
          </cell>
          <cell r="P4434">
            <v>45702</v>
          </cell>
          <cell r="Q4434" t="str">
            <v>0 Hari</v>
          </cell>
          <cell r="R4434">
            <v>45702</v>
          </cell>
          <cell r="S4434" t="str">
            <v>0 Hari</v>
          </cell>
          <cell r="T4434">
            <v>45702</v>
          </cell>
          <cell r="U4434" t="str">
            <v>72 Hari</v>
          </cell>
          <cell r="V4434"/>
          <cell r="W4434" t="str">
            <v/>
          </cell>
          <cell r="X4434"/>
          <cell r="Y4434" t="str">
            <v/>
          </cell>
          <cell r="Z4434"/>
          <cell r="AA4434" t="str">
            <v/>
          </cell>
          <cell r="AB4434"/>
          <cell r="AC4434"/>
          <cell r="AD4434"/>
          <cell r="AE4434" t="str">
            <v/>
          </cell>
          <cell r="AF4434"/>
          <cell r="AG4434"/>
          <cell r="AH4434"/>
          <cell r="AI4434"/>
          <cell r="AJ4434" t="str">
            <v/>
          </cell>
          <cell r="AK4434"/>
          <cell r="AL4434" t="str">
            <v/>
          </cell>
          <cell r="AM4434"/>
          <cell r="AN4434"/>
          <cell r="AO4434" t="str">
            <v/>
          </cell>
          <cell r="AP4434"/>
          <cell r="AQ4434"/>
          <cell r="AR4434" t="str">
            <v>Tidak LULUS (Belum Kompeten)</v>
          </cell>
          <cell r="AS4434"/>
        </row>
        <row r="4435">
          <cell r="A4435">
            <v>4432</v>
          </cell>
          <cell r="B4435" t="str">
            <v>6407102712990002</v>
          </cell>
          <cell r="C4435"/>
          <cell r="D4435" t="str">
            <v>Ramadani Hidayat</v>
          </cell>
          <cell r="E4435">
            <v>85246298241</v>
          </cell>
          <cell r="F4435" t="str">
            <v>Dumpman</v>
          </cell>
          <cell r="G4435"/>
          <cell r="H4435" t="str">
            <v>NON STAFF</v>
          </cell>
          <cell r="I4435" t="str">
            <v>IP - SENYIUR</v>
          </cell>
          <cell r="J4435" t="str">
            <v>HO</v>
          </cell>
          <cell r="K4435" t="str">
            <v>Donna</v>
          </cell>
          <cell r="L4435" t="str">
            <v/>
          </cell>
          <cell r="M4435" t="str">
            <v>FU MCU</v>
          </cell>
          <cell r="N4435" t="str">
            <v>FAILED</v>
          </cell>
          <cell r="O4435" t="str">
            <v/>
          </cell>
          <cell r="P4435"/>
          <cell r="Q4435" t="str">
            <v/>
          </cell>
          <cell r="R4435"/>
          <cell r="S4435" t="str">
            <v/>
          </cell>
          <cell r="T4435"/>
          <cell r="U4435" t="str">
            <v/>
          </cell>
          <cell r="V4435"/>
          <cell r="W4435" t="str">
            <v/>
          </cell>
          <cell r="X4435"/>
          <cell r="Y4435" t="str">
            <v/>
          </cell>
          <cell r="Z4435"/>
          <cell r="AA4435" t="str">
            <v>45702 Hari</v>
          </cell>
          <cell r="AB4435">
            <v>45702</v>
          </cell>
          <cell r="AC4435" t="str">
            <v>ARTHA MEDICAL CENTER</v>
          </cell>
          <cell r="AD4435"/>
          <cell r="AE4435" t="str">
            <v>72 Hari</v>
          </cell>
          <cell r="AF4435">
            <v>45705</v>
          </cell>
          <cell r="AG4435" t="str">
            <v>Sp.PD ( LDL)</v>
          </cell>
          <cell r="AH4435" t="str">
            <v>Low Risk</v>
          </cell>
          <cell r="AI4435"/>
          <cell r="AJ4435" t="str">
            <v/>
          </cell>
          <cell r="AK4435"/>
          <cell r="AL4435" t="str">
            <v/>
          </cell>
          <cell r="AM4435"/>
          <cell r="AN4435"/>
          <cell r="AO4435" t="str">
            <v/>
          </cell>
          <cell r="AP4435"/>
          <cell r="AQ4435" t="str">
            <v>DONE</v>
          </cell>
          <cell r="AR4435" t="str">
            <v>MENGUNDURKAN DIRI</v>
          </cell>
          <cell r="AS4435"/>
        </row>
        <row r="4436">
          <cell r="A4436">
            <v>4433</v>
          </cell>
          <cell r="B4436" t="str">
            <v>3503111106910001</v>
          </cell>
          <cell r="C4436"/>
          <cell r="D4436" t="str">
            <v>Very Joko Savutra</v>
          </cell>
          <cell r="E4436">
            <v>82336157164</v>
          </cell>
          <cell r="F4436" t="str">
            <v>Operator Excav CAT-320/PC200/XE215/XE370</v>
          </cell>
          <cell r="G4436"/>
          <cell r="H4436" t="str">
            <v>NON STAFF</v>
          </cell>
          <cell r="I4436" t="str">
            <v>IP - TABANG</v>
          </cell>
          <cell r="J4436" t="str">
            <v>HO</v>
          </cell>
          <cell r="K4436" t="str">
            <v>Jamal</v>
          </cell>
          <cell r="L4436" t="str">
            <v>0 Hari</v>
          </cell>
          <cell r="M4436" t="str">
            <v>INTERVIEW USER/TC</v>
          </cell>
          <cell r="N4436" t="str">
            <v>FAILED</v>
          </cell>
          <cell r="O4436" t="str">
            <v>20 Ton</v>
          </cell>
          <cell r="P4436">
            <v>45701</v>
          </cell>
          <cell r="Q4436" t="str">
            <v>0 Hari</v>
          </cell>
          <cell r="R4436">
            <v>45701</v>
          </cell>
          <cell r="S4436" t="str">
            <v>0 Hari</v>
          </cell>
          <cell r="T4436">
            <v>45701</v>
          </cell>
          <cell r="U4436" t="str">
            <v>73 Hari</v>
          </cell>
          <cell r="V4436"/>
          <cell r="W4436" t="str">
            <v/>
          </cell>
          <cell r="X4436"/>
          <cell r="Y4436" t="str">
            <v/>
          </cell>
          <cell r="Z4436"/>
          <cell r="AA4436" t="str">
            <v/>
          </cell>
          <cell r="AB4436"/>
          <cell r="AC4436"/>
          <cell r="AD4436"/>
          <cell r="AE4436" t="str">
            <v/>
          </cell>
          <cell r="AF4436"/>
          <cell r="AG4436"/>
          <cell r="AH4436"/>
          <cell r="AI4436"/>
          <cell r="AJ4436" t="str">
            <v/>
          </cell>
          <cell r="AK4436"/>
          <cell r="AL4436" t="str">
            <v/>
          </cell>
          <cell r="AM4436"/>
          <cell r="AN4436"/>
          <cell r="AO4436" t="str">
            <v/>
          </cell>
          <cell r="AP4436"/>
          <cell r="AQ4436"/>
          <cell r="AR4436" t="str">
            <v>Tidak Lulus belum kompeten</v>
          </cell>
          <cell r="AS4436"/>
        </row>
        <row r="4437">
          <cell r="A4437">
            <v>4434</v>
          </cell>
          <cell r="B4437" t="str">
            <v>1207281909870004</v>
          </cell>
          <cell r="C4437"/>
          <cell r="D4437" t="str">
            <v>Markus Wellington Manalu</v>
          </cell>
          <cell r="E4437">
            <v>81251737045</v>
          </cell>
          <cell r="F4437" t="str">
            <v>Operator Excav CAT-320/PC200/XE215/XE370</v>
          </cell>
          <cell r="G4437"/>
          <cell r="H4437" t="str">
            <v>NON STAFF</v>
          </cell>
          <cell r="I4437" t="str">
            <v>IP - TABANG</v>
          </cell>
          <cell r="J4437" t="str">
            <v>HO</v>
          </cell>
          <cell r="K4437" t="str">
            <v>Jamal</v>
          </cell>
          <cell r="L4437" t="str">
            <v>0 Hari</v>
          </cell>
          <cell r="M4437" t="str">
            <v>INTERVIEW USER/TC</v>
          </cell>
          <cell r="N4437" t="str">
            <v>FAILED</v>
          </cell>
          <cell r="O4437" t="str">
            <v>20 Ton</v>
          </cell>
          <cell r="P4437">
            <v>45701</v>
          </cell>
          <cell r="Q4437" t="str">
            <v>0 Hari</v>
          </cell>
          <cell r="R4437">
            <v>45701</v>
          </cell>
          <cell r="S4437" t="str">
            <v/>
          </cell>
          <cell r="T4437"/>
          <cell r="U4437" t="str">
            <v/>
          </cell>
          <cell r="V4437"/>
          <cell r="W4437" t="str">
            <v/>
          </cell>
          <cell r="X4437"/>
          <cell r="Y4437" t="str">
            <v/>
          </cell>
          <cell r="Z4437"/>
          <cell r="AA4437" t="str">
            <v/>
          </cell>
          <cell r="AB4437"/>
          <cell r="AC4437"/>
          <cell r="AD4437"/>
          <cell r="AE4437" t="str">
            <v/>
          </cell>
          <cell r="AF4437"/>
          <cell r="AG4437"/>
          <cell r="AH4437"/>
          <cell r="AI4437"/>
          <cell r="AJ4437" t="str">
            <v/>
          </cell>
          <cell r="AK4437"/>
          <cell r="AL4437" t="str">
            <v/>
          </cell>
          <cell r="AM4437"/>
          <cell r="AN4437"/>
          <cell r="AO4437" t="str">
            <v/>
          </cell>
          <cell r="AP4437"/>
          <cell r="AQ4437"/>
          <cell r="AR4437" t="str">
            <v>harapan sallary diatas 10 jt</v>
          </cell>
          <cell r="AS4437"/>
        </row>
        <row r="4438">
          <cell r="A4438">
            <v>4435</v>
          </cell>
          <cell r="B4438" t="str">
            <v>7603013112940002</v>
          </cell>
          <cell r="C4438"/>
          <cell r="D4438" t="str">
            <v>Muhammad Ihsan</v>
          </cell>
          <cell r="E4438">
            <v>81250972523</v>
          </cell>
          <cell r="F4438" t="str">
            <v>Operator Excavator ZX870/XE800</v>
          </cell>
          <cell r="G4438"/>
          <cell r="H4438" t="str">
            <v>NON STAFF</v>
          </cell>
          <cell r="I4438" t="str">
            <v>IP - TABANG</v>
          </cell>
          <cell r="J4438" t="str">
            <v>HO</v>
          </cell>
          <cell r="K4438" t="str">
            <v>Jamal</v>
          </cell>
          <cell r="L4438" t="str">
            <v>0 Hari</v>
          </cell>
          <cell r="M4438" t="str">
            <v>INTERVIEW USER/TC</v>
          </cell>
          <cell r="N4438" t="str">
            <v>FAILED</v>
          </cell>
          <cell r="O4438" t="str">
            <v>80 Ton</v>
          </cell>
          <cell r="P4438">
            <v>45701</v>
          </cell>
          <cell r="Q4438" t="str">
            <v>0 Hari</v>
          </cell>
          <cell r="R4438">
            <v>45701</v>
          </cell>
          <cell r="S4438" t="str">
            <v>0 Hari</v>
          </cell>
          <cell r="T4438">
            <v>45701</v>
          </cell>
          <cell r="U4438" t="str">
            <v>73 Hari</v>
          </cell>
          <cell r="V4438"/>
          <cell r="W4438" t="str">
            <v/>
          </cell>
          <cell r="X4438"/>
          <cell r="Y4438" t="str">
            <v/>
          </cell>
          <cell r="Z4438"/>
          <cell r="AA4438" t="str">
            <v/>
          </cell>
          <cell r="AB4438"/>
          <cell r="AC4438"/>
          <cell r="AD4438"/>
          <cell r="AE4438" t="str">
            <v/>
          </cell>
          <cell r="AF4438"/>
          <cell r="AG4438"/>
          <cell r="AH4438"/>
          <cell r="AI4438"/>
          <cell r="AJ4438" t="str">
            <v/>
          </cell>
          <cell r="AK4438"/>
          <cell r="AL4438" t="str">
            <v/>
          </cell>
          <cell r="AM4438"/>
          <cell r="AN4438"/>
          <cell r="AO4438" t="str">
            <v/>
          </cell>
          <cell r="AP4438"/>
          <cell r="AQ4438"/>
          <cell r="AR4438" t="str">
            <v>Tidak ada respon , susah dihubungi</v>
          </cell>
          <cell r="AS4438"/>
        </row>
        <row r="4439">
          <cell r="A4439">
            <v>4436</v>
          </cell>
          <cell r="B4439" t="str">
            <v>3523162211970001</v>
          </cell>
          <cell r="C4439"/>
          <cell r="D4439" t="str">
            <v>Safri Hidayat</v>
          </cell>
          <cell r="E4439">
            <v>81234041137</v>
          </cell>
          <cell r="F4439" t="str">
            <v>Mechanic</v>
          </cell>
          <cell r="G4439"/>
          <cell r="H4439" t="str">
            <v>NON STAFF</v>
          </cell>
          <cell r="I4439" t="str">
            <v>BDA - TJA</v>
          </cell>
          <cell r="J4439" t="str">
            <v>HO</v>
          </cell>
          <cell r="K4439" t="str">
            <v>Kurniawan</v>
          </cell>
          <cell r="L4439" t="str">
            <v/>
          </cell>
          <cell r="M4439" t="str">
            <v>PLAN ONSITE</v>
          </cell>
          <cell r="N4439" t="str">
            <v>IN PROCESS</v>
          </cell>
          <cell r="O4439" t="str">
            <v/>
          </cell>
          <cell r="P4439"/>
          <cell r="Q4439" t="str">
            <v/>
          </cell>
          <cell r="R4439"/>
          <cell r="S4439" t="str">
            <v/>
          </cell>
          <cell r="T4439"/>
          <cell r="U4439" t="str">
            <v/>
          </cell>
          <cell r="V4439"/>
          <cell r="W4439" t="str">
            <v/>
          </cell>
          <cell r="X4439"/>
          <cell r="Y4439" t="str">
            <v/>
          </cell>
          <cell r="Z4439"/>
          <cell r="AA4439" t="str">
            <v>45716 Hari</v>
          </cell>
          <cell r="AB4439">
            <v>45716</v>
          </cell>
          <cell r="AC4439" t="str">
            <v>TMC SURABAYA</v>
          </cell>
          <cell r="AD4439">
            <v>45772</v>
          </cell>
          <cell r="AE4439" t="str">
            <v>56 Hari</v>
          </cell>
          <cell r="AF4439">
            <v>45719</v>
          </cell>
          <cell r="AG4439" t="str">
            <v>Temporary : (DX: Dislipidemia+Susp. Liver Disease, BMI: 26.83, Cholesterol : 224 mg/dL, Trigliserid : 250 mg/dL, HDL:42 mg/dl, LDL:122 mg/dl,  Asam Urat : 7.4 mg/dL, SGPT:52 U/L, Disarankan pemeriksaan ulang Lab Darah dengan puasa makan (bisa minum air mineral) terlebih dahulu minimal 8 Jam) - Konsul dr.Sp.Penyakit Dalam</v>
          </cell>
          <cell r="AH4439" t="str">
            <v>Medium Risk</v>
          </cell>
          <cell r="AI4439"/>
          <cell r="AJ4439" t="str">
            <v/>
          </cell>
          <cell r="AK4439"/>
          <cell r="AL4439" t="str">
            <v/>
          </cell>
          <cell r="AM4439"/>
          <cell r="AN4439"/>
          <cell r="AO4439" t="str">
            <v/>
          </cell>
          <cell r="AP4439"/>
          <cell r="AQ4439" t="str">
            <v>WAITING</v>
          </cell>
          <cell r="AR4439" t="str">
            <v>PENGATURAN ONSITE</v>
          </cell>
          <cell r="AS4439"/>
        </row>
        <row r="4440">
          <cell r="A4440">
            <v>4437</v>
          </cell>
          <cell r="B4440" t="str">
            <v>6309022901960001</v>
          </cell>
          <cell r="C4440">
            <v>25040473</v>
          </cell>
          <cell r="D4440" t="str">
            <v>Raihul Zinan</v>
          </cell>
          <cell r="E4440">
            <v>82357823436</v>
          </cell>
          <cell r="F4440" t="str">
            <v>Operator Dozer D375/PR-776</v>
          </cell>
          <cell r="G4440" t="str">
            <v>Mining Operation</v>
          </cell>
          <cell r="H4440" t="str">
            <v>NON STAFF</v>
          </cell>
          <cell r="I4440" t="str">
            <v>IP - TABANG</v>
          </cell>
          <cell r="J4440" t="str">
            <v>HO</v>
          </cell>
          <cell r="K4440" t="str">
            <v>Luthfi</v>
          </cell>
          <cell r="L4440" t="str">
            <v>30 Hari</v>
          </cell>
          <cell r="M4440" t="str">
            <v>WAITING KIMPER</v>
          </cell>
          <cell r="N4440" t="str">
            <v>IN PROCESS</v>
          </cell>
          <cell r="O4440" t="str">
            <v>D375</v>
          </cell>
          <cell r="P4440">
            <v>45701</v>
          </cell>
          <cell r="Q4440" t="str">
            <v>0 Hari</v>
          </cell>
          <cell r="R4440">
            <v>45701</v>
          </cell>
          <cell r="S4440" t="str">
            <v>2 Hari</v>
          </cell>
          <cell r="T4440">
            <v>45703</v>
          </cell>
          <cell r="U4440" t="str">
            <v>2 Hari</v>
          </cell>
          <cell r="V4440"/>
          <cell r="W4440" t="str">
            <v/>
          </cell>
          <cell r="X4440"/>
          <cell r="Y4440" t="str">
            <v/>
          </cell>
          <cell r="Z4440">
            <v>45705</v>
          </cell>
          <cell r="AA4440" t="str">
            <v>3 Hari</v>
          </cell>
          <cell r="AB4440">
            <v>45708</v>
          </cell>
          <cell r="AC4440" t="str">
            <v>TMC TANJUNG TABALONG</v>
          </cell>
          <cell r="AD4440">
            <v>45724</v>
          </cell>
          <cell r="AE4440" t="str">
            <v>16 Hari</v>
          </cell>
          <cell r="AF4440">
            <v>45712</v>
          </cell>
          <cell r="AG4440" t="str">
            <v>Kurang pemeriksaan Alkohol Tes</v>
          </cell>
          <cell r="AH4440" t="str">
            <v>Low Risk</v>
          </cell>
          <cell r="AI4440">
            <v>45757</v>
          </cell>
          <cell r="AJ4440" t="str">
            <v>-29 Hari</v>
          </cell>
          <cell r="AK4440">
            <v>45728</v>
          </cell>
          <cell r="AL4440" t="str">
            <v>46 Hari</v>
          </cell>
          <cell r="AM4440">
            <v>45731</v>
          </cell>
          <cell r="AN4440"/>
          <cell r="AO4440" t="str">
            <v/>
          </cell>
          <cell r="AP4440"/>
          <cell r="AQ4440" t="str">
            <v>DONE</v>
          </cell>
          <cell r="AR4440" t="str">
            <v>di ip tanggal 19/04/25</v>
          </cell>
          <cell r="AS4440">
            <v>45757</v>
          </cell>
        </row>
        <row r="4441">
          <cell r="A4441">
            <v>4438</v>
          </cell>
          <cell r="B4441" t="str">
            <v>3503111002910003</v>
          </cell>
          <cell r="C4441"/>
          <cell r="D4441" t="str">
            <v>Pebrianto</v>
          </cell>
          <cell r="E4441">
            <v>82353044833</v>
          </cell>
          <cell r="F4441" t="str">
            <v>Group Leader Fuel &amp; Lube</v>
          </cell>
          <cell r="G4441"/>
          <cell r="H4441" t="str">
            <v>STAFF</v>
          </cell>
          <cell r="I4441" t="str">
            <v>IP - TABANG</v>
          </cell>
          <cell r="J4441" t="str">
            <v>HO</v>
          </cell>
          <cell r="K4441" t="str">
            <v>Novi</v>
          </cell>
          <cell r="L4441" t="str">
            <v/>
          </cell>
          <cell r="M4441" t="str">
            <v>MCU</v>
          </cell>
          <cell r="N4441" t="str">
            <v>FAILED</v>
          </cell>
          <cell r="O4441" t="str">
            <v/>
          </cell>
          <cell r="P4441"/>
          <cell r="Q4441" t="str">
            <v/>
          </cell>
          <cell r="R4441"/>
          <cell r="S4441" t="str">
            <v/>
          </cell>
          <cell r="T4441"/>
          <cell r="U4441" t="str">
            <v/>
          </cell>
          <cell r="V4441"/>
          <cell r="W4441" t="str">
            <v/>
          </cell>
          <cell r="X4441"/>
          <cell r="Y4441" t="str">
            <v/>
          </cell>
          <cell r="Z4441"/>
          <cell r="AA4441" t="str">
            <v>45707 Hari</v>
          </cell>
          <cell r="AB4441">
            <v>45707</v>
          </cell>
          <cell r="AC4441" t="str">
            <v>TMC SURABAYA</v>
          </cell>
          <cell r="AD4441">
            <v>45710</v>
          </cell>
          <cell r="AE4441" t="str">
            <v>3 Hari</v>
          </cell>
          <cell r="AF4441"/>
          <cell r="AG4441" t="str">
            <v>Unfit ( Neurologis Tremor )</v>
          </cell>
          <cell r="AH4441" t="str">
            <v>High Risk</v>
          </cell>
          <cell r="AI4441"/>
          <cell r="AJ4441" t="str">
            <v/>
          </cell>
          <cell r="AK4441"/>
          <cell r="AL4441" t="str">
            <v/>
          </cell>
          <cell r="AM4441"/>
          <cell r="AN4441"/>
          <cell r="AO4441" t="str">
            <v/>
          </cell>
          <cell r="AP4441"/>
          <cell r="AQ4441"/>
          <cell r="AR4441" t="str">
            <v>UNFIT</v>
          </cell>
          <cell r="AS4441"/>
        </row>
        <row r="4442">
          <cell r="A4442">
            <v>4439</v>
          </cell>
          <cell r="B4442" t="str">
            <v>7101311007000301</v>
          </cell>
          <cell r="C4442"/>
          <cell r="D4442" t="str">
            <v>Aldrian Paputungan</v>
          </cell>
          <cell r="E4442">
            <v>82189507362</v>
          </cell>
          <cell r="F4442" t="str">
            <v>Operator Excavator ZX870/XE800</v>
          </cell>
          <cell r="G4442"/>
          <cell r="H4442" t="str">
            <v>NON STAFF</v>
          </cell>
          <cell r="I4442" t="str">
            <v>IP - TABANG</v>
          </cell>
          <cell r="J4442" t="str">
            <v>HO</v>
          </cell>
          <cell r="K4442" t="str">
            <v>Jamal</v>
          </cell>
          <cell r="L4442" t="str">
            <v>0 Hari</v>
          </cell>
          <cell r="M4442" t="str">
            <v>INTERVIEW USER/TC</v>
          </cell>
          <cell r="N4442" t="str">
            <v>FAILED</v>
          </cell>
          <cell r="O4442" t="str">
            <v>80 Ton</v>
          </cell>
          <cell r="P4442">
            <v>45701</v>
          </cell>
          <cell r="Q4442" t="str">
            <v>0 Hari</v>
          </cell>
          <cell r="R4442">
            <v>45701</v>
          </cell>
          <cell r="S4442" t="str">
            <v>0 Hari</v>
          </cell>
          <cell r="T4442">
            <v>45701</v>
          </cell>
          <cell r="U4442" t="str">
            <v>73 Hari</v>
          </cell>
          <cell r="V4442"/>
          <cell r="W4442" t="str">
            <v/>
          </cell>
          <cell r="X4442"/>
          <cell r="Y4442" t="str">
            <v/>
          </cell>
          <cell r="Z4442"/>
          <cell r="AA4442" t="str">
            <v/>
          </cell>
          <cell r="AB4442"/>
          <cell r="AC4442"/>
          <cell r="AD4442"/>
          <cell r="AE4442" t="str">
            <v/>
          </cell>
          <cell r="AF4442"/>
          <cell r="AG4442"/>
          <cell r="AH4442"/>
          <cell r="AI4442"/>
          <cell r="AJ4442" t="str">
            <v/>
          </cell>
          <cell r="AK4442"/>
          <cell r="AL4442" t="str">
            <v/>
          </cell>
          <cell r="AM4442"/>
          <cell r="AN4442"/>
          <cell r="AO4442" t="str">
            <v/>
          </cell>
          <cell r="AP4442"/>
          <cell r="AQ4442"/>
          <cell r="AR4442" t="str">
            <v>Tidak Lulus (Belum kompeten)</v>
          </cell>
          <cell r="AS4442"/>
        </row>
        <row r="4443">
          <cell r="A4443">
            <v>4440</v>
          </cell>
          <cell r="B4443" t="str">
            <v>3301232706980001</v>
          </cell>
          <cell r="C4443">
            <v>24070819</v>
          </cell>
          <cell r="D4443" t="str">
            <v>Juniawan Wahyu Adi S</v>
          </cell>
          <cell r="E4443" t="str">
            <v>082135260921</v>
          </cell>
          <cell r="F4443" t="str">
            <v>Welder</v>
          </cell>
          <cell r="G4443"/>
          <cell r="H4443" t="str">
            <v>NON STAFF</v>
          </cell>
          <cell r="I4443" t="str">
            <v>IP - TABANG</v>
          </cell>
          <cell r="J4443" t="str">
            <v>HO</v>
          </cell>
          <cell r="K4443" t="str">
            <v>Kurniawan</v>
          </cell>
          <cell r="L4443" t="str">
            <v/>
          </cell>
          <cell r="M4443" t="str">
            <v>RESIGN</v>
          </cell>
          <cell r="N4443" t="str">
            <v>FAILED</v>
          </cell>
          <cell r="O4443" t="str">
            <v/>
          </cell>
          <cell r="P4443"/>
          <cell r="Q4443" t="str">
            <v/>
          </cell>
          <cell r="R4443"/>
          <cell r="S4443" t="str">
            <v/>
          </cell>
          <cell r="T4443"/>
          <cell r="U4443" t="str">
            <v/>
          </cell>
          <cell r="V4443"/>
          <cell r="W4443" t="str">
            <v/>
          </cell>
          <cell r="X4443"/>
          <cell r="Y4443" t="str">
            <v/>
          </cell>
          <cell r="Z4443"/>
          <cell r="AA4443" t="str">
            <v/>
          </cell>
          <cell r="AB4443"/>
          <cell r="AC4443"/>
          <cell r="AD4443"/>
          <cell r="AE4443" t="str">
            <v/>
          </cell>
          <cell r="AF4443"/>
          <cell r="AG4443"/>
          <cell r="AH4443"/>
          <cell r="AI4443"/>
          <cell r="AJ4443" t="str">
            <v/>
          </cell>
          <cell r="AK4443"/>
          <cell r="AL4443" t="str">
            <v/>
          </cell>
          <cell r="AM4443"/>
          <cell r="AN4443"/>
          <cell r="AO4443" t="str">
            <v/>
          </cell>
          <cell r="AP4443"/>
          <cell r="AQ4443"/>
          <cell r="AR4443" t="str">
            <v>Urusan Pribadi, (resign by WA tidak one month notice)</v>
          </cell>
          <cell r="AS4443"/>
        </row>
        <row r="4444">
          <cell r="A4444">
            <v>4441</v>
          </cell>
          <cell r="B4444" t="str">
            <v>6402071212020001</v>
          </cell>
          <cell r="C4444" t="str">
            <v>W4</v>
          </cell>
          <cell r="D4444" t="str">
            <v>M. Desta Prayuda Syahputra</v>
          </cell>
          <cell r="E4444" t="str">
            <v>082216290395</v>
          </cell>
          <cell r="F4444" t="str">
            <v>Operator Excav CAT-320/PC200/XE215/XE370</v>
          </cell>
          <cell r="G4444"/>
          <cell r="H4444" t="str">
            <v>NON STAFF</v>
          </cell>
          <cell r="I4444" t="str">
            <v>IP - TABANG</v>
          </cell>
          <cell r="J4444" t="str">
            <v>SITE</v>
          </cell>
          <cell r="K4444" t="str">
            <v>Donna</v>
          </cell>
          <cell r="L4444" t="str">
            <v/>
          </cell>
          <cell r="M4444" t="str">
            <v>INTERVIEW HC</v>
          </cell>
          <cell r="N4444" t="str">
            <v>FAILED</v>
          </cell>
          <cell r="O4444" t="str">
            <v>20 Ton</v>
          </cell>
          <cell r="P4444"/>
          <cell r="Q4444" t="str">
            <v/>
          </cell>
          <cell r="R4444"/>
          <cell r="S4444" t="str">
            <v/>
          </cell>
          <cell r="T4444"/>
          <cell r="U4444" t="str">
            <v/>
          </cell>
          <cell r="V4444"/>
          <cell r="W4444" t="str">
            <v/>
          </cell>
          <cell r="X4444"/>
          <cell r="Y4444" t="str">
            <v/>
          </cell>
          <cell r="Z4444"/>
          <cell r="AA4444" t="str">
            <v/>
          </cell>
          <cell r="AB4444"/>
          <cell r="AC4444"/>
          <cell r="AD4444"/>
          <cell r="AE4444" t="str">
            <v/>
          </cell>
          <cell r="AF4444"/>
          <cell r="AG4444"/>
          <cell r="AH4444"/>
          <cell r="AI4444"/>
          <cell r="AJ4444" t="str">
            <v/>
          </cell>
          <cell r="AK4444"/>
          <cell r="AL4444" t="str">
            <v/>
          </cell>
          <cell r="AM4444"/>
          <cell r="AN4444"/>
          <cell r="AO4444" t="str">
            <v/>
          </cell>
          <cell r="AP4444"/>
          <cell r="AQ4444"/>
          <cell r="AR4444"/>
          <cell r="AS4444">
            <v>45777</v>
          </cell>
        </row>
        <row r="4445">
          <cell r="A4445">
            <v>4442</v>
          </cell>
          <cell r="B4445" t="str">
            <v>7318021010980006</v>
          </cell>
          <cell r="C4445"/>
          <cell r="D4445" t="str">
            <v>Oktovianus Da'tandi</v>
          </cell>
          <cell r="E4445" t="str">
            <v>085242046702</v>
          </cell>
          <cell r="F4445" t="str">
            <v>Operator Excav CAT-320/PC200/XE215/XE370</v>
          </cell>
          <cell r="G4445"/>
          <cell r="H4445" t="str">
            <v>NON STAFF</v>
          </cell>
          <cell r="I4445" t="str">
            <v>IP - TABANG</v>
          </cell>
          <cell r="J4445" t="str">
            <v>SITE</v>
          </cell>
          <cell r="K4445" t="str">
            <v>Donna</v>
          </cell>
          <cell r="L4445" t="str">
            <v/>
          </cell>
          <cell r="M4445" t="str">
            <v>DOKUMEN CHECK</v>
          </cell>
          <cell r="N4445" t="str">
            <v>FAILED</v>
          </cell>
          <cell r="O4445" t="str">
            <v>20 Ton</v>
          </cell>
          <cell r="P4445"/>
          <cell r="Q4445" t="str">
            <v/>
          </cell>
          <cell r="R4445"/>
          <cell r="S4445" t="str">
            <v/>
          </cell>
          <cell r="T4445"/>
          <cell r="U4445" t="str">
            <v/>
          </cell>
          <cell r="V4445"/>
          <cell r="W4445" t="str">
            <v/>
          </cell>
          <cell r="X4445"/>
          <cell r="Y4445" t="str">
            <v/>
          </cell>
          <cell r="Z4445"/>
          <cell r="AA4445" t="str">
            <v/>
          </cell>
          <cell r="AB4445"/>
          <cell r="AC4445"/>
          <cell r="AD4445"/>
          <cell r="AE4445" t="str">
            <v/>
          </cell>
          <cell r="AF4445"/>
          <cell r="AG4445"/>
          <cell r="AH4445"/>
          <cell r="AI4445"/>
          <cell r="AJ4445" t="str">
            <v/>
          </cell>
          <cell r="AK4445"/>
          <cell r="AL4445" t="str">
            <v/>
          </cell>
          <cell r="AM4445"/>
          <cell r="AN4445"/>
          <cell r="AO4445" t="str">
            <v/>
          </cell>
          <cell r="AP4445"/>
          <cell r="AQ4445"/>
          <cell r="AR4445"/>
          <cell r="AS4445"/>
        </row>
        <row r="4446">
          <cell r="A4446">
            <v>4443</v>
          </cell>
          <cell r="B4446" t="str">
            <v>7317092104050003</v>
          </cell>
          <cell r="C4446"/>
          <cell r="D4446" t="str">
            <v>Aprilian Kristiawan</v>
          </cell>
          <cell r="E4446" t="str">
            <v>082256967786</v>
          </cell>
          <cell r="F4446" t="str">
            <v>Operator Excav CAT-320/PC200/XE215/XE370</v>
          </cell>
          <cell r="G4446"/>
          <cell r="H4446" t="str">
            <v>NON STAFF</v>
          </cell>
          <cell r="I4446" t="str">
            <v>IP - TABANG</v>
          </cell>
          <cell r="J4446" t="str">
            <v>SITE</v>
          </cell>
          <cell r="K4446" t="str">
            <v>Donna</v>
          </cell>
          <cell r="L4446" t="str">
            <v/>
          </cell>
          <cell r="M4446" t="str">
            <v>DOKUMEN CHECK</v>
          </cell>
          <cell r="N4446" t="str">
            <v>FAILED</v>
          </cell>
          <cell r="O4446" t="str">
            <v>20 Ton</v>
          </cell>
          <cell r="P4446"/>
          <cell r="Q4446" t="str">
            <v/>
          </cell>
          <cell r="R4446"/>
          <cell r="S4446" t="str">
            <v/>
          </cell>
          <cell r="T4446"/>
          <cell r="U4446" t="str">
            <v/>
          </cell>
          <cell r="V4446"/>
          <cell r="W4446" t="str">
            <v/>
          </cell>
          <cell r="X4446"/>
          <cell r="Y4446" t="str">
            <v/>
          </cell>
          <cell r="Z4446"/>
          <cell r="AA4446" t="str">
            <v/>
          </cell>
          <cell r="AB4446"/>
          <cell r="AC4446"/>
          <cell r="AD4446"/>
          <cell r="AE4446" t="str">
            <v/>
          </cell>
          <cell r="AF4446"/>
          <cell r="AG4446"/>
          <cell r="AH4446"/>
          <cell r="AI4446"/>
          <cell r="AJ4446" t="str">
            <v/>
          </cell>
          <cell r="AK4446"/>
          <cell r="AL4446" t="str">
            <v/>
          </cell>
          <cell r="AM4446"/>
          <cell r="AN4446"/>
          <cell r="AO4446" t="str">
            <v/>
          </cell>
          <cell r="AP4446"/>
          <cell r="AQ4446"/>
          <cell r="AR4446"/>
          <cell r="AS4446"/>
        </row>
        <row r="4447">
          <cell r="A4447">
            <v>4444</v>
          </cell>
          <cell r="B4447" t="str">
            <v>6205060504990002</v>
          </cell>
          <cell r="C4447"/>
          <cell r="D4447" t="str">
            <v>Fahrul</v>
          </cell>
          <cell r="E4447">
            <v>82228550541</v>
          </cell>
          <cell r="F4447" t="str">
            <v>Operator Compactor</v>
          </cell>
          <cell r="G4447"/>
          <cell r="H4447" t="str">
            <v>NON STAFF</v>
          </cell>
          <cell r="I4447" t="str">
            <v>BDA - TJA</v>
          </cell>
          <cell r="J4447" t="str">
            <v>SITE</v>
          </cell>
          <cell r="K4447" t="str">
            <v>Linda</v>
          </cell>
          <cell r="L4447" t="str">
            <v/>
          </cell>
          <cell r="M4447" t="str">
            <v>PLAN ONSITE</v>
          </cell>
          <cell r="N4447" t="str">
            <v>IN PROCESS</v>
          </cell>
          <cell r="O4447" t="str">
            <v/>
          </cell>
          <cell r="P4447"/>
          <cell r="Q4447" t="str">
            <v/>
          </cell>
          <cell r="R4447"/>
          <cell r="S4447" t="str">
            <v/>
          </cell>
          <cell r="T4447"/>
          <cell r="U4447" t="str">
            <v/>
          </cell>
          <cell r="V4447"/>
          <cell r="W4447" t="str">
            <v/>
          </cell>
          <cell r="X4447"/>
          <cell r="Y4447" t="str">
            <v/>
          </cell>
          <cell r="Z4447"/>
          <cell r="AA4447" t="str">
            <v>45702 Hari</v>
          </cell>
          <cell r="AB4447">
            <v>45702</v>
          </cell>
          <cell r="AC4447" t="str">
            <v>TMC MUARA TEWEH</v>
          </cell>
          <cell r="AD4447">
            <v>45707</v>
          </cell>
          <cell r="AE4447" t="str">
            <v>5 Hari</v>
          </cell>
          <cell r="AF4447"/>
          <cell r="AG4447"/>
          <cell r="AH4447"/>
          <cell r="AI4447"/>
          <cell r="AJ4447" t="str">
            <v/>
          </cell>
          <cell r="AK4447"/>
          <cell r="AL4447" t="str">
            <v/>
          </cell>
          <cell r="AM4447"/>
          <cell r="AN4447"/>
          <cell r="AO4447" t="str">
            <v/>
          </cell>
          <cell r="AP4447"/>
          <cell r="AQ4447" t="str">
            <v>DONE</v>
          </cell>
          <cell r="AR4447" t="str">
            <v>PENGATURAN ONSITE</v>
          </cell>
          <cell r="AS4447"/>
        </row>
        <row r="4448">
          <cell r="A4448">
            <v>4445</v>
          </cell>
          <cell r="B4448" t="str">
            <v>6205050808880013</v>
          </cell>
          <cell r="C4448"/>
          <cell r="D4448" t="str">
            <v>Dedi Rahman</v>
          </cell>
          <cell r="E4448">
            <v>8125673104</v>
          </cell>
          <cell r="F4448" t="str">
            <v>Operator Compactor</v>
          </cell>
          <cell r="G4448"/>
          <cell r="H4448" t="str">
            <v>NON STAFF</v>
          </cell>
          <cell r="I4448" t="str">
            <v>BDA - TJA</v>
          </cell>
          <cell r="J4448" t="str">
            <v>SITE</v>
          </cell>
          <cell r="K4448" t="str">
            <v>Linda</v>
          </cell>
          <cell r="L4448" t="str">
            <v/>
          </cell>
          <cell r="M4448" t="str">
            <v>MCU</v>
          </cell>
          <cell r="N4448" t="str">
            <v>FAILED</v>
          </cell>
          <cell r="O4448" t="str">
            <v/>
          </cell>
          <cell r="P4448"/>
          <cell r="Q4448" t="str">
            <v/>
          </cell>
          <cell r="R4448"/>
          <cell r="S4448" t="str">
            <v/>
          </cell>
          <cell r="T4448"/>
          <cell r="U4448" t="str">
            <v/>
          </cell>
          <cell r="V4448"/>
          <cell r="W4448" t="str">
            <v/>
          </cell>
          <cell r="X4448"/>
          <cell r="Y4448" t="str">
            <v/>
          </cell>
          <cell r="Z4448"/>
          <cell r="AA4448" t="str">
            <v>45702 Hari</v>
          </cell>
          <cell r="AB4448">
            <v>45702</v>
          </cell>
          <cell r="AC4448" t="str">
            <v>TMC MUARA TEWEH</v>
          </cell>
          <cell r="AD4448">
            <v>45709</v>
          </cell>
          <cell r="AE4448" t="str">
            <v>7 Hari</v>
          </cell>
          <cell r="AF4448"/>
          <cell r="AG4448" t="str">
            <v>BUTA WARNA PARTIAL</v>
          </cell>
          <cell r="AH4448"/>
          <cell r="AI4448"/>
          <cell r="AJ4448" t="str">
            <v/>
          </cell>
          <cell r="AK4448"/>
          <cell r="AL4448" t="str">
            <v/>
          </cell>
          <cell r="AM4448"/>
          <cell r="AN4448"/>
          <cell r="AO4448" t="str">
            <v/>
          </cell>
          <cell r="AP4448"/>
          <cell r="AQ4448"/>
          <cell r="AR4448" t="str">
            <v>UNFIT</v>
          </cell>
          <cell r="AS4448"/>
        </row>
        <row r="4449">
          <cell r="A4449">
            <v>4446</v>
          </cell>
          <cell r="B4449" t="str">
            <v>6205040202040001</v>
          </cell>
          <cell r="C4449"/>
          <cell r="D4449" t="str">
            <v>Elbi Zain</v>
          </cell>
          <cell r="E4449">
            <v>82255496788</v>
          </cell>
          <cell r="F4449" t="str">
            <v>Operator Compactor</v>
          </cell>
          <cell r="G4449"/>
          <cell r="H4449" t="str">
            <v>NON STAFF</v>
          </cell>
          <cell r="I4449" t="str">
            <v>BDA - TJA</v>
          </cell>
          <cell r="J4449" t="str">
            <v>SITE</v>
          </cell>
          <cell r="K4449" t="str">
            <v>Linda</v>
          </cell>
          <cell r="L4449" t="str">
            <v/>
          </cell>
          <cell r="M4449" t="str">
            <v>PLAN ONSITE</v>
          </cell>
          <cell r="N4449" t="str">
            <v>IN PROCESS</v>
          </cell>
          <cell r="O4449" t="str">
            <v/>
          </cell>
          <cell r="P4449"/>
          <cell r="Q4449" t="str">
            <v/>
          </cell>
          <cell r="R4449"/>
          <cell r="S4449" t="str">
            <v/>
          </cell>
          <cell r="T4449"/>
          <cell r="U4449" t="str">
            <v/>
          </cell>
          <cell r="V4449"/>
          <cell r="W4449" t="str">
            <v/>
          </cell>
          <cell r="X4449"/>
          <cell r="Y4449" t="str">
            <v/>
          </cell>
          <cell r="Z4449"/>
          <cell r="AA4449" t="str">
            <v>45702 Hari</v>
          </cell>
          <cell r="AB4449">
            <v>45702</v>
          </cell>
          <cell r="AC4449" t="str">
            <v>TMC MUARA TEWEH</v>
          </cell>
          <cell r="AD4449">
            <v>45707</v>
          </cell>
          <cell r="AE4449" t="str">
            <v>5 Hari</v>
          </cell>
          <cell r="AF4449"/>
          <cell r="AG4449"/>
          <cell r="AH4449"/>
          <cell r="AI4449"/>
          <cell r="AJ4449" t="str">
            <v/>
          </cell>
          <cell r="AK4449"/>
          <cell r="AL4449" t="str">
            <v/>
          </cell>
          <cell r="AM4449"/>
          <cell r="AN4449"/>
          <cell r="AO4449" t="str">
            <v/>
          </cell>
          <cell r="AP4449"/>
          <cell r="AQ4449" t="str">
            <v>DONE</v>
          </cell>
          <cell r="AR4449" t="str">
            <v>PENGATURAN ONSITE</v>
          </cell>
          <cell r="AS4449"/>
        </row>
        <row r="4450">
          <cell r="A4450">
            <v>4447</v>
          </cell>
          <cell r="B4450" t="str">
            <v>6204062910820005</v>
          </cell>
          <cell r="C4450"/>
          <cell r="D4450" t="str">
            <v>Sudirman</v>
          </cell>
          <cell r="E4450">
            <v>82150317373</v>
          </cell>
          <cell r="F4450" t="str">
            <v>Operator Compactor</v>
          </cell>
          <cell r="G4450"/>
          <cell r="H4450" t="str">
            <v>NON STAFF</v>
          </cell>
          <cell r="I4450" t="str">
            <v>BDA - TJA</v>
          </cell>
          <cell r="J4450" t="str">
            <v>SITE</v>
          </cell>
          <cell r="K4450" t="str">
            <v>Linda</v>
          </cell>
          <cell r="L4450" t="str">
            <v/>
          </cell>
          <cell r="M4450" t="str">
            <v>PLAN ONSITE</v>
          </cell>
          <cell r="N4450" t="str">
            <v>IN PROCESS</v>
          </cell>
          <cell r="O4450" t="str">
            <v/>
          </cell>
          <cell r="P4450"/>
          <cell r="Q4450" t="str">
            <v/>
          </cell>
          <cell r="R4450"/>
          <cell r="S4450" t="str">
            <v/>
          </cell>
          <cell r="T4450"/>
          <cell r="U4450" t="str">
            <v/>
          </cell>
          <cell r="V4450"/>
          <cell r="W4450" t="str">
            <v/>
          </cell>
          <cell r="X4450"/>
          <cell r="Y4450" t="str">
            <v/>
          </cell>
          <cell r="Z4450"/>
          <cell r="AA4450" t="str">
            <v>45702 Hari</v>
          </cell>
          <cell r="AB4450">
            <v>45702</v>
          </cell>
          <cell r="AC4450" t="str">
            <v>TMC MUARA TEWEH</v>
          </cell>
          <cell r="AD4450">
            <v>45707</v>
          </cell>
          <cell r="AE4450" t="str">
            <v>5 Hari</v>
          </cell>
          <cell r="AF4450"/>
          <cell r="AG4450"/>
          <cell r="AH4450"/>
          <cell r="AI4450"/>
          <cell r="AJ4450" t="str">
            <v/>
          </cell>
          <cell r="AK4450"/>
          <cell r="AL4450" t="str">
            <v/>
          </cell>
          <cell r="AM4450"/>
          <cell r="AN4450"/>
          <cell r="AO4450" t="str">
            <v/>
          </cell>
          <cell r="AP4450"/>
          <cell r="AQ4450" t="str">
            <v>DONE</v>
          </cell>
          <cell r="AR4450" t="str">
            <v>PENGATURAN ONSITE</v>
          </cell>
          <cell r="AS4450"/>
        </row>
        <row r="4451">
          <cell r="A4451">
            <v>4448</v>
          </cell>
          <cell r="B4451" t="str">
            <v>6205051803860004</v>
          </cell>
          <cell r="C4451"/>
          <cell r="D4451" t="str">
            <v>Rubianto</v>
          </cell>
          <cell r="E4451">
            <v>82214293389</v>
          </cell>
          <cell r="F4451" t="str">
            <v>Operator Compactor</v>
          </cell>
          <cell r="G4451"/>
          <cell r="H4451" t="str">
            <v>NON STAFF</v>
          </cell>
          <cell r="I4451" t="str">
            <v>BDA - TJA</v>
          </cell>
          <cell r="J4451" t="str">
            <v>SITE</v>
          </cell>
          <cell r="K4451" t="str">
            <v>Linda</v>
          </cell>
          <cell r="L4451" t="str">
            <v/>
          </cell>
          <cell r="M4451" t="str">
            <v>MCU</v>
          </cell>
          <cell r="N4451" t="str">
            <v>FAILED</v>
          </cell>
          <cell r="O4451" t="str">
            <v/>
          </cell>
          <cell r="P4451"/>
          <cell r="Q4451" t="str">
            <v/>
          </cell>
          <cell r="R4451"/>
          <cell r="S4451" t="str">
            <v/>
          </cell>
          <cell r="T4451"/>
          <cell r="U4451" t="str">
            <v/>
          </cell>
          <cell r="V4451"/>
          <cell r="W4451" t="str">
            <v/>
          </cell>
          <cell r="X4451"/>
          <cell r="Y4451" t="str">
            <v/>
          </cell>
          <cell r="Z4451"/>
          <cell r="AA4451" t="str">
            <v>45702 Hari</v>
          </cell>
          <cell r="AB4451">
            <v>45702</v>
          </cell>
          <cell r="AC4451" t="str">
            <v>TMC MUARA TEWEH</v>
          </cell>
          <cell r="AD4451">
            <v>45709</v>
          </cell>
          <cell r="AE4451" t="str">
            <v>7 Hari</v>
          </cell>
          <cell r="AF4451"/>
          <cell r="AG4451" t="str">
            <v>BUTA WARNA PARTIAL</v>
          </cell>
          <cell r="AH4451"/>
          <cell r="AI4451"/>
          <cell r="AJ4451" t="str">
            <v/>
          </cell>
          <cell r="AK4451"/>
          <cell r="AL4451" t="str">
            <v/>
          </cell>
          <cell r="AM4451"/>
          <cell r="AN4451"/>
          <cell r="AO4451" t="str">
            <v/>
          </cell>
          <cell r="AP4451"/>
          <cell r="AQ4451"/>
          <cell r="AR4451" t="str">
            <v>UNFIT</v>
          </cell>
          <cell r="AS4451"/>
        </row>
        <row r="4452">
          <cell r="A4452">
            <v>4449</v>
          </cell>
          <cell r="B4452" t="str">
            <v>6204041302910001</v>
          </cell>
          <cell r="C4452"/>
          <cell r="D4452" t="str">
            <v>Deni Yantu</v>
          </cell>
          <cell r="E4452">
            <v>81521775501</v>
          </cell>
          <cell r="F4452" t="str">
            <v>Operator Motor Grader</v>
          </cell>
          <cell r="G4452"/>
          <cell r="H4452" t="str">
            <v>NON STAFF</v>
          </cell>
          <cell r="I4452" t="str">
            <v>BDA - TJA</v>
          </cell>
          <cell r="J4452" t="str">
            <v>SITE</v>
          </cell>
          <cell r="K4452" t="str">
            <v>Linda</v>
          </cell>
          <cell r="L4452" t="str">
            <v/>
          </cell>
          <cell r="M4452" t="str">
            <v>PLAN ONSITE</v>
          </cell>
          <cell r="N4452" t="str">
            <v>IN PROCESS</v>
          </cell>
          <cell r="O4452" t="str">
            <v/>
          </cell>
          <cell r="P4452"/>
          <cell r="Q4452" t="str">
            <v/>
          </cell>
          <cell r="R4452"/>
          <cell r="S4452" t="str">
            <v/>
          </cell>
          <cell r="T4452"/>
          <cell r="U4452" t="str">
            <v/>
          </cell>
          <cell r="V4452"/>
          <cell r="W4452" t="str">
            <v/>
          </cell>
          <cell r="X4452"/>
          <cell r="Y4452" t="str">
            <v/>
          </cell>
          <cell r="Z4452"/>
          <cell r="AA4452" t="str">
            <v>45702 Hari</v>
          </cell>
          <cell r="AB4452">
            <v>45702</v>
          </cell>
          <cell r="AC4452" t="str">
            <v>TMC MUARA TEWEH</v>
          </cell>
          <cell r="AD4452">
            <v>45717</v>
          </cell>
          <cell r="AE4452" t="str">
            <v>15 Hari</v>
          </cell>
          <cell r="AF4452">
            <v>45709</v>
          </cell>
          <cell r="AG4452" t="str">
            <v>PROSES FU DI LINDA</v>
          </cell>
          <cell r="AH4452"/>
          <cell r="AI4452"/>
          <cell r="AJ4452" t="str">
            <v/>
          </cell>
          <cell r="AK4452"/>
          <cell r="AL4452" t="str">
            <v/>
          </cell>
          <cell r="AM4452">
            <v>45719</v>
          </cell>
          <cell r="AN4452"/>
          <cell r="AO4452" t="str">
            <v/>
          </cell>
          <cell r="AP4452"/>
          <cell r="AQ4452" t="str">
            <v>DONE</v>
          </cell>
          <cell r="AR4452" t="str">
            <v>PENGATURAN ONSITE</v>
          </cell>
          <cell r="AS4452"/>
        </row>
        <row r="4453">
          <cell r="A4453">
            <v>4450</v>
          </cell>
          <cell r="B4453" t="str">
            <v>6205052809000011</v>
          </cell>
          <cell r="C4453"/>
          <cell r="D4453" t="str">
            <v>Muhammad Ramadhan</v>
          </cell>
          <cell r="E4453">
            <v>81347985231</v>
          </cell>
          <cell r="F4453" t="str">
            <v>Operator Motor Grader</v>
          </cell>
          <cell r="G4453"/>
          <cell r="H4453" t="str">
            <v>NON STAFF</v>
          </cell>
          <cell r="I4453" t="str">
            <v>BDA - TJA</v>
          </cell>
          <cell r="J4453" t="str">
            <v>SITE</v>
          </cell>
          <cell r="K4453" t="str">
            <v>Linda</v>
          </cell>
          <cell r="L4453" t="str">
            <v/>
          </cell>
          <cell r="M4453" t="str">
            <v>PLAN ONSITE</v>
          </cell>
          <cell r="N4453" t="str">
            <v>IN PROCESS</v>
          </cell>
          <cell r="O4453" t="str">
            <v/>
          </cell>
          <cell r="P4453"/>
          <cell r="Q4453" t="str">
            <v/>
          </cell>
          <cell r="R4453"/>
          <cell r="S4453" t="str">
            <v/>
          </cell>
          <cell r="T4453"/>
          <cell r="U4453" t="str">
            <v/>
          </cell>
          <cell r="V4453"/>
          <cell r="W4453" t="str">
            <v/>
          </cell>
          <cell r="X4453"/>
          <cell r="Y4453" t="str">
            <v/>
          </cell>
          <cell r="Z4453"/>
          <cell r="AA4453" t="str">
            <v>45702 Hari</v>
          </cell>
          <cell r="AB4453">
            <v>45702</v>
          </cell>
          <cell r="AC4453" t="str">
            <v>TMC MUARA TEWEH</v>
          </cell>
          <cell r="AD4453">
            <v>45707</v>
          </cell>
          <cell r="AE4453" t="str">
            <v>5 Hari</v>
          </cell>
          <cell r="AF4453"/>
          <cell r="AG4453"/>
          <cell r="AH4453"/>
          <cell r="AI4453"/>
          <cell r="AJ4453" t="str">
            <v/>
          </cell>
          <cell r="AK4453"/>
          <cell r="AL4453" t="str">
            <v/>
          </cell>
          <cell r="AM4453"/>
          <cell r="AN4453"/>
          <cell r="AO4453" t="str">
            <v/>
          </cell>
          <cell r="AP4453"/>
          <cell r="AQ4453" t="str">
            <v>DONE</v>
          </cell>
          <cell r="AR4453" t="str">
            <v>PENGATURAN ONSITE</v>
          </cell>
          <cell r="AS4453"/>
        </row>
        <row r="4454">
          <cell r="A4454">
            <v>4451</v>
          </cell>
          <cell r="B4454" t="str">
            <v>6401060511960005</v>
          </cell>
          <cell r="C4454"/>
          <cell r="D4454" t="str">
            <v>Salman Alfarizi</v>
          </cell>
          <cell r="E4454">
            <v>87863276856</v>
          </cell>
          <cell r="F4454" t="str">
            <v>Operator Motor Grader</v>
          </cell>
          <cell r="G4454"/>
          <cell r="H4454" t="str">
            <v>NON STAFF</v>
          </cell>
          <cell r="I4454" t="str">
            <v>BDA - TJA</v>
          </cell>
          <cell r="J4454" t="str">
            <v>SITE</v>
          </cell>
          <cell r="K4454" t="str">
            <v>Linda</v>
          </cell>
          <cell r="L4454" t="str">
            <v/>
          </cell>
          <cell r="M4454" t="str">
            <v>PLAN ONSITE</v>
          </cell>
          <cell r="N4454" t="str">
            <v>IN PROCESS</v>
          </cell>
          <cell r="O4454" t="str">
            <v/>
          </cell>
          <cell r="P4454"/>
          <cell r="Q4454" t="str">
            <v/>
          </cell>
          <cell r="R4454"/>
          <cell r="S4454" t="str">
            <v/>
          </cell>
          <cell r="T4454"/>
          <cell r="U4454" t="str">
            <v/>
          </cell>
          <cell r="V4454"/>
          <cell r="W4454" t="str">
            <v/>
          </cell>
          <cell r="X4454"/>
          <cell r="Y4454" t="str">
            <v/>
          </cell>
          <cell r="Z4454"/>
          <cell r="AA4454" t="str">
            <v>45702 Hari</v>
          </cell>
          <cell r="AB4454">
            <v>45702</v>
          </cell>
          <cell r="AC4454" t="str">
            <v>TMC MUARA TEWEH</v>
          </cell>
          <cell r="AD4454">
            <v>45707</v>
          </cell>
          <cell r="AE4454" t="str">
            <v>5 Hari</v>
          </cell>
          <cell r="AF4454"/>
          <cell r="AG4454"/>
          <cell r="AH4454"/>
          <cell r="AI4454"/>
          <cell r="AJ4454" t="str">
            <v/>
          </cell>
          <cell r="AK4454"/>
          <cell r="AL4454" t="str">
            <v/>
          </cell>
          <cell r="AM4454"/>
          <cell r="AN4454"/>
          <cell r="AO4454" t="str">
            <v/>
          </cell>
          <cell r="AP4454"/>
          <cell r="AQ4454" t="str">
            <v>DONE</v>
          </cell>
          <cell r="AR4454" t="str">
            <v>PENGATURAN ONSITE</v>
          </cell>
          <cell r="AS4454"/>
        </row>
        <row r="4455">
          <cell r="A4455">
            <v>4452</v>
          </cell>
          <cell r="B4455" t="str">
            <v>7318202810020001</v>
          </cell>
          <cell r="C4455"/>
          <cell r="D4455" t="str">
            <v>Yobel Bua'langi'</v>
          </cell>
          <cell r="E4455" t="str">
            <v>081251733758</v>
          </cell>
          <cell r="F4455" t="str">
            <v>Operator Excav CAT-320/PC200/XE215/XE370</v>
          </cell>
          <cell r="G4455"/>
          <cell r="H4455" t="str">
            <v>NON STAFF</v>
          </cell>
          <cell r="I4455" t="str">
            <v>IP - TABANG</v>
          </cell>
          <cell r="J4455" t="str">
            <v>SITE</v>
          </cell>
          <cell r="K4455" t="str">
            <v>Donna</v>
          </cell>
          <cell r="L4455" t="str">
            <v/>
          </cell>
          <cell r="M4455" t="str">
            <v>INTERVIEW USER/TC</v>
          </cell>
          <cell r="N4455" t="str">
            <v>FAILED</v>
          </cell>
          <cell r="O4455" t="str">
            <v>20 Ton</v>
          </cell>
          <cell r="P4455"/>
          <cell r="Q4455" t="str">
            <v/>
          </cell>
          <cell r="R4455"/>
          <cell r="S4455" t="str">
            <v/>
          </cell>
          <cell r="T4455"/>
          <cell r="U4455" t="str">
            <v/>
          </cell>
          <cell r="V4455"/>
          <cell r="W4455" t="str">
            <v/>
          </cell>
          <cell r="X4455"/>
          <cell r="Y4455" t="str">
            <v/>
          </cell>
          <cell r="Z4455"/>
          <cell r="AA4455" t="str">
            <v/>
          </cell>
          <cell r="AB4455"/>
          <cell r="AC4455"/>
          <cell r="AD4455"/>
          <cell r="AE4455" t="str">
            <v/>
          </cell>
          <cell r="AF4455"/>
          <cell r="AG4455"/>
          <cell r="AH4455"/>
          <cell r="AI4455"/>
          <cell r="AJ4455" t="str">
            <v/>
          </cell>
          <cell r="AK4455"/>
          <cell r="AL4455" t="str">
            <v/>
          </cell>
          <cell r="AM4455"/>
          <cell r="AN4455"/>
          <cell r="AO4455" t="str">
            <v/>
          </cell>
          <cell r="AP4455"/>
          <cell r="AQ4455"/>
          <cell r="AR4455" t="str">
            <v>Tidak Lulus TC (Peserta hanya bisa mengopersikan tapi tdk phm dgn warning kategori dan tdk bisa menjelaskan instrument panel)</v>
          </cell>
          <cell r="AS4455"/>
        </row>
        <row r="4456">
          <cell r="A4456">
            <v>4453</v>
          </cell>
          <cell r="B4456" t="str">
            <v>3520052209930001</v>
          </cell>
          <cell r="C4456"/>
          <cell r="D4456" t="str">
            <v>Suhadak</v>
          </cell>
          <cell r="E4456">
            <v>82336854004</v>
          </cell>
          <cell r="F4456" t="str">
            <v>Group Leader Produksi</v>
          </cell>
          <cell r="G4456"/>
          <cell r="H4456" t="str">
            <v>STAFF</v>
          </cell>
          <cell r="I4456" t="str">
            <v>IP - TABANG</v>
          </cell>
          <cell r="J4456" t="str">
            <v>HO</v>
          </cell>
          <cell r="K4456" t="str">
            <v>Sasi</v>
          </cell>
          <cell r="L4456" t="str">
            <v/>
          </cell>
          <cell r="M4456" t="str">
            <v>PLAN ONSITE</v>
          </cell>
          <cell r="N4456" t="str">
            <v>CLOSE HIRED</v>
          </cell>
          <cell r="O4456" t="str">
            <v/>
          </cell>
          <cell r="P4456"/>
          <cell r="Q4456" t="str">
            <v/>
          </cell>
          <cell r="R4456"/>
          <cell r="S4456" t="str">
            <v/>
          </cell>
          <cell r="T4456"/>
          <cell r="U4456" t="str">
            <v/>
          </cell>
          <cell r="V4456"/>
          <cell r="W4456" t="str">
            <v/>
          </cell>
          <cell r="X4456"/>
          <cell r="Y4456" t="str">
            <v/>
          </cell>
          <cell r="Z4456"/>
          <cell r="AA4456" t="str">
            <v>45703 Hari</v>
          </cell>
          <cell r="AB4456">
            <v>45703</v>
          </cell>
          <cell r="AC4456" t="str">
            <v>TMC BERAU PEMUDA</v>
          </cell>
          <cell r="AD4456">
            <v>45716</v>
          </cell>
          <cell r="AE4456" t="str">
            <v>13 Hari</v>
          </cell>
          <cell r="AF4456">
            <v>45706</v>
          </cell>
          <cell r="AG4456" t="str">
            <v>Sp.PD ( LDL )</v>
          </cell>
          <cell r="AH4456" t="str">
            <v>Medium Risk</v>
          </cell>
          <cell r="AI4456"/>
          <cell r="AJ4456" t="str">
            <v/>
          </cell>
          <cell r="AK4456"/>
          <cell r="AL4456" t="str">
            <v/>
          </cell>
          <cell r="AM4456"/>
          <cell r="AN4456"/>
          <cell r="AO4456" t="str">
            <v/>
          </cell>
          <cell r="AP4456"/>
          <cell r="AQ4456" t="str">
            <v>DONE</v>
          </cell>
          <cell r="AR4456" t="str">
            <v>PENGATURAN ONSITE</v>
          </cell>
          <cell r="AS4456"/>
        </row>
        <row r="4457">
          <cell r="A4457">
            <v>4454</v>
          </cell>
          <cell r="B4457" t="str">
            <v>6205024811000002</v>
          </cell>
          <cell r="C4457"/>
          <cell r="D4457" t="str">
            <v>Yohana Rosita Andriani</v>
          </cell>
          <cell r="E4457">
            <v>81521625317</v>
          </cell>
          <cell r="F4457" t="str">
            <v>Admin</v>
          </cell>
          <cell r="G4457"/>
          <cell r="H4457" t="str">
            <v>NON STAFF</v>
          </cell>
          <cell r="I4457" t="str">
            <v>BDA - TJA</v>
          </cell>
          <cell r="J4457" t="str">
            <v>SITE</v>
          </cell>
          <cell r="K4457" t="str">
            <v>Linda</v>
          </cell>
          <cell r="L4457" t="str">
            <v/>
          </cell>
          <cell r="M4457" t="str">
            <v>PLAN ONSITE</v>
          </cell>
          <cell r="N4457" t="str">
            <v>IN PROCESS</v>
          </cell>
          <cell r="O4457" t="str">
            <v/>
          </cell>
          <cell r="P4457"/>
          <cell r="Q4457" t="str">
            <v/>
          </cell>
          <cell r="R4457"/>
          <cell r="S4457" t="str">
            <v/>
          </cell>
          <cell r="T4457"/>
          <cell r="U4457" t="str">
            <v/>
          </cell>
          <cell r="V4457"/>
          <cell r="W4457" t="str">
            <v/>
          </cell>
          <cell r="X4457"/>
          <cell r="Y4457" t="str">
            <v/>
          </cell>
          <cell r="Z4457"/>
          <cell r="AA4457" t="str">
            <v>45703 Hari</v>
          </cell>
          <cell r="AB4457">
            <v>45703</v>
          </cell>
          <cell r="AC4457" t="str">
            <v>TMC MUARA TEWEH</v>
          </cell>
          <cell r="AD4457">
            <v>45706</v>
          </cell>
          <cell r="AE4457" t="str">
            <v>3 Hari</v>
          </cell>
          <cell r="AF4457"/>
          <cell r="AG4457"/>
          <cell r="AH4457"/>
          <cell r="AI4457"/>
          <cell r="AJ4457" t="str">
            <v/>
          </cell>
          <cell r="AK4457"/>
          <cell r="AL4457" t="str">
            <v/>
          </cell>
          <cell r="AM4457">
            <v>45708</v>
          </cell>
          <cell r="AN4457"/>
          <cell r="AO4457" t="str">
            <v/>
          </cell>
          <cell r="AP4457"/>
          <cell r="AQ4457" t="str">
            <v>DONE</v>
          </cell>
          <cell r="AR4457" t="str">
            <v>PENGATURAN ONSITE</v>
          </cell>
          <cell r="AS4457"/>
        </row>
        <row r="4458">
          <cell r="A4458">
            <v>4455</v>
          </cell>
          <cell r="B4458" t="str">
            <v>6303070306900010</v>
          </cell>
          <cell r="C4458"/>
          <cell r="D4458" t="str">
            <v>Andriansyah</v>
          </cell>
          <cell r="E4458">
            <v>82357550768</v>
          </cell>
          <cell r="F4458" t="str">
            <v>Operator HD 785/OHT 777</v>
          </cell>
          <cell r="G4458"/>
          <cell r="H4458" t="str">
            <v>NON STAFF</v>
          </cell>
          <cell r="I4458" t="str">
            <v>IP - TABANG</v>
          </cell>
          <cell r="J4458" t="str">
            <v>HO</v>
          </cell>
          <cell r="K4458" t="str">
            <v>Jamal</v>
          </cell>
          <cell r="L4458" t="str">
            <v>4 Hari</v>
          </cell>
          <cell r="M4458" t="str">
            <v>FU MCU</v>
          </cell>
          <cell r="N4458" t="str">
            <v>FAILED</v>
          </cell>
          <cell r="O4458" t="str">
            <v>100 Ton</v>
          </cell>
          <cell r="P4458">
            <v>45702</v>
          </cell>
          <cell r="Q4458" t="str">
            <v>0 Hari</v>
          </cell>
          <cell r="R4458">
            <v>45702</v>
          </cell>
          <cell r="S4458" t="str">
            <v>0 Hari</v>
          </cell>
          <cell r="T4458">
            <v>45702</v>
          </cell>
          <cell r="U4458" t="str">
            <v>1 Hari</v>
          </cell>
          <cell r="V4458"/>
          <cell r="W4458" t="str">
            <v/>
          </cell>
          <cell r="X4458"/>
          <cell r="Y4458" t="str">
            <v/>
          </cell>
          <cell r="Z4458">
            <v>45703</v>
          </cell>
          <cell r="AA4458" t="str">
            <v>3 Hari</v>
          </cell>
          <cell r="AB4458">
            <v>45706</v>
          </cell>
          <cell r="AC4458" t="str">
            <v>TMC BANJARMASIN</v>
          </cell>
          <cell r="AD4458"/>
          <cell r="AE4458" t="str">
            <v>68 Hari</v>
          </cell>
          <cell r="AF4458">
            <v>45710</v>
          </cell>
          <cell r="AG4458" t="str">
            <v>Drg ( Radix, Pulpa ), Sp.KK ( Kandidiasis Cruris ), Sp.PD ( Trigliserida-High Risk, LDL ), Kurang pemeriksaan ( Alkohol Tes, Treadmill )</v>
          </cell>
          <cell r="AH4458" t="str">
            <v>Medium Risk</v>
          </cell>
          <cell r="AI4458"/>
          <cell r="AJ4458" t="str">
            <v/>
          </cell>
          <cell r="AK4458"/>
          <cell r="AL4458" t="str">
            <v/>
          </cell>
          <cell r="AM4458"/>
          <cell r="AN4458"/>
          <cell r="AO4458" t="str">
            <v/>
          </cell>
          <cell r="AP4458"/>
          <cell r="AQ4458"/>
          <cell r="AR4458" t="str">
            <v>TIDAK BERSEDIA FU</v>
          </cell>
          <cell r="AS4458"/>
        </row>
        <row r="4459">
          <cell r="A4459">
            <v>4456</v>
          </cell>
          <cell r="B4459" t="str">
            <v>3309081802960003</v>
          </cell>
          <cell r="C4459" t="str">
            <v>W3</v>
          </cell>
          <cell r="D4459" t="str">
            <v>Satria Rahmadhan Muchni</v>
          </cell>
          <cell r="E4459">
            <v>82335652032</v>
          </cell>
          <cell r="F4459" t="str">
            <v>Operator HD 785/OHT 777</v>
          </cell>
          <cell r="G4459" t="str">
            <v>Mining Operation</v>
          </cell>
          <cell r="H4459" t="str">
            <v>NON STAFF</v>
          </cell>
          <cell r="I4459" t="str">
            <v>IP - TABANG</v>
          </cell>
          <cell r="J4459" t="str">
            <v>HO</v>
          </cell>
          <cell r="K4459" t="str">
            <v>Jamal</v>
          </cell>
          <cell r="L4459" t="str">
            <v>67 Hari</v>
          </cell>
          <cell r="M4459" t="str">
            <v>WAITING KIMPER</v>
          </cell>
          <cell r="N4459" t="str">
            <v>IN PROCESS</v>
          </cell>
          <cell r="O4459" t="str">
            <v>100 Ton</v>
          </cell>
          <cell r="P4459">
            <v>45702</v>
          </cell>
          <cell r="Q4459" t="str">
            <v>0 Hari</v>
          </cell>
          <cell r="R4459">
            <v>45702</v>
          </cell>
          <cell r="S4459" t="str">
            <v>0 Hari</v>
          </cell>
          <cell r="T4459">
            <v>45702</v>
          </cell>
          <cell r="U4459" t="str">
            <v>1 Hari</v>
          </cell>
          <cell r="V4459"/>
          <cell r="W4459" t="str">
            <v/>
          </cell>
          <cell r="X4459"/>
          <cell r="Y4459" t="str">
            <v/>
          </cell>
          <cell r="Z4459">
            <v>45703</v>
          </cell>
          <cell r="AA4459" t="str">
            <v>5 Hari</v>
          </cell>
          <cell r="AB4459">
            <v>45708</v>
          </cell>
          <cell r="AC4459" t="str">
            <v>TMC YOGYAKARTA</v>
          </cell>
          <cell r="AD4459">
            <v>45715</v>
          </cell>
          <cell r="AE4459" t="str">
            <v>7 Hari</v>
          </cell>
          <cell r="AF4459">
            <v>45712</v>
          </cell>
          <cell r="AG4459" t="str">
            <v>Sp.PD ( Trigliserida ).</v>
          </cell>
          <cell r="AH4459" t="str">
            <v>Medium Risk</v>
          </cell>
          <cell r="AI4459">
            <v>45767</v>
          </cell>
          <cell r="AJ4459" t="str">
            <v>1 Hari</v>
          </cell>
          <cell r="AK4459">
            <v>45768</v>
          </cell>
          <cell r="AL4459" t="str">
            <v>6 Hari</v>
          </cell>
          <cell r="AM4459">
            <v>45769</v>
          </cell>
          <cell r="AN4459"/>
          <cell r="AO4459" t="str">
            <v/>
          </cell>
          <cell r="AP4459"/>
          <cell r="AQ4459" t="str">
            <v>DONE</v>
          </cell>
          <cell r="AR4459" t="str">
            <v>ttd pkwt tgl 22.4.2025</v>
          </cell>
          <cell r="AS4459">
            <v>45764</v>
          </cell>
        </row>
        <row r="4460">
          <cell r="A4460">
            <v>4457</v>
          </cell>
          <cell r="B4460" t="str">
            <v>3505112901820003</v>
          </cell>
          <cell r="C4460"/>
          <cell r="D4460" t="str">
            <v>Suratman</v>
          </cell>
          <cell r="E4460">
            <v>81235792260</v>
          </cell>
          <cell r="F4460" t="str">
            <v>Operator HD 785/OHT 777</v>
          </cell>
          <cell r="G4460"/>
          <cell r="H4460" t="str">
            <v>NON STAFF</v>
          </cell>
          <cell r="I4460" t="str">
            <v>IP - TABANG</v>
          </cell>
          <cell r="J4460" t="str">
            <v>HO</v>
          </cell>
          <cell r="K4460" t="str">
            <v>Eko</v>
          </cell>
          <cell r="L4460" t="str">
            <v>0 Hari</v>
          </cell>
          <cell r="M4460" t="str">
            <v>INTERVIEW USER/TC</v>
          </cell>
          <cell r="N4460" t="str">
            <v>FAILED</v>
          </cell>
          <cell r="O4460" t="str">
            <v>100 Ton</v>
          </cell>
          <cell r="P4460">
            <v>45702</v>
          </cell>
          <cell r="Q4460" t="str">
            <v>0 Hari</v>
          </cell>
          <cell r="R4460">
            <v>45702</v>
          </cell>
          <cell r="S4460" t="str">
            <v>0 Hari</v>
          </cell>
          <cell r="T4460">
            <v>45702</v>
          </cell>
          <cell r="U4460" t="str">
            <v>72 Hari</v>
          </cell>
          <cell r="V4460"/>
          <cell r="W4460" t="str">
            <v/>
          </cell>
          <cell r="X4460"/>
          <cell r="Y4460" t="str">
            <v/>
          </cell>
          <cell r="Z4460"/>
          <cell r="AA4460" t="str">
            <v/>
          </cell>
          <cell r="AB4460"/>
          <cell r="AC4460"/>
          <cell r="AD4460"/>
          <cell r="AE4460" t="str">
            <v/>
          </cell>
          <cell r="AF4460"/>
          <cell r="AG4460"/>
          <cell r="AH4460"/>
          <cell r="AI4460"/>
          <cell r="AJ4460" t="str">
            <v/>
          </cell>
          <cell r="AK4460"/>
          <cell r="AL4460" t="str">
            <v/>
          </cell>
          <cell r="AM4460"/>
          <cell r="AN4460"/>
          <cell r="AO4460" t="str">
            <v/>
          </cell>
          <cell r="AP4460"/>
          <cell r="AQ4460"/>
          <cell r="AR4460" t="str">
            <v>Tidak Lulus ( Belum Kompeten )</v>
          </cell>
          <cell r="AS4460"/>
        </row>
        <row r="4461">
          <cell r="A4461">
            <v>4458</v>
          </cell>
          <cell r="B4461" t="str">
            <v>6471021907840003</v>
          </cell>
          <cell r="C4461"/>
          <cell r="D4461" t="str">
            <v>Irwansyah</v>
          </cell>
          <cell r="E4461" t="str">
            <v>08565046804</v>
          </cell>
          <cell r="F4461" t="str">
            <v>Group Leader Produksi</v>
          </cell>
          <cell r="G4461"/>
          <cell r="H4461" t="str">
            <v>STAFF</v>
          </cell>
          <cell r="I4461" t="str">
            <v>IP - TABANG</v>
          </cell>
          <cell r="J4461" t="str">
            <v>SITE</v>
          </cell>
          <cell r="K4461" t="str">
            <v>Donna</v>
          </cell>
          <cell r="L4461" t="str">
            <v/>
          </cell>
          <cell r="M4461" t="str">
            <v>DOKUMEN CHECK</v>
          </cell>
          <cell r="N4461" t="str">
            <v>FAILED</v>
          </cell>
          <cell r="O4461" t="str">
            <v/>
          </cell>
          <cell r="P4461"/>
          <cell r="Q4461" t="str">
            <v/>
          </cell>
          <cell r="R4461"/>
          <cell r="S4461" t="str">
            <v/>
          </cell>
          <cell r="T4461"/>
          <cell r="U4461" t="str">
            <v/>
          </cell>
          <cell r="V4461"/>
          <cell r="W4461" t="str">
            <v/>
          </cell>
          <cell r="X4461"/>
          <cell r="Y4461" t="str">
            <v/>
          </cell>
          <cell r="Z4461"/>
          <cell r="AA4461" t="str">
            <v/>
          </cell>
          <cell r="AB4461"/>
          <cell r="AC4461"/>
          <cell r="AD4461"/>
          <cell r="AE4461" t="str">
            <v/>
          </cell>
          <cell r="AF4461"/>
          <cell r="AG4461"/>
          <cell r="AH4461"/>
          <cell r="AI4461"/>
          <cell r="AJ4461" t="str">
            <v/>
          </cell>
          <cell r="AK4461"/>
          <cell r="AL4461" t="str">
            <v/>
          </cell>
          <cell r="AM4461"/>
          <cell r="AN4461"/>
          <cell r="AO4461" t="str">
            <v/>
          </cell>
          <cell r="AP4461"/>
          <cell r="AQ4461"/>
          <cell r="AR4461" t="str">
            <v>POP Expired</v>
          </cell>
          <cell r="AS4461"/>
        </row>
        <row r="4462">
          <cell r="A4462">
            <v>4459</v>
          </cell>
          <cell r="B4462" t="str">
            <v>6402110605831002</v>
          </cell>
          <cell r="C4462"/>
          <cell r="D4462" t="str">
            <v>Dakusno</v>
          </cell>
          <cell r="E4462" t="str">
            <v>085347782693</v>
          </cell>
          <cell r="F4462" t="str">
            <v>Group Leader Produksi</v>
          </cell>
          <cell r="G4462"/>
          <cell r="H4462" t="str">
            <v>STAFF</v>
          </cell>
          <cell r="I4462" t="str">
            <v>IP - TABANG</v>
          </cell>
          <cell r="J4462" t="str">
            <v>SITE</v>
          </cell>
          <cell r="K4462" t="str">
            <v>Donna</v>
          </cell>
          <cell r="L4462" t="str">
            <v/>
          </cell>
          <cell r="M4462" t="str">
            <v>INTERVIEW HC</v>
          </cell>
          <cell r="N4462" t="str">
            <v>IN PROCESS</v>
          </cell>
          <cell r="O4462" t="str">
            <v/>
          </cell>
          <cell r="P4462"/>
          <cell r="Q4462" t="str">
            <v/>
          </cell>
          <cell r="R4462"/>
          <cell r="S4462" t="str">
            <v/>
          </cell>
          <cell r="T4462"/>
          <cell r="U4462" t="str">
            <v/>
          </cell>
          <cell r="V4462"/>
          <cell r="W4462" t="str">
            <v/>
          </cell>
          <cell r="X4462"/>
          <cell r="Y4462" t="str">
            <v/>
          </cell>
          <cell r="Z4462"/>
          <cell r="AA4462" t="str">
            <v/>
          </cell>
          <cell r="AB4462"/>
          <cell r="AC4462"/>
          <cell r="AD4462"/>
          <cell r="AE4462" t="str">
            <v/>
          </cell>
          <cell r="AF4462"/>
          <cell r="AG4462"/>
          <cell r="AH4462"/>
          <cell r="AI4462"/>
          <cell r="AJ4462" t="str">
            <v/>
          </cell>
          <cell r="AK4462"/>
          <cell r="AL4462" t="str">
            <v/>
          </cell>
          <cell r="AM4462"/>
          <cell r="AN4462"/>
          <cell r="AO4462" t="str">
            <v/>
          </cell>
          <cell r="AP4462"/>
          <cell r="AQ4462"/>
          <cell r="AR4462"/>
          <cell r="AS4462"/>
        </row>
        <row r="4463">
          <cell r="A4463">
            <v>4460</v>
          </cell>
          <cell r="B4463" t="str">
            <v>6409011104830001</v>
          </cell>
          <cell r="C4463"/>
          <cell r="D4463" t="str">
            <v>Syarifuddin</v>
          </cell>
          <cell r="E4463" t="str">
            <v>081347987989</v>
          </cell>
          <cell r="F4463" t="str">
            <v>Group Leader Produksi</v>
          </cell>
          <cell r="G4463"/>
          <cell r="H4463" t="str">
            <v>STAFF</v>
          </cell>
          <cell r="I4463" t="str">
            <v>IP - TABANG</v>
          </cell>
          <cell r="J4463" t="str">
            <v>SITE</v>
          </cell>
          <cell r="K4463" t="str">
            <v>Donna</v>
          </cell>
          <cell r="L4463" t="str">
            <v/>
          </cell>
          <cell r="M4463" t="str">
            <v>INTERVIEW HC</v>
          </cell>
          <cell r="N4463" t="str">
            <v>IN PROCESS</v>
          </cell>
          <cell r="O4463" t="str">
            <v/>
          </cell>
          <cell r="P4463"/>
          <cell r="Q4463" t="str">
            <v/>
          </cell>
          <cell r="R4463"/>
          <cell r="S4463" t="str">
            <v/>
          </cell>
          <cell r="T4463"/>
          <cell r="U4463" t="str">
            <v/>
          </cell>
          <cell r="V4463"/>
          <cell r="W4463" t="str">
            <v/>
          </cell>
          <cell r="X4463"/>
          <cell r="Y4463" t="str">
            <v/>
          </cell>
          <cell r="Z4463"/>
          <cell r="AA4463" t="str">
            <v/>
          </cell>
          <cell r="AB4463"/>
          <cell r="AC4463"/>
          <cell r="AD4463"/>
          <cell r="AE4463" t="str">
            <v/>
          </cell>
          <cell r="AF4463"/>
          <cell r="AG4463"/>
          <cell r="AH4463"/>
          <cell r="AI4463"/>
          <cell r="AJ4463" t="str">
            <v/>
          </cell>
          <cell r="AK4463"/>
          <cell r="AL4463" t="str">
            <v/>
          </cell>
          <cell r="AM4463"/>
          <cell r="AN4463"/>
          <cell r="AO4463" t="str">
            <v/>
          </cell>
          <cell r="AP4463"/>
          <cell r="AQ4463"/>
          <cell r="AR4463"/>
          <cell r="AS4463"/>
        </row>
        <row r="4464">
          <cell r="A4464">
            <v>4461</v>
          </cell>
          <cell r="B4464" t="str">
            <v>6409040309770003</v>
          </cell>
          <cell r="C4464"/>
          <cell r="D4464" t="str">
            <v>Sirilus Apung</v>
          </cell>
          <cell r="E4464" t="str">
            <v>085387758785</v>
          </cell>
          <cell r="F4464" t="str">
            <v>Group Leader Produksi</v>
          </cell>
          <cell r="G4464"/>
          <cell r="H4464" t="str">
            <v>STAFF</v>
          </cell>
          <cell r="I4464" t="str">
            <v>IP - TABANG</v>
          </cell>
          <cell r="J4464" t="str">
            <v>SITE</v>
          </cell>
          <cell r="K4464" t="str">
            <v>Donna</v>
          </cell>
          <cell r="L4464" t="str">
            <v/>
          </cell>
          <cell r="M4464" t="str">
            <v>INTERVIEW HC</v>
          </cell>
          <cell r="N4464" t="str">
            <v>IN PROCESS</v>
          </cell>
          <cell r="O4464" t="str">
            <v/>
          </cell>
          <cell r="P4464"/>
          <cell r="Q4464" t="str">
            <v/>
          </cell>
          <cell r="R4464"/>
          <cell r="S4464" t="str">
            <v/>
          </cell>
          <cell r="T4464"/>
          <cell r="U4464" t="str">
            <v/>
          </cell>
          <cell r="V4464"/>
          <cell r="W4464" t="str">
            <v/>
          </cell>
          <cell r="X4464"/>
          <cell r="Y4464" t="str">
            <v/>
          </cell>
          <cell r="Z4464"/>
          <cell r="AA4464" t="str">
            <v/>
          </cell>
          <cell r="AB4464"/>
          <cell r="AC4464"/>
          <cell r="AD4464"/>
          <cell r="AE4464" t="str">
            <v/>
          </cell>
          <cell r="AF4464"/>
          <cell r="AG4464"/>
          <cell r="AH4464"/>
          <cell r="AI4464"/>
          <cell r="AJ4464" t="str">
            <v/>
          </cell>
          <cell r="AK4464"/>
          <cell r="AL4464" t="str">
            <v/>
          </cell>
          <cell r="AM4464"/>
          <cell r="AN4464"/>
          <cell r="AO4464" t="str">
            <v/>
          </cell>
          <cell r="AP4464"/>
          <cell r="AQ4464"/>
          <cell r="AR4464"/>
          <cell r="AS4464"/>
        </row>
        <row r="4465">
          <cell r="A4465">
            <v>4462</v>
          </cell>
          <cell r="B4465" t="str">
            <v>6302121403860001</v>
          </cell>
          <cell r="C4465"/>
          <cell r="D4465" t="str">
            <v>Ayub Hermawan</v>
          </cell>
          <cell r="E4465" t="str">
            <v>085332194730</v>
          </cell>
          <cell r="F4465" t="str">
            <v>Group Leader Hauling</v>
          </cell>
          <cell r="G4465"/>
          <cell r="H4465" t="str">
            <v>STAFF</v>
          </cell>
          <cell r="I4465" t="str">
            <v>IP - SENYIUR</v>
          </cell>
          <cell r="J4465" t="str">
            <v>SITE</v>
          </cell>
          <cell r="K4465" t="str">
            <v>Donna</v>
          </cell>
          <cell r="L4465" t="str">
            <v/>
          </cell>
          <cell r="M4465" t="str">
            <v>INTERVIEW USER/TC</v>
          </cell>
          <cell r="N4465" t="str">
            <v>FAILED</v>
          </cell>
          <cell r="O4465" t="str">
            <v/>
          </cell>
          <cell r="P4465"/>
          <cell r="Q4465" t="str">
            <v/>
          </cell>
          <cell r="R4465"/>
          <cell r="S4465" t="str">
            <v/>
          </cell>
          <cell r="T4465"/>
          <cell r="U4465" t="str">
            <v/>
          </cell>
          <cell r="V4465"/>
          <cell r="W4465" t="str">
            <v/>
          </cell>
          <cell r="X4465"/>
          <cell r="Y4465" t="str">
            <v/>
          </cell>
          <cell r="Z4465"/>
          <cell r="AA4465" t="str">
            <v/>
          </cell>
          <cell r="AB4465"/>
          <cell r="AC4465"/>
          <cell r="AD4465"/>
          <cell r="AE4465" t="str">
            <v/>
          </cell>
          <cell r="AF4465"/>
          <cell r="AG4465"/>
          <cell r="AH4465"/>
          <cell r="AI4465"/>
          <cell r="AJ4465" t="str">
            <v/>
          </cell>
          <cell r="AK4465"/>
          <cell r="AL4465" t="str">
            <v/>
          </cell>
          <cell r="AM4465"/>
          <cell r="AN4465"/>
          <cell r="AO4465" t="str">
            <v/>
          </cell>
          <cell r="AP4465"/>
          <cell r="AQ4465"/>
          <cell r="AR4465" t="str">
            <v>Wait POP  (Mengundurkan diri saat reschedule Interview User)</v>
          </cell>
          <cell r="AS4465"/>
        </row>
        <row r="4466">
          <cell r="A4466">
            <v>4463</v>
          </cell>
          <cell r="B4466" t="str">
            <v>7603032403010003</v>
          </cell>
          <cell r="C4466"/>
          <cell r="D4466" t="str">
            <v>Enes Marianto</v>
          </cell>
          <cell r="E4466">
            <v>82196650151</v>
          </cell>
          <cell r="F4466" t="str">
            <v>Driver (Truck)</v>
          </cell>
          <cell r="G4466"/>
          <cell r="H4466" t="str">
            <v>NON STAFF</v>
          </cell>
          <cell r="I4466" t="str">
            <v>GAM - SANGKULIRANG</v>
          </cell>
          <cell r="J4466" t="str">
            <v>SITE</v>
          </cell>
          <cell r="K4466" t="str">
            <v>Ishaq</v>
          </cell>
          <cell r="L4466" t="str">
            <v/>
          </cell>
          <cell r="M4466" t="str">
            <v>MCU</v>
          </cell>
          <cell r="N4466" t="str">
            <v>FAILED</v>
          </cell>
          <cell r="O4466" t="str">
            <v/>
          </cell>
          <cell r="P4466"/>
          <cell r="Q4466" t="str">
            <v/>
          </cell>
          <cell r="R4466"/>
          <cell r="S4466" t="str">
            <v/>
          </cell>
          <cell r="T4466"/>
          <cell r="U4466" t="str">
            <v/>
          </cell>
          <cell r="V4466"/>
          <cell r="W4466" t="str">
            <v/>
          </cell>
          <cell r="X4466"/>
          <cell r="Y4466" t="str">
            <v/>
          </cell>
          <cell r="Z4466"/>
          <cell r="AA4466" t="str">
            <v>45705 Hari</v>
          </cell>
          <cell r="AB4466">
            <v>45705</v>
          </cell>
          <cell r="AC4466" t="str">
            <v>TMC MAKASSAR</v>
          </cell>
          <cell r="AD4466"/>
          <cell r="AE4466" t="str">
            <v>69 Hari</v>
          </cell>
          <cell r="AF4466"/>
          <cell r="AG4466"/>
          <cell r="AH4466"/>
          <cell r="AI4466"/>
          <cell r="AJ4466" t="str">
            <v/>
          </cell>
          <cell r="AK4466"/>
          <cell r="AL4466" t="str">
            <v/>
          </cell>
          <cell r="AM4466"/>
          <cell r="AN4466"/>
          <cell r="AO4466" t="str">
            <v/>
          </cell>
          <cell r="AP4466"/>
          <cell r="AQ4466"/>
          <cell r="AR4466" t="str">
            <v>MENGUNDURKAN DIRI</v>
          </cell>
          <cell r="AS4466"/>
        </row>
        <row r="4467">
          <cell r="A4467">
            <v>4464</v>
          </cell>
          <cell r="B4467" t="str">
            <v>6408052405890001</v>
          </cell>
          <cell r="C4467"/>
          <cell r="D4467" t="str">
            <v>Rudi Gunawan</v>
          </cell>
          <cell r="E4467">
            <v>81282220023</v>
          </cell>
          <cell r="F4467" t="str">
            <v>Operator Bulldozer</v>
          </cell>
          <cell r="G4467"/>
          <cell r="H4467" t="str">
            <v>NON STAFF</v>
          </cell>
          <cell r="I4467" t="str">
            <v>GAM - SANGKULIRANG</v>
          </cell>
          <cell r="J4467" t="str">
            <v>SITE</v>
          </cell>
          <cell r="K4467" t="str">
            <v>Ishaq</v>
          </cell>
          <cell r="L4467"/>
          <cell r="M4467" t="str">
            <v>PLAN ONSITE</v>
          </cell>
          <cell r="N4467" t="str">
            <v>IN PROCESS</v>
          </cell>
          <cell r="O4467"/>
          <cell r="P4467"/>
          <cell r="Q4467"/>
          <cell r="R4467"/>
          <cell r="S4467"/>
          <cell r="T4467">
            <v>45695</v>
          </cell>
          <cell r="U4467"/>
          <cell r="V4467"/>
          <cell r="W4467"/>
          <cell r="X4467"/>
          <cell r="Y4467"/>
          <cell r="Z4467">
            <v>45703</v>
          </cell>
          <cell r="AA4467" t="str">
            <v>3 Hari</v>
          </cell>
          <cell r="AB4467">
            <v>45706</v>
          </cell>
          <cell r="AC4467" t="str">
            <v>KMC BALIKPAPAN</v>
          </cell>
          <cell r="AD4467">
            <v>45709</v>
          </cell>
          <cell r="AE4467" t="str">
            <v>3 Hari</v>
          </cell>
          <cell r="AF4467"/>
          <cell r="AG4467"/>
          <cell r="AH4467"/>
          <cell r="AI4467">
            <v>45714</v>
          </cell>
          <cell r="AJ4467"/>
          <cell r="AK4467"/>
          <cell r="AL4467"/>
          <cell r="AM4467"/>
          <cell r="AN4467"/>
          <cell r="AO4467"/>
          <cell r="AP4467"/>
          <cell r="AQ4467" t="str">
            <v>DONE</v>
          </cell>
          <cell r="AR4467" t="str">
            <v>onsite tgl 26.02.25 (wait confirim)</v>
          </cell>
          <cell r="AS4467"/>
        </row>
        <row r="4468">
          <cell r="A4468">
            <v>4465</v>
          </cell>
          <cell r="B4468" t="str">
            <v>1202141105010001</v>
          </cell>
          <cell r="C4468"/>
          <cell r="D4468" t="str">
            <v>Tahija Firman Siagian</v>
          </cell>
          <cell r="E4468">
            <v>85326832789</v>
          </cell>
          <cell r="F4468" t="str">
            <v>Operator Excavator</v>
          </cell>
          <cell r="G4468"/>
          <cell r="H4468" t="str">
            <v>NON STAFF</v>
          </cell>
          <cell r="I4468" t="str">
            <v>GAM - SANGKULIRANG</v>
          </cell>
          <cell r="J4468" t="str">
            <v>SITE</v>
          </cell>
          <cell r="K4468" t="str">
            <v>Ishaq</v>
          </cell>
          <cell r="L4468"/>
          <cell r="M4468" t="str">
            <v>MCU</v>
          </cell>
          <cell r="N4468" t="str">
            <v>FAILED</v>
          </cell>
          <cell r="O4468" t="str">
            <v/>
          </cell>
          <cell r="P4468"/>
          <cell r="Q4468" t="str">
            <v/>
          </cell>
          <cell r="R4468"/>
          <cell r="S4468" t="str">
            <v>45694 Hari</v>
          </cell>
          <cell r="T4468">
            <v>45694</v>
          </cell>
          <cell r="U4468" t="str">
            <v>9 Hari</v>
          </cell>
          <cell r="V4468"/>
          <cell r="W4468" t="str">
            <v/>
          </cell>
          <cell r="X4468"/>
          <cell r="Y4468" t="str">
            <v/>
          </cell>
          <cell r="Z4468">
            <v>45703</v>
          </cell>
          <cell r="AA4468" t="str">
            <v>6 Hari</v>
          </cell>
          <cell r="AB4468">
            <v>45709</v>
          </cell>
          <cell r="AC4468" t="str">
            <v>KMC BALIKPAPAN</v>
          </cell>
          <cell r="AD4468"/>
          <cell r="AE4468" t="str">
            <v>65 Hari</v>
          </cell>
          <cell r="AF4468"/>
          <cell r="AG4468"/>
          <cell r="AH4468"/>
          <cell r="AI4468"/>
          <cell r="AJ4468" t="str">
            <v/>
          </cell>
          <cell r="AK4468"/>
          <cell r="AL4468" t="str">
            <v/>
          </cell>
          <cell r="AM4468"/>
          <cell r="AN4468"/>
          <cell r="AO4468" t="str">
            <v/>
          </cell>
          <cell r="AP4468"/>
          <cell r="AQ4468"/>
          <cell r="AR4468" t="str">
            <v>TIDAK ADA KABAR &amp; FEEDBACK</v>
          </cell>
          <cell r="AS4468"/>
        </row>
        <row r="4469">
          <cell r="A4469">
            <v>4466</v>
          </cell>
          <cell r="B4469" t="str">
            <v>5306127068400001</v>
          </cell>
          <cell r="C4469" t="str">
            <v>W2</v>
          </cell>
          <cell r="D4469" t="str">
            <v>Efendi Sulaiman</v>
          </cell>
          <cell r="E4469">
            <v>82250693493</v>
          </cell>
          <cell r="F4469" t="str">
            <v>Operator HD 785/OHT 777</v>
          </cell>
          <cell r="G4469" t="str">
            <v>Mining Operation</v>
          </cell>
          <cell r="H4469" t="str">
            <v>NON STAFF</v>
          </cell>
          <cell r="I4469" t="str">
            <v>IP - TABANG</v>
          </cell>
          <cell r="J4469" t="str">
            <v>HO</v>
          </cell>
          <cell r="K4469" t="str">
            <v>Jamal</v>
          </cell>
          <cell r="L4469" t="str">
            <v>68 Hari</v>
          </cell>
          <cell r="M4469" t="str">
            <v>WAITING KIMPER</v>
          </cell>
          <cell r="N4469" t="str">
            <v>IN PROCESS</v>
          </cell>
          <cell r="O4469" t="str">
            <v>100 Ton</v>
          </cell>
          <cell r="P4469">
            <v>45703</v>
          </cell>
          <cell r="Q4469" t="str">
            <v>0 Hari</v>
          </cell>
          <cell r="R4469">
            <v>45703</v>
          </cell>
          <cell r="S4469" t="str">
            <v>0 Hari</v>
          </cell>
          <cell r="T4469">
            <v>45703</v>
          </cell>
          <cell r="U4469" t="str">
            <v>3 Hari</v>
          </cell>
          <cell r="V4469"/>
          <cell r="W4469" t="str">
            <v/>
          </cell>
          <cell r="X4469"/>
          <cell r="Y4469" t="str">
            <v/>
          </cell>
          <cell r="Z4469">
            <v>45706</v>
          </cell>
          <cell r="AA4469" t="str">
            <v>3 Hari</v>
          </cell>
          <cell r="AB4469">
            <v>45709</v>
          </cell>
          <cell r="AC4469" t="str">
            <v>KMC BALIKPAPAN</v>
          </cell>
          <cell r="AD4469">
            <v>45754</v>
          </cell>
          <cell r="AE4469" t="str">
            <v>45 Hari</v>
          </cell>
          <cell r="AF4469">
            <v>45713</v>
          </cell>
          <cell r="AG4469" t="str">
            <v>Sp.GK ( BMI ), Drg ( Caries 3 ), Sp.PD ( Gula Darah Puasa-High Risk )</v>
          </cell>
          <cell r="AH4469" t="str">
            <v>Medium Risk</v>
          </cell>
          <cell r="AI4469">
            <v>45769</v>
          </cell>
          <cell r="AJ4469" t="str">
            <v>1 Hari</v>
          </cell>
          <cell r="AK4469">
            <v>45770</v>
          </cell>
          <cell r="AL4469" t="str">
            <v>4 Hari</v>
          </cell>
          <cell r="AM4469">
            <v>45771</v>
          </cell>
          <cell r="AN4469"/>
          <cell r="AO4469" t="str">
            <v/>
          </cell>
          <cell r="AP4469"/>
          <cell r="AQ4469" t="str">
            <v>DONE</v>
          </cell>
          <cell r="AR4469" t="str">
            <v>ttd pkwt tgl 24.4.2025</v>
          </cell>
          <cell r="AS4469">
            <v>45756</v>
          </cell>
        </row>
        <row r="4470">
          <cell r="A4470">
            <v>4467</v>
          </cell>
          <cell r="B4470" t="str">
            <v>6402062105850002</v>
          </cell>
          <cell r="C4470"/>
          <cell r="D4470" t="str">
            <v>Sudianto</v>
          </cell>
          <cell r="E4470">
            <v>82157619620</v>
          </cell>
          <cell r="F4470" t="str">
            <v>Operator Dozer D375/PR-776</v>
          </cell>
          <cell r="G4470"/>
          <cell r="H4470" t="str">
            <v>NON STAFF</v>
          </cell>
          <cell r="I4470" t="str">
            <v>IP - TABANG</v>
          </cell>
          <cell r="J4470" t="str">
            <v>HO</v>
          </cell>
          <cell r="K4470" t="str">
            <v>Jamal</v>
          </cell>
          <cell r="L4470" t="str">
            <v>71 Hari</v>
          </cell>
          <cell r="M4470" t="str">
            <v>FU MCU</v>
          </cell>
          <cell r="N4470" t="str">
            <v>HOLD</v>
          </cell>
          <cell r="O4470" t="str">
            <v>D375</v>
          </cell>
          <cell r="P4470">
            <v>45703</v>
          </cell>
          <cell r="Q4470" t="str">
            <v>0 Hari</v>
          </cell>
          <cell r="R4470">
            <v>45703</v>
          </cell>
          <cell r="S4470" t="str">
            <v>0 Hari</v>
          </cell>
          <cell r="T4470">
            <v>45703</v>
          </cell>
          <cell r="U4470" t="str">
            <v>3 Hari</v>
          </cell>
          <cell r="V4470"/>
          <cell r="W4470" t="str">
            <v/>
          </cell>
          <cell r="X4470"/>
          <cell r="Y4470" t="str">
            <v/>
          </cell>
          <cell r="Z4470">
            <v>45706</v>
          </cell>
          <cell r="AA4470" t="str">
            <v/>
          </cell>
          <cell r="AB4470"/>
          <cell r="AC4470"/>
          <cell r="AD4470"/>
          <cell r="AE4470" t="str">
            <v/>
          </cell>
          <cell r="AF4470">
            <v>45707</v>
          </cell>
          <cell r="AG4470" t="str">
            <v>Sp.GK ( Kontrol tgl 21 Nov '24 ), Drg ( Caries 8 ), Sp.PD ( Trigliserida, LDL, Gamma GT ), Sp.M ( Myopia-Kimper )</v>
          </cell>
          <cell r="AH4470" t="str">
            <v>High Risk</v>
          </cell>
          <cell r="AI4470"/>
          <cell r="AJ4470" t="str">
            <v/>
          </cell>
          <cell r="AK4470"/>
          <cell r="AL4470" t="str">
            <v/>
          </cell>
          <cell r="AM4470"/>
          <cell r="AN4470"/>
          <cell r="AO4470" t="str">
            <v/>
          </cell>
          <cell r="AP4470"/>
          <cell r="AQ4470"/>
          <cell r="AR4470" t="str">
            <v>HOLD FU MENURUNKAN BMI</v>
          </cell>
          <cell r="AS4470"/>
        </row>
        <row r="4471">
          <cell r="A4471">
            <v>4468</v>
          </cell>
          <cell r="B4471" t="str">
            <v>6309062903810003</v>
          </cell>
          <cell r="C4471"/>
          <cell r="D4471" t="str">
            <v>Syamsuddin Noor</v>
          </cell>
          <cell r="E4471">
            <v>82357645155</v>
          </cell>
          <cell r="F4471" t="str">
            <v>Operator HD 785/OHT 777</v>
          </cell>
          <cell r="G4471"/>
          <cell r="H4471" t="str">
            <v>NON STAFF</v>
          </cell>
          <cell r="I4471" t="str">
            <v>IP - TABANG</v>
          </cell>
          <cell r="J4471" t="str">
            <v>HO</v>
          </cell>
          <cell r="K4471" t="str">
            <v>Jamal</v>
          </cell>
          <cell r="L4471" t="str">
            <v>3 Hari</v>
          </cell>
          <cell r="M4471" t="str">
            <v>MCU</v>
          </cell>
          <cell r="N4471" t="str">
            <v>FAILED</v>
          </cell>
          <cell r="O4471" t="str">
            <v>100 Ton</v>
          </cell>
          <cell r="P4471">
            <v>45703</v>
          </cell>
          <cell r="Q4471" t="str">
            <v>0 Hari</v>
          </cell>
          <cell r="R4471">
            <v>45703</v>
          </cell>
          <cell r="S4471"/>
          <cell r="T4471">
            <v>45703</v>
          </cell>
          <cell r="U4471" t="str">
            <v>0 Hari</v>
          </cell>
          <cell r="V4471"/>
          <cell r="W4471" t="str">
            <v/>
          </cell>
          <cell r="X4471"/>
          <cell r="Y4471" t="str">
            <v/>
          </cell>
          <cell r="Z4471">
            <v>45703</v>
          </cell>
          <cell r="AA4471" t="str">
            <v>3 Hari</v>
          </cell>
          <cell r="AB4471">
            <v>45706</v>
          </cell>
          <cell r="AC4471" t="str">
            <v>TMC TANJUNG TABALONG</v>
          </cell>
          <cell r="AD4471">
            <v>45710</v>
          </cell>
          <cell r="AE4471" t="str">
            <v>4 Hari</v>
          </cell>
          <cell r="AF4471"/>
          <cell r="AG4471" t="str">
            <v>Unfit ( Deformitas Lengan Kanan )</v>
          </cell>
          <cell r="AH4471" t="str">
            <v>High Risk</v>
          </cell>
          <cell r="AI4471"/>
          <cell r="AJ4471" t="str">
            <v/>
          </cell>
          <cell r="AK4471"/>
          <cell r="AL4471" t="str">
            <v/>
          </cell>
          <cell r="AM4471"/>
          <cell r="AN4471"/>
          <cell r="AO4471" t="str">
            <v/>
          </cell>
          <cell r="AP4471"/>
          <cell r="AQ4471"/>
          <cell r="AR4471" t="str">
            <v>UNFIT</v>
          </cell>
          <cell r="AS4471"/>
        </row>
        <row r="4472">
          <cell r="A4472">
            <v>4469</v>
          </cell>
          <cell r="B4472" t="str">
            <v>6303091008860007</v>
          </cell>
          <cell r="C4472"/>
          <cell r="D4472" t="str">
            <v>As'ad</v>
          </cell>
          <cell r="E4472">
            <v>81351686599</v>
          </cell>
          <cell r="F4472" t="str">
            <v>Operator HD 785/OHT 777</v>
          </cell>
          <cell r="G4472"/>
          <cell r="H4472" t="str">
            <v>NON STAFF</v>
          </cell>
          <cell r="I4472" t="str">
            <v>IP - TABANG</v>
          </cell>
          <cell r="J4472" t="str">
            <v>HO</v>
          </cell>
          <cell r="K4472" t="str">
            <v>Jamal</v>
          </cell>
          <cell r="L4472" t="str">
            <v>6 Hari</v>
          </cell>
          <cell r="M4472" t="str">
            <v>INTERVIEW USER/TC</v>
          </cell>
          <cell r="N4472" t="str">
            <v>IN PROCESS</v>
          </cell>
          <cell r="O4472" t="str">
            <v>100 Ton</v>
          </cell>
          <cell r="P4472">
            <v>45768</v>
          </cell>
          <cell r="Q4472" t="str">
            <v>0 Hari</v>
          </cell>
          <cell r="R4472">
            <v>45768</v>
          </cell>
          <cell r="S4472" t="str">
            <v>0 Hari</v>
          </cell>
          <cell r="T4472">
            <v>45768</v>
          </cell>
          <cell r="U4472" t="str">
            <v>6 Hari</v>
          </cell>
          <cell r="V4472"/>
          <cell r="W4472" t="str">
            <v/>
          </cell>
          <cell r="X4472"/>
          <cell r="Y4472" t="str">
            <v/>
          </cell>
          <cell r="Z4472"/>
          <cell r="AA4472" t="str">
            <v/>
          </cell>
          <cell r="AB4472"/>
          <cell r="AC4472"/>
          <cell r="AD4472"/>
          <cell r="AE4472" t="str">
            <v/>
          </cell>
          <cell r="AF4472"/>
          <cell r="AG4472"/>
          <cell r="AH4472"/>
          <cell r="AI4472"/>
          <cell r="AJ4472" t="str">
            <v/>
          </cell>
          <cell r="AK4472"/>
          <cell r="AL4472" t="str">
            <v/>
          </cell>
          <cell r="AM4472"/>
          <cell r="AN4472"/>
          <cell r="AO4472" t="str">
            <v/>
          </cell>
          <cell r="AP4472"/>
          <cell r="AQ4472"/>
          <cell r="AR4472"/>
          <cell r="AS4472"/>
        </row>
        <row r="4473">
          <cell r="A4473">
            <v>4470</v>
          </cell>
          <cell r="B4473" t="str">
            <v>6408042905870014</v>
          </cell>
          <cell r="C4473"/>
          <cell r="D4473" t="str">
            <v>Anis Tangmau</v>
          </cell>
          <cell r="E4473">
            <v>82154394334</v>
          </cell>
          <cell r="F4473" t="str">
            <v>Operator Dozer D375/PR-776</v>
          </cell>
          <cell r="G4473"/>
          <cell r="H4473" t="str">
            <v>NON STAFF</v>
          </cell>
          <cell r="I4473" t="str">
            <v>IP - TABANG</v>
          </cell>
          <cell r="J4473" t="str">
            <v>HO</v>
          </cell>
          <cell r="K4473" t="str">
            <v>Jamal</v>
          </cell>
          <cell r="L4473" t="str">
            <v>0 Hari</v>
          </cell>
          <cell r="M4473" t="str">
            <v>INTERVIEW USER/TC</v>
          </cell>
          <cell r="N4473" t="str">
            <v>FAILED</v>
          </cell>
          <cell r="O4473" t="str">
            <v>D375</v>
          </cell>
          <cell r="P4473">
            <v>45703</v>
          </cell>
          <cell r="Q4473" t="str">
            <v>0 Hari</v>
          </cell>
          <cell r="R4473">
            <v>45703</v>
          </cell>
          <cell r="S4473" t="str">
            <v>0 Hari</v>
          </cell>
          <cell r="T4473">
            <v>45703</v>
          </cell>
          <cell r="U4473" t="str">
            <v>71 Hari</v>
          </cell>
          <cell r="V4473"/>
          <cell r="W4473" t="str">
            <v/>
          </cell>
          <cell r="X4473"/>
          <cell r="Y4473" t="str">
            <v/>
          </cell>
          <cell r="Z4473"/>
          <cell r="AA4473" t="str">
            <v/>
          </cell>
          <cell r="AB4473"/>
          <cell r="AC4473"/>
          <cell r="AD4473"/>
          <cell r="AE4473" t="str">
            <v/>
          </cell>
          <cell r="AF4473"/>
          <cell r="AG4473"/>
          <cell r="AH4473"/>
          <cell r="AI4473"/>
          <cell r="AJ4473" t="str">
            <v/>
          </cell>
          <cell r="AK4473"/>
          <cell r="AL4473" t="str">
            <v/>
          </cell>
          <cell r="AM4473"/>
          <cell r="AN4473"/>
          <cell r="AO4473" t="str">
            <v/>
          </cell>
          <cell r="AP4473"/>
          <cell r="AQ4473"/>
          <cell r="AR4473" t="str">
            <v>(Fail) Tidak ada respon</v>
          </cell>
          <cell r="AS4473"/>
        </row>
        <row r="4474">
          <cell r="A4474">
            <v>4471</v>
          </cell>
          <cell r="B4474" t="str">
            <v>6303112608940001</v>
          </cell>
          <cell r="C4474"/>
          <cell r="D4474" t="str">
            <v>Wahyu Hidayat</v>
          </cell>
          <cell r="E4474">
            <v>85194142227</v>
          </cell>
          <cell r="F4474" t="str">
            <v>Operator Dozer D375/PR-776</v>
          </cell>
          <cell r="G4474"/>
          <cell r="H4474" t="str">
            <v>NON STAFF</v>
          </cell>
          <cell r="I4474" t="str">
            <v>IP - TABANG</v>
          </cell>
          <cell r="J4474" t="str">
            <v>HO</v>
          </cell>
          <cell r="K4474" t="str">
            <v>Jamal</v>
          </cell>
          <cell r="L4474" t="str">
            <v>0 Hari</v>
          </cell>
          <cell r="M4474" t="str">
            <v>INTERVIEW USER/TC</v>
          </cell>
          <cell r="N4474" t="str">
            <v>FAILED</v>
          </cell>
          <cell r="O4474" t="str">
            <v>D375</v>
          </cell>
          <cell r="P4474">
            <v>45723</v>
          </cell>
          <cell r="Q4474" t="str">
            <v>0 Hari</v>
          </cell>
          <cell r="R4474">
            <v>45723</v>
          </cell>
          <cell r="S4474" t="str">
            <v>0 Hari</v>
          </cell>
          <cell r="T4474">
            <v>45723</v>
          </cell>
          <cell r="U4474" t="str">
            <v>51 Hari</v>
          </cell>
          <cell r="V4474"/>
          <cell r="W4474" t="str">
            <v/>
          </cell>
          <cell r="X4474"/>
          <cell r="Y4474" t="str">
            <v/>
          </cell>
          <cell r="Z4474"/>
          <cell r="AA4474" t="str">
            <v/>
          </cell>
          <cell r="AB4474"/>
          <cell r="AC4474"/>
          <cell r="AD4474"/>
          <cell r="AE4474" t="str">
            <v/>
          </cell>
          <cell r="AF4474"/>
          <cell r="AG4474"/>
          <cell r="AH4474"/>
          <cell r="AI4474"/>
          <cell r="AJ4474" t="str">
            <v/>
          </cell>
          <cell r="AK4474"/>
          <cell r="AL4474" t="str">
            <v/>
          </cell>
          <cell r="AM4474"/>
          <cell r="AN4474"/>
          <cell r="AO4474" t="str">
            <v/>
          </cell>
          <cell r="AP4474"/>
          <cell r="AQ4474"/>
          <cell r="AR4474" t="str">
            <v>Tidak dapat di proses karena tidak bisa dihubungi,</v>
          </cell>
          <cell r="AS4474"/>
        </row>
        <row r="4475">
          <cell r="A4475">
            <v>4472</v>
          </cell>
          <cell r="B4475" t="str">
            <v>3510021104990001</v>
          </cell>
          <cell r="C4475"/>
          <cell r="D4475" t="str">
            <v xml:space="preserve">Dendy Setyawan       </v>
          </cell>
          <cell r="E4475">
            <v>81252401907</v>
          </cell>
          <cell r="F4475" t="str">
            <v>Operator Dozer D155/CAT D8</v>
          </cell>
          <cell r="G4475"/>
          <cell r="H4475" t="str">
            <v>NON STAFF</v>
          </cell>
          <cell r="I4475" t="str">
            <v>IP - TABANG</v>
          </cell>
          <cell r="J4475" t="str">
            <v>HO</v>
          </cell>
          <cell r="K4475" t="str">
            <v>Jamal</v>
          </cell>
          <cell r="L4475" t="str">
            <v>0 Hari</v>
          </cell>
          <cell r="M4475" t="str">
            <v>INTERVIEW HC</v>
          </cell>
          <cell r="N4475" t="str">
            <v>FAILED</v>
          </cell>
          <cell r="O4475" t="str">
            <v>D155</v>
          </cell>
          <cell r="P4475">
            <v>45703</v>
          </cell>
          <cell r="Q4475" t="str">
            <v/>
          </cell>
          <cell r="R4475"/>
          <cell r="S4475" t="str">
            <v/>
          </cell>
          <cell r="T4475"/>
          <cell r="U4475" t="str">
            <v/>
          </cell>
          <cell r="V4475"/>
          <cell r="W4475" t="str">
            <v/>
          </cell>
          <cell r="X4475"/>
          <cell r="Y4475" t="str">
            <v/>
          </cell>
          <cell r="Z4475"/>
          <cell r="AA4475" t="str">
            <v/>
          </cell>
          <cell r="AB4475"/>
          <cell r="AC4475"/>
          <cell r="AD4475"/>
          <cell r="AE4475" t="str">
            <v/>
          </cell>
          <cell r="AF4475"/>
          <cell r="AG4475"/>
          <cell r="AH4475"/>
          <cell r="AI4475"/>
          <cell r="AJ4475" t="str">
            <v/>
          </cell>
          <cell r="AK4475"/>
          <cell r="AL4475" t="str">
            <v/>
          </cell>
          <cell r="AM4475"/>
          <cell r="AN4475"/>
          <cell r="AO4475" t="str">
            <v/>
          </cell>
          <cell r="AP4475"/>
          <cell r="AQ4475"/>
          <cell r="AR4475" t="str">
            <v xml:space="preserve">minta POH </v>
          </cell>
          <cell r="AS4475"/>
        </row>
        <row r="4476">
          <cell r="A4476">
            <v>4473</v>
          </cell>
          <cell r="B4476" t="str">
            <v>6408151805880001</v>
          </cell>
          <cell r="C4476"/>
          <cell r="D4476" t="str">
            <v>Yohanes Kristo Nggala</v>
          </cell>
          <cell r="E4476">
            <v>81346275636</v>
          </cell>
          <cell r="F4476" t="str">
            <v>Operator HD 785/OHT 777</v>
          </cell>
          <cell r="G4476"/>
          <cell r="H4476" t="str">
            <v>NON STAFF</v>
          </cell>
          <cell r="I4476" t="str">
            <v>IP - TABANG</v>
          </cell>
          <cell r="J4476" t="str">
            <v>SITE</v>
          </cell>
          <cell r="K4476" t="str">
            <v>Ade</v>
          </cell>
          <cell r="L4476" t="str">
            <v/>
          </cell>
          <cell r="M4476" t="str">
            <v>OFFERING LETTER</v>
          </cell>
          <cell r="N4476" t="str">
            <v>FAILED</v>
          </cell>
          <cell r="O4476" t="str">
            <v>100 Ton</v>
          </cell>
          <cell r="P4476"/>
          <cell r="Q4476" t="str">
            <v/>
          </cell>
          <cell r="R4476"/>
          <cell r="S4476" t="str">
            <v/>
          </cell>
          <cell r="T4476"/>
          <cell r="U4476" t="str">
            <v/>
          </cell>
          <cell r="V4476"/>
          <cell r="W4476" t="str">
            <v/>
          </cell>
          <cell r="X4476"/>
          <cell r="Y4476" t="str">
            <v/>
          </cell>
          <cell r="Z4476"/>
          <cell r="AA4476" t="str">
            <v/>
          </cell>
          <cell r="AB4476"/>
          <cell r="AC4476"/>
          <cell r="AD4476"/>
          <cell r="AE4476" t="str">
            <v/>
          </cell>
          <cell r="AF4476"/>
          <cell r="AG4476"/>
          <cell r="AH4476"/>
          <cell r="AI4476"/>
          <cell r="AJ4476" t="str">
            <v/>
          </cell>
          <cell r="AK4476"/>
          <cell r="AL4476" t="str">
            <v/>
          </cell>
          <cell r="AM4476"/>
          <cell r="AN4476"/>
          <cell r="AO4476" t="str">
            <v/>
          </cell>
          <cell r="AP4476"/>
          <cell r="AQ4476"/>
          <cell r="AR4476" t="str">
            <v>Belum isi link kedua</v>
          </cell>
          <cell r="AS4476">
            <v>45769</v>
          </cell>
        </row>
        <row r="4477">
          <cell r="A4477">
            <v>4474</v>
          </cell>
          <cell r="B4477" t="str">
            <v>7318051301770002</v>
          </cell>
          <cell r="C4477"/>
          <cell r="D4477" t="str">
            <v>Jupri Sampu</v>
          </cell>
          <cell r="E4477" t="str">
            <v>082156340533</v>
          </cell>
          <cell r="F4477" t="str">
            <v>Operator Dozer D155/CAT D8</v>
          </cell>
          <cell r="G4477"/>
          <cell r="H4477" t="str">
            <v>NON STAFF</v>
          </cell>
          <cell r="I4477" t="str">
            <v>IP - TABANG</v>
          </cell>
          <cell r="J4477" t="str">
            <v>SITE</v>
          </cell>
          <cell r="K4477" t="str">
            <v>Jerry</v>
          </cell>
          <cell r="L4477" t="str">
            <v/>
          </cell>
          <cell r="M4477" t="str">
            <v>DOKUMEN CHECK</v>
          </cell>
          <cell r="N4477" t="str">
            <v>FAILED</v>
          </cell>
          <cell r="O4477" t="str">
            <v>D155</v>
          </cell>
          <cell r="P4477"/>
          <cell r="Q4477" t="str">
            <v/>
          </cell>
          <cell r="R4477"/>
          <cell r="S4477" t="str">
            <v/>
          </cell>
          <cell r="T4477"/>
          <cell r="U4477" t="str">
            <v/>
          </cell>
          <cell r="V4477"/>
          <cell r="W4477" t="str">
            <v/>
          </cell>
          <cell r="X4477"/>
          <cell r="Y4477" t="str">
            <v/>
          </cell>
          <cell r="Z4477"/>
          <cell r="AA4477" t="str">
            <v/>
          </cell>
          <cell r="AB4477"/>
          <cell r="AC4477"/>
          <cell r="AD4477"/>
          <cell r="AE4477" t="str">
            <v/>
          </cell>
          <cell r="AF4477"/>
          <cell r="AG4477"/>
          <cell r="AH4477"/>
          <cell r="AI4477"/>
          <cell r="AJ4477" t="str">
            <v/>
          </cell>
          <cell r="AK4477"/>
          <cell r="AL4477" t="str">
            <v/>
          </cell>
          <cell r="AM4477"/>
          <cell r="AN4477"/>
          <cell r="AO4477" t="str">
            <v/>
          </cell>
          <cell r="AP4477"/>
          <cell r="AQ4477"/>
          <cell r="AR4477" t="str">
            <v>usia 48 tahun</v>
          </cell>
          <cell r="AS4477"/>
        </row>
        <row r="4478">
          <cell r="A4478">
            <v>4475</v>
          </cell>
          <cell r="B4478" t="str">
            <v>1206051309980001</v>
          </cell>
          <cell r="C4478"/>
          <cell r="D4478" t="str">
            <v>Rivaldo Brilian Girsang</v>
          </cell>
          <cell r="E4478" t="str">
            <v>082154279801</v>
          </cell>
          <cell r="F4478" t="str">
            <v>Operator Excavator ZX870/XE800</v>
          </cell>
          <cell r="G4478"/>
          <cell r="H4478" t="str">
            <v>NON STAFF</v>
          </cell>
          <cell r="I4478" t="str">
            <v>IP - TABANG</v>
          </cell>
          <cell r="J4478" t="str">
            <v>SITE</v>
          </cell>
          <cell r="K4478" t="str">
            <v>Jerry</v>
          </cell>
          <cell r="L4478" t="str">
            <v/>
          </cell>
          <cell r="M4478" t="str">
            <v>OFFERING LETTER</v>
          </cell>
          <cell r="N4478" t="str">
            <v>FAILED</v>
          </cell>
          <cell r="O4478" t="str">
            <v>80 Ton</v>
          </cell>
          <cell r="P4478"/>
          <cell r="Q4478" t="str">
            <v/>
          </cell>
          <cell r="R4478"/>
          <cell r="S4478" t="str">
            <v/>
          </cell>
          <cell r="T4478"/>
          <cell r="U4478" t="str">
            <v/>
          </cell>
          <cell r="V4478"/>
          <cell r="W4478" t="str">
            <v/>
          </cell>
          <cell r="X4478"/>
          <cell r="Y4478" t="str">
            <v/>
          </cell>
          <cell r="Z4478"/>
          <cell r="AA4478" t="str">
            <v/>
          </cell>
          <cell r="AB4478"/>
          <cell r="AC4478"/>
          <cell r="AD4478"/>
          <cell r="AE4478" t="str">
            <v/>
          </cell>
          <cell r="AF4478"/>
          <cell r="AG4478"/>
          <cell r="AH4478"/>
          <cell r="AI4478"/>
          <cell r="AJ4478" t="str">
            <v/>
          </cell>
          <cell r="AK4478"/>
          <cell r="AL4478" t="str">
            <v/>
          </cell>
          <cell r="AM4478"/>
          <cell r="AN4478"/>
          <cell r="AO4478" t="str">
            <v/>
          </cell>
          <cell r="AP4478"/>
          <cell r="AQ4478"/>
          <cell r="AR4478" t="str">
            <v>Menolak OL (Lulus TC Exca 80T)</v>
          </cell>
          <cell r="AS4478"/>
        </row>
        <row r="4479">
          <cell r="A4479">
            <v>4476</v>
          </cell>
          <cell r="B4479" t="str">
            <v>6402022007980001</v>
          </cell>
          <cell r="C4479"/>
          <cell r="D4479" t="str">
            <v>Alfin Reza catir Purnomo</v>
          </cell>
          <cell r="E4479" t="str">
            <v>085232425520</v>
          </cell>
          <cell r="F4479" t="str">
            <v>Operator CMT 106</v>
          </cell>
          <cell r="G4479"/>
          <cell r="H4479" t="str">
            <v>NON STAFF</v>
          </cell>
          <cell r="I4479" t="str">
            <v>IP - TABANG</v>
          </cell>
          <cell r="J4479" t="str">
            <v>SITE</v>
          </cell>
          <cell r="K4479" t="str">
            <v>Ardi</v>
          </cell>
          <cell r="L4479" t="str">
            <v/>
          </cell>
          <cell r="M4479" t="str">
            <v>INTERVIEW HC</v>
          </cell>
          <cell r="N4479" t="str">
            <v>HOLD</v>
          </cell>
          <cell r="O4479" t="str">
            <v>CMT</v>
          </cell>
          <cell r="P4479"/>
          <cell r="Q4479" t="str">
            <v/>
          </cell>
          <cell r="R4479"/>
          <cell r="S4479" t="str">
            <v/>
          </cell>
          <cell r="T4479"/>
          <cell r="U4479" t="str">
            <v/>
          </cell>
          <cell r="V4479"/>
          <cell r="W4479" t="str">
            <v/>
          </cell>
          <cell r="X4479"/>
          <cell r="Y4479" t="str">
            <v/>
          </cell>
          <cell r="Z4479"/>
          <cell r="AA4479" t="str">
            <v/>
          </cell>
          <cell r="AB4479"/>
          <cell r="AC4479"/>
          <cell r="AD4479"/>
          <cell r="AE4479" t="str">
            <v/>
          </cell>
          <cell r="AF4479"/>
          <cell r="AG4479"/>
          <cell r="AH4479"/>
          <cell r="AI4479"/>
          <cell r="AJ4479" t="str">
            <v/>
          </cell>
          <cell r="AK4479"/>
          <cell r="AL4479" t="str">
            <v/>
          </cell>
          <cell r="AM4479"/>
          <cell r="AN4479"/>
          <cell r="AO4479" t="str">
            <v/>
          </cell>
          <cell r="AP4479"/>
          <cell r="AQ4479"/>
          <cell r="AR4479" t="str">
            <v>tidak respon</v>
          </cell>
          <cell r="AS4479"/>
        </row>
        <row r="4480">
          <cell r="A4480">
            <v>4477</v>
          </cell>
          <cell r="B4480" t="str">
            <v>6408042612850005</v>
          </cell>
          <cell r="C4480"/>
          <cell r="D4480" t="str">
            <v>Ade Stief Timbuleng</v>
          </cell>
          <cell r="E4480">
            <v>82254271126</v>
          </cell>
          <cell r="F4480" t="str">
            <v>Operator HD 785/OHT 777</v>
          </cell>
          <cell r="G4480"/>
          <cell r="H4480" t="str">
            <v>NON STAFF</v>
          </cell>
          <cell r="I4480" t="str">
            <v>IP - TABANG</v>
          </cell>
          <cell r="J4480" t="str">
            <v>SITE</v>
          </cell>
          <cell r="K4480" t="str">
            <v>Donny</v>
          </cell>
          <cell r="L4480" t="str">
            <v/>
          </cell>
          <cell r="M4480" t="str">
            <v>FU MCU</v>
          </cell>
          <cell r="N4480" t="str">
            <v>FAILED</v>
          </cell>
          <cell r="O4480" t="str">
            <v>100 Ton</v>
          </cell>
          <cell r="P4480"/>
          <cell r="Q4480" t="str">
            <v/>
          </cell>
          <cell r="R4480"/>
          <cell r="S4480" t="str">
            <v/>
          </cell>
          <cell r="T4480"/>
          <cell r="U4480" t="str">
            <v/>
          </cell>
          <cell r="V4480"/>
          <cell r="W4480" t="str">
            <v/>
          </cell>
          <cell r="X4480"/>
          <cell r="Y4480" t="str">
            <v/>
          </cell>
          <cell r="Z4480"/>
          <cell r="AA4480" t="str">
            <v>45709 Hari</v>
          </cell>
          <cell r="AB4480">
            <v>45709</v>
          </cell>
          <cell r="AC4480" t="str">
            <v>TMC MANADO</v>
          </cell>
          <cell r="AD4480"/>
          <cell r="AE4480" t="str">
            <v>65 Hari</v>
          </cell>
          <cell r="AF4480">
            <v>45712</v>
          </cell>
          <cell r="AG4480" t="str">
            <v>Sp.GK ( BMI ), Sp.M ( Myopia-Kimper ), Drg ( Caries ), Sp.PD ( LDL ), Kurang pemeriksaan ( Treadmill, Alkohol Tes )</v>
          </cell>
          <cell r="AH4480" t="str">
            <v>Medium Risk</v>
          </cell>
          <cell r="AI4480"/>
          <cell r="AJ4480" t="str">
            <v/>
          </cell>
          <cell r="AK4480"/>
          <cell r="AL4480" t="str">
            <v/>
          </cell>
          <cell r="AM4480"/>
          <cell r="AN4480"/>
          <cell r="AO4480" t="str">
            <v/>
          </cell>
          <cell r="AP4480"/>
          <cell r="AQ4480"/>
          <cell r="AR4480" t="str">
            <v>NO RESPON</v>
          </cell>
          <cell r="AS4480"/>
        </row>
        <row r="4481">
          <cell r="A4481">
            <v>4478</v>
          </cell>
          <cell r="B4481" t="str">
            <v>7106073107970001</v>
          </cell>
          <cell r="C4481" t="str">
            <v>W4</v>
          </cell>
          <cell r="D4481" t="str">
            <v>Imanuel Mantiri Kaawoan</v>
          </cell>
          <cell r="E4481" t="str">
            <v>082188399097</v>
          </cell>
          <cell r="F4481" t="str">
            <v>Operator HD 785/OHT 777</v>
          </cell>
          <cell r="G4481"/>
          <cell r="H4481" t="str">
            <v>NON STAFF</v>
          </cell>
          <cell r="I4481" t="str">
            <v>IP - TABANG</v>
          </cell>
          <cell r="J4481" t="str">
            <v>SITE</v>
          </cell>
          <cell r="K4481" t="str">
            <v>Donny</v>
          </cell>
          <cell r="L4481" t="str">
            <v/>
          </cell>
          <cell r="M4481" t="str">
            <v>INTERVIEW USER/TC</v>
          </cell>
          <cell r="N4481" t="str">
            <v>FAILED</v>
          </cell>
          <cell r="O4481" t="str">
            <v>100 Ton</v>
          </cell>
          <cell r="P4481"/>
          <cell r="Q4481" t="str">
            <v/>
          </cell>
          <cell r="R4481"/>
          <cell r="S4481" t="str">
            <v/>
          </cell>
          <cell r="T4481"/>
          <cell r="U4481" t="str">
            <v/>
          </cell>
          <cell r="V4481"/>
          <cell r="W4481" t="str">
            <v/>
          </cell>
          <cell r="X4481"/>
          <cell r="Y4481" t="str">
            <v/>
          </cell>
          <cell r="Z4481"/>
          <cell r="AA4481" t="str">
            <v/>
          </cell>
          <cell r="AB4481"/>
          <cell r="AC4481"/>
          <cell r="AD4481"/>
          <cell r="AE4481" t="str">
            <v/>
          </cell>
          <cell r="AF4481"/>
          <cell r="AG4481"/>
          <cell r="AH4481"/>
          <cell r="AI4481"/>
          <cell r="AJ4481" t="str">
            <v/>
          </cell>
          <cell r="AK4481"/>
          <cell r="AL4481" t="str">
            <v/>
          </cell>
          <cell r="AM4481"/>
          <cell r="AN4481"/>
          <cell r="AO4481" t="str">
            <v/>
          </cell>
          <cell r="AP4481"/>
          <cell r="AQ4481"/>
          <cell r="AR4481" t="str">
            <v>Tidak bisa dihubungi</v>
          </cell>
          <cell r="AS4481">
            <v>45771</v>
          </cell>
        </row>
        <row r="4482">
          <cell r="A4482">
            <v>4479</v>
          </cell>
          <cell r="B4482" t="str">
            <v>3305102011970001</v>
          </cell>
          <cell r="C4482"/>
          <cell r="D4482" t="str">
            <v>Werdi Mahbun</v>
          </cell>
          <cell r="E4482">
            <v>81347245066</v>
          </cell>
          <cell r="F4482" t="str">
            <v>Operator HD 785/OHT 777</v>
          </cell>
          <cell r="G4482"/>
          <cell r="H4482" t="str">
            <v>NON STAFF</v>
          </cell>
          <cell r="I4482" t="str">
            <v>IP - TABANG</v>
          </cell>
          <cell r="J4482" t="str">
            <v>HO</v>
          </cell>
          <cell r="K4482" t="str">
            <v>Pak Dayo</v>
          </cell>
          <cell r="L4482" t="str">
            <v>69 Hari</v>
          </cell>
          <cell r="M4482" t="str">
            <v>FU MCU</v>
          </cell>
          <cell r="N4482" t="str">
            <v>HOLD</v>
          </cell>
          <cell r="O4482" t="str">
            <v>100 Ton</v>
          </cell>
          <cell r="P4482">
            <v>45705</v>
          </cell>
          <cell r="Q4482" t="str">
            <v>0 Hari</v>
          </cell>
          <cell r="R4482">
            <v>45705</v>
          </cell>
          <cell r="S4482" t="str">
            <v>0 Hari</v>
          </cell>
          <cell r="T4482">
            <v>45705</v>
          </cell>
          <cell r="U4482" t="str">
            <v>2 Hari</v>
          </cell>
          <cell r="V4482"/>
          <cell r="W4482" t="str">
            <v/>
          </cell>
          <cell r="X4482"/>
          <cell r="Y4482" t="str">
            <v/>
          </cell>
          <cell r="Z4482">
            <v>45707</v>
          </cell>
          <cell r="AA4482" t="str">
            <v>5 Hari</v>
          </cell>
          <cell r="AB4482">
            <v>45712</v>
          </cell>
          <cell r="AC4482" t="str">
            <v>TMC YOGYAKARTA</v>
          </cell>
          <cell r="AD4482"/>
          <cell r="AE4482" t="str">
            <v>62 Hari</v>
          </cell>
          <cell r="AF4482">
            <v>45715</v>
          </cell>
          <cell r="AG4482" t="str">
            <v>Kurang pemeriksaan Alkohol Tes</v>
          </cell>
          <cell r="AH4482" t="str">
            <v>Low Risk</v>
          </cell>
          <cell r="AI4482"/>
          <cell r="AJ4482" t="str">
            <v/>
          </cell>
          <cell r="AK4482"/>
          <cell r="AL4482" t="str">
            <v/>
          </cell>
          <cell r="AM4482"/>
          <cell r="AN4482"/>
          <cell r="AO4482" t="str">
            <v/>
          </cell>
          <cell r="AP4482"/>
          <cell r="AQ4482"/>
          <cell r="AR4482" t="str">
            <v>bersedia melanjutkan FU sehabis lebaran</v>
          </cell>
          <cell r="AS4482"/>
        </row>
        <row r="4483">
          <cell r="A4483">
            <v>4480</v>
          </cell>
          <cell r="B4483" t="str">
            <v>6402021106900007</v>
          </cell>
          <cell r="C4483"/>
          <cell r="D4483" t="str">
            <v>Rizal Fanani</v>
          </cell>
          <cell r="E4483">
            <v>81347633228</v>
          </cell>
          <cell r="F4483" t="str">
            <v>Driver (Truck) R10</v>
          </cell>
          <cell r="G4483"/>
          <cell r="H4483" t="str">
            <v>NON STAFF</v>
          </cell>
          <cell r="I4483" t="str">
            <v>GAM - SANGKULIRANG</v>
          </cell>
          <cell r="J4483" t="str">
            <v>SITE</v>
          </cell>
          <cell r="K4483" t="str">
            <v>Ishaq</v>
          </cell>
          <cell r="L4483" t="str">
            <v/>
          </cell>
          <cell r="M4483" t="str">
            <v>FU MCU</v>
          </cell>
          <cell r="N4483" t="str">
            <v>FAILED</v>
          </cell>
          <cell r="O4483" t="str">
            <v>Roda 10</v>
          </cell>
          <cell r="P4483"/>
          <cell r="Q4483" t="str">
            <v/>
          </cell>
          <cell r="R4483"/>
          <cell r="S4483" t="str">
            <v/>
          </cell>
          <cell r="T4483"/>
          <cell r="U4483" t="str">
            <v/>
          </cell>
          <cell r="V4483"/>
          <cell r="W4483" t="str">
            <v/>
          </cell>
          <cell r="X4483"/>
          <cell r="Y4483" t="str">
            <v/>
          </cell>
          <cell r="Z4483"/>
          <cell r="AA4483" t="str">
            <v/>
          </cell>
          <cell r="AB4483"/>
          <cell r="AC4483"/>
          <cell r="AD4483">
            <v>45708</v>
          </cell>
          <cell r="AE4483" t="str">
            <v/>
          </cell>
          <cell r="AF4483">
            <v>45704</v>
          </cell>
          <cell r="AG4483" t="str">
            <v>Kurang pemeriksaan 
1. TPHA
2. Sputum BTA
3. HIV
4. vaksin Hepatitis B
TPHA POSITIF</v>
          </cell>
          <cell r="AH4483" t="str">
            <v>Low Risk</v>
          </cell>
          <cell r="AI4483"/>
          <cell r="AJ4483" t="str">
            <v/>
          </cell>
          <cell r="AK4483"/>
          <cell r="AL4483" t="str">
            <v/>
          </cell>
          <cell r="AM4483"/>
          <cell r="AN4483"/>
          <cell r="AO4483" t="str">
            <v/>
          </cell>
          <cell r="AP4483"/>
          <cell r="AQ4483" t="str">
            <v>DONE</v>
          </cell>
          <cell r="AR4483" t="str">
            <v>UNFIT</v>
          </cell>
          <cell r="AS4483"/>
        </row>
        <row r="4484">
          <cell r="A4484">
            <v>4481</v>
          </cell>
          <cell r="B4484" t="str">
            <v>6407100201780002</v>
          </cell>
          <cell r="C4484"/>
          <cell r="D4484" t="str">
            <v>Samrin</v>
          </cell>
          <cell r="E4484">
            <v>82157255912</v>
          </cell>
          <cell r="F4484" t="str">
            <v>Operator Excavator</v>
          </cell>
          <cell r="G4484"/>
          <cell r="H4484" t="str">
            <v>NON STAFF</v>
          </cell>
          <cell r="I4484" t="str">
            <v>GBPC - MELAK</v>
          </cell>
          <cell r="J4484" t="str">
            <v>SITE</v>
          </cell>
          <cell r="K4484" t="str">
            <v>Ferdinand</v>
          </cell>
          <cell r="L4484" t="str">
            <v/>
          </cell>
          <cell r="M4484" t="str">
            <v>PLAN ONSITE</v>
          </cell>
          <cell r="N4484" t="str">
            <v>IN PROCESS</v>
          </cell>
          <cell r="O4484" t="str">
            <v/>
          </cell>
          <cell r="P4484"/>
          <cell r="Q4484" t="str">
            <v/>
          </cell>
          <cell r="R4484"/>
          <cell r="S4484" t="str">
            <v/>
          </cell>
          <cell r="T4484"/>
          <cell r="U4484" t="str">
            <v/>
          </cell>
          <cell r="V4484"/>
          <cell r="W4484" t="str">
            <v/>
          </cell>
          <cell r="X4484"/>
          <cell r="Y4484" t="str">
            <v/>
          </cell>
          <cell r="Z4484"/>
          <cell r="AA4484" t="str">
            <v>45706 Hari</v>
          </cell>
          <cell r="AB4484">
            <v>45706</v>
          </cell>
          <cell r="AC4484" t="str">
            <v>KMC BALIKPAPAN</v>
          </cell>
          <cell r="AD4484">
            <v>45724</v>
          </cell>
          <cell r="AE4484" t="str">
            <v>18 Hari</v>
          </cell>
          <cell r="AF4484">
            <v>45714</v>
          </cell>
          <cell r="AG4484" t="str">
            <v>temuan :
  1.   Anemia Hipokrom Mikrositik ringan ( Hb : 12.5, MCV : 70.9, MCH : 22.5, MCHC : 31.7)
saran : 
- Konsul ke dokter umum untuk temuan tersebut dan melakukan pemeriksaan lab ulang setelah terapi</v>
          </cell>
          <cell r="AH4484" t="str">
            <v>Medium Risk</v>
          </cell>
          <cell r="AI4484">
            <v>45730</v>
          </cell>
          <cell r="AJ4484" t="str">
            <v>44 Hari</v>
          </cell>
          <cell r="AK4484"/>
          <cell r="AL4484" t="str">
            <v/>
          </cell>
          <cell r="AM4484">
            <v>45730</v>
          </cell>
          <cell r="AN4484"/>
          <cell r="AO4484" t="str">
            <v/>
          </cell>
          <cell r="AP4484"/>
          <cell r="AQ4484" t="str">
            <v>DONE</v>
          </cell>
          <cell r="AR4484" t="str">
            <v>PENGATURAN ONSITE</v>
          </cell>
          <cell r="AS4484"/>
        </row>
        <row r="4485">
          <cell r="A4485">
            <v>4482</v>
          </cell>
          <cell r="B4485">
            <v>640711041275001</v>
          </cell>
          <cell r="C4485"/>
          <cell r="D4485" t="str">
            <v>Fx Kayong</v>
          </cell>
          <cell r="E4485">
            <v>82159047788</v>
          </cell>
          <cell r="F4485" t="str">
            <v>Operator Excavator</v>
          </cell>
          <cell r="G4485"/>
          <cell r="H4485" t="str">
            <v>NON STAFF</v>
          </cell>
          <cell r="I4485" t="str">
            <v>GBPC - MELAK</v>
          </cell>
          <cell r="J4485" t="str">
            <v>SITE</v>
          </cell>
          <cell r="K4485" t="str">
            <v>Ferdinand</v>
          </cell>
          <cell r="L4485" t="str">
            <v/>
          </cell>
          <cell r="M4485" t="str">
            <v>PLAN ONSITE</v>
          </cell>
          <cell r="N4485" t="str">
            <v>IN PROCESS</v>
          </cell>
          <cell r="O4485" t="str">
            <v/>
          </cell>
          <cell r="P4485"/>
          <cell r="Q4485" t="str">
            <v/>
          </cell>
          <cell r="R4485"/>
          <cell r="S4485" t="str">
            <v/>
          </cell>
          <cell r="T4485"/>
          <cell r="U4485" t="str">
            <v/>
          </cell>
          <cell r="V4485"/>
          <cell r="W4485" t="str">
            <v/>
          </cell>
          <cell r="X4485"/>
          <cell r="Y4485" t="str">
            <v/>
          </cell>
          <cell r="Z4485"/>
          <cell r="AA4485" t="str">
            <v>45706 Hari</v>
          </cell>
          <cell r="AB4485">
            <v>45706</v>
          </cell>
          <cell r="AC4485" t="str">
            <v>KMC BALIKPAPAN</v>
          </cell>
          <cell r="AD4485">
            <v>45722</v>
          </cell>
          <cell r="AE4485" t="str">
            <v>16 Hari</v>
          </cell>
          <cell r="AF4485">
            <v>45714</v>
          </cell>
          <cell r="AG4485" t="str">
            <v>temuan :
  1.   Hipertrigliseridemia ( Trigliserida : 186 mg/dl)
saran : 
- Konsul ke dokter penyakit dalam untuk temuan tersebut dan melakukan pemeriksaan lab ulang setelahnya</v>
          </cell>
          <cell r="AH4485" t="str">
            <v>Medium Risk</v>
          </cell>
          <cell r="AI4485"/>
          <cell r="AJ4485" t="str">
            <v/>
          </cell>
          <cell r="AK4485"/>
          <cell r="AL4485" t="str">
            <v/>
          </cell>
          <cell r="AM4485"/>
          <cell r="AN4485"/>
          <cell r="AO4485" t="str">
            <v/>
          </cell>
          <cell r="AP4485"/>
          <cell r="AQ4485" t="str">
            <v>DONE</v>
          </cell>
          <cell r="AR4485" t="str">
            <v>DONE FB OL</v>
          </cell>
          <cell r="AS4485"/>
        </row>
        <row r="4486">
          <cell r="A4486">
            <v>4483</v>
          </cell>
          <cell r="B4486" t="str">
            <v>6407112206960001</v>
          </cell>
          <cell r="C4486"/>
          <cell r="D4486" t="str">
            <v>Fransiskus Erwin</v>
          </cell>
          <cell r="E4486">
            <v>82148057799</v>
          </cell>
          <cell r="F4486" t="str">
            <v>Operator Excavator</v>
          </cell>
          <cell r="G4486"/>
          <cell r="H4486" t="str">
            <v>NON STAFF</v>
          </cell>
          <cell r="I4486" t="str">
            <v>GBPC - MELAK</v>
          </cell>
          <cell r="J4486" t="str">
            <v>SITE</v>
          </cell>
          <cell r="K4486" t="str">
            <v>Ferdinand</v>
          </cell>
          <cell r="L4486" t="str">
            <v/>
          </cell>
          <cell r="M4486" t="str">
            <v>PLAN ONSITE</v>
          </cell>
          <cell r="N4486" t="str">
            <v>IN PROCESS</v>
          </cell>
          <cell r="O4486" t="str">
            <v/>
          </cell>
          <cell r="P4486"/>
          <cell r="Q4486" t="str">
            <v/>
          </cell>
          <cell r="R4486"/>
          <cell r="S4486" t="str">
            <v/>
          </cell>
          <cell r="T4486"/>
          <cell r="U4486" t="str">
            <v/>
          </cell>
          <cell r="V4486"/>
          <cell r="W4486" t="str">
            <v/>
          </cell>
          <cell r="X4486"/>
          <cell r="Y4486" t="str">
            <v/>
          </cell>
          <cell r="Z4486">
            <v>45727</v>
          </cell>
          <cell r="AA4486" t="str">
            <v>-21 Hari</v>
          </cell>
          <cell r="AB4486">
            <v>45706</v>
          </cell>
          <cell r="AC4486" t="str">
            <v>KMC BALIKPAPAN</v>
          </cell>
          <cell r="AD4486">
            <v>45714</v>
          </cell>
          <cell r="AE4486" t="str">
            <v>8 Hari</v>
          </cell>
          <cell r="AF4486"/>
          <cell r="AG4486"/>
          <cell r="AH4486"/>
          <cell r="AI4486"/>
          <cell r="AJ4486" t="str">
            <v/>
          </cell>
          <cell r="AK4486"/>
          <cell r="AL4486" t="str">
            <v/>
          </cell>
          <cell r="AM4486"/>
          <cell r="AN4486"/>
          <cell r="AO4486" t="str">
            <v/>
          </cell>
          <cell r="AP4486"/>
          <cell r="AQ4486" t="str">
            <v>DONE</v>
          </cell>
          <cell r="AR4486" t="str">
            <v>DONE FB OL</v>
          </cell>
          <cell r="AS4486"/>
        </row>
        <row r="4487">
          <cell r="A4487">
            <v>4484</v>
          </cell>
          <cell r="B4487" t="str">
            <v>7602032311010003</v>
          </cell>
          <cell r="C4487"/>
          <cell r="D4487" t="str">
            <v>Saparuddin</v>
          </cell>
          <cell r="E4487">
            <v>81545078481</v>
          </cell>
          <cell r="F4487" t="str">
            <v>Operator Excavator</v>
          </cell>
          <cell r="G4487"/>
          <cell r="H4487" t="str">
            <v>NON STAFF</v>
          </cell>
          <cell r="I4487" t="str">
            <v>GAM - SANGKULIRANG</v>
          </cell>
          <cell r="J4487" t="str">
            <v>HO</v>
          </cell>
          <cell r="K4487" t="str">
            <v>Ishaq</v>
          </cell>
          <cell r="L4487" t="str">
            <v/>
          </cell>
          <cell r="M4487" t="str">
            <v>PLAN ONSITE</v>
          </cell>
          <cell r="N4487" t="str">
            <v>IN PROCESS</v>
          </cell>
          <cell r="O4487" t="str">
            <v/>
          </cell>
          <cell r="P4487"/>
          <cell r="Q4487" t="str">
            <v/>
          </cell>
          <cell r="R4487"/>
          <cell r="S4487" t="str">
            <v/>
          </cell>
          <cell r="T4487"/>
          <cell r="U4487" t="str">
            <v/>
          </cell>
          <cell r="V4487"/>
          <cell r="W4487" t="str">
            <v/>
          </cell>
          <cell r="X4487"/>
          <cell r="Y4487" t="str">
            <v/>
          </cell>
          <cell r="Z4487"/>
          <cell r="AA4487" t="str">
            <v>45705 Hari</v>
          </cell>
          <cell r="AB4487">
            <v>45705</v>
          </cell>
          <cell r="AC4487" t="str">
            <v>KMC BALIKPAPAN</v>
          </cell>
          <cell r="AD4487">
            <v>45709</v>
          </cell>
          <cell r="AE4487" t="str">
            <v>4 Hari</v>
          </cell>
          <cell r="AF4487"/>
          <cell r="AG4487"/>
          <cell r="AH4487"/>
          <cell r="AI4487">
            <v>45714</v>
          </cell>
          <cell r="AJ4487" t="str">
            <v>60 Hari</v>
          </cell>
          <cell r="AK4487"/>
          <cell r="AL4487" t="str">
            <v/>
          </cell>
          <cell r="AM4487">
            <v>45714</v>
          </cell>
          <cell r="AN4487"/>
          <cell r="AO4487" t="str">
            <v/>
          </cell>
          <cell r="AP4487"/>
          <cell r="AQ4487" t="str">
            <v>DONE</v>
          </cell>
          <cell r="AR4487" t="str">
            <v>onsite tgl 26.02.25 (wait confirim)</v>
          </cell>
          <cell r="AS4487"/>
        </row>
        <row r="4488">
          <cell r="A4488">
            <v>4485</v>
          </cell>
          <cell r="B4488" t="str">
            <v>6408041002880007</v>
          </cell>
          <cell r="C4488"/>
          <cell r="D4488" t="str">
            <v>Pardi</v>
          </cell>
          <cell r="E4488">
            <v>85210772008</v>
          </cell>
          <cell r="F4488" t="str">
            <v>Operator HD 785/OHT 777</v>
          </cell>
          <cell r="G4488"/>
          <cell r="H4488" t="str">
            <v>NON STAFF</v>
          </cell>
          <cell r="I4488" t="str">
            <v>IP - TABANG</v>
          </cell>
          <cell r="J4488" t="str">
            <v>SITE</v>
          </cell>
          <cell r="K4488" t="str">
            <v>Donna</v>
          </cell>
          <cell r="L4488" t="str">
            <v/>
          </cell>
          <cell r="M4488" t="str">
            <v>FU MCU</v>
          </cell>
          <cell r="N4488" t="str">
            <v>FAILED</v>
          </cell>
          <cell r="O4488" t="str">
            <v>100 Ton</v>
          </cell>
          <cell r="P4488"/>
          <cell r="Q4488" t="str">
            <v/>
          </cell>
          <cell r="R4488"/>
          <cell r="S4488" t="str">
            <v/>
          </cell>
          <cell r="T4488"/>
          <cell r="U4488" t="str">
            <v/>
          </cell>
          <cell r="V4488"/>
          <cell r="W4488" t="str">
            <v/>
          </cell>
          <cell r="X4488"/>
          <cell r="Y4488" t="str">
            <v/>
          </cell>
          <cell r="Z4488">
            <v>45709</v>
          </cell>
          <cell r="AA4488" t="str">
            <v>6 Hari</v>
          </cell>
          <cell r="AB4488">
            <v>45715</v>
          </cell>
          <cell r="AC4488" t="str">
            <v>TMC MAKASSAR</v>
          </cell>
          <cell r="AD4488"/>
          <cell r="AE4488" t="str">
            <v>59 Hari</v>
          </cell>
          <cell r="AF4488">
            <v>45719</v>
          </cell>
          <cell r="AG4488" t="str">
            <v>Sp.GK ( BMI ), Drg ( Caries 2 ), Sp.PD ( Leukosit, Cholesterol, Trigliserida-High Risk ), Kurang pemeriksaan ( Alkohol Tes, Treadmill )</v>
          </cell>
          <cell r="AH4488" t="str">
            <v>Medium Risk</v>
          </cell>
          <cell r="AI4488"/>
          <cell r="AJ4488" t="str">
            <v/>
          </cell>
          <cell r="AK4488"/>
          <cell r="AL4488" t="str">
            <v/>
          </cell>
          <cell r="AM4488"/>
          <cell r="AN4488"/>
          <cell r="AO4488" t="str">
            <v/>
          </cell>
          <cell r="AP4488"/>
          <cell r="AQ4488"/>
          <cell r="AR4488" t="str">
            <v>NO RESPON</v>
          </cell>
          <cell r="AS4488"/>
        </row>
        <row r="4489">
          <cell r="A4489">
            <v>4486</v>
          </cell>
          <cell r="B4489" t="str">
            <v>3329091305990003</v>
          </cell>
          <cell r="C4489"/>
          <cell r="D4489" t="str">
            <v>Ubaedillah Halian</v>
          </cell>
          <cell r="E4489">
            <v>82250396434</v>
          </cell>
          <cell r="F4489" t="str">
            <v>Operator HD 785/OHT 777</v>
          </cell>
          <cell r="G4489"/>
          <cell r="H4489" t="str">
            <v>NON STAFF</v>
          </cell>
          <cell r="I4489" t="str">
            <v>IP - TABANG</v>
          </cell>
          <cell r="J4489" t="str">
            <v>HO</v>
          </cell>
          <cell r="K4489" t="str">
            <v>Pak Dayo</v>
          </cell>
          <cell r="L4489" t="str">
            <v>5 Hari</v>
          </cell>
          <cell r="M4489" t="str">
            <v>MCU</v>
          </cell>
          <cell r="N4489" t="str">
            <v>FAILED</v>
          </cell>
          <cell r="O4489" t="str">
            <v>100 Ton</v>
          </cell>
          <cell r="P4489">
            <v>45705</v>
          </cell>
          <cell r="Q4489" t="str">
            <v>0 Hari</v>
          </cell>
          <cell r="R4489">
            <v>45705</v>
          </cell>
          <cell r="S4489" t="str">
            <v>0 Hari</v>
          </cell>
          <cell r="T4489">
            <v>45705</v>
          </cell>
          <cell r="U4489" t="str">
            <v>2 Hari</v>
          </cell>
          <cell r="V4489"/>
          <cell r="W4489" t="str">
            <v/>
          </cell>
          <cell r="X4489"/>
          <cell r="Y4489" t="str">
            <v/>
          </cell>
          <cell r="Z4489">
            <v>45707</v>
          </cell>
          <cell r="AA4489" t="str">
            <v>3 Hari</v>
          </cell>
          <cell r="AB4489">
            <v>45710</v>
          </cell>
          <cell r="AC4489" t="str">
            <v>TMC SEMARANG</v>
          </cell>
          <cell r="AD4489">
            <v>45713</v>
          </cell>
          <cell r="AE4489" t="str">
            <v>3 Hari</v>
          </cell>
          <cell r="AF4489"/>
          <cell r="AG4489" t="str">
            <v>Unfit ( BMI )</v>
          </cell>
          <cell r="AH4489" t="str">
            <v>High Risk</v>
          </cell>
          <cell r="AI4489"/>
          <cell r="AJ4489" t="str">
            <v/>
          </cell>
          <cell r="AK4489"/>
          <cell r="AL4489" t="str">
            <v/>
          </cell>
          <cell r="AM4489"/>
          <cell r="AN4489"/>
          <cell r="AO4489" t="str">
            <v/>
          </cell>
          <cell r="AP4489"/>
          <cell r="AQ4489"/>
          <cell r="AR4489" t="str">
            <v>UNFIT</v>
          </cell>
          <cell r="AS4489"/>
        </row>
        <row r="4490">
          <cell r="A4490">
            <v>4487</v>
          </cell>
          <cell r="B4490" t="str">
            <v>6371020412860005</v>
          </cell>
          <cell r="C4490">
            <v>25030349</v>
          </cell>
          <cell r="D4490" t="str">
            <v>Muhammad Noor</v>
          </cell>
          <cell r="E4490">
            <v>82252217214</v>
          </cell>
          <cell r="F4490" t="str">
            <v>Operator HD 785/OHT 777</v>
          </cell>
          <cell r="G4490"/>
          <cell r="H4490" t="str">
            <v>NON STAFF</v>
          </cell>
          <cell r="I4490" t="str">
            <v>IP - TABANG</v>
          </cell>
          <cell r="J4490" t="str">
            <v>HO</v>
          </cell>
          <cell r="K4490" t="str">
            <v>Pak Dayo</v>
          </cell>
          <cell r="L4490" t="str">
            <v>30 Hari</v>
          </cell>
          <cell r="M4490" t="str">
            <v>EXISTING</v>
          </cell>
          <cell r="N4490" t="str">
            <v>CLOSE HIRED</v>
          </cell>
          <cell r="O4490" t="str">
            <v>100 Ton</v>
          </cell>
          <cell r="P4490">
            <v>45705</v>
          </cell>
          <cell r="Q4490" t="str">
            <v>0 Hari</v>
          </cell>
          <cell r="R4490">
            <v>45705</v>
          </cell>
          <cell r="S4490" t="str">
            <v>0 Hari</v>
          </cell>
          <cell r="T4490">
            <v>45705</v>
          </cell>
          <cell r="U4490" t="str">
            <v>1 Hari</v>
          </cell>
          <cell r="V4490"/>
          <cell r="W4490" t="str">
            <v/>
          </cell>
          <cell r="X4490"/>
          <cell r="Y4490" t="str">
            <v/>
          </cell>
          <cell r="Z4490">
            <v>45706</v>
          </cell>
          <cell r="AA4490" t="str">
            <v>3 Hari</v>
          </cell>
          <cell r="AB4490">
            <v>45709</v>
          </cell>
          <cell r="AC4490" t="str">
            <v>TMC BANJARMASIN</v>
          </cell>
          <cell r="AD4490">
            <v>45727</v>
          </cell>
          <cell r="AE4490" t="str">
            <v>18 Hari</v>
          </cell>
          <cell r="AF4490">
            <v>45712</v>
          </cell>
          <cell r="AG4490" t="str">
            <v>Kurang pemeriksaan ( Treadmill, Alkohol Tes )</v>
          </cell>
          <cell r="AH4490" t="str">
            <v>Low Risk</v>
          </cell>
          <cell r="AI4490">
            <v>45733</v>
          </cell>
          <cell r="AJ4490" t="str">
            <v>1 Hari</v>
          </cell>
          <cell r="AK4490">
            <v>45734</v>
          </cell>
          <cell r="AL4490" t="str">
            <v>2 Hari</v>
          </cell>
          <cell r="AM4490">
            <v>45735</v>
          </cell>
          <cell r="AN4490">
            <v>45736</v>
          </cell>
          <cell r="AO4490" t="str">
            <v>6 Hari</v>
          </cell>
          <cell r="AP4490">
            <v>45742</v>
          </cell>
          <cell r="AQ4490" t="str">
            <v>DONE</v>
          </cell>
          <cell r="AR4490" t="str">
            <v>onsite tgl 17.3.2025 (done manifest) (Menunggu nilai dari TC)</v>
          </cell>
          <cell r="AS4490">
            <v>45733</v>
          </cell>
        </row>
        <row r="4491">
          <cell r="A4491">
            <v>4488</v>
          </cell>
          <cell r="B4491" t="str">
            <v>3175062906970008</v>
          </cell>
          <cell r="C4491">
            <v>25030384</v>
          </cell>
          <cell r="D4491" t="str">
            <v>Bimo Tri Prabowo</v>
          </cell>
          <cell r="E4491">
            <v>81219269801</v>
          </cell>
          <cell r="F4491" t="str">
            <v>Operator HD 785/OHT 777</v>
          </cell>
          <cell r="G4491"/>
          <cell r="H4491" t="str">
            <v>NON STAFF</v>
          </cell>
          <cell r="I4491" t="str">
            <v>IP - TABANG</v>
          </cell>
          <cell r="J4491" t="str">
            <v>HO</v>
          </cell>
          <cell r="K4491" t="str">
            <v>Pak Dayo</v>
          </cell>
          <cell r="L4491" t="str">
            <v>32 Hari</v>
          </cell>
          <cell r="M4491" t="str">
            <v>EXISTING</v>
          </cell>
          <cell r="N4491" t="str">
            <v>CLOSE HIRED</v>
          </cell>
          <cell r="O4491" t="str">
            <v>100 Ton</v>
          </cell>
          <cell r="P4491">
            <v>45706</v>
          </cell>
          <cell r="Q4491" t="str">
            <v>0 Hari</v>
          </cell>
          <cell r="R4491">
            <v>45706</v>
          </cell>
          <cell r="S4491" t="str">
            <v>0 Hari</v>
          </cell>
          <cell r="T4491">
            <v>45706</v>
          </cell>
          <cell r="U4491" t="str">
            <v>2 Hari</v>
          </cell>
          <cell r="V4491"/>
          <cell r="W4491" t="str">
            <v/>
          </cell>
          <cell r="X4491"/>
          <cell r="Y4491" t="str">
            <v/>
          </cell>
          <cell r="Z4491">
            <v>45708</v>
          </cell>
          <cell r="AA4491" t="str">
            <v>6 Hari</v>
          </cell>
          <cell r="AB4491">
            <v>45714</v>
          </cell>
          <cell r="AC4491" t="str">
            <v>TMC JAKARTA</v>
          </cell>
          <cell r="AD4491">
            <v>45727</v>
          </cell>
          <cell r="AE4491" t="str">
            <v>13 Hari</v>
          </cell>
          <cell r="AF4491">
            <v>45719</v>
          </cell>
          <cell r="AG4491" t="str">
            <v>Sp.M ( Bukti pembelian/kwitansi kacamata sesuai resep kacamata Spesialis Mata )</v>
          </cell>
          <cell r="AH4491" t="str">
            <v>Low Risk</v>
          </cell>
          <cell r="AI4491">
            <v>45735</v>
          </cell>
          <cell r="AJ4491" t="str">
            <v>1 Hari</v>
          </cell>
          <cell r="AK4491">
            <v>45736</v>
          </cell>
          <cell r="AL4491" t="str">
            <v>3 Hari</v>
          </cell>
          <cell r="AM4491">
            <v>45738</v>
          </cell>
          <cell r="AN4491">
            <v>45739</v>
          </cell>
          <cell r="AO4491" t="str">
            <v>5 Hari</v>
          </cell>
          <cell r="AP4491">
            <v>45744</v>
          </cell>
          <cell r="AQ4491" t="str">
            <v>DONE</v>
          </cell>
          <cell r="AR4491"/>
          <cell r="AS4491">
            <v>45735</v>
          </cell>
        </row>
        <row r="4492">
          <cell r="A4492">
            <v>4489</v>
          </cell>
          <cell r="B4492">
            <v>0</v>
          </cell>
          <cell r="C4492"/>
          <cell r="D4492" t="str">
            <v>Harry Hidayat</v>
          </cell>
          <cell r="E4492">
            <v>81266123353</v>
          </cell>
          <cell r="F4492" t="str">
            <v>Operator HD 785/OHT 777</v>
          </cell>
          <cell r="G4492"/>
          <cell r="H4492" t="str">
            <v>NON STAFF</v>
          </cell>
          <cell r="I4492" t="str">
            <v>IP - TABANG</v>
          </cell>
          <cell r="J4492" t="str">
            <v>HO</v>
          </cell>
          <cell r="K4492" t="str">
            <v>Pak Dayo</v>
          </cell>
          <cell r="L4492" t="str">
            <v/>
          </cell>
          <cell r="M4492" t="str">
            <v>INTERVIEW HC</v>
          </cell>
          <cell r="N4492" t="str">
            <v>HOLD</v>
          </cell>
          <cell r="O4492" t="str">
            <v>100 Ton</v>
          </cell>
          <cell r="P4492"/>
          <cell r="Q4492" t="str">
            <v/>
          </cell>
          <cell r="R4492"/>
          <cell r="S4492" t="str">
            <v/>
          </cell>
          <cell r="T4492"/>
          <cell r="U4492" t="str">
            <v/>
          </cell>
          <cell r="V4492"/>
          <cell r="W4492" t="str">
            <v/>
          </cell>
          <cell r="X4492"/>
          <cell r="Y4492" t="str">
            <v/>
          </cell>
          <cell r="Z4492"/>
          <cell r="AA4492" t="str">
            <v/>
          </cell>
          <cell r="AB4492"/>
          <cell r="AC4492"/>
          <cell r="AD4492"/>
          <cell r="AE4492" t="str">
            <v/>
          </cell>
          <cell r="AF4492"/>
          <cell r="AG4492"/>
          <cell r="AH4492"/>
          <cell r="AI4492"/>
          <cell r="AJ4492" t="str">
            <v/>
          </cell>
          <cell r="AK4492"/>
          <cell r="AL4492" t="str">
            <v/>
          </cell>
          <cell r="AM4492"/>
          <cell r="AN4492"/>
          <cell r="AO4492" t="str">
            <v/>
          </cell>
          <cell r="AP4492"/>
          <cell r="AQ4492"/>
          <cell r="AR4492" t="str">
            <v>masih pikir2 dan mau diskusi dgn istri dahulu karena poh bpn</v>
          </cell>
          <cell r="AS4492"/>
        </row>
        <row r="4493">
          <cell r="A4493">
            <v>4490</v>
          </cell>
          <cell r="B4493" t="str">
            <v>3305122210970002</v>
          </cell>
          <cell r="C4493">
            <v>25030414</v>
          </cell>
          <cell r="D4493" t="str">
            <v>Sapto Adi Wardani</v>
          </cell>
          <cell r="E4493">
            <v>85642418381</v>
          </cell>
          <cell r="F4493" t="str">
            <v>Operator HD 785/OHT 777</v>
          </cell>
          <cell r="G4493"/>
          <cell r="H4493" t="str">
            <v>NON STAFF</v>
          </cell>
          <cell r="I4493" t="str">
            <v>IP - TABANG</v>
          </cell>
          <cell r="J4493" t="str">
            <v>HO</v>
          </cell>
          <cell r="K4493" t="str">
            <v>Pak Dayo</v>
          </cell>
          <cell r="L4493" t="str">
            <v>38 Hari</v>
          </cell>
          <cell r="M4493" t="str">
            <v>EXISTING</v>
          </cell>
          <cell r="N4493" t="str">
            <v>CLOSE HIRED</v>
          </cell>
          <cell r="O4493" t="str">
            <v>100 Ton</v>
          </cell>
          <cell r="P4493">
            <v>45705</v>
          </cell>
          <cell r="Q4493" t="str">
            <v>0 Hari</v>
          </cell>
          <cell r="R4493">
            <v>45705</v>
          </cell>
          <cell r="S4493" t="str">
            <v>0 Hari</v>
          </cell>
          <cell r="T4493">
            <v>45705</v>
          </cell>
          <cell r="U4493" t="str">
            <v>15 Hari</v>
          </cell>
          <cell r="V4493"/>
          <cell r="W4493" t="str">
            <v/>
          </cell>
          <cell r="X4493"/>
          <cell r="Y4493" t="str">
            <v/>
          </cell>
          <cell r="Z4493">
            <v>45720</v>
          </cell>
          <cell r="AA4493" t="str">
            <v>4 Hari</v>
          </cell>
          <cell r="AB4493">
            <v>45724</v>
          </cell>
          <cell r="AC4493" t="str">
            <v>TMC YOGYAKARTA</v>
          </cell>
          <cell r="AD4493">
            <v>45733</v>
          </cell>
          <cell r="AE4493" t="str">
            <v>9 Hari</v>
          </cell>
          <cell r="AF4493">
            <v>45727</v>
          </cell>
          <cell r="AG4493" t="str">
            <v>Sp.M ( Bukti pembelian/kwitansi kacamata sesuai resep kacamata Spesialis Mata ), Sp.PD ( Gula Darah Puasa )</v>
          </cell>
          <cell r="AH4493" t="str">
            <v>Medium Risk</v>
          </cell>
          <cell r="AI4493">
            <v>45741</v>
          </cell>
          <cell r="AJ4493" t="str">
            <v>1 Hari</v>
          </cell>
          <cell r="AK4493">
            <v>45742</v>
          </cell>
          <cell r="AL4493" t="str">
            <v>2 Hari</v>
          </cell>
          <cell r="AM4493">
            <v>45743</v>
          </cell>
          <cell r="AN4493">
            <v>45744</v>
          </cell>
          <cell r="AO4493" t="str">
            <v>12 Hari</v>
          </cell>
          <cell r="AP4493">
            <v>45756</v>
          </cell>
          <cell r="AQ4493" t="str">
            <v>DONE</v>
          </cell>
          <cell r="AR4493"/>
          <cell r="AS4493">
            <v>45741</v>
          </cell>
        </row>
        <row r="4494">
          <cell r="A4494">
            <v>4491</v>
          </cell>
          <cell r="B4494" t="str">
            <v>1373021204990001</v>
          </cell>
          <cell r="C4494">
            <v>25030316</v>
          </cell>
          <cell r="D4494" t="str">
            <v>Habib Pratama Putra</v>
          </cell>
          <cell r="E4494">
            <v>81267344997</v>
          </cell>
          <cell r="F4494" t="str">
            <v>Operator Excavator ZX870/XE800</v>
          </cell>
          <cell r="G4494"/>
          <cell r="H4494" t="str">
            <v>NON STAFF</v>
          </cell>
          <cell r="I4494" t="str">
            <v>IP - TABANG</v>
          </cell>
          <cell r="J4494" t="str">
            <v>HO</v>
          </cell>
          <cell r="K4494" t="str">
            <v>Pak Dayo</v>
          </cell>
          <cell r="L4494" t="str">
            <v>24 Hari</v>
          </cell>
          <cell r="M4494" t="str">
            <v>EXISTING</v>
          </cell>
          <cell r="N4494" t="str">
            <v>CLOSE HIRED</v>
          </cell>
          <cell r="O4494" t="str">
            <v>80 Ton</v>
          </cell>
          <cell r="P4494">
            <v>45705</v>
          </cell>
          <cell r="Q4494" t="str">
            <v>0 Hari</v>
          </cell>
          <cell r="R4494">
            <v>45705</v>
          </cell>
          <cell r="S4494" t="str">
            <v>0 Hari</v>
          </cell>
          <cell r="T4494">
            <v>45705</v>
          </cell>
          <cell r="U4494" t="str">
            <v>1 Hari</v>
          </cell>
          <cell r="V4494"/>
          <cell r="W4494" t="str">
            <v/>
          </cell>
          <cell r="X4494"/>
          <cell r="Y4494" t="str">
            <v/>
          </cell>
          <cell r="Z4494">
            <v>45706</v>
          </cell>
          <cell r="AA4494" t="str">
            <v>9 Hari</v>
          </cell>
          <cell r="AB4494">
            <v>45715</v>
          </cell>
          <cell r="AC4494" t="str">
            <v>KMC BALIKPAPAN</v>
          </cell>
          <cell r="AD4494">
            <v>45722</v>
          </cell>
          <cell r="AE4494" t="str">
            <v>7 Hari</v>
          </cell>
          <cell r="AF4494">
            <v>45719</v>
          </cell>
          <cell r="AG4494" t="str">
            <v>Sp.GK ( BMI ), Sp.PD ( Trigliserida, LDL )</v>
          </cell>
          <cell r="AH4494" t="str">
            <v>Low Risk</v>
          </cell>
          <cell r="AI4494">
            <v>45725</v>
          </cell>
          <cell r="AJ4494" t="str">
            <v>1 Hari</v>
          </cell>
          <cell r="AK4494">
            <v>45726</v>
          </cell>
          <cell r="AL4494" t="str">
            <v>48 Hari</v>
          </cell>
          <cell r="AM4494">
            <v>45729</v>
          </cell>
          <cell r="AN4494"/>
          <cell r="AO4494" t="str">
            <v/>
          </cell>
          <cell r="AP4494">
            <v>45732</v>
          </cell>
          <cell r="AQ4494" t="str">
            <v>DONE</v>
          </cell>
          <cell r="AR4494" t="str">
            <v>lulus tes praktek (ttd kontrak tgl 13.3.2025)</v>
          </cell>
          <cell r="AS4494"/>
        </row>
        <row r="4495">
          <cell r="A4495">
            <v>4492</v>
          </cell>
          <cell r="B4495">
            <v>0</v>
          </cell>
          <cell r="C4495"/>
          <cell r="D4495" t="str">
            <v>Muhammad Raihan Ramadhan</v>
          </cell>
          <cell r="E4495">
            <v>82268845519</v>
          </cell>
          <cell r="F4495" t="str">
            <v>Operator HD 785/OHT 777</v>
          </cell>
          <cell r="G4495"/>
          <cell r="H4495" t="str">
            <v>NON STAFF</v>
          </cell>
          <cell r="I4495" t="str">
            <v>IP - TABANG</v>
          </cell>
          <cell r="J4495" t="str">
            <v>HO</v>
          </cell>
          <cell r="K4495" t="str">
            <v>Pak Dayo</v>
          </cell>
          <cell r="L4495" t="str">
            <v/>
          </cell>
          <cell r="M4495" t="str">
            <v>INTERVIEW HC</v>
          </cell>
          <cell r="N4495" t="str">
            <v>HOLD</v>
          </cell>
          <cell r="O4495" t="str">
            <v>100 Ton</v>
          </cell>
          <cell r="P4495"/>
          <cell r="Q4495" t="str">
            <v/>
          </cell>
          <cell r="R4495"/>
          <cell r="S4495" t="str">
            <v/>
          </cell>
          <cell r="T4495"/>
          <cell r="U4495" t="str">
            <v/>
          </cell>
          <cell r="V4495"/>
          <cell r="W4495" t="str">
            <v/>
          </cell>
          <cell r="X4495"/>
          <cell r="Y4495" t="str">
            <v/>
          </cell>
          <cell r="Z4495"/>
          <cell r="AA4495" t="str">
            <v/>
          </cell>
          <cell r="AB4495"/>
          <cell r="AC4495"/>
          <cell r="AD4495"/>
          <cell r="AE4495" t="str">
            <v/>
          </cell>
          <cell r="AF4495"/>
          <cell r="AG4495"/>
          <cell r="AH4495"/>
          <cell r="AI4495"/>
          <cell r="AJ4495" t="str">
            <v/>
          </cell>
          <cell r="AK4495"/>
          <cell r="AL4495" t="str">
            <v/>
          </cell>
          <cell r="AM4495"/>
          <cell r="AN4495"/>
          <cell r="AO4495" t="str">
            <v/>
          </cell>
          <cell r="AP4495"/>
          <cell r="AQ4495"/>
          <cell r="AR4495" t="str">
            <v xml:space="preserve">baru lulus program fresh PAMA </v>
          </cell>
          <cell r="AS4495"/>
        </row>
        <row r="4496">
          <cell r="A4496">
            <v>4493</v>
          </cell>
          <cell r="B4496" t="str">
            <v>6311071008920003</v>
          </cell>
          <cell r="C4496"/>
          <cell r="D4496" t="str">
            <v>Alpiansyah</v>
          </cell>
          <cell r="E4496">
            <v>85388700082</v>
          </cell>
          <cell r="F4496" t="str">
            <v>Operator HD 785/OHT 777</v>
          </cell>
          <cell r="G4496"/>
          <cell r="H4496" t="str">
            <v>NON STAFF</v>
          </cell>
          <cell r="I4496" t="str">
            <v>IP - TABANG</v>
          </cell>
          <cell r="J4496" t="str">
            <v>HO</v>
          </cell>
          <cell r="K4496" t="str">
            <v>Pak Dayo</v>
          </cell>
          <cell r="L4496" t="str">
            <v>8 Hari</v>
          </cell>
          <cell r="M4496" t="str">
            <v>MCU</v>
          </cell>
          <cell r="N4496" t="str">
            <v>FAILED</v>
          </cell>
          <cell r="O4496" t="str">
            <v>100 Ton</v>
          </cell>
          <cell r="P4496">
            <v>45705</v>
          </cell>
          <cell r="Q4496" t="str">
            <v>0 Hari</v>
          </cell>
          <cell r="R4496">
            <v>45705</v>
          </cell>
          <cell r="S4496" t="str">
            <v>0 Hari</v>
          </cell>
          <cell r="T4496">
            <v>45705</v>
          </cell>
          <cell r="U4496" t="str">
            <v>2 Hari</v>
          </cell>
          <cell r="V4496"/>
          <cell r="W4496" t="str">
            <v/>
          </cell>
          <cell r="X4496"/>
          <cell r="Y4496" t="str">
            <v/>
          </cell>
          <cell r="Z4496">
            <v>45707</v>
          </cell>
          <cell r="AA4496" t="str">
            <v>6 Hari</v>
          </cell>
          <cell r="AB4496">
            <v>45713</v>
          </cell>
          <cell r="AC4496" t="str">
            <v>TMC TANJUNG TABALONG</v>
          </cell>
          <cell r="AD4496">
            <v>45716</v>
          </cell>
          <cell r="AE4496" t="str">
            <v>3 Hari</v>
          </cell>
          <cell r="AF4496"/>
          <cell r="AG4496" t="str">
            <v>Unfit ( Foto Rontgen-TB Kedua Paru )</v>
          </cell>
          <cell r="AH4496" t="str">
            <v>High Risk</v>
          </cell>
          <cell r="AI4496"/>
          <cell r="AJ4496" t="str">
            <v/>
          </cell>
          <cell r="AK4496"/>
          <cell r="AL4496" t="str">
            <v/>
          </cell>
          <cell r="AM4496"/>
          <cell r="AN4496"/>
          <cell r="AO4496" t="str">
            <v/>
          </cell>
          <cell r="AP4496"/>
          <cell r="AQ4496"/>
          <cell r="AR4496" t="str">
            <v>UNFIT</v>
          </cell>
          <cell r="AS4496"/>
        </row>
        <row r="4497">
          <cell r="A4497">
            <v>4494</v>
          </cell>
          <cell r="B4497" t="str">
            <v>3324012103790002</v>
          </cell>
          <cell r="C4497"/>
          <cell r="D4497" t="str">
            <v>Mukhamat Yusuf</v>
          </cell>
          <cell r="E4497">
            <v>82162610802</v>
          </cell>
          <cell r="F4497" t="str">
            <v>Driver Sarana</v>
          </cell>
          <cell r="G4497"/>
          <cell r="H4497" t="str">
            <v>NON STAFF</v>
          </cell>
          <cell r="I4497" t="str">
            <v>GAM - SANGKULIRANG</v>
          </cell>
          <cell r="J4497" t="str">
            <v>SITE</v>
          </cell>
          <cell r="K4497" t="str">
            <v>Ishaq</v>
          </cell>
          <cell r="L4497" t="str">
            <v/>
          </cell>
          <cell r="M4497" t="str">
            <v>PLAN ONSITE</v>
          </cell>
          <cell r="N4497" t="str">
            <v>IN PROCESS</v>
          </cell>
          <cell r="O4497" t="str">
            <v/>
          </cell>
          <cell r="P4497"/>
          <cell r="Q4497" t="str">
            <v/>
          </cell>
          <cell r="R4497"/>
          <cell r="S4497" t="str">
            <v/>
          </cell>
          <cell r="T4497"/>
          <cell r="U4497" t="str">
            <v/>
          </cell>
          <cell r="V4497"/>
          <cell r="W4497" t="str">
            <v/>
          </cell>
          <cell r="X4497"/>
          <cell r="Y4497" t="str">
            <v/>
          </cell>
          <cell r="Z4497"/>
          <cell r="AA4497" t="str">
            <v>45706 Hari</v>
          </cell>
          <cell r="AB4497">
            <v>45706</v>
          </cell>
          <cell r="AC4497" t="str">
            <v>TMC SEMARANG</v>
          </cell>
          <cell r="AD4497"/>
          <cell r="AE4497" t="str">
            <v>68 Hari</v>
          </cell>
          <cell r="AF4497">
            <v>45707</v>
          </cell>
          <cell r="AG4497" t="str">
            <v>Kurang pemeriksaan:
1. TPHA
2. Sputum BTA
3. HIV
4. vaksin Hepatitis B
FU:
1. dr. Sp. GK (Obesitas Grade II (BMI : 36.57)).
Lakukan penurunan berat badan terlebih dahulu, berat badan harus turun kurang dari 100kg</v>
          </cell>
          <cell r="AH4497" t="str">
            <v>Medium Risk</v>
          </cell>
          <cell r="AI4497">
            <v>45763</v>
          </cell>
          <cell r="AJ4497" t="str">
            <v>11 Hari</v>
          </cell>
          <cell r="AK4497"/>
          <cell r="AL4497" t="str">
            <v/>
          </cell>
          <cell r="AM4497"/>
          <cell r="AN4497"/>
          <cell r="AO4497" t="str">
            <v/>
          </cell>
          <cell r="AP4497"/>
          <cell r="AQ4497" t="str">
            <v>DONE</v>
          </cell>
          <cell r="AR4497" t="str">
            <v>onsite tgl 16.04.25</v>
          </cell>
          <cell r="AS4497"/>
        </row>
        <row r="4498">
          <cell r="A4498">
            <v>4495</v>
          </cell>
          <cell r="B4498" t="str">
            <v>3310060401890004</v>
          </cell>
          <cell r="C4498"/>
          <cell r="D4498" t="str">
            <v>Rinus Yonis Ari Wibowo</v>
          </cell>
          <cell r="E4498">
            <v>82213573030</v>
          </cell>
          <cell r="F4498" t="str">
            <v>Group Leader Produksi</v>
          </cell>
          <cell r="G4498"/>
          <cell r="H4498" t="str">
            <v>STAFF</v>
          </cell>
          <cell r="I4498" t="str">
            <v>IP - TABANG</v>
          </cell>
          <cell r="J4498" t="str">
            <v>HO</v>
          </cell>
          <cell r="K4498" t="str">
            <v xml:space="preserve">Sasi </v>
          </cell>
          <cell r="L4498" t="str">
            <v/>
          </cell>
          <cell r="M4498" t="str">
            <v>PLAN ONSITE</v>
          </cell>
          <cell r="N4498" t="str">
            <v>CLOSE HIRED</v>
          </cell>
          <cell r="O4498" t="str">
            <v/>
          </cell>
          <cell r="P4498"/>
          <cell r="Q4498" t="str">
            <v/>
          </cell>
          <cell r="R4498"/>
          <cell r="S4498" t="str">
            <v/>
          </cell>
          <cell r="T4498"/>
          <cell r="U4498" t="str">
            <v/>
          </cell>
          <cell r="V4498"/>
          <cell r="W4498" t="str">
            <v/>
          </cell>
          <cell r="X4498"/>
          <cell r="Y4498" t="str">
            <v/>
          </cell>
          <cell r="Z4498"/>
          <cell r="AA4498" t="str">
            <v>45707 Hari</v>
          </cell>
          <cell r="AB4498">
            <v>45707</v>
          </cell>
          <cell r="AC4498" t="str">
            <v>TMC YOGYAKARTA</v>
          </cell>
          <cell r="AD4498">
            <v>45724</v>
          </cell>
          <cell r="AE4498" t="str">
            <v>17 Hari</v>
          </cell>
          <cell r="AF4498">
            <v>45710</v>
          </cell>
          <cell r="AG4498" t="str">
            <v>Kurang pemeriksaan Alkohol Tes</v>
          </cell>
          <cell r="AH4498" t="str">
            <v>Low Risk</v>
          </cell>
          <cell r="AI4498"/>
          <cell r="AJ4498" t="str">
            <v/>
          </cell>
          <cell r="AK4498"/>
          <cell r="AL4498" t="str">
            <v/>
          </cell>
          <cell r="AM4498"/>
          <cell r="AN4498"/>
          <cell r="AO4498" t="str">
            <v/>
          </cell>
          <cell r="AP4498"/>
          <cell r="AQ4498" t="str">
            <v>DONE</v>
          </cell>
          <cell r="AR4498" t="str">
            <v>PENGATURAN ONSITE</v>
          </cell>
          <cell r="AS4498"/>
        </row>
        <row r="4499">
          <cell r="A4499">
            <v>4496</v>
          </cell>
          <cell r="B4499" t="str">
            <v>3510012411020001</v>
          </cell>
          <cell r="C4499"/>
          <cell r="D4499" t="str">
            <v>Wahyu Suro Handoyo</v>
          </cell>
          <cell r="E4499">
            <v>85708126588</v>
          </cell>
          <cell r="F4499" t="str">
            <v>Mechanic</v>
          </cell>
          <cell r="G4499"/>
          <cell r="H4499" t="str">
            <v>NON STAFF</v>
          </cell>
          <cell r="I4499" t="str">
            <v>IP - TABANG</v>
          </cell>
          <cell r="J4499" t="str">
            <v>HO</v>
          </cell>
          <cell r="K4499" t="str">
            <v>Novi</v>
          </cell>
          <cell r="L4499" t="str">
            <v>7 Hari</v>
          </cell>
          <cell r="M4499" t="str">
            <v>EXISTING</v>
          </cell>
          <cell r="N4499" t="str">
            <v>CLOSE HIRED</v>
          </cell>
          <cell r="O4499" t="str">
            <v/>
          </cell>
          <cell r="P4499">
            <v>45705</v>
          </cell>
          <cell r="Q4499" t="str">
            <v>0 Hari</v>
          </cell>
          <cell r="R4499">
            <v>45705</v>
          </cell>
          <cell r="S4499" t="str">
            <v>0 Hari</v>
          </cell>
          <cell r="T4499">
            <v>45705</v>
          </cell>
          <cell r="U4499" t="str">
            <v>0 Hari</v>
          </cell>
          <cell r="V4499"/>
          <cell r="W4499" t="str">
            <v/>
          </cell>
          <cell r="X4499"/>
          <cell r="Y4499" t="str">
            <v/>
          </cell>
          <cell r="Z4499">
            <v>45705</v>
          </cell>
          <cell r="AA4499" t="str">
            <v>22 Hari</v>
          </cell>
          <cell r="AB4499">
            <v>45727</v>
          </cell>
          <cell r="AC4499" t="str">
            <v>TMC SURABAYA</v>
          </cell>
          <cell r="AD4499">
            <v>45734</v>
          </cell>
          <cell r="AE4499" t="str">
            <v>7 Hari</v>
          </cell>
          <cell r="AF4499">
            <v>45730</v>
          </cell>
          <cell r="AG4499" t="str">
            <v>Pembelian kacamata</v>
          </cell>
          <cell r="AH4499" t="str">
            <v>Low Risk</v>
          </cell>
          <cell r="AI4499">
            <v>45713</v>
          </cell>
          <cell r="AJ4499" t="str">
            <v>61 Hari</v>
          </cell>
          <cell r="AK4499"/>
          <cell r="AL4499" t="str">
            <v/>
          </cell>
          <cell r="AM4499">
            <v>45712</v>
          </cell>
          <cell r="AN4499"/>
          <cell r="AO4499" t="str">
            <v/>
          </cell>
          <cell r="AP4499"/>
          <cell r="AQ4499"/>
          <cell r="AR4499" t="str">
            <v>PENGATURAN ONSITE</v>
          </cell>
          <cell r="AS4499"/>
        </row>
        <row r="4500">
          <cell r="A4500">
            <v>4497</v>
          </cell>
          <cell r="B4500" t="str">
            <v>3523011501970001</v>
          </cell>
          <cell r="C4500" t="str">
            <v>W2</v>
          </cell>
          <cell r="D4500" t="str">
            <v>Kholil Nur Hidayat</v>
          </cell>
          <cell r="E4500">
            <v>85695686697</v>
          </cell>
          <cell r="F4500" t="str">
            <v>Operator HD 785/OHT 777</v>
          </cell>
          <cell r="G4500"/>
          <cell r="H4500" t="str">
            <v>NON STAFF</v>
          </cell>
          <cell r="I4500" t="str">
            <v>IP - TABANG</v>
          </cell>
          <cell r="J4500" t="str">
            <v>HO</v>
          </cell>
          <cell r="K4500" t="str">
            <v>Jamal</v>
          </cell>
          <cell r="L4500" t="str">
            <v>22 Hari</v>
          </cell>
          <cell r="M4500" t="str">
            <v>FU MCU</v>
          </cell>
          <cell r="N4500" t="str">
            <v>FAILED</v>
          </cell>
          <cell r="O4500" t="str">
            <v>100 Ton</v>
          </cell>
          <cell r="P4500">
            <v>45705</v>
          </cell>
          <cell r="Q4500" t="str">
            <v>0 Hari</v>
          </cell>
          <cell r="R4500">
            <v>45705</v>
          </cell>
          <cell r="S4500" t="str">
            <v>0 Hari</v>
          </cell>
          <cell r="T4500">
            <v>45705</v>
          </cell>
          <cell r="U4500" t="str">
            <v>12 Hari</v>
          </cell>
          <cell r="V4500"/>
          <cell r="W4500" t="str">
            <v/>
          </cell>
          <cell r="X4500"/>
          <cell r="Y4500" t="str">
            <v/>
          </cell>
          <cell r="Z4500">
            <v>45717</v>
          </cell>
          <cell r="AA4500" t="str">
            <v>10 Hari</v>
          </cell>
          <cell r="AB4500">
            <v>45727</v>
          </cell>
          <cell r="AC4500" t="str">
            <v>TMC SURABAYA</v>
          </cell>
          <cell r="AD4500"/>
          <cell r="AE4500" t="str">
            <v>47 Hari</v>
          </cell>
          <cell r="AF4500">
            <v>45730</v>
          </cell>
          <cell r="AG4500" t="str">
            <v>Drg ( Caries-Belum ada tindakan pencabutan dan penambalan gigi sesuai rekomendasi Drg ), Kurang pemeriksaan Alkohol Tes</v>
          </cell>
          <cell r="AH4500" t="str">
            <v>Low Risk</v>
          </cell>
          <cell r="AI4500"/>
          <cell r="AJ4500" t="str">
            <v/>
          </cell>
          <cell r="AK4500"/>
          <cell r="AL4500" t="str">
            <v/>
          </cell>
          <cell r="AM4500"/>
          <cell r="AN4500"/>
          <cell r="AO4500" t="str">
            <v/>
          </cell>
          <cell r="AP4500"/>
          <cell r="AQ4500"/>
          <cell r="AR4500" t="str">
            <v>NO RESPON</v>
          </cell>
          <cell r="AS4500">
            <v>45754</v>
          </cell>
        </row>
        <row r="4501">
          <cell r="A4501">
            <v>4498</v>
          </cell>
          <cell r="B4501" t="str">
            <v>6408042509830004</v>
          </cell>
          <cell r="C4501"/>
          <cell r="D4501" t="str">
            <v>Yohanis Patandianan</v>
          </cell>
          <cell r="E4501">
            <v>85251616300</v>
          </cell>
          <cell r="F4501" t="str">
            <v>Operator HD 785/OHT 777</v>
          </cell>
          <cell r="G4501"/>
          <cell r="H4501" t="str">
            <v>NON STAFF</v>
          </cell>
          <cell r="I4501" t="str">
            <v>IP - TABANG</v>
          </cell>
          <cell r="J4501" t="str">
            <v>HO</v>
          </cell>
          <cell r="K4501" t="str">
            <v>Jamal</v>
          </cell>
          <cell r="L4501" t="str">
            <v>5 Hari</v>
          </cell>
          <cell r="M4501" t="str">
            <v>MCU</v>
          </cell>
          <cell r="N4501" t="str">
            <v>FAILED</v>
          </cell>
          <cell r="O4501" t="str">
            <v>100 Ton</v>
          </cell>
          <cell r="P4501">
            <v>45705</v>
          </cell>
          <cell r="Q4501" t="str">
            <v>0 Hari</v>
          </cell>
          <cell r="R4501">
            <v>45705</v>
          </cell>
          <cell r="S4501" t="str">
            <v>0 Hari</v>
          </cell>
          <cell r="T4501">
            <v>45705</v>
          </cell>
          <cell r="U4501" t="str">
            <v>1 Hari</v>
          </cell>
          <cell r="V4501"/>
          <cell r="W4501" t="str">
            <v/>
          </cell>
          <cell r="X4501"/>
          <cell r="Y4501" t="str">
            <v/>
          </cell>
          <cell r="Z4501">
            <v>45706</v>
          </cell>
          <cell r="AA4501" t="str">
            <v>4 Hari</v>
          </cell>
          <cell r="AB4501">
            <v>45710</v>
          </cell>
          <cell r="AC4501" t="str">
            <v>TMC BATU SOPANG</v>
          </cell>
          <cell r="AD4501">
            <v>45713</v>
          </cell>
          <cell r="AE4501" t="str">
            <v>3 Hari</v>
          </cell>
          <cell r="AF4501"/>
          <cell r="AG4501" t="str">
            <v>Unfit ( Foto Rontgen )</v>
          </cell>
          <cell r="AH4501" t="str">
            <v>High Risk</v>
          </cell>
          <cell r="AI4501"/>
          <cell r="AJ4501" t="str">
            <v/>
          </cell>
          <cell r="AK4501"/>
          <cell r="AL4501" t="str">
            <v/>
          </cell>
          <cell r="AM4501"/>
          <cell r="AN4501"/>
          <cell r="AO4501" t="str">
            <v/>
          </cell>
          <cell r="AP4501"/>
          <cell r="AQ4501"/>
          <cell r="AR4501" t="str">
            <v>UNFIT</v>
          </cell>
          <cell r="AS4501"/>
        </row>
        <row r="4502">
          <cell r="A4502">
            <v>4499</v>
          </cell>
          <cell r="B4502" t="str">
            <v>6406020204860002</v>
          </cell>
          <cell r="C4502">
            <v>25030351</v>
          </cell>
          <cell r="D4502" t="str">
            <v>Fester Laking</v>
          </cell>
          <cell r="E4502">
            <v>82255509339</v>
          </cell>
          <cell r="F4502" t="str">
            <v>Operator HD 785/OHT 777</v>
          </cell>
          <cell r="G4502"/>
          <cell r="H4502" t="str">
            <v>NON STAFF</v>
          </cell>
          <cell r="I4502" t="str">
            <v>IP - TABANG</v>
          </cell>
          <cell r="J4502" t="str">
            <v>HO</v>
          </cell>
          <cell r="K4502" t="str">
            <v>Jamal</v>
          </cell>
          <cell r="L4502" t="str">
            <v>30 Hari</v>
          </cell>
          <cell r="M4502" t="str">
            <v>EXISTING</v>
          </cell>
          <cell r="N4502" t="str">
            <v>CLOSE HIRED</v>
          </cell>
          <cell r="O4502" t="str">
            <v>100 Ton</v>
          </cell>
          <cell r="P4502">
            <v>45705</v>
          </cell>
          <cell r="Q4502" t="str">
            <v>0 Hari</v>
          </cell>
          <cell r="R4502">
            <v>45705</v>
          </cell>
          <cell r="S4502" t="str">
            <v>0 Hari</v>
          </cell>
          <cell r="T4502">
            <v>45705</v>
          </cell>
          <cell r="U4502" t="str">
            <v>3 Hari</v>
          </cell>
          <cell r="V4502"/>
          <cell r="W4502" t="str">
            <v/>
          </cell>
          <cell r="X4502"/>
          <cell r="Y4502" t="str">
            <v/>
          </cell>
          <cell r="Z4502">
            <v>45708</v>
          </cell>
          <cell r="AA4502" t="str">
            <v>5 Hari</v>
          </cell>
          <cell r="AB4502">
            <v>45713</v>
          </cell>
          <cell r="AC4502" t="str">
            <v>TMC JAKARTA</v>
          </cell>
          <cell r="AD4502">
            <v>45728</v>
          </cell>
          <cell r="AE4502" t="str">
            <v>15 Hari</v>
          </cell>
          <cell r="AF4502">
            <v>45719</v>
          </cell>
          <cell r="AG4502" t="str">
            <v>Kurang pemeriksaan ( Alkohol, Treadmill )</v>
          </cell>
          <cell r="AH4502" t="str">
            <v>Medium Risk</v>
          </cell>
          <cell r="AI4502">
            <v>45732</v>
          </cell>
          <cell r="AJ4502" t="str">
            <v>1 Hari</v>
          </cell>
          <cell r="AK4502">
            <v>45733</v>
          </cell>
          <cell r="AL4502" t="str">
            <v>3 Hari</v>
          </cell>
          <cell r="AM4502">
            <v>45735</v>
          </cell>
          <cell r="AN4502">
            <v>45736</v>
          </cell>
          <cell r="AO4502" t="str">
            <v>6 Hari</v>
          </cell>
          <cell r="AP4502">
            <v>45742</v>
          </cell>
          <cell r="AQ4502" t="str">
            <v>DONE</v>
          </cell>
          <cell r="AR4502" t="str">
            <v>onsite tgl 16.3.2025 (done manifest) (menunggu nilai dari TC)</v>
          </cell>
          <cell r="AS4502">
            <v>45732</v>
          </cell>
        </row>
        <row r="4503">
          <cell r="A4503">
            <v>4500</v>
          </cell>
          <cell r="B4503" t="str">
            <v>64030G5120580006</v>
          </cell>
          <cell r="C4503"/>
          <cell r="D4503" t="str">
            <v>Marthin Richardo Nainggolan</v>
          </cell>
          <cell r="E4503">
            <v>82256706786</v>
          </cell>
          <cell r="F4503" t="str">
            <v>Operator Double Trailer_SYR</v>
          </cell>
          <cell r="G4503"/>
          <cell r="H4503" t="str">
            <v>NON STAFF</v>
          </cell>
          <cell r="I4503" t="str">
            <v>IP - SENYIUR</v>
          </cell>
          <cell r="J4503" t="str">
            <v>HO</v>
          </cell>
          <cell r="K4503" t="str">
            <v>Jamal</v>
          </cell>
          <cell r="L4503" t="str">
            <v>9 Hari</v>
          </cell>
          <cell r="M4503" t="str">
            <v>MCU</v>
          </cell>
          <cell r="N4503" t="str">
            <v>FAILED</v>
          </cell>
          <cell r="O4503" t="str">
            <v/>
          </cell>
          <cell r="P4503">
            <v>45705</v>
          </cell>
          <cell r="Q4503" t="str">
            <v>0 Hari</v>
          </cell>
          <cell r="R4503">
            <v>45705</v>
          </cell>
          <cell r="S4503" t="str">
            <v>0 Hari</v>
          </cell>
          <cell r="T4503">
            <v>45705</v>
          </cell>
          <cell r="U4503" t="str">
            <v>2 Hari</v>
          </cell>
          <cell r="V4503"/>
          <cell r="W4503" t="str">
            <v/>
          </cell>
          <cell r="X4503"/>
          <cell r="Y4503" t="str">
            <v/>
          </cell>
          <cell r="Z4503">
            <v>45707</v>
          </cell>
          <cell r="AA4503" t="str">
            <v>7 Hari</v>
          </cell>
          <cell r="AB4503">
            <v>45714</v>
          </cell>
          <cell r="AC4503" t="str">
            <v>TMC BERAU PEMUDA</v>
          </cell>
          <cell r="AD4503">
            <v>45717</v>
          </cell>
          <cell r="AE4503" t="str">
            <v>3 Hari</v>
          </cell>
          <cell r="AF4503"/>
          <cell r="AG4503" t="str">
            <v>unfit (Foto Thorax : Susp. TB)</v>
          </cell>
          <cell r="AH4503" t="str">
            <v>High Risk</v>
          </cell>
          <cell r="AI4503"/>
          <cell r="AJ4503" t="str">
            <v/>
          </cell>
          <cell r="AK4503"/>
          <cell r="AL4503" t="str">
            <v/>
          </cell>
          <cell r="AM4503"/>
          <cell r="AN4503"/>
          <cell r="AO4503" t="str">
            <v/>
          </cell>
          <cell r="AP4503"/>
          <cell r="AQ4503"/>
          <cell r="AR4503" t="str">
            <v>UNFIT</v>
          </cell>
          <cell r="AS4503"/>
        </row>
        <row r="4504">
          <cell r="A4504">
            <v>4501</v>
          </cell>
          <cell r="B4504" t="str">
            <v>6471051203870003</v>
          </cell>
          <cell r="C4504"/>
          <cell r="D4504" t="str">
            <v>Mario Della Marxism Paruntu</v>
          </cell>
          <cell r="E4504">
            <v>85246368910</v>
          </cell>
          <cell r="F4504" t="str">
            <v>Operator HD 785/OHT 777</v>
          </cell>
          <cell r="G4504"/>
          <cell r="H4504" t="str">
            <v>NON STAFF</v>
          </cell>
          <cell r="I4504" t="str">
            <v>IP - TABANG</v>
          </cell>
          <cell r="J4504" t="str">
            <v>HO</v>
          </cell>
          <cell r="K4504" t="str">
            <v>Jamal</v>
          </cell>
          <cell r="L4504" t="str">
            <v>9 Hari</v>
          </cell>
          <cell r="M4504" t="str">
            <v>MCU</v>
          </cell>
          <cell r="N4504" t="str">
            <v>FAILED</v>
          </cell>
          <cell r="O4504" t="str">
            <v>100 Ton</v>
          </cell>
          <cell r="P4504">
            <v>45706</v>
          </cell>
          <cell r="Q4504" t="str">
            <v>0 Hari</v>
          </cell>
          <cell r="R4504">
            <v>45706</v>
          </cell>
          <cell r="S4504" t="str">
            <v>0 Hari</v>
          </cell>
          <cell r="T4504">
            <v>45706</v>
          </cell>
          <cell r="U4504" t="str">
            <v>2 Hari</v>
          </cell>
          <cell r="V4504"/>
          <cell r="W4504" t="str">
            <v/>
          </cell>
          <cell r="X4504"/>
          <cell r="Y4504" t="str">
            <v/>
          </cell>
          <cell r="Z4504">
            <v>45708</v>
          </cell>
          <cell r="AA4504" t="str">
            <v>7 Hari</v>
          </cell>
          <cell r="AB4504">
            <v>45715</v>
          </cell>
          <cell r="AC4504" t="str">
            <v>KMC BALIKPAPAN</v>
          </cell>
          <cell r="AD4504"/>
          <cell r="AE4504" t="str">
            <v>59 Hari</v>
          </cell>
          <cell r="AF4504"/>
          <cell r="AG4504"/>
          <cell r="AH4504"/>
          <cell r="AI4504"/>
          <cell r="AJ4504" t="str">
            <v/>
          </cell>
          <cell r="AK4504"/>
          <cell r="AL4504" t="str">
            <v/>
          </cell>
          <cell r="AM4504"/>
          <cell r="AN4504"/>
          <cell r="AO4504" t="str">
            <v/>
          </cell>
          <cell r="AP4504"/>
          <cell r="AQ4504"/>
          <cell r="AR4504" t="str">
            <v>TIDAK HADIR MCU, NO RESPON</v>
          </cell>
          <cell r="AS4504"/>
        </row>
        <row r="4505">
          <cell r="A4505">
            <v>4502</v>
          </cell>
          <cell r="B4505" t="str">
            <v>3322022806020003</v>
          </cell>
          <cell r="C4505"/>
          <cell r="D4505" t="str">
            <v>Ridwanul Anwar</v>
          </cell>
          <cell r="E4505">
            <v>85875749565</v>
          </cell>
          <cell r="F4505" t="str">
            <v>Mechanic</v>
          </cell>
          <cell r="G4505"/>
          <cell r="H4505" t="str">
            <v>NON STAFF</v>
          </cell>
          <cell r="I4505" t="str">
            <v>IP - TABANG</v>
          </cell>
          <cell r="J4505" t="str">
            <v>HO</v>
          </cell>
          <cell r="K4505" t="str">
            <v>Novi</v>
          </cell>
          <cell r="L4505" t="str">
            <v>15 Hari</v>
          </cell>
          <cell r="M4505" t="str">
            <v>EXISTING</v>
          </cell>
          <cell r="N4505" t="str">
            <v>CLOSE HIRED</v>
          </cell>
          <cell r="O4505" t="str">
            <v/>
          </cell>
          <cell r="P4505">
            <v>45705</v>
          </cell>
          <cell r="Q4505" t="str">
            <v>0 Hari</v>
          </cell>
          <cell r="R4505">
            <v>45705</v>
          </cell>
          <cell r="S4505" t="str">
            <v>0 Hari</v>
          </cell>
          <cell r="T4505">
            <v>45705</v>
          </cell>
          <cell r="U4505" t="str">
            <v>0 Hari</v>
          </cell>
          <cell r="V4505"/>
          <cell r="W4505" t="str">
            <v/>
          </cell>
          <cell r="X4505"/>
          <cell r="Y4505" t="str">
            <v/>
          </cell>
          <cell r="Z4505">
            <v>45705</v>
          </cell>
          <cell r="AA4505" t="str">
            <v>3 Hari</v>
          </cell>
          <cell r="AB4505">
            <v>45708</v>
          </cell>
          <cell r="AC4505" t="str">
            <v>KMC BALIKPAPAN</v>
          </cell>
          <cell r="AD4505">
            <v>45713</v>
          </cell>
          <cell r="AE4505" t="str">
            <v>5 Hari</v>
          </cell>
          <cell r="AF4505">
            <v>45712</v>
          </cell>
          <cell r="AG4505" t="str">
            <v>Sp.J ( EKG )</v>
          </cell>
          <cell r="AH4505" t="str">
            <v>Medium Risk</v>
          </cell>
          <cell r="AI4505">
            <v>45720</v>
          </cell>
          <cell r="AJ4505" t="str">
            <v>54 Hari</v>
          </cell>
          <cell r="AK4505"/>
          <cell r="AL4505" t="str">
            <v/>
          </cell>
          <cell r="AM4505">
            <v>45720</v>
          </cell>
          <cell r="AN4505"/>
          <cell r="AO4505" t="str">
            <v/>
          </cell>
          <cell r="AP4505"/>
          <cell r="AQ4505" t="str">
            <v>DONE</v>
          </cell>
          <cell r="AR4505" t="str">
            <v>PENGATURAN ONSITE</v>
          </cell>
          <cell r="AS4505"/>
        </row>
        <row r="4506">
          <cell r="A4506">
            <v>4503</v>
          </cell>
          <cell r="B4506" t="str">
            <v>6403051501950002</v>
          </cell>
          <cell r="C4506" t="str">
            <v>W4</v>
          </cell>
          <cell r="D4506" t="str">
            <v>Muhammad Syamsuri</v>
          </cell>
          <cell r="E4506">
            <v>82128831534</v>
          </cell>
          <cell r="F4506" t="str">
            <v>Operator HD 785/OHT 777</v>
          </cell>
          <cell r="G4506" t="str">
            <v>Mining Operation</v>
          </cell>
          <cell r="H4506" t="str">
            <v>NON STAFF</v>
          </cell>
          <cell r="I4506" t="str">
            <v>IP - TABANG</v>
          </cell>
          <cell r="J4506" t="str">
            <v>HO</v>
          </cell>
          <cell r="K4506" t="str">
            <v>Jamal</v>
          </cell>
          <cell r="L4506" t="str">
            <v>63 Hari</v>
          </cell>
          <cell r="M4506" t="str">
            <v>WAITING KIMPER</v>
          </cell>
          <cell r="N4506" t="str">
            <v>IN PROCESS</v>
          </cell>
          <cell r="O4506" t="str">
            <v>100 Ton</v>
          </cell>
          <cell r="P4506">
            <v>45706</v>
          </cell>
          <cell r="Q4506" t="str">
            <v>0 Hari</v>
          </cell>
          <cell r="R4506">
            <v>45706</v>
          </cell>
          <cell r="S4506" t="str">
            <v>0 Hari</v>
          </cell>
          <cell r="T4506">
            <v>45706</v>
          </cell>
          <cell r="U4506" t="str">
            <v>37 Hari</v>
          </cell>
          <cell r="V4506"/>
          <cell r="W4506" t="str">
            <v/>
          </cell>
          <cell r="X4506"/>
          <cell r="Y4506" t="str">
            <v/>
          </cell>
          <cell r="Z4506">
            <v>45743</v>
          </cell>
          <cell r="AA4506" t="str">
            <v>8 Hari</v>
          </cell>
          <cell r="AB4506">
            <v>45751</v>
          </cell>
          <cell r="AC4506" t="str">
            <v>TMC BERAU PEMUDA</v>
          </cell>
          <cell r="AD4506">
            <v>45761</v>
          </cell>
          <cell r="AE4506" t="str">
            <v>10 Hari</v>
          </cell>
          <cell r="AF4506">
            <v>45756</v>
          </cell>
          <cell r="AG4506" t="str">
            <v>Sp.Pd (LDL), Kurang pemeriksaan Alkhohol , Kurang pemeriksaan Tredmill , Kurang pemeriksaan Genetalia</v>
          </cell>
          <cell r="AH4506" t="str">
            <v>Medium Risk</v>
          </cell>
          <cell r="AI4506">
            <v>45767</v>
          </cell>
          <cell r="AJ4506" t="str">
            <v>1 Hari</v>
          </cell>
          <cell r="AK4506">
            <v>45768</v>
          </cell>
          <cell r="AL4506" t="str">
            <v>6 Hari</v>
          </cell>
          <cell r="AM4506">
            <v>45769</v>
          </cell>
          <cell r="AN4506"/>
          <cell r="AO4506" t="str">
            <v/>
          </cell>
          <cell r="AP4506"/>
          <cell r="AQ4506" t="str">
            <v>DONE</v>
          </cell>
          <cell r="AR4506" t="str">
            <v>ttd pkwt tgl 22.4.2025</v>
          </cell>
          <cell r="AS4506">
            <v>45768</v>
          </cell>
        </row>
        <row r="4507">
          <cell r="A4507">
            <v>4504</v>
          </cell>
          <cell r="B4507" t="str">
            <v>6474011808930003</v>
          </cell>
          <cell r="C4507"/>
          <cell r="D4507" t="str">
            <v>Ricky Eka Menawan</v>
          </cell>
          <cell r="E4507">
            <v>85752888460</v>
          </cell>
          <cell r="F4507" t="str">
            <v>Operator HD 785/OHT 777</v>
          </cell>
          <cell r="G4507"/>
          <cell r="H4507" t="str">
            <v>NON STAFF</v>
          </cell>
          <cell r="I4507" t="str">
            <v>IP - TABANG</v>
          </cell>
          <cell r="J4507" t="str">
            <v>HO</v>
          </cell>
          <cell r="K4507" t="str">
            <v>Jamal</v>
          </cell>
          <cell r="L4507" t="str">
            <v>10 Hari</v>
          </cell>
          <cell r="M4507" t="str">
            <v>OFFERING LETTER</v>
          </cell>
          <cell r="N4507" t="str">
            <v>FAILED</v>
          </cell>
          <cell r="O4507" t="str">
            <v>100 Ton</v>
          </cell>
          <cell r="P4507">
            <v>45706</v>
          </cell>
          <cell r="Q4507" t="str">
            <v>0 Hari</v>
          </cell>
          <cell r="R4507">
            <v>45706</v>
          </cell>
          <cell r="S4507" t="str">
            <v>2 Hari</v>
          </cell>
          <cell r="T4507">
            <v>45708</v>
          </cell>
          <cell r="U4507" t="str">
            <v>8 Hari</v>
          </cell>
          <cell r="V4507"/>
          <cell r="W4507" t="str">
            <v/>
          </cell>
          <cell r="X4507"/>
          <cell r="Y4507" t="str">
            <v/>
          </cell>
          <cell r="Z4507">
            <v>45716</v>
          </cell>
          <cell r="AA4507" t="str">
            <v/>
          </cell>
          <cell r="AB4507"/>
          <cell r="AC4507"/>
          <cell r="AD4507"/>
          <cell r="AE4507" t="str">
            <v/>
          </cell>
          <cell r="AF4507"/>
          <cell r="AG4507"/>
          <cell r="AH4507"/>
          <cell r="AI4507"/>
          <cell r="AJ4507" t="str">
            <v/>
          </cell>
          <cell r="AK4507"/>
          <cell r="AL4507" t="str">
            <v/>
          </cell>
          <cell r="AM4507"/>
          <cell r="AN4507"/>
          <cell r="AO4507" t="str">
            <v/>
          </cell>
          <cell r="AP4507"/>
          <cell r="AQ4507"/>
          <cell r="AR4507" t="str">
            <v>mundur dari tes karena dapat tawaran tempat lain POH</v>
          </cell>
          <cell r="AS4507"/>
        </row>
        <row r="4508">
          <cell r="A4508">
            <v>4505</v>
          </cell>
          <cell r="B4508" t="str">
            <v>12081806098900.4</v>
          </cell>
          <cell r="C4508"/>
          <cell r="D4508" t="str">
            <v>Edy Syahputra</v>
          </cell>
          <cell r="E4508">
            <v>82387374400</v>
          </cell>
          <cell r="F4508" t="str">
            <v>Operator HD 785/OHT 777</v>
          </cell>
          <cell r="G4508"/>
          <cell r="H4508" t="str">
            <v>NON STAFF</v>
          </cell>
          <cell r="I4508" t="str">
            <v>IP - TABANG</v>
          </cell>
          <cell r="J4508" t="str">
            <v>HO</v>
          </cell>
          <cell r="K4508" t="str">
            <v>Jamal</v>
          </cell>
          <cell r="L4508" t="str">
            <v/>
          </cell>
          <cell r="M4508" t="str">
            <v>INTERVIEW HC</v>
          </cell>
          <cell r="N4508" t="str">
            <v>FAILED</v>
          </cell>
          <cell r="O4508" t="str">
            <v>100 Ton</v>
          </cell>
          <cell r="P4508"/>
          <cell r="Q4508" t="str">
            <v/>
          </cell>
          <cell r="R4508"/>
          <cell r="S4508" t="str">
            <v/>
          </cell>
          <cell r="T4508"/>
          <cell r="U4508" t="str">
            <v/>
          </cell>
          <cell r="V4508"/>
          <cell r="W4508" t="str">
            <v/>
          </cell>
          <cell r="X4508"/>
          <cell r="Y4508" t="str">
            <v/>
          </cell>
          <cell r="Z4508"/>
          <cell r="AA4508" t="str">
            <v/>
          </cell>
          <cell r="AB4508"/>
          <cell r="AC4508"/>
          <cell r="AD4508"/>
          <cell r="AE4508" t="str">
            <v/>
          </cell>
          <cell r="AF4508"/>
          <cell r="AG4508"/>
          <cell r="AH4508"/>
          <cell r="AI4508"/>
          <cell r="AJ4508" t="str">
            <v/>
          </cell>
          <cell r="AK4508"/>
          <cell r="AL4508" t="str">
            <v/>
          </cell>
          <cell r="AM4508"/>
          <cell r="AN4508"/>
          <cell r="AO4508" t="str">
            <v/>
          </cell>
          <cell r="AP4508"/>
          <cell r="AQ4508"/>
          <cell r="AR4508" t="str">
            <v>pernah mcu dan unfit</v>
          </cell>
          <cell r="AS4508"/>
        </row>
        <row r="4509">
          <cell r="A4509">
            <v>4506</v>
          </cell>
          <cell r="B4509" t="str">
            <v>6402032004740002</v>
          </cell>
          <cell r="C4509"/>
          <cell r="D4509" t="str">
            <v>Ali Sadikin</v>
          </cell>
          <cell r="E4509" t="str">
            <v>082152064125</v>
          </cell>
          <cell r="F4509" t="str">
            <v>Operator HD 785/OHT 777</v>
          </cell>
          <cell r="G4509"/>
          <cell r="H4509" t="str">
            <v>NON STAFF</v>
          </cell>
          <cell r="I4509" t="str">
            <v>IP - TABANG</v>
          </cell>
          <cell r="J4509" t="str">
            <v>SITE</v>
          </cell>
          <cell r="K4509" t="str">
            <v>Jerry</v>
          </cell>
          <cell r="L4509" t="str">
            <v/>
          </cell>
          <cell r="M4509" t="str">
            <v>DOKUMEN CHECK</v>
          </cell>
          <cell r="N4509" t="str">
            <v>FAILED</v>
          </cell>
          <cell r="O4509" t="str">
            <v>100 Ton</v>
          </cell>
          <cell r="P4509"/>
          <cell r="Q4509" t="str">
            <v/>
          </cell>
          <cell r="R4509"/>
          <cell r="S4509" t="str">
            <v/>
          </cell>
          <cell r="T4509"/>
          <cell r="U4509" t="str">
            <v/>
          </cell>
          <cell r="V4509"/>
          <cell r="W4509" t="str">
            <v/>
          </cell>
          <cell r="X4509"/>
          <cell r="Y4509" t="str">
            <v/>
          </cell>
          <cell r="Z4509"/>
          <cell r="AA4509" t="str">
            <v/>
          </cell>
          <cell r="AB4509"/>
          <cell r="AC4509"/>
          <cell r="AD4509"/>
          <cell r="AE4509" t="str">
            <v/>
          </cell>
          <cell r="AF4509"/>
          <cell r="AG4509"/>
          <cell r="AH4509"/>
          <cell r="AI4509"/>
          <cell r="AJ4509" t="str">
            <v/>
          </cell>
          <cell r="AK4509"/>
          <cell r="AL4509" t="str">
            <v/>
          </cell>
          <cell r="AM4509"/>
          <cell r="AN4509"/>
          <cell r="AO4509" t="str">
            <v/>
          </cell>
          <cell r="AP4509"/>
          <cell r="AQ4509"/>
          <cell r="AR4509" t="str">
            <v>Perbedaan identitas (KTP 1984, SIM BII Umum 1974)</v>
          </cell>
          <cell r="AS4509"/>
        </row>
        <row r="4510">
          <cell r="A4510">
            <v>4507</v>
          </cell>
          <cell r="B4510" t="str">
            <v>7604042106920003</v>
          </cell>
          <cell r="C4510">
            <v>24081150</v>
          </cell>
          <cell r="D4510" t="str">
            <v>Hendrik</v>
          </cell>
          <cell r="E4510" t="str">
            <v>082148531490</v>
          </cell>
          <cell r="F4510" t="str">
            <v>Mechanic</v>
          </cell>
          <cell r="G4510"/>
          <cell r="H4510" t="str">
            <v>NON STAFF</v>
          </cell>
          <cell r="I4510" t="str">
            <v>IP - TABANG</v>
          </cell>
          <cell r="J4510" t="str">
            <v>HO</v>
          </cell>
          <cell r="K4510" t="str">
            <v>Novi</v>
          </cell>
          <cell r="L4510" t="str">
            <v/>
          </cell>
          <cell r="M4510" t="str">
            <v>RESIGN</v>
          </cell>
          <cell r="N4510" t="str">
            <v>FAILED</v>
          </cell>
          <cell r="O4510" t="str">
            <v/>
          </cell>
          <cell r="P4510"/>
          <cell r="Q4510" t="str">
            <v/>
          </cell>
          <cell r="R4510"/>
          <cell r="S4510" t="str">
            <v/>
          </cell>
          <cell r="T4510"/>
          <cell r="U4510" t="str">
            <v/>
          </cell>
          <cell r="V4510"/>
          <cell r="W4510" t="str">
            <v/>
          </cell>
          <cell r="X4510"/>
          <cell r="Y4510" t="str">
            <v/>
          </cell>
          <cell r="Z4510"/>
          <cell r="AA4510" t="str">
            <v/>
          </cell>
          <cell r="AB4510"/>
          <cell r="AC4510"/>
          <cell r="AD4510"/>
          <cell r="AE4510" t="str">
            <v/>
          </cell>
          <cell r="AF4510"/>
          <cell r="AG4510"/>
          <cell r="AH4510"/>
          <cell r="AI4510"/>
          <cell r="AJ4510" t="str">
            <v/>
          </cell>
          <cell r="AK4510"/>
          <cell r="AL4510" t="str">
            <v/>
          </cell>
          <cell r="AM4510"/>
          <cell r="AN4510"/>
          <cell r="AO4510" t="str">
            <v/>
          </cell>
          <cell r="AP4510"/>
          <cell r="AQ4510"/>
          <cell r="AR4510" t="str">
            <v>Job Complete (tidak bersedia melanjutkan kontrak)</v>
          </cell>
          <cell r="AS4510"/>
        </row>
        <row r="4511">
          <cell r="A4511">
            <v>4508</v>
          </cell>
          <cell r="B4511" t="str">
            <v>6301030708990003</v>
          </cell>
          <cell r="C4511"/>
          <cell r="D4511" t="str">
            <v>Muhammad Luthfi</v>
          </cell>
          <cell r="E4511" t="str">
            <v>081347059148</v>
          </cell>
          <cell r="F4511" t="str">
            <v>Operator HD 785/OHT 777</v>
          </cell>
          <cell r="G4511"/>
          <cell r="H4511" t="str">
            <v>NON STAFF</v>
          </cell>
          <cell r="I4511" t="str">
            <v>IP - TABANG</v>
          </cell>
          <cell r="J4511" t="str">
            <v>SITE</v>
          </cell>
          <cell r="K4511" t="str">
            <v>Donna</v>
          </cell>
          <cell r="L4511" t="str">
            <v/>
          </cell>
          <cell r="M4511" t="str">
            <v>INTERVIEW HC</v>
          </cell>
          <cell r="N4511" t="str">
            <v>FAILED</v>
          </cell>
          <cell r="O4511" t="str">
            <v>100 Ton</v>
          </cell>
          <cell r="P4511"/>
          <cell r="Q4511" t="str">
            <v/>
          </cell>
          <cell r="R4511"/>
          <cell r="S4511" t="str">
            <v/>
          </cell>
          <cell r="T4511"/>
          <cell r="U4511" t="str">
            <v/>
          </cell>
          <cell r="V4511"/>
          <cell r="W4511" t="str">
            <v/>
          </cell>
          <cell r="X4511"/>
          <cell r="Y4511" t="str">
            <v/>
          </cell>
          <cell r="Z4511"/>
          <cell r="AA4511" t="str">
            <v/>
          </cell>
          <cell r="AB4511"/>
          <cell r="AC4511"/>
          <cell r="AD4511"/>
          <cell r="AE4511" t="str">
            <v/>
          </cell>
          <cell r="AF4511"/>
          <cell r="AG4511"/>
          <cell r="AH4511"/>
          <cell r="AI4511"/>
          <cell r="AJ4511" t="str">
            <v/>
          </cell>
          <cell r="AK4511"/>
          <cell r="AL4511" t="str">
            <v/>
          </cell>
          <cell r="AM4511"/>
          <cell r="AN4511"/>
          <cell r="AO4511" t="str">
            <v/>
          </cell>
          <cell r="AP4511"/>
          <cell r="AQ4511"/>
          <cell r="AR4511" t="str">
            <v>Cek Simper/Kimper</v>
          </cell>
          <cell r="AS4511"/>
        </row>
        <row r="4512">
          <cell r="A4512">
            <v>4509</v>
          </cell>
          <cell r="B4512" t="str">
            <v>7318022105930001</v>
          </cell>
          <cell r="C4512"/>
          <cell r="D4512" t="str">
            <v>Esra Rombe Kila</v>
          </cell>
          <cell r="E4512" t="str">
            <v>081327827009</v>
          </cell>
          <cell r="F4512" t="str">
            <v>Operator Excavator ZX870/XE800</v>
          </cell>
          <cell r="G4512"/>
          <cell r="H4512" t="str">
            <v>NON STAFF</v>
          </cell>
          <cell r="I4512" t="str">
            <v>IP - TABANG</v>
          </cell>
          <cell r="J4512" t="str">
            <v>SITE</v>
          </cell>
          <cell r="K4512" t="str">
            <v>Donny</v>
          </cell>
          <cell r="L4512" t="str">
            <v/>
          </cell>
          <cell r="M4512" t="str">
            <v>INTERVIEW USER/TC</v>
          </cell>
          <cell r="N4512" t="str">
            <v>FAILED</v>
          </cell>
          <cell r="O4512" t="str">
            <v>80 Ton</v>
          </cell>
          <cell r="P4512"/>
          <cell r="Q4512" t="str">
            <v/>
          </cell>
          <cell r="R4512"/>
          <cell r="S4512" t="str">
            <v/>
          </cell>
          <cell r="T4512"/>
          <cell r="U4512" t="str">
            <v/>
          </cell>
          <cell r="V4512"/>
          <cell r="W4512" t="str">
            <v/>
          </cell>
          <cell r="X4512"/>
          <cell r="Y4512" t="str">
            <v/>
          </cell>
          <cell r="Z4512"/>
          <cell r="AA4512" t="str">
            <v/>
          </cell>
          <cell r="AB4512"/>
          <cell r="AC4512"/>
          <cell r="AD4512"/>
          <cell r="AE4512" t="str">
            <v/>
          </cell>
          <cell r="AF4512"/>
          <cell r="AG4512"/>
          <cell r="AH4512"/>
          <cell r="AI4512"/>
          <cell r="AJ4512" t="str">
            <v/>
          </cell>
          <cell r="AK4512"/>
          <cell r="AL4512" t="str">
            <v/>
          </cell>
          <cell r="AM4512"/>
          <cell r="AN4512"/>
          <cell r="AO4512" t="str">
            <v/>
          </cell>
          <cell r="AP4512"/>
          <cell r="AQ4512"/>
          <cell r="AR4512" t="str">
            <v>Tidak bisa dihubungi . Diinterview oleh : Pak Yes Royke Tangkey</v>
          </cell>
          <cell r="AS4512"/>
        </row>
        <row r="4513">
          <cell r="A4513">
            <v>4510</v>
          </cell>
          <cell r="B4513" t="str">
            <v>6409041503790003</v>
          </cell>
          <cell r="C4513"/>
          <cell r="D4513" t="str">
            <v>Budiyanto</v>
          </cell>
          <cell r="E4513" t="str">
            <v>0</v>
          </cell>
          <cell r="F4513" t="str">
            <v>Operator HD 785/OHT 777</v>
          </cell>
          <cell r="G4513"/>
          <cell r="H4513" t="str">
            <v>NON STAFF</v>
          </cell>
          <cell r="I4513" t="str">
            <v>IP - TABANG</v>
          </cell>
          <cell r="J4513" t="str">
            <v>SITE</v>
          </cell>
          <cell r="K4513" t="str">
            <v>Ardi</v>
          </cell>
          <cell r="L4513" t="str">
            <v/>
          </cell>
          <cell r="M4513" t="str">
            <v>DOKUMEN CHECK</v>
          </cell>
          <cell r="N4513" t="str">
            <v>FAILED</v>
          </cell>
          <cell r="O4513" t="str">
            <v>100 Ton</v>
          </cell>
          <cell r="P4513"/>
          <cell r="Q4513" t="str">
            <v/>
          </cell>
          <cell r="R4513"/>
          <cell r="S4513" t="str">
            <v/>
          </cell>
          <cell r="T4513"/>
          <cell r="U4513" t="str">
            <v/>
          </cell>
          <cell r="V4513"/>
          <cell r="W4513" t="str">
            <v/>
          </cell>
          <cell r="X4513"/>
          <cell r="Y4513" t="str">
            <v/>
          </cell>
          <cell r="Z4513"/>
          <cell r="AA4513" t="str">
            <v/>
          </cell>
          <cell r="AB4513"/>
          <cell r="AC4513"/>
          <cell r="AD4513"/>
          <cell r="AE4513" t="str">
            <v/>
          </cell>
          <cell r="AF4513"/>
          <cell r="AG4513"/>
          <cell r="AH4513"/>
          <cell r="AI4513"/>
          <cell r="AJ4513" t="str">
            <v/>
          </cell>
          <cell r="AK4513"/>
          <cell r="AL4513" t="str">
            <v/>
          </cell>
          <cell r="AM4513"/>
          <cell r="AN4513"/>
          <cell r="AO4513" t="str">
            <v/>
          </cell>
          <cell r="AP4513"/>
          <cell r="AQ4513"/>
          <cell r="AR4513" t="str">
            <v>Umur 46 tahun (born 1979)</v>
          </cell>
          <cell r="AS4513"/>
        </row>
        <row r="4514">
          <cell r="A4514">
            <v>4511</v>
          </cell>
          <cell r="B4514" t="str">
            <v>3506201708980003</v>
          </cell>
          <cell r="C4514"/>
          <cell r="D4514" t="str">
            <v>Moh. Ilham Ananda</v>
          </cell>
          <cell r="E4514">
            <v>85812426137</v>
          </cell>
          <cell r="F4514" t="str">
            <v>Driver Sarana</v>
          </cell>
          <cell r="G4514"/>
          <cell r="H4514" t="str">
            <v>NON STAFF</v>
          </cell>
          <cell r="I4514" t="str">
            <v>IP - SENYIUR</v>
          </cell>
          <cell r="J4514" t="str">
            <v>SITE</v>
          </cell>
          <cell r="K4514" t="str">
            <v>Riandisa</v>
          </cell>
          <cell r="L4514" t="str">
            <v/>
          </cell>
          <cell r="M4514" t="str">
            <v>PLAN ONSITE</v>
          </cell>
          <cell r="N4514" t="str">
            <v>IN PROCESS</v>
          </cell>
          <cell r="O4514" t="str">
            <v/>
          </cell>
          <cell r="P4514"/>
          <cell r="Q4514" t="str">
            <v/>
          </cell>
          <cell r="R4514"/>
          <cell r="S4514" t="str">
            <v/>
          </cell>
          <cell r="T4514"/>
          <cell r="U4514" t="str">
            <v/>
          </cell>
          <cell r="V4514"/>
          <cell r="W4514" t="str">
            <v/>
          </cell>
          <cell r="X4514"/>
          <cell r="Y4514" t="str">
            <v/>
          </cell>
          <cell r="Z4514"/>
          <cell r="AA4514" t="str">
            <v>45712 Hari</v>
          </cell>
          <cell r="AB4514">
            <v>45712</v>
          </cell>
          <cell r="AC4514" t="str">
            <v>TMC SURABAYA</v>
          </cell>
          <cell r="AD4514">
            <v>45722</v>
          </cell>
          <cell r="AE4514" t="str">
            <v>10 Hari</v>
          </cell>
          <cell r="AF4514">
            <v>45715</v>
          </cell>
          <cell r="AG4514" t="str">
            <v>1. dokter Sp.GK (BMI Obesitas)
2. dokter Sp.M (Miopia)
3. dokter Sp.PD / dokter Sp.B (Hemoroid)</v>
          </cell>
          <cell r="AH4514" t="str">
            <v>Medium Risk</v>
          </cell>
          <cell r="AI4514">
            <v>45728</v>
          </cell>
          <cell r="AJ4514" t="str">
            <v>46 Hari</v>
          </cell>
          <cell r="AK4514"/>
          <cell r="AL4514" t="str">
            <v/>
          </cell>
          <cell r="AM4514"/>
          <cell r="AN4514"/>
          <cell r="AO4514" t="str">
            <v/>
          </cell>
          <cell r="AP4514"/>
          <cell r="AQ4514" t="str">
            <v>DONE</v>
          </cell>
          <cell r="AR4514" t="str">
            <v>Onsite tgl 12.03.2025 (done manifest)</v>
          </cell>
          <cell r="AS4514"/>
        </row>
        <row r="4515">
          <cell r="A4515">
            <v>4512</v>
          </cell>
          <cell r="B4515" t="str">
            <v>7315031304010002</v>
          </cell>
          <cell r="C4515"/>
          <cell r="D4515" t="str">
            <v>Syahiluddin Burhan</v>
          </cell>
          <cell r="E4515">
            <v>81256793043</v>
          </cell>
          <cell r="F4515" t="str">
            <v>Dumpman</v>
          </cell>
          <cell r="G4515"/>
          <cell r="H4515" t="str">
            <v>NON STAFF</v>
          </cell>
          <cell r="I4515" t="str">
            <v>IP - SENYIUR</v>
          </cell>
          <cell r="J4515" t="str">
            <v>SITE</v>
          </cell>
          <cell r="K4515" t="str">
            <v>Riandisa</v>
          </cell>
          <cell r="L4515" t="str">
            <v/>
          </cell>
          <cell r="M4515" t="str">
            <v>PLAN ONSITE</v>
          </cell>
          <cell r="N4515" t="str">
            <v>IN PROCESS</v>
          </cell>
          <cell r="O4515" t="str">
            <v/>
          </cell>
          <cell r="P4515"/>
          <cell r="Q4515" t="str">
            <v/>
          </cell>
          <cell r="R4515"/>
          <cell r="S4515" t="str">
            <v/>
          </cell>
          <cell r="T4515"/>
          <cell r="U4515" t="str">
            <v/>
          </cell>
          <cell r="V4515"/>
          <cell r="W4515" t="str">
            <v/>
          </cell>
          <cell r="X4515"/>
          <cell r="Y4515" t="str">
            <v/>
          </cell>
          <cell r="Z4515"/>
          <cell r="AA4515" t="str">
            <v>45713 Hari</v>
          </cell>
          <cell r="AB4515">
            <v>45713</v>
          </cell>
          <cell r="AC4515" t="str">
            <v>TMC MAKASSAR</v>
          </cell>
          <cell r="AD4515">
            <v>45720</v>
          </cell>
          <cell r="AE4515" t="str">
            <v>7 Hari</v>
          </cell>
          <cell r="AF4515">
            <v>45716</v>
          </cell>
          <cell r="AG4515" t="str">
            <v>dokter Sp.THT (Serumen)</v>
          </cell>
          <cell r="AH4515" t="str">
            <v>Low Risk</v>
          </cell>
          <cell r="AI4515">
            <v>45725</v>
          </cell>
          <cell r="AJ4515" t="str">
            <v>49 Hari</v>
          </cell>
          <cell r="AK4515"/>
          <cell r="AL4515" t="str">
            <v/>
          </cell>
          <cell r="AM4515"/>
          <cell r="AN4515"/>
          <cell r="AO4515" t="str">
            <v/>
          </cell>
          <cell r="AP4515"/>
          <cell r="AQ4515" t="str">
            <v>DONE</v>
          </cell>
          <cell r="AR4515" t="str">
            <v>Onsite tgl 9.03.2025 (done manifest)</v>
          </cell>
          <cell r="AS4515"/>
        </row>
        <row r="4516">
          <cell r="A4516">
            <v>4513</v>
          </cell>
          <cell r="B4516" t="str">
            <v>6203015405960003</v>
          </cell>
          <cell r="C4516"/>
          <cell r="D4516" t="str">
            <v>Pentri</v>
          </cell>
          <cell r="E4516" t="str">
            <v>085246904670</v>
          </cell>
          <cell r="F4516" t="str">
            <v>Dumpman</v>
          </cell>
          <cell r="G4516"/>
          <cell r="H4516" t="str">
            <v>NON STAFF</v>
          </cell>
          <cell r="I4516" t="str">
            <v>IP - SENYIUR</v>
          </cell>
          <cell r="J4516" t="str">
            <v>SITE</v>
          </cell>
          <cell r="K4516" t="str">
            <v>Gerry</v>
          </cell>
          <cell r="L4516" t="str">
            <v/>
          </cell>
          <cell r="M4516" t="str">
            <v>DOKUMEN CHECK</v>
          </cell>
          <cell r="N4516" t="str">
            <v>HOLD</v>
          </cell>
          <cell r="O4516" t="str">
            <v/>
          </cell>
          <cell r="P4516"/>
          <cell r="Q4516" t="str">
            <v/>
          </cell>
          <cell r="R4516"/>
          <cell r="S4516" t="str">
            <v/>
          </cell>
          <cell r="T4516"/>
          <cell r="U4516" t="str">
            <v/>
          </cell>
          <cell r="V4516"/>
          <cell r="W4516" t="str">
            <v/>
          </cell>
          <cell r="X4516"/>
          <cell r="Y4516" t="str">
            <v/>
          </cell>
          <cell r="Z4516"/>
          <cell r="AA4516" t="str">
            <v/>
          </cell>
          <cell r="AB4516"/>
          <cell r="AC4516"/>
          <cell r="AD4516"/>
          <cell r="AE4516" t="str">
            <v/>
          </cell>
          <cell r="AF4516"/>
          <cell r="AG4516"/>
          <cell r="AH4516"/>
          <cell r="AI4516"/>
          <cell r="AJ4516" t="str">
            <v/>
          </cell>
          <cell r="AK4516"/>
          <cell r="AL4516" t="str">
            <v/>
          </cell>
          <cell r="AM4516"/>
          <cell r="AN4516"/>
          <cell r="AO4516" t="str">
            <v/>
          </cell>
          <cell r="AP4516"/>
          <cell r="AQ4516"/>
          <cell r="AR4516" t="str">
            <v>KTP Kalteng Kapuas</v>
          </cell>
          <cell r="AS4516"/>
        </row>
        <row r="4517">
          <cell r="A4517">
            <v>4514</v>
          </cell>
          <cell r="B4517" t="str">
            <v>6402020601050001</v>
          </cell>
          <cell r="C4517"/>
          <cell r="D4517" t="str">
            <v>Jefry Kurniansyah</v>
          </cell>
          <cell r="E4517">
            <v>85787918698</v>
          </cell>
          <cell r="F4517" t="str">
            <v>Dumpman</v>
          </cell>
          <cell r="G4517"/>
          <cell r="H4517" t="str">
            <v>NON STAFF</v>
          </cell>
          <cell r="I4517" t="str">
            <v>IP - SENYIUR</v>
          </cell>
          <cell r="J4517" t="str">
            <v>SITE</v>
          </cell>
          <cell r="K4517" t="str">
            <v>Gerry</v>
          </cell>
          <cell r="L4517" t="str">
            <v/>
          </cell>
          <cell r="M4517" t="str">
            <v>PLAN ONSITE</v>
          </cell>
          <cell r="N4517" t="str">
            <v>IN PROCESS</v>
          </cell>
          <cell r="O4517" t="str">
            <v/>
          </cell>
          <cell r="P4517"/>
          <cell r="Q4517" t="str">
            <v/>
          </cell>
          <cell r="R4517"/>
          <cell r="S4517" t="str">
            <v/>
          </cell>
          <cell r="T4517"/>
          <cell r="U4517" t="str">
            <v/>
          </cell>
          <cell r="V4517"/>
          <cell r="W4517" t="str">
            <v/>
          </cell>
          <cell r="X4517"/>
          <cell r="Y4517" t="str">
            <v/>
          </cell>
          <cell r="Z4517"/>
          <cell r="AA4517" t="str">
            <v>45708 Hari</v>
          </cell>
          <cell r="AB4517">
            <v>45708</v>
          </cell>
          <cell r="AC4517" t="str">
            <v>KMC BALIKPAPAN</v>
          </cell>
          <cell r="AD4517">
            <v>45720</v>
          </cell>
          <cell r="AE4517" t="str">
            <v>12 Hari</v>
          </cell>
          <cell r="AF4517">
            <v>45712</v>
          </cell>
          <cell r="AG4517" t="str">
            <v>dokter gigi (Caries)</v>
          </cell>
          <cell r="AH4517" t="str">
            <v>Low Risk</v>
          </cell>
          <cell r="AI4517">
            <v>45723</v>
          </cell>
          <cell r="AJ4517" t="str">
            <v>51 Hari</v>
          </cell>
          <cell r="AK4517"/>
          <cell r="AL4517" t="str">
            <v/>
          </cell>
          <cell r="AM4517"/>
          <cell r="AN4517"/>
          <cell r="AO4517" t="str">
            <v/>
          </cell>
          <cell r="AP4517"/>
          <cell r="AQ4517" t="str">
            <v>DONE</v>
          </cell>
          <cell r="AR4517" t="str">
            <v>Onsite tgl 07.03.2025 (done manifest)</v>
          </cell>
          <cell r="AS4517"/>
        </row>
        <row r="4518">
          <cell r="A4518">
            <v>4515</v>
          </cell>
          <cell r="B4518" t="str">
            <v>6402101604000001</v>
          </cell>
          <cell r="C4518"/>
          <cell r="D4518" t="str">
            <v>Andi Lasmana</v>
          </cell>
          <cell r="E4518" t="str">
            <v>081345777125</v>
          </cell>
          <cell r="F4518" t="str">
            <v>Operator HD 785/OHT 777</v>
          </cell>
          <cell r="G4518"/>
          <cell r="H4518" t="str">
            <v>NON STAFF</v>
          </cell>
          <cell r="I4518" t="str">
            <v>IP - TABANG</v>
          </cell>
          <cell r="J4518" t="str">
            <v>SITE</v>
          </cell>
          <cell r="K4518" t="str">
            <v>Donna</v>
          </cell>
          <cell r="L4518" t="str">
            <v/>
          </cell>
          <cell r="M4518" t="str">
            <v>INTERVIEW HC</v>
          </cell>
          <cell r="N4518" t="str">
            <v>FAILED</v>
          </cell>
          <cell r="O4518" t="str">
            <v>100 Ton</v>
          </cell>
          <cell r="P4518"/>
          <cell r="Q4518" t="str">
            <v/>
          </cell>
          <cell r="R4518"/>
          <cell r="S4518" t="str">
            <v/>
          </cell>
          <cell r="T4518"/>
          <cell r="U4518" t="str">
            <v/>
          </cell>
          <cell r="V4518"/>
          <cell r="W4518" t="str">
            <v/>
          </cell>
          <cell r="X4518"/>
          <cell r="Y4518" t="str">
            <v/>
          </cell>
          <cell r="Z4518"/>
          <cell r="AA4518" t="str">
            <v/>
          </cell>
          <cell r="AB4518"/>
          <cell r="AC4518"/>
          <cell r="AD4518"/>
          <cell r="AE4518" t="str">
            <v/>
          </cell>
          <cell r="AF4518"/>
          <cell r="AG4518"/>
          <cell r="AH4518"/>
          <cell r="AI4518"/>
          <cell r="AJ4518" t="str">
            <v/>
          </cell>
          <cell r="AK4518"/>
          <cell r="AL4518" t="str">
            <v/>
          </cell>
          <cell r="AM4518"/>
          <cell r="AN4518"/>
          <cell r="AO4518" t="str">
            <v/>
          </cell>
          <cell r="AP4518"/>
          <cell r="AQ4518"/>
          <cell r="AR4518" t="str">
            <v>CV Lokal - tidak respon</v>
          </cell>
          <cell r="AS4518"/>
        </row>
        <row r="4519">
          <cell r="A4519">
            <v>4516</v>
          </cell>
          <cell r="B4519" t="str">
            <v>3517081705910003</v>
          </cell>
          <cell r="C4519"/>
          <cell r="D4519" t="str">
            <v>Imam Syafi’i</v>
          </cell>
          <cell r="E4519">
            <v>85732774085</v>
          </cell>
          <cell r="F4519" t="str">
            <v>Operator HD 785/OHT 777</v>
          </cell>
          <cell r="G4519"/>
          <cell r="H4519" t="str">
            <v>NON STAFF</v>
          </cell>
          <cell r="I4519" t="str">
            <v>IP - TABANG</v>
          </cell>
          <cell r="J4519" t="str">
            <v>HO</v>
          </cell>
          <cell r="K4519" t="str">
            <v>Amanda</v>
          </cell>
          <cell r="L4519" t="str">
            <v>4 Hari</v>
          </cell>
          <cell r="M4519" t="str">
            <v>MCU</v>
          </cell>
          <cell r="N4519" t="str">
            <v>FAILED</v>
          </cell>
          <cell r="O4519" t="str">
            <v>100 Ton</v>
          </cell>
          <cell r="P4519">
            <v>45706</v>
          </cell>
          <cell r="Q4519" t="str">
            <v>0 Hari</v>
          </cell>
          <cell r="R4519">
            <v>45706</v>
          </cell>
          <cell r="S4519" t="str">
            <v>1 Hari</v>
          </cell>
          <cell r="T4519">
            <v>45707</v>
          </cell>
          <cell r="U4519" t="str">
            <v>0 Hari</v>
          </cell>
          <cell r="V4519"/>
          <cell r="W4519" t="str">
            <v/>
          </cell>
          <cell r="X4519"/>
          <cell r="Y4519" t="str">
            <v/>
          </cell>
          <cell r="Z4519">
            <v>45707</v>
          </cell>
          <cell r="AA4519" t="str">
            <v>3 Hari</v>
          </cell>
          <cell r="AB4519">
            <v>45710</v>
          </cell>
          <cell r="AC4519" t="str">
            <v>TMC SURABAYA</v>
          </cell>
          <cell r="AD4519">
            <v>45713</v>
          </cell>
          <cell r="AE4519" t="str">
            <v>3 Hari</v>
          </cell>
          <cell r="AF4519"/>
          <cell r="AG4519" t="str">
            <v>Unfit ( Riwayat Haemorhoid )</v>
          </cell>
          <cell r="AH4519" t="str">
            <v>High Risk</v>
          </cell>
          <cell r="AI4519"/>
          <cell r="AJ4519" t="str">
            <v/>
          </cell>
          <cell r="AK4519"/>
          <cell r="AL4519" t="str">
            <v/>
          </cell>
          <cell r="AM4519"/>
          <cell r="AN4519"/>
          <cell r="AO4519" t="str">
            <v/>
          </cell>
          <cell r="AP4519"/>
          <cell r="AQ4519"/>
          <cell r="AR4519" t="str">
            <v>UNFIT</v>
          </cell>
          <cell r="AS4519"/>
        </row>
        <row r="4520">
          <cell r="A4520">
            <v>4517</v>
          </cell>
          <cell r="B4520" t="str">
            <v>7318380107981187</v>
          </cell>
          <cell r="C4520"/>
          <cell r="D4520" t="str">
            <v>Brian Deni</v>
          </cell>
          <cell r="E4520">
            <v>85251789605</v>
          </cell>
          <cell r="F4520" t="str">
            <v>Operator HD 785/OHT 777</v>
          </cell>
          <cell r="G4520"/>
          <cell r="H4520" t="str">
            <v>NON STAFF</v>
          </cell>
          <cell r="I4520" t="str">
            <v>IP - TABANG</v>
          </cell>
          <cell r="J4520" t="str">
            <v>HO</v>
          </cell>
          <cell r="K4520" t="str">
            <v>Jamal</v>
          </cell>
          <cell r="L4520" t="str">
            <v>4 Hari</v>
          </cell>
          <cell r="M4520" t="str">
            <v>MCU</v>
          </cell>
          <cell r="N4520" t="str">
            <v>FAILED</v>
          </cell>
          <cell r="O4520" t="str">
            <v>100 Ton</v>
          </cell>
          <cell r="P4520">
            <v>45706</v>
          </cell>
          <cell r="Q4520" t="str">
            <v>0 Hari</v>
          </cell>
          <cell r="R4520">
            <v>45706</v>
          </cell>
          <cell r="S4520" t="str">
            <v>0 Hari</v>
          </cell>
          <cell r="T4520">
            <v>45706</v>
          </cell>
          <cell r="U4520" t="str">
            <v>1 Hari</v>
          </cell>
          <cell r="V4520"/>
          <cell r="W4520" t="str">
            <v/>
          </cell>
          <cell r="X4520"/>
          <cell r="Y4520" t="str">
            <v/>
          </cell>
          <cell r="Z4520">
            <v>45707</v>
          </cell>
          <cell r="AA4520" t="str">
            <v>3 Hari</v>
          </cell>
          <cell r="AB4520">
            <v>45710</v>
          </cell>
          <cell r="AC4520" t="str">
            <v>TMC SANGATTA</v>
          </cell>
          <cell r="AD4520">
            <v>45713</v>
          </cell>
          <cell r="AE4520" t="str">
            <v>3 Hari</v>
          </cell>
          <cell r="AF4520"/>
          <cell r="AG4520" t="str">
            <v>Unfit ( EKG )</v>
          </cell>
          <cell r="AH4520" t="str">
            <v>High Risk</v>
          </cell>
          <cell r="AI4520"/>
          <cell r="AJ4520" t="str">
            <v/>
          </cell>
          <cell r="AK4520"/>
          <cell r="AL4520" t="str">
            <v/>
          </cell>
          <cell r="AM4520"/>
          <cell r="AN4520"/>
          <cell r="AO4520" t="str">
            <v/>
          </cell>
          <cell r="AP4520"/>
          <cell r="AQ4520"/>
          <cell r="AR4520" t="str">
            <v>UNFIT</v>
          </cell>
          <cell r="AS4520"/>
        </row>
        <row r="4521">
          <cell r="A4521">
            <v>4518</v>
          </cell>
          <cell r="B4521" t="str">
            <v>6402031508220008</v>
          </cell>
          <cell r="C4521"/>
          <cell r="D4521" t="str">
            <v>Shamsul Makrup</v>
          </cell>
          <cell r="E4521" t="str">
            <v>083141463683</v>
          </cell>
          <cell r="F4521" t="str">
            <v>Operator Dozer D85/D6R</v>
          </cell>
          <cell r="G4521"/>
          <cell r="H4521" t="str">
            <v>NON STAFF</v>
          </cell>
          <cell r="I4521" t="str">
            <v>IP - TABANG</v>
          </cell>
          <cell r="J4521" t="str">
            <v>SITE</v>
          </cell>
          <cell r="K4521" t="str">
            <v>Donna</v>
          </cell>
          <cell r="L4521" t="str">
            <v/>
          </cell>
          <cell r="M4521" t="str">
            <v>INTERVIEW HC</v>
          </cell>
          <cell r="N4521" t="str">
            <v>FAILED</v>
          </cell>
          <cell r="O4521" t="str">
            <v>D85</v>
          </cell>
          <cell r="P4521"/>
          <cell r="Q4521" t="str">
            <v/>
          </cell>
          <cell r="R4521"/>
          <cell r="S4521" t="str">
            <v/>
          </cell>
          <cell r="T4521"/>
          <cell r="U4521" t="str">
            <v/>
          </cell>
          <cell r="V4521"/>
          <cell r="W4521" t="str">
            <v/>
          </cell>
          <cell r="X4521"/>
          <cell r="Y4521" t="str">
            <v/>
          </cell>
          <cell r="Z4521"/>
          <cell r="AA4521" t="str">
            <v/>
          </cell>
          <cell r="AB4521"/>
          <cell r="AC4521"/>
          <cell r="AD4521"/>
          <cell r="AE4521" t="str">
            <v/>
          </cell>
          <cell r="AF4521"/>
          <cell r="AG4521"/>
          <cell r="AH4521"/>
          <cell r="AI4521"/>
          <cell r="AJ4521" t="str">
            <v/>
          </cell>
          <cell r="AK4521"/>
          <cell r="AL4521" t="str">
            <v/>
          </cell>
          <cell r="AM4521"/>
          <cell r="AN4521"/>
          <cell r="AO4521" t="str">
            <v/>
          </cell>
          <cell r="AP4521"/>
          <cell r="AQ4521"/>
          <cell r="AR4521"/>
          <cell r="AS4521"/>
        </row>
        <row r="4522">
          <cell r="A4522">
            <v>4519</v>
          </cell>
          <cell r="B4522" t="str">
            <v>7316080704990001</v>
          </cell>
          <cell r="C4522"/>
          <cell r="D4522" t="str">
            <v>Fajrin</v>
          </cell>
          <cell r="E4522">
            <v>81354388134</v>
          </cell>
          <cell r="F4522" t="str">
            <v>Mechanic</v>
          </cell>
          <cell r="G4522"/>
          <cell r="H4522" t="str">
            <v>NON STAFF</v>
          </cell>
          <cell r="I4522" t="str">
            <v>IP - TABANG</v>
          </cell>
          <cell r="J4522" t="str">
            <v>HO</v>
          </cell>
          <cell r="K4522" t="str">
            <v>Novi</v>
          </cell>
          <cell r="L4522" t="str">
            <v>-14 Hari</v>
          </cell>
          <cell r="M4522" t="str">
            <v>EXISTING</v>
          </cell>
          <cell r="N4522" t="str">
            <v>CLOSE HIRED</v>
          </cell>
          <cell r="O4522" t="str">
            <v/>
          </cell>
          <cell r="P4522">
            <v>45733</v>
          </cell>
          <cell r="Q4522" t="str">
            <v>0 Hari</v>
          </cell>
          <cell r="R4522">
            <v>45733</v>
          </cell>
          <cell r="S4522" t="str">
            <v>0 Hari</v>
          </cell>
          <cell r="T4522">
            <v>45733</v>
          </cell>
          <cell r="U4522" t="str">
            <v>0 Hari</v>
          </cell>
          <cell r="V4522"/>
          <cell r="W4522" t="str">
            <v/>
          </cell>
          <cell r="X4522"/>
          <cell r="Y4522" t="str">
            <v/>
          </cell>
          <cell r="Z4522">
            <v>45733</v>
          </cell>
          <cell r="AA4522" t="str">
            <v>-25 Hari</v>
          </cell>
          <cell r="AB4522">
            <v>45708</v>
          </cell>
          <cell r="AC4522" t="str">
            <v>KMC BALIKPAPAN</v>
          </cell>
          <cell r="AD4522">
            <v>45716</v>
          </cell>
          <cell r="AE4522" t="str">
            <v>8 Hari</v>
          </cell>
          <cell r="AF4522">
            <v>45712</v>
          </cell>
          <cell r="AG4522" t="str">
            <v>Sp.PD ( Trigliserida, LDL, SGPT, Gamma GT )</v>
          </cell>
          <cell r="AH4522" t="str">
            <v>Medium Risk</v>
          </cell>
          <cell r="AI4522">
            <v>45720</v>
          </cell>
          <cell r="AJ4522" t="str">
            <v>54 Hari</v>
          </cell>
          <cell r="AK4522"/>
          <cell r="AL4522" t="str">
            <v/>
          </cell>
          <cell r="AM4522">
            <v>45719</v>
          </cell>
          <cell r="AN4522"/>
          <cell r="AO4522" t="str">
            <v/>
          </cell>
          <cell r="AP4522"/>
          <cell r="AQ4522" t="str">
            <v>DONE</v>
          </cell>
          <cell r="AR4522" t="str">
            <v>PENGATURAN ONSITE</v>
          </cell>
          <cell r="AS4522"/>
        </row>
        <row r="4523">
          <cell r="A4523">
            <v>4520</v>
          </cell>
          <cell r="B4523" t="str">
            <v>1603121612970002</v>
          </cell>
          <cell r="C4523"/>
          <cell r="D4523" t="str">
            <v>Erik Ekstrada</v>
          </cell>
          <cell r="E4523">
            <v>81382827354</v>
          </cell>
          <cell r="F4523" t="str">
            <v>Operator Double Trailer_SYR</v>
          </cell>
          <cell r="G4523"/>
          <cell r="H4523" t="str">
            <v>NON STAFF</v>
          </cell>
          <cell r="I4523" t="str">
            <v>IP - SENYIUR</v>
          </cell>
          <cell r="J4523" t="str">
            <v>SITE</v>
          </cell>
          <cell r="K4523" t="str">
            <v>Riandisa</v>
          </cell>
          <cell r="L4523" t="str">
            <v>11 Hari</v>
          </cell>
          <cell r="M4523" t="str">
            <v>MCU</v>
          </cell>
          <cell r="N4523" t="str">
            <v>FAILED</v>
          </cell>
          <cell r="O4523" t="str">
            <v/>
          </cell>
          <cell r="P4523">
            <v>45706</v>
          </cell>
          <cell r="Q4523" t="str">
            <v>0 Hari</v>
          </cell>
          <cell r="R4523">
            <v>45706</v>
          </cell>
          <cell r="S4523" t="str">
            <v>0 Hari</v>
          </cell>
          <cell r="T4523">
            <v>45706</v>
          </cell>
          <cell r="U4523" t="str">
            <v>2 Hari</v>
          </cell>
          <cell r="V4523"/>
          <cell r="W4523" t="str">
            <v/>
          </cell>
          <cell r="X4523"/>
          <cell r="Y4523" t="str">
            <v/>
          </cell>
          <cell r="Z4523">
            <v>45708</v>
          </cell>
          <cell r="AA4523" t="str">
            <v>9 Hari</v>
          </cell>
          <cell r="AB4523">
            <v>45717</v>
          </cell>
          <cell r="AC4523" t="str">
            <v>TMC PALEMBANG</v>
          </cell>
          <cell r="AD4523"/>
          <cell r="AE4523" t="str">
            <v>57 Hari</v>
          </cell>
          <cell r="AF4523"/>
          <cell r="AG4523"/>
          <cell r="AH4523"/>
          <cell r="AI4523"/>
          <cell r="AJ4523" t="str">
            <v/>
          </cell>
          <cell r="AK4523"/>
          <cell r="AL4523" t="str">
            <v/>
          </cell>
          <cell r="AM4523"/>
          <cell r="AN4523"/>
          <cell r="AO4523" t="str">
            <v/>
          </cell>
          <cell r="AP4523"/>
          <cell r="AQ4523"/>
          <cell r="AR4523" t="str">
            <v>TIDAK HADIR MCU / NO RESPON</v>
          </cell>
          <cell r="AS4523"/>
        </row>
        <row r="4524">
          <cell r="A4524">
            <v>4521</v>
          </cell>
          <cell r="B4524" t="str">
            <v>1406091108780011</v>
          </cell>
          <cell r="C4524"/>
          <cell r="D4524" t="str">
            <v>Sumiadi</v>
          </cell>
          <cell r="E4524">
            <v>82372904679</v>
          </cell>
          <cell r="F4524" t="str">
            <v>Operator Double Trailer_SYR</v>
          </cell>
          <cell r="G4524"/>
          <cell r="H4524" t="str">
            <v>NON STAFF</v>
          </cell>
          <cell r="I4524" t="str">
            <v>IP - SENYIUR</v>
          </cell>
          <cell r="J4524" t="str">
            <v>HO</v>
          </cell>
          <cell r="K4524" t="str">
            <v>Jamal</v>
          </cell>
          <cell r="L4524" t="str">
            <v/>
          </cell>
          <cell r="M4524" t="str">
            <v>INTERVIEW HC</v>
          </cell>
          <cell r="N4524" t="str">
            <v>HOLD</v>
          </cell>
          <cell r="O4524" t="str">
            <v/>
          </cell>
          <cell r="P4524"/>
          <cell r="Q4524" t="str">
            <v/>
          </cell>
          <cell r="R4524"/>
          <cell r="S4524" t="str">
            <v/>
          </cell>
          <cell r="T4524"/>
          <cell r="U4524" t="str">
            <v/>
          </cell>
          <cell r="V4524"/>
          <cell r="W4524" t="str">
            <v/>
          </cell>
          <cell r="X4524"/>
          <cell r="Y4524" t="str">
            <v/>
          </cell>
          <cell r="Z4524"/>
          <cell r="AA4524" t="str">
            <v/>
          </cell>
          <cell r="AB4524"/>
          <cell r="AC4524"/>
          <cell r="AD4524"/>
          <cell r="AE4524" t="str">
            <v/>
          </cell>
          <cell r="AF4524"/>
          <cell r="AG4524"/>
          <cell r="AH4524"/>
          <cell r="AI4524"/>
          <cell r="AJ4524" t="str">
            <v/>
          </cell>
          <cell r="AK4524"/>
          <cell r="AL4524" t="str">
            <v/>
          </cell>
          <cell r="AM4524"/>
          <cell r="AN4524"/>
          <cell r="AO4524" t="str">
            <v/>
          </cell>
          <cell r="AP4524"/>
          <cell r="AQ4524"/>
          <cell r="AR4524" t="str">
            <v>wait info pak riandisa terkait usia</v>
          </cell>
          <cell r="AS4524"/>
        </row>
        <row r="4525">
          <cell r="A4525">
            <v>4522</v>
          </cell>
          <cell r="B4525" t="str">
            <v>3507091407870003</v>
          </cell>
          <cell r="C4525"/>
          <cell r="D4525" t="str">
            <v>Yuniawan Wicaksono</v>
          </cell>
          <cell r="E4525">
            <v>85212168359</v>
          </cell>
          <cell r="F4525" t="str">
            <v>Operator Double Trailer_SYR</v>
          </cell>
          <cell r="G4525"/>
          <cell r="H4525" t="str">
            <v>NON STAFF</v>
          </cell>
          <cell r="I4525" t="str">
            <v>IP - SENYIUR</v>
          </cell>
          <cell r="J4525" t="str">
            <v>SITE</v>
          </cell>
          <cell r="K4525" t="str">
            <v>Iswanto</v>
          </cell>
          <cell r="L4525" t="str">
            <v/>
          </cell>
          <cell r="M4525" t="str">
            <v>INTERVIEW HC</v>
          </cell>
          <cell r="N4525" t="str">
            <v>HOLD</v>
          </cell>
          <cell r="O4525" t="str">
            <v/>
          </cell>
          <cell r="P4525"/>
          <cell r="Q4525" t="str">
            <v/>
          </cell>
          <cell r="R4525"/>
          <cell r="S4525" t="str">
            <v/>
          </cell>
          <cell r="T4525"/>
          <cell r="U4525" t="str">
            <v/>
          </cell>
          <cell r="V4525"/>
          <cell r="W4525" t="str">
            <v/>
          </cell>
          <cell r="X4525"/>
          <cell r="Y4525" t="str">
            <v/>
          </cell>
          <cell r="Z4525"/>
          <cell r="AA4525" t="str">
            <v/>
          </cell>
          <cell r="AB4525"/>
          <cell r="AC4525"/>
          <cell r="AD4525"/>
          <cell r="AE4525" t="str">
            <v/>
          </cell>
          <cell r="AF4525"/>
          <cell r="AG4525"/>
          <cell r="AH4525"/>
          <cell r="AI4525"/>
          <cell r="AJ4525" t="str">
            <v/>
          </cell>
          <cell r="AK4525"/>
          <cell r="AL4525" t="str">
            <v/>
          </cell>
          <cell r="AM4525"/>
          <cell r="AN4525"/>
          <cell r="AO4525" t="str">
            <v/>
          </cell>
          <cell r="AP4525"/>
          <cell r="AQ4525"/>
          <cell r="AR4525" t="str">
            <v>Info pak sutrisno pak Kus dan pak eling tdk mengetahui  nama tsb</v>
          </cell>
          <cell r="AS4525"/>
        </row>
        <row r="4526">
          <cell r="A4526">
            <v>4523</v>
          </cell>
          <cell r="B4526" t="str">
            <v>6309060809880001</v>
          </cell>
          <cell r="C4526">
            <v>25040471</v>
          </cell>
          <cell r="D4526" t="str">
            <v>Rendi Firanda</v>
          </cell>
          <cell r="E4526">
            <v>89504640033</v>
          </cell>
          <cell r="F4526" t="str">
            <v>Operator HD 785/OHT 777</v>
          </cell>
          <cell r="G4526" t="str">
            <v>Mining Operation</v>
          </cell>
          <cell r="H4526" t="str">
            <v>NON STAFF</v>
          </cell>
          <cell r="I4526" t="str">
            <v>IP - TABANG</v>
          </cell>
          <cell r="J4526" t="str">
            <v>HO</v>
          </cell>
          <cell r="K4526" t="str">
            <v>Jamal</v>
          </cell>
          <cell r="L4526" t="str">
            <v>53 Hari</v>
          </cell>
          <cell r="M4526" t="str">
            <v>EXISTING</v>
          </cell>
          <cell r="N4526" t="str">
            <v>CLOSE HIRED</v>
          </cell>
          <cell r="O4526" t="str">
            <v>100 Ton</v>
          </cell>
          <cell r="P4526">
            <v>45706</v>
          </cell>
          <cell r="Q4526" t="str">
            <v>0 Hari</v>
          </cell>
          <cell r="R4526">
            <v>45706</v>
          </cell>
          <cell r="S4526" t="str">
            <v>0 Hari</v>
          </cell>
          <cell r="T4526">
            <v>45706</v>
          </cell>
          <cell r="U4526" t="str">
            <v>2 Hari</v>
          </cell>
          <cell r="V4526"/>
          <cell r="W4526" t="str">
            <v/>
          </cell>
          <cell r="X4526"/>
          <cell r="Y4526" t="str">
            <v/>
          </cell>
          <cell r="Z4526">
            <v>45708</v>
          </cell>
          <cell r="AA4526" t="str">
            <v>5 Hari</v>
          </cell>
          <cell r="AB4526">
            <v>45713</v>
          </cell>
          <cell r="AC4526" t="str">
            <v>TMC PALEMBANG</v>
          </cell>
          <cell r="AD4526">
            <v>45754</v>
          </cell>
          <cell r="AE4526" t="str">
            <v>41 Hari</v>
          </cell>
          <cell r="AF4526">
            <v>45717</v>
          </cell>
          <cell r="AG4526" t="str">
            <v>Drg ( Caries, Radix 6-Belum ada tindakan pencabutan sesuai rekomendasi Drg )</v>
          </cell>
          <cell r="AH4526" t="str">
            <v>Low Risk</v>
          </cell>
          <cell r="AI4526">
            <v>45756</v>
          </cell>
          <cell r="AJ4526" t="str">
            <v>1 Hari</v>
          </cell>
          <cell r="AK4526">
            <v>45757</v>
          </cell>
          <cell r="AL4526" t="str">
            <v>3 Hari</v>
          </cell>
          <cell r="AM4526">
            <v>45759</v>
          </cell>
          <cell r="AN4526">
            <v>45760</v>
          </cell>
          <cell r="AO4526" t="str">
            <v>6 Hari</v>
          </cell>
          <cell r="AP4526">
            <v>45766</v>
          </cell>
          <cell r="AQ4526" t="str">
            <v>DONE</v>
          </cell>
          <cell r="AR4526" t="str">
            <v>sudah di ambil dept. 19/04/25</v>
          </cell>
          <cell r="AS4526">
            <v>45756</v>
          </cell>
        </row>
        <row r="4527">
          <cell r="A4527">
            <v>4524</v>
          </cell>
          <cell r="B4527" t="str">
            <v>6309041011970005</v>
          </cell>
          <cell r="C4527"/>
          <cell r="D4527" t="str">
            <v>Yusuf</v>
          </cell>
          <cell r="E4527">
            <v>85249865793</v>
          </cell>
          <cell r="F4527" t="str">
            <v>Operator HD 785/OHT 777</v>
          </cell>
          <cell r="G4527"/>
          <cell r="H4527" t="str">
            <v>NON STAFF</v>
          </cell>
          <cell r="I4527" t="str">
            <v>IP - TABANG</v>
          </cell>
          <cell r="J4527" t="str">
            <v>HO</v>
          </cell>
          <cell r="K4527" t="str">
            <v>Jamal</v>
          </cell>
          <cell r="L4527" t="str">
            <v>14 Hari</v>
          </cell>
          <cell r="M4527" t="str">
            <v>MCU</v>
          </cell>
          <cell r="N4527" t="str">
            <v>FAILED</v>
          </cell>
          <cell r="O4527" t="str">
            <v>100 Ton</v>
          </cell>
          <cell r="P4527">
            <v>45708</v>
          </cell>
          <cell r="Q4527" t="str">
            <v>0 Hari</v>
          </cell>
          <cell r="R4527">
            <v>45708</v>
          </cell>
          <cell r="S4527" t="str">
            <v>0 Hari</v>
          </cell>
          <cell r="T4527">
            <v>45708</v>
          </cell>
          <cell r="U4527" t="str">
            <v>8 Hari</v>
          </cell>
          <cell r="V4527"/>
          <cell r="W4527" t="str">
            <v/>
          </cell>
          <cell r="X4527"/>
          <cell r="Y4527" t="str">
            <v/>
          </cell>
          <cell r="Z4527">
            <v>45716</v>
          </cell>
          <cell r="AA4527" t="str">
            <v>6 Hari</v>
          </cell>
          <cell r="AB4527">
            <v>45722</v>
          </cell>
          <cell r="AC4527" t="str">
            <v>TMC TANJUNG TABALONG</v>
          </cell>
          <cell r="AD4527">
            <v>45726</v>
          </cell>
          <cell r="AE4527" t="str">
            <v>4 Hari</v>
          </cell>
          <cell r="AF4527"/>
          <cell r="AG4527" t="str">
            <v>Unfit ( Phalen Test Positif Kanan Kiri )</v>
          </cell>
          <cell r="AH4527" t="str">
            <v>High Risk</v>
          </cell>
          <cell r="AI4527"/>
          <cell r="AJ4527" t="str">
            <v/>
          </cell>
          <cell r="AK4527"/>
          <cell r="AL4527" t="str">
            <v/>
          </cell>
          <cell r="AM4527"/>
          <cell r="AN4527"/>
          <cell r="AO4527" t="str">
            <v/>
          </cell>
          <cell r="AP4527"/>
          <cell r="AQ4527"/>
          <cell r="AR4527" t="str">
            <v>UNFIT</v>
          </cell>
          <cell r="AS4527"/>
        </row>
        <row r="4528">
          <cell r="A4528">
            <v>4525</v>
          </cell>
          <cell r="B4528" t="str">
            <v>6472051901900006</v>
          </cell>
          <cell r="C4528">
            <v>25030322</v>
          </cell>
          <cell r="D4528" t="str">
            <v>Arif Santoso</v>
          </cell>
          <cell r="E4528">
            <v>82227046212</v>
          </cell>
          <cell r="F4528" t="str">
            <v>Operator HD 785/OHT 777</v>
          </cell>
          <cell r="G4528"/>
          <cell r="H4528" t="str">
            <v>NON STAFF</v>
          </cell>
          <cell r="I4528" t="str">
            <v>IP - TABANG</v>
          </cell>
          <cell r="J4528" t="str">
            <v>HO</v>
          </cell>
          <cell r="K4528" t="str">
            <v>Jamal</v>
          </cell>
          <cell r="L4528" t="str">
            <v>25 Hari</v>
          </cell>
          <cell r="M4528" t="str">
            <v>EXISTING</v>
          </cell>
          <cell r="N4528" t="str">
            <v>CLOSE HIRED</v>
          </cell>
          <cell r="O4528" t="str">
            <v>100 Ton</v>
          </cell>
          <cell r="P4528">
            <v>45706</v>
          </cell>
          <cell r="Q4528" t="str">
            <v>0 Hari</v>
          </cell>
          <cell r="R4528">
            <v>45706</v>
          </cell>
          <cell r="S4528" t="str">
            <v>0 Hari</v>
          </cell>
          <cell r="T4528">
            <v>45706</v>
          </cell>
          <cell r="U4528" t="str">
            <v>4 Hari</v>
          </cell>
          <cell r="V4528"/>
          <cell r="W4528" t="str">
            <v/>
          </cell>
          <cell r="X4528"/>
          <cell r="Y4528" t="str">
            <v/>
          </cell>
          <cell r="Z4528">
            <v>45710</v>
          </cell>
          <cell r="AA4528" t="str">
            <v>4 Hari</v>
          </cell>
          <cell r="AB4528">
            <v>45714</v>
          </cell>
          <cell r="AC4528" t="str">
            <v>ARTHA MEDICAL CENTER</v>
          </cell>
          <cell r="AD4528">
            <v>45721</v>
          </cell>
          <cell r="AE4528" t="str">
            <v>7 Hari</v>
          </cell>
          <cell r="AF4528">
            <v>45717</v>
          </cell>
          <cell r="AG4528" t="str">
            <v>Drg ( Caries )</v>
          </cell>
          <cell r="AH4528" t="str">
            <v>Low Risk</v>
          </cell>
          <cell r="AI4528">
            <v>45727</v>
          </cell>
          <cell r="AJ4528" t="str">
            <v>1 Hari</v>
          </cell>
          <cell r="AK4528">
            <v>45728</v>
          </cell>
          <cell r="AL4528" t="str">
            <v>4 Hari</v>
          </cell>
          <cell r="AM4528">
            <v>45731</v>
          </cell>
          <cell r="AN4528">
            <v>45732</v>
          </cell>
          <cell r="AO4528" t="str">
            <v>16 Hari</v>
          </cell>
          <cell r="AP4528">
            <v>45748</v>
          </cell>
          <cell r="AQ4528" t="str">
            <v>DONE</v>
          </cell>
          <cell r="AR4528" t="str">
            <v>onsite tgl 11.3.2025 (done manifest) (SKS masih diproses oleh klinik)</v>
          </cell>
          <cell r="AS4528">
            <v>45727</v>
          </cell>
        </row>
        <row r="4529">
          <cell r="A4529">
            <v>4526</v>
          </cell>
          <cell r="B4529" t="str">
            <v>6202121506970001</v>
          </cell>
          <cell r="C4529"/>
          <cell r="D4529" t="str">
            <v>Anton Saputra</v>
          </cell>
          <cell r="E4529">
            <v>85161287062</v>
          </cell>
          <cell r="F4529" t="str">
            <v>Operator HD 785/OHT 777</v>
          </cell>
          <cell r="G4529"/>
          <cell r="H4529" t="str">
            <v>NON STAFF</v>
          </cell>
          <cell r="I4529" t="str">
            <v>IP - TABANG</v>
          </cell>
          <cell r="J4529" t="str">
            <v>HO</v>
          </cell>
          <cell r="K4529" t="str">
            <v>Jamal</v>
          </cell>
          <cell r="L4529" t="str">
            <v>68 Hari</v>
          </cell>
          <cell r="M4529" t="str">
            <v>MCU</v>
          </cell>
          <cell r="N4529" t="str">
            <v>HOLD</v>
          </cell>
          <cell r="O4529" t="str">
            <v>100 Ton</v>
          </cell>
          <cell r="P4529">
            <v>45706</v>
          </cell>
          <cell r="Q4529" t="str">
            <v>0 Hari</v>
          </cell>
          <cell r="R4529">
            <v>45706</v>
          </cell>
          <cell r="S4529" t="str">
            <v>0 Hari</v>
          </cell>
          <cell r="T4529">
            <v>45706</v>
          </cell>
          <cell r="U4529" t="str">
            <v>2 Hari</v>
          </cell>
          <cell r="V4529"/>
          <cell r="W4529" t="str">
            <v/>
          </cell>
          <cell r="X4529"/>
          <cell r="Y4529" t="str">
            <v/>
          </cell>
          <cell r="Z4529">
            <v>45708</v>
          </cell>
          <cell r="AA4529" t="str">
            <v/>
          </cell>
          <cell r="AB4529"/>
          <cell r="AC4529"/>
          <cell r="AD4529"/>
          <cell r="AE4529" t="str">
            <v/>
          </cell>
          <cell r="AF4529"/>
          <cell r="AG4529"/>
          <cell r="AH4529"/>
          <cell r="AI4529"/>
          <cell r="AJ4529" t="str">
            <v/>
          </cell>
          <cell r="AK4529"/>
          <cell r="AL4529" t="str">
            <v/>
          </cell>
          <cell r="AM4529"/>
          <cell r="AN4529"/>
          <cell r="AO4529" t="str">
            <v/>
          </cell>
          <cell r="AP4529"/>
          <cell r="AQ4529"/>
          <cell r="AR4529" t="str">
            <v>ANAK SAKIT</v>
          </cell>
          <cell r="AS4529"/>
        </row>
        <row r="4530">
          <cell r="A4530">
            <v>4527</v>
          </cell>
          <cell r="B4530" t="str">
            <v>7315052405000003</v>
          </cell>
          <cell r="C4530"/>
          <cell r="D4530" t="str">
            <v>Gunawang</v>
          </cell>
          <cell r="E4530">
            <v>82253473019</v>
          </cell>
          <cell r="F4530" t="str">
            <v>Operator HD 785/OHT 777</v>
          </cell>
          <cell r="G4530"/>
          <cell r="H4530" t="str">
            <v>NON STAFF</v>
          </cell>
          <cell r="I4530" t="str">
            <v>IP - TABANG</v>
          </cell>
          <cell r="J4530" t="str">
            <v>HO</v>
          </cell>
          <cell r="K4530" t="str">
            <v>Jamal</v>
          </cell>
          <cell r="L4530" t="str">
            <v>4 Hari</v>
          </cell>
          <cell r="M4530" t="str">
            <v>OFFERING LETTER</v>
          </cell>
          <cell r="N4530" t="str">
            <v>FAILED</v>
          </cell>
          <cell r="O4530" t="str">
            <v>100 Ton</v>
          </cell>
          <cell r="P4530">
            <v>45706</v>
          </cell>
          <cell r="Q4530" t="str">
            <v>0 Hari</v>
          </cell>
          <cell r="R4530">
            <v>45706</v>
          </cell>
          <cell r="S4530" t="str">
            <v>0 Hari</v>
          </cell>
          <cell r="T4530">
            <v>45706</v>
          </cell>
          <cell r="U4530" t="str">
            <v>4 Hari</v>
          </cell>
          <cell r="V4530"/>
          <cell r="W4530" t="str">
            <v/>
          </cell>
          <cell r="X4530"/>
          <cell r="Y4530" t="str">
            <v/>
          </cell>
          <cell r="Z4530">
            <v>45710</v>
          </cell>
          <cell r="AA4530" t="str">
            <v/>
          </cell>
          <cell r="AB4530"/>
          <cell r="AC4530"/>
          <cell r="AD4530"/>
          <cell r="AE4530" t="str">
            <v/>
          </cell>
          <cell r="AF4530"/>
          <cell r="AG4530"/>
          <cell r="AH4530"/>
          <cell r="AI4530"/>
          <cell r="AJ4530" t="str">
            <v/>
          </cell>
          <cell r="AK4530"/>
          <cell r="AL4530" t="str">
            <v/>
          </cell>
          <cell r="AM4530"/>
          <cell r="AN4530"/>
          <cell r="AO4530" t="str">
            <v/>
          </cell>
          <cell r="AP4530"/>
          <cell r="AQ4530"/>
          <cell r="AR4530" t="str">
            <v>wait fb ol / last day / tdk respon</v>
          </cell>
          <cell r="AS4530"/>
        </row>
        <row r="4531">
          <cell r="A4531">
            <v>4528</v>
          </cell>
          <cell r="B4531" t="str">
            <v>6402102108960003</v>
          </cell>
          <cell r="C4531">
            <v>22094839</v>
          </cell>
          <cell r="D4531" t="str">
            <v>Hendry Gunawan</v>
          </cell>
          <cell r="E4531" t="str">
            <v>085161873257</v>
          </cell>
          <cell r="F4531" t="str">
            <v>Mechanic</v>
          </cell>
          <cell r="G4531"/>
          <cell r="H4531" t="str">
            <v>NON STAFF</v>
          </cell>
          <cell r="I4531" t="str">
            <v>INFRA - TABANG</v>
          </cell>
          <cell r="J4531" t="str">
            <v>SITE</v>
          </cell>
          <cell r="K4531" t="str">
            <v>Selaksa</v>
          </cell>
          <cell r="L4531" t="str">
            <v/>
          </cell>
          <cell r="M4531" t="str">
            <v>RESIGN</v>
          </cell>
          <cell r="N4531" t="str">
            <v>FAILED</v>
          </cell>
          <cell r="O4531" t="str">
            <v/>
          </cell>
          <cell r="P4531"/>
          <cell r="Q4531" t="str">
            <v/>
          </cell>
          <cell r="R4531"/>
          <cell r="S4531" t="str">
            <v/>
          </cell>
          <cell r="T4531"/>
          <cell r="U4531" t="str">
            <v/>
          </cell>
          <cell r="V4531"/>
          <cell r="W4531" t="str">
            <v/>
          </cell>
          <cell r="X4531"/>
          <cell r="Y4531" t="str">
            <v/>
          </cell>
          <cell r="Z4531"/>
          <cell r="AA4531" t="str">
            <v/>
          </cell>
          <cell r="AB4531"/>
          <cell r="AC4531"/>
          <cell r="AD4531"/>
          <cell r="AE4531" t="str">
            <v/>
          </cell>
          <cell r="AF4531"/>
          <cell r="AG4531"/>
          <cell r="AH4531"/>
          <cell r="AI4531"/>
          <cell r="AJ4531" t="str">
            <v>#REF!</v>
          </cell>
          <cell r="AK4531"/>
          <cell r="AL4531" t="str">
            <v/>
          </cell>
          <cell r="AM4531"/>
          <cell r="AN4531"/>
          <cell r="AO4531" t="str">
            <v/>
          </cell>
          <cell r="AP4531"/>
          <cell r="AQ4531"/>
          <cell r="AR4531" t="str">
            <v>Tidak bersedia lanjut kontrak kerja (orang tua sendiri berhrap bisa bergabung lagi)</v>
          </cell>
          <cell r="AS4531"/>
        </row>
        <row r="4532">
          <cell r="A4532">
            <v>4529</v>
          </cell>
          <cell r="B4532" t="str">
            <v>3310141008860001</v>
          </cell>
          <cell r="C4532"/>
          <cell r="D4532" t="str">
            <v>Agus Sulistyo</v>
          </cell>
          <cell r="E4532">
            <v>81391004498</v>
          </cell>
          <cell r="F4532" t="str">
            <v>Operator Excavator</v>
          </cell>
          <cell r="G4532"/>
          <cell r="H4532" t="str">
            <v>NON STAFF</v>
          </cell>
          <cell r="I4532" t="str">
            <v>GAM - SANGKULIRANG</v>
          </cell>
          <cell r="J4532" t="str">
            <v>SITE</v>
          </cell>
          <cell r="K4532" t="str">
            <v>Ishaq</v>
          </cell>
          <cell r="L4532" t="str">
            <v/>
          </cell>
          <cell r="M4532" t="str">
            <v>PLAN ONSITE</v>
          </cell>
          <cell r="N4532" t="str">
            <v>IN PROCESS</v>
          </cell>
          <cell r="O4532" t="str">
            <v/>
          </cell>
          <cell r="P4532"/>
          <cell r="Q4532" t="str">
            <v/>
          </cell>
          <cell r="R4532"/>
          <cell r="S4532" t="str">
            <v/>
          </cell>
          <cell r="T4532"/>
          <cell r="U4532" t="str">
            <v/>
          </cell>
          <cell r="V4532"/>
          <cell r="W4532" t="str">
            <v/>
          </cell>
          <cell r="X4532"/>
          <cell r="Y4532" t="str">
            <v/>
          </cell>
          <cell r="Z4532"/>
          <cell r="AA4532" t="str">
            <v>45707 Hari</v>
          </cell>
          <cell r="AB4532">
            <v>45707</v>
          </cell>
          <cell r="AC4532" t="str">
            <v>TMC YOGYAKARTA</v>
          </cell>
          <cell r="AD4532">
            <v>45728</v>
          </cell>
          <cell r="AE4532" t="str">
            <v>21 Hari</v>
          </cell>
          <cell r="AF4532">
            <v>45709</v>
          </cell>
          <cell r="AG4532" t="str">
            <v>FU: 
1. dr. Sp. PD (Cholesterol : 244 mg/dL),(Trigliserid : 389 mg/dL),(HDL : 39 mg/dl)
Kurang pemeriksaan:
1. TPHA
2. Sputum BTA
3. HIV</v>
          </cell>
          <cell r="AH4532" t="str">
            <v>Medium Risk</v>
          </cell>
          <cell r="AI4532">
            <v>45735</v>
          </cell>
          <cell r="AJ4532" t="str">
            <v>39 Hari</v>
          </cell>
          <cell r="AK4532"/>
          <cell r="AL4532" t="str">
            <v/>
          </cell>
          <cell r="AM4532"/>
          <cell r="AN4532"/>
          <cell r="AO4532" t="str">
            <v/>
          </cell>
          <cell r="AP4532"/>
          <cell r="AQ4532" t="str">
            <v>DONE</v>
          </cell>
          <cell r="AR4532" t="str">
            <v>onsite tgl 19.03.25</v>
          </cell>
          <cell r="AS4532"/>
        </row>
        <row r="4533">
          <cell r="A4533">
            <v>4530</v>
          </cell>
          <cell r="B4533" t="str">
            <v>3310131712840002</v>
          </cell>
          <cell r="C4533"/>
          <cell r="D4533" t="str">
            <v>Dwi Yanto</v>
          </cell>
          <cell r="E4533">
            <v>82221396619</v>
          </cell>
          <cell r="F4533" t="str">
            <v>Operator HD 785/OHT 777</v>
          </cell>
          <cell r="G4533"/>
          <cell r="H4533" t="str">
            <v>NON STAFF</v>
          </cell>
          <cell r="I4533" t="str">
            <v>IP - TABANG</v>
          </cell>
          <cell r="J4533" t="str">
            <v>HO</v>
          </cell>
          <cell r="K4533" t="str">
            <v>Jamal</v>
          </cell>
          <cell r="L4533" t="str">
            <v>14 Hari</v>
          </cell>
          <cell r="M4533" t="str">
            <v>MCU</v>
          </cell>
          <cell r="N4533" t="str">
            <v>FAILED</v>
          </cell>
          <cell r="O4533" t="str">
            <v>100 Ton</v>
          </cell>
          <cell r="P4533">
            <v>45706</v>
          </cell>
          <cell r="Q4533" t="str">
            <v>0 Hari</v>
          </cell>
          <cell r="R4533">
            <v>45706</v>
          </cell>
          <cell r="S4533" t="str">
            <v>0 Hari</v>
          </cell>
          <cell r="T4533">
            <v>45706</v>
          </cell>
          <cell r="U4533" t="str">
            <v>4 Hari</v>
          </cell>
          <cell r="V4533"/>
          <cell r="W4533" t="str">
            <v/>
          </cell>
          <cell r="X4533"/>
          <cell r="Y4533" t="str">
            <v/>
          </cell>
          <cell r="Z4533">
            <v>45710</v>
          </cell>
          <cell r="AA4533" t="str">
            <v>10 Hari</v>
          </cell>
          <cell r="AB4533">
            <v>45720</v>
          </cell>
          <cell r="AC4533" t="str">
            <v>TMC YOGYAKARTA</v>
          </cell>
          <cell r="AD4533">
            <v>45723</v>
          </cell>
          <cell r="AE4533" t="str">
            <v>3 Hari</v>
          </cell>
          <cell r="AF4533"/>
          <cell r="AG4533"/>
          <cell r="AH4533"/>
          <cell r="AI4533"/>
          <cell r="AJ4533" t="str">
            <v/>
          </cell>
          <cell r="AK4533"/>
          <cell r="AL4533" t="str">
            <v/>
          </cell>
          <cell r="AM4533"/>
          <cell r="AN4533"/>
          <cell r="AO4533" t="str">
            <v/>
          </cell>
          <cell r="AP4533"/>
          <cell r="AQ4533"/>
          <cell r="AR4533" t="str">
            <v>RESCHEDULE MCU LEBIH DR 3 KALI (TIDAK HADIR)</v>
          </cell>
          <cell r="AS4533"/>
        </row>
        <row r="4534">
          <cell r="A4534">
            <v>4531</v>
          </cell>
          <cell r="B4534" t="str">
            <v>6471051010880006</v>
          </cell>
          <cell r="C4534"/>
          <cell r="D4534" t="str">
            <v>Elly Nugroho</v>
          </cell>
          <cell r="E4534">
            <v>82228105301</v>
          </cell>
          <cell r="F4534" t="str">
            <v>Driver Sarana</v>
          </cell>
          <cell r="G4534"/>
          <cell r="H4534" t="str">
            <v>NON STAFF</v>
          </cell>
          <cell r="I4534" t="str">
            <v>HEAD OFFICE</v>
          </cell>
          <cell r="J4534" t="str">
            <v>HO</v>
          </cell>
          <cell r="K4534" t="str">
            <v>Sasi</v>
          </cell>
          <cell r="L4534" t="str">
            <v/>
          </cell>
          <cell r="M4534" t="str">
            <v>PLAN ONSITE</v>
          </cell>
          <cell r="N4534" t="str">
            <v>IN PROCESS</v>
          </cell>
          <cell r="O4534" t="str">
            <v/>
          </cell>
          <cell r="P4534"/>
          <cell r="Q4534" t="str">
            <v/>
          </cell>
          <cell r="R4534"/>
          <cell r="S4534" t="str">
            <v/>
          </cell>
          <cell r="T4534"/>
          <cell r="U4534" t="str">
            <v/>
          </cell>
          <cell r="V4534"/>
          <cell r="W4534" t="str">
            <v/>
          </cell>
          <cell r="X4534"/>
          <cell r="Y4534" t="str">
            <v/>
          </cell>
          <cell r="Z4534"/>
          <cell r="AA4534" t="str">
            <v>45708 Hari</v>
          </cell>
          <cell r="AB4534">
            <v>45708</v>
          </cell>
          <cell r="AC4534" t="str">
            <v>KMC BALIKPAPAN</v>
          </cell>
          <cell r="AD4534"/>
          <cell r="AE4534" t="str">
            <v>66 Hari</v>
          </cell>
          <cell r="AF4534">
            <v>45712</v>
          </cell>
          <cell r="AG4534" t="str">
            <v>sinus aritmia, iskemia lateral</v>
          </cell>
          <cell r="AH4534" t="str">
            <v>High Risk</v>
          </cell>
          <cell r="AI4534"/>
          <cell r="AJ4534" t="str">
            <v/>
          </cell>
          <cell r="AK4534"/>
          <cell r="AL4534" t="str">
            <v/>
          </cell>
          <cell r="AM4534"/>
          <cell r="AN4534"/>
          <cell r="AO4534" t="str">
            <v/>
          </cell>
          <cell r="AP4534"/>
          <cell r="AQ4534" t="str">
            <v>DONE</v>
          </cell>
          <cell r="AR4534" t="str">
            <v>PENGATURAN ONSITE</v>
          </cell>
          <cell r="AS4534"/>
        </row>
        <row r="4535">
          <cell r="A4535">
            <v>4532</v>
          </cell>
          <cell r="B4535" t="str">
            <v>1603052303020002</v>
          </cell>
          <cell r="C4535"/>
          <cell r="D4535" t="str">
            <v>Arief Dwi Jaya</v>
          </cell>
          <cell r="E4535">
            <v>82228105301</v>
          </cell>
          <cell r="F4535" t="str">
            <v>Driver Logistic</v>
          </cell>
          <cell r="G4535"/>
          <cell r="H4535" t="str">
            <v>NON STAFF</v>
          </cell>
          <cell r="I4535" t="str">
            <v>HEAD OFFICE</v>
          </cell>
          <cell r="J4535" t="str">
            <v>HO</v>
          </cell>
          <cell r="K4535" t="str">
            <v>Sasi</v>
          </cell>
          <cell r="L4535" t="str">
            <v/>
          </cell>
          <cell r="M4535" t="str">
            <v>FU MCU</v>
          </cell>
          <cell r="N4535" t="str">
            <v>FAILED</v>
          </cell>
          <cell r="O4535" t="str">
            <v/>
          </cell>
          <cell r="P4535"/>
          <cell r="Q4535" t="str">
            <v/>
          </cell>
          <cell r="R4535"/>
          <cell r="S4535" t="str">
            <v/>
          </cell>
          <cell r="T4535"/>
          <cell r="U4535" t="str">
            <v/>
          </cell>
          <cell r="V4535"/>
          <cell r="W4535" t="str">
            <v/>
          </cell>
          <cell r="X4535"/>
          <cell r="Y4535" t="str">
            <v/>
          </cell>
          <cell r="Z4535"/>
          <cell r="AA4535" t="str">
            <v>45707 Hari</v>
          </cell>
          <cell r="AB4535">
            <v>45707</v>
          </cell>
          <cell r="AC4535" t="str">
            <v>KMC BALIKPAPAN</v>
          </cell>
          <cell r="AD4535"/>
          <cell r="AE4535" t="str">
            <v>67 Hari</v>
          </cell>
          <cell r="AF4535">
            <v>45712</v>
          </cell>
          <cell r="AG4535" t="str">
            <v>Temuan :
- diabetes mellitus (GDP 225mg, Glukosuria : glukosa urin +3)
- peningkatan enzim hati ( SGPT : 81 ,GAMMA GT :67)
Saran :
Konsul ke dokter spesialis penyakit dalam untuk temuan tersebut</v>
          </cell>
          <cell r="AH4535" t="str">
            <v>Low Risk</v>
          </cell>
          <cell r="AI4535"/>
          <cell r="AJ4535" t="str">
            <v/>
          </cell>
          <cell r="AK4535"/>
          <cell r="AL4535" t="str">
            <v/>
          </cell>
          <cell r="AM4535"/>
          <cell r="AN4535"/>
          <cell r="AO4535" t="str">
            <v/>
          </cell>
          <cell r="AP4535"/>
          <cell r="AQ4535"/>
          <cell r="AR4535" t="str">
            <v>HILANG KABAR &amp; FEEDBACK</v>
          </cell>
          <cell r="AS4535"/>
        </row>
        <row r="4536">
          <cell r="A4536">
            <v>4533</v>
          </cell>
          <cell r="B4536" t="str">
            <v>7326040506990001</v>
          </cell>
          <cell r="C4536">
            <v>25030297</v>
          </cell>
          <cell r="D4536" t="str">
            <v>Rickie Mastiar</v>
          </cell>
          <cell r="E4536">
            <v>81242450100</v>
          </cell>
          <cell r="F4536" t="str">
            <v>Operator HD 785/OHT 777</v>
          </cell>
          <cell r="G4536"/>
          <cell r="H4536" t="str">
            <v>NON STAFF</v>
          </cell>
          <cell r="I4536" t="str">
            <v>IP - TABANG</v>
          </cell>
          <cell r="J4536" t="str">
            <v>HO</v>
          </cell>
          <cell r="K4536" t="str">
            <v>Jamal</v>
          </cell>
          <cell r="L4536" t="str">
            <v>19 Hari</v>
          </cell>
          <cell r="M4536" t="str">
            <v>EXISTING</v>
          </cell>
          <cell r="N4536" t="str">
            <v>CLOSE HIRED</v>
          </cell>
          <cell r="O4536" t="str">
            <v>100 Ton</v>
          </cell>
          <cell r="P4536">
            <v>45707</v>
          </cell>
          <cell r="Q4536" t="str">
            <v>0 Hari</v>
          </cell>
          <cell r="R4536">
            <v>45707</v>
          </cell>
          <cell r="S4536" t="str">
            <v>0 Hari</v>
          </cell>
          <cell r="T4536">
            <v>45707</v>
          </cell>
          <cell r="U4536" t="str">
            <v>3 Hari</v>
          </cell>
          <cell r="V4536"/>
          <cell r="W4536" t="str">
            <v/>
          </cell>
          <cell r="X4536"/>
          <cell r="Y4536" t="str">
            <v/>
          </cell>
          <cell r="Z4536">
            <v>45710</v>
          </cell>
          <cell r="AA4536" t="str">
            <v>3 Hari</v>
          </cell>
          <cell r="AB4536">
            <v>45713</v>
          </cell>
          <cell r="AC4536" t="str">
            <v>KMC BALIKPAPAN</v>
          </cell>
          <cell r="AD4536">
            <v>45719</v>
          </cell>
          <cell r="AE4536" t="str">
            <v>6 Hari</v>
          </cell>
          <cell r="AF4536">
            <v>45716</v>
          </cell>
          <cell r="AG4536" t="str">
            <v>Drg ( Caries 2 )</v>
          </cell>
          <cell r="AH4536" t="str">
            <v>Low Risk</v>
          </cell>
          <cell r="AI4536">
            <v>45721</v>
          </cell>
          <cell r="AJ4536" t="str">
            <v>1 Hari</v>
          </cell>
          <cell r="AK4536">
            <v>45722</v>
          </cell>
          <cell r="AL4536" t="str">
            <v>52 Hari</v>
          </cell>
          <cell r="AM4536">
            <v>45726</v>
          </cell>
          <cell r="AN4536"/>
          <cell r="AO4536" t="str">
            <v/>
          </cell>
          <cell r="AP4536">
            <v>45732</v>
          </cell>
          <cell r="AQ4536" t="str">
            <v>DONE</v>
          </cell>
          <cell r="AR4536" t="str">
            <v>Onsite tgl 5.3.2025 (done manifest)</v>
          </cell>
          <cell r="AS4536"/>
        </row>
        <row r="4537">
          <cell r="A4537">
            <v>4534</v>
          </cell>
          <cell r="B4537" t="str">
            <v>3317102905990003</v>
          </cell>
          <cell r="C4537">
            <v>25030402</v>
          </cell>
          <cell r="D4537" t="str">
            <v>Mochammad Agung Prianto</v>
          </cell>
          <cell r="E4537">
            <v>82157825607</v>
          </cell>
          <cell r="F4537" t="str">
            <v>Operator HD 785/OHT 777</v>
          </cell>
          <cell r="G4537"/>
          <cell r="H4537" t="str">
            <v>NON STAFF</v>
          </cell>
          <cell r="I4537" t="str">
            <v>IP - TABANG</v>
          </cell>
          <cell r="J4537" t="str">
            <v>HO</v>
          </cell>
          <cell r="K4537" t="str">
            <v>Pak Dayo</v>
          </cell>
          <cell r="L4537" t="str">
            <v>33 Hari</v>
          </cell>
          <cell r="M4537" t="str">
            <v>EXISTING</v>
          </cell>
          <cell r="N4537" t="str">
            <v>CLOSE HIRED</v>
          </cell>
          <cell r="O4537" t="str">
            <v>100 Ton</v>
          </cell>
          <cell r="P4537">
            <v>45707</v>
          </cell>
          <cell r="Q4537" t="str">
            <v>0 Hari</v>
          </cell>
          <cell r="R4537">
            <v>45707</v>
          </cell>
          <cell r="S4537" t="str">
            <v>0 Hari</v>
          </cell>
          <cell r="T4537">
            <v>45707</v>
          </cell>
          <cell r="U4537" t="str">
            <v>17 Hari</v>
          </cell>
          <cell r="V4537"/>
          <cell r="W4537" t="str">
            <v/>
          </cell>
          <cell r="X4537"/>
          <cell r="Y4537" t="str">
            <v/>
          </cell>
          <cell r="Z4537">
            <v>45724</v>
          </cell>
          <cell r="AA4537" t="str">
            <v>4 Hari</v>
          </cell>
          <cell r="AB4537">
            <v>45728</v>
          </cell>
          <cell r="AC4537" t="str">
            <v>TMC SEMARANG</v>
          </cell>
          <cell r="AD4537">
            <v>45737</v>
          </cell>
          <cell r="AE4537" t="str">
            <v>9 Hari</v>
          </cell>
          <cell r="AF4537">
            <v>45731</v>
          </cell>
          <cell r="AG4537" t="str">
            <v>Kurang pemeriksaan Alkohol Tes</v>
          </cell>
          <cell r="AH4537" t="str">
            <v>Low Risk</v>
          </cell>
          <cell r="AI4537">
            <v>45738</v>
          </cell>
          <cell r="AJ4537" t="str">
            <v>1 Hari</v>
          </cell>
          <cell r="AK4537">
            <v>45739</v>
          </cell>
          <cell r="AL4537" t="str">
            <v>2 Hari</v>
          </cell>
          <cell r="AM4537">
            <v>45740</v>
          </cell>
          <cell r="AN4537">
            <v>45741</v>
          </cell>
          <cell r="AO4537" t="str">
            <v>14 Hari</v>
          </cell>
          <cell r="AP4537">
            <v>45755</v>
          </cell>
          <cell r="AQ4537" t="str">
            <v>DONE</v>
          </cell>
          <cell r="AR4537"/>
          <cell r="AS4537">
            <v>45738</v>
          </cell>
        </row>
        <row r="4538">
          <cell r="A4538">
            <v>4535</v>
          </cell>
          <cell r="B4538" t="str">
            <v>7311020808850002</v>
          </cell>
          <cell r="C4538"/>
          <cell r="D4538" t="str">
            <v>Ishaq</v>
          </cell>
          <cell r="E4538">
            <v>82352575452</v>
          </cell>
          <cell r="F4538" t="str">
            <v>Driver Sarana</v>
          </cell>
          <cell r="G4538"/>
          <cell r="H4538" t="str">
            <v>NON STAFF</v>
          </cell>
          <cell r="I4538" t="str">
            <v>GAM - SANGKULIRANG</v>
          </cell>
          <cell r="J4538" t="str">
            <v>SITE</v>
          </cell>
          <cell r="K4538" t="str">
            <v>Kurniawan</v>
          </cell>
          <cell r="L4538" t="str">
            <v/>
          </cell>
          <cell r="M4538" t="str">
            <v>PLAN ONSITE</v>
          </cell>
          <cell r="N4538" t="str">
            <v>IN PROCESS</v>
          </cell>
          <cell r="O4538" t="str">
            <v/>
          </cell>
          <cell r="P4538"/>
          <cell r="Q4538" t="str">
            <v/>
          </cell>
          <cell r="R4538"/>
          <cell r="S4538" t="str">
            <v/>
          </cell>
          <cell r="T4538"/>
          <cell r="U4538" t="str">
            <v/>
          </cell>
          <cell r="V4538"/>
          <cell r="W4538" t="str">
            <v/>
          </cell>
          <cell r="X4538"/>
          <cell r="Y4538" t="str">
            <v/>
          </cell>
          <cell r="Z4538"/>
          <cell r="AA4538" t="str">
            <v>45707 Hari</v>
          </cell>
          <cell r="AB4538">
            <v>45707</v>
          </cell>
          <cell r="AC4538" t="str">
            <v>TMC SANGATTA</v>
          </cell>
          <cell r="AD4538">
            <v>45717</v>
          </cell>
          <cell r="AE4538" t="str">
            <v>10 Hari</v>
          </cell>
          <cell r="AF4538">
            <v>45714</v>
          </cell>
          <cell r="AG4538" t="str">
            <v>FU
1. dr. Sp PD ( Tekanan Darah : 138/98, Cholestrol : 225, Trigeselerida : 504)
2. dr. Gigi ( caries )
3. Vaksin Hepatitis B
Kekurangan FU
1. HIV
2. TpHA
3. Sputu BTA</v>
          </cell>
          <cell r="AH4538" t="str">
            <v>High Risk</v>
          </cell>
          <cell r="AI4538">
            <v>45719</v>
          </cell>
          <cell r="AJ4538" t="str">
            <v>55 Hari</v>
          </cell>
          <cell r="AK4538"/>
          <cell r="AL4538" t="str">
            <v/>
          </cell>
          <cell r="AM4538"/>
          <cell r="AN4538"/>
          <cell r="AO4538" t="str">
            <v/>
          </cell>
          <cell r="AP4538"/>
          <cell r="AQ4538" t="str">
            <v>DONE</v>
          </cell>
          <cell r="AR4538" t="str">
            <v>onsite tgl 03.03.25</v>
          </cell>
          <cell r="AS4538"/>
        </row>
        <row r="4539">
          <cell r="A4539">
            <v>4536</v>
          </cell>
          <cell r="B4539" t="str">
            <v>6402160202000004</v>
          </cell>
          <cell r="C4539"/>
          <cell r="D4539" t="str">
            <v>Ari Gunawan Saputra</v>
          </cell>
          <cell r="E4539">
            <v>85256265372</v>
          </cell>
          <cell r="F4539" t="str">
            <v>Operator HD 785/OHT 777</v>
          </cell>
          <cell r="G4539"/>
          <cell r="H4539" t="str">
            <v>NON STAFF</v>
          </cell>
          <cell r="I4539" t="str">
            <v>IP - TABANG</v>
          </cell>
          <cell r="J4539" t="str">
            <v>HO</v>
          </cell>
          <cell r="K4539" t="str">
            <v>Jamal</v>
          </cell>
          <cell r="L4539" t="str">
            <v>18 Hari</v>
          </cell>
          <cell r="M4539" t="str">
            <v>MCU</v>
          </cell>
          <cell r="N4539" t="str">
            <v>FAILED</v>
          </cell>
          <cell r="O4539" t="str">
            <v>100 Ton</v>
          </cell>
          <cell r="P4539">
            <v>45708</v>
          </cell>
          <cell r="Q4539" t="str">
            <v>0 Hari</v>
          </cell>
          <cell r="R4539">
            <v>45708</v>
          </cell>
          <cell r="S4539" t="str">
            <v>0 Hari</v>
          </cell>
          <cell r="T4539">
            <v>45708</v>
          </cell>
          <cell r="U4539" t="str">
            <v>6 Hari</v>
          </cell>
          <cell r="V4539"/>
          <cell r="W4539" t="str">
            <v/>
          </cell>
          <cell r="X4539"/>
          <cell r="Y4539" t="str">
            <v/>
          </cell>
          <cell r="Z4539">
            <v>45714</v>
          </cell>
          <cell r="AA4539" t="str">
            <v>12 Hari</v>
          </cell>
          <cell r="AB4539">
            <v>45726</v>
          </cell>
          <cell r="AC4539" t="str">
            <v>KMC BALIKPAPAN</v>
          </cell>
          <cell r="AD4539">
            <v>45728</v>
          </cell>
          <cell r="AE4539" t="str">
            <v>2 Hari</v>
          </cell>
          <cell r="AF4539"/>
          <cell r="AG4539" t="str">
            <v>Unfit ( Amphetamine dan Methamphetamine Positif )</v>
          </cell>
          <cell r="AH4539" t="str">
            <v>High Risk</v>
          </cell>
          <cell r="AI4539"/>
          <cell r="AJ4539" t="str">
            <v/>
          </cell>
          <cell r="AK4539"/>
          <cell r="AL4539" t="str">
            <v/>
          </cell>
          <cell r="AM4539"/>
          <cell r="AN4539"/>
          <cell r="AO4539" t="str">
            <v/>
          </cell>
          <cell r="AP4539"/>
          <cell r="AQ4539"/>
          <cell r="AR4539" t="str">
            <v>UNFIT</v>
          </cell>
          <cell r="AS4539"/>
        </row>
        <row r="4540">
          <cell r="A4540">
            <v>4537</v>
          </cell>
          <cell r="B4540" t="str">
            <v>3313140606900001</v>
          </cell>
          <cell r="C4540"/>
          <cell r="D4540" t="str">
            <v>Eko Susanto</v>
          </cell>
          <cell r="E4540">
            <v>82242043827</v>
          </cell>
          <cell r="F4540" t="str">
            <v>Group Leader Hauling</v>
          </cell>
          <cell r="G4540"/>
          <cell r="H4540" t="str">
            <v>STAFF</v>
          </cell>
          <cell r="I4540" t="str">
            <v>GAM - SANGKULIRANG</v>
          </cell>
          <cell r="J4540" t="str">
            <v>HO</v>
          </cell>
          <cell r="K4540" t="str">
            <v>Sasi</v>
          </cell>
          <cell r="L4540" t="str">
            <v/>
          </cell>
          <cell r="M4540" t="str">
            <v>PLAN ONSITE</v>
          </cell>
          <cell r="N4540" t="str">
            <v>CLOSE HIRED</v>
          </cell>
          <cell r="O4540" t="str">
            <v/>
          </cell>
          <cell r="P4540"/>
          <cell r="Q4540" t="str">
            <v/>
          </cell>
          <cell r="R4540"/>
          <cell r="S4540" t="str">
            <v/>
          </cell>
          <cell r="T4540"/>
          <cell r="U4540" t="str">
            <v/>
          </cell>
          <cell r="V4540"/>
          <cell r="W4540" t="str">
            <v/>
          </cell>
          <cell r="X4540"/>
          <cell r="Y4540" t="str">
            <v/>
          </cell>
          <cell r="Z4540"/>
          <cell r="AA4540" t="str">
            <v>45708 Hari</v>
          </cell>
          <cell r="AB4540">
            <v>45708</v>
          </cell>
          <cell r="AC4540" t="str">
            <v>TMC YOGYAKARTA</v>
          </cell>
          <cell r="AD4540">
            <v>45712</v>
          </cell>
          <cell r="AE4540" t="str">
            <v>4 Hari</v>
          </cell>
          <cell r="AF4540"/>
          <cell r="AG4540" t="str">
            <v xml:space="preserve">
1. dr. Sp. THT: Hasil Audiometri : Gangguan pendengaran konduktif ringan Telinga Kanan.
2. dr. Sp. PD: Urin Proteinuria 2+
Kurang pemeriksaan:
1. Sputum BTA
2. Anti HIV
3. TPHA</v>
          </cell>
          <cell r="AH4540" t="str">
            <v>Medium Risk</v>
          </cell>
          <cell r="AI4540"/>
          <cell r="AJ4540" t="str">
            <v/>
          </cell>
          <cell r="AK4540"/>
          <cell r="AL4540" t="str">
            <v/>
          </cell>
          <cell r="AM4540"/>
          <cell r="AN4540"/>
          <cell r="AO4540" t="str">
            <v/>
          </cell>
          <cell r="AP4540"/>
          <cell r="AQ4540" t="str">
            <v>DONE</v>
          </cell>
          <cell r="AR4540" t="str">
            <v>PENGATURAN ONSITE</v>
          </cell>
          <cell r="AS4540"/>
        </row>
        <row r="4541">
          <cell r="A4541">
            <v>4538</v>
          </cell>
          <cell r="B4541" t="str">
            <v>7602061708910003</v>
          </cell>
          <cell r="C4541"/>
          <cell r="D4541" t="str">
            <v>Rahman</v>
          </cell>
          <cell r="E4541">
            <v>85213860241</v>
          </cell>
          <cell r="F4541" t="str">
            <v>Mechanic</v>
          </cell>
          <cell r="G4541"/>
          <cell r="H4541" t="str">
            <v>NON STAFF</v>
          </cell>
          <cell r="I4541" t="str">
            <v>GBPC - MELAK</v>
          </cell>
          <cell r="J4541" t="str">
            <v>HO</v>
          </cell>
          <cell r="K4541" t="str">
            <v>Kurniawan</v>
          </cell>
          <cell r="L4541" t="str">
            <v/>
          </cell>
          <cell r="M4541" t="str">
            <v>PLAN ONSITE</v>
          </cell>
          <cell r="N4541" t="str">
            <v>IN PROCESS</v>
          </cell>
          <cell r="O4541" t="str">
            <v/>
          </cell>
          <cell r="P4541"/>
          <cell r="Q4541" t="str">
            <v/>
          </cell>
          <cell r="R4541"/>
          <cell r="S4541" t="str">
            <v/>
          </cell>
          <cell r="T4541"/>
          <cell r="U4541" t="str">
            <v/>
          </cell>
          <cell r="V4541"/>
          <cell r="W4541" t="str">
            <v/>
          </cell>
          <cell r="X4541"/>
          <cell r="Y4541" t="str">
            <v/>
          </cell>
          <cell r="Z4541"/>
          <cell r="AA4541" t="str">
            <v>45708 Hari</v>
          </cell>
          <cell r="AB4541">
            <v>45708</v>
          </cell>
          <cell r="AC4541" t="str">
            <v>TMC MAKASSAR</v>
          </cell>
          <cell r="AD4541">
            <v>45712</v>
          </cell>
          <cell r="AE4541" t="str">
            <v>4 Hari</v>
          </cell>
          <cell r="AF4541"/>
          <cell r="AG4541"/>
          <cell r="AH4541"/>
          <cell r="AI4541"/>
          <cell r="AJ4541" t="str">
            <v/>
          </cell>
          <cell r="AK4541"/>
          <cell r="AL4541" t="str">
            <v/>
          </cell>
          <cell r="AM4541"/>
          <cell r="AN4541"/>
          <cell r="AO4541" t="str">
            <v/>
          </cell>
          <cell r="AP4541"/>
          <cell r="AQ4541" t="str">
            <v>DONE</v>
          </cell>
          <cell r="AR4541" t="str">
            <v>PENGATURAN ONSITE</v>
          </cell>
          <cell r="AS4541"/>
        </row>
        <row r="4542">
          <cell r="A4542">
            <v>4539</v>
          </cell>
          <cell r="B4542" t="str">
            <v>6471031508990004</v>
          </cell>
          <cell r="C4542"/>
          <cell r="D4542" t="str">
            <v>Prasetio</v>
          </cell>
          <cell r="E4542">
            <v>895341704530</v>
          </cell>
          <cell r="F4542" t="str">
            <v>Mechanic</v>
          </cell>
          <cell r="G4542"/>
          <cell r="H4542" t="str">
            <v>NON STAFF</v>
          </cell>
          <cell r="I4542" t="str">
            <v>KJA - BKJ</v>
          </cell>
          <cell r="J4542" t="str">
            <v>SITE</v>
          </cell>
          <cell r="K4542" t="str">
            <v>Tuti</v>
          </cell>
          <cell r="L4542" t="str">
            <v/>
          </cell>
          <cell r="M4542" t="str">
            <v>FU MCU</v>
          </cell>
          <cell r="N4542" t="str">
            <v>IN PROCESS</v>
          </cell>
          <cell r="O4542" t="str">
            <v/>
          </cell>
          <cell r="P4542"/>
          <cell r="Q4542" t="str">
            <v/>
          </cell>
          <cell r="R4542"/>
          <cell r="S4542" t="str">
            <v/>
          </cell>
          <cell r="T4542"/>
          <cell r="U4542" t="str">
            <v/>
          </cell>
          <cell r="V4542"/>
          <cell r="W4542" t="str">
            <v/>
          </cell>
          <cell r="X4542"/>
          <cell r="Y4542" t="str">
            <v/>
          </cell>
          <cell r="Z4542"/>
          <cell r="AA4542" t="str">
            <v>45707 Hari</v>
          </cell>
          <cell r="AB4542">
            <v>45707</v>
          </cell>
          <cell r="AC4542" t="str">
            <v>KMC BALIKPAPAN</v>
          </cell>
          <cell r="AD4542"/>
          <cell r="AE4542" t="str">
            <v>67 Hari</v>
          </cell>
          <cell r="AF4542">
            <v>45712</v>
          </cell>
          <cell r="AG4542" t="str">
            <v>1. Lakukan vaksin Hepatitis B 
2. Lampirkan bukti vaksin booster covid- 19
PROSES FU DI IBU TUTI</v>
          </cell>
          <cell r="AH4542"/>
          <cell r="AI4542"/>
          <cell r="AJ4542" t="str">
            <v/>
          </cell>
          <cell r="AK4542"/>
          <cell r="AL4542" t="str">
            <v/>
          </cell>
          <cell r="AM4542"/>
          <cell r="AN4542"/>
          <cell r="AO4542" t="str">
            <v/>
          </cell>
          <cell r="AP4542"/>
          <cell r="AQ4542"/>
          <cell r="AR4542" t="str">
            <v>WAIT HASIL FU / PROSES FU DI IBU TUTI</v>
          </cell>
          <cell r="AS4542"/>
        </row>
        <row r="4543">
          <cell r="A4543">
            <v>4540</v>
          </cell>
          <cell r="B4543">
            <v>0</v>
          </cell>
          <cell r="C4543"/>
          <cell r="D4543" t="str">
            <v>Febrianto Efendi</v>
          </cell>
          <cell r="E4543">
            <v>82257467861</v>
          </cell>
          <cell r="F4543" t="str">
            <v>Operator HD 785/OHT 777</v>
          </cell>
          <cell r="G4543"/>
          <cell r="H4543" t="str">
            <v>NON STAFF</v>
          </cell>
          <cell r="I4543" t="str">
            <v>IP - TABANG</v>
          </cell>
          <cell r="J4543" t="str">
            <v>HO</v>
          </cell>
          <cell r="K4543" t="str">
            <v>Pak Dayo</v>
          </cell>
          <cell r="L4543" t="str">
            <v/>
          </cell>
          <cell r="M4543" t="str">
            <v>INTERVIEW HC</v>
          </cell>
          <cell r="N4543" t="str">
            <v>HOLD</v>
          </cell>
          <cell r="O4543" t="str">
            <v>100 Ton</v>
          </cell>
          <cell r="P4543"/>
          <cell r="Q4543" t="str">
            <v/>
          </cell>
          <cell r="R4543"/>
          <cell r="S4543" t="str">
            <v/>
          </cell>
          <cell r="T4543"/>
          <cell r="U4543" t="str">
            <v/>
          </cell>
          <cell r="V4543"/>
          <cell r="W4543" t="str">
            <v/>
          </cell>
          <cell r="X4543"/>
          <cell r="Y4543" t="str">
            <v/>
          </cell>
          <cell r="Z4543"/>
          <cell r="AA4543" t="str">
            <v/>
          </cell>
          <cell r="AB4543"/>
          <cell r="AC4543"/>
          <cell r="AD4543"/>
          <cell r="AE4543" t="str">
            <v/>
          </cell>
          <cell r="AF4543"/>
          <cell r="AG4543"/>
          <cell r="AH4543"/>
          <cell r="AI4543"/>
          <cell r="AJ4543" t="str">
            <v/>
          </cell>
          <cell r="AK4543"/>
          <cell r="AL4543" t="str">
            <v/>
          </cell>
          <cell r="AM4543"/>
          <cell r="AN4543"/>
          <cell r="AO4543" t="str">
            <v/>
          </cell>
          <cell r="AP4543"/>
          <cell r="AQ4543"/>
          <cell r="AR4543" t="str">
            <v>posisi sawah lunto, msh pikir2 poh Bpn</v>
          </cell>
          <cell r="AS4543"/>
        </row>
        <row r="4544">
          <cell r="A4544">
            <v>4541</v>
          </cell>
          <cell r="B4544" t="str">
            <v>3304050610990001</v>
          </cell>
          <cell r="C4544"/>
          <cell r="D4544" t="str">
            <v>Syaiful Amin</v>
          </cell>
          <cell r="E4544">
            <v>85191187060</v>
          </cell>
          <cell r="F4544" t="str">
            <v>Operator HD 785/OHT 777</v>
          </cell>
          <cell r="G4544"/>
          <cell r="H4544" t="str">
            <v>NON STAFF</v>
          </cell>
          <cell r="I4544" t="str">
            <v>IP - TABANG</v>
          </cell>
          <cell r="J4544" t="str">
            <v>HO</v>
          </cell>
          <cell r="K4544" t="str">
            <v>Pak Dayo</v>
          </cell>
          <cell r="L4544" t="str">
            <v>0 Hari</v>
          </cell>
          <cell r="M4544" t="str">
            <v>INTERVIEW USER/TC</v>
          </cell>
          <cell r="N4544" t="str">
            <v>FAILED</v>
          </cell>
          <cell r="O4544" t="str">
            <v>100 Ton</v>
          </cell>
          <cell r="P4544">
            <v>45707</v>
          </cell>
          <cell r="Q4544" t="str">
            <v>0 Hari</v>
          </cell>
          <cell r="R4544">
            <v>45707</v>
          </cell>
          <cell r="S4544" t="str">
            <v>0 Hari</v>
          </cell>
          <cell r="T4544">
            <v>45707</v>
          </cell>
          <cell r="U4544" t="str">
            <v>67 Hari</v>
          </cell>
          <cell r="V4544"/>
          <cell r="W4544" t="str">
            <v/>
          </cell>
          <cell r="X4544"/>
          <cell r="Y4544" t="str">
            <v/>
          </cell>
          <cell r="Z4544"/>
          <cell r="AA4544" t="str">
            <v/>
          </cell>
          <cell r="AB4544"/>
          <cell r="AC4544"/>
          <cell r="AD4544"/>
          <cell r="AE4544" t="str">
            <v/>
          </cell>
          <cell r="AF4544"/>
          <cell r="AG4544"/>
          <cell r="AH4544"/>
          <cell r="AI4544"/>
          <cell r="AJ4544" t="str">
            <v/>
          </cell>
          <cell r="AK4544"/>
          <cell r="AL4544" t="str">
            <v/>
          </cell>
          <cell r="AM4544"/>
          <cell r="AN4544"/>
          <cell r="AO4544" t="str">
            <v/>
          </cell>
          <cell r="AP4544"/>
          <cell r="AQ4544"/>
          <cell r="AR4544" t="str">
            <v>Tidak Lulus ( Peserta tdk bisa menjelaskan ttg P2H, Kompenen Unit dan Eror pda unit dgn benar )</v>
          </cell>
          <cell r="AS4544"/>
        </row>
        <row r="4545">
          <cell r="A4545">
            <v>4542</v>
          </cell>
          <cell r="B4545">
            <v>0</v>
          </cell>
          <cell r="C4545"/>
          <cell r="D4545" t="str">
            <v>Oky Al Athariq</v>
          </cell>
          <cell r="E4545">
            <v>87728924421</v>
          </cell>
          <cell r="F4545" t="str">
            <v>Operator HD 785/OHT 777</v>
          </cell>
          <cell r="G4545"/>
          <cell r="H4545" t="str">
            <v>NON STAFF</v>
          </cell>
          <cell r="I4545" t="str">
            <v>IP - TABANG</v>
          </cell>
          <cell r="J4545" t="str">
            <v>HO</v>
          </cell>
          <cell r="K4545" t="str">
            <v>Pak Dayo</v>
          </cell>
          <cell r="L4545" t="str">
            <v/>
          </cell>
          <cell r="M4545" t="str">
            <v>DOKUMEN CHECK</v>
          </cell>
          <cell r="N4545" t="str">
            <v>HOLD</v>
          </cell>
          <cell r="O4545" t="str">
            <v>100 Ton</v>
          </cell>
          <cell r="P4545"/>
          <cell r="Q4545" t="str">
            <v/>
          </cell>
          <cell r="R4545"/>
          <cell r="S4545" t="str">
            <v/>
          </cell>
          <cell r="T4545"/>
          <cell r="U4545" t="str">
            <v/>
          </cell>
          <cell r="V4545"/>
          <cell r="W4545" t="str">
            <v/>
          </cell>
          <cell r="X4545"/>
          <cell r="Y4545" t="str">
            <v/>
          </cell>
          <cell r="Z4545"/>
          <cell r="AA4545" t="str">
            <v/>
          </cell>
          <cell r="AB4545"/>
          <cell r="AC4545"/>
          <cell r="AD4545"/>
          <cell r="AE4545" t="str">
            <v/>
          </cell>
          <cell r="AF4545"/>
          <cell r="AG4545"/>
          <cell r="AH4545"/>
          <cell r="AI4545"/>
          <cell r="AJ4545" t="str">
            <v/>
          </cell>
          <cell r="AK4545"/>
          <cell r="AL4545" t="str">
            <v/>
          </cell>
          <cell r="AM4545"/>
          <cell r="AN4545"/>
          <cell r="AO4545" t="str">
            <v/>
          </cell>
          <cell r="AP4545"/>
          <cell r="AQ4545"/>
          <cell r="AR4545" t="str">
            <v>Usia 21 (Min usia 24)</v>
          </cell>
          <cell r="AS4545"/>
        </row>
        <row r="4546">
          <cell r="A4546">
            <v>4543</v>
          </cell>
          <cell r="B4546" t="str">
            <v>3324110101950007</v>
          </cell>
          <cell r="C4546"/>
          <cell r="D4546" t="str">
            <v>Taufik Hidayat</v>
          </cell>
          <cell r="E4546">
            <v>82237774440</v>
          </cell>
          <cell r="F4546" t="str">
            <v>Operator Excavator</v>
          </cell>
          <cell r="G4546"/>
          <cell r="H4546" t="str">
            <v>NON STAFF</v>
          </cell>
          <cell r="I4546" t="str">
            <v>GAM - SANGKULIRANG</v>
          </cell>
          <cell r="J4546" t="str">
            <v>SITE</v>
          </cell>
          <cell r="K4546" t="str">
            <v>Ishaq</v>
          </cell>
          <cell r="L4546" t="str">
            <v/>
          </cell>
          <cell r="M4546" t="str">
            <v>FU MCU</v>
          </cell>
          <cell r="N4546" t="str">
            <v>FAILED</v>
          </cell>
          <cell r="O4546" t="str">
            <v/>
          </cell>
          <cell r="P4546"/>
          <cell r="Q4546" t="str">
            <v/>
          </cell>
          <cell r="R4546"/>
          <cell r="S4546" t="str">
            <v/>
          </cell>
          <cell r="T4546"/>
          <cell r="U4546" t="str">
            <v/>
          </cell>
          <cell r="V4546"/>
          <cell r="W4546" t="str">
            <v/>
          </cell>
          <cell r="X4546"/>
          <cell r="Y4546" t="str">
            <v/>
          </cell>
          <cell r="Z4546"/>
          <cell r="AA4546" t="str">
            <v>45721 Hari</v>
          </cell>
          <cell r="AB4546">
            <v>45721</v>
          </cell>
          <cell r="AC4546" t="str">
            <v>TMC SEMARANG</v>
          </cell>
          <cell r="AD4546"/>
          <cell r="AE4546" t="str">
            <v>53 Hari</v>
          </cell>
          <cell r="AF4546">
            <v>45726</v>
          </cell>
          <cell r="AG4546" t="str">
            <v>FU
1. dr Sp M (Penurunan ketajaman penglihatan jarak jauh pada kedua mata)
2. dr Sp PD (Cholesterol : 267 mg/dL),(LDL : 198 mg/dl).(Lakukan pemeriksaan tes toleransi glukosa oral (TTGO) untuk menyingkirkan kelainan gula darah)
3. Vaksin Hepatitis B
Kurang Pemeriksaan 
1. TPHA
2. BTA Sputum
3. HIV</v>
          </cell>
          <cell r="AH4546" t="str">
            <v>High Risk</v>
          </cell>
          <cell r="AI4546"/>
          <cell r="AJ4546" t="str">
            <v/>
          </cell>
          <cell r="AK4546"/>
          <cell r="AL4546" t="str">
            <v/>
          </cell>
          <cell r="AM4546"/>
          <cell r="AN4546"/>
          <cell r="AO4546" t="str">
            <v/>
          </cell>
          <cell r="AP4546"/>
          <cell r="AQ4546"/>
          <cell r="AR4546" t="str">
            <v>NO RESPON</v>
          </cell>
          <cell r="AS4546"/>
        </row>
        <row r="4547">
          <cell r="A4547">
            <v>4544</v>
          </cell>
          <cell r="B4547" t="str">
            <v>3318150309010002</v>
          </cell>
          <cell r="C4547"/>
          <cell r="D4547" t="str">
            <v>Agus Kariyono</v>
          </cell>
          <cell r="E4547">
            <v>81357971680</v>
          </cell>
          <cell r="F4547" t="str">
            <v>Mechanic</v>
          </cell>
          <cell r="G4547"/>
          <cell r="H4547" t="str">
            <v>NON STAFF</v>
          </cell>
          <cell r="I4547" t="str">
            <v>IP - TABANG</v>
          </cell>
          <cell r="J4547" t="str">
            <v>HO</v>
          </cell>
          <cell r="K4547" t="str">
            <v>Kurniawan</v>
          </cell>
          <cell r="L4547" t="str">
            <v/>
          </cell>
          <cell r="M4547" t="str">
            <v>OFFERING LETTER</v>
          </cell>
          <cell r="N4547" t="str">
            <v>FAILED</v>
          </cell>
          <cell r="O4547" t="str">
            <v/>
          </cell>
          <cell r="P4547"/>
          <cell r="Q4547" t="str">
            <v/>
          </cell>
          <cell r="R4547"/>
          <cell r="S4547" t="str">
            <v/>
          </cell>
          <cell r="T4547"/>
          <cell r="U4547" t="str">
            <v/>
          </cell>
          <cell r="V4547"/>
          <cell r="W4547" t="str">
            <v/>
          </cell>
          <cell r="X4547"/>
          <cell r="Y4547" t="str">
            <v/>
          </cell>
          <cell r="Z4547">
            <v>45707</v>
          </cell>
          <cell r="AA4547" t="str">
            <v/>
          </cell>
          <cell r="AB4547"/>
          <cell r="AC4547"/>
          <cell r="AD4547"/>
          <cell r="AE4547" t="str">
            <v/>
          </cell>
          <cell r="AF4547"/>
          <cell r="AG4547"/>
          <cell r="AH4547"/>
          <cell r="AI4547"/>
          <cell r="AJ4547" t="str">
            <v/>
          </cell>
          <cell r="AK4547"/>
          <cell r="AL4547" t="str">
            <v/>
          </cell>
          <cell r="AM4547"/>
          <cell r="AN4547"/>
          <cell r="AO4547" t="str">
            <v/>
          </cell>
          <cell r="AP4547"/>
          <cell r="AQ4547"/>
          <cell r="AR4547" t="str">
            <v>MENOLAK OL</v>
          </cell>
          <cell r="AS4547"/>
        </row>
        <row r="4548">
          <cell r="A4548">
            <v>4545</v>
          </cell>
          <cell r="B4548">
            <v>0</v>
          </cell>
          <cell r="C4548"/>
          <cell r="D4548" t="str">
            <v>Chevin Ramadhani</v>
          </cell>
          <cell r="E4548">
            <v>81276804742</v>
          </cell>
          <cell r="F4548" t="str">
            <v>Operator HD 785/OHT 777</v>
          </cell>
          <cell r="G4548"/>
          <cell r="H4548" t="str">
            <v>NON STAFF</v>
          </cell>
          <cell r="I4548" t="str">
            <v>IP - TABANG</v>
          </cell>
          <cell r="J4548" t="str">
            <v>HO</v>
          </cell>
          <cell r="K4548" t="str">
            <v>Pak Dayo</v>
          </cell>
          <cell r="L4548" t="str">
            <v/>
          </cell>
          <cell r="M4548" t="str">
            <v>DOKUMEN CHECK</v>
          </cell>
          <cell r="N4548" t="str">
            <v>HOLD</v>
          </cell>
          <cell r="O4548" t="str">
            <v>100 Ton</v>
          </cell>
          <cell r="P4548"/>
          <cell r="Q4548" t="str">
            <v/>
          </cell>
          <cell r="R4548"/>
          <cell r="S4548" t="str">
            <v/>
          </cell>
          <cell r="T4548"/>
          <cell r="U4548" t="str">
            <v/>
          </cell>
          <cell r="V4548"/>
          <cell r="W4548" t="str">
            <v/>
          </cell>
          <cell r="X4548"/>
          <cell r="Y4548" t="str">
            <v/>
          </cell>
          <cell r="Z4548"/>
          <cell r="AA4548" t="str">
            <v/>
          </cell>
          <cell r="AB4548"/>
          <cell r="AC4548"/>
          <cell r="AD4548"/>
          <cell r="AE4548" t="str">
            <v/>
          </cell>
          <cell r="AF4548"/>
          <cell r="AG4548"/>
          <cell r="AH4548"/>
          <cell r="AI4548"/>
          <cell r="AJ4548" t="str">
            <v/>
          </cell>
          <cell r="AK4548"/>
          <cell r="AL4548" t="str">
            <v/>
          </cell>
          <cell r="AM4548"/>
          <cell r="AN4548"/>
          <cell r="AO4548" t="str">
            <v/>
          </cell>
          <cell r="AP4548"/>
          <cell r="AQ4548"/>
          <cell r="AR4548" t="str">
            <v>Hanya lulus program fresh PAMA 2019</v>
          </cell>
          <cell r="AS4548"/>
        </row>
        <row r="4549">
          <cell r="A4549">
            <v>4546</v>
          </cell>
          <cell r="B4549" t="str">
            <v>6205011010010001</v>
          </cell>
          <cell r="C4549"/>
          <cell r="D4549" t="str">
            <v>Jeky Saputra</v>
          </cell>
          <cell r="E4549">
            <v>82250879083</v>
          </cell>
          <cell r="F4549" t="str">
            <v>Checker</v>
          </cell>
          <cell r="G4549"/>
          <cell r="H4549" t="str">
            <v>NON STAFF</v>
          </cell>
          <cell r="I4549" t="str">
            <v>BDA - TJA</v>
          </cell>
          <cell r="J4549" t="str">
            <v>SITE</v>
          </cell>
          <cell r="K4549" t="str">
            <v>Linda</v>
          </cell>
          <cell r="L4549" t="str">
            <v/>
          </cell>
          <cell r="M4549" t="str">
            <v>EXISTING</v>
          </cell>
          <cell r="N4549" t="str">
            <v>CLOSE HIRED</v>
          </cell>
          <cell r="O4549" t="str">
            <v/>
          </cell>
          <cell r="P4549"/>
          <cell r="Q4549" t="str">
            <v/>
          </cell>
          <cell r="R4549"/>
          <cell r="S4549" t="str">
            <v/>
          </cell>
          <cell r="T4549"/>
          <cell r="U4549" t="str">
            <v/>
          </cell>
          <cell r="V4549"/>
          <cell r="W4549" t="str">
            <v/>
          </cell>
          <cell r="X4549"/>
          <cell r="Y4549" t="str">
            <v/>
          </cell>
          <cell r="Z4549"/>
          <cell r="AA4549" t="str">
            <v>45708 Hari</v>
          </cell>
          <cell r="AB4549">
            <v>45708</v>
          </cell>
          <cell r="AC4549" t="str">
            <v>TMC MUARA TEWEH</v>
          </cell>
          <cell r="AD4549">
            <v>45719</v>
          </cell>
          <cell r="AE4549" t="str">
            <v>11 Hari</v>
          </cell>
          <cell r="AF4549"/>
          <cell r="AG4549"/>
          <cell r="AH4549"/>
          <cell r="AI4549"/>
          <cell r="AJ4549" t="str">
            <v/>
          </cell>
          <cell r="AK4549"/>
          <cell r="AL4549" t="str">
            <v/>
          </cell>
          <cell r="AM4549"/>
          <cell r="AN4549"/>
          <cell r="AO4549" t="str">
            <v/>
          </cell>
          <cell r="AP4549"/>
          <cell r="AQ4549" t="str">
            <v>DONE</v>
          </cell>
          <cell r="AR4549" t="str">
            <v>PENGATURAN ONSITE</v>
          </cell>
          <cell r="AS4549"/>
        </row>
        <row r="4550">
          <cell r="A4550">
            <v>4547</v>
          </cell>
          <cell r="B4550" t="str">
            <v>1373010204020003</v>
          </cell>
          <cell r="C4550"/>
          <cell r="D4550" t="str">
            <v>Marcelyo Uckri Fernando</v>
          </cell>
          <cell r="E4550">
            <v>82288977649</v>
          </cell>
          <cell r="F4550" t="str">
            <v>Operator Excav CAT-320/PC200/XE215/XE370</v>
          </cell>
          <cell r="G4550"/>
          <cell r="H4550" t="str">
            <v>NON STAFF</v>
          </cell>
          <cell r="I4550" t="str">
            <v>IP - TABANG</v>
          </cell>
          <cell r="J4550" t="str">
            <v>HO</v>
          </cell>
          <cell r="K4550" t="str">
            <v>Pak Dayo</v>
          </cell>
          <cell r="L4550" t="str">
            <v>44 Hari</v>
          </cell>
          <cell r="M4550" t="str">
            <v>INTERVIEW HC</v>
          </cell>
          <cell r="N4550" t="str">
            <v>HOLD</v>
          </cell>
          <cell r="O4550" t="str">
            <v>20 Ton</v>
          </cell>
          <cell r="P4550">
            <v>45730</v>
          </cell>
          <cell r="Q4550" t="str">
            <v>0 Hari</v>
          </cell>
          <cell r="R4550">
            <v>45730</v>
          </cell>
          <cell r="S4550" t="str">
            <v/>
          </cell>
          <cell r="T4550"/>
          <cell r="U4550" t="str">
            <v/>
          </cell>
          <cell r="V4550"/>
          <cell r="W4550" t="str">
            <v/>
          </cell>
          <cell r="X4550"/>
          <cell r="Y4550" t="str">
            <v/>
          </cell>
          <cell r="Z4550"/>
          <cell r="AA4550" t="str">
            <v/>
          </cell>
          <cell r="AB4550"/>
          <cell r="AC4550"/>
          <cell r="AD4550"/>
          <cell r="AE4550" t="str">
            <v/>
          </cell>
          <cell r="AF4550"/>
          <cell r="AG4550"/>
          <cell r="AH4550"/>
          <cell r="AI4550"/>
          <cell r="AJ4550" t="str">
            <v/>
          </cell>
          <cell r="AK4550"/>
          <cell r="AL4550" t="str">
            <v/>
          </cell>
          <cell r="AM4550"/>
          <cell r="AN4550"/>
          <cell r="AO4550" t="str">
            <v/>
          </cell>
          <cell r="AP4550"/>
          <cell r="AQ4550"/>
          <cell r="AR4550" t="str">
            <v>sudah interview HC (menunggu kelengkapan data di ERP. sudah di info dari tgl 15.3.2025 tp blm ada melengkapi) tim TC minta data KTP sama tamatan trakhir berupa ijasah (tim tc tlp tdk respon</v>
          </cell>
          <cell r="AS4550"/>
        </row>
        <row r="4551">
          <cell r="A4551">
            <v>4548</v>
          </cell>
          <cell r="B4551" t="str">
            <v>6402030607030005</v>
          </cell>
          <cell r="C4551"/>
          <cell r="D4551" t="str">
            <v>Melkias</v>
          </cell>
          <cell r="E4551" t="str">
            <v>081528660831</v>
          </cell>
          <cell r="F4551" t="str">
            <v>Operator Dozer D85/D6R</v>
          </cell>
          <cell r="G4551"/>
          <cell r="H4551" t="str">
            <v>NON STAFF</v>
          </cell>
          <cell r="I4551" t="str">
            <v>IP - TABANG</v>
          </cell>
          <cell r="J4551" t="str">
            <v>SITE</v>
          </cell>
          <cell r="K4551" t="str">
            <v>Donna</v>
          </cell>
          <cell r="L4551" t="str">
            <v/>
          </cell>
          <cell r="M4551" t="str">
            <v>INTERVIEW HC</v>
          </cell>
          <cell r="N4551" t="str">
            <v>FAILED</v>
          </cell>
          <cell r="O4551" t="str">
            <v>D85</v>
          </cell>
          <cell r="P4551"/>
          <cell r="Q4551" t="str">
            <v/>
          </cell>
          <cell r="R4551"/>
          <cell r="S4551" t="str">
            <v/>
          </cell>
          <cell r="T4551"/>
          <cell r="U4551" t="str">
            <v/>
          </cell>
          <cell r="V4551"/>
          <cell r="W4551" t="str">
            <v/>
          </cell>
          <cell r="X4551"/>
          <cell r="Y4551" t="str">
            <v/>
          </cell>
          <cell r="Z4551"/>
          <cell r="AA4551" t="str">
            <v/>
          </cell>
          <cell r="AB4551"/>
          <cell r="AC4551"/>
          <cell r="AD4551"/>
          <cell r="AE4551" t="str">
            <v/>
          </cell>
          <cell r="AF4551"/>
          <cell r="AG4551"/>
          <cell r="AH4551"/>
          <cell r="AI4551"/>
          <cell r="AJ4551" t="str">
            <v/>
          </cell>
          <cell r="AK4551"/>
          <cell r="AL4551" t="str">
            <v/>
          </cell>
          <cell r="AM4551"/>
          <cell r="AN4551"/>
          <cell r="AO4551" t="str">
            <v/>
          </cell>
          <cell r="AP4551"/>
          <cell r="AQ4551"/>
          <cell r="AR4551" t="str">
            <v>Bisa dihubungi Sabtu</v>
          </cell>
          <cell r="AS4551"/>
        </row>
        <row r="4552">
          <cell r="A4552">
            <v>4549</v>
          </cell>
          <cell r="B4552" t="str">
            <v>6402020203810001</v>
          </cell>
          <cell r="C4552"/>
          <cell r="D4552" t="str">
            <v>Supriyadi</v>
          </cell>
          <cell r="E4552" t="str">
            <v>081345073956</v>
          </cell>
          <cell r="F4552" t="str">
            <v>Operator Dozer D85/D6R</v>
          </cell>
          <cell r="G4552"/>
          <cell r="H4552" t="str">
            <v>NON STAFF</v>
          </cell>
          <cell r="I4552" t="str">
            <v>IP - TABANG</v>
          </cell>
          <cell r="J4552" t="str">
            <v>SITE</v>
          </cell>
          <cell r="K4552" t="str">
            <v>Donna</v>
          </cell>
          <cell r="L4552" t="str">
            <v/>
          </cell>
          <cell r="M4552" t="str">
            <v>INTERVIEW HC</v>
          </cell>
          <cell r="N4552" t="str">
            <v>FAILED</v>
          </cell>
          <cell r="O4552" t="str">
            <v>D85</v>
          </cell>
          <cell r="P4552"/>
          <cell r="Q4552" t="str">
            <v/>
          </cell>
          <cell r="R4552"/>
          <cell r="S4552" t="str">
            <v/>
          </cell>
          <cell r="T4552"/>
          <cell r="U4552" t="str">
            <v/>
          </cell>
          <cell r="V4552"/>
          <cell r="W4552" t="str">
            <v/>
          </cell>
          <cell r="X4552"/>
          <cell r="Y4552" t="str">
            <v/>
          </cell>
          <cell r="Z4552"/>
          <cell r="AA4552" t="str">
            <v/>
          </cell>
          <cell r="AB4552"/>
          <cell r="AC4552"/>
          <cell r="AD4552"/>
          <cell r="AE4552" t="str">
            <v/>
          </cell>
          <cell r="AF4552"/>
          <cell r="AG4552"/>
          <cell r="AH4552"/>
          <cell r="AI4552"/>
          <cell r="AJ4552" t="str">
            <v/>
          </cell>
          <cell r="AK4552"/>
          <cell r="AL4552" t="str">
            <v/>
          </cell>
          <cell r="AM4552"/>
          <cell r="AN4552"/>
          <cell r="AO4552" t="str">
            <v/>
          </cell>
          <cell r="AP4552"/>
          <cell r="AQ4552"/>
          <cell r="AR4552" t="str">
            <v>Belum respon</v>
          </cell>
          <cell r="AS4552"/>
        </row>
        <row r="4553">
          <cell r="A4553">
            <v>4550</v>
          </cell>
          <cell r="B4553" t="str">
            <v>1202130106030001</v>
          </cell>
          <cell r="C4553"/>
          <cell r="D4553" t="str">
            <v>Abdul Gultom</v>
          </cell>
          <cell r="E4553" t="str">
            <v>082284778644</v>
          </cell>
          <cell r="F4553" t="str">
            <v>Operator Dozer D85/D6R</v>
          </cell>
          <cell r="G4553"/>
          <cell r="H4553" t="str">
            <v>NON STAFF</v>
          </cell>
          <cell r="I4553" t="str">
            <v>IP - TABANG</v>
          </cell>
          <cell r="J4553" t="str">
            <v>SITE</v>
          </cell>
          <cell r="K4553" t="str">
            <v>Donna</v>
          </cell>
          <cell r="L4553" t="str">
            <v/>
          </cell>
          <cell r="M4553" t="str">
            <v>INTERVIEW HC</v>
          </cell>
          <cell r="N4553" t="str">
            <v>FAILED</v>
          </cell>
          <cell r="O4553" t="str">
            <v>D85</v>
          </cell>
          <cell r="P4553"/>
          <cell r="Q4553" t="str">
            <v/>
          </cell>
          <cell r="R4553"/>
          <cell r="S4553" t="str">
            <v/>
          </cell>
          <cell r="T4553"/>
          <cell r="U4553" t="str">
            <v/>
          </cell>
          <cell r="V4553"/>
          <cell r="W4553" t="str">
            <v/>
          </cell>
          <cell r="X4553"/>
          <cell r="Y4553" t="str">
            <v/>
          </cell>
          <cell r="Z4553"/>
          <cell r="AA4553" t="str">
            <v/>
          </cell>
          <cell r="AB4553"/>
          <cell r="AC4553"/>
          <cell r="AD4553"/>
          <cell r="AE4553" t="str">
            <v/>
          </cell>
          <cell r="AF4553"/>
          <cell r="AG4553"/>
          <cell r="AH4553"/>
          <cell r="AI4553"/>
          <cell r="AJ4553" t="str">
            <v/>
          </cell>
          <cell r="AK4553"/>
          <cell r="AL4553" t="str">
            <v/>
          </cell>
          <cell r="AM4553"/>
          <cell r="AN4553"/>
          <cell r="AO4553" t="str">
            <v/>
          </cell>
          <cell r="AP4553"/>
          <cell r="AQ4553"/>
          <cell r="AR4553" t="str">
            <v>masih aktif di Bharinto Ekatama (BEK)</v>
          </cell>
          <cell r="AS4553"/>
        </row>
        <row r="4554">
          <cell r="A4554">
            <v>4551</v>
          </cell>
          <cell r="B4554" t="str">
            <v>6409011909920009</v>
          </cell>
          <cell r="C4554"/>
          <cell r="D4554" t="str">
            <v>Muhammad Akbar Maulana</v>
          </cell>
          <cell r="E4554" t="str">
            <v>082352015119</v>
          </cell>
          <cell r="F4554" t="str">
            <v>Operator Dozer D85/D6R</v>
          </cell>
          <cell r="G4554"/>
          <cell r="H4554" t="str">
            <v>NON STAFF</v>
          </cell>
          <cell r="I4554" t="str">
            <v>IP - TABANG</v>
          </cell>
          <cell r="J4554" t="str">
            <v>SITE</v>
          </cell>
          <cell r="K4554" t="str">
            <v>Donna</v>
          </cell>
          <cell r="L4554" t="str">
            <v/>
          </cell>
          <cell r="M4554" t="str">
            <v>INTERVIEW HC</v>
          </cell>
          <cell r="N4554" t="str">
            <v>FAILED</v>
          </cell>
          <cell r="O4554" t="str">
            <v>D85</v>
          </cell>
          <cell r="P4554"/>
          <cell r="Q4554" t="str">
            <v/>
          </cell>
          <cell r="R4554"/>
          <cell r="S4554" t="str">
            <v/>
          </cell>
          <cell r="T4554"/>
          <cell r="U4554" t="str">
            <v/>
          </cell>
          <cell r="V4554"/>
          <cell r="W4554" t="str">
            <v/>
          </cell>
          <cell r="X4554"/>
          <cell r="Y4554" t="str">
            <v/>
          </cell>
          <cell r="Z4554"/>
          <cell r="AA4554" t="str">
            <v/>
          </cell>
          <cell r="AB4554"/>
          <cell r="AC4554"/>
          <cell r="AD4554"/>
          <cell r="AE4554" t="str">
            <v/>
          </cell>
          <cell r="AF4554"/>
          <cell r="AG4554"/>
          <cell r="AH4554"/>
          <cell r="AI4554"/>
          <cell r="AJ4554" t="str">
            <v/>
          </cell>
          <cell r="AK4554"/>
          <cell r="AL4554" t="str">
            <v/>
          </cell>
          <cell r="AM4554"/>
          <cell r="AN4554"/>
          <cell r="AO4554" t="str">
            <v/>
          </cell>
          <cell r="AP4554"/>
          <cell r="AQ4554"/>
          <cell r="AR4554" t="str">
            <v>Belum respon</v>
          </cell>
          <cell r="AS4554"/>
        </row>
        <row r="4555">
          <cell r="A4555">
            <v>4552</v>
          </cell>
          <cell r="B4555" t="str">
            <v>7372032309990005</v>
          </cell>
          <cell r="C4555"/>
          <cell r="D4555" t="str">
            <v>Muh Kasmin</v>
          </cell>
          <cell r="E4555" t="str">
            <v>081346701612</v>
          </cell>
          <cell r="F4555" t="str">
            <v>Operator Dozer D85/D6R</v>
          </cell>
          <cell r="G4555"/>
          <cell r="H4555" t="str">
            <v>NON STAFF</v>
          </cell>
          <cell r="I4555" t="str">
            <v>IP - TABANG</v>
          </cell>
          <cell r="J4555" t="str">
            <v>SITE</v>
          </cell>
          <cell r="K4555" t="str">
            <v>Donna</v>
          </cell>
          <cell r="L4555" t="str">
            <v/>
          </cell>
          <cell r="M4555" t="str">
            <v>INTERVIEW HC</v>
          </cell>
          <cell r="N4555" t="str">
            <v>FAILED</v>
          </cell>
          <cell r="O4555" t="str">
            <v>D85</v>
          </cell>
          <cell r="P4555"/>
          <cell r="Q4555" t="str">
            <v/>
          </cell>
          <cell r="R4555"/>
          <cell r="S4555" t="str">
            <v/>
          </cell>
          <cell r="T4555"/>
          <cell r="U4555" t="str">
            <v/>
          </cell>
          <cell r="V4555"/>
          <cell r="W4555" t="str">
            <v/>
          </cell>
          <cell r="X4555"/>
          <cell r="Y4555" t="str">
            <v/>
          </cell>
          <cell r="Z4555"/>
          <cell r="AA4555" t="str">
            <v/>
          </cell>
          <cell r="AB4555"/>
          <cell r="AC4555"/>
          <cell r="AD4555"/>
          <cell r="AE4555" t="str">
            <v/>
          </cell>
          <cell r="AF4555"/>
          <cell r="AG4555"/>
          <cell r="AH4555"/>
          <cell r="AI4555"/>
          <cell r="AJ4555" t="str">
            <v/>
          </cell>
          <cell r="AK4555"/>
          <cell r="AL4555" t="str">
            <v/>
          </cell>
          <cell r="AM4555"/>
          <cell r="AN4555"/>
          <cell r="AO4555" t="str">
            <v/>
          </cell>
          <cell r="AP4555"/>
          <cell r="AQ4555"/>
          <cell r="AR4555"/>
          <cell r="AS4555"/>
        </row>
        <row r="4556">
          <cell r="A4556">
            <v>4553</v>
          </cell>
          <cell r="B4556" t="str">
            <v>6213042309960001</v>
          </cell>
          <cell r="C4556"/>
          <cell r="D4556" t="str">
            <v>Mandiri Irawan Adi Perkasa</v>
          </cell>
          <cell r="E4556">
            <v>82339625602</v>
          </cell>
          <cell r="F4556" t="str">
            <v>Operator Double Trailer_SYR</v>
          </cell>
          <cell r="G4556"/>
          <cell r="H4556" t="str">
            <v>NON STAFF</v>
          </cell>
          <cell r="I4556" t="str">
            <v>IP - SENYIUR</v>
          </cell>
          <cell r="J4556" t="str">
            <v>HO</v>
          </cell>
          <cell r="K4556" t="str">
            <v>Jamal</v>
          </cell>
          <cell r="L4556" t="str">
            <v>3 Hari</v>
          </cell>
          <cell r="M4556" t="str">
            <v>OFFERING LETTER</v>
          </cell>
          <cell r="N4556" t="str">
            <v>FAILED</v>
          </cell>
          <cell r="O4556" t="str">
            <v/>
          </cell>
          <cell r="P4556">
            <v>45707</v>
          </cell>
          <cell r="Q4556" t="str">
            <v>0 Hari</v>
          </cell>
          <cell r="R4556">
            <v>45707</v>
          </cell>
          <cell r="S4556" t="str">
            <v>0 Hari</v>
          </cell>
          <cell r="T4556">
            <v>45707</v>
          </cell>
          <cell r="U4556" t="str">
            <v>3 Hari</v>
          </cell>
          <cell r="V4556"/>
          <cell r="W4556" t="str">
            <v/>
          </cell>
          <cell r="X4556"/>
          <cell r="Y4556" t="str">
            <v/>
          </cell>
          <cell r="Z4556">
            <v>45710</v>
          </cell>
          <cell r="AA4556" t="str">
            <v/>
          </cell>
          <cell r="AB4556"/>
          <cell r="AC4556"/>
          <cell r="AD4556"/>
          <cell r="AE4556" t="str">
            <v/>
          </cell>
          <cell r="AF4556"/>
          <cell r="AG4556"/>
          <cell r="AH4556"/>
          <cell r="AI4556"/>
          <cell r="AJ4556" t="str">
            <v/>
          </cell>
          <cell r="AK4556"/>
          <cell r="AL4556" t="str">
            <v/>
          </cell>
          <cell r="AM4556"/>
          <cell r="AN4556"/>
          <cell r="AO4556" t="str">
            <v/>
          </cell>
          <cell r="AP4556"/>
          <cell r="AQ4556"/>
          <cell r="AR4556" t="str">
            <v>menolak ol</v>
          </cell>
          <cell r="AS4556"/>
        </row>
        <row r="4557">
          <cell r="A4557">
            <v>4554</v>
          </cell>
          <cell r="B4557" t="str">
            <v>6306012504010001</v>
          </cell>
          <cell r="C4557"/>
          <cell r="D4557" t="str">
            <v>Abdul Azis</v>
          </cell>
          <cell r="E4557" t="str">
            <v>081348937715</v>
          </cell>
          <cell r="F4557" t="str">
            <v>Operator Dozer D85/D6R</v>
          </cell>
          <cell r="G4557"/>
          <cell r="H4557" t="str">
            <v>NON STAFF</v>
          </cell>
          <cell r="I4557" t="str">
            <v>IP - TABANG</v>
          </cell>
          <cell r="J4557" t="str">
            <v>SITE</v>
          </cell>
          <cell r="K4557" t="str">
            <v>Donna</v>
          </cell>
          <cell r="L4557" t="str">
            <v/>
          </cell>
          <cell r="M4557" t="str">
            <v>INTERVIEW HC</v>
          </cell>
          <cell r="N4557" t="str">
            <v>FAILED</v>
          </cell>
          <cell r="O4557" t="str">
            <v>D85</v>
          </cell>
          <cell r="P4557"/>
          <cell r="Q4557" t="str">
            <v/>
          </cell>
          <cell r="R4557"/>
          <cell r="S4557" t="str">
            <v/>
          </cell>
          <cell r="T4557"/>
          <cell r="U4557" t="str">
            <v/>
          </cell>
          <cell r="V4557"/>
          <cell r="W4557" t="str">
            <v/>
          </cell>
          <cell r="X4557"/>
          <cell r="Y4557" t="str">
            <v/>
          </cell>
          <cell r="Z4557"/>
          <cell r="AA4557" t="str">
            <v/>
          </cell>
          <cell r="AB4557"/>
          <cell r="AC4557"/>
          <cell r="AD4557"/>
          <cell r="AE4557" t="str">
            <v/>
          </cell>
          <cell r="AF4557"/>
          <cell r="AG4557"/>
          <cell r="AH4557"/>
          <cell r="AI4557"/>
          <cell r="AJ4557" t="str">
            <v/>
          </cell>
          <cell r="AK4557"/>
          <cell r="AL4557" t="str">
            <v/>
          </cell>
          <cell r="AM4557"/>
          <cell r="AN4557"/>
          <cell r="AO4557" t="str">
            <v/>
          </cell>
          <cell r="AP4557"/>
          <cell r="AQ4557"/>
          <cell r="AR4557"/>
          <cell r="AS4557"/>
        </row>
        <row r="4558">
          <cell r="A4558">
            <v>4555</v>
          </cell>
          <cell r="B4558" t="str">
            <v>6309060904840002</v>
          </cell>
          <cell r="C4558"/>
          <cell r="D4558" t="str">
            <v>Mardi Aryanto</v>
          </cell>
          <cell r="E4558">
            <v>82271528188</v>
          </cell>
          <cell r="F4558" t="str">
            <v>Operator Double Trailer_SYR</v>
          </cell>
          <cell r="G4558"/>
          <cell r="H4558" t="str">
            <v>NON STAFF</v>
          </cell>
          <cell r="I4558" t="str">
            <v>IP - SENYIUR</v>
          </cell>
          <cell r="J4558" t="str">
            <v>HO</v>
          </cell>
          <cell r="K4558" t="str">
            <v>Jamal</v>
          </cell>
          <cell r="L4558" t="str">
            <v>67 Hari</v>
          </cell>
          <cell r="M4558" t="str">
            <v>MCU</v>
          </cell>
          <cell r="N4558" t="str">
            <v>HOLD</v>
          </cell>
          <cell r="O4558" t="str">
            <v/>
          </cell>
          <cell r="P4558">
            <v>45707</v>
          </cell>
          <cell r="Q4558" t="str">
            <v>0 Hari</v>
          </cell>
          <cell r="R4558">
            <v>45707</v>
          </cell>
          <cell r="S4558" t="str">
            <v>0 Hari</v>
          </cell>
          <cell r="T4558">
            <v>45707</v>
          </cell>
          <cell r="U4558" t="str">
            <v>1 Hari</v>
          </cell>
          <cell r="V4558"/>
          <cell r="W4558" t="str">
            <v/>
          </cell>
          <cell r="X4558"/>
          <cell r="Y4558" t="str">
            <v/>
          </cell>
          <cell r="Z4558">
            <v>45708</v>
          </cell>
          <cell r="AA4558" t="str">
            <v/>
          </cell>
          <cell r="AB4558"/>
          <cell r="AC4558"/>
          <cell r="AD4558"/>
          <cell r="AE4558" t="str">
            <v/>
          </cell>
          <cell r="AF4558"/>
          <cell r="AG4558"/>
          <cell r="AH4558"/>
          <cell r="AI4558"/>
          <cell r="AJ4558" t="str">
            <v/>
          </cell>
          <cell r="AK4558"/>
          <cell r="AL4558" t="str">
            <v/>
          </cell>
          <cell r="AM4558"/>
          <cell r="AN4558"/>
          <cell r="AO4558" t="str">
            <v/>
          </cell>
          <cell r="AP4558"/>
          <cell r="AQ4558"/>
          <cell r="AR4558" t="str">
            <v>menunggu keluar site</v>
          </cell>
          <cell r="AS4558"/>
        </row>
        <row r="4559">
          <cell r="A4559">
            <v>4556</v>
          </cell>
          <cell r="B4559" t="str">
            <v>6474021212980005</v>
          </cell>
          <cell r="C4559"/>
          <cell r="D4559" t="str">
            <v>Muh Rizal</v>
          </cell>
          <cell r="E4559">
            <v>81348569683</v>
          </cell>
          <cell r="F4559" t="str">
            <v>Operator Double Trailer_SYR</v>
          </cell>
          <cell r="G4559"/>
          <cell r="H4559" t="str">
            <v>NON STAFF</v>
          </cell>
          <cell r="I4559" t="str">
            <v>IP - SENYIUR</v>
          </cell>
          <cell r="J4559" t="str">
            <v>HO</v>
          </cell>
          <cell r="K4559" t="str">
            <v>Jamal</v>
          </cell>
          <cell r="L4559" t="str">
            <v>0 Hari</v>
          </cell>
          <cell r="M4559" t="str">
            <v>INTERVIEW USER/TC</v>
          </cell>
          <cell r="N4559" t="str">
            <v>FAILED</v>
          </cell>
          <cell r="O4559" t="str">
            <v/>
          </cell>
          <cell r="P4559">
            <v>45707</v>
          </cell>
          <cell r="Q4559" t="str">
            <v>0 Hari</v>
          </cell>
          <cell r="R4559">
            <v>45707</v>
          </cell>
          <cell r="S4559" t="str">
            <v>0 Hari</v>
          </cell>
          <cell r="T4559">
            <v>45707</v>
          </cell>
          <cell r="U4559" t="str">
            <v>67 Hari</v>
          </cell>
          <cell r="V4559"/>
          <cell r="W4559" t="str">
            <v/>
          </cell>
          <cell r="X4559"/>
          <cell r="Y4559" t="str">
            <v/>
          </cell>
          <cell r="Z4559"/>
          <cell r="AA4559" t="str">
            <v/>
          </cell>
          <cell r="AB4559"/>
          <cell r="AC4559"/>
          <cell r="AD4559"/>
          <cell r="AE4559" t="str">
            <v/>
          </cell>
          <cell r="AF4559"/>
          <cell r="AG4559"/>
          <cell r="AH4559"/>
          <cell r="AI4559"/>
          <cell r="AJ4559" t="str">
            <v/>
          </cell>
          <cell r="AK4559"/>
          <cell r="AL4559" t="str">
            <v/>
          </cell>
          <cell r="AM4559"/>
          <cell r="AN4559"/>
          <cell r="AO4559" t="str">
            <v/>
          </cell>
          <cell r="AP4559"/>
          <cell r="AQ4559"/>
          <cell r="AR4559" t="str">
            <v>Not yet competent</v>
          </cell>
          <cell r="AS4559"/>
        </row>
        <row r="4560">
          <cell r="A4560">
            <v>4557</v>
          </cell>
          <cell r="B4560" t="str">
            <v>3313020611850002</v>
          </cell>
          <cell r="C4560"/>
          <cell r="D4560" t="str">
            <v>Wahyu Aji Darmawan</v>
          </cell>
          <cell r="E4560">
            <v>81390414878</v>
          </cell>
          <cell r="F4560" t="str">
            <v>Operator Double Trailer_SYR</v>
          </cell>
          <cell r="G4560"/>
          <cell r="H4560" t="str">
            <v>NON STAFF</v>
          </cell>
          <cell r="I4560" t="str">
            <v>IP - SENYIUR</v>
          </cell>
          <cell r="J4560" t="str">
            <v>HO</v>
          </cell>
          <cell r="K4560" t="str">
            <v>Jamal</v>
          </cell>
          <cell r="L4560" t="str">
            <v>6 Hari</v>
          </cell>
          <cell r="M4560" t="str">
            <v>FU MCU</v>
          </cell>
          <cell r="N4560" t="str">
            <v>FAILED</v>
          </cell>
          <cell r="O4560" t="str">
            <v/>
          </cell>
          <cell r="P4560">
            <v>45707</v>
          </cell>
          <cell r="Q4560" t="str">
            <v>0 Hari</v>
          </cell>
          <cell r="R4560">
            <v>45707</v>
          </cell>
          <cell r="S4560" t="str">
            <v>0 Hari</v>
          </cell>
          <cell r="T4560">
            <v>45707</v>
          </cell>
          <cell r="U4560" t="str">
            <v>1 Hari</v>
          </cell>
          <cell r="V4560"/>
          <cell r="W4560" t="str">
            <v/>
          </cell>
          <cell r="X4560"/>
          <cell r="Y4560" t="str">
            <v/>
          </cell>
          <cell r="Z4560">
            <v>45708</v>
          </cell>
          <cell r="AA4560" t="str">
            <v>5 Hari</v>
          </cell>
          <cell r="AB4560">
            <v>45713</v>
          </cell>
          <cell r="AC4560" t="str">
            <v>TMC YOGYAKARTA</v>
          </cell>
          <cell r="AD4560">
            <v>45731</v>
          </cell>
          <cell r="AE4560" t="str">
            <v>18 Hari</v>
          </cell>
          <cell r="AF4560">
            <v>45716</v>
          </cell>
          <cell r="AG4560" t="str">
            <v>Sp.JP</v>
          </cell>
          <cell r="AH4560" t="str">
            <v>High Risk</v>
          </cell>
          <cell r="AI4560"/>
          <cell r="AJ4560" t="str">
            <v/>
          </cell>
          <cell r="AK4560"/>
          <cell r="AL4560" t="str">
            <v/>
          </cell>
          <cell r="AM4560"/>
          <cell r="AN4560"/>
          <cell r="AO4560" t="str">
            <v/>
          </cell>
          <cell r="AP4560"/>
          <cell r="AQ4560" t="str">
            <v>DONE</v>
          </cell>
          <cell r="AR4560" t="str">
            <v>UNFIT</v>
          </cell>
          <cell r="AS4560"/>
        </row>
        <row r="4561">
          <cell r="A4561">
            <v>4558</v>
          </cell>
          <cell r="B4561" t="str">
            <v>6302052808860001</v>
          </cell>
          <cell r="C4561"/>
          <cell r="D4561" t="str">
            <v>Julianto Effendi</v>
          </cell>
          <cell r="E4561">
            <v>81251525785</v>
          </cell>
          <cell r="F4561" t="str">
            <v>Group Leader Produksi</v>
          </cell>
          <cell r="G4561"/>
          <cell r="H4561" t="str">
            <v>STAFF</v>
          </cell>
          <cell r="I4561" t="str">
            <v>IP - TABANG</v>
          </cell>
          <cell r="J4561" t="str">
            <v>HO</v>
          </cell>
          <cell r="K4561" t="str">
            <v>Sasi</v>
          </cell>
          <cell r="L4561" t="str">
            <v/>
          </cell>
          <cell r="M4561" t="str">
            <v>MCU</v>
          </cell>
          <cell r="N4561" t="str">
            <v>FAILED</v>
          </cell>
          <cell r="O4561" t="str">
            <v/>
          </cell>
          <cell r="P4561"/>
          <cell r="Q4561" t="str">
            <v/>
          </cell>
          <cell r="R4561"/>
          <cell r="S4561" t="str">
            <v/>
          </cell>
          <cell r="T4561"/>
          <cell r="U4561" t="str">
            <v/>
          </cell>
          <cell r="V4561"/>
          <cell r="W4561" t="str">
            <v/>
          </cell>
          <cell r="X4561"/>
          <cell r="Y4561" t="str">
            <v/>
          </cell>
          <cell r="Z4561"/>
          <cell r="AA4561" t="str">
            <v>45712 Hari</v>
          </cell>
          <cell r="AB4561">
            <v>45712</v>
          </cell>
          <cell r="AC4561" t="str">
            <v>TMC ANGSANA</v>
          </cell>
          <cell r="AD4561">
            <v>45715</v>
          </cell>
          <cell r="AE4561" t="str">
            <v>3 Hari</v>
          </cell>
          <cell r="AF4561"/>
          <cell r="AG4561" t="str">
            <v>Unfit ( BMI 30,5)</v>
          </cell>
          <cell r="AH4561" t="str">
            <v>High Risk</v>
          </cell>
          <cell r="AI4561"/>
          <cell r="AJ4561" t="str">
            <v/>
          </cell>
          <cell r="AK4561"/>
          <cell r="AL4561" t="str">
            <v/>
          </cell>
          <cell r="AM4561"/>
          <cell r="AN4561"/>
          <cell r="AO4561" t="str">
            <v/>
          </cell>
          <cell r="AP4561"/>
          <cell r="AQ4561"/>
          <cell r="AR4561" t="str">
            <v>UNFIT (BMI 30,5)</v>
          </cell>
          <cell r="AS4561"/>
        </row>
        <row r="4562">
          <cell r="A4562">
            <v>4559</v>
          </cell>
          <cell r="B4562" t="str">
            <v>1211010711930001</v>
          </cell>
          <cell r="C4562"/>
          <cell r="D4562" t="str">
            <v>Eko Fernando Sinaga</v>
          </cell>
          <cell r="E4562">
            <v>82361152372</v>
          </cell>
          <cell r="F4562" t="str">
            <v>Group Leader Produksi</v>
          </cell>
          <cell r="G4562"/>
          <cell r="H4562" t="str">
            <v>STAFF</v>
          </cell>
          <cell r="I4562" t="str">
            <v>IP - TABANG</v>
          </cell>
          <cell r="J4562" t="str">
            <v>HO</v>
          </cell>
          <cell r="K4562" t="str">
            <v>Sasi</v>
          </cell>
          <cell r="L4562" t="str">
            <v/>
          </cell>
          <cell r="M4562" t="str">
            <v>OFFERING LETTER</v>
          </cell>
          <cell r="N4562" t="str">
            <v>FAILED</v>
          </cell>
          <cell r="O4562" t="str">
            <v/>
          </cell>
          <cell r="P4562"/>
          <cell r="Q4562" t="str">
            <v/>
          </cell>
          <cell r="R4562"/>
          <cell r="S4562" t="str">
            <v/>
          </cell>
          <cell r="T4562"/>
          <cell r="U4562" t="str">
            <v/>
          </cell>
          <cell r="V4562"/>
          <cell r="W4562" t="str">
            <v/>
          </cell>
          <cell r="X4562"/>
          <cell r="Y4562" t="str">
            <v/>
          </cell>
          <cell r="Z4562"/>
          <cell r="AA4562" t="str">
            <v>45708 Hari</v>
          </cell>
          <cell r="AB4562">
            <v>45708</v>
          </cell>
          <cell r="AC4562" t="str">
            <v>TMC YOGYAKARTA</v>
          </cell>
          <cell r="AD4562"/>
          <cell r="AE4562" t="str">
            <v>66 Hari</v>
          </cell>
          <cell r="AF4562"/>
          <cell r="AG4562"/>
          <cell r="AH4562"/>
          <cell r="AI4562"/>
          <cell r="AJ4562" t="str">
            <v/>
          </cell>
          <cell r="AK4562"/>
          <cell r="AL4562" t="str">
            <v/>
          </cell>
          <cell r="AM4562"/>
          <cell r="AN4562"/>
          <cell r="AO4562" t="str">
            <v/>
          </cell>
          <cell r="AP4562"/>
          <cell r="AQ4562"/>
          <cell r="AR4562" t="str">
            <v>MENOLAK OL</v>
          </cell>
          <cell r="AS4562"/>
        </row>
        <row r="4563">
          <cell r="A4563">
            <v>4560</v>
          </cell>
          <cell r="B4563" t="str">
            <v>3373042801910001</v>
          </cell>
          <cell r="C4563"/>
          <cell r="D4563" t="str">
            <v>Rico Dwi Ari Saputro</v>
          </cell>
          <cell r="E4563">
            <v>81345760714</v>
          </cell>
          <cell r="F4563" t="str">
            <v>Group Leader Produksi</v>
          </cell>
          <cell r="G4563"/>
          <cell r="H4563" t="str">
            <v>STAFF</v>
          </cell>
          <cell r="I4563" t="str">
            <v>IP - TABANG</v>
          </cell>
          <cell r="J4563" t="str">
            <v>HO</v>
          </cell>
          <cell r="K4563" t="str">
            <v>Sasi</v>
          </cell>
          <cell r="L4563" t="str">
            <v/>
          </cell>
          <cell r="M4563" t="str">
            <v>PLAN ONSITE</v>
          </cell>
          <cell r="N4563" t="str">
            <v>CLOSE HIRED</v>
          </cell>
          <cell r="O4563" t="str">
            <v/>
          </cell>
          <cell r="P4563"/>
          <cell r="Q4563" t="str">
            <v/>
          </cell>
          <cell r="R4563"/>
          <cell r="S4563" t="str">
            <v/>
          </cell>
          <cell r="T4563"/>
          <cell r="U4563" t="str">
            <v/>
          </cell>
          <cell r="V4563"/>
          <cell r="W4563" t="str">
            <v/>
          </cell>
          <cell r="X4563"/>
          <cell r="Y4563" t="str">
            <v/>
          </cell>
          <cell r="Z4563"/>
          <cell r="AA4563" t="str">
            <v>45708 Hari</v>
          </cell>
          <cell r="AB4563">
            <v>45708</v>
          </cell>
          <cell r="AC4563" t="str">
            <v>TMC SEMARANG</v>
          </cell>
          <cell r="AD4563">
            <v>45733</v>
          </cell>
          <cell r="AE4563" t="str">
            <v>25 Hari</v>
          </cell>
          <cell r="AF4563">
            <v>45712</v>
          </cell>
          <cell r="AG4563" t="str">
            <v>Sp.PD ( Cholesterol-High Risk ), Kurang pemeriksaan Treadmill, Alkohol Tes )</v>
          </cell>
          <cell r="AH4563" t="str">
            <v>Medium Risk</v>
          </cell>
          <cell r="AI4563"/>
          <cell r="AJ4563" t="str">
            <v/>
          </cell>
          <cell r="AK4563"/>
          <cell r="AL4563" t="str">
            <v/>
          </cell>
          <cell r="AM4563"/>
          <cell r="AN4563"/>
          <cell r="AO4563" t="str">
            <v/>
          </cell>
          <cell r="AP4563"/>
          <cell r="AQ4563" t="str">
            <v>DONE</v>
          </cell>
          <cell r="AR4563" t="str">
            <v>PENGATURAN ONSITE</v>
          </cell>
          <cell r="AS4563"/>
        </row>
        <row r="4564">
          <cell r="A4564">
            <v>4561</v>
          </cell>
          <cell r="B4564" t="str">
            <v>7315061311960005</v>
          </cell>
          <cell r="C4564"/>
          <cell r="D4564" t="str">
            <v>Busman Kai</v>
          </cell>
          <cell r="E4564">
            <v>82231371818</v>
          </cell>
          <cell r="F4564" t="str">
            <v>Driver Sarana</v>
          </cell>
          <cell r="G4564"/>
          <cell r="H4564" t="str">
            <v>NON STAFF</v>
          </cell>
          <cell r="I4564" t="str">
            <v>IP - TABANG</v>
          </cell>
          <cell r="J4564" t="str">
            <v>SITE</v>
          </cell>
          <cell r="K4564" t="str">
            <v>Malik</v>
          </cell>
          <cell r="L4564" t="str">
            <v/>
          </cell>
          <cell r="M4564" t="str">
            <v>MCU</v>
          </cell>
          <cell r="N4564" t="str">
            <v>FAILED</v>
          </cell>
          <cell r="O4564" t="str">
            <v/>
          </cell>
          <cell r="P4564"/>
          <cell r="Q4564" t="str">
            <v/>
          </cell>
          <cell r="R4564"/>
          <cell r="S4564" t="str">
            <v/>
          </cell>
          <cell r="T4564"/>
          <cell r="U4564" t="str">
            <v/>
          </cell>
          <cell r="V4564"/>
          <cell r="W4564" t="str">
            <v/>
          </cell>
          <cell r="X4564"/>
          <cell r="Y4564" t="str">
            <v/>
          </cell>
          <cell r="Z4564"/>
          <cell r="AA4564" t="str">
            <v>45712 Hari</v>
          </cell>
          <cell r="AB4564">
            <v>45712</v>
          </cell>
          <cell r="AC4564" t="str">
            <v>TMC MAKASSAR</v>
          </cell>
          <cell r="AD4564">
            <v>45715</v>
          </cell>
          <cell r="AE4564" t="str">
            <v>3 Hari</v>
          </cell>
          <cell r="AF4564"/>
          <cell r="AG4564" t="str">
            <v>Unfit ( Haemorhoid Interna )</v>
          </cell>
          <cell r="AH4564" t="str">
            <v>High Risk</v>
          </cell>
          <cell r="AI4564"/>
          <cell r="AJ4564" t="str">
            <v/>
          </cell>
          <cell r="AK4564"/>
          <cell r="AL4564" t="str">
            <v/>
          </cell>
          <cell r="AM4564"/>
          <cell r="AN4564"/>
          <cell r="AO4564" t="str">
            <v/>
          </cell>
          <cell r="AP4564"/>
          <cell r="AQ4564"/>
          <cell r="AR4564" t="str">
            <v>UNFIT</v>
          </cell>
          <cell r="AS4564"/>
        </row>
        <row r="4565">
          <cell r="A4565">
            <v>4562</v>
          </cell>
          <cell r="B4565">
            <v>0</v>
          </cell>
          <cell r="C4565"/>
          <cell r="D4565" t="str">
            <v>Mualim Ridlo</v>
          </cell>
          <cell r="E4565">
            <v>85647002865</v>
          </cell>
          <cell r="F4565" t="str">
            <v>Operator Double Trailer_SYR</v>
          </cell>
          <cell r="G4565"/>
          <cell r="H4565" t="str">
            <v>NON STAFF</v>
          </cell>
          <cell r="I4565" t="str">
            <v>IP - SENYIUR</v>
          </cell>
          <cell r="J4565" t="str">
            <v>SITE</v>
          </cell>
          <cell r="K4565" t="str">
            <v>Angga</v>
          </cell>
          <cell r="L4565" t="str">
            <v>0 Hari</v>
          </cell>
          <cell r="M4565" t="str">
            <v>INTERVIEW USER/TC</v>
          </cell>
          <cell r="N4565" t="str">
            <v>FAILED</v>
          </cell>
          <cell r="O4565" t="str">
            <v/>
          </cell>
          <cell r="P4565">
            <v>45707</v>
          </cell>
          <cell r="Q4565" t="str">
            <v>0 Hari</v>
          </cell>
          <cell r="R4565">
            <v>45707</v>
          </cell>
          <cell r="S4565" t="str">
            <v>0 Hari</v>
          </cell>
          <cell r="T4565">
            <v>45707</v>
          </cell>
          <cell r="U4565" t="str">
            <v>67 Hari</v>
          </cell>
          <cell r="V4565"/>
          <cell r="W4565" t="str">
            <v/>
          </cell>
          <cell r="X4565"/>
          <cell r="Y4565" t="str">
            <v/>
          </cell>
          <cell r="Z4565"/>
          <cell r="AA4565" t="str">
            <v/>
          </cell>
          <cell r="AB4565"/>
          <cell r="AC4565"/>
          <cell r="AD4565"/>
          <cell r="AE4565" t="str">
            <v/>
          </cell>
          <cell r="AF4565"/>
          <cell r="AG4565"/>
          <cell r="AH4565"/>
          <cell r="AI4565"/>
          <cell r="AJ4565" t="str">
            <v/>
          </cell>
          <cell r="AK4565"/>
          <cell r="AL4565" t="str">
            <v/>
          </cell>
          <cell r="AM4565"/>
          <cell r="AN4565"/>
          <cell r="AO4565" t="str">
            <v/>
          </cell>
          <cell r="AP4565"/>
          <cell r="AQ4565"/>
          <cell r="AR4565" t="str">
            <v>Not yet competent...ini paklaringnya scan/editan Pak</v>
          </cell>
          <cell r="AS4565"/>
        </row>
        <row r="4566">
          <cell r="A4566">
            <v>4563</v>
          </cell>
          <cell r="B4566" t="str">
            <v>3324161503970003</v>
          </cell>
          <cell r="C4566"/>
          <cell r="D4566" t="str">
            <v>Fery Mardihastama</v>
          </cell>
          <cell r="E4566">
            <v>85158449997</v>
          </cell>
          <cell r="F4566" t="str">
            <v>Storeman</v>
          </cell>
          <cell r="G4566"/>
          <cell r="H4566" t="str">
            <v>NON STAFF</v>
          </cell>
          <cell r="I4566" t="str">
            <v>IP - SENYIUR</v>
          </cell>
          <cell r="J4566" t="str">
            <v>HO</v>
          </cell>
          <cell r="K4566" t="str">
            <v>Kurniawan</v>
          </cell>
          <cell r="L4566" t="str">
            <v/>
          </cell>
          <cell r="M4566" t="str">
            <v>PLAN ONSITE</v>
          </cell>
          <cell r="N4566" t="str">
            <v>IN PROCESS</v>
          </cell>
          <cell r="O4566" t="str">
            <v/>
          </cell>
          <cell r="P4566"/>
          <cell r="Q4566" t="str">
            <v/>
          </cell>
          <cell r="R4566"/>
          <cell r="S4566" t="str">
            <v/>
          </cell>
          <cell r="T4566"/>
          <cell r="U4566" t="str">
            <v/>
          </cell>
          <cell r="V4566"/>
          <cell r="W4566" t="str">
            <v/>
          </cell>
          <cell r="X4566"/>
          <cell r="Y4566" t="str">
            <v/>
          </cell>
          <cell r="Z4566">
            <v>45708</v>
          </cell>
          <cell r="AA4566" t="str">
            <v>2 Hari</v>
          </cell>
          <cell r="AB4566">
            <v>45710</v>
          </cell>
          <cell r="AC4566" t="str">
            <v>TMC BOGOR</v>
          </cell>
          <cell r="AD4566">
            <v>45731</v>
          </cell>
          <cell r="AE4566" t="str">
            <v>21 Hari</v>
          </cell>
          <cell r="AF4566">
            <v>45713</v>
          </cell>
          <cell r="AG4566" t="str">
            <v>LDL</v>
          </cell>
          <cell r="AH4566" t="str">
            <v>Low Risk</v>
          </cell>
          <cell r="AI4566"/>
          <cell r="AJ4566" t="str">
            <v/>
          </cell>
          <cell r="AK4566"/>
          <cell r="AL4566" t="str">
            <v/>
          </cell>
          <cell r="AM4566"/>
          <cell r="AN4566"/>
          <cell r="AO4566" t="str">
            <v/>
          </cell>
          <cell r="AP4566"/>
          <cell r="AQ4566"/>
          <cell r="AR4566" t="str">
            <v>PENGATURAN ONSITE</v>
          </cell>
          <cell r="AS4566"/>
        </row>
        <row r="4567">
          <cell r="A4567">
            <v>4564</v>
          </cell>
          <cell r="B4567" t="str">
            <v>6472031001970004</v>
          </cell>
          <cell r="C4567">
            <v>25030352</v>
          </cell>
          <cell r="D4567" t="str">
            <v>Ardy Setya Nugraha</v>
          </cell>
          <cell r="E4567">
            <v>85847595372</v>
          </cell>
          <cell r="F4567" t="str">
            <v>Operator HD 785/OHT 777</v>
          </cell>
          <cell r="G4567"/>
          <cell r="H4567" t="str">
            <v>NON STAFF</v>
          </cell>
          <cell r="I4567" t="str">
            <v>IP - TABANG</v>
          </cell>
          <cell r="J4567" t="str">
            <v>HO</v>
          </cell>
          <cell r="K4567" t="str">
            <v>Jamal</v>
          </cell>
          <cell r="L4567" t="str">
            <v>28 Hari</v>
          </cell>
          <cell r="M4567" t="str">
            <v>EXISTING</v>
          </cell>
          <cell r="N4567" t="str">
            <v>CLOSE HIRED</v>
          </cell>
          <cell r="O4567" t="str">
            <v>100 Ton</v>
          </cell>
          <cell r="P4567">
            <v>45707</v>
          </cell>
          <cell r="Q4567" t="str">
            <v>0 Hari</v>
          </cell>
          <cell r="R4567">
            <v>45707</v>
          </cell>
          <cell r="S4567" t="str">
            <v>0 Hari</v>
          </cell>
          <cell r="T4567">
            <v>45707</v>
          </cell>
          <cell r="U4567" t="str">
            <v>2 Hari</v>
          </cell>
          <cell r="V4567"/>
          <cell r="W4567" t="str">
            <v/>
          </cell>
          <cell r="X4567"/>
          <cell r="Y4567" t="str">
            <v/>
          </cell>
          <cell r="Z4567">
            <v>45709</v>
          </cell>
          <cell r="AA4567" t="str">
            <v>5 Hari</v>
          </cell>
          <cell r="AB4567">
            <v>45714</v>
          </cell>
          <cell r="AC4567" t="str">
            <v>KMC BALIKPAPAN</v>
          </cell>
          <cell r="AD4567">
            <v>45727</v>
          </cell>
          <cell r="AE4567" t="str">
            <v>13 Hari</v>
          </cell>
          <cell r="AF4567">
            <v>45717</v>
          </cell>
          <cell r="AG4567" t="str">
            <v>Drg ( Caries, Pulpa ), Sp.KK ( Gonore + )</v>
          </cell>
          <cell r="AH4567" t="str">
            <v>Medium Risk</v>
          </cell>
          <cell r="AI4567">
            <v>45732</v>
          </cell>
          <cell r="AJ4567" t="str">
            <v>1 Hari</v>
          </cell>
          <cell r="AK4567">
            <v>45733</v>
          </cell>
          <cell r="AL4567" t="str">
            <v>3 Hari</v>
          </cell>
          <cell r="AM4567">
            <v>45735</v>
          </cell>
          <cell r="AN4567">
            <v>45736</v>
          </cell>
          <cell r="AO4567" t="str">
            <v>6 Hari</v>
          </cell>
          <cell r="AP4567">
            <v>45742</v>
          </cell>
          <cell r="AQ4567" t="str">
            <v>DONE</v>
          </cell>
          <cell r="AR4567" t="str">
            <v>onsite tgl 16.3.2025 (done manifest) (menunggu nilai dari TC)</v>
          </cell>
          <cell r="AS4567">
            <v>45732</v>
          </cell>
        </row>
        <row r="4568">
          <cell r="A4568">
            <v>4565</v>
          </cell>
          <cell r="B4568" t="str">
            <v>6401012312920002</v>
          </cell>
          <cell r="C4568"/>
          <cell r="D4568" t="str">
            <v>Susanto Kasriadi Kassa</v>
          </cell>
          <cell r="E4568">
            <v>82251323027</v>
          </cell>
          <cell r="F4568" t="str">
            <v>Operator HD 785/OHT 777</v>
          </cell>
          <cell r="G4568"/>
          <cell r="H4568" t="str">
            <v>NON STAFF</v>
          </cell>
          <cell r="I4568" t="str">
            <v>IP - TABANG</v>
          </cell>
          <cell r="J4568" t="str">
            <v>HO</v>
          </cell>
          <cell r="K4568" t="str">
            <v>Jamal</v>
          </cell>
          <cell r="L4568" t="str">
            <v>0 Hari</v>
          </cell>
          <cell r="M4568" t="str">
            <v>INTERVIEW USER/TC</v>
          </cell>
          <cell r="N4568" t="str">
            <v>FAILED</v>
          </cell>
          <cell r="O4568" t="str">
            <v>100 Ton</v>
          </cell>
          <cell r="P4568">
            <v>45707</v>
          </cell>
          <cell r="Q4568" t="str">
            <v>0 Hari</v>
          </cell>
          <cell r="R4568">
            <v>45707</v>
          </cell>
          <cell r="S4568" t="str">
            <v>0 Hari</v>
          </cell>
          <cell r="T4568">
            <v>45707</v>
          </cell>
          <cell r="U4568" t="str">
            <v>67 Hari</v>
          </cell>
          <cell r="V4568"/>
          <cell r="W4568" t="str">
            <v/>
          </cell>
          <cell r="X4568"/>
          <cell r="Y4568" t="str">
            <v/>
          </cell>
          <cell r="Z4568"/>
          <cell r="AA4568" t="str">
            <v/>
          </cell>
          <cell r="AB4568"/>
          <cell r="AC4568"/>
          <cell r="AD4568"/>
          <cell r="AE4568" t="str">
            <v/>
          </cell>
          <cell r="AF4568"/>
          <cell r="AG4568"/>
          <cell r="AH4568"/>
          <cell r="AI4568"/>
          <cell r="AJ4568" t="str">
            <v/>
          </cell>
          <cell r="AK4568"/>
          <cell r="AL4568" t="str">
            <v/>
          </cell>
          <cell r="AM4568"/>
          <cell r="AN4568"/>
          <cell r="AO4568" t="str">
            <v/>
          </cell>
          <cell r="AP4568"/>
          <cell r="AQ4568"/>
          <cell r="AR4568" t="str">
            <v>Tidak Lulus (Dari segi Knowladge tdk paham). Diinterview oleh: Pak Pandu</v>
          </cell>
          <cell r="AS4568"/>
        </row>
        <row r="4569">
          <cell r="A4569">
            <v>4566</v>
          </cell>
          <cell r="B4569" t="str">
            <v>3302141204990001</v>
          </cell>
          <cell r="C4569"/>
          <cell r="D4569" t="str">
            <v>Alfian Maulana Ma'ruf</v>
          </cell>
          <cell r="E4569">
            <v>82147557349</v>
          </cell>
          <cell r="F4569" t="str">
            <v>Operator HD 785/OHT 777</v>
          </cell>
          <cell r="G4569"/>
          <cell r="H4569" t="str">
            <v>NON STAFF</v>
          </cell>
          <cell r="I4569" t="str">
            <v>IP - TABANG</v>
          </cell>
          <cell r="J4569" t="str">
            <v>HO</v>
          </cell>
          <cell r="K4569" t="str">
            <v>Jamal</v>
          </cell>
          <cell r="L4569" t="str">
            <v/>
          </cell>
          <cell r="M4569" t="str">
            <v>INTERVIEW HC</v>
          </cell>
          <cell r="N4569" t="str">
            <v>FAILED</v>
          </cell>
          <cell r="O4569" t="str">
            <v>100 Ton</v>
          </cell>
          <cell r="P4569"/>
          <cell r="Q4569" t="str">
            <v/>
          </cell>
          <cell r="R4569"/>
          <cell r="S4569" t="str">
            <v/>
          </cell>
          <cell r="T4569"/>
          <cell r="U4569" t="str">
            <v/>
          </cell>
          <cell r="V4569"/>
          <cell r="W4569" t="str">
            <v/>
          </cell>
          <cell r="X4569"/>
          <cell r="Y4569" t="str">
            <v/>
          </cell>
          <cell r="Z4569"/>
          <cell r="AA4569" t="str">
            <v/>
          </cell>
          <cell r="AB4569"/>
          <cell r="AC4569"/>
          <cell r="AD4569"/>
          <cell r="AE4569" t="str">
            <v/>
          </cell>
          <cell r="AF4569"/>
          <cell r="AG4569"/>
          <cell r="AH4569"/>
          <cell r="AI4569"/>
          <cell r="AJ4569" t="str">
            <v/>
          </cell>
          <cell r="AK4569"/>
          <cell r="AL4569" t="str">
            <v/>
          </cell>
          <cell r="AM4569"/>
          <cell r="AN4569"/>
          <cell r="AO4569" t="str">
            <v/>
          </cell>
          <cell r="AP4569"/>
          <cell r="AQ4569"/>
          <cell r="AR4569" t="str">
            <v>terkahir bekerja di BUMA tabang oktober 2024</v>
          </cell>
          <cell r="AS4569"/>
        </row>
        <row r="4570">
          <cell r="A4570">
            <v>4567</v>
          </cell>
          <cell r="B4570" t="str">
            <v>73261218039U0001</v>
          </cell>
          <cell r="C4570"/>
          <cell r="D4570" t="str">
            <v>Indra Pakiding</v>
          </cell>
          <cell r="E4570">
            <v>82251930218</v>
          </cell>
          <cell r="F4570" t="str">
            <v>Operator HD 785/OHT 777</v>
          </cell>
          <cell r="G4570"/>
          <cell r="H4570" t="str">
            <v>NON STAFF</v>
          </cell>
          <cell r="I4570" t="str">
            <v>IP - TABANG</v>
          </cell>
          <cell r="J4570" t="str">
            <v>HO</v>
          </cell>
          <cell r="K4570" t="str">
            <v>Jamal</v>
          </cell>
          <cell r="L4570" t="str">
            <v/>
          </cell>
          <cell r="M4570" t="str">
            <v>INTERVIEW HC</v>
          </cell>
          <cell r="N4570" t="str">
            <v>FAILED</v>
          </cell>
          <cell r="O4570" t="str">
            <v>100 Ton</v>
          </cell>
          <cell r="P4570"/>
          <cell r="Q4570" t="str">
            <v/>
          </cell>
          <cell r="R4570"/>
          <cell r="S4570" t="str">
            <v/>
          </cell>
          <cell r="T4570"/>
          <cell r="U4570" t="str">
            <v/>
          </cell>
          <cell r="V4570"/>
          <cell r="W4570" t="str">
            <v/>
          </cell>
          <cell r="X4570"/>
          <cell r="Y4570" t="str">
            <v/>
          </cell>
          <cell r="Z4570"/>
          <cell r="AA4570" t="str">
            <v/>
          </cell>
          <cell r="AB4570"/>
          <cell r="AC4570"/>
          <cell r="AD4570"/>
          <cell r="AE4570" t="str">
            <v/>
          </cell>
          <cell r="AF4570"/>
          <cell r="AG4570"/>
          <cell r="AH4570"/>
          <cell r="AI4570"/>
          <cell r="AJ4570" t="str">
            <v/>
          </cell>
          <cell r="AK4570"/>
          <cell r="AL4570" t="str">
            <v/>
          </cell>
          <cell r="AM4570"/>
          <cell r="AN4570"/>
          <cell r="AO4570" t="str">
            <v/>
          </cell>
          <cell r="AP4570"/>
          <cell r="AQ4570"/>
          <cell r="AR4570" t="str">
            <v>suart pengalaman kerja hanya ada 1 tahun</v>
          </cell>
          <cell r="AS4570"/>
        </row>
        <row r="4571">
          <cell r="A4571">
            <v>4568</v>
          </cell>
          <cell r="B4571" t="str">
            <v>3314030101930053</v>
          </cell>
          <cell r="C4571"/>
          <cell r="D4571" t="str">
            <v>Indra Lukmana</v>
          </cell>
          <cell r="E4571">
            <v>81231435109</v>
          </cell>
          <cell r="F4571" t="str">
            <v>Operator HD 785/OHT 777</v>
          </cell>
          <cell r="G4571"/>
          <cell r="H4571" t="str">
            <v>NON STAFF</v>
          </cell>
          <cell r="I4571" t="str">
            <v>IP - TABANG</v>
          </cell>
          <cell r="J4571" t="str">
            <v>HO</v>
          </cell>
          <cell r="K4571" t="str">
            <v>Jamal</v>
          </cell>
          <cell r="L4571" t="str">
            <v/>
          </cell>
          <cell r="M4571" t="str">
            <v>INTERVIEW HC</v>
          </cell>
          <cell r="N4571" t="str">
            <v>FAILED</v>
          </cell>
          <cell r="O4571" t="str">
            <v>100 Ton</v>
          </cell>
          <cell r="P4571"/>
          <cell r="Q4571" t="str">
            <v/>
          </cell>
          <cell r="R4571"/>
          <cell r="S4571" t="str">
            <v/>
          </cell>
          <cell r="T4571"/>
          <cell r="U4571" t="str">
            <v/>
          </cell>
          <cell r="V4571"/>
          <cell r="W4571" t="str">
            <v/>
          </cell>
          <cell r="X4571"/>
          <cell r="Y4571" t="str">
            <v/>
          </cell>
          <cell r="Z4571"/>
          <cell r="AA4571" t="str">
            <v/>
          </cell>
          <cell r="AB4571"/>
          <cell r="AC4571"/>
          <cell r="AD4571"/>
          <cell r="AE4571" t="str">
            <v/>
          </cell>
          <cell r="AF4571"/>
          <cell r="AG4571"/>
          <cell r="AH4571"/>
          <cell r="AI4571"/>
          <cell r="AJ4571" t="str">
            <v/>
          </cell>
          <cell r="AK4571"/>
          <cell r="AL4571" t="str">
            <v/>
          </cell>
          <cell r="AM4571"/>
          <cell r="AN4571"/>
          <cell r="AO4571" t="str">
            <v/>
          </cell>
          <cell r="AP4571"/>
          <cell r="AQ4571"/>
          <cell r="AR4571" t="str">
            <v>tlp tdk jwb / ada konfirmasi / tdk terhubung</v>
          </cell>
          <cell r="AS4571"/>
        </row>
        <row r="4572">
          <cell r="A4572">
            <v>4569</v>
          </cell>
          <cell r="B4572" t="str">
            <v>3315011208920003</v>
          </cell>
          <cell r="C4572"/>
          <cell r="D4572" t="str">
            <v>Muhamad Rondi</v>
          </cell>
          <cell r="E4572">
            <v>81250426431</v>
          </cell>
          <cell r="F4572" t="str">
            <v>Operator HD 785/OHT 777</v>
          </cell>
          <cell r="G4572"/>
          <cell r="H4572" t="str">
            <v>NON STAFF</v>
          </cell>
          <cell r="I4572" t="str">
            <v>IP - TABANG</v>
          </cell>
          <cell r="J4572" t="str">
            <v>HO</v>
          </cell>
          <cell r="K4572" t="str">
            <v>Jamal</v>
          </cell>
          <cell r="L4572" t="str">
            <v/>
          </cell>
          <cell r="M4572" t="str">
            <v>INTERVIEW HC</v>
          </cell>
          <cell r="N4572" t="str">
            <v>FAILED</v>
          </cell>
          <cell r="O4572" t="str">
            <v>100 Ton</v>
          </cell>
          <cell r="P4572"/>
          <cell r="Q4572" t="str">
            <v/>
          </cell>
          <cell r="R4572"/>
          <cell r="S4572" t="str">
            <v/>
          </cell>
          <cell r="T4572"/>
          <cell r="U4572" t="str">
            <v/>
          </cell>
          <cell r="V4572"/>
          <cell r="W4572" t="str">
            <v/>
          </cell>
          <cell r="X4572"/>
          <cell r="Y4572" t="str">
            <v/>
          </cell>
          <cell r="Z4572"/>
          <cell r="AA4572" t="str">
            <v/>
          </cell>
          <cell r="AB4572"/>
          <cell r="AC4572"/>
          <cell r="AD4572"/>
          <cell r="AE4572" t="str">
            <v/>
          </cell>
          <cell r="AF4572"/>
          <cell r="AG4572"/>
          <cell r="AH4572"/>
          <cell r="AI4572"/>
          <cell r="AJ4572" t="str">
            <v/>
          </cell>
          <cell r="AK4572"/>
          <cell r="AL4572" t="str">
            <v/>
          </cell>
          <cell r="AM4572"/>
          <cell r="AN4572"/>
          <cell r="AO4572" t="str">
            <v/>
          </cell>
          <cell r="AP4572"/>
          <cell r="AQ4572"/>
          <cell r="AR4572" t="str">
            <v>tlp tdk jwb</v>
          </cell>
          <cell r="AS4572"/>
        </row>
        <row r="4573">
          <cell r="A4573">
            <v>4570</v>
          </cell>
          <cell r="B4573" t="str">
            <v>3279021603890001</v>
          </cell>
          <cell r="C4573"/>
          <cell r="D4573" t="str">
            <v>Hari Heryana</v>
          </cell>
          <cell r="E4573">
            <v>8981590607</v>
          </cell>
          <cell r="F4573" t="str">
            <v>Operator HD 785/OHT 777</v>
          </cell>
          <cell r="G4573"/>
          <cell r="H4573" t="str">
            <v>NON STAFF</v>
          </cell>
          <cell r="I4573" t="str">
            <v>IP - TABANG</v>
          </cell>
          <cell r="J4573" t="str">
            <v>HO</v>
          </cell>
          <cell r="K4573" t="str">
            <v>Jamal</v>
          </cell>
          <cell r="L4573" t="str">
            <v/>
          </cell>
          <cell r="M4573" t="str">
            <v>INTERVIEW HC</v>
          </cell>
          <cell r="N4573" t="str">
            <v>FAILED</v>
          </cell>
          <cell r="O4573" t="str">
            <v>100 Ton</v>
          </cell>
          <cell r="P4573"/>
          <cell r="Q4573" t="str">
            <v/>
          </cell>
          <cell r="R4573"/>
          <cell r="S4573" t="str">
            <v/>
          </cell>
          <cell r="T4573"/>
          <cell r="U4573" t="str">
            <v/>
          </cell>
          <cell r="V4573"/>
          <cell r="W4573" t="str">
            <v/>
          </cell>
          <cell r="X4573"/>
          <cell r="Y4573" t="str">
            <v/>
          </cell>
          <cell r="Z4573"/>
          <cell r="AA4573" t="str">
            <v/>
          </cell>
          <cell r="AB4573"/>
          <cell r="AC4573"/>
          <cell r="AD4573"/>
          <cell r="AE4573" t="str">
            <v/>
          </cell>
          <cell r="AF4573"/>
          <cell r="AG4573"/>
          <cell r="AH4573"/>
          <cell r="AI4573"/>
          <cell r="AJ4573" t="str">
            <v/>
          </cell>
          <cell r="AK4573"/>
          <cell r="AL4573" t="str">
            <v/>
          </cell>
          <cell r="AM4573"/>
          <cell r="AN4573"/>
          <cell r="AO4573" t="str">
            <v/>
          </cell>
          <cell r="AP4573"/>
          <cell r="AQ4573"/>
          <cell r="AR4573" t="str">
            <v>minat gabung setelah lebaran. sdh interview hc</v>
          </cell>
          <cell r="AS4573"/>
        </row>
        <row r="4574">
          <cell r="A4574">
            <v>4571</v>
          </cell>
          <cell r="B4574" t="str">
            <v>1371110906960009</v>
          </cell>
          <cell r="C4574"/>
          <cell r="D4574" t="str">
            <v xml:space="preserve">Eka Putut Cahyadi </v>
          </cell>
          <cell r="E4574" t="str">
            <v>082386278836</v>
          </cell>
          <cell r="F4574" t="str">
            <v>Section Head Engineering</v>
          </cell>
          <cell r="G4574"/>
          <cell r="H4574" t="str">
            <v>STAFF</v>
          </cell>
          <cell r="I4574" t="str">
            <v>IP - TABANG</v>
          </cell>
          <cell r="J4574" t="str">
            <v>SITE</v>
          </cell>
          <cell r="K4574" t="str">
            <v>Zuhdi</v>
          </cell>
          <cell r="L4574"/>
          <cell r="M4574" t="str">
            <v>INTERVIEW USER/TC</v>
          </cell>
          <cell r="N4574" t="str">
            <v>IN PROCESS</v>
          </cell>
          <cell r="O4574" t="str">
            <v/>
          </cell>
          <cell r="P4574"/>
          <cell r="Q4574" t="str">
            <v>45709 Hari</v>
          </cell>
          <cell r="R4574">
            <v>45709</v>
          </cell>
          <cell r="S4574" t="str">
            <v/>
          </cell>
          <cell r="T4574"/>
          <cell r="U4574" t="str">
            <v/>
          </cell>
          <cell r="V4574"/>
          <cell r="W4574" t="str">
            <v/>
          </cell>
          <cell r="X4574"/>
          <cell r="Y4574" t="str">
            <v/>
          </cell>
          <cell r="Z4574"/>
          <cell r="AA4574" t="str">
            <v/>
          </cell>
          <cell r="AB4574"/>
          <cell r="AC4574"/>
          <cell r="AD4574"/>
          <cell r="AE4574" t="str">
            <v/>
          </cell>
          <cell r="AF4574"/>
          <cell r="AG4574"/>
          <cell r="AH4574"/>
          <cell r="AI4574"/>
          <cell r="AJ4574" t="str">
            <v/>
          </cell>
          <cell r="AK4574"/>
          <cell r="AL4574" t="str">
            <v/>
          </cell>
          <cell r="AM4574"/>
          <cell r="AN4574"/>
          <cell r="AO4574" t="str">
            <v/>
          </cell>
          <cell r="AP4574"/>
          <cell r="AQ4574"/>
          <cell r="AR4574" t="str">
            <v>Bisa diinterview 21 Feb 2025 10.00 AM</v>
          </cell>
          <cell r="AS4574"/>
        </row>
        <row r="4575">
          <cell r="A4575">
            <v>4572</v>
          </cell>
          <cell r="B4575" t="str">
            <v>3309153108999003</v>
          </cell>
          <cell r="C4575"/>
          <cell r="D4575" t="str">
            <v>Arida Mustofa</v>
          </cell>
          <cell r="E4575">
            <v>82313345858</v>
          </cell>
          <cell r="F4575" t="str">
            <v>Mechanic</v>
          </cell>
          <cell r="G4575"/>
          <cell r="H4575" t="str">
            <v>NON STAFF</v>
          </cell>
          <cell r="I4575" t="str">
            <v>IP - TABANG</v>
          </cell>
          <cell r="J4575" t="str">
            <v>HO</v>
          </cell>
          <cell r="K4575" t="str">
            <v>Kurniawan</v>
          </cell>
          <cell r="L4575" t="str">
            <v/>
          </cell>
          <cell r="M4575" t="str">
            <v>PLAN ONSITE</v>
          </cell>
          <cell r="N4575" t="str">
            <v>IN PROCESS</v>
          </cell>
          <cell r="O4575" t="str">
            <v/>
          </cell>
          <cell r="P4575"/>
          <cell r="Q4575" t="str">
            <v/>
          </cell>
          <cell r="R4575"/>
          <cell r="S4575" t="str">
            <v/>
          </cell>
          <cell r="T4575"/>
          <cell r="U4575" t="str">
            <v/>
          </cell>
          <cell r="V4575"/>
          <cell r="W4575" t="str">
            <v/>
          </cell>
          <cell r="X4575"/>
          <cell r="Y4575" t="str">
            <v/>
          </cell>
          <cell r="Z4575"/>
          <cell r="AA4575" t="str">
            <v>45710 Hari</v>
          </cell>
          <cell r="AB4575">
            <v>45710</v>
          </cell>
          <cell r="AC4575" t="str">
            <v>KMC BALIKPAPAN</v>
          </cell>
          <cell r="AD4575">
            <v>45713</v>
          </cell>
          <cell r="AE4575" t="str">
            <v>3 Hari</v>
          </cell>
          <cell r="AF4575"/>
          <cell r="AG4575"/>
          <cell r="AH4575"/>
          <cell r="AI4575"/>
          <cell r="AJ4575" t="str">
            <v/>
          </cell>
          <cell r="AK4575"/>
          <cell r="AL4575" t="str">
            <v/>
          </cell>
          <cell r="AM4575"/>
          <cell r="AN4575"/>
          <cell r="AO4575" t="str">
            <v/>
          </cell>
          <cell r="AP4575"/>
          <cell r="AQ4575" t="str">
            <v>DONE</v>
          </cell>
          <cell r="AR4575" t="str">
            <v>PENGATURAN ONSITE</v>
          </cell>
          <cell r="AS4575"/>
        </row>
        <row r="4576">
          <cell r="A4576">
            <v>4573</v>
          </cell>
          <cell r="B4576" t="str">
            <v>0</v>
          </cell>
          <cell r="C4576"/>
          <cell r="D4576" t="str">
            <v>Femi Tania</v>
          </cell>
          <cell r="E4576" t="str">
            <v>081257987685</v>
          </cell>
          <cell r="F4576" t="str">
            <v>Section Head Engineering</v>
          </cell>
          <cell r="G4576"/>
          <cell r="H4576" t="str">
            <v>STAFF</v>
          </cell>
          <cell r="I4576" t="str">
            <v>IP - TABANG</v>
          </cell>
          <cell r="J4576" t="str">
            <v>SITE</v>
          </cell>
          <cell r="K4576" t="str">
            <v>Zuhdi</v>
          </cell>
          <cell r="L4576" t="str">
            <v/>
          </cell>
          <cell r="M4576" t="str">
            <v>DOKUMEN CHECK</v>
          </cell>
          <cell r="N4576" t="str">
            <v>FAILED</v>
          </cell>
          <cell r="O4576" t="str">
            <v/>
          </cell>
          <cell r="P4576"/>
          <cell r="Q4576" t="str">
            <v/>
          </cell>
          <cell r="R4576"/>
          <cell r="S4576" t="str">
            <v/>
          </cell>
          <cell r="T4576"/>
          <cell r="U4576" t="str">
            <v/>
          </cell>
          <cell r="V4576"/>
          <cell r="W4576" t="str">
            <v/>
          </cell>
          <cell r="X4576"/>
          <cell r="Y4576" t="str">
            <v/>
          </cell>
          <cell r="Z4576"/>
          <cell r="AA4576" t="str">
            <v/>
          </cell>
          <cell r="AB4576"/>
          <cell r="AC4576"/>
          <cell r="AD4576"/>
          <cell r="AE4576" t="str">
            <v/>
          </cell>
          <cell r="AF4576"/>
          <cell r="AG4576"/>
          <cell r="AH4576"/>
          <cell r="AI4576"/>
          <cell r="AJ4576" t="str">
            <v/>
          </cell>
          <cell r="AK4576"/>
          <cell r="AL4576" t="str">
            <v/>
          </cell>
          <cell r="AM4576"/>
          <cell r="AN4576"/>
          <cell r="AO4576" t="str">
            <v/>
          </cell>
          <cell r="AP4576"/>
          <cell r="AQ4576"/>
          <cell r="AR4576" t="str">
            <v>pengalaman admin dan Operation Staff, Operation Department</v>
          </cell>
          <cell r="AS4576"/>
        </row>
        <row r="4577">
          <cell r="A4577">
            <v>4574</v>
          </cell>
          <cell r="B4577" t="str">
            <v>6402070806890001</v>
          </cell>
          <cell r="D4577" t="str">
            <v>Yudi</v>
          </cell>
          <cell r="E4577">
            <v>81347855084</v>
          </cell>
          <cell r="F4577" t="str">
            <v>Mechanic</v>
          </cell>
          <cell r="G4577"/>
          <cell r="H4577" t="str">
            <v>NON STAFF</v>
          </cell>
          <cell r="I4577" t="str">
            <v>GBPC - MELAK</v>
          </cell>
          <cell r="J4577" t="str">
            <v>HO</v>
          </cell>
          <cell r="K4577" t="str">
            <v>Kurniawan</v>
          </cell>
          <cell r="L4577" t="str">
            <v/>
          </cell>
          <cell r="M4577" t="str">
            <v>PLAN ONSITE</v>
          </cell>
          <cell r="N4577" t="str">
            <v>IN PROCESS</v>
          </cell>
          <cell r="O4577" t="str">
            <v/>
          </cell>
          <cell r="P4577"/>
          <cell r="Q4577" t="str">
            <v/>
          </cell>
          <cell r="R4577"/>
          <cell r="S4577" t="str">
            <v/>
          </cell>
          <cell r="T4577"/>
          <cell r="U4577" t="str">
            <v/>
          </cell>
          <cell r="V4577"/>
          <cell r="W4577" t="str">
            <v/>
          </cell>
          <cell r="X4577"/>
          <cell r="Y4577" t="str">
            <v/>
          </cell>
          <cell r="Z4577"/>
          <cell r="AA4577" t="str">
            <v>45709 Hari</v>
          </cell>
          <cell r="AB4577">
            <v>45709</v>
          </cell>
          <cell r="AC4577" t="str">
            <v>ARTHA MEDICAL CENTER</v>
          </cell>
          <cell r="AD4577">
            <v>45715</v>
          </cell>
          <cell r="AE4577" t="str">
            <v>6 Hari</v>
          </cell>
          <cell r="AF4577">
            <v>45714</v>
          </cell>
          <cell r="AG4577" t="str">
            <v>temuan :
  1.   Hipertensi Gr 1 ( TD : 140/80 mmHg)
  2.   Hiperurecemia ( Asam urat : 7.2 mg/dl)
saran : 
- Konsul ke dokter umum untuk temuan tersebut dan melakukan pemeriksaan lab ulang setelahnya</v>
          </cell>
          <cell r="AH4577" t="str">
            <v>Medium Risk</v>
          </cell>
          <cell r="AI4577"/>
          <cell r="AJ4577" t="str">
            <v/>
          </cell>
          <cell r="AK4577"/>
          <cell r="AL4577" t="str">
            <v/>
          </cell>
          <cell r="AM4577"/>
          <cell r="AN4577"/>
          <cell r="AO4577" t="str">
            <v/>
          </cell>
          <cell r="AP4577"/>
          <cell r="AQ4577" t="str">
            <v>DONE</v>
          </cell>
          <cell r="AR4577" t="str">
            <v>PENGATURAN ONSITE</v>
          </cell>
          <cell r="AS4577"/>
        </row>
        <row r="4578">
          <cell r="A4578">
            <v>4575</v>
          </cell>
          <cell r="B4578" t="str">
            <v>6474011104730003</v>
          </cell>
          <cell r="C4578">
            <v>25030385</v>
          </cell>
          <cell r="D4578" t="str">
            <v>Rusman</v>
          </cell>
          <cell r="E4578">
            <v>81253279322</v>
          </cell>
          <cell r="F4578" t="str">
            <v>Operator Exca PC 2000/R 9200/XE 2000</v>
          </cell>
          <cell r="G4578"/>
          <cell r="H4578" t="str">
            <v>NON STAFF</v>
          </cell>
          <cell r="I4578" t="str">
            <v>IP - TABANG</v>
          </cell>
          <cell r="J4578" t="str">
            <v>HO</v>
          </cell>
          <cell r="K4578" t="str">
            <v>Jamal</v>
          </cell>
          <cell r="L4578" t="str">
            <v>29 Hari</v>
          </cell>
          <cell r="M4578" t="str">
            <v>RESIGN</v>
          </cell>
          <cell r="N4578" t="str">
            <v>FAILED</v>
          </cell>
          <cell r="O4578" t="str">
            <v>200 Ton</v>
          </cell>
          <cell r="P4578">
            <v>45709</v>
          </cell>
          <cell r="Q4578" t="str">
            <v>0 Hari</v>
          </cell>
          <cell r="R4578">
            <v>45709</v>
          </cell>
          <cell r="S4578" t="str">
            <v>0 Hari</v>
          </cell>
          <cell r="T4578">
            <v>45709</v>
          </cell>
          <cell r="U4578" t="str">
            <v>3 Hari</v>
          </cell>
          <cell r="V4578"/>
          <cell r="W4578" t="str">
            <v/>
          </cell>
          <cell r="X4578"/>
          <cell r="Y4578" t="str">
            <v/>
          </cell>
          <cell r="Z4578">
            <v>45712</v>
          </cell>
          <cell r="AA4578" t="str">
            <v>7 Hari</v>
          </cell>
          <cell r="AB4578">
            <v>45719</v>
          </cell>
          <cell r="AC4578" t="str">
            <v>TMC SANGATTA</v>
          </cell>
          <cell r="AD4578">
            <v>45730</v>
          </cell>
          <cell r="AE4578" t="str">
            <v>11 Hari</v>
          </cell>
          <cell r="AF4578">
            <v>45723</v>
          </cell>
          <cell r="AG4578" t="str">
            <v>Sp.PD ( Trigliserida-High Risk, Gula Darah Puasa-High Risk )</v>
          </cell>
          <cell r="AH4578" t="str">
            <v>High Risk</v>
          </cell>
          <cell r="AI4578">
            <v>45736</v>
          </cell>
          <cell r="AJ4578" t="str">
            <v>1 Hari</v>
          </cell>
          <cell r="AK4578">
            <v>45737</v>
          </cell>
          <cell r="AL4578" t="str">
            <v>2 Hari</v>
          </cell>
          <cell r="AM4578">
            <v>45738</v>
          </cell>
          <cell r="AN4578">
            <v>45739</v>
          </cell>
          <cell r="AO4578" t="str">
            <v>3 Hari</v>
          </cell>
          <cell r="AP4578">
            <v>45742</v>
          </cell>
          <cell r="AQ4578" t="str">
            <v>DONE</v>
          </cell>
          <cell r="AR4578" t="str">
            <v>mengeluhkan makanan dan POH</v>
          </cell>
          <cell r="AS4578">
            <v>45736</v>
          </cell>
        </row>
        <row r="4579">
          <cell r="A4579">
            <v>4576</v>
          </cell>
          <cell r="B4579" t="str">
            <v>6474021106840003</v>
          </cell>
          <cell r="C4579">
            <v>25030383</v>
          </cell>
          <cell r="D4579" t="str">
            <v>Supriadi</v>
          </cell>
          <cell r="E4579">
            <v>8115402781</v>
          </cell>
          <cell r="F4579" t="str">
            <v>Operator HD 785/OHT 777</v>
          </cell>
          <cell r="G4579"/>
          <cell r="H4579" t="str">
            <v>NON STAFF</v>
          </cell>
          <cell r="I4579" t="str">
            <v>IP - TABANG</v>
          </cell>
          <cell r="J4579" t="str">
            <v>HO</v>
          </cell>
          <cell r="K4579" t="str">
            <v>Jamal</v>
          </cell>
          <cell r="L4579" t="str">
            <v>30 Hari</v>
          </cell>
          <cell r="M4579" t="str">
            <v>RESIGN</v>
          </cell>
          <cell r="N4579" t="str">
            <v>FAILED</v>
          </cell>
          <cell r="O4579" t="str">
            <v>100 Ton</v>
          </cell>
          <cell r="P4579">
            <v>45708</v>
          </cell>
          <cell r="Q4579" t="str">
            <v>0 Hari</v>
          </cell>
          <cell r="R4579">
            <v>45708</v>
          </cell>
          <cell r="S4579" t="str">
            <v>0 Hari</v>
          </cell>
          <cell r="T4579">
            <v>45708</v>
          </cell>
          <cell r="U4579" t="str">
            <v>8 Hari</v>
          </cell>
          <cell r="V4579"/>
          <cell r="W4579" t="str">
            <v/>
          </cell>
          <cell r="X4579"/>
          <cell r="Y4579" t="str">
            <v/>
          </cell>
          <cell r="Z4579">
            <v>45716</v>
          </cell>
          <cell r="AA4579" t="str">
            <v>7 Hari</v>
          </cell>
          <cell r="AB4579">
            <v>45723</v>
          </cell>
          <cell r="AC4579" t="str">
            <v>KMC BALIKPAPAN</v>
          </cell>
          <cell r="AD4579">
            <v>45731</v>
          </cell>
          <cell r="AE4579" t="str">
            <v>8 Hari</v>
          </cell>
          <cell r="AF4579">
            <v>45726</v>
          </cell>
          <cell r="AG4579" t="str">
            <v>Drg ( Caries 2 ), Sp.PD ( Gamma GT )</v>
          </cell>
          <cell r="AH4579" t="str">
            <v>Low Risk</v>
          </cell>
          <cell r="AI4579">
            <v>45736</v>
          </cell>
          <cell r="AJ4579" t="str">
            <v>1 Hari</v>
          </cell>
          <cell r="AK4579">
            <v>45737</v>
          </cell>
          <cell r="AL4579" t="str">
            <v>2 Hari</v>
          </cell>
          <cell r="AM4579">
            <v>45738</v>
          </cell>
          <cell r="AN4579">
            <v>45739</v>
          </cell>
          <cell r="AO4579" t="str">
            <v>5 Hari</v>
          </cell>
          <cell r="AP4579">
            <v>45744</v>
          </cell>
          <cell r="AQ4579" t="str">
            <v>DONE</v>
          </cell>
          <cell r="AR4579" t="str">
            <v>urusan pribadi</v>
          </cell>
          <cell r="AS4579">
            <v>45736</v>
          </cell>
        </row>
        <row r="4580">
          <cell r="A4580">
            <v>4577</v>
          </cell>
          <cell r="B4580">
            <v>0</v>
          </cell>
          <cell r="C4580"/>
          <cell r="D4580" t="str">
            <v>Kiki Riswana</v>
          </cell>
          <cell r="E4580">
            <v>87795183229</v>
          </cell>
          <cell r="F4580" t="str">
            <v>Operator Double Trailer_SYR</v>
          </cell>
          <cell r="G4580"/>
          <cell r="H4580" t="str">
            <v>NON STAFF</v>
          </cell>
          <cell r="I4580" t="str">
            <v>IP - TABANG</v>
          </cell>
          <cell r="J4580" t="str">
            <v>HO</v>
          </cell>
          <cell r="K4580" t="str">
            <v>Jamal</v>
          </cell>
          <cell r="L4580" t="str">
            <v/>
          </cell>
          <cell r="M4580" t="str">
            <v>INTERVIEW HC</v>
          </cell>
          <cell r="N4580" t="str">
            <v>FAILED</v>
          </cell>
          <cell r="O4580" t="str">
            <v/>
          </cell>
          <cell r="P4580"/>
          <cell r="Q4580" t="str">
            <v/>
          </cell>
          <cell r="R4580"/>
          <cell r="S4580" t="str">
            <v/>
          </cell>
          <cell r="T4580"/>
          <cell r="U4580" t="str">
            <v/>
          </cell>
          <cell r="V4580"/>
          <cell r="W4580" t="str">
            <v/>
          </cell>
          <cell r="X4580"/>
          <cell r="Y4580" t="str">
            <v/>
          </cell>
          <cell r="Z4580"/>
          <cell r="AA4580" t="str">
            <v/>
          </cell>
          <cell r="AB4580"/>
          <cell r="AC4580"/>
          <cell r="AD4580"/>
          <cell r="AE4580" t="str">
            <v/>
          </cell>
          <cell r="AF4580"/>
          <cell r="AG4580"/>
          <cell r="AH4580"/>
          <cell r="AI4580"/>
          <cell r="AJ4580" t="str">
            <v/>
          </cell>
          <cell r="AK4580"/>
          <cell r="AL4580" t="str">
            <v/>
          </cell>
          <cell r="AM4580"/>
          <cell r="AN4580"/>
          <cell r="AO4580" t="str">
            <v/>
          </cell>
          <cell r="AP4580"/>
          <cell r="AQ4580"/>
          <cell r="AR4580" t="str">
            <v>tlp tdk jwb / tdk respon</v>
          </cell>
          <cell r="AS4580"/>
        </row>
        <row r="4581">
          <cell r="A4581">
            <v>4578</v>
          </cell>
          <cell r="B4581" t="str">
            <v>6403091212900006</v>
          </cell>
          <cell r="C4581"/>
          <cell r="D4581" t="str">
            <v>Yakobus Ka'da Linggi</v>
          </cell>
          <cell r="E4581">
            <v>82253005597</v>
          </cell>
          <cell r="F4581" t="str">
            <v>Operator Dozer D155/CAT D8</v>
          </cell>
          <cell r="G4581"/>
          <cell r="H4581" t="str">
            <v>NON STAFF</v>
          </cell>
          <cell r="I4581" t="str">
            <v>IP - TABANG</v>
          </cell>
          <cell r="J4581" t="str">
            <v>HO</v>
          </cell>
          <cell r="K4581" t="str">
            <v>Amanda</v>
          </cell>
          <cell r="L4581" t="str">
            <v>4 Hari</v>
          </cell>
          <cell r="M4581" t="str">
            <v>INTERVIEW USER/TC</v>
          </cell>
          <cell r="N4581" t="str">
            <v>FAILED</v>
          </cell>
          <cell r="O4581" t="str">
            <v>D155</v>
          </cell>
          <cell r="P4581">
            <v>45708</v>
          </cell>
          <cell r="Q4581" t="str">
            <v>1 Hari</v>
          </cell>
          <cell r="R4581">
            <v>45709</v>
          </cell>
          <cell r="S4581" t="str">
            <v>3 Hari</v>
          </cell>
          <cell r="T4581">
            <v>45712</v>
          </cell>
          <cell r="U4581" t="str">
            <v>62 Hari</v>
          </cell>
          <cell r="V4581"/>
          <cell r="W4581" t="str">
            <v/>
          </cell>
          <cell r="X4581"/>
          <cell r="Y4581" t="str">
            <v/>
          </cell>
          <cell r="Z4581"/>
          <cell r="AA4581" t="str">
            <v/>
          </cell>
          <cell r="AB4581"/>
          <cell r="AC4581"/>
          <cell r="AD4581"/>
          <cell r="AE4581" t="str">
            <v/>
          </cell>
          <cell r="AF4581"/>
          <cell r="AG4581"/>
          <cell r="AH4581"/>
          <cell r="AI4581"/>
          <cell r="AJ4581" t="str">
            <v/>
          </cell>
          <cell r="AK4581"/>
          <cell r="AL4581" t="str">
            <v/>
          </cell>
          <cell r="AM4581"/>
          <cell r="AN4581"/>
          <cell r="AO4581" t="str">
            <v/>
          </cell>
          <cell r="AP4581"/>
          <cell r="AQ4581"/>
          <cell r="AR4581" t="str">
            <v>Tidak Lulus  Kurangnya pemahaman terkait instrumen Panel di unit Dzr Kom.155</v>
          </cell>
          <cell r="AS4581"/>
        </row>
        <row r="4582">
          <cell r="A4582">
            <v>4579</v>
          </cell>
          <cell r="B4582" t="str">
            <v>3322021612860001</v>
          </cell>
          <cell r="C4582"/>
          <cell r="D4582" t="str">
            <v>Munadi</v>
          </cell>
          <cell r="E4582">
            <v>895613303817</v>
          </cell>
          <cell r="F4582" t="str">
            <v>Section Head Engineering</v>
          </cell>
          <cell r="G4582"/>
          <cell r="H4582" t="str">
            <v>STAFF</v>
          </cell>
          <cell r="I4582" t="str">
            <v>IP - TABANG</v>
          </cell>
          <cell r="J4582" t="str">
            <v>SITE</v>
          </cell>
          <cell r="K4582" t="str">
            <v>Ezmir</v>
          </cell>
          <cell r="L4582" t="str">
            <v/>
          </cell>
          <cell r="M4582" t="str">
            <v>MCU</v>
          </cell>
          <cell r="N4582" t="str">
            <v>FAILED</v>
          </cell>
          <cell r="O4582" t="str">
            <v/>
          </cell>
          <cell r="P4582"/>
          <cell r="Q4582" t="str">
            <v>45709 Hari</v>
          </cell>
          <cell r="R4582">
            <v>45709</v>
          </cell>
          <cell r="S4582" t="str">
            <v/>
          </cell>
          <cell r="T4582"/>
          <cell r="U4582" t="str">
            <v/>
          </cell>
          <cell r="V4582"/>
          <cell r="W4582" t="str">
            <v/>
          </cell>
          <cell r="X4582"/>
          <cell r="Y4582" t="str">
            <v/>
          </cell>
          <cell r="Z4582"/>
          <cell r="AA4582" t="str">
            <v>45727 Hari</v>
          </cell>
          <cell r="AB4582">
            <v>45727</v>
          </cell>
          <cell r="AC4582" t="str">
            <v>TMC BERAU PEMUDA</v>
          </cell>
          <cell r="AD4582">
            <v>45730</v>
          </cell>
          <cell r="AE4582" t="str">
            <v>3 Hari</v>
          </cell>
          <cell r="AF4582"/>
          <cell r="AG4582" t="str">
            <v>Unfit ( BMI, EKG )</v>
          </cell>
          <cell r="AH4582" t="str">
            <v>High Risk</v>
          </cell>
          <cell r="AI4582"/>
          <cell r="AJ4582" t="str">
            <v/>
          </cell>
          <cell r="AK4582"/>
          <cell r="AL4582" t="str">
            <v/>
          </cell>
          <cell r="AM4582"/>
          <cell r="AN4582"/>
          <cell r="AO4582" t="str">
            <v/>
          </cell>
          <cell r="AP4582"/>
          <cell r="AQ4582"/>
          <cell r="AR4582" t="str">
            <v>UNFIT (BMI : 31,93)</v>
          </cell>
          <cell r="AS4582"/>
        </row>
        <row r="4583">
          <cell r="A4583">
            <v>4580</v>
          </cell>
          <cell r="B4583" t="str">
            <v>6472032604740001</v>
          </cell>
          <cell r="C4583"/>
          <cell r="D4583" t="str">
            <v>Alexander Yusuf</v>
          </cell>
          <cell r="E4583" t="str">
            <v>085346909911</v>
          </cell>
          <cell r="F4583" t="str">
            <v>Operator HD 785/OHT 777</v>
          </cell>
          <cell r="G4583"/>
          <cell r="H4583" t="str">
            <v>NON STAFF</v>
          </cell>
          <cell r="I4583" t="str">
            <v>IP - TABANG</v>
          </cell>
          <cell r="J4583" t="str">
            <v>SITE</v>
          </cell>
          <cell r="K4583" t="str">
            <v>Donna</v>
          </cell>
          <cell r="L4583" t="str">
            <v/>
          </cell>
          <cell r="M4583" t="str">
            <v>DOKUMEN CHECK</v>
          </cell>
          <cell r="N4583" t="str">
            <v>FAILED</v>
          </cell>
          <cell r="O4583" t="str">
            <v>100 Ton</v>
          </cell>
          <cell r="P4583"/>
          <cell r="Q4583" t="str">
            <v/>
          </cell>
          <cell r="R4583"/>
          <cell r="S4583" t="str">
            <v/>
          </cell>
          <cell r="T4583"/>
          <cell r="U4583" t="str">
            <v/>
          </cell>
          <cell r="V4583"/>
          <cell r="W4583" t="str">
            <v/>
          </cell>
          <cell r="X4583"/>
          <cell r="Y4583" t="str">
            <v/>
          </cell>
          <cell r="Z4583"/>
          <cell r="AA4583" t="str">
            <v/>
          </cell>
          <cell r="AB4583"/>
          <cell r="AC4583"/>
          <cell r="AD4583"/>
          <cell r="AE4583" t="str">
            <v/>
          </cell>
          <cell r="AF4583"/>
          <cell r="AG4583"/>
          <cell r="AH4583"/>
          <cell r="AI4583"/>
          <cell r="AJ4583" t="str">
            <v/>
          </cell>
          <cell r="AK4583"/>
          <cell r="AL4583" t="str">
            <v/>
          </cell>
          <cell r="AM4583"/>
          <cell r="AN4583"/>
          <cell r="AO4583" t="str">
            <v/>
          </cell>
          <cell r="AP4583"/>
          <cell r="AQ4583"/>
          <cell r="AR4583" t="str">
            <v>Umur 51 Tahun  (born 26.04.1974)</v>
          </cell>
          <cell r="AS4583"/>
        </row>
        <row r="4584">
          <cell r="A4584">
            <v>4581</v>
          </cell>
          <cell r="B4584" t="str">
            <v>6402062812780007</v>
          </cell>
          <cell r="C4584">
            <v>25040477</v>
          </cell>
          <cell r="D4584" t="str">
            <v>Burhanuddin</v>
          </cell>
          <cell r="E4584">
            <v>81239004922</v>
          </cell>
          <cell r="F4584" t="str">
            <v>Operator Excavator ZX870/XE800</v>
          </cell>
          <cell r="G4584"/>
          <cell r="H4584" t="str">
            <v>NON STAFF</v>
          </cell>
          <cell r="I4584" t="str">
            <v>IP - TABANG</v>
          </cell>
          <cell r="J4584" t="str">
            <v>SITE</v>
          </cell>
          <cell r="K4584" t="str">
            <v>Ade</v>
          </cell>
          <cell r="L4584" t="str">
            <v/>
          </cell>
          <cell r="M4584" t="str">
            <v>EXISTING</v>
          </cell>
          <cell r="N4584" t="str">
            <v>CLOSE HIRED</v>
          </cell>
          <cell r="O4584" t="str">
            <v>80 Ton</v>
          </cell>
          <cell r="P4584"/>
          <cell r="Q4584" t="str">
            <v/>
          </cell>
          <cell r="R4584"/>
          <cell r="S4584" t="str">
            <v/>
          </cell>
          <cell r="T4584"/>
          <cell r="U4584" t="str">
            <v/>
          </cell>
          <cell r="V4584"/>
          <cell r="W4584" t="str">
            <v/>
          </cell>
          <cell r="X4584"/>
          <cell r="Y4584" t="str">
            <v/>
          </cell>
          <cell r="Z4584"/>
          <cell r="AA4584" t="str">
            <v>45715 Hari</v>
          </cell>
          <cell r="AB4584">
            <v>45715</v>
          </cell>
          <cell r="AC4584" t="str">
            <v>TMC TALIWANG KSB</v>
          </cell>
          <cell r="AD4584">
            <v>45756</v>
          </cell>
          <cell r="AE4584" t="str">
            <v>41 Hari</v>
          </cell>
          <cell r="AF4584">
            <v>45719</v>
          </cell>
          <cell r="AG4584" t="str">
            <v>Drg ( Masih ada rekomendasi tindakan dokter gigi)</v>
          </cell>
          <cell r="AH4584" t="str">
            <v>Medium Risk</v>
          </cell>
          <cell r="AI4584">
            <v>45757</v>
          </cell>
          <cell r="AJ4584" t="str">
            <v>1 Hari</v>
          </cell>
          <cell r="AK4584">
            <v>45758</v>
          </cell>
          <cell r="AL4584" t="str">
            <v>4 Hari</v>
          </cell>
          <cell r="AM4584">
            <v>45761</v>
          </cell>
          <cell r="AN4584">
            <v>45762</v>
          </cell>
          <cell r="AO4584" t="str">
            <v>2 Hari</v>
          </cell>
          <cell r="AP4584">
            <v>45764</v>
          </cell>
          <cell r="AQ4584" t="str">
            <v>DONE</v>
          </cell>
          <cell r="AR4584" t="str">
            <v>sudah di ambil dept. 17/04/25</v>
          </cell>
          <cell r="AS4584">
            <v>45768</v>
          </cell>
        </row>
        <row r="4585">
          <cell r="A4585">
            <v>4582</v>
          </cell>
          <cell r="B4585" t="str">
            <v>6401080906920001</v>
          </cell>
          <cell r="C4585"/>
          <cell r="D4585" t="str">
            <v>Irawan Fahrudi</v>
          </cell>
          <cell r="E4585">
            <v>85247579678</v>
          </cell>
          <cell r="F4585" t="str">
            <v>Operator Double Trailer_SYR</v>
          </cell>
          <cell r="G4585"/>
          <cell r="H4585" t="str">
            <v>NON STAFF</v>
          </cell>
          <cell r="I4585" t="str">
            <v>IP - SENYIUR</v>
          </cell>
          <cell r="J4585" t="str">
            <v>HO</v>
          </cell>
          <cell r="K4585" t="str">
            <v>Jamal</v>
          </cell>
          <cell r="L4585" t="str">
            <v/>
          </cell>
          <cell r="M4585" t="str">
            <v>DOKUMEN CHECK</v>
          </cell>
          <cell r="N4585" t="str">
            <v>FAILED</v>
          </cell>
          <cell r="O4585" t="str">
            <v/>
          </cell>
          <cell r="P4585"/>
          <cell r="Q4585" t="str">
            <v/>
          </cell>
          <cell r="R4585"/>
          <cell r="S4585" t="str">
            <v/>
          </cell>
          <cell r="T4585"/>
          <cell r="U4585" t="str">
            <v/>
          </cell>
          <cell r="V4585"/>
          <cell r="W4585" t="str">
            <v/>
          </cell>
          <cell r="X4585"/>
          <cell r="Y4585" t="str">
            <v/>
          </cell>
          <cell r="Z4585"/>
          <cell r="AA4585" t="str">
            <v/>
          </cell>
          <cell r="AB4585"/>
          <cell r="AC4585"/>
          <cell r="AD4585"/>
          <cell r="AE4585" t="str">
            <v/>
          </cell>
          <cell r="AF4585"/>
          <cell r="AG4585"/>
          <cell r="AH4585"/>
          <cell r="AI4585"/>
          <cell r="AJ4585" t="str">
            <v/>
          </cell>
          <cell r="AK4585"/>
          <cell r="AL4585" t="str">
            <v/>
          </cell>
          <cell r="AM4585"/>
          <cell r="AN4585"/>
          <cell r="AO4585" t="str">
            <v/>
          </cell>
          <cell r="AP4585"/>
          <cell r="AQ4585"/>
          <cell r="AR4585" t="str">
            <v>Baru 2 bulan kerja.. Mengundurkan diri tidak sesuai ketentuan / Tidak rekom / Attitudenya kurang bagus / by pak sutris</v>
          </cell>
          <cell r="AS4585"/>
        </row>
        <row r="4586">
          <cell r="A4586">
            <v>4583</v>
          </cell>
          <cell r="B4586" t="str">
            <v>6474031809940003</v>
          </cell>
          <cell r="C4586"/>
          <cell r="D4586" t="str">
            <v>Andi Muhammad Anugrah Thahir</v>
          </cell>
          <cell r="E4586">
            <v>82299299885</v>
          </cell>
          <cell r="F4586" t="str">
            <v>Operator Exca PC 2000/R 9200/XE 2000</v>
          </cell>
          <cell r="G4586"/>
          <cell r="H4586" t="str">
            <v>NON STAFF</v>
          </cell>
          <cell r="I4586" t="str">
            <v>IP - TABANG</v>
          </cell>
          <cell r="J4586" t="str">
            <v>HO</v>
          </cell>
          <cell r="K4586" t="str">
            <v>Jamal</v>
          </cell>
          <cell r="L4586" t="str">
            <v>8 Hari</v>
          </cell>
          <cell r="M4586" t="str">
            <v>FAIL GROUND TEST</v>
          </cell>
          <cell r="N4586" t="str">
            <v>FAILED</v>
          </cell>
          <cell r="O4586" t="str">
            <v>200 Ton</v>
          </cell>
          <cell r="P4586">
            <v>45716</v>
          </cell>
          <cell r="Q4586" t="str">
            <v>0 Hari</v>
          </cell>
          <cell r="R4586">
            <v>45716</v>
          </cell>
          <cell r="S4586" t="str">
            <v>0 Hari</v>
          </cell>
          <cell r="T4586">
            <v>45716</v>
          </cell>
          <cell r="U4586" t="str">
            <v>4 Hari</v>
          </cell>
          <cell r="V4586"/>
          <cell r="W4586" t="str">
            <v/>
          </cell>
          <cell r="X4586"/>
          <cell r="Y4586" t="str">
            <v/>
          </cell>
          <cell r="Z4586">
            <v>45720</v>
          </cell>
          <cell r="AA4586" t="str">
            <v>4 Hari</v>
          </cell>
          <cell r="AB4586">
            <v>45724</v>
          </cell>
          <cell r="AC4586" t="str">
            <v>KMC BALIKPAPAN</v>
          </cell>
          <cell r="AD4586">
            <v>45733</v>
          </cell>
          <cell r="AE4586" t="str">
            <v>9 Hari</v>
          </cell>
          <cell r="AF4586">
            <v>45727</v>
          </cell>
          <cell r="AG4586" t="str">
            <v>Sp.GK ( BMI ), Drg ( Caries ), Sp.PD ( Gula Darah Puasa-High Risk, Gamma GT, Cholesterol-High Risk, Trigliserida-High Risk, Asam Urat, Glukosa Dalam Urin )</v>
          </cell>
          <cell r="AH4586" t="str">
            <v>High Risk</v>
          </cell>
          <cell r="AI4586">
            <v>45736</v>
          </cell>
          <cell r="AJ4586" t="str">
            <v>1 Hari</v>
          </cell>
          <cell r="AK4586">
            <v>45737</v>
          </cell>
          <cell r="AL4586" t="str">
            <v>37 Hari</v>
          </cell>
          <cell r="AM4586"/>
          <cell r="AN4586"/>
          <cell r="AO4586" t="str">
            <v/>
          </cell>
          <cell r="AP4586"/>
          <cell r="AQ4586" t="str">
            <v>DONE</v>
          </cell>
          <cell r="AR4586" t="str">
            <v>onsite tgl 20.3.2025 (done manifest)</v>
          </cell>
          <cell r="AS4586"/>
        </row>
        <row r="4587">
          <cell r="A4587">
            <v>4584</v>
          </cell>
          <cell r="B4587" t="str">
            <v>6407153005960001</v>
          </cell>
          <cell r="C4587">
            <v>25030353</v>
          </cell>
          <cell r="D4587" t="str">
            <v>Ari Wibowo</v>
          </cell>
          <cell r="E4587">
            <v>82299823797</v>
          </cell>
          <cell r="F4587" t="str">
            <v>Operator HD 785/OHT 777</v>
          </cell>
          <cell r="G4587"/>
          <cell r="H4587" t="str">
            <v>NON STAFF</v>
          </cell>
          <cell r="I4587" t="str">
            <v>IP - TABANG</v>
          </cell>
          <cell r="J4587" t="str">
            <v>SITE</v>
          </cell>
          <cell r="K4587" t="str">
            <v>Ade</v>
          </cell>
          <cell r="L4587" t="str">
            <v/>
          </cell>
          <cell r="M4587" t="str">
            <v>PHK</v>
          </cell>
          <cell r="N4587" t="str">
            <v>FAILED</v>
          </cell>
          <cell r="O4587" t="str">
            <v>100 Ton</v>
          </cell>
          <cell r="P4587"/>
          <cell r="Q4587" t="str">
            <v/>
          </cell>
          <cell r="R4587"/>
          <cell r="S4587" t="str">
            <v/>
          </cell>
          <cell r="T4587"/>
          <cell r="U4587" t="str">
            <v/>
          </cell>
          <cell r="V4587"/>
          <cell r="W4587" t="str">
            <v/>
          </cell>
          <cell r="X4587"/>
          <cell r="Y4587" t="str">
            <v/>
          </cell>
          <cell r="Z4587"/>
          <cell r="AA4587" t="str">
            <v>45717 Hari</v>
          </cell>
          <cell r="AB4587">
            <v>45717</v>
          </cell>
          <cell r="AC4587" t="str">
            <v>ARTHA MEDICAL CENTER</v>
          </cell>
          <cell r="AD4587">
            <v>45727</v>
          </cell>
          <cell r="AE4587" t="str">
            <v>10 Hari</v>
          </cell>
          <cell r="AF4587">
            <v>45720</v>
          </cell>
          <cell r="AG4587" t="str">
            <v>Belum ada tindakan pencabutan sesuai rekomendasi Drg</v>
          </cell>
          <cell r="AH4587" t="str">
            <v>Low Risk</v>
          </cell>
          <cell r="AI4587">
            <v>45732</v>
          </cell>
          <cell r="AJ4587" t="str">
            <v>1 Hari</v>
          </cell>
          <cell r="AK4587">
            <v>45733</v>
          </cell>
          <cell r="AL4587" t="str">
            <v>3 Hari</v>
          </cell>
          <cell r="AM4587">
            <v>45735</v>
          </cell>
          <cell r="AN4587">
            <v>45736</v>
          </cell>
          <cell r="AO4587" t="str">
            <v>6 Hari</v>
          </cell>
          <cell r="AP4587">
            <v>45742</v>
          </cell>
          <cell r="AQ4587" t="str">
            <v>DONE</v>
          </cell>
          <cell r="AR4587" t="str">
            <v>mangkir</v>
          </cell>
          <cell r="AS4587">
            <v>45732</v>
          </cell>
        </row>
        <row r="4588">
          <cell r="A4588">
            <v>4585</v>
          </cell>
          <cell r="B4588" t="str">
            <v>6402170310040002</v>
          </cell>
          <cell r="C4588"/>
          <cell r="D4588" t="str">
            <v>Rendy</v>
          </cell>
          <cell r="E4588">
            <v>85750374263</v>
          </cell>
          <cell r="F4588" t="str">
            <v>Mechanic</v>
          </cell>
          <cell r="G4588"/>
          <cell r="H4588" t="str">
            <v>NON STAFF</v>
          </cell>
          <cell r="I4588" t="str">
            <v>IP - TABANG</v>
          </cell>
          <cell r="J4588" t="str">
            <v>HO</v>
          </cell>
          <cell r="K4588" t="str">
            <v>Kurniawan</v>
          </cell>
          <cell r="L4588" t="str">
            <v/>
          </cell>
          <cell r="M4588" t="str">
            <v>PLAN ONSITE</v>
          </cell>
          <cell r="N4588" t="str">
            <v>IN PROCESS</v>
          </cell>
          <cell r="O4588" t="str">
            <v/>
          </cell>
          <cell r="P4588"/>
          <cell r="Q4588" t="str">
            <v/>
          </cell>
          <cell r="R4588"/>
          <cell r="S4588" t="str">
            <v/>
          </cell>
          <cell r="T4588"/>
          <cell r="U4588" t="str">
            <v/>
          </cell>
          <cell r="V4588"/>
          <cell r="W4588" t="str">
            <v/>
          </cell>
          <cell r="X4588"/>
          <cell r="Y4588" t="str">
            <v/>
          </cell>
          <cell r="Z4588"/>
          <cell r="AA4588" t="str">
            <v>45709 Hari</v>
          </cell>
          <cell r="AB4588">
            <v>45709</v>
          </cell>
          <cell r="AC4588" t="str">
            <v>KMC BALIKPAPAN</v>
          </cell>
          <cell r="AD4588">
            <v>45713</v>
          </cell>
          <cell r="AE4588" t="str">
            <v>4 Hari</v>
          </cell>
          <cell r="AF4588">
            <v>45709</v>
          </cell>
          <cell r="AG4588" t="str">
            <v>Drg ( Caries 2 )</v>
          </cell>
          <cell r="AH4588" t="str">
            <v>Low Risk</v>
          </cell>
          <cell r="AI4588"/>
          <cell r="AJ4588" t="str">
            <v/>
          </cell>
          <cell r="AK4588"/>
          <cell r="AL4588" t="str">
            <v/>
          </cell>
          <cell r="AM4588"/>
          <cell r="AN4588"/>
          <cell r="AO4588" t="str">
            <v/>
          </cell>
          <cell r="AP4588"/>
          <cell r="AQ4588" t="str">
            <v>DONE</v>
          </cell>
          <cell r="AR4588" t="str">
            <v>PENGATURAN ONSITE</v>
          </cell>
          <cell r="AS4588"/>
        </row>
        <row r="4589">
          <cell r="A4589">
            <v>4586</v>
          </cell>
          <cell r="B4589" t="str">
            <v>6471052309020006</v>
          </cell>
          <cell r="C4589"/>
          <cell r="D4589" t="str">
            <v>Fadhil Muthi Azmi</v>
          </cell>
          <cell r="E4589">
            <v>895704127940</v>
          </cell>
          <cell r="F4589" t="str">
            <v>Mechanic</v>
          </cell>
          <cell r="G4589"/>
          <cell r="H4589" t="str">
            <v>NON STAFF</v>
          </cell>
          <cell r="I4589" t="str">
            <v>IP - TABANG</v>
          </cell>
          <cell r="J4589" t="str">
            <v>HO</v>
          </cell>
          <cell r="K4589" t="str">
            <v>Kurniawan</v>
          </cell>
          <cell r="L4589" t="str">
            <v/>
          </cell>
          <cell r="M4589" t="str">
            <v>PLAN ONSITE</v>
          </cell>
          <cell r="N4589" t="str">
            <v>IN PROCESS</v>
          </cell>
          <cell r="O4589" t="str">
            <v/>
          </cell>
          <cell r="P4589"/>
          <cell r="Q4589" t="str">
            <v/>
          </cell>
          <cell r="R4589"/>
          <cell r="S4589" t="str">
            <v/>
          </cell>
          <cell r="T4589"/>
          <cell r="U4589" t="str">
            <v/>
          </cell>
          <cell r="V4589"/>
          <cell r="W4589" t="str">
            <v/>
          </cell>
          <cell r="X4589"/>
          <cell r="Y4589" t="str">
            <v/>
          </cell>
          <cell r="Z4589">
            <v>45709</v>
          </cell>
          <cell r="AA4589" t="str">
            <v>0 Hari</v>
          </cell>
          <cell r="AB4589">
            <v>45709</v>
          </cell>
          <cell r="AC4589" t="str">
            <v>KMC BALIKPAPAN</v>
          </cell>
          <cell r="AD4589">
            <v>45714</v>
          </cell>
          <cell r="AE4589" t="str">
            <v>5 Hari</v>
          </cell>
          <cell r="AF4589">
            <v>45709</v>
          </cell>
          <cell r="AG4589" t="str">
            <v>Drg ( Caries 3 )</v>
          </cell>
          <cell r="AH4589" t="str">
            <v>Low Risk</v>
          </cell>
          <cell r="AI4589"/>
          <cell r="AJ4589" t="str">
            <v/>
          </cell>
          <cell r="AK4589"/>
          <cell r="AL4589" t="str">
            <v/>
          </cell>
          <cell r="AM4589"/>
          <cell r="AN4589"/>
          <cell r="AO4589" t="str">
            <v/>
          </cell>
          <cell r="AP4589"/>
          <cell r="AQ4589" t="str">
            <v>DONE</v>
          </cell>
          <cell r="AR4589" t="str">
            <v>PENGATURAN ONSITE</v>
          </cell>
          <cell r="AS4589"/>
        </row>
        <row r="4590">
          <cell r="A4590">
            <v>4587</v>
          </cell>
          <cell r="B4590" t="str">
            <v>6402172407850001</v>
          </cell>
          <cell r="C4590"/>
          <cell r="D4590" t="str">
            <v>Achmad Syahril</v>
          </cell>
          <cell r="E4590">
            <v>85248177713</v>
          </cell>
          <cell r="F4590" t="str">
            <v>Driver (Truck) R10</v>
          </cell>
          <cell r="G4590"/>
          <cell r="H4590" t="str">
            <v>NON STAFF</v>
          </cell>
          <cell r="I4590" t="str">
            <v>GAM - SANGKULIRANG</v>
          </cell>
          <cell r="J4590" t="str">
            <v>SITE</v>
          </cell>
          <cell r="K4590" t="str">
            <v>Ishaq</v>
          </cell>
          <cell r="L4590" t="str">
            <v/>
          </cell>
          <cell r="M4590" t="str">
            <v>PLAN ONSITE</v>
          </cell>
          <cell r="N4590" t="str">
            <v>IN PROCESS</v>
          </cell>
          <cell r="O4590" t="str">
            <v>Roda 10</v>
          </cell>
          <cell r="P4590"/>
          <cell r="Q4590" t="str">
            <v/>
          </cell>
          <cell r="R4590"/>
          <cell r="S4590" t="str">
            <v/>
          </cell>
          <cell r="T4590"/>
          <cell r="U4590" t="str">
            <v/>
          </cell>
          <cell r="V4590"/>
          <cell r="W4590" t="str">
            <v/>
          </cell>
          <cell r="X4590"/>
          <cell r="Y4590" t="str">
            <v/>
          </cell>
          <cell r="Z4590">
            <v>45709</v>
          </cell>
          <cell r="AA4590" t="str">
            <v>3 Hari</v>
          </cell>
          <cell r="AB4590">
            <v>45712</v>
          </cell>
          <cell r="AC4590" t="str">
            <v>KMC BALIKPAPAN</v>
          </cell>
          <cell r="AD4590">
            <v>45717</v>
          </cell>
          <cell r="AE4590" t="str">
            <v>5 Hari</v>
          </cell>
          <cell r="AF4590">
            <v>45714</v>
          </cell>
          <cell r="AG4590" t="str">
            <v>FU
1. dr. Sp PD ( Cholestrol, TG. LDL)
2. dr. Sp J ( sinus bradikardi )
3. Vaksin Hepatitis B</v>
          </cell>
          <cell r="AH4590" t="str">
            <v>Low Risk</v>
          </cell>
          <cell r="AI4590">
            <v>45721</v>
          </cell>
          <cell r="AJ4590" t="str">
            <v>53 Hari</v>
          </cell>
          <cell r="AK4590"/>
          <cell r="AL4590" t="str">
            <v/>
          </cell>
          <cell r="AM4590"/>
          <cell r="AN4590"/>
          <cell r="AO4590" t="str">
            <v/>
          </cell>
          <cell r="AP4590"/>
          <cell r="AQ4590" t="str">
            <v>DONE</v>
          </cell>
          <cell r="AR4590" t="str">
            <v>onsite tgl 05.03.25</v>
          </cell>
          <cell r="AS4590"/>
        </row>
        <row r="4591">
          <cell r="A4591">
            <v>4588</v>
          </cell>
          <cell r="B4591" t="str">
            <v>6403092606850003</v>
          </cell>
          <cell r="C4591"/>
          <cell r="D4591" t="str">
            <v>Yoel</v>
          </cell>
          <cell r="E4591">
            <v>81255459292</v>
          </cell>
          <cell r="F4591" t="str">
            <v>Mechanic</v>
          </cell>
          <cell r="G4591"/>
          <cell r="H4591" t="str">
            <v>NON STAFF</v>
          </cell>
          <cell r="I4591" t="str">
            <v>GAM - SANGKULIRANG</v>
          </cell>
          <cell r="J4591" t="str">
            <v>HO</v>
          </cell>
          <cell r="K4591" t="str">
            <v>Kurniawan</v>
          </cell>
          <cell r="L4591" t="str">
            <v>9 Hari</v>
          </cell>
          <cell r="M4591" t="str">
            <v>MCU</v>
          </cell>
          <cell r="N4591" t="str">
            <v>FAILED</v>
          </cell>
          <cell r="O4591" t="str">
            <v/>
          </cell>
          <cell r="P4591">
            <v>45708</v>
          </cell>
          <cell r="Q4591" t="str">
            <v>1 Hari</v>
          </cell>
          <cell r="R4591">
            <v>45709</v>
          </cell>
          <cell r="S4591" t="str">
            <v>0 Hari</v>
          </cell>
          <cell r="T4591">
            <v>45709</v>
          </cell>
          <cell r="U4591" t="str">
            <v>0 Hari</v>
          </cell>
          <cell r="V4591"/>
          <cell r="W4591" t="str">
            <v/>
          </cell>
          <cell r="X4591"/>
          <cell r="Y4591" t="str">
            <v/>
          </cell>
          <cell r="Z4591">
            <v>45709</v>
          </cell>
          <cell r="AA4591" t="str">
            <v>8 Hari</v>
          </cell>
          <cell r="AB4591">
            <v>45717</v>
          </cell>
          <cell r="AC4591" t="str">
            <v>KMC BALIKPAPAN</v>
          </cell>
          <cell r="AD4591"/>
          <cell r="AE4591" t="str">
            <v>57 Hari</v>
          </cell>
          <cell r="AF4591"/>
          <cell r="AG4591"/>
          <cell r="AH4591"/>
          <cell r="AI4591"/>
          <cell r="AJ4591" t="str">
            <v/>
          </cell>
          <cell r="AK4591"/>
          <cell r="AL4591" t="str">
            <v/>
          </cell>
          <cell r="AM4591"/>
          <cell r="AN4591"/>
          <cell r="AO4591" t="str">
            <v/>
          </cell>
          <cell r="AP4591"/>
          <cell r="AQ4591"/>
          <cell r="AR4591" t="str">
            <v>MENGUNDURKAN DIRI</v>
          </cell>
          <cell r="AS4591"/>
        </row>
        <row r="4592">
          <cell r="A4592">
            <v>4589</v>
          </cell>
          <cell r="B4592" t="str">
            <v>6471030901070002</v>
          </cell>
          <cell r="C4592"/>
          <cell r="D4592" t="str">
            <v>Nicky Muhammad Ikram</v>
          </cell>
          <cell r="E4592">
            <v>87788931295</v>
          </cell>
          <cell r="F4592" t="str">
            <v>Helper Enviro</v>
          </cell>
          <cell r="G4592"/>
          <cell r="H4592" t="str">
            <v>NON STAFF</v>
          </cell>
          <cell r="I4592" t="str">
            <v>IP - TABANG</v>
          </cell>
          <cell r="J4592" t="str">
            <v>HO</v>
          </cell>
          <cell r="K4592" t="str">
            <v>Rivaldi</v>
          </cell>
          <cell r="L4592" t="str">
            <v>0 Hari</v>
          </cell>
          <cell r="M4592" t="str">
            <v>INTERVIEW HC</v>
          </cell>
          <cell r="N4592" t="str">
            <v>FAILED</v>
          </cell>
          <cell r="O4592" t="str">
            <v/>
          </cell>
          <cell r="P4592">
            <v>45709</v>
          </cell>
          <cell r="Q4592" t="str">
            <v>0 Hari</v>
          </cell>
          <cell r="R4592">
            <v>45709</v>
          </cell>
          <cell r="S4592" t="str">
            <v/>
          </cell>
          <cell r="T4592"/>
          <cell r="U4592" t="str">
            <v/>
          </cell>
          <cell r="V4592"/>
          <cell r="W4592" t="str">
            <v/>
          </cell>
          <cell r="X4592"/>
          <cell r="Y4592" t="str">
            <v/>
          </cell>
          <cell r="Z4592"/>
          <cell r="AA4592" t="str">
            <v/>
          </cell>
          <cell r="AB4592"/>
          <cell r="AC4592"/>
          <cell r="AD4592"/>
          <cell r="AE4592" t="str">
            <v/>
          </cell>
          <cell r="AF4592"/>
          <cell r="AG4592"/>
          <cell r="AH4592"/>
          <cell r="AI4592"/>
          <cell r="AJ4592" t="str">
            <v/>
          </cell>
          <cell r="AK4592"/>
          <cell r="AL4592" t="str">
            <v/>
          </cell>
          <cell r="AM4592"/>
          <cell r="AN4592"/>
          <cell r="AO4592" t="str">
            <v/>
          </cell>
          <cell r="AP4592"/>
          <cell r="AQ4592"/>
          <cell r="AR4592" t="str">
            <v>NO RESPON</v>
          </cell>
          <cell r="AS4592"/>
        </row>
        <row r="4593">
          <cell r="A4593">
            <v>4590</v>
          </cell>
          <cell r="B4593" t="str">
            <v>6307051601880002</v>
          </cell>
          <cell r="C4593"/>
          <cell r="D4593" t="str">
            <v>Resfani</v>
          </cell>
          <cell r="E4593">
            <v>82154619009</v>
          </cell>
          <cell r="F4593" t="str">
            <v>Operator HD 785/OHT 777</v>
          </cell>
          <cell r="G4593"/>
          <cell r="H4593" t="str">
            <v>NON STAFF</v>
          </cell>
          <cell r="I4593" t="str">
            <v>IP - TABANG</v>
          </cell>
          <cell r="J4593" t="str">
            <v>HO</v>
          </cell>
          <cell r="K4593" t="str">
            <v>Luthfi</v>
          </cell>
          <cell r="L4593" t="str">
            <v>0 Hari</v>
          </cell>
          <cell r="M4593" t="str">
            <v>INTERVIEW USER/TC</v>
          </cell>
          <cell r="N4593" t="str">
            <v>FAILED</v>
          </cell>
          <cell r="O4593" t="str">
            <v>100 Ton</v>
          </cell>
          <cell r="P4593">
            <v>45709</v>
          </cell>
          <cell r="Q4593" t="str">
            <v>0 Hari</v>
          </cell>
          <cell r="R4593">
            <v>45709</v>
          </cell>
          <cell r="S4593" t="str">
            <v>0 Hari</v>
          </cell>
          <cell r="T4593">
            <v>45709</v>
          </cell>
          <cell r="U4593" t="str">
            <v>65 Hari</v>
          </cell>
          <cell r="V4593"/>
          <cell r="W4593" t="str">
            <v/>
          </cell>
          <cell r="X4593"/>
          <cell r="Y4593" t="str">
            <v/>
          </cell>
          <cell r="Z4593"/>
          <cell r="AA4593" t="str">
            <v/>
          </cell>
          <cell r="AB4593"/>
          <cell r="AC4593"/>
          <cell r="AD4593"/>
          <cell r="AE4593" t="str">
            <v/>
          </cell>
          <cell r="AF4593"/>
          <cell r="AG4593"/>
          <cell r="AH4593"/>
          <cell r="AI4593"/>
          <cell r="AJ4593" t="str">
            <v/>
          </cell>
          <cell r="AK4593"/>
          <cell r="AL4593" t="str">
            <v/>
          </cell>
          <cell r="AM4593"/>
          <cell r="AN4593"/>
          <cell r="AO4593" t="str">
            <v/>
          </cell>
          <cell r="AP4593"/>
          <cell r="AQ4593"/>
          <cell r="AR4593" t="str">
            <v>( Fail) Tidak ada Respon  . Diinterview Oleh: Pak Anselmus</v>
          </cell>
          <cell r="AS4593"/>
        </row>
        <row r="4594">
          <cell r="A4594">
            <v>4591</v>
          </cell>
          <cell r="B4594" t="str">
            <v>6471032404000002</v>
          </cell>
          <cell r="C4594"/>
          <cell r="D4594" t="str">
            <v>Yoyok Apriyono</v>
          </cell>
          <cell r="E4594">
            <v>81528296654</v>
          </cell>
          <cell r="F4594" t="str">
            <v>Helper Enviro</v>
          </cell>
          <cell r="G4594"/>
          <cell r="H4594" t="str">
            <v>NON STAFF</v>
          </cell>
          <cell r="I4594" t="str">
            <v>IP - TABANG</v>
          </cell>
          <cell r="J4594" t="str">
            <v>HO</v>
          </cell>
          <cell r="K4594" t="str">
            <v>Rivaldi</v>
          </cell>
          <cell r="L4594" t="str">
            <v>0 Hari</v>
          </cell>
          <cell r="M4594" t="str">
            <v>FU MCU</v>
          </cell>
          <cell r="N4594" t="str">
            <v>FAILED</v>
          </cell>
          <cell r="O4594" t="str">
            <v/>
          </cell>
          <cell r="P4594">
            <v>45709</v>
          </cell>
          <cell r="Q4594" t="str">
            <v>0 Hari</v>
          </cell>
          <cell r="R4594">
            <v>45709</v>
          </cell>
          <cell r="S4594" t="str">
            <v/>
          </cell>
          <cell r="T4594"/>
          <cell r="U4594" t="str">
            <v/>
          </cell>
          <cell r="V4594"/>
          <cell r="W4594" t="str">
            <v/>
          </cell>
          <cell r="X4594"/>
          <cell r="Y4594" t="str">
            <v/>
          </cell>
          <cell r="Z4594">
            <v>45709</v>
          </cell>
          <cell r="AA4594" t="str">
            <v>1 Hari</v>
          </cell>
          <cell r="AB4594">
            <v>45710</v>
          </cell>
          <cell r="AC4594" t="str">
            <v>KMC BALIKPAPAN</v>
          </cell>
          <cell r="AD4594"/>
          <cell r="AE4594" t="str">
            <v>64 Hari</v>
          </cell>
          <cell r="AF4594">
            <v>45713</v>
          </cell>
          <cell r="AG4594" t="str">
            <v>Drg ( Caries 6 ), Sp.J ( EKG )</v>
          </cell>
          <cell r="AH4594" t="str">
            <v>Low Risk</v>
          </cell>
          <cell r="AI4594"/>
          <cell r="AJ4594" t="str">
            <v/>
          </cell>
          <cell r="AK4594"/>
          <cell r="AL4594" t="str">
            <v/>
          </cell>
          <cell r="AM4594"/>
          <cell r="AN4594"/>
          <cell r="AO4594" t="str">
            <v/>
          </cell>
          <cell r="AP4594"/>
          <cell r="AQ4594" t="str">
            <v>DONE</v>
          </cell>
          <cell r="AR4594" t="str">
            <v>NO RESPON</v>
          </cell>
          <cell r="AS4594"/>
        </row>
        <row r="4595">
          <cell r="A4595">
            <v>4592</v>
          </cell>
          <cell r="B4595" t="str">
            <v>6310060702000004</v>
          </cell>
          <cell r="C4595">
            <v>25030350</v>
          </cell>
          <cell r="D4595" t="str">
            <v>Muhammad Noor Hadi</v>
          </cell>
          <cell r="E4595">
            <v>81258684512</v>
          </cell>
          <cell r="F4595" t="str">
            <v>Operator HD 785/OHT 777</v>
          </cell>
          <cell r="G4595"/>
          <cell r="H4595" t="str">
            <v>NON STAFF</v>
          </cell>
          <cell r="I4595" t="str">
            <v>IP - TABANG</v>
          </cell>
          <cell r="J4595" t="str">
            <v>HO</v>
          </cell>
          <cell r="K4595" t="str">
            <v>Luthfi</v>
          </cell>
          <cell r="L4595" t="str">
            <v>26 Hari</v>
          </cell>
          <cell r="M4595" t="str">
            <v>EXISTING</v>
          </cell>
          <cell r="N4595" t="str">
            <v>CLOSE HIRED</v>
          </cell>
          <cell r="O4595" t="str">
            <v>100 Ton</v>
          </cell>
          <cell r="P4595">
            <v>45709</v>
          </cell>
          <cell r="Q4595" t="str">
            <v>0 Hari</v>
          </cell>
          <cell r="R4595">
            <v>45709</v>
          </cell>
          <cell r="S4595" t="str">
            <v>0 Hari</v>
          </cell>
          <cell r="T4595">
            <v>45709</v>
          </cell>
          <cell r="U4595" t="str">
            <v>7 Hari</v>
          </cell>
          <cell r="V4595"/>
          <cell r="W4595" t="str">
            <v/>
          </cell>
          <cell r="X4595"/>
          <cell r="Y4595" t="str">
            <v/>
          </cell>
          <cell r="Z4595">
            <v>45716</v>
          </cell>
          <cell r="AA4595" t="str">
            <v>4 Hari</v>
          </cell>
          <cell r="AB4595">
            <v>45720</v>
          </cell>
          <cell r="AC4595" t="str">
            <v>TMC ANGSANA</v>
          </cell>
          <cell r="AD4595">
            <v>45728</v>
          </cell>
          <cell r="AE4595" t="str">
            <v>8 Hari</v>
          </cell>
          <cell r="AF4595">
            <v>45724</v>
          </cell>
          <cell r="AG4595" t="str">
            <v>Kurang pemeriksaan ( Rektal, Alkohol Tes )</v>
          </cell>
          <cell r="AH4595" t="str">
            <v>Medium Risk</v>
          </cell>
          <cell r="AI4595">
            <v>45733</v>
          </cell>
          <cell r="AJ4595" t="str">
            <v>1 Hari</v>
          </cell>
          <cell r="AK4595">
            <v>45734</v>
          </cell>
          <cell r="AL4595" t="str">
            <v>2 Hari</v>
          </cell>
          <cell r="AM4595">
            <v>45735</v>
          </cell>
          <cell r="AN4595">
            <v>45736</v>
          </cell>
          <cell r="AO4595" t="str">
            <v>6 Hari</v>
          </cell>
          <cell r="AP4595">
            <v>45742</v>
          </cell>
          <cell r="AQ4595" t="str">
            <v>DONE</v>
          </cell>
          <cell r="AR4595" t="str">
            <v>onsite tgl 17.3.2025 (done manifest) (menunggu nilai dari TC)</v>
          </cell>
          <cell r="AS4595">
            <v>45733</v>
          </cell>
        </row>
        <row r="4596">
          <cell r="A4596">
            <v>4593</v>
          </cell>
          <cell r="B4596" t="str">
            <v>6409013101020002</v>
          </cell>
          <cell r="C4596"/>
          <cell r="D4596" t="str">
            <v>Ryan Putra Pratama</v>
          </cell>
          <cell r="E4596">
            <v>85845471268</v>
          </cell>
          <cell r="F4596" t="str">
            <v>Helper Enviro</v>
          </cell>
          <cell r="G4596"/>
          <cell r="H4596" t="str">
            <v>NON STAFF</v>
          </cell>
          <cell r="I4596" t="str">
            <v>IP - TABANG</v>
          </cell>
          <cell r="J4596" t="str">
            <v>HO</v>
          </cell>
          <cell r="K4596" t="str">
            <v>Rivaldi</v>
          </cell>
          <cell r="L4596" t="str">
            <v>0 Hari</v>
          </cell>
          <cell r="M4596" t="str">
            <v>OFFERING LETTER</v>
          </cell>
          <cell r="N4596" t="str">
            <v>FAILED</v>
          </cell>
          <cell r="O4596" t="str">
            <v/>
          </cell>
          <cell r="P4596">
            <v>45709</v>
          </cell>
          <cell r="Q4596" t="str">
            <v/>
          </cell>
          <cell r="R4596"/>
          <cell r="S4596" t="str">
            <v>45709 Hari</v>
          </cell>
          <cell r="T4596">
            <v>45709</v>
          </cell>
          <cell r="U4596" t="str">
            <v>65 Hari</v>
          </cell>
          <cell r="V4596"/>
          <cell r="W4596" t="str">
            <v/>
          </cell>
          <cell r="X4596"/>
          <cell r="Y4596" t="str">
            <v/>
          </cell>
          <cell r="Z4596"/>
          <cell r="AA4596" t="str">
            <v/>
          </cell>
          <cell r="AB4596"/>
          <cell r="AC4596"/>
          <cell r="AD4596"/>
          <cell r="AE4596" t="str">
            <v/>
          </cell>
          <cell r="AF4596"/>
          <cell r="AG4596"/>
          <cell r="AH4596"/>
          <cell r="AI4596"/>
          <cell r="AJ4596" t="str">
            <v/>
          </cell>
          <cell r="AK4596"/>
          <cell r="AL4596" t="str">
            <v/>
          </cell>
          <cell r="AM4596"/>
          <cell r="AN4596"/>
          <cell r="AO4596" t="str">
            <v/>
          </cell>
          <cell r="AP4596"/>
          <cell r="AQ4596"/>
          <cell r="AR4596" t="str">
            <v>MENOLAK OL KARENA SEDANG PROSES DI RDMP</v>
          </cell>
          <cell r="AS4596"/>
        </row>
        <row r="4597">
          <cell r="A4597">
            <v>4594</v>
          </cell>
          <cell r="B4597" t="str">
            <v>3275032304960038</v>
          </cell>
          <cell r="C4597"/>
          <cell r="D4597" t="str">
            <v>Harianto Anggiat</v>
          </cell>
          <cell r="E4597">
            <v>82213604733</v>
          </cell>
          <cell r="F4597" t="str">
            <v>Operator HD 785/OHT 777</v>
          </cell>
          <cell r="G4597"/>
          <cell r="H4597" t="str">
            <v>NON STAFF</v>
          </cell>
          <cell r="I4597" t="str">
            <v>IP - TABANG</v>
          </cell>
          <cell r="J4597" t="str">
            <v>HO</v>
          </cell>
          <cell r="K4597" t="str">
            <v>Jamal</v>
          </cell>
          <cell r="L4597" t="str">
            <v>7 Hari</v>
          </cell>
          <cell r="M4597" t="str">
            <v>OFFERING LETTER</v>
          </cell>
          <cell r="N4597" t="str">
            <v>FAILED</v>
          </cell>
          <cell r="O4597" t="str">
            <v>100 Ton</v>
          </cell>
          <cell r="P4597">
            <v>45709</v>
          </cell>
          <cell r="Q4597" t="str">
            <v>0 Hari</v>
          </cell>
          <cell r="R4597">
            <v>45709</v>
          </cell>
          <cell r="S4597" t="str">
            <v>0 Hari</v>
          </cell>
          <cell r="T4597">
            <v>45709</v>
          </cell>
          <cell r="U4597" t="str">
            <v>7 Hari</v>
          </cell>
          <cell r="V4597"/>
          <cell r="W4597" t="str">
            <v/>
          </cell>
          <cell r="X4597"/>
          <cell r="Y4597" t="str">
            <v/>
          </cell>
          <cell r="Z4597">
            <v>45716</v>
          </cell>
          <cell r="AA4597" t="str">
            <v/>
          </cell>
          <cell r="AB4597"/>
          <cell r="AC4597"/>
          <cell r="AD4597"/>
          <cell r="AE4597" t="str">
            <v/>
          </cell>
          <cell r="AF4597"/>
          <cell r="AG4597"/>
          <cell r="AH4597"/>
          <cell r="AI4597"/>
          <cell r="AJ4597" t="str">
            <v/>
          </cell>
          <cell r="AK4597"/>
          <cell r="AL4597" t="str">
            <v/>
          </cell>
          <cell r="AM4597"/>
          <cell r="AN4597"/>
          <cell r="AO4597" t="str">
            <v/>
          </cell>
          <cell r="AP4597"/>
          <cell r="AQ4597"/>
          <cell r="AR4597" t="str">
            <v>arif batara / melengkapi dokumen / tidak merespon</v>
          </cell>
          <cell r="AS4597"/>
        </row>
        <row r="4598">
          <cell r="A4598">
            <v>4595</v>
          </cell>
          <cell r="B4598" t="str">
            <v>6402071606020002</v>
          </cell>
          <cell r="C4598"/>
          <cell r="D4598" t="str">
            <v>Kar Husain</v>
          </cell>
          <cell r="E4598">
            <v>85155437976</v>
          </cell>
          <cell r="F4598" t="str">
            <v>Dumpman</v>
          </cell>
          <cell r="G4598"/>
          <cell r="H4598" t="str">
            <v>NON STAFF</v>
          </cell>
          <cell r="I4598" t="str">
            <v>IP - SENYIUR</v>
          </cell>
          <cell r="J4598" t="str">
            <v>SITE</v>
          </cell>
          <cell r="K4598" t="str">
            <v>Sutrisno</v>
          </cell>
          <cell r="L4598" t="str">
            <v/>
          </cell>
          <cell r="M4598" t="str">
            <v>PLAN ONSITE</v>
          </cell>
          <cell r="N4598" t="str">
            <v>IN PROCESS</v>
          </cell>
          <cell r="O4598" t="str">
            <v/>
          </cell>
          <cell r="P4598"/>
          <cell r="Q4598" t="str">
            <v/>
          </cell>
          <cell r="R4598"/>
          <cell r="S4598" t="str">
            <v/>
          </cell>
          <cell r="T4598"/>
          <cell r="U4598" t="str">
            <v/>
          </cell>
          <cell r="V4598"/>
          <cell r="W4598" t="str">
            <v/>
          </cell>
          <cell r="X4598"/>
          <cell r="Y4598" t="str">
            <v/>
          </cell>
          <cell r="Z4598"/>
          <cell r="AA4598" t="str">
            <v>45714 Hari</v>
          </cell>
          <cell r="AB4598">
            <v>45714</v>
          </cell>
          <cell r="AC4598" t="str">
            <v>KMC BALIKPAPAN</v>
          </cell>
          <cell r="AD4598">
            <v>45720</v>
          </cell>
          <cell r="AE4598" t="str">
            <v>6 Hari</v>
          </cell>
          <cell r="AF4598">
            <v>45717</v>
          </cell>
          <cell r="AG4598" t="str">
            <v>dokter gigi (Caries)</v>
          </cell>
          <cell r="AH4598" t="str">
            <v>Low Risk</v>
          </cell>
          <cell r="AI4598">
            <v>45723</v>
          </cell>
          <cell r="AJ4598" t="str">
            <v>51 Hari</v>
          </cell>
          <cell r="AK4598"/>
          <cell r="AL4598" t="str">
            <v/>
          </cell>
          <cell r="AM4598"/>
          <cell r="AN4598"/>
          <cell r="AO4598" t="str">
            <v/>
          </cell>
          <cell r="AP4598"/>
          <cell r="AQ4598" t="str">
            <v>DONE</v>
          </cell>
          <cell r="AR4598" t="str">
            <v>Onsite tgl 07.03.2025 (done manifest)</v>
          </cell>
          <cell r="AS4598"/>
        </row>
        <row r="4599">
          <cell r="A4599">
            <v>4596</v>
          </cell>
          <cell r="B4599" t="str">
            <v>3305110201840003</v>
          </cell>
          <cell r="C4599" t="str">
            <v>W4</v>
          </cell>
          <cell r="D4599" t="str">
            <v>Arif Sugiyartono</v>
          </cell>
          <cell r="E4599">
            <v>8125101363</v>
          </cell>
          <cell r="F4599" t="str">
            <v>Operator HD 785/OHT 777</v>
          </cell>
          <cell r="G4599" t="str">
            <v>Mining Operation</v>
          </cell>
          <cell r="H4599" t="str">
            <v>NON STAFF</v>
          </cell>
          <cell r="I4599" t="str">
            <v>IP - TABANG</v>
          </cell>
          <cell r="J4599" t="str">
            <v>HO</v>
          </cell>
          <cell r="K4599" t="str">
            <v>Jamal</v>
          </cell>
          <cell r="L4599" t="str">
            <v>59 Hari</v>
          </cell>
          <cell r="M4599" t="str">
            <v>FU MCU</v>
          </cell>
          <cell r="N4599" t="str">
            <v>IN PROCESS</v>
          </cell>
          <cell r="O4599" t="str">
            <v>100 Ton</v>
          </cell>
          <cell r="P4599">
            <v>45715</v>
          </cell>
          <cell r="Q4599" t="str">
            <v>0 Hari</v>
          </cell>
          <cell r="R4599">
            <v>45715</v>
          </cell>
          <cell r="S4599" t="str">
            <v>0 Hari</v>
          </cell>
          <cell r="T4599">
            <v>45715</v>
          </cell>
          <cell r="U4599" t="str">
            <v>59 Hari</v>
          </cell>
          <cell r="V4599"/>
          <cell r="W4599" t="str">
            <v/>
          </cell>
          <cell r="X4599"/>
          <cell r="Y4599" t="str">
            <v/>
          </cell>
          <cell r="Z4599"/>
          <cell r="AA4599" t="str">
            <v>45762 Hari</v>
          </cell>
          <cell r="AB4599">
            <v>45762</v>
          </cell>
          <cell r="AC4599" t="str">
            <v>TMC YOGYAKARTA</v>
          </cell>
          <cell r="AD4599"/>
          <cell r="AE4599" t="str">
            <v>12 Hari</v>
          </cell>
          <cell r="AF4599">
            <v>45764</v>
          </cell>
          <cell r="AG4599" t="str">
            <v>Drg ( Belum ada tindakan pencabutan dan penambalan gigi ), Sp.PD ( Trigliserida-High Risk, Asam Urat ), Kurang pemeriksaan ( Alkohol Tes, Treadmill )</v>
          </cell>
          <cell r="AH4599" t="str">
            <v>Medium Risk</v>
          </cell>
          <cell r="AI4599"/>
          <cell r="AJ4599" t="str">
            <v/>
          </cell>
          <cell r="AK4599"/>
          <cell r="AL4599" t="str">
            <v/>
          </cell>
          <cell r="AM4599"/>
          <cell r="AN4599"/>
          <cell r="AO4599" t="str">
            <v/>
          </cell>
          <cell r="AP4599"/>
          <cell r="AQ4599"/>
          <cell r="AR4599" t="str">
            <v>WAIT HASIL FU</v>
          </cell>
          <cell r="AS4599">
            <v>45771</v>
          </cell>
        </row>
        <row r="4600">
          <cell r="A4600">
            <v>4597</v>
          </cell>
          <cell r="B4600" t="str">
            <v>1373021707880001</v>
          </cell>
          <cell r="C4600"/>
          <cell r="D4600" t="str">
            <v>Tommy Surya Putra</v>
          </cell>
          <cell r="E4600">
            <v>81345954124</v>
          </cell>
          <cell r="F4600" t="str">
            <v>Operator HD 785/OHT 777</v>
          </cell>
          <cell r="G4600"/>
          <cell r="H4600" t="str">
            <v>NON STAFF</v>
          </cell>
          <cell r="I4600" t="str">
            <v>IP - TABANG</v>
          </cell>
          <cell r="J4600" t="str">
            <v>HO</v>
          </cell>
          <cell r="K4600" t="str">
            <v>Jamal</v>
          </cell>
          <cell r="L4600" t="str">
            <v>8 Hari</v>
          </cell>
          <cell r="M4600" t="str">
            <v>FU MCU</v>
          </cell>
          <cell r="N4600" t="str">
            <v>FAILED</v>
          </cell>
          <cell r="O4600" t="str">
            <v>100 Ton</v>
          </cell>
          <cell r="P4600">
            <v>45715</v>
          </cell>
          <cell r="Q4600" t="str">
            <v>0 Hari</v>
          </cell>
          <cell r="R4600">
            <v>45715</v>
          </cell>
          <cell r="S4600" t="str">
            <v>0 Hari</v>
          </cell>
          <cell r="T4600">
            <v>45715</v>
          </cell>
          <cell r="U4600" t="str">
            <v>5 Hari</v>
          </cell>
          <cell r="V4600"/>
          <cell r="W4600" t="str">
            <v/>
          </cell>
          <cell r="X4600"/>
          <cell r="Y4600" t="str">
            <v/>
          </cell>
          <cell r="Z4600">
            <v>45720</v>
          </cell>
          <cell r="AA4600" t="str">
            <v>3 Hari</v>
          </cell>
          <cell r="AB4600">
            <v>45723</v>
          </cell>
          <cell r="AC4600" t="str">
            <v>KMC BALIKPAPAN</v>
          </cell>
          <cell r="AD4600"/>
          <cell r="AE4600" t="str">
            <v>51 Hari</v>
          </cell>
          <cell r="AF4600">
            <v>45726</v>
          </cell>
          <cell r="AG4600" t="str">
            <v>Sp.GK ( BMI ), Sp.PD ( SGPT, Protein Dalam Urin )</v>
          </cell>
          <cell r="AH4600" t="str">
            <v>Medium Risk</v>
          </cell>
          <cell r="AI4600"/>
          <cell r="AJ4600" t="str">
            <v/>
          </cell>
          <cell r="AK4600"/>
          <cell r="AL4600" t="str">
            <v/>
          </cell>
          <cell r="AM4600"/>
          <cell r="AN4600"/>
          <cell r="AO4600" t="str">
            <v/>
          </cell>
          <cell r="AP4600"/>
          <cell r="AQ4600"/>
          <cell r="AR4600" t="str">
            <v>NO RESPON</v>
          </cell>
          <cell r="AS4600">
            <v>45764</v>
          </cell>
        </row>
        <row r="4601">
          <cell r="A4601">
            <v>4598</v>
          </cell>
          <cell r="B4601" t="str">
            <v>3301231005890002</v>
          </cell>
          <cell r="C4601"/>
          <cell r="D4601" t="str">
            <v>Toni Wibowo</v>
          </cell>
          <cell r="E4601">
            <v>89516598614</v>
          </cell>
          <cell r="F4601" t="str">
            <v>Operator HD 785/OHT 777</v>
          </cell>
          <cell r="G4601"/>
          <cell r="H4601" t="str">
            <v>NON STAFF</v>
          </cell>
          <cell r="I4601" t="str">
            <v>IP - TABANG</v>
          </cell>
          <cell r="J4601" t="str">
            <v>HO</v>
          </cell>
          <cell r="K4601" t="str">
            <v>Jamal</v>
          </cell>
          <cell r="L4601" t="str">
            <v/>
          </cell>
          <cell r="M4601" t="str">
            <v>INTERVIEW HC</v>
          </cell>
          <cell r="N4601" t="str">
            <v>FAILED</v>
          </cell>
          <cell r="O4601" t="str">
            <v>100 Ton</v>
          </cell>
          <cell r="P4601"/>
          <cell r="Q4601" t="str">
            <v/>
          </cell>
          <cell r="R4601"/>
          <cell r="S4601" t="str">
            <v/>
          </cell>
          <cell r="T4601"/>
          <cell r="U4601" t="str">
            <v/>
          </cell>
          <cell r="V4601"/>
          <cell r="W4601" t="str">
            <v/>
          </cell>
          <cell r="X4601"/>
          <cell r="Y4601" t="str">
            <v/>
          </cell>
          <cell r="Z4601"/>
          <cell r="AA4601" t="str">
            <v/>
          </cell>
          <cell r="AB4601"/>
          <cell r="AC4601"/>
          <cell r="AD4601"/>
          <cell r="AE4601" t="str">
            <v/>
          </cell>
          <cell r="AF4601"/>
          <cell r="AG4601"/>
          <cell r="AH4601"/>
          <cell r="AI4601"/>
          <cell r="AJ4601" t="str">
            <v/>
          </cell>
          <cell r="AK4601"/>
          <cell r="AL4601" t="str">
            <v/>
          </cell>
          <cell r="AM4601"/>
          <cell r="AN4601"/>
          <cell r="AO4601" t="str">
            <v/>
          </cell>
          <cell r="AP4601"/>
          <cell r="AQ4601"/>
          <cell r="AR4601" t="str">
            <v>tlp tdk terhub</v>
          </cell>
          <cell r="AS4601"/>
        </row>
        <row r="4602">
          <cell r="A4602">
            <v>4599</v>
          </cell>
          <cell r="B4602" t="str">
            <v>6402060405050009</v>
          </cell>
          <cell r="C4602"/>
          <cell r="D4602" t="str">
            <v>Fernando Agselius Barus</v>
          </cell>
          <cell r="E4602">
            <v>85392344184</v>
          </cell>
          <cell r="F4602" t="str">
            <v>Helper Enviro</v>
          </cell>
          <cell r="G4602"/>
          <cell r="H4602" t="str">
            <v>NON STAFF</v>
          </cell>
          <cell r="I4602" t="str">
            <v>IP - TABANG</v>
          </cell>
          <cell r="J4602" t="str">
            <v>HO</v>
          </cell>
          <cell r="K4602" t="str">
            <v>Kurniawan</v>
          </cell>
          <cell r="L4602" t="str">
            <v/>
          </cell>
          <cell r="M4602" t="str">
            <v>MCU</v>
          </cell>
          <cell r="N4602" t="str">
            <v>FAILED</v>
          </cell>
          <cell r="O4602" t="str">
            <v/>
          </cell>
          <cell r="P4602"/>
          <cell r="Q4602" t="str">
            <v/>
          </cell>
          <cell r="R4602"/>
          <cell r="S4602" t="str">
            <v/>
          </cell>
          <cell r="T4602"/>
          <cell r="U4602" t="str">
            <v/>
          </cell>
          <cell r="V4602"/>
          <cell r="W4602" t="str">
            <v/>
          </cell>
          <cell r="X4602"/>
          <cell r="Y4602" t="str">
            <v/>
          </cell>
          <cell r="Z4602"/>
          <cell r="AA4602" t="str">
            <v>45710 Hari</v>
          </cell>
          <cell r="AB4602">
            <v>45710</v>
          </cell>
          <cell r="AC4602" t="str">
            <v>KMC BALIKPAPAN</v>
          </cell>
          <cell r="AD4602">
            <v>45713</v>
          </cell>
          <cell r="AE4602" t="str">
            <v>3 Hari</v>
          </cell>
          <cell r="AF4602"/>
          <cell r="AG4602" t="str">
            <v>Unfit ( EKG )</v>
          </cell>
          <cell r="AH4602" t="str">
            <v>High Risk</v>
          </cell>
          <cell r="AI4602"/>
          <cell r="AJ4602" t="str">
            <v/>
          </cell>
          <cell r="AK4602"/>
          <cell r="AL4602" t="str">
            <v/>
          </cell>
          <cell r="AM4602"/>
          <cell r="AN4602"/>
          <cell r="AO4602" t="str">
            <v/>
          </cell>
          <cell r="AP4602"/>
          <cell r="AQ4602"/>
          <cell r="AR4602" t="str">
            <v>UNFIT</v>
          </cell>
          <cell r="AS4602"/>
        </row>
        <row r="4603">
          <cell r="A4603">
            <v>4600</v>
          </cell>
          <cell r="B4603" t="str">
            <v>3503080408960003</v>
          </cell>
          <cell r="C4603"/>
          <cell r="D4603" t="str">
            <v>Ilham Adi Wibowo</v>
          </cell>
          <cell r="E4603">
            <v>85225678132</v>
          </cell>
          <cell r="F4603" t="str">
            <v>Operator Excavator</v>
          </cell>
          <cell r="G4603"/>
          <cell r="H4603" t="str">
            <v>NON STAFF</v>
          </cell>
          <cell r="I4603" t="str">
            <v>GAM - SANGKULIRANG</v>
          </cell>
          <cell r="J4603" t="str">
            <v>SITE</v>
          </cell>
          <cell r="K4603" t="str">
            <v>Ishaq</v>
          </cell>
          <cell r="L4603" t="str">
            <v/>
          </cell>
          <cell r="M4603" t="str">
            <v>PLAN ONSITE</v>
          </cell>
          <cell r="N4603" t="str">
            <v>IN PROCESS</v>
          </cell>
          <cell r="O4603" t="str">
            <v/>
          </cell>
          <cell r="P4603"/>
          <cell r="Q4603" t="str">
            <v/>
          </cell>
          <cell r="R4603"/>
          <cell r="S4603" t="str">
            <v/>
          </cell>
          <cell r="T4603"/>
          <cell r="U4603" t="str">
            <v/>
          </cell>
          <cell r="V4603"/>
          <cell r="W4603" t="str">
            <v/>
          </cell>
          <cell r="X4603"/>
          <cell r="Y4603" t="str">
            <v/>
          </cell>
          <cell r="Z4603"/>
          <cell r="AA4603" t="str">
            <v>45715 Hari</v>
          </cell>
          <cell r="AB4603">
            <v>45715</v>
          </cell>
          <cell r="AC4603" t="str">
            <v>TMC SURABAYA</v>
          </cell>
          <cell r="AD4603">
            <v>45729</v>
          </cell>
          <cell r="AE4603" t="str">
            <v>14 Hari</v>
          </cell>
          <cell r="AF4603">
            <v>45720</v>
          </cell>
          <cell r="AG4603" t="str">
            <v>Fu
1 dr Sp M (Penurunan ketajaman penglihatan jarak jauh pada mata)
2. dr Sp B (Terdapat Suspek Lipoma et regio gluteus dextra (tidak nyeri), Asam Urat : 7.5 mg/dL, (Cholesterol : 210 mg/dL).
3. dr Sp J (Sinus Bradicardia (normal variant)
Kurang pemeriksaan 
1. TPHA
2. Sputum BTA
3. HIV
4. vaksin Hepatitis B
Observasi terlebih dahulu terkait adanya Lipoma et regio gluteus dextra, kontrol ke dokter jika ada keluhan. Evaluasi kembali ke dokter setelah 3 bulan, lampirkan hasil pemeriksaan ke medic PT. GAM sebelum tanggal 14 Juni 2025.</v>
          </cell>
          <cell r="AH4603" t="str">
            <v>High Risk</v>
          </cell>
          <cell r="AI4603">
            <v>45735</v>
          </cell>
          <cell r="AJ4603" t="str">
            <v>39 Hari</v>
          </cell>
          <cell r="AK4603"/>
          <cell r="AL4603" t="str">
            <v/>
          </cell>
          <cell r="AM4603"/>
          <cell r="AN4603"/>
          <cell r="AO4603" t="str">
            <v/>
          </cell>
          <cell r="AP4603"/>
          <cell r="AQ4603" t="str">
            <v>DONE</v>
          </cell>
          <cell r="AR4603" t="str">
            <v>onsite tgl 19.03.25</v>
          </cell>
          <cell r="AS4603"/>
        </row>
        <row r="4604">
          <cell r="A4604">
            <v>4601</v>
          </cell>
          <cell r="B4604" t="str">
            <v>5204051704000001</v>
          </cell>
          <cell r="C4604"/>
          <cell r="D4604" t="str">
            <v>Ardiansyah</v>
          </cell>
          <cell r="E4604">
            <v>85247366610</v>
          </cell>
          <cell r="F4604" t="str">
            <v>Helper Enviro</v>
          </cell>
          <cell r="G4604"/>
          <cell r="H4604" t="str">
            <v>NON STAFF</v>
          </cell>
          <cell r="I4604" t="str">
            <v>IP - TABANG</v>
          </cell>
          <cell r="J4604" t="str">
            <v>SITE</v>
          </cell>
          <cell r="K4604" t="str">
            <v>Ilham</v>
          </cell>
          <cell r="L4604" t="str">
            <v/>
          </cell>
          <cell r="M4604" t="str">
            <v>PLAN ONSITE</v>
          </cell>
          <cell r="N4604" t="str">
            <v>IN PROCESS</v>
          </cell>
          <cell r="O4604" t="str">
            <v/>
          </cell>
          <cell r="P4604"/>
          <cell r="Q4604" t="str">
            <v/>
          </cell>
          <cell r="R4604"/>
          <cell r="S4604" t="str">
            <v/>
          </cell>
          <cell r="T4604"/>
          <cell r="U4604" t="str">
            <v/>
          </cell>
          <cell r="V4604"/>
          <cell r="W4604" t="str">
            <v/>
          </cell>
          <cell r="X4604"/>
          <cell r="Y4604" t="str">
            <v/>
          </cell>
          <cell r="Z4604"/>
          <cell r="AA4604" t="str">
            <v>45714 Hari</v>
          </cell>
          <cell r="AB4604">
            <v>45714</v>
          </cell>
          <cell r="AC4604" t="str">
            <v>KMC BALIKPAPAN</v>
          </cell>
          <cell r="AD4604">
            <v>45719</v>
          </cell>
          <cell r="AE4604" t="str">
            <v>5 Hari</v>
          </cell>
          <cell r="AF4604">
            <v>45717</v>
          </cell>
          <cell r="AG4604" t="str">
            <v>Drg ( Pulpa 13 ), Sp.PD ( Leukosit, Trombosit ).</v>
          </cell>
          <cell r="AH4604" t="str">
            <v>Low Risk</v>
          </cell>
          <cell r="AI4604">
            <v>45720</v>
          </cell>
          <cell r="AJ4604" t="str">
            <v>54 Hari</v>
          </cell>
          <cell r="AK4604"/>
          <cell r="AL4604" t="str">
            <v/>
          </cell>
          <cell r="AM4604"/>
          <cell r="AN4604"/>
          <cell r="AO4604" t="str">
            <v/>
          </cell>
          <cell r="AP4604"/>
          <cell r="AQ4604" t="str">
            <v>DONE</v>
          </cell>
          <cell r="AR4604" t="str">
            <v>Onsite tgl 04.03.2025</v>
          </cell>
          <cell r="AS4604"/>
        </row>
        <row r="4605">
          <cell r="A4605">
            <v>4602</v>
          </cell>
          <cell r="B4605" t="str">
            <v>6402021608950005</v>
          </cell>
          <cell r="C4605"/>
          <cell r="D4605" t="str">
            <v>Mualimin</v>
          </cell>
          <cell r="E4605">
            <v>81350005053</v>
          </cell>
          <cell r="F4605" t="str">
            <v>Helper Enviro</v>
          </cell>
          <cell r="G4605"/>
          <cell r="H4605" t="str">
            <v>NON STAFF</v>
          </cell>
          <cell r="I4605" t="str">
            <v>IP - TABANG</v>
          </cell>
          <cell r="J4605" t="str">
            <v>HO</v>
          </cell>
          <cell r="K4605" t="str">
            <v>Kurniawan</v>
          </cell>
          <cell r="L4605" t="str">
            <v/>
          </cell>
          <cell r="M4605" t="str">
            <v>PLAN ONSITE</v>
          </cell>
          <cell r="N4605" t="str">
            <v>IN PROCESS</v>
          </cell>
          <cell r="O4605" t="str">
            <v/>
          </cell>
          <cell r="P4605"/>
          <cell r="Q4605" t="str">
            <v/>
          </cell>
          <cell r="R4605"/>
          <cell r="S4605" t="str">
            <v/>
          </cell>
          <cell r="T4605"/>
          <cell r="U4605" t="str">
            <v/>
          </cell>
          <cell r="V4605"/>
          <cell r="W4605" t="str">
            <v/>
          </cell>
          <cell r="X4605"/>
          <cell r="Y4605" t="str">
            <v/>
          </cell>
          <cell r="Z4605"/>
          <cell r="AA4605" t="str">
            <v>45710 Hari</v>
          </cell>
          <cell r="AB4605">
            <v>45710</v>
          </cell>
          <cell r="AC4605" t="str">
            <v>KMC BALIKPAPAN</v>
          </cell>
          <cell r="AD4605">
            <v>45713</v>
          </cell>
          <cell r="AE4605" t="str">
            <v>3 Hari</v>
          </cell>
          <cell r="AF4605"/>
          <cell r="AG4605"/>
          <cell r="AH4605"/>
          <cell r="AI4605">
            <v>45715</v>
          </cell>
          <cell r="AJ4605" t="str">
            <v>59 Hari</v>
          </cell>
          <cell r="AK4605"/>
          <cell r="AL4605" t="str">
            <v/>
          </cell>
          <cell r="AM4605"/>
          <cell r="AN4605"/>
          <cell r="AO4605" t="str">
            <v/>
          </cell>
          <cell r="AP4605"/>
          <cell r="AQ4605" t="str">
            <v>DONE</v>
          </cell>
          <cell r="AR4605" t="str">
            <v>Onsite tgl 27.02.2025 (done manifest)</v>
          </cell>
          <cell r="AS4605"/>
        </row>
        <row r="4606">
          <cell r="A4606">
            <v>4603</v>
          </cell>
          <cell r="B4606" t="str">
            <v>6402070701950002</v>
          </cell>
          <cell r="C4606"/>
          <cell r="D4606" t="str">
            <v>Syarifuddin</v>
          </cell>
          <cell r="E4606">
            <v>82254402617</v>
          </cell>
          <cell r="F4606" t="str">
            <v>Helper Enviro</v>
          </cell>
          <cell r="G4606"/>
          <cell r="H4606" t="str">
            <v>NON STAFF</v>
          </cell>
          <cell r="I4606" t="str">
            <v>IP - TABANG</v>
          </cell>
          <cell r="J4606" t="str">
            <v>SITE</v>
          </cell>
          <cell r="K4606" t="str">
            <v>Ilham</v>
          </cell>
          <cell r="L4606" t="str">
            <v/>
          </cell>
          <cell r="M4606" t="str">
            <v>PLAN ONSITE</v>
          </cell>
          <cell r="N4606" t="str">
            <v>IN PROCESS</v>
          </cell>
          <cell r="O4606" t="str">
            <v/>
          </cell>
          <cell r="P4606"/>
          <cell r="Q4606" t="str">
            <v/>
          </cell>
          <cell r="R4606"/>
          <cell r="S4606" t="str">
            <v/>
          </cell>
          <cell r="T4606"/>
          <cell r="U4606" t="str">
            <v/>
          </cell>
          <cell r="V4606"/>
          <cell r="W4606" t="str">
            <v/>
          </cell>
          <cell r="X4606"/>
          <cell r="Y4606" t="str">
            <v/>
          </cell>
          <cell r="Z4606"/>
          <cell r="AA4606" t="str">
            <v>45714 Hari</v>
          </cell>
          <cell r="AB4606">
            <v>45714</v>
          </cell>
          <cell r="AC4606" t="str">
            <v>KMC BALIKPAPAN</v>
          </cell>
          <cell r="AD4606"/>
          <cell r="AE4606" t="str">
            <v>60 Hari</v>
          </cell>
          <cell r="AF4606">
            <v>45717</v>
          </cell>
          <cell r="AG4606" t="str">
            <v>Drg ( Caries, Pulpa 3 ), Sp.PD ( Hb, Trombosit ), Kurang pemeriksaan Genetalia dan Anus</v>
          </cell>
          <cell r="AH4606" t="str">
            <v>Medium Risk</v>
          </cell>
          <cell r="AI4606">
            <v>45728</v>
          </cell>
          <cell r="AJ4606" t="str">
            <v>46 Hari</v>
          </cell>
          <cell r="AK4606"/>
          <cell r="AL4606" t="str">
            <v/>
          </cell>
          <cell r="AM4606"/>
          <cell r="AN4606"/>
          <cell r="AO4606" t="str">
            <v/>
          </cell>
          <cell r="AP4606"/>
          <cell r="AQ4606" t="str">
            <v>DONE</v>
          </cell>
          <cell r="AR4606" t="str">
            <v>Onsite tgl 12.03.2025 (done manifest)</v>
          </cell>
          <cell r="AS4606"/>
        </row>
        <row r="4607">
          <cell r="A4607">
            <v>4604</v>
          </cell>
          <cell r="B4607" t="str">
            <v>6402071104060002</v>
          </cell>
          <cell r="C4607"/>
          <cell r="D4607" t="str">
            <v>Muhamad Fadlli</v>
          </cell>
          <cell r="E4607">
            <v>83140988522</v>
          </cell>
          <cell r="F4607" t="str">
            <v>Helper Enviro</v>
          </cell>
          <cell r="G4607"/>
          <cell r="H4607" t="str">
            <v>NON STAFF</v>
          </cell>
          <cell r="I4607" t="str">
            <v>IP - TABANG</v>
          </cell>
          <cell r="J4607" t="str">
            <v>SITE</v>
          </cell>
          <cell r="K4607" t="str">
            <v>Ilham</v>
          </cell>
          <cell r="L4607" t="str">
            <v/>
          </cell>
          <cell r="M4607" t="str">
            <v>PLAN ONSITE</v>
          </cell>
          <cell r="N4607" t="str">
            <v>IN PROCESS</v>
          </cell>
          <cell r="O4607" t="str">
            <v/>
          </cell>
          <cell r="P4607"/>
          <cell r="Q4607" t="str">
            <v/>
          </cell>
          <cell r="R4607"/>
          <cell r="S4607" t="str">
            <v/>
          </cell>
          <cell r="T4607"/>
          <cell r="U4607" t="str">
            <v/>
          </cell>
          <cell r="V4607"/>
          <cell r="W4607" t="str">
            <v/>
          </cell>
          <cell r="X4607"/>
          <cell r="Y4607" t="str">
            <v/>
          </cell>
          <cell r="Z4607"/>
          <cell r="AA4607" t="str">
            <v>45719 Hari</v>
          </cell>
          <cell r="AB4607">
            <v>45719</v>
          </cell>
          <cell r="AC4607" t="str">
            <v>KMC BALIKPAPAN</v>
          </cell>
          <cell r="AD4607">
            <v>45722</v>
          </cell>
          <cell r="AE4607" t="str">
            <v>3 Hari</v>
          </cell>
          <cell r="AF4607"/>
          <cell r="AG4607"/>
          <cell r="AH4607"/>
          <cell r="AI4607">
            <v>45723</v>
          </cell>
          <cell r="AJ4607" t="str">
            <v>51 Hari</v>
          </cell>
          <cell r="AK4607"/>
          <cell r="AL4607" t="str">
            <v/>
          </cell>
          <cell r="AM4607"/>
          <cell r="AN4607"/>
          <cell r="AO4607" t="str">
            <v/>
          </cell>
          <cell r="AP4607"/>
          <cell r="AQ4607" t="str">
            <v>DONE</v>
          </cell>
          <cell r="AR4607" t="str">
            <v>Onsite tgl 07.03.2025</v>
          </cell>
          <cell r="AS4607"/>
        </row>
        <row r="4608">
          <cell r="A4608">
            <v>4605</v>
          </cell>
          <cell r="B4608" t="str">
            <v>6402070304040002</v>
          </cell>
          <cell r="C4608"/>
          <cell r="D4608" t="str">
            <v>Mukti Ali Al Amin</v>
          </cell>
          <cell r="E4608">
            <v>895339255094</v>
          </cell>
          <cell r="F4608" t="str">
            <v>Helper Enviro</v>
          </cell>
          <cell r="G4608"/>
          <cell r="H4608" t="str">
            <v>NON STAFF</v>
          </cell>
          <cell r="I4608" t="str">
            <v>IP - TABANG</v>
          </cell>
          <cell r="J4608" t="str">
            <v>SITE</v>
          </cell>
          <cell r="K4608" t="str">
            <v>Ilham</v>
          </cell>
          <cell r="L4608" t="str">
            <v/>
          </cell>
          <cell r="M4608" t="str">
            <v>PLAN ONSITE</v>
          </cell>
          <cell r="N4608" t="str">
            <v>IN PROCESS</v>
          </cell>
          <cell r="O4608" t="str">
            <v/>
          </cell>
          <cell r="P4608"/>
          <cell r="Q4608" t="str">
            <v/>
          </cell>
          <cell r="R4608"/>
          <cell r="S4608" t="str">
            <v/>
          </cell>
          <cell r="T4608"/>
          <cell r="U4608" t="str">
            <v/>
          </cell>
          <cell r="V4608"/>
          <cell r="W4608" t="str">
            <v/>
          </cell>
          <cell r="X4608"/>
          <cell r="Y4608" t="str">
            <v/>
          </cell>
          <cell r="Z4608"/>
          <cell r="AA4608" t="str">
            <v>45724 Hari</v>
          </cell>
          <cell r="AB4608">
            <v>45724</v>
          </cell>
          <cell r="AC4608" t="str">
            <v>KMC BALIKPAPAN</v>
          </cell>
          <cell r="AD4608">
            <v>45727</v>
          </cell>
          <cell r="AE4608" t="str">
            <v>3 Hari</v>
          </cell>
          <cell r="AF4608"/>
          <cell r="AG4608"/>
          <cell r="AH4608"/>
          <cell r="AI4608">
            <v>45730</v>
          </cell>
          <cell r="AJ4608" t="str">
            <v>44 Hari</v>
          </cell>
          <cell r="AK4608"/>
          <cell r="AL4608" t="str">
            <v/>
          </cell>
          <cell r="AM4608"/>
          <cell r="AN4608"/>
          <cell r="AO4608" t="str">
            <v/>
          </cell>
          <cell r="AP4608"/>
          <cell r="AQ4608" t="str">
            <v>DONE</v>
          </cell>
          <cell r="AR4608" t="str">
            <v>Onsite tgl 14.03.2025 (done manifest)</v>
          </cell>
          <cell r="AS4608"/>
        </row>
        <row r="4609">
          <cell r="A4609">
            <v>4606</v>
          </cell>
          <cell r="B4609" t="str">
            <v>732615100705001</v>
          </cell>
          <cell r="C4609"/>
          <cell r="D4609" t="str">
            <v>Jalmin Ratte Galung</v>
          </cell>
          <cell r="E4609" t="str">
            <v>085395307767</v>
          </cell>
          <cell r="F4609" t="str">
            <v>Helper Enviro</v>
          </cell>
          <cell r="G4609"/>
          <cell r="H4609" t="str">
            <v>NON STAFF</v>
          </cell>
          <cell r="I4609" t="str">
            <v>IP - TABANG</v>
          </cell>
          <cell r="J4609" t="str">
            <v>SITE</v>
          </cell>
          <cell r="K4609" t="str">
            <v>Ilham</v>
          </cell>
          <cell r="L4609" t="str">
            <v/>
          </cell>
          <cell r="M4609" t="str">
            <v>DOKUMEN CHECK</v>
          </cell>
          <cell r="N4609" t="str">
            <v>HOLD</v>
          </cell>
          <cell r="O4609" t="str">
            <v/>
          </cell>
          <cell r="P4609"/>
          <cell r="Q4609" t="str">
            <v/>
          </cell>
          <cell r="R4609"/>
          <cell r="S4609" t="str">
            <v/>
          </cell>
          <cell r="T4609"/>
          <cell r="U4609" t="str">
            <v/>
          </cell>
          <cell r="V4609"/>
          <cell r="W4609" t="str">
            <v/>
          </cell>
          <cell r="X4609"/>
          <cell r="Y4609" t="str">
            <v/>
          </cell>
          <cell r="Z4609"/>
          <cell r="AA4609" t="str">
            <v/>
          </cell>
          <cell r="AB4609"/>
          <cell r="AC4609"/>
          <cell r="AD4609"/>
          <cell r="AE4609" t="str">
            <v/>
          </cell>
          <cell r="AF4609"/>
          <cell r="AG4609"/>
          <cell r="AH4609"/>
          <cell r="AI4609"/>
          <cell r="AJ4609" t="str">
            <v/>
          </cell>
          <cell r="AK4609"/>
          <cell r="AL4609" t="str">
            <v/>
          </cell>
          <cell r="AM4609"/>
          <cell r="AN4609"/>
          <cell r="AO4609" t="str">
            <v/>
          </cell>
          <cell r="AP4609"/>
          <cell r="AQ4609"/>
          <cell r="AR4609" t="str">
            <v>Isi link 2 (Link Karier Under maintanance)</v>
          </cell>
          <cell r="AS4609"/>
        </row>
        <row r="4610">
          <cell r="A4610">
            <v>4607</v>
          </cell>
          <cell r="B4610" t="str">
            <v>7205072603040001</v>
          </cell>
          <cell r="C4610"/>
          <cell r="D4610" t="str">
            <v>Gian Riswanto</v>
          </cell>
          <cell r="E4610">
            <v>82293781162</v>
          </cell>
          <cell r="F4610" t="str">
            <v>Helper Enviro</v>
          </cell>
          <cell r="G4610"/>
          <cell r="H4610" t="str">
            <v>NON STAFF</v>
          </cell>
          <cell r="I4610" t="str">
            <v>IP - TABANG</v>
          </cell>
          <cell r="J4610" t="str">
            <v>SITE</v>
          </cell>
          <cell r="K4610" t="str">
            <v>Ilham</v>
          </cell>
          <cell r="L4610" t="str">
            <v/>
          </cell>
          <cell r="M4610" t="str">
            <v>PLAN ONSITE</v>
          </cell>
          <cell r="N4610" t="str">
            <v>IN PROCESS</v>
          </cell>
          <cell r="O4610" t="str">
            <v/>
          </cell>
          <cell r="P4610"/>
          <cell r="Q4610" t="str">
            <v/>
          </cell>
          <cell r="R4610"/>
          <cell r="S4610" t="str">
            <v/>
          </cell>
          <cell r="T4610"/>
          <cell r="U4610" t="str">
            <v/>
          </cell>
          <cell r="V4610"/>
          <cell r="W4610" t="str">
            <v/>
          </cell>
          <cell r="X4610"/>
          <cell r="Y4610" t="str">
            <v/>
          </cell>
          <cell r="Z4610"/>
          <cell r="AA4610" t="str">
            <v>45723 Hari</v>
          </cell>
          <cell r="AB4610">
            <v>45723</v>
          </cell>
          <cell r="AC4610" t="str">
            <v>KMC BALIKPAPAN</v>
          </cell>
          <cell r="AD4610">
            <v>45726</v>
          </cell>
          <cell r="AE4610" t="str">
            <v>3 Hari</v>
          </cell>
          <cell r="AF4610"/>
          <cell r="AG4610"/>
          <cell r="AH4610"/>
          <cell r="AI4610">
            <v>45728</v>
          </cell>
          <cell r="AJ4610" t="str">
            <v>46 Hari</v>
          </cell>
          <cell r="AK4610"/>
          <cell r="AL4610" t="str">
            <v/>
          </cell>
          <cell r="AM4610"/>
          <cell r="AN4610"/>
          <cell r="AO4610" t="str">
            <v/>
          </cell>
          <cell r="AP4610"/>
          <cell r="AQ4610" t="str">
            <v>DONE</v>
          </cell>
          <cell r="AR4610" t="str">
            <v>Onsite tgl 12.03.2025 (done manifest)</v>
          </cell>
          <cell r="AS4610"/>
        </row>
        <row r="4611">
          <cell r="A4611">
            <v>4608</v>
          </cell>
          <cell r="B4611" t="str">
            <v>6401062303050001</v>
          </cell>
          <cell r="C4611"/>
          <cell r="D4611" t="str">
            <v>Muhammad Sabaruddin</v>
          </cell>
          <cell r="E4611">
            <v>8164531453</v>
          </cell>
          <cell r="F4611" t="str">
            <v>Helper Enviro</v>
          </cell>
          <cell r="G4611"/>
          <cell r="H4611" t="str">
            <v>NON STAFF</v>
          </cell>
          <cell r="I4611" t="str">
            <v>IP - TABANG</v>
          </cell>
          <cell r="J4611" t="str">
            <v>SITE</v>
          </cell>
          <cell r="K4611" t="str">
            <v>Ilham</v>
          </cell>
          <cell r="L4611" t="str">
            <v/>
          </cell>
          <cell r="M4611" t="str">
            <v>PLAN ONSITE</v>
          </cell>
          <cell r="N4611" t="str">
            <v>IN PROCESS</v>
          </cell>
          <cell r="O4611" t="str">
            <v/>
          </cell>
          <cell r="P4611"/>
          <cell r="Q4611" t="str">
            <v/>
          </cell>
          <cell r="R4611"/>
          <cell r="S4611" t="str">
            <v/>
          </cell>
          <cell r="T4611"/>
          <cell r="U4611" t="str">
            <v/>
          </cell>
          <cell r="V4611"/>
          <cell r="W4611" t="str">
            <v/>
          </cell>
          <cell r="X4611"/>
          <cell r="Y4611" t="str">
            <v/>
          </cell>
          <cell r="Z4611"/>
          <cell r="AA4611" t="str">
            <v>45719 Hari</v>
          </cell>
          <cell r="AB4611">
            <v>45719</v>
          </cell>
          <cell r="AC4611" t="str">
            <v>KMC BALIKPAPAN</v>
          </cell>
          <cell r="AD4611">
            <v>45724</v>
          </cell>
          <cell r="AE4611" t="str">
            <v>5 Hari</v>
          </cell>
          <cell r="AF4611">
            <v>45722</v>
          </cell>
          <cell r="AG4611" t="str">
            <v>Drg ( Pulpa 2 )</v>
          </cell>
          <cell r="AH4611" t="str">
            <v>Low Risk</v>
          </cell>
          <cell r="AI4611">
            <v>45727</v>
          </cell>
          <cell r="AJ4611" t="str">
            <v>47 Hari</v>
          </cell>
          <cell r="AK4611"/>
          <cell r="AL4611" t="str">
            <v/>
          </cell>
          <cell r="AM4611"/>
          <cell r="AN4611"/>
          <cell r="AO4611" t="str">
            <v/>
          </cell>
          <cell r="AP4611"/>
          <cell r="AQ4611" t="str">
            <v>DONE</v>
          </cell>
          <cell r="AR4611" t="str">
            <v>Onsite tgl 11.03.2025</v>
          </cell>
          <cell r="AS4611"/>
        </row>
        <row r="4612">
          <cell r="A4612">
            <v>4609</v>
          </cell>
          <cell r="B4612" t="str">
            <v>6205050708060006</v>
          </cell>
          <cell r="C4612"/>
          <cell r="D4612" t="str">
            <v>Ripan</v>
          </cell>
          <cell r="E4612">
            <v>85696218563</v>
          </cell>
          <cell r="F4612" t="str">
            <v>Helper Safety</v>
          </cell>
          <cell r="G4612"/>
          <cell r="H4612" t="str">
            <v>NON STAFF</v>
          </cell>
          <cell r="I4612" t="str">
            <v>BDA - TJA</v>
          </cell>
          <cell r="J4612" t="str">
            <v>SITE</v>
          </cell>
          <cell r="K4612" t="str">
            <v>Linda</v>
          </cell>
          <cell r="L4612" t="str">
            <v/>
          </cell>
          <cell r="M4612" t="str">
            <v>PLAN ONSITE</v>
          </cell>
          <cell r="N4612" t="str">
            <v>IN PROCESS</v>
          </cell>
          <cell r="O4612" t="str">
            <v/>
          </cell>
          <cell r="P4612"/>
          <cell r="Q4612" t="str">
            <v/>
          </cell>
          <cell r="R4612"/>
          <cell r="S4612" t="str">
            <v/>
          </cell>
          <cell r="T4612"/>
          <cell r="U4612" t="str">
            <v/>
          </cell>
          <cell r="V4612"/>
          <cell r="W4612" t="str">
            <v/>
          </cell>
          <cell r="X4612"/>
          <cell r="Y4612" t="str">
            <v/>
          </cell>
          <cell r="Z4612"/>
          <cell r="AA4612" t="str">
            <v>45710 Hari</v>
          </cell>
          <cell r="AB4612">
            <v>45710</v>
          </cell>
          <cell r="AC4612" t="str">
            <v>TMC MUARA TEWEH</v>
          </cell>
          <cell r="AD4612">
            <v>45715</v>
          </cell>
          <cell r="AE4612" t="str">
            <v>5 Hari</v>
          </cell>
          <cell r="AF4612"/>
          <cell r="AG4612"/>
          <cell r="AH4612"/>
          <cell r="AI4612"/>
          <cell r="AJ4612" t="str">
            <v/>
          </cell>
          <cell r="AK4612"/>
          <cell r="AL4612" t="str">
            <v/>
          </cell>
          <cell r="AM4612">
            <v>45719</v>
          </cell>
          <cell r="AN4612"/>
          <cell r="AO4612" t="str">
            <v/>
          </cell>
          <cell r="AP4612"/>
          <cell r="AQ4612" t="str">
            <v>DONE</v>
          </cell>
          <cell r="AR4612" t="str">
            <v>PENGATURAN ONSITE</v>
          </cell>
          <cell r="AS4612"/>
        </row>
        <row r="4613">
          <cell r="A4613">
            <v>4610</v>
          </cell>
          <cell r="B4613" t="str">
            <v>6402062711980003</v>
          </cell>
          <cell r="C4613">
            <v>25030346</v>
          </cell>
          <cell r="D4613" t="str">
            <v>Nofris N Ngeloh</v>
          </cell>
          <cell r="E4613">
            <v>81294839789</v>
          </cell>
          <cell r="F4613" t="str">
            <v>Operator Excavator Liebherr R9100</v>
          </cell>
          <cell r="G4613"/>
          <cell r="H4613" t="str">
            <v>NON STAFF</v>
          </cell>
          <cell r="I4613" t="str">
            <v>IP - TABANG</v>
          </cell>
          <cell r="J4613" t="str">
            <v>HO</v>
          </cell>
          <cell r="K4613" t="str">
            <v>Jamal</v>
          </cell>
          <cell r="L4613" t="str">
            <v>25 Hari</v>
          </cell>
          <cell r="M4613" t="str">
            <v>EXISTING</v>
          </cell>
          <cell r="N4613" t="str">
            <v>CLOSE HIRED</v>
          </cell>
          <cell r="O4613" t="str">
            <v>120 Ton</v>
          </cell>
          <cell r="P4613">
            <v>45710</v>
          </cell>
          <cell r="Q4613" t="str">
            <v>0 Hari</v>
          </cell>
          <cell r="R4613">
            <v>45710</v>
          </cell>
          <cell r="S4613" t="str">
            <v>0 Hari</v>
          </cell>
          <cell r="T4613">
            <v>45710</v>
          </cell>
          <cell r="U4613" t="str">
            <v>3 Hari</v>
          </cell>
          <cell r="V4613"/>
          <cell r="W4613" t="str">
            <v/>
          </cell>
          <cell r="X4613"/>
          <cell r="Y4613" t="str">
            <v/>
          </cell>
          <cell r="Z4613">
            <v>45713</v>
          </cell>
          <cell r="AA4613" t="str">
            <v>6 Hari</v>
          </cell>
          <cell r="AB4613">
            <v>45719</v>
          </cell>
          <cell r="AC4613" t="str">
            <v>ARTHA MEDICAL CENTER</v>
          </cell>
          <cell r="AD4613">
            <v>45728</v>
          </cell>
          <cell r="AE4613" t="str">
            <v>9 Hari</v>
          </cell>
          <cell r="AF4613">
            <v>45722</v>
          </cell>
          <cell r="AG4613" t="str">
            <v>Kurang pemeriksaan Alkohol Tes</v>
          </cell>
          <cell r="AH4613" t="str">
            <v>Low Risk</v>
          </cell>
          <cell r="AI4613">
            <v>45793</v>
          </cell>
          <cell r="AJ4613" t="str">
            <v>-60 Hari</v>
          </cell>
          <cell r="AK4613">
            <v>45733</v>
          </cell>
          <cell r="AL4613" t="str">
            <v>3 Hari</v>
          </cell>
          <cell r="AM4613">
            <v>45735</v>
          </cell>
          <cell r="AN4613">
            <v>45736</v>
          </cell>
          <cell r="AO4613" t="str">
            <v>6 Hari</v>
          </cell>
          <cell r="AP4613">
            <v>45742</v>
          </cell>
          <cell r="AQ4613" t="str">
            <v>DONE</v>
          </cell>
          <cell r="AR4613" t="str">
            <v>onsite tgl 16.3.2025 (done manifest) (menunggu nilai dari TC)</v>
          </cell>
          <cell r="AS4613"/>
        </row>
        <row r="4614">
          <cell r="A4614">
            <v>4611</v>
          </cell>
          <cell r="B4614" t="str">
            <v>6471040912940002</v>
          </cell>
          <cell r="C4614"/>
          <cell r="D4614" t="str">
            <v>Natanias</v>
          </cell>
          <cell r="E4614">
            <v>81258044014</v>
          </cell>
          <cell r="F4614" t="str">
            <v>Driver Logistic</v>
          </cell>
          <cell r="G4614"/>
          <cell r="H4614" t="str">
            <v>NON STAFF</v>
          </cell>
          <cell r="I4614" t="str">
            <v>HEAD OFFICE</v>
          </cell>
          <cell r="J4614" t="str">
            <v>HO</v>
          </cell>
          <cell r="K4614" t="str">
            <v>Sasi</v>
          </cell>
          <cell r="L4614" t="str">
            <v>66 Hari</v>
          </cell>
          <cell r="M4614" t="str">
            <v>PLAN ONSITE</v>
          </cell>
          <cell r="N4614" t="str">
            <v>IN PROCESS</v>
          </cell>
          <cell r="O4614" t="str">
            <v/>
          </cell>
          <cell r="P4614">
            <v>45708</v>
          </cell>
          <cell r="Q4614" t="str">
            <v>0 Hari</v>
          </cell>
          <cell r="R4614">
            <v>45708</v>
          </cell>
          <cell r="S4614" t="str">
            <v>2 Hari</v>
          </cell>
          <cell r="T4614">
            <v>45710</v>
          </cell>
          <cell r="U4614" t="str">
            <v>64 Hari</v>
          </cell>
          <cell r="V4614"/>
          <cell r="W4614" t="str">
            <v/>
          </cell>
          <cell r="X4614"/>
          <cell r="Y4614" t="str">
            <v/>
          </cell>
          <cell r="Z4614"/>
          <cell r="AA4614" t="str">
            <v>45713 Hari</v>
          </cell>
          <cell r="AB4614">
            <v>45713</v>
          </cell>
          <cell r="AC4614" t="str">
            <v>KMC BALIKPAPAN</v>
          </cell>
          <cell r="AD4614">
            <v>45715</v>
          </cell>
          <cell r="AE4614" t="str">
            <v>2 Hari</v>
          </cell>
          <cell r="AF4614"/>
          <cell r="AG4614"/>
          <cell r="AH4614"/>
          <cell r="AI4614"/>
          <cell r="AJ4614" t="str">
            <v/>
          </cell>
          <cell r="AK4614"/>
          <cell r="AL4614" t="str">
            <v/>
          </cell>
          <cell r="AM4614"/>
          <cell r="AN4614"/>
          <cell r="AO4614" t="str">
            <v/>
          </cell>
          <cell r="AP4614"/>
          <cell r="AQ4614" t="str">
            <v>DONE</v>
          </cell>
          <cell r="AR4614" t="str">
            <v>PENGATURAN ONSITE</v>
          </cell>
          <cell r="AS4614"/>
        </row>
        <row r="4615">
          <cell r="A4615">
            <v>4612</v>
          </cell>
          <cell r="B4615" t="str">
            <v>3507082312010002</v>
          </cell>
          <cell r="C4615" t="str">
            <v>W4</v>
          </cell>
          <cell r="D4615" t="str">
            <v>Miko Sahrul</v>
          </cell>
          <cell r="E4615">
            <v>85246399957</v>
          </cell>
          <cell r="F4615" t="str">
            <v>Operator Excavator ZX870/XE800</v>
          </cell>
          <cell r="G4615"/>
          <cell r="H4615" t="str">
            <v>NON STAFF</v>
          </cell>
          <cell r="I4615" t="str">
            <v>IP - TABANG</v>
          </cell>
          <cell r="J4615" t="str">
            <v>HO</v>
          </cell>
          <cell r="K4615" t="str">
            <v>Jamal</v>
          </cell>
          <cell r="L4615" t="str">
            <v>9 Hari</v>
          </cell>
          <cell r="M4615" t="str">
            <v>FU MCU</v>
          </cell>
          <cell r="N4615" t="str">
            <v>FAILED</v>
          </cell>
          <cell r="O4615" t="str">
            <v>80 Ton</v>
          </cell>
          <cell r="P4615">
            <v>45710</v>
          </cell>
          <cell r="Q4615" t="str">
            <v>0 Hari</v>
          </cell>
          <cell r="R4615">
            <v>45710</v>
          </cell>
          <cell r="S4615" t="str">
            <v>0 Hari</v>
          </cell>
          <cell r="T4615">
            <v>45710</v>
          </cell>
          <cell r="U4615" t="str">
            <v>3 Hari</v>
          </cell>
          <cell r="V4615"/>
          <cell r="W4615" t="str">
            <v/>
          </cell>
          <cell r="X4615"/>
          <cell r="Y4615" t="str">
            <v/>
          </cell>
          <cell r="Z4615">
            <v>45713</v>
          </cell>
          <cell r="AA4615" t="str">
            <v>6 Hari</v>
          </cell>
          <cell r="AB4615">
            <v>45719</v>
          </cell>
          <cell r="AC4615" t="str">
            <v>TMC SURABAYA</v>
          </cell>
          <cell r="AD4615"/>
          <cell r="AE4615" t="str">
            <v>55 Hari</v>
          </cell>
          <cell r="AF4615">
            <v>45723</v>
          </cell>
          <cell r="AG4615" t="str">
            <v>Sp.GK ( BMI ), Sp.M ( Myopia-Kimper ), Sp.PD ( Asam Urat ), Kurang pemeriksaan Alkohol Tes</v>
          </cell>
          <cell r="AH4615" t="str">
            <v>Medium Risk</v>
          </cell>
          <cell r="AI4615"/>
          <cell r="AJ4615" t="str">
            <v/>
          </cell>
          <cell r="AK4615"/>
          <cell r="AL4615" t="str">
            <v/>
          </cell>
          <cell r="AM4615"/>
          <cell r="AN4615"/>
          <cell r="AO4615" t="str">
            <v/>
          </cell>
          <cell r="AP4615"/>
          <cell r="AQ4615"/>
          <cell r="AR4615" t="str">
            <v>NO RESPON</v>
          </cell>
          <cell r="AS4615">
            <v>45768</v>
          </cell>
        </row>
        <row r="4616">
          <cell r="A4616">
            <v>4613</v>
          </cell>
          <cell r="B4616" t="str">
            <v>7318351012990004</v>
          </cell>
          <cell r="C4616"/>
          <cell r="D4616" t="str">
            <v>Mardi Patangun</v>
          </cell>
          <cell r="E4616">
            <v>85255498873</v>
          </cell>
          <cell r="F4616" t="str">
            <v>Operator Excav CAT-320/PC200/XE215/XE370</v>
          </cell>
          <cell r="G4616"/>
          <cell r="H4616" t="str">
            <v>NON STAFF</v>
          </cell>
          <cell r="I4616" t="str">
            <v>IP - TABANG</v>
          </cell>
          <cell r="J4616" t="str">
            <v>HO</v>
          </cell>
          <cell r="K4616" t="str">
            <v>Jamal</v>
          </cell>
          <cell r="L4616" t="str">
            <v>0 Hari</v>
          </cell>
          <cell r="M4616" t="str">
            <v>INTERVIEW USER/TC</v>
          </cell>
          <cell r="N4616" t="str">
            <v>FAILED</v>
          </cell>
          <cell r="O4616" t="str">
            <v>20 Ton</v>
          </cell>
          <cell r="P4616">
            <v>45710</v>
          </cell>
          <cell r="Q4616" t="str">
            <v>0 Hari</v>
          </cell>
          <cell r="R4616">
            <v>45710</v>
          </cell>
          <cell r="S4616" t="str">
            <v>0 Hari</v>
          </cell>
          <cell r="T4616">
            <v>45710</v>
          </cell>
          <cell r="U4616" t="str">
            <v>64 Hari</v>
          </cell>
          <cell r="V4616"/>
          <cell r="W4616" t="str">
            <v/>
          </cell>
          <cell r="X4616"/>
          <cell r="Y4616" t="str">
            <v/>
          </cell>
          <cell r="Z4616"/>
          <cell r="AA4616" t="str">
            <v/>
          </cell>
          <cell r="AB4616"/>
          <cell r="AC4616"/>
          <cell r="AD4616"/>
          <cell r="AE4616" t="str">
            <v/>
          </cell>
          <cell r="AF4616"/>
          <cell r="AG4616"/>
          <cell r="AH4616"/>
          <cell r="AI4616"/>
          <cell r="AJ4616" t="str">
            <v/>
          </cell>
          <cell r="AK4616"/>
          <cell r="AL4616" t="str">
            <v/>
          </cell>
          <cell r="AM4616"/>
          <cell r="AN4616"/>
          <cell r="AO4616" t="str">
            <v/>
          </cell>
          <cell r="AP4616"/>
          <cell r="AQ4616"/>
          <cell r="AR4616" t="str">
            <v>Tidak Lulus ( Peserta tdk dpt menjelaskan Warning Kategori dan Teknik Pengoperasian Pada Unit Exc PC 200) . Diinterview Oleh : Pak Yes Royke</v>
          </cell>
          <cell r="AS4616"/>
        </row>
        <row r="4617">
          <cell r="A4617">
            <v>4614</v>
          </cell>
          <cell r="B4617" t="str">
            <v>6306012408980002</v>
          </cell>
          <cell r="C4617"/>
          <cell r="D4617" t="str">
            <v>Muhamad Rama Alviannor</v>
          </cell>
          <cell r="E4617">
            <v>82353354120</v>
          </cell>
          <cell r="F4617" t="str">
            <v>Operator Excav CAT-320/PC200/XE215/XE370</v>
          </cell>
          <cell r="G4617"/>
          <cell r="H4617" t="str">
            <v>NON STAFF</v>
          </cell>
          <cell r="I4617" t="str">
            <v>IP - TABANG</v>
          </cell>
          <cell r="J4617" t="str">
            <v>HO</v>
          </cell>
          <cell r="K4617" t="str">
            <v>Jamal</v>
          </cell>
          <cell r="L4617" t="str">
            <v>10 Hari</v>
          </cell>
          <cell r="M4617" t="str">
            <v>MCU</v>
          </cell>
          <cell r="N4617" t="str">
            <v>FAILED</v>
          </cell>
          <cell r="O4617" t="str">
            <v>20 Ton</v>
          </cell>
          <cell r="P4617">
            <v>45710</v>
          </cell>
          <cell r="Q4617" t="str">
            <v>0 Hari</v>
          </cell>
          <cell r="R4617">
            <v>45710</v>
          </cell>
          <cell r="S4617" t="str">
            <v>0 Hari</v>
          </cell>
          <cell r="T4617">
            <v>45710</v>
          </cell>
          <cell r="U4617" t="str">
            <v>4 Hari</v>
          </cell>
          <cell r="V4617"/>
          <cell r="W4617" t="str">
            <v/>
          </cell>
          <cell r="X4617"/>
          <cell r="Y4617" t="str">
            <v/>
          </cell>
          <cell r="Z4617">
            <v>45714</v>
          </cell>
          <cell r="AA4617" t="str">
            <v>6 Hari</v>
          </cell>
          <cell r="AB4617">
            <v>45720</v>
          </cell>
          <cell r="AC4617" t="str">
            <v>TMC BANJARMASIN</v>
          </cell>
          <cell r="AD4617">
            <v>45724</v>
          </cell>
          <cell r="AE4617" t="str">
            <v>4 Hari</v>
          </cell>
          <cell r="AF4617"/>
          <cell r="AG4617" t="str">
            <v>Unfit ( BMI )</v>
          </cell>
          <cell r="AH4617" t="str">
            <v>High Risk</v>
          </cell>
          <cell r="AI4617"/>
          <cell r="AJ4617" t="str">
            <v/>
          </cell>
          <cell r="AK4617"/>
          <cell r="AL4617" t="str">
            <v/>
          </cell>
          <cell r="AM4617"/>
          <cell r="AN4617"/>
          <cell r="AO4617" t="str">
            <v/>
          </cell>
          <cell r="AP4617"/>
          <cell r="AQ4617"/>
          <cell r="AR4617" t="str">
            <v>UNFIT</v>
          </cell>
          <cell r="AS4617"/>
        </row>
        <row r="4618">
          <cell r="A4618">
            <v>4615</v>
          </cell>
          <cell r="B4618">
            <v>0</v>
          </cell>
          <cell r="C4618"/>
          <cell r="D4618" t="str">
            <v>Sujantonius</v>
          </cell>
          <cell r="E4618">
            <v>85145599255</v>
          </cell>
          <cell r="F4618" t="str">
            <v>Operator Excavator ZX870/XE800</v>
          </cell>
          <cell r="G4618"/>
          <cell r="H4618" t="str">
            <v>NON STAFF</v>
          </cell>
          <cell r="I4618" t="str">
            <v>IP - TABANG</v>
          </cell>
          <cell r="J4618" t="str">
            <v>HO</v>
          </cell>
          <cell r="K4618" t="str">
            <v>Jamal</v>
          </cell>
          <cell r="L4618" t="str">
            <v>0 Hari</v>
          </cell>
          <cell r="M4618" t="str">
            <v>INTERVIEW HC</v>
          </cell>
          <cell r="N4618" t="str">
            <v>FAILED</v>
          </cell>
          <cell r="O4618" t="str">
            <v>80 Ton</v>
          </cell>
          <cell r="P4618">
            <v>45710</v>
          </cell>
          <cell r="Q4618" t="str">
            <v>0 Hari</v>
          </cell>
          <cell r="R4618">
            <v>45710</v>
          </cell>
          <cell r="S4618" t="str">
            <v/>
          </cell>
          <cell r="T4618"/>
          <cell r="U4618" t="str">
            <v/>
          </cell>
          <cell r="V4618"/>
          <cell r="W4618" t="str">
            <v/>
          </cell>
          <cell r="X4618"/>
          <cell r="Y4618" t="str">
            <v/>
          </cell>
          <cell r="Z4618"/>
          <cell r="AA4618" t="str">
            <v/>
          </cell>
          <cell r="AB4618"/>
          <cell r="AC4618"/>
          <cell r="AD4618"/>
          <cell r="AE4618" t="str">
            <v/>
          </cell>
          <cell r="AF4618"/>
          <cell r="AG4618"/>
          <cell r="AH4618"/>
          <cell r="AI4618"/>
          <cell r="AJ4618" t="str">
            <v/>
          </cell>
          <cell r="AK4618"/>
          <cell r="AL4618" t="str">
            <v/>
          </cell>
          <cell r="AM4618"/>
          <cell r="AN4618"/>
          <cell r="AO4618" t="str">
            <v/>
          </cell>
          <cell r="AP4618"/>
          <cell r="AQ4618"/>
          <cell r="AR4618" t="str">
            <v>saat di tlp di reject</v>
          </cell>
          <cell r="AS4618"/>
        </row>
        <row r="4619">
          <cell r="A4619">
            <v>4616</v>
          </cell>
          <cell r="B4619" t="str">
            <v>7602142407000002</v>
          </cell>
          <cell r="C4619"/>
          <cell r="D4619" t="str">
            <v>Ariel Steven Rombe</v>
          </cell>
          <cell r="E4619">
            <v>85343793313</v>
          </cell>
          <cell r="F4619" t="str">
            <v>Operator Excav CAT-320/PC200/XE215/XE370</v>
          </cell>
          <cell r="G4619"/>
          <cell r="H4619" t="str">
            <v>NON STAFF</v>
          </cell>
          <cell r="I4619" t="str">
            <v>IP - TABANG</v>
          </cell>
          <cell r="J4619" t="str">
            <v>HO</v>
          </cell>
          <cell r="K4619" t="str">
            <v>Jamal</v>
          </cell>
          <cell r="L4619" t="str">
            <v/>
          </cell>
          <cell r="M4619" t="str">
            <v>INTERVIEW HC</v>
          </cell>
          <cell r="N4619" t="str">
            <v>FAILED</v>
          </cell>
          <cell r="O4619" t="str">
            <v>20 Ton</v>
          </cell>
          <cell r="P4619"/>
          <cell r="Q4619" t="str">
            <v/>
          </cell>
          <cell r="R4619"/>
          <cell r="S4619" t="str">
            <v/>
          </cell>
          <cell r="T4619"/>
          <cell r="U4619" t="str">
            <v/>
          </cell>
          <cell r="V4619"/>
          <cell r="W4619" t="str">
            <v/>
          </cell>
          <cell r="X4619"/>
          <cell r="Y4619" t="str">
            <v/>
          </cell>
          <cell r="Z4619"/>
          <cell r="AA4619" t="str">
            <v/>
          </cell>
          <cell r="AB4619"/>
          <cell r="AC4619"/>
          <cell r="AD4619"/>
          <cell r="AE4619" t="str">
            <v/>
          </cell>
          <cell r="AF4619"/>
          <cell r="AG4619"/>
          <cell r="AH4619"/>
          <cell r="AI4619"/>
          <cell r="AJ4619" t="str">
            <v/>
          </cell>
          <cell r="AK4619"/>
          <cell r="AL4619" t="str">
            <v/>
          </cell>
          <cell r="AM4619"/>
          <cell r="AN4619"/>
          <cell r="AO4619" t="str">
            <v/>
          </cell>
          <cell r="AP4619"/>
          <cell r="AQ4619"/>
          <cell r="AR4619" t="str">
            <v>tlp tdk terhub / ada konfirmasi / tdk terhub</v>
          </cell>
          <cell r="AS4619"/>
        </row>
        <row r="4620">
          <cell r="A4620">
            <v>4617</v>
          </cell>
          <cell r="B4620" t="str">
            <v>6472022302000002</v>
          </cell>
          <cell r="C4620"/>
          <cell r="D4620" t="str">
            <v>Zainnur Rahman</v>
          </cell>
          <cell r="E4620">
            <v>82271046176</v>
          </cell>
          <cell r="F4620" t="str">
            <v>Helper Enviro</v>
          </cell>
          <cell r="G4620"/>
          <cell r="H4620" t="str">
            <v>NON STAFF</v>
          </cell>
          <cell r="I4620" t="str">
            <v>IP - TABANG</v>
          </cell>
          <cell r="J4620" t="str">
            <v>HO</v>
          </cell>
          <cell r="K4620" t="str">
            <v>Kurniawan</v>
          </cell>
          <cell r="L4620" t="str">
            <v>64 Hari</v>
          </cell>
          <cell r="M4620" t="str">
            <v>PLAN ONSITE</v>
          </cell>
          <cell r="N4620" t="str">
            <v>IN PROCESS</v>
          </cell>
          <cell r="O4620" t="str">
            <v/>
          </cell>
          <cell r="P4620">
            <v>45710</v>
          </cell>
          <cell r="Q4620" t="str">
            <v>0 Hari</v>
          </cell>
          <cell r="R4620">
            <v>45710</v>
          </cell>
          <cell r="S4620" t="str">
            <v>0 Hari</v>
          </cell>
          <cell r="T4620">
            <v>45710</v>
          </cell>
          <cell r="U4620" t="str">
            <v>64 Hari</v>
          </cell>
          <cell r="V4620"/>
          <cell r="W4620" t="str">
            <v/>
          </cell>
          <cell r="X4620"/>
          <cell r="Y4620" t="str">
            <v/>
          </cell>
          <cell r="Z4620"/>
          <cell r="AA4620" t="str">
            <v>45710 Hari</v>
          </cell>
          <cell r="AB4620">
            <v>45710</v>
          </cell>
          <cell r="AC4620" t="str">
            <v>KMC BALIKPAPAN</v>
          </cell>
          <cell r="AD4620">
            <v>45714</v>
          </cell>
          <cell r="AE4620" t="str">
            <v>4 Hari</v>
          </cell>
          <cell r="AF4620">
            <v>45713</v>
          </cell>
          <cell r="AG4620" t="str">
            <v>Sp.PD ( Leukosit dalam Darah )</v>
          </cell>
          <cell r="AH4620" t="str">
            <v>Medium Risk</v>
          </cell>
          <cell r="AI4620">
            <v>45716</v>
          </cell>
          <cell r="AJ4620" t="str">
            <v>58 Hari</v>
          </cell>
          <cell r="AK4620"/>
          <cell r="AL4620" t="str">
            <v/>
          </cell>
          <cell r="AM4620"/>
          <cell r="AN4620"/>
          <cell r="AO4620" t="str">
            <v/>
          </cell>
          <cell r="AP4620"/>
          <cell r="AQ4620" t="str">
            <v>DONE</v>
          </cell>
          <cell r="AR4620" t="str">
            <v>Onsite tgl 28.02.2025 (done manifest)</v>
          </cell>
          <cell r="AS4620"/>
        </row>
        <row r="4621">
          <cell r="A4621">
            <v>4618</v>
          </cell>
          <cell r="B4621" t="str">
            <v>6301020109010002</v>
          </cell>
          <cell r="C4621"/>
          <cell r="D4621" t="str">
            <v>Syaipul Abdul Wahab</v>
          </cell>
          <cell r="E4621">
            <v>82358059323</v>
          </cell>
          <cell r="F4621" t="str">
            <v>Operator Excav CAT-320/PC200/XE215/XE370</v>
          </cell>
          <cell r="G4621"/>
          <cell r="H4621" t="str">
            <v>NON STAFF</v>
          </cell>
          <cell r="I4621" t="str">
            <v>IP - TABANG</v>
          </cell>
          <cell r="J4621" t="str">
            <v>HO</v>
          </cell>
          <cell r="K4621" t="str">
            <v>Jamal</v>
          </cell>
          <cell r="L4621" t="str">
            <v>8 Hari</v>
          </cell>
          <cell r="M4621" t="str">
            <v>FAIL GROUND TEST</v>
          </cell>
          <cell r="N4621" t="str">
            <v>FAILED</v>
          </cell>
          <cell r="O4621" t="str">
            <v>20 Ton</v>
          </cell>
          <cell r="P4621">
            <v>45712</v>
          </cell>
          <cell r="Q4621" t="str">
            <v>0 Hari</v>
          </cell>
          <cell r="R4621">
            <v>45712</v>
          </cell>
          <cell r="S4621" t="str">
            <v>0 Hari</v>
          </cell>
          <cell r="T4621">
            <v>45712</v>
          </cell>
          <cell r="U4621" t="str">
            <v>2 Hari</v>
          </cell>
          <cell r="V4621"/>
          <cell r="W4621" t="str">
            <v/>
          </cell>
          <cell r="X4621"/>
          <cell r="Y4621" t="str">
            <v/>
          </cell>
          <cell r="Z4621">
            <v>45714</v>
          </cell>
          <cell r="AA4621" t="str">
            <v>6 Hari</v>
          </cell>
          <cell r="AB4621">
            <v>45720</v>
          </cell>
          <cell r="AC4621" t="str">
            <v>TMC ANGSANA</v>
          </cell>
          <cell r="AD4621">
            <v>45733</v>
          </cell>
          <cell r="AE4621" t="str">
            <v>13 Hari</v>
          </cell>
          <cell r="AF4621">
            <v>45724</v>
          </cell>
          <cell r="AG4621" t="str">
            <v>Drg ( Caries ), Sp.PD ( Cholesterol Trigliserida-High Risk, LDL ), Kurang pemeriksaan ( Rektal, Alkohol Tes )</v>
          </cell>
          <cell r="AH4621" t="str">
            <v>Medium Risk</v>
          </cell>
          <cell r="AI4621">
            <v>45741</v>
          </cell>
          <cell r="AJ4621" t="str">
            <v>1 Hari</v>
          </cell>
          <cell r="AK4621">
            <v>45742</v>
          </cell>
          <cell r="AL4621" t="str">
            <v>32 Hari</v>
          </cell>
          <cell r="AM4621"/>
          <cell r="AN4621"/>
          <cell r="AO4621" t="str">
            <v/>
          </cell>
          <cell r="AP4621"/>
          <cell r="AQ4621" t="str">
            <v>DONE</v>
          </cell>
          <cell r="AR4621" t="str">
            <v>wait info onsite tgl 5.4.2025 (blm manifest) dari tanjung tgl 3.</v>
          </cell>
          <cell r="AS4621">
            <v>45741</v>
          </cell>
        </row>
        <row r="4622">
          <cell r="A4622">
            <v>4619</v>
          </cell>
          <cell r="B4622" t="str">
            <v>3521160603900001</v>
          </cell>
          <cell r="C4622"/>
          <cell r="D4622" t="str">
            <v>Joko Purnomo</v>
          </cell>
          <cell r="E4622">
            <v>87840653634</v>
          </cell>
          <cell r="F4622" t="str">
            <v>Operator Dozer D85/D6R</v>
          </cell>
          <cell r="G4622"/>
          <cell r="H4622" t="str">
            <v>NON STAFF</v>
          </cell>
          <cell r="I4622" t="str">
            <v>IP - TABANG</v>
          </cell>
          <cell r="J4622" t="str">
            <v>HO</v>
          </cell>
          <cell r="K4622" t="str">
            <v>Jamal</v>
          </cell>
          <cell r="L4622" t="str">
            <v>7 Hari</v>
          </cell>
          <cell r="M4622" t="str">
            <v>OFFERING LETTER</v>
          </cell>
          <cell r="N4622" t="str">
            <v>FAILED</v>
          </cell>
          <cell r="O4622" t="str">
            <v>D85</v>
          </cell>
          <cell r="P4622">
            <v>45715</v>
          </cell>
          <cell r="Q4622" t="str">
            <v>0 Hari</v>
          </cell>
          <cell r="R4622">
            <v>45715</v>
          </cell>
          <cell r="S4622" t="str">
            <v>0 Hari</v>
          </cell>
          <cell r="T4622">
            <v>45715</v>
          </cell>
          <cell r="U4622" t="str">
            <v>7 Hari</v>
          </cell>
          <cell r="V4622"/>
          <cell r="W4622" t="str">
            <v/>
          </cell>
          <cell r="X4622"/>
          <cell r="Y4622" t="str">
            <v/>
          </cell>
          <cell r="Z4622">
            <v>45722</v>
          </cell>
          <cell r="AA4622" t="str">
            <v/>
          </cell>
          <cell r="AB4622"/>
          <cell r="AC4622"/>
          <cell r="AD4622"/>
          <cell r="AE4622" t="str">
            <v/>
          </cell>
          <cell r="AF4622"/>
          <cell r="AG4622"/>
          <cell r="AH4622"/>
          <cell r="AI4622"/>
          <cell r="AJ4622" t="str">
            <v/>
          </cell>
          <cell r="AK4622"/>
          <cell r="AL4622" t="str">
            <v/>
          </cell>
          <cell r="AM4622"/>
          <cell r="AN4622"/>
          <cell r="AO4622" t="str">
            <v/>
          </cell>
          <cell r="AP4622"/>
          <cell r="AQ4622"/>
          <cell r="AR4622" t="str">
            <v xml:space="preserve">Sebelumnya saya minta Maaf Pak ya untuk proses saat ini saya belom bisa, soalnya ini masih ada urusan keluarga Pak🙏
</v>
          </cell>
          <cell r="AS4622"/>
        </row>
        <row r="4623">
          <cell r="A4623">
            <v>4620</v>
          </cell>
          <cell r="B4623" t="str">
            <v>6303121712950005</v>
          </cell>
          <cell r="C4623">
            <v>25030378</v>
          </cell>
          <cell r="D4623" t="str">
            <v>Ahmad Sarwani</v>
          </cell>
          <cell r="E4623">
            <v>81351874112</v>
          </cell>
          <cell r="F4623" t="str">
            <v>Operator Dozer D155/CAT D8</v>
          </cell>
          <cell r="G4623"/>
          <cell r="H4623" t="str">
            <v>NON STAFF</v>
          </cell>
          <cell r="I4623" t="str">
            <v>IP - TABANG</v>
          </cell>
          <cell r="J4623" t="str">
            <v>HO</v>
          </cell>
          <cell r="K4623" t="str">
            <v>Jamal</v>
          </cell>
          <cell r="L4623" t="str">
            <v>29 Hari</v>
          </cell>
          <cell r="M4623" t="str">
            <v>EXISTING</v>
          </cell>
          <cell r="N4623" t="str">
            <v>CLOSE HIRED</v>
          </cell>
          <cell r="O4623" t="str">
            <v>D155</v>
          </cell>
          <cell r="P4623">
            <v>45710</v>
          </cell>
          <cell r="Q4623" t="str">
            <v>0 Hari</v>
          </cell>
          <cell r="R4623">
            <v>45710</v>
          </cell>
          <cell r="S4623" t="str">
            <v>0 Hari</v>
          </cell>
          <cell r="T4623">
            <v>45710</v>
          </cell>
          <cell r="U4623" t="str">
            <v>6 Hari</v>
          </cell>
          <cell r="V4623"/>
          <cell r="W4623" t="str">
            <v/>
          </cell>
          <cell r="X4623"/>
          <cell r="Y4623" t="str">
            <v/>
          </cell>
          <cell r="Z4623">
            <v>45716</v>
          </cell>
          <cell r="AA4623" t="str">
            <v>5 Hari</v>
          </cell>
          <cell r="AB4623">
            <v>45721</v>
          </cell>
          <cell r="AC4623" t="str">
            <v>TMC BANJARMASIN</v>
          </cell>
          <cell r="AD4623">
            <v>45736</v>
          </cell>
          <cell r="AE4623" t="str">
            <v>15 Hari</v>
          </cell>
          <cell r="AF4623">
            <v>45726</v>
          </cell>
          <cell r="AG4623" t="str">
            <v>Kurang pemeriksaan Alkohol Tes</v>
          </cell>
          <cell r="AH4623" t="str">
            <v>Low Risk</v>
          </cell>
          <cell r="AI4623">
            <v>45737</v>
          </cell>
          <cell r="AJ4623" t="str">
            <v>1 Hari</v>
          </cell>
          <cell r="AK4623">
            <v>45738</v>
          </cell>
          <cell r="AL4623" t="str">
            <v>2 Hari</v>
          </cell>
          <cell r="AM4623">
            <v>45739</v>
          </cell>
          <cell r="AN4623">
            <v>45740</v>
          </cell>
          <cell r="AO4623" t="str">
            <v>2 Hari</v>
          </cell>
          <cell r="AP4623">
            <v>45742</v>
          </cell>
          <cell r="AQ4623" t="str">
            <v>DONE</v>
          </cell>
          <cell r="AR4623" t="str">
            <v>onsite tgl 21.3.2025 (done manifest)</v>
          </cell>
          <cell r="AS4623">
            <v>45737</v>
          </cell>
        </row>
        <row r="4624">
          <cell r="A4624">
            <v>4621</v>
          </cell>
          <cell r="B4624" t="str">
            <v>6472200305880002</v>
          </cell>
          <cell r="C4624" t="str">
            <v>W4</v>
          </cell>
          <cell r="D4624" t="str">
            <v>Ramli Sarif</v>
          </cell>
          <cell r="E4624">
            <v>82229031183</v>
          </cell>
          <cell r="F4624" t="str">
            <v>Operator Dozer D375/PR-776</v>
          </cell>
          <cell r="G4624"/>
          <cell r="H4624" t="str">
            <v>NON STAFF</v>
          </cell>
          <cell r="I4624" t="str">
            <v>IP - TABANG</v>
          </cell>
          <cell r="J4624" t="str">
            <v>HO</v>
          </cell>
          <cell r="K4624" t="str">
            <v>Jamal</v>
          </cell>
          <cell r="L4624" t="str">
            <v>59 Hari</v>
          </cell>
          <cell r="M4624" t="str">
            <v>MCU</v>
          </cell>
          <cell r="N4624" t="str">
            <v>IN PROCESS</v>
          </cell>
          <cell r="O4624" t="str">
            <v>D375</v>
          </cell>
          <cell r="P4624">
            <v>45715</v>
          </cell>
          <cell r="Q4624" t="str">
            <v>0 Hari</v>
          </cell>
          <cell r="R4624">
            <v>45715</v>
          </cell>
          <cell r="S4624" t="str">
            <v>0 Hari</v>
          </cell>
          <cell r="T4624">
            <v>45715</v>
          </cell>
          <cell r="U4624" t="str">
            <v>9 Hari</v>
          </cell>
          <cell r="V4624"/>
          <cell r="W4624" t="str">
            <v/>
          </cell>
          <cell r="X4624"/>
          <cell r="Y4624" t="str">
            <v/>
          </cell>
          <cell r="Z4624">
            <v>45724</v>
          </cell>
          <cell r="AA4624" t="str">
            <v>34 Hari</v>
          </cell>
          <cell r="AB4624">
            <v>45758</v>
          </cell>
          <cell r="AC4624" t="str">
            <v>ARTHA MEDICAL CENTER</v>
          </cell>
          <cell r="AD4624"/>
          <cell r="AE4624" t="str">
            <v>16 Hari</v>
          </cell>
          <cell r="AF4624"/>
          <cell r="AG4624"/>
          <cell r="AH4624"/>
          <cell r="AI4624"/>
          <cell r="AJ4624" t="str">
            <v/>
          </cell>
          <cell r="AK4624"/>
          <cell r="AL4624" t="str">
            <v/>
          </cell>
          <cell r="AM4624"/>
          <cell r="AN4624"/>
          <cell r="AO4624" t="str">
            <v/>
          </cell>
          <cell r="AP4624"/>
          <cell r="AQ4624"/>
          <cell r="AR4624" t="str">
            <v xml:space="preserve">MCU tgl 11.4.2025 </v>
          </cell>
          <cell r="AS4624">
            <v>45776</v>
          </cell>
        </row>
        <row r="4625">
          <cell r="A4625">
            <v>4622</v>
          </cell>
          <cell r="B4625" t="str">
            <v>6407071103930001</v>
          </cell>
          <cell r="C4625"/>
          <cell r="D4625" t="str">
            <v>Dolly Martin Jenau</v>
          </cell>
          <cell r="E4625">
            <v>82157224145</v>
          </cell>
          <cell r="F4625" t="str">
            <v>Group Leader Hauling</v>
          </cell>
          <cell r="G4625"/>
          <cell r="H4625" t="str">
            <v>STAFF</v>
          </cell>
          <cell r="I4625" t="str">
            <v>GBPC - MELAK</v>
          </cell>
          <cell r="J4625" t="str">
            <v>HO</v>
          </cell>
          <cell r="K4625" t="str">
            <v>Sasi</v>
          </cell>
          <cell r="L4625" t="str">
            <v/>
          </cell>
          <cell r="M4625" t="str">
            <v>PLAN ONSITE</v>
          </cell>
          <cell r="N4625" t="str">
            <v>CLOSE HIRED</v>
          </cell>
          <cell r="O4625" t="str">
            <v/>
          </cell>
          <cell r="P4625"/>
          <cell r="Q4625" t="str">
            <v/>
          </cell>
          <cell r="R4625"/>
          <cell r="S4625" t="str">
            <v/>
          </cell>
          <cell r="T4625"/>
          <cell r="U4625" t="str">
            <v/>
          </cell>
          <cell r="V4625"/>
          <cell r="W4625" t="str">
            <v/>
          </cell>
          <cell r="X4625"/>
          <cell r="Y4625" t="str">
            <v/>
          </cell>
          <cell r="Z4625"/>
          <cell r="AA4625" t="str">
            <v>45713 Hari</v>
          </cell>
          <cell r="AB4625">
            <v>45713</v>
          </cell>
          <cell r="AC4625" t="str">
            <v>ARTHA MEDICAL CENTER</v>
          </cell>
          <cell r="AD4625">
            <v>45714</v>
          </cell>
          <cell r="AE4625" t="str">
            <v>1 Hari</v>
          </cell>
          <cell r="AF4625"/>
          <cell r="AG4625"/>
          <cell r="AH4625"/>
          <cell r="AI4625"/>
          <cell r="AJ4625" t="str">
            <v/>
          </cell>
          <cell r="AK4625"/>
          <cell r="AL4625" t="str">
            <v/>
          </cell>
          <cell r="AM4625"/>
          <cell r="AN4625"/>
          <cell r="AO4625" t="str">
            <v/>
          </cell>
          <cell r="AP4625"/>
          <cell r="AQ4625" t="str">
            <v>DONE</v>
          </cell>
          <cell r="AR4625" t="str">
            <v>PENGATURAN ONSITE</v>
          </cell>
          <cell r="AS4625"/>
        </row>
        <row r="4626">
          <cell r="A4626">
            <v>4623</v>
          </cell>
          <cell r="B4626" t="str">
            <v>7318332210910001</v>
          </cell>
          <cell r="C4626"/>
          <cell r="D4626" t="str">
            <v>Otto Fianus Mallisa</v>
          </cell>
          <cell r="E4626">
            <v>85342602250</v>
          </cell>
          <cell r="F4626" t="str">
            <v>Operator (Excavator)</v>
          </cell>
          <cell r="G4626"/>
          <cell r="H4626" t="str">
            <v>NON STAFF</v>
          </cell>
          <cell r="I4626" t="str">
            <v>INFRA - TABANG</v>
          </cell>
          <cell r="J4626" t="str">
            <v>HO</v>
          </cell>
          <cell r="K4626" t="str">
            <v>Zidan</v>
          </cell>
          <cell r="L4626" t="str">
            <v/>
          </cell>
          <cell r="M4626" t="str">
            <v>PLAN ONSITE</v>
          </cell>
          <cell r="N4626" t="str">
            <v>IN PROCESS</v>
          </cell>
          <cell r="O4626" t="str">
            <v/>
          </cell>
          <cell r="P4626"/>
          <cell r="Q4626" t="str">
            <v/>
          </cell>
          <cell r="R4626"/>
          <cell r="S4626" t="str">
            <v/>
          </cell>
          <cell r="T4626"/>
          <cell r="U4626" t="str">
            <v/>
          </cell>
          <cell r="V4626"/>
          <cell r="W4626" t="str">
            <v/>
          </cell>
          <cell r="X4626"/>
          <cell r="Y4626" t="str">
            <v/>
          </cell>
          <cell r="Z4626"/>
          <cell r="AA4626" t="str">
            <v>45712 Hari</v>
          </cell>
          <cell r="AB4626">
            <v>45712</v>
          </cell>
          <cell r="AC4626" t="str">
            <v>KMC BALIKPAPAN</v>
          </cell>
          <cell r="AD4626">
            <v>45719</v>
          </cell>
          <cell r="AE4626" t="str">
            <v>7 Hari</v>
          </cell>
          <cell r="AF4626">
            <v>45715</v>
          </cell>
          <cell r="AG4626" t="str">
            <v>Sp.PD ( Cholesterol, LDL ), Kurang pemeriksaan ( Genetalia dan Anus )</v>
          </cell>
          <cell r="AH4626" t="str">
            <v>Medium Risk</v>
          </cell>
          <cell r="AI4626"/>
          <cell r="AJ4626" t="str">
            <v/>
          </cell>
          <cell r="AK4626"/>
          <cell r="AL4626" t="str">
            <v/>
          </cell>
          <cell r="AM4626"/>
          <cell r="AN4626"/>
          <cell r="AO4626" t="str">
            <v/>
          </cell>
          <cell r="AP4626"/>
          <cell r="AQ4626" t="str">
            <v>DONE</v>
          </cell>
          <cell r="AR4626" t="str">
            <v>HIRED</v>
          </cell>
          <cell r="AS4626"/>
        </row>
        <row r="4627">
          <cell r="A4627">
            <v>4624</v>
          </cell>
          <cell r="B4627" t="str">
            <v>6402081002930001</v>
          </cell>
          <cell r="C4627"/>
          <cell r="D4627" t="str">
            <v>Ibnu Zaid Al Haris</v>
          </cell>
          <cell r="E4627">
            <v>82311105312</v>
          </cell>
          <cell r="F4627" t="str">
            <v>Dumpman</v>
          </cell>
          <cell r="G4627"/>
          <cell r="H4627" t="str">
            <v>NON STAFF</v>
          </cell>
          <cell r="I4627" t="str">
            <v>IP - SENYIUR</v>
          </cell>
          <cell r="J4627" t="str">
            <v>SITE</v>
          </cell>
          <cell r="K4627" t="str">
            <v>Gerry</v>
          </cell>
          <cell r="L4627" t="str">
            <v/>
          </cell>
          <cell r="M4627" t="str">
            <v>PLAN ONSITE</v>
          </cell>
          <cell r="N4627" t="str">
            <v>IN PROCESS</v>
          </cell>
          <cell r="O4627" t="str">
            <v/>
          </cell>
          <cell r="P4627"/>
          <cell r="Q4627" t="str">
            <v/>
          </cell>
          <cell r="R4627"/>
          <cell r="S4627" t="str">
            <v/>
          </cell>
          <cell r="T4627"/>
          <cell r="U4627" t="str">
            <v/>
          </cell>
          <cell r="V4627"/>
          <cell r="W4627" t="str">
            <v/>
          </cell>
          <cell r="X4627"/>
          <cell r="Y4627" t="str">
            <v/>
          </cell>
          <cell r="Z4627"/>
          <cell r="AA4627" t="str">
            <v>45715 Hari</v>
          </cell>
          <cell r="AB4627">
            <v>45715</v>
          </cell>
          <cell r="AC4627" t="str">
            <v>KMC BALIKPAPAN</v>
          </cell>
          <cell r="AD4627">
            <v>45724</v>
          </cell>
          <cell r="AE4627" t="str">
            <v>9 Hari</v>
          </cell>
          <cell r="AF4627">
            <v>45722</v>
          </cell>
          <cell r="AG4627" t="str">
            <v>Sp.PD (GDP)</v>
          </cell>
          <cell r="AH4627"/>
          <cell r="AI4627">
            <v>45727</v>
          </cell>
          <cell r="AJ4627" t="str">
            <v>47 Hari</v>
          </cell>
          <cell r="AK4627"/>
          <cell r="AL4627" t="str">
            <v/>
          </cell>
          <cell r="AM4627"/>
          <cell r="AN4627"/>
          <cell r="AO4627" t="str">
            <v/>
          </cell>
          <cell r="AP4627"/>
          <cell r="AQ4627" t="str">
            <v>DONE</v>
          </cell>
          <cell r="AR4627" t="str">
            <v>Onsite tgl 11.03.2025 (done manifest)</v>
          </cell>
          <cell r="AS4627"/>
        </row>
        <row r="4628">
          <cell r="A4628">
            <v>4625</v>
          </cell>
          <cell r="B4628" t="str">
            <v>7322040506020001</v>
          </cell>
          <cell r="C4628"/>
          <cell r="D4628" t="str">
            <v>Karoldus Boro</v>
          </cell>
          <cell r="E4628" t="str">
            <v>085245314055</v>
          </cell>
          <cell r="F4628" t="str">
            <v>Operator Excav CAT-320/PC200/XE215/XE370</v>
          </cell>
          <cell r="G4628"/>
          <cell r="H4628" t="str">
            <v>NON STAFF</v>
          </cell>
          <cell r="I4628" t="str">
            <v>IP - TABANG</v>
          </cell>
          <cell r="J4628" t="str">
            <v>SITE</v>
          </cell>
          <cell r="K4628" t="str">
            <v>Donna</v>
          </cell>
          <cell r="L4628" t="str">
            <v/>
          </cell>
          <cell r="M4628" t="str">
            <v>INTERVIEW HC</v>
          </cell>
          <cell r="N4628" t="str">
            <v>FAILED</v>
          </cell>
          <cell r="O4628" t="str">
            <v>20 Ton</v>
          </cell>
          <cell r="P4628"/>
          <cell r="Q4628" t="str">
            <v/>
          </cell>
          <cell r="R4628"/>
          <cell r="S4628" t="str">
            <v/>
          </cell>
          <cell r="T4628"/>
          <cell r="U4628" t="str">
            <v/>
          </cell>
          <cell r="V4628"/>
          <cell r="W4628" t="str">
            <v/>
          </cell>
          <cell r="X4628"/>
          <cell r="Y4628" t="str">
            <v/>
          </cell>
          <cell r="Z4628"/>
          <cell r="AA4628" t="str">
            <v/>
          </cell>
          <cell r="AB4628"/>
          <cell r="AC4628"/>
          <cell r="AD4628"/>
          <cell r="AE4628" t="str">
            <v/>
          </cell>
          <cell r="AF4628"/>
          <cell r="AG4628"/>
          <cell r="AH4628"/>
          <cell r="AI4628"/>
          <cell r="AJ4628" t="str">
            <v/>
          </cell>
          <cell r="AK4628"/>
          <cell r="AL4628" t="str">
            <v/>
          </cell>
          <cell r="AM4628"/>
          <cell r="AN4628"/>
          <cell r="AO4628" t="str">
            <v/>
          </cell>
          <cell r="AP4628"/>
          <cell r="AQ4628"/>
          <cell r="AR4628" t="str">
            <v>tidak paham kode klakson dan cycle time</v>
          </cell>
          <cell r="AS4628"/>
        </row>
        <row r="4629">
          <cell r="A4629">
            <v>4626</v>
          </cell>
          <cell r="B4629" t="str">
            <v>6402020107010025</v>
          </cell>
          <cell r="C4629"/>
          <cell r="D4629" t="str">
            <v>Aji Julianto</v>
          </cell>
          <cell r="E4629">
            <v>82150652491</v>
          </cell>
          <cell r="F4629" t="str">
            <v>Operator Excav CAT-320/PC200/XE215/XE370</v>
          </cell>
          <cell r="G4629"/>
          <cell r="H4629" t="str">
            <v>NON STAFF</v>
          </cell>
          <cell r="I4629" t="str">
            <v>IP - TABANG</v>
          </cell>
          <cell r="J4629" t="str">
            <v>SITE</v>
          </cell>
          <cell r="K4629" t="str">
            <v>Donna</v>
          </cell>
          <cell r="L4629" t="str">
            <v/>
          </cell>
          <cell r="M4629" t="str">
            <v>MCU</v>
          </cell>
          <cell r="N4629" t="str">
            <v>FAILED</v>
          </cell>
          <cell r="O4629" t="str">
            <v>20 Ton</v>
          </cell>
          <cell r="P4629"/>
          <cell r="Q4629" t="str">
            <v/>
          </cell>
          <cell r="R4629"/>
          <cell r="S4629" t="str">
            <v/>
          </cell>
          <cell r="T4629"/>
          <cell r="U4629" t="str">
            <v/>
          </cell>
          <cell r="V4629"/>
          <cell r="W4629" t="str">
            <v/>
          </cell>
          <cell r="X4629"/>
          <cell r="Y4629" t="str">
            <v/>
          </cell>
          <cell r="Z4629"/>
          <cell r="AA4629" t="str">
            <v>45717 Hari</v>
          </cell>
          <cell r="AB4629">
            <v>45717</v>
          </cell>
          <cell r="AC4629" t="str">
            <v>KMC BALIKPAPAN</v>
          </cell>
          <cell r="AD4629">
            <v>45721</v>
          </cell>
          <cell r="AE4629" t="str">
            <v>4 Hari</v>
          </cell>
          <cell r="AF4629"/>
          <cell r="AG4629" t="str">
            <v>Unfit ( BMI )</v>
          </cell>
          <cell r="AH4629" t="str">
            <v>High Risk</v>
          </cell>
          <cell r="AI4629"/>
          <cell r="AJ4629" t="str">
            <v/>
          </cell>
          <cell r="AK4629"/>
          <cell r="AL4629" t="str">
            <v/>
          </cell>
          <cell r="AM4629"/>
          <cell r="AN4629"/>
          <cell r="AO4629" t="str">
            <v/>
          </cell>
          <cell r="AP4629"/>
          <cell r="AQ4629"/>
          <cell r="AR4629" t="str">
            <v>UNFIT</v>
          </cell>
          <cell r="AS4629"/>
        </row>
        <row r="4630">
          <cell r="A4630">
            <v>4627</v>
          </cell>
          <cell r="B4630" t="str">
            <v>3509102804820008</v>
          </cell>
          <cell r="C4630" t="str">
            <v>W1 MEI</v>
          </cell>
          <cell r="D4630" t="str">
            <v>Wawan Purwanto</v>
          </cell>
          <cell r="E4630">
            <v>85298738612</v>
          </cell>
          <cell r="F4630" t="str">
            <v>Operator CMT 106</v>
          </cell>
          <cell r="G4630"/>
          <cell r="H4630" t="str">
            <v>NON STAFF</v>
          </cell>
          <cell r="I4630" t="str">
            <v>IP - TABANG</v>
          </cell>
          <cell r="J4630" t="str">
            <v>SITE</v>
          </cell>
          <cell r="K4630" t="str">
            <v>Ardi</v>
          </cell>
          <cell r="L4630" t="str">
            <v/>
          </cell>
          <cell r="M4630" t="str">
            <v>MCU</v>
          </cell>
          <cell r="N4630" t="str">
            <v>FAILED</v>
          </cell>
          <cell r="O4630" t="str">
            <v>CMT</v>
          </cell>
          <cell r="P4630"/>
          <cell r="Q4630" t="str">
            <v/>
          </cell>
          <cell r="R4630"/>
          <cell r="S4630" t="str">
            <v/>
          </cell>
          <cell r="T4630"/>
          <cell r="U4630" t="str">
            <v/>
          </cell>
          <cell r="V4630"/>
          <cell r="W4630" t="str">
            <v/>
          </cell>
          <cell r="X4630"/>
          <cell r="Y4630" t="str">
            <v/>
          </cell>
          <cell r="Z4630">
            <v>45758</v>
          </cell>
          <cell r="AA4630" t="str">
            <v>8 Hari</v>
          </cell>
          <cell r="AB4630">
            <v>45766</v>
          </cell>
          <cell r="AC4630" t="str">
            <v>KMC BALIKPAPAN</v>
          </cell>
          <cell r="AD4630">
            <v>45770</v>
          </cell>
          <cell r="AE4630" t="str">
            <v>4 Hari</v>
          </cell>
          <cell r="AF4630"/>
          <cell r="AG4630" t="str">
            <v>Unfit ( Haemorhoid Grade III )</v>
          </cell>
          <cell r="AH4630" t="str">
            <v>High Risk</v>
          </cell>
          <cell r="AI4630"/>
          <cell r="AJ4630" t="str">
            <v/>
          </cell>
          <cell r="AK4630"/>
          <cell r="AL4630" t="str">
            <v/>
          </cell>
          <cell r="AM4630"/>
          <cell r="AN4630"/>
          <cell r="AO4630" t="str">
            <v/>
          </cell>
          <cell r="AP4630"/>
          <cell r="AQ4630"/>
          <cell r="AR4630" t="str">
            <v>UNFIT</v>
          </cell>
          <cell r="AS4630">
            <v>45780</v>
          </cell>
        </row>
        <row r="4631">
          <cell r="A4631">
            <v>4628</v>
          </cell>
          <cell r="B4631" t="str">
            <v>7316120811010001</v>
          </cell>
          <cell r="C4631"/>
          <cell r="D4631" t="str">
            <v>Dwi Muh Ardiansyah</v>
          </cell>
          <cell r="E4631" t="str">
            <v>082251143470</v>
          </cell>
          <cell r="F4631" t="str">
            <v>Operator CMT 106</v>
          </cell>
          <cell r="G4631"/>
          <cell r="H4631" t="str">
            <v>NON STAFF</v>
          </cell>
          <cell r="I4631" t="str">
            <v>IP - TABANG</v>
          </cell>
          <cell r="J4631" t="str">
            <v>SITE</v>
          </cell>
          <cell r="K4631" t="str">
            <v>Ardi</v>
          </cell>
          <cell r="L4631" t="str">
            <v/>
          </cell>
          <cell r="M4631" t="str">
            <v>INTERVIEW HC</v>
          </cell>
          <cell r="N4631" t="str">
            <v>FAILED</v>
          </cell>
          <cell r="O4631" t="str">
            <v>CMT</v>
          </cell>
          <cell r="P4631"/>
          <cell r="Q4631" t="str">
            <v/>
          </cell>
          <cell r="R4631"/>
          <cell r="S4631" t="str">
            <v/>
          </cell>
          <cell r="T4631"/>
          <cell r="U4631" t="str">
            <v/>
          </cell>
          <cell r="V4631"/>
          <cell r="W4631" t="str">
            <v/>
          </cell>
          <cell r="X4631"/>
          <cell r="Y4631" t="str">
            <v/>
          </cell>
          <cell r="Z4631"/>
          <cell r="AA4631" t="str">
            <v/>
          </cell>
          <cell r="AB4631"/>
          <cell r="AC4631"/>
          <cell r="AD4631"/>
          <cell r="AE4631" t="str">
            <v/>
          </cell>
          <cell r="AF4631"/>
          <cell r="AG4631"/>
          <cell r="AH4631"/>
          <cell r="AI4631"/>
          <cell r="AJ4631" t="str">
            <v/>
          </cell>
          <cell r="AK4631"/>
          <cell r="AL4631" t="str">
            <v/>
          </cell>
          <cell r="AM4631"/>
          <cell r="AN4631"/>
          <cell r="AO4631" t="str">
            <v/>
          </cell>
          <cell r="AP4631"/>
          <cell r="AQ4631"/>
          <cell r="AR4631" t="str">
            <v>Surat pengalaman kerja PT Manna Jaya (terindikasi palsu)</v>
          </cell>
          <cell r="AS4631"/>
        </row>
        <row r="4632">
          <cell r="A4632">
            <v>4629</v>
          </cell>
          <cell r="B4632" t="str">
            <v>7316040408930001</v>
          </cell>
          <cell r="C4632" t="str">
            <v>W1 MEI</v>
          </cell>
          <cell r="D4632" t="str">
            <v>Achmad Azzikin</v>
          </cell>
          <cell r="E4632" t="str">
            <v>081250430571</v>
          </cell>
          <cell r="F4632" t="str">
            <v>Operator CMT 106</v>
          </cell>
          <cell r="G4632"/>
          <cell r="H4632" t="str">
            <v>NON STAFF</v>
          </cell>
          <cell r="I4632" t="str">
            <v>IP - TABANG</v>
          </cell>
          <cell r="J4632" t="str">
            <v>SITE</v>
          </cell>
          <cell r="K4632" t="str">
            <v>Ardi</v>
          </cell>
          <cell r="L4632" t="str">
            <v/>
          </cell>
          <cell r="M4632" t="str">
            <v>INTERVIEW HC</v>
          </cell>
          <cell r="N4632" t="str">
            <v>FAILED</v>
          </cell>
          <cell r="O4632" t="str">
            <v>CMT</v>
          </cell>
          <cell r="P4632"/>
          <cell r="Q4632" t="str">
            <v/>
          </cell>
          <cell r="R4632"/>
          <cell r="S4632" t="str">
            <v/>
          </cell>
          <cell r="T4632"/>
          <cell r="U4632" t="str">
            <v/>
          </cell>
          <cell r="V4632"/>
          <cell r="W4632" t="str">
            <v/>
          </cell>
          <cell r="X4632"/>
          <cell r="Y4632" t="str">
            <v/>
          </cell>
          <cell r="Z4632"/>
          <cell r="AA4632" t="str">
            <v/>
          </cell>
          <cell r="AB4632"/>
          <cell r="AC4632"/>
          <cell r="AD4632"/>
          <cell r="AE4632" t="str">
            <v/>
          </cell>
          <cell r="AF4632"/>
          <cell r="AG4632"/>
          <cell r="AH4632"/>
          <cell r="AI4632"/>
          <cell r="AJ4632" t="str">
            <v/>
          </cell>
          <cell r="AK4632"/>
          <cell r="AL4632" t="str">
            <v/>
          </cell>
          <cell r="AM4632"/>
          <cell r="AN4632"/>
          <cell r="AO4632" t="str">
            <v/>
          </cell>
          <cell r="AP4632"/>
          <cell r="AQ4632"/>
          <cell r="AR4632"/>
          <cell r="AS4632">
            <v>45785</v>
          </cell>
        </row>
        <row r="4633">
          <cell r="A4633">
            <v>4630</v>
          </cell>
          <cell r="B4633" t="str">
            <v>6408091307980003</v>
          </cell>
          <cell r="C4633">
            <v>25030304</v>
          </cell>
          <cell r="D4633" t="str">
            <v>Frensisco Masinambow</v>
          </cell>
          <cell r="E4633">
            <v>82311106604</v>
          </cell>
          <cell r="F4633" t="str">
            <v>Operator CMT 106</v>
          </cell>
          <cell r="G4633"/>
          <cell r="H4633" t="str">
            <v>NON STAFF</v>
          </cell>
          <cell r="I4633" t="str">
            <v>IP - TABANG</v>
          </cell>
          <cell r="J4633" t="str">
            <v>SITE</v>
          </cell>
          <cell r="K4633" t="str">
            <v>Ardi</v>
          </cell>
          <cell r="L4633" t="str">
            <v/>
          </cell>
          <cell r="M4633" t="str">
            <v>EXISTING</v>
          </cell>
          <cell r="N4633" t="str">
            <v>CLOSE HIRED</v>
          </cell>
          <cell r="O4633" t="str">
            <v>CMT</v>
          </cell>
          <cell r="P4633"/>
          <cell r="Q4633" t="str">
            <v/>
          </cell>
          <cell r="R4633"/>
          <cell r="S4633" t="str">
            <v/>
          </cell>
          <cell r="T4633"/>
          <cell r="U4633" t="str">
            <v/>
          </cell>
          <cell r="V4633"/>
          <cell r="W4633" t="str">
            <v/>
          </cell>
          <cell r="X4633"/>
          <cell r="Y4633" t="str">
            <v/>
          </cell>
          <cell r="Z4633"/>
          <cell r="AA4633" t="str">
            <v>45716 Hari</v>
          </cell>
          <cell r="AB4633">
            <v>45716</v>
          </cell>
          <cell r="AC4633" t="str">
            <v>ARTHA MEDICAL CENTER</v>
          </cell>
          <cell r="AD4633">
            <v>45719</v>
          </cell>
          <cell r="AE4633" t="str">
            <v>3 Hari</v>
          </cell>
          <cell r="AF4633"/>
          <cell r="AG4633"/>
          <cell r="AH4633"/>
          <cell r="AI4633">
            <v>45723</v>
          </cell>
          <cell r="AJ4633" t="str">
            <v>1 Hari</v>
          </cell>
          <cell r="AK4633">
            <v>45724</v>
          </cell>
          <cell r="AL4633" t="str">
            <v>50 Hari</v>
          </cell>
          <cell r="AM4633">
            <v>45726</v>
          </cell>
          <cell r="AN4633"/>
          <cell r="AO4633" t="str">
            <v/>
          </cell>
          <cell r="AP4633">
            <v>45732</v>
          </cell>
          <cell r="AQ4633" t="str">
            <v>DONE</v>
          </cell>
          <cell r="AR4633" t="str">
            <v>Onsite tgl 7.3.2025 (done manifest)</v>
          </cell>
          <cell r="AS4633"/>
        </row>
        <row r="4634">
          <cell r="A4634">
            <v>4631</v>
          </cell>
          <cell r="B4634" t="str">
            <v>6402020709860003</v>
          </cell>
          <cell r="C4634" t="str">
            <v>W1 MEI</v>
          </cell>
          <cell r="D4634" t="str">
            <v>Dedy Irawan</v>
          </cell>
          <cell r="E4634" t="str">
            <v>082253864136</v>
          </cell>
          <cell r="F4634" t="str">
            <v>Operator CMT 106</v>
          </cell>
          <cell r="G4634"/>
          <cell r="H4634" t="str">
            <v>NON STAFF</v>
          </cell>
          <cell r="I4634" t="str">
            <v>IP - TABANG</v>
          </cell>
          <cell r="J4634" t="str">
            <v>SITE</v>
          </cell>
          <cell r="K4634" t="str">
            <v>Ardi</v>
          </cell>
          <cell r="L4634" t="str">
            <v/>
          </cell>
          <cell r="M4634" t="str">
            <v>INTERVIEW HC</v>
          </cell>
          <cell r="N4634" t="str">
            <v>FAILED</v>
          </cell>
          <cell r="O4634" t="str">
            <v>CMT</v>
          </cell>
          <cell r="P4634"/>
          <cell r="Q4634" t="str">
            <v/>
          </cell>
          <cell r="R4634"/>
          <cell r="S4634" t="str">
            <v/>
          </cell>
          <cell r="T4634"/>
          <cell r="U4634" t="str">
            <v/>
          </cell>
          <cell r="V4634"/>
          <cell r="W4634" t="str">
            <v/>
          </cell>
          <cell r="X4634"/>
          <cell r="Y4634" t="str">
            <v/>
          </cell>
          <cell r="Z4634"/>
          <cell r="AA4634" t="str">
            <v/>
          </cell>
          <cell r="AB4634"/>
          <cell r="AC4634"/>
          <cell r="AD4634"/>
          <cell r="AE4634" t="str">
            <v/>
          </cell>
          <cell r="AF4634"/>
          <cell r="AG4634"/>
          <cell r="AH4634"/>
          <cell r="AI4634"/>
          <cell r="AJ4634" t="str">
            <v/>
          </cell>
          <cell r="AK4634"/>
          <cell r="AL4634" t="str">
            <v/>
          </cell>
          <cell r="AM4634"/>
          <cell r="AN4634"/>
          <cell r="AO4634" t="str">
            <v/>
          </cell>
          <cell r="AP4634"/>
          <cell r="AQ4634"/>
          <cell r="AR4634" t="str">
            <v>tidak bisa dihubungi</v>
          </cell>
          <cell r="AS4634">
            <v>45785</v>
          </cell>
        </row>
        <row r="4635">
          <cell r="A4635">
            <v>4632</v>
          </cell>
          <cell r="B4635" t="str">
            <v>1212011605930003</v>
          </cell>
          <cell r="C4635"/>
          <cell r="D4635" t="str">
            <v>Herbet Situmorang</v>
          </cell>
          <cell r="E4635">
            <v>82248737891</v>
          </cell>
          <cell r="F4635" t="str">
            <v>Operator CMT 106</v>
          </cell>
          <cell r="G4635"/>
          <cell r="H4635" t="str">
            <v>NON STAFF</v>
          </cell>
          <cell r="I4635" t="str">
            <v>IP - TABANG</v>
          </cell>
          <cell r="J4635" t="str">
            <v>SITE</v>
          </cell>
          <cell r="K4635" t="str">
            <v>Ardi</v>
          </cell>
          <cell r="L4635" t="str">
            <v/>
          </cell>
          <cell r="M4635" t="str">
            <v>MCU</v>
          </cell>
          <cell r="N4635" t="str">
            <v>FAILED</v>
          </cell>
          <cell r="O4635" t="str">
            <v>CMT</v>
          </cell>
          <cell r="P4635"/>
          <cell r="Q4635" t="str">
            <v/>
          </cell>
          <cell r="R4635"/>
          <cell r="S4635" t="str">
            <v/>
          </cell>
          <cell r="T4635"/>
          <cell r="U4635" t="str">
            <v/>
          </cell>
          <cell r="V4635"/>
          <cell r="W4635" t="str">
            <v/>
          </cell>
          <cell r="X4635"/>
          <cell r="Y4635" t="str">
            <v/>
          </cell>
          <cell r="Z4635"/>
          <cell r="AA4635" t="str">
            <v>45723 Hari</v>
          </cell>
          <cell r="AB4635">
            <v>45723</v>
          </cell>
          <cell r="AC4635" t="str">
            <v>ARTHA MEDICAL CENTER</v>
          </cell>
          <cell r="AD4635">
            <v>45726</v>
          </cell>
          <cell r="AE4635" t="str">
            <v>3 Hari</v>
          </cell>
          <cell r="AF4635"/>
          <cell r="AG4635" t="str">
            <v>Unfit ( BMI )</v>
          </cell>
          <cell r="AH4635" t="str">
            <v>High Risk</v>
          </cell>
          <cell r="AI4635"/>
          <cell r="AJ4635" t="str">
            <v/>
          </cell>
          <cell r="AK4635"/>
          <cell r="AL4635" t="str">
            <v/>
          </cell>
          <cell r="AM4635"/>
          <cell r="AN4635"/>
          <cell r="AO4635" t="str">
            <v/>
          </cell>
          <cell r="AP4635"/>
          <cell r="AQ4635"/>
          <cell r="AR4635" t="str">
            <v>UNFIT</v>
          </cell>
          <cell r="AS4635"/>
        </row>
        <row r="4636">
          <cell r="A4636">
            <v>4633</v>
          </cell>
          <cell r="B4636" t="str">
            <v>7317212404000002</v>
          </cell>
          <cell r="C4636" t="str">
            <v>W1 MEI</v>
          </cell>
          <cell r="D4636" t="str">
            <v>Zulkifli</v>
          </cell>
          <cell r="E4636" t="str">
            <v>085654113988</v>
          </cell>
          <cell r="F4636" t="str">
            <v>Operator CMT 106</v>
          </cell>
          <cell r="G4636"/>
          <cell r="H4636" t="str">
            <v>NON STAFF</v>
          </cell>
          <cell r="I4636" t="str">
            <v>IP - TABANG</v>
          </cell>
          <cell r="J4636" t="str">
            <v>SITE</v>
          </cell>
          <cell r="K4636" t="str">
            <v>Ardi</v>
          </cell>
          <cell r="L4636" t="str">
            <v/>
          </cell>
          <cell r="M4636" t="str">
            <v>INTERVIEW USER/TC</v>
          </cell>
          <cell r="N4636" t="str">
            <v>HOLD</v>
          </cell>
          <cell r="O4636" t="str">
            <v>CMT</v>
          </cell>
          <cell r="P4636"/>
          <cell r="Q4636" t="str">
            <v/>
          </cell>
          <cell r="R4636"/>
          <cell r="S4636" t="str">
            <v/>
          </cell>
          <cell r="T4636"/>
          <cell r="U4636" t="str">
            <v/>
          </cell>
          <cell r="V4636"/>
          <cell r="W4636" t="str">
            <v/>
          </cell>
          <cell r="X4636"/>
          <cell r="Y4636" t="str">
            <v/>
          </cell>
          <cell r="Z4636"/>
          <cell r="AA4636" t="str">
            <v/>
          </cell>
          <cell r="AB4636"/>
          <cell r="AC4636"/>
          <cell r="AD4636"/>
          <cell r="AE4636" t="str">
            <v/>
          </cell>
          <cell r="AF4636"/>
          <cell r="AG4636"/>
          <cell r="AH4636"/>
          <cell r="AI4636"/>
          <cell r="AJ4636" t="str">
            <v/>
          </cell>
          <cell r="AK4636"/>
          <cell r="AL4636" t="str">
            <v/>
          </cell>
          <cell r="AM4636"/>
          <cell r="AN4636"/>
          <cell r="AO4636" t="str">
            <v/>
          </cell>
          <cell r="AP4636"/>
          <cell r="AQ4636"/>
          <cell r="AR4636" t="str">
            <v>data cv tdk ada</v>
          </cell>
          <cell r="AS4636">
            <v>45780</v>
          </cell>
        </row>
        <row r="4637">
          <cell r="A4637">
            <v>4634</v>
          </cell>
          <cell r="B4637" t="str">
            <v>6405062508820001</v>
          </cell>
          <cell r="C4637"/>
          <cell r="D4637" t="str">
            <v>Afandi</v>
          </cell>
          <cell r="E4637" t="str">
            <v>081212384211</v>
          </cell>
          <cell r="F4637" t="str">
            <v>Operator CMT 106</v>
          </cell>
          <cell r="G4637"/>
          <cell r="H4637" t="str">
            <v>NON STAFF</v>
          </cell>
          <cell r="I4637" t="str">
            <v>IP - TABANG</v>
          </cell>
          <cell r="J4637" t="str">
            <v>SITE</v>
          </cell>
          <cell r="K4637" t="str">
            <v>Ardi</v>
          </cell>
          <cell r="L4637" t="str">
            <v/>
          </cell>
          <cell r="M4637" t="str">
            <v>INTERVIEW HC</v>
          </cell>
          <cell r="N4637" t="str">
            <v>FAILED</v>
          </cell>
          <cell r="O4637" t="str">
            <v>CMT</v>
          </cell>
          <cell r="P4637"/>
          <cell r="Q4637" t="str">
            <v/>
          </cell>
          <cell r="R4637"/>
          <cell r="S4637" t="str">
            <v/>
          </cell>
          <cell r="T4637"/>
          <cell r="U4637" t="str">
            <v/>
          </cell>
          <cell r="V4637"/>
          <cell r="W4637" t="str">
            <v/>
          </cell>
          <cell r="X4637"/>
          <cell r="Y4637" t="str">
            <v/>
          </cell>
          <cell r="Z4637"/>
          <cell r="AA4637" t="str">
            <v/>
          </cell>
          <cell r="AB4637"/>
          <cell r="AC4637"/>
          <cell r="AD4637"/>
          <cell r="AE4637" t="str">
            <v/>
          </cell>
          <cell r="AF4637"/>
          <cell r="AG4637"/>
          <cell r="AH4637"/>
          <cell r="AI4637"/>
          <cell r="AJ4637" t="str">
            <v/>
          </cell>
          <cell r="AK4637"/>
          <cell r="AL4637" t="str">
            <v/>
          </cell>
          <cell r="AM4637"/>
          <cell r="AN4637"/>
          <cell r="AO4637" t="str">
            <v/>
          </cell>
          <cell r="AP4637"/>
          <cell r="AQ4637"/>
          <cell r="AR4637" t="str">
            <v>Domisili Palu (menolak POH BPP)</v>
          </cell>
          <cell r="AS4637"/>
        </row>
        <row r="4638">
          <cell r="A4638">
            <v>4635</v>
          </cell>
          <cell r="B4638" t="str">
            <v>3571035512980003</v>
          </cell>
          <cell r="C4638"/>
          <cell r="D4638" t="str">
            <v>Devan Adi Nugroho</v>
          </cell>
          <cell r="E4638">
            <v>85784035353</v>
          </cell>
          <cell r="F4638" t="str">
            <v>Operator HD 465/OHT 773</v>
          </cell>
          <cell r="G4638" t="str">
            <v>Mining Operation</v>
          </cell>
          <cell r="H4638" t="str">
            <v>NON STAFF</v>
          </cell>
          <cell r="I4638" t="str">
            <v>IP - TABANG</v>
          </cell>
          <cell r="J4638" t="str">
            <v>SITE</v>
          </cell>
          <cell r="K4638" t="str">
            <v>Ardi</v>
          </cell>
          <cell r="L4638" t="str">
            <v/>
          </cell>
          <cell r="M4638" t="str">
            <v>MCU</v>
          </cell>
          <cell r="N4638" t="str">
            <v>FAILED</v>
          </cell>
          <cell r="O4638" t="str">
            <v>60 Ton</v>
          </cell>
          <cell r="P4638"/>
          <cell r="Q4638" t="str">
            <v/>
          </cell>
          <cell r="R4638"/>
          <cell r="S4638" t="str">
            <v/>
          </cell>
          <cell r="T4638"/>
          <cell r="U4638" t="str">
            <v/>
          </cell>
          <cell r="V4638"/>
          <cell r="W4638" t="str">
            <v/>
          </cell>
          <cell r="X4638"/>
          <cell r="Y4638" t="str">
            <v/>
          </cell>
          <cell r="Z4638"/>
          <cell r="AA4638" t="str">
            <v>45743 Hari</v>
          </cell>
          <cell r="AB4638">
            <v>45743</v>
          </cell>
          <cell r="AC4638" t="str">
            <v>KMC BALIKPAPAN</v>
          </cell>
          <cell r="AD4638">
            <v>45754</v>
          </cell>
          <cell r="AE4638" t="str">
            <v>11 Hari</v>
          </cell>
          <cell r="AF4638"/>
          <cell r="AG4638" t="str">
            <v>UNFIT THT</v>
          </cell>
          <cell r="AH4638" t="str">
            <v>High Risk</v>
          </cell>
          <cell r="AI4638"/>
          <cell r="AJ4638" t="str">
            <v/>
          </cell>
          <cell r="AK4638"/>
          <cell r="AL4638" t="str">
            <v/>
          </cell>
          <cell r="AM4638"/>
          <cell r="AN4638"/>
          <cell r="AO4638" t="str">
            <v/>
          </cell>
          <cell r="AP4638"/>
          <cell r="AQ4638"/>
          <cell r="AR4638" t="str">
            <v>UNFIT</v>
          </cell>
          <cell r="AS4638"/>
        </row>
        <row r="4639">
          <cell r="A4639">
            <v>4636</v>
          </cell>
          <cell r="B4639" t="str">
            <v>7317113009020001</v>
          </cell>
          <cell r="C4639"/>
          <cell r="D4639" t="str">
            <v>Dodi Patioran</v>
          </cell>
          <cell r="E4639" t="str">
            <v>082285343392</v>
          </cell>
          <cell r="F4639" t="str">
            <v>Operator CMT 106</v>
          </cell>
          <cell r="G4639"/>
          <cell r="H4639" t="str">
            <v>NON STAFF</v>
          </cell>
          <cell r="I4639" t="str">
            <v>IP - TABANG</v>
          </cell>
          <cell r="J4639" t="str">
            <v>SITE</v>
          </cell>
          <cell r="K4639" t="str">
            <v>Ardi</v>
          </cell>
          <cell r="L4639" t="str">
            <v/>
          </cell>
          <cell r="M4639" t="str">
            <v>INTERVIEW USER/TC</v>
          </cell>
          <cell r="N4639" t="str">
            <v>FAILED</v>
          </cell>
          <cell r="O4639" t="str">
            <v>CMT</v>
          </cell>
          <cell r="P4639"/>
          <cell r="Q4639" t="str">
            <v/>
          </cell>
          <cell r="R4639"/>
          <cell r="S4639" t="str">
            <v/>
          </cell>
          <cell r="T4639"/>
          <cell r="U4639" t="str">
            <v/>
          </cell>
          <cell r="V4639"/>
          <cell r="W4639" t="str">
            <v/>
          </cell>
          <cell r="X4639"/>
          <cell r="Y4639" t="str">
            <v/>
          </cell>
          <cell r="Z4639"/>
          <cell r="AA4639" t="str">
            <v/>
          </cell>
          <cell r="AB4639"/>
          <cell r="AC4639"/>
          <cell r="AD4639"/>
          <cell r="AE4639" t="str">
            <v/>
          </cell>
          <cell r="AF4639"/>
          <cell r="AG4639"/>
          <cell r="AH4639"/>
          <cell r="AI4639"/>
          <cell r="AJ4639" t="str">
            <v/>
          </cell>
          <cell r="AK4639"/>
          <cell r="AL4639" t="str">
            <v/>
          </cell>
          <cell r="AM4639"/>
          <cell r="AN4639"/>
          <cell r="AO4639" t="str">
            <v/>
          </cell>
          <cell r="AP4639"/>
          <cell r="AQ4639"/>
          <cell r="AR4639" t="str">
            <v>pengalaman setiap perusahaan 6 bln/gagal int TC tidak paham dengan instrumen panel dan tidak bisa menjelaskan warning kategori</v>
          </cell>
          <cell r="AS4639"/>
        </row>
        <row r="4640">
          <cell r="A4640">
            <v>4637</v>
          </cell>
          <cell r="B4640" t="str">
            <v>7326093011030001</v>
          </cell>
          <cell r="C4640"/>
          <cell r="D4640" t="str">
            <v>Verdos Pongsamma</v>
          </cell>
          <cell r="E4640">
            <v>85331988470</v>
          </cell>
          <cell r="F4640" t="str">
            <v>Operator Excav CAT-320/PC200/XE215/XE370</v>
          </cell>
          <cell r="G4640"/>
          <cell r="H4640" t="str">
            <v>NON STAFF</v>
          </cell>
          <cell r="I4640" t="str">
            <v>IP - TABANG</v>
          </cell>
          <cell r="J4640" t="str">
            <v>SITE</v>
          </cell>
          <cell r="K4640" t="str">
            <v>Ardi</v>
          </cell>
          <cell r="L4640" t="str">
            <v/>
          </cell>
          <cell r="M4640" t="str">
            <v>MCU</v>
          </cell>
          <cell r="N4640" t="str">
            <v>FAILED</v>
          </cell>
          <cell r="O4640" t="str">
            <v>20 Ton</v>
          </cell>
          <cell r="P4640"/>
          <cell r="Q4640" t="str">
            <v/>
          </cell>
          <cell r="R4640"/>
          <cell r="S4640" t="str">
            <v/>
          </cell>
          <cell r="T4640"/>
          <cell r="U4640" t="str">
            <v/>
          </cell>
          <cell r="V4640"/>
          <cell r="W4640" t="str">
            <v/>
          </cell>
          <cell r="X4640"/>
          <cell r="Y4640" t="str">
            <v/>
          </cell>
          <cell r="Z4640"/>
          <cell r="AA4640" t="str">
            <v>45717 Hari</v>
          </cell>
          <cell r="AB4640">
            <v>45717</v>
          </cell>
          <cell r="AC4640" t="str">
            <v>KMC BALIKPAPAN</v>
          </cell>
          <cell r="AD4640">
            <v>45721</v>
          </cell>
          <cell r="AE4640" t="str">
            <v>4 Hari</v>
          </cell>
          <cell r="AF4640"/>
          <cell r="AG4640" t="str">
            <v>Unfit ( EKG )</v>
          </cell>
          <cell r="AH4640" t="str">
            <v>High Risk</v>
          </cell>
          <cell r="AI4640"/>
          <cell r="AJ4640" t="str">
            <v/>
          </cell>
          <cell r="AK4640"/>
          <cell r="AL4640" t="str">
            <v/>
          </cell>
          <cell r="AM4640"/>
          <cell r="AN4640"/>
          <cell r="AO4640" t="str">
            <v/>
          </cell>
          <cell r="AP4640"/>
          <cell r="AQ4640"/>
          <cell r="AR4640" t="str">
            <v>UNFIT</v>
          </cell>
          <cell r="AS4640"/>
        </row>
        <row r="4641">
          <cell r="A4641">
            <v>4638</v>
          </cell>
          <cell r="B4641" t="str">
            <v>6407182709950001</v>
          </cell>
          <cell r="C4641"/>
          <cell r="D4641" t="str">
            <v>Aryansyah</v>
          </cell>
          <cell r="E4641">
            <v>82157824002</v>
          </cell>
          <cell r="F4641" t="str">
            <v>Dumpman</v>
          </cell>
          <cell r="G4641"/>
          <cell r="H4641" t="str">
            <v>NON STAFF</v>
          </cell>
          <cell r="I4641" t="str">
            <v>IP - SENYIUR</v>
          </cell>
          <cell r="J4641" t="str">
            <v>SITE</v>
          </cell>
          <cell r="K4641" t="str">
            <v>Sutrisno</v>
          </cell>
          <cell r="L4641" t="str">
            <v/>
          </cell>
          <cell r="M4641" t="str">
            <v>MCU</v>
          </cell>
          <cell r="N4641" t="str">
            <v>FAILED</v>
          </cell>
          <cell r="O4641" t="str">
            <v/>
          </cell>
          <cell r="P4641"/>
          <cell r="Q4641" t="str">
            <v/>
          </cell>
          <cell r="R4641"/>
          <cell r="S4641" t="str">
            <v/>
          </cell>
          <cell r="T4641"/>
          <cell r="U4641" t="str">
            <v/>
          </cell>
          <cell r="V4641"/>
          <cell r="W4641" t="str">
            <v/>
          </cell>
          <cell r="X4641"/>
          <cell r="Y4641" t="str">
            <v/>
          </cell>
          <cell r="Z4641"/>
          <cell r="AA4641" t="str">
            <v>45714 Hari</v>
          </cell>
          <cell r="AB4641">
            <v>45714</v>
          </cell>
          <cell r="AC4641" t="str">
            <v>ARTHA MEDICAL CENTER</v>
          </cell>
          <cell r="AD4641">
            <v>45717</v>
          </cell>
          <cell r="AE4641" t="str">
            <v>3 Hari</v>
          </cell>
          <cell r="AF4641"/>
          <cell r="AG4641" t="str">
            <v>unfit (BMI &gt; = 30)</v>
          </cell>
          <cell r="AH4641" t="str">
            <v>High Risk</v>
          </cell>
          <cell r="AI4641"/>
          <cell r="AJ4641" t="str">
            <v/>
          </cell>
          <cell r="AK4641"/>
          <cell r="AL4641" t="str">
            <v/>
          </cell>
          <cell r="AM4641"/>
          <cell r="AN4641"/>
          <cell r="AO4641" t="str">
            <v/>
          </cell>
          <cell r="AP4641"/>
          <cell r="AQ4641"/>
          <cell r="AR4641" t="str">
            <v>UNFIT</v>
          </cell>
          <cell r="AS4641"/>
        </row>
        <row r="4642">
          <cell r="A4642">
            <v>4639</v>
          </cell>
          <cell r="B4642" t="str">
            <v>5203043112920196</v>
          </cell>
          <cell r="C4642">
            <v>25040447</v>
          </cell>
          <cell r="D4642" t="str">
            <v>Basuki Rahmat</v>
          </cell>
          <cell r="E4642">
            <v>82290225187</v>
          </cell>
          <cell r="F4642" t="str">
            <v>Operator CMT 106</v>
          </cell>
          <cell r="G4642" t="str">
            <v>Mining Operation</v>
          </cell>
          <cell r="H4642" t="str">
            <v>NON STAFF</v>
          </cell>
          <cell r="I4642" t="str">
            <v>IP - TABANG</v>
          </cell>
          <cell r="J4642" t="str">
            <v>SITE</v>
          </cell>
          <cell r="K4642" t="str">
            <v>Ardi</v>
          </cell>
          <cell r="L4642" t="str">
            <v/>
          </cell>
          <cell r="M4642" t="str">
            <v>EXISTING</v>
          </cell>
          <cell r="N4642" t="str">
            <v>CLOSE HIRED</v>
          </cell>
          <cell r="O4642" t="str">
            <v>CMT</v>
          </cell>
          <cell r="P4642"/>
          <cell r="Q4642" t="str">
            <v/>
          </cell>
          <cell r="R4642"/>
          <cell r="S4642" t="str">
            <v/>
          </cell>
          <cell r="T4642"/>
          <cell r="U4642" t="str">
            <v/>
          </cell>
          <cell r="V4642"/>
          <cell r="W4642" t="str">
            <v/>
          </cell>
          <cell r="X4642"/>
          <cell r="Y4642" t="str">
            <v/>
          </cell>
          <cell r="Z4642"/>
          <cell r="AA4642" t="str">
            <v>45722 Hari</v>
          </cell>
          <cell r="AB4642">
            <v>45722</v>
          </cell>
          <cell r="AC4642" t="str">
            <v>ARTHA MEDICAL CENTER</v>
          </cell>
          <cell r="AD4642">
            <v>45742</v>
          </cell>
          <cell r="AE4642" t="str">
            <v>20 Hari</v>
          </cell>
          <cell r="AF4642">
            <v>45726</v>
          </cell>
          <cell r="AG4642" t="str">
            <v>Sp.PD ( Trigliserida-High Risk ), Drg ( Caries, Belum ada tindakan penambalan sesuai rekomendasi Drg ), Kurang pemeriksaan Alkohol Tes</v>
          </cell>
          <cell r="AH4642" t="str">
            <v>Low Risk</v>
          </cell>
          <cell r="AI4642">
            <v>45751</v>
          </cell>
          <cell r="AJ4642" t="str">
            <v>1 Hari</v>
          </cell>
          <cell r="AK4642">
            <v>45752</v>
          </cell>
          <cell r="AL4642" t="str">
            <v>22 Hari</v>
          </cell>
          <cell r="AM4642">
            <v>45755</v>
          </cell>
          <cell r="AN4642"/>
          <cell r="AO4642" t="str">
            <v/>
          </cell>
          <cell r="AP4642">
            <v>45760</v>
          </cell>
          <cell r="AQ4642" t="str">
            <v>DONE</v>
          </cell>
          <cell r="AR4642"/>
          <cell r="AS4642">
            <v>45751</v>
          </cell>
        </row>
        <row r="4643">
          <cell r="A4643">
            <v>4640</v>
          </cell>
          <cell r="B4643" t="str">
            <v>1208011611990003</v>
          </cell>
          <cell r="C4643"/>
          <cell r="D4643" t="str">
            <v>James Eduwardo Hutahayan</v>
          </cell>
          <cell r="E4643" t="str">
            <v>081292021558 / 082365672258</v>
          </cell>
          <cell r="F4643" t="str">
            <v>Operator CMT 106</v>
          </cell>
          <cell r="G4643"/>
          <cell r="H4643" t="str">
            <v>NON STAFF</v>
          </cell>
          <cell r="I4643" t="str">
            <v>IP - TABANG</v>
          </cell>
          <cell r="J4643" t="str">
            <v>SITE</v>
          </cell>
          <cell r="K4643" t="str">
            <v>Ardi</v>
          </cell>
          <cell r="L4643" t="str">
            <v/>
          </cell>
          <cell r="M4643" t="str">
            <v>INTERVIEW HC</v>
          </cell>
          <cell r="N4643" t="str">
            <v>FAILED</v>
          </cell>
          <cell r="O4643" t="str">
            <v>CMT</v>
          </cell>
          <cell r="P4643"/>
          <cell r="Q4643" t="str">
            <v/>
          </cell>
          <cell r="R4643"/>
          <cell r="S4643" t="str">
            <v/>
          </cell>
          <cell r="T4643"/>
          <cell r="U4643" t="str">
            <v/>
          </cell>
          <cell r="V4643"/>
          <cell r="W4643" t="str">
            <v/>
          </cell>
          <cell r="X4643"/>
          <cell r="Y4643" t="str">
            <v/>
          </cell>
          <cell r="Z4643"/>
          <cell r="AA4643" t="str">
            <v/>
          </cell>
          <cell r="AB4643"/>
          <cell r="AC4643"/>
          <cell r="AD4643"/>
          <cell r="AE4643" t="str">
            <v/>
          </cell>
          <cell r="AF4643"/>
          <cell r="AG4643"/>
          <cell r="AH4643"/>
          <cell r="AI4643"/>
          <cell r="AJ4643" t="str">
            <v/>
          </cell>
          <cell r="AK4643"/>
          <cell r="AL4643" t="str">
            <v/>
          </cell>
          <cell r="AM4643"/>
          <cell r="AN4643"/>
          <cell r="AO4643" t="str">
            <v/>
          </cell>
          <cell r="AP4643"/>
          <cell r="AQ4643"/>
          <cell r="AR4643" t="str">
            <v>tidak respon</v>
          </cell>
          <cell r="AS4643"/>
        </row>
        <row r="4644">
          <cell r="A4644">
            <v>4641</v>
          </cell>
          <cell r="B4644" t="str">
            <v>6471022701010005</v>
          </cell>
          <cell r="C4644"/>
          <cell r="D4644" t="str">
            <v>Riyan</v>
          </cell>
          <cell r="E4644" t="str">
            <v>082150659315</v>
          </cell>
          <cell r="F4644" t="str">
            <v>Operator CMT 106</v>
          </cell>
          <cell r="G4644"/>
          <cell r="H4644" t="str">
            <v>NON STAFF</v>
          </cell>
          <cell r="I4644" t="str">
            <v>IP - TABANG</v>
          </cell>
          <cell r="J4644" t="str">
            <v>SITE</v>
          </cell>
          <cell r="K4644" t="str">
            <v>Ardi</v>
          </cell>
          <cell r="L4644" t="str">
            <v/>
          </cell>
          <cell r="M4644" t="str">
            <v>INTERVIEW USER/TC</v>
          </cell>
          <cell r="N4644" t="str">
            <v>FAILED</v>
          </cell>
          <cell r="O4644" t="str">
            <v>CMT</v>
          </cell>
          <cell r="P4644"/>
          <cell r="Q4644" t="str">
            <v/>
          </cell>
          <cell r="R4644"/>
          <cell r="S4644" t="str">
            <v/>
          </cell>
          <cell r="T4644"/>
          <cell r="U4644" t="str">
            <v/>
          </cell>
          <cell r="V4644"/>
          <cell r="W4644" t="str">
            <v/>
          </cell>
          <cell r="X4644"/>
          <cell r="Y4644" t="str">
            <v/>
          </cell>
          <cell r="Z4644"/>
          <cell r="AA4644" t="str">
            <v/>
          </cell>
          <cell r="AB4644"/>
          <cell r="AC4644"/>
          <cell r="AD4644"/>
          <cell r="AE4644" t="str">
            <v/>
          </cell>
          <cell r="AF4644"/>
          <cell r="AG4644"/>
          <cell r="AH4644"/>
          <cell r="AI4644"/>
          <cell r="AJ4644" t="str">
            <v/>
          </cell>
          <cell r="AK4644"/>
          <cell r="AL4644" t="str">
            <v/>
          </cell>
          <cell r="AM4644"/>
          <cell r="AN4644"/>
          <cell r="AO4644" t="str">
            <v/>
          </cell>
          <cell r="AP4644"/>
          <cell r="AQ4644"/>
          <cell r="AR4644" t="str">
            <v>lengkapi simper</v>
          </cell>
          <cell r="AS4644"/>
        </row>
        <row r="4645">
          <cell r="A4645">
            <v>4642</v>
          </cell>
          <cell r="B4645" t="str">
            <v>7106076606920001</v>
          </cell>
          <cell r="C4645"/>
          <cell r="D4645" t="str">
            <v>Irene Kristi Sabanari</v>
          </cell>
          <cell r="E4645" t="str">
            <v>081355385474</v>
          </cell>
          <cell r="F4645" t="str">
            <v>Operator HD 785/OHT 777</v>
          </cell>
          <cell r="G4645"/>
          <cell r="H4645" t="str">
            <v>NON STAFF</v>
          </cell>
          <cell r="I4645" t="str">
            <v>IP - TABANG</v>
          </cell>
          <cell r="J4645" t="str">
            <v>SITE</v>
          </cell>
          <cell r="K4645" t="str">
            <v>Ardi</v>
          </cell>
          <cell r="L4645" t="str">
            <v/>
          </cell>
          <cell r="M4645" t="str">
            <v>DOKUMEN CHECK</v>
          </cell>
          <cell r="N4645" t="str">
            <v>FAILED</v>
          </cell>
          <cell r="O4645" t="str">
            <v>100 Ton</v>
          </cell>
          <cell r="P4645"/>
          <cell r="Q4645" t="str">
            <v/>
          </cell>
          <cell r="R4645"/>
          <cell r="S4645" t="str">
            <v/>
          </cell>
          <cell r="T4645"/>
          <cell r="U4645" t="str">
            <v/>
          </cell>
          <cell r="V4645"/>
          <cell r="W4645" t="str">
            <v/>
          </cell>
          <cell r="X4645"/>
          <cell r="Y4645" t="str">
            <v/>
          </cell>
          <cell r="Z4645"/>
          <cell r="AA4645" t="str">
            <v/>
          </cell>
          <cell r="AB4645"/>
          <cell r="AC4645"/>
          <cell r="AD4645"/>
          <cell r="AE4645" t="str">
            <v/>
          </cell>
          <cell r="AF4645"/>
          <cell r="AG4645"/>
          <cell r="AH4645"/>
          <cell r="AI4645"/>
          <cell r="AJ4645" t="str">
            <v/>
          </cell>
          <cell r="AK4645"/>
          <cell r="AL4645" t="str">
            <v/>
          </cell>
          <cell r="AM4645"/>
          <cell r="AN4645"/>
          <cell r="AO4645" t="str">
            <v/>
          </cell>
          <cell r="AP4645"/>
          <cell r="AQ4645"/>
          <cell r="AR4645" t="str">
            <v>Opt Cewek</v>
          </cell>
          <cell r="AS4645"/>
        </row>
        <row r="4646">
          <cell r="A4646">
            <v>4643</v>
          </cell>
          <cell r="B4646" t="str">
            <v>6402061106910003</v>
          </cell>
          <cell r="C4646"/>
          <cell r="D4646" t="str">
            <v>Fani Astian</v>
          </cell>
          <cell r="E4646" t="str">
            <v>081258064497</v>
          </cell>
          <cell r="F4646" t="str">
            <v>Operator CMT 106</v>
          </cell>
          <cell r="G4646"/>
          <cell r="H4646" t="str">
            <v>NON STAFF</v>
          </cell>
          <cell r="I4646" t="str">
            <v>IP - TABANG</v>
          </cell>
          <cell r="J4646" t="str">
            <v>SITE</v>
          </cell>
          <cell r="K4646" t="str">
            <v>Arif Batara</v>
          </cell>
          <cell r="L4646" t="str">
            <v/>
          </cell>
          <cell r="M4646" t="str">
            <v>INTERVIEW HC</v>
          </cell>
          <cell r="N4646" t="str">
            <v>FAILED</v>
          </cell>
          <cell r="O4646" t="str">
            <v>CMT</v>
          </cell>
          <cell r="P4646"/>
          <cell r="Q4646" t="str">
            <v/>
          </cell>
          <cell r="R4646"/>
          <cell r="S4646" t="str">
            <v/>
          </cell>
          <cell r="T4646"/>
          <cell r="U4646" t="str">
            <v/>
          </cell>
          <cell r="V4646"/>
          <cell r="W4646" t="str">
            <v/>
          </cell>
          <cell r="X4646"/>
          <cell r="Y4646" t="str">
            <v/>
          </cell>
          <cell r="Z4646"/>
          <cell r="AA4646" t="str">
            <v/>
          </cell>
          <cell r="AB4646"/>
          <cell r="AC4646"/>
          <cell r="AD4646"/>
          <cell r="AE4646" t="str">
            <v/>
          </cell>
          <cell r="AF4646"/>
          <cell r="AG4646"/>
          <cell r="AH4646"/>
          <cell r="AI4646"/>
          <cell r="AJ4646" t="str">
            <v/>
          </cell>
          <cell r="AK4646"/>
          <cell r="AL4646" t="str">
            <v/>
          </cell>
          <cell r="AM4646"/>
          <cell r="AN4646"/>
          <cell r="AO4646" t="str">
            <v/>
          </cell>
          <cell r="AP4646"/>
          <cell r="AQ4646"/>
          <cell r="AR4646" t="str">
            <v>tidak respon</v>
          </cell>
          <cell r="AS4646"/>
        </row>
        <row r="4647">
          <cell r="A4647">
            <v>4644</v>
          </cell>
          <cell r="B4647" t="str">
            <v>7318020309950002</v>
          </cell>
          <cell r="C4647"/>
          <cell r="D4647" t="str">
            <v>Paulus Tandi Salu</v>
          </cell>
          <cell r="E4647" t="str">
            <v>085244501859</v>
          </cell>
          <cell r="F4647" t="str">
            <v>Operator HD 785/OHT 777</v>
          </cell>
          <cell r="G4647"/>
          <cell r="H4647" t="str">
            <v>NON STAFF</v>
          </cell>
          <cell r="I4647" t="str">
            <v>IP - TABANG</v>
          </cell>
          <cell r="J4647" t="str">
            <v>SITE</v>
          </cell>
          <cell r="K4647" t="str">
            <v>Arif Batara</v>
          </cell>
          <cell r="L4647" t="str">
            <v/>
          </cell>
          <cell r="M4647" t="str">
            <v>INTERVIEW HC</v>
          </cell>
          <cell r="N4647" t="str">
            <v>FAILED</v>
          </cell>
          <cell r="O4647" t="str">
            <v>100 Ton</v>
          </cell>
          <cell r="P4647"/>
          <cell r="Q4647" t="str">
            <v/>
          </cell>
          <cell r="R4647"/>
          <cell r="S4647" t="str">
            <v/>
          </cell>
          <cell r="T4647"/>
          <cell r="U4647" t="str">
            <v/>
          </cell>
          <cell r="V4647"/>
          <cell r="W4647" t="str">
            <v/>
          </cell>
          <cell r="X4647"/>
          <cell r="Y4647" t="str">
            <v/>
          </cell>
          <cell r="Z4647"/>
          <cell r="AA4647" t="str">
            <v/>
          </cell>
          <cell r="AB4647"/>
          <cell r="AC4647"/>
          <cell r="AD4647"/>
          <cell r="AE4647" t="str">
            <v/>
          </cell>
          <cell r="AF4647"/>
          <cell r="AG4647"/>
          <cell r="AH4647"/>
          <cell r="AI4647"/>
          <cell r="AJ4647" t="str">
            <v/>
          </cell>
          <cell r="AK4647"/>
          <cell r="AL4647" t="str">
            <v/>
          </cell>
          <cell r="AM4647"/>
          <cell r="AN4647"/>
          <cell r="AO4647" t="str">
            <v/>
          </cell>
          <cell r="AP4647"/>
          <cell r="AQ4647"/>
          <cell r="AR4647" t="str">
            <v>PHK PPA (camera detect : memindahkan unit tanpa memakai safetybelt)</v>
          </cell>
          <cell r="AS4647"/>
        </row>
        <row r="4648">
          <cell r="A4648">
            <v>4645</v>
          </cell>
          <cell r="B4648" t="str">
            <v>6402022912010001</v>
          </cell>
          <cell r="C4648">
            <v>25030382</v>
          </cell>
          <cell r="D4648" t="str">
            <v>Wahyu Ramadani</v>
          </cell>
          <cell r="E4648">
            <v>82351431803</v>
          </cell>
          <cell r="F4648" t="str">
            <v>Operator HD 465/OHT 773</v>
          </cell>
          <cell r="G4648"/>
          <cell r="H4648" t="str">
            <v>NON STAFF</v>
          </cell>
          <cell r="I4648" t="str">
            <v>IP - TABANG</v>
          </cell>
          <cell r="J4648" t="str">
            <v>SITE</v>
          </cell>
          <cell r="K4648" t="str">
            <v>Arif Batara</v>
          </cell>
          <cell r="L4648" t="str">
            <v/>
          </cell>
          <cell r="M4648" t="str">
            <v>PHK</v>
          </cell>
          <cell r="N4648" t="str">
            <v>FAILED</v>
          </cell>
          <cell r="O4648" t="str">
            <v>60 Ton</v>
          </cell>
          <cell r="P4648"/>
          <cell r="Q4648" t="str">
            <v/>
          </cell>
          <cell r="R4648"/>
          <cell r="S4648" t="str">
            <v/>
          </cell>
          <cell r="T4648"/>
          <cell r="U4648" t="str">
            <v/>
          </cell>
          <cell r="V4648"/>
          <cell r="W4648" t="str">
            <v/>
          </cell>
          <cell r="X4648"/>
          <cell r="Y4648" t="str">
            <v/>
          </cell>
          <cell r="Z4648"/>
          <cell r="AA4648" t="str">
            <v>45726 Hari</v>
          </cell>
          <cell r="AB4648">
            <v>45726</v>
          </cell>
          <cell r="AC4648" t="str">
            <v>KMC BALIKPAPAN</v>
          </cell>
          <cell r="AD4648">
            <v>45733</v>
          </cell>
          <cell r="AE4648" t="str">
            <v>7 Hari</v>
          </cell>
          <cell r="AF4648">
            <v>45728</v>
          </cell>
          <cell r="AG4648" t="str">
            <v>Sp.PD ( Trigliserida-High Risk )</v>
          </cell>
          <cell r="AH4648" t="str">
            <v>Medium Risk</v>
          </cell>
          <cell r="AI4648">
            <v>45736</v>
          </cell>
          <cell r="AJ4648" t="str">
            <v>1 Hari</v>
          </cell>
          <cell r="AK4648">
            <v>45737</v>
          </cell>
          <cell r="AL4648" t="str">
            <v>2 Hari</v>
          </cell>
          <cell r="AM4648">
            <v>45738</v>
          </cell>
          <cell r="AN4648">
            <v>45739</v>
          </cell>
          <cell r="AO4648" t="str">
            <v>3 Hari</v>
          </cell>
          <cell r="AP4648">
            <v>45742</v>
          </cell>
          <cell r="AQ4648" t="str">
            <v>DONE</v>
          </cell>
          <cell r="AR4648"/>
          <cell r="AS4648"/>
        </row>
        <row r="4649">
          <cell r="A4649">
            <v>4646</v>
          </cell>
          <cell r="B4649" t="str">
            <v>7326080807860001</v>
          </cell>
          <cell r="C4649"/>
          <cell r="D4649" t="str">
            <v>Julsen Tangke Layuk</v>
          </cell>
          <cell r="E4649">
            <v>82354708222</v>
          </cell>
          <cell r="F4649" t="str">
            <v>Operator HD 785/OHT 777</v>
          </cell>
          <cell r="G4649"/>
          <cell r="H4649" t="str">
            <v>NON STAFF</v>
          </cell>
          <cell r="I4649" t="str">
            <v>IP - TABANG</v>
          </cell>
          <cell r="J4649" t="str">
            <v>SITE</v>
          </cell>
          <cell r="K4649" t="str">
            <v>Arif Batara</v>
          </cell>
          <cell r="L4649" t="str">
            <v/>
          </cell>
          <cell r="M4649" t="str">
            <v>MCU</v>
          </cell>
          <cell r="N4649" t="str">
            <v>HOLD</v>
          </cell>
          <cell r="O4649" t="str">
            <v>100 Ton</v>
          </cell>
          <cell r="P4649"/>
          <cell r="Q4649" t="str">
            <v/>
          </cell>
          <cell r="R4649"/>
          <cell r="S4649" t="str">
            <v/>
          </cell>
          <cell r="T4649"/>
          <cell r="U4649" t="str">
            <v/>
          </cell>
          <cell r="V4649"/>
          <cell r="W4649" t="str">
            <v/>
          </cell>
          <cell r="X4649"/>
          <cell r="Y4649" t="str">
            <v/>
          </cell>
          <cell r="Z4649"/>
          <cell r="AA4649" t="str">
            <v>45737 Hari</v>
          </cell>
          <cell r="AB4649">
            <v>45737</v>
          </cell>
          <cell r="AC4649" t="str">
            <v>TMC BERAU PEMUDA</v>
          </cell>
          <cell r="AD4649"/>
          <cell r="AE4649" t="str">
            <v>37 Hari</v>
          </cell>
          <cell r="AF4649"/>
          <cell r="AG4649"/>
          <cell r="AH4649"/>
          <cell r="AI4649"/>
          <cell r="AJ4649" t="str">
            <v/>
          </cell>
          <cell r="AK4649"/>
          <cell r="AL4649" t="str">
            <v/>
          </cell>
          <cell r="AM4649"/>
          <cell r="AN4649"/>
          <cell r="AO4649" t="str">
            <v/>
          </cell>
          <cell r="AP4649"/>
          <cell r="AQ4649"/>
          <cell r="AR4649" t="str">
            <v>MENUNGGU CUTI</v>
          </cell>
          <cell r="AS4649"/>
        </row>
        <row r="4650">
          <cell r="A4650">
            <v>4647</v>
          </cell>
          <cell r="B4650" t="str">
            <v>3275020207930007</v>
          </cell>
          <cell r="C4650"/>
          <cell r="D4650" t="str">
            <v>Dana Dus Doi</v>
          </cell>
          <cell r="E4650">
            <v>628122230073</v>
          </cell>
          <cell r="F4650" t="str">
            <v>Group Leader Produksi</v>
          </cell>
          <cell r="G4650"/>
          <cell r="H4650" t="str">
            <v>STAFF</v>
          </cell>
          <cell r="I4650" t="str">
            <v>GBPC - MELAK</v>
          </cell>
          <cell r="J4650" t="str">
            <v>HO</v>
          </cell>
          <cell r="K4650" t="str">
            <v>Sasi</v>
          </cell>
          <cell r="L4650" t="str">
            <v/>
          </cell>
          <cell r="M4650" t="str">
            <v>OFFERING LETTER</v>
          </cell>
          <cell r="N4650" t="str">
            <v>FAILED</v>
          </cell>
          <cell r="O4650" t="str">
            <v/>
          </cell>
          <cell r="P4650"/>
          <cell r="Q4650" t="str">
            <v/>
          </cell>
          <cell r="R4650"/>
          <cell r="S4650" t="str">
            <v/>
          </cell>
          <cell r="T4650"/>
          <cell r="U4650" t="str">
            <v/>
          </cell>
          <cell r="V4650"/>
          <cell r="W4650" t="str">
            <v/>
          </cell>
          <cell r="X4650"/>
          <cell r="Y4650" t="str">
            <v/>
          </cell>
          <cell r="Z4650"/>
          <cell r="AA4650" t="str">
            <v/>
          </cell>
          <cell r="AB4650"/>
          <cell r="AC4650"/>
          <cell r="AD4650"/>
          <cell r="AE4650" t="str">
            <v/>
          </cell>
          <cell r="AF4650"/>
          <cell r="AG4650"/>
          <cell r="AH4650"/>
          <cell r="AI4650"/>
          <cell r="AJ4650" t="str">
            <v/>
          </cell>
          <cell r="AK4650"/>
          <cell r="AL4650" t="str">
            <v/>
          </cell>
          <cell r="AM4650"/>
          <cell r="AN4650"/>
          <cell r="AO4650" t="str">
            <v/>
          </cell>
          <cell r="AP4650"/>
          <cell r="AQ4650"/>
          <cell r="AR4650" t="str">
            <v>MENOLAK OL</v>
          </cell>
          <cell r="AS4650"/>
        </row>
        <row r="4651">
          <cell r="A4651">
            <v>4648</v>
          </cell>
          <cell r="B4651" t="str">
            <v>3174102008940004</v>
          </cell>
          <cell r="C4651"/>
          <cell r="D4651" t="str">
            <v>Bangkit Widodo</v>
          </cell>
          <cell r="E4651">
            <v>81315400030</v>
          </cell>
          <cell r="F4651" t="str">
            <v>Group Leader Produksi</v>
          </cell>
          <cell r="G4651"/>
          <cell r="H4651" t="str">
            <v>STAFF</v>
          </cell>
          <cell r="I4651" t="str">
            <v>GBPC - MELAK</v>
          </cell>
          <cell r="J4651" t="str">
            <v>HO</v>
          </cell>
          <cell r="K4651" t="str">
            <v>Sasi</v>
          </cell>
          <cell r="L4651" t="str">
            <v/>
          </cell>
          <cell r="M4651" t="str">
            <v>OFFERING LETTER</v>
          </cell>
          <cell r="N4651" t="str">
            <v>FAILED</v>
          </cell>
          <cell r="O4651" t="str">
            <v/>
          </cell>
          <cell r="P4651"/>
          <cell r="Q4651" t="str">
            <v/>
          </cell>
          <cell r="R4651"/>
          <cell r="S4651" t="str">
            <v/>
          </cell>
          <cell r="T4651"/>
          <cell r="U4651" t="str">
            <v/>
          </cell>
          <cell r="V4651"/>
          <cell r="W4651" t="str">
            <v/>
          </cell>
          <cell r="X4651"/>
          <cell r="Y4651" t="str">
            <v/>
          </cell>
          <cell r="Z4651"/>
          <cell r="AA4651" t="str">
            <v/>
          </cell>
          <cell r="AB4651"/>
          <cell r="AC4651"/>
          <cell r="AD4651"/>
          <cell r="AE4651" t="str">
            <v/>
          </cell>
          <cell r="AF4651"/>
          <cell r="AG4651"/>
          <cell r="AH4651"/>
          <cell r="AI4651"/>
          <cell r="AJ4651" t="str">
            <v/>
          </cell>
          <cell r="AK4651"/>
          <cell r="AL4651" t="str">
            <v/>
          </cell>
          <cell r="AM4651"/>
          <cell r="AN4651"/>
          <cell r="AO4651" t="str">
            <v/>
          </cell>
          <cell r="AP4651"/>
          <cell r="AQ4651"/>
          <cell r="AR4651" t="str">
            <v>MENOLAK OL</v>
          </cell>
          <cell r="AS4651"/>
        </row>
        <row r="4652">
          <cell r="A4652">
            <v>4649</v>
          </cell>
          <cell r="B4652">
            <v>0</v>
          </cell>
          <cell r="C4652"/>
          <cell r="D4652" t="str">
            <v>M. Noor Irvansyah</v>
          </cell>
          <cell r="E4652">
            <v>6282214006051</v>
          </cell>
          <cell r="F4652" t="str">
            <v>Group Leader Produksi</v>
          </cell>
          <cell r="G4652"/>
          <cell r="H4652" t="str">
            <v>STAFF</v>
          </cell>
          <cell r="I4652" t="str">
            <v>GBPC - MELAK</v>
          </cell>
          <cell r="J4652" t="str">
            <v>HO</v>
          </cell>
          <cell r="K4652" t="str">
            <v>Sasi</v>
          </cell>
          <cell r="L4652" t="str">
            <v/>
          </cell>
          <cell r="M4652" t="str">
            <v>INTERVIEW USER/TC</v>
          </cell>
          <cell r="N4652" t="str">
            <v>FAILED</v>
          </cell>
          <cell r="O4652" t="str">
            <v/>
          </cell>
          <cell r="P4652"/>
          <cell r="Q4652" t="str">
            <v/>
          </cell>
          <cell r="R4652"/>
          <cell r="S4652" t="str">
            <v/>
          </cell>
          <cell r="T4652"/>
          <cell r="U4652" t="str">
            <v/>
          </cell>
          <cell r="V4652"/>
          <cell r="W4652" t="str">
            <v/>
          </cell>
          <cell r="X4652"/>
          <cell r="Y4652" t="str">
            <v/>
          </cell>
          <cell r="Z4652"/>
          <cell r="AA4652" t="str">
            <v/>
          </cell>
          <cell r="AB4652"/>
          <cell r="AC4652"/>
          <cell r="AD4652"/>
          <cell r="AE4652" t="str">
            <v/>
          </cell>
          <cell r="AF4652"/>
          <cell r="AG4652"/>
          <cell r="AH4652"/>
          <cell r="AI4652"/>
          <cell r="AJ4652" t="str">
            <v/>
          </cell>
          <cell r="AK4652"/>
          <cell r="AL4652" t="str">
            <v/>
          </cell>
          <cell r="AM4652"/>
          <cell r="AN4652"/>
          <cell r="AO4652" t="str">
            <v/>
          </cell>
          <cell r="AP4652"/>
          <cell r="AQ4652"/>
          <cell r="AR4652"/>
          <cell r="AS4652"/>
        </row>
        <row r="4653">
          <cell r="A4653">
            <v>4650</v>
          </cell>
          <cell r="B4653">
            <v>0</v>
          </cell>
          <cell r="C4653"/>
          <cell r="D4653" t="str">
            <v>Achmad Munib Rasyidi</v>
          </cell>
          <cell r="E4653">
            <v>6281316436636</v>
          </cell>
          <cell r="F4653" t="str">
            <v>Group Leader Produksi</v>
          </cell>
          <cell r="G4653"/>
          <cell r="H4653" t="str">
            <v>STAFF</v>
          </cell>
          <cell r="I4653" t="str">
            <v>GBPC - MELAK</v>
          </cell>
          <cell r="J4653" t="str">
            <v>HO</v>
          </cell>
          <cell r="K4653" t="str">
            <v>Sasi</v>
          </cell>
          <cell r="L4653" t="str">
            <v/>
          </cell>
          <cell r="M4653" t="str">
            <v>INTERVIEW USER/TC</v>
          </cell>
          <cell r="N4653" t="str">
            <v>FAILED</v>
          </cell>
          <cell r="O4653" t="str">
            <v/>
          </cell>
          <cell r="P4653"/>
          <cell r="Q4653" t="str">
            <v/>
          </cell>
          <cell r="R4653"/>
          <cell r="S4653" t="str">
            <v/>
          </cell>
          <cell r="T4653"/>
          <cell r="U4653" t="str">
            <v/>
          </cell>
          <cell r="V4653"/>
          <cell r="W4653" t="str">
            <v/>
          </cell>
          <cell r="X4653"/>
          <cell r="Y4653" t="str">
            <v/>
          </cell>
          <cell r="Z4653"/>
          <cell r="AA4653" t="str">
            <v/>
          </cell>
          <cell r="AB4653"/>
          <cell r="AC4653"/>
          <cell r="AD4653"/>
          <cell r="AE4653" t="str">
            <v/>
          </cell>
          <cell r="AF4653"/>
          <cell r="AG4653"/>
          <cell r="AH4653"/>
          <cell r="AI4653"/>
          <cell r="AJ4653" t="str">
            <v/>
          </cell>
          <cell r="AK4653"/>
          <cell r="AL4653" t="str">
            <v/>
          </cell>
          <cell r="AM4653"/>
          <cell r="AN4653"/>
          <cell r="AO4653" t="str">
            <v/>
          </cell>
          <cell r="AP4653"/>
          <cell r="AQ4653"/>
          <cell r="AR4653"/>
          <cell r="AS4653"/>
        </row>
        <row r="4654">
          <cell r="A4654">
            <v>4651</v>
          </cell>
          <cell r="B4654">
            <v>0</v>
          </cell>
          <cell r="C4654"/>
          <cell r="D4654" t="str">
            <v>Tigor</v>
          </cell>
          <cell r="E4654">
            <v>6282286431325</v>
          </cell>
          <cell r="F4654" t="str">
            <v>Group Leader Produksi</v>
          </cell>
          <cell r="G4654"/>
          <cell r="H4654" t="str">
            <v>STAFF</v>
          </cell>
          <cell r="I4654" t="str">
            <v>GBPC - MELAK</v>
          </cell>
          <cell r="J4654" t="str">
            <v>HO</v>
          </cell>
          <cell r="K4654" t="str">
            <v>Sasi</v>
          </cell>
          <cell r="L4654" t="str">
            <v/>
          </cell>
          <cell r="M4654" t="str">
            <v>INTERVIEW HC</v>
          </cell>
          <cell r="N4654" t="str">
            <v>FAILED</v>
          </cell>
          <cell r="O4654" t="str">
            <v/>
          </cell>
          <cell r="P4654"/>
          <cell r="Q4654" t="str">
            <v/>
          </cell>
          <cell r="R4654"/>
          <cell r="S4654" t="str">
            <v/>
          </cell>
          <cell r="T4654"/>
          <cell r="U4654" t="str">
            <v/>
          </cell>
          <cell r="V4654"/>
          <cell r="W4654" t="str">
            <v/>
          </cell>
          <cell r="X4654"/>
          <cell r="Y4654" t="str">
            <v/>
          </cell>
          <cell r="Z4654"/>
          <cell r="AA4654" t="str">
            <v/>
          </cell>
          <cell r="AB4654"/>
          <cell r="AC4654"/>
          <cell r="AD4654"/>
          <cell r="AE4654" t="str">
            <v/>
          </cell>
          <cell r="AF4654"/>
          <cell r="AG4654"/>
          <cell r="AH4654"/>
          <cell r="AI4654"/>
          <cell r="AJ4654" t="str">
            <v/>
          </cell>
          <cell r="AK4654"/>
          <cell r="AL4654" t="str">
            <v/>
          </cell>
          <cell r="AM4654"/>
          <cell r="AN4654"/>
          <cell r="AO4654" t="str">
            <v/>
          </cell>
          <cell r="AP4654"/>
          <cell r="AQ4654"/>
          <cell r="AR4654" t="str">
            <v>BELUM RESPON</v>
          </cell>
          <cell r="AS4654"/>
        </row>
        <row r="4655">
          <cell r="A4655">
            <v>4652</v>
          </cell>
          <cell r="B4655" t="str">
            <v>6407170409780001</v>
          </cell>
          <cell r="C4655"/>
          <cell r="D4655" t="str">
            <v>Dirmansyah</v>
          </cell>
          <cell r="E4655">
            <v>82158298403</v>
          </cell>
          <cell r="F4655" t="str">
            <v>Group Leader Produksi</v>
          </cell>
          <cell r="G4655"/>
          <cell r="H4655" t="str">
            <v>STAFF</v>
          </cell>
          <cell r="I4655" t="str">
            <v>GBPC - MELAK</v>
          </cell>
          <cell r="J4655" t="str">
            <v>HO</v>
          </cell>
          <cell r="K4655" t="str">
            <v>Sasi</v>
          </cell>
          <cell r="L4655" t="str">
            <v/>
          </cell>
          <cell r="M4655" t="str">
            <v>PLAN ONSITE</v>
          </cell>
          <cell r="N4655" t="str">
            <v>CLOSE HIRED</v>
          </cell>
          <cell r="O4655" t="str">
            <v/>
          </cell>
          <cell r="P4655"/>
          <cell r="Q4655" t="str">
            <v/>
          </cell>
          <cell r="R4655"/>
          <cell r="S4655" t="str">
            <v/>
          </cell>
          <cell r="T4655"/>
          <cell r="U4655" t="str">
            <v/>
          </cell>
          <cell r="V4655"/>
          <cell r="W4655" t="str">
            <v/>
          </cell>
          <cell r="X4655"/>
          <cell r="Y4655" t="str">
            <v/>
          </cell>
          <cell r="Z4655"/>
          <cell r="AA4655" t="str">
            <v>45713 Hari</v>
          </cell>
          <cell r="AB4655">
            <v>45713</v>
          </cell>
          <cell r="AC4655" t="str">
            <v>ARTHA MEDICAL CENTER</v>
          </cell>
          <cell r="AD4655">
            <v>45719</v>
          </cell>
          <cell r="AE4655" t="str">
            <v>6 Hari</v>
          </cell>
          <cell r="AF4655">
            <v>45714</v>
          </cell>
          <cell r="AG4655" t="str">
            <v>temuan :
  1.   Hipertensi Gr 1 ( TD : 140/80 mmHg)
  2.   prediabetes mellitus ( GDP : 109 mg/dl)
  3.   dislipidemia ( Trigliserida : 178 mg/dl, LDL : 111 mg/dl)
4. Hiperurecemia (asam urat : 7.6 mg/dl)
saran : 
- Konsul ke dokter penyakit dalam untuk temuan tersebut dan melakukan pemeriksaan lab ulang setelahnya</v>
          </cell>
          <cell r="AH4655" t="str">
            <v>Medium Risk</v>
          </cell>
          <cell r="AI4655"/>
          <cell r="AJ4655" t="str">
            <v/>
          </cell>
          <cell r="AK4655"/>
          <cell r="AL4655" t="str">
            <v/>
          </cell>
          <cell r="AM4655"/>
          <cell r="AN4655"/>
          <cell r="AO4655" t="str">
            <v/>
          </cell>
          <cell r="AP4655"/>
          <cell r="AQ4655" t="str">
            <v>DONE</v>
          </cell>
          <cell r="AR4655" t="str">
            <v>PENGATURAN ONSITE</v>
          </cell>
          <cell r="AS4655"/>
        </row>
        <row r="4656">
          <cell r="A4656">
            <v>4653</v>
          </cell>
          <cell r="B4656" t="str">
            <v>6408041706040004</v>
          </cell>
          <cell r="C4656"/>
          <cell r="D4656" t="str">
            <v>Akhwan Maulana</v>
          </cell>
          <cell r="E4656">
            <v>895704072566</v>
          </cell>
          <cell r="F4656" t="str">
            <v>Mechanic</v>
          </cell>
          <cell r="G4656"/>
          <cell r="H4656" t="str">
            <v>NON STAFF</v>
          </cell>
          <cell r="I4656" t="str">
            <v>GBPC - MELAK</v>
          </cell>
          <cell r="J4656" t="str">
            <v>HO</v>
          </cell>
          <cell r="K4656" t="str">
            <v>Kurniawan</v>
          </cell>
          <cell r="L4656" t="str">
            <v>62 Hari</v>
          </cell>
          <cell r="M4656" t="str">
            <v>PLAN ONSITE</v>
          </cell>
          <cell r="N4656" t="str">
            <v>IN PROCESS</v>
          </cell>
          <cell r="O4656" t="str">
            <v/>
          </cell>
          <cell r="P4656">
            <v>45712</v>
          </cell>
          <cell r="Q4656" t="str">
            <v/>
          </cell>
          <cell r="R4656"/>
          <cell r="S4656" t="str">
            <v/>
          </cell>
          <cell r="T4656"/>
          <cell r="U4656" t="str">
            <v/>
          </cell>
          <cell r="V4656"/>
          <cell r="W4656" t="str">
            <v/>
          </cell>
          <cell r="X4656"/>
          <cell r="Y4656" t="str">
            <v/>
          </cell>
          <cell r="Z4656">
            <v>45713</v>
          </cell>
          <cell r="AA4656" t="str">
            <v>103 Hari</v>
          </cell>
          <cell r="AB4656">
            <v>45816</v>
          </cell>
          <cell r="AC4656" t="str">
            <v>KMC BALIKPAPAN</v>
          </cell>
          <cell r="AD4656"/>
          <cell r="AE4656" t="str">
            <v>-42 Hari</v>
          </cell>
          <cell r="AF4656"/>
          <cell r="AG4656"/>
          <cell r="AH4656"/>
          <cell r="AI4656"/>
          <cell r="AJ4656" t="str">
            <v/>
          </cell>
          <cell r="AK4656"/>
          <cell r="AL4656" t="str">
            <v/>
          </cell>
          <cell r="AM4656"/>
          <cell r="AN4656"/>
          <cell r="AO4656" t="str">
            <v/>
          </cell>
          <cell r="AP4656"/>
          <cell r="AQ4656" t="str">
            <v>DONE</v>
          </cell>
          <cell r="AR4656" t="str">
            <v>PENGATURAN ONSITE</v>
          </cell>
          <cell r="AS4656"/>
        </row>
        <row r="4657">
          <cell r="A4657">
            <v>4654</v>
          </cell>
          <cell r="B4657" t="str">
            <v>6402162402960001</v>
          </cell>
          <cell r="C4657"/>
          <cell r="D4657" t="str">
            <v>Ricky Fajar</v>
          </cell>
          <cell r="E4657">
            <v>82234169484</v>
          </cell>
          <cell r="F4657" t="str">
            <v>Group Leader Dewatering</v>
          </cell>
          <cell r="G4657"/>
          <cell r="H4657" t="str">
            <v>STAFF</v>
          </cell>
          <cell r="I4657" t="str">
            <v>IP - TABANG</v>
          </cell>
          <cell r="J4657" t="str">
            <v>HO</v>
          </cell>
          <cell r="K4657" t="str">
            <v>Sasi</v>
          </cell>
          <cell r="L4657" t="str">
            <v/>
          </cell>
          <cell r="M4657" t="str">
            <v>PLAN ONSITE</v>
          </cell>
          <cell r="N4657" t="str">
            <v>CLOSE HIRED</v>
          </cell>
          <cell r="O4657" t="str">
            <v/>
          </cell>
          <cell r="P4657"/>
          <cell r="Q4657" t="str">
            <v/>
          </cell>
          <cell r="R4657"/>
          <cell r="S4657" t="str">
            <v/>
          </cell>
          <cell r="T4657"/>
          <cell r="U4657" t="str">
            <v/>
          </cell>
          <cell r="V4657"/>
          <cell r="W4657" t="str">
            <v/>
          </cell>
          <cell r="X4657"/>
          <cell r="Y4657" t="str">
            <v/>
          </cell>
          <cell r="Z4657"/>
          <cell r="AA4657" t="str">
            <v>45713 Hari</v>
          </cell>
          <cell r="AB4657">
            <v>45713</v>
          </cell>
          <cell r="AC4657" t="str">
            <v>KMC BALIKPAPAN</v>
          </cell>
          <cell r="AD4657">
            <v>45724</v>
          </cell>
          <cell r="AE4657" t="str">
            <v>11 Hari</v>
          </cell>
          <cell r="AF4657">
            <v>45716</v>
          </cell>
          <cell r="AG4657" t="str">
            <v>Belum ada tindakan pencabutan dan perawatan akar gigi sesuai rekomendasi Drg</v>
          </cell>
          <cell r="AH4657" t="str">
            <v>Low Risk</v>
          </cell>
          <cell r="AI4657"/>
          <cell r="AJ4657" t="str">
            <v/>
          </cell>
          <cell r="AK4657"/>
          <cell r="AL4657" t="str">
            <v/>
          </cell>
          <cell r="AM4657"/>
          <cell r="AN4657"/>
          <cell r="AO4657" t="str">
            <v/>
          </cell>
          <cell r="AP4657"/>
          <cell r="AQ4657" t="str">
            <v>DONE</v>
          </cell>
          <cell r="AR4657" t="str">
            <v>PENGATURAN ONSITE</v>
          </cell>
          <cell r="AS4657"/>
        </row>
        <row r="4658">
          <cell r="A4658">
            <v>4655</v>
          </cell>
          <cell r="B4658" t="str">
            <v>6471050608940005</v>
          </cell>
          <cell r="C4658"/>
          <cell r="D4658" t="str">
            <v>Abdul Rizky Auliansyah Akbar</v>
          </cell>
          <cell r="E4658">
            <v>82333000827</v>
          </cell>
          <cell r="F4658" t="str">
            <v>Group Leader Dewatering</v>
          </cell>
          <cell r="G4658"/>
          <cell r="H4658" t="str">
            <v>STAFF</v>
          </cell>
          <cell r="I4658" t="str">
            <v>IP - TABANG</v>
          </cell>
          <cell r="J4658" t="str">
            <v>HO</v>
          </cell>
          <cell r="K4658" t="str">
            <v>Sasi</v>
          </cell>
          <cell r="L4658" t="str">
            <v/>
          </cell>
          <cell r="M4658" t="str">
            <v>KABUR</v>
          </cell>
          <cell r="N4658" t="str">
            <v>CLOSE HIRED</v>
          </cell>
          <cell r="O4658" t="str">
            <v/>
          </cell>
          <cell r="P4658"/>
          <cell r="Q4658" t="str">
            <v/>
          </cell>
          <cell r="R4658"/>
          <cell r="S4658" t="str">
            <v/>
          </cell>
          <cell r="T4658"/>
          <cell r="U4658" t="str">
            <v/>
          </cell>
          <cell r="V4658"/>
          <cell r="W4658" t="str">
            <v/>
          </cell>
          <cell r="X4658"/>
          <cell r="Y4658" t="str">
            <v/>
          </cell>
          <cell r="Z4658"/>
          <cell r="AA4658" t="str">
            <v>45713 Hari</v>
          </cell>
          <cell r="AB4658">
            <v>45713</v>
          </cell>
          <cell r="AC4658" t="str">
            <v>TMC TANJUNG TABALONG</v>
          </cell>
          <cell r="AD4658">
            <v>45728</v>
          </cell>
          <cell r="AE4658" t="str">
            <v>15 Hari</v>
          </cell>
          <cell r="AF4658">
            <v>45716</v>
          </cell>
          <cell r="AG4658" t="str">
            <v>Sp.PD ( Hasil laboratorium terbaru setelah pengobatan Trigliserida-High Risk, LDL, Asam Urat, SGPT, Gamma GT )</v>
          </cell>
          <cell r="AH4658" t="str">
            <v>High Risk</v>
          </cell>
          <cell r="AI4658"/>
          <cell r="AJ4658" t="str">
            <v/>
          </cell>
          <cell r="AK4658"/>
          <cell r="AL4658" t="str">
            <v/>
          </cell>
          <cell r="AM4658"/>
          <cell r="AN4658"/>
          <cell r="AO4658" t="str">
            <v/>
          </cell>
          <cell r="AP4658"/>
          <cell r="AQ4658" t="str">
            <v>DONE</v>
          </cell>
          <cell r="AR4658" t="str">
            <v>PENGATURAN ONSITE</v>
          </cell>
          <cell r="AS4658"/>
        </row>
        <row r="4659">
          <cell r="A4659">
            <v>4656</v>
          </cell>
          <cell r="B4659">
            <v>0</v>
          </cell>
          <cell r="C4659"/>
          <cell r="D4659" t="str">
            <v>Jhonroy Nainggolan</v>
          </cell>
          <cell r="E4659">
            <v>81263813685</v>
          </cell>
          <cell r="F4659" t="str">
            <v>Operator Excavator ZX870/XE800</v>
          </cell>
          <cell r="G4659"/>
          <cell r="H4659" t="str">
            <v>NON STAFF</v>
          </cell>
          <cell r="I4659" t="str">
            <v>IP - TABANG</v>
          </cell>
          <cell r="J4659" t="str">
            <v>HO</v>
          </cell>
          <cell r="K4659" t="str">
            <v>Mochyta</v>
          </cell>
          <cell r="L4659" t="str">
            <v/>
          </cell>
          <cell r="M4659" t="str">
            <v>INTERVIEW HC</v>
          </cell>
          <cell r="N4659" t="str">
            <v>FAILED</v>
          </cell>
          <cell r="O4659" t="str">
            <v>80 Ton</v>
          </cell>
          <cell r="P4659"/>
          <cell r="Q4659" t="str">
            <v/>
          </cell>
          <cell r="R4659"/>
          <cell r="S4659" t="str">
            <v/>
          </cell>
          <cell r="T4659"/>
          <cell r="U4659" t="str">
            <v/>
          </cell>
          <cell r="V4659"/>
          <cell r="W4659" t="str">
            <v/>
          </cell>
          <cell r="X4659"/>
          <cell r="Y4659" t="str">
            <v/>
          </cell>
          <cell r="Z4659"/>
          <cell r="AA4659" t="str">
            <v/>
          </cell>
          <cell r="AB4659"/>
          <cell r="AC4659"/>
          <cell r="AD4659"/>
          <cell r="AE4659" t="str">
            <v/>
          </cell>
          <cell r="AF4659"/>
          <cell r="AG4659"/>
          <cell r="AH4659"/>
          <cell r="AI4659"/>
          <cell r="AJ4659" t="str">
            <v/>
          </cell>
          <cell r="AK4659"/>
          <cell r="AL4659" t="str">
            <v/>
          </cell>
          <cell r="AM4659"/>
          <cell r="AN4659"/>
          <cell r="AO4659" t="str">
            <v/>
          </cell>
          <cell r="AP4659"/>
          <cell r="AQ4659"/>
          <cell r="AR4659" t="str">
            <v>tlp tdk terhubung</v>
          </cell>
          <cell r="AS4659"/>
        </row>
        <row r="4660">
          <cell r="A4660">
            <v>4657</v>
          </cell>
          <cell r="B4660" t="str">
            <v>6311010107970020</v>
          </cell>
          <cell r="C4660"/>
          <cell r="D4660" t="str">
            <v>Muhammad Irawan Roliyadi</v>
          </cell>
          <cell r="E4660">
            <v>82149164827</v>
          </cell>
          <cell r="F4660" t="str">
            <v>Operator CMT 106</v>
          </cell>
          <cell r="G4660"/>
          <cell r="H4660" t="str">
            <v>NON STAFF</v>
          </cell>
          <cell r="I4660" t="str">
            <v>IP - TABANG</v>
          </cell>
          <cell r="J4660" t="str">
            <v>HO</v>
          </cell>
          <cell r="K4660" t="str">
            <v>Jamal</v>
          </cell>
          <cell r="L4660" t="str">
            <v/>
          </cell>
          <cell r="M4660" t="str">
            <v>INTERVIEW HC</v>
          </cell>
          <cell r="N4660" t="str">
            <v>FAILED</v>
          </cell>
          <cell r="O4660" t="str">
            <v>CMT</v>
          </cell>
          <cell r="P4660"/>
          <cell r="Q4660" t="str">
            <v/>
          </cell>
          <cell r="R4660"/>
          <cell r="S4660" t="str">
            <v/>
          </cell>
          <cell r="T4660"/>
          <cell r="U4660" t="str">
            <v/>
          </cell>
          <cell r="V4660"/>
          <cell r="W4660" t="str">
            <v/>
          </cell>
          <cell r="X4660"/>
          <cell r="Y4660" t="str">
            <v/>
          </cell>
          <cell r="Z4660"/>
          <cell r="AA4660" t="str">
            <v/>
          </cell>
          <cell r="AB4660"/>
          <cell r="AC4660"/>
          <cell r="AD4660"/>
          <cell r="AE4660" t="str">
            <v/>
          </cell>
          <cell r="AF4660"/>
          <cell r="AG4660"/>
          <cell r="AH4660"/>
          <cell r="AI4660"/>
          <cell r="AJ4660" t="str">
            <v/>
          </cell>
          <cell r="AK4660"/>
          <cell r="AL4660" t="str">
            <v/>
          </cell>
          <cell r="AM4660"/>
          <cell r="AN4660"/>
          <cell r="AO4660" t="str">
            <v/>
          </cell>
          <cell r="AP4660"/>
          <cell r="AQ4660"/>
          <cell r="AR4660" t="str">
            <v>tlp tdk jwb</v>
          </cell>
          <cell r="AS4660"/>
        </row>
        <row r="4661">
          <cell r="A4661">
            <v>4658</v>
          </cell>
          <cell r="B4661" t="str">
            <v>3503130108890004</v>
          </cell>
          <cell r="C4661"/>
          <cell r="D4661" t="str">
            <v>Muhaimin</v>
          </cell>
          <cell r="E4661">
            <v>81233134783</v>
          </cell>
          <cell r="F4661" t="str">
            <v>Operator Excav CAT-320/PC200/XE215/XE370</v>
          </cell>
          <cell r="G4661"/>
          <cell r="H4661" t="str">
            <v>NON STAFF</v>
          </cell>
          <cell r="I4661" t="str">
            <v>IP - TABANG</v>
          </cell>
          <cell r="J4661" t="str">
            <v>HO</v>
          </cell>
          <cell r="K4661" t="str">
            <v>Jamal</v>
          </cell>
          <cell r="L4661" t="str">
            <v>0 Hari</v>
          </cell>
          <cell r="M4661" t="str">
            <v>INTERVIEW HC</v>
          </cell>
          <cell r="N4661" t="str">
            <v>FAILED</v>
          </cell>
          <cell r="O4661" t="str">
            <v>20 Ton</v>
          </cell>
          <cell r="P4661">
            <v>45712</v>
          </cell>
          <cell r="Q4661" t="str">
            <v>0 Hari</v>
          </cell>
          <cell r="R4661">
            <v>45712</v>
          </cell>
          <cell r="S4661" t="str">
            <v>0 Hari</v>
          </cell>
          <cell r="T4661">
            <v>45712</v>
          </cell>
          <cell r="U4661" t="str">
            <v>62 Hari</v>
          </cell>
          <cell r="V4661"/>
          <cell r="W4661" t="str">
            <v/>
          </cell>
          <cell r="X4661"/>
          <cell r="Y4661" t="str">
            <v/>
          </cell>
          <cell r="Z4661"/>
          <cell r="AA4661" t="str">
            <v/>
          </cell>
          <cell r="AB4661"/>
          <cell r="AC4661"/>
          <cell r="AD4661"/>
          <cell r="AE4661" t="str">
            <v/>
          </cell>
          <cell r="AF4661"/>
          <cell r="AG4661"/>
          <cell r="AH4661"/>
          <cell r="AI4661"/>
          <cell r="AJ4661" t="str">
            <v/>
          </cell>
          <cell r="AK4661"/>
          <cell r="AL4661" t="str">
            <v/>
          </cell>
          <cell r="AM4661"/>
          <cell r="AN4661"/>
          <cell r="AO4661" t="str">
            <v/>
          </cell>
          <cell r="AP4661"/>
          <cell r="AQ4661"/>
          <cell r="AR4661" t="str">
            <v>wait info kandidat / jika minat lanjut ke TC</v>
          </cell>
          <cell r="AS4661"/>
        </row>
        <row r="4662">
          <cell r="A4662">
            <v>4659</v>
          </cell>
          <cell r="B4662" t="str">
            <v>3301090105980002</v>
          </cell>
          <cell r="C4662"/>
          <cell r="D4662" t="str">
            <v>Hari Kurniaji</v>
          </cell>
          <cell r="E4662">
            <v>82268068595</v>
          </cell>
          <cell r="F4662" t="str">
            <v>Operator Excav CAT-320/PC200/XE215/XE370</v>
          </cell>
          <cell r="G4662"/>
          <cell r="H4662" t="str">
            <v>NON STAFF</v>
          </cell>
          <cell r="I4662" t="str">
            <v>IP - TABANG</v>
          </cell>
          <cell r="J4662" t="str">
            <v>HO</v>
          </cell>
          <cell r="K4662" t="str">
            <v>Jamal</v>
          </cell>
          <cell r="L4662" t="str">
            <v>12 Hari</v>
          </cell>
          <cell r="M4662" t="str">
            <v>MCU</v>
          </cell>
          <cell r="N4662" t="str">
            <v>FAILED</v>
          </cell>
          <cell r="O4662" t="str">
            <v>20 Ton</v>
          </cell>
          <cell r="P4662">
            <v>45712</v>
          </cell>
          <cell r="Q4662" t="str">
            <v>0 Hari</v>
          </cell>
          <cell r="R4662">
            <v>45712</v>
          </cell>
          <cell r="S4662" t="str">
            <v>0 Hari</v>
          </cell>
          <cell r="T4662">
            <v>45712</v>
          </cell>
          <cell r="U4662" t="str">
            <v>5 Hari</v>
          </cell>
          <cell r="V4662"/>
          <cell r="W4662" t="str">
            <v/>
          </cell>
          <cell r="X4662"/>
          <cell r="Y4662" t="str">
            <v/>
          </cell>
          <cell r="Z4662">
            <v>45717</v>
          </cell>
          <cell r="AA4662" t="str">
            <v>7 Hari</v>
          </cell>
          <cell r="AB4662">
            <v>45724</v>
          </cell>
          <cell r="AC4662" t="str">
            <v>TMC YOGYAKARTA</v>
          </cell>
          <cell r="AD4662">
            <v>45727</v>
          </cell>
          <cell r="AE4662" t="str">
            <v>3 Hari</v>
          </cell>
          <cell r="AF4662"/>
          <cell r="AG4662" t="str">
            <v>Unfit ( Riwayat Haemorhoid, dan terdapat Haemorhoid Externa )</v>
          </cell>
          <cell r="AH4662" t="str">
            <v>High Risk</v>
          </cell>
          <cell r="AI4662"/>
          <cell r="AJ4662" t="str">
            <v/>
          </cell>
          <cell r="AK4662"/>
          <cell r="AL4662" t="str">
            <v/>
          </cell>
          <cell r="AM4662"/>
          <cell r="AN4662"/>
          <cell r="AO4662" t="str">
            <v/>
          </cell>
          <cell r="AP4662"/>
          <cell r="AQ4662"/>
          <cell r="AR4662" t="str">
            <v>UNFIT</v>
          </cell>
          <cell r="AS4662"/>
        </row>
        <row r="4663">
          <cell r="A4663">
            <v>4660</v>
          </cell>
          <cell r="B4663" t="str">
            <v>7315062211920001</v>
          </cell>
          <cell r="C4663"/>
          <cell r="D4663" t="str">
            <v>Ahmad Nasir</v>
          </cell>
          <cell r="E4663">
            <v>85186886642</v>
          </cell>
          <cell r="F4663" t="str">
            <v>Operator Exca PC 2000/R 9200/XE 2000</v>
          </cell>
          <cell r="G4663"/>
          <cell r="H4663" t="str">
            <v>NON STAFF</v>
          </cell>
          <cell r="I4663" t="str">
            <v>IP - TABANG</v>
          </cell>
          <cell r="J4663" t="str">
            <v>HO</v>
          </cell>
          <cell r="K4663" t="str">
            <v>Jamal</v>
          </cell>
          <cell r="L4663" t="str">
            <v>2 Hari</v>
          </cell>
          <cell r="M4663" t="str">
            <v>MCU</v>
          </cell>
          <cell r="N4663" t="str">
            <v>FAILED</v>
          </cell>
          <cell r="O4663" t="str">
            <v>200 Ton</v>
          </cell>
          <cell r="P4663">
            <v>45712</v>
          </cell>
          <cell r="Q4663" t="str">
            <v>0 Hari</v>
          </cell>
          <cell r="R4663">
            <v>45712</v>
          </cell>
          <cell r="S4663" t="str">
            <v>0 Hari</v>
          </cell>
          <cell r="T4663">
            <v>45712</v>
          </cell>
          <cell r="U4663" t="str">
            <v>2 Hari</v>
          </cell>
          <cell r="V4663"/>
          <cell r="W4663" t="str">
            <v/>
          </cell>
          <cell r="X4663"/>
          <cell r="Y4663" t="str">
            <v/>
          </cell>
          <cell r="Z4663">
            <v>45714</v>
          </cell>
          <cell r="AA4663" t="str">
            <v/>
          </cell>
          <cell r="AB4663"/>
          <cell r="AC4663"/>
          <cell r="AD4663"/>
          <cell r="AE4663" t="str">
            <v/>
          </cell>
          <cell r="AF4663"/>
          <cell r="AG4663"/>
          <cell r="AH4663"/>
          <cell r="AI4663"/>
          <cell r="AJ4663" t="str">
            <v/>
          </cell>
          <cell r="AK4663"/>
          <cell r="AL4663" t="str">
            <v/>
          </cell>
          <cell r="AM4663"/>
          <cell r="AN4663"/>
          <cell r="AO4663" t="str">
            <v/>
          </cell>
          <cell r="AP4663"/>
          <cell r="AQ4663"/>
          <cell r="AR4663" t="str">
            <v>NO RESPON</v>
          </cell>
          <cell r="AS4663"/>
        </row>
        <row r="4664">
          <cell r="A4664">
            <v>4661</v>
          </cell>
          <cell r="B4664" t="str">
            <v>7318311112930001</v>
          </cell>
          <cell r="C4664">
            <v>25030412</v>
          </cell>
          <cell r="D4664" t="str">
            <v>Jepri Arruan Banga</v>
          </cell>
          <cell r="E4664">
            <v>81344043283</v>
          </cell>
          <cell r="F4664" t="str">
            <v>Operator Excav CAT-320/PC200/XE215/XE370</v>
          </cell>
          <cell r="G4664"/>
          <cell r="H4664" t="str">
            <v>NON STAFF</v>
          </cell>
          <cell r="I4664" t="str">
            <v>IP - TABANG</v>
          </cell>
          <cell r="J4664" t="str">
            <v>HO</v>
          </cell>
          <cell r="K4664" t="str">
            <v>Jamal</v>
          </cell>
          <cell r="L4664" t="str">
            <v>31 Hari</v>
          </cell>
          <cell r="M4664" t="str">
            <v>EXISTING</v>
          </cell>
          <cell r="N4664" t="str">
            <v>CLOSE HIRED</v>
          </cell>
          <cell r="O4664" t="str">
            <v>20 Ton</v>
          </cell>
          <cell r="P4664">
            <v>45712</v>
          </cell>
          <cell r="Q4664" t="str">
            <v>0 Hari</v>
          </cell>
          <cell r="R4664">
            <v>45712</v>
          </cell>
          <cell r="S4664" t="str">
            <v>0 Hari</v>
          </cell>
          <cell r="T4664">
            <v>45712</v>
          </cell>
          <cell r="U4664" t="str">
            <v>3 Hari</v>
          </cell>
          <cell r="V4664"/>
          <cell r="W4664" t="str">
            <v/>
          </cell>
          <cell r="X4664"/>
          <cell r="Y4664" t="str">
            <v/>
          </cell>
          <cell r="Z4664">
            <v>45715</v>
          </cell>
          <cell r="AA4664" t="str">
            <v>5 Hari</v>
          </cell>
          <cell r="AB4664">
            <v>45720</v>
          </cell>
          <cell r="AC4664" t="str">
            <v>TMC MAKASSAR</v>
          </cell>
          <cell r="AD4664">
            <v>45735</v>
          </cell>
          <cell r="AE4664" t="str">
            <v>15 Hari</v>
          </cell>
          <cell r="AF4664">
            <v>45724</v>
          </cell>
          <cell r="AG4664" t="str">
            <v>Drg ( Caries 4, Radix-Belum ada tindakan pencabutan dan perawatan gigi sesuai rekomendasi Drg ), Kurang pemeriksaan ( Alkohol Tes )</v>
          </cell>
          <cell r="AH4664" t="str">
            <v>Medium Risk</v>
          </cell>
          <cell r="AI4664">
            <v>45741</v>
          </cell>
          <cell r="AJ4664" t="str">
            <v>1 Hari</v>
          </cell>
          <cell r="AK4664">
            <v>45742</v>
          </cell>
          <cell r="AL4664" t="str">
            <v>2 Hari</v>
          </cell>
          <cell r="AM4664">
            <v>45743</v>
          </cell>
          <cell r="AN4664">
            <v>45744</v>
          </cell>
          <cell r="AO4664" t="str">
            <v>4 Hari</v>
          </cell>
          <cell r="AP4664">
            <v>45748</v>
          </cell>
          <cell r="AQ4664" t="str">
            <v>DONE</v>
          </cell>
          <cell r="AR4664" t="str">
            <v>ttd pkwt tgl 27.3.2025</v>
          </cell>
          <cell r="AS4664">
            <v>45741</v>
          </cell>
        </row>
        <row r="4665">
          <cell r="A4665">
            <v>4662</v>
          </cell>
          <cell r="B4665" t="str">
            <v>6402032603050001</v>
          </cell>
          <cell r="C4665"/>
          <cell r="D4665" t="str">
            <v>Junaidi</v>
          </cell>
          <cell r="E4665">
            <v>82154655249</v>
          </cell>
          <cell r="F4665" t="str">
            <v>Operator Excav CAT-320/PC200/XE215/XE370</v>
          </cell>
          <cell r="G4665"/>
          <cell r="H4665" t="str">
            <v>NON STAFF</v>
          </cell>
          <cell r="I4665" t="str">
            <v>IP - TABANG</v>
          </cell>
          <cell r="J4665" t="str">
            <v>HO</v>
          </cell>
          <cell r="K4665" t="str">
            <v>Jamal</v>
          </cell>
          <cell r="L4665" t="str">
            <v>0 Hari</v>
          </cell>
          <cell r="M4665" t="str">
            <v>INTERVIEW USER/TC</v>
          </cell>
          <cell r="N4665" t="str">
            <v>FAILED</v>
          </cell>
          <cell r="O4665" t="str">
            <v>20 Ton</v>
          </cell>
          <cell r="P4665">
            <v>45712</v>
          </cell>
          <cell r="Q4665" t="str">
            <v>0 Hari</v>
          </cell>
          <cell r="R4665">
            <v>45712</v>
          </cell>
          <cell r="S4665" t="str">
            <v>0 Hari</v>
          </cell>
          <cell r="T4665">
            <v>45712</v>
          </cell>
          <cell r="U4665" t="str">
            <v>62 Hari</v>
          </cell>
          <cell r="V4665"/>
          <cell r="W4665" t="str">
            <v/>
          </cell>
          <cell r="X4665"/>
          <cell r="Y4665" t="str">
            <v/>
          </cell>
          <cell r="Z4665"/>
          <cell r="AA4665" t="str">
            <v/>
          </cell>
          <cell r="AB4665"/>
          <cell r="AC4665"/>
          <cell r="AD4665"/>
          <cell r="AE4665" t="str">
            <v/>
          </cell>
          <cell r="AF4665"/>
          <cell r="AG4665"/>
          <cell r="AH4665"/>
          <cell r="AI4665"/>
          <cell r="AJ4665" t="str">
            <v/>
          </cell>
          <cell r="AK4665"/>
          <cell r="AL4665" t="str">
            <v/>
          </cell>
          <cell r="AM4665"/>
          <cell r="AN4665"/>
          <cell r="AO4665" t="str">
            <v/>
          </cell>
          <cell r="AP4665"/>
          <cell r="AQ4665"/>
          <cell r="AR4665" t="str">
            <v>Tidak Lulus ( Pengetahuan Product Knowladge masih kurang). Diinterview Oleh: Pak Anselmus</v>
          </cell>
          <cell r="AS4665"/>
        </row>
        <row r="4666">
          <cell r="A4666">
            <v>4663</v>
          </cell>
          <cell r="B4666" t="str">
            <v>6409010910850003</v>
          </cell>
          <cell r="C4666"/>
          <cell r="D4666" t="str">
            <v>Rinto Yusup</v>
          </cell>
          <cell r="E4666">
            <v>85232201238</v>
          </cell>
          <cell r="F4666" t="str">
            <v>Group Leader Produksi</v>
          </cell>
          <cell r="G4666"/>
          <cell r="H4666" t="str">
            <v>STAFF</v>
          </cell>
          <cell r="I4666" t="str">
            <v>IP - TABANG</v>
          </cell>
          <cell r="J4666" t="str">
            <v>HO</v>
          </cell>
          <cell r="K4666" t="str">
            <v>Sasi</v>
          </cell>
          <cell r="L4666" t="str">
            <v/>
          </cell>
          <cell r="M4666" t="str">
            <v>PLAN ONSITE</v>
          </cell>
          <cell r="N4666" t="str">
            <v>CLOSE HIRED</v>
          </cell>
          <cell r="O4666" t="str">
            <v/>
          </cell>
          <cell r="P4666"/>
          <cell r="Q4666" t="str">
            <v/>
          </cell>
          <cell r="R4666"/>
          <cell r="S4666" t="str">
            <v/>
          </cell>
          <cell r="T4666"/>
          <cell r="U4666" t="str">
            <v/>
          </cell>
          <cell r="V4666"/>
          <cell r="W4666" t="str">
            <v/>
          </cell>
          <cell r="X4666"/>
          <cell r="Y4666" t="str">
            <v/>
          </cell>
          <cell r="Z4666"/>
          <cell r="AA4666" t="str">
            <v>45713 Hari</v>
          </cell>
          <cell r="AB4666">
            <v>45713</v>
          </cell>
          <cell r="AC4666" t="str">
            <v>KMC BALIKPAPAN</v>
          </cell>
          <cell r="AD4666">
            <v>45720</v>
          </cell>
          <cell r="AE4666" t="str">
            <v>7 Hari</v>
          </cell>
          <cell r="AF4666">
            <v>45716</v>
          </cell>
          <cell r="AG4666" t="str">
            <v>Sp.GK ( BMI )</v>
          </cell>
          <cell r="AH4666" t="str">
            <v>Low Risk</v>
          </cell>
          <cell r="AI4666"/>
          <cell r="AJ4666" t="str">
            <v/>
          </cell>
          <cell r="AK4666"/>
          <cell r="AL4666" t="str">
            <v/>
          </cell>
          <cell r="AM4666"/>
          <cell r="AN4666"/>
          <cell r="AO4666" t="str">
            <v/>
          </cell>
          <cell r="AP4666"/>
          <cell r="AQ4666" t="str">
            <v>DONE</v>
          </cell>
          <cell r="AR4666" t="str">
            <v>PENGATURAN ONSITE</v>
          </cell>
          <cell r="AS4666"/>
        </row>
        <row r="4667">
          <cell r="A4667">
            <v>4664</v>
          </cell>
          <cell r="B4667" t="str">
            <v>6408021304920003</v>
          </cell>
          <cell r="C4667"/>
          <cell r="D4667" t="str">
            <v>Saverinus Rangga</v>
          </cell>
          <cell r="E4667">
            <v>82250433053</v>
          </cell>
          <cell r="F4667" t="str">
            <v>Operator Excav CAT-320/PC200/XE215/XE370</v>
          </cell>
          <cell r="G4667"/>
          <cell r="H4667" t="str">
            <v>NON STAFF</v>
          </cell>
          <cell r="I4667" t="str">
            <v>IP - TABANG</v>
          </cell>
          <cell r="J4667" t="str">
            <v>HO</v>
          </cell>
          <cell r="K4667" t="str">
            <v>Jamal</v>
          </cell>
          <cell r="L4667" t="str">
            <v>10 Hari</v>
          </cell>
          <cell r="M4667" t="str">
            <v>MCU</v>
          </cell>
          <cell r="N4667" t="str">
            <v>FAILED</v>
          </cell>
          <cell r="O4667" t="str">
            <v>20 Ton</v>
          </cell>
          <cell r="P4667">
            <v>45712</v>
          </cell>
          <cell r="Q4667" t="str">
            <v>0 Hari</v>
          </cell>
          <cell r="R4667">
            <v>45712</v>
          </cell>
          <cell r="S4667" t="str">
            <v>0 Hari</v>
          </cell>
          <cell r="T4667">
            <v>45712</v>
          </cell>
          <cell r="U4667" t="str">
            <v>4 Hari</v>
          </cell>
          <cell r="V4667"/>
          <cell r="W4667" t="str">
            <v/>
          </cell>
          <cell r="X4667"/>
          <cell r="Y4667" t="str">
            <v/>
          </cell>
          <cell r="Z4667">
            <v>45716</v>
          </cell>
          <cell r="AA4667" t="str">
            <v>6 Hari</v>
          </cell>
          <cell r="AB4667">
            <v>45722</v>
          </cell>
          <cell r="AC4667" t="str">
            <v>KMC BALIKPAPAN</v>
          </cell>
          <cell r="AD4667">
            <v>45726</v>
          </cell>
          <cell r="AE4667" t="str">
            <v>4 Hari</v>
          </cell>
          <cell r="AF4667"/>
          <cell r="AG4667" t="str">
            <v>Unfit ( Foto Rontgen )</v>
          </cell>
          <cell r="AH4667" t="str">
            <v>High Risk</v>
          </cell>
          <cell r="AI4667"/>
          <cell r="AJ4667" t="str">
            <v/>
          </cell>
          <cell r="AK4667"/>
          <cell r="AL4667" t="str">
            <v/>
          </cell>
          <cell r="AM4667"/>
          <cell r="AN4667"/>
          <cell r="AO4667" t="str">
            <v/>
          </cell>
          <cell r="AP4667"/>
          <cell r="AQ4667"/>
          <cell r="AR4667" t="str">
            <v>UNFIT</v>
          </cell>
          <cell r="AS4667"/>
        </row>
        <row r="4668">
          <cell r="A4668">
            <v>4665</v>
          </cell>
          <cell r="B4668" t="str">
            <v>6472032301880003</v>
          </cell>
          <cell r="C4668"/>
          <cell r="D4668" t="str">
            <v>Mikael Paji Rahmayandi Tobing</v>
          </cell>
          <cell r="E4668">
            <v>81352005427</v>
          </cell>
          <cell r="F4668" t="str">
            <v>Operator Excav CAT-320/PC200/XE215/XE370</v>
          </cell>
          <cell r="G4668"/>
          <cell r="H4668" t="str">
            <v>NON STAFF</v>
          </cell>
          <cell r="I4668" t="str">
            <v>IP - TABANG</v>
          </cell>
          <cell r="J4668" t="str">
            <v>HO</v>
          </cell>
          <cell r="K4668" t="str">
            <v>Jamal</v>
          </cell>
          <cell r="L4668" t="str">
            <v>11 Hari</v>
          </cell>
          <cell r="M4668" t="str">
            <v>MCU</v>
          </cell>
          <cell r="N4668" t="str">
            <v>FAILED</v>
          </cell>
          <cell r="O4668" t="str">
            <v>20 Ton</v>
          </cell>
          <cell r="P4668">
            <v>45712</v>
          </cell>
          <cell r="Q4668" t="str">
            <v>0 Hari</v>
          </cell>
          <cell r="R4668">
            <v>45712</v>
          </cell>
          <cell r="S4668" t="str">
            <v>0 Hari</v>
          </cell>
          <cell r="T4668">
            <v>45712</v>
          </cell>
          <cell r="U4668" t="str">
            <v>5 Hari</v>
          </cell>
          <cell r="V4668"/>
          <cell r="W4668" t="str">
            <v/>
          </cell>
          <cell r="X4668"/>
          <cell r="Y4668" t="str">
            <v/>
          </cell>
          <cell r="Z4668">
            <v>45717</v>
          </cell>
          <cell r="AA4668" t="str">
            <v>6 Hari</v>
          </cell>
          <cell r="AB4668">
            <v>45723</v>
          </cell>
          <cell r="AC4668" t="str">
            <v>KMC BALIKPAPAN</v>
          </cell>
          <cell r="AD4668">
            <v>45726</v>
          </cell>
          <cell r="AE4668" t="str">
            <v>3 Hari</v>
          </cell>
          <cell r="AF4668"/>
          <cell r="AG4668" t="str">
            <v>Unfit ( Foto Rontgen )</v>
          </cell>
          <cell r="AH4668" t="str">
            <v>High Risk</v>
          </cell>
          <cell r="AI4668"/>
          <cell r="AJ4668" t="str">
            <v/>
          </cell>
          <cell r="AK4668"/>
          <cell r="AL4668" t="str">
            <v/>
          </cell>
          <cell r="AM4668"/>
          <cell r="AN4668"/>
          <cell r="AO4668" t="str">
            <v/>
          </cell>
          <cell r="AP4668"/>
          <cell r="AQ4668"/>
          <cell r="AR4668" t="str">
            <v>UNFIT</v>
          </cell>
          <cell r="AS4668"/>
        </row>
        <row r="4669">
          <cell r="A4669">
            <v>4666</v>
          </cell>
          <cell r="B4669" t="str">
            <v>1217040907990003</v>
          </cell>
          <cell r="C4669"/>
          <cell r="D4669" t="str">
            <v>Haposan S.j. Marbun</v>
          </cell>
          <cell r="E4669">
            <v>82249031856</v>
          </cell>
          <cell r="F4669" t="str">
            <v>Operator Excav CAT-320/PC200/XE215/XE370</v>
          </cell>
          <cell r="G4669"/>
          <cell r="H4669" t="str">
            <v>NON STAFF</v>
          </cell>
          <cell r="I4669" t="str">
            <v>IP - TABANG</v>
          </cell>
          <cell r="J4669" t="str">
            <v>HO</v>
          </cell>
          <cell r="K4669" t="str">
            <v>Jamal</v>
          </cell>
          <cell r="L4669" t="str">
            <v>7 Hari</v>
          </cell>
          <cell r="M4669" t="str">
            <v>OFFERING LETTER</v>
          </cell>
          <cell r="N4669" t="str">
            <v>FAILED</v>
          </cell>
          <cell r="O4669" t="str">
            <v>20 Ton</v>
          </cell>
          <cell r="P4669">
            <v>45712</v>
          </cell>
          <cell r="Q4669" t="str">
            <v>0 Hari</v>
          </cell>
          <cell r="R4669">
            <v>45712</v>
          </cell>
          <cell r="S4669" t="str">
            <v>0 Hari</v>
          </cell>
          <cell r="T4669">
            <v>45712</v>
          </cell>
          <cell r="U4669" t="str">
            <v>7 Hari</v>
          </cell>
          <cell r="V4669"/>
          <cell r="W4669" t="str">
            <v/>
          </cell>
          <cell r="X4669"/>
          <cell r="Y4669" t="str">
            <v/>
          </cell>
          <cell r="Z4669">
            <v>45719</v>
          </cell>
          <cell r="AA4669" t="str">
            <v/>
          </cell>
          <cell r="AB4669"/>
          <cell r="AC4669"/>
          <cell r="AD4669"/>
          <cell r="AE4669" t="str">
            <v/>
          </cell>
          <cell r="AF4669"/>
          <cell r="AG4669"/>
          <cell r="AH4669"/>
          <cell r="AI4669"/>
          <cell r="AJ4669" t="str">
            <v/>
          </cell>
          <cell r="AK4669"/>
          <cell r="AL4669" t="str">
            <v/>
          </cell>
          <cell r="AM4669"/>
          <cell r="AN4669"/>
          <cell r="AO4669" t="str">
            <v/>
          </cell>
          <cell r="AP4669"/>
          <cell r="AQ4669"/>
          <cell r="AR4669" t="str">
            <v>Yes Royke / wait data foto NPWP, sim dan ktp / setelah di cek ke PT. Ansaf surat pengalaman kerja palsu</v>
          </cell>
          <cell r="AS4669"/>
        </row>
        <row r="4670">
          <cell r="A4670">
            <v>4667</v>
          </cell>
          <cell r="B4670" t="str">
            <v>3519060805940003</v>
          </cell>
          <cell r="C4670"/>
          <cell r="D4670" t="str">
            <v>Irfan Ardian Fathul</v>
          </cell>
          <cell r="E4670">
            <v>82143689163</v>
          </cell>
          <cell r="F4670" t="str">
            <v>Operator Excav CAT-320/PC200/XE215/XE370</v>
          </cell>
          <cell r="G4670"/>
          <cell r="H4670" t="str">
            <v>NON STAFF</v>
          </cell>
          <cell r="I4670" t="str">
            <v>IP - TABANG</v>
          </cell>
          <cell r="J4670" t="str">
            <v>HO</v>
          </cell>
          <cell r="K4670" t="str">
            <v>Jamal</v>
          </cell>
          <cell r="L4670" t="str">
            <v>9 Hari</v>
          </cell>
          <cell r="M4670" t="str">
            <v>FU MCU</v>
          </cell>
          <cell r="N4670" t="str">
            <v>FAILED</v>
          </cell>
          <cell r="O4670" t="str">
            <v>20 Ton</v>
          </cell>
          <cell r="P4670">
            <v>45712</v>
          </cell>
          <cell r="Q4670" t="str">
            <v>0 Hari</v>
          </cell>
          <cell r="R4670">
            <v>45712</v>
          </cell>
          <cell r="S4670" t="str">
            <v>0 Hari</v>
          </cell>
          <cell r="T4670">
            <v>45712</v>
          </cell>
          <cell r="U4670" t="str">
            <v>4 Hari</v>
          </cell>
          <cell r="V4670"/>
          <cell r="W4670" t="str">
            <v/>
          </cell>
          <cell r="X4670"/>
          <cell r="Y4670" t="str">
            <v/>
          </cell>
          <cell r="Z4670">
            <v>45716</v>
          </cell>
          <cell r="AA4670" t="str">
            <v>5 Hari</v>
          </cell>
          <cell r="AB4670">
            <v>45721</v>
          </cell>
          <cell r="AC4670" t="str">
            <v>TMC SURABAYA</v>
          </cell>
          <cell r="AD4670"/>
          <cell r="AE4670" t="str">
            <v>53 Hari</v>
          </cell>
          <cell r="AF4670">
            <v>45726</v>
          </cell>
          <cell r="AG4670" t="str">
            <v>Sp.M ( Myopia-Kimper ), Sp.THT ( Serumen Kedua Telinga ), Drg ( Caries ), Kurang pemeriksaan ( Alkohol Tes, Treadmill ).</v>
          </cell>
          <cell r="AH4670" t="str">
            <v>Medium Risk</v>
          </cell>
          <cell r="AI4670"/>
          <cell r="AJ4670" t="str">
            <v/>
          </cell>
          <cell r="AK4670"/>
          <cell r="AL4670" t="str">
            <v/>
          </cell>
          <cell r="AM4670"/>
          <cell r="AN4670"/>
          <cell r="AO4670" t="str">
            <v/>
          </cell>
          <cell r="AP4670"/>
          <cell r="AQ4670"/>
          <cell r="AR4670" t="str">
            <v>NO RESPON</v>
          </cell>
          <cell r="AS4670"/>
        </row>
        <row r="4671">
          <cell r="A4671">
            <v>4668</v>
          </cell>
          <cell r="B4671" t="str">
            <v>6471052504050005</v>
          </cell>
          <cell r="C4671"/>
          <cell r="D4671" t="str">
            <v>Eka Putra Pratama</v>
          </cell>
          <cell r="E4671">
            <v>87777541854</v>
          </cell>
          <cell r="F4671" t="str">
            <v>Mechanic</v>
          </cell>
          <cell r="G4671"/>
          <cell r="H4671" t="str">
            <v>NON STAFF</v>
          </cell>
          <cell r="I4671" t="str">
            <v>INFRA - TABANG</v>
          </cell>
          <cell r="J4671" t="str">
            <v>HO</v>
          </cell>
          <cell r="K4671" t="str">
            <v>Kurniawan</v>
          </cell>
          <cell r="L4671" t="str">
            <v>62 Hari</v>
          </cell>
          <cell r="M4671" t="str">
            <v>PLAN ONSITE</v>
          </cell>
          <cell r="N4671" t="str">
            <v>IN PROCESS</v>
          </cell>
          <cell r="O4671" t="str">
            <v/>
          </cell>
          <cell r="P4671">
            <v>45712</v>
          </cell>
          <cell r="Q4671" t="str">
            <v/>
          </cell>
          <cell r="R4671"/>
          <cell r="S4671" t="str">
            <v/>
          </cell>
          <cell r="T4671"/>
          <cell r="U4671" t="str">
            <v/>
          </cell>
          <cell r="V4671"/>
          <cell r="W4671" t="str">
            <v/>
          </cell>
          <cell r="X4671"/>
          <cell r="Y4671" t="str">
            <v/>
          </cell>
          <cell r="Z4671">
            <v>45713</v>
          </cell>
          <cell r="AA4671" t="str">
            <v/>
          </cell>
          <cell r="AB4671"/>
          <cell r="AC4671"/>
          <cell r="AD4671">
            <v>45715</v>
          </cell>
          <cell r="AE4671" t="str">
            <v/>
          </cell>
          <cell r="AF4671">
            <v>45713</v>
          </cell>
          <cell r="AG4671" t="str">
            <v>Kurang pemeriksaan Alkohol Tes</v>
          </cell>
          <cell r="AH4671" t="str">
            <v>Low Risk</v>
          </cell>
          <cell r="AI4671"/>
          <cell r="AJ4671" t="str">
            <v/>
          </cell>
          <cell r="AK4671"/>
          <cell r="AL4671" t="str">
            <v/>
          </cell>
          <cell r="AM4671"/>
          <cell r="AN4671"/>
          <cell r="AO4671" t="str">
            <v/>
          </cell>
          <cell r="AP4671"/>
          <cell r="AQ4671" t="str">
            <v>DONE</v>
          </cell>
          <cell r="AR4671" t="str">
            <v>PENGATURAN ONSITE</v>
          </cell>
          <cell r="AS4671"/>
        </row>
        <row r="4672">
          <cell r="A4672">
            <v>4669</v>
          </cell>
          <cell r="B4672" t="str">
            <v>1809060908050002</v>
          </cell>
          <cell r="C4672"/>
          <cell r="D4672" t="str">
            <v>Herli Salsaliyansyah Ilhami</v>
          </cell>
          <cell r="E4672">
            <v>81272855919</v>
          </cell>
          <cell r="F4672" t="str">
            <v>Mechanic</v>
          </cell>
          <cell r="G4672"/>
          <cell r="H4672" t="str">
            <v>NON STAFF</v>
          </cell>
          <cell r="I4672" t="str">
            <v>INFRA - TABANG</v>
          </cell>
          <cell r="J4672" t="str">
            <v>HO</v>
          </cell>
          <cell r="K4672" t="str">
            <v>Kurniawan</v>
          </cell>
          <cell r="L4672" t="str">
            <v>62 Hari</v>
          </cell>
          <cell r="M4672" t="str">
            <v>PLAN ONSITE</v>
          </cell>
          <cell r="N4672" t="str">
            <v>IN PROCESS</v>
          </cell>
          <cell r="O4672" t="str">
            <v/>
          </cell>
          <cell r="P4672">
            <v>45712</v>
          </cell>
          <cell r="Q4672" t="str">
            <v/>
          </cell>
          <cell r="R4672"/>
          <cell r="S4672" t="str">
            <v/>
          </cell>
          <cell r="T4672"/>
          <cell r="U4672" t="str">
            <v/>
          </cell>
          <cell r="V4672"/>
          <cell r="W4672" t="str">
            <v/>
          </cell>
          <cell r="X4672"/>
          <cell r="Y4672" t="str">
            <v/>
          </cell>
          <cell r="Z4672">
            <v>45713</v>
          </cell>
          <cell r="AA4672" t="str">
            <v/>
          </cell>
          <cell r="AB4672"/>
          <cell r="AC4672"/>
          <cell r="AD4672">
            <v>45716</v>
          </cell>
          <cell r="AE4672" t="str">
            <v/>
          </cell>
          <cell r="AF4672">
            <v>45713</v>
          </cell>
          <cell r="AG4672" t="str">
            <v>Kurang pemeriksaan Alkohol Tes</v>
          </cell>
          <cell r="AH4672" t="str">
            <v>Low Risk</v>
          </cell>
          <cell r="AI4672"/>
          <cell r="AJ4672" t="str">
            <v/>
          </cell>
          <cell r="AK4672"/>
          <cell r="AL4672" t="str">
            <v/>
          </cell>
          <cell r="AM4672"/>
          <cell r="AN4672"/>
          <cell r="AO4672" t="str">
            <v/>
          </cell>
          <cell r="AP4672"/>
          <cell r="AQ4672" t="str">
            <v>DONE</v>
          </cell>
          <cell r="AR4672" t="str">
            <v>PENGATURAN ONSITE</v>
          </cell>
          <cell r="AS4672"/>
        </row>
        <row r="4673">
          <cell r="A4673">
            <v>4670</v>
          </cell>
          <cell r="B4673" t="str">
            <v>5309021703920004</v>
          </cell>
          <cell r="C4673"/>
          <cell r="D4673" t="str">
            <v>Yohanes Bhara</v>
          </cell>
          <cell r="E4673">
            <v>81237967317</v>
          </cell>
          <cell r="F4673" t="str">
            <v>Operator CMT 106</v>
          </cell>
          <cell r="G4673"/>
          <cell r="H4673" t="str">
            <v>NON STAFF</v>
          </cell>
          <cell r="I4673" t="str">
            <v>IP - TABANG</v>
          </cell>
          <cell r="J4673" t="str">
            <v>SITE</v>
          </cell>
          <cell r="K4673" t="str">
            <v>Arif Batara</v>
          </cell>
          <cell r="L4673" t="str">
            <v/>
          </cell>
          <cell r="M4673" t="str">
            <v>MCU</v>
          </cell>
          <cell r="N4673" t="str">
            <v>FAILED</v>
          </cell>
          <cell r="O4673" t="str">
            <v>CMT</v>
          </cell>
          <cell r="P4673"/>
          <cell r="Q4673" t="str">
            <v/>
          </cell>
          <cell r="R4673"/>
          <cell r="S4673" t="str">
            <v/>
          </cell>
          <cell r="T4673"/>
          <cell r="U4673" t="str">
            <v/>
          </cell>
          <cell r="V4673"/>
          <cell r="W4673" t="str">
            <v/>
          </cell>
          <cell r="X4673"/>
          <cell r="Y4673" t="str">
            <v/>
          </cell>
          <cell r="Z4673"/>
          <cell r="AA4673" t="str">
            <v>45721 Hari</v>
          </cell>
          <cell r="AB4673">
            <v>45721</v>
          </cell>
          <cell r="AC4673" t="str">
            <v>TMC SANGATTA</v>
          </cell>
          <cell r="AD4673">
            <v>45726</v>
          </cell>
          <cell r="AE4673" t="str">
            <v>5 Hari</v>
          </cell>
          <cell r="AF4673"/>
          <cell r="AG4673" t="str">
            <v>Unfit ( HbsAg Reaktif )</v>
          </cell>
          <cell r="AH4673" t="str">
            <v>High Risk</v>
          </cell>
          <cell r="AI4673"/>
          <cell r="AJ4673" t="str">
            <v/>
          </cell>
          <cell r="AK4673"/>
          <cell r="AL4673" t="str">
            <v/>
          </cell>
          <cell r="AM4673"/>
          <cell r="AN4673"/>
          <cell r="AO4673" t="str">
            <v/>
          </cell>
          <cell r="AP4673"/>
          <cell r="AQ4673"/>
          <cell r="AR4673" t="str">
            <v>UNFIT</v>
          </cell>
          <cell r="AS4673"/>
        </row>
        <row r="4674">
          <cell r="A4674">
            <v>4671</v>
          </cell>
          <cell r="B4674" t="str">
            <v>6307031604960002</v>
          </cell>
          <cell r="C4674" t="str">
            <v>W1 MEI</v>
          </cell>
          <cell r="D4674" t="str">
            <v>Alpian</v>
          </cell>
          <cell r="E4674" t="str">
            <v>082154216913</v>
          </cell>
          <cell r="F4674" t="str">
            <v>Operator CMT 106</v>
          </cell>
          <cell r="G4674"/>
          <cell r="H4674" t="str">
            <v>NON STAFF</v>
          </cell>
          <cell r="I4674" t="str">
            <v>IP - TABANG</v>
          </cell>
          <cell r="J4674" t="str">
            <v>SITE</v>
          </cell>
          <cell r="K4674" t="str">
            <v>Arif Batara</v>
          </cell>
          <cell r="L4674" t="str">
            <v/>
          </cell>
          <cell r="M4674" t="str">
            <v>INTERVIEW USER/TC</v>
          </cell>
          <cell r="N4674" t="str">
            <v>HOLD</v>
          </cell>
          <cell r="O4674" t="str">
            <v>CMT</v>
          </cell>
          <cell r="P4674"/>
          <cell r="Q4674" t="str">
            <v/>
          </cell>
          <cell r="R4674"/>
          <cell r="S4674" t="str">
            <v/>
          </cell>
          <cell r="T4674"/>
          <cell r="U4674" t="str">
            <v/>
          </cell>
          <cell r="V4674"/>
          <cell r="W4674" t="str">
            <v/>
          </cell>
          <cell r="X4674"/>
          <cell r="Y4674" t="str">
            <v/>
          </cell>
          <cell r="Z4674"/>
          <cell r="AA4674" t="str">
            <v/>
          </cell>
          <cell r="AB4674"/>
          <cell r="AC4674"/>
          <cell r="AD4674"/>
          <cell r="AE4674" t="str">
            <v/>
          </cell>
          <cell r="AF4674"/>
          <cell r="AG4674"/>
          <cell r="AH4674"/>
          <cell r="AI4674"/>
          <cell r="AJ4674" t="str">
            <v/>
          </cell>
          <cell r="AK4674"/>
          <cell r="AL4674" t="str">
            <v/>
          </cell>
          <cell r="AM4674"/>
          <cell r="AN4674"/>
          <cell r="AO4674" t="str">
            <v/>
          </cell>
          <cell r="AP4674"/>
          <cell r="AQ4674"/>
          <cell r="AR4674" t="str">
            <v>data cv tdk ada</v>
          </cell>
          <cell r="AS4674">
            <v>45780</v>
          </cell>
        </row>
        <row r="4675">
          <cell r="A4675">
            <v>4672</v>
          </cell>
          <cell r="B4675" t="str">
            <v>6402036707920002</v>
          </cell>
          <cell r="C4675"/>
          <cell r="D4675" t="str">
            <v>Elok Della Yuana</v>
          </cell>
          <cell r="E4675" t="str">
            <v>081350924009</v>
          </cell>
          <cell r="F4675" t="str">
            <v>Operator CMT 106</v>
          </cell>
          <cell r="G4675"/>
          <cell r="H4675" t="str">
            <v>NON STAFF</v>
          </cell>
          <cell r="I4675" t="str">
            <v>IP - TABANG</v>
          </cell>
          <cell r="J4675" t="str">
            <v>SITE</v>
          </cell>
          <cell r="K4675" t="str">
            <v>Arif Batara</v>
          </cell>
          <cell r="L4675" t="str">
            <v/>
          </cell>
          <cell r="M4675" t="str">
            <v>DOKUMEN CHECK</v>
          </cell>
          <cell r="N4675" t="str">
            <v>FAILED</v>
          </cell>
          <cell r="O4675" t="str">
            <v>CMT</v>
          </cell>
          <cell r="P4675"/>
          <cell r="Q4675" t="str">
            <v/>
          </cell>
          <cell r="R4675"/>
          <cell r="S4675" t="str">
            <v/>
          </cell>
          <cell r="T4675"/>
          <cell r="U4675" t="str">
            <v/>
          </cell>
          <cell r="V4675"/>
          <cell r="W4675" t="str">
            <v/>
          </cell>
          <cell r="X4675"/>
          <cell r="Y4675" t="str">
            <v/>
          </cell>
          <cell r="Z4675"/>
          <cell r="AA4675" t="str">
            <v/>
          </cell>
          <cell r="AB4675"/>
          <cell r="AC4675"/>
          <cell r="AD4675"/>
          <cell r="AE4675" t="str">
            <v/>
          </cell>
          <cell r="AF4675"/>
          <cell r="AG4675"/>
          <cell r="AH4675"/>
          <cell r="AI4675"/>
          <cell r="AJ4675" t="str">
            <v/>
          </cell>
          <cell r="AK4675"/>
          <cell r="AL4675" t="str">
            <v/>
          </cell>
          <cell r="AM4675"/>
          <cell r="AN4675"/>
          <cell r="AO4675" t="str">
            <v/>
          </cell>
          <cell r="AP4675"/>
          <cell r="AQ4675"/>
          <cell r="AR4675" t="str">
            <v>Opt Cewek</v>
          </cell>
          <cell r="AS4675"/>
        </row>
        <row r="4676">
          <cell r="A4676">
            <v>4673</v>
          </cell>
          <cell r="B4676" t="str">
            <v>6212031009890002</v>
          </cell>
          <cell r="C4676"/>
          <cell r="D4676" t="str">
            <v>Haris Tabilah</v>
          </cell>
          <cell r="E4676">
            <v>85390266021</v>
          </cell>
          <cell r="F4676" t="str">
            <v>Operator HD 785/OHT 777</v>
          </cell>
          <cell r="G4676" t="str">
            <v>Mining Operation</v>
          </cell>
          <cell r="H4676" t="str">
            <v>NON STAFF</v>
          </cell>
          <cell r="I4676" t="str">
            <v>IP - TABANG</v>
          </cell>
          <cell r="J4676" t="str">
            <v>SITE</v>
          </cell>
          <cell r="K4676" t="str">
            <v>Arif Batara</v>
          </cell>
          <cell r="L4676" t="str">
            <v/>
          </cell>
          <cell r="M4676" t="str">
            <v>MCU</v>
          </cell>
          <cell r="N4676" t="str">
            <v>FAILED</v>
          </cell>
          <cell r="O4676" t="str">
            <v>100 Ton</v>
          </cell>
          <cell r="P4676"/>
          <cell r="Q4676" t="str">
            <v/>
          </cell>
          <cell r="R4676"/>
          <cell r="S4676" t="str">
            <v/>
          </cell>
          <cell r="T4676"/>
          <cell r="U4676" t="str">
            <v/>
          </cell>
          <cell r="V4676"/>
          <cell r="W4676" t="str">
            <v/>
          </cell>
          <cell r="X4676"/>
          <cell r="Y4676" t="str">
            <v/>
          </cell>
          <cell r="Z4676"/>
          <cell r="AA4676" t="str">
            <v/>
          </cell>
          <cell r="AB4676"/>
          <cell r="AC4676"/>
          <cell r="AD4676"/>
          <cell r="AE4676" t="str">
            <v/>
          </cell>
          <cell r="AF4676"/>
          <cell r="AG4676"/>
          <cell r="AH4676"/>
          <cell r="AI4676"/>
          <cell r="AJ4676" t="str">
            <v/>
          </cell>
          <cell r="AK4676"/>
          <cell r="AL4676" t="str">
            <v/>
          </cell>
          <cell r="AM4676"/>
          <cell r="AN4676"/>
          <cell r="AO4676" t="str">
            <v/>
          </cell>
          <cell r="AP4676"/>
          <cell r="AQ4676"/>
          <cell r="AR4676" t="str">
            <v>NO RESPON</v>
          </cell>
          <cell r="AS4676">
            <v>45761</v>
          </cell>
        </row>
        <row r="4677">
          <cell r="A4677">
            <v>4674</v>
          </cell>
          <cell r="B4677" t="str">
            <v>6212030712910001</v>
          </cell>
          <cell r="C4677"/>
          <cell r="D4677" t="str">
            <v>Andri Paranata</v>
          </cell>
          <cell r="E4677" t="str">
            <v>082251230812</v>
          </cell>
          <cell r="F4677" t="str">
            <v>Operator HD 785/OHT 777</v>
          </cell>
          <cell r="G4677"/>
          <cell r="H4677" t="str">
            <v>NON STAFF</v>
          </cell>
          <cell r="I4677" t="str">
            <v>IP - TABANG</v>
          </cell>
          <cell r="J4677" t="str">
            <v>SITE</v>
          </cell>
          <cell r="K4677" t="str">
            <v>Arif Batara</v>
          </cell>
          <cell r="L4677" t="str">
            <v/>
          </cell>
          <cell r="M4677" t="str">
            <v>INTERVIEW HC</v>
          </cell>
          <cell r="N4677" t="str">
            <v>FAILED</v>
          </cell>
          <cell r="O4677" t="str">
            <v>100 Ton</v>
          </cell>
          <cell r="P4677"/>
          <cell r="Q4677" t="str">
            <v/>
          </cell>
          <cell r="R4677"/>
          <cell r="S4677" t="str">
            <v/>
          </cell>
          <cell r="T4677"/>
          <cell r="U4677" t="str">
            <v/>
          </cell>
          <cell r="V4677"/>
          <cell r="W4677" t="str">
            <v/>
          </cell>
          <cell r="X4677"/>
          <cell r="Y4677" t="str">
            <v/>
          </cell>
          <cell r="Z4677"/>
          <cell r="AA4677" t="str">
            <v/>
          </cell>
          <cell r="AB4677"/>
          <cell r="AC4677"/>
          <cell r="AD4677"/>
          <cell r="AE4677" t="str">
            <v/>
          </cell>
          <cell r="AF4677"/>
          <cell r="AG4677"/>
          <cell r="AH4677"/>
          <cell r="AI4677"/>
          <cell r="AJ4677" t="str">
            <v/>
          </cell>
          <cell r="AK4677"/>
          <cell r="AL4677" t="str">
            <v/>
          </cell>
          <cell r="AM4677"/>
          <cell r="AN4677"/>
          <cell r="AO4677" t="str">
            <v/>
          </cell>
          <cell r="AP4677"/>
          <cell r="AQ4677"/>
          <cell r="AR4677" t="str">
            <v>domisili Kalteng, tidak bersedia POH Bpp</v>
          </cell>
          <cell r="AS4677"/>
        </row>
        <row r="4678">
          <cell r="A4678">
            <v>4675</v>
          </cell>
          <cell r="B4678" t="str">
            <v>6212030902900003</v>
          </cell>
          <cell r="C4678"/>
          <cell r="D4678" t="str">
            <v>Akhmad Mujain</v>
          </cell>
          <cell r="E4678">
            <v>82197180372</v>
          </cell>
          <cell r="F4678" t="str">
            <v>Operator HD 785/OHT 777</v>
          </cell>
          <cell r="G4678"/>
          <cell r="H4678" t="str">
            <v>NON STAFF</v>
          </cell>
          <cell r="I4678" t="str">
            <v>IP - TABANG</v>
          </cell>
          <cell r="J4678" t="str">
            <v>SITE</v>
          </cell>
          <cell r="K4678" t="str">
            <v>Arif Batara</v>
          </cell>
          <cell r="L4678" t="str">
            <v/>
          </cell>
          <cell r="M4678" t="str">
            <v>OFFERING LETTER</v>
          </cell>
          <cell r="N4678" t="str">
            <v>FAILED</v>
          </cell>
          <cell r="O4678" t="str">
            <v>100 Ton</v>
          </cell>
          <cell r="P4678"/>
          <cell r="Q4678" t="str">
            <v/>
          </cell>
          <cell r="R4678"/>
          <cell r="S4678" t="str">
            <v/>
          </cell>
          <cell r="T4678"/>
          <cell r="U4678" t="str">
            <v/>
          </cell>
          <cell r="V4678"/>
          <cell r="W4678" t="str">
            <v/>
          </cell>
          <cell r="X4678"/>
          <cell r="Y4678" t="str">
            <v/>
          </cell>
          <cell r="Z4678"/>
          <cell r="AA4678" t="str">
            <v/>
          </cell>
          <cell r="AB4678"/>
          <cell r="AC4678"/>
          <cell r="AD4678"/>
          <cell r="AE4678" t="str">
            <v/>
          </cell>
          <cell r="AF4678"/>
          <cell r="AG4678"/>
          <cell r="AH4678"/>
          <cell r="AI4678"/>
          <cell r="AJ4678" t="str">
            <v/>
          </cell>
          <cell r="AK4678"/>
          <cell r="AL4678" t="str">
            <v/>
          </cell>
          <cell r="AM4678"/>
          <cell r="AN4678"/>
          <cell r="AO4678" t="str">
            <v/>
          </cell>
          <cell r="AP4678"/>
          <cell r="AQ4678"/>
          <cell r="AR4678" t="str">
            <v>domisili Kalteng, bersedia POH BPP / wait info / tdk respon</v>
          </cell>
          <cell r="AS4678">
            <v>45769</v>
          </cell>
        </row>
        <row r="4679">
          <cell r="A4679">
            <v>4676</v>
          </cell>
          <cell r="B4679" t="str">
            <v>6403061005800006</v>
          </cell>
          <cell r="C4679">
            <v>25030354</v>
          </cell>
          <cell r="D4679" t="str">
            <v>Herriansyah</v>
          </cell>
          <cell r="E4679">
            <v>8115578755</v>
          </cell>
          <cell r="F4679" t="str">
            <v>Operator HD 785/OHT 777</v>
          </cell>
          <cell r="G4679"/>
          <cell r="H4679" t="str">
            <v>NON STAFF</v>
          </cell>
          <cell r="I4679" t="str">
            <v>IP - TABANG</v>
          </cell>
          <cell r="J4679" t="str">
            <v>SITE</v>
          </cell>
          <cell r="K4679" t="str">
            <v>Arif Batara</v>
          </cell>
          <cell r="L4679" t="str">
            <v/>
          </cell>
          <cell r="M4679" t="str">
            <v>EXISTING</v>
          </cell>
          <cell r="N4679" t="str">
            <v>CLOSE HIRED</v>
          </cell>
          <cell r="O4679" t="str">
            <v>100 Ton</v>
          </cell>
          <cell r="P4679"/>
          <cell r="Q4679" t="str">
            <v/>
          </cell>
          <cell r="R4679"/>
          <cell r="S4679" t="str">
            <v/>
          </cell>
          <cell r="T4679"/>
          <cell r="U4679" t="str">
            <v/>
          </cell>
          <cell r="V4679"/>
          <cell r="W4679" t="str">
            <v/>
          </cell>
          <cell r="X4679"/>
          <cell r="Y4679" t="str">
            <v/>
          </cell>
          <cell r="Z4679"/>
          <cell r="AA4679" t="str">
            <v>45721 Hari</v>
          </cell>
          <cell r="AB4679">
            <v>45721</v>
          </cell>
          <cell r="AC4679" t="str">
            <v>ARTHA MEDICAL CENTER</v>
          </cell>
          <cell r="AD4679">
            <v>45726</v>
          </cell>
          <cell r="AE4679" t="str">
            <v>5 Hari</v>
          </cell>
          <cell r="AF4679">
            <v>45726</v>
          </cell>
          <cell r="AG4679" t="str">
            <v>Kurang pemeriksaan Alkohol Tes</v>
          </cell>
          <cell r="AH4679" t="str">
            <v>Low Risk</v>
          </cell>
          <cell r="AI4679">
            <v>45731</v>
          </cell>
          <cell r="AJ4679" t="str">
            <v>1 Hari</v>
          </cell>
          <cell r="AK4679">
            <v>45732</v>
          </cell>
          <cell r="AL4679" t="str">
            <v>4 Hari</v>
          </cell>
          <cell r="AM4679">
            <v>45735</v>
          </cell>
          <cell r="AN4679">
            <v>45736</v>
          </cell>
          <cell r="AO4679" t="str">
            <v>6 Hari</v>
          </cell>
          <cell r="AP4679">
            <v>45742</v>
          </cell>
          <cell r="AQ4679" t="str">
            <v>DONE</v>
          </cell>
          <cell r="AR4679" t="str">
            <v>onsite tgl 15.3.2025 (done manifest) (menunggu nilai dari TC)</v>
          </cell>
          <cell r="AS4679">
            <v>45731</v>
          </cell>
        </row>
        <row r="4680">
          <cell r="A4680">
            <v>4677</v>
          </cell>
          <cell r="B4680" t="str">
            <v>6471012709890001</v>
          </cell>
          <cell r="C4680"/>
          <cell r="D4680" t="str">
            <v>Diman Sinaga</v>
          </cell>
          <cell r="E4680">
            <v>85249643349</v>
          </cell>
          <cell r="F4680" t="str">
            <v>Operator Excavator Liebherr R9100</v>
          </cell>
          <cell r="G4680" t="str">
            <v>Mining Operation</v>
          </cell>
          <cell r="H4680" t="str">
            <v>NON STAFF</v>
          </cell>
          <cell r="I4680" t="str">
            <v>IP - TABANG</v>
          </cell>
          <cell r="J4680" t="str">
            <v>SITE</v>
          </cell>
          <cell r="K4680" t="str">
            <v>Arif Batara</v>
          </cell>
          <cell r="L4680" t="str">
            <v/>
          </cell>
          <cell r="M4680" t="str">
            <v>WAITING KIMPER</v>
          </cell>
          <cell r="N4680" t="str">
            <v>IN PROCESS</v>
          </cell>
          <cell r="O4680" t="str">
            <v>120 Ton</v>
          </cell>
          <cell r="P4680"/>
          <cell r="Q4680" t="str">
            <v/>
          </cell>
          <cell r="R4680"/>
          <cell r="S4680" t="str">
            <v/>
          </cell>
          <cell r="T4680"/>
          <cell r="U4680" t="str">
            <v/>
          </cell>
          <cell r="V4680"/>
          <cell r="W4680" t="str">
            <v/>
          </cell>
          <cell r="X4680"/>
          <cell r="Y4680" t="str">
            <v/>
          </cell>
          <cell r="Z4680"/>
          <cell r="AA4680" t="str">
            <v>45751 Hari</v>
          </cell>
          <cell r="AB4680">
            <v>45751</v>
          </cell>
          <cell r="AC4680" t="str">
            <v>KMC BALIKPAPAN</v>
          </cell>
          <cell r="AD4680">
            <v>45764</v>
          </cell>
          <cell r="AE4680" t="str">
            <v>13 Hari</v>
          </cell>
          <cell r="AF4680">
            <v>45756</v>
          </cell>
          <cell r="AG4680" t="str">
            <v>Sp.Pd (SGPT - GammaGT High risk)</v>
          </cell>
          <cell r="AH4680" t="str">
            <v>Medium Risk</v>
          </cell>
          <cell r="AI4680">
            <v>45768</v>
          </cell>
          <cell r="AJ4680" t="str">
            <v>1 Hari</v>
          </cell>
          <cell r="AK4680">
            <v>45769</v>
          </cell>
          <cell r="AL4680" t="str">
            <v>5 Hari</v>
          </cell>
          <cell r="AM4680">
            <v>45770</v>
          </cell>
          <cell r="AN4680"/>
          <cell r="AO4680" t="str">
            <v/>
          </cell>
          <cell r="AP4680"/>
          <cell r="AQ4680" t="str">
            <v>DONE</v>
          </cell>
          <cell r="AR4680" t="str">
            <v>ttd pkwt tgl 23.3.2025</v>
          </cell>
          <cell r="AS4680"/>
        </row>
        <row r="4681">
          <cell r="A4681">
            <v>4678</v>
          </cell>
          <cell r="B4681" t="str">
            <v>7326151007050001</v>
          </cell>
          <cell r="C4681"/>
          <cell r="D4681" t="str">
            <v>Julmin Ratte Galung</v>
          </cell>
          <cell r="E4681">
            <v>85395307767</v>
          </cell>
          <cell r="F4681" t="str">
            <v>Helper Enviro</v>
          </cell>
          <cell r="G4681"/>
          <cell r="H4681" t="str">
            <v>NON STAFF</v>
          </cell>
          <cell r="I4681" t="str">
            <v>IP - TABANG</v>
          </cell>
          <cell r="J4681" t="str">
            <v>HO</v>
          </cell>
          <cell r="K4681" t="str">
            <v>Donna</v>
          </cell>
          <cell r="L4681" t="str">
            <v/>
          </cell>
          <cell r="M4681" t="str">
            <v>FU MCU</v>
          </cell>
          <cell r="N4681" t="str">
            <v>HOLD</v>
          </cell>
          <cell r="O4681" t="str">
            <v/>
          </cell>
          <cell r="P4681"/>
          <cell r="Q4681" t="str">
            <v/>
          </cell>
          <cell r="R4681"/>
          <cell r="S4681" t="str">
            <v/>
          </cell>
          <cell r="T4681"/>
          <cell r="U4681" t="str">
            <v/>
          </cell>
          <cell r="V4681"/>
          <cell r="W4681" t="str">
            <v/>
          </cell>
          <cell r="X4681"/>
          <cell r="Y4681" t="str">
            <v/>
          </cell>
          <cell r="Z4681"/>
          <cell r="AA4681" t="str">
            <v>45719 Hari</v>
          </cell>
          <cell r="AB4681">
            <v>45719</v>
          </cell>
          <cell r="AC4681" t="str">
            <v>KMC BALIKPAPAN</v>
          </cell>
          <cell r="AD4681"/>
          <cell r="AE4681" t="str">
            <v>55 Hari</v>
          </cell>
          <cell r="AF4681">
            <v>45722</v>
          </cell>
          <cell r="AG4681" t="str">
            <v>Sp.P ( Spirometri-Obstruksi-High Risk )</v>
          </cell>
          <cell r="AH4681" t="str">
            <v>High Risk</v>
          </cell>
          <cell r="AI4681"/>
          <cell r="AJ4681" t="str">
            <v/>
          </cell>
          <cell r="AK4681"/>
          <cell r="AL4681" t="str">
            <v/>
          </cell>
          <cell r="AM4681"/>
          <cell r="AN4681"/>
          <cell r="AO4681" t="str">
            <v/>
          </cell>
          <cell r="AP4681"/>
          <cell r="AQ4681"/>
          <cell r="AR4681" t="str">
            <v>HOLD</v>
          </cell>
          <cell r="AS4681"/>
        </row>
        <row r="4682">
          <cell r="A4682">
            <v>4679</v>
          </cell>
          <cell r="B4682" t="str">
            <v>7371102508860007</v>
          </cell>
          <cell r="C4682"/>
          <cell r="D4682" t="str">
            <v>Christian Gerald Augus Wulur</v>
          </cell>
          <cell r="E4682" t="str">
            <v>085820325057</v>
          </cell>
          <cell r="F4682" t="str">
            <v>Group Leader Hauling</v>
          </cell>
          <cell r="G4682"/>
          <cell r="H4682" t="str">
            <v>STAFF</v>
          </cell>
          <cell r="I4682" t="str">
            <v>IP - SENYIUR</v>
          </cell>
          <cell r="J4682" t="str">
            <v>SITE</v>
          </cell>
          <cell r="K4682" t="str">
            <v>Donna</v>
          </cell>
          <cell r="L4682" t="str">
            <v/>
          </cell>
          <cell r="M4682" t="str">
            <v>INTERVIEW USER/TC</v>
          </cell>
          <cell r="N4682" t="str">
            <v>IN PROCESS</v>
          </cell>
          <cell r="O4682" t="str">
            <v/>
          </cell>
          <cell r="P4682"/>
          <cell r="Q4682" t="str">
            <v/>
          </cell>
          <cell r="R4682"/>
          <cell r="S4682" t="str">
            <v/>
          </cell>
          <cell r="T4682"/>
          <cell r="U4682" t="str">
            <v/>
          </cell>
          <cell r="V4682"/>
          <cell r="W4682" t="str">
            <v/>
          </cell>
          <cell r="X4682"/>
          <cell r="Y4682" t="str">
            <v/>
          </cell>
          <cell r="Z4682"/>
          <cell r="AA4682" t="str">
            <v/>
          </cell>
          <cell r="AB4682"/>
          <cell r="AC4682"/>
          <cell r="AD4682"/>
          <cell r="AE4682" t="str">
            <v/>
          </cell>
          <cell r="AF4682"/>
          <cell r="AG4682"/>
          <cell r="AH4682"/>
          <cell r="AI4682"/>
          <cell r="AJ4682" t="str">
            <v/>
          </cell>
          <cell r="AK4682"/>
          <cell r="AL4682" t="str">
            <v/>
          </cell>
          <cell r="AM4682"/>
          <cell r="AN4682"/>
          <cell r="AO4682" t="str">
            <v/>
          </cell>
          <cell r="AP4682"/>
          <cell r="AQ4682"/>
          <cell r="AR4682" t="str">
            <v>Review Pak Sentot</v>
          </cell>
          <cell r="AS4682"/>
        </row>
        <row r="4683">
          <cell r="A4683">
            <v>4680</v>
          </cell>
          <cell r="B4683" t="str">
            <v>6205050709850006</v>
          </cell>
          <cell r="C4683"/>
          <cell r="D4683" t="str">
            <v>Kardi</v>
          </cell>
          <cell r="E4683">
            <v>82350903555</v>
          </cell>
          <cell r="F4683" t="str">
            <v>Operator Compactor</v>
          </cell>
          <cell r="G4683"/>
          <cell r="H4683" t="str">
            <v>NON STAFF</v>
          </cell>
          <cell r="I4683" t="str">
            <v>BDA - TJA</v>
          </cell>
          <cell r="J4683" t="str">
            <v>SITE</v>
          </cell>
          <cell r="K4683" t="str">
            <v>Linda</v>
          </cell>
          <cell r="L4683" t="str">
            <v/>
          </cell>
          <cell r="M4683" t="str">
            <v>PLAN ONSITE</v>
          </cell>
          <cell r="N4683" t="str">
            <v>IN PROCESS</v>
          </cell>
          <cell r="O4683" t="str">
            <v/>
          </cell>
          <cell r="P4683"/>
          <cell r="Q4683" t="str">
            <v/>
          </cell>
          <cell r="R4683"/>
          <cell r="S4683" t="str">
            <v/>
          </cell>
          <cell r="T4683"/>
          <cell r="U4683" t="str">
            <v/>
          </cell>
          <cell r="V4683"/>
          <cell r="W4683" t="str">
            <v/>
          </cell>
          <cell r="X4683"/>
          <cell r="Y4683" t="str">
            <v/>
          </cell>
          <cell r="Z4683"/>
          <cell r="AA4683" t="str">
            <v>45714 Hari</v>
          </cell>
          <cell r="AB4683">
            <v>45714</v>
          </cell>
          <cell r="AC4683" t="str">
            <v>TMC MUARA TEWEH</v>
          </cell>
          <cell r="AD4683">
            <v>45722</v>
          </cell>
          <cell r="AE4683" t="str">
            <v>8 Hari</v>
          </cell>
          <cell r="AF4683"/>
          <cell r="AG4683"/>
          <cell r="AH4683"/>
          <cell r="AI4683"/>
          <cell r="AJ4683" t="str">
            <v/>
          </cell>
          <cell r="AK4683"/>
          <cell r="AL4683" t="str">
            <v/>
          </cell>
          <cell r="AM4683"/>
          <cell r="AN4683"/>
          <cell r="AO4683" t="str">
            <v/>
          </cell>
          <cell r="AP4683"/>
          <cell r="AQ4683" t="str">
            <v>DONE</v>
          </cell>
          <cell r="AR4683" t="str">
            <v>WAIT FB OL</v>
          </cell>
          <cell r="AS4683"/>
        </row>
        <row r="4684">
          <cell r="A4684">
            <v>4681</v>
          </cell>
          <cell r="B4684" t="str">
            <v>6212030811010003</v>
          </cell>
          <cell r="C4684"/>
          <cell r="D4684" t="str">
            <v>Awal Reza Fahlupi</v>
          </cell>
          <cell r="E4684">
            <v>81251258317</v>
          </cell>
          <cell r="F4684" t="str">
            <v>Operator Compactor</v>
          </cell>
          <cell r="G4684"/>
          <cell r="H4684" t="str">
            <v>NON STAFF</v>
          </cell>
          <cell r="I4684" t="str">
            <v>BDA - TJA</v>
          </cell>
          <cell r="J4684" t="str">
            <v>SITE</v>
          </cell>
          <cell r="K4684" t="str">
            <v>Linda</v>
          </cell>
          <cell r="L4684" t="str">
            <v/>
          </cell>
          <cell r="M4684" t="str">
            <v>PLAN ONSITE</v>
          </cell>
          <cell r="N4684" t="str">
            <v>IN PROCESS</v>
          </cell>
          <cell r="O4684" t="str">
            <v/>
          </cell>
          <cell r="P4684"/>
          <cell r="Q4684" t="str">
            <v/>
          </cell>
          <cell r="R4684"/>
          <cell r="S4684" t="str">
            <v/>
          </cell>
          <cell r="T4684"/>
          <cell r="U4684" t="str">
            <v/>
          </cell>
          <cell r="V4684"/>
          <cell r="W4684" t="str">
            <v/>
          </cell>
          <cell r="X4684"/>
          <cell r="Y4684" t="str">
            <v/>
          </cell>
          <cell r="Z4684"/>
          <cell r="AA4684" t="str">
            <v>45714 Hari</v>
          </cell>
          <cell r="AB4684">
            <v>45714</v>
          </cell>
          <cell r="AC4684" t="str">
            <v>TMC MUARA TEWEH</v>
          </cell>
          <cell r="AD4684">
            <v>45750</v>
          </cell>
          <cell r="AE4684" t="str">
            <v>36 Hari</v>
          </cell>
          <cell r="AF4684"/>
          <cell r="AG4684"/>
          <cell r="AH4684"/>
          <cell r="AI4684"/>
          <cell r="AJ4684" t="str">
            <v/>
          </cell>
          <cell r="AK4684"/>
          <cell r="AL4684" t="str">
            <v/>
          </cell>
          <cell r="AM4684"/>
          <cell r="AN4684"/>
          <cell r="AO4684" t="str">
            <v/>
          </cell>
          <cell r="AP4684"/>
          <cell r="AQ4684" t="str">
            <v>WAITING</v>
          </cell>
          <cell r="AR4684" t="str">
            <v>PENGATURAN ONSITE</v>
          </cell>
          <cell r="AS4684"/>
        </row>
        <row r="4685">
          <cell r="A4685">
            <v>4682</v>
          </cell>
          <cell r="B4685" t="str">
            <v>6471032603040006</v>
          </cell>
          <cell r="C4685"/>
          <cell r="D4685" t="str">
            <v>Rendi Kurniawan</v>
          </cell>
          <cell r="E4685">
            <v>85920789116</v>
          </cell>
          <cell r="F4685" t="str">
            <v>Helper Enviro</v>
          </cell>
          <cell r="G4685"/>
          <cell r="H4685" t="str">
            <v>NON STAFF</v>
          </cell>
          <cell r="I4685" t="str">
            <v>IP - TABANG</v>
          </cell>
          <cell r="J4685" t="str">
            <v>HO</v>
          </cell>
          <cell r="K4685" t="str">
            <v>Rivaldi</v>
          </cell>
          <cell r="L4685" t="str">
            <v>61 Hari</v>
          </cell>
          <cell r="M4685" t="str">
            <v>PLAN ONSITE</v>
          </cell>
          <cell r="N4685" t="str">
            <v>IN PROCESS</v>
          </cell>
          <cell r="O4685" t="str">
            <v/>
          </cell>
          <cell r="P4685">
            <v>45713</v>
          </cell>
          <cell r="Q4685" t="str">
            <v>0 Hari</v>
          </cell>
          <cell r="R4685">
            <v>45713</v>
          </cell>
          <cell r="S4685" t="str">
            <v>0 Hari</v>
          </cell>
          <cell r="T4685">
            <v>45713</v>
          </cell>
          <cell r="U4685" t="str">
            <v>0 Hari</v>
          </cell>
          <cell r="V4685"/>
          <cell r="W4685" t="str">
            <v/>
          </cell>
          <cell r="X4685"/>
          <cell r="Y4685" t="str">
            <v/>
          </cell>
          <cell r="Z4685">
            <v>45713</v>
          </cell>
          <cell r="AA4685" t="str">
            <v>2 Hari</v>
          </cell>
          <cell r="AB4685">
            <v>45715</v>
          </cell>
          <cell r="AC4685" t="str">
            <v>KMC BALIKPAPAN</v>
          </cell>
          <cell r="AD4685">
            <v>45723</v>
          </cell>
          <cell r="AE4685" t="str">
            <v>8 Hari</v>
          </cell>
          <cell r="AF4685">
            <v>45719</v>
          </cell>
          <cell r="AG4685" t="str">
            <v>Sp.PD ( Cholesterol-High Risk, LDL-High Risk ), Sp.J ( EKG ), Kurang pemeriksaan Genetalia dan Anus</v>
          </cell>
          <cell r="AH4685" t="str">
            <v>Medium Risk</v>
          </cell>
          <cell r="AI4685">
            <v>45727</v>
          </cell>
          <cell r="AJ4685" t="str">
            <v>47 Hari</v>
          </cell>
          <cell r="AK4685"/>
          <cell r="AL4685" t="str">
            <v/>
          </cell>
          <cell r="AM4685"/>
          <cell r="AN4685"/>
          <cell r="AO4685" t="str">
            <v/>
          </cell>
          <cell r="AP4685"/>
          <cell r="AQ4685" t="str">
            <v>DONE</v>
          </cell>
          <cell r="AR4685" t="str">
            <v>Onsite tgl 11.03.2025 (done manifest)</v>
          </cell>
          <cell r="AS4685"/>
        </row>
        <row r="4686">
          <cell r="A4686">
            <v>4683</v>
          </cell>
          <cell r="B4686" t="str">
            <v>6401040607970002</v>
          </cell>
          <cell r="C4686"/>
          <cell r="D4686" t="str">
            <v>Hendra Wijaya</v>
          </cell>
          <cell r="E4686">
            <v>81359958603</v>
          </cell>
          <cell r="F4686" t="str">
            <v>Helper Enviro</v>
          </cell>
          <cell r="G4686"/>
          <cell r="H4686" t="str">
            <v>NON STAFF</v>
          </cell>
          <cell r="I4686" t="str">
            <v>IP - TABANG</v>
          </cell>
          <cell r="J4686" t="str">
            <v>HO</v>
          </cell>
          <cell r="K4686" t="str">
            <v>Rivaldi</v>
          </cell>
          <cell r="L4686" t="str">
            <v>61 Hari</v>
          </cell>
          <cell r="M4686" t="str">
            <v>PLAN ONSITE</v>
          </cell>
          <cell r="N4686" t="str">
            <v>IN PROCESS</v>
          </cell>
          <cell r="O4686" t="str">
            <v/>
          </cell>
          <cell r="P4686">
            <v>45713</v>
          </cell>
          <cell r="Q4686" t="str">
            <v>0 Hari</v>
          </cell>
          <cell r="R4686">
            <v>45713</v>
          </cell>
          <cell r="S4686" t="str">
            <v>0 Hari</v>
          </cell>
          <cell r="T4686">
            <v>45713</v>
          </cell>
          <cell r="U4686" t="str">
            <v>1 Hari</v>
          </cell>
          <cell r="V4686"/>
          <cell r="W4686" t="str">
            <v/>
          </cell>
          <cell r="X4686"/>
          <cell r="Y4686" t="str">
            <v/>
          </cell>
          <cell r="Z4686">
            <v>45714</v>
          </cell>
          <cell r="AA4686" t="str">
            <v>1 Hari</v>
          </cell>
          <cell r="AB4686">
            <v>45715</v>
          </cell>
          <cell r="AC4686" t="str">
            <v>KMC BALIKPAPAN</v>
          </cell>
          <cell r="AD4686">
            <v>45721</v>
          </cell>
          <cell r="AE4686" t="str">
            <v>6 Hari</v>
          </cell>
          <cell r="AF4686">
            <v>45719</v>
          </cell>
          <cell r="AG4686" t="str">
            <v>Kurang pemeriksaan ( Genetalia dan Anus )</v>
          </cell>
          <cell r="AH4686" t="str">
            <v>Low Risk</v>
          </cell>
          <cell r="AI4686">
            <v>45726</v>
          </cell>
          <cell r="AJ4686" t="str">
            <v>48 Hari</v>
          </cell>
          <cell r="AK4686"/>
          <cell r="AL4686" t="str">
            <v/>
          </cell>
          <cell r="AM4686"/>
          <cell r="AN4686"/>
          <cell r="AO4686" t="str">
            <v/>
          </cell>
          <cell r="AP4686"/>
          <cell r="AQ4686" t="str">
            <v>DONE</v>
          </cell>
          <cell r="AR4686" t="str">
            <v>Onsite tgl 10.03.2025 (done manifest)</v>
          </cell>
          <cell r="AS4686"/>
        </row>
        <row r="4687">
          <cell r="A4687">
            <v>4684</v>
          </cell>
          <cell r="B4687" t="str">
            <v>7317091008040004</v>
          </cell>
          <cell r="C4687"/>
          <cell r="D4687" t="str">
            <v>Jiventus Jhery</v>
          </cell>
          <cell r="E4687" t="str">
            <v>085248301447</v>
          </cell>
          <cell r="F4687" t="str">
            <v>Operator Excav CAT-320/PC200/XE215/XE370</v>
          </cell>
          <cell r="G4687"/>
          <cell r="H4687" t="str">
            <v>NON STAFF</v>
          </cell>
          <cell r="I4687" t="str">
            <v>IP - TABANG</v>
          </cell>
          <cell r="J4687" t="str">
            <v>SITE</v>
          </cell>
          <cell r="K4687" t="str">
            <v>Ade</v>
          </cell>
          <cell r="L4687" t="str">
            <v/>
          </cell>
          <cell r="M4687" t="str">
            <v>INTERVIEW USER/TC</v>
          </cell>
          <cell r="N4687" t="str">
            <v>FAILED</v>
          </cell>
          <cell r="O4687" t="str">
            <v>20 Ton</v>
          </cell>
          <cell r="P4687"/>
          <cell r="Q4687" t="str">
            <v/>
          </cell>
          <cell r="R4687"/>
          <cell r="S4687" t="str">
            <v/>
          </cell>
          <cell r="T4687"/>
          <cell r="U4687" t="str">
            <v/>
          </cell>
          <cell r="V4687"/>
          <cell r="W4687" t="str">
            <v/>
          </cell>
          <cell r="X4687"/>
          <cell r="Y4687" t="str">
            <v/>
          </cell>
          <cell r="Z4687"/>
          <cell r="AA4687" t="str">
            <v/>
          </cell>
          <cell r="AB4687"/>
          <cell r="AC4687"/>
          <cell r="AD4687"/>
          <cell r="AE4687" t="str">
            <v/>
          </cell>
          <cell r="AF4687"/>
          <cell r="AG4687"/>
          <cell r="AH4687"/>
          <cell r="AI4687"/>
          <cell r="AJ4687" t="str">
            <v/>
          </cell>
          <cell r="AK4687"/>
          <cell r="AL4687" t="str">
            <v/>
          </cell>
          <cell r="AM4687"/>
          <cell r="AN4687"/>
          <cell r="AO4687" t="str">
            <v/>
          </cell>
          <cell r="AP4687"/>
          <cell r="AQ4687"/>
          <cell r="AR4687" t="str">
            <v>gagal TC tidak paham dengan warnig kategori dan error unit</v>
          </cell>
          <cell r="AS4687"/>
        </row>
        <row r="4688">
          <cell r="A4688">
            <v>4685</v>
          </cell>
          <cell r="B4688" t="str">
            <v>3216060511030006</v>
          </cell>
          <cell r="C4688"/>
          <cell r="D4688" t="str">
            <v>Faruk Rachmadani Armunanto</v>
          </cell>
          <cell r="E4688">
            <v>895704017183</v>
          </cell>
          <cell r="F4688" t="str">
            <v>Mechanic</v>
          </cell>
          <cell r="G4688"/>
          <cell r="H4688" t="str">
            <v>NON STAFF</v>
          </cell>
          <cell r="I4688" t="str">
            <v>IP - SENYIUR</v>
          </cell>
          <cell r="J4688" t="str">
            <v>HO</v>
          </cell>
          <cell r="K4688" t="str">
            <v>Kurniawan</v>
          </cell>
          <cell r="L4688" t="str">
            <v/>
          </cell>
          <cell r="M4688" t="str">
            <v>PLAN ONSITE</v>
          </cell>
          <cell r="N4688" t="str">
            <v>IN PROCESS</v>
          </cell>
          <cell r="O4688" t="str">
            <v/>
          </cell>
          <cell r="P4688"/>
          <cell r="Q4688" t="str">
            <v/>
          </cell>
          <cell r="R4688"/>
          <cell r="S4688" t="str">
            <v/>
          </cell>
          <cell r="T4688"/>
          <cell r="U4688" t="str">
            <v/>
          </cell>
          <cell r="V4688"/>
          <cell r="W4688" t="str">
            <v/>
          </cell>
          <cell r="X4688"/>
          <cell r="Y4688" t="str">
            <v/>
          </cell>
          <cell r="Z4688"/>
          <cell r="AA4688" t="str">
            <v>45451 Hari</v>
          </cell>
          <cell r="AB4688">
            <v>45451</v>
          </cell>
          <cell r="AC4688" t="str">
            <v>KMC BALIKPAPAN</v>
          </cell>
          <cell r="AD4688">
            <v>45714</v>
          </cell>
          <cell r="AE4688" t="str">
            <v>263 Hari</v>
          </cell>
          <cell r="AF4688"/>
          <cell r="AG4688"/>
          <cell r="AH4688"/>
          <cell r="AI4688"/>
          <cell r="AJ4688" t="str">
            <v/>
          </cell>
          <cell r="AK4688"/>
          <cell r="AL4688" t="str">
            <v/>
          </cell>
          <cell r="AM4688"/>
          <cell r="AN4688"/>
          <cell r="AO4688" t="str">
            <v/>
          </cell>
          <cell r="AP4688"/>
          <cell r="AQ4688" t="str">
            <v>DONE</v>
          </cell>
          <cell r="AR4688" t="str">
            <v>PENGATURAN ONSITE</v>
          </cell>
          <cell r="AS4688"/>
        </row>
        <row r="4689">
          <cell r="A4689">
            <v>4686</v>
          </cell>
          <cell r="B4689" t="str">
            <v>6471040309030001</v>
          </cell>
          <cell r="C4689"/>
          <cell r="D4689" t="str">
            <v>Sheva Farel Dzikrillah</v>
          </cell>
          <cell r="E4689">
            <v>82152243354</v>
          </cell>
          <cell r="F4689" t="str">
            <v>Mechanic</v>
          </cell>
          <cell r="G4689"/>
          <cell r="H4689" t="str">
            <v>NON STAFF</v>
          </cell>
          <cell r="I4689" t="str">
            <v>IP - SENYIUR</v>
          </cell>
          <cell r="J4689" t="str">
            <v>HO</v>
          </cell>
          <cell r="K4689" t="str">
            <v>Kurniawan</v>
          </cell>
          <cell r="L4689" t="str">
            <v/>
          </cell>
          <cell r="M4689" t="str">
            <v>PLAN ONSITE</v>
          </cell>
          <cell r="N4689" t="str">
            <v>IN PROCESS</v>
          </cell>
          <cell r="O4689" t="str">
            <v/>
          </cell>
          <cell r="P4689"/>
          <cell r="Q4689" t="str">
            <v/>
          </cell>
          <cell r="R4689"/>
          <cell r="S4689" t="str">
            <v/>
          </cell>
          <cell r="T4689"/>
          <cell r="U4689" t="str">
            <v/>
          </cell>
          <cell r="V4689"/>
          <cell r="W4689" t="str">
            <v/>
          </cell>
          <cell r="X4689"/>
          <cell r="Y4689" t="str">
            <v/>
          </cell>
          <cell r="Z4689"/>
          <cell r="AA4689" t="str">
            <v>45451 Hari</v>
          </cell>
          <cell r="AB4689">
            <v>45451</v>
          </cell>
          <cell r="AC4689" t="str">
            <v>KMC BALIKPAPAN</v>
          </cell>
          <cell r="AD4689">
            <v>45716</v>
          </cell>
          <cell r="AE4689" t="str">
            <v>265 Hari</v>
          </cell>
          <cell r="AF4689"/>
          <cell r="AG4689"/>
          <cell r="AH4689"/>
          <cell r="AI4689"/>
          <cell r="AJ4689" t="str">
            <v/>
          </cell>
          <cell r="AK4689"/>
          <cell r="AL4689" t="str">
            <v/>
          </cell>
          <cell r="AM4689"/>
          <cell r="AN4689"/>
          <cell r="AO4689" t="str">
            <v/>
          </cell>
          <cell r="AP4689"/>
          <cell r="AQ4689" t="str">
            <v>DONE</v>
          </cell>
          <cell r="AR4689" t="str">
            <v>PENGATURAN ONSITE</v>
          </cell>
          <cell r="AS4689"/>
        </row>
        <row r="4690">
          <cell r="A4690">
            <v>4687</v>
          </cell>
          <cell r="B4690" t="str">
            <v>7308220107970162</v>
          </cell>
          <cell r="C4690"/>
          <cell r="D4690" t="str">
            <v>Muhammad Arja</v>
          </cell>
          <cell r="E4690">
            <v>81253233995</v>
          </cell>
          <cell r="F4690" t="str">
            <v>Mechanic</v>
          </cell>
          <cell r="G4690"/>
          <cell r="H4690" t="str">
            <v>NON STAFF</v>
          </cell>
          <cell r="I4690" t="str">
            <v>IP - SENYIUR</v>
          </cell>
          <cell r="J4690" t="str">
            <v>HO</v>
          </cell>
          <cell r="K4690" t="str">
            <v>Kurniawan</v>
          </cell>
          <cell r="L4690" t="str">
            <v/>
          </cell>
          <cell r="M4690" t="str">
            <v>PLAN ONSITE</v>
          </cell>
          <cell r="N4690" t="str">
            <v>IN PROCESS</v>
          </cell>
          <cell r="O4690" t="str">
            <v/>
          </cell>
          <cell r="P4690"/>
          <cell r="Q4690" t="str">
            <v/>
          </cell>
          <cell r="R4690"/>
          <cell r="S4690" t="str">
            <v/>
          </cell>
          <cell r="T4690"/>
          <cell r="U4690" t="str">
            <v/>
          </cell>
          <cell r="V4690"/>
          <cell r="W4690" t="str">
            <v/>
          </cell>
          <cell r="X4690"/>
          <cell r="Y4690" t="str">
            <v/>
          </cell>
          <cell r="Z4690"/>
          <cell r="AA4690" t="str">
            <v>45451 Hari</v>
          </cell>
          <cell r="AB4690">
            <v>45451</v>
          </cell>
          <cell r="AC4690" t="str">
            <v>KMC BALIKPAPAN</v>
          </cell>
          <cell r="AD4690">
            <v>45715</v>
          </cell>
          <cell r="AE4690" t="str">
            <v>264 Hari</v>
          </cell>
          <cell r="AF4690"/>
          <cell r="AG4690"/>
          <cell r="AH4690"/>
          <cell r="AI4690"/>
          <cell r="AJ4690" t="str">
            <v/>
          </cell>
          <cell r="AK4690"/>
          <cell r="AL4690" t="str">
            <v/>
          </cell>
          <cell r="AM4690"/>
          <cell r="AN4690"/>
          <cell r="AO4690" t="str">
            <v/>
          </cell>
          <cell r="AP4690"/>
          <cell r="AQ4690" t="str">
            <v>DONE</v>
          </cell>
          <cell r="AR4690" t="str">
            <v>PENGATURAN ONSITE</v>
          </cell>
          <cell r="AS4690"/>
        </row>
        <row r="4691">
          <cell r="A4691">
            <v>4688</v>
          </cell>
          <cell r="B4691" t="str">
            <v>6471022511040003</v>
          </cell>
          <cell r="C4691"/>
          <cell r="D4691" t="str">
            <v>Muhammad Rifqy Dwitama</v>
          </cell>
          <cell r="E4691">
            <v>8115494082</v>
          </cell>
          <cell r="F4691" t="str">
            <v>Mechanic</v>
          </cell>
          <cell r="G4691"/>
          <cell r="H4691" t="str">
            <v>NON STAFF</v>
          </cell>
          <cell r="I4691" t="str">
            <v>BDA - TJA</v>
          </cell>
          <cell r="J4691" t="str">
            <v>HO</v>
          </cell>
          <cell r="K4691" t="str">
            <v>Kurniawan</v>
          </cell>
          <cell r="L4691" t="str">
            <v/>
          </cell>
          <cell r="M4691" t="str">
            <v>PLAN ONSITE</v>
          </cell>
          <cell r="N4691" t="str">
            <v>IN PROCESS</v>
          </cell>
          <cell r="O4691" t="str">
            <v/>
          </cell>
          <cell r="P4691"/>
          <cell r="Q4691" t="str">
            <v/>
          </cell>
          <cell r="R4691"/>
          <cell r="S4691" t="str">
            <v/>
          </cell>
          <cell r="T4691"/>
          <cell r="U4691" t="str">
            <v/>
          </cell>
          <cell r="V4691"/>
          <cell r="W4691" t="str">
            <v/>
          </cell>
          <cell r="X4691"/>
          <cell r="Y4691" t="str">
            <v/>
          </cell>
          <cell r="Z4691"/>
          <cell r="AA4691" t="str">
            <v>45719 Hari</v>
          </cell>
          <cell r="AB4691">
            <v>45719</v>
          </cell>
          <cell r="AC4691" t="str">
            <v>KMC BALIKPAPAN</v>
          </cell>
          <cell r="AD4691">
            <v>45728</v>
          </cell>
          <cell r="AE4691" t="str">
            <v>9 Hari</v>
          </cell>
          <cell r="AF4691"/>
          <cell r="AG4691"/>
          <cell r="AH4691"/>
          <cell r="AI4691"/>
          <cell r="AJ4691" t="str">
            <v/>
          </cell>
          <cell r="AK4691"/>
          <cell r="AL4691" t="str">
            <v/>
          </cell>
          <cell r="AM4691"/>
          <cell r="AN4691"/>
          <cell r="AO4691" t="str">
            <v/>
          </cell>
          <cell r="AP4691"/>
          <cell r="AQ4691" t="str">
            <v>DONE</v>
          </cell>
          <cell r="AR4691" t="str">
            <v>PENGATURAN ONSITE</v>
          </cell>
          <cell r="AS4691"/>
        </row>
        <row r="4692">
          <cell r="A4692">
            <v>4689</v>
          </cell>
          <cell r="B4692" t="str">
            <v>9113090312890001</v>
          </cell>
          <cell r="C4692"/>
          <cell r="D4692" t="str">
            <v>Rade Alisto Simatupang</v>
          </cell>
          <cell r="E4692">
            <v>82199764879</v>
          </cell>
          <cell r="F4692" t="str">
            <v>Mechanic</v>
          </cell>
          <cell r="G4692"/>
          <cell r="H4692" t="str">
            <v>NON STAFF</v>
          </cell>
          <cell r="I4692" t="str">
            <v>GBPC - MELAK</v>
          </cell>
          <cell r="J4692" t="str">
            <v>HO</v>
          </cell>
          <cell r="K4692" t="str">
            <v>Novi</v>
          </cell>
          <cell r="L4692" t="str">
            <v>6 Hari</v>
          </cell>
          <cell r="M4692" t="str">
            <v>EXISTING</v>
          </cell>
          <cell r="N4692" t="str">
            <v>CLOSE HIRED</v>
          </cell>
          <cell r="O4692" t="str">
            <v/>
          </cell>
          <cell r="P4692">
            <v>45727</v>
          </cell>
          <cell r="Q4692" t="str">
            <v>0 Hari</v>
          </cell>
          <cell r="R4692">
            <v>45727</v>
          </cell>
          <cell r="S4692" t="str">
            <v>0 Hari</v>
          </cell>
          <cell r="T4692">
            <v>45727</v>
          </cell>
          <cell r="U4692" t="str">
            <v>0 Hari</v>
          </cell>
          <cell r="V4692"/>
          <cell r="W4692" t="str">
            <v/>
          </cell>
          <cell r="X4692"/>
          <cell r="Y4692" t="str">
            <v/>
          </cell>
          <cell r="Z4692">
            <v>45727</v>
          </cell>
          <cell r="AA4692" t="str">
            <v>-12 Hari</v>
          </cell>
          <cell r="AB4692">
            <v>45715</v>
          </cell>
          <cell r="AC4692" t="str">
            <v>TMC JAKARTA</v>
          </cell>
          <cell r="AD4692">
            <v>45727</v>
          </cell>
          <cell r="AE4692" t="str">
            <v>12 Hari</v>
          </cell>
          <cell r="AF4692">
            <v>45722</v>
          </cell>
          <cell r="AG4692" t="str">
            <v>Temuan :
  1.   Penurunan Tajam Penglihatan jarak jauh ( VOD :20/50 VOS : 20/70 tanpa kacamta)
  2.   Hiperurecemia ( Asam urat : 7.5 mg/dl)
saran :
- konsul ke dokter Spesialis mata untuk temuan no.1 dan membuat kacamata sesuai resep dari dokter mata
- Konsul ke dokter untuk temuan no.2 dan melakukan pemeriksaan lab ulang setelahnya</v>
          </cell>
          <cell r="AH4692" t="str">
            <v>High Risk</v>
          </cell>
          <cell r="AI4692">
            <v>45734</v>
          </cell>
          <cell r="AJ4692" t="str">
            <v>40 Hari</v>
          </cell>
          <cell r="AK4692"/>
          <cell r="AL4692" t="str">
            <v/>
          </cell>
          <cell r="AM4692">
            <v>45733</v>
          </cell>
          <cell r="AN4692"/>
          <cell r="AO4692" t="str">
            <v/>
          </cell>
          <cell r="AP4692"/>
          <cell r="AQ4692" t="str">
            <v>DONE</v>
          </cell>
          <cell r="AR4692" t="str">
            <v>PENGATURAN ONSITE</v>
          </cell>
          <cell r="AS4692"/>
        </row>
        <row r="4693">
          <cell r="A4693">
            <v>4690</v>
          </cell>
          <cell r="B4693" t="str">
            <v>1603070805930001</v>
          </cell>
          <cell r="C4693"/>
          <cell r="D4693" t="str">
            <v>Abdi Saputra</v>
          </cell>
          <cell r="E4693">
            <v>82175842463</v>
          </cell>
          <cell r="F4693" t="str">
            <v>Mechanic</v>
          </cell>
          <cell r="G4693"/>
          <cell r="H4693" t="str">
            <v>NON STAFF</v>
          </cell>
          <cell r="I4693" t="str">
            <v>GBPC - MELAK</v>
          </cell>
          <cell r="J4693" t="str">
            <v>HO</v>
          </cell>
          <cell r="K4693" t="str">
            <v>Novi</v>
          </cell>
          <cell r="L4693" t="str">
            <v/>
          </cell>
          <cell r="M4693" t="str">
            <v>MCU</v>
          </cell>
          <cell r="N4693" t="str">
            <v>FAILED</v>
          </cell>
          <cell r="O4693" t="str">
            <v/>
          </cell>
          <cell r="P4693"/>
          <cell r="Q4693" t="str">
            <v/>
          </cell>
          <cell r="R4693"/>
          <cell r="S4693" t="str">
            <v/>
          </cell>
          <cell r="T4693"/>
          <cell r="U4693" t="str">
            <v/>
          </cell>
          <cell r="V4693"/>
          <cell r="W4693" t="str">
            <v/>
          </cell>
          <cell r="X4693"/>
          <cell r="Y4693" t="str">
            <v/>
          </cell>
          <cell r="Z4693"/>
          <cell r="AA4693" t="str">
            <v>45719 Hari</v>
          </cell>
          <cell r="AB4693">
            <v>45719</v>
          </cell>
          <cell r="AC4693" t="str">
            <v>TMC PALEMBANG</v>
          </cell>
          <cell r="AD4693"/>
          <cell r="AE4693" t="str">
            <v>55 Hari</v>
          </cell>
          <cell r="AF4693"/>
          <cell r="AG4693"/>
          <cell r="AH4693"/>
          <cell r="AI4693"/>
          <cell r="AJ4693" t="str">
            <v/>
          </cell>
          <cell r="AK4693"/>
          <cell r="AL4693" t="str">
            <v/>
          </cell>
          <cell r="AM4693"/>
          <cell r="AN4693"/>
          <cell r="AO4693" t="str">
            <v/>
          </cell>
          <cell r="AP4693"/>
          <cell r="AQ4693"/>
          <cell r="AR4693" t="str">
            <v>MENGUNDURKAN DIRI</v>
          </cell>
          <cell r="AS4693"/>
        </row>
        <row r="4694">
          <cell r="A4694">
            <v>4691</v>
          </cell>
          <cell r="B4694" t="str">
            <v>6471010207970003</v>
          </cell>
          <cell r="C4694"/>
          <cell r="D4694" t="str">
            <v>Muhammad Raudhatul Jusman</v>
          </cell>
          <cell r="E4694">
            <v>87798248985</v>
          </cell>
          <cell r="F4694" t="str">
            <v>Fuelman</v>
          </cell>
          <cell r="G4694"/>
          <cell r="H4694" t="str">
            <v>NON STAFF</v>
          </cell>
          <cell r="I4694" t="str">
            <v>HEAD OFFICE</v>
          </cell>
          <cell r="J4694" t="str">
            <v>HO</v>
          </cell>
          <cell r="K4694" t="str">
            <v>Novi</v>
          </cell>
          <cell r="L4694" t="str">
            <v>19 Hari</v>
          </cell>
          <cell r="M4694" t="str">
            <v>EXISTING</v>
          </cell>
          <cell r="N4694" t="str">
            <v>CLOSE HIRED</v>
          </cell>
          <cell r="O4694" t="str">
            <v/>
          </cell>
          <cell r="P4694">
            <v>45709</v>
          </cell>
          <cell r="Q4694" t="str">
            <v>0 Hari</v>
          </cell>
          <cell r="R4694">
            <v>45709</v>
          </cell>
          <cell r="S4694" t="str">
            <v>0 Hari</v>
          </cell>
          <cell r="T4694">
            <v>45709</v>
          </cell>
          <cell r="U4694" t="str">
            <v>0 Hari</v>
          </cell>
          <cell r="V4694"/>
          <cell r="W4694" t="str">
            <v/>
          </cell>
          <cell r="X4694"/>
          <cell r="Y4694" t="str">
            <v/>
          </cell>
          <cell r="Z4694">
            <v>45709</v>
          </cell>
          <cell r="AA4694" t="str">
            <v>10 Hari</v>
          </cell>
          <cell r="AB4694">
            <v>45719</v>
          </cell>
          <cell r="AC4694" t="str">
            <v>KMC BALIKPAPAN</v>
          </cell>
          <cell r="AD4694">
            <v>45727</v>
          </cell>
          <cell r="AE4694" t="str">
            <v>8 Hari</v>
          </cell>
          <cell r="AF4694">
            <v>45722</v>
          </cell>
          <cell r="AG4694" t="str">
            <v>Follow up :
- proteinuria (protein urin +1)
Saran :
Konsul ke dokter untuk temuan tersebut dan melakukan pemeriksaan urin ulang</v>
          </cell>
          <cell r="AH4694" t="str">
            <v>Medium Risk</v>
          </cell>
          <cell r="AI4694">
            <v>45729</v>
          </cell>
          <cell r="AJ4694" t="str">
            <v>45 Hari</v>
          </cell>
          <cell r="AK4694"/>
          <cell r="AL4694" t="str">
            <v/>
          </cell>
          <cell r="AM4694">
            <v>45728</v>
          </cell>
          <cell r="AN4694"/>
          <cell r="AO4694" t="str">
            <v/>
          </cell>
          <cell r="AP4694"/>
          <cell r="AQ4694" t="str">
            <v>DONE</v>
          </cell>
          <cell r="AR4694" t="str">
            <v>PENGATURAN ONSITE</v>
          </cell>
          <cell r="AS4694"/>
        </row>
        <row r="4695">
          <cell r="A4695">
            <v>4692</v>
          </cell>
          <cell r="B4695" t="str">
            <v>3275100411980013</v>
          </cell>
          <cell r="C4695"/>
          <cell r="D4695" t="str">
            <v>Wisnu Pahrul Raji</v>
          </cell>
          <cell r="E4695">
            <v>81282639768</v>
          </cell>
          <cell r="F4695" t="str">
            <v>Safetyman</v>
          </cell>
          <cell r="G4695"/>
          <cell r="H4695" t="str">
            <v>NON STAFF</v>
          </cell>
          <cell r="I4695" t="str">
            <v>IP - SENYIUR</v>
          </cell>
          <cell r="J4695" t="str">
            <v>HO</v>
          </cell>
          <cell r="K4695" t="str">
            <v>Novi</v>
          </cell>
          <cell r="L4695" t="str">
            <v>20 Hari</v>
          </cell>
          <cell r="M4695" t="str">
            <v>EXISTING</v>
          </cell>
          <cell r="N4695" t="str">
            <v>CLOSE HIRED</v>
          </cell>
          <cell r="O4695" t="str">
            <v/>
          </cell>
          <cell r="P4695">
            <v>45713</v>
          </cell>
          <cell r="Q4695" t="str">
            <v>0 Hari</v>
          </cell>
          <cell r="R4695">
            <v>45713</v>
          </cell>
          <cell r="S4695" t="str">
            <v>0 Hari</v>
          </cell>
          <cell r="T4695">
            <v>45713</v>
          </cell>
          <cell r="U4695" t="str">
            <v>0 Hari</v>
          </cell>
          <cell r="V4695"/>
          <cell r="W4695" t="str">
            <v/>
          </cell>
          <cell r="X4695"/>
          <cell r="Y4695" t="str">
            <v/>
          </cell>
          <cell r="Z4695">
            <v>45713</v>
          </cell>
          <cell r="AA4695" t="str">
            <v>2 Hari</v>
          </cell>
          <cell r="AB4695">
            <v>45715</v>
          </cell>
          <cell r="AC4695" t="str">
            <v>TMC JAKARTA</v>
          </cell>
          <cell r="AD4695">
            <v>45729</v>
          </cell>
          <cell r="AE4695" t="str">
            <v>14 Hari</v>
          </cell>
          <cell r="AF4695">
            <v>45721</v>
          </cell>
          <cell r="AG4695" t="str">
            <v>LDL</v>
          </cell>
          <cell r="AH4695" t="str">
            <v>Medium Risk</v>
          </cell>
          <cell r="AI4695">
            <v>45734</v>
          </cell>
          <cell r="AJ4695" t="str">
            <v>40 Hari</v>
          </cell>
          <cell r="AK4695"/>
          <cell r="AL4695" t="str">
            <v/>
          </cell>
          <cell r="AM4695">
            <v>45733</v>
          </cell>
          <cell r="AN4695"/>
          <cell r="AO4695" t="str">
            <v/>
          </cell>
          <cell r="AP4695"/>
          <cell r="AQ4695"/>
          <cell r="AR4695" t="str">
            <v>PENGATURAN ONSITE</v>
          </cell>
          <cell r="AS4695"/>
        </row>
        <row r="4696">
          <cell r="A4696">
            <v>4693</v>
          </cell>
          <cell r="B4696" t="str">
            <v>3673050101790007</v>
          </cell>
          <cell r="C4696"/>
          <cell r="D4696" t="str">
            <v>Rubiyanto</v>
          </cell>
          <cell r="E4696">
            <v>81318159156</v>
          </cell>
          <cell r="F4696" t="str">
            <v>Mechanic (Wheel)</v>
          </cell>
          <cell r="G4696" t="str">
            <v>PLANT</v>
          </cell>
          <cell r="H4696" t="str">
            <v>NON STAFF</v>
          </cell>
          <cell r="I4696" t="str">
            <v>IP - TABANG</v>
          </cell>
          <cell r="J4696" t="str">
            <v>HO</v>
          </cell>
          <cell r="K4696" t="str">
            <v>Novi</v>
          </cell>
          <cell r="L4696" t="str">
            <v>61 Hari</v>
          </cell>
          <cell r="M4696" t="str">
            <v>FU MCU</v>
          </cell>
          <cell r="N4696" t="str">
            <v>HOLD</v>
          </cell>
          <cell r="O4696" t="str">
            <v/>
          </cell>
          <cell r="P4696">
            <v>45713</v>
          </cell>
          <cell r="Q4696" t="str">
            <v>0 Hari</v>
          </cell>
          <cell r="R4696">
            <v>45713</v>
          </cell>
          <cell r="S4696" t="str">
            <v>0 Hari</v>
          </cell>
          <cell r="T4696">
            <v>45713</v>
          </cell>
          <cell r="U4696" t="str">
            <v>1 Hari</v>
          </cell>
          <cell r="V4696"/>
          <cell r="W4696" t="str">
            <v/>
          </cell>
          <cell r="X4696"/>
          <cell r="Y4696" t="str">
            <v/>
          </cell>
          <cell r="Z4696">
            <v>45714</v>
          </cell>
          <cell r="AA4696" t="str">
            <v>38 Hari</v>
          </cell>
          <cell r="AB4696">
            <v>45752</v>
          </cell>
          <cell r="AC4696" t="str">
            <v>KMC BALIKPAPAN</v>
          </cell>
          <cell r="AD4696"/>
          <cell r="AE4696" t="str">
            <v>22 Hari</v>
          </cell>
          <cell r="AF4696">
            <v>45757</v>
          </cell>
          <cell r="AG4696" t="str">
            <v>Drg (Carries 7)</v>
          </cell>
          <cell r="AH4696" t="str">
            <v>Low Risk</v>
          </cell>
          <cell r="AI4696"/>
          <cell r="AJ4696" t="str">
            <v/>
          </cell>
          <cell r="AK4696"/>
          <cell r="AL4696" t="str">
            <v/>
          </cell>
          <cell r="AM4696"/>
          <cell r="AN4696"/>
          <cell r="AO4696" t="str">
            <v/>
          </cell>
          <cell r="AP4696"/>
          <cell r="AQ4696"/>
          <cell r="AR4696" t="str">
            <v>FU BULAN 7</v>
          </cell>
          <cell r="AS4696"/>
        </row>
        <row r="4697">
          <cell r="A4697">
            <v>4694</v>
          </cell>
          <cell r="B4697" t="str">
            <v>1603072512920001</v>
          </cell>
          <cell r="C4697">
            <v>25030411</v>
          </cell>
          <cell r="D4697" t="str">
            <v>Fadjar Ardiyanto Pratama</v>
          </cell>
          <cell r="E4697">
            <v>81273831584</v>
          </cell>
          <cell r="F4697" t="str">
            <v>Operator CMT 106</v>
          </cell>
          <cell r="G4697"/>
          <cell r="H4697" t="str">
            <v>NON STAFF</v>
          </cell>
          <cell r="I4697" t="str">
            <v>IP - TABANG</v>
          </cell>
          <cell r="J4697" t="str">
            <v>HO</v>
          </cell>
          <cell r="K4697" t="str">
            <v>Kurniawan</v>
          </cell>
          <cell r="L4697" t="str">
            <v/>
          </cell>
          <cell r="M4697" t="str">
            <v>EXISTING</v>
          </cell>
          <cell r="N4697" t="str">
            <v>CLOSE HIRED</v>
          </cell>
          <cell r="O4697" t="str">
            <v>CMT</v>
          </cell>
          <cell r="P4697"/>
          <cell r="Q4697" t="str">
            <v/>
          </cell>
          <cell r="R4697"/>
          <cell r="S4697" t="str">
            <v/>
          </cell>
          <cell r="T4697"/>
          <cell r="U4697" t="str">
            <v/>
          </cell>
          <cell r="V4697"/>
          <cell r="W4697" t="str">
            <v/>
          </cell>
          <cell r="X4697"/>
          <cell r="Y4697" t="str">
            <v/>
          </cell>
          <cell r="Z4697"/>
          <cell r="AA4697" t="str">
            <v>45714 Hari</v>
          </cell>
          <cell r="AB4697">
            <v>45714</v>
          </cell>
          <cell r="AC4697" t="str">
            <v>TMC PALEMBANG</v>
          </cell>
          <cell r="AD4697">
            <v>45730</v>
          </cell>
          <cell r="AE4697" t="str">
            <v>16 Hari</v>
          </cell>
          <cell r="AF4697">
            <v>45714</v>
          </cell>
          <cell r="AG4697" t="str">
            <v>Sp.PD ( LDL Medium Risk )</v>
          </cell>
          <cell r="AH4697" t="str">
            <v>Medium Risk</v>
          </cell>
          <cell r="AI4697">
            <v>45741</v>
          </cell>
          <cell r="AJ4697" t="str">
            <v>1 Hari</v>
          </cell>
          <cell r="AK4697">
            <v>45742</v>
          </cell>
          <cell r="AL4697" t="str">
            <v>32 Hari</v>
          </cell>
          <cell r="AM4697">
            <v>45744</v>
          </cell>
          <cell r="AN4697"/>
          <cell r="AO4697" t="str">
            <v/>
          </cell>
          <cell r="AP4697"/>
          <cell r="AQ4697" t="str">
            <v>DONE</v>
          </cell>
          <cell r="AR4697" t="str">
            <v>tes praktek</v>
          </cell>
          <cell r="AS4697">
            <v>45741</v>
          </cell>
        </row>
        <row r="4698">
          <cell r="A4698">
            <v>4695</v>
          </cell>
          <cell r="B4698" t="str">
            <v>1208051309890001</v>
          </cell>
          <cell r="C4698"/>
          <cell r="D4698" t="str">
            <v>Boiricki Hasudungan Simanjuntak</v>
          </cell>
          <cell r="E4698" t="str">
            <v>085370663959 / '085215074133</v>
          </cell>
          <cell r="F4698" t="str">
            <v>Operator CMT 106</v>
          </cell>
          <cell r="G4698"/>
          <cell r="H4698" t="str">
            <v>NON STAFF</v>
          </cell>
          <cell r="I4698" t="str">
            <v>IP - TABANG</v>
          </cell>
          <cell r="J4698" t="str">
            <v>SITE</v>
          </cell>
          <cell r="K4698" t="str">
            <v>Arif Batara</v>
          </cell>
          <cell r="L4698" t="str">
            <v/>
          </cell>
          <cell r="M4698" t="str">
            <v>INTERVIEW HC</v>
          </cell>
          <cell r="N4698" t="str">
            <v>FAILED</v>
          </cell>
          <cell r="O4698" t="str">
            <v>CMT</v>
          </cell>
          <cell r="P4698"/>
          <cell r="Q4698" t="str">
            <v/>
          </cell>
          <cell r="R4698"/>
          <cell r="S4698" t="str">
            <v/>
          </cell>
          <cell r="T4698"/>
          <cell r="U4698" t="str">
            <v/>
          </cell>
          <cell r="V4698"/>
          <cell r="W4698" t="str">
            <v/>
          </cell>
          <cell r="X4698"/>
          <cell r="Y4698" t="str">
            <v/>
          </cell>
          <cell r="Z4698"/>
          <cell r="AA4698" t="str">
            <v/>
          </cell>
          <cell r="AB4698"/>
          <cell r="AC4698"/>
          <cell r="AD4698"/>
          <cell r="AE4698" t="str">
            <v/>
          </cell>
          <cell r="AF4698"/>
          <cell r="AG4698"/>
          <cell r="AH4698"/>
          <cell r="AI4698"/>
          <cell r="AJ4698" t="str">
            <v/>
          </cell>
          <cell r="AK4698"/>
          <cell r="AL4698" t="str">
            <v/>
          </cell>
          <cell r="AM4698"/>
          <cell r="AN4698"/>
          <cell r="AO4698" t="str">
            <v/>
          </cell>
          <cell r="AP4698"/>
          <cell r="AQ4698"/>
          <cell r="AR4698" t="str">
            <v>tidak bisa menjelaskan P2H SKT 80</v>
          </cell>
          <cell r="AS4698"/>
        </row>
        <row r="4699">
          <cell r="A4699">
            <v>4696</v>
          </cell>
          <cell r="B4699" t="str">
            <v>6204040305920001</v>
          </cell>
          <cell r="C4699" t="str">
            <v>W1 MEI</v>
          </cell>
          <cell r="D4699" t="str">
            <v>Dodi Purwanto</v>
          </cell>
          <cell r="E4699" t="str">
            <v>082251233832</v>
          </cell>
          <cell r="F4699" t="str">
            <v>Operator CMT 106</v>
          </cell>
          <cell r="G4699"/>
          <cell r="H4699" t="str">
            <v>NON STAFF</v>
          </cell>
          <cell r="I4699" t="str">
            <v>IP - TABANG</v>
          </cell>
          <cell r="J4699" t="str">
            <v>SITE</v>
          </cell>
          <cell r="K4699" t="str">
            <v>Arif Batara</v>
          </cell>
          <cell r="L4699" t="str">
            <v/>
          </cell>
          <cell r="M4699" t="str">
            <v>INTERVIEW HC</v>
          </cell>
          <cell r="N4699" t="str">
            <v>FAILED</v>
          </cell>
          <cell r="O4699" t="str">
            <v>CMT</v>
          </cell>
          <cell r="P4699"/>
          <cell r="Q4699" t="str">
            <v/>
          </cell>
          <cell r="R4699"/>
          <cell r="S4699" t="str">
            <v/>
          </cell>
          <cell r="T4699"/>
          <cell r="U4699" t="str">
            <v/>
          </cell>
          <cell r="V4699"/>
          <cell r="W4699" t="str">
            <v/>
          </cell>
          <cell r="X4699"/>
          <cell r="Y4699" t="str">
            <v/>
          </cell>
          <cell r="Z4699"/>
          <cell r="AA4699" t="str">
            <v/>
          </cell>
          <cell r="AB4699"/>
          <cell r="AC4699"/>
          <cell r="AD4699"/>
          <cell r="AE4699" t="str">
            <v/>
          </cell>
          <cell r="AF4699"/>
          <cell r="AG4699"/>
          <cell r="AH4699"/>
          <cell r="AI4699"/>
          <cell r="AJ4699" t="str">
            <v/>
          </cell>
          <cell r="AK4699"/>
          <cell r="AL4699" t="str">
            <v/>
          </cell>
          <cell r="AM4699"/>
          <cell r="AN4699"/>
          <cell r="AO4699" t="str">
            <v/>
          </cell>
          <cell r="AP4699"/>
          <cell r="AQ4699"/>
          <cell r="AR4699" t="str">
            <v>tdk ada data</v>
          </cell>
          <cell r="AS4699">
            <v>45785</v>
          </cell>
        </row>
        <row r="4700">
          <cell r="A4700">
            <v>4697</v>
          </cell>
          <cell r="B4700" t="str">
            <v>7326132505930001</v>
          </cell>
          <cell r="C4700" t="str">
            <v>W1 MEI</v>
          </cell>
          <cell r="D4700" t="str">
            <v>Sem Ishak Sapu</v>
          </cell>
          <cell r="E4700" t="str">
            <v>082131223755</v>
          </cell>
          <cell r="F4700" t="str">
            <v>Operator CMT 106</v>
          </cell>
          <cell r="G4700"/>
          <cell r="H4700" t="str">
            <v>NON STAFF</v>
          </cell>
          <cell r="I4700" t="str">
            <v>IP - TABANG</v>
          </cell>
          <cell r="J4700" t="str">
            <v>SITE</v>
          </cell>
          <cell r="K4700" t="str">
            <v>Arif Batara</v>
          </cell>
          <cell r="L4700" t="str">
            <v/>
          </cell>
          <cell r="M4700" t="str">
            <v>INTERVIEW HC</v>
          </cell>
          <cell r="N4700" t="str">
            <v>FAILED</v>
          </cell>
          <cell r="O4700" t="str">
            <v>CMT</v>
          </cell>
          <cell r="P4700"/>
          <cell r="Q4700" t="str">
            <v/>
          </cell>
          <cell r="R4700"/>
          <cell r="S4700" t="str">
            <v/>
          </cell>
          <cell r="T4700"/>
          <cell r="U4700" t="str">
            <v/>
          </cell>
          <cell r="V4700"/>
          <cell r="W4700" t="str">
            <v/>
          </cell>
          <cell r="X4700"/>
          <cell r="Y4700" t="str">
            <v/>
          </cell>
          <cell r="Z4700"/>
          <cell r="AA4700" t="str">
            <v/>
          </cell>
          <cell r="AB4700"/>
          <cell r="AC4700"/>
          <cell r="AD4700"/>
          <cell r="AE4700" t="str">
            <v/>
          </cell>
          <cell r="AF4700"/>
          <cell r="AG4700"/>
          <cell r="AH4700"/>
          <cell r="AI4700"/>
          <cell r="AJ4700" t="str">
            <v/>
          </cell>
          <cell r="AK4700"/>
          <cell r="AL4700" t="str">
            <v/>
          </cell>
          <cell r="AM4700"/>
          <cell r="AN4700"/>
          <cell r="AO4700" t="str">
            <v/>
          </cell>
          <cell r="AP4700"/>
          <cell r="AQ4700"/>
          <cell r="AR4700" t="str">
            <v>tdk ada data</v>
          </cell>
          <cell r="AS4700">
            <v>45785</v>
          </cell>
        </row>
        <row r="4701">
          <cell r="A4701">
            <v>4698</v>
          </cell>
          <cell r="B4701" t="str">
            <v>7602102210780001</v>
          </cell>
          <cell r="C4701"/>
          <cell r="D4701" t="str">
            <v>Abbas Yahya</v>
          </cell>
          <cell r="E4701" t="str">
            <v xml:space="preserve">081245606232
</v>
          </cell>
          <cell r="F4701" t="str">
            <v>Operator CMT 106</v>
          </cell>
          <cell r="G4701"/>
          <cell r="H4701" t="str">
            <v>NON STAFF</v>
          </cell>
          <cell r="I4701" t="str">
            <v>IP - TABANG</v>
          </cell>
          <cell r="J4701" t="str">
            <v>SITE</v>
          </cell>
          <cell r="K4701" t="str">
            <v>Arif Batara</v>
          </cell>
          <cell r="L4701" t="str">
            <v/>
          </cell>
          <cell r="M4701" t="str">
            <v>INTERVIEW HC</v>
          </cell>
          <cell r="N4701" t="str">
            <v>FAILED</v>
          </cell>
          <cell r="O4701" t="str">
            <v>CMT</v>
          </cell>
          <cell r="P4701"/>
          <cell r="Q4701" t="str">
            <v/>
          </cell>
          <cell r="R4701"/>
          <cell r="S4701" t="str">
            <v/>
          </cell>
          <cell r="T4701"/>
          <cell r="U4701" t="str">
            <v/>
          </cell>
          <cell r="V4701"/>
          <cell r="W4701" t="str">
            <v/>
          </cell>
          <cell r="X4701"/>
          <cell r="Y4701" t="str">
            <v/>
          </cell>
          <cell r="Z4701"/>
          <cell r="AA4701" t="str">
            <v/>
          </cell>
          <cell r="AB4701"/>
          <cell r="AC4701"/>
          <cell r="AD4701"/>
          <cell r="AE4701" t="str">
            <v/>
          </cell>
          <cell r="AF4701"/>
          <cell r="AG4701"/>
          <cell r="AH4701"/>
          <cell r="AI4701"/>
          <cell r="AJ4701" t="str">
            <v/>
          </cell>
          <cell r="AK4701"/>
          <cell r="AL4701" t="str">
            <v/>
          </cell>
          <cell r="AM4701"/>
          <cell r="AN4701"/>
          <cell r="AO4701" t="str">
            <v/>
          </cell>
          <cell r="AP4701"/>
          <cell r="AQ4701"/>
          <cell r="AR4701" t="str">
            <v>umur 47 thn (22.10.1978)</v>
          </cell>
          <cell r="AS4701"/>
        </row>
        <row r="4702">
          <cell r="A4702">
            <v>4699</v>
          </cell>
          <cell r="B4702" t="str">
            <v>7311050807890003</v>
          </cell>
          <cell r="C4702">
            <v>25040417</v>
          </cell>
          <cell r="D4702" t="str">
            <v>Firman Suaib</v>
          </cell>
          <cell r="E4702">
            <v>82318996842</v>
          </cell>
          <cell r="F4702" t="str">
            <v>Operator CMT 106</v>
          </cell>
          <cell r="G4702" t="str">
            <v>Mining Operation</v>
          </cell>
          <cell r="H4702" t="str">
            <v>NON STAFF</v>
          </cell>
          <cell r="I4702" t="str">
            <v>IP - TABANG</v>
          </cell>
          <cell r="J4702" t="str">
            <v>SITE</v>
          </cell>
          <cell r="K4702" t="str">
            <v>Arif Batara</v>
          </cell>
          <cell r="L4702" t="str">
            <v/>
          </cell>
          <cell r="M4702" t="str">
            <v>EXISTING</v>
          </cell>
          <cell r="N4702" t="str">
            <v>CLOSE HIRED</v>
          </cell>
          <cell r="O4702" t="str">
            <v>CMT</v>
          </cell>
          <cell r="P4702"/>
          <cell r="Q4702" t="str">
            <v/>
          </cell>
          <cell r="R4702"/>
          <cell r="S4702" t="str">
            <v/>
          </cell>
          <cell r="T4702"/>
          <cell r="U4702" t="str">
            <v/>
          </cell>
          <cell r="V4702"/>
          <cell r="W4702" t="str">
            <v/>
          </cell>
          <cell r="X4702"/>
          <cell r="Y4702" t="str">
            <v/>
          </cell>
          <cell r="Z4702"/>
          <cell r="AA4702" t="str">
            <v>45730 Hari</v>
          </cell>
          <cell r="AB4702">
            <v>45730</v>
          </cell>
          <cell r="AC4702" t="str">
            <v>TMC SANGATTA</v>
          </cell>
          <cell r="AD4702">
            <v>45740</v>
          </cell>
          <cell r="AE4702" t="str">
            <v>10 Hari</v>
          </cell>
          <cell r="AF4702">
            <v>45733</v>
          </cell>
          <cell r="AG4702" t="str">
            <v>Kurang pemeriksaan ( Treadmill )</v>
          </cell>
          <cell r="AH4702" t="str">
            <v>Low Risk</v>
          </cell>
          <cell r="AI4702">
            <v>45743</v>
          </cell>
          <cell r="AJ4702" t="str">
            <v>1 Hari</v>
          </cell>
          <cell r="AK4702">
            <v>45744</v>
          </cell>
          <cell r="AL4702" t="str">
            <v>30 Hari</v>
          </cell>
          <cell r="AM4702">
            <v>45750</v>
          </cell>
          <cell r="AN4702"/>
          <cell r="AO4702" t="str">
            <v/>
          </cell>
          <cell r="AP4702">
            <v>45755</v>
          </cell>
          <cell r="AQ4702" t="str">
            <v>DONE</v>
          </cell>
          <cell r="AR4702"/>
          <cell r="AS4702">
            <v>45744</v>
          </cell>
        </row>
        <row r="4703">
          <cell r="A4703">
            <v>4700</v>
          </cell>
          <cell r="B4703" t="str">
            <v>3277032306950009</v>
          </cell>
          <cell r="C4703"/>
          <cell r="D4703" t="str">
            <v>Muhamad Rizal Hidayat</v>
          </cell>
          <cell r="E4703" t="str">
            <v>081224646131</v>
          </cell>
          <cell r="F4703" t="str">
            <v>Group Leader Geotech</v>
          </cell>
          <cell r="G4703"/>
          <cell r="H4703" t="str">
            <v>STAFF</v>
          </cell>
          <cell r="I4703" t="str">
            <v>IP - TABANG</v>
          </cell>
          <cell r="J4703" t="str">
            <v>SITE</v>
          </cell>
          <cell r="K4703" t="str">
            <v>Donna</v>
          </cell>
          <cell r="L4703" t="str">
            <v/>
          </cell>
          <cell r="M4703" t="str">
            <v>INTERVIEW USER/TC</v>
          </cell>
          <cell r="N4703" t="str">
            <v>IN PROCESS</v>
          </cell>
          <cell r="O4703" t="str">
            <v/>
          </cell>
          <cell r="P4703"/>
          <cell r="Q4703" t="str">
            <v/>
          </cell>
          <cell r="R4703"/>
          <cell r="S4703" t="str">
            <v/>
          </cell>
          <cell r="T4703"/>
          <cell r="U4703" t="str">
            <v/>
          </cell>
          <cell r="V4703"/>
          <cell r="W4703" t="str">
            <v/>
          </cell>
          <cell r="X4703"/>
          <cell r="Y4703" t="str">
            <v/>
          </cell>
          <cell r="Z4703"/>
          <cell r="AA4703" t="str">
            <v/>
          </cell>
          <cell r="AB4703"/>
          <cell r="AC4703"/>
          <cell r="AD4703"/>
          <cell r="AE4703" t="str">
            <v/>
          </cell>
          <cell r="AF4703"/>
          <cell r="AG4703"/>
          <cell r="AH4703"/>
          <cell r="AI4703"/>
          <cell r="AJ4703" t="str">
            <v/>
          </cell>
          <cell r="AK4703"/>
          <cell r="AL4703" t="str">
            <v/>
          </cell>
          <cell r="AM4703"/>
          <cell r="AN4703"/>
          <cell r="AO4703" t="str">
            <v/>
          </cell>
          <cell r="AP4703"/>
          <cell r="AQ4703"/>
          <cell r="AR4703" t="str">
            <v>review User</v>
          </cell>
          <cell r="AS4703"/>
        </row>
        <row r="4704">
          <cell r="A4704">
            <v>4701</v>
          </cell>
          <cell r="B4704" t="str">
            <v>3212041204990007</v>
          </cell>
          <cell r="C4704"/>
          <cell r="D4704" t="str">
            <v>Muhammad Nur Wahid Fakhrudin</v>
          </cell>
          <cell r="E4704" t="str">
            <v>085722888430</v>
          </cell>
          <cell r="F4704" t="str">
            <v>Group Leader Geotech</v>
          </cell>
          <cell r="G4704"/>
          <cell r="H4704" t="str">
            <v>STAFF</v>
          </cell>
          <cell r="I4704" t="str">
            <v>IP - TABANG</v>
          </cell>
          <cell r="J4704" t="str">
            <v>SITE</v>
          </cell>
          <cell r="K4704" t="str">
            <v>Donna</v>
          </cell>
          <cell r="L4704" t="str">
            <v/>
          </cell>
          <cell r="M4704" t="str">
            <v>INTERVIEW USER/TC</v>
          </cell>
          <cell r="N4704" t="str">
            <v>IN PROCESS</v>
          </cell>
          <cell r="O4704" t="str">
            <v/>
          </cell>
          <cell r="P4704"/>
          <cell r="Q4704" t="str">
            <v/>
          </cell>
          <cell r="R4704"/>
          <cell r="S4704" t="str">
            <v>45715 Hari</v>
          </cell>
          <cell r="T4704">
            <v>45715</v>
          </cell>
          <cell r="U4704" t="str">
            <v>59 Hari</v>
          </cell>
          <cell r="V4704"/>
          <cell r="W4704" t="str">
            <v/>
          </cell>
          <cell r="X4704"/>
          <cell r="Y4704" t="str">
            <v/>
          </cell>
          <cell r="Z4704"/>
          <cell r="AA4704" t="str">
            <v/>
          </cell>
          <cell r="AB4704"/>
          <cell r="AC4704"/>
          <cell r="AD4704"/>
          <cell r="AE4704" t="str">
            <v/>
          </cell>
          <cell r="AF4704"/>
          <cell r="AG4704"/>
          <cell r="AH4704"/>
          <cell r="AI4704"/>
          <cell r="AJ4704" t="str">
            <v/>
          </cell>
          <cell r="AK4704"/>
          <cell r="AL4704" t="str">
            <v/>
          </cell>
          <cell r="AM4704"/>
          <cell r="AN4704"/>
          <cell r="AO4704" t="str">
            <v/>
          </cell>
          <cell r="AP4704"/>
          <cell r="AQ4704"/>
          <cell r="AR4704" t="str">
            <v>review User</v>
          </cell>
          <cell r="AS4704"/>
        </row>
        <row r="4705">
          <cell r="A4705">
            <v>4702</v>
          </cell>
          <cell r="B4705" t="str">
            <v>6408040606760003</v>
          </cell>
          <cell r="C4705"/>
          <cell r="D4705" t="str">
            <v>Abdul Rahman</v>
          </cell>
          <cell r="E4705" t="str">
            <v>085254545075</v>
          </cell>
          <cell r="F4705" t="str">
            <v>Operator HD 785/OHT 777</v>
          </cell>
          <cell r="G4705"/>
          <cell r="H4705" t="str">
            <v>NON STAFF</v>
          </cell>
          <cell r="I4705" t="str">
            <v>IP - TABANG</v>
          </cell>
          <cell r="J4705" t="str">
            <v>SITE</v>
          </cell>
          <cell r="K4705" t="str">
            <v>Yes Royke</v>
          </cell>
          <cell r="L4705" t="str">
            <v/>
          </cell>
          <cell r="M4705" t="str">
            <v>DOKUMEN CHECK</v>
          </cell>
          <cell r="N4705" t="str">
            <v>FAILED</v>
          </cell>
          <cell r="O4705" t="str">
            <v>100 Ton</v>
          </cell>
          <cell r="P4705"/>
          <cell r="Q4705" t="str">
            <v/>
          </cell>
          <cell r="R4705"/>
          <cell r="S4705" t="str">
            <v/>
          </cell>
          <cell r="T4705"/>
          <cell r="U4705" t="str">
            <v/>
          </cell>
          <cell r="V4705"/>
          <cell r="W4705" t="str">
            <v/>
          </cell>
          <cell r="X4705"/>
          <cell r="Y4705" t="str">
            <v/>
          </cell>
          <cell r="Z4705"/>
          <cell r="AA4705" t="str">
            <v/>
          </cell>
          <cell r="AB4705"/>
          <cell r="AC4705"/>
          <cell r="AD4705"/>
          <cell r="AE4705" t="str">
            <v/>
          </cell>
          <cell r="AF4705"/>
          <cell r="AG4705"/>
          <cell r="AH4705"/>
          <cell r="AI4705"/>
          <cell r="AJ4705" t="str">
            <v/>
          </cell>
          <cell r="AK4705"/>
          <cell r="AL4705" t="str">
            <v/>
          </cell>
          <cell r="AM4705"/>
          <cell r="AN4705"/>
          <cell r="AO4705" t="str">
            <v/>
          </cell>
          <cell r="AP4705"/>
          <cell r="AQ4705"/>
          <cell r="AR4705" t="str">
            <v>umur 49 thn (born 06.06.1976)</v>
          </cell>
          <cell r="AS4705"/>
        </row>
        <row r="4706">
          <cell r="A4706">
            <v>4703</v>
          </cell>
          <cell r="B4706" t="str">
            <v>7318271008970001</v>
          </cell>
          <cell r="C4706"/>
          <cell r="D4706" t="str">
            <v>Imanuel Rantelobo'</v>
          </cell>
          <cell r="E4706" t="str">
            <v>082246722861</v>
          </cell>
          <cell r="F4706" t="str">
            <v>Operator HD 785/OHT 777</v>
          </cell>
          <cell r="G4706"/>
          <cell r="H4706" t="str">
            <v>NON STAFF</v>
          </cell>
          <cell r="I4706" t="str">
            <v>IP - TABANG</v>
          </cell>
          <cell r="J4706" t="str">
            <v>SITE</v>
          </cell>
          <cell r="K4706" t="str">
            <v>Yes Royke</v>
          </cell>
          <cell r="L4706" t="str">
            <v/>
          </cell>
          <cell r="M4706" t="str">
            <v>INTERVIEW USER/TC</v>
          </cell>
          <cell r="N4706" t="str">
            <v>FAILED</v>
          </cell>
          <cell r="O4706" t="str">
            <v>100 Ton</v>
          </cell>
          <cell r="P4706"/>
          <cell r="Q4706" t="str">
            <v/>
          </cell>
          <cell r="R4706"/>
          <cell r="S4706" t="str">
            <v/>
          </cell>
          <cell r="T4706"/>
          <cell r="U4706" t="str">
            <v/>
          </cell>
          <cell r="V4706"/>
          <cell r="W4706" t="str">
            <v/>
          </cell>
          <cell r="X4706"/>
          <cell r="Y4706" t="str">
            <v/>
          </cell>
          <cell r="Z4706"/>
          <cell r="AA4706" t="str">
            <v/>
          </cell>
          <cell r="AB4706"/>
          <cell r="AC4706"/>
          <cell r="AD4706"/>
          <cell r="AE4706" t="str">
            <v/>
          </cell>
          <cell r="AF4706"/>
          <cell r="AG4706"/>
          <cell r="AH4706"/>
          <cell r="AI4706"/>
          <cell r="AJ4706" t="str">
            <v/>
          </cell>
          <cell r="AK4706"/>
          <cell r="AL4706" t="str">
            <v/>
          </cell>
          <cell r="AM4706"/>
          <cell r="AN4706"/>
          <cell r="AO4706" t="str">
            <v/>
          </cell>
          <cell r="AP4706"/>
          <cell r="AQ4706"/>
          <cell r="AR4706" t="str">
            <v>cek SIM B2/ gagal Intv TC pengetahuan masih kurang</v>
          </cell>
          <cell r="AS4706"/>
        </row>
        <row r="4707">
          <cell r="A4707">
            <v>4704</v>
          </cell>
          <cell r="B4707" t="str">
            <v>7318270306030001</v>
          </cell>
          <cell r="C4707"/>
          <cell r="D4707" t="str">
            <v>Sentani Paseru</v>
          </cell>
          <cell r="E4707" t="str">
            <v>082154749301</v>
          </cell>
          <cell r="F4707" t="str">
            <v>Operator HD 785/OHT 777</v>
          </cell>
          <cell r="G4707"/>
          <cell r="H4707" t="str">
            <v>NON STAFF</v>
          </cell>
          <cell r="I4707" t="str">
            <v>IP - TABANG</v>
          </cell>
          <cell r="J4707" t="str">
            <v>SITE</v>
          </cell>
          <cell r="K4707" t="str">
            <v>Yes Royke</v>
          </cell>
          <cell r="L4707" t="str">
            <v/>
          </cell>
          <cell r="M4707" t="str">
            <v>INTERVIEW USER/TC</v>
          </cell>
          <cell r="N4707" t="str">
            <v>FAILED</v>
          </cell>
          <cell r="O4707" t="str">
            <v>100 Ton</v>
          </cell>
          <cell r="P4707"/>
          <cell r="Q4707" t="str">
            <v/>
          </cell>
          <cell r="R4707"/>
          <cell r="S4707" t="str">
            <v/>
          </cell>
          <cell r="T4707"/>
          <cell r="U4707" t="str">
            <v/>
          </cell>
          <cell r="V4707"/>
          <cell r="W4707" t="str">
            <v/>
          </cell>
          <cell r="X4707"/>
          <cell r="Y4707" t="str">
            <v/>
          </cell>
          <cell r="Z4707"/>
          <cell r="AA4707" t="str">
            <v/>
          </cell>
          <cell r="AB4707"/>
          <cell r="AC4707"/>
          <cell r="AD4707"/>
          <cell r="AE4707" t="str">
            <v/>
          </cell>
          <cell r="AF4707"/>
          <cell r="AG4707"/>
          <cell r="AH4707"/>
          <cell r="AI4707"/>
          <cell r="AJ4707" t="str">
            <v/>
          </cell>
          <cell r="AK4707"/>
          <cell r="AL4707" t="str">
            <v/>
          </cell>
          <cell r="AM4707"/>
          <cell r="AN4707"/>
          <cell r="AO4707" t="str">
            <v/>
          </cell>
          <cell r="AP4707"/>
          <cell r="AQ4707"/>
          <cell r="AR4707" t="str">
            <v>cek SIM B2/gagal intv TC tidak dapat di proses karna berkas tidak sesuai</v>
          </cell>
          <cell r="AS4707"/>
        </row>
        <row r="4708">
          <cell r="A4708">
            <v>4705</v>
          </cell>
          <cell r="B4708" t="str">
            <v>7318122904020001</v>
          </cell>
          <cell r="C4708" t="str">
            <v>W4</v>
          </cell>
          <cell r="D4708" t="str">
            <v>Risaldi Alfrianus Mancong</v>
          </cell>
          <cell r="E4708">
            <v>82259762127</v>
          </cell>
          <cell r="F4708" t="str">
            <v>Operator Excav CAT-320/PC200/XE215/XE370</v>
          </cell>
          <cell r="G4708"/>
          <cell r="H4708" t="str">
            <v>NON STAFF</v>
          </cell>
          <cell r="I4708" t="str">
            <v>IP - TABANG</v>
          </cell>
          <cell r="J4708" t="str">
            <v>SITE</v>
          </cell>
          <cell r="K4708" t="str">
            <v>Agus</v>
          </cell>
          <cell r="L4708" t="str">
            <v/>
          </cell>
          <cell r="M4708" t="str">
            <v>MCU</v>
          </cell>
          <cell r="N4708" t="str">
            <v>IN PROCESS</v>
          </cell>
          <cell r="O4708" t="str">
            <v>20 Ton</v>
          </cell>
          <cell r="P4708"/>
          <cell r="Q4708" t="str">
            <v/>
          </cell>
          <cell r="R4708"/>
          <cell r="S4708" t="str">
            <v/>
          </cell>
          <cell r="T4708"/>
          <cell r="U4708" t="str">
            <v/>
          </cell>
          <cell r="V4708"/>
          <cell r="W4708" t="str">
            <v/>
          </cell>
          <cell r="X4708"/>
          <cell r="Y4708" t="str">
            <v/>
          </cell>
          <cell r="Z4708">
            <v>45758</v>
          </cell>
          <cell r="AA4708" t="str">
            <v/>
          </cell>
          <cell r="AB4708"/>
          <cell r="AC4708"/>
          <cell r="AD4708"/>
          <cell r="AE4708" t="str">
            <v/>
          </cell>
          <cell r="AF4708"/>
          <cell r="AG4708"/>
          <cell r="AH4708"/>
          <cell r="AI4708"/>
          <cell r="AJ4708" t="str">
            <v/>
          </cell>
          <cell r="AK4708"/>
          <cell r="AL4708" t="str">
            <v/>
          </cell>
          <cell r="AM4708"/>
          <cell r="AN4708"/>
          <cell r="AO4708" t="str">
            <v/>
          </cell>
          <cell r="AP4708"/>
          <cell r="AQ4708"/>
          <cell r="AR4708" t="str">
            <v>WAIT CONFIRM</v>
          </cell>
          <cell r="AS4708">
            <v>45777</v>
          </cell>
        </row>
        <row r="4709">
          <cell r="A4709">
            <v>4706</v>
          </cell>
          <cell r="B4709" t="str">
            <v>7271022101010003</v>
          </cell>
          <cell r="C4709">
            <v>25030377</v>
          </cell>
          <cell r="D4709" t="str">
            <v>Ricky Aditya</v>
          </cell>
          <cell r="E4709">
            <v>85342477303</v>
          </cell>
          <cell r="F4709" t="str">
            <v>Operator Excav CAT-320/PC200/XE215/XE370</v>
          </cell>
          <cell r="G4709"/>
          <cell r="H4709" t="str">
            <v>NON STAFF</v>
          </cell>
          <cell r="I4709" t="str">
            <v>IP - TABANG</v>
          </cell>
          <cell r="J4709" t="str">
            <v>SITE</v>
          </cell>
          <cell r="K4709" t="str">
            <v>Agus</v>
          </cell>
          <cell r="L4709" t="str">
            <v/>
          </cell>
          <cell r="M4709" t="str">
            <v>EXISTING</v>
          </cell>
          <cell r="N4709" t="str">
            <v>CLOSE HIRED</v>
          </cell>
          <cell r="O4709" t="str">
            <v>20 Ton</v>
          </cell>
          <cell r="P4709"/>
          <cell r="Q4709" t="str">
            <v/>
          </cell>
          <cell r="R4709"/>
          <cell r="S4709" t="str">
            <v/>
          </cell>
          <cell r="T4709"/>
          <cell r="U4709" t="str">
            <v/>
          </cell>
          <cell r="V4709"/>
          <cell r="W4709" t="str">
            <v/>
          </cell>
          <cell r="X4709"/>
          <cell r="Y4709" t="str">
            <v/>
          </cell>
          <cell r="Z4709"/>
          <cell r="AA4709" t="str">
            <v>45723 Hari</v>
          </cell>
          <cell r="AB4709">
            <v>45723</v>
          </cell>
          <cell r="AC4709" t="str">
            <v>KMC BALIKPAPAN</v>
          </cell>
          <cell r="AD4709">
            <v>45734</v>
          </cell>
          <cell r="AE4709" t="str">
            <v>11 Hari</v>
          </cell>
          <cell r="AF4709">
            <v>45726</v>
          </cell>
          <cell r="AG4709" t="str">
            <v>Sp.PD ( Trigliserida, LDL )</v>
          </cell>
          <cell r="AH4709" t="str">
            <v>Medium Risk</v>
          </cell>
          <cell r="AI4709">
            <v>45737</v>
          </cell>
          <cell r="AJ4709" t="str">
            <v>1 Hari</v>
          </cell>
          <cell r="AK4709">
            <v>45738</v>
          </cell>
          <cell r="AL4709" t="str">
            <v>0 Hari</v>
          </cell>
          <cell r="AM4709">
            <v>45739</v>
          </cell>
          <cell r="AN4709">
            <v>45738</v>
          </cell>
          <cell r="AO4709" t="str">
            <v>4 Hari</v>
          </cell>
          <cell r="AP4709">
            <v>45742</v>
          </cell>
          <cell r="AQ4709" t="str">
            <v>DONE</v>
          </cell>
          <cell r="AR4709" t="str">
            <v>onsite tgl 21.3.2025 (done manifest)</v>
          </cell>
          <cell r="AS4709"/>
        </row>
        <row r="4710">
          <cell r="A4710">
            <v>4707</v>
          </cell>
          <cell r="B4710" t="str">
            <v>7315112804930001</v>
          </cell>
          <cell r="C4710" t="str">
            <v>W1 MEI</v>
          </cell>
          <cell r="D4710" t="str">
            <v>Hermanto Matius</v>
          </cell>
          <cell r="E4710" t="str">
            <v>081248460678</v>
          </cell>
          <cell r="F4710" t="str">
            <v>Operator CMT 106</v>
          </cell>
          <cell r="G4710"/>
          <cell r="H4710" t="str">
            <v>NON STAFF</v>
          </cell>
          <cell r="I4710" t="str">
            <v>IP - TABANG</v>
          </cell>
          <cell r="J4710" t="str">
            <v>SITE</v>
          </cell>
          <cell r="K4710" t="str">
            <v>Malik</v>
          </cell>
          <cell r="L4710" t="str">
            <v/>
          </cell>
          <cell r="M4710" t="str">
            <v>INTERVIEW HC</v>
          </cell>
          <cell r="N4710" t="str">
            <v>FAILED</v>
          </cell>
          <cell r="O4710" t="str">
            <v>CMT</v>
          </cell>
          <cell r="P4710"/>
          <cell r="Q4710" t="str">
            <v/>
          </cell>
          <cell r="R4710"/>
          <cell r="S4710" t="str">
            <v/>
          </cell>
          <cell r="T4710"/>
          <cell r="U4710" t="str">
            <v/>
          </cell>
          <cell r="V4710"/>
          <cell r="W4710" t="str">
            <v/>
          </cell>
          <cell r="X4710"/>
          <cell r="Y4710" t="str">
            <v/>
          </cell>
          <cell r="Z4710"/>
          <cell r="AA4710" t="str">
            <v/>
          </cell>
          <cell r="AB4710"/>
          <cell r="AC4710"/>
          <cell r="AD4710"/>
          <cell r="AE4710" t="str">
            <v/>
          </cell>
          <cell r="AF4710"/>
          <cell r="AG4710"/>
          <cell r="AH4710"/>
          <cell r="AI4710"/>
          <cell r="AJ4710" t="str">
            <v/>
          </cell>
          <cell r="AK4710"/>
          <cell r="AL4710" t="str">
            <v/>
          </cell>
          <cell r="AM4710"/>
          <cell r="AN4710"/>
          <cell r="AO4710" t="str">
            <v/>
          </cell>
          <cell r="AP4710"/>
          <cell r="AQ4710"/>
          <cell r="AR4710" t="str">
            <v>tdk ada data</v>
          </cell>
          <cell r="AS4710">
            <v>45785</v>
          </cell>
        </row>
        <row r="4711">
          <cell r="A4711">
            <v>4708</v>
          </cell>
          <cell r="B4711" t="str">
            <v>6472052503940004</v>
          </cell>
          <cell r="C4711"/>
          <cell r="D4711" t="str">
            <v>Putu Yengki Perliando</v>
          </cell>
          <cell r="E4711">
            <v>82213654319</v>
          </cell>
          <cell r="F4711" t="str">
            <v>Safetyman</v>
          </cell>
          <cell r="G4711"/>
          <cell r="H4711" t="str">
            <v>NON STAFF</v>
          </cell>
          <cell r="I4711" t="str">
            <v>IP - SENYIUR</v>
          </cell>
          <cell r="J4711" t="str">
            <v>HO</v>
          </cell>
          <cell r="K4711" t="str">
            <v>Novi</v>
          </cell>
          <cell r="L4711" t="str">
            <v/>
          </cell>
          <cell r="M4711" t="str">
            <v>EXISTING</v>
          </cell>
          <cell r="N4711" t="str">
            <v>CLOSE HIRED</v>
          </cell>
          <cell r="O4711" t="str">
            <v/>
          </cell>
          <cell r="P4711"/>
          <cell r="Q4711" t="str">
            <v>45713 Hari</v>
          </cell>
          <cell r="R4711">
            <v>45713</v>
          </cell>
          <cell r="S4711" t="str">
            <v>0 Hari</v>
          </cell>
          <cell r="T4711">
            <v>45713</v>
          </cell>
          <cell r="U4711" t="str">
            <v>0 Hari</v>
          </cell>
          <cell r="V4711"/>
          <cell r="W4711" t="str">
            <v/>
          </cell>
          <cell r="X4711"/>
          <cell r="Y4711" t="str">
            <v/>
          </cell>
          <cell r="Z4711">
            <v>45713</v>
          </cell>
          <cell r="AA4711" t="str">
            <v>3 Hari</v>
          </cell>
          <cell r="AB4711">
            <v>45716</v>
          </cell>
          <cell r="AC4711" t="str">
            <v>KMC BALIKPAPAN</v>
          </cell>
          <cell r="AD4711">
            <v>45719</v>
          </cell>
          <cell r="AE4711" t="str">
            <v>3 Hari</v>
          </cell>
          <cell r="AF4711"/>
          <cell r="AG4711"/>
          <cell r="AH4711"/>
          <cell r="AI4711">
            <v>45723</v>
          </cell>
          <cell r="AJ4711" t="str">
            <v>51 Hari</v>
          </cell>
          <cell r="AK4711"/>
          <cell r="AL4711" t="str">
            <v/>
          </cell>
          <cell r="AM4711">
            <v>45722</v>
          </cell>
          <cell r="AN4711"/>
          <cell r="AO4711" t="str">
            <v/>
          </cell>
          <cell r="AP4711"/>
          <cell r="AQ4711" t="str">
            <v>DONE</v>
          </cell>
          <cell r="AR4711" t="str">
            <v>PENGATURAN ONSITE</v>
          </cell>
          <cell r="AS4711"/>
        </row>
        <row r="4712">
          <cell r="A4712">
            <v>4709</v>
          </cell>
          <cell r="B4712" t="str">
            <v>6408042111960005</v>
          </cell>
          <cell r="C4712"/>
          <cell r="D4712" t="str">
            <v>Vallen Gerald</v>
          </cell>
          <cell r="E4712">
            <v>82352314542</v>
          </cell>
          <cell r="F4712" t="str">
            <v>Toolskeeper</v>
          </cell>
          <cell r="G4712" t="str">
            <v>PLANT</v>
          </cell>
          <cell r="H4712" t="str">
            <v>NON STAFF</v>
          </cell>
          <cell r="I4712" t="str">
            <v>IP - TABANG</v>
          </cell>
          <cell r="J4712" t="str">
            <v>HO</v>
          </cell>
          <cell r="K4712" t="str">
            <v>Novi</v>
          </cell>
          <cell r="L4712" t="str">
            <v>74 Hari</v>
          </cell>
          <cell r="M4712" t="str">
            <v>PLAN ONSITE</v>
          </cell>
          <cell r="N4712" t="str">
            <v>IN PROCESS</v>
          </cell>
          <cell r="O4712" t="str">
            <v/>
          </cell>
          <cell r="P4712">
            <v>45700</v>
          </cell>
          <cell r="Q4712" t="str">
            <v>0 Hari</v>
          </cell>
          <cell r="R4712">
            <v>45700</v>
          </cell>
          <cell r="S4712" t="str">
            <v>0 Hari</v>
          </cell>
          <cell r="T4712">
            <v>45700</v>
          </cell>
          <cell r="U4712" t="str">
            <v>14 Hari</v>
          </cell>
          <cell r="V4712"/>
          <cell r="W4712" t="str">
            <v/>
          </cell>
          <cell r="X4712"/>
          <cell r="Y4712" t="str">
            <v/>
          </cell>
          <cell r="Z4712">
            <v>45714</v>
          </cell>
          <cell r="AA4712" t="str">
            <v>5 Hari</v>
          </cell>
          <cell r="AB4712">
            <v>45719</v>
          </cell>
          <cell r="AC4712" t="str">
            <v>TMC BERAU PEMUDA</v>
          </cell>
          <cell r="AD4712">
            <v>45757</v>
          </cell>
          <cell r="AE4712" t="str">
            <v>38 Hari</v>
          </cell>
          <cell r="AF4712">
            <v>45723</v>
          </cell>
          <cell r="AG4712" t="str">
            <v>SGPT Medium Risk</v>
          </cell>
          <cell r="AH4712" t="str">
            <v>Medium Risk</v>
          </cell>
          <cell r="AI4712"/>
          <cell r="AJ4712" t="str">
            <v/>
          </cell>
          <cell r="AK4712"/>
          <cell r="AL4712" t="str">
            <v/>
          </cell>
          <cell r="AM4712"/>
          <cell r="AN4712"/>
          <cell r="AO4712" t="str">
            <v/>
          </cell>
          <cell r="AP4712"/>
          <cell r="AQ4712"/>
          <cell r="AR4712" t="str">
            <v>PENGATURAN ONSITE</v>
          </cell>
          <cell r="AS4712"/>
        </row>
        <row r="4713">
          <cell r="A4713">
            <v>4710</v>
          </cell>
          <cell r="B4713" t="str">
            <v>6408043004990005</v>
          </cell>
          <cell r="C4713"/>
          <cell r="D4713" t="str">
            <v>Aprianus Bata</v>
          </cell>
          <cell r="E4713">
            <v>82149654345</v>
          </cell>
          <cell r="F4713" t="str">
            <v>Group Leader</v>
          </cell>
          <cell r="G4713"/>
          <cell r="H4713" t="str">
            <v>STAFF</v>
          </cell>
          <cell r="I4713" t="str">
            <v>GBPC - MELAK</v>
          </cell>
          <cell r="J4713" t="str">
            <v>HO</v>
          </cell>
          <cell r="K4713" t="str">
            <v>Sasi</v>
          </cell>
          <cell r="L4713" t="str">
            <v/>
          </cell>
          <cell r="M4713" t="str">
            <v>PLAN ONSITE</v>
          </cell>
          <cell r="N4713" t="str">
            <v>CLOSE HIRED</v>
          </cell>
          <cell r="O4713" t="str">
            <v/>
          </cell>
          <cell r="P4713"/>
          <cell r="Q4713" t="str">
            <v/>
          </cell>
          <cell r="R4713"/>
          <cell r="S4713" t="str">
            <v/>
          </cell>
          <cell r="T4713"/>
          <cell r="U4713" t="str">
            <v/>
          </cell>
          <cell r="V4713"/>
          <cell r="W4713" t="str">
            <v/>
          </cell>
          <cell r="X4713"/>
          <cell r="Y4713" t="str">
            <v/>
          </cell>
          <cell r="Z4713"/>
          <cell r="AA4713" t="str">
            <v>45720 Hari</v>
          </cell>
          <cell r="AB4713">
            <v>45720</v>
          </cell>
          <cell r="AC4713" t="str">
            <v>TMC SANGATTA</v>
          </cell>
          <cell r="AD4713">
            <v>45734</v>
          </cell>
          <cell r="AE4713" t="str">
            <v>14 Hari</v>
          </cell>
          <cell r="AF4713">
            <v>45727</v>
          </cell>
          <cell r="AG4713" t="str">
            <v>Temuan :
1. Dislipidemia ( cholesterol total : 229 mg/dl, LDL : 144mg/dl)
Saran :
Follow up ke dokter untuk temuan tersebut dan melakukan pemeriksaan lab ulang setelah terapi</v>
          </cell>
          <cell r="AH4713" t="str">
            <v>Medium Risk</v>
          </cell>
          <cell r="AI4713"/>
          <cell r="AJ4713" t="str">
            <v/>
          </cell>
          <cell r="AK4713"/>
          <cell r="AL4713" t="str">
            <v/>
          </cell>
          <cell r="AM4713"/>
          <cell r="AN4713"/>
          <cell r="AO4713" t="str">
            <v/>
          </cell>
          <cell r="AP4713"/>
          <cell r="AQ4713" t="str">
            <v>DONE</v>
          </cell>
          <cell r="AR4713" t="str">
            <v>PENGATURAN ONSITE</v>
          </cell>
          <cell r="AS4713"/>
        </row>
        <row r="4714">
          <cell r="A4714">
            <v>4711</v>
          </cell>
          <cell r="B4714" t="str">
            <v>3506192804800002</v>
          </cell>
          <cell r="C4714"/>
          <cell r="D4714" t="str">
            <v>Yoyon Rohmad Dianto</v>
          </cell>
          <cell r="E4714">
            <v>85252027299</v>
          </cell>
          <cell r="F4714" t="str">
            <v>Section Head Produksi</v>
          </cell>
          <cell r="G4714"/>
          <cell r="H4714" t="str">
            <v>STAFF</v>
          </cell>
          <cell r="I4714" t="str">
            <v>IP - TABANG</v>
          </cell>
          <cell r="J4714" t="str">
            <v>HO</v>
          </cell>
          <cell r="K4714" t="str">
            <v>Sasi</v>
          </cell>
          <cell r="L4714" t="str">
            <v/>
          </cell>
          <cell r="M4714" t="str">
            <v>MCU</v>
          </cell>
          <cell r="N4714" t="str">
            <v>FAILED</v>
          </cell>
          <cell r="O4714" t="str">
            <v/>
          </cell>
          <cell r="P4714"/>
          <cell r="Q4714" t="str">
            <v/>
          </cell>
          <cell r="R4714"/>
          <cell r="S4714" t="str">
            <v/>
          </cell>
          <cell r="T4714"/>
          <cell r="U4714" t="str">
            <v/>
          </cell>
          <cell r="V4714"/>
          <cell r="W4714">
            <v>45717</v>
          </cell>
          <cell r="X4714"/>
          <cell r="Y4714" t="str">
            <v/>
          </cell>
          <cell r="Z4714"/>
          <cell r="AA4714" t="str">
            <v>45717 Hari</v>
          </cell>
          <cell r="AB4714">
            <v>45717</v>
          </cell>
          <cell r="AC4714" t="str">
            <v>TMC SURABAYA</v>
          </cell>
          <cell r="AD4714">
            <v>45720</v>
          </cell>
          <cell r="AE4714" t="str">
            <v>3 Hari</v>
          </cell>
          <cell r="AF4714"/>
          <cell r="AG4714" t="str">
            <v>Unfit ( Haemorhoid Interna Grade II )</v>
          </cell>
          <cell r="AH4714" t="str">
            <v>High Risk</v>
          </cell>
          <cell r="AI4714"/>
          <cell r="AJ4714" t="str">
            <v/>
          </cell>
          <cell r="AK4714"/>
          <cell r="AL4714" t="str">
            <v/>
          </cell>
          <cell r="AM4714"/>
          <cell r="AN4714"/>
          <cell r="AO4714" t="str">
            <v/>
          </cell>
          <cell r="AP4714"/>
          <cell r="AQ4714"/>
          <cell r="AR4714" t="str">
            <v>UNFIT</v>
          </cell>
          <cell r="AS4714"/>
        </row>
        <row r="4715">
          <cell r="A4715">
            <v>4712</v>
          </cell>
          <cell r="B4715" t="str">
            <v>6409041201030004</v>
          </cell>
          <cell r="C4715">
            <v>24081250</v>
          </cell>
          <cell r="D4715" t="str">
            <v>Arya Alifian Nugraha</v>
          </cell>
          <cell r="E4715" t="str">
            <v>081345456961</v>
          </cell>
          <cell r="F4715" t="str">
            <v>Warehouseman</v>
          </cell>
          <cell r="G4715"/>
          <cell r="H4715" t="str">
            <v>NON STAFF</v>
          </cell>
          <cell r="I4715" t="str">
            <v>IP - TABANG</v>
          </cell>
          <cell r="J4715" t="str">
            <v>SITE</v>
          </cell>
          <cell r="K4715" t="str">
            <v>Donna</v>
          </cell>
          <cell r="L4715" t="str">
            <v/>
          </cell>
          <cell r="M4715" t="str">
            <v>RESIGN</v>
          </cell>
          <cell r="N4715" t="str">
            <v>FAILED</v>
          </cell>
          <cell r="O4715" t="str">
            <v/>
          </cell>
          <cell r="P4715"/>
          <cell r="Q4715" t="str">
            <v/>
          </cell>
          <cell r="R4715"/>
          <cell r="S4715" t="str">
            <v/>
          </cell>
          <cell r="T4715"/>
          <cell r="U4715" t="str">
            <v/>
          </cell>
          <cell r="V4715"/>
          <cell r="W4715" t="str">
            <v/>
          </cell>
          <cell r="X4715"/>
          <cell r="Y4715" t="str">
            <v/>
          </cell>
          <cell r="Z4715"/>
          <cell r="AA4715" t="str">
            <v/>
          </cell>
          <cell r="AB4715"/>
          <cell r="AC4715"/>
          <cell r="AD4715"/>
          <cell r="AE4715" t="str">
            <v/>
          </cell>
          <cell r="AF4715"/>
          <cell r="AG4715"/>
          <cell r="AH4715"/>
          <cell r="AI4715"/>
          <cell r="AJ4715" t="str">
            <v/>
          </cell>
          <cell r="AK4715"/>
          <cell r="AL4715" t="str">
            <v/>
          </cell>
          <cell r="AM4715"/>
          <cell r="AN4715"/>
          <cell r="AO4715" t="str">
            <v/>
          </cell>
          <cell r="AP4715"/>
          <cell r="AQ4715"/>
          <cell r="AR4715" t="str">
            <v>Tidak bersedia lanjut kontrak kerja</v>
          </cell>
          <cell r="AS4715"/>
        </row>
        <row r="4716">
          <cell r="A4716">
            <v>4713</v>
          </cell>
          <cell r="B4716" t="str">
            <v>7302072207970001</v>
          </cell>
          <cell r="C4716">
            <v>23050986</v>
          </cell>
          <cell r="D4716" t="str">
            <v>Amirah Dalilah Ahmad</v>
          </cell>
          <cell r="E4716" t="str">
            <v>081356495312</v>
          </cell>
          <cell r="F4716" t="str">
            <v>Officer</v>
          </cell>
          <cell r="G4716"/>
          <cell r="H4716" t="str">
            <v>STAFF</v>
          </cell>
          <cell r="I4716" t="str">
            <v>IP - TABANG</v>
          </cell>
          <cell r="J4716" t="str">
            <v>SITE</v>
          </cell>
          <cell r="K4716" t="str">
            <v>Donna</v>
          </cell>
          <cell r="L4716" t="str">
            <v/>
          </cell>
          <cell r="M4716" t="str">
            <v>RESIGN</v>
          </cell>
          <cell r="N4716" t="str">
            <v>FAILED</v>
          </cell>
          <cell r="O4716" t="str">
            <v/>
          </cell>
          <cell r="P4716"/>
          <cell r="Q4716" t="str">
            <v/>
          </cell>
          <cell r="R4716"/>
          <cell r="S4716" t="str">
            <v/>
          </cell>
          <cell r="T4716"/>
          <cell r="U4716" t="str">
            <v/>
          </cell>
          <cell r="V4716"/>
          <cell r="W4716" t="str">
            <v/>
          </cell>
          <cell r="X4716"/>
          <cell r="Y4716" t="str">
            <v/>
          </cell>
          <cell r="Z4716"/>
          <cell r="AA4716" t="str">
            <v/>
          </cell>
          <cell r="AB4716"/>
          <cell r="AC4716"/>
          <cell r="AD4716"/>
          <cell r="AE4716" t="str">
            <v/>
          </cell>
          <cell r="AF4716"/>
          <cell r="AG4716"/>
          <cell r="AH4716"/>
          <cell r="AI4716"/>
          <cell r="AJ4716" t="str">
            <v/>
          </cell>
          <cell r="AK4716"/>
          <cell r="AL4716" t="str">
            <v/>
          </cell>
          <cell r="AM4716"/>
          <cell r="AN4716"/>
          <cell r="AO4716" t="str">
            <v/>
          </cell>
          <cell r="AP4716"/>
          <cell r="AQ4716"/>
          <cell r="AR4716" t="str">
            <v xml:space="preserve">Sakit berkepanjangan </v>
          </cell>
          <cell r="AS4716"/>
        </row>
        <row r="4717">
          <cell r="A4717">
            <v>4714</v>
          </cell>
          <cell r="B4717" t="str">
            <v>7106092303660001</v>
          </cell>
          <cell r="C4717">
            <v>23061100</v>
          </cell>
          <cell r="D4717" t="str">
            <v>Stenly Uwuh</v>
          </cell>
          <cell r="E4717" t="str">
            <v>081340058549</v>
          </cell>
          <cell r="F4717" t="str">
            <v>Section Head Produksi</v>
          </cell>
          <cell r="G4717"/>
          <cell r="H4717" t="str">
            <v>STAFF</v>
          </cell>
          <cell r="I4717" t="str">
            <v>IP - TABANG</v>
          </cell>
          <cell r="J4717" t="str">
            <v>SITE</v>
          </cell>
          <cell r="K4717" t="str">
            <v>Donna</v>
          </cell>
          <cell r="L4717" t="str">
            <v/>
          </cell>
          <cell r="M4717" t="str">
            <v>RESIGN</v>
          </cell>
          <cell r="N4717" t="str">
            <v>FAILED</v>
          </cell>
          <cell r="O4717" t="str">
            <v/>
          </cell>
          <cell r="P4717"/>
          <cell r="Q4717" t="str">
            <v/>
          </cell>
          <cell r="R4717"/>
          <cell r="S4717" t="str">
            <v/>
          </cell>
          <cell r="T4717"/>
          <cell r="U4717" t="str">
            <v/>
          </cell>
          <cell r="V4717"/>
          <cell r="W4717" t="str">
            <v/>
          </cell>
          <cell r="X4717"/>
          <cell r="Y4717" t="str">
            <v/>
          </cell>
          <cell r="Z4717"/>
          <cell r="AA4717" t="str">
            <v/>
          </cell>
          <cell r="AB4717"/>
          <cell r="AC4717"/>
          <cell r="AD4717"/>
          <cell r="AE4717" t="str">
            <v/>
          </cell>
          <cell r="AF4717"/>
          <cell r="AG4717"/>
          <cell r="AH4717"/>
          <cell r="AI4717"/>
          <cell r="AJ4717" t="str">
            <v/>
          </cell>
          <cell r="AK4717"/>
          <cell r="AL4717" t="str">
            <v/>
          </cell>
          <cell r="AM4717"/>
          <cell r="AN4717"/>
          <cell r="AO4717" t="str">
            <v/>
          </cell>
          <cell r="AP4717"/>
          <cell r="AQ4717"/>
          <cell r="AR4717" t="str">
            <v>Unfit To Work (Jantung)</v>
          </cell>
          <cell r="AS4717"/>
        </row>
        <row r="4718">
          <cell r="A4718">
            <v>4715</v>
          </cell>
          <cell r="B4718" t="str">
            <v>3312121011620001</v>
          </cell>
          <cell r="C4718">
            <v>16120292</v>
          </cell>
          <cell r="D4718" t="str">
            <v>Sugiyanto</v>
          </cell>
          <cell r="E4718" t="str">
            <v>085332032839</v>
          </cell>
          <cell r="F4718" t="str">
            <v>Driver Support</v>
          </cell>
          <cell r="G4718"/>
          <cell r="H4718" t="str">
            <v>NON STAFF</v>
          </cell>
          <cell r="I4718" t="str">
            <v>IP - TABANG</v>
          </cell>
          <cell r="J4718" t="str">
            <v>SITE</v>
          </cell>
          <cell r="K4718" t="str">
            <v>Donna</v>
          </cell>
          <cell r="L4718" t="str">
            <v/>
          </cell>
          <cell r="M4718" t="str">
            <v>RESIGN</v>
          </cell>
          <cell r="N4718" t="str">
            <v>FAILED</v>
          </cell>
          <cell r="O4718" t="str">
            <v/>
          </cell>
          <cell r="P4718"/>
          <cell r="Q4718" t="str">
            <v/>
          </cell>
          <cell r="R4718"/>
          <cell r="S4718" t="str">
            <v/>
          </cell>
          <cell r="T4718"/>
          <cell r="U4718" t="str">
            <v/>
          </cell>
          <cell r="V4718"/>
          <cell r="W4718" t="str">
            <v/>
          </cell>
          <cell r="X4718"/>
          <cell r="Y4718" t="str">
            <v/>
          </cell>
          <cell r="Z4718"/>
          <cell r="AA4718" t="str">
            <v/>
          </cell>
          <cell r="AB4718"/>
          <cell r="AC4718"/>
          <cell r="AD4718"/>
          <cell r="AE4718" t="str">
            <v/>
          </cell>
          <cell r="AF4718"/>
          <cell r="AG4718"/>
          <cell r="AH4718"/>
          <cell r="AI4718"/>
          <cell r="AJ4718" t="str">
            <v/>
          </cell>
          <cell r="AK4718"/>
          <cell r="AL4718" t="str">
            <v/>
          </cell>
          <cell r="AM4718"/>
          <cell r="AN4718"/>
          <cell r="AO4718" t="str">
            <v/>
          </cell>
          <cell r="AP4718"/>
          <cell r="AQ4718"/>
          <cell r="AR4718" t="str">
            <v>Pensiun</v>
          </cell>
          <cell r="AS4718"/>
        </row>
        <row r="4719">
          <cell r="A4719">
            <v>4716</v>
          </cell>
          <cell r="B4719" t="str">
            <v>6402065805990003</v>
          </cell>
          <cell r="C4719">
            <v>24010044</v>
          </cell>
          <cell r="D4719" t="str">
            <v>Candra Wahyu Pongtasik</v>
          </cell>
          <cell r="E4719" t="str">
            <v>082268198816</v>
          </cell>
          <cell r="F4719" t="str">
            <v>Helper Enviro</v>
          </cell>
          <cell r="G4719"/>
          <cell r="H4719" t="str">
            <v>NON STAFF</v>
          </cell>
          <cell r="I4719" t="str">
            <v>IP - TABANG</v>
          </cell>
          <cell r="J4719" t="str">
            <v>SITE</v>
          </cell>
          <cell r="K4719" t="str">
            <v>Donna</v>
          </cell>
          <cell r="L4719" t="str">
            <v/>
          </cell>
          <cell r="M4719" t="str">
            <v>RESIGN</v>
          </cell>
          <cell r="N4719" t="str">
            <v>FAILED</v>
          </cell>
          <cell r="O4719" t="str">
            <v/>
          </cell>
          <cell r="P4719"/>
          <cell r="Q4719" t="str">
            <v/>
          </cell>
          <cell r="R4719"/>
          <cell r="S4719" t="str">
            <v/>
          </cell>
          <cell r="T4719"/>
          <cell r="U4719" t="str">
            <v/>
          </cell>
          <cell r="V4719"/>
          <cell r="W4719" t="str">
            <v/>
          </cell>
          <cell r="X4719"/>
          <cell r="Y4719" t="str">
            <v/>
          </cell>
          <cell r="Z4719"/>
          <cell r="AA4719" t="str">
            <v/>
          </cell>
          <cell r="AB4719"/>
          <cell r="AC4719"/>
          <cell r="AD4719"/>
          <cell r="AE4719" t="str">
            <v/>
          </cell>
          <cell r="AF4719"/>
          <cell r="AG4719"/>
          <cell r="AH4719"/>
          <cell r="AI4719"/>
          <cell r="AJ4719" t="str">
            <v/>
          </cell>
          <cell r="AK4719"/>
          <cell r="AL4719" t="str">
            <v/>
          </cell>
          <cell r="AM4719"/>
          <cell r="AN4719"/>
          <cell r="AO4719" t="str">
            <v/>
          </cell>
          <cell r="AP4719"/>
          <cell r="AQ4719"/>
          <cell r="AR4719" t="str">
            <v>Praktikum Kampus</v>
          </cell>
          <cell r="AS4719"/>
        </row>
        <row r="4720">
          <cell r="A4720">
            <v>4717</v>
          </cell>
          <cell r="B4720" t="str">
            <v>6403060705910002</v>
          </cell>
          <cell r="C4720"/>
          <cell r="D4720" t="str">
            <v>Didin Riyanto</v>
          </cell>
          <cell r="E4720">
            <v>85346919809</v>
          </cell>
          <cell r="F4720" t="str">
            <v>Group Leader Produksi</v>
          </cell>
          <cell r="G4720"/>
          <cell r="H4720" t="str">
            <v>STAFF</v>
          </cell>
          <cell r="I4720" t="str">
            <v>IP - TABANG</v>
          </cell>
          <cell r="J4720" t="str">
            <v>HO</v>
          </cell>
          <cell r="K4720" t="str">
            <v>Sasi</v>
          </cell>
          <cell r="L4720" t="str">
            <v/>
          </cell>
          <cell r="M4720" t="str">
            <v>PLAN ONSITE</v>
          </cell>
          <cell r="N4720" t="str">
            <v>CLOSE HIRED</v>
          </cell>
          <cell r="O4720" t="str">
            <v/>
          </cell>
          <cell r="P4720"/>
          <cell r="Q4720" t="str">
            <v/>
          </cell>
          <cell r="R4720"/>
          <cell r="S4720" t="str">
            <v/>
          </cell>
          <cell r="T4720"/>
          <cell r="U4720" t="str">
            <v/>
          </cell>
          <cell r="V4720"/>
          <cell r="W4720" t="str">
            <v/>
          </cell>
          <cell r="X4720"/>
          <cell r="Y4720" t="str">
            <v/>
          </cell>
          <cell r="Z4720"/>
          <cell r="AA4720" t="str">
            <v>45717 Hari</v>
          </cell>
          <cell r="AB4720">
            <v>45717</v>
          </cell>
          <cell r="AC4720" t="str">
            <v>TMC BERAU PEMUDA</v>
          </cell>
          <cell r="AD4720">
            <v>45736</v>
          </cell>
          <cell r="AE4720" t="str">
            <v>19 Hari</v>
          </cell>
          <cell r="AF4720">
            <v>45720</v>
          </cell>
          <cell r="AG4720" t="str">
            <v>Sp.GK ( BMI ), Sp.PD ( Cholesterol, LDL ), Kurang pemeriksaan ( Alkohol Tes, Treadmill )</v>
          </cell>
          <cell r="AH4720" t="str">
            <v>Medium Risk</v>
          </cell>
          <cell r="AI4720"/>
          <cell r="AJ4720" t="str">
            <v/>
          </cell>
          <cell r="AK4720"/>
          <cell r="AL4720" t="str">
            <v/>
          </cell>
          <cell r="AM4720"/>
          <cell r="AN4720"/>
          <cell r="AO4720" t="str">
            <v/>
          </cell>
          <cell r="AP4720"/>
          <cell r="AQ4720" t="str">
            <v>DONE</v>
          </cell>
          <cell r="AR4720" t="str">
            <v>PENGATURAN ONSITE</v>
          </cell>
          <cell r="AS4720"/>
        </row>
        <row r="4721">
          <cell r="A4721">
            <v>4718</v>
          </cell>
          <cell r="B4721" t="str">
            <v>1471122407720001</v>
          </cell>
          <cell r="C4721">
            <v>31822003</v>
          </cell>
          <cell r="D4721" t="str">
            <v>Jul Fauzi</v>
          </cell>
          <cell r="E4721" t="str">
            <v>085271830432</v>
          </cell>
          <cell r="F4721" t="str">
            <v>Section Head</v>
          </cell>
          <cell r="G4721"/>
          <cell r="H4721" t="str">
            <v>STAFF</v>
          </cell>
          <cell r="I4721" t="str">
            <v>IP - TABANG</v>
          </cell>
          <cell r="J4721" t="str">
            <v>SITE</v>
          </cell>
          <cell r="K4721" t="str">
            <v>Donna</v>
          </cell>
          <cell r="L4721" t="str">
            <v/>
          </cell>
          <cell r="M4721" t="str">
            <v>PHK</v>
          </cell>
          <cell r="N4721" t="str">
            <v>FAILED</v>
          </cell>
          <cell r="O4721" t="str">
            <v/>
          </cell>
          <cell r="P4721"/>
          <cell r="Q4721" t="str">
            <v/>
          </cell>
          <cell r="R4721"/>
          <cell r="S4721" t="str">
            <v/>
          </cell>
          <cell r="T4721"/>
          <cell r="U4721" t="str">
            <v/>
          </cell>
          <cell r="V4721"/>
          <cell r="W4721" t="str">
            <v/>
          </cell>
          <cell r="X4721"/>
          <cell r="Y4721" t="str">
            <v/>
          </cell>
          <cell r="Z4721"/>
          <cell r="AA4721" t="str">
            <v/>
          </cell>
          <cell r="AB4721"/>
          <cell r="AC4721"/>
          <cell r="AD4721"/>
          <cell r="AE4721" t="str">
            <v/>
          </cell>
          <cell r="AF4721"/>
          <cell r="AG4721"/>
          <cell r="AH4721"/>
          <cell r="AI4721"/>
          <cell r="AJ4721" t="str">
            <v/>
          </cell>
          <cell r="AK4721"/>
          <cell r="AL4721" t="str">
            <v/>
          </cell>
          <cell r="AM4721"/>
          <cell r="AN4721"/>
          <cell r="AO4721" t="str">
            <v/>
          </cell>
          <cell r="AP4721"/>
          <cell r="AQ4721"/>
          <cell r="AR4721" t="str">
            <v>PB PHK Karena pelanggaran mendesak</v>
          </cell>
          <cell r="AS4721"/>
        </row>
        <row r="4722">
          <cell r="A4722">
            <v>4719</v>
          </cell>
          <cell r="B4722" t="str">
            <v>6471050907930001</v>
          </cell>
          <cell r="C4722">
            <v>17100011</v>
          </cell>
          <cell r="D4722" t="str">
            <v>Muhammad Yatim</v>
          </cell>
          <cell r="E4722" t="str">
            <v>081348823663</v>
          </cell>
          <cell r="F4722" t="str">
            <v>Technician (GSF-AC)</v>
          </cell>
          <cell r="G4722"/>
          <cell r="H4722" t="str">
            <v>NON STAFF</v>
          </cell>
          <cell r="I4722" t="str">
            <v>IP - TABANG</v>
          </cell>
          <cell r="J4722" t="str">
            <v>SITE</v>
          </cell>
          <cell r="K4722" t="str">
            <v>Donna</v>
          </cell>
          <cell r="L4722" t="str">
            <v/>
          </cell>
          <cell r="M4722" t="str">
            <v>PHK</v>
          </cell>
          <cell r="N4722" t="str">
            <v>FAILED</v>
          </cell>
          <cell r="O4722" t="str">
            <v/>
          </cell>
          <cell r="P4722"/>
          <cell r="Q4722" t="str">
            <v/>
          </cell>
          <cell r="R4722"/>
          <cell r="S4722" t="str">
            <v/>
          </cell>
          <cell r="T4722"/>
          <cell r="U4722" t="str">
            <v/>
          </cell>
          <cell r="V4722"/>
          <cell r="W4722" t="str">
            <v/>
          </cell>
          <cell r="X4722"/>
          <cell r="Y4722" t="str">
            <v/>
          </cell>
          <cell r="Z4722"/>
          <cell r="AA4722" t="str">
            <v/>
          </cell>
          <cell r="AB4722"/>
          <cell r="AC4722"/>
          <cell r="AD4722"/>
          <cell r="AE4722" t="str">
            <v/>
          </cell>
          <cell r="AF4722"/>
          <cell r="AG4722"/>
          <cell r="AH4722"/>
          <cell r="AI4722"/>
          <cell r="AJ4722" t="str">
            <v/>
          </cell>
          <cell r="AK4722"/>
          <cell r="AL4722" t="str">
            <v/>
          </cell>
          <cell r="AM4722"/>
          <cell r="AN4722"/>
          <cell r="AO4722" t="str">
            <v/>
          </cell>
          <cell r="AP4722"/>
          <cell r="AQ4722"/>
          <cell r="AR4722" t="str">
            <v>PB PHK Karena pelanggaran (Mengulang pelanggaran dan tindakan indisipliner lainnya ; keluar site membawa LV tanpa izin,membelikan minuman beralkohol)</v>
          </cell>
          <cell r="AS4722"/>
        </row>
        <row r="4723">
          <cell r="A4723">
            <v>4720</v>
          </cell>
          <cell r="B4723" t="str">
            <v>6407100101730008</v>
          </cell>
          <cell r="C4723"/>
          <cell r="D4723" t="str">
            <v>Musmulyadi</v>
          </cell>
          <cell r="E4723" t="str">
            <v>081250488165</v>
          </cell>
          <cell r="F4723" t="str">
            <v>Operator HD 785/OHT 777</v>
          </cell>
          <cell r="G4723"/>
          <cell r="H4723" t="str">
            <v>NON STAFF</v>
          </cell>
          <cell r="I4723" t="str">
            <v>IP - TABANG</v>
          </cell>
          <cell r="J4723" t="str">
            <v>SITE</v>
          </cell>
          <cell r="K4723" t="str">
            <v>Donna</v>
          </cell>
          <cell r="L4723" t="str">
            <v/>
          </cell>
          <cell r="M4723" t="str">
            <v>DOKUMEN CHECK</v>
          </cell>
          <cell r="N4723" t="str">
            <v>FAILED</v>
          </cell>
          <cell r="O4723" t="str">
            <v>100 Ton</v>
          </cell>
          <cell r="P4723"/>
          <cell r="Q4723" t="str">
            <v/>
          </cell>
          <cell r="R4723"/>
          <cell r="S4723" t="str">
            <v/>
          </cell>
          <cell r="T4723"/>
          <cell r="U4723" t="str">
            <v/>
          </cell>
          <cell r="V4723"/>
          <cell r="W4723" t="str">
            <v/>
          </cell>
          <cell r="X4723"/>
          <cell r="Y4723" t="str">
            <v/>
          </cell>
          <cell r="Z4723"/>
          <cell r="AA4723" t="str">
            <v/>
          </cell>
          <cell r="AB4723"/>
          <cell r="AC4723"/>
          <cell r="AD4723"/>
          <cell r="AE4723" t="str">
            <v/>
          </cell>
          <cell r="AF4723"/>
          <cell r="AG4723"/>
          <cell r="AH4723"/>
          <cell r="AI4723"/>
          <cell r="AJ4723" t="str">
            <v/>
          </cell>
          <cell r="AK4723"/>
          <cell r="AL4723" t="str">
            <v/>
          </cell>
          <cell r="AM4723"/>
          <cell r="AN4723"/>
          <cell r="AO4723" t="str">
            <v/>
          </cell>
          <cell r="AP4723"/>
          <cell r="AQ4723"/>
          <cell r="AR4723" t="str">
            <v>umur 52 tahun (01.011973)</v>
          </cell>
          <cell r="AS4723"/>
        </row>
        <row r="4724">
          <cell r="A4724">
            <v>4721</v>
          </cell>
          <cell r="B4724" t="str">
            <v>6407175805820001</v>
          </cell>
          <cell r="C4724"/>
          <cell r="D4724" t="str">
            <v>Veronica Lamiati</v>
          </cell>
          <cell r="E4724" t="str">
            <v>0</v>
          </cell>
          <cell r="F4724" t="str">
            <v>Operator HD 465/OHT 773</v>
          </cell>
          <cell r="G4724"/>
          <cell r="H4724" t="str">
            <v>NON STAFF</v>
          </cell>
          <cell r="I4724" t="str">
            <v>IP - TABANG</v>
          </cell>
          <cell r="J4724" t="str">
            <v>SITE</v>
          </cell>
          <cell r="K4724" t="str">
            <v>Ardi</v>
          </cell>
          <cell r="L4724" t="str">
            <v/>
          </cell>
          <cell r="M4724" t="str">
            <v>DOKUMEN CHECK</v>
          </cell>
          <cell r="N4724" t="str">
            <v>FAILED</v>
          </cell>
          <cell r="O4724" t="str">
            <v>60 Ton</v>
          </cell>
          <cell r="P4724"/>
          <cell r="Q4724" t="str">
            <v/>
          </cell>
          <cell r="R4724"/>
          <cell r="S4724" t="str">
            <v/>
          </cell>
          <cell r="T4724"/>
          <cell r="U4724" t="str">
            <v/>
          </cell>
          <cell r="V4724"/>
          <cell r="W4724" t="str">
            <v/>
          </cell>
          <cell r="X4724"/>
          <cell r="Y4724" t="str">
            <v/>
          </cell>
          <cell r="Z4724"/>
          <cell r="AA4724" t="str">
            <v/>
          </cell>
          <cell r="AB4724"/>
          <cell r="AC4724"/>
          <cell r="AD4724"/>
          <cell r="AE4724" t="str">
            <v/>
          </cell>
          <cell r="AF4724"/>
          <cell r="AG4724"/>
          <cell r="AH4724"/>
          <cell r="AI4724"/>
          <cell r="AJ4724" t="str">
            <v/>
          </cell>
          <cell r="AK4724"/>
          <cell r="AL4724" t="str">
            <v/>
          </cell>
          <cell r="AM4724"/>
          <cell r="AN4724"/>
          <cell r="AO4724" t="str">
            <v/>
          </cell>
          <cell r="AP4724"/>
          <cell r="AQ4724"/>
          <cell r="AR4724" t="str">
            <v>Opt cewek</v>
          </cell>
          <cell r="AS4724"/>
        </row>
        <row r="4725">
          <cell r="A4725">
            <v>4722</v>
          </cell>
          <cell r="B4725">
            <v>0</v>
          </cell>
          <cell r="C4725"/>
          <cell r="D4725" t="str">
            <v>Henry Sari Rumpoko</v>
          </cell>
          <cell r="E4725">
            <v>81248148552</v>
          </cell>
          <cell r="F4725" t="str">
            <v>Operator HD 785/OHT 777</v>
          </cell>
          <cell r="G4725"/>
          <cell r="H4725" t="str">
            <v>NON STAFF</v>
          </cell>
          <cell r="I4725" t="str">
            <v>IP - TABANG</v>
          </cell>
          <cell r="J4725" t="str">
            <v>HO</v>
          </cell>
          <cell r="K4725" t="str">
            <v>Jamal</v>
          </cell>
          <cell r="L4725" t="str">
            <v>0 Hari</v>
          </cell>
          <cell r="M4725" t="str">
            <v>INTERVIEW USER/TC</v>
          </cell>
          <cell r="N4725" t="str">
            <v>FAILED</v>
          </cell>
          <cell r="O4725" t="str">
            <v>100 Ton</v>
          </cell>
          <cell r="P4725">
            <v>45715</v>
          </cell>
          <cell r="Q4725" t="str">
            <v>0 Hari</v>
          </cell>
          <cell r="R4725">
            <v>45715</v>
          </cell>
          <cell r="S4725" t="str">
            <v>0 Hari</v>
          </cell>
          <cell r="T4725">
            <v>45715</v>
          </cell>
          <cell r="U4725" t="str">
            <v>59 Hari</v>
          </cell>
          <cell r="V4725"/>
          <cell r="W4725" t="str">
            <v/>
          </cell>
          <cell r="X4725"/>
          <cell r="Y4725" t="str">
            <v/>
          </cell>
          <cell r="Z4725"/>
          <cell r="AA4725" t="str">
            <v/>
          </cell>
          <cell r="AB4725"/>
          <cell r="AC4725"/>
          <cell r="AD4725"/>
          <cell r="AE4725" t="str">
            <v/>
          </cell>
          <cell r="AF4725"/>
          <cell r="AG4725"/>
          <cell r="AH4725"/>
          <cell r="AI4725"/>
          <cell r="AJ4725" t="str">
            <v/>
          </cell>
          <cell r="AK4725"/>
          <cell r="AL4725" t="str">
            <v/>
          </cell>
          <cell r="AM4725"/>
          <cell r="AN4725"/>
          <cell r="AO4725" t="str">
            <v/>
          </cell>
          <cell r="AP4725"/>
          <cell r="AQ4725"/>
          <cell r="AR4725" t="str">
            <v>Tidak dapat di proses (sudah 3 hari tidak ada respon) . Diinterview Oleh : Pak Pandu Pratama</v>
          </cell>
          <cell r="AS4725"/>
        </row>
        <row r="4726">
          <cell r="A4726">
            <v>4723</v>
          </cell>
          <cell r="B4726">
            <v>0</v>
          </cell>
          <cell r="C4726" t="str">
            <v>W1 MEI</v>
          </cell>
          <cell r="D4726" t="str">
            <v>Efin Suryanto</v>
          </cell>
          <cell r="E4726" t="str">
            <v>082376966731</v>
          </cell>
          <cell r="F4726" t="str">
            <v>Operator CMT 106</v>
          </cell>
          <cell r="G4726"/>
          <cell r="H4726" t="str">
            <v>NON STAFF</v>
          </cell>
          <cell r="I4726" t="str">
            <v>IP - TABANG</v>
          </cell>
          <cell r="J4726" t="str">
            <v>SITE</v>
          </cell>
          <cell r="K4726" t="str">
            <v>Ardi</v>
          </cell>
          <cell r="L4726" t="str">
            <v/>
          </cell>
          <cell r="M4726" t="str">
            <v>INTERVIEW HC</v>
          </cell>
          <cell r="N4726" t="str">
            <v>FAILED</v>
          </cell>
          <cell r="O4726" t="str">
            <v>CMT</v>
          </cell>
          <cell r="P4726"/>
          <cell r="Q4726" t="str">
            <v/>
          </cell>
          <cell r="R4726"/>
          <cell r="S4726" t="str">
            <v/>
          </cell>
          <cell r="T4726"/>
          <cell r="U4726" t="str">
            <v/>
          </cell>
          <cell r="V4726"/>
          <cell r="W4726" t="str">
            <v/>
          </cell>
          <cell r="X4726"/>
          <cell r="Y4726" t="str">
            <v/>
          </cell>
          <cell r="Z4726"/>
          <cell r="AA4726" t="str">
            <v/>
          </cell>
          <cell r="AB4726"/>
          <cell r="AC4726"/>
          <cell r="AD4726"/>
          <cell r="AE4726" t="str">
            <v/>
          </cell>
          <cell r="AF4726"/>
          <cell r="AG4726"/>
          <cell r="AH4726"/>
          <cell r="AI4726"/>
          <cell r="AJ4726" t="str">
            <v/>
          </cell>
          <cell r="AK4726"/>
          <cell r="AL4726" t="str">
            <v/>
          </cell>
          <cell r="AM4726"/>
          <cell r="AN4726"/>
          <cell r="AO4726" t="str">
            <v/>
          </cell>
          <cell r="AP4726"/>
          <cell r="AQ4726"/>
          <cell r="AR4726" t="str">
            <v>tdk ada data</v>
          </cell>
          <cell r="AS4726">
            <v>45786</v>
          </cell>
        </row>
        <row r="4727">
          <cell r="A4727">
            <v>4724</v>
          </cell>
          <cell r="B4727" t="str">
            <v>6309061004020002</v>
          </cell>
          <cell r="C4727"/>
          <cell r="D4727" t="str">
            <v>M Nur Hidayat NAsir</v>
          </cell>
          <cell r="E4727">
            <v>85731088421</v>
          </cell>
          <cell r="F4727" t="str">
            <v>Operator HD 785/OHT 777</v>
          </cell>
          <cell r="G4727"/>
          <cell r="H4727" t="str">
            <v>NON STAFF</v>
          </cell>
          <cell r="I4727" t="str">
            <v>IP - TABANG</v>
          </cell>
          <cell r="J4727" t="str">
            <v>HO</v>
          </cell>
          <cell r="K4727" t="str">
            <v>Taufiq</v>
          </cell>
          <cell r="L4727" t="str">
            <v>6 Hari</v>
          </cell>
          <cell r="M4727" t="str">
            <v>OFFERING LETTER</v>
          </cell>
          <cell r="N4727" t="str">
            <v>FAILED</v>
          </cell>
          <cell r="O4727" t="str">
            <v>100 Ton</v>
          </cell>
          <cell r="P4727">
            <v>45715</v>
          </cell>
          <cell r="Q4727" t="str">
            <v>0 Hari</v>
          </cell>
          <cell r="R4727">
            <v>45715</v>
          </cell>
          <cell r="S4727" t="str">
            <v>0 Hari</v>
          </cell>
          <cell r="T4727">
            <v>45715</v>
          </cell>
          <cell r="U4727" t="str">
            <v>6 Hari</v>
          </cell>
          <cell r="V4727"/>
          <cell r="W4727" t="str">
            <v/>
          </cell>
          <cell r="X4727"/>
          <cell r="Y4727" t="str">
            <v/>
          </cell>
          <cell r="Z4727">
            <v>45721</v>
          </cell>
          <cell r="AA4727" t="str">
            <v/>
          </cell>
          <cell r="AB4727"/>
          <cell r="AC4727"/>
          <cell r="AD4727"/>
          <cell r="AE4727" t="str">
            <v/>
          </cell>
          <cell r="AF4727"/>
          <cell r="AG4727"/>
          <cell r="AH4727"/>
          <cell r="AI4727"/>
          <cell r="AJ4727" t="str">
            <v/>
          </cell>
          <cell r="AK4727"/>
          <cell r="AL4727" t="str">
            <v/>
          </cell>
          <cell r="AM4727"/>
          <cell r="AN4727"/>
          <cell r="AO4727" t="str">
            <v/>
          </cell>
          <cell r="AP4727"/>
          <cell r="AQ4727"/>
          <cell r="AR4727" t="str">
            <v>wait fb ol / last day / tdk respon</v>
          </cell>
          <cell r="AS4727"/>
        </row>
        <row r="4728">
          <cell r="A4728">
            <v>4725</v>
          </cell>
          <cell r="B4728" t="str">
            <v>7471031204850001</v>
          </cell>
          <cell r="C4728" t="str">
            <v>W1 MEI</v>
          </cell>
          <cell r="D4728" t="str">
            <v>Muh Samsul Bahri</v>
          </cell>
          <cell r="E4728" t="str">
            <v>081348580438</v>
          </cell>
          <cell r="F4728" t="str">
            <v>Operator CMT 106</v>
          </cell>
          <cell r="G4728"/>
          <cell r="H4728" t="str">
            <v>NON STAFF</v>
          </cell>
          <cell r="I4728" t="str">
            <v>IP - TABANG</v>
          </cell>
          <cell r="J4728" t="str">
            <v>SITE</v>
          </cell>
          <cell r="K4728" t="str">
            <v>Ardi</v>
          </cell>
          <cell r="L4728" t="str">
            <v/>
          </cell>
          <cell r="M4728" t="str">
            <v>INTERVIEW HC</v>
          </cell>
          <cell r="N4728" t="str">
            <v>FAILED</v>
          </cell>
          <cell r="O4728" t="str">
            <v>CMT</v>
          </cell>
          <cell r="P4728"/>
          <cell r="Q4728" t="str">
            <v/>
          </cell>
          <cell r="R4728"/>
          <cell r="S4728" t="str">
            <v/>
          </cell>
          <cell r="T4728"/>
          <cell r="U4728" t="str">
            <v/>
          </cell>
          <cell r="V4728"/>
          <cell r="W4728" t="str">
            <v/>
          </cell>
          <cell r="X4728"/>
          <cell r="Y4728" t="str">
            <v/>
          </cell>
          <cell r="Z4728"/>
          <cell r="AA4728" t="str">
            <v/>
          </cell>
          <cell r="AB4728"/>
          <cell r="AC4728"/>
          <cell r="AD4728"/>
          <cell r="AE4728" t="str">
            <v/>
          </cell>
          <cell r="AF4728"/>
          <cell r="AG4728"/>
          <cell r="AH4728"/>
          <cell r="AI4728"/>
          <cell r="AJ4728" t="str">
            <v/>
          </cell>
          <cell r="AK4728"/>
          <cell r="AL4728" t="str">
            <v/>
          </cell>
          <cell r="AM4728"/>
          <cell r="AN4728"/>
          <cell r="AO4728" t="str">
            <v/>
          </cell>
          <cell r="AP4728"/>
          <cell r="AQ4728"/>
          <cell r="AR4728" t="str">
            <v>tdk ada data</v>
          </cell>
          <cell r="AS4728">
            <v>45786</v>
          </cell>
        </row>
        <row r="4729">
          <cell r="A4729">
            <v>4726</v>
          </cell>
          <cell r="B4729" t="str">
            <v>6402090107760001</v>
          </cell>
          <cell r="C4729" t="str">
            <v>W1 MEI</v>
          </cell>
          <cell r="D4729" t="str">
            <v>Supardi</v>
          </cell>
          <cell r="E4729" t="str">
            <v>082157295808</v>
          </cell>
          <cell r="F4729" t="str">
            <v>Operator CMT 106</v>
          </cell>
          <cell r="G4729"/>
          <cell r="H4729" t="str">
            <v>NON STAFF</v>
          </cell>
          <cell r="I4729" t="str">
            <v>IP - TABANG</v>
          </cell>
          <cell r="J4729" t="str">
            <v>SITE</v>
          </cell>
          <cell r="K4729" t="str">
            <v>Ardi</v>
          </cell>
          <cell r="L4729" t="str">
            <v/>
          </cell>
          <cell r="M4729" t="str">
            <v>INTERVIEW HC</v>
          </cell>
          <cell r="N4729" t="str">
            <v>FAILED</v>
          </cell>
          <cell r="O4729" t="str">
            <v>CMT</v>
          </cell>
          <cell r="P4729"/>
          <cell r="Q4729" t="str">
            <v/>
          </cell>
          <cell r="R4729"/>
          <cell r="S4729" t="str">
            <v/>
          </cell>
          <cell r="T4729"/>
          <cell r="U4729" t="str">
            <v/>
          </cell>
          <cell r="V4729"/>
          <cell r="W4729" t="str">
            <v/>
          </cell>
          <cell r="X4729"/>
          <cell r="Y4729" t="str">
            <v/>
          </cell>
          <cell r="Z4729"/>
          <cell r="AA4729" t="str">
            <v/>
          </cell>
          <cell r="AB4729"/>
          <cell r="AC4729"/>
          <cell r="AD4729"/>
          <cell r="AE4729" t="str">
            <v/>
          </cell>
          <cell r="AF4729"/>
          <cell r="AG4729"/>
          <cell r="AH4729"/>
          <cell r="AI4729"/>
          <cell r="AJ4729" t="str">
            <v/>
          </cell>
          <cell r="AK4729"/>
          <cell r="AL4729" t="str">
            <v/>
          </cell>
          <cell r="AM4729"/>
          <cell r="AN4729"/>
          <cell r="AO4729" t="str">
            <v/>
          </cell>
          <cell r="AP4729"/>
          <cell r="AQ4729"/>
          <cell r="AR4729" t="str">
            <v>tdk ada data</v>
          </cell>
          <cell r="AS4729">
            <v>45786</v>
          </cell>
        </row>
        <row r="4730">
          <cell r="A4730">
            <v>4727</v>
          </cell>
          <cell r="B4730" t="str">
            <v>9271020212020002</v>
          </cell>
          <cell r="C4730" t="str">
            <v>W1 MEI</v>
          </cell>
          <cell r="D4730" t="str">
            <v>Dera Artha Ramadani</v>
          </cell>
          <cell r="E4730" t="str">
            <v>085242425671</v>
          </cell>
          <cell r="F4730" t="str">
            <v>Operator CMT 106</v>
          </cell>
          <cell r="G4730"/>
          <cell r="H4730" t="str">
            <v>NON STAFF</v>
          </cell>
          <cell r="I4730" t="str">
            <v>IP - TABANG</v>
          </cell>
          <cell r="J4730" t="str">
            <v>SITE</v>
          </cell>
          <cell r="K4730" t="str">
            <v>Ardi</v>
          </cell>
          <cell r="L4730" t="str">
            <v/>
          </cell>
          <cell r="M4730" t="str">
            <v>INTERVIEW HC</v>
          </cell>
          <cell r="N4730" t="str">
            <v>FAILED</v>
          </cell>
          <cell r="O4730" t="str">
            <v>CMT</v>
          </cell>
          <cell r="P4730"/>
          <cell r="Q4730" t="str">
            <v/>
          </cell>
          <cell r="R4730"/>
          <cell r="S4730" t="str">
            <v/>
          </cell>
          <cell r="T4730"/>
          <cell r="U4730" t="str">
            <v/>
          </cell>
          <cell r="V4730"/>
          <cell r="W4730" t="str">
            <v/>
          </cell>
          <cell r="X4730"/>
          <cell r="Y4730" t="str">
            <v/>
          </cell>
          <cell r="Z4730"/>
          <cell r="AA4730" t="str">
            <v/>
          </cell>
          <cell r="AB4730"/>
          <cell r="AC4730"/>
          <cell r="AD4730"/>
          <cell r="AE4730" t="str">
            <v/>
          </cell>
          <cell r="AF4730"/>
          <cell r="AG4730"/>
          <cell r="AH4730"/>
          <cell r="AI4730"/>
          <cell r="AJ4730" t="str">
            <v/>
          </cell>
          <cell r="AK4730"/>
          <cell r="AL4730" t="str">
            <v/>
          </cell>
          <cell r="AM4730"/>
          <cell r="AN4730"/>
          <cell r="AO4730" t="str">
            <v/>
          </cell>
          <cell r="AP4730"/>
          <cell r="AQ4730"/>
          <cell r="AR4730" t="str">
            <v>tdk ada data</v>
          </cell>
          <cell r="AS4730">
            <v>45786</v>
          </cell>
        </row>
        <row r="4731">
          <cell r="A4731">
            <v>4728</v>
          </cell>
          <cell r="B4731" t="str">
            <v>1209102104020001</v>
          </cell>
          <cell r="C4731" t="str">
            <v>W1 MEI</v>
          </cell>
          <cell r="D4731" t="str">
            <v>Rizky Bintang Pratama</v>
          </cell>
          <cell r="E4731" t="str">
            <v>082225022996</v>
          </cell>
          <cell r="F4731" t="str">
            <v>Operator CMT 106</v>
          </cell>
          <cell r="G4731"/>
          <cell r="H4731" t="str">
            <v>NON STAFF</v>
          </cell>
          <cell r="I4731" t="str">
            <v>IP - TABANG</v>
          </cell>
          <cell r="J4731" t="str">
            <v>SITE</v>
          </cell>
          <cell r="K4731" t="str">
            <v>Ardi</v>
          </cell>
          <cell r="L4731" t="str">
            <v/>
          </cell>
          <cell r="M4731" t="str">
            <v>INTERVIEW HC</v>
          </cell>
          <cell r="N4731" t="str">
            <v>FAILED</v>
          </cell>
          <cell r="O4731" t="str">
            <v>CMT</v>
          </cell>
          <cell r="P4731"/>
          <cell r="Q4731" t="str">
            <v/>
          </cell>
          <cell r="R4731"/>
          <cell r="S4731" t="str">
            <v/>
          </cell>
          <cell r="T4731"/>
          <cell r="U4731" t="str">
            <v/>
          </cell>
          <cell r="V4731"/>
          <cell r="W4731" t="str">
            <v/>
          </cell>
          <cell r="X4731"/>
          <cell r="Y4731" t="str">
            <v/>
          </cell>
          <cell r="Z4731"/>
          <cell r="AA4731" t="str">
            <v/>
          </cell>
          <cell r="AB4731"/>
          <cell r="AC4731"/>
          <cell r="AD4731"/>
          <cell r="AE4731" t="str">
            <v/>
          </cell>
          <cell r="AF4731"/>
          <cell r="AG4731"/>
          <cell r="AH4731"/>
          <cell r="AI4731"/>
          <cell r="AJ4731" t="str">
            <v/>
          </cell>
          <cell r="AK4731"/>
          <cell r="AL4731" t="str">
            <v/>
          </cell>
          <cell r="AM4731"/>
          <cell r="AN4731"/>
          <cell r="AO4731" t="str">
            <v/>
          </cell>
          <cell r="AP4731"/>
          <cell r="AQ4731"/>
          <cell r="AR4731" t="str">
            <v>tdk ada data</v>
          </cell>
          <cell r="AS4731">
            <v>45786</v>
          </cell>
        </row>
        <row r="4732">
          <cell r="A4732">
            <v>4729</v>
          </cell>
          <cell r="B4732">
            <v>0</v>
          </cell>
          <cell r="C4732"/>
          <cell r="D4732" t="str">
            <v>Risqy Satriyo Setiawan Nugroho</v>
          </cell>
          <cell r="E4732">
            <v>81233966145</v>
          </cell>
          <cell r="F4732" t="str">
            <v>Operator HD 785/OHT 777</v>
          </cell>
          <cell r="G4732"/>
          <cell r="H4732" t="str">
            <v>NON STAFF</v>
          </cell>
          <cell r="I4732" t="str">
            <v>IP - TABANG</v>
          </cell>
          <cell r="J4732" t="str">
            <v>HO</v>
          </cell>
          <cell r="K4732" t="str">
            <v>Iswanto</v>
          </cell>
          <cell r="L4732" t="str">
            <v>0 Hari</v>
          </cell>
          <cell r="M4732" t="str">
            <v>INTERVIEW USER/TC</v>
          </cell>
          <cell r="N4732" t="str">
            <v>FAILED</v>
          </cell>
          <cell r="O4732" t="str">
            <v>100 Ton</v>
          </cell>
          <cell r="P4732">
            <v>45715</v>
          </cell>
          <cell r="Q4732" t="str">
            <v>0 Hari</v>
          </cell>
          <cell r="R4732">
            <v>45715</v>
          </cell>
          <cell r="S4732" t="str">
            <v>0 Hari</v>
          </cell>
          <cell r="T4732">
            <v>45715</v>
          </cell>
          <cell r="U4732" t="str">
            <v>59 Hari</v>
          </cell>
          <cell r="V4732"/>
          <cell r="W4732" t="str">
            <v/>
          </cell>
          <cell r="X4732"/>
          <cell r="Y4732" t="str">
            <v/>
          </cell>
          <cell r="Z4732"/>
          <cell r="AA4732" t="str">
            <v/>
          </cell>
          <cell r="AB4732"/>
          <cell r="AC4732"/>
          <cell r="AD4732"/>
          <cell r="AE4732" t="str">
            <v/>
          </cell>
          <cell r="AF4732"/>
          <cell r="AG4732"/>
          <cell r="AH4732"/>
          <cell r="AI4732"/>
          <cell r="AJ4732" t="str">
            <v/>
          </cell>
          <cell r="AK4732"/>
          <cell r="AL4732" t="str">
            <v/>
          </cell>
          <cell r="AM4732"/>
          <cell r="AN4732"/>
          <cell r="AO4732" t="str">
            <v/>
          </cell>
          <cell r="AP4732"/>
          <cell r="AQ4732"/>
          <cell r="AR4732" t="str">
            <v>Tidak dapat di proses (sudah 3 hari dihubungi tidak ada respon) . Diinterview Oleh : Pak Pandu Pratama</v>
          </cell>
          <cell r="AS4732"/>
        </row>
        <row r="4733">
          <cell r="A4733">
            <v>4730</v>
          </cell>
          <cell r="B4733" t="str">
            <v>1207231011020009</v>
          </cell>
          <cell r="C4733" t="str">
            <v>W1 MEI</v>
          </cell>
          <cell r="D4733" t="str">
            <v>Reynaldo Setia Sitorus</v>
          </cell>
          <cell r="E4733" t="str">
            <v>081275586491</v>
          </cell>
          <cell r="F4733" t="str">
            <v>Operator CMT 106</v>
          </cell>
          <cell r="G4733"/>
          <cell r="H4733" t="str">
            <v>NON STAFF</v>
          </cell>
          <cell r="I4733" t="str">
            <v>IP - TABANG</v>
          </cell>
          <cell r="J4733" t="str">
            <v>SITE</v>
          </cell>
          <cell r="K4733" t="str">
            <v>Ardi</v>
          </cell>
          <cell r="L4733" t="str">
            <v/>
          </cell>
          <cell r="M4733" t="str">
            <v>INTERVIEW HC</v>
          </cell>
          <cell r="N4733" t="str">
            <v>IN PROCESS</v>
          </cell>
          <cell r="O4733" t="str">
            <v>CMT</v>
          </cell>
          <cell r="P4733"/>
          <cell r="Q4733" t="str">
            <v/>
          </cell>
          <cell r="R4733"/>
          <cell r="S4733" t="str">
            <v/>
          </cell>
          <cell r="T4733"/>
          <cell r="U4733" t="str">
            <v/>
          </cell>
          <cell r="V4733"/>
          <cell r="W4733" t="str">
            <v/>
          </cell>
          <cell r="X4733"/>
          <cell r="Y4733" t="str">
            <v/>
          </cell>
          <cell r="Z4733"/>
          <cell r="AA4733" t="str">
            <v/>
          </cell>
          <cell r="AB4733"/>
          <cell r="AC4733"/>
          <cell r="AD4733"/>
          <cell r="AE4733" t="str">
            <v/>
          </cell>
          <cell r="AF4733"/>
          <cell r="AG4733"/>
          <cell r="AH4733"/>
          <cell r="AI4733"/>
          <cell r="AJ4733" t="str">
            <v/>
          </cell>
          <cell r="AK4733"/>
          <cell r="AL4733" t="str">
            <v/>
          </cell>
          <cell r="AM4733"/>
          <cell r="AN4733"/>
          <cell r="AO4733" t="str">
            <v/>
          </cell>
          <cell r="AP4733"/>
          <cell r="AQ4733"/>
          <cell r="AR4733"/>
          <cell r="AS4733">
            <v>45786</v>
          </cell>
        </row>
        <row r="4734">
          <cell r="A4734">
            <v>4731</v>
          </cell>
          <cell r="B4734" t="str">
            <v>5315030302980008</v>
          </cell>
          <cell r="C4734"/>
          <cell r="D4734" t="str">
            <v>Suhardi Amin</v>
          </cell>
          <cell r="E4734">
            <v>85326485546</v>
          </cell>
          <cell r="F4734" t="str">
            <v>Operator Dozer D155/CAT D8</v>
          </cell>
          <cell r="G4734"/>
          <cell r="H4734" t="str">
            <v>NON STAFF</v>
          </cell>
          <cell r="I4734" t="str">
            <v>IP - TABANG</v>
          </cell>
          <cell r="J4734" t="str">
            <v>HO</v>
          </cell>
          <cell r="K4734" t="str">
            <v>Jamal</v>
          </cell>
          <cell r="L4734" t="str">
            <v/>
          </cell>
          <cell r="M4734" t="str">
            <v>INTERVIEW HC</v>
          </cell>
          <cell r="N4734" t="str">
            <v>FAILED</v>
          </cell>
          <cell r="O4734" t="str">
            <v>D155</v>
          </cell>
          <cell r="P4734"/>
          <cell r="Q4734" t="str">
            <v/>
          </cell>
          <cell r="R4734"/>
          <cell r="S4734" t="str">
            <v/>
          </cell>
          <cell r="T4734"/>
          <cell r="U4734" t="str">
            <v/>
          </cell>
          <cell r="V4734"/>
          <cell r="W4734" t="str">
            <v/>
          </cell>
          <cell r="X4734"/>
          <cell r="Y4734" t="str">
            <v/>
          </cell>
          <cell r="Z4734"/>
          <cell r="AA4734" t="str">
            <v/>
          </cell>
          <cell r="AB4734"/>
          <cell r="AC4734"/>
          <cell r="AD4734"/>
          <cell r="AE4734" t="str">
            <v/>
          </cell>
          <cell r="AF4734"/>
          <cell r="AG4734"/>
          <cell r="AH4734"/>
          <cell r="AI4734"/>
          <cell r="AJ4734" t="str">
            <v/>
          </cell>
          <cell r="AK4734"/>
          <cell r="AL4734" t="str">
            <v/>
          </cell>
          <cell r="AM4734"/>
          <cell r="AN4734"/>
          <cell r="AO4734" t="str">
            <v/>
          </cell>
          <cell r="AP4734"/>
          <cell r="AQ4734"/>
          <cell r="AR4734" t="str">
            <v>tlp tdk terhubung / tlp tdk jwb</v>
          </cell>
          <cell r="AS4734"/>
        </row>
        <row r="4735">
          <cell r="A4735">
            <v>4732</v>
          </cell>
          <cell r="B4735" t="str">
            <v>6474031007900001</v>
          </cell>
          <cell r="C4735"/>
          <cell r="D4735" t="str">
            <v>Yulianto Datuan</v>
          </cell>
          <cell r="E4735" t="str">
            <v>082255515531</v>
          </cell>
          <cell r="F4735" t="str">
            <v>Operator HD 785/OHT 777</v>
          </cell>
          <cell r="G4735" t="str">
            <v>Mining Operation</v>
          </cell>
          <cell r="H4735" t="str">
            <v>NON STAFF</v>
          </cell>
          <cell r="I4735" t="str">
            <v>IP - TABANG</v>
          </cell>
          <cell r="J4735" t="str">
            <v>SITE</v>
          </cell>
          <cell r="K4735" t="str">
            <v>Arif Batara</v>
          </cell>
          <cell r="L4735" t="str">
            <v/>
          </cell>
          <cell r="M4735" t="str">
            <v>OFFERING LETTER</v>
          </cell>
          <cell r="N4735" t="str">
            <v>IN PROCESS</v>
          </cell>
          <cell r="O4735" t="str">
            <v>100 Ton</v>
          </cell>
          <cell r="P4735"/>
          <cell r="Q4735" t="str">
            <v/>
          </cell>
          <cell r="R4735"/>
          <cell r="S4735" t="str">
            <v/>
          </cell>
          <cell r="T4735"/>
          <cell r="U4735" t="str">
            <v/>
          </cell>
          <cell r="V4735"/>
          <cell r="W4735" t="str">
            <v/>
          </cell>
          <cell r="X4735"/>
          <cell r="Y4735" t="str">
            <v/>
          </cell>
          <cell r="Z4735"/>
          <cell r="AA4735" t="str">
            <v/>
          </cell>
          <cell r="AB4735"/>
          <cell r="AC4735"/>
          <cell r="AD4735"/>
          <cell r="AE4735" t="str">
            <v/>
          </cell>
          <cell r="AF4735"/>
          <cell r="AG4735"/>
          <cell r="AH4735"/>
          <cell r="AI4735"/>
          <cell r="AJ4735" t="str">
            <v/>
          </cell>
          <cell r="AK4735"/>
          <cell r="AL4735" t="str">
            <v/>
          </cell>
          <cell r="AM4735"/>
          <cell r="AN4735"/>
          <cell r="AO4735" t="str">
            <v/>
          </cell>
          <cell r="AP4735"/>
          <cell r="AQ4735"/>
          <cell r="AR4735" t="str">
            <v>erp eror</v>
          </cell>
          <cell r="AS4735"/>
        </row>
        <row r="4736">
          <cell r="A4736">
            <v>4733</v>
          </cell>
          <cell r="B4736" t="str">
            <v>1271012512890003</v>
          </cell>
          <cell r="C4736"/>
          <cell r="D4736" t="str">
            <v>Krisnatanael Manik</v>
          </cell>
          <cell r="E4736">
            <v>82262702182</v>
          </cell>
          <cell r="F4736" t="str">
            <v>Operator Dozer D85/D6R</v>
          </cell>
          <cell r="G4736"/>
          <cell r="H4736" t="str">
            <v>NON STAFF</v>
          </cell>
          <cell r="I4736" t="str">
            <v>IP - TABANG</v>
          </cell>
          <cell r="J4736" t="str">
            <v>HO</v>
          </cell>
          <cell r="K4736" t="str">
            <v>Jamal</v>
          </cell>
          <cell r="L4736" t="str">
            <v>20 Hari</v>
          </cell>
          <cell r="M4736" t="str">
            <v>MCU</v>
          </cell>
          <cell r="N4736" t="str">
            <v>FAILED</v>
          </cell>
          <cell r="O4736" t="str">
            <v>D85</v>
          </cell>
          <cell r="P4736">
            <v>45715</v>
          </cell>
          <cell r="Q4736" t="str">
            <v>0 Hari</v>
          </cell>
          <cell r="R4736">
            <v>45715</v>
          </cell>
          <cell r="S4736" t="str">
            <v>0 Hari</v>
          </cell>
          <cell r="T4736">
            <v>45715</v>
          </cell>
          <cell r="U4736" t="str">
            <v>12 Hari</v>
          </cell>
          <cell r="V4736"/>
          <cell r="W4736" t="str">
            <v/>
          </cell>
          <cell r="X4736"/>
          <cell r="Y4736" t="str">
            <v/>
          </cell>
          <cell r="Z4736">
            <v>45727</v>
          </cell>
          <cell r="AA4736" t="str">
            <v>8 Hari</v>
          </cell>
          <cell r="AB4736">
            <v>45735</v>
          </cell>
          <cell r="AC4736" t="str">
            <v>KMC BALIKPAPAN</v>
          </cell>
          <cell r="AD4736"/>
          <cell r="AE4736" t="str">
            <v>39 Hari</v>
          </cell>
          <cell r="AF4736"/>
          <cell r="AG4736"/>
          <cell r="AH4736"/>
          <cell r="AI4736"/>
          <cell r="AJ4736" t="str">
            <v/>
          </cell>
          <cell r="AK4736"/>
          <cell r="AL4736" t="str">
            <v/>
          </cell>
          <cell r="AM4736"/>
          <cell r="AN4736"/>
          <cell r="AO4736" t="str">
            <v/>
          </cell>
          <cell r="AP4736"/>
          <cell r="AQ4736"/>
          <cell r="AR4736" t="str">
            <v>tidak hadir MCU dan tidak respon WA</v>
          </cell>
          <cell r="AS4736"/>
        </row>
        <row r="4737">
          <cell r="A4737">
            <v>4734</v>
          </cell>
          <cell r="B4737" t="str">
            <v>6213021212910001</v>
          </cell>
          <cell r="C4737"/>
          <cell r="D4737" t="str">
            <v>Ade Saputra</v>
          </cell>
          <cell r="E4737">
            <v>85787055966</v>
          </cell>
          <cell r="F4737" t="str">
            <v>Hoseman</v>
          </cell>
          <cell r="G4737"/>
          <cell r="H4737" t="str">
            <v>NON STAFF</v>
          </cell>
          <cell r="I4737" t="str">
            <v>BDA - TJA</v>
          </cell>
          <cell r="J4737" t="str">
            <v>HO</v>
          </cell>
          <cell r="K4737" t="str">
            <v>Novi</v>
          </cell>
          <cell r="L4737" t="str">
            <v/>
          </cell>
          <cell r="M4737" t="str">
            <v>MCU</v>
          </cell>
          <cell r="N4737" t="str">
            <v>FAILED</v>
          </cell>
          <cell r="O4737" t="str">
            <v/>
          </cell>
          <cell r="P4737"/>
          <cell r="Q4737" t="str">
            <v/>
          </cell>
          <cell r="R4737"/>
          <cell r="S4737" t="str">
            <v/>
          </cell>
          <cell r="T4737"/>
          <cell r="U4737" t="str">
            <v/>
          </cell>
          <cell r="V4737"/>
          <cell r="W4737" t="str">
            <v/>
          </cell>
          <cell r="X4737"/>
          <cell r="Y4737" t="str">
            <v/>
          </cell>
          <cell r="Z4737"/>
          <cell r="AA4737" t="str">
            <v>45716 Hari</v>
          </cell>
          <cell r="AB4737">
            <v>45716</v>
          </cell>
          <cell r="AC4737" t="str">
            <v>TMC MUARA TEWEH</v>
          </cell>
          <cell r="AD4737">
            <v>45719</v>
          </cell>
          <cell r="AE4737" t="str">
            <v>3 Hari</v>
          </cell>
          <cell r="AF4737"/>
          <cell r="AG4737" t="str">
            <v>memiliki riwayat Reaktif Hepatitis B</v>
          </cell>
          <cell r="AH4737"/>
          <cell r="AI4737"/>
          <cell r="AJ4737" t="str">
            <v/>
          </cell>
          <cell r="AK4737"/>
          <cell r="AL4737" t="str">
            <v/>
          </cell>
          <cell r="AM4737"/>
          <cell r="AN4737"/>
          <cell r="AO4737" t="str">
            <v/>
          </cell>
          <cell r="AP4737"/>
          <cell r="AQ4737"/>
          <cell r="AR4737" t="str">
            <v>UNFIT</v>
          </cell>
          <cell r="AS4737"/>
        </row>
        <row r="4738">
          <cell r="A4738">
            <v>4735</v>
          </cell>
          <cell r="B4738" t="str">
            <v>3519101209980003</v>
          </cell>
          <cell r="C4738"/>
          <cell r="D4738" t="str">
            <v>Wahyu Kurniawan</v>
          </cell>
          <cell r="E4738">
            <v>82252874805</v>
          </cell>
          <cell r="F4738" t="str">
            <v>Operator Dozer D85/D6R</v>
          </cell>
          <cell r="G4738"/>
          <cell r="H4738" t="str">
            <v>NON STAFF</v>
          </cell>
          <cell r="I4738" t="str">
            <v>IP - TABANG</v>
          </cell>
          <cell r="J4738" t="str">
            <v>HO</v>
          </cell>
          <cell r="K4738" t="str">
            <v>Jamal</v>
          </cell>
          <cell r="L4738" t="str">
            <v>59 Hari</v>
          </cell>
          <cell r="M4738" t="str">
            <v>FU MCU</v>
          </cell>
          <cell r="N4738" t="str">
            <v>HOLD</v>
          </cell>
          <cell r="O4738" t="str">
            <v>D85</v>
          </cell>
          <cell r="P4738">
            <v>45715</v>
          </cell>
          <cell r="Q4738" t="str">
            <v>0 Hari</v>
          </cell>
          <cell r="R4738">
            <v>45715</v>
          </cell>
          <cell r="S4738" t="str">
            <v>0 Hari</v>
          </cell>
          <cell r="T4738">
            <v>45715</v>
          </cell>
          <cell r="U4738" t="str">
            <v>9 Hari</v>
          </cell>
          <cell r="V4738"/>
          <cell r="W4738" t="str">
            <v/>
          </cell>
          <cell r="X4738"/>
          <cell r="Y4738" t="str">
            <v/>
          </cell>
          <cell r="Z4738">
            <v>45724</v>
          </cell>
          <cell r="AA4738" t="str">
            <v>7 Hari</v>
          </cell>
          <cell r="AB4738">
            <v>45731</v>
          </cell>
          <cell r="AC4738" t="str">
            <v>TMC SURABAYA</v>
          </cell>
          <cell r="AD4738"/>
          <cell r="AE4738" t="str">
            <v>43 Hari</v>
          </cell>
          <cell r="AF4738">
            <v>45735</v>
          </cell>
          <cell r="AG4738" t="str">
            <v>Sp.GK ( BMI ), Drg ( Belum ada tindakan pencabutan/penambalan gigi Berlubang ), Kurang pemeriksaan Alkohol Tes</v>
          </cell>
          <cell r="AH4738" t="str">
            <v>Medium Risk</v>
          </cell>
          <cell r="AI4738"/>
          <cell r="AJ4738" t="str">
            <v/>
          </cell>
          <cell r="AK4738"/>
          <cell r="AL4738" t="str">
            <v/>
          </cell>
          <cell r="AM4738"/>
          <cell r="AN4738"/>
          <cell r="AO4738" t="str">
            <v/>
          </cell>
          <cell r="AP4738"/>
          <cell r="AQ4738"/>
          <cell r="AR4738" t="str">
            <v>HOLD - menunggu istri lahiran bulan 5</v>
          </cell>
          <cell r="AS4738">
            <v>45755</v>
          </cell>
        </row>
        <row r="4739">
          <cell r="A4739">
            <v>4736</v>
          </cell>
          <cell r="B4739" t="str">
            <v>3315092111910002</v>
          </cell>
          <cell r="C4739"/>
          <cell r="D4739" t="str">
            <v>Fuad Muhibin</v>
          </cell>
          <cell r="E4739">
            <v>82233281404</v>
          </cell>
          <cell r="F4739" t="str">
            <v>Group Leader Produksi</v>
          </cell>
          <cell r="G4739"/>
          <cell r="H4739" t="str">
            <v>STAFF</v>
          </cell>
          <cell r="I4739" t="str">
            <v>IP - TABANG</v>
          </cell>
          <cell r="J4739" t="str">
            <v>HO</v>
          </cell>
          <cell r="K4739" t="str">
            <v>Sasi</v>
          </cell>
          <cell r="L4739" t="str">
            <v/>
          </cell>
          <cell r="M4739" t="str">
            <v>PLAN ONSITE</v>
          </cell>
          <cell r="N4739" t="str">
            <v>CLOSE HIRED</v>
          </cell>
          <cell r="O4739" t="str">
            <v/>
          </cell>
          <cell r="P4739"/>
          <cell r="Q4739" t="str">
            <v/>
          </cell>
          <cell r="R4739"/>
          <cell r="S4739" t="str">
            <v/>
          </cell>
          <cell r="T4739"/>
          <cell r="U4739" t="str">
            <v/>
          </cell>
          <cell r="V4739"/>
          <cell r="W4739" t="str">
            <v/>
          </cell>
          <cell r="X4739"/>
          <cell r="Y4739" t="str">
            <v/>
          </cell>
          <cell r="Z4739"/>
          <cell r="AA4739" t="str">
            <v>45719 Hari</v>
          </cell>
          <cell r="AB4739">
            <v>45719</v>
          </cell>
          <cell r="AC4739" t="str">
            <v>TMC SEMARANG</v>
          </cell>
          <cell r="AD4739">
            <v>45734</v>
          </cell>
          <cell r="AE4739" t="str">
            <v>15 Hari</v>
          </cell>
          <cell r="AF4739">
            <v>45723</v>
          </cell>
          <cell r="AG4739" t="str">
            <v>Kurang pemeriksaan ( Alkohol Tes )</v>
          </cell>
          <cell r="AH4739" t="str">
            <v>Low Risk</v>
          </cell>
          <cell r="AI4739"/>
          <cell r="AJ4739" t="str">
            <v/>
          </cell>
          <cell r="AK4739"/>
          <cell r="AL4739" t="str">
            <v/>
          </cell>
          <cell r="AM4739"/>
          <cell r="AN4739"/>
          <cell r="AO4739" t="str">
            <v/>
          </cell>
          <cell r="AP4739"/>
          <cell r="AQ4739" t="str">
            <v>DONE</v>
          </cell>
          <cell r="AR4739" t="str">
            <v>PENGATURAN ONSITE</v>
          </cell>
          <cell r="AS4739"/>
        </row>
        <row r="4740">
          <cell r="A4740">
            <v>4737</v>
          </cell>
          <cell r="B4740" t="str">
            <v>1602031704880001</v>
          </cell>
          <cell r="C4740"/>
          <cell r="D4740" t="str">
            <v>Rian Aprizal</v>
          </cell>
          <cell r="E4740">
            <v>81373735648</v>
          </cell>
          <cell r="F4740" t="str">
            <v>Operator HD 785/OHT 777</v>
          </cell>
          <cell r="G4740"/>
          <cell r="H4740" t="str">
            <v>NON STAFF</v>
          </cell>
          <cell r="I4740" t="str">
            <v>IP - TABANG</v>
          </cell>
          <cell r="J4740" t="str">
            <v>HO</v>
          </cell>
          <cell r="K4740" t="str">
            <v>Amanda</v>
          </cell>
          <cell r="L4740" t="str">
            <v>7 Hari</v>
          </cell>
          <cell r="M4740" t="str">
            <v>MCU</v>
          </cell>
          <cell r="N4740" t="str">
            <v>FAILED</v>
          </cell>
          <cell r="O4740" t="str">
            <v>100 Ton</v>
          </cell>
          <cell r="P4740">
            <v>45709</v>
          </cell>
          <cell r="Q4740" t="str">
            <v>0 Hari</v>
          </cell>
          <cell r="R4740">
            <v>45709</v>
          </cell>
          <cell r="S4740" t="str">
            <v>7 Hari</v>
          </cell>
          <cell r="T4740">
            <v>45716</v>
          </cell>
          <cell r="U4740" t="str">
            <v>58 Hari</v>
          </cell>
          <cell r="V4740"/>
          <cell r="W4740" t="str">
            <v/>
          </cell>
          <cell r="X4740"/>
          <cell r="Y4740" t="str">
            <v/>
          </cell>
          <cell r="Z4740"/>
          <cell r="AA4740" t="str">
            <v>45717 Hari</v>
          </cell>
          <cell r="AB4740">
            <v>45717</v>
          </cell>
          <cell r="AC4740" t="str">
            <v>TMC PALEMBANG</v>
          </cell>
          <cell r="AD4740">
            <v>45722</v>
          </cell>
          <cell r="AE4740" t="str">
            <v>5 Hari</v>
          </cell>
          <cell r="AF4740"/>
          <cell r="AG4740" t="str">
            <v>Unfit ( BMI-HIGH RISK, Foto Rontgen )</v>
          </cell>
          <cell r="AH4740" t="str">
            <v>High Risk</v>
          </cell>
          <cell r="AI4740"/>
          <cell r="AJ4740" t="str">
            <v/>
          </cell>
          <cell r="AK4740"/>
          <cell r="AL4740" t="str">
            <v/>
          </cell>
          <cell r="AM4740"/>
          <cell r="AN4740"/>
          <cell r="AO4740" t="str">
            <v/>
          </cell>
          <cell r="AP4740"/>
          <cell r="AQ4740"/>
          <cell r="AR4740" t="str">
            <v>UNFIT</v>
          </cell>
          <cell r="AS4740"/>
        </row>
        <row r="4741">
          <cell r="A4741">
            <v>4738</v>
          </cell>
          <cell r="B4741" t="str">
            <v>7308141112020001</v>
          </cell>
          <cell r="C4741"/>
          <cell r="D4741" t="str">
            <v>Riswan</v>
          </cell>
          <cell r="E4741">
            <v>85342282622</v>
          </cell>
          <cell r="F4741" t="str">
            <v>Operator Excav CAT-320/PC200/XE215/XE370</v>
          </cell>
          <cell r="G4741"/>
          <cell r="H4741" t="str">
            <v>NON STAFF</v>
          </cell>
          <cell r="I4741" t="str">
            <v>IP - TABANG</v>
          </cell>
          <cell r="J4741" t="str">
            <v>HO</v>
          </cell>
          <cell r="K4741" t="str">
            <v>Amanda</v>
          </cell>
          <cell r="L4741" t="str">
            <v>7 Hari</v>
          </cell>
          <cell r="M4741" t="str">
            <v>INTERVIEW USER/TC</v>
          </cell>
          <cell r="N4741" t="str">
            <v>FAILED</v>
          </cell>
          <cell r="O4741" t="str">
            <v>20 Ton</v>
          </cell>
          <cell r="P4741">
            <v>45715</v>
          </cell>
          <cell r="Q4741" t="str">
            <v>0 Hari</v>
          </cell>
          <cell r="R4741">
            <v>45715</v>
          </cell>
          <cell r="S4741" t="str">
            <v>7 Hari</v>
          </cell>
          <cell r="T4741">
            <v>45722</v>
          </cell>
          <cell r="U4741" t="str">
            <v>52 Hari</v>
          </cell>
          <cell r="V4741"/>
          <cell r="W4741" t="str">
            <v/>
          </cell>
          <cell r="X4741"/>
          <cell r="Y4741" t="str">
            <v/>
          </cell>
          <cell r="Z4741"/>
          <cell r="AA4741" t="str">
            <v/>
          </cell>
          <cell r="AB4741"/>
          <cell r="AC4741"/>
          <cell r="AD4741"/>
          <cell r="AE4741" t="str">
            <v/>
          </cell>
          <cell r="AF4741"/>
          <cell r="AG4741"/>
          <cell r="AH4741"/>
          <cell r="AI4741"/>
          <cell r="AJ4741" t="str">
            <v/>
          </cell>
          <cell r="AK4741"/>
          <cell r="AL4741" t="str">
            <v/>
          </cell>
          <cell r="AM4741"/>
          <cell r="AN4741"/>
          <cell r="AO4741" t="str">
            <v/>
          </cell>
          <cell r="AP4741"/>
          <cell r="AQ4741"/>
          <cell r="AR4741" t="str">
            <v>Tidak Lulus( Tentang P2H dan Pengetahuan Jenis Unit yg dioperasikan tidak paham)</v>
          </cell>
          <cell r="AS4741"/>
        </row>
        <row r="4742">
          <cell r="A4742">
            <v>4739</v>
          </cell>
          <cell r="B4742" t="str">
            <v>6471052808980009</v>
          </cell>
          <cell r="C4742"/>
          <cell r="D4742" t="str">
            <v>Harrenda Arieffudin</v>
          </cell>
          <cell r="E4742">
            <v>82254021406</v>
          </cell>
          <cell r="F4742" t="str">
            <v>Section Head Safety Support &amp; ERT</v>
          </cell>
          <cell r="G4742" t="str">
            <v>HSE</v>
          </cell>
          <cell r="H4742" t="str">
            <v>STAFF</v>
          </cell>
          <cell r="I4742" t="str">
            <v>IP - TABANG</v>
          </cell>
          <cell r="J4742" t="str">
            <v>HO</v>
          </cell>
          <cell r="K4742" t="str">
            <v>Rivaldi</v>
          </cell>
          <cell r="L4742" t="str">
            <v>61 Hari</v>
          </cell>
          <cell r="M4742" t="str">
            <v>PLAN ONSITE</v>
          </cell>
          <cell r="N4742" t="str">
            <v>IN PROCESS</v>
          </cell>
          <cell r="O4742" t="str">
            <v/>
          </cell>
          <cell r="P4742">
            <v>45713</v>
          </cell>
          <cell r="Q4742" t="str">
            <v>0 Hari</v>
          </cell>
          <cell r="R4742">
            <v>45713</v>
          </cell>
          <cell r="S4742" t="str">
            <v>2 Hari</v>
          </cell>
          <cell r="T4742">
            <v>45715</v>
          </cell>
          <cell r="U4742" t="str">
            <v>2 Hari</v>
          </cell>
          <cell r="V4742"/>
          <cell r="W4742" t="str">
            <v/>
          </cell>
          <cell r="X4742">
            <v>45717</v>
          </cell>
          <cell r="Y4742" t="str">
            <v>13 Hari</v>
          </cell>
          <cell r="Z4742">
            <v>45730</v>
          </cell>
          <cell r="AA4742" t="str">
            <v>6 Hari</v>
          </cell>
          <cell r="AB4742">
            <v>45736</v>
          </cell>
          <cell r="AC4742" t="str">
            <v>TMC BATU SOPANG</v>
          </cell>
          <cell r="AD4742">
            <v>45763</v>
          </cell>
          <cell r="AE4742" t="str">
            <v>27 Hari</v>
          </cell>
          <cell r="AF4742">
            <v>45740</v>
          </cell>
          <cell r="AG4742" t="str">
            <v>Sp.GK ( BMI ), Sp.PD ( LDL, Asam Urat ), Kurang pemeriksaan ( Rektal, Alkohol Tes ).</v>
          </cell>
          <cell r="AH4742" t="str">
            <v>Medium Risk</v>
          </cell>
          <cell r="AI4742">
            <v>45775</v>
          </cell>
          <cell r="AJ4742" t="str">
            <v>-1 Hari</v>
          </cell>
          <cell r="AK4742"/>
          <cell r="AL4742" t="str">
            <v/>
          </cell>
          <cell r="AM4742"/>
          <cell r="AN4742"/>
          <cell r="AO4742" t="str">
            <v/>
          </cell>
          <cell r="AP4742"/>
          <cell r="AQ4742" t="str">
            <v>DONE</v>
          </cell>
          <cell r="AR4742" t="str">
            <v>PENGATURAN ONSITE</v>
          </cell>
          <cell r="AS4742">
            <v>45783</v>
          </cell>
        </row>
        <row r="4743">
          <cell r="A4743">
            <v>4740</v>
          </cell>
          <cell r="B4743" t="str">
            <v>6409020810980004</v>
          </cell>
          <cell r="C4743"/>
          <cell r="D4743" t="str">
            <v>Andy Rakhman Marzuki</v>
          </cell>
          <cell r="E4743">
            <v>82154935054</v>
          </cell>
          <cell r="F4743" t="str">
            <v>Driver Sarana</v>
          </cell>
          <cell r="G4743"/>
          <cell r="H4743" t="str">
            <v>NON STAFF</v>
          </cell>
          <cell r="I4743" t="str">
            <v>IP - SENYIUR</v>
          </cell>
          <cell r="J4743" t="str">
            <v>HO</v>
          </cell>
          <cell r="K4743" t="str">
            <v>Kurniawan</v>
          </cell>
          <cell r="L4743" t="str">
            <v/>
          </cell>
          <cell r="M4743" t="str">
            <v>FU MCU</v>
          </cell>
          <cell r="N4743" t="str">
            <v>FAILED</v>
          </cell>
          <cell r="O4743" t="str">
            <v/>
          </cell>
          <cell r="P4743"/>
          <cell r="Q4743" t="str">
            <v/>
          </cell>
          <cell r="R4743"/>
          <cell r="S4743" t="str">
            <v/>
          </cell>
          <cell r="T4743"/>
          <cell r="U4743" t="str">
            <v/>
          </cell>
          <cell r="V4743"/>
          <cell r="W4743" t="str">
            <v/>
          </cell>
          <cell r="X4743"/>
          <cell r="Y4743" t="str">
            <v/>
          </cell>
          <cell r="Z4743"/>
          <cell r="AA4743" t="str">
            <v>45717 Hari</v>
          </cell>
          <cell r="AB4743">
            <v>45717</v>
          </cell>
          <cell r="AC4743" t="str">
            <v>KMC BALIKPAPAN</v>
          </cell>
          <cell r="AD4743"/>
          <cell r="AE4743" t="str">
            <v>57 Hari</v>
          </cell>
          <cell r="AF4743">
            <v>45721</v>
          </cell>
          <cell r="AG4743" t="str">
            <v>dokter gigi (Caries)</v>
          </cell>
          <cell r="AH4743" t="str">
            <v>Low Risk</v>
          </cell>
          <cell r="AI4743"/>
          <cell r="AJ4743" t="str">
            <v/>
          </cell>
          <cell r="AK4743"/>
          <cell r="AL4743" t="str">
            <v/>
          </cell>
          <cell r="AM4743"/>
          <cell r="AN4743"/>
          <cell r="AO4743" t="str">
            <v/>
          </cell>
          <cell r="AP4743"/>
          <cell r="AQ4743" t="str">
            <v>DONE</v>
          </cell>
          <cell r="AR4743" t="str">
            <v>NO RESPON</v>
          </cell>
          <cell r="AS4743"/>
        </row>
        <row r="4744">
          <cell r="A4744">
            <v>4741</v>
          </cell>
          <cell r="B4744" t="str">
            <v>6471020501020001</v>
          </cell>
          <cell r="C4744"/>
          <cell r="D4744" t="str">
            <v>Aji  Nugroho</v>
          </cell>
          <cell r="E4744">
            <v>81994445775</v>
          </cell>
          <cell r="F4744" t="str">
            <v>Safetyman</v>
          </cell>
          <cell r="G4744"/>
          <cell r="H4744" t="str">
            <v>NON STAFF</v>
          </cell>
          <cell r="I4744" t="str">
            <v>GAM - SANGKULIRANG</v>
          </cell>
          <cell r="J4744" t="str">
            <v>HO</v>
          </cell>
          <cell r="K4744" t="str">
            <v>Novi</v>
          </cell>
          <cell r="L4744" t="str">
            <v>16 Hari</v>
          </cell>
          <cell r="M4744" t="str">
            <v>EXISTING</v>
          </cell>
          <cell r="N4744" t="str">
            <v>CLOSE HIRED</v>
          </cell>
          <cell r="O4744" t="str">
            <v/>
          </cell>
          <cell r="P4744">
            <v>45714</v>
          </cell>
          <cell r="Q4744" t="str">
            <v>0 Hari</v>
          </cell>
          <cell r="R4744">
            <v>45714</v>
          </cell>
          <cell r="S4744" t="str">
            <v>0 Hari</v>
          </cell>
          <cell r="T4744">
            <v>45714</v>
          </cell>
          <cell r="U4744" t="str">
            <v>2 Hari</v>
          </cell>
          <cell r="V4744"/>
          <cell r="W4744" t="str">
            <v/>
          </cell>
          <cell r="X4744"/>
          <cell r="Y4744" t="str">
            <v/>
          </cell>
          <cell r="Z4744">
            <v>45716</v>
          </cell>
          <cell r="AA4744" t="str">
            <v>1 Hari</v>
          </cell>
          <cell r="AB4744">
            <v>45717</v>
          </cell>
          <cell r="AC4744" t="str">
            <v>KMC BALIKPAPAN</v>
          </cell>
          <cell r="AD4744">
            <v>45727</v>
          </cell>
          <cell r="AE4744" t="str">
            <v>10 Hari</v>
          </cell>
          <cell r="AF4744">
            <v>45722</v>
          </cell>
          <cell r="AG4744" t="str">
            <v>FU
1. dr. Gigi (gigi Carries) 
2. dr. Umum (Vaksin Hepatitis B)</v>
          </cell>
          <cell r="AH4744" t="str">
            <v>Low Risk</v>
          </cell>
          <cell r="AI4744">
            <v>45730</v>
          </cell>
          <cell r="AJ4744" t="str">
            <v>44 Hari</v>
          </cell>
          <cell r="AK4744"/>
          <cell r="AL4744" t="str">
            <v/>
          </cell>
          <cell r="AM4744">
            <v>45730</v>
          </cell>
          <cell r="AN4744"/>
          <cell r="AO4744" t="str">
            <v/>
          </cell>
          <cell r="AP4744"/>
          <cell r="AQ4744" t="str">
            <v>DONE</v>
          </cell>
          <cell r="AR4744" t="str">
            <v>PENGATURAN ONSITE</v>
          </cell>
          <cell r="AS4744"/>
        </row>
        <row r="4745">
          <cell r="A4745">
            <v>4742</v>
          </cell>
          <cell r="B4745" t="str">
            <v>6309090204990002</v>
          </cell>
          <cell r="C4745"/>
          <cell r="D4745" t="str">
            <v>Muhammad Nafis Andrianor</v>
          </cell>
          <cell r="E4745">
            <v>85793779822</v>
          </cell>
          <cell r="F4745" t="str">
            <v>Mechanic</v>
          </cell>
          <cell r="G4745"/>
          <cell r="H4745" t="str">
            <v>NON STAFF</v>
          </cell>
          <cell r="I4745" t="str">
            <v>IP - TABANG</v>
          </cell>
          <cell r="J4745" t="str">
            <v>HO</v>
          </cell>
          <cell r="K4745" t="str">
            <v>Novi</v>
          </cell>
          <cell r="L4745" t="str">
            <v/>
          </cell>
          <cell r="M4745" t="str">
            <v>FU MCU</v>
          </cell>
          <cell r="N4745" t="str">
            <v>FAILED</v>
          </cell>
          <cell r="O4745" t="str">
            <v/>
          </cell>
          <cell r="P4745"/>
          <cell r="Q4745" t="str">
            <v/>
          </cell>
          <cell r="R4745"/>
          <cell r="S4745" t="str">
            <v/>
          </cell>
          <cell r="T4745"/>
          <cell r="U4745" t="str">
            <v/>
          </cell>
          <cell r="V4745"/>
          <cell r="W4745" t="str">
            <v/>
          </cell>
          <cell r="X4745"/>
          <cell r="Y4745" t="str">
            <v/>
          </cell>
          <cell r="Z4745"/>
          <cell r="AA4745" t="str">
            <v>45719 Hari</v>
          </cell>
          <cell r="AB4745">
            <v>45719</v>
          </cell>
          <cell r="AC4745" t="str">
            <v>TMC TANJUNG TABALONG</v>
          </cell>
          <cell r="AD4745"/>
          <cell r="AE4745" t="str">
            <v>55 Hari</v>
          </cell>
          <cell r="AF4745">
            <v>45723</v>
          </cell>
          <cell r="AG4745" t="str">
            <v>Drg ( Caries 4 ), Kurang pemeriksaan Alkohol Tes</v>
          </cell>
          <cell r="AH4745" t="str">
            <v>Low Risk</v>
          </cell>
          <cell r="AI4745"/>
          <cell r="AJ4745" t="str">
            <v/>
          </cell>
          <cell r="AK4745"/>
          <cell r="AL4745" t="str">
            <v/>
          </cell>
          <cell r="AM4745"/>
          <cell r="AN4745"/>
          <cell r="AO4745" t="str">
            <v/>
          </cell>
          <cell r="AP4745"/>
          <cell r="AQ4745"/>
          <cell r="AR4745" t="str">
            <v>MENGUNDURKAN DIRI</v>
          </cell>
          <cell r="AS4745"/>
        </row>
        <row r="4746">
          <cell r="A4746">
            <v>4743</v>
          </cell>
          <cell r="B4746" t="str">
            <v>3307140807940002</v>
          </cell>
          <cell r="C4746"/>
          <cell r="D4746" t="str">
            <v>Slamet Abdul Rofi</v>
          </cell>
          <cell r="E4746">
            <v>85601151731</v>
          </cell>
          <cell r="F4746" t="str">
            <v>Operator Excavator</v>
          </cell>
          <cell r="G4746"/>
          <cell r="H4746" t="str">
            <v>NON STAFF</v>
          </cell>
          <cell r="I4746" t="str">
            <v>GAM - SANGKULIRANG</v>
          </cell>
          <cell r="J4746" t="str">
            <v>SITE</v>
          </cell>
          <cell r="K4746" t="str">
            <v>Ishaq</v>
          </cell>
          <cell r="L4746" t="str">
            <v/>
          </cell>
          <cell r="M4746" t="str">
            <v>PLAN ONSITE</v>
          </cell>
          <cell r="N4746" t="str">
            <v>FAILED</v>
          </cell>
          <cell r="O4746" t="str">
            <v/>
          </cell>
          <cell r="P4746"/>
          <cell r="Q4746" t="str">
            <v/>
          </cell>
          <cell r="R4746"/>
          <cell r="S4746" t="str">
            <v/>
          </cell>
          <cell r="T4746"/>
          <cell r="U4746" t="str">
            <v/>
          </cell>
          <cell r="V4746"/>
          <cell r="W4746" t="str">
            <v/>
          </cell>
          <cell r="X4746"/>
          <cell r="Y4746" t="str">
            <v/>
          </cell>
          <cell r="Z4746"/>
          <cell r="AA4746" t="str">
            <v>45717 Hari</v>
          </cell>
          <cell r="AB4746">
            <v>45717</v>
          </cell>
          <cell r="AC4746" t="str">
            <v>KMC BALIKPAPAN</v>
          </cell>
          <cell r="AD4746">
            <v>45727</v>
          </cell>
          <cell r="AE4746" t="str">
            <v>10 Hari</v>
          </cell>
          <cell r="AF4746"/>
          <cell r="AG4746"/>
          <cell r="AH4746"/>
          <cell r="AI4746">
            <v>45730</v>
          </cell>
          <cell r="AJ4746" t="str">
            <v>44 Hari</v>
          </cell>
          <cell r="AK4746"/>
          <cell r="AL4746" t="str">
            <v/>
          </cell>
          <cell r="AM4746"/>
          <cell r="AN4746"/>
          <cell r="AO4746" t="str">
            <v/>
          </cell>
          <cell r="AP4746"/>
          <cell r="AQ4746" t="str">
            <v>DONE</v>
          </cell>
          <cell r="AR4746" t="str">
            <v>MENGUNDURKAN DIRI</v>
          </cell>
          <cell r="AS4746"/>
        </row>
        <row r="4747">
          <cell r="A4747">
            <v>4744</v>
          </cell>
          <cell r="B4747" t="str">
            <v>7371071706010011</v>
          </cell>
          <cell r="C4747"/>
          <cell r="D4747" t="str">
            <v>Jaya Purnomo Ulantara</v>
          </cell>
          <cell r="E4747">
            <v>82151352500</v>
          </cell>
          <cell r="F4747" t="str">
            <v>Driver Sarana</v>
          </cell>
          <cell r="G4747"/>
          <cell r="H4747" t="str">
            <v>NON STAFF</v>
          </cell>
          <cell r="I4747" t="str">
            <v>IP - SENYIUR</v>
          </cell>
          <cell r="J4747" t="str">
            <v>HO</v>
          </cell>
          <cell r="K4747" t="str">
            <v>Donna</v>
          </cell>
          <cell r="L4747" t="str">
            <v/>
          </cell>
          <cell r="M4747" t="str">
            <v>PLAN ONSITE</v>
          </cell>
          <cell r="N4747" t="str">
            <v>IN PROCESS</v>
          </cell>
          <cell r="O4747" t="str">
            <v/>
          </cell>
          <cell r="P4747"/>
          <cell r="Q4747" t="str">
            <v/>
          </cell>
          <cell r="R4747"/>
          <cell r="S4747" t="str">
            <v/>
          </cell>
          <cell r="T4747"/>
          <cell r="U4747" t="str">
            <v/>
          </cell>
          <cell r="V4747"/>
          <cell r="W4747" t="str">
            <v/>
          </cell>
          <cell r="X4747"/>
          <cell r="Y4747" t="str">
            <v/>
          </cell>
          <cell r="Z4747"/>
          <cell r="AA4747" t="str">
            <v>45719 Hari</v>
          </cell>
          <cell r="AB4747">
            <v>45719</v>
          </cell>
          <cell r="AC4747" t="str">
            <v>KMC BALIKPAPAN</v>
          </cell>
          <cell r="AD4747">
            <v>45726</v>
          </cell>
          <cell r="AE4747" t="str">
            <v>7 Hari</v>
          </cell>
          <cell r="AF4747">
            <v>45722</v>
          </cell>
          <cell r="AG4747" t="str">
            <v>Sp.PD (Trigliserida, LDL)</v>
          </cell>
          <cell r="AH4747" t="str">
            <v>Medium Risk</v>
          </cell>
          <cell r="AI4747">
            <v>45729</v>
          </cell>
          <cell r="AJ4747" t="str">
            <v>0 Hari</v>
          </cell>
          <cell r="AK4747">
            <v>45729</v>
          </cell>
          <cell r="AL4747" t="str">
            <v>45 Hari</v>
          </cell>
          <cell r="AM4747"/>
          <cell r="AN4747"/>
          <cell r="AO4747" t="str">
            <v/>
          </cell>
          <cell r="AP4747"/>
          <cell r="AQ4747" t="str">
            <v>DONE</v>
          </cell>
          <cell r="AR4747" t="str">
            <v>Onsite tgl 13.03.2025 (done manifest)</v>
          </cell>
          <cell r="AS4747"/>
        </row>
        <row r="4748">
          <cell r="A4748">
            <v>4745</v>
          </cell>
          <cell r="B4748" t="str">
            <v>7317011009020003</v>
          </cell>
          <cell r="C4748"/>
          <cell r="D4748" t="str">
            <v>William Bumbungan</v>
          </cell>
          <cell r="E4748"/>
          <cell r="F4748" t="str">
            <v>Operator Excavator PC800/350/200</v>
          </cell>
          <cell r="G4748"/>
          <cell r="H4748" t="str">
            <v>NON STAFF</v>
          </cell>
          <cell r="I4748" t="str">
            <v>IP - TABANG</v>
          </cell>
          <cell r="J4748" t="str">
            <v>SITE</v>
          </cell>
          <cell r="K4748" t="str">
            <v>Ardi</v>
          </cell>
          <cell r="L4748" t="str">
            <v/>
          </cell>
          <cell r="M4748" t="str">
            <v>DOKUMEN CHECK</v>
          </cell>
          <cell r="N4748" t="str">
            <v>HOLD</v>
          </cell>
          <cell r="O4748" t="str">
            <v/>
          </cell>
          <cell r="P4748"/>
          <cell r="Q4748" t="str">
            <v/>
          </cell>
          <cell r="R4748"/>
          <cell r="S4748" t="str">
            <v/>
          </cell>
          <cell r="T4748"/>
          <cell r="U4748" t="str">
            <v/>
          </cell>
          <cell r="V4748"/>
          <cell r="W4748" t="str">
            <v/>
          </cell>
          <cell r="X4748"/>
          <cell r="Y4748" t="str">
            <v/>
          </cell>
          <cell r="Z4748"/>
          <cell r="AA4748" t="str">
            <v/>
          </cell>
          <cell r="AB4748"/>
          <cell r="AC4748"/>
          <cell r="AD4748"/>
          <cell r="AE4748" t="str">
            <v/>
          </cell>
          <cell r="AF4748"/>
          <cell r="AG4748"/>
          <cell r="AH4748"/>
          <cell r="AI4748"/>
          <cell r="AJ4748" t="str">
            <v/>
          </cell>
          <cell r="AK4748"/>
          <cell r="AL4748" t="str">
            <v/>
          </cell>
          <cell r="AM4748"/>
          <cell r="AN4748"/>
          <cell r="AO4748" t="str">
            <v/>
          </cell>
          <cell r="AP4748"/>
          <cell r="AQ4748"/>
          <cell r="AR4748" t="str">
            <v>tidak ada no kontak</v>
          </cell>
          <cell r="AS4748"/>
        </row>
        <row r="4749">
          <cell r="A4749">
            <v>4746</v>
          </cell>
          <cell r="B4749" t="str">
            <v>6473031510880003</v>
          </cell>
          <cell r="C4749"/>
          <cell r="D4749" t="str">
            <v>Oktarian Diego</v>
          </cell>
          <cell r="E4749">
            <v>83845654555</v>
          </cell>
          <cell r="F4749" t="str">
            <v>Operator HD 785/OHT 777</v>
          </cell>
          <cell r="G4749"/>
          <cell r="H4749" t="str">
            <v>NON STAFF</v>
          </cell>
          <cell r="I4749" t="str">
            <v>IP - TABANG</v>
          </cell>
          <cell r="J4749" t="str">
            <v>HO</v>
          </cell>
          <cell r="K4749" t="str">
            <v>Amanda</v>
          </cell>
          <cell r="L4749" t="str">
            <v>0 Hari</v>
          </cell>
          <cell r="M4749" t="str">
            <v>INTERVIEW USER/TC</v>
          </cell>
          <cell r="N4749" t="str">
            <v>FAILED</v>
          </cell>
          <cell r="O4749" t="str">
            <v>100 Ton</v>
          </cell>
          <cell r="P4749">
            <v>45716</v>
          </cell>
          <cell r="Q4749" t="str">
            <v>0 Hari</v>
          </cell>
          <cell r="R4749">
            <v>45716</v>
          </cell>
          <cell r="S4749" t="str">
            <v/>
          </cell>
          <cell r="T4749"/>
          <cell r="U4749" t="str">
            <v/>
          </cell>
          <cell r="V4749"/>
          <cell r="W4749" t="str">
            <v/>
          </cell>
          <cell r="X4749"/>
          <cell r="Y4749" t="str">
            <v/>
          </cell>
          <cell r="Z4749"/>
          <cell r="AA4749" t="str">
            <v/>
          </cell>
          <cell r="AB4749"/>
          <cell r="AC4749"/>
          <cell r="AD4749"/>
          <cell r="AE4749" t="str">
            <v/>
          </cell>
          <cell r="AF4749"/>
          <cell r="AG4749"/>
          <cell r="AH4749"/>
          <cell r="AI4749"/>
          <cell r="AJ4749" t="str">
            <v/>
          </cell>
          <cell r="AK4749"/>
          <cell r="AL4749" t="str">
            <v/>
          </cell>
          <cell r="AM4749"/>
          <cell r="AN4749"/>
          <cell r="AO4749" t="str">
            <v/>
          </cell>
          <cell r="AP4749"/>
          <cell r="AQ4749"/>
          <cell r="AR4749" t="str">
            <v>NO RESPON</v>
          </cell>
          <cell r="AS4749">
            <v>45771</v>
          </cell>
        </row>
        <row r="4750">
          <cell r="A4750">
            <v>4747</v>
          </cell>
          <cell r="B4750" t="str">
            <v>6472012710990001</v>
          </cell>
          <cell r="C4750"/>
          <cell r="D4750" t="str">
            <v>Faisal</v>
          </cell>
          <cell r="E4750">
            <v>82251608584</v>
          </cell>
          <cell r="F4750" t="str">
            <v>Operator HD 785/OHT 777</v>
          </cell>
          <cell r="G4750"/>
          <cell r="H4750" t="str">
            <v>NON STAFF</v>
          </cell>
          <cell r="I4750" t="str">
            <v>IP - TABANG</v>
          </cell>
          <cell r="J4750" t="str">
            <v>HO</v>
          </cell>
          <cell r="K4750" t="str">
            <v>Amanda</v>
          </cell>
          <cell r="L4750" t="str">
            <v>38 Hari</v>
          </cell>
          <cell r="M4750" t="str">
            <v>MCU</v>
          </cell>
          <cell r="N4750" t="str">
            <v>FAILED</v>
          </cell>
          <cell r="O4750" t="str">
            <v>100 Ton</v>
          </cell>
          <cell r="P4750">
            <v>45716</v>
          </cell>
          <cell r="Q4750" t="str">
            <v>0 Hari</v>
          </cell>
          <cell r="R4750">
            <v>45716</v>
          </cell>
          <cell r="S4750" t="str">
            <v>8 Hari</v>
          </cell>
          <cell r="T4750">
            <v>45724</v>
          </cell>
          <cell r="U4750" t="str">
            <v>2 Hari</v>
          </cell>
          <cell r="V4750"/>
          <cell r="W4750" t="str">
            <v/>
          </cell>
          <cell r="X4750"/>
          <cell r="Y4750" t="str">
            <v/>
          </cell>
          <cell r="Z4750">
            <v>45726</v>
          </cell>
          <cell r="AA4750" t="str">
            <v>28 Hari</v>
          </cell>
          <cell r="AB4750">
            <v>45754</v>
          </cell>
          <cell r="AC4750" t="str">
            <v>KMC BALIKPAPAN</v>
          </cell>
          <cell r="AD4750"/>
          <cell r="AE4750" t="str">
            <v>20 Hari</v>
          </cell>
          <cell r="AF4750"/>
          <cell r="AG4750"/>
          <cell r="AH4750"/>
          <cell r="AI4750"/>
          <cell r="AJ4750" t="str">
            <v/>
          </cell>
          <cell r="AK4750"/>
          <cell r="AL4750" t="str">
            <v/>
          </cell>
          <cell r="AM4750"/>
          <cell r="AN4750"/>
          <cell r="AO4750" t="str">
            <v/>
          </cell>
          <cell r="AP4750"/>
          <cell r="AQ4750"/>
          <cell r="AR4750" t="str">
            <v>MENGUNDURKAN DIRI KARENA SUDAH DI TERIMA PERUSAHAAN LAIN</v>
          </cell>
          <cell r="AS4750">
            <v>45768</v>
          </cell>
        </row>
        <row r="4751">
          <cell r="A4751">
            <v>4748</v>
          </cell>
          <cell r="B4751" t="str">
            <v>6471050609010007</v>
          </cell>
          <cell r="C4751"/>
          <cell r="D4751" t="str">
            <v>Muhammad Azhar</v>
          </cell>
          <cell r="E4751">
            <v>82253689574</v>
          </cell>
          <cell r="F4751" t="str">
            <v>Helper Enviro</v>
          </cell>
          <cell r="G4751"/>
          <cell r="H4751" t="str">
            <v>NON STAFF</v>
          </cell>
          <cell r="I4751" t="str">
            <v>IP - TABANG</v>
          </cell>
          <cell r="J4751" t="str">
            <v>HO</v>
          </cell>
          <cell r="K4751" t="str">
            <v>Kurniawan</v>
          </cell>
          <cell r="L4751" t="str">
            <v/>
          </cell>
          <cell r="M4751" t="str">
            <v>MCU</v>
          </cell>
          <cell r="N4751" t="str">
            <v>FAILED</v>
          </cell>
          <cell r="O4751" t="str">
            <v/>
          </cell>
          <cell r="P4751"/>
          <cell r="Q4751" t="str">
            <v/>
          </cell>
          <cell r="R4751"/>
          <cell r="S4751" t="str">
            <v/>
          </cell>
          <cell r="T4751"/>
          <cell r="U4751" t="str">
            <v/>
          </cell>
          <cell r="V4751"/>
          <cell r="W4751" t="str">
            <v/>
          </cell>
          <cell r="X4751"/>
          <cell r="Y4751" t="str">
            <v/>
          </cell>
          <cell r="Z4751"/>
          <cell r="AA4751" t="str">
            <v>45717 Hari</v>
          </cell>
          <cell r="AB4751">
            <v>45717</v>
          </cell>
          <cell r="AC4751" t="str">
            <v>KMC BALIKPAPAN</v>
          </cell>
          <cell r="AD4751">
            <v>45721</v>
          </cell>
          <cell r="AE4751" t="str">
            <v>4 Hari</v>
          </cell>
          <cell r="AF4751"/>
          <cell r="AG4751" t="str">
            <v>Unfit ( EKG )</v>
          </cell>
          <cell r="AH4751" t="str">
            <v>High Risk</v>
          </cell>
          <cell r="AI4751"/>
          <cell r="AJ4751" t="str">
            <v/>
          </cell>
          <cell r="AK4751"/>
          <cell r="AL4751" t="str">
            <v/>
          </cell>
          <cell r="AM4751"/>
          <cell r="AN4751"/>
          <cell r="AO4751" t="str">
            <v/>
          </cell>
          <cell r="AP4751"/>
          <cell r="AQ4751"/>
          <cell r="AR4751" t="str">
            <v>UNFIT</v>
          </cell>
          <cell r="AS4751"/>
        </row>
        <row r="4752">
          <cell r="A4752">
            <v>4749</v>
          </cell>
          <cell r="B4752" t="str">
            <v>6203050909000002</v>
          </cell>
          <cell r="C4752"/>
          <cell r="D4752" t="str">
            <v>Eko Setia</v>
          </cell>
          <cell r="E4752">
            <v>82249275483</v>
          </cell>
          <cell r="F4752" t="str">
            <v>Mechanic</v>
          </cell>
          <cell r="G4752"/>
          <cell r="H4752" t="str">
            <v>NON STAFF</v>
          </cell>
          <cell r="I4752" t="str">
            <v>IP - TABANG</v>
          </cell>
          <cell r="J4752" t="str">
            <v>HO</v>
          </cell>
          <cell r="K4752" t="str">
            <v>Kurniawan</v>
          </cell>
          <cell r="L4752" t="str">
            <v/>
          </cell>
          <cell r="M4752" t="str">
            <v>PLAN ONSITE</v>
          </cell>
          <cell r="N4752" t="str">
            <v>IN PROCESS</v>
          </cell>
          <cell r="O4752" t="str">
            <v/>
          </cell>
          <cell r="P4752"/>
          <cell r="Q4752" t="str">
            <v/>
          </cell>
          <cell r="R4752"/>
          <cell r="S4752" t="str">
            <v/>
          </cell>
          <cell r="T4752"/>
          <cell r="U4752" t="str">
            <v/>
          </cell>
          <cell r="V4752"/>
          <cell r="W4752" t="str">
            <v/>
          </cell>
          <cell r="X4752"/>
          <cell r="Y4752" t="str">
            <v/>
          </cell>
          <cell r="Z4752"/>
          <cell r="AA4752" t="str">
            <v>45719 Hari</v>
          </cell>
          <cell r="AB4752">
            <v>45719</v>
          </cell>
          <cell r="AC4752" t="str">
            <v>KMC BALIKPAPAN</v>
          </cell>
          <cell r="AD4752">
            <v>45729</v>
          </cell>
          <cell r="AE4752" t="str">
            <v>10 Hari</v>
          </cell>
          <cell r="AF4752">
            <v>45722</v>
          </cell>
          <cell r="AG4752" t="str">
            <v>Sp.PD ( Trigliserida-High Risk )</v>
          </cell>
          <cell r="AH4752" t="str">
            <v>High Risk</v>
          </cell>
          <cell r="AI4752"/>
          <cell r="AJ4752" t="str">
            <v/>
          </cell>
          <cell r="AK4752"/>
          <cell r="AL4752" t="str">
            <v/>
          </cell>
          <cell r="AM4752"/>
          <cell r="AN4752"/>
          <cell r="AO4752" t="str">
            <v/>
          </cell>
          <cell r="AP4752"/>
          <cell r="AQ4752"/>
          <cell r="AR4752" t="str">
            <v>PENGATURAN ONSITE</v>
          </cell>
          <cell r="AS4752"/>
        </row>
        <row r="4753">
          <cell r="A4753">
            <v>4750</v>
          </cell>
          <cell r="B4753" t="str">
            <v>6402172411980002</v>
          </cell>
          <cell r="C4753"/>
          <cell r="D4753" t="str">
            <v>Bagus Sigit Maulana</v>
          </cell>
          <cell r="E4753">
            <v>82255879796</v>
          </cell>
          <cell r="F4753" t="str">
            <v>Driver Support</v>
          </cell>
          <cell r="G4753"/>
          <cell r="H4753" t="str">
            <v>NON STAFF</v>
          </cell>
          <cell r="I4753" t="str">
            <v>IP - TABANG</v>
          </cell>
          <cell r="J4753" t="str">
            <v>HO</v>
          </cell>
          <cell r="K4753" t="str">
            <v>Novi</v>
          </cell>
          <cell r="L4753" t="str">
            <v/>
          </cell>
          <cell r="M4753" t="str">
            <v>MCU</v>
          </cell>
          <cell r="N4753" t="str">
            <v>FAILED</v>
          </cell>
          <cell r="O4753" t="str">
            <v/>
          </cell>
          <cell r="P4753"/>
          <cell r="Q4753" t="str">
            <v/>
          </cell>
          <cell r="R4753"/>
          <cell r="S4753" t="str">
            <v/>
          </cell>
          <cell r="T4753"/>
          <cell r="U4753" t="str">
            <v/>
          </cell>
          <cell r="V4753"/>
          <cell r="W4753" t="str">
            <v/>
          </cell>
          <cell r="X4753"/>
          <cell r="Y4753" t="str">
            <v/>
          </cell>
          <cell r="Z4753"/>
          <cell r="AA4753" t="str">
            <v>45726 Hari</v>
          </cell>
          <cell r="AB4753">
            <v>45726</v>
          </cell>
          <cell r="AC4753" t="str">
            <v>KMC BALIKPAPAN</v>
          </cell>
          <cell r="AD4753"/>
          <cell r="AE4753" t="str">
            <v>48 Hari</v>
          </cell>
          <cell r="AF4753"/>
          <cell r="AG4753"/>
          <cell r="AH4753"/>
          <cell r="AI4753"/>
          <cell r="AJ4753" t="str">
            <v/>
          </cell>
          <cell r="AK4753"/>
          <cell r="AL4753" t="str">
            <v/>
          </cell>
          <cell r="AM4753"/>
          <cell r="AN4753"/>
          <cell r="AO4753" t="str">
            <v/>
          </cell>
          <cell r="AP4753"/>
          <cell r="AQ4753"/>
          <cell r="AR4753" t="str">
            <v>NO RESPON</v>
          </cell>
          <cell r="AS4753"/>
        </row>
        <row r="4754">
          <cell r="A4754">
            <v>4751</v>
          </cell>
          <cell r="B4754" t="str">
            <v>6309061108910003</v>
          </cell>
          <cell r="C4754">
            <v>25040421</v>
          </cell>
          <cell r="D4754" t="str">
            <v>Erfan Dian Hidayat</v>
          </cell>
          <cell r="E4754">
            <v>81521578002</v>
          </cell>
          <cell r="F4754" t="str">
            <v>Operator HD 785/OHT 777</v>
          </cell>
          <cell r="G4754" t="str">
            <v>Mining Operation</v>
          </cell>
          <cell r="H4754" t="str">
            <v>NON STAFF</v>
          </cell>
          <cell r="I4754" t="str">
            <v>IP - TABANG</v>
          </cell>
          <cell r="J4754" t="str">
            <v>HO</v>
          </cell>
          <cell r="K4754" t="str">
            <v>Pak Dayo</v>
          </cell>
          <cell r="L4754" t="str">
            <v>29 Hari</v>
          </cell>
          <cell r="M4754" t="str">
            <v>EXISTING</v>
          </cell>
          <cell r="N4754" t="str">
            <v>CLOSE HIRED</v>
          </cell>
          <cell r="O4754" t="str">
            <v>100 Ton</v>
          </cell>
          <cell r="P4754">
            <v>45716</v>
          </cell>
          <cell r="Q4754" t="str">
            <v>0 Hari</v>
          </cell>
          <cell r="R4754">
            <v>45716</v>
          </cell>
          <cell r="S4754" t="str">
            <v>0 Hari</v>
          </cell>
          <cell r="T4754">
            <v>45716</v>
          </cell>
          <cell r="U4754" t="str">
            <v>11 Hari</v>
          </cell>
          <cell r="V4754"/>
          <cell r="W4754" t="str">
            <v/>
          </cell>
          <cell r="X4754"/>
          <cell r="Y4754" t="str">
            <v/>
          </cell>
          <cell r="Z4754">
            <v>45727</v>
          </cell>
          <cell r="AA4754" t="str">
            <v>4 Hari</v>
          </cell>
          <cell r="AB4754">
            <v>45731</v>
          </cell>
          <cell r="AC4754" t="str">
            <v>TMC TANJUNG TABALONG</v>
          </cell>
          <cell r="AD4754">
            <v>45742</v>
          </cell>
          <cell r="AE4754" t="str">
            <v>11 Hari</v>
          </cell>
          <cell r="AF4754">
            <v>45734</v>
          </cell>
          <cell r="AG4754" t="str">
            <v>Sp.PD ( LDL, Asam Urat ), Kurang pemeriksaan ( Alkohol Tes, Treadmill )</v>
          </cell>
          <cell r="AH4754" t="str">
            <v>Medium Risk</v>
          </cell>
          <cell r="AI4754">
            <v>45743</v>
          </cell>
          <cell r="AJ4754" t="str">
            <v>1 Hari</v>
          </cell>
          <cell r="AK4754">
            <v>45744</v>
          </cell>
          <cell r="AL4754" t="str">
            <v>2 Hari</v>
          </cell>
          <cell r="AM4754">
            <v>45745</v>
          </cell>
          <cell r="AN4754">
            <v>45746</v>
          </cell>
          <cell r="AO4754" t="str">
            <v>9 Hari</v>
          </cell>
          <cell r="AP4754">
            <v>45755</v>
          </cell>
          <cell r="AQ4754" t="str">
            <v>DONE</v>
          </cell>
          <cell r="AR4754"/>
          <cell r="AS4754">
            <v>45761</v>
          </cell>
        </row>
        <row r="4755">
          <cell r="A4755">
            <v>4752</v>
          </cell>
          <cell r="B4755" t="str">
            <v>3329151407990007</v>
          </cell>
          <cell r="C4755" t="str">
            <v>W4</v>
          </cell>
          <cell r="D4755" t="str">
            <v>Sholeman</v>
          </cell>
          <cell r="E4755">
            <v>82186066765</v>
          </cell>
          <cell r="F4755" t="str">
            <v>Operator Dozer D375/PR-776</v>
          </cell>
          <cell r="G4755"/>
          <cell r="H4755" t="str">
            <v>NON STAFF</v>
          </cell>
          <cell r="I4755" t="str">
            <v>IP - TABANG</v>
          </cell>
          <cell r="J4755" t="str">
            <v>HO</v>
          </cell>
          <cell r="K4755" t="str">
            <v>Pak Dayo</v>
          </cell>
          <cell r="L4755" t="str">
            <v>58 Hari</v>
          </cell>
          <cell r="M4755" t="str">
            <v>MCU</v>
          </cell>
          <cell r="N4755" t="str">
            <v>IN PROCESS</v>
          </cell>
          <cell r="O4755" t="str">
            <v>D375</v>
          </cell>
          <cell r="P4755">
            <v>45716</v>
          </cell>
          <cell r="Q4755" t="str">
            <v>0 Hari</v>
          </cell>
          <cell r="R4755">
            <v>45716</v>
          </cell>
          <cell r="S4755" t="str">
            <v>0 Hari</v>
          </cell>
          <cell r="T4755">
            <v>45716</v>
          </cell>
          <cell r="U4755" t="str">
            <v>3 Hari</v>
          </cell>
          <cell r="V4755"/>
          <cell r="W4755" t="str">
            <v/>
          </cell>
          <cell r="X4755"/>
          <cell r="Y4755" t="str">
            <v/>
          </cell>
          <cell r="Z4755">
            <v>45719</v>
          </cell>
          <cell r="AA4755" t="str">
            <v>52 Hari</v>
          </cell>
          <cell r="AB4755">
            <v>45771</v>
          </cell>
          <cell r="AC4755" t="str">
            <v>TMC SEMARANG</v>
          </cell>
          <cell r="AD4755"/>
          <cell r="AE4755" t="str">
            <v>3 Hari</v>
          </cell>
          <cell r="AF4755"/>
          <cell r="AG4755"/>
          <cell r="AH4755"/>
          <cell r="AI4755"/>
          <cell r="AJ4755" t="str">
            <v/>
          </cell>
          <cell r="AK4755"/>
          <cell r="AL4755" t="str">
            <v/>
          </cell>
          <cell r="AM4755"/>
          <cell r="AN4755"/>
          <cell r="AO4755" t="str">
            <v/>
          </cell>
          <cell r="AP4755"/>
          <cell r="AQ4755"/>
          <cell r="AR4755" t="str">
            <v>GL SENT</v>
          </cell>
          <cell r="AS4755">
            <v>45776</v>
          </cell>
        </row>
        <row r="4756">
          <cell r="A4756">
            <v>4753</v>
          </cell>
          <cell r="B4756" t="str">
            <v>6304021306900001</v>
          </cell>
          <cell r="C4756"/>
          <cell r="D4756" t="str">
            <v>Bondan Agung Cahyono</v>
          </cell>
          <cell r="E4756">
            <v>81350401626</v>
          </cell>
          <cell r="F4756" t="str">
            <v>Mechanic</v>
          </cell>
          <cell r="G4756"/>
          <cell r="H4756" t="str">
            <v>NON STAFF</v>
          </cell>
          <cell r="I4756" t="str">
            <v>IP - TABANG</v>
          </cell>
          <cell r="J4756" t="str">
            <v>HO</v>
          </cell>
          <cell r="K4756" t="str">
            <v>Kurniawan</v>
          </cell>
          <cell r="L4756" t="str">
            <v/>
          </cell>
          <cell r="M4756" t="str">
            <v>PLAN ONSITE</v>
          </cell>
          <cell r="N4756" t="str">
            <v>IN PROCESS</v>
          </cell>
          <cell r="O4756" t="str">
            <v/>
          </cell>
          <cell r="P4756"/>
          <cell r="Q4756" t="str">
            <v/>
          </cell>
          <cell r="R4756"/>
          <cell r="S4756" t="str">
            <v/>
          </cell>
          <cell r="T4756"/>
          <cell r="U4756" t="str">
            <v/>
          </cell>
          <cell r="V4756"/>
          <cell r="W4756" t="str">
            <v/>
          </cell>
          <cell r="X4756"/>
          <cell r="Y4756" t="str">
            <v/>
          </cell>
          <cell r="Z4756"/>
          <cell r="AA4756" t="str">
            <v>45719 Hari</v>
          </cell>
          <cell r="AB4756">
            <v>45719</v>
          </cell>
          <cell r="AC4756" t="str">
            <v>KMC BALIKPAPAN</v>
          </cell>
          <cell r="AD4756">
            <v>45722</v>
          </cell>
          <cell r="AE4756" t="str">
            <v>3 Hari</v>
          </cell>
          <cell r="AF4756"/>
          <cell r="AG4756"/>
          <cell r="AH4756"/>
          <cell r="AI4756"/>
          <cell r="AJ4756" t="str">
            <v/>
          </cell>
          <cell r="AK4756"/>
          <cell r="AL4756" t="str">
            <v/>
          </cell>
          <cell r="AM4756"/>
          <cell r="AN4756"/>
          <cell r="AO4756" t="str">
            <v/>
          </cell>
          <cell r="AP4756"/>
          <cell r="AQ4756" t="str">
            <v>WAITING</v>
          </cell>
          <cell r="AR4756" t="str">
            <v>PENGATURAN ONSITE</v>
          </cell>
          <cell r="AS4756"/>
        </row>
        <row r="4757">
          <cell r="A4757">
            <v>4754</v>
          </cell>
          <cell r="B4757" t="str">
            <v>6474010208010003</v>
          </cell>
          <cell r="C4757"/>
          <cell r="D4757" t="str">
            <v>La Ode Adi Arif</v>
          </cell>
          <cell r="E4757">
            <v>85821325526</v>
          </cell>
          <cell r="F4757" t="str">
            <v>Driver Support</v>
          </cell>
          <cell r="G4757"/>
          <cell r="H4757" t="str">
            <v>NON STAFF</v>
          </cell>
          <cell r="I4757" t="str">
            <v>IP - TABANG</v>
          </cell>
          <cell r="J4757" t="str">
            <v>HO</v>
          </cell>
          <cell r="K4757" t="str">
            <v>Novi</v>
          </cell>
          <cell r="L4757" t="str">
            <v>62 Hari</v>
          </cell>
          <cell r="M4757" t="str">
            <v>PLAN ONSITE</v>
          </cell>
          <cell r="N4757" t="str">
            <v>IN PROCESS</v>
          </cell>
          <cell r="O4757" t="str">
            <v/>
          </cell>
          <cell r="P4757">
            <v>45712</v>
          </cell>
          <cell r="Q4757" t="str">
            <v>0 Hari</v>
          </cell>
          <cell r="R4757">
            <v>45712</v>
          </cell>
          <cell r="S4757" t="str">
            <v>0 Hari</v>
          </cell>
          <cell r="T4757">
            <v>45712</v>
          </cell>
          <cell r="U4757" t="str">
            <v>5 Hari</v>
          </cell>
          <cell r="V4757"/>
          <cell r="W4757" t="str">
            <v/>
          </cell>
          <cell r="X4757"/>
          <cell r="Y4757" t="str">
            <v/>
          </cell>
          <cell r="Z4757">
            <v>45717</v>
          </cell>
          <cell r="AA4757" t="str">
            <v>2 Hari</v>
          </cell>
          <cell r="AB4757">
            <v>45719</v>
          </cell>
          <cell r="AC4757" t="str">
            <v>TMC SANGATTA</v>
          </cell>
          <cell r="AD4757">
            <v>45757</v>
          </cell>
          <cell r="AE4757" t="str">
            <v>38 Hari</v>
          </cell>
          <cell r="AF4757">
            <v>45723</v>
          </cell>
          <cell r="AG4757" t="str">
            <v>Drg ( Pulpa 4, Radix 2 Belum ada tindakan dari dokter)</v>
          </cell>
          <cell r="AH4757" t="str">
            <v>Low Risk</v>
          </cell>
          <cell r="AI4757"/>
          <cell r="AJ4757" t="str">
            <v/>
          </cell>
          <cell r="AK4757"/>
          <cell r="AL4757" t="str">
            <v/>
          </cell>
          <cell r="AM4757"/>
          <cell r="AN4757"/>
          <cell r="AO4757" t="str">
            <v/>
          </cell>
          <cell r="AP4757"/>
          <cell r="AQ4757"/>
          <cell r="AR4757" t="str">
            <v>PENGATURAN ONSITE</v>
          </cell>
          <cell r="AS4757"/>
        </row>
        <row r="4758">
          <cell r="A4758">
            <v>4755</v>
          </cell>
          <cell r="B4758" t="str">
            <v>1809013005010005</v>
          </cell>
          <cell r="C4758"/>
          <cell r="D4758" t="str">
            <v>Surya Mauridho</v>
          </cell>
          <cell r="E4758">
            <v>81649541706</v>
          </cell>
          <cell r="F4758" t="str">
            <v>Welder</v>
          </cell>
          <cell r="G4758"/>
          <cell r="H4758" t="str">
            <v>NON STAFF</v>
          </cell>
          <cell r="I4758" t="str">
            <v>IP - TABANG</v>
          </cell>
          <cell r="J4758" t="str">
            <v>HO</v>
          </cell>
          <cell r="K4758" t="str">
            <v>Novi</v>
          </cell>
          <cell r="L4758" t="str">
            <v>16 Hari</v>
          </cell>
          <cell r="M4758" t="str">
            <v>EXISTING</v>
          </cell>
          <cell r="N4758" t="str">
            <v>CLOSE HIRED</v>
          </cell>
          <cell r="O4758" t="str">
            <v/>
          </cell>
          <cell r="P4758">
            <v>45717</v>
          </cell>
          <cell r="Q4758" t="str">
            <v>0 Hari</v>
          </cell>
          <cell r="R4758">
            <v>45717</v>
          </cell>
          <cell r="S4758" t="str">
            <v>0 Hari</v>
          </cell>
          <cell r="T4758">
            <v>45717</v>
          </cell>
          <cell r="U4758" t="str">
            <v>0 Hari</v>
          </cell>
          <cell r="V4758"/>
          <cell r="W4758" t="str">
            <v/>
          </cell>
          <cell r="X4758"/>
          <cell r="Y4758" t="str">
            <v/>
          </cell>
          <cell r="Z4758">
            <v>45717</v>
          </cell>
          <cell r="AA4758" t="str">
            <v>2 Hari</v>
          </cell>
          <cell r="AB4758">
            <v>45719</v>
          </cell>
          <cell r="AC4758" t="str">
            <v>KMC BALIKPAPAN</v>
          </cell>
          <cell r="AD4758">
            <v>45722</v>
          </cell>
          <cell r="AE4758" t="str">
            <v>3 Hari</v>
          </cell>
          <cell r="AF4758"/>
          <cell r="AG4758"/>
          <cell r="AH4758"/>
          <cell r="AI4758">
            <v>45734</v>
          </cell>
          <cell r="AJ4758" t="str">
            <v>40 Hari</v>
          </cell>
          <cell r="AK4758"/>
          <cell r="AL4758" t="str">
            <v/>
          </cell>
          <cell r="AM4758">
            <v>45733</v>
          </cell>
          <cell r="AN4758"/>
          <cell r="AO4758" t="str">
            <v/>
          </cell>
          <cell r="AP4758"/>
          <cell r="AQ4758" t="str">
            <v>WAITING</v>
          </cell>
          <cell r="AR4758" t="str">
            <v>PENGATURAN ONSITE</v>
          </cell>
          <cell r="AS4758"/>
        </row>
        <row r="4759">
          <cell r="A4759">
            <v>4756</v>
          </cell>
          <cell r="B4759" t="str">
            <v>6305111702800001</v>
          </cell>
          <cell r="C4759"/>
          <cell r="D4759" t="str">
            <v>Sunny</v>
          </cell>
          <cell r="E4759">
            <v>82154556695</v>
          </cell>
          <cell r="F4759" t="str">
            <v>Driver WT</v>
          </cell>
          <cell r="G4759"/>
          <cell r="H4759" t="str">
            <v>NON STAFF</v>
          </cell>
          <cell r="I4759" t="str">
            <v>GAM - SANGKULIRANG</v>
          </cell>
          <cell r="J4759" t="str">
            <v>HO</v>
          </cell>
          <cell r="K4759" t="str">
            <v>Novi</v>
          </cell>
          <cell r="L4759" t="str">
            <v>8 Hari</v>
          </cell>
          <cell r="M4759" t="str">
            <v>PLAN ONSITE</v>
          </cell>
          <cell r="N4759" t="str">
            <v>FAILED</v>
          </cell>
          <cell r="O4759" t="str">
            <v/>
          </cell>
          <cell r="P4759">
            <v>45712</v>
          </cell>
          <cell r="Q4759" t="str">
            <v>0 Hari</v>
          </cell>
          <cell r="R4759">
            <v>45712</v>
          </cell>
          <cell r="S4759" t="str">
            <v>0 Hari</v>
          </cell>
          <cell r="T4759">
            <v>45712</v>
          </cell>
          <cell r="U4759" t="str">
            <v>5 Hari</v>
          </cell>
          <cell r="V4759"/>
          <cell r="W4759" t="str">
            <v/>
          </cell>
          <cell r="X4759"/>
          <cell r="Y4759" t="str">
            <v/>
          </cell>
          <cell r="Z4759">
            <v>45717</v>
          </cell>
          <cell r="AA4759" t="str">
            <v>3 Hari</v>
          </cell>
          <cell r="AB4759">
            <v>45720</v>
          </cell>
          <cell r="AC4759" t="str">
            <v>TMC BANJARMASIN</v>
          </cell>
          <cell r="AD4759">
            <v>45751</v>
          </cell>
          <cell r="AE4759" t="str">
            <v>31 Hari</v>
          </cell>
          <cell r="AF4759">
            <v>45750</v>
          </cell>
          <cell r="AG4759" t="str">
            <v>FU:
1. dr. Sp Mata (Penurunan ketajaman penglihatan jarak dekat pada mata)
2. dr. Gigi (Terdapat Gangren Radix (1), karang gigi)
3. dr. Sp Penyakit Dalam (Gula Darah Puasa :154 mg/dL, Cholesterol : 280 mg/dL)
Kurang Pemeriksaan
1. TPHA
2. BTA Sputum
3. HIV 
 4. Vaksin Hepatitis B</v>
          </cell>
          <cell r="AH4759" t="str">
            <v>High Risk</v>
          </cell>
          <cell r="AI4759">
            <v>45761</v>
          </cell>
          <cell r="AJ4759" t="str">
            <v>13 Hari</v>
          </cell>
          <cell r="AK4759"/>
          <cell r="AL4759" t="str">
            <v/>
          </cell>
          <cell r="AM4759"/>
          <cell r="AN4759"/>
          <cell r="AO4759" t="str">
            <v/>
          </cell>
          <cell r="AP4759"/>
          <cell r="AQ4759" t="str">
            <v>DONE</v>
          </cell>
          <cell r="AR4759" t="str">
            <v>TIDAK ADA KABAR</v>
          </cell>
          <cell r="AS4759"/>
        </row>
        <row r="4760">
          <cell r="A4760">
            <v>4757</v>
          </cell>
          <cell r="B4760" t="str">
            <v>3275022307850020</v>
          </cell>
          <cell r="C4760"/>
          <cell r="D4760" t="str">
            <v>Eddy Kurniawan</v>
          </cell>
          <cell r="E4760">
            <v>81282997761</v>
          </cell>
          <cell r="F4760" t="str">
            <v>Admin</v>
          </cell>
          <cell r="G4760"/>
          <cell r="H4760" t="str">
            <v>NON STAFF</v>
          </cell>
          <cell r="I4760" t="str">
            <v>IP - SENYIUR</v>
          </cell>
          <cell r="J4760" t="str">
            <v>HO</v>
          </cell>
          <cell r="K4760" t="str">
            <v>Novi</v>
          </cell>
          <cell r="L4760" t="str">
            <v>19 Hari</v>
          </cell>
          <cell r="M4760" t="str">
            <v>EXISTING</v>
          </cell>
          <cell r="N4760" t="str">
            <v>CLOSE HIRED</v>
          </cell>
          <cell r="O4760" t="str">
            <v/>
          </cell>
          <cell r="P4760">
            <v>45716</v>
          </cell>
          <cell r="Q4760" t="str">
            <v>0 Hari</v>
          </cell>
          <cell r="R4760">
            <v>45716</v>
          </cell>
          <cell r="S4760" t="str">
            <v>0 Hari</v>
          </cell>
          <cell r="T4760">
            <v>45716</v>
          </cell>
          <cell r="U4760" t="str">
            <v>0 Hari</v>
          </cell>
          <cell r="V4760"/>
          <cell r="W4760" t="str">
            <v/>
          </cell>
          <cell r="X4760"/>
          <cell r="Y4760" t="str">
            <v/>
          </cell>
          <cell r="Z4760">
            <v>45716</v>
          </cell>
          <cell r="AA4760" t="str">
            <v>3 Hari</v>
          </cell>
          <cell r="AB4760">
            <v>45719</v>
          </cell>
          <cell r="AC4760" t="str">
            <v>MANDIRI</v>
          </cell>
          <cell r="AD4760">
            <v>45731</v>
          </cell>
          <cell r="AE4760" t="str">
            <v>12 Hari</v>
          </cell>
          <cell r="AF4760">
            <v>45719</v>
          </cell>
          <cell r="AG4760" t="str">
            <v>LDL</v>
          </cell>
          <cell r="AH4760" t="str">
            <v>Low Risk</v>
          </cell>
          <cell r="AI4760">
            <v>45735</v>
          </cell>
          <cell r="AJ4760" t="str">
            <v>39 Hari</v>
          </cell>
          <cell r="AK4760"/>
          <cell r="AL4760" t="str">
            <v/>
          </cell>
          <cell r="AM4760">
            <v>45735</v>
          </cell>
          <cell r="AN4760"/>
          <cell r="AO4760" t="str">
            <v/>
          </cell>
          <cell r="AP4760"/>
          <cell r="AQ4760"/>
          <cell r="AR4760" t="str">
            <v>PENGATURAN ONSITE</v>
          </cell>
          <cell r="AS4760"/>
        </row>
        <row r="4761">
          <cell r="A4761">
            <v>4758</v>
          </cell>
          <cell r="B4761" t="str">
            <v>3301232611950003</v>
          </cell>
          <cell r="C4761"/>
          <cell r="D4761" t="str">
            <v>Roy Dwi Damara</v>
          </cell>
          <cell r="E4761">
            <v>81352379433</v>
          </cell>
          <cell r="F4761" t="str">
            <v>Welder</v>
          </cell>
          <cell r="G4761"/>
          <cell r="H4761" t="str">
            <v>NON STAFF</v>
          </cell>
          <cell r="I4761" t="str">
            <v>IP - TABANG</v>
          </cell>
          <cell r="J4761" t="str">
            <v>HO</v>
          </cell>
          <cell r="K4761" t="str">
            <v>Kurniawan</v>
          </cell>
          <cell r="L4761" t="str">
            <v/>
          </cell>
          <cell r="M4761" t="str">
            <v>PLAN ONSITE</v>
          </cell>
          <cell r="N4761" t="str">
            <v>IN PROCESS</v>
          </cell>
          <cell r="O4761" t="str">
            <v/>
          </cell>
          <cell r="P4761"/>
          <cell r="Q4761" t="str">
            <v/>
          </cell>
          <cell r="R4761"/>
          <cell r="S4761" t="str">
            <v/>
          </cell>
          <cell r="T4761"/>
          <cell r="U4761" t="str">
            <v/>
          </cell>
          <cell r="V4761"/>
          <cell r="W4761" t="str">
            <v/>
          </cell>
          <cell r="X4761"/>
          <cell r="Y4761" t="str">
            <v/>
          </cell>
          <cell r="Z4761"/>
          <cell r="AA4761" t="str">
            <v>45719 Hari</v>
          </cell>
          <cell r="AB4761">
            <v>45719</v>
          </cell>
          <cell r="AC4761" t="str">
            <v>TMC YOGYAKARTA</v>
          </cell>
          <cell r="AD4761">
            <v>45728</v>
          </cell>
          <cell r="AE4761" t="str">
            <v>9 Hari</v>
          </cell>
          <cell r="AF4761">
            <v>45723</v>
          </cell>
          <cell r="AG4761" t="str">
            <v>Sp.PD ( LDL Medium Risk )</v>
          </cell>
          <cell r="AH4761" t="str">
            <v>Medium Risk</v>
          </cell>
          <cell r="AI4761"/>
          <cell r="AJ4761" t="str">
            <v/>
          </cell>
          <cell r="AK4761"/>
          <cell r="AL4761" t="str">
            <v/>
          </cell>
          <cell r="AM4761"/>
          <cell r="AN4761"/>
          <cell r="AO4761" t="str">
            <v/>
          </cell>
          <cell r="AP4761"/>
          <cell r="AQ4761"/>
          <cell r="AR4761" t="str">
            <v>PENGATURAN ONSITE</v>
          </cell>
          <cell r="AS4761"/>
        </row>
        <row r="4762">
          <cell r="A4762">
            <v>4759</v>
          </cell>
          <cell r="B4762" t="str">
            <v>6309040304980001</v>
          </cell>
          <cell r="C4762"/>
          <cell r="D4762" t="str">
            <v>Wanda</v>
          </cell>
          <cell r="E4762">
            <v>82350821348</v>
          </cell>
          <cell r="F4762" t="str">
            <v>Welder</v>
          </cell>
          <cell r="G4762"/>
          <cell r="H4762" t="str">
            <v>NON STAFF</v>
          </cell>
          <cell r="I4762" t="str">
            <v>IP - TABANG</v>
          </cell>
          <cell r="J4762" t="str">
            <v>HO</v>
          </cell>
          <cell r="K4762" t="str">
            <v>Kurniawan</v>
          </cell>
          <cell r="L4762" t="str">
            <v/>
          </cell>
          <cell r="M4762" t="str">
            <v>PLAN ONSITE</v>
          </cell>
          <cell r="N4762" t="str">
            <v>IN PROCESS</v>
          </cell>
          <cell r="O4762" t="str">
            <v/>
          </cell>
          <cell r="P4762"/>
          <cell r="Q4762" t="str">
            <v/>
          </cell>
          <cell r="R4762"/>
          <cell r="S4762" t="str">
            <v/>
          </cell>
          <cell r="T4762"/>
          <cell r="U4762" t="str">
            <v/>
          </cell>
          <cell r="V4762"/>
          <cell r="W4762" t="str">
            <v/>
          </cell>
          <cell r="X4762"/>
          <cell r="Y4762" t="str">
            <v/>
          </cell>
          <cell r="Z4762"/>
          <cell r="AA4762" t="str">
            <v>45719 Hari</v>
          </cell>
          <cell r="AB4762">
            <v>45719</v>
          </cell>
          <cell r="AC4762" t="str">
            <v>TMC TANJUNG TABALONG</v>
          </cell>
          <cell r="AD4762">
            <v>45727</v>
          </cell>
          <cell r="AE4762" t="str">
            <v>8 Hari</v>
          </cell>
          <cell r="AF4762">
            <v>45723</v>
          </cell>
          <cell r="AG4762" t="str">
            <v>Sp.PD ( Cholesterol, LDL ), Kurang pemeriksaan Alkohol Tes</v>
          </cell>
          <cell r="AH4762" t="str">
            <v>Low Risk</v>
          </cell>
          <cell r="AI4762"/>
          <cell r="AJ4762" t="str">
            <v/>
          </cell>
          <cell r="AK4762"/>
          <cell r="AL4762" t="str">
            <v/>
          </cell>
          <cell r="AM4762"/>
          <cell r="AN4762"/>
          <cell r="AO4762" t="str">
            <v/>
          </cell>
          <cell r="AP4762"/>
          <cell r="AQ4762"/>
          <cell r="AR4762" t="str">
            <v>PENGATURAN ONSITE</v>
          </cell>
          <cell r="AS4762"/>
        </row>
        <row r="4763">
          <cell r="A4763">
            <v>4760</v>
          </cell>
          <cell r="B4763" t="str">
            <v>6307040709920001</v>
          </cell>
          <cell r="C4763"/>
          <cell r="D4763" t="str">
            <v>M. Syafie</v>
          </cell>
          <cell r="E4763">
            <v>85332810440</v>
          </cell>
          <cell r="F4763" t="str">
            <v>Welder</v>
          </cell>
          <cell r="G4763"/>
          <cell r="H4763" t="str">
            <v>NON STAFF</v>
          </cell>
          <cell r="I4763" t="str">
            <v>IP - TABANG</v>
          </cell>
          <cell r="J4763" t="str">
            <v>HO</v>
          </cell>
          <cell r="K4763" t="str">
            <v>Kurniawan</v>
          </cell>
          <cell r="L4763" t="str">
            <v/>
          </cell>
          <cell r="M4763" t="str">
            <v>OFFERING LETTER</v>
          </cell>
          <cell r="N4763" t="str">
            <v>FAILED</v>
          </cell>
          <cell r="O4763" t="str">
            <v/>
          </cell>
          <cell r="P4763"/>
          <cell r="Q4763" t="str">
            <v/>
          </cell>
          <cell r="R4763"/>
          <cell r="S4763" t="str">
            <v/>
          </cell>
          <cell r="T4763"/>
          <cell r="U4763" t="str">
            <v/>
          </cell>
          <cell r="V4763"/>
          <cell r="W4763" t="str">
            <v/>
          </cell>
          <cell r="X4763"/>
          <cell r="Y4763" t="str">
            <v/>
          </cell>
          <cell r="Z4763"/>
          <cell r="AA4763" t="str">
            <v>45719 Hari</v>
          </cell>
          <cell r="AB4763">
            <v>45719</v>
          </cell>
          <cell r="AC4763" t="str">
            <v>TMC TANJUNG TABALONG</v>
          </cell>
          <cell r="AD4763"/>
          <cell r="AE4763" t="str">
            <v>55 Hari</v>
          </cell>
          <cell r="AF4763">
            <v>45723</v>
          </cell>
          <cell r="AG4763" t="str">
            <v>Drg ( Caries 2 ), Kurang pemeriksaan ( Alkohol Tes, Treadmill )</v>
          </cell>
          <cell r="AH4763" t="str">
            <v>Low Risk</v>
          </cell>
          <cell r="AI4763"/>
          <cell r="AJ4763" t="str">
            <v/>
          </cell>
          <cell r="AK4763"/>
          <cell r="AL4763" t="str">
            <v/>
          </cell>
          <cell r="AM4763"/>
          <cell r="AN4763"/>
          <cell r="AO4763" t="str">
            <v/>
          </cell>
          <cell r="AP4763"/>
          <cell r="AQ4763"/>
          <cell r="AR4763" t="str">
            <v>MENOLAK OL</v>
          </cell>
          <cell r="AS4763"/>
        </row>
        <row r="4764">
          <cell r="A4764">
            <v>4761</v>
          </cell>
          <cell r="B4764" t="str">
            <v>1212012805050002</v>
          </cell>
          <cell r="C4764"/>
          <cell r="D4764" t="str">
            <v>Riskuel Tanjung</v>
          </cell>
          <cell r="E4764">
            <v>82113480731</v>
          </cell>
          <cell r="F4764" t="str">
            <v>Operator Compactor</v>
          </cell>
          <cell r="G4764"/>
          <cell r="H4764" t="str">
            <v>NON STAFF</v>
          </cell>
          <cell r="I4764" t="str">
            <v>GAM - SANGKULIRANG</v>
          </cell>
          <cell r="J4764" t="str">
            <v>SITE</v>
          </cell>
          <cell r="K4764" t="str">
            <v>Ishaq</v>
          </cell>
          <cell r="L4764" t="str">
            <v/>
          </cell>
          <cell r="M4764" t="str">
            <v>MCU</v>
          </cell>
          <cell r="N4764" t="str">
            <v>FAILED</v>
          </cell>
          <cell r="O4764" t="str">
            <v/>
          </cell>
          <cell r="P4764"/>
          <cell r="Q4764" t="str">
            <v/>
          </cell>
          <cell r="R4764"/>
          <cell r="S4764" t="str">
            <v/>
          </cell>
          <cell r="T4764"/>
          <cell r="U4764" t="str">
            <v/>
          </cell>
          <cell r="V4764"/>
          <cell r="W4764" t="str">
            <v/>
          </cell>
          <cell r="X4764"/>
          <cell r="Y4764" t="str">
            <v/>
          </cell>
          <cell r="Z4764"/>
          <cell r="AA4764" t="str">
            <v>45720 Hari</v>
          </cell>
          <cell r="AB4764">
            <v>45720</v>
          </cell>
          <cell r="AC4764" t="str">
            <v>TMC SANGATTA</v>
          </cell>
          <cell r="AD4764"/>
          <cell r="AE4764" t="str">
            <v>54 Hari</v>
          </cell>
          <cell r="AF4764"/>
          <cell r="AG4764"/>
          <cell r="AH4764"/>
          <cell r="AI4764"/>
          <cell r="AJ4764" t="str">
            <v/>
          </cell>
          <cell r="AK4764"/>
          <cell r="AL4764" t="str">
            <v/>
          </cell>
          <cell r="AM4764"/>
          <cell r="AN4764"/>
          <cell r="AO4764" t="str">
            <v/>
          </cell>
          <cell r="AP4764"/>
          <cell r="AQ4764"/>
          <cell r="AR4764" t="str">
            <v>MENGGUNAKAN CALO KETIKA MCU</v>
          </cell>
          <cell r="AS4764"/>
        </row>
        <row r="4765">
          <cell r="A4765">
            <v>4762</v>
          </cell>
          <cell r="B4765" t="str">
            <v>6408162009980002</v>
          </cell>
          <cell r="C4765"/>
          <cell r="D4765" t="str">
            <v>Wawan Abdul Wandi</v>
          </cell>
          <cell r="E4765">
            <v>85346527899</v>
          </cell>
          <cell r="F4765" t="str">
            <v>Operator Bulldozer</v>
          </cell>
          <cell r="G4765"/>
          <cell r="H4765" t="str">
            <v>NON STAFF</v>
          </cell>
          <cell r="I4765" t="str">
            <v>GAM - SANGKULIRANG</v>
          </cell>
          <cell r="J4765" t="str">
            <v>SITE</v>
          </cell>
          <cell r="K4765" t="str">
            <v>Ishaq</v>
          </cell>
          <cell r="L4765" t="str">
            <v/>
          </cell>
          <cell r="M4765" t="str">
            <v>PLAN ONSITE</v>
          </cell>
          <cell r="N4765" t="str">
            <v>IN PROCESS</v>
          </cell>
          <cell r="O4765" t="str">
            <v/>
          </cell>
          <cell r="P4765"/>
          <cell r="Q4765" t="str">
            <v/>
          </cell>
          <cell r="R4765"/>
          <cell r="S4765" t="str">
            <v/>
          </cell>
          <cell r="T4765"/>
          <cell r="U4765" t="str">
            <v/>
          </cell>
          <cell r="V4765"/>
          <cell r="W4765" t="str">
            <v/>
          </cell>
          <cell r="X4765"/>
          <cell r="Y4765" t="str">
            <v/>
          </cell>
          <cell r="Z4765"/>
          <cell r="AA4765" t="str">
            <v>45720 Hari</v>
          </cell>
          <cell r="AB4765">
            <v>45720</v>
          </cell>
          <cell r="AC4765" t="str">
            <v>TMC SANGATTA</v>
          </cell>
          <cell r="AD4765">
            <v>45730</v>
          </cell>
          <cell r="AE4765" t="str">
            <v>10 Hari</v>
          </cell>
          <cell r="AF4765">
            <v>45726</v>
          </cell>
          <cell r="AG4765" t="str">
            <v>FU 
1. dr Gigi ( Gangren Radix (4) 
2. dr Sp PD ((Trigliserid : 417 mg/dL),(LDL : 135 mg/dl)
Kurang Pemeriksaan 
1. TPHA
2. BTA Sputum
3. HIV</v>
          </cell>
          <cell r="AH4765" t="str">
            <v>Medium Risk</v>
          </cell>
          <cell r="AI4765">
            <v>45735</v>
          </cell>
          <cell r="AJ4765" t="str">
            <v>39 Hari</v>
          </cell>
          <cell r="AK4765"/>
          <cell r="AL4765" t="str">
            <v/>
          </cell>
          <cell r="AM4765"/>
          <cell r="AN4765"/>
          <cell r="AO4765" t="str">
            <v/>
          </cell>
          <cell r="AP4765"/>
          <cell r="AQ4765" t="str">
            <v>DONE</v>
          </cell>
          <cell r="AR4765" t="str">
            <v>onsite tgl 19.03.25</v>
          </cell>
          <cell r="AS4765"/>
        </row>
        <row r="4766">
          <cell r="A4766">
            <v>4763</v>
          </cell>
          <cell r="B4766" t="str">
            <v>3305192701940001</v>
          </cell>
          <cell r="C4766"/>
          <cell r="D4766" t="str">
            <v>Akhmad Sarifudin</v>
          </cell>
          <cell r="E4766">
            <v>82236412838</v>
          </cell>
          <cell r="F4766" t="str">
            <v>Driver WT</v>
          </cell>
          <cell r="G4766"/>
          <cell r="H4766" t="str">
            <v>NON STAFF</v>
          </cell>
          <cell r="I4766" t="str">
            <v>GAM - SANGKULIRANG</v>
          </cell>
          <cell r="J4766" t="str">
            <v>SITE</v>
          </cell>
          <cell r="K4766" t="str">
            <v>Ishaq</v>
          </cell>
          <cell r="L4766" t="str">
            <v/>
          </cell>
          <cell r="M4766" t="str">
            <v>MCU</v>
          </cell>
          <cell r="N4766" t="str">
            <v>FAILED</v>
          </cell>
          <cell r="O4766" t="str">
            <v/>
          </cell>
          <cell r="P4766"/>
          <cell r="Q4766" t="str">
            <v/>
          </cell>
          <cell r="R4766"/>
          <cell r="S4766" t="str">
            <v/>
          </cell>
          <cell r="T4766"/>
          <cell r="U4766" t="str">
            <v/>
          </cell>
          <cell r="V4766"/>
          <cell r="W4766" t="str">
            <v/>
          </cell>
          <cell r="X4766"/>
          <cell r="Y4766" t="str">
            <v/>
          </cell>
          <cell r="Z4766"/>
          <cell r="AA4766" t="str">
            <v>45750 Hari</v>
          </cell>
          <cell r="AB4766">
            <v>45750</v>
          </cell>
          <cell r="AC4766" t="str">
            <v>KMC BALIKPAPAN</v>
          </cell>
          <cell r="AD4766"/>
          <cell r="AE4766" t="str">
            <v>24 Hari</v>
          </cell>
          <cell r="AF4766"/>
          <cell r="AG4766"/>
          <cell r="AH4766"/>
          <cell r="AI4766"/>
          <cell r="AJ4766" t="str">
            <v/>
          </cell>
          <cell r="AK4766"/>
          <cell r="AL4766" t="str">
            <v/>
          </cell>
          <cell r="AM4766"/>
          <cell r="AN4766"/>
          <cell r="AO4766" t="str">
            <v/>
          </cell>
          <cell r="AP4766"/>
          <cell r="AQ4766"/>
          <cell r="AR4766" t="str">
            <v>HILANG KABAR</v>
          </cell>
          <cell r="AS4766"/>
        </row>
        <row r="4767">
          <cell r="A4767">
            <v>4764</v>
          </cell>
          <cell r="B4767">
            <v>640106709940001</v>
          </cell>
          <cell r="C4767"/>
          <cell r="D4767" t="str">
            <v>Gangsar Tri Santoso</v>
          </cell>
          <cell r="E4767">
            <v>81349839392</v>
          </cell>
          <cell r="F4767" t="str">
            <v>Driver (Truck) R10</v>
          </cell>
          <cell r="G4767"/>
          <cell r="H4767" t="str">
            <v>NON STAFF</v>
          </cell>
          <cell r="I4767" t="str">
            <v>GAM - SANGKULIRANG</v>
          </cell>
          <cell r="J4767" t="str">
            <v>SITE</v>
          </cell>
          <cell r="K4767" t="str">
            <v>Ishaq</v>
          </cell>
          <cell r="L4767" t="str">
            <v/>
          </cell>
          <cell r="M4767" t="str">
            <v>PLAN ONSITE</v>
          </cell>
          <cell r="N4767" t="str">
            <v>IN PROCESS</v>
          </cell>
          <cell r="O4767" t="str">
            <v>Roda 10</v>
          </cell>
          <cell r="P4767"/>
          <cell r="Q4767" t="str">
            <v/>
          </cell>
          <cell r="R4767"/>
          <cell r="S4767" t="str">
            <v/>
          </cell>
          <cell r="T4767"/>
          <cell r="U4767" t="str">
            <v/>
          </cell>
          <cell r="V4767"/>
          <cell r="W4767" t="str">
            <v/>
          </cell>
          <cell r="X4767"/>
          <cell r="Y4767" t="str">
            <v/>
          </cell>
          <cell r="Z4767"/>
          <cell r="AA4767" t="str">
            <v>45720 Hari</v>
          </cell>
          <cell r="AB4767">
            <v>45720</v>
          </cell>
          <cell r="AC4767" t="str">
            <v>KMC BALIKPAPAN</v>
          </cell>
          <cell r="AD4767">
            <v>45736</v>
          </cell>
          <cell r="AE4767" t="str">
            <v>16 Hari</v>
          </cell>
          <cell r="AF4767">
            <v>45726</v>
          </cell>
          <cell r="AG4767" t="str">
            <v>FU
1. dr Gigi (gigi ditemukan gigi caries)
2. Vaksin hepatitis B</v>
          </cell>
          <cell r="AH4767" t="str">
            <v>Low Risk</v>
          </cell>
          <cell r="AI4767">
            <v>45740</v>
          </cell>
          <cell r="AJ4767" t="str">
            <v>34 Hari</v>
          </cell>
          <cell r="AK4767"/>
          <cell r="AL4767" t="str">
            <v/>
          </cell>
          <cell r="AM4767"/>
          <cell r="AN4767"/>
          <cell r="AO4767" t="str">
            <v/>
          </cell>
          <cell r="AP4767"/>
          <cell r="AQ4767" t="str">
            <v>DONE</v>
          </cell>
          <cell r="AR4767" t="str">
            <v>onsite tgl 24.03.25</v>
          </cell>
          <cell r="AS4767"/>
        </row>
        <row r="4768">
          <cell r="A4768">
            <v>4765</v>
          </cell>
          <cell r="B4768" t="str">
            <v>6402031204030001</v>
          </cell>
          <cell r="C4768"/>
          <cell r="D4768" t="str">
            <v>Rendy Aldiansyah</v>
          </cell>
          <cell r="E4768">
            <v>82196175897</v>
          </cell>
          <cell r="F4768" t="str">
            <v>Operator Excavator</v>
          </cell>
          <cell r="G4768"/>
          <cell r="H4768" t="str">
            <v>NON STAFF</v>
          </cell>
          <cell r="I4768" t="str">
            <v>GAM - SANGKULIRANG</v>
          </cell>
          <cell r="J4768" t="str">
            <v>SITE</v>
          </cell>
          <cell r="K4768" t="str">
            <v>Ishaq</v>
          </cell>
          <cell r="L4768" t="str">
            <v/>
          </cell>
          <cell r="M4768" t="str">
            <v>PLAN ONSITE</v>
          </cell>
          <cell r="N4768" t="str">
            <v>IN PROCESS</v>
          </cell>
          <cell r="O4768" t="str">
            <v/>
          </cell>
          <cell r="P4768"/>
          <cell r="Q4768" t="str">
            <v/>
          </cell>
          <cell r="R4768"/>
          <cell r="S4768" t="str">
            <v/>
          </cell>
          <cell r="T4768"/>
          <cell r="U4768" t="str">
            <v/>
          </cell>
          <cell r="V4768"/>
          <cell r="W4768" t="str">
            <v/>
          </cell>
          <cell r="X4768"/>
          <cell r="Y4768" t="str">
            <v/>
          </cell>
          <cell r="Z4768"/>
          <cell r="AA4768" t="str">
            <v>45720 Hari</v>
          </cell>
          <cell r="AB4768">
            <v>45720</v>
          </cell>
          <cell r="AC4768" t="str">
            <v>KMC BALIKPAPAN</v>
          </cell>
          <cell r="AD4768">
            <v>45728</v>
          </cell>
          <cell r="AE4768" t="str">
            <v>8 Hari</v>
          </cell>
          <cell r="AF4768"/>
          <cell r="AG4768"/>
          <cell r="AH4768"/>
          <cell r="AI4768">
            <v>45730</v>
          </cell>
          <cell r="AJ4768" t="str">
            <v>44 Hari</v>
          </cell>
          <cell r="AK4768"/>
          <cell r="AL4768" t="str">
            <v/>
          </cell>
          <cell r="AM4768"/>
          <cell r="AN4768"/>
          <cell r="AO4768" t="str">
            <v/>
          </cell>
          <cell r="AP4768"/>
          <cell r="AQ4768" t="str">
            <v>DONE</v>
          </cell>
          <cell r="AR4768" t="str">
            <v>onsite tgl 14.03.25</v>
          </cell>
          <cell r="AS4768"/>
        </row>
        <row r="4769">
          <cell r="A4769">
            <v>4766</v>
          </cell>
          <cell r="B4769" t="str">
            <v>6474020212860004</v>
          </cell>
          <cell r="C4769"/>
          <cell r="D4769" t="str">
            <v>Leo Waldi</v>
          </cell>
          <cell r="E4769">
            <v>82219762115</v>
          </cell>
          <cell r="F4769" t="str">
            <v>Operator Bulldozer</v>
          </cell>
          <cell r="G4769"/>
          <cell r="H4769" t="str">
            <v>NON STAFF</v>
          </cell>
          <cell r="I4769" t="str">
            <v>GAM - SANGKULIRANG</v>
          </cell>
          <cell r="J4769" t="str">
            <v>SITE</v>
          </cell>
          <cell r="K4769" t="str">
            <v>Ishaq</v>
          </cell>
          <cell r="L4769" t="str">
            <v/>
          </cell>
          <cell r="M4769" t="str">
            <v>MCU</v>
          </cell>
          <cell r="N4769" t="str">
            <v>FAILED</v>
          </cell>
          <cell r="O4769" t="str">
            <v/>
          </cell>
          <cell r="P4769"/>
          <cell r="Q4769" t="str">
            <v/>
          </cell>
          <cell r="R4769"/>
          <cell r="S4769" t="str">
            <v/>
          </cell>
          <cell r="T4769"/>
          <cell r="U4769" t="str">
            <v/>
          </cell>
          <cell r="V4769"/>
          <cell r="W4769" t="str">
            <v/>
          </cell>
          <cell r="X4769"/>
          <cell r="Y4769" t="str">
            <v/>
          </cell>
          <cell r="Z4769">
            <v>45719</v>
          </cell>
          <cell r="AA4769" t="str">
            <v/>
          </cell>
          <cell r="AB4769"/>
          <cell r="AC4769"/>
          <cell r="AD4769"/>
          <cell r="AE4769" t="str">
            <v/>
          </cell>
          <cell r="AF4769"/>
          <cell r="AG4769"/>
          <cell r="AH4769"/>
          <cell r="AI4769"/>
          <cell r="AJ4769" t="str">
            <v/>
          </cell>
          <cell r="AK4769"/>
          <cell r="AL4769" t="str">
            <v/>
          </cell>
          <cell r="AM4769"/>
          <cell r="AN4769"/>
          <cell r="AO4769" t="str">
            <v/>
          </cell>
          <cell r="AP4769"/>
          <cell r="AQ4769"/>
          <cell r="AR4769" t="str">
            <v>HILANG KABAR</v>
          </cell>
          <cell r="AS4769"/>
        </row>
        <row r="4770">
          <cell r="A4770">
            <v>4767</v>
          </cell>
          <cell r="B4770">
            <v>0</v>
          </cell>
          <cell r="C4770"/>
          <cell r="D4770" t="str">
            <v>Ardianto Danda</v>
          </cell>
          <cell r="E4770">
            <v>81324552913</v>
          </cell>
          <cell r="F4770" t="str">
            <v>Operator Excavator Liebherr R9100</v>
          </cell>
          <cell r="G4770"/>
          <cell r="H4770" t="str">
            <v>NON STAFF</v>
          </cell>
          <cell r="I4770" t="str">
            <v>IP - TABANG</v>
          </cell>
          <cell r="J4770" t="str">
            <v>HO</v>
          </cell>
          <cell r="K4770" t="str">
            <v>Agus S</v>
          </cell>
          <cell r="L4770" t="str">
            <v>7 Hari</v>
          </cell>
          <cell r="M4770" t="str">
            <v>OFFERING LETTER</v>
          </cell>
          <cell r="N4770" t="str">
            <v>FAILED</v>
          </cell>
          <cell r="O4770" t="str">
            <v>120 Ton</v>
          </cell>
          <cell r="P4770">
            <v>45719</v>
          </cell>
          <cell r="Q4770" t="str">
            <v>0 Hari</v>
          </cell>
          <cell r="R4770">
            <v>45719</v>
          </cell>
          <cell r="S4770" t="str">
            <v>0 Hari</v>
          </cell>
          <cell r="T4770">
            <v>45719</v>
          </cell>
          <cell r="U4770" t="str">
            <v>7 Hari</v>
          </cell>
          <cell r="V4770"/>
          <cell r="W4770" t="str">
            <v/>
          </cell>
          <cell r="X4770"/>
          <cell r="Y4770" t="str">
            <v/>
          </cell>
          <cell r="Z4770">
            <v>45726</v>
          </cell>
          <cell r="AA4770" t="str">
            <v/>
          </cell>
          <cell r="AB4770"/>
          <cell r="AC4770"/>
          <cell r="AD4770"/>
          <cell r="AE4770" t="str">
            <v/>
          </cell>
          <cell r="AF4770"/>
          <cell r="AG4770"/>
          <cell r="AH4770"/>
          <cell r="AI4770"/>
          <cell r="AJ4770" t="str">
            <v/>
          </cell>
          <cell r="AK4770"/>
          <cell r="AL4770" t="str">
            <v/>
          </cell>
          <cell r="AM4770"/>
          <cell r="AN4770"/>
          <cell r="AO4770" t="str">
            <v/>
          </cell>
          <cell r="AP4770"/>
          <cell r="AQ4770"/>
          <cell r="AR4770" t="str">
            <v>Agung / melengkapi aplicant / tdk respon</v>
          </cell>
          <cell r="AS4770"/>
        </row>
        <row r="4771">
          <cell r="A4771">
            <v>4768</v>
          </cell>
          <cell r="B4771">
            <v>0</v>
          </cell>
          <cell r="C4771"/>
          <cell r="D4771" t="str">
            <v>Tony Pratomo</v>
          </cell>
          <cell r="E4771">
            <v>82221886143</v>
          </cell>
          <cell r="F4771" t="str">
            <v>Operator Exca PC 2000/R 9200/XE 2000</v>
          </cell>
          <cell r="G4771"/>
          <cell r="H4771" t="str">
            <v>NON STAFF</v>
          </cell>
          <cell r="I4771" t="str">
            <v>IP - TABANG</v>
          </cell>
          <cell r="J4771" t="str">
            <v>HO</v>
          </cell>
          <cell r="K4771" t="str">
            <v>Luthfi</v>
          </cell>
          <cell r="L4771" t="str">
            <v>0 Hari</v>
          </cell>
          <cell r="M4771" t="str">
            <v>INTERVIEW USER/TC</v>
          </cell>
          <cell r="N4771" t="str">
            <v>FAILED</v>
          </cell>
          <cell r="O4771" t="str">
            <v>200 Ton</v>
          </cell>
          <cell r="P4771">
            <v>45719</v>
          </cell>
          <cell r="Q4771" t="str">
            <v>0 Hari</v>
          </cell>
          <cell r="R4771">
            <v>45719</v>
          </cell>
          <cell r="S4771" t="str">
            <v>0 Hari</v>
          </cell>
          <cell r="T4771">
            <v>45719</v>
          </cell>
          <cell r="U4771" t="str">
            <v>55 Hari</v>
          </cell>
          <cell r="V4771"/>
          <cell r="W4771" t="str">
            <v/>
          </cell>
          <cell r="X4771"/>
          <cell r="Y4771" t="str">
            <v/>
          </cell>
          <cell r="Z4771"/>
          <cell r="AA4771" t="str">
            <v/>
          </cell>
          <cell r="AB4771"/>
          <cell r="AC4771"/>
          <cell r="AD4771"/>
          <cell r="AE4771" t="str">
            <v/>
          </cell>
          <cell r="AF4771"/>
          <cell r="AG4771"/>
          <cell r="AH4771"/>
          <cell r="AI4771"/>
          <cell r="AJ4771" t="str">
            <v/>
          </cell>
          <cell r="AK4771"/>
          <cell r="AL4771" t="str">
            <v/>
          </cell>
          <cell r="AM4771"/>
          <cell r="AN4771"/>
          <cell r="AO4771" t="str">
            <v/>
          </cell>
          <cell r="AP4771"/>
          <cell r="AQ4771"/>
          <cell r="AR4771" t="str">
            <v>Baru Resign di AMM bayan bulan desember . Diinterview Oleh : Pak Agung</v>
          </cell>
          <cell r="AS4771"/>
        </row>
        <row r="4772">
          <cell r="A4772">
            <v>4769</v>
          </cell>
          <cell r="B4772" t="str">
            <v>9171051112020001</v>
          </cell>
          <cell r="C4772"/>
          <cell r="D4772" t="str">
            <v>Andi Muhammad Farhan Fatur Rahman Putra</v>
          </cell>
          <cell r="E4772">
            <v>81935208506</v>
          </cell>
          <cell r="F4772" t="str">
            <v>Helper Enviro</v>
          </cell>
          <cell r="G4772"/>
          <cell r="H4772" t="str">
            <v>NON STAFF</v>
          </cell>
          <cell r="I4772" t="str">
            <v>IP - TABANG</v>
          </cell>
          <cell r="J4772" t="str">
            <v>HO</v>
          </cell>
          <cell r="K4772" t="str">
            <v>Rivaldi</v>
          </cell>
          <cell r="L4772" t="str">
            <v>55 Hari</v>
          </cell>
          <cell r="M4772" t="str">
            <v>PLAN ONSITE</v>
          </cell>
          <cell r="N4772" t="str">
            <v>IN PROCESS</v>
          </cell>
          <cell r="O4772" t="str">
            <v/>
          </cell>
          <cell r="P4772">
            <v>45719</v>
          </cell>
          <cell r="Q4772" t="str">
            <v>0 Hari</v>
          </cell>
          <cell r="R4772">
            <v>45719</v>
          </cell>
          <cell r="S4772" t="str">
            <v>0 Hari</v>
          </cell>
          <cell r="T4772">
            <v>45719</v>
          </cell>
          <cell r="U4772" t="str">
            <v>0 Hari</v>
          </cell>
          <cell r="V4772"/>
          <cell r="W4772" t="str">
            <v/>
          </cell>
          <cell r="X4772"/>
          <cell r="Y4772" t="str">
            <v/>
          </cell>
          <cell r="Z4772">
            <v>45719</v>
          </cell>
          <cell r="AA4772" t="str">
            <v>1 Hari</v>
          </cell>
          <cell r="AB4772">
            <v>45720</v>
          </cell>
          <cell r="AC4772" t="str">
            <v>TMC MAKASSAR</v>
          </cell>
          <cell r="AD4772">
            <v>45740</v>
          </cell>
          <cell r="AE4772" t="str">
            <v>20 Hari</v>
          </cell>
          <cell r="AF4772">
            <v>45724</v>
          </cell>
          <cell r="AG4772" t="str">
            <v>Kurang pemeriksaan Alkohol Tes</v>
          </cell>
          <cell r="AH4772" t="str">
            <v>Low Risk</v>
          </cell>
          <cell r="AI4772">
            <v>45741</v>
          </cell>
          <cell r="AJ4772" t="str">
            <v>33 Hari</v>
          </cell>
          <cell r="AK4772"/>
          <cell r="AL4772" t="str">
            <v/>
          </cell>
          <cell r="AM4772"/>
          <cell r="AN4772"/>
          <cell r="AO4772" t="str">
            <v/>
          </cell>
          <cell r="AP4772"/>
          <cell r="AQ4772" t="str">
            <v>DONE</v>
          </cell>
          <cell r="AR4772" t="str">
            <v>Onsite tgl 25.03.2025 (done manifest)</v>
          </cell>
          <cell r="AS4772"/>
        </row>
        <row r="4773">
          <cell r="A4773">
            <v>4770</v>
          </cell>
          <cell r="B4773" t="str">
            <v>6402100512030002</v>
          </cell>
          <cell r="C4773"/>
          <cell r="D4773" t="str">
            <v>Akhmad Raihan Gusti Prayogha</v>
          </cell>
          <cell r="E4773">
            <v>82255065408</v>
          </cell>
          <cell r="F4773" t="str">
            <v>Helper Enviro</v>
          </cell>
          <cell r="G4773"/>
          <cell r="H4773" t="str">
            <v>NON STAFF</v>
          </cell>
          <cell r="I4773" t="str">
            <v>IP - TABANG</v>
          </cell>
          <cell r="J4773" t="str">
            <v>HO</v>
          </cell>
          <cell r="K4773" t="str">
            <v>Kurniawan</v>
          </cell>
          <cell r="L4773" t="str">
            <v/>
          </cell>
          <cell r="M4773" t="str">
            <v>MCU</v>
          </cell>
          <cell r="N4773" t="str">
            <v>FAILED</v>
          </cell>
          <cell r="O4773" t="str">
            <v/>
          </cell>
          <cell r="P4773"/>
          <cell r="Q4773" t="str">
            <v/>
          </cell>
          <cell r="R4773"/>
          <cell r="S4773" t="str">
            <v/>
          </cell>
          <cell r="T4773"/>
          <cell r="U4773" t="str">
            <v/>
          </cell>
          <cell r="V4773"/>
          <cell r="W4773" t="str">
            <v/>
          </cell>
          <cell r="X4773"/>
          <cell r="Y4773" t="str">
            <v/>
          </cell>
          <cell r="Z4773"/>
          <cell r="AA4773" t="str">
            <v>45722 Hari</v>
          </cell>
          <cell r="AB4773">
            <v>45722</v>
          </cell>
          <cell r="AC4773" t="str">
            <v>KMC BALIKPAPAN</v>
          </cell>
          <cell r="AD4773">
            <v>45726</v>
          </cell>
          <cell r="AE4773" t="str">
            <v>4 Hari</v>
          </cell>
          <cell r="AF4773"/>
          <cell r="AG4773" t="str">
            <v>Unfit ( EKG )</v>
          </cell>
          <cell r="AH4773" t="str">
            <v>High Risk</v>
          </cell>
          <cell r="AI4773"/>
          <cell r="AJ4773" t="str">
            <v/>
          </cell>
          <cell r="AK4773"/>
          <cell r="AL4773" t="str">
            <v/>
          </cell>
          <cell r="AM4773"/>
          <cell r="AN4773"/>
          <cell r="AO4773" t="str">
            <v/>
          </cell>
          <cell r="AP4773"/>
          <cell r="AQ4773"/>
          <cell r="AR4773" t="str">
            <v>UNFIT</v>
          </cell>
          <cell r="AS4773"/>
        </row>
        <row r="4774">
          <cell r="A4774">
            <v>4771</v>
          </cell>
          <cell r="B4774">
            <v>0</v>
          </cell>
          <cell r="C4774"/>
          <cell r="D4774" t="str">
            <v>Ikhsan Baidowi</v>
          </cell>
          <cell r="E4774">
            <v>82150155150</v>
          </cell>
          <cell r="F4774" t="str">
            <v>Operator Excavator ZX870/XE800</v>
          </cell>
          <cell r="G4774"/>
          <cell r="H4774" t="str">
            <v>NON STAFF</v>
          </cell>
          <cell r="I4774" t="str">
            <v>IP - TABANG</v>
          </cell>
          <cell r="J4774" t="str">
            <v>HO</v>
          </cell>
          <cell r="K4774" t="str">
            <v>Luthfi</v>
          </cell>
          <cell r="L4774" t="str">
            <v>0 Hari</v>
          </cell>
          <cell r="M4774" t="str">
            <v>INTERVIEW USER/TC</v>
          </cell>
          <cell r="N4774" t="str">
            <v>FAILED</v>
          </cell>
          <cell r="O4774" t="str">
            <v>80 Ton</v>
          </cell>
          <cell r="P4774">
            <v>45719</v>
          </cell>
          <cell r="Q4774" t="str">
            <v>0 Hari</v>
          </cell>
          <cell r="R4774">
            <v>45719</v>
          </cell>
          <cell r="S4774" t="str">
            <v>0 Hari</v>
          </cell>
          <cell r="T4774">
            <v>45719</v>
          </cell>
          <cell r="U4774" t="str">
            <v>55 Hari</v>
          </cell>
          <cell r="V4774"/>
          <cell r="W4774" t="str">
            <v/>
          </cell>
          <cell r="X4774"/>
          <cell r="Y4774" t="str">
            <v/>
          </cell>
          <cell r="Z4774"/>
          <cell r="AA4774" t="str">
            <v/>
          </cell>
          <cell r="AB4774"/>
          <cell r="AC4774"/>
          <cell r="AD4774"/>
          <cell r="AE4774" t="str">
            <v/>
          </cell>
          <cell r="AF4774"/>
          <cell r="AG4774"/>
          <cell r="AH4774"/>
          <cell r="AI4774"/>
          <cell r="AJ4774" t="str">
            <v/>
          </cell>
          <cell r="AK4774"/>
          <cell r="AL4774" t="str">
            <v/>
          </cell>
          <cell r="AM4774"/>
          <cell r="AN4774"/>
          <cell r="AO4774" t="str">
            <v/>
          </cell>
          <cell r="AP4774"/>
          <cell r="AQ4774"/>
          <cell r="AR4774" t="str">
            <v>Sudah di Hubungi Tidak ada respon</v>
          </cell>
          <cell r="AS4774"/>
        </row>
        <row r="4775">
          <cell r="A4775">
            <v>4772</v>
          </cell>
          <cell r="B4775" t="str">
            <v>6307062107920001</v>
          </cell>
          <cell r="C4775"/>
          <cell r="D4775" t="str">
            <v>Fajeri</v>
          </cell>
          <cell r="E4775">
            <v>81250277225</v>
          </cell>
          <cell r="F4775" t="str">
            <v>Welder</v>
          </cell>
          <cell r="G4775"/>
          <cell r="H4775" t="str">
            <v>NON STAFF</v>
          </cell>
          <cell r="I4775" t="str">
            <v>IP - TABANG</v>
          </cell>
          <cell r="J4775" t="str">
            <v>HO</v>
          </cell>
          <cell r="K4775" t="str">
            <v>Kurniawan</v>
          </cell>
          <cell r="L4775" t="str">
            <v/>
          </cell>
          <cell r="M4775" t="str">
            <v>MCU</v>
          </cell>
          <cell r="N4775" t="str">
            <v>FAILED</v>
          </cell>
          <cell r="O4775" t="str">
            <v/>
          </cell>
          <cell r="P4775"/>
          <cell r="Q4775" t="str">
            <v/>
          </cell>
          <cell r="R4775"/>
          <cell r="S4775" t="str">
            <v/>
          </cell>
          <cell r="T4775"/>
          <cell r="U4775" t="str">
            <v/>
          </cell>
          <cell r="V4775"/>
          <cell r="W4775" t="str">
            <v/>
          </cell>
          <cell r="X4775"/>
          <cell r="Y4775" t="str">
            <v/>
          </cell>
          <cell r="Z4775"/>
          <cell r="AA4775" t="str">
            <v>45723 Hari</v>
          </cell>
          <cell r="AB4775">
            <v>45723</v>
          </cell>
          <cell r="AC4775" t="str">
            <v>TMC TANJUNG TABALONG</v>
          </cell>
          <cell r="AD4775"/>
          <cell r="AE4775" t="str">
            <v>51 Hari</v>
          </cell>
          <cell r="AF4775"/>
          <cell r="AG4775"/>
          <cell r="AH4775"/>
          <cell r="AI4775"/>
          <cell r="AJ4775" t="str">
            <v/>
          </cell>
          <cell r="AK4775"/>
          <cell r="AL4775" t="str">
            <v/>
          </cell>
          <cell r="AM4775"/>
          <cell r="AN4775"/>
          <cell r="AO4775" t="str">
            <v/>
          </cell>
          <cell r="AP4775"/>
          <cell r="AQ4775"/>
          <cell r="AR4775" t="str">
            <v>MENGUNDURKAN DIRI</v>
          </cell>
          <cell r="AS4775"/>
        </row>
        <row r="4776">
          <cell r="A4776">
            <v>4773</v>
          </cell>
          <cell r="B4776" t="str">
            <v>7326100707840004</v>
          </cell>
          <cell r="C4776">
            <v>25030348</v>
          </cell>
          <cell r="D4776" t="str">
            <v>Kalpin Thomas Tanga</v>
          </cell>
          <cell r="E4776">
            <v>82154708997</v>
          </cell>
          <cell r="F4776" t="str">
            <v>Operator Dozer D155/CAT D8</v>
          </cell>
          <cell r="G4776"/>
          <cell r="H4776" t="str">
            <v>NON STAFF</v>
          </cell>
          <cell r="I4776" t="str">
            <v>IP - TABANG</v>
          </cell>
          <cell r="J4776" t="str">
            <v>SITE</v>
          </cell>
          <cell r="K4776" t="str">
            <v>Donna</v>
          </cell>
          <cell r="L4776" t="str">
            <v/>
          </cell>
          <cell r="M4776" t="str">
            <v>EXISTING</v>
          </cell>
          <cell r="N4776" t="str">
            <v>CLOSE HIRED</v>
          </cell>
          <cell r="O4776" t="str">
            <v>D155</v>
          </cell>
          <cell r="P4776"/>
          <cell r="Q4776" t="str">
            <v/>
          </cell>
          <cell r="R4776"/>
          <cell r="S4776" t="str">
            <v/>
          </cell>
          <cell r="T4776"/>
          <cell r="U4776" t="str">
            <v/>
          </cell>
          <cell r="V4776"/>
          <cell r="W4776" t="str">
            <v/>
          </cell>
          <cell r="X4776"/>
          <cell r="Y4776" t="str">
            <v/>
          </cell>
          <cell r="Z4776"/>
          <cell r="AA4776" t="str">
            <v>45724 Hari</v>
          </cell>
          <cell r="AB4776">
            <v>45724</v>
          </cell>
          <cell r="AC4776" t="str">
            <v>KMC BALIKPAPAN</v>
          </cell>
          <cell r="AD4776">
            <v>45727</v>
          </cell>
          <cell r="AE4776" t="str">
            <v>3 Hari</v>
          </cell>
          <cell r="AF4776"/>
          <cell r="AG4776"/>
          <cell r="AH4776"/>
          <cell r="AI4776">
            <v>45732</v>
          </cell>
          <cell r="AJ4776" t="str">
            <v>1 Hari</v>
          </cell>
          <cell r="AK4776">
            <v>45733</v>
          </cell>
          <cell r="AL4776" t="str">
            <v>3 Hari</v>
          </cell>
          <cell r="AM4776">
            <v>45735</v>
          </cell>
          <cell r="AN4776">
            <v>45736</v>
          </cell>
          <cell r="AO4776" t="str">
            <v>6 Hari</v>
          </cell>
          <cell r="AP4776">
            <v>45742</v>
          </cell>
          <cell r="AQ4776" t="str">
            <v>DONE</v>
          </cell>
          <cell r="AR4776" t="str">
            <v>onsite tgl 16.3.2025 (done manifest) (menunggu nilai dari TC)</v>
          </cell>
          <cell r="AS4776">
            <v>45732</v>
          </cell>
        </row>
        <row r="4777">
          <cell r="A4777">
            <v>4774</v>
          </cell>
          <cell r="B4777" t="str">
            <v>6402161204890005</v>
          </cell>
          <cell r="C4777">
            <v>25040420</v>
          </cell>
          <cell r="D4777" t="str">
            <v>Nanang Dwi Candra</v>
          </cell>
          <cell r="E4777">
            <v>85849035106</v>
          </cell>
          <cell r="F4777" t="str">
            <v>Operator Excav CAT-320/PC200/XE215/XE370</v>
          </cell>
          <cell r="G4777" t="str">
            <v>Mining Operation</v>
          </cell>
          <cell r="H4777" t="str">
            <v>NON STAFF</v>
          </cell>
          <cell r="I4777" t="str">
            <v>IP - TABANG</v>
          </cell>
          <cell r="J4777" t="str">
            <v>SITE</v>
          </cell>
          <cell r="K4777" t="str">
            <v>Donna</v>
          </cell>
          <cell r="L4777" t="str">
            <v/>
          </cell>
          <cell r="M4777" t="str">
            <v>EXISTING</v>
          </cell>
          <cell r="N4777" t="str">
            <v>CLOSE HIRED</v>
          </cell>
          <cell r="O4777" t="str">
            <v>20 Ton</v>
          </cell>
          <cell r="P4777"/>
          <cell r="Q4777" t="str">
            <v/>
          </cell>
          <cell r="R4777"/>
          <cell r="S4777" t="str">
            <v/>
          </cell>
          <cell r="T4777"/>
          <cell r="U4777" t="str">
            <v/>
          </cell>
          <cell r="V4777"/>
          <cell r="W4777" t="str">
            <v/>
          </cell>
          <cell r="X4777"/>
          <cell r="Y4777" t="str">
            <v/>
          </cell>
          <cell r="Z4777"/>
          <cell r="AA4777" t="str">
            <v>45731 Hari</v>
          </cell>
          <cell r="AB4777">
            <v>45731</v>
          </cell>
          <cell r="AC4777" t="str">
            <v>KMC BALIKPAPAN</v>
          </cell>
          <cell r="AD4777">
            <v>45741</v>
          </cell>
          <cell r="AE4777" t="str">
            <v>10 Hari</v>
          </cell>
          <cell r="AF4777">
            <v>45735</v>
          </cell>
          <cell r="AG4777" t="str">
            <v>Drg ( Belum ada tindakan pencabutan sesuai rekomendasi Drg )</v>
          </cell>
          <cell r="AH4777" t="str">
            <v>Medium Risk</v>
          </cell>
          <cell r="AI4777">
            <v>45743</v>
          </cell>
          <cell r="AJ4777" t="str">
            <v>1 Hari</v>
          </cell>
          <cell r="AK4777">
            <v>45744</v>
          </cell>
          <cell r="AL4777" t="str">
            <v>2 Hari</v>
          </cell>
          <cell r="AM4777">
            <v>45745</v>
          </cell>
          <cell r="AN4777">
            <v>45746</v>
          </cell>
          <cell r="AO4777" t="str">
            <v>9 Hari</v>
          </cell>
          <cell r="AP4777">
            <v>45755</v>
          </cell>
          <cell r="AQ4777" t="str">
            <v>DONE</v>
          </cell>
          <cell r="AR4777"/>
          <cell r="AS4777">
            <v>45743</v>
          </cell>
        </row>
        <row r="4778">
          <cell r="A4778">
            <v>4775</v>
          </cell>
          <cell r="B4778" t="str">
            <v>6304142806900002</v>
          </cell>
          <cell r="C4778"/>
          <cell r="D4778" t="str">
            <v>Agus Suyanto</v>
          </cell>
          <cell r="E4778">
            <v>85246649564</v>
          </cell>
          <cell r="F4778" t="str">
            <v>Operator Dozer D155/CAT D8</v>
          </cell>
          <cell r="G4778"/>
          <cell r="H4778" t="str">
            <v>NON STAFF</v>
          </cell>
          <cell r="I4778" t="str">
            <v>IP - TABANG</v>
          </cell>
          <cell r="J4778" t="str">
            <v>HO</v>
          </cell>
          <cell r="K4778" t="str">
            <v>Jamal</v>
          </cell>
          <cell r="L4778" t="str">
            <v>7 Hari</v>
          </cell>
          <cell r="M4778" t="str">
            <v>OFFERING LETTER</v>
          </cell>
          <cell r="N4778" t="str">
            <v>FAILED</v>
          </cell>
          <cell r="O4778" t="str">
            <v>D155</v>
          </cell>
          <cell r="P4778">
            <v>45720</v>
          </cell>
          <cell r="Q4778" t="str">
            <v>0 Hari</v>
          </cell>
          <cell r="R4778">
            <v>45720</v>
          </cell>
          <cell r="S4778" t="str">
            <v>1 Hari</v>
          </cell>
          <cell r="T4778">
            <v>45721</v>
          </cell>
          <cell r="U4778" t="str">
            <v>6 Hari</v>
          </cell>
          <cell r="V4778"/>
          <cell r="W4778" t="str">
            <v/>
          </cell>
          <cell r="X4778"/>
          <cell r="Y4778" t="str">
            <v/>
          </cell>
          <cell r="Z4778">
            <v>45727</v>
          </cell>
          <cell r="AA4778" t="str">
            <v/>
          </cell>
          <cell r="AB4778"/>
          <cell r="AC4778"/>
          <cell r="AD4778"/>
          <cell r="AE4778" t="str">
            <v/>
          </cell>
          <cell r="AF4778"/>
          <cell r="AG4778"/>
          <cell r="AH4778"/>
          <cell r="AI4778"/>
          <cell r="AJ4778" t="str">
            <v/>
          </cell>
          <cell r="AK4778"/>
          <cell r="AL4778" t="str">
            <v/>
          </cell>
          <cell r="AM4778"/>
          <cell r="AN4778"/>
          <cell r="AO4778" t="str">
            <v/>
          </cell>
          <cell r="AP4778"/>
          <cell r="AQ4778"/>
          <cell r="AR4778" t="str">
            <v xml:space="preserve">Selamat siang bapak/ibu
Sebelumnya saya minta maaf, tidak bisa melanjutkan ketahap seleksi selanjutnya,  dengan banyak pertimbangan, mungkin di lain waktu,  dan masih di beri kesempatan 🙏🙏
</v>
          </cell>
          <cell r="AS4778"/>
        </row>
        <row r="4779">
          <cell r="A4779">
            <v>4776</v>
          </cell>
          <cell r="B4779" t="str">
            <v>6402161202940003</v>
          </cell>
          <cell r="C4779"/>
          <cell r="D4779" t="str">
            <v>Muhammad Ilham Wahyudi</v>
          </cell>
          <cell r="E4779">
            <v>85752231859</v>
          </cell>
          <cell r="F4779" t="str">
            <v>Operator Grader 3005/16G/825/14M</v>
          </cell>
          <cell r="G4779"/>
          <cell r="H4779" t="str">
            <v>NON STAFF</v>
          </cell>
          <cell r="I4779" t="str">
            <v>IP - TABANG</v>
          </cell>
          <cell r="J4779" t="str">
            <v>SITE</v>
          </cell>
          <cell r="K4779" t="str">
            <v>Cecep</v>
          </cell>
          <cell r="L4779" t="str">
            <v/>
          </cell>
          <cell r="M4779" t="str">
            <v>MCU</v>
          </cell>
          <cell r="N4779" t="str">
            <v>FAILED</v>
          </cell>
          <cell r="O4779" t="str">
            <v>G825</v>
          </cell>
          <cell r="P4779"/>
          <cell r="Q4779" t="str">
            <v/>
          </cell>
          <cell r="R4779"/>
          <cell r="S4779" t="str">
            <v/>
          </cell>
          <cell r="T4779"/>
          <cell r="U4779" t="str">
            <v/>
          </cell>
          <cell r="V4779"/>
          <cell r="W4779" t="str">
            <v/>
          </cell>
          <cell r="X4779"/>
          <cell r="Y4779" t="str">
            <v/>
          </cell>
          <cell r="Z4779"/>
          <cell r="AA4779" t="str">
            <v>45733 Hari</v>
          </cell>
          <cell r="AB4779">
            <v>45733</v>
          </cell>
          <cell r="AC4779" t="str">
            <v>KMC BALIKPAPAN</v>
          </cell>
          <cell r="AD4779">
            <v>45736</v>
          </cell>
          <cell r="AE4779" t="str">
            <v>3 Hari</v>
          </cell>
          <cell r="AF4779"/>
          <cell r="AG4779" t="str">
            <v>Unfit ( BMI )</v>
          </cell>
          <cell r="AH4779" t="str">
            <v>High Risk</v>
          </cell>
          <cell r="AI4779"/>
          <cell r="AJ4779" t="str">
            <v/>
          </cell>
          <cell r="AK4779"/>
          <cell r="AL4779" t="str">
            <v/>
          </cell>
          <cell r="AM4779"/>
          <cell r="AN4779"/>
          <cell r="AO4779" t="str">
            <v/>
          </cell>
          <cell r="AP4779"/>
          <cell r="AQ4779"/>
          <cell r="AR4779" t="str">
            <v>UNFIT</v>
          </cell>
          <cell r="AS4779"/>
        </row>
        <row r="4780">
          <cell r="A4780">
            <v>4777</v>
          </cell>
          <cell r="B4780" t="str">
            <v>3374072910840005</v>
          </cell>
          <cell r="C4780"/>
          <cell r="D4780" t="str">
            <v>Roynald Setiawan Sambiran</v>
          </cell>
          <cell r="E4780">
            <v>81228099084</v>
          </cell>
          <cell r="F4780" t="str">
            <v>Section Head GSF</v>
          </cell>
          <cell r="G4780"/>
          <cell r="H4780" t="str">
            <v>NON STAFF</v>
          </cell>
          <cell r="I4780" t="str">
            <v>HEAD OFFICE</v>
          </cell>
          <cell r="J4780" t="str">
            <v>HO</v>
          </cell>
          <cell r="K4780" t="str">
            <v>Rivaldi</v>
          </cell>
          <cell r="L4780" t="str">
            <v/>
          </cell>
          <cell r="M4780" t="str">
            <v>INTERVIEW HC</v>
          </cell>
          <cell r="N4780" t="str">
            <v>FAILED</v>
          </cell>
          <cell r="O4780" t="str">
            <v/>
          </cell>
          <cell r="P4780"/>
          <cell r="Q4780" t="str">
            <v>45717 Hari</v>
          </cell>
          <cell r="R4780">
            <v>45717</v>
          </cell>
          <cell r="S4780" t="str">
            <v/>
          </cell>
          <cell r="T4780"/>
          <cell r="U4780" t="str">
            <v/>
          </cell>
          <cell r="V4780"/>
          <cell r="W4780" t="str">
            <v/>
          </cell>
          <cell r="X4780"/>
          <cell r="Y4780" t="str">
            <v/>
          </cell>
          <cell r="Z4780"/>
          <cell r="AA4780" t="str">
            <v/>
          </cell>
          <cell r="AB4780"/>
          <cell r="AC4780"/>
          <cell r="AD4780"/>
          <cell r="AE4780" t="str">
            <v/>
          </cell>
          <cell r="AF4780"/>
          <cell r="AG4780"/>
          <cell r="AH4780"/>
          <cell r="AI4780"/>
          <cell r="AJ4780" t="str">
            <v/>
          </cell>
          <cell r="AK4780"/>
          <cell r="AL4780" t="str">
            <v/>
          </cell>
          <cell r="AM4780"/>
          <cell r="AN4780"/>
          <cell r="AO4780" t="str">
            <v/>
          </cell>
          <cell r="AP4780"/>
          <cell r="AQ4780"/>
          <cell r="AR4780" t="str">
            <v>NO RESPON UNTUK INTERVIEW USER</v>
          </cell>
          <cell r="AS4780"/>
        </row>
        <row r="4781">
          <cell r="A4781">
            <v>4778</v>
          </cell>
          <cell r="B4781" t="str">
            <v>3518070605000005</v>
          </cell>
          <cell r="C4781"/>
          <cell r="D4781" t="str">
            <v>Dovan Adi Surya</v>
          </cell>
          <cell r="E4781">
            <v>81334002668</v>
          </cell>
          <cell r="F4781" t="str">
            <v>Operator Excav CAT-320/PC200/XE215/XE370</v>
          </cell>
          <cell r="G4781"/>
          <cell r="H4781" t="str">
            <v>NON STAFF</v>
          </cell>
          <cell r="I4781" t="str">
            <v>IP - TABANG</v>
          </cell>
          <cell r="J4781" t="str">
            <v>HO</v>
          </cell>
          <cell r="K4781" t="str">
            <v>Luthfi</v>
          </cell>
          <cell r="L4781" t="str">
            <v>20 Hari</v>
          </cell>
          <cell r="M4781" t="str">
            <v>MCU</v>
          </cell>
          <cell r="N4781" t="str">
            <v>FAILED</v>
          </cell>
          <cell r="O4781" t="str">
            <v>20 Ton</v>
          </cell>
          <cell r="P4781">
            <v>45720</v>
          </cell>
          <cell r="Q4781" t="str">
            <v>0 Hari</v>
          </cell>
          <cell r="R4781">
            <v>45720</v>
          </cell>
          <cell r="S4781" t="str">
            <v>0 Hari</v>
          </cell>
          <cell r="T4781">
            <v>45720</v>
          </cell>
          <cell r="U4781" t="str">
            <v>9 Hari</v>
          </cell>
          <cell r="V4781"/>
          <cell r="W4781" t="str">
            <v/>
          </cell>
          <cell r="X4781"/>
          <cell r="Y4781" t="str">
            <v/>
          </cell>
          <cell r="Z4781">
            <v>45729</v>
          </cell>
          <cell r="AA4781" t="str">
            <v>11 Hari</v>
          </cell>
          <cell r="AB4781">
            <v>45740</v>
          </cell>
          <cell r="AC4781" t="str">
            <v>ARTHA MEDICAL CENTER</v>
          </cell>
          <cell r="AD4781"/>
          <cell r="AE4781" t="str">
            <v>34 Hari</v>
          </cell>
          <cell r="AF4781"/>
          <cell r="AG4781"/>
          <cell r="AH4781"/>
          <cell r="AI4781"/>
          <cell r="AJ4781" t="str">
            <v/>
          </cell>
          <cell r="AK4781"/>
          <cell r="AL4781" t="str">
            <v/>
          </cell>
          <cell r="AM4781"/>
          <cell r="AN4781"/>
          <cell r="AO4781" t="str">
            <v/>
          </cell>
          <cell r="AP4781"/>
          <cell r="AQ4781"/>
          <cell r="AR4781" t="str">
            <v>tidak hadir MCU, WA no respon</v>
          </cell>
          <cell r="AS4781"/>
        </row>
        <row r="4782">
          <cell r="A4782">
            <v>4779</v>
          </cell>
          <cell r="B4782" t="str">
            <v>6471050910910000</v>
          </cell>
          <cell r="C4782"/>
          <cell r="D4782" t="str">
            <v>Sugiantono</v>
          </cell>
          <cell r="E4782">
            <v>82256617887</v>
          </cell>
          <cell r="F4782" t="str">
            <v>Tireman</v>
          </cell>
          <cell r="G4782"/>
          <cell r="H4782" t="str">
            <v>NON STAFF</v>
          </cell>
          <cell r="I4782" t="str">
            <v>GAM - SANGKULIRANG</v>
          </cell>
          <cell r="J4782" t="str">
            <v>HO</v>
          </cell>
          <cell r="K4782" t="str">
            <v>Novi</v>
          </cell>
          <cell r="L4782" t="str">
            <v>14 Hari</v>
          </cell>
          <cell r="M4782" t="str">
            <v>EXISTING</v>
          </cell>
          <cell r="N4782" t="str">
            <v>CLOSE HIRED</v>
          </cell>
          <cell r="O4782" t="str">
            <v/>
          </cell>
          <cell r="P4782">
            <v>45716</v>
          </cell>
          <cell r="Q4782" t="str">
            <v>0 Hari</v>
          </cell>
          <cell r="R4782">
            <v>45716</v>
          </cell>
          <cell r="S4782" t="str">
            <v>0 Hari</v>
          </cell>
          <cell r="T4782">
            <v>45716</v>
          </cell>
          <cell r="U4782" t="str">
            <v>0 Hari</v>
          </cell>
          <cell r="V4782"/>
          <cell r="W4782" t="str">
            <v/>
          </cell>
          <cell r="X4782"/>
          <cell r="Y4782" t="str">
            <v/>
          </cell>
          <cell r="Z4782">
            <v>45716</v>
          </cell>
          <cell r="AA4782" t="str">
            <v>5 Hari</v>
          </cell>
          <cell r="AB4782">
            <v>45721</v>
          </cell>
          <cell r="AC4782" t="str">
            <v>KMC BALIKPAPAN</v>
          </cell>
          <cell r="AD4782">
            <v>45727</v>
          </cell>
          <cell r="AE4782" t="str">
            <v>6 Hari</v>
          </cell>
          <cell r="AF4782">
            <v>45726</v>
          </cell>
          <cell r="AG4782" t="str">
            <v>Vaksin Hepatitis B</v>
          </cell>
          <cell r="AH4782" t="str">
            <v>Low Risk</v>
          </cell>
          <cell r="AI4782">
            <v>45730</v>
          </cell>
          <cell r="AJ4782" t="str">
            <v>44 Hari</v>
          </cell>
          <cell r="AK4782"/>
          <cell r="AL4782" t="str">
            <v/>
          </cell>
          <cell r="AM4782">
            <v>45730</v>
          </cell>
          <cell r="AN4782"/>
          <cell r="AO4782" t="str">
            <v/>
          </cell>
          <cell r="AP4782"/>
          <cell r="AQ4782" t="str">
            <v>DONE</v>
          </cell>
          <cell r="AR4782" t="str">
            <v>PENGATURAN ONSITE</v>
          </cell>
          <cell r="AS4782"/>
        </row>
        <row r="4783">
          <cell r="A4783">
            <v>4780</v>
          </cell>
          <cell r="B4783" t="str">
            <v>6472054112000006</v>
          </cell>
          <cell r="C4783"/>
          <cell r="D4783" t="str">
            <v>Nahda Nur Jihan Ramadhanis</v>
          </cell>
          <cell r="E4783">
            <v>81350514951</v>
          </cell>
          <cell r="F4783" t="str">
            <v>Admin</v>
          </cell>
          <cell r="G4783"/>
          <cell r="H4783" t="str">
            <v>NON STAFF</v>
          </cell>
          <cell r="I4783" t="str">
            <v>HEAD OFFICE</v>
          </cell>
          <cell r="J4783" t="str">
            <v>HO</v>
          </cell>
          <cell r="K4783" t="str">
            <v>Novi</v>
          </cell>
          <cell r="L4783" t="str">
            <v/>
          </cell>
          <cell r="M4783" t="str">
            <v>EXISTING</v>
          </cell>
          <cell r="N4783" t="str">
            <v>CLOSE HIRED</v>
          </cell>
          <cell r="O4783" t="str">
            <v/>
          </cell>
          <cell r="P4783"/>
          <cell r="Q4783" t="str">
            <v/>
          </cell>
          <cell r="R4783"/>
          <cell r="S4783" t="str">
            <v/>
          </cell>
          <cell r="T4783"/>
          <cell r="U4783" t="str">
            <v/>
          </cell>
          <cell r="V4783"/>
          <cell r="W4783" t="str">
            <v/>
          </cell>
          <cell r="X4783"/>
          <cell r="Y4783" t="str">
            <v/>
          </cell>
          <cell r="Z4783"/>
          <cell r="AA4783" t="str">
            <v>45721 Hari</v>
          </cell>
          <cell r="AB4783">
            <v>45721</v>
          </cell>
          <cell r="AC4783" t="str">
            <v>KMC BALIKPAPAN</v>
          </cell>
          <cell r="AD4783">
            <v>45727</v>
          </cell>
          <cell r="AE4783" t="str">
            <v>6 Hari</v>
          </cell>
          <cell r="AF4783"/>
          <cell r="AG4783"/>
          <cell r="AH4783"/>
          <cell r="AI4783"/>
          <cell r="AJ4783" t="str">
            <v/>
          </cell>
          <cell r="AK4783"/>
          <cell r="AL4783" t="str">
            <v/>
          </cell>
          <cell r="AM4783"/>
          <cell r="AN4783"/>
          <cell r="AO4783" t="str">
            <v/>
          </cell>
          <cell r="AP4783"/>
          <cell r="AQ4783" t="str">
            <v>DONE</v>
          </cell>
          <cell r="AR4783" t="str">
            <v>PENGATURAN ONSITE</v>
          </cell>
          <cell r="AS4783"/>
        </row>
        <row r="4784">
          <cell r="A4784">
            <v>4781</v>
          </cell>
          <cell r="B4784">
            <v>0</v>
          </cell>
          <cell r="C4784"/>
          <cell r="D4784" t="str">
            <v>Dedi Prassetia</v>
          </cell>
          <cell r="E4784">
            <v>81343511343</v>
          </cell>
          <cell r="F4784" t="str">
            <v>Operator HD 785/OHT 777</v>
          </cell>
          <cell r="G4784"/>
          <cell r="H4784" t="str">
            <v>NON STAFF</v>
          </cell>
          <cell r="I4784" t="str">
            <v>IP - TABANG</v>
          </cell>
          <cell r="J4784" t="str">
            <v>HO</v>
          </cell>
          <cell r="K4784" t="str">
            <v>Jamal</v>
          </cell>
          <cell r="L4784" t="str">
            <v>0 Hari</v>
          </cell>
          <cell r="M4784" t="str">
            <v>INTERVIEW USER/TC</v>
          </cell>
          <cell r="N4784" t="str">
            <v>FAILED</v>
          </cell>
          <cell r="O4784" t="str">
            <v>100 Ton</v>
          </cell>
          <cell r="P4784">
            <v>45720</v>
          </cell>
          <cell r="Q4784" t="str">
            <v>0 Hari</v>
          </cell>
          <cell r="R4784">
            <v>45720</v>
          </cell>
          <cell r="S4784" t="str">
            <v>0 Hari</v>
          </cell>
          <cell r="T4784">
            <v>45720</v>
          </cell>
          <cell r="U4784" t="str">
            <v>54 Hari</v>
          </cell>
          <cell r="V4784"/>
          <cell r="W4784" t="str">
            <v/>
          </cell>
          <cell r="X4784"/>
          <cell r="Y4784" t="str">
            <v/>
          </cell>
          <cell r="Z4784"/>
          <cell r="AA4784" t="str">
            <v/>
          </cell>
          <cell r="AB4784"/>
          <cell r="AC4784"/>
          <cell r="AD4784"/>
          <cell r="AE4784" t="str">
            <v/>
          </cell>
          <cell r="AF4784"/>
          <cell r="AG4784"/>
          <cell r="AH4784"/>
          <cell r="AI4784"/>
          <cell r="AJ4784" t="str">
            <v/>
          </cell>
          <cell r="AK4784"/>
          <cell r="AL4784" t="str">
            <v/>
          </cell>
          <cell r="AM4784"/>
          <cell r="AN4784"/>
          <cell r="AO4784" t="str">
            <v/>
          </cell>
          <cell r="AP4784"/>
          <cell r="AQ4784"/>
          <cell r="AR4784" t="str">
            <v>sudah dihubungi tidak ada respon</v>
          </cell>
          <cell r="AS4784"/>
        </row>
        <row r="4785">
          <cell r="A4785">
            <v>4782</v>
          </cell>
          <cell r="B4785" t="str">
            <v>7310061509000002</v>
          </cell>
          <cell r="C4785"/>
          <cell r="D4785" t="str">
            <v>Ahmad Thalib</v>
          </cell>
          <cell r="E4785">
            <v>87863040774</v>
          </cell>
          <cell r="F4785" t="str">
            <v>Group Leader HSE</v>
          </cell>
          <cell r="G4785"/>
          <cell r="H4785" t="str">
            <v>STAFF</v>
          </cell>
          <cell r="I4785" t="str">
            <v>IP - SENYIUR</v>
          </cell>
          <cell r="J4785" t="str">
            <v>HO</v>
          </cell>
          <cell r="K4785" t="str">
            <v>Rivaldi</v>
          </cell>
          <cell r="L4785" t="str">
            <v/>
          </cell>
          <cell r="M4785" t="str">
            <v>INTERVIEW USER/TC</v>
          </cell>
          <cell r="N4785" t="str">
            <v>FAILED</v>
          </cell>
          <cell r="O4785" t="str">
            <v/>
          </cell>
          <cell r="P4785"/>
          <cell r="Q4785" t="str">
            <v>45720 Hari</v>
          </cell>
          <cell r="R4785">
            <v>45720</v>
          </cell>
          <cell r="S4785" t="str">
            <v>0 Hari</v>
          </cell>
          <cell r="T4785">
            <v>45720</v>
          </cell>
          <cell r="U4785" t="str">
            <v>54 Hari</v>
          </cell>
          <cell r="V4785"/>
          <cell r="W4785" t="str">
            <v/>
          </cell>
          <cell r="X4785"/>
          <cell r="Y4785" t="str">
            <v/>
          </cell>
          <cell r="Z4785"/>
          <cell r="AA4785" t="str">
            <v/>
          </cell>
          <cell r="AB4785"/>
          <cell r="AC4785"/>
          <cell r="AD4785"/>
          <cell r="AE4785" t="str">
            <v/>
          </cell>
          <cell r="AF4785"/>
          <cell r="AG4785"/>
          <cell r="AH4785"/>
          <cell r="AI4785"/>
          <cell r="AJ4785" t="str">
            <v/>
          </cell>
          <cell r="AK4785"/>
          <cell r="AL4785" t="str">
            <v/>
          </cell>
          <cell r="AM4785"/>
          <cell r="AN4785"/>
          <cell r="AO4785" t="str">
            <v/>
          </cell>
          <cell r="AP4785"/>
          <cell r="AQ4785"/>
          <cell r="AR4785" t="str">
            <v>KURANG KOMPETEN</v>
          </cell>
          <cell r="AS4785"/>
        </row>
        <row r="4786">
          <cell r="A4786">
            <v>4783</v>
          </cell>
          <cell r="B4786" t="str">
            <v>6305021905830001</v>
          </cell>
          <cell r="C4786">
            <v>25030376</v>
          </cell>
          <cell r="D4786" t="str">
            <v>Wandi</v>
          </cell>
          <cell r="E4786">
            <v>85189383510</v>
          </cell>
          <cell r="F4786" t="str">
            <v>Operator HD 465/OHT 773</v>
          </cell>
          <cell r="G4786"/>
          <cell r="H4786" t="str">
            <v>NON STAFF</v>
          </cell>
          <cell r="I4786" t="str">
            <v>IP - TABANG</v>
          </cell>
          <cell r="J4786" t="str">
            <v>WII 0325</v>
          </cell>
          <cell r="K4786" t="str">
            <v>Donna</v>
          </cell>
          <cell r="L4786" t="str">
            <v/>
          </cell>
          <cell r="M4786" t="str">
            <v>EXISTING</v>
          </cell>
          <cell r="N4786" t="str">
            <v>CLOSE HIRED</v>
          </cell>
          <cell r="O4786" t="str">
            <v>60 Ton</v>
          </cell>
          <cell r="P4786"/>
          <cell r="Q4786" t="str">
            <v/>
          </cell>
          <cell r="R4786"/>
          <cell r="S4786" t="str">
            <v/>
          </cell>
          <cell r="T4786"/>
          <cell r="U4786" t="str">
            <v/>
          </cell>
          <cell r="V4786"/>
          <cell r="W4786" t="str">
            <v/>
          </cell>
          <cell r="X4786"/>
          <cell r="Y4786" t="str">
            <v/>
          </cell>
          <cell r="Z4786"/>
          <cell r="AA4786" t="str">
            <v>45723 Hari</v>
          </cell>
          <cell r="AB4786">
            <v>45723</v>
          </cell>
          <cell r="AC4786" t="str">
            <v>TMC BANJARMASIN</v>
          </cell>
          <cell r="AD4786">
            <v>45735</v>
          </cell>
          <cell r="AE4786" t="str">
            <v>12 Hari</v>
          </cell>
          <cell r="AF4786">
            <v>45726</v>
          </cell>
          <cell r="AG4786" t="str">
            <v>Sp.PD ( LDL, Protein Darah Eritrosit Dalam Urin ), Kurang pemeriksaan ( Alkohol Tes, Treadmill )</v>
          </cell>
          <cell r="AH4786" t="str">
            <v>Medium Risk</v>
          </cell>
          <cell r="AI4786">
            <v>45737</v>
          </cell>
          <cell r="AJ4786" t="str">
            <v>1 Hari</v>
          </cell>
          <cell r="AK4786">
            <v>45738</v>
          </cell>
          <cell r="AL4786" t="str">
            <v>2 Hari</v>
          </cell>
          <cell r="AM4786">
            <v>45739</v>
          </cell>
          <cell r="AN4786">
            <v>45740</v>
          </cell>
          <cell r="AO4786" t="str">
            <v>2 Hari</v>
          </cell>
          <cell r="AP4786">
            <v>45742</v>
          </cell>
          <cell r="AQ4786" t="str">
            <v>DONE</v>
          </cell>
          <cell r="AR4786" t="str">
            <v>onsite tgl 21.3.2025 (done manifest)</v>
          </cell>
          <cell r="AS4786"/>
        </row>
        <row r="4787">
          <cell r="A4787">
            <v>4784</v>
          </cell>
          <cell r="B4787" t="str">
            <v>3523021211960001</v>
          </cell>
          <cell r="C4787"/>
          <cell r="D4787" t="str">
            <v>Obit Souffawan Saputra</v>
          </cell>
          <cell r="E4787">
            <v>0</v>
          </cell>
          <cell r="F4787" t="str">
            <v>Section Head HSE</v>
          </cell>
          <cell r="G4787"/>
          <cell r="H4787" t="str">
            <v>STAFF</v>
          </cell>
          <cell r="I4787" t="str">
            <v>IP - TABANG</v>
          </cell>
          <cell r="J4787" t="str">
            <v>WII 0325</v>
          </cell>
          <cell r="K4787" t="str">
            <v>Donna</v>
          </cell>
          <cell r="L4787" t="str">
            <v/>
          </cell>
          <cell r="M4787" t="str">
            <v>INTERVIEW HC</v>
          </cell>
          <cell r="N4787" t="str">
            <v>FAILED</v>
          </cell>
          <cell r="O4787" t="str">
            <v/>
          </cell>
          <cell r="P4787"/>
          <cell r="Q4787" t="str">
            <v/>
          </cell>
          <cell r="R4787"/>
          <cell r="S4787" t="str">
            <v/>
          </cell>
          <cell r="T4787"/>
          <cell r="U4787" t="str">
            <v/>
          </cell>
          <cell r="V4787"/>
          <cell r="W4787" t="str">
            <v/>
          </cell>
          <cell r="X4787"/>
          <cell r="Y4787" t="str">
            <v/>
          </cell>
          <cell r="Z4787"/>
          <cell r="AA4787" t="str">
            <v/>
          </cell>
          <cell r="AB4787"/>
          <cell r="AC4787"/>
          <cell r="AD4787"/>
          <cell r="AE4787" t="str">
            <v/>
          </cell>
          <cell r="AF4787"/>
          <cell r="AG4787"/>
          <cell r="AH4787"/>
          <cell r="AI4787"/>
          <cell r="AJ4787" t="str">
            <v/>
          </cell>
          <cell r="AK4787"/>
          <cell r="AL4787" t="str">
            <v/>
          </cell>
          <cell r="AM4787"/>
          <cell r="AN4787"/>
          <cell r="AO4787" t="str">
            <v/>
          </cell>
          <cell r="AP4787"/>
          <cell r="AQ4787"/>
          <cell r="AR4787"/>
          <cell r="AS4787"/>
        </row>
        <row r="4788">
          <cell r="A4788">
            <v>4785</v>
          </cell>
          <cell r="B4788" t="str">
            <v>6371011004800011</v>
          </cell>
          <cell r="C4788"/>
          <cell r="D4788" t="str">
            <v xml:space="preserve">Rahmadi </v>
          </cell>
          <cell r="E4788">
            <v>82182538539</v>
          </cell>
          <cell r="F4788" t="str">
            <v>Operator Excav CAT-320/PC200/XE215/XE370</v>
          </cell>
          <cell r="G4788"/>
          <cell r="H4788" t="str">
            <v>NON STAFF</v>
          </cell>
          <cell r="I4788" t="str">
            <v>IP - TABANG</v>
          </cell>
          <cell r="J4788" t="str">
            <v>WII 0325</v>
          </cell>
          <cell r="K4788" t="str">
            <v>Donna</v>
          </cell>
          <cell r="L4788" t="str">
            <v/>
          </cell>
          <cell r="M4788" t="str">
            <v>OFFERING LETTER</v>
          </cell>
          <cell r="N4788" t="str">
            <v>FAILED</v>
          </cell>
          <cell r="O4788" t="str">
            <v>20 Ton</v>
          </cell>
          <cell r="P4788"/>
          <cell r="Q4788" t="str">
            <v/>
          </cell>
          <cell r="R4788"/>
          <cell r="S4788" t="str">
            <v/>
          </cell>
          <cell r="T4788"/>
          <cell r="U4788" t="str">
            <v/>
          </cell>
          <cell r="V4788"/>
          <cell r="W4788" t="str">
            <v/>
          </cell>
          <cell r="X4788"/>
          <cell r="Y4788" t="str">
            <v/>
          </cell>
          <cell r="Z4788"/>
          <cell r="AA4788" t="str">
            <v/>
          </cell>
          <cell r="AB4788"/>
          <cell r="AC4788"/>
          <cell r="AD4788"/>
          <cell r="AE4788" t="str">
            <v/>
          </cell>
          <cell r="AF4788"/>
          <cell r="AG4788"/>
          <cell r="AH4788"/>
          <cell r="AI4788"/>
          <cell r="AJ4788" t="str">
            <v/>
          </cell>
          <cell r="AK4788"/>
          <cell r="AL4788" t="str">
            <v/>
          </cell>
          <cell r="AM4788"/>
          <cell r="AN4788"/>
          <cell r="AO4788" t="str">
            <v/>
          </cell>
          <cell r="AP4788"/>
          <cell r="AQ4788"/>
          <cell r="AR4788"/>
          <cell r="AS4788"/>
        </row>
        <row r="4789">
          <cell r="A4789">
            <v>4786</v>
          </cell>
          <cell r="B4789" t="str">
            <v>6372051805020001</v>
          </cell>
          <cell r="C4789" t="str">
            <v>W3</v>
          </cell>
          <cell r="D4789" t="str">
            <v>Raihan Siswoko</v>
          </cell>
          <cell r="E4789">
            <v>87852514546</v>
          </cell>
          <cell r="F4789" t="str">
            <v>Operator CMT 106</v>
          </cell>
          <cell r="G4789" t="str">
            <v>Mining Operation</v>
          </cell>
          <cell r="H4789" t="str">
            <v>NON STAFF</v>
          </cell>
          <cell r="I4789" t="str">
            <v>IP - TABANG</v>
          </cell>
          <cell r="J4789" t="str">
            <v>WII 0325</v>
          </cell>
          <cell r="K4789" t="str">
            <v>Donna</v>
          </cell>
          <cell r="L4789" t="str">
            <v/>
          </cell>
          <cell r="M4789" t="str">
            <v>WAITING KIMPER</v>
          </cell>
          <cell r="N4789" t="str">
            <v>IN PROCESS</v>
          </cell>
          <cell r="O4789" t="str">
            <v>CMT</v>
          </cell>
          <cell r="P4789"/>
          <cell r="Q4789" t="str">
            <v/>
          </cell>
          <cell r="R4789"/>
          <cell r="S4789" t="str">
            <v/>
          </cell>
          <cell r="T4789"/>
          <cell r="U4789" t="str">
            <v/>
          </cell>
          <cell r="V4789"/>
          <cell r="W4789" t="str">
            <v/>
          </cell>
          <cell r="X4789"/>
          <cell r="Y4789" t="str">
            <v/>
          </cell>
          <cell r="Z4789"/>
          <cell r="AA4789" t="str">
            <v>45735 Hari</v>
          </cell>
          <cell r="AB4789">
            <v>45735</v>
          </cell>
          <cell r="AC4789" t="str">
            <v>TMC BANJARMASIN</v>
          </cell>
          <cell r="AD4789">
            <v>45755</v>
          </cell>
          <cell r="AE4789" t="str">
            <v>20 Hari</v>
          </cell>
          <cell r="AF4789">
            <v>45740</v>
          </cell>
          <cell r="AG4789" t="str">
            <v>Drg ( Belum ada tindakan pencabutan dan perawatan gigi sesuai rekomendasi Drg )</v>
          </cell>
          <cell r="AH4789" t="str">
            <v>Medium Risk</v>
          </cell>
          <cell r="AI4789">
            <v>45761</v>
          </cell>
          <cell r="AJ4789" t="str">
            <v>1 Hari</v>
          </cell>
          <cell r="AK4789">
            <v>45762</v>
          </cell>
          <cell r="AL4789" t="str">
            <v>12 Hari</v>
          </cell>
          <cell r="AM4789">
            <v>45764</v>
          </cell>
          <cell r="AN4789"/>
          <cell r="AO4789" t="str">
            <v/>
          </cell>
          <cell r="AP4789"/>
          <cell r="AQ4789" t="str">
            <v>DONE</v>
          </cell>
          <cell r="AR4789" t="str">
            <v>di ip tanggal 19/04/25</v>
          </cell>
          <cell r="AS4789">
            <v>45761</v>
          </cell>
        </row>
        <row r="4790">
          <cell r="A4790">
            <v>4787</v>
          </cell>
          <cell r="B4790" t="str">
            <v>6301032307950004</v>
          </cell>
          <cell r="C4790">
            <v>25030413</v>
          </cell>
          <cell r="D4790" t="str">
            <v>Rizky Dwi Cahyadi</v>
          </cell>
          <cell r="E4790">
            <v>81348386869</v>
          </cell>
          <cell r="F4790" t="str">
            <v>Operator HD 785/OHT 777</v>
          </cell>
          <cell r="G4790"/>
          <cell r="H4790" t="str">
            <v>NON STAFF</v>
          </cell>
          <cell r="I4790" t="str">
            <v>IP - TABANG</v>
          </cell>
          <cell r="J4790" t="str">
            <v>WII 0325</v>
          </cell>
          <cell r="K4790" t="str">
            <v>Donna</v>
          </cell>
          <cell r="L4790" t="str">
            <v/>
          </cell>
          <cell r="M4790" t="str">
            <v>EXISTING</v>
          </cell>
          <cell r="N4790" t="str">
            <v>CLOSE HIRED</v>
          </cell>
          <cell r="O4790" t="str">
            <v>100 Ton</v>
          </cell>
          <cell r="P4790"/>
          <cell r="Q4790" t="str">
            <v/>
          </cell>
          <cell r="R4790"/>
          <cell r="S4790" t="str">
            <v/>
          </cell>
          <cell r="T4790"/>
          <cell r="U4790" t="str">
            <v/>
          </cell>
          <cell r="V4790"/>
          <cell r="W4790" t="str">
            <v/>
          </cell>
          <cell r="X4790"/>
          <cell r="Y4790" t="str">
            <v/>
          </cell>
          <cell r="Z4790"/>
          <cell r="AA4790" t="str">
            <v>45726 Hari</v>
          </cell>
          <cell r="AB4790">
            <v>45726</v>
          </cell>
          <cell r="AC4790" t="str">
            <v>TMC BANJARMASIN</v>
          </cell>
          <cell r="AD4790">
            <v>45730</v>
          </cell>
          <cell r="AE4790" t="str">
            <v>4 Hari</v>
          </cell>
          <cell r="AF4790">
            <v>45729</v>
          </cell>
          <cell r="AG4790" t="str">
            <v>Sp.GK ( BMI ), Sp.PD ( LDL ), Kurang pemeriksaan ( Alkohol Tes )</v>
          </cell>
          <cell r="AH4790" t="str">
            <v>Medium Risk</v>
          </cell>
          <cell r="AI4790">
            <v>45741</v>
          </cell>
          <cell r="AJ4790" t="str">
            <v>1 Hari</v>
          </cell>
          <cell r="AK4790">
            <v>45742</v>
          </cell>
          <cell r="AL4790" t="str">
            <v>2 Hari</v>
          </cell>
          <cell r="AM4790">
            <v>45743</v>
          </cell>
          <cell r="AN4790">
            <v>45744</v>
          </cell>
          <cell r="AO4790" t="str">
            <v>4 Hari</v>
          </cell>
          <cell r="AP4790">
            <v>45748</v>
          </cell>
          <cell r="AQ4790" t="str">
            <v>DONE</v>
          </cell>
          <cell r="AR4790" t="str">
            <v>ttd pkwt tgl 27.3.2025</v>
          </cell>
          <cell r="AS4790">
            <v>45741</v>
          </cell>
        </row>
        <row r="4791">
          <cell r="A4791">
            <v>4788</v>
          </cell>
          <cell r="B4791" t="str">
            <v>6372042111750002</v>
          </cell>
          <cell r="C4791"/>
          <cell r="D4791" t="str">
            <v>Felix Tulus Marudut Siahaan</v>
          </cell>
          <cell r="E4791">
            <v>0</v>
          </cell>
          <cell r="F4791" t="str">
            <v>Section Head Produksi</v>
          </cell>
          <cell r="G4791"/>
          <cell r="H4791" t="str">
            <v>STAFF</v>
          </cell>
          <cell r="I4791" t="str">
            <v>GBPC - MELAK</v>
          </cell>
          <cell r="J4791" t="str">
            <v>WII 0325</v>
          </cell>
          <cell r="K4791" t="str">
            <v>Donna</v>
          </cell>
          <cell r="L4791" t="str">
            <v/>
          </cell>
          <cell r="M4791" t="str">
            <v>INTERVIEW USER/TC</v>
          </cell>
          <cell r="N4791" t="str">
            <v>FAILED</v>
          </cell>
          <cell r="O4791" t="str">
            <v/>
          </cell>
          <cell r="P4791"/>
          <cell r="Q4791" t="str">
            <v/>
          </cell>
          <cell r="R4791"/>
          <cell r="S4791" t="str">
            <v/>
          </cell>
          <cell r="T4791"/>
          <cell r="U4791" t="str">
            <v/>
          </cell>
          <cell r="V4791"/>
          <cell r="W4791" t="str">
            <v/>
          </cell>
          <cell r="X4791"/>
          <cell r="Y4791" t="str">
            <v/>
          </cell>
          <cell r="Z4791"/>
          <cell r="AA4791" t="str">
            <v/>
          </cell>
          <cell r="AB4791"/>
          <cell r="AC4791"/>
          <cell r="AD4791"/>
          <cell r="AE4791" t="str">
            <v/>
          </cell>
          <cell r="AF4791"/>
          <cell r="AG4791"/>
          <cell r="AH4791"/>
          <cell r="AI4791"/>
          <cell r="AJ4791" t="str">
            <v/>
          </cell>
          <cell r="AK4791"/>
          <cell r="AL4791" t="str">
            <v/>
          </cell>
          <cell r="AM4791"/>
          <cell r="AN4791"/>
          <cell r="AO4791" t="str">
            <v/>
          </cell>
          <cell r="AP4791"/>
          <cell r="AQ4791"/>
          <cell r="AR4791" t="str">
            <v>umur 50 thn (penempatan selain Tabang)</v>
          </cell>
          <cell r="AS4791"/>
        </row>
        <row r="4792">
          <cell r="A4792">
            <v>4789</v>
          </cell>
          <cell r="B4792" t="str">
            <v>6211020608970002</v>
          </cell>
          <cell r="C4792">
            <v>25030381</v>
          </cell>
          <cell r="D4792" t="str">
            <v>Rahmat Priono</v>
          </cell>
          <cell r="E4792">
            <v>82216833885</v>
          </cell>
          <cell r="F4792" t="str">
            <v>Operator Excav CAT-320/PC200/XE215/XE370</v>
          </cell>
          <cell r="G4792"/>
          <cell r="H4792" t="str">
            <v>NON STAFF</v>
          </cell>
          <cell r="I4792" t="str">
            <v>IP - TABANG</v>
          </cell>
          <cell r="J4792" t="str">
            <v>WII 0325</v>
          </cell>
          <cell r="K4792" t="str">
            <v>Donna</v>
          </cell>
          <cell r="L4792" t="str">
            <v/>
          </cell>
          <cell r="M4792" t="str">
            <v>EXISTING</v>
          </cell>
          <cell r="N4792" t="str">
            <v>CLOSE HIRED</v>
          </cell>
          <cell r="O4792" t="str">
            <v>20 Ton</v>
          </cell>
          <cell r="P4792"/>
          <cell r="Q4792" t="str">
            <v/>
          </cell>
          <cell r="R4792"/>
          <cell r="S4792" t="str">
            <v/>
          </cell>
          <cell r="T4792"/>
          <cell r="U4792" t="str">
            <v/>
          </cell>
          <cell r="V4792"/>
          <cell r="W4792" t="str">
            <v/>
          </cell>
          <cell r="X4792"/>
          <cell r="Y4792" t="str">
            <v/>
          </cell>
          <cell r="Z4792"/>
          <cell r="AA4792" t="str">
            <v>45723 Hari</v>
          </cell>
          <cell r="AB4792">
            <v>45723</v>
          </cell>
          <cell r="AC4792" t="str">
            <v>TMC BANJARMASIN</v>
          </cell>
          <cell r="AD4792">
            <v>45734</v>
          </cell>
          <cell r="AE4792" t="str">
            <v>11 Hari</v>
          </cell>
          <cell r="AF4792">
            <v>45726</v>
          </cell>
          <cell r="AG4792" t="str">
            <v>Sp.PD ( LDL )</v>
          </cell>
          <cell r="AH4792" t="str">
            <v>Medium Risk</v>
          </cell>
          <cell r="AI4792">
            <v>45736</v>
          </cell>
          <cell r="AJ4792" t="str">
            <v>1 Hari</v>
          </cell>
          <cell r="AK4792">
            <v>45737</v>
          </cell>
          <cell r="AL4792" t="str">
            <v>2 Hari</v>
          </cell>
          <cell r="AM4792">
            <v>45738</v>
          </cell>
          <cell r="AN4792">
            <v>45739</v>
          </cell>
          <cell r="AO4792" t="str">
            <v>3 Hari</v>
          </cell>
          <cell r="AP4792">
            <v>45742</v>
          </cell>
          <cell r="AQ4792" t="str">
            <v>DONE</v>
          </cell>
          <cell r="AR4792"/>
          <cell r="AS4792"/>
        </row>
        <row r="4793">
          <cell r="A4793">
            <v>4790</v>
          </cell>
          <cell r="B4793" t="str">
            <v>6301070803000001</v>
          </cell>
          <cell r="C4793" t="str">
            <v>W3</v>
          </cell>
          <cell r="D4793" t="str">
            <v>Sairi</v>
          </cell>
          <cell r="E4793">
            <v>83843196966</v>
          </cell>
          <cell r="F4793" t="str">
            <v>Operator Dozer D85/D6R</v>
          </cell>
          <cell r="G4793"/>
          <cell r="H4793" t="str">
            <v>NON STAFF</v>
          </cell>
          <cell r="I4793" t="str">
            <v>IP - TABANG</v>
          </cell>
          <cell r="J4793" t="str">
            <v>HO</v>
          </cell>
          <cell r="K4793" t="str">
            <v>Luthfi</v>
          </cell>
          <cell r="L4793" t="str">
            <v>13 Hari</v>
          </cell>
          <cell r="M4793" t="str">
            <v>FU MCU</v>
          </cell>
          <cell r="N4793" t="str">
            <v>FAILED</v>
          </cell>
          <cell r="O4793" t="str">
            <v>D85</v>
          </cell>
          <cell r="P4793">
            <v>45721</v>
          </cell>
          <cell r="Q4793" t="str">
            <v>0 Hari</v>
          </cell>
          <cell r="R4793">
            <v>45721</v>
          </cell>
          <cell r="S4793" t="str">
            <v>0 Hari</v>
          </cell>
          <cell r="T4793">
            <v>45721</v>
          </cell>
          <cell r="U4793" t="str">
            <v>6 Hari</v>
          </cell>
          <cell r="V4793"/>
          <cell r="W4793" t="str">
            <v/>
          </cell>
          <cell r="X4793"/>
          <cell r="Y4793" t="str">
            <v/>
          </cell>
          <cell r="Z4793">
            <v>45727</v>
          </cell>
          <cell r="AA4793" t="str">
            <v>7 Hari</v>
          </cell>
          <cell r="AB4793">
            <v>45734</v>
          </cell>
          <cell r="AC4793" t="str">
            <v>TMC ANGSANA</v>
          </cell>
          <cell r="AD4793"/>
          <cell r="AE4793" t="str">
            <v>40 Hari</v>
          </cell>
          <cell r="AF4793">
            <v>45737</v>
          </cell>
          <cell r="AG4793" t="str">
            <v>Drg ( Caries 5 ), Sp.PD ( Cholesterol, LDL ), Kurang pemeriksaan Alkohol Tes</v>
          </cell>
          <cell r="AH4793" t="str">
            <v>Medium Risk</v>
          </cell>
          <cell r="AI4793"/>
          <cell r="AJ4793" t="str">
            <v/>
          </cell>
          <cell r="AK4793"/>
          <cell r="AL4793" t="str">
            <v/>
          </cell>
          <cell r="AM4793"/>
          <cell r="AN4793"/>
          <cell r="AO4793" t="str">
            <v/>
          </cell>
          <cell r="AP4793"/>
          <cell r="AQ4793"/>
          <cell r="AR4793" t="str">
            <v>no respon</v>
          </cell>
          <cell r="AS4793">
            <v>45764</v>
          </cell>
        </row>
        <row r="4794">
          <cell r="A4794">
            <v>4791</v>
          </cell>
          <cell r="B4794">
            <v>0</v>
          </cell>
          <cell r="C4794"/>
          <cell r="D4794" t="str">
            <v>Abdul Bahid</v>
          </cell>
          <cell r="E4794">
            <v>85787282458</v>
          </cell>
          <cell r="F4794" t="str">
            <v>Operator HD 785/OHT 777</v>
          </cell>
          <cell r="G4794"/>
          <cell r="H4794" t="str">
            <v>NON STAFF</v>
          </cell>
          <cell r="I4794" t="str">
            <v>IP - TABANG</v>
          </cell>
          <cell r="J4794" t="str">
            <v>HO</v>
          </cell>
          <cell r="K4794" t="str">
            <v>Luthfi</v>
          </cell>
          <cell r="L4794" t="str">
            <v/>
          </cell>
          <cell r="M4794" t="str">
            <v>INTERVIEW HC</v>
          </cell>
          <cell r="N4794" t="str">
            <v>FAILED</v>
          </cell>
          <cell r="O4794" t="str">
            <v>100 Ton</v>
          </cell>
          <cell r="P4794"/>
          <cell r="Q4794" t="str">
            <v/>
          </cell>
          <cell r="R4794"/>
          <cell r="S4794" t="str">
            <v/>
          </cell>
          <cell r="T4794"/>
          <cell r="U4794" t="str">
            <v/>
          </cell>
          <cell r="V4794"/>
          <cell r="W4794" t="str">
            <v/>
          </cell>
          <cell r="X4794"/>
          <cell r="Y4794" t="str">
            <v/>
          </cell>
          <cell r="Z4794"/>
          <cell r="AA4794" t="str">
            <v/>
          </cell>
          <cell r="AB4794"/>
          <cell r="AC4794"/>
          <cell r="AD4794"/>
          <cell r="AE4794" t="str">
            <v/>
          </cell>
          <cell r="AF4794"/>
          <cell r="AG4794"/>
          <cell r="AH4794"/>
          <cell r="AI4794"/>
          <cell r="AJ4794" t="str">
            <v/>
          </cell>
          <cell r="AK4794"/>
          <cell r="AL4794" t="str">
            <v/>
          </cell>
          <cell r="AM4794"/>
          <cell r="AN4794"/>
          <cell r="AO4794" t="str">
            <v/>
          </cell>
          <cell r="AP4794"/>
          <cell r="AQ4794"/>
          <cell r="AR4794" t="str">
            <v>tlp tdk jwb / ada respon / tdk jwb</v>
          </cell>
          <cell r="AS4794"/>
        </row>
        <row r="4795">
          <cell r="A4795">
            <v>4792</v>
          </cell>
          <cell r="B4795" t="str">
            <v>6310101603990002</v>
          </cell>
          <cell r="C4795"/>
          <cell r="D4795" t="str">
            <v>Surazi</v>
          </cell>
          <cell r="E4795">
            <v>85751457189</v>
          </cell>
          <cell r="F4795" t="str">
            <v>Operator Excavator ZX870/XE800</v>
          </cell>
          <cell r="G4795"/>
          <cell r="H4795" t="str">
            <v>NON STAFF</v>
          </cell>
          <cell r="I4795" t="str">
            <v>IP - TABANG</v>
          </cell>
          <cell r="J4795" t="str">
            <v>HO</v>
          </cell>
          <cell r="K4795" t="str">
            <v>Luthfi</v>
          </cell>
          <cell r="L4795" t="str">
            <v>0 Hari</v>
          </cell>
          <cell r="M4795" t="str">
            <v>INTERVIEW HC</v>
          </cell>
          <cell r="N4795" t="str">
            <v>FAILED</v>
          </cell>
          <cell r="O4795" t="str">
            <v>80 Ton</v>
          </cell>
          <cell r="P4795">
            <v>45720</v>
          </cell>
          <cell r="Q4795" t="str">
            <v>0 Hari</v>
          </cell>
          <cell r="R4795">
            <v>45720</v>
          </cell>
          <cell r="S4795" t="str">
            <v/>
          </cell>
          <cell r="T4795"/>
          <cell r="U4795" t="str">
            <v/>
          </cell>
          <cell r="V4795"/>
          <cell r="W4795" t="str">
            <v/>
          </cell>
          <cell r="X4795"/>
          <cell r="Y4795" t="str">
            <v/>
          </cell>
          <cell r="Z4795"/>
          <cell r="AA4795" t="str">
            <v/>
          </cell>
          <cell r="AB4795"/>
          <cell r="AC4795"/>
          <cell r="AD4795"/>
          <cell r="AE4795" t="str">
            <v/>
          </cell>
          <cell r="AF4795"/>
          <cell r="AG4795"/>
          <cell r="AH4795"/>
          <cell r="AI4795"/>
          <cell r="AJ4795" t="str">
            <v/>
          </cell>
          <cell r="AK4795"/>
          <cell r="AL4795" t="str">
            <v/>
          </cell>
          <cell r="AM4795"/>
          <cell r="AN4795"/>
          <cell r="AO4795" t="str">
            <v/>
          </cell>
          <cell r="AP4795"/>
          <cell r="AQ4795"/>
          <cell r="AR4795" t="str">
            <v>tdk berminat ke site tabang</v>
          </cell>
          <cell r="AS4795"/>
        </row>
        <row r="4796">
          <cell r="A4796">
            <v>4793</v>
          </cell>
          <cell r="B4796">
            <v>0</v>
          </cell>
          <cell r="C4796"/>
          <cell r="D4796" t="str">
            <v>Lovina Gianina</v>
          </cell>
          <cell r="E4796">
            <v>82197774807</v>
          </cell>
          <cell r="F4796" t="str">
            <v>Group Leader Environment</v>
          </cell>
          <cell r="G4796"/>
          <cell r="H4796" t="str">
            <v>STAFF</v>
          </cell>
          <cell r="I4796" t="str">
            <v>IP - TABANG</v>
          </cell>
          <cell r="J4796" t="str">
            <v>HO</v>
          </cell>
          <cell r="K4796" t="str">
            <v>Rivaldi</v>
          </cell>
          <cell r="L4796" t="str">
            <v/>
          </cell>
          <cell r="M4796" t="str">
            <v>INTERVIEW HC</v>
          </cell>
          <cell r="N4796" t="str">
            <v>FAILED</v>
          </cell>
          <cell r="O4796" t="str">
            <v/>
          </cell>
          <cell r="P4796"/>
          <cell r="Q4796" t="str">
            <v/>
          </cell>
          <cell r="R4796"/>
          <cell r="S4796" t="str">
            <v/>
          </cell>
          <cell r="T4796"/>
          <cell r="U4796" t="str">
            <v/>
          </cell>
          <cell r="V4796"/>
          <cell r="W4796" t="str">
            <v/>
          </cell>
          <cell r="X4796"/>
          <cell r="Y4796" t="str">
            <v/>
          </cell>
          <cell r="Z4796"/>
          <cell r="AA4796" t="str">
            <v/>
          </cell>
          <cell r="AB4796"/>
          <cell r="AC4796"/>
          <cell r="AD4796"/>
          <cell r="AE4796" t="str">
            <v/>
          </cell>
          <cell r="AF4796"/>
          <cell r="AG4796"/>
          <cell r="AH4796"/>
          <cell r="AI4796"/>
          <cell r="AJ4796" t="str">
            <v/>
          </cell>
          <cell r="AK4796"/>
          <cell r="AL4796" t="str">
            <v/>
          </cell>
          <cell r="AM4796"/>
          <cell r="AN4796"/>
          <cell r="AO4796" t="str">
            <v/>
          </cell>
          <cell r="AP4796"/>
          <cell r="AQ4796"/>
          <cell r="AR4796" t="str">
            <v>MENGUNDURKAN DIRI KARENA PKWT</v>
          </cell>
          <cell r="AS4796"/>
        </row>
        <row r="4797">
          <cell r="A4797">
            <v>4794</v>
          </cell>
          <cell r="B4797" t="str">
            <v>6371024507960014</v>
          </cell>
          <cell r="C4797"/>
          <cell r="D4797" t="str">
            <v>Arifa Rahmi R</v>
          </cell>
          <cell r="E4797">
            <v>85157175411</v>
          </cell>
          <cell r="F4797" t="str">
            <v>Officer</v>
          </cell>
          <cell r="G4797" t="str">
            <v>HSE</v>
          </cell>
          <cell r="H4797" t="str">
            <v>STAFF</v>
          </cell>
          <cell r="I4797" t="str">
            <v>IP - SENYIUR</v>
          </cell>
          <cell r="J4797" t="str">
            <v>HO</v>
          </cell>
          <cell r="K4797" t="str">
            <v>Rivaldi</v>
          </cell>
          <cell r="L4797" t="str">
            <v>54 Hari</v>
          </cell>
          <cell r="M4797" t="str">
            <v>PLAN ONSITE</v>
          </cell>
          <cell r="N4797" t="str">
            <v>IN PROCESS</v>
          </cell>
          <cell r="O4797" t="str">
            <v/>
          </cell>
          <cell r="P4797">
            <v>45720</v>
          </cell>
          <cell r="Q4797" t="str">
            <v>0 Hari</v>
          </cell>
          <cell r="R4797">
            <v>45720</v>
          </cell>
          <cell r="S4797" t="str">
            <v>0 Hari</v>
          </cell>
          <cell r="T4797">
            <v>45720</v>
          </cell>
          <cell r="U4797" t="str">
            <v>2 Hari</v>
          </cell>
          <cell r="V4797"/>
          <cell r="W4797" t="str">
            <v/>
          </cell>
          <cell r="X4797">
            <v>45722</v>
          </cell>
          <cell r="Y4797" t="str">
            <v>2 Hari</v>
          </cell>
          <cell r="Z4797">
            <v>45724</v>
          </cell>
          <cell r="AA4797" t="str">
            <v>26 Hari</v>
          </cell>
          <cell r="AB4797">
            <v>45750</v>
          </cell>
          <cell r="AC4797" t="str">
            <v>TMC BANJARMASIN</v>
          </cell>
          <cell r="AD4797">
            <v>45759</v>
          </cell>
          <cell r="AE4797" t="str">
            <v>9 Hari</v>
          </cell>
          <cell r="AF4797">
            <v>45754</v>
          </cell>
          <cell r="AG4797" t="str">
            <v>Sp.M (miopia)</v>
          </cell>
          <cell r="AH4797" t="str">
            <v>Low Risk</v>
          </cell>
          <cell r="AI4797">
            <v>45775</v>
          </cell>
          <cell r="AJ4797" t="str">
            <v>-1 Hari</v>
          </cell>
          <cell r="AK4797"/>
          <cell r="AL4797" t="str">
            <v/>
          </cell>
          <cell r="AM4797"/>
          <cell r="AN4797"/>
          <cell r="AO4797" t="str">
            <v/>
          </cell>
          <cell r="AP4797"/>
          <cell r="AQ4797" t="str">
            <v>DONE</v>
          </cell>
          <cell r="AR4797" t="str">
            <v>PENGATURAN ONSITE</v>
          </cell>
          <cell r="AS4797">
            <v>45760</v>
          </cell>
        </row>
        <row r="4798">
          <cell r="A4798">
            <v>4795</v>
          </cell>
          <cell r="B4798">
            <v>0</v>
          </cell>
          <cell r="C4798"/>
          <cell r="D4798" t="str">
            <v>Roynald Setiawan Sambiran</v>
          </cell>
          <cell r="E4798">
            <v>81228099084</v>
          </cell>
          <cell r="F4798" t="str">
            <v>Section Head GSF</v>
          </cell>
          <cell r="G4798"/>
          <cell r="H4798" t="str">
            <v>NON STAFF</v>
          </cell>
          <cell r="I4798" t="str">
            <v>HEAD OFFICE</v>
          </cell>
          <cell r="J4798" t="str">
            <v>HO</v>
          </cell>
          <cell r="K4798" t="str">
            <v>Rivaldi</v>
          </cell>
          <cell r="L4798" t="str">
            <v/>
          </cell>
          <cell r="M4798" t="str">
            <v>INTERVIEW USER/TC</v>
          </cell>
          <cell r="N4798" t="str">
            <v>FAILED</v>
          </cell>
          <cell r="O4798" t="str">
            <v/>
          </cell>
          <cell r="P4798"/>
          <cell r="Q4798" t="str">
            <v/>
          </cell>
          <cell r="R4798"/>
          <cell r="S4798" t="str">
            <v/>
          </cell>
          <cell r="T4798"/>
          <cell r="U4798" t="str">
            <v/>
          </cell>
          <cell r="V4798"/>
          <cell r="W4798" t="str">
            <v/>
          </cell>
          <cell r="X4798"/>
          <cell r="Y4798" t="str">
            <v/>
          </cell>
          <cell r="Z4798"/>
          <cell r="AA4798" t="str">
            <v/>
          </cell>
          <cell r="AB4798"/>
          <cell r="AC4798"/>
          <cell r="AD4798"/>
          <cell r="AE4798" t="str">
            <v/>
          </cell>
          <cell r="AF4798"/>
          <cell r="AG4798"/>
          <cell r="AH4798"/>
          <cell r="AI4798"/>
          <cell r="AJ4798" t="str">
            <v/>
          </cell>
          <cell r="AK4798"/>
          <cell r="AL4798" t="str">
            <v/>
          </cell>
          <cell r="AM4798"/>
          <cell r="AN4798"/>
          <cell r="AO4798" t="str">
            <v/>
          </cell>
          <cell r="AP4798"/>
          <cell r="AQ4798"/>
          <cell r="AR4798" t="str">
            <v>TIDAK HADIR INTERVIEW USER</v>
          </cell>
          <cell r="AS4798"/>
        </row>
        <row r="4799">
          <cell r="A4799">
            <v>4796</v>
          </cell>
          <cell r="B4799" t="str">
            <v>7306072102820005</v>
          </cell>
          <cell r="C4799"/>
          <cell r="D4799" t="str">
            <v>Probo Budi Sasongko</v>
          </cell>
          <cell r="E4799">
            <v>81241163007</v>
          </cell>
          <cell r="F4799" t="str">
            <v>Manager HSE</v>
          </cell>
          <cell r="G4799"/>
          <cell r="H4799" t="str">
            <v>STAFF</v>
          </cell>
          <cell r="I4799" t="str">
            <v>HEAD OFFICE</v>
          </cell>
          <cell r="J4799" t="str">
            <v>HO</v>
          </cell>
          <cell r="K4799" t="str">
            <v>Pak Dayo</v>
          </cell>
          <cell r="L4799" t="str">
            <v>53 Hari</v>
          </cell>
          <cell r="M4799" t="str">
            <v>PLAN ONSITE</v>
          </cell>
          <cell r="N4799" t="str">
            <v>IN PROCESS</v>
          </cell>
          <cell r="O4799" t="str">
            <v/>
          </cell>
          <cell r="P4799">
            <v>45721</v>
          </cell>
          <cell r="Q4799" t="str">
            <v>0 Hari</v>
          </cell>
          <cell r="R4799">
            <v>45721</v>
          </cell>
          <cell r="S4799" t="str">
            <v>1 Hari</v>
          </cell>
          <cell r="T4799">
            <v>45722</v>
          </cell>
          <cell r="U4799" t="str">
            <v>2 Hari</v>
          </cell>
          <cell r="V4799"/>
          <cell r="W4799" t="str">
            <v/>
          </cell>
          <cell r="X4799">
            <v>45724</v>
          </cell>
          <cell r="Y4799" t="str">
            <v>3 Hari</v>
          </cell>
          <cell r="Z4799">
            <v>45727</v>
          </cell>
          <cell r="AA4799" t="str">
            <v>7 Hari</v>
          </cell>
          <cell r="AB4799">
            <v>45734</v>
          </cell>
          <cell r="AC4799" t="str">
            <v>TMC YOGYAKARTA</v>
          </cell>
          <cell r="AD4799">
            <v>45737</v>
          </cell>
          <cell r="AE4799" t="str">
            <v>3 Hari</v>
          </cell>
          <cell r="AF4799">
            <v>45736</v>
          </cell>
          <cell r="AG4799" t="str">
            <v>Temuan : 
1. Hiperkolesterolemia (cholesterol :293 mg/dl)
2. Hiperurecemia ( asam urat : 9.0 mg/dl)
Saran :
Konsul ke dokter untuk temuan tersebut dan melakukan pemeriksaan lab ulang setelah terapi</v>
          </cell>
          <cell r="AH4799" t="str">
            <v>Low Risk</v>
          </cell>
          <cell r="AI4799">
            <v>45762</v>
          </cell>
          <cell r="AJ4799" t="str">
            <v>12 Hari</v>
          </cell>
          <cell r="AK4799"/>
          <cell r="AL4799" t="str">
            <v/>
          </cell>
          <cell r="AM4799"/>
          <cell r="AN4799"/>
          <cell r="AO4799" t="str">
            <v/>
          </cell>
          <cell r="AP4799"/>
          <cell r="AQ4799" t="str">
            <v>DONE</v>
          </cell>
          <cell r="AR4799" t="str">
            <v>onsite tgl 15.04.25</v>
          </cell>
          <cell r="AS4799"/>
        </row>
        <row r="4800">
          <cell r="A4800">
            <v>4797</v>
          </cell>
          <cell r="B4800">
            <v>647401050180009</v>
          </cell>
          <cell r="C4800"/>
          <cell r="D4800" t="str">
            <v>Sondang Purba</v>
          </cell>
          <cell r="E4800">
            <v>8122189701</v>
          </cell>
          <cell r="F4800" t="str">
            <v>Section Head GSF</v>
          </cell>
          <cell r="G4800"/>
          <cell r="H4800" t="str">
            <v>NON STAFF</v>
          </cell>
          <cell r="I4800" t="str">
            <v>HEAD OFFICE</v>
          </cell>
          <cell r="J4800" t="str">
            <v>HO</v>
          </cell>
          <cell r="K4800" t="str">
            <v>Rivaldi</v>
          </cell>
          <cell r="L4800" t="str">
            <v>3 Hari</v>
          </cell>
          <cell r="M4800" t="str">
            <v>PSIKOTEST</v>
          </cell>
          <cell r="N4800" t="str">
            <v>FAILED</v>
          </cell>
          <cell r="O4800" t="str">
            <v/>
          </cell>
          <cell r="P4800">
            <v>45717</v>
          </cell>
          <cell r="Q4800" t="str">
            <v>0 Hari</v>
          </cell>
          <cell r="R4800">
            <v>45717</v>
          </cell>
          <cell r="S4800" t="str">
            <v>3 Hari</v>
          </cell>
          <cell r="T4800">
            <v>45720</v>
          </cell>
          <cell r="U4800" t="str">
            <v>54 Hari</v>
          </cell>
          <cell r="V4800"/>
          <cell r="W4800" t="str">
            <v/>
          </cell>
          <cell r="X4800">
            <v>45723</v>
          </cell>
          <cell r="Y4800" t="str">
            <v>51 Hari</v>
          </cell>
          <cell r="Z4800"/>
          <cell r="AA4800" t="str">
            <v/>
          </cell>
          <cell r="AB4800"/>
          <cell r="AC4800"/>
          <cell r="AD4800"/>
          <cell r="AE4800" t="str">
            <v/>
          </cell>
          <cell r="AF4800"/>
          <cell r="AG4800"/>
          <cell r="AH4800"/>
          <cell r="AI4800"/>
          <cell r="AJ4800" t="str">
            <v/>
          </cell>
          <cell r="AK4800"/>
          <cell r="AL4800" t="str">
            <v/>
          </cell>
          <cell r="AM4800"/>
          <cell r="AN4800"/>
          <cell r="AO4800" t="str">
            <v/>
          </cell>
          <cell r="AP4800"/>
          <cell r="AQ4800"/>
          <cell r="AR4800" t="str">
            <v>FAILED HASIL PSIKOTEST (NOTE BY BAPAK LUTFI)</v>
          </cell>
          <cell r="AS4800"/>
        </row>
        <row r="4801">
          <cell r="A4801">
            <v>4798</v>
          </cell>
          <cell r="B4801" t="str">
            <v>1606093101960003</v>
          </cell>
          <cell r="C4801"/>
          <cell r="D4801" t="str">
            <v>Nur Arifin</v>
          </cell>
          <cell r="E4801">
            <v>82280514124</v>
          </cell>
          <cell r="F4801" t="str">
            <v>Group Leader Environment</v>
          </cell>
          <cell r="G4801" t="str">
            <v>HSE</v>
          </cell>
          <cell r="H4801" t="str">
            <v>STAFF</v>
          </cell>
          <cell r="I4801" t="str">
            <v>IP - TABANG</v>
          </cell>
          <cell r="J4801" t="str">
            <v>HO</v>
          </cell>
          <cell r="K4801" t="str">
            <v>Rivaldi</v>
          </cell>
          <cell r="L4801" t="str">
            <v>53 Hari</v>
          </cell>
          <cell r="M4801" t="str">
            <v>PLAN ONSITE</v>
          </cell>
          <cell r="N4801" t="str">
            <v>IN PROCESS</v>
          </cell>
          <cell r="O4801" t="str">
            <v/>
          </cell>
          <cell r="P4801">
            <v>45721</v>
          </cell>
          <cell r="Q4801" t="str">
            <v>0 Hari</v>
          </cell>
          <cell r="R4801">
            <v>45721</v>
          </cell>
          <cell r="S4801" t="str">
            <v>3 Hari</v>
          </cell>
          <cell r="T4801">
            <v>45724</v>
          </cell>
          <cell r="U4801" t="str">
            <v>3 Hari</v>
          </cell>
          <cell r="V4801"/>
          <cell r="W4801" t="str">
            <v/>
          </cell>
          <cell r="X4801">
            <v>45727</v>
          </cell>
          <cell r="Y4801" t="str">
            <v>13 Hari</v>
          </cell>
          <cell r="Z4801">
            <v>45740</v>
          </cell>
          <cell r="AA4801" t="str">
            <v>2 Hari</v>
          </cell>
          <cell r="AB4801">
            <v>45742</v>
          </cell>
          <cell r="AC4801" t="str">
            <v>TMC PALEMBANG</v>
          </cell>
          <cell r="AD4801">
            <v>45771</v>
          </cell>
          <cell r="AE4801" t="str">
            <v>29 Hari</v>
          </cell>
          <cell r="AF4801">
            <v>45754</v>
          </cell>
          <cell r="AG4801" t="str">
            <v>Sp.Gk (BMI), Drg (Carries), Sp.Pd (Asam urat High Risk - Keton dalam urin), Kurang pemeriksaan Alkhohol</v>
          </cell>
          <cell r="AH4801" t="str">
            <v>Medium Risk</v>
          </cell>
          <cell r="AI4801"/>
          <cell r="AJ4801" t="str">
            <v/>
          </cell>
          <cell r="AK4801"/>
          <cell r="AL4801" t="str">
            <v/>
          </cell>
          <cell r="AM4801"/>
          <cell r="AN4801"/>
          <cell r="AO4801" t="str">
            <v/>
          </cell>
          <cell r="AP4801"/>
          <cell r="AQ4801" t="str">
            <v>DONE</v>
          </cell>
          <cell r="AR4801" t="str">
            <v>PENGATURAN ONSITE</v>
          </cell>
          <cell r="AS4801">
            <v>45761</v>
          </cell>
        </row>
        <row r="4802">
          <cell r="A4802">
            <v>4799</v>
          </cell>
          <cell r="B4802" t="str">
            <v>3372051404920023</v>
          </cell>
          <cell r="C4802"/>
          <cell r="D4802" t="str">
            <v>Fradika Vondra Perdana</v>
          </cell>
          <cell r="E4802">
            <v>82250000836</v>
          </cell>
          <cell r="F4802" t="str">
            <v>Section Head Produksi</v>
          </cell>
          <cell r="G4802"/>
          <cell r="H4802" t="str">
            <v>STAFF</v>
          </cell>
          <cell r="I4802" t="str">
            <v>IP - TABANG</v>
          </cell>
          <cell r="J4802" t="str">
            <v>HO</v>
          </cell>
          <cell r="K4802" t="str">
            <v>Pak Dayo</v>
          </cell>
          <cell r="L4802" t="str">
            <v/>
          </cell>
          <cell r="M4802" t="str">
            <v>INTERVIEW HC</v>
          </cell>
          <cell r="N4802" t="str">
            <v>IN PROCESS</v>
          </cell>
          <cell r="O4802" t="str">
            <v/>
          </cell>
          <cell r="P4802"/>
          <cell r="Q4802" t="str">
            <v/>
          </cell>
          <cell r="R4802"/>
          <cell r="S4802" t="str">
            <v/>
          </cell>
          <cell r="T4802"/>
          <cell r="U4802" t="str">
            <v/>
          </cell>
          <cell r="V4802"/>
          <cell r="W4802" t="str">
            <v/>
          </cell>
          <cell r="X4802"/>
          <cell r="Y4802" t="str">
            <v/>
          </cell>
          <cell r="Z4802"/>
          <cell r="AA4802" t="str">
            <v/>
          </cell>
          <cell r="AB4802"/>
          <cell r="AC4802"/>
          <cell r="AD4802"/>
          <cell r="AE4802" t="str">
            <v/>
          </cell>
          <cell r="AF4802"/>
          <cell r="AG4802"/>
          <cell r="AH4802"/>
          <cell r="AI4802"/>
          <cell r="AJ4802" t="str">
            <v/>
          </cell>
          <cell r="AK4802"/>
          <cell r="AL4802" t="str">
            <v/>
          </cell>
          <cell r="AM4802"/>
          <cell r="AN4802"/>
          <cell r="AO4802" t="str">
            <v/>
          </cell>
          <cell r="AP4802"/>
          <cell r="AQ4802"/>
          <cell r="AR4802" t="str">
            <v xml:space="preserve">NO TIDAK AKTIF </v>
          </cell>
          <cell r="AS4802"/>
        </row>
        <row r="4803">
          <cell r="A4803">
            <v>4800</v>
          </cell>
          <cell r="B4803">
            <v>0</v>
          </cell>
          <cell r="C4803"/>
          <cell r="D4803" t="str">
            <v>Rahmiansyah</v>
          </cell>
          <cell r="E4803">
            <v>81348033975</v>
          </cell>
          <cell r="F4803" t="str">
            <v>Operator HD 785/OHT 777</v>
          </cell>
          <cell r="G4803"/>
          <cell r="H4803" t="str">
            <v>NON STAFF</v>
          </cell>
          <cell r="I4803" t="str">
            <v>IP - TABANG</v>
          </cell>
          <cell r="J4803" t="str">
            <v>HO</v>
          </cell>
          <cell r="K4803" t="str">
            <v>Pak Dayo</v>
          </cell>
          <cell r="L4803" t="str">
            <v>53 Hari</v>
          </cell>
          <cell r="M4803" t="str">
            <v>INTERVIEW USER/TC</v>
          </cell>
          <cell r="N4803" t="str">
            <v>HOLD</v>
          </cell>
          <cell r="O4803" t="str">
            <v>100 Ton</v>
          </cell>
          <cell r="P4803">
            <v>45721</v>
          </cell>
          <cell r="Q4803" t="str">
            <v>0 Hari</v>
          </cell>
          <cell r="R4803">
            <v>45721</v>
          </cell>
          <cell r="S4803" t="str">
            <v>0 Hari</v>
          </cell>
          <cell r="T4803">
            <v>45721</v>
          </cell>
          <cell r="U4803" t="str">
            <v>53 Hari</v>
          </cell>
          <cell r="V4803"/>
          <cell r="W4803" t="str">
            <v/>
          </cell>
          <cell r="X4803"/>
          <cell r="Y4803" t="str">
            <v/>
          </cell>
          <cell r="Z4803"/>
          <cell r="AA4803" t="str">
            <v/>
          </cell>
          <cell r="AB4803"/>
          <cell r="AC4803"/>
          <cell r="AD4803"/>
          <cell r="AE4803" t="str">
            <v/>
          </cell>
          <cell r="AF4803"/>
          <cell r="AG4803"/>
          <cell r="AH4803"/>
          <cell r="AI4803"/>
          <cell r="AJ4803" t="str">
            <v/>
          </cell>
          <cell r="AK4803"/>
          <cell r="AL4803" t="str">
            <v/>
          </cell>
          <cell r="AM4803"/>
          <cell r="AN4803"/>
          <cell r="AO4803" t="str">
            <v/>
          </cell>
          <cell r="AP4803"/>
          <cell r="AQ4803"/>
          <cell r="AR4803" t="str">
            <v>interview tc tgl 11.3.2025. Minta Waktu Seminggu Untuk bisa dischedulkan diinterview karena sedang menunggu hasil MCU dari perusahaan lain . Diinterview Oleh: Pak Agung Jefri Susanto</v>
          </cell>
          <cell r="AS4803"/>
        </row>
        <row r="4804">
          <cell r="A4804">
            <v>4801</v>
          </cell>
          <cell r="B4804">
            <v>0</v>
          </cell>
          <cell r="C4804"/>
          <cell r="D4804" t="str">
            <v>Unggul Budi Santoso</v>
          </cell>
          <cell r="E4804">
            <v>82251193034</v>
          </cell>
          <cell r="F4804" t="str">
            <v>Section Head Produksi</v>
          </cell>
          <cell r="G4804"/>
          <cell r="H4804" t="str">
            <v>STAFF</v>
          </cell>
          <cell r="I4804" t="str">
            <v>IP - TABANG</v>
          </cell>
          <cell r="J4804" t="str">
            <v>HO</v>
          </cell>
          <cell r="K4804" t="str">
            <v>Pak Dayo</v>
          </cell>
          <cell r="L4804" t="str">
            <v/>
          </cell>
          <cell r="M4804" t="str">
            <v>INTERVIEW USER/TC</v>
          </cell>
          <cell r="N4804" t="str">
            <v>IN PROCESS</v>
          </cell>
          <cell r="O4804" t="str">
            <v/>
          </cell>
          <cell r="P4804"/>
          <cell r="Q4804" t="str">
            <v/>
          </cell>
          <cell r="R4804"/>
          <cell r="S4804" t="str">
            <v/>
          </cell>
          <cell r="T4804"/>
          <cell r="U4804" t="str">
            <v/>
          </cell>
          <cell r="V4804"/>
          <cell r="W4804" t="str">
            <v/>
          </cell>
          <cell r="X4804"/>
          <cell r="Y4804" t="str">
            <v/>
          </cell>
          <cell r="Z4804"/>
          <cell r="AA4804" t="str">
            <v/>
          </cell>
          <cell r="AB4804"/>
          <cell r="AC4804"/>
          <cell r="AD4804"/>
          <cell r="AE4804" t="str">
            <v/>
          </cell>
          <cell r="AF4804"/>
          <cell r="AG4804"/>
          <cell r="AH4804"/>
          <cell r="AI4804"/>
          <cell r="AJ4804" t="str">
            <v/>
          </cell>
          <cell r="AK4804"/>
          <cell r="AL4804" t="str">
            <v/>
          </cell>
          <cell r="AM4804"/>
          <cell r="AN4804"/>
          <cell r="AO4804" t="str">
            <v/>
          </cell>
          <cell r="AP4804"/>
          <cell r="AQ4804"/>
          <cell r="AR4804" t="str">
            <v>BELUM RESPON KONFIRMASI USER</v>
          </cell>
          <cell r="AS4804"/>
        </row>
        <row r="4805">
          <cell r="A4805">
            <v>4802</v>
          </cell>
          <cell r="B4805">
            <v>0</v>
          </cell>
          <cell r="C4805"/>
          <cell r="D4805" t="str">
            <v>Rullyanto</v>
          </cell>
          <cell r="E4805">
            <v>82365694476</v>
          </cell>
          <cell r="F4805" t="str">
            <v>Section Head Produksi</v>
          </cell>
          <cell r="G4805"/>
          <cell r="H4805" t="str">
            <v>STAFF</v>
          </cell>
          <cell r="I4805" t="str">
            <v>IP - TABANG</v>
          </cell>
          <cell r="J4805" t="str">
            <v>HO</v>
          </cell>
          <cell r="K4805" t="str">
            <v>Pak Dayo</v>
          </cell>
          <cell r="L4805" t="str">
            <v/>
          </cell>
          <cell r="M4805" t="str">
            <v>PSIKOTEST</v>
          </cell>
          <cell r="N4805" t="str">
            <v>IN PROCESS</v>
          </cell>
          <cell r="O4805" t="str">
            <v/>
          </cell>
          <cell r="P4805"/>
          <cell r="Q4805" t="str">
            <v/>
          </cell>
          <cell r="R4805"/>
          <cell r="S4805" t="str">
            <v/>
          </cell>
          <cell r="T4805"/>
          <cell r="U4805" t="str">
            <v/>
          </cell>
          <cell r="V4805"/>
          <cell r="W4805" t="str">
            <v/>
          </cell>
          <cell r="X4805"/>
          <cell r="Y4805" t="str">
            <v/>
          </cell>
          <cell r="Z4805"/>
          <cell r="AA4805" t="str">
            <v/>
          </cell>
          <cell r="AB4805"/>
          <cell r="AC4805"/>
          <cell r="AD4805"/>
          <cell r="AE4805" t="str">
            <v/>
          </cell>
          <cell r="AF4805"/>
          <cell r="AG4805"/>
          <cell r="AH4805"/>
          <cell r="AI4805"/>
          <cell r="AJ4805" t="str">
            <v/>
          </cell>
          <cell r="AK4805"/>
          <cell r="AL4805" t="str">
            <v/>
          </cell>
          <cell r="AM4805"/>
          <cell r="AN4805"/>
          <cell r="AO4805" t="str">
            <v/>
          </cell>
          <cell r="AP4805"/>
          <cell r="AQ4805"/>
          <cell r="AR4805"/>
          <cell r="AS4805"/>
        </row>
        <row r="4806">
          <cell r="A4806">
            <v>4803</v>
          </cell>
          <cell r="B4806">
            <v>0</v>
          </cell>
          <cell r="C4806"/>
          <cell r="D4806" t="str">
            <v>Ridwan Azis</v>
          </cell>
          <cell r="E4806">
            <v>85252885070</v>
          </cell>
          <cell r="F4806" t="str">
            <v>Group Leader Produksi</v>
          </cell>
          <cell r="G4806"/>
          <cell r="H4806" t="str">
            <v>STAFF</v>
          </cell>
          <cell r="I4806" t="str">
            <v>IP - TABANG</v>
          </cell>
          <cell r="J4806" t="str">
            <v>HO</v>
          </cell>
          <cell r="K4806" t="str">
            <v>Pak Dayo</v>
          </cell>
          <cell r="L4806" t="str">
            <v/>
          </cell>
          <cell r="M4806" t="str">
            <v>INTERVIEW USER/TC</v>
          </cell>
          <cell r="N4806" t="str">
            <v>FAILED</v>
          </cell>
          <cell r="O4806" t="str">
            <v/>
          </cell>
          <cell r="P4806"/>
          <cell r="Q4806" t="str">
            <v/>
          </cell>
          <cell r="R4806"/>
          <cell r="S4806" t="str">
            <v/>
          </cell>
          <cell r="T4806"/>
          <cell r="U4806" t="str">
            <v/>
          </cell>
          <cell r="V4806"/>
          <cell r="W4806" t="str">
            <v/>
          </cell>
          <cell r="X4806"/>
          <cell r="Y4806" t="str">
            <v/>
          </cell>
          <cell r="Z4806"/>
          <cell r="AA4806" t="str">
            <v/>
          </cell>
          <cell r="AB4806"/>
          <cell r="AC4806"/>
          <cell r="AD4806"/>
          <cell r="AE4806" t="str">
            <v/>
          </cell>
          <cell r="AF4806"/>
          <cell r="AG4806"/>
          <cell r="AH4806"/>
          <cell r="AI4806"/>
          <cell r="AJ4806" t="str">
            <v/>
          </cell>
          <cell r="AK4806"/>
          <cell r="AL4806" t="str">
            <v/>
          </cell>
          <cell r="AM4806"/>
          <cell r="AN4806"/>
          <cell r="AO4806" t="str">
            <v/>
          </cell>
          <cell r="AP4806"/>
          <cell r="AQ4806"/>
          <cell r="AR4806" t="str">
            <v>GAGAL INTERVIEW USER KARENA YBS TIDAK MEMAHAMI TEORI PRODUCTIVITY DAN UTILISASI ALAT</v>
          </cell>
          <cell r="AS4806"/>
        </row>
        <row r="4807">
          <cell r="A4807">
            <v>4804</v>
          </cell>
          <cell r="B4807" t="str">
            <v>6310040606820008</v>
          </cell>
          <cell r="C4807"/>
          <cell r="D4807" t="str">
            <v>Kiki Junianto</v>
          </cell>
          <cell r="E4807">
            <v>81251220222</v>
          </cell>
          <cell r="F4807" t="str">
            <v>Section Head Dewatering</v>
          </cell>
          <cell r="G4807" t="str">
            <v>Mining Operation</v>
          </cell>
          <cell r="H4807" t="str">
            <v>STAFF</v>
          </cell>
          <cell r="I4807" t="str">
            <v>IP - TABANG</v>
          </cell>
          <cell r="J4807" t="str">
            <v>HO</v>
          </cell>
          <cell r="K4807" t="str">
            <v>Sasi</v>
          </cell>
          <cell r="L4807" t="str">
            <v/>
          </cell>
          <cell r="M4807" t="str">
            <v>MCU</v>
          </cell>
          <cell r="N4807" t="str">
            <v>IN PROCESS</v>
          </cell>
          <cell r="O4807" t="str">
            <v/>
          </cell>
          <cell r="P4807"/>
          <cell r="Q4807" t="str">
            <v/>
          </cell>
          <cell r="R4807"/>
          <cell r="S4807" t="str">
            <v/>
          </cell>
          <cell r="T4807"/>
          <cell r="U4807" t="str">
            <v/>
          </cell>
          <cell r="V4807"/>
          <cell r="W4807" t="str">
            <v/>
          </cell>
          <cell r="X4807"/>
          <cell r="Y4807" t="str">
            <v/>
          </cell>
          <cell r="Z4807"/>
          <cell r="AA4807" t="str">
            <v>45770 Hari</v>
          </cell>
          <cell r="AB4807">
            <v>45770</v>
          </cell>
          <cell r="AC4807" t="str">
            <v>TMC ANGSANA</v>
          </cell>
          <cell r="AD4807"/>
          <cell r="AE4807" t="str">
            <v>4 Hari</v>
          </cell>
          <cell r="AF4807"/>
          <cell r="AG4807"/>
          <cell r="AH4807"/>
          <cell r="AI4807"/>
          <cell r="AJ4807" t="str">
            <v/>
          </cell>
          <cell r="AK4807"/>
          <cell r="AL4807" t="str">
            <v/>
          </cell>
          <cell r="AM4807"/>
          <cell r="AN4807"/>
          <cell r="AO4807" t="str">
            <v/>
          </cell>
          <cell r="AP4807"/>
          <cell r="AQ4807"/>
          <cell r="AR4807" t="str">
            <v>GL SENT</v>
          </cell>
          <cell r="AS4807"/>
        </row>
        <row r="4808">
          <cell r="A4808">
            <v>4805</v>
          </cell>
          <cell r="B4808" t="str">
            <v>6402030503860003</v>
          </cell>
          <cell r="C4808"/>
          <cell r="D4808" t="str">
            <v>Adhitya Arif Sujati</v>
          </cell>
          <cell r="E4808">
            <v>8886495405</v>
          </cell>
          <cell r="F4808" t="str">
            <v>Instructure</v>
          </cell>
          <cell r="G4808" t="str">
            <v>Training and Development</v>
          </cell>
          <cell r="H4808" t="str">
            <v>STAFF</v>
          </cell>
          <cell r="I4808" t="str">
            <v>IP - TABANG</v>
          </cell>
          <cell r="J4808" t="str">
            <v>HO</v>
          </cell>
          <cell r="K4808" t="str">
            <v>Pak Dayo</v>
          </cell>
          <cell r="L4808" t="str">
            <v/>
          </cell>
          <cell r="M4808" t="str">
            <v>FU MCU</v>
          </cell>
          <cell r="N4808" t="str">
            <v>IN PROCESS</v>
          </cell>
          <cell r="O4808" t="str">
            <v/>
          </cell>
          <cell r="P4808"/>
          <cell r="Q4808" t="str">
            <v/>
          </cell>
          <cell r="R4808"/>
          <cell r="S4808" t="str">
            <v/>
          </cell>
          <cell r="T4808"/>
          <cell r="U4808" t="str">
            <v/>
          </cell>
          <cell r="V4808"/>
          <cell r="W4808" t="str">
            <v/>
          </cell>
          <cell r="X4808"/>
          <cell r="Y4808" t="str">
            <v/>
          </cell>
          <cell r="Z4808"/>
          <cell r="AA4808" t="str">
            <v>45769 Hari</v>
          </cell>
          <cell r="AB4808">
            <v>45769</v>
          </cell>
          <cell r="AC4808" t="str">
            <v>TMC YOGYAKARTA</v>
          </cell>
          <cell r="AD4808"/>
          <cell r="AE4808" t="str">
            <v>5 Hari</v>
          </cell>
          <cell r="AF4808">
            <v>45772</v>
          </cell>
          <cell r="AG4808" t="str">
            <v>Sp.GK ( BMI ), Drg ( Radix 4 ), Sp.PD ( Cholesterol-High Risk, Trigliserida-High Risk, LDL, Leukosit dalam Urin ), Sp.P ( Spirometri-Restriksi )</v>
          </cell>
          <cell r="AH4808" t="str">
            <v>Medium Risk</v>
          </cell>
          <cell r="AI4808"/>
          <cell r="AJ4808" t="str">
            <v/>
          </cell>
          <cell r="AK4808"/>
          <cell r="AL4808" t="str">
            <v/>
          </cell>
          <cell r="AM4808"/>
          <cell r="AN4808"/>
          <cell r="AO4808" t="str">
            <v/>
          </cell>
          <cell r="AP4808"/>
          <cell r="AQ4808"/>
          <cell r="AR4808" t="str">
            <v>WAIT HASIL FU</v>
          </cell>
          <cell r="AS4808"/>
        </row>
        <row r="4809">
          <cell r="A4809">
            <v>4806</v>
          </cell>
          <cell r="B4809">
            <v>0</v>
          </cell>
          <cell r="C4809"/>
          <cell r="D4809" t="str">
            <v>Bilmar Simanjuntak</v>
          </cell>
          <cell r="E4809">
            <v>81348907055</v>
          </cell>
          <cell r="F4809" t="str">
            <v>Section Head Produksi</v>
          </cell>
          <cell r="G4809"/>
          <cell r="H4809" t="str">
            <v>STAFF</v>
          </cell>
          <cell r="I4809" t="str">
            <v>IP - TABANG</v>
          </cell>
          <cell r="J4809" t="str">
            <v>HO</v>
          </cell>
          <cell r="K4809" t="str">
            <v>Pak Dayo</v>
          </cell>
          <cell r="L4809" t="str">
            <v/>
          </cell>
          <cell r="M4809" t="str">
            <v>INTERVIEW USER/TC</v>
          </cell>
          <cell r="N4809" t="str">
            <v>FAILED</v>
          </cell>
          <cell r="O4809" t="str">
            <v/>
          </cell>
          <cell r="P4809"/>
          <cell r="Q4809" t="str">
            <v/>
          </cell>
          <cell r="R4809"/>
          <cell r="S4809" t="str">
            <v/>
          </cell>
          <cell r="T4809"/>
          <cell r="U4809" t="str">
            <v/>
          </cell>
          <cell r="V4809"/>
          <cell r="W4809" t="str">
            <v/>
          </cell>
          <cell r="X4809"/>
          <cell r="Y4809" t="str">
            <v/>
          </cell>
          <cell r="Z4809"/>
          <cell r="AA4809" t="str">
            <v/>
          </cell>
          <cell r="AB4809"/>
          <cell r="AC4809"/>
          <cell r="AD4809"/>
          <cell r="AE4809" t="str">
            <v/>
          </cell>
          <cell r="AF4809"/>
          <cell r="AG4809"/>
          <cell r="AH4809"/>
          <cell r="AI4809"/>
          <cell r="AJ4809" t="str">
            <v/>
          </cell>
          <cell r="AK4809"/>
          <cell r="AL4809" t="str">
            <v/>
          </cell>
          <cell r="AM4809"/>
          <cell r="AN4809"/>
          <cell r="AO4809" t="str">
            <v/>
          </cell>
          <cell r="AP4809"/>
          <cell r="AQ4809"/>
          <cell r="AR4809" t="str">
            <v>Tidak bisa menjawab terkait Productivity, Utilisasi Alat, dan tidak bisa menjawab pertanyaan</v>
          </cell>
          <cell r="AS4809"/>
        </row>
        <row r="4810">
          <cell r="A4810">
            <v>4807</v>
          </cell>
          <cell r="B4810">
            <v>0</v>
          </cell>
          <cell r="C4810"/>
          <cell r="D4810" t="str">
            <v>Izaza</v>
          </cell>
          <cell r="E4810">
            <v>85251915855</v>
          </cell>
          <cell r="F4810" t="str">
            <v>Section Head Instructure</v>
          </cell>
          <cell r="G4810"/>
          <cell r="H4810" t="str">
            <v>STAFF</v>
          </cell>
          <cell r="I4810" t="str">
            <v>IP - TABANG</v>
          </cell>
          <cell r="J4810" t="str">
            <v>HO</v>
          </cell>
          <cell r="K4810" t="str">
            <v>Pak Dayo</v>
          </cell>
          <cell r="L4810" t="str">
            <v/>
          </cell>
          <cell r="M4810" t="str">
            <v>INTERVIEW USER/TC</v>
          </cell>
          <cell r="N4810" t="str">
            <v>IN PROCESS</v>
          </cell>
          <cell r="O4810" t="str">
            <v/>
          </cell>
          <cell r="P4810"/>
          <cell r="Q4810" t="str">
            <v/>
          </cell>
          <cell r="R4810"/>
          <cell r="S4810" t="str">
            <v/>
          </cell>
          <cell r="T4810"/>
          <cell r="U4810" t="str">
            <v/>
          </cell>
          <cell r="V4810"/>
          <cell r="W4810" t="str">
            <v/>
          </cell>
          <cell r="X4810"/>
          <cell r="Y4810" t="str">
            <v/>
          </cell>
          <cell r="Z4810"/>
          <cell r="AA4810" t="str">
            <v/>
          </cell>
          <cell r="AB4810"/>
          <cell r="AC4810"/>
          <cell r="AD4810"/>
          <cell r="AE4810" t="str">
            <v/>
          </cell>
          <cell r="AF4810"/>
          <cell r="AG4810"/>
          <cell r="AH4810"/>
          <cell r="AI4810"/>
          <cell r="AJ4810" t="str">
            <v/>
          </cell>
          <cell r="AK4810"/>
          <cell r="AL4810" t="str">
            <v/>
          </cell>
          <cell r="AM4810"/>
          <cell r="AN4810"/>
          <cell r="AO4810" t="str">
            <v/>
          </cell>
          <cell r="AP4810"/>
          <cell r="AQ4810"/>
          <cell r="AR4810" t="str">
            <v>PERTIMBANGAN SALARY</v>
          </cell>
          <cell r="AS4810"/>
        </row>
        <row r="4811">
          <cell r="A4811">
            <v>4808</v>
          </cell>
          <cell r="B4811">
            <v>0</v>
          </cell>
          <cell r="C4811"/>
          <cell r="D4811" t="str">
            <v>Raditya</v>
          </cell>
          <cell r="E4811">
            <v>82221283663</v>
          </cell>
          <cell r="F4811" t="str">
            <v>Group Leader Produksi</v>
          </cell>
          <cell r="G4811"/>
          <cell r="H4811" t="str">
            <v>STAFF</v>
          </cell>
          <cell r="I4811" t="str">
            <v>IP - TABANG</v>
          </cell>
          <cell r="J4811" t="str">
            <v>HO</v>
          </cell>
          <cell r="K4811" t="str">
            <v>Pak Dayo</v>
          </cell>
          <cell r="L4811" t="str">
            <v/>
          </cell>
          <cell r="M4811" t="str">
            <v>PSIKOTEST</v>
          </cell>
          <cell r="N4811" t="str">
            <v>IN PROCESS</v>
          </cell>
          <cell r="O4811" t="str">
            <v/>
          </cell>
          <cell r="P4811"/>
          <cell r="Q4811" t="str">
            <v/>
          </cell>
          <cell r="R4811"/>
          <cell r="S4811" t="str">
            <v/>
          </cell>
          <cell r="T4811"/>
          <cell r="U4811" t="str">
            <v/>
          </cell>
          <cell r="V4811"/>
          <cell r="W4811" t="str">
            <v/>
          </cell>
          <cell r="X4811"/>
          <cell r="Y4811" t="str">
            <v/>
          </cell>
          <cell r="Z4811"/>
          <cell r="AA4811" t="str">
            <v/>
          </cell>
          <cell r="AB4811"/>
          <cell r="AC4811"/>
          <cell r="AD4811"/>
          <cell r="AE4811" t="str">
            <v/>
          </cell>
          <cell r="AF4811"/>
          <cell r="AG4811"/>
          <cell r="AH4811"/>
          <cell r="AI4811"/>
          <cell r="AJ4811" t="str">
            <v/>
          </cell>
          <cell r="AK4811"/>
          <cell r="AL4811" t="str">
            <v/>
          </cell>
          <cell r="AM4811"/>
          <cell r="AN4811"/>
          <cell r="AO4811" t="str">
            <v/>
          </cell>
          <cell r="AP4811"/>
          <cell r="AQ4811"/>
          <cell r="AR4811" t="str">
            <v>Psikotest 12/03/2025</v>
          </cell>
          <cell r="AS4811"/>
        </row>
        <row r="4812">
          <cell r="A4812">
            <v>4809</v>
          </cell>
          <cell r="B4812" t="str">
            <v>6471043004960003</v>
          </cell>
          <cell r="C4812"/>
          <cell r="D4812" t="str">
            <v>Edwind Arafat</v>
          </cell>
          <cell r="E4812">
            <v>85754087466</v>
          </cell>
          <cell r="F4812" t="str">
            <v>Fuelman</v>
          </cell>
          <cell r="G4812"/>
          <cell r="H4812" t="str">
            <v>NON STAFF</v>
          </cell>
          <cell r="I4812" t="str">
            <v>BDA - TJA</v>
          </cell>
          <cell r="J4812" t="str">
            <v>HO</v>
          </cell>
          <cell r="K4812" t="str">
            <v>Novi</v>
          </cell>
          <cell r="L4812" t="str">
            <v/>
          </cell>
          <cell r="M4812" t="str">
            <v>MCU</v>
          </cell>
          <cell r="N4812" t="str">
            <v>FAILED</v>
          </cell>
          <cell r="O4812" t="str">
            <v/>
          </cell>
          <cell r="P4812"/>
          <cell r="Q4812" t="str">
            <v/>
          </cell>
          <cell r="R4812"/>
          <cell r="S4812" t="str">
            <v/>
          </cell>
          <cell r="T4812"/>
          <cell r="U4812" t="str">
            <v/>
          </cell>
          <cell r="V4812"/>
          <cell r="W4812" t="str">
            <v/>
          </cell>
          <cell r="X4812"/>
          <cell r="Y4812" t="str">
            <v/>
          </cell>
          <cell r="Z4812"/>
          <cell r="AA4812" t="str">
            <v>45722 Hari</v>
          </cell>
          <cell r="AB4812">
            <v>45722</v>
          </cell>
          <cell r="AC4812" t="str">
            <v>KMC BALIKPAPAN</v>
          </cell>
          <cell r="AD4812">
            <v>45726</v>
          </cell>
          <cell r="AE4812" t="str">
            <v>4 Hari</v>
          </cell>
          <cell r="AF4812"/>
          <cell r="AG4812" t="str">
            <v>Unfit ( BMI )</v>
          </cell>
          <cell r="AH4812" t="str">
            <v>High Risk</v>
          </cell>
          <cell r="AI4812"/>
          <cell r="AJ4812" t="str">
            <v/>
          </cell>
          <cell r="AK4812"/>
          <cell r="AL4812" t="str">
            <v/>
          </cell>
          <cell r="AM4812"/>
          <cell r="AN4812"/>
          <cell r="AO4812" t="str">
            <v/>
          </cell>
          <cell r="AP4812"/>
          <cell r="AQ4812"/>
          <cell r="AR4812" t="str">
            <v>UNFIT MCU- Obesitas BMI:39,77</v>
          </cell>
          <cell r="AS4812"/>
        </row>
        <row r="4813">
          <cell r="A4813">
            <v>4810</v>
          </cell>
          <cell r="B4813" t="str">
            <v>6371012302800010</v>
          </cell>
          <cell r="C4813" t="str">
            <v>W2</v>
          </cell>
          <cell r="D4813" t="str">
            <v>Asep Samrizal</v>
          </cell>
          <cell r="E4813">
            <v>82154188883</v>
          </cell>
          <cell r="F4813" t="str">
            <v>Operator HD 785/OHT 777</v>
          </cell>
          <cell r="G4813" t="str">
            <v>Mining Operation</v>
          </cell>
          <cell r="H4813" t="str">
            <v>NON STAFF</v>
          </cell>
          <cell r="I4813" t="str">
            <v>IP - TABANG</v>
          </cell>
          <cell r="J4813" t="str">
            <v>HO</v>
          </cell>
          <cell r="K4813" t="str">
            <v>Luthfi</v>
          </cell>
          <cell r="L4813" t="str">
            <v>43 Hari</v>
          </cell>
          <cell r="M4813" t="str">
            <v>WAITING KIMPER</v>
          </cell>
          <cell r="N4813" t="str">
            <v>IN PROCESS</v>
          </cell>
          <cell r="O4813" t="str">
            <v>100 Ton</v>
          </cell>
          <cell r="P4813">
            <v>45721</v>
          </cell>
          <cell r="Q4813" t="str">
            <v>0 Hari</v>
          </cell>
          <cell r="R4813">
            <v>45721</v>
          </cell>
          <cell r="S4813" t="str">
            <v>0 Hari</v>
          </cell>
          <cell r="T4813">
            <v>45721</v>
          </cell>
          <cell r="U4813" t="str">
            <v>12 Hari</v>
          </cell>
          <cell r="V4813"/>
          <cell r="W4813" t="str">
            <v/>
          </cell>
          <cell r="X4813"/>
          <cell r="Y4813" t="str">
            <v/>
          </cell>
          <cell r="Z4813">
            <v>45733</v>
          </cell>
          <cell r="AA4813" t="str">
            <v>7 Hari</v>
          </cell>
          <cell r="AB4813">
            <v>45740</v>
          </cell>
          <cell r="AC4813" t="str">
            <v>TMC BANJARMASIN</v>
          </cell>
          <cell r="AD4813">
            <v>45761</v>
          </cell>
          <cell r="AE4813" t="str">
            <v>21 Hari</v>
          </cell>
          <cell r="AF4813">
            <v>45743</v>
          </cell>
          <cell r="AG4813" t="str">
            <v>Treadmill</v>
          </cell>
          <cell r="AH4813" t="str">
            <v>Medium Risk</v>
          </cell>
          <cell r="AI4813">
            <v>45761</v>
          </cell>
          <cell r="AJ4813" t="str">
            <v>1 Hari</v>
          </cell>
          <cell r="AK4813">
            <v>45762</v>
          </cell>
          <cell r="AL4813" t="str">
            <v>12 Hari</v>
          </cell>
          <cell r="AM4813">
            <v>45764</v>
          </cell>
          <cell r="AN4813"/>
          <cell r="AO4813" t="str">
            <v/>
          </cell>
          <cell r="AP4813"/>
          <cell r="AQ4813" t="str">
            <v>DONE</v>
          </cell>
          <cell r="AR4813" t="str">
            <v>di ip tanggal 19/04/25</v>
          </cell>
          <cell r="AS4813">
            <v>45759</v>
          </cell>
        </row>
        <row r="4814">
          <cell r="A4814">
            <v>4811</v>
          </cell>
          <cell r="B4814">
            <v>0</v>
          </cell>
          <cell r="C4814"/>
          <cell r="D4814" t="str">
            <v>Danang Wisnu Wicaksana</v>
          </cell>
          <cell r="E4814">
            <v>81228275554</v>
          </cell>
          <cell r="F4814" t="str">
            <v>Operator Excav CAT-320/PC200/XE215/XE370</v>
          </cell>
          <cell r="G4814"/>
          <cell r="H4814" t="str">
            <v>NON STAFF</v>
          </cell>
          <cell r="I4814" t="str">
            <v>IP - TABANG</v>
          </cell>
          <cell r="J4814" t="str">
            <v>HO</v>
          </cell>
          <cell r="K4814" t="str">
            <v>Taufiq</v>
          </cell>
          <cell r="L4814" t="str">
            <v>0 Hari</v>
          </cell>
          <cell r="M4814" t="str">
            <v>INTERVIEW USER/TC</v>
          </cell>
          <cell r="N4814" t="str">
            <v>FAILED</v>
          </cell>
          <cell r="O4814" t="str">
            <v>20 Ton</v>
          </cell>
          <cell r="P4814">
            <v>45721</v>
          </cell>
          <cell r="Q4814" t="str">
            <v>0 Hari</v>
          </cell>
          <cell r="R4814">
            <v>45721</v>
          </cell>
          <cell r="S4814" t="str">
            <v>0 Hari</v>
          </cell>
          <cell r="T4814">
            <v>45721</v>
          </cell>
          <cell r="U4814" t="str">
            <v>53 Hari</v>
          </cell>
          <cell r="V4814"/>
          <cell r="W4814" t="str">
            <v/>
          </cell>
          <cell r="X4814"/>
          <cell r="Y4814" t="str">
            <v/>
          </cell>
          <cell r="Z4814"/>
          <cell r="AA4814" t="str">
            <v/>
          </cell>
          <cell r="AB4814"/>
          <cell r="AC4814"/>
          <cell r="AD4814"/>
          <cell r="AE4814" t="str">
            <v/>
          </cell>
          <cell r="AF4814"/>
          <cell r="AG4814"/>
          <cell r="AH4814"/>
          <cell r="AI4814"/>
          <cell r="AJ4814" t="str">
            <v/>
          </cell>
          <cell r="AK4814"/>
          <cell r="AL4814" t="str">
            <v/>
          </cell>
          <cell r="AM4814"/>
          <cell r="AN4814"/>
          <cell r="AO4814" t="str">
            <v/>
          </cell>
          <cell r="AP4814"/>
          <cell r="AQ4814"/>
          <cell r="AR4814" t="str">
            <v>Tidak dapat diproses karena tidak bisa dihubungi , Interviewer : Pak Agung</v>
          </cell>
          <cell r="AS4814"/>
        </row>
        <row r="4815">
          <cell r="A4815">
            <v>4812</v>
          </cell>
          <cell r="B4815" t="str">
            <v>6472040909850007</v>
          </cell>
          <cell r="C4815"/>
          <cell r="D4815" t="str">
            <v>Suleman Sello</v>
          </cell>
          <cell r="E4815">
            <v>82148867209</v>
          </cell>
          <cell r="F4815" t="str">
            <v>Operator Excavator Liebherr R9100</v>
          </cell>
          <cell r="G4815"/>
          <cell r="H4815" t="str">
            <v>NON STAFF</v>
          </cell>
          <cell r="I4815" t="str">
            <v>IP - TABANG</v>
          </cell>
          <cell r="J4815" t="str">
            <v>HO</v>
          </cell>
          <cell r="K4815" t="str">
            <v>Jamal</v>
          </cell>
          <cell r="L4815" t="str">
            <v>13 Hari</v>
          </cell>
          <cell r="M4815" t="str">
            <v>FU MCU</v>
          </cell>
          <cell r="N4815" t="str">
            <v>FAILED</v>
          </cell>
          <cell r="O4815" t="str">
            <v>120 Ton</v>
          </cell>
          <cell r="P4815">
            <v>45721</v>
          </cell>
          <cell r="Q4815" t="str">
            <v>0 Hari</v>
          </cell>
          <cell r="R4815">
            <v>45721</v>
          </cell>
          <cell r="S4815" t="str">
            <v>0 Hari</v>
          </cell>
          <cell r="T4815">
            <v>45721</v>
          </cell>
          <cell r="U4815" t="str">
            <v>7 Hari</v>
          </cell>
          <cell r="V4815"/>
          <cell r="W4815" t="str">
            <v/>
          </cell>
          <cell r="X4815"/>
          <cell r="Y4815" t="str">
            <v/>
          </cell>
          <cell r="Z4815">
            <v>45728</v>
          </cell>
          <cell r="AA4815" t="str">
            <v>6 Hari</v>
          </cell>
          <cell r="AB4815">
            <v>45734</v>
          </cell>
          <cell r="AC4815" t="str">
            <v>KMC BALIKPAPAN</v>
          </cell>
          <cell r="AD4815"/>
          <cell r="AE4815" t="str">
            <v>40 Hari</v>
          </cell>
          <cell r="AF4815">
            <v>45737</v>
          </cell>
          <cell r="AG4815" t="str">
            <v>Sp.PD ( Gamma GT )</v>
          </cell>
          <cell r="AH4815" t="str">
            <v>Low Risk</v>
          </cell>
          <cell r="AI4815"/>
          <cell r="AJ4815" t="str">
            <v/>
          </cell>
          <cell r="AK4815"/>
          <cell r="AL4815" t="str">
            <v/>
          </cell>
          <cell r="AM4815"/>
          <cell r="AN4815"/>
          <cell r="AO4815" t="str">
            <v/>
          </cell>
          <cell r="AP4815"/>
          <cell r="AQ4815"/>
          <cell r="AR4815" t="str">
            <v>NO RESPON</v>
          </cell>
          <cell r="AS4815"/>
        </row>
        <row r="4816">
          <cell r="A4816">
            <v>4813</v>
          </cell>
          <cell r="B4816" t="str">
            <v>6473020210820005</v>
          </cell>
          <cell r="C4816"/>
          <cell r="D4816" t="str">
            <v>Muhamad Ali</v>
          </cell>
          <cell r="E4816">
            <v>82354990169</v>
          </cell>
          <cell r="F4816" t="str">
            <v>Operator Excavator</v>
          </cell>
          <cell r="G4816"/>
          <cell r="H4816" t="str">
            <v>NON STAFF</v>
          </cell>
          <cell r="I4816" t="str">
            <v>GAM - SANGKULIRANG</v>
          </cell>
          <cell r="J4816" t="str">
            <v>SITE</v>
          </cell>
          <cell r="K4816" t="str">
            <v>Ishaq</v>
          </cell>
          <cell r="L4816" t="str">
            <v/>
          </cell>
          <cell r="M4816" t="str">
            <v>PLAN ONSITE</v>
          </cell>
          <cell r="N4816" t="str">
            <v>CLOSE HIRED</v>
          </cell>
          <cell r="O4816" t="str">
            <v/>
          </cell>
          <cell r="P4816"/>
          <cell r="Q4816" t="str">
            <v/>
          </cell>
          <cell r="R4816"/>
          <cell r="S4816" t="str">
            <v/>
          </cell>
          <cell r="T4816"/>
          <cell r="U4816" t="str">
            <v/>
          </cell>
          <cell r="V4816"/>
          <cell r="W4816" t="str">
            <v/>
          </cell>
          <cell r="X4816"/>
          <cell r="Y4816" t="str">
            <v/>
          </cell>
          <cell r="Z4816">
            <v>45723</v>
          </cell>
          <cell r="AA4816" t="str">
            <v>4 Hari</v>
          </cell>
          <cell r="AB4816">
            <v>45727</v>
          </cell>
          <cell r="AC4816" t="str">
            <v>KMC BALIKPAPAN</v>
          </cell>
          <cell r="AD4816">
            <v>45737</v>
          </cell>
          <cell r="AE4816" t="str">
            <v>10 Hari</v>
          </cell>
          <cell r="AF4816">
            <v>45734</v>
          </cell>
          <cell r="AG4816" t="str">
            <v>FU
1. dr Sp M (penurunan tajam penglihatan jarak dekat pada kedua mata)</v>
          </cell>
          <cell r="AH4816" t="str">
            <v>Medium Risk</v>
          </cell>
          <cell r="AI4816">
            <v>45740</v>
          </cell>
          <cell r="AJ4816" t="str">
            <v>34 Hari</v>
          </cell>
          <cell r="AK4816"/>
          <cell r="AL4816" t="str">
            <v/>
          </cell>
          <cell r="AM4816">
            <v>45740</v>
          </cell>
          <cell r="AN4816"/>
          <cell r="AO4816" t="str">
            <v/>
          </cell>
          <cell r="AP4816"/>
          <cell r="AQ4816" t="str">
            <v>DONE</v>
          </cell>
          <cell r="AR4816" t="str">
            <v>onsite tgl 24.03.25</v>
          </cell>
          <cell r="AS4816"/>
        </row>
        <row r="4817">
          <cell r="A4817">
            <v>4814</v>
          </cell>
          <cell r="B4817">
            <v>0</v>
          </cell>
          <cell r="C4817"/>
          <cell r="D4817" t="str">
            <v>Mustakim</v>
          </cell>
          <cell r="E4817">
            <v>81343618189</v>
          </cell>
          <cell r="F4817" t="str">
            <v>Section Head Produksi</v>
          </cell>
          <cell r="G4817"/>
          <cell r="H4817" t="str">
            <v>STAFF</v>
          </cell>
          <cell r="I4817" t="str">
            <v>IP - TABANG</v>
          </cell>
          <cell r="J4817" t="str">
            <v>HO</v>
          </cell>
          <cell r="K4817" t="str">
            <v>Sasi</v>
          </cell>
          <cell r="L4817" t="str">
            <v/>
          </cell>
          <cell r="M4817" t="str">
            <v>INTERVIEW HC</v>
          </cell>
          <cell r="N4817" t="str">
            <v>FAILED</v>
          </cell>
          <cell r="O4817" t="str">
            <v/>
          </cell>
          <cell r="P4817"/>
          <cell r="Q4817" t="str">
            <v/>
          </cell>
          <cell r="R4817"/>
          <cell r="S4817" t="str">
            <v/>
          </cell>
          <cell r="T4817"/>
          <cell r="U4817" t="str">
            <v/>
          </cell>
          <cell r="V4817"/>
          <cell r="W4817" t="str">
            <v/>
          </cell>
          <cell r="X4817"/>
          <cell r="Y4817" t="str">
            <v/>
          </cell>
          <cell r="Z4817"/>
          <cell r="AA4817" t="str">
            <v/>
          </cell>
          <cell r="AB4817"/>
          <cell r="AC4817"/>
          <cell r="AD4817"/>
          <cell r="AE4817" t="str">
            <v/>
          </cell>
          <cell r="AF4817"/>
          <cell r="AG4817"/>
          <cell r="AH4817"/>
          <cell r="AI4817"/>
          <cell r="AJ4817" t="str">
            <v/>
          </cell>
          <cell r="AK4817"/>
          <cell r="AL4817" t="str">
            <v/>
          </cell>
          <cell r="AM4817"/>
          <cell r="AN4817"/>
          <cell r="AO4817" t="str">
            <v/>
          </cell>
          <cell r="AP4817"/>
          <cell r="AQ4817"/>
          <cell r="AR4817"/>
          <cell r="AS4817"/>
        </row>
        <row r="4818">
          <cell r="A4818">
            <v>4815</v>
          </cell>
          <cell r="B4818">
            <v>0</v>
          </cell>
          <cell r="C4818"/>
          <cell r="D4818" t="str">
            <v>Wawan Kuswantoro</v>
          </cell>
          <cell r="E4818">
            <v>81347608158</v>
          </cell>
          <cell r="F4818" t="str">
            <v>Group Leader Produksi</v>
          </cell>
          <cell r="G4818" t="str">
            <v>Mining Operation</v>
          </cell>
          <cell r="H4818" t="str">
            <v>STAFF</v>
          </cell>
          <cell r="I4818" t="str">
            <v>IP - TABANG</v>
          </cell>
          <cell r="J4818" t="str">
            <v>HO</v>
          </cell>
          <cell r="K4818" t="str">
            <v>Sasi</v>
          </cell>
          <cell r="L4818" t="str">
            <v/>
          </cell>
          <cell r="M4818" t="str">
            <v>INTERVIEW USER/TC</v>
          </cell>
          <cell r="N4818" t="str">
            <v>IN PROCESS</v>
          </cell>
          <cell r="O4818" t="str">
            <v/>
          </cell>
          <cell r="P4818"/>
          <cell r="Q4818" t="str">
            <v/>
          </cell>
          <cell r="R4818"/>
          <cell r="S4818" t="str">
            <v/>
          </cell>
          <cell r="T4818"/>
          <cell r="U4818" t="str">
            <v/>
          </cell>
          <cell r="V4818"/>
          <cell r="W4818" t="str">
            <v/>
          </cell>
          <cell r="X4818"/>
          <cell r="Y4818" t="str">
            <v/>
          </cell>
          <cell r="Z4818"/>
          <cell r="AA4818" t="str">
            <v/>
          </cell>
          <cell r="AB4818"/>
          <cell r="AC4818"/>
          <cell r="AD4818"/>
          <cell r="AE4818" t="str">
            <v/>
          </cell>
          <cell r="AF4818"/>
          <cell r="AG4818"/>
          <cell r="AH4818"/>
          <cell r="AI4818"/>
          <cell r="AJ4818" t="str">
            <v/>
          </cell>
          <cell r="AK4818"/>
          <cell r="AL4818" t="str">
            <v/>
          </cell>
          <cell r="AM4818"/>
          <cell r="AN4818"/>
          <cell r="AO4818" t="str">
            <v/>
          </cell>
          <cell r="AP4818"/>
          <cell r="AQ4818"/>
          <cell r="AR4818" t="str">
            <v>INTERVIEW USER PUKUL 13:00</v>
          </cell>
          <cell r="AS4818"/>
        </row>
        <row r="4819">
          <cell r="A4819">
            <v>4816</v>
          </cell>
          <cell r="B4819" t="str">
            <v>6402062508790002</v>
          </cell>
          <cell r="C4819"/>
          <cell r="D4819" t="str">
            <v>Lauri Saputra</v>
          </cell>
          <cell r="E4819">
            <v>82255756405</v>
          </cell>
          <cell r="F4819" t="str">
            <v>Operator HD 785/OHT 777</v>
          </cell>
          <cell r="G4819"/>
          <cell r="H4819" t="str">
            <v>NON STAFF</v>
          </cell>
          <cell r="I4819" t="str">
            <v>IP - TABANG</v>
          </cell>
          <cell r="J4819" t="str">
            <v>HO</v>
          </cell>
          <cell r="K4819" t="str">
            <v>Pak Dayo</v>
          </cell>
          <cell r="L4819" t="str">
            <v>1 Hari</v>
          </cell>
          <cell r="M4819" t="str">
            <v>INTERVIEW USER/TC</v>
          </cell>
          <cell r="N4819" t="str">
            <v>FAILED</v>
          </cell>
          <cell r="O4819" t="str">
            <v>100 Ton</v>
          </cell>
          <cell r="P4819">
            <v>45721</v>
          </cell>
          <cell r="Q4819" t="str">
            <v>1 Hari</v>
          </cell>
          <cell r="R4819">
            <v>45722</v>
          </cell>
          <cell r="S4819" t="str">
            <v>0 Hari</v>
          </cell>
          <cell r="T4819">
            <v>45722</v>
          </cell>
          <cell r="U4819" t="str">
            <v>52 Hari</v>
          </cell>
          <cell r="V4819"/>
          <cell r="W4819" t="str">
            <v/>
          </cell>
          <cell r="X4819"/>
          <cell r="Y4819" t="str">
            <v/>
          </cell>
          <cell r="Z4819"/>
          <cell r="AA4819" t="str">
            <v/>
          </cell>
          <cell r="AB4819"/>
          <cell r="AC4819"/>
          <cell r="AD4819"/>
          <cell r="AE4819" t="str">
            <v/>
          </cell>
          <cell r="AF4819"/>
          <cell r="AG4819"/>
          <cell r="AH4819"/>
          <cell r="AI4819"/>
          <cell r="AJ4819" t="str">
            <v/>
          </cell>
          <cell r="AK4819"/>
          <cell r="AL4819" t="str">
            <v/>
          </cell>
          <cell r="AM4819"/>
          <cell r="AN4819"/>
          <cell r="AO4819" t="str">
            <v/>
          </cell>
          <cell r="AP4819"/>
          <cell r="AQ4819"/>
          <cell r="AR4819" t="str">
            <v>Tidak Lulus (terkait knowladge kurang dan sdh 5 tahun lma tdk mengoperasikan unit). Diinterview Oleh : Pak Agung tc site</v>
          </cell>
          <cell r="AS4819"/>
        </row>
        <row r="4820">
          <cell r="A4820">
            <v>4817</v>
          </cell>
          <cell r="B4820" t="str">
            <v>6372056005010001</v>
          </cell>
          <cell r="C4820"/>
          <cell r="D4820" t="str">
            <v>Sasna Maudi Abdeliani</v>
          </cell>
          <cell r="E4820">
            <v>82254943155</v>
          </cell>
          <cell r="F4820" t="str">
            <v>Admin</v>
          </cell>
          <cell r="G4820"/>
          <cell r="H4820" t="str">
            <v>NON STAFF</v>
          </cell>
          <cell r="I4820" t="str">
            <v>IP - SENYIUR</v>
          </cell>
          <cell r="J4820" t="str">
            <v>HO</v>
          </cell>
          <cell r="K4820" t="str">
            <v>Riandisa</v>
          </cell>
          <cell r="L4820" t="str">
            <v/>
          </cell>
          <cell r="M4820" t="str">
            <v>PLAN ONSITE</v>
          </cell>
          <cell r="N4820" t="str">
            <v>IN PROCESS</v>
          </cell>
          <cell r="O4820" t="str">
            <v/>
          </cell>
          <cell r="P4820"/>
          <cell r="Q4820" t="str">
            <v/>
          </cell>
          <cell r="R4820"/>
          <cell r="S4820" t="str">
            <v/>
          </cell>
          <cell r="T4820"/>
          <cell r="U4820" t="str">
            <v/>
          </cell>
          <cell r="V4820"/>
          <cell r="W4820" t="str">
            <v/>
          </cell>
          <cell r="X4820"/>
          <cell r="Y4820" t="str">
            <v/>
          </cell>
          <cell r="Z4820"/>
          <cell r="AA4820" t="str">
            <v>45724 Hari</v>
          </cell>
          <cell r="AB4820">
            <v>45724</v>
          </cell>
          <cell r="AC4820" t="str">
            <v>TMC BANJARMASIN</v>
          </cell>
          <cell r="AD4820">
            <v>45729</v>
          </cell>
          <cell r="AE4820" t="str">
            <v>5 Hari</v>
          </cell>
          <cell r="AF4820">
            <v>45727</v>
          </cell>
          <cell r="AG4820" t="str">
            <v>Kacamata sesuai resep</v>
          </cell>
          <cell r="AH4820" t="str">
            <v>Low Risk</v>
          </cell>
          <cell r="AI4820"/>
          <cell r="AJ4820" t="str">
            <v/>
          </cell>
          <cell r="AK4820"/>
          <cell r="AL4820" t="str">
            <v/>
          </cell>
          <cell r="AM4820"/>
          <cell r="AN4820"/>
          <cell r="AO4820" t="str">
            <v/>
          </cell>
          <cell r="AP4820"/>
          <cell r="AQ4820" t="str">
            <v>DONE</v>
          </cell>
          <cell r="AR4820" t="str">
            <v>PENGATURAN ONSITE</v>
          </cell>
          <cell r="AS4820"/>
        </row>
        <row r="4821">
          <cell r="A4821">
            <v>4818</v>
          </cell>
          <cell r="B4821" t="str">
            <v>6303160407950002</v>
          </cell>
          <cell r="C4821" t="str">
            <v>W4</v>
          </cell>
          <cell r="D4821" t="str">
            <v>Andi Musthofa</v>
          </cell>
          <cell r="E4821">
            <v>85828519300</v>
          </cell>
          <cell r="F4821" t="str">
            <v>Operator CMT 106</v>
          </cell>
          <cell r="G4821"/>
          <cell r="H4821" t="str">
            <v>NON STAFF</v>
          </cell>
          <cell r="I4821" t="str">
            <v>IP - TABANG</v>
          </cell>
          <cell r="J4821" t="str">
            <v>HO</v>
          </cell>
          <cell r="K4821" t="str">
            <v>Jamal</v>
          </cell>
          <cell r="L4821" t="str">
            <v>12 Hari</v>
          </cell>
          <cell r="M4821" t="str">
            <v>FU MCU</v>
          </cell>
          <cell r="N4821" t="str">
            <v>FAILED</v>
          </cell>
          <cell r="O4821" t="str">
            <v>CMT</v>
          </cell>
          <cell r="P4821">
            <v>45722</v>
          </cell>
          <cell r="Q4821" t="str">
            <v>0 Hari</v>
          </cell>
          <cell r="R4821">
            <v>45722</v>
          </cell>
          <cell r="S4821" t="str">
            <v>0 Hari</v>
          </cell>
          <cell r="T4821">
            <v>45722</v>
          </cell>
          <cell r="U4821" t="str">
            <v>6 Hari</v>
          </cell>
          <cell r="V4821"/>
          <cell r="W4821" t="str">
            <v/>
          </cell>
          <cell r="X4821"/>
          <cell r="Y4821" t="str">
            <v/>
          </cell>
          <cell r="Z4821">
            <v>45728</v>
          </cell>
          <cell r="AA4821" t="str">
            <v>6 Hari</v>
          </cell>
          <cell r="AB4821">
            <v>45734</v>
          </cell>
          <cell r="AC4821" t="str">
            <v>TMC BANJARMASIN</v>
          </cell>
          <cell r="AD4821"/>
          <cell r="AE4821" t="str">
            <v>40 Hari</v>
          </cell>
          <cell r="AF4821">
            <v>45737</v>
          </cell>
          <cell r="AG4821" t="str">
            <v>Sp.GK ( BMI ), Sp.M ( Myopia-Kimper ), Sp.PD ( Trigliserida-High Risk, LDL, SGOT, SGPT-High Risk, Gamma GT-High Risk, Gula Darah Puasa-High Risk, Glukosa Dalam Urin ), Sp.J ( EKG ), Kurang pemeriksaan Alkohol Tes</v>
          </cell>
          <cell r="AH4821" t="str">
            <v>High Risk</v>
          </cell>
          <cell r="AI4821"/>
          <cell r="AJ4821" t="str">
            <v/>
          </cell>
          <cell r="AK4821"/>
          <cell r="AL4821" t="str">
            <v/>
          </cell>
          <cell r="AM4821"/>
          <cell r="AN4821"/>
          <cell r="AO4821" t="str">
            <v/>
          </cell>
          <cell r="AP4821"/>
          <cell r="AQ4821"/>
          <cell r="AR4821" t="str">
            <v>MENGUNDURKAN DIRI</v>
          </cell>
          <cell r="AS4821">
            <v>45770</v>
          </cell>
        </row>
        <row r="4822">
          <cell r="A4822">
            <v>4819</v>
          </cell>
          <cell r="B4822" t="str">
            <v>3507052905020005</v>
          </cell>
          <cell r="C4822">
            <v>25040449</v>
          </cell>
          <cell r="D4822" t="str">
            <v>Alfian Esha Mahendra</v>
          </cell>
          <cell r="E4822">
            <v>85646664924</v>
          </cell>
          <cell r="F4822" t="str">
            <v>Operator Excav CAT-320/PC200/XE215/XE370</v>
          </cell>
          <cell r="G4822" t="str">
            <v>Mining Operation</v>
          </cell>
          <cell r="H4822" t="str">
            <v>NON STAFF</v>
          </cell>
          <cell r="I4822" t="str">
            <v>IP - TABANG</v>
          </cell>
          <cell r="J4822" t="str">
            <v>SITE</v>
          </cell>
          <cell r="K4822" t="str">
            <v>Riandisa</v>
          </cell>
          <cell r="L4822" t="str">
            <v>33 Hari</v>
          </cell>
          <cell r="M4822" t="str">
            <v>WAITING KIMPER</v>
          </cell>
          <cell r="N4822" t="str">
            <v>IN PROCESS</v>
          </cell>
          <cell r="O4822" t="str">
            <v>20 Ton</v>
          </cell>
          <cell r="P4822">
            <v>45722</v>
          </cell>
          <cell r="Q4822" t="str">
            <v>0 Hari</v>
          </cell>
          <cell r="R4822">
            <v>45722</v>
          </cell>
          <cell r="S4822" t="str">
            <v>0 Hari</v>
          </cell>
          <cell r="T4822">
            <v>45722</v>
          </cell>
          <cell r="U4822" t="str">
            <v>0 Hari</v>
          </cell>
          <cell r="V4822"/>
          <cell r="W4822" t="str">
            <v/>
          </cell>
          <cell r="X4822"/>
          <cell r="Y4822" t="str">
            <v/>
          </cell>
          <cell r="Z4822">
            <v>45722</v>
          </cell>
          <cell r="AA4822" t="str">
            <v>4 Hari</v>
          </cell>
          <cell r="AB4822">
            <v>45726</v>
          </cell>
          <cell r="AC4822" t="str">
            <v>ARTHA MEDICAL CENTER</v>
          </cell>
          <cell r="AD4822">
            <v>45742</v>
          </cell>
          <cell r="AE4822" t="str">
            <v>16 Hari</v>
          </cell>
          <cell r="AF4822">
            <v>45728</v>
          </cell>
          <cell r="AG4822" t="str">
            <v>Bukti pembelian/kwitansi kacamata sesuai resep kacamata Spesialis Mata</v>
          </cell>
          <cell r="AH4822" t="str">
            <v>Low Risk</v>
          </cell>
          <cell r="AI4822">
            <v>45752</v>
          </cell>
          <cell r="AJ4822" t="str">
            <v>1 Hari</v>
          </cell>
          <cell r="AK4822">
            <v>45753</v>
          </cell>
          <cell r="AL4822" t="str">
            <v>21 Hari</v>
          </cell>
          <cell r="AM4822">
            <v>45755</v>
          </cell>
          <cell r="AN4822"/>
          <cell r="AO4822" t="str">
            <v/>
          </cell>
          <cell r="AP4822"/>
          <cell r="AQ4822" t="str">
            <v>DONE</v>
          </cell>
          <cell r="AR4822" t="str">
            <v>di ip tanggal 15/04/25, revisi simpol sudah 2 kali</v>
          </cell>
          <cell r="AS4822">
            <v>45752</v>
          </cell>
        </row>
        <row r="4823">
          <cell r="A4823">
            <v>4820</v>
          </cell>
          <cell r="B4823" t="str">
            <v>3503082504920001</v>
          </cell>
          <cell r="C4823"/>
          <cell r="D4823" t="str">
            <v>Oddye Alfibiyanto</v>
          </cell>
          <cell r="E4823">
            <v>81231572780</v>
          </cell>
          <cell r="F4823" t="str">
            <v>Civil Worker</v>
          </cell>
          <cell r="G4823"/>
          <cell r="H4823" t="str">
            <v>NON STAFF</v>
          </cell>
          <cell r="I4823" t="str">
            <v>INFRA - TABANG</v>
          </cell>
          <cell r="J4823" t="str">
            <v>HO</v>
          </cell>
          <cell r="K4823" t="str">
            <v>Rizaldy</v>
          </cell>
          <cell r="L4823" t="str">
            <v/>
          </cell>
          <cell r="M4823" t="str">
            <v>MCU</v>
          </cell>
          <cell r="N4823" t="str">
            <v>HOLD</v>
          </cell>
          <cell r="O4823" t="str">
            <v/>
          </cell>
          <cell r="P4823"/>
          <cell r="Q4823" t="str">
            <v/>
          </cell>
          <cell r="R4823"/>
          <cell r="S4823" t="str">
            <v/>
          </cell>
          <cell r="T4823"/>
          <cell r="U4823" t="str">
            <v/>
          </cell>
          <cell r="V4823"/>
          <cell r="W4823" t="str">
            <v/>
          </cell>
          <cell r="X4823"/>
          <cell r="Y4823" t="str">
            <v/>
          </cell>
          <cell r="Z4823"/>
          <cell r="AA4823" t="str">
            <v>45723 Hari</v>
          </cell>
          <cell r="AB4823">
            <v>45723</v>
          </cell>
          <cell r="AC4823" t="str">
            <v>KMC BALIKPAPAN</v>
          </cell>
          <cell r="AD4823"/>
          <cell r="AE4823" t="str">
            <v>51 Hari</v>
          </cell>
          <cell r="AF4823"/>
          <cell r="AG4823"/>
          <cell r="AH4823"/>
          <cell r="AI4823"/>
          <cell r="AJ4823" t="str">
            <v/>
          </cell>
          <cell r="AK4823"/>
          <cell r="AL4823" t="str">
            <v/>
          </cell>
          <cell r="AM4823"/>
          <cell r="AN4823"/>
          <cell r="AO4823" t="str">
            <v/>
          </cell>
          <cell r="AP4823"/>
          <cell r="AQ4823"/>
          <cell r="AR4823" t="str">
            <v>CANCEL</v>
          </cell>
          <cell r="AS4823"/>
        </row>
        <row r="4824">
          <cell r="A4824">
            <v>4821</v>
          </cell>
          <cell r="B4824" t="str">
            <v>3503081305970004</v>
          </cell>
          <cell r="C4824"/>
          <cell r="D4824" t="str">
            <v>Marudi</v>
          </cell>
          <cell r="E4824">
            <v>81231572780</v>
          </cell>
          <cell r="F4824" t="str">
            <v>Civil Worker</v>
          </cell>
          <cell r="G4824"/>
          <cell r="H4824" t="str">
            <v>NON STAFF</v>
          </cell>
          <cell r="I4824" t="str">
            <v>INFRA - TABANG</v>
          </cell>
          <cell r="J4824" t="str">
            <v>HO</v>
          </cell>
          <cell r="K4824" t="str">
            <v>Rizaldy</v>
          </cell>
          <cell r="L4824" t="str">
            <v/>
          </cell>
          <cell r="M4824" t="str">
            <v>MCU</v>
          </cell>
          <cell r="N4824" t="str">
            <v>HOLD</v>
          </cell>
          <cell r="O4824" t="str">
            <v/>
          </cell>
          <cell r="P4824"/>
          <cell r="Q4824" t="str">
            <v/>
          </cell>
          <cell r="R4824"/>
          <cell r="S4824" t="str">
            <v/>
          </cell>
          <cell r="T4824"/>
          <cell r="U4824" t="str">
            <v/>
          </cell>
          <cell r="V4824"/>
          <cell r="W4824" t="str">
            <v/>
          </cell>
          <cell r="X4824"/>
          <cell r="Y4824" t="str">
            <v/>
          </cell>
          <cell r="Z4824"/>
          <cell r="AA4824" t="str">
            <v>45723 Hari</v>
          </cell>
          <cell r="AB4824">
            <v>45723</v>
          </cell>
          <cell r="AC4824" t="str">
            <v>KMC BALIKPAPAN</v>
          </cell>
          <cell r="AD4824"/>
          <cell r="AE4824" t="str">
            <v>51 Hari</v>
          </cell>
          <cell r="AF4824"/>
          <cell r="AG4824"/>
          <cell r="AH4824"/>
          <cell r="AI4824"/>
          <cell r="AJ4824" t="str">
            <v/>
          </cell>
          <cell r="AK4824"/>
          <cell r="AL4824" t="str">
            <v/>
          </cell>
          <cell r="AM4824"/>
          <cell r="AN4824"/>
          <cell r="AO4824" t="str">
            <v/>
          </cell>
          <cell r="AP4824"/>
          <cell r="AQ4824"/>
          <cell r="AR4824" t="str">
            <v>CANCEL</v>
          </cell>
          <cell r="AS4824"/>
        </row>
        <row r="4825">
          <cell r="A4825">
            <v>4822</v>
          </cell>
          <cell r="B4825" t="str">
            <v>3504080307880005</v>
          </cell>
          <cell r="C4825"/>
          <cell r="D4825" t="str">
            <v>Angga Zulkarnain</v>
          </cell>
          <cell r="E4825">
            <v>81231572780</v>
          </cell>
          <cell r="F4825" t="str">
            <v>Civil Worker</v>
          </cell>
          <cell r="G4825"/>
          <cell r="H4825" t="str">
            <v>NON STAFF</v>
          </cell>
          <cell r="I4825" t="str">
            <v>INFRA - TABANG</v>
          </cell>
          <cell r="J4825" t="str">
            <v>HO</v>
          </cell>
          <cell r="K4825" t="str">
            <v>Rizaldy</v>
          </cell>
          <cell r="L4825" t="str">
            <v/>
          </cell>
          <cell r="M4825" t="str">
            <v>MCU</v>
          </cell>
          <cell r="N4825" t="str">
            <v>HOLD</v>
          </cell>
          <cell r="O4825" t="str">
            <v/>
          </cell>
          <cell r="P4825"/>
          <cell r="Q4825" t="str">
            <v/>
          </cell>
          <cell r="R4825"/>
          <cell r="S4825" t="str">
            <v/>
          </cell>
          <cell r="T4825"/>
          <cell r="U4825" t="str">
            <v/>
          </cell>
          <cell r="V4825"/>
          <cell r="W4825" t="str">
            <v/>
          </cell>
          <cell r="X4825"/>
          <cell r="Y4825" t="str">
            <v/>
          </cell>
          <cell r="Z4825"/>
          <cell r="AA4825" t="str">
            <v>45723 Hari</v>
          </cell>
          <cell r="AB4825">
            <v>45723</v>
          </cell>
          <cell r="AC4825" t="str">
            <v>KMC BALIKPAPAN</v>
          </cell>
          <cell r="AD4825"/>
          <cell r="AE4825" t="str">
            <v>51 Hari</v>
          </cell>
          <cell r="AF4825"/>
          <cell r="AG4825"/>
          <cell r="AH4825"/>
          <cell r="AI4825"/>
          <cell r="AJ4825" t="str">
            <v/>
          </cell>
          <cell r="AK4825"/>
          <cell r="AL4825" t="str">
            <v/>
          </cell>
          <cell r="AM4825"/>
          <cell r="AN4825"/>
          <cell r="AO4825" t="str">
            <v/>
          </cell>
          <cell r="AP4825"/>
          <cell r="AQ4825"/>
          <cell r="AR4825" t="str">
            <v>CANCEL</v>
          </cell>
          <cell r="AS4825"/>
        </row>
        <row r="4826">
          <cell r="A4826">
            <v>4823</v>
          </cell>
          <cell r="B4826" t="str">
            <v>3503082712960001</v>
          </cell>
          <cell r="C4826"/>
          <cell r="D4826" t="str">
            <v>Andri Dwi Irawan</v>
          </cell>
          <cell r="E4826">
            <v>81231572780</v>
          </cell>
          <cell r="F4826" t="str">
            <v>Civil Worker</v>
          </cell>
          <cell r="G4826"/>
          <cell r="H4826" t="str">
            <v>NON STAFF</v>
          </cell>
          <cell r="I4826" t="str">
            <v>INFRA - TABANG</v>
          </cell>
          <cell r="J4826" t="str">
            <v>HO</v>
          </cell>
          <cell r="K4826" t="str">
            <v>Rizaldy</v>
          </cell>
          <cell r="L4826" t="str">
            <v/>
          </cell>
          <cell r="M4826" t="str">
            <v>MCU</v>
          </cell>
          <cell r="N4826" t="str">
            <v>HOLD</v>
          </cell>
          <cell r="O4826" t="str">
            <v/>
          </cell>
          <cell r="P4826"/>
          <cell r="Q4826" t="str">
            <v/>
          </cell>
          <cell r="R4826"/>
          <cell r="S4826" t="str">
            <v/>
          </cell>
          <cell r="T4826"/>
          <cell r="U4826" t="str">
            <v/>
          </cell>
          <cell r="V4826"/>
          <cell r="W4826" t="str">
            <v/>
          </cell>
          <cell r="X4826"/>
          <cell r="Y4826" t="str">
            <v/>
          </cell>
          <cell r="Z4826"/>
          <cell r="AA4826" t="str">
            <v>45723 Hari</v>
          </cell>
          <cell r="AB4826">
            <v>45723</v>
          </cell>
          <cell r="AC4826" t="str">
            <v>KMC BALIKPAPAN</v>
          </cell>
          <cell r="AD4826"/>
          <cell r="AE4826" t="str">
            <v>51 Hari</v>
          </cell>
          <cell r="AF4826"/>
          <cell r="AG4826"/>
          <cell r="AH4826"/>
          <cell r="AI4826"/>
          <cell r="AJ4826" t="str">
            <v/>
          </cell>
          <cell r="AK4826"/>
          <cell r="AL4826" t="str">
            <v/>
          </cell>
          <cell r="AM4826"/>
          <cell r="AN4826"/>
          <cell r="AO4826" t="str">
            <v/>
          </cell>
          <cell r="AP4826"/>
          <cell r="AQ4826"/>
          <cell r="AR4826" t="str">
            <v>CANCEL</v>
          </cell>
          <cell r="AS4826"/>
        </row>
        <row r="4827">
          <cell r="A4827">
            <v>4824</v>
          </cell>
          <cell r="B4827">
            <v>0</v>
          </cell>
          <cell r="C4827"/>
          <cell r="D4827" t="str">
            <v>Ade Saputra</v>
          </cell>
          <cell r="E4827"/>
          <cell r="F4827" t="str">
            <v>Group Leader Produksi</v>
          </cell>
          <cell r="G4827"/>
          <cell r="H4827" t="str">
            <v>STAFF</v>
          </cell>
          <cell r="I4827" t="str">
            <v>IP - TABANG</v>
          </cell>
          <cell r="J4827" t="str">
            <v>HO</v>
          </cell>
          <cell r="K4827" t="str">
            <v>Pak Dayo</v>
          </cell>
          <cell r="L4827" t="str">
            <v/>
          </cell>
          <cell r="M4827" t="str">
            <v>PSIKOTEST</v>
          </cell>
          <cell r="N4827" t="str">
            <v>FAILED</v>
          </cell>
          <cell r="O4827" t="str">
            <v/>
          </cell>
          <cell r="P4827"/>
          <cell r="Q4827" t="str">
            <v/>
          </cell>
          <cell r="R4827"/>
          <cell r="S4827" t="str">
            <v/>
          </cell>
          <cell r="T4827"/>
          <cell r="U4827" t="str">
            <v/>
          </cell>
          <cell r="V4827"/>
          <cell r="W4827" t="str">
            <v/>
          </cell>
          <cell r="X4827"/>
          <cell r="Y4827" t="str">
            <v/>
          </cell>
          <cell r="Z4827"/>
          <cell r="AA4827" t="str">
            <v/>
          </cell>
          <cell r="AB4827"/>
          <cell r="AC4827"/>
          <cell r="AD4827"/>
          <cell r="AE4827" t="str">
            <v/>
          </cell>
          <cell r="AF4827"/>
          <cell r="AG4827"/>
          <cell r="AH4827"/>
          <cell r="AI4827"/>
          <cell r="AJ4827" t="str">
            <v/>
          </cell>
          <cell r="AK4827"/>
          <cell r="AL4827" t="str">
            <v/>
          </cell>
          <cell r="AM4827"/>
          <cell r="AN4827"/>
          <cell r="AO4827" t="str">
            <v/>
          </cell>
          <cell r="AP4827"/>
          <cell r="AQ4827"/>
          <cell r="AR4827" t="str">
            <v>Hasil psikotest kurang disarankan</v>
          </cell>
          <cell r="AS4827"/>
        </row>
        <row r="4828">
          <cell r="A4828">
            <v>4825</v>
          </cell>
          <cell r="B4828" t="str">
            <v>3308100602950003</v>
          </cell>
          <cell r="C4828"/>
          <cell r="D4828" t="str">
            <v>Muhamad Afandi</v>
          </cell>
          <cell r="E4828">
            <v>85796070664</v>
          </cell>
          <cell r="F4828" t="str">
            <v>Mechanic</v>
          </cell>
          <cell r="G4828"/>
          <cell r="H4828" t="str">
            <v>NON STAFF</v>
          </cell>
          <cell r="I4828" t="str">
            <v>IP - TABANG</v>
          </cell>
          <cell r="J4828" t="str">
            <v>WII 0325</v>
          </cell>
          <cell r="K4828" t="str">
            <v>Kurniawan</v>
          </cell>
          <cell r="L4828" t="str">
            <v/>
          </cell>
          <cell r="M4828" t="str">
            <v>PLAN ONSITE</v>
          </cell>
          <cell r="N4828" t="str">
            <v>IN PROCESS</v>
          </cell>
          <cell r="O4828" t="str">
            <v/>
          </cell>
          <cell r="P4828"/>
          <cell r="Q4828" t="str">
            <v/>
          </cell>
          <cell r="R4828"/>
          <cell r="S4828" t="str">
            <v/>
          </cell>
          <cell r="T4828"/>
          <cell r="U4828" t="str">
            <v/>
          </cell>
          <cell r="V4828"/>
          <cell r="W4828" t="str">
            <v/>
          </cell>
          <cell r="X4828"/>
          <cell r="Y4828" t="str">
            <v/>
          </cell>
          <cell r="Z4828"/>
          <cell r="AA4828" t="str">
            <v>45724 Hari</v>
          </cell>
          <cell r="AB4828">
            <v>45724</v>
          </cell>
          <cell r="AC4828" t="str">
            <v>TMC ANGSANA</v>
          </cell>
          <cell r="AD4828">
            <v>45733</v>
          </cell>
          <cell r="AE4828" t="str">
            <v>9 Hari</v>
          </cell>
          <cell r="AF4828">
            <v>45727</v>
          </cell>
          <cell r="AG4828" t="str">
            <v>Kurang pemeriksaan Treadmill</v>
          </cell>
          <cell r="AH4828" t="str">
            <v>Low Risk</v>
          </cell>
          <cell r="AI4828"/>
          <cell r="AJ4828" t="str">
            <v/>
          </cell>
          <cell r="AK4828"/>
          <cell r="AL4828" t="str">
            <v/>
          </cell>
          <cell r="AM4828"/>
          <cell r="AN4828"/>
          <cell r="AO4828" t="str">
            <v/>
          </cell>
          <cell r="AP4828"/>
          <cell r="AQ4828"/>
          <cell r="AR4828" t="str">
            <v>PENGATURAN ONSITE</v>
          </cell>
          <cell r="AS4828"/>
        </row>
        <row r="4829">
          <cell r="A4829">
            <v>4826</v>
          </cell>
          <cell r="B4829" t="str">
            <v>6402161312780002</v>
          </cell>
          <cell r="C4829" t="str">
            <v>W2</v>
          </cell>
          <cell r="D4829" t="str">
            <v>Malik</v>
          </cell>
          <cell r="E4829">
            <v>81351058787</v>
          </cell>
          <cell r="F4829" t="str">
            <v>Operator Exca PC 2000/R 9200/XE 2000</v>
          </cell>
          <cell r="G4829" t="str">
            <v>Mining Operation</v>
          </cell>
          <cell r="H4829" t="str">
            <v>NON STAFF</v>
          </cell>
          <cell r="I4829" t="str">
            <v>IP - TABANG</v>
          </cell>
          <cell r="J4829" t="str">
            <v>SITE</v>
          </cell>
          <cell r="K4829" t="str">
            <v>Ardi</v>
          </cell>
          <cell r="L4829" t="str">
            <v>42 Hari</v>
          </cell>
          <cell r="M4829" t="str">
            <v>EXISTING</v>
          </cell>
          <cell r="N4829" t="str">
            <v>CLOSE HIRED</v>
          </cell>
          <cell r="O4829" t="str">
            <v>200 Ton</v>
          </cell>
          <cell r="P4829">
            <v>45722</v>
          </cell>
          <cell r="Q4829" t="str">
            <v>0 Hari</v>
          </cell>
          <cell r="R4829">
            <v>45722</v>
          </cell>
          <cell r="S4829" t="str">
            <v>1 Hari</v>
          </cell>
          <cell r="T4829">
            <v>45723</v>
          </cell>
          <cell r="U4829" t="str">
            <v>6 Hari</v>
          </cell>
          <cell r="V4829"/>
          <cell r="W4829" t="str">
            <v/>
          </cell>
          <cell r="X4829"/>
          <cell r="Y4829" t="str">
            <v/>
          </cell>
          <cell r="Z4829">
            <v>45729</v>
          </cell>
          <cell r="AA4829" t="str">
            <v>7 Hari</v>
          </cell>
          <cell r="AB4829">
            <v>45736</v>
          </cell>
          <cell r="AC4829" t="str">
            <v>KMC BALIKPAPAN</v>
          </cell>
          <cell r="AD4829">
            <v>45755</v>
          </cell>
          <cell r="AE4829" t="str">
            <v>19 Hari</v>
          </cell>
          <cell r="AF4829">
            <v>45740</v>
          </cell>
          <cell r="AG4829" t="str">
            <v>Trigliserida Medium Risk</v>
          </cell>
          <cell r="AH4829" t="str">
            <v>Medium Risk</v>
          </cell>
          <cell r="AI4829">
            <v>45761</v>
          </cell>
          <cell r="AJ4829" t="str">
            <v>1 Hari</v>
          </cell>
          <cell r="AK4829">
            <v>45762</v>
          </cell>
          <cell r="AL4829" t="str">
            <v>3 Hari</v>
          </cell>
          <cell r="AM4829">
            <v>45764</v>
          </cell>
          <cell r="AN4829">
            <v>45765</v>
          </cell>
          <cell r="AO4829" t="str">
            <v>0 Hari</v>
          </cell>
          <cell r="AP4829">
            <v>45765</v>
          </cell>
          <cell r="AQ4829" t="str">
            <v>DONE</v>
          </cell>
          <cell r="AR4829" t="str">
            <v>sudah di ambil dept. 18/04/25</v>
          </cell>
          <cell r="AS4829">
            <v>45758</v>
          </cell>
        </row>
        <row r="4830">
          <cell r="A4830">
            <v>4827</v>
          </cell>
          <cell r="B4830" t="str">
            <v>6471050806920008</v>
          </cell>
          <cell r="C4830"/>
          <cell r="D4830" t="str">
            <v>Firdaus Duma</v>
          </cell>
          <cell r="E4830">
            <v>81256673077</v>
          </cell>
          <cell r="F4830" t="str">
            <v>Group Leader HSE</v>
          </cell>
          <cell r="G4830" t="str">
            <v>HSE</v>
          </cell>
          <cell r="H4830" t="str">
            <v>STAFF</v>
          </cell>
          <cell r="I4830" t="str">
            <v>IP - TABANG</v>
          </cell>
          <cell r="J4830" t="str">
            <v>HO</v>
          </cell>
          <cell r="K4830" t="str">
            <v>Rivaldi</v>
          </cell>
          <cell r="L4830" t="str">
            <v>59 Hari</v>
          </cell>
          <cell r="M4830" t="str">
            <v>PSIKOTEST</v>
          </cell>
          <cell r="N4830" t="str">
            <v>IN PROCESS</v>
          </cell>
          <cell r="O4830" t="str">
            <v/>
          </cell>
          <cell r="P4830">
            <v>45715</v>
          </cell>
          <cell r="Q4830" t="str">
            <v>0 Hari</v>
          </cell>
          <cell r="R4830">
            <v>45715</v>
          </cell>
          <cell r="S4830" t="str">
            <v>11 Hari</v>
          </cell>
          <cell r="T4830">
            <v>45726</v>
          </cell>
          <cell r="U4830" t="str">
            <v>48 Hari</v>
          </cell>
          <cell r="V4830"/>
          <cell r="W4830" t="str">
            <v/>
          </cell>
          <cell r="X4830">
            <v>45755</v>
          </cell>
          <cell r="Y4830" t="str">
            <v>19 Hari</v>
          </cell>
          <cell r="Z4830"/>
          <cell r="AA4830" t="str">
            <v/>
          </cell>
          <cell r="AB4830"/>
          <cell r="AC4830"/>
          <cell r="AD4830"/>
          <cell r="AE4830" t="str">
            <v/>
          </cell>
          <cell r="AF4830"/>
          <cell r="AG4830"/>
          <cell r="AH4830"/>
          <cell r="AI4830"/>
          <cell r="AJ4830" t="str">
            <v/>
          </cell>
          <cell r="AK4830"/>
          <cell r="AL4830" t="str">
            <v/>
          </cell>
          <cell r="AM4830"/>
          <cell r="AN4830"/>
          <cell r="AO4830" t="str">
            <v/>
          </cell>
          <cell r="AP4830"/>
          <cell r="AQ4830"/>
          <cell r="AR4830" t="str">
            <v>WAIT HASIL PSIKOTEST (8 April 2025 (SESI 2)</v>
          </cell>
          <cell r="AS4830">
            <v>45782</v>
          </cell>
        </row>
        <row r="4831">
          <cell r="A4831">
            <v>4828</v>
          </cell>
          <cell r="B4831" t="str">
            <v>1216050402930002</v>
          </cell>
          <cell r="C4831"/>
          <cell r="D4831" t="str">
            <v>Jona Maruahal Silaban</v>
          </cell>
          <cell r="E4831">
            <v>82252045562</v>
          </cell>
          <cell r="F4831" t="str">
            <v>Group Leader HSE</v>
          </cell>
          <cell r="G4831" t="str">
            <v>HSE</v>
          </cell>
          <cell r="H4831" t="str">
            <v>STAFF</v>
          </cell>
          <cell r="I4831" t="str">
            <v>IP - TABANG</v>
          </cell>
          <cell r="J4831" t="str">
            <v>HO</v>
          </cell>
          <cell r="K4831" t="str">
            <v>Rivaldi</v>
          </cell>
          <cell r="L4831" t="str">
            <v>59 Hari</v>
          </cell>
          <cell r="M4831" t="str">
            <v>PLAN ONSITE</v>
          </cell>
          <cell r="N4831" t="str">
            <v>IN PROCESS</v>
          </cell>
          <cell r="O4831" t="str">
            <v/>
          </cell>
          <cell r="P4831">
            <v>45715</v>
          </cell>
          <cell r="Q4831" t="str">
            <v>0 Hari</v>
          </cell>
          <cell r="R4831">
            <v>45715</v>
          </cell>
          <cell r="S4831" t="str">
            <v>9 Hari</v>
          </cell>
          <cell r="T4831">
            <v>45724</v>
          </cell>
          <cell r="U4831" t="str">
            <v>3 Hari</v>
          </cell>
          <cell r="V4831"/>
          <cell r="W4831" t="str">
            <v/>
          </cell>
          <cell r="X4831">
            <v>45727</v>
          </cell>
          <cell r="Y4831" t="str">
            <v>14 Hari</v>
          </cell>
          <cell r="Z4831">
            <v>45741</v>
          </cell>
          <cell r="AA4831" t="str">
            <v>2 Hari</v>
          </cell>
          <cell r="AB4831">
            <v>45743</v>
          </cell>
          <cell r="AC4831" t="str">
            <v>TMC BANJARMASIN</v>
          </cell>
          <cell r="AD4831">
            <v>45761</v>
          </cell>
          <cell r="AE4831" t="str">
            <v>18 Hari</v>
          </cell>
          <cell r="AF4831">
            <v>45754</v>
          </cell>
          <cell r="AG4831" t="str">
            <v>Sp.GK (BMI), Sp,JP (EKG), Sp.PD ( Cholesterol HR, Trigliserida, HDL, LDL HR, Kurang pemeriksaan ( Alkohol Test, Treadmill)</v>
          </cell>
          <cell r="AH4831" t="str">
            <v>High Risk</v>
          </cell>
          <cell r="AI4831">
            <v>45775</v>
          </cell>
          <cell r="AJ4831" t="str">
            <v>-1 Hari</v>
          </cell>
          <cell r="AK4831"/>
          <cell r="AL4831" t="str">
            <v/>
          </cell>
          <cell r="AM4831"/>
          <cell r="AN4831"/>
          <cell r="AO4831" t="str">
            <v/>
          </cell>
          <cell r="AP4831"/>
          <cell r="AQ4831" t="str">
            <v>DONE</v>
          </cell>
          <cell r="AR4831" t="str">
            <v>PENGATURAN ONSITE</v>
          </cell>
          <cell r="AS4831">
            <v>45764</v>
          </cell>
        </row>
        <row r="4832">
          <cell r="A4832">
            <v>4829</v>
          </cell>
          <cell r="B4832" t="str">
            <v>1211012010870003</v>
          </cell>
          <cell r="C4832"/>
          <cell r="D4832" t="str">
            <v>Dinen Juanda Bintang</v>
          </cell>
          <cell r="E4832">
            <v>81250298781</v>
          </cell>
          <cell r="F4832" t="str">
            <v>Group Leader Environment</v>
          </cell>
          <cell r="G4832" t="str">
            <v>HSE</v>
          </cell>
          <cell r="H4832" t="str">
            <v>STAFF</v>
          </cell>
          <cell r="I4832" t="str">
            <v>IP - TABANG</v>
          </cell>
          <cell r="J4832" t="str">
            <v>HO</v>
          </cell>
          <cell r="K4832" t="str">
            <v>Rivaldi</v>
          </cell>
          <cell r="L4832" t="str">
            <v>50 Hari</v>
          </cell>
          <cell r="M4832" t="str">
            <v>FU MCU</v>
          </cell>
          <cell r="N4832" t="str">
            <v>IN PROCESS</v>
          </cell>
          <cell r="O4832" t="str">
            <v/>
          </cell>
          <cell r="P4832">
            <v>45724</v>
          </cell>
          <cell r="Q4832" t="str">
            <v>0 Hari</v>
          </cell>
          <cell r="R4832">
            <v>45724</v>
          </cell>
          <cell r="S4832" t="str">
            <v>2 Hari</v>
          </cell>
          <cell r="T4832">
            <v>45726</v>
          </cell>
          <cell r="U4832" t="str">
            <v>2 Hari</v>
          </cell>
          <cell r="V4832"/>
          <cell r="W4832" t="str">
            <v/>
          </cell>
          <cell r="X4832">
            <v>45728</v>
          </cell>
          <cell r="Y4832" t="str">
            <v>46 Hari</v>
          </cell>
          <cell r="Z4832">
            <v>45741</v>
          </cell>
          <cell r="AA4832" t="str">
            <v>16 Hari</v>
          </cell>
          <cell r="AB4832">
            <v>45757</v>
          </cell>
          <cell r="AC4832" t="str">
            <v>TMC BSD</v>
          </cell>
          <cell r="AD4832"/>
          <cell r="AE4832" t="str">
            <v>17 Hari</v>
          </cell>
          <cell r="AF4832">
            <v>45763</v>
          </cell>
          <cell r="AG4832" t="str">
            <v>Sp.M (Myopia-Kimper)
Drg (Carries)
Sp.Pd (Cholesterol medium risk- LDL High Risk- GammaGT)
Kurang pemeriksaan Genetalia</v>
          </cell>
          <cell r="AH4832" t="str">
            <v>High Risk</v>
          </cell>
          <cell r="AI4832"/>
          <cell r="AJ4832" t="str">
            <v/>
          </cell>
          <cell r="AK4832"/>
          <cell r="AL4832" t="str">
            <v/>
          </cell>
          <cell r="AM4832"/>
          <cell r="AN4832"/>
          <cell r="AO4832" t="str">
            <v/>
          </cell>
          <cell r="AP4832"/>
          <cell r="AQ4832"/>
          <cell r="AR4832" t="str">
            <v>WAIT HASIL FU</v>
          </cell>
          <cell r="AS4832">
            <v>45764</v>
          </cell>
        </row>
        <row r="4833">
          <cell r="A4833">
            <v>4830</v>
          </cell>
          <cell r="B4833" t="str">
            <v>6310062603970002</v>
          </cell>
          <cell r="C4833"/>
          <cell r="D4833" t="str">
            <v>Dahriansyah</v>
          </cell>
          <cell r="E4833">
            <v>82157062272</v>
          </cell>
          <cell r="F4833" t="str">
            <v>Mechanic</v>
          </cell>
          <cell r="G4833"/>
          <cell r="H4833" t="str">
            <v>NON STAFF</v>
          </cell>
          <cell r="I4833" t="str">
            <v>INFRA - TABANG</v>
          </cell>
          <cell r="J4833" t="str">
            <v>WII 0325</v>
          </cell>
          <cell r="K4833" t="str">
            <v>Kurniawan</v>
          </cell>
          <cell r="L4833" t="str">
            <v/>
          </cell>
          <cell r="M4833" t="str">
            <v>PLAN ONSITE</v>
          </cell>
          <cell r="N4833" t="str">
            <v>IN PROCESS</v>
          </cell>
          <cell r="O4833" t="str">
            <v/>
          </cell>
          <cell r="P4833"/>
          <cell r="Q4833" t="str">
            <v/>
          </cell>
          <cell r="R4833"/>
          <cell r="S4833" t="str">
            <v/>
          </cell>
          <cell r="T4833"/>
          <cell r="U4833" t="str">
            <v/>
          </cell>
          <cell r="V4833"/>
          <cell r="W4833" t="str">
            <v/>
          </cell>
          <cell r="X4833"/>
          <cell r="Y4833" t="str">
            <v/>
          </cell>
          <cell r="Z4833"/>
          <cell r="AA4833" t="str">
            <v>45724 Hari</v>
          </cell>
          <cell r="AB4833">
            <v>45724</v>
          </cell>
          <cell r="AC4833" t="str">
            <v>TMC ANGSANA</v>
          </cell>
          <cell r="AD4833">
            <v>45728</v>
          </cell>
          <cell r="AE4833" t="str">
            <v>4 Hari</v>
          </cell>
          <cell r="AF4833">
            <v>45727</v>
          </cell>
          <cell r="AG4833" t="str">
            <v>Sp.PD ( Asam Urat, Gula Darah Puasa, LDL ), Kurang pemeriksaan Alkohol Tes</v>
          </cell>
          <cell r="AH4833" t="str">
            <v>Medium Risk</v>
          </cell>
          <cell r="AI4833"/>
          <cell r="AJ4833" t="str">
            <v/>
          </cell>
          <cell r="AK4833"/>
          <cell r="AL4833" t="str">
            <v/>
          </cell>
          <cell r="AM4833"/>
          <cell r="AN4833"/>
          <cell r="AO4833" t="str">
            <v/>
          </cell>
          <cell r="AP4833"/>
          <cell r="AQ4833"/>
          <cell r="AR4833" t="str">
            <v>PENGATURAN ONSITE</v>
          </cell>
          <cell r="AS4833"/>
        </row>
        <row r="4834">
          <cell r="A4834">
            <v>4831</v>
          </cell>
          <cell r="B4834" t="str">
            <v>6402160107971001</v>
          </cell>
          <cell r="C4834" t="str">
            <v>W4</v>
          </cell>
          <cell r="D4834" t="str">
            <v>Nur Kholis</v>
          </cell>
          <cell r="E4834">
            <v>85350705365</v>
          </cell>
          <cell r="F4834" t="str">
            <v>Operator HD 785/OHT 777</v>
          </cell>
          <cell r="G4834"/>
          <cell r="H4834" t="str">
            <v>NON STAFF</v>
          </cell>
          <cell r="I4834" t="str">
            <v>IP - TABANG</v>
          </cell>
          <cell r="J4834" t="str">
            <v>HO</v>
          </cell>
          <cell r="K4834" t="str">
            <v>Jamal</v>
          </cell>
          <cell r="L4834" t="str">
            <v/>
          </cell>
          <cell r="M4834" t="str">
            <v>INTERVIEW HC</v>
          </cell>
          <cell r="N4834" t="str">
            <v>FAILED</v>
          </cell>
          <cell r="O4834" t="str">
            <v>100 Ton</v>
          </cell>
          <cell r="P4834"/>
          <cell r="Q4834" t="str">
            <v/>
          </cell>
          <cell r="R4834"/>
          <cell r="S4834" t="str">
            <v/>
          </cell>
          <cell r="T4834"/>
          <cell r="U4834" t="str">
            <v/>
          </cell>
          <cell r="V4834"/>
          <cell r="W4834" t="str">
            <v/>
          </cell>
          <cell r="X4834"/>
          <cell r="Y4834" t="str">
            <v/>
          </cell>
          <cell r="Z4834"/>
          <cell r="AA4834" t="str">
            <v/>
          </cell>
          <cell r="AB4834"/>
          <cell r="AC4834"/>
          <cell r="AD4834"/>
          <cell r="AE4834" t="str">
            <v/>
          </cell>
          <cell r="AF4834"/>
          <cell r="AG4834"/>
          <cell r="AH4834"/>
          <cell r="AI4834"/>
          <cell r="AJ4834" t="str">
            <v/>
          </cell>
          <cell r="AK4834"/>
          <cell r="AL4834" t="str">
            <v/>
          </cell>
          <cell r="AM4834"/>
          <cell r="AN4834"/>
          <cell r="AO4834" t="str">
            <v/>
          </cell>
          <cell r="AP4834"/>
          <cell r="AQ4834"/>
          <cell r="AR4834" t="str">
            <v>tlp tdk jwb / ada respon</v>
          </cell>
          <cell r="AS4834">
            <v>45772</v>
          </cell>
        </row>
        <row r="4835">
          <cell r="A4835">
            <v>4832</v>
          </cell>
          <cell r="B4835" t="str">
            <v>6310040308960001</v>
          </cell>
          <cell r="C4835"/>
          <cell r="D4835" t="str">
            <v>Ansori</v>
          </cell>
          <cell r="E4835">
            <v>85392060438</v>
          </cell>
          <cell r="F4835" t="str">
            <v>Tireman</v>
          </cell>
          <cell r="G4835"/>
          <cell r="H4835" t="str">
            <v>NON STAFF</v>
          </cell>
          <cell r="I4835" t="str">
            <v>IP - TABANG</v>
          </cell>
          <cell r="J4835" t="str">
            <v>HO</v>
          </cell>
          <cell r="K4835" t="str">
            <v>Novi</v>
          </cell>
          <cell r="L4835" t="str">
            <v/>
          </cell>
          <cell r="M4835" t="str">
            <v>MCU</v>
          </cell>
          <cell r="N4835" t="str">
            <v>FAILED</v>
          </cell>
          <cell r="O4835" t="str">
            <v/>
          </cell>
          <cell r="P4835"/>
          <cell r="Q4835" t="str">
            <v/>
          </cell>
          <cell r="R4835"/>
          <cell r="S4835" t="str">
            <v/>
          </cell>
          <cell r="T4835"/>
          <cell r="U4835" t="str">
            <v/>
          </cell>
          <cell r="V4835"/>
          <cell r="W4835" t="str">
            <v/>
          </cell>
          <cell r="X4835"/>
          <cell r="Y4835" t="str">
            <v/>
          </cell>
          <cell r="Z4835"/>
          <cell r="AA4835" t="str">
            <v>45726 Hari</v>
          </cell>
          <cell r="AB4835">
            <v>45726</v>
          </cell>
          <cell r="AC4835" t="str">
            <v>TMC ANGSANA</v>
          </cell>
          <cell r="AD4835">
            <v>45729</v>
          </cell>
          <cell r="AE4835" t="str">
            <v>3 Hari</v>
          </cell>
          <cell r="AF4835"/>
          <cell r="AG4835" t="str">
            <v>Unfit ( BMI )</v>
          </cell>
          <cell r="AH4835" t="str">
            <v>High Risk</v>
          </cell>
          <cell r="AI4835"/>
          <cell r="AJ4835" t="str">
            <v/>
          </cell>
          <cell r="AK4835"/>
          <cell r="AL4835" t="str">
            <v/>
          </cell>
          <cell r="AM4835"/>
          <cell r="AN4835"/>
          <cell r="AO4835" t="str">
            <v/>
          </cell>
          <cell r="AP4835"/>
          <cell r="AQ4835"/>
          <cell r="AR4835" t="str">
            <v>UNFIT</v>
          </cell>
          <cell r="AS4835"/>
        </row>
        <row r="4836">
          <cell r="A4836">
            <v>4833</v>
          </cell>
          <cell r="B4836" t="str">
            <v>6409010109820002</v>
          </cell>
          <cell r="C4836"/>
          <cell r="D4836" t="str">
            <v>Herman Efendi Ag</v>
          </cell>
          <cell r="E4836">
            <v>82150674019</v>
          </cell>
          <cell r="F4836" t="str">
            <v>Driver Support</v>
          </cell>
          <cell r="G4836"/>
          <cell r="H4836" t="str">
            <v>NON STAFF</v>
          </cell>
          <cell r="I4836" t="str">
            <v>IP - TABANG</v>
          </cell>
          <cell r="J4836" t="str">
            <v>HO</v>
          </cell>
          <cell r="K4836" t="str">
            <v>Amanda</v>
          </cell>
          <cell r="L4836" t="str">
            <v>17 Hari</v>
          </cell>
          <cell r="M4836" t="str">
            <v>MCU</v>
          </cell>
          <cell r="N4836" t="str">
            <v>FAILED</v>
          </cell>
          <cell r="O4836" t="str">
            <v/>
          </cell>
          <cell r="P4836">
            <v>45723</v>
          </cell>
          <cell r="Q4836" t="str">
            <v>0 Hari</v>
          </cell>
          <cell r="R4836">
            <v>45723</v>
          </cell>
          <cell r="S4836" t="str">
            <v>7 Hari</v>
          </cell>
          <cell r="T4836">
            <v>45730</v>
          </cell>
          <cell r="U4836" t="str">
            <v>3 Hari</v>
          </cell>
          <cell r="V4836"/>
          <cell r="W4836" t="str">
            <v/>
          </cell>
          <cell r="X4836"/>
          <cell r="Y4836" t="str">
            <v/>
          </cell>
          <cell r="Z4836">
            <v>45733</v>
          </cell>
          <cell r="AA4836" t="str">
            <v>7 Hari</v>
          </cell>
          <cell r="AB4836">
            <v>45740</v>
          </cell>
          <cell r="AC4836" t="str">
            <v>KMC BALIKPAPAN</v>
          </cell>
          <cell r="AD4836"/>
          <cell r="AE4836" t="str">
            <v>34 Hari</v>
          </cell>
          <cell r="AF4836"/>
          <cell r="AG4836"/>
          <cell r="AH4836"/>
          <cell r="AI4836"/>
          <cell r="AJ4836" t="str">
            <v/>
          </cell>
          <cell r="AK4836"/>
          <cell r="AL4836" t="str">
            <v/>
          </cell>
          <cell r="AM4836"/>
          <cell r="AN4836"/>
          <cell r="AO4836" t="str">
            <v/>
          </cell>
          <cell r="AP4836"/>
          <cell r="AQ4836"/>
          <cell r="AR4836" t="str">
            <v>tidak hadir MCU, WA no respon</v>
          </cell>
          <cell r="AS4836"/>
        </row>
        <row r="4837">
          <cell r="A4837">
            <v>4834</v>
          </cell>
          <cell r="B4837">
            <v>0</v>
          </cell>
          <cell r="C4837"/>
          <cell r="D4837" t="str">
            <v xml:space="preserve">Ruslan </v>
          </cell>
          <cell r="E4837">
            <v>85387396459</v>
          </cell>
          <cell r="F4837" t="str">
            <v>Group Leader Environment</v>
          </cell>
          <cell r="G4837"/>
          <cell r="H4837" t="str">
            <v>STAFF</v>
          </cell>
          <cell r="I4837" t="str">
            <v>IP - TABANG</v>
          </cell>
          <cell r="J4837" t="str">
            <v>HO</v>
          </cell>
          <cell r="K4837" t="str">
            <v>Rivaldi</v>
          </cell>
          <cell r="L4837" t="str">
            <v>0 Hari</v>
          </cell>
          <cell r="M4837" t="str">
            <v>INTERVIEW HC</v>
          </cell>
          <cell r="N4837" t="str">
            <v>FAILED</v>
          </cell>
          <cell r="O4837" t="str">
            <v/>
          </cell>
          <cell r="P4837">
            <v>45723</v>
          </cell>
          <cell r="Q4837" t="str">
            <v>0 Hari</v>
          </cell>
          <cell r="R4837">
            <v>45723</v>
          </cell>
          <cell r="S4837" t="str">
            <v/>
          </cell>
          <cell r="T4837"/>
          <cell r="U4837" t="str">
            <v/>
          </cell>
          <cell r="V4837"/>
          <cell r="W4837" t="str">
            <v/>
          </cell>
          <cell r="X4837"/>
          <cell r="Y4837" t="str">
            <v/>
          </cell>
          <cell r="Z4837"/>
          <cell r="AA4837" t="str">
            <v/>
          </cell>
          <cell r="AB4837"/>
          <cell r="AC4837"/>
          <cell r="AD4837"/>
          <cell r="AE4837" t="str">
            <v/>
          </cell>
          <cell r="AF4837"/>
          <cell r="AG4837"/>
          <cell r="AH4837"/>
          <cell r="AI4837"/>
          <cell r="AJ4837" t="str">
            <v/>
          </cell>
          <cell r="AK4837"/>
          <cell r="AL4837" t="str">
            <v/>
          </cell>
          <cell r="AM4837"/>
          <cell r="AN4837"/>
          <cell r="AO4837" t="str">
            <v/>
          </cell>
          <cell r="AP4837"/>
          <cell r="AQ4837"/>
          <cell r="AR4837" t="str">
            <v>PERMINTAAN TERLALU TINGGI</v>
          </cell>
          <cell r="AS4837"/>
        </row>
        <row r="4838">
          <cell r="A4838">
            <v>4835</v>
          </cell>
          <cell r="B4838" t="str">
            <v>6310042703990004</v>
          </cell>
          <cell r="C4838"/>
          <cell r="D4838" t="str">
            <v>Taupik Ridhani</v>
          </cell>
          <cell r="E4838">
            <v>81348360185</v>
          </cell>
          <cell r="F4838" t="str">
            <v>Tireman</v>
          </cell>
          <cell r="G4838"/>
          <cell r="H4838" t="str">
            <v>NON STAFF</v>
          </cell>
          <cell r="I4838" t="str">
            <v>IP - TABANG</v>
          </cell>
          <cell r="J4838" t="str">
            <v>HO</v>
          </cell>
          <cell r="K4838" t="str">
            <v>Novi</v>
          </cell>
          <cell r="L4838" t="str">
            <v/>
          </cell>
          <cell r="M4838" t="str">
            <v>MCU</v>
          </cell>
          <cell r="N4838" t="str">
            <v>FAILED</v>
          </cell>
          <cell r="O4838" t="str">
            <v/>
          </cell>
          <cell r="P4838"/>
          <cell r="Q4838" t="str">
            <v/>
          </cell>
          <cell r="R4838"/>
          <cell r="S4838" t="str">
            <v/>
          </cell>
          <cell r="T4838"/>
          <cell r="U4838" t="str">
            <v/>
          </cell>
          <cell r="V4838"/>
          <cell r="W4838" t="str">
            <v/>
          </cell>
          <cell r="X4838"/>
          <cell r="Y4838" t="str">
            <v/>
          </cell>
          <cell r="Z4838"/>
          <cell r="AA4838" t="str">
            <v>45726 Hari</v>
          </cell>
          <cell r="AB4838">
            <v>45726</v>
          </cell>
          <cell r="AC4838" t="str">
            <v>TMC ANGSANA</v>
          </cell>
          <cell r="AD4838">
            <v>45729</v>
          </cell>
          <cell r="AE4838" t="str">
            <v>3 Hari</v>
          </cell>
          <cell r="AF4838"/>
          <cell r="AG4838" t="str">
            <v>Unfit ( BMI )</v>
          </cell>
          <cell r="AH4838" t="str">
            <v>High Risk</v>
          </cell>
          <cell r="AI4838"/>
          <cell r="AJ4838" t="str">
            <v/>
          </cell>
          <cell r="AK4838"/>
          <cell r="AL4838" t="str">
            <v/>
          </cell>
          <cell r="AM4838"/>
          <cell r="AN4838"/>
          <cell r="AO4838" t="str">
            <v/>
          </cell>
          <cell r="AP4838"/>
          <cell r="AQ4838"/>
          <cell r="AR4838" t="str">
            <v>UNFIT</v>
          </cell>
          <cell r="AS4838"/>
        </row>
        <row r="4839">
          <cell r="A4839">
            <v>4836</v>
          </cell>
          <cell r="B4839" t="str">
            <v>6213032307830002</v>
          </cell>
          <cell r="C4839"/>
          <cell r="D4839" t="str">
            <v>Saraman</v>
          </cell>
          <cell r="E4839">
            <v>87757255265</v>
          </cell>
          <cell r="F4839" t="str">
            <v>Operator Excavator</v>
          </cell>
          <cell r="G4839"/>
          <cell r="H4839" t="str">
            <v>NON STAFF</v>
          </cell>
          <cell r="I4839" t="str">
            <v>BDA - TJA</v>
          </cell>
          <cell r="J4839" t="str">
            <v>SITE</v>
          </cell>
          <cell r="K4839" t="str">
            <v>Linda</v>
          </cell>
          <cell r="L4839" t="str">
            <v/>
          </cell>
          <cell r="M4839" t="str">
            <v>PLAN ONSITE</v>
          </cell>
          <cell r="N4839" t="str">
            <v>IN PROCESS</v>
          </cell>
          <cell r="O4839" t="str">
            <v/>
          </cell>
          <cell r="P4839"/>
          <cell r="Q4839" t="str">
            <v/>
          </cell>
          <cell r="R4839"/>
          <cell r="S4839" t="str">
            <v/>
          </cell>
          <cell r="T4839"/>
          <cell r="U4839" t="str">
            <v/>
          </cell>
          <cell r="V4839"/>
          <cell r="W4839" t="str">
            <v/>
          </cell>
          <cell r="X4839"/>
          <cell r="Y4839" t="str">
            <v/>
          </cell>
          <cell r="Z4839"/>
          <cell r="AA4839" t="str">
            <v>45726 Hari</v>
          </cell>
          <cell r="AB4839">
            <v>45726</v>
          </cell>
          <cell r="AC4839" t="str">
            <v>TMC TANJUNG TABALONG</v>
          </cell>
          <cell r="AD4839">
            <v>45731</v>
          </cell>
          <cell r="AE4839" t="str">
            <v>5 Hari</v>
          </cell>
          <cell r="AF4839"/>
          <cell r="AG4839"/>
          <cell r="AH4839"/>
          <cell r="AI4839"/>
          <cell r="AJ4839" t="str">
            <v/>
          </cell>
          <cell r="AK4839"/>
          <cell r="AL4839" t="str">
            <v/>
          </cell>
          <cell r="AM4839"/>
          <cell r="AN4839"/>
          <cell r="AO4839" t="str">
            <v/>
          </cell>
          <cell r="AP4839"/>
          <cell r="AQ4839" t="str">
            <v>DONE</v>
          </cell>
          <cell r="AR4839" t="str">
            <v>PENGATURAN ONSITE</v>
          </cell>
          <cell r="AS4839"/>
        </row>
        <row r="4840">
          <cell r="A4840">
            <v>4837</v>
          </cell>
          <cell r="B4840" t="str">
            <v>6420612068600003</v>
          </cell>
          <cell r="C4840"/>
          <cell r="D4840" t="str">
            <v>Husaini</v>
          </cell>
          <cell r="E4840">
            <v>82354981110</v>
          </cell>
          <cell r="F4840" t="str">
            <v>Operator Excavator ZX870/XE800</v>
          </cell>
          <cell r="G4840"/>
          <cell r="H4840" t="str">
            <v>NON STAFF</v>
          </cell>
          <cell r="I4840" t="str">
            <v>IP - TABANG</v>
          </cell>
          <cell r="J4840" t="str">
            <v>HO</v>
          </cell>
          <cell r="K4840" t="str">
            <v>Jamal</v>
          </cell>
          <cell r="L4840" t="str">
            <v>0 Hari</v>
          </cell>
          <cell r="M4840" t="str">
            <v>INTERVIEW USER/TC</v>
          </cell>
          <cell r="N4840" t="str">
            <v>FAILED</v>
          </cell>
          <cell r="O4840" t="str">
            <v>80 Ton</v>
          </cell>
          <cell r="P4840">
            <v>45723</v>
          </cell>
          <cell r="Q4840" t="str">
            <v>0 Hari</v>
          </cell>
          <cell r="R4840">
            <v>45723</v>
          </cell>
          <cell r="S4840" t="str">
            <v>0 Hari</v>
          </cell>
          <cell r="T4840">
            <v>45723</v>
          </cell>
          <cell r="U4840" t="str">
            <v>51 Hari</v>
          </cell>
          <cell r="V4840"/>
          <cell r="W4840" t="str">
            <v/>
          </cell>
          <cell r="X4840"/>
          <cell r="Y4840" t="str">
            <v/>
          </cell>
          <cell r="Z4840"/>
          <cell r="AA4840" t="str">
            <v/>
          </cell>
          <cell r="AB4840"/>
          <cell r="AC4840"/>
          <cell r="AD4840"/>
          <cell r="AE4840" t="str">
            <v/>
          </cell>
          <cell r="AF4840"/>
          <cell r="AG4840"/>
          <cell r="AH4840"/>
          <cell r="AI4840"/>
          <cell r="AJ4840" t="str">
            <v/>
          </cell>
          <cell r="AK4840"/>
          <cell r="AL4840" t="str">
            <v/>
          </cell>
          <cell r="AM4840"/>
          <cell r="AN4840"/>
          <cell r="AO4840" t="str">
            <v/>
          </cell>
          <cell r="AP4840"/>
          <cell r="AQ4840"/>
          <cell r="AR4840" t="str">
            <v>Tidak Lulus ( Peserta sangat kurang dgn pemahanan warning pda unit , peserta bisa mengoperasikan tapi tdk paham dgn terjadi troble ) . Diinterview Oleh : Pak Yes</v>
          </cell>
          <cell r="AS4840"/>
        </row>
        <row r="4841">
          <cell r="A4841">
            <v>4838</v>
          </cell>
          <cell r="B4841" t="str">
            <v>7326010408980003</v>
          </cell>
          <cell r="C4841"/>
          <cell r="D4841" t="str">
            <v>Ovan Dede Patabang</v>
          </cell>
          <cell r="E4841">
            <v>82290010144</v>
          </cell>
          <cell r="F4841" t="str">
            <v>MCC</v>
          </cell>
          <cell r="G4841"/>
          <cell r="H4841" t="str">
            <v>NON STAFF</v>
          </cell>
          <cell r="I4841" t="str">
            <v>IP - TABANG</v>
          </cell>
          <cell r="J4841" t="str">
            <v>HO</v>
          </cell>
          <cell r="K4841" t="str">
            <v>Novi</v>
          </cell>
          <cell r="L4841" t="str">
            <v>15 Hari</v>
          </cell>
          <cell r="M4841" t="str">
            <v>EXISTING</v>
          </cell>
          <cell r="N4841" t="str">
            <v>CLOSE HIRED</v>
          </cell>
          <cell r="O4841" t="str">
            <v/>
          </cell>
          <cell r="P4841">
            <v>45721</v>
          </cell>
          <cell r="Q4841" t="str">
            <v>0 Hari</v>
          </cell>
          <cell r="R4841">
            <v>45721</v>
          </cell>
          <cell r="S4841" t="str">
            <v>0 Hari</v>
          </cell>
          <cell r="T4841">
            <v>45721</v>
          </cell>
          <cell r="U4841" t="str">
            <v>0 Hari</v>
          </cell>
          <cell r="V4841"/>
          <cell r="W4841" t="str">
            <v/>
          </cell>
          <cell r="X4841"/>
          <cell r="Y4841" t="str">
            <v/>
          </cell>
          <cell r="Z4841">
            <v>45721</v>
          </cell>
          <cell r="AA4841" t="str">
            <v>5 Hari</v>
          </cell>
          <cell r="AB4841">
            <v>45726</v>
          </cell>
          <cell r="AC4841" t="str">
            <v>TMC BERAU PEMUDA</v>
          </cell>
          <cell r="AD4841">
            <v>45730</v>
          </cell>
          <cell r="AE4841" t="str">
            <v>4 Hari</v>
          </cell>
          <cell r="AF4841">
            <v>45729</v>
          </cell>
          <cell r="AG4841" t="str">
            <v>Kurang pemeriksaan Alkohol Tes</v>
          </cell>
          <cell r="AH4841" t="str">
            <v>Low Risk</v>
          </cell>
          <cell r="AI4841">
            <v>45736</v>
          </cell>
          <cell r="AJ4841" t="str">
            <v>38 Hari</v>
          </cell>
          <cell r="AK4841"/>
          <cell r="AL4841" t="str">
            <v/>
          </cell>
          <cell r="AM4841">
            <v>45736</v>
          </cell>
          <cell r="AN4841"/>
          <cell r="AO4841" t="str">
            <v/>
          </cell>
          <cell r="AP4841"/>
          <cell r="AQ4841"/>
          <cell r="AR4841" t="str">
            <v>PENGATURAN ONSITE</v>
          </cell>
          <cell r="AS4841"/>
        </row>
        <row r="4842">
          <cell r="A4842">
            <v>4839</v>
          </cell>
          <cell r="B4842" t="str">
            <v>6306021509910002</v>
          </cell>
          <cell r="C4842"/>
          <cell r="D4842" t="str">
            <v>Jhoni Iskandar</v>
          </cell>
          <cell r="E4842">
            <v>82251016907</v>
          </cell>
          <cell r="F4842" t="str">
            <v>Instructure</v>
          </cell>
          <cell r="G4842" t="str">
            <v>Training and Development</v>
          </cell>
          <cell r="H4842" t="str">
            <v>STAFF</v>
          </cell>
          <cell r="I4842" t="str">
            <v>IP - TABANG</v>
          </cell>
          <cell r="J4842" t="str">
            <v>HO</v>
          </cell>
          <cell r="K4842" t="str">
            <v>Sasi</v>
          </cell>
          <cell r="L4842" t="str">
            <v/>
          </cell>
          <cell r="M4842" t="str">
            <v>INTERVIEW USER/TC</v>
          </cell>
          <cell r="N4842" t="str">
            <v>IN PROCESS</v>
          </cell>
          <cell r="O4842" t="str">
            <v/>
          </cell>
          <cell r="P4842"/>
          <cell r="Q4842" t="str">
            <v/>
          </cell>
          <cell r="R4842"/>
          <cell r="S4842" t="str">
            <v/>
          </cell>
          <cell r="T4842"/>
          <cell r="U4842" t="str">
            <v/>
          </cell>
          <cell r="V4842"/>
          <cell r="W4842" t="str">
            <v/>
          </cell>
          <cell r="X4842"/>
          <cell r="Y4842" t="str">
            <v/>
          </cell>
          <cell r="Z4842"/>
          <cell r="AA4842" t="str">
            <v/>
          </cell>
          <cell r="AB4842"/>
          <cell r="AC4842"/>
          <cell r="AD4842"/>
          <cell r="AE4842" t="str">
            <v/>
          </cell>
          <cell r="AF4842"/>
          <cell r="AG4842"/>
          <cell r="AH4842"/>
          <cell r="AI4842"/>
          <cell r="AJ4842" t="str">
            <v/>
          </cell>
          <cell r="AK4842"/>
          <cell r="AL4842" t="str">
            <v/>
          </cell>
          <cell r="AM4842"/>
          <cell r="AN4842"/>
          <cell r="AO4842" t="str">
            <v/>
          </cell>
          <cell r="AP4842"/>
          <cell r="AQ4842"/>
          <cell r="AR4842"/>
          <cell r="AS4842"/>
        </row>
        <row r="4843">
          <cell r="A4843">
            <v>4840</v>
          </cell>
          <cell r="B4843" t="str">
            <v>6310011011840002</v>
          </cell>
          <cell r="C4843"/>
          <cell r="D4843" t="str">
            <v>Sutaryo</v>
          </cell>
          <cell r="E4843">
            <v>81341771142</v>
          </cell>
          <cell r="F4843" t="str">
            <v>Instructure</v>
          </cell>
          <cell r="G4843" t="str">
            <v>Training and Development</v>
          </cell>
          <cell r="H4843" t="str">
            <v>STAFF</v>
          </cell>
          <cell r="I4843" t="str">
            <v>IP - TABANG</v>
          </cell>
          <cell r="J4843" t="str">
            <v>HO</v>
          </cell>
          <cell r="K4843" t="str">
            <v>Sasi</v>
          </cell>
          <cell r="L4843" t="str">
            <v/>
          </cell>
          <cell r="M4843" t="str">
            <v>INTERVIEW USER/TC</v>
          </cell>
          <cell r="N4843" t="str">
            <v>IN PROCESS</v>
          </cell>
          <cell r="O4843" t="str">
            <v/>
          </cell>
          <cell r="P4843"/>
          <cell r="Q4843" t="str">
            <v/>
          </cell>
          <cell r="R4843"/>
          <cell r="S4843" t="str">
            <v/>
          </cell>
          <cell r="T4843"/>
          <cell r="U4843" t="str">
            <v/>
          </cell>
          <cell r="V4843"/>
          <cell r="W4843" t="str">
            <v/>
          </cell>
          <cell r="X4843"/>
          <cell r="Y4843" t="str">
            <v/>
          </cell>
          <cell r="Z4843"/>
          <cell r="AA4843" t="str">
            <v/>
          </cell>
          <cell r="AB4843"/>
          <cell r="AC4843"/>
          <cell r="AD4843"/>
          <cell r="AE4843" t="str">
            <v/>
          </cell>
          <cell r="AF4843"/>
          <cell r="AG4843"/>
          <cell r="AH4843"/>
          <cell r="AI4843"/>
          <cell r="AJ4843" t="str">
            <v/>
          </cell>
          <cell r="AK4843"/>
          <cell r="AL4843" t="str">
            <v/>
          </cell>
          <cell r="AM4843"/>
          <cell r="AN4843"/>
          <cell r="AO4843" t="str">
            <v/>
          </cell>
          <cell r="AP4843"/>
          <cell r="AQ4843"/>
          <cell r="AR4843"/>
          <cell r="AS4843"/>
        </row>
        <row r="4844">
          <cell r="A4844">
            <v>4841</v>
          </cell>
          <cell r="B4844" t="str">
            <v>6403132206900001</v>
          </cell>
          <cell r="C4844"/>
          <cell r="D4844" t="str">
            <v>Faiz</v>
          </cell>
          <cell r="E4844">
            <v>81352335156</v>
          </cell>
          <cell r="F4844" t="str">
            <v>Instructure</v>
          </cell>
          <cell r="G4844" t="str">
            <v>Training and Development</v>
          </cell>
          <cell r="H4844" t="str">
            <v>STAFF</v>
          </cell>
          <cell r="I4844" t="str">
            <v>IP - TABANG</v>
          </cell>
          <cell r="J4844" t="str">
            <v>HO</v>
          </cell>
          <cell r="K4844" t="str">
            <v>Sasi</v>
          </cell>
          <cell r="L4844" t="str">
            <v/>
          </cell>
          <cell r="M4844" t="str">
            <v>DOKUMEN CHECK</v>
          </cell>
          <cell r="N4844" t="str">
            <v>IN PROCESS</v>
          </cell>
          <cell r="O4844" t="str">
            <v/>
          </cell>
          <cell r="P4844"/>
          <cell r="Q4844" t="str">
            <v/>
          </cell>
          <cell r="R4844"/>
          <cell r="S4844" t="str">
            <v/>
          </cell>
          <cell r="T4844"/>
          <cell r="U4844" t="str">
            <v/>
          </cell>
          <cell r="V4844"/>
          <cell r="W4844" t="str">
            <v/>
          </cell>
          <cell r="X4844"/>
          <cell r="Y4844" t="str">
            <v/>
          </cell>
          <cell r="Z4844"/>
          <cell r="AA4844" t="str">
            <v/>
          </cell>
          <cell r="AB4844"/>
          <cell r="AC4844"/>
          <cell r="AD4844"/>
          <cell r="AE4844" t="str">
            <v/>
          </cell>
          <cell r="AF4844"/>
          <cell r="AG4844"/>
          <cell r="AH4844"/>
          <cell r="AI4844"/>
          <cell r="AJ4844" t="str">
            <v/>
          </cell>
          <cell r="AK4844"/>
          <cell r="AL4844" t="str">
            <v/>
          </cell>
          <cell r="AM4844"/>
          <cell r="AN4844"/>
          <cell r="AO4844" t="str">
            <v/>
          </cell>
          <cell r="AP4844"/>
          <cell r="AQ4844"/>
          <cell r="AR4844"/>
          <cell r="AS4844"/>
        </row>
        <row r="4845">
          <cell r="A4845">
            <v>4842</v>
          </cell>
          <cell r="B4845">
            <v>0</v>
          </cell>
          <cell r="C4845"/>
          <cell r="D4845" t="str">
            <v>s sutan</v>
          </cell>
          <cell r="E4845">
            <v>81251607455</v>
          </cell>
          <cell r="F4845" t="str">
            <v>Instructure</v>
          </cell>
          <cell r="G4845" t="str">
            <v>Training and Development</v>
          </cell>
          <cell r="H4845" t="str">
            <v>STAFF</v>
          </cell>
          <cell r="I4845" t="str">
            <v>IP - TABANG</v>
          </cell>
          <cell r="J4845" t="str">
            <v>HO</v>
          </cell>
          <cell r="K4845" t="str">
            <v>Sasi</v>
          </cell>
          <cell r="L4845" t="str">
            <v/>
          </cell>
          <cell r="M4845" t="str">
            <v>DOKUMEN CHECK</v>
          </cell>
          <cell r="N4845" t="str">
            <v>IN PROCESS</v>
          </cell>
          <cell r="O4845" t="str">
            <v/>
          </cell>
          <cell r="P4845"/>
          <cell r="Q4845" t="str">
            <v/>
          </cell>
          <cell r="R4845"/>
          <cell r="S4845" t="str">
            <v/>
          </cell>
          <cell r="T4845"/>
          <cell r="U4845" t="str">
            <v/>
          </cell>
          <cell r="V4845"/>
          <cell r="W4845" t="str">
            <v/>
          </cell>
          <cell r="X4845"/>
          <cell r="Y4845" t="str">
            <v/>
          </cell>
          <cell r="Z4845"/>
          <cell r="AA4845" t="str">
            <v/>
          </cell>
          <cell r="AB4845"/>
          <cell r="AC4845"/>
          <cell r="AD4845"/>
          <cell r="AE4845" t="str">
            <v/>
          </cell>
          <cell r="AF4845"/>
          <cell r="AG4845"/>
          <cell r="AH4845"/>
          <cell r="AI4845"/>
          <cell r="AJ4845" t="str">
            <v/>
          </cell>
          <cell r="AK4845"/>
          <cell r="AL4845" t="str">
            <v/>
          </cell>
          <cell r="AM4845"/>
          <cell r="AN4845"/>
          <cell r="AO4845" t="str">
            <v/>
          </cell>
          <cell r="AP4845"/>
          <cell r="AQ4845"/>
          <cell r="AR4845"/>
          <cell r="AS4845"/>
        </row>
        <row r="4846">
          <cell r="A4846">
            <v>4843</v>
          </cell>
          <cell r="B4846" t="str">
            <v>6472062711920004</v>
          </cell>
          <cell r="C4846"/>
          <cell r="D4846" t="str">
            <v>Sutaryo</v>
          </cell>
          <cell r="E4846">
            <v>81253563116</v>
          </cell>
          <cell r="F4846" t="str">
            <v>Section Head Instructure</v>
          </cell>
          <cell r="G4846"/>
          <cell r="H4846" t="str">
            <v>STAFF</v>
          </cell>
          <cell r="I4846" t="str">
            <v>HEAD OFFICE</v>
          </cell>
          <cell r="J4846" t="str">
            <v>HO</v>
          </cell>
          <cell r="K4846" t="str">
            <v>Sasi</v>
          </cell>
          <cell r="L4846" t="str">
            <v/>
          </cell>
          <cell r="M4846" t="str">
            <v>DOKUMEN CHECK</v>
          </cell>
          <cell r="N4846" t="str">
            <v>IN PROCESS</v>
          </cell>
          <cell r="O4846" t="str">
            <v/>
          </cell>
          <cell r="P4846"/>
          <cell r="Q4846" t="str">
            <v/>
          </cell>
          <cell r="R4846"/>
          <cell r="S4846" t="str">
            <v/>
          </cell>
          <cell r="T4846"/>
          <cell r="U4846" t="str">
            <v/>
          </cell>
          <cell r="V4846"/>
          <cell r="W4846" t="str">
            <v/>
          </cell>
          <cell r="X4846"/>
          <cell r="Y4846" t="str">
            <v/>
          </cell>
          <cell r="Z4846"/>
          <cell r="AA4846" t="str">
            <v/>
          </cell>
          <cell r="AB4846"/>
          <cell r="AC4846"/>
          <cell r="AD4846"/>
          <cell r="AE4846" t="str">
            <v/>
          </cell>
          <cell r="AF4846"/>
          <cell r="AG4846"/>
          <cell r="AH4846"/>
          <cell r="AI4846"/>
          <cell r="AJ4846" t="str">
            <v/>
          </cell>
          <cell r="AK4846"/>
          <cell r="AL4846" t="str">
            <v/>
          </cell>
          <cell r="AM4846"/>
          <cell r="AN4846"/>
          <cell r="AO4846" t="str">
            <v/>
          </cell>
          <cell r="AP4846"/>
          <cell r="AQ4846"/>
          <cell r="AR4846"/>
          <cell r="AS4846"/>
        </row>
        <row r="4847">
          <cell r="A4847">
            <v>4844</v>
          </cell>
          <cell r="B4847" t="str">
            <v>3513170110920002</v>
          </cell>
          <cell r="C4847"/>
          <cell r="D4847" t="str">
            <v>Joni Arianto</v>
          </cell>
          <cell r="E4847">
            <v>82330244351</v>
          </cell>
          <cell r="F4847" t="str">
            <v>Instructure</v>
          </cell>
          <cell r="G4847" t="str">
            <v>Training and Development</v>
          </cell>
          <cell r="H4847" t="str">
            <v>STAFF</v>
          </cell>
          <cell r="I4847" t="str">
            <v>IP - TABANG</v>
          </cell>
          <cell r="J4847" t="str">
            <v>HO</v>
          </cell>
          <cell r="K4847" t="str">
            <v>Sasi</v>
          </cell>
          <cell r="L4847" t="str">
            <v/>
          </cell>
          <cell r="M4847" t="str">
            <v>DOKUMEN CHECK</v>
          </cell>
          <cell r="N4847" t="str">
            <v>IN PROCESS</v>
          </cell>
          <cell r="O4847" t="str">
            <v/>
          </cell>
          <cell r="P4847"/>
          <cell r="Q4847" t="str">
            <v/>
          </cell>
          <cell r="R4847"/>
          <cell r="S4847" t="str">
            <v/>
          </cell>
          <cell r="T4847"/>
          <cell r="U4847" t="str">
            <v/>
          </cell>
          <cell r="V4847"/>
          <cell r="W4847" t="str">
            <v/>
          </cell>
          <cell r="X4847"/>
          <cell r="Y4847" t="str">
            <v/>
          </cell>
          <cell r="Z4847"/>
          <cell r="AA4847" t="str">
            <v/>
          </cell>
          <cell r="AB4847"/>
          <cell r="AC4847"/>
          <cell r="AD4847"/>
          <cell r="AE4847" t="str">
            <v/>
          </cell>
          <cell r="AF4847"/>
          <cell r="AG4847"/>
          <cell r="AH4847"/>
          <cell r="AI4847"/>
          <cell r="AJ4847" t="str">
            <v/>
          </cell>
          <cell r="AK4847"/>
          <cell r="AL4847" t="str">
            <v/>
          </cell>
          <cell r="AM4847"/>
          <cell r="AN4847"/>
          <cell r="AO4847" t="str">
            <v/>
          </cell>
          <cell r="AP4847"/>
          <cell r="AQ4847"/>
          <cell r="AR4847"/>
          <cell r="AS4847"/>
        </row>
        <row r="4848">
          <cell r="A4848">
            <v>4845</v>
          </cell>
          <cell r="B4848" t="str">
            <v>1603012206880005</v>
          </cell>
          <cell r="C4848"/>
          <cell r="D4848" t="str">
            <v>Joni Iskandar</v>
          </cell>
          <cell r="E4848">
            <v>83176999030</v>
          </cell>
          <cell r="F4848" t="str">
            <v>Instructure</v>
          </cell>
          <cell r="G4848" t="str">
            <v>Training and Development</v>
          </cell>
          <cell r="H4848" t="str">
            <v>STAFF</v>
          </cell>
          <cell r="I4848" t="str">
            <v>IP - TABANG</v>
          </cell>
          <cell r="J4848" t="str">
            <v>HO</v>
          </cell>
          <cell r="K4848" t="str">
            <v>Sasi</v>
          </cell>
          <cell r="L4848" t="str">
            <v/>
          </cell>
          <cell r="M4848" t="str">
            <v>DOKUMEN CHECK</v>
          </cell>
          <cell r="N4848" t="str">
            <v>IN PROCESS</v>
          </cell>
          <cell r="O4848" t="str">
            <v/>
          </cell>
          <cell r="P4848"/>
          <cell r="Q4848" t="str">
            <v/>
          </cell>
          <cell r="R4848"/>
          <cell r="S4848" t="str">
            <v/>
          </cell>
          <cell r="T4848"/>
          <cell r="U4848" t="str">
            <v/>
          </cell>
          <cell r="V4848"/>
          <cell r="W4848" t="str">
            <v/>
          </cell>
          <cell r="X4848"/>
          <cell r="Y4848" t="str">
            <v/>
          </cell>
          <cell r="Z4848"/>
          <cell r="AA4848" t="str">
            <v/>
          </cell>
          <cell r="AB4848"/>
          <cell r="AC4848"/>
          <cell r="AD4848"/>
          <cell r="AE4848" t="str">
            <v/>
          </cell>
          <cell r="AF4848"/>
          <cell r="AG4848"/>
          <cell r="AH4848"/>
          <cell r="AI4848"/>
          <cell r="AJ4848" t="str">
            <v/>
          </cell>
          <cell r="AK4848"/>
          <cell r="AL4848" t="str">
            <v/>
          </cell>
          <cell r="AM4848"/>
          <cell r="AN4848"/>
          <cell r="AO4848" t="str">
            <v/>
          </cell>
          <cell r="AP4848"/>
          <cell r="AQ4848"/>
          <cell r="AR4848"/>
          <cell r="AS4848"/>
        </row>
        <row r="4849">
          <cell r="A4849">
            <v>4846</v>
          </cell>
          <cell r="B4849" t="str">
            <v>6409011007800003</v>
          </cell>
          <cell r="C4849"/>
          <cell r="D4849" t="str">
            <v>Riki Elva</v>
          </cell>
          <cell r="E4849">
            <v>81349111149</v>
          </cell>
          <cell r="F4849" t="str">
            <v>Instructure</v>
          </cell>
          <cell r="G4849" t="str">
            <v>Training and Development</v>
          </cell>
          <cell r="H4849" t="str">
            <v>STAFF</v>
          </cell>
          <cell r="I4849" t="str">
            <v>IP - TABANG</v>
          </cell>
          <cell r="J4849" t="str">
            <v>HO</v>
          </cell>
          <cell r="K4849" t="str">
            <v>Sasi</v>
          </cell>
          <cell r="L4849" t="str">
            <v/>
          </cell>
          <cell r="M4849" t="str">
            <v>DOKUMEN CHECK</v>
          </cell>
          <cell r="N4849" t="str">
            <v>IN PROCESS</v>
          </cell>
          <cell r="O4849" t="str">
            <v/>
          </cell>
          <cell r="P4849"/>
          <cell r="Q4849" t="str">
            <v/>
          </cell>
          <cell r="R4849"/>
          <cell r="S4849" t="str">
            <v/>
          </cell>
          <cell r="T4849"/>
          <cell r="U4849" t="str">
            <v/>
          </cell>
          <cell r="V4849"/>
          <cell r="W4849" t="str">
            <v/>
          </cell>
          <cell r="X4849"/>
          <cell r="Y4849" t="str">
            <v/>
          </cell>
          <cell r="Z4849"/>
          <cell r="AA4849" t="str">
            <v/>
          </cell>
          <cell r="AB4849"/>
          <cell r="AC4849"/>
          <cell r="AD4849"/>
          <cell r="AE4849" t="str">
            <v/>
          </cell>
          <cell r="AF4849"/>
          <cell r="AG4849"/>
          <cell r="AH4849"/>
          <cell r="AI4849"/>
          <cell r="AJ4849" t="str">
            <v/>
          </cell>
          <cell r="AK4849"/>
          <cell r="AL4849" t="str">
            <v/>
          </cell>
          <cell r="AM4849"/>
          <cell r="AN4849"/>
          <cell r="AO4849" t="str">
            <v/>
          </cell>
          <cell r="AP4849"/>
          <cell r="AQ4849"/>
          <cell r="AR4849"/>
          <cell r="AS4849"/>
        </row>
        <row r="4850">
          <cell r="A4850">
            <v>4847</v>
          </cell>
          <cell r="B4850" t="str">
            <v>6310040606960006</v>
          </cell>
          <cell r="C4850"/>
          <cell r="D4850" t="str">
            <v>Nasrullah</v>
          </cell>
          <cell r="E4850">
            <v>82123235496</v>
          </cell>
          <cell r="F4850" t="str">
            <v>Toolskeeper</v>
          </cell>
          <cell r="G4850"/>
          <cell r="H4850" t="str">
            <v>NON STAFF</v>
          </cell>
          <cell r="I4850" t="str">
            <v>IP - TABANG</v>
          </cell>
          <cell r="J4850" t="str">
            <v>WII 0325</v>
          </cell>
          <cell r="K4850" t="str">
            <v>Novi</v>
          </cell>
          <cell r="L4850" t="str">
            <v/>
          </cell>
          <cell r="M4850" t="str">
            <v>EXISTING</v>
          </cell>
          <cell r="N4850" t="str">
            <v>CLOSE HIRED</v>
          </cell>
          <cell r="O4850" t="str">
            <v/>
          </cell>
          <cell r="P4850"/>
          <cell r="Q4850" t="str">
            <v>45721 Hari</v>
          </cell>
          <cell r="R4850">
            <v>45721</v>
          </cell>
          <cell r="S4850" t="str">
            <v>0 Hari</v>
          </cell>
          <cell r="T4850">
            <v>45721</v>
          </cell>
          <cell r="U4850" t="str">
            <v>1 Hari</v>
          </cell>
          <cell r="V4850"/>
          <cell r="W4850" t="str">
            <v/>
          </cell>
          <cell r="X4850"/>
          <cell r="Y4850" t="str">
            <v/>
          </cell>
          <cell r="Z4850">
            <v>45722</v>
          </cell>
          <cell r="AA4850" t="str">
            <v>5 Hari</v>
          </cell>
          <cell r="AB4850">
            <v>45727</v>
          </cell>
          <cell r="AC4850" t="str">
            <v>TMC ANGSANA</v>
          </cell>
          <cell r="AD4850">
            <v>45733</v>
          </cell>
          <cell r="AE4850" t="str">
            <v>6 Hari</v>
          </cell>
          <cell r="AF4850">
            <v>45730</v>
          </cell>
          <cell r="AG4850" t="str">
            <v>Sp.GK ( BMI ), Kurang pemeriksaan Alkohol Tes</v>
          </cell>
          <cell r="AH4850" t="str">
            <v>Low Risk</v>
          </cell>
          <cell r="AI4850">
            <v>45738</v>
          </cell>
          <cell r="AJ4850" t="str">
            <v>36 Hari</v>
          </cell>
          <cell r="AK4850"/>
          <cell r="AL4850" t="str">
            <v/>
          </cell>
          <cell r="AM4850">
            <v>45738</v>
          </cell>
          <cell r="AN4850"/>
          <cell r="AO4850" t="str">
            <v/>
          </cell>
          <cell r="AP4850"/>
          <cell r="AQ4850" t="str">
            <v>DONE</v>
          </cell>
          <cell r="AR4850" t="str">
            <v>PENGATURAN ONSITE</v>
          </cell>
          <cell r="AS4850"/>
        </row>
        <row r="4851">
          <cell r="A4851">
            <v>4848</v>
          </cell>
          <cell r="B4851" t="str">
            <v>6471021704050003</v>
          </cell>
          <cell r="C4851"/>
          <cell r="D4851" t="str">
            <v>Dafi Wardana</v>
          </cell>
          <cell r="E4851">
            <v>85750902697</v>
          </cell>
          <cell r="F4851" t="str">
            <v>Mechanic</v>
          </cell>
          <cell r="G4851"/>
          <cell r="H4851" t="str">
            <v>NON STAFF</v>
          </cell>
          <cell r="I4851" t="str">
            <v>GBPC - MELAK</v>
          </cell>
          <cell r="J4851" t="str">
            <v>HO</v>
          </cell>
          <cell r="K4851" t="str">
            <v>Kurniawan</v>
          </cell>
          <cell r="L4851" t="str">
            <v/>
          </cell>
          <cell r="M4851" t="str">
            <v>PLAN ONSITE</v>
          </cell>
          <cell r="N4851" t="str">
            <v>IN PROCESS</v>
          </cell>
          <cell r="O4851" t="str">
            <v/>
          </cell>
          <cell r="P4851"/>
          <cell r="Q4851" t="str">
            <v/>
          </cell>
          <cell r="R4851"/>
          <cell r="S4851" t="str">
            <v/>
          </cell>
          <cell r="T4851"/>
          <cell r="U4851" t="str">
            <v/>
          </cell>
          <cell r="V4851"/>
          <cell r="W4851" t="str">
            <v/>
          </cell>
          <cell r="X4851"/>
          <cell r="Y4851" t="str">
            <v/>
          </cell>
          <cell r="Z4851"/>
          <cell r="AA4851" t="str">
            <v>45724 Hari</v>
          </cell>
          <cell r="AB4851">
            <v>45724</v>
          </cell>
          <cell r="AC4851" t="str">
            <v>KMC BALIKPAPAN</v>
          </cell>
          <cell r="AD4851">
            <v>45727</v>
          </cell>
          <cell r="AE4851" t="str">
            <v>3 Hari</v>
          </cell>
          <cell r="AF4851"/>
          <cell r="AG4851"/>
          <cell r="AH4851"/>
          <cell r="AI4851"/>
          <cell r="AJ4851" t="str">
            <v/>
          </cell>
          <cell r="AK4851"/>
          <cell r="AL4851" t="str">
            <v/>
          </cell>
          <cell r="AM4851"/>
          <cell r="AN4851"/>
          <cell r="AO4851" t="str">
            <v/>
          </cell>
          <cell r="AP4851"/>
          <cell r="AQ4851" t="str">
            <v>DONE</v>
          </cell>
          <cell r="AR4851" t="str">
            <v>PENGATURAN ONSITE</v>
          </cell>
          <cell r="AS4851"/>
        </row>
        <row r="4852">
          <cell r="A4852">
            <v>4849</v>
          </cell>
          <cell r="B4852">
            <v>0</v>
          </cell>
          <cell r="C4852"/>
          <cell r="D4852" t="str">
            <v>Ulfi Muhadi</v>
          </cell>
          <cell r="E4852">
            <v>81266888300</v>
          </cell>
          <cell r="F4852" t="str">
            <v>Section Head Engineering</v>
          </cell>
          <cell r="G4852"/>
          <cell r="H4852" t="str">
            <v>STAFF</v>
          </cell>
          <cell r="I4852" t="str">
            <v>IP - TABANG</v>
          </cell>
          <cell r="J4852" t="str">
            <v>HO</v>
          </cell>
          <cell r="K4852" t="str">
            <v>Pak Dayo</v>
          </cell>
          <cell r="L4852" t="str">
            <v/>
          </cell>
          <cell r="M4852" t="str">
            <v>INTERVIEW HC</v>
          </cell>
          <cell r="N4852" t="str">
            <v>FAILED</v>
          </cell>
          <cell r="O4852" t="str">
            <v/>
          </cell>
          <cell r="P4852"/>
          <cell r="Q4852" t="str">
            <v/>
          </cell>
          <cell r="R4852"/>
          <cell r="S4852" t="str">
            <v/>
          </cell>
          <cell r="T4852"/>
          <cell r="U4852" t="str">
            <v/>
          </cell>
          <cell r="V4852"/>
          <cell r="W4852" t="str">
            <v/>
          </cell>
          <cell r="X4852"/>
          <cell r="Y4852" t="str">
            <v/>
          </cell>
          <cell r="Z4852"/>
          <cell r="AA4852" t="str">
            <v/>
          </cell>
          <cell r="AB4852"/>
          <cell r="AC4852"/>
          <cell r="AD4852"/>
          <cell r="AE4852" t="str">
            <v/>
          </cell>
          <cell r="AF4852"/>
          <cell r="AG4852"/>
          <cell r="AH4852"/>
          <cell r="AI4852"/>
          <cell r="AJ4852" t="str">
            <v/>
          </cell>
          <cell r="AK4852"/>
          <cell r="AL4852" t="str">
            <v/>
          </cell>
          <cell r="AM4852"/>
          <cell r="AN4852"/>
          <cell r="AO4852" t="str">
            <v/>
          </cell>
          <cell r="AP4852"/>
          <cell r="AQ4852"/>
          <cell r="AR4852" t="str">
            <v>MENGUNDURKAN DIRI</v>
          </cell>
          <cell r="AS4852"/>
        </row>
        <row r="4853">
          <cell r="A4853">
            <v>4850</v>
          </cell>
          <cell r="B4853" t="str">
            <v>6472050101920017</v>
          </cell>
          <cell r="C4853"/>
          <cell r="D4853" t="str">
            <v>Indra Januari</v>
          </cell>
          <cell r="E4853">
            <v>85654212361</v>
          </cell>
          <cell r="F4853" t="str">
            <v>Mechanic</v>
          </cell>
          <cell r="G4853"/>
          <cell r="H4853" t="str">
            <v>NON STAFF</v>
          </cell>
          <cell r="I4853" t="str">
            <v>IP - TABANG</v>
          </cell>
          <cell r="J4853" t="str">
            <v>WII 0325</v>
          </cell>
          <cell r="K4853" t="str">
            <v>Kurniawan</v>
          </cell>
          <cell r="L4853"/>
          <cell r="M4853" t="str">
            <v>PLAN ONSITE</v>
          </cell>
          <cell r="N4853" t="str">
            <v>IN PROCESS</v>
          </cell>
          <cell r="O4853"/>
          <cell r="P4853"/>
          <cell r="Q4853"/>
          <cell r="R4853"/>
          <cell r="S4853"/>
          <cell r="T4853"/>
          <cell r="U4853"/>
          <cell r="V4853"/>
          <cell r="W4853"/>
          <cell r="X4853"/>
          <cell r="Y4853"/>
          <cell r="Z4853"/>
          <cell r="AA4853"/>
          <cell r="AB4853">
            <v>45726</v>
          </cell>
          <cell r="AC4853" t="str">
            <v>TMC ANGSANA</v>
          </cell>
          <cell r="AD4853">
            <v>45766</v>
          </cell>
          <cell r="AE4853" t="str">
            <v>40 Hari</v>
          </cell>
          <cell r="AF4853">
            <v>45729</v>
          </cell>
          <cell r="AG4853" t="str">
            <v>Sp.M ( Myopia-Kimper ).</v>
          </cell>
          <cell r="AH4853" t="str">
            <v>Medium Risk</v>
          </cell>
          <cell r="AI4853"/>
          <cell r="AJ4853"/>
          <cell r="AK4853"/>
          <cell r="AL4853"/>
          <cell r="AM4853"/>
          <cell r="AN4853"/>
          <cell r="AO4853"/>
          <cell r="AP4853"/>
          <cell r="AQ4853"/>
          <cell r="AR4853" t="str">
            <v>PENGATURAN ONSITE</v>
          </cell>
          <cell r="AS4853"/>
        </row>
        <row r="4854">
          <cell r="A4854">
            <v>4851</v>
          </cell>
          <cell r="B4854" t="str">
            <v>6302061205860006</v>
          </cell>
          <cell r="C4854"/>
          <cell r="D4854" t="str">
            <v>Hendri Wibowo</v>
          </cell>
          <cell r="E4854">
            <v>81351636624</v>
          </cell>
          <cell r="F4854" t="str">
            <v>Mechanic</v>
          </cell>
          <cell r="G4854"/>
          <cell r="H4854" t="str">
            <v>NON STAFF</v>
          </cell>
          <cell r="I4854" t="str">
            <v>INFRA - TABANG</v>
          </cell>
          <cell r="J4854" t="str">
            <v>WII 0325</v>
          </cell>
          <cell r="K4854" t="str">
            <v>Kurniawan</v>
          </cell>
          <cell r="L4854" t="str">
            <v/>
          </cell>
          <cell r="M4854" t="str">
            <v>PLAN ONSITE</v>
          </cell>
          <cell r="N4854" t="str">
            <v>IN PROCESS</v>
          </cell>
          <cell r="O4854" t="str">
            <v/>
          </cell>
          <cell r="P4854"/>
          <cell r="Q4854" t="str">
            <v/>
          </cell>
          <cell r="R4854"/>
          <cell r="S4854" t="str">
            <v/>
          </cell>
          <cell r="T4854"/>
          <cell r="U4854" t="str">
            <v/>
          </cell>
          <cell r="V4854"/>
          <cell r="W4854" t="str">
            <v/>
          </cell>
          <cell r="X4854"/>
          <cell r="Y4854" t="str">
            <v/>
          </cell>
          <cell r="Z4854"/>
          <cell r="AA4854" t="str">
            <v>45728 Hari</v>
          </cell>
          <cell r="AB4854">
            <v>45728</v>
          </cell>
          <cell r="AC4854" t="str">
            <v>TMC ANGSANA</v>
          </cell>
          <cell r="AD4854">
            <v>45744</v>
          </cell>
          <cell r="AE4854" t="str">
            <v>16 Hari</v>
          </cell>
          <cell r="AF4854">
            <v>45731</v>
          </cell>
          <cell r="AG4854" t="str">
            <v>Sp.GK ( BMI ), Sp.PD ( Cholesterol, LDL, Gamma GT ), Kurang pemeriksaan ( Alkohol Tes, Treadmill )</v>
          </cell>
          <cell r="AH4854" t="str">
            <v>Medium Risk</v>
          </cell>
          <cell r="AI4854"/>
          <cell r="AJ4854" t="str">
            <v/>
          </cell>
          <cell r="AK4854"/>
          <cell r="AL4854" t="str">
            <v/>
          </cell>
          <cell r="AM4854"/>
          <cell r="AN4854"/>
          <cell r="AO4854" t="str">
            <v/>
          </cell>
          <cell r="AP4854"/>
          <cell r="AQ4854"/>
          <cell r="AR4854" t="str">
            <v>PENGATURAN ONSITE</v>
          </cell>
          <cell r="AS4854"/>
        </row>
        <row r="4855">
          <cell r="A4855">
            <v>4852</v>
          </cell>
          <cell r="B4855" t="str">
            <v>6302041305020001</v>
          </cell>
          <cell r="C4855"/>
          <cell r="D4855" t="str">
            <v>Sudarsono</v>
          </cell>
          <cell r="E4855">
            <v>85219701883</v>
          </cell>
          <cell r="F4855" t="str">
            <v>Mechanic</v>
          </cell>
          <cell r="G4855"/>
          <cell r="H4855" t="str">
            <v>NON STAFF</v>
          </cell>
          <cell r="I4855" t="str">
            <v>IP - TABANG</v>
          </cell>
          <cell r="J4855" t="str">
            <v>WII 0325</v>
          </cell>
          <cell r="K4855" t="str">
            <v>Kurniawan</v>
          </cell>
          <cell r="L4855" t="str">
            <v/>
          </cell>
          <cell r="M4855" t="str">
            <v>PLAN ONSITE</v>
          </cell>
          <cell r="N4855" t="str">
            <v>IN PROCESS</v>
          </cell>
          <cell r="O4855" t="str">
            <v/>
          </cell>
          <cell r="P4855"/>
          <cell r="Q4855" t="str">
            <v/>
          </cell>
          <cell r="R4855"/>
          <cell r="S4855" t="str">
            <v/>
          </cell>
          <cell r="T4855"/>
          <cell r="U4855" t="str">
            <v/>
          </cell>
          <cell r="V4855"/>
          <cell r="W4855" t="str">
            <v/>
          </cell>
          <cell r="X4855"/>
          <cell r="Y4855" t="str">
            <v/>
          </cell>
          <cell r="Z4855"/>
          <cell r="AA4855" t="str">
            <v>45726 Hari</v>
          </cell>
          <cell r="AB4855">
            <v>45726</v>
          </cell>
          <cell r="AC4855" t="str">
            <v>TMC ANGSANA</v>
          </cell>
          <cell r="AD4855">
            <v>45734</v>
          </cell>
          <cell r="AE4855" t="str">
            <v>8 Hari</v>
          </cell>
          <cell r="AF4855">
            <v>45729</v>
          </cell>
          <cell r="AG4855" t="str">
            <v>Sp.PD ( Trigliserida-High Risk )</v>
          </cell>
          <cell r="AH4855" t="str">
            <v>Medium Risk</v>
          </cell>
          <cell r="AI4855"/>
          <cell r="AJ4855" t="str">
            <v/>
          </cell>
          <cell r="AK4855"/>
          <cell r="AL4855" t="str">
            <v/>
          </cell>
          <cell r="AM4855"/>
          <cell r="AN4855"/>
          <cell r="AO4855" t="str">
            <v/>
          </cell>
          <cell r="AP4855"/>
          <cell r="AQ4855"/>
          <cell r="AR4855" t="str">
            <v>PENGATURAN ONSITE</v>
          </cell>
          <cell r="AS4855"/>
        </row>
        <row r="4856">
          <cell r="A4856">
            <v>4853</v>
          </cell>
          <cell r="B4856" t="str">
            <v>1807190508960001</v>
          </cell>
          <cell r="C4856"/>
          <cell r="D4856" t="str">
            <v>King Abdul Aziz</v>
          </cell>
          <cell r="E4856">
            <v>85348878009</v>
          </cell>
          <cell r="F4856" t="str">
            <v>Mechanic</v>
          </cell>
          <cell r="G4856"/>
          <cell r="H4856" t="str">
            <v>NON STAFF</v>
          </cell>
          <cell r="I4856" t="str">
            <v>INFRA - TABANG</v>
          </cell>
          <cell r="J4856" t="str">
            <v>WII 0325</v>
          </cell>
          <cell r="K4856" t="str">
            <v>Kurniawan</v>
          </cell>
          <cell r="L4856" t="str">
            <v/>
          </cell>
          <cell r="M4856" t="str">
            <v>PLAN ONSITE</v>
          </cell>
          <cell r="N4856" t="str">
            <v>IN PROCESS</v>
          </cell>
          <cell r="O4856" t="str">
            <v/>
          </cell>
          <cell r="P4856"/>
          <cell r="Q4856" t="str">
            <v/>
          </cell>
          <cell r="R4856"/>
          <cell r="S4856" t="str">
            <v/>
          </cell>
          <cell r="T4856"/>
          <cell r="U4856" t="str">
            <v/>
          </cell>
          <cell r="V4856"/>
          <cell r="W4856" t="str">
            <v/>
          </cell>
          <cell r="X4856"/>
          <cell r="Y4856" t="str">
            <v/>
          </cell>
          <cell r="Z4856"/>
          <cell r="AA4856" t="str">
            <v>45730 Hari</v>
          </cell>
          <cell r="AB4856">
            <v>45730</v>
          </cell>
          <cell r="AC4856" t="str">
            <v>TMC ANGSANA</v>
          </cell>
          <cell r="AD4856">
            <v>45741</v>
          </cell>
          <cell r="AE4856" t="str">
            <v>11 Hari</v>
          </cell>
          <cell r="AF4856">
            <v>45734</v>
          </cell>
          <cell r="AG4856" t="str">
            <v>Bukti pembelian/kwitansi kacamata sesuai resep kacamata Spesialis Mata</v>
          </cell>
          <cell r="AH4856" t="str">
            <v>Low Risk</v>
          </cell>
          <cell r="AI4856"/>
          <cell r="AJ4856" t="str">
            <v/>
          </cell>
          <cell r="AK4856"/>
          <cell r="AL4856" t="str">
            <v/>
          </cell>
          <cell r="AM4856"/>
          <cell r="AN4856"/>
          <cell r="AO4856" t="str">
            <v/>
          </cell>
          <cell r="AP4856"/>
          <cell r="AQ4856"/>
          <cell r="AR4856" t="str">
            <v>PENGATURAN ONSITE</v>
          </cell>
          <cell r="AS4856"/>
        </row>
        <row r="4857">
          <cell r="A4857">
            <v>4854</v>
          </cell>
          <cell r="B4857" t="str">
            <v>6471022705990002</v>
          </cell>
          <cell r="C4857"/>
          <cell r="D4857" t="str">
            <v>James Rychard Layukan</v>
          </cell>
          <cell r="E4857">
            <v>81549216912</v>
          </cell>
          <cell r="F4857" t="str">
            <v>Mechanic</v>
          </cell>
          <cell r="G4857"/>
          <cell r="H4857" t="str">
            <v>NON STAFF</v>
          </cell>
          <cell r="I4857" t="str">
            <v>IP - TABANG</v>
          </cell>
          <cell r="J4857" t="str">
            <v>HO</v>
          </cell>
          <cell r="K4857" t="str">
            <v>Pak Dayo</v>
          </cell>
          <cell r="L4857" t="str">
            <v/>
          </cell>
          <cell r="M4857" t="str">
            <v>PLAN ONSITE</v>
          </cell>
          <cell r="N4857" t="str">
            <v>IN PROCESS</v>
          </cell>
          <cell r="O4857" t="str">
            <v/>
          </cell>
          <cell r="P4857"/>
          <cell r="Q4857" t="str">
            <v/>
          </cell>
          <cell r="R4857"/>
          <cell r="S4857" t="str">
            <v/>
          </cell>
          <cell r="T4857"/>
          <cell r="U4857" t="str">
            <v/>
          </cell>
          <cell r="V4857"/>
          <cell r="W4857" t="str">
            <v/>
          </cell>
          <cell r="X4857"/>
          <cell r="Y4857" t="str">
            <v/>
          </cell>
          <cell r="Z4857"/>
          <cell r="AA4857" t="str">
            <v>45726 Hari</v>
          </cell>
          <cell r="AB4857">
            <v>45726</v>
          </cell>
          <cell r="AC4857" t="str">
            <v>KMC BALIKPAPAN</v>
          </cell>
          <cell r="AD4857">
            <v>45729</v>
          </cell>
          <cell r="AE4857" t="str">
            <v>3 Hari</v>
          </cell>
          <cell r="AF4857">
            <v>45728</v>
          </cell>
          <cell r="AG4857" t="str">
            <v>Drg ( Pulpa 4 )</v>
          </cell>
          <cell r="AH4857" t="str">
            <v>Low Risk</v>
          </cell>
          <cell r="AI4857"/>
          <cell r="AJ4857" t="str">
            <v/>
          </cell>
          <cell r="AK4857"/>
          <cell r="AL4857" t="str">
            <v/>
          </cell>
          <cell r="AM4857"/>
          <cell r="AN4857"/>
          <cell r="AO4857" t="str">
            <v/>
          </cell>
          <cell r="AP4857"/>
          <cell r="AQ4857"/>
          <cell r="AR4857" t="str">
            <v>PENGATURAN ONSITE</v>
          </cell>
          <cell r="AS4857"/>
        </row>
        <row r="4858">
          <cell r="A4858">
            <v>4855</v>
          </cell>
          <cell r="B4858" t="str">
            <v>6302050812870001</v>
          </cell>
          <cell r="C4858"/>
          <cell r="D4858" t="str">
            <v>Arizal</v>
          </cell>
          <cell r="E4858">
            <v>85167253349</v>
          </cell>
          <cell r="F4858" t="str">
            <v>Tireman</v>
          </cell>
          <cell r="G4858"/>
          <cell r="H4858" t="str">
            <v>NON STAFF</v>
          </cell>
          <cell r="I4858" t="str">
            <v>IP - TABANG</v>
          </cell>
          <cell r="J4858" t="str">
            <v>WII 0325</v>
          </cell>
          <cell r="K4858" t="str">
            <v>Kurniawan</v>
          </cell>
          <cell r="L4858" t="str">
            <v/>
          </cell>
          <cell r="M4858" t="str">
            <v>PLAN ONSITE</v>
          </cell>
          <cell r="N4858" t="str">
            <v>IN PROCESS</v>
          </cell>
          <cell r="O4858" t="str">
            <v/>
          </cell>
          <cell r="P4858"/>
          <cell r="Q4858" t="str">
            <v/>
          </cell>
          <cell r="R4858"/>
          <cell r="S4858" t="str">
            <v/>
          </cell>
          <cell r="T4858"/>
          <cell r="U4858" t="str">
            <v/>
          </cell>
          <cell r="V4858"/>
          <cell r="W4858" t="str">
            <v/>
          </cell>
          <cell r="X4858"/>
          <cell r="Y4858" t="str">
            <v/>
          </cell>
          <cell r="Z4858"/>
          <cell r="AA4858" t="str">
            <v>45726 Hari</v>
          </cell>
          <cell r="AB4858">
            <v>45726</v>
          </cell>
          <cell r="AC4858" t="str">
            <v>TMC ANGSANA</v>
          </cell>
          <cell r="AD4858">
            <v>45731</v>
          </cell>
          <cell r="AE4858" t="str">
            <v>5 Hari</v>
          </cell>
          <cell r="AF4858">
            <v>45729</v>
          </cell>
          <cell r="AG4858" t="str">
            <v>Drg ( Caries 4 )</v>
          </cell>
          <cell r="AH4858" t="str">
            <v>Low Risk</v>
          </cell>
          <cell r="AI4858"/>
          <cell r="AJ4858" t="str">
            <v/>
          </cell>
          <cell r="AK4858"/>
          <cell r="AL4858" t="str">
            <v/>
          </cell>
          <cell r="AM4858"/>
          <cell r="AN4858"/>
          <cell r="AO4858" t="str">
            <v/>
          </cell>
          <cell r="AP4858"/>
          <cell r="AQ4858"/>
          <cell r="AR4858" t="str">
            <v>PENGATURAN ONSITE</v>
          </cell>
          <cell r="AS4858"/>
        </row>
        <row r="4859">
          <cell r="A4859">
            <v>4856</v>
          </cell>
          <cell r="B4859">
            <v>0</v>
          </cell>
          <cell r="C4859"/>
          <cell r="D4859" t="str">
            <v>M. Reza Pratama</v>
          </cell>
          <cell r="E4859">
            <v>0</v>
          </cell>
          <cell r="F4859" t="str">
            <v>PMDP</v>
          </cell>
          <cell r="G4859"/>
          <cell r="H4859" t="str">
            <v>NON STAFF</v>
          </cell>
          <cell r="I4859" t="str">
            <v>IP - TABANG</v>
          </cell>
          <cell r="J4859" t="str">
            <v>HO</v>
          </cell>
          <cell r="K4859" t="str">
            <v>Pak Dayo</v>
          </cell>
          <cell r="L4859" t="str">
            <v/>
          </cell>
          <cell r="M4859" t="str">
            <v>MCU</v>
          </cell>
          <cell r="N4859" t="str">
            <v>FAILED</v>
          </cell>
          <cell r="O4859" t="str">
            <v/>
          </cell>
          <cell r="P4859"/>
          <cell r="Q4859" t="str">
            <v/>
          </cell>
          <cell r="R4859"/>
          <cell r="S4859" t="str">
            <v/>
          </cell>
          <cell r="T4859"/>
          <cell r="U4859" t="str">
            <v/>
          </cell>
          <cell r="V4859"/>
          <cell r="W4859" t="str">
            <v/>
          </cell>
          <cell r="X4859"/>
          <cell r="Y4859" t="str">
            <v/>
          </cell>
          <cell r="Z4859"/>
          <cell r="AA4859" t="str">
            <v/>
          </cell>
          <cell r="AB4859"/>
          <cell r="AC4859"/>
          <cell r="AD4859"/>
          <cell r="AE4859" t="str">
            <v/>
          </cell>
          <cell r="AF4859"/>
          <cell r="AG4859"/>
          <cell r="AH4859"/>
          <cell r="AI4859"/>
          <cell r="AJ4859" t="str">
            <v/>
          </cell>
          <cell r="AK4859"/>
          <cell r="AL4859" t="str">
            <v/>
          </cell>
          <cell r="AM4859"/>
          <cell r="AN4859"/>
          <cell r="AO4859" t="str">
            <v/>
          </cell>
          <cell r="AP4859"/>
          <cell r="AQ4859"/>
          <cell r="AR4859" t="str">
            <v>DOUBLE INPUT</v>
          </cell>
          <cell r="AS4859"/>
        </row>
        <row r="4860">
          <cell r="A4860">
            <v>4857</v>
          </cell>
          <cell r="B4860" t="str">
            <v>6402130205040002</v>
          </cell>
          <cell r="C4860"/>
          <cell r="D4860" t="str">
            <v>Yasril Ryamizard</v>
          </cell>
          <cell r="E4860">
            <v>82198776398</v>
          </cell>
          <cell r="F4860" t="str">
            <v>PMDP</v>
          </cell>
          <cell r="G4860"/>
          <cell r="H4860" t="str">
            <v>NON STAFF</v>
          </cell>
          <cell r="I4860" t="str">
            <v>IP - TABANG</v>
          </cell>
          <cell r="J4860" t="str">
            <v>HO</v>
          </cell>
          <cell r="K4860" t="str">
            <v>Pak Dayo</v>
          </cell>
          <cell r="L4860" t="str">
            <v/>
          </cell>
          <cell r="M4860" t="str">
            <v>MCU</v>
          </cell>
          <cell r="N4860" t="str">
            <v>FAILED</v>
          </cell>
          <cell r="O4860" t="str">
            <v/>
          </cell>
          <cell r="P4860"/>
          <cell r="Q4860" t="str">
            <v/>
          </cell>
          <cell r="R4860"/>
          <cell r="S4860" t="str">
            <v/>
          </cell>
          <cell r="T4860"/>
          <cell r="U4860" t="str">
            <v/>
          </cell>
          <cell r="V4860"/>
          <cell r="W4860" t="str">
            <v/>
          </cell>
          <cell r="X4860"/>
          <cell r="Y4860" t="str">
            <v/>
          </cell>
          <cell r="Z4860"/>
          <cell r="AA4860" t="str">
            <v>45731 Hari</v>
          </cell>
          <cell r="AB4860">
            <v>45731</v>
          </cell>
          <cell r="AC4860" t="str">
            <v>KMC BALIKPAPAN</v>
          </cell>
          <cell r="AD4860"/>
          <cell r="AE4860" t="str">
            <v>43 Hari</v>
          </cell>
          <cell r="AF4860"/>
          <cell r="AG4860" t="str">
            <v>Unfit Temporary (BMI 34)</v>
          </cell>
          <cell r="AH4860"/>
          <cell r="AI4860"/>
          <cell r="AJ4860" t="str">
            <v/>
          </cell>
          <cell r="AK4860"/>
          <cell r="AL4860" t="str">
            <v/>
          </cell>
          <cell r="AM4860"/>
          <cell r="AN4860"/>
          <cell r="AO4860" t="str">
            <v/>
          </cell>
          <cell r="AP4860"/>
          <cell r="AQ4860"/>
          <cell r="AR4860" t="str">
            <v>UNFIT TO WORK</v>
          </cell>
          <cell r="AS4860"/>
        </row>
        <row r="4861">
          <cell r="A4861">
            <v>4858</v>
          </cell>
          <cell r="B4861">
            <v>0</v>
          </cell>
          <cell r="C4861"/>
          <cell r="D4861" t="str">
            <v>Hendi Fauzi</v>
          </cell>
          <cell r="E4861">
            <v>0</v>
          </cell>
          <cell r="F4861" t="str">
            <v>Mechanic</v>
          </cell>
          <cell r="G4861"/>
          <cell r="H4861" t="str">
            <v>NON STAFF</v>
          </cell>
          <cell r="I4861" t="str">
            <v>IP - TABANG</v>
          </cell>
          <cell r="J4861" t="str">
            <v>HO</v>
          </cell>
          <cell r="K4861" t="str">
            <v>Pak Dayo</v>
          </cell>
          <cell r="L4861" t="str">
            <v/>
          </cell>
          <cell r="M4861" t="str">
            <v>DOKUMEN CHECK</v>
          </cell>
          <cell r="N4861" t="str">
            <v>IN PROCESS</v>
          </cell>
          <cell r="O4861" t="str">
            <v/>
          </cell>
          <cell r="P4861"/>
          <cell r="Q4861" t="str">
            <v/>
          </cell>
          <cell r="R4861"/>
          <cell r="S4861" t="str">
            <v/>
          </cell>
          <cell r="T4861"/>
          <cell r="U4861" t="str">
            <v/>
          </cell>
          <cell r="V4861"/>
          <cell r="W4861" t="str">
            <v/>
          </cell>
          <cell r="X4861"/>
          <cell r="Y4861" t="str">
            <v/>
          </cell>
          <cell r="Z4861"/>
          <cell r="AA4861" t="str">
            <v/>
          </cell>
          <cell r="AB4861"/>
          <cell r="AC4861"/>
          <cell r="AD4861"/>
          <cell r="AE4861" t="str">
            <v/>
          </cell>
          <cell r="AF4861"/>
          <cell r="AG4861"/>
          <cell r="AH4861"/>
          <cell r="AI4861"/>
          <cell r="AJ4861" t="str">
            <v/>
          </cell>
          <cell r="AK4861"/>
          <cell r="AL4861" t="str">
            <v/>
          </cell>
          <cell r="AM4861"/>
          <cell r="AN4861"/>
          <cell r="AO4861" t="str">
            <v/>
          </cell>
          <cell r="AP4861"/>
          <cell r="AQ4861"/>
          <cell r="AR4861" t="str">
            <v>PROSES TO HELPER MECHANIC</v>
          </cell>
          <cell r="AS4861"/>
        </row>
        <row r="4862">
          <cell r="A4862">
            <v>4859</v>
          </cell>
          <cell r="B4862">
            <v>0</v>
          </cell>
          <cell r="C4862"/>
          <cell r="D4862" t="str">
            <v>Putra Sugiantoro</v>
          </cell>
          <cell r="E4862">
            <v>0</v>
          </cell>
          <cell r="F4862" t="str">
            <v>Mechanic</v>
          </cell>
          <cell r="G4862"/>
          <cell r="H4862" t="str">
            <v>NON STAFF</v>
          </cell>
          <cell r="I4862" t="str">
            <v>IP - TABANG</v>
          </cell>
          <cell r="J4862" t="str">
            <v>HO</v>
          </cell>
          <cell r="K4862" t="str">
            <v>Pak Dayo</v>
          </cell>
          <cell r="L4862" t="str">
            <v/>
          </cell>
          <cell r="M4862" t="str">
            <v>DOKUMEN CHECK</v>
          </cell>
          <cell r="N4862" t="str">
            <v>IN PROCESS</v>
          </cell>
          <cell r="O4862" t="str">
            <v/>
          </cell>
          <cell r="P4862"/>
          <cell r="Q4862" t="str">
            <v/>
          </cell>
          <cell r="R4862"/>
          <cell r="S4862" t="str">
            <v/>
          </cell>
          <cell r="T4862"/>
          <cell r="U4862" t="str">
            <v/>
          </cell>
          <cell r="V4862"/>
          <cell r="W4862" t="str">
            <v/>
          </cell>
          <cell r="X4862"/>
          <cell r="Y4862" t="str">
            <v/>
          </cell>
          <cell r="Z4862"/>
          <cell r="AA4862" t="str">
            <v/>
          </cell>
          <cell r="AB4862"/>
          <cell r="AC4862"/>
          <cell r="AD4862"/>
          <cell r="AE4862" t="str">
            <v/>
          </cell>
          <cell r="AF4862"/>
          <cell r="AG4862"/>
          <cell r="AH4862"/>
          <cell r="AI4862"/>
          <cell r="AJ4862" t="str">
            <v/>
          </cell>
          <cell r="AK4862"/>
          <cell r="AL4862" t="str">
            <v/>
          </cell>
          <cell r="AM4862"/>
          <cell r="AN4862"/>
          <cell r="AO4862" t="str">
            <v/>
          </cell>
          <cell r="AP4862"/>
          <cell r="AQ4862"/>
          <cell r="AR4862" t="str">
            <v>PROSES TO HELPER MECHANIC</v>
          </cell>
          <cell r="AS4862"/>
        </row>
        <row r="4863">
          <cell r="A4863">
            <v>4860</v>
          </cell>
          <cell r="B4863">
            <v>0</v>
          </cell>
          <cell r="C4863"/>
          <cell r="D4863" t="str">
            <v>Nanda Prastiyo</v>
          </cell>
          <cell r="E4863">
            <v>0</v>
          </cell>
          <cell r="F4863" t="str">
            <v>Mechanic</v>
          </cell>
          <cell r="G4863"/>
          <cell r="H4863" t="str">
            <v>NON STAFF</v>
          </cell>
          <cell r="I4863" t="str">
            <v>IP - TABANG</v>
          </cell>
          <cell r="J4863" t="str">
            <v>HO</v>
          </cell>
          <cell r="K4863" t="str">
            <v>Pak Dayo</v>
          </cell>
          <cell r="L4863" t="str">
            <v/>
          </cell>
          <cell r="M4863" t="str">
            <v>DOKUMEN CHECK</v>
          </cell>
          <cell r="N4863" t="str">
            <v>IN PROCESS</v>
          </cell>
          <cell r="O4863" t="str">
            <v/>
          </cell>
          <cell r="P4863"/>
          <cell r="Q4863" t="str">
            <v/>
          </cell>
          <cell r="R4863"/>
          <cell r="S4863" t="str">
            <v/>
          </cell>
          <cell r="T4863"/>
          <cell r="U4863" t="str">
            <v/>
          </cell>
          <cell r="V4863"/>
          <cell r="W4863" t="str">
            <v/>
          </cell>
          <cell r="X4863"/>
          <cell r="Y4863" t="str">
            <v/>
          </cell>
          <cell r="Z4863"/>
          <cell r="AA4863" t="str">
            <v/>
          </cell>
          <cell r="AB4863"/>
          <cell r="AC4863"/>
          <cell r="AD4863"/>
          <cell r="AE4863" t="str">
            <v/>
          </cell>
          <cell r="AF4863"/>
          <cell r="AG4863"/>
          <cell r="AH4863"/>
          <cell r="AI4863"/>
          <cell r="AJ4863" t="str">
            <v/>
          </cell>
          <cell r="AK4863"/>
          <cell r="AL4863" t="str">
            <v/>
          </cell>
          <cell r="AM4863"/>
          <cell r="AN4863"/>
          <cell r="AO4863" t="str">
            <v/>
          </cell>
          <cell r="AP4863"/>
          <cell r="AQ4863"/>
          <cell r="AR4863" t="str">
            <v>PROSES TO HELPER MECHANIC</v>
          </cell>
          <cell r="AS4863"/>
        </row>
        <row r="4864">
          <cell r="A4864">
            <v>4861</v>
          </cell>
          <cell r="B4864" t="str">
            <v>6401061802060001</v>
          </cell>
          <cell r="C4864"/>
          <cell r="D4864" t="str">
            <v>Erwin Banu Widodo</v>
          </cell>
          <cell r="E4864">
            <v>85828380117</v>
          </cell>
          <cell r="F4864" t="str">
            <v>PMDP</v>
          </cell>
          <cell r="G4864" t="str">
            <v>TND</v>
          </cell>
          <cell r="H4864" t="str">
            <v>NON STAFF</v>
          </cell>
          <cell r="I4864" t="str">
            <v>IP - TABANG</v>
          </cell>
          <cell r="J4864" t="str">
            <v>HO</v>
          </cell>
          <cell r="K4864" t="str">
            <v>Pak Dayo</v>
          </cell>
          <cell r="L4864" t="str">
            <v/>
          </cell>
          <cell r="M4864" t="str">
            <v>PLAN ONSITE</v>
          </cell>
          <cell r="N4864" t="str">
            <v>IN PROCESS</v>
          </cell>
          <cell r="O4864" t="str">
            <v/>
          </cell>
          <cell r="P4864"/>
          <cell r="Q4864" t="str">
            <v/>
          </cell>
          <cell r="R4864"/>
          <cell r="S4864" t="str">
            <v/>
          </cell>
          <cell r="T4864"/>
          <cell r="U4864" t="str">
            <v/>
          </cell>
          <cell r="V4864"/>
          <cell r="W4864" t="str">
            <v/>
          </cell>
          <cell r="X4864"/>
          <cell r="Y4864" t="str">
            <v/>
          </cell>
          <cell r="Z4864"/>
          <cell r="AA4864" t="str">
            <v>45731 Hari</v>
          </cell>
          <cell r="AB4864">
            <v>45731</v>
          </cell>
          <cell r="AC4864" t="str">
            <v>KMC BALIKPAPAN</v>
          </cell>
          <cell r="AD4864">
            <v>45744</v>
          </cell>
          <cell r="AE4864" t="str">
            <v>13 Hari</v>
          </cell>
          <cell r="AF4864">
            <v>45742</v>
          </cell>
          <cell r="AG4864" t="str">
            <v>Sp.GK ( BMI ).</v>
          </cell>
          <cell r="AH4864" t="str">
            <v>Low Risk</v>
          </cell>
          <cell r="AI4864"/>
          <cell r="AJ4864" t="str">
            <v/>
          </cell>
          <cell r="AK4864"/>
          <cell r="AL4864" t="str">
            <v/>
          </cell>
          <cell r="AM4864"/>
          <cell r="AN4864"/>
          <cell r="AO4864" t="str">
            <v/>
          </cell>
          <cell r="AP4864"/>
          <cell r="AQ4864" t="str">
            <v>WAITING</v>
          </cell>
          <cell r="AR4864" t="str">
            <v>PENGATURAN ONSITE</v>
          </cell>
          <cell r="AS4864"/>
        </row>
        <row r="4865">
          <cell r="A4865">
            <v>4862</v>
          </cell>
          <cell r="B4865">
            <v>0</v>
          </cell>
          <cell r="C4865"/>
          <cell r="D4865" t="str">
            <v>Muhammad Rohim</v>
          </cell>
          <cell r="E4865">
            <v>0</v>
          </cell>
          <cell r="F4865" t="str">
            <v>Mechanic</v>
          </cell>
          <cell r="G4865"/>
          <cell r="H4865" t="str">
            <v>NON STAFF</v>
          </cell>
          <cell r="I4865" t="str">
            <v>IP - TABANG</v>
          </cell>
          <cell r="J4865" t="str">
            <v>HO</v>
          </cell>
          <cell r="K4865" t="str">
            <v>Pak Dayo</v>
          </cell>
          <cell r="L4865" t="str">
            <v/>
          </cell>
          <cell r="M4865" t="str">
            <v>DOKUMEN CHECK</v>
          </cell>
          <cell r="N4865" t="str">
            <v>IN PROCESS</v>
          </cell>
          <cell r="O4865" t="str">
            <v/>
          </cell>
          <cell r="P4865"/>
          <cell r="Q4865" t="str">
            <v/>
          </cell>
          <cell r="R4865"/>
          <cell r="S4865" t="str">
            <v/>
          </cell>
          <cell r="T4865"/>
          <cell r="U4865" t="str">
            <v/>
          </cell>
          <cell r="V4865"/>
          <cell r="W4865" t="str">
            <v/>
          </cell>
          <cell r="X4865"/>
          <cell r="Y4865" t="str">
            <v/>
          </cell>
          <cell r="Z4865"/>
          <cell r="AA4865" t="str">
            <v/>
          </cell>
          <cell r="AB4865"/>
          <cell r="AC4865"/>
          <cell r="AD4865"/>
          <cell r="AE4865" t="str">
            <v/>
          </cell>
          <cell r="AF4865"/>
          <cell r="AG4865"/>
          <cell r="AH4865"/>
          <cell r="AI4865"/>
          <cell r="AJ4865" t="str">
            <v/>
          </cell>
          <cell r="AK4865"/>
          <cell r="AL4865" t="str">
            <v/>
          </cell>
          <cell r="AM4865"/>
          <cell r="AN4865"/>
          <cell r="AO4865" t="str">
            <v/>
          </cell>
          <cell r="AP4865"/>
          <cell r="AQ4865"/>
          <cell r="AR4865" t="str">
            <v>LAYAK DI PROSES (INTERVIEW GRADING)</v>
          </cell>
          <cell r="AS4865"/>
        </row>
        <row r="4866">
          <cell r="A4866">
            <v>4863</v>
          </cell>
          <cell r="B4866">
            <v>0</v>
          </cell>
          <cell r="C4866"/>
          <cell r="D4866" t="str">
            <v>Muslimin</v>
          </cell>
          <cell r="E4866">
            <v>0</v>
          </cell>
          <cell r="F4866" t="str">
            <v>Helper Enviro</v>
          </cell>
          <cell r="G4866"/>
          <cell r="H4866" t="str">
            <v>NON STAFF</v>
          </cell>
          <cell r="I4866" t="str">
            <v>IP - TABANG</v>
          </cell>
          <cell r="J4866" t="str">
            <v>HO</v>
          </cell>
          <cell r="K4866" t="str">
            <v>Pak Dayo</v>
          </cell>
          <cell r="L4866" t="str">
            <v/>
          </cell>
          <cell r="M4866" t="str">
            <v>OFFERING LETTER</v>
          </cell>
          <cell r="N4866" t="str">
            <v>IN PROCESS</v>
          </cell>
          <cell r="O4866" t="str">
            <v/>
          </cell>
          <cell r="P4866"/>
          <cell r="Q4866" t="str">
            <v/>
          </cell>
          <cell r="R4866"/>
          <cell r="S4866" t="str">
            <v/>
          </cell>
          <cell r="T4866"/>
          <cell r="U4866" t="str">
            <v/>
          </cell>
          <cell r="V4866"/>
          <cell r="W4866" t="str">
            <v/>
          </cell>
          <cell r="X4866"/>
          <cell r="Y4866" t="str">
            <v/>
          </cell>
          <cell r="Z4866"/>
          <cell r="AA4866" t="str">
            <v/>
          </cell>
          <cell r="AB4866"/>
          <cell r="AC4866"/>
          <cell r="AD4866"/>
          <cell r="AE4866" t="str">
            <v/>
          </cell>
          <cell r="AF4866"/>
          <cell r="AG4866"/>
          <cell r="AH4866"/>
          <cell r="AI4866"/>
          <cell r="AJ4866" t="str">
            <v/>
          </cell>
          <cell r="AK4866"/>
          <cell r="AL4866" t="str">
            <v/>
          </cell>
          <cell r="AM4866"/>
          <cell r="AN4866"/>
          <cell r="AO4866" t="str">
            <v/>
          </cell>
          <cell r="AP4866"/>
          <cell r="AQ4866"/>
          <cell r="AR4866" t="str">
            <v>PROSES TO HELPER MECHANIC</v>
          </cell>
          <cell r="AS4866"/>
        </row>
        <row r="4867">
          <cell r="A4867">
            <v>4864</v>
          </cell>
          <cell r="B4867" t="str">
            <v>6471011810030001</v>
          </cell>
          <cell r="C4867"/>
          <cell r="D4867" t="str">
            <v>Ardhi Saputra</v>
          </cell>
          <cell r="E4867">
            <v>85757780947</v>
          </cell>
          <cell r="F4867" t="str">
            <v>PMDP</v>
          </cell>
          <cell r="G4867" t="str">
            <v>TND</v>
          </cell>
          <cell r="H4867" t="str">
            <v>NON STAFF</v>
          </cell>
          <cell r="I4867" t="str">
            <v>IP - TABANG</v>
          </cell>
          <cell r="J4867" t="str">
            <v>HO</v>
          </cell>
          <cell r="K4867" t="str">
            <v>Pak Dayo</v>
          </cell>
          <cell r="L4867" t="str">
            <v/>
          </cell>
          <cell r="M4867" t="str">
            <v>PLAN ONSITE</v>
          </cell>
          <cell r="N4867" t="str">
            <v>IN PROCESS</v>
          </cell>
          <cell r="O4867" t="str">
            <v/>
          </cell>
          <cell r="P4867"/>
          <cell r="Q4867" t="str">
            <v/>
          </cell>
          <cell r="R4867"/>
          <cell r="S4867" t="str">
            <v/>
          </cell>
          <cell r="T4867"/>
          <cell r="U4867" t="str">
            <v/>
          </cell>
          <cell r="V4867"/>
          <cell r="W4867" t="str">
            <v/>
          </cell>
          <cell r="X4867"/>
          <cell r="Y4867" t="str">
            <v/>
          </cell>
          <cell r="Z4867"/>
          <cell r="AA4867" t="str">
            <v>45733 Hari</v>
          </cell>
          <cell r="AB4867">
            <v>45733</v>
          </cell>
          <cell r="AC4867" t="str">
            <v>KMC BALIKPAPAN</v>
          </cell>
          <cell r="AD4867">
            <v>45744</v>
          </cell>
          <cell r="AE4867" t="str">
            <v>11 Hari</v>
          </cell>
          <cell r="AF4867">
            <v>45742</v>
          </cell>
          <cell r="AG4867" t="str">
            <v>Sp.GK ( BMI ).</v>
          </cell>
          <cell r="AH4867" t="str">
            <v>Medium Risk</v>
          </cell>
          <cell r="AI4867"/>
          <cell r="AJ4867" t="str">
            <v/>
          </cell>
          <cell r="AK4867"/>
          <cell r="AL4867" t="str">
            <v/>
          </cell>
          <cell r="AM4867"/>
          <cell r="AN4867"/>
          <cell r="AO4867" t="str">
            <v/>
          </cell>
          <cell r="AP4867"/>
          <cell r="AQ4867" t="str">
            <v>WAITING</v>
          </cell>
          <cell r="AR4867" t="str">
            <v>PENGATURAN ONSITE</v>
          </cell>
          <cell r="AS4867"/>
        </row>
        <row r="4868">
          <cell r="A4868">
            <v>4865</v>
          </cell>
          <cell r="B4868">
            <v>0</v>
          </cell>
          <cell r="C4868"/>
          <cell r="D4868" t="str">
            <v>Bekti Setiawan</v>
          </cell>
          <cell r="E4868">
            <v>0</v>
          </cell>
          <cell r="F4868" t="str">
            <v>Mechanic</v>
          </cell>
          <cell r="G4868"/>
          <cell r="H4868" t="str">
            <v>NON STAFF</v>
          </cell>
          <cell r="I4868" t="str">
            <v>IP - TABANG</v>
          </cell>
          <cell r="J4868" t="str">
            <v>HO</v>
          </cell>
          <cell r="K4868" t="str">
            <v>Pak Dayo</v>
          </cell>
          <cell r="L4868" t="str">
            <v/>
          </cell>
          <cell r="M4868" t="str">
            <v>DOKUMEN CHECK</v>
          </cell>
          <cell r="N4868" t="str">
            <v>IN PROCESS</v>
          </cell>
          <cell r="O4868" t="str">
            <v/>
          </cell>
          <cell r="P4868"/>
          <cell r="Q4868" t="str">
            <v/>
          </cell>
          <cell r="R4868"/>
          <cell r="S4868" t="str">
            <v/>
          </cell>
          <cell r="T4868"/>
          <cell r="U4868" t="str">
            <v/>
          </cell>
          <cell r="V4868"/>
          <cell r="W4868" t="str">
            <v/>
          </cell>
          <cell r="X4868"/>
          <cell r="Y4868" t="str">
            <v/>
          </cell>
          <cell r="Z4868"/>
          <cell r="AA4868" t="str">
            <v/>
          </cell>
          <cell r="AB4868"/>
          <cell r="AC4868"/>
          <cell r="AD4868"/>
          <cell r="AE4868" t="str">
            <v/>
          </cell>
          <cell r="AF4868"/>
          <cell r="AG4868"/>
          <cell r="AH4868"/>
          <cell r="AI4868"/>
          <cell r="AJ4868" t="str">
            <v/>
          </cell>
          <cell r="AK4868"/>
          <cell r="AL4868" t="str">
            <v/>
          </cell>
          <cell r="AM4868"/>
          <cell r="AN4868"/>
          <cell r="AO4868" t="str">
            <v/>
          </cell>
          <cell r="AP4868"/>
          <cell r="AQ4868"/>
          <cell r="AR4868" t="str">
            <v>PROSES TO HELPER MECHANIC</v>
          </cell>
          <cell r="AS4868"/>
        </row>
        <row r="4869">
          <cell r="A4869">
            <v>4866</v>
          </cell>
          <cell r="B4869">
            <v>0</v>
          </cell>
          <cell r="C4869"/>
          <cell r="D4869" t="str">
            <v>Farid Alny</v>
          </cell>
          <cell r="E4869">
            <v>0</v>
          </cell>
          <cell r="F4869" t="str">
            <v>Mechanic</v>
          </cell>
          <cell r="G4869"/>
          <cell r="H4869" t="str">
            <v>NON STAFF</v>
          </cell>
          <cell r="I4869" t="str">
            <v>IP - TABANG</v>
          </cell>
          <cell r="J4869" t="str">
            <v>HO</v>
          </cell>
          <cell r="K4869" t="str">
            <v>Pak Dayo</v>
          </cell>
          <cell r="L4869" t="str">
            <v/>
          </cell>
          <cell r="M4869" t="str">
            <v>DOKUMEN CHECK</v>
          </cell>
          <cell r="N4869" t="str">
            <v>IN PROCESS</v>
          </cell>
          <cell r="O4869" t="str">
            <v/>
          </cell>
          <cell r="P4869"/>
          <cell r="Q4869" t="str">
            <v/>
          </cell>
          <cell r="R4869"/>
          <cell r="S4869" t="str">
            <v/>
          </cell>
          <cell r="T4869"/>
          <cell r="U4869" t="str">
            <v/>
          </cell>
          <cell r="V4869"/>
          <cell r="W4869" t="str">
            <v/>
          </cell>
          <cell r="X4869"/>
          <cell r="Y4869" t="str">
            <v/>
          </cell>
          <cell r="Z4869"/>
          <cell r="AA4869" t="str">
            <v/>
          </cell>
          <cell r="AB4869"/>
          <cell r="AC4869"/>
          <cell r="AD4869"/>
          <cell r="AE4869" t="str">
            <v/>
          </cell>
          <cell r="AF4869"/>
          <cell r="AG4869"/>
          <cell r="AH4869"/>
          <cell r="AI4869"/>
          <cell r="AJ4869" t="str">
            <v/>
          </cell>
          <cell r="AK4869"/>
          <cell r="AL4869" t="str">
            <v/>
          </cell>
          <cell r="AM4869"/>
          <cell r="AN4869"/>
          <cell r="AO4869" t="str">
            <v/>
          </cell>
          <cell r="AP4869"/>
          <cell r="AQ4869"/>
          <cell r="AR4869" t="str">
            <v>MINTA DI PROSES SEBAGAI GL, SPV, PENGALAMAN TIDAK ADA</v>
          </cell>
          <cell r="AS4869"/>
        </row>
        <row r="4870">
          <cell r="A4870">
            <v>4867</v>
          </cell>
          <cell r="B4870">
            <v>0</v>
          </cell>
          <cell r="C4870"/>
          <cell r="D4870" t="str">
            <v>M. Adib Surya Winata</v>
          </cell>
          <cell r="E4870">
            <v>0</v>
          </cell>
          <cell r="F4870" t="str">
            <v>Mechanic</v>
          </cell>
          <cell r="G4870"/>
          <cell r="H4870" t="str">
            <v>NON STAFF</v>
          </cell>
          <cell r="I4870" t="str">
            <v>IP - TABANG</v>
          </cell>
          <cell r="J4870" t="str">
            <v>HO</v>
          </cell>
          <cell r="K4870" t="str">
            <v>Pak Dayo</v>
          </cell>
          <cell r="L4870" t="str">
            <v/>
          </cell>
          <cell r="M4870" t="str">
            <v>DOKUMEN CHECK</v>
          </cell>
          <cell r="N4870" t="str">
            <v>IN PROCESS</v>
          </cell>
          <cell r="O4870" t="str">
            <v/>
          </cell>
          <cell r="P4870"/>
          <cell r="Q4870" t="str">
            <v/>
          </cell>
          <cell r="R4870"/>
          <cell r="S4870" t="str">
            <v/>
          </cell>
          <cell r="T4870"/>
          <cell r="U4870" t="str">
            <v/>
          </cell>
          <cell r="V4870"/>
          <cell r="W4870" t="str">
            <v/>
          </cell>
          <cell r="X4870"/>
          <cell r="Y4870" t="str">
            <v/>
          </cell>
          <cell r="Z4870"/>
          <cell r="AA4870" t="str">
            <v/>
          </cell>
          <cell r="AB4870"/>
          <cell r="AC4870"/>
          <cell r="AD4870"/>
          <cell r="AE4870" t="str">
            <v/>
          </cell>
          <cell r="AF4870"/>
          <cell r="AG4870"/>
          <cell r="AH4870"/>
          <cell r="AI4870"/>
          <cell r="AJ4870" t="str">
            <v/>
          </cell>
          <cell r="AK4870"/>
          <cell r="AL4870" t="str">
            <v/>
          </cell>
          <cell r="AM4870"/>
          <cell r="AN4870"/>
          <cell r="AO4870" t="str">
            <v/>
          </cell>
          <cell r="AP4870"/>
          <cell r="AQ4870"/>
          <cell r="AR4870" t="str">
            <v>PROSES TO HELPER MECHANIC</v>
          </cell>
          <cell r="AS4870"/>
        </row>
        <row r="4871">
          <cell r="A4871">
            <v>4868</v>
          </cell>
          <cell r="B4871">
            <v>0</v>
          </cell>
          <cell r="C4871"/>
          <cell r="D4871" t="str">
            <v>Fathir Gibran</v>
          </cell>
          <cell r="E4871">
            <v>0</v>
          </cell>
          <cell r="F4871" t="str">
            <v>Mechanic</v>
          </cell>
          <cell r="G4871"/>
          <cell r="H4871" t="str">
            <v>NON STAFF</v>
          </cell>
          <cell r="I4871" t="str">
            <v>IP - TABANG</v>
          </cell>
          <cell r="J4871" t="str">
            <v>HO</v>
          </cell>
          <cell r="K4871" t="str">
            <v>Pak Dayo</v>
          </cell>
          <cell r="L4871" t="str">
            <v/>
          </cell>
          <cell r="M4871" t="str">
            <v>DOKUMEN CHECK</v>
          </cell>
          <cell r="N4871" t="str">
            <v>IN PROCESS</v>
          </cell>
          <cell r="O4871" t="str">
            <v/>
          </cell>
          <cell r="P4871"/>
          <cell r="Q4871" t="str">
            <v/>
          </cell>
          <cell r="R4871"/>
          <cell r="S4871" t="str">
            <v/>
          </cell>
          <cell r="T4871"/>
          <cell r="U4871" t="str">
            <v/>
          </cell>
          <cell r="V4871"/>
          <cell r="W4871" t="str">
            <v/>
          </cell>
          <cell r="X4871"/>
          <cell r="Y4871" t="str">
            <v/>
          </cell>
          <cell r="Z4871"/>
          <cell r="AA4871" t="str">
            <v/>
          </cell>
          <cell r="AB4871"/>
          <cell r="AC4871"/>
          <cell r="AD4871"/>
          <cell r="AE4871" t="str">
            <v/>
          </cell>
          <cell r="AF4871"/>
          <cell r="AG4871"/>
          <cell r="AH4871"/>
          <cell r="AI4871"/>
          <cell r="AJ4871" t="str">
            <v/>
          </cell>
          <cell r="AK4871"/>
          <cell r="AL4871" t="str">
            <v/>
          </cell>
          <cell r="AM4871"/>
          <cell r="AN4871"/>
          <cell r="AO4871" t="str">
            <v/>
          </cell>
          <cell r="AP4871"/>
          <cell r="AQ4871"/>
          <cell r="AR4871" t="str">
            <v>PROSES TO HELPER MECHANIC</v>
          </cell>
          <cell r="AS4871"/>
        </row>
        <row r="4872">
          <cell r="A4872">
            <v>4869</v>
          </cell>
          <cell r="B4872">
            <v>0</v>
          </cell>
          <cell r="C4872"/>
          <cell r="D4872" t="str">
            <v>Fathir Al Karim</v>
          </cell>
          <cell r="E4872">
            <v>0</v>
          </cell>
          <cell r="F4872" t="str">
            <v>Mechanic</v>
          </cell>
          <cell r="G4872"/>
          <cell r="H4872" t="str">
            <v>NON STAFF</v>
          </cell>
          <cell r="I4872" t="str">
            <v>IP - TABANG</v>
          </cell>
          <cell r="J4872" t="str">
            <v>HO</v>
          </cell>
          <cell r="K4872" t="str">
            <v>Pak Dayo</v>
          </cell>
          <cell r="L4872"/>
          <cell r="M4872" t="str">
            <v>DOKUMEN CHECK</v>
          </cell>
          <cell r="N4872" t="str">
            <v>IN PROCESS</v>
          </cell>
          <cell r="O4872" t="str">
            <v/>
          </cell>
          <cell r="P4872"/>
          <cell r="Q4872" t="str">
            <v/>
          </cell>
          <cell r="R4872"/>
          <cell r="S4872" t="str">
            <v/>
          </cell>
          <cell r="T4872"/>
          <cell r="U4872" t="str">
            <v/>
          </cell>
          <cell r="V4872"/>
          <cell r="W4872" t="str">
            <v/>
          </cell>
          <cell r="X4872"/>
          <cell r="Y4872" t="str">
            <v/>
          </cell>
          <cell r="Z4872"/>
          <cell r="AA4872" t="str">
            <v/>
          </cell>
          <cell r="AB4872"/>
          <cell r="AC4872"/>
          <cell r="AD4872"/>
          <cell r="AE4872" t="str">
            <v/>
          </cell>
          <cell r="AF4872"/>
          <cell r="AG4872"/>
          <cell r="AH4872"/>
          <cell r="AI4872"/>
          <cell r="AJ4872" t="str">
            <v/>
          </cell>
          <cell r="AK4872"/>
          <cell r="AL4872" t="str">
            <v/>
          </cell>
          <cell r="AM4872"/>
          <cell r="AN4872"/>
          <cell r="AO4872" t="str">
            <v/>
          </cell>
          <cell r="AP4872"/>
          <cell r="AQ4872"/>
          <cell r="AR4872" t="str">
            <v>LAYAK DI PROSES (INTERVIEW GRADING)</v>
          </cell>
          <cell r="AS4872"/>
        </row>
        <row r="4873">
          <cell r="A4873">
            <v>4870</v>
          </cell>
          <cell r="B4873">
            <v>0</v>
          </cell>
          <cell r="C4873"/>
          <cell r="D4873" t="str">
            <v>Gusti Miftahul Helmi</v>
          </cell>
          <cell r="E4873">
            <v>81348099427</v>
          </cell>
          <cell r="F4873" t="str">
            <v>Section Head Produksi</v>
          </cell>
          <cell r="G4873"/>
          <cell r="H4873" t="str">
            <v>STAFF</v>
          </cell>
          <cell r="I4873" t="str">
            <v>GAM - SANGKULIRANG</v>
          </cell>
          <cell r="J4873" t="str">
            <v>WII 0325</v>
          </cell>
          <cell r="K4873" t="str">
            <v>Sasi</v>
          </cell>
          <cell r="L4873" t="str">
            <v/>
          </cell>
          <cell r="M4873" t="str">
            <v>FU MCU</v>
          </cell>
          <cell r="N4873" t="str">
            <v>IN PROCESS</v>
          </cell>
          <cell r="O4873" t="str">
            <v/>
          </cell>
          <cell r="P4873"/>
          <cell r="Q4873" t="str">
            <v/>
          </cell>
          <cell r="R4873"/>
          <cell r="S4873" t="str">
            <v/>
          </cell>
          <cell r="T4873"/>
          <cell r="U4873" t="str">
            <v/>
          </cell>
          <cell r="V4873"/>
          <cell r="W4873" t="str">
            <v/>
          </cell>
          <cell r="X4873"/>
          <cell r="Y4873" t="str">
            <v/>
          </cell>
          <cell r="Z4873"/>
          <cell r="AA4873" t="str">
            <v>45756 Hari</v>
          </cell>
          <cell r="AB4873">
            <v>45756</v>
          </cell>
          <cell r="AC4873" t="str">
            <v>TMC ANGSANA</v>
          </cell>
          <cell r="AD4873"/>
          <cell r="AE4873" t="str">
            <v>18 Hari</v>
          </cell>
          <cell r="AF4873">
            <v>45762</v>
          </cell>
          <cell r="AG4873" t="str">
            <v>FU:
1. dr. Sp Bedah (Terdapat Haemorroid Interna Grade I)
2. dr. Sp Penyakit dalam (Cholesterol : 260 mg/dL)
3. dr. Umum (Lakukan Vaksin Hepatitis B)
Kurang Pemeriksaan
1. HIV
2. SPUTUM BTA
3. TPHA</v>
          </cell>
          <cell r="AH4873" t="str">
            <v>High Risk</v>
          </cell>
          <cell r="AI4873"/>
          <cell r="AJ4873" t="str">
            <v/>
          </cell>
          <cell r="AK4873"/>
          <cell r="AL4873" t="str">
            <v/>
          </cell>
          <cell r="AM4873"/>
          <cell r="AN4873"/>
          <cell r="AO4873" t="str">
            <v/>
          </cell>
          <cell r="AP4873"/>
          <cell r="AQ4873"/>
          <cell r="AR4873" t="str">
            <v>WAIT HASIL FU</v>
          </cell>
          <cell r="AS4873"/>
        </row>
        <row r="4874">
          <cell r="A4874">
            <v>4871</v>
          </cell>
          <cell r="B4874">
            <v>0</v>
          </cell>
          <cell r="C4874"/>
          <cell r="D4874" t="str">
            <v>Rudy Irawan</v>
          </cell>
          <cell r="E4874">
            <v>81256530786</v>
          </cell>
          <cell r="F4874" t="str">
            <v>Section Head Produksi</v>
          </cell>
          <cell r="G4874"/>
          <cell r="H4874" t="str">
            <v>STAFF</v>
          </cell>
          <cell r="I4874" t="str">
            <v>IP - TABANG</v>
          </cell>
          <cell r="J4874" t="str">
            <v>WII 0325</v>
          </cell>
          <cell r="K4874" t="str">
            <v>Sasi</v>
          </cell>
          <cell r="L4874" t="str">
            <v/>
          </cell>
          <cell r="M4874" t="str">
            <v>INTERVIEW USER/TC</v>
          </cell>
          <cell r="N4874" t="str">
            <v>FAILED</v>
          </cell>
          <cell r="O4874" t="str">
            <v/>
          </cell>
          <cell r="P4874"/>
          <cell r="Q4874" t="str">
            <v/>
          </cell>
          <cell r="R4874"/>
          <cell r="S4874" t="str">
            <v/>
          </cell>
          <cell r="T4874"/>
          <cell r="U4874" t="str">
            <v/>
          </cell>
          <cell r="V4874"/>
          <cell r="W4874" t="str">
            <v/>
          </cell>
          <cell r="X4874"/>
          <cell r="Y4874" t="str">
            <v/>
          </cell>
          <cell r="Z4874"/>
          <cell r="AA4874" t="str">
            <v/>
          </cell>
          <cell r="AB4874"/>
          <cell r="AC4874"/>
          <cell r="AD4874"/>
          <cell r="AE4874" t="str">
            <v/>
          </cell>
          <cell r="AF4874"/>
          <cell r="AG4874"/>
          <cell r="AH4874"/>
          <cell r="AI4874"/>
          <cell r="AJ4874" t="str">
            <v/>
          </cell>
          <cell r="AK4874"/>
          <cell r="AL4874" t="str">
            <v/>
          </cell>
          <cell r="AM4874"/>
          <cell r="AN4874"/>
          <cell r="AO4874" t="str">
            <v/>
          </cell>
          <cell r="AP4874"/>
          <cell r="AQ4874"/>
          <cell r="AR4874" t="str">
            <v>User pak Wahyu Suslapto</v>
          </cell>
          <cell r="AS4874"/>
        </row>
        <row r="4875">
          <cell r="A4875">
            <v>4872</v>
          </cell>
          <cell r="B4875">
            <v>0</v>
          </cell>
          <cell r="C4875"/>
          <cell r="D4875" t="str">
            <v>Amir Hasan</v>
          </cell>
          <cell r="E4875">
            <v>82158551597</v>
          </cell>
          <cell r="F4875" t="str">
            <v>Group Leader Produksi</v>
          </cell>
          <cell r="G4875"/>
          <cell r="H4875" t="str">
            <v>STAFF</v>
          </cell>
          <cell r="I4875" t="str">
            <v>IP - TABANG</v>
          </cell>
          <cell r="J4875" t="str">
            <v>WII 0325</v>
          </cell>
          <cell r="K4875" t="str">
            <v>Sasi</v>
          </cell>
          <cell r="L4875" t="str">
            <v/>
          </cell>
          <cell r="M4875" t="str">
            <v>INTERVIEW USER/TC</v>
          </cell>
          <cell r="N4875" t="str">
            <v>HOLD</v>
          </cell>
          <cell r="O4875" t="str">
            <v/>
          </cell>
          <cell r="P4875"/>
          <cell r="Q4875" t="str">
            <v/>
          </cell>
          <cell r="R4875"/>
          <cell r="S4875" t="str">
            <v/>
          </cell>
          <cell r="T4875"/>
          <cell r="U4875" t="str">
            <v/>
          </cell>
          <cell r="V4875"/>
          <cell r="W4875" t="str">
            <v/>
          </cell>
          <cell r="X4875"/>
          <cell r="Y4875" t="str">
            <v/>
          </cell>
          <cell r="Z4875"/>
          <cell r="AA4875" t="str">
            <v/>
          </cell>
          <cell r="AB4875"/>
          <cell r="AC4875"/>
          <cell r="AD4875"/>
          <cell r="AE4875" t="str">
            <v/>
          </cell>
          <cell r="AF4875"/>
          <cell r="AG4875"/>
          <cell r="AH4875"/>
          <cell r="AI4875"/>
          <cell r="AJ4875" t="str">
            <v/>
          </cell>
          <cell r="AK4875"/>
          <cell r="AL4875" t="str">
            <v/>
          </cell>
          <cell r="AM4875"/>
          <cell r="AN4875"/>
          <cell r="AO4875" t="str">
            <v/>
          </cell>
          <cell r="AP4875"/>
          <cell r="AQ4875"/>
          <cell r="AR4875" t="str">
            <v>USIA 48</v>
          </cell>
          <cell r="AS4875"/>
        </row>
        <row r="4876">
          <cell r="A4876">
            <v>4873</v>
          </cell>
          <cell r="B4876">
            <v>0</v>
          </cell>
          <cell r="C4876"/>
          <cell r="D4876" t="str">
            <v>Chona Ermanda</v>
          </cell>
          <cell r="E4876">
            <v>81351725650</v>
          </cell>
          <cell r="F4876" t="str">
            <v>Group Leader Produksi</v>
          </cell>
          <cell r="G4876"/>
          <cell r="H4876" t="str">
            <v>STAFF</v>
          </cell>
          <cell r="I4876" t="str">
            <v>IP - TABANG</v>
          </cell>
          <cell r="J4876" t="str">
            <v>WII 0325</v>
          </cell>
          <cell r="K4876" t="str">
            <v>Sasi</v>
          </cell>
          <cell r="L4876" t="str">
            <v/>
          </cell>
          <cell r="M4876" t="str">
            <v>INTERVIEW USER/TC</v>
          </cell>
          <cell r="N4876" t="str">
            <v>FAILED</v>
          </cell>
          <cell r="O4876" t="str">
            <v/>
          </cell>
          <cell r="P4876"/>
          <cell r="Q4876" t="str">
            <v/>
          </cell>
          <cell r="R4876"/>
          <cell r="S4876" t="str">
            <v/>
          </cell>
          <cell r="T4876"/>
          <cell r="U4876" t="str">
            <v/>
          </cell>
          <cell r="V4876"/>
          <cell r="W4876" t="str">
            <v/>
          </cell>
          <cell r="X4876"/>
          <cell r="Y4876" t="str">
            <v/>
          </cell>
          <cell r="Z4876"/>
          <cell r="AA4876" t="str">
            <v/>
          </cell>
          <cell r="AB4876"/>
          <cell r="AC4876"/>
          <cell r="AD4876"/>
          <cell r="AE4876" t="str">
            <v/>
          </cell>
          <cell r="AF4876"/>
          <cell r="AG4876"/>
          <cell r="AH4876"/>
          <cell r="AI4876"/>
          <cell r="AJ4876" t="str">
            <v/>
          </cell>
          <cell r="AK4876"/>
          <cell r="AL4876" t="str">
            <v/>
          </cell>
          <cell r="AM4876"/>
          <cell r="AN4876"/>
          <cell r="AO4876" t="str">
            <v/>
          </cell>
          <cell r="AP4876"/>
          <cell r="AQ4876"/>
          <cell r="AR4876" t="str">
            <v>User pak Wahyu Suslapto</v>
          </cell>
          <cell r="AS4876"/>
        </row>
        <row r="4877">
          <cell r="A4877">
            <v>4874</v>
          </cell>
          <cell r="B4877">
            <v>0</v>
          </cell>
          <cell r="C4877"/>
          <cell r="D4877" t="str">
            <v>Agung Sulistyana</v>
          </cell>
          <cell r="E4877">
            <v>85388834204</v>
          </cell>
          <cell r="F4877" t="str">
            <v>Group Leader Produksi</v>
          </cell>
          <cell r="G4877" t="str">
            <v>Mining Operation</v>
          </cell>
          <cell r="H4877" t="str">
            <v>STAFF</v>
          </cell>
          <cell r="I4877" t="str">
            <v>IP - TABANG</v>
          </cell>
          <cell r="J4877" t="str">
            <v>WII 0325</v>
          </cell>
          <cell r="K4877" t="str">
            <v>Sasi</v>
          </cell>
          <cell r="L4877" t="str">
            <v/>
          </cell>
          <cell r="M4877" t="str">
            <v>OFFERING LETTER</v>
          </cell>
          <cell r="N4877" t="str">
            <v>IN PROCESS</v>
          </cell>
          <cell r="O4877" t="str">
            <v/>
          </cell>
          <cell r="P4877"/>
          <cell r="Q4877" t="str">
            <v/>
          </cell>
          <cell r="R4877"/>
          <cell r="S4877" t="str">
            <v/>
          </cell>
          <cell r="T4877"/>
          <cell r="U4877" t="str">
            <v/>
          </cell>
          <cell r="V4877"/>
          <cell r="W4877" t="str">
            <v/>
          </cell>
          <cell r="X4877"/>
          <cell r="Y4877" t="str">
            <v/>
          </cell>
          <cell r="Z4877"/>
          <cell r="AA4877" t="str">
            <v/>
          </cell>
          <cell r="AB4877"/>
          <cell r="AC4877"/>
          <cell r="AD4877"/>
          <cell r="AE4877" t="str">
            <v/>
          </cell>
          <cell r="AF4877"/>
          <cell r="AG4877"/>
          <cell r="AH4877"/>
          <cell r="AI4877"/>
          <cell r="AJ4877" t="str">
            <v/>
          </cell>
          <cell r="AK4877"/>
          <cell r="AL4877" t="str">
            <v/>
          </cell>
          <cell r="AM4877"/>
          <cell r="AN4877"/>
          <cell r="AO4877" t="str">
            <v/>
          </cell>
          <cell r="AP4877"/>
          <cell r="AQ4877"/>
          <cell r="AR4877" t="str">
            <v>Nego salary</v>
          </cell>
          <cell r="AS4877"/>
        </row>
        <row r="4878">
          <cell r="A4878">
            <v>4875</v>
          </cell>
          <cell r="B4878">
            <v>0</v>
          </cell>
          <cell r="C4878"/>
          <cell r="D4878" t="str">
            <v>Dedi Yanto Simanjuntak</v>
          </cell>
          <cell r="E4878">
            <v>85387620304</v>
          </cell>
          <cell r="F4878" t="str">
            <v>Group Leader Produksi</v>
          </cell>
          <cell r="G4878"/>
          <cell r="H4878" t="str">
            <v>STAFF</v>
          </cell>
          <cell r="I4878" t="str">
            <v>IP - TABANG</v>
          </cell>
          <cell r="J4878" t="str">
            <v>WII 0325</v>
          </cell>
          <cell r="K4878" t="str">
            <v>Sasi</v>
          </cell>
          <cell r="L4878" t="str">
            <v/>
          </cell>
          <cell r="M4878" t="str">
            <v>INTERVIEW USER/TC</v>
          </cell>
          <cell r="N4878" t="str">
            <v>FAILED</v>
          </cell>
          <cell r="O4878" t="str">
            <v/>
          </cell>
          <cell r="P4878"/>
          <cell r="Q4878" t="str">
            <v/>
          </cell>
          <cell r="R4878"/>
          <cell r="S4878" t="str">
            <v/>
          </cell>
          <cell r="T4878"/>
          <cell r="U4878" t="str">
            <v/>
          </cell>
          <cell r="V4878"/>
          <cell r="W4878" t="str">
            <v/>
          </cell>
          <cell r="X4878"/>
          <cell r="Y4878" t="str">
            <v/>
          </cell>
          <cell r="Z4878"/>
          <cell r="AA4878" t="str">
            <v/>
          </cell>
          <cell r="AB4878"/>
          <cell r="AC4878"/>
          <cell r="AD4878"/>
          <cell r="AE4878" t="str">
            <v/>
          </cell>
          <cell r="AF4878"/>
          <cell r="AG4878"/>
          <cell r="AH4878"/>
          <cell r="AI4878"/>
          <cell r="AJ4878" t="str">
            <v/>
          </cell>
          <cell r="AK4878"/>
          <cell r="AL4878" t="str">
            <v/>
          </cell>
          <cell r="AM4878"/>
          <cell r="AN4878"/>
          <cell r="AO4878" t="str">
            <v/>
          </cell>
          <cell r="AP4878"/>
          <cell r="AQ4878"/>
          <cell r="AR4878" t="str">
            <v>User pak Wahyu Suslapto</v>
          </cell>
          <cell r="AS4878"/>
        </row>
        <row r="4879">
          <cell r="A4879">
            <v>4876</v>
          </cell>
          <cell r="B4879" t="str">
            <v>3315101505920002</v>
          </cell>
          <cell r="C4879"/>
          <cell r="D4879" t="str">
            <v>Tri Prasetiyo</v>
          </cell>
          <cell r="E4879">
            <v>87833093550</v>
          </cell>
          <cell r="F4879" t="str">
            <v>Group Leader Produksi</v>
          </cell>
          <cell r="G4879" t="str">
            <v>Mining Operation</v>
          </cell>
          <cell r="H4879" t="str">
            <v>STAFF</v>
          </cell>
          <cell r="I4879" t="str">
            <v>IP - TABANG</v>
          </cell>
          <cell r="J4879" t="str">
            <v>WII 0325</v>
          </cell>
          <cell r="K4879" t="str">
            <v>Sasi</v>
          </cell>
          <cell r="L4879" t="str">
            <v/>
          </cell>
          <cell r="M4879" t="str">
            <v>PLAN ONSITE</v>
          </cell>
          <cell r="N4879" t="str">
            <v>CLOSE HIRED</v>
          </cell>
          <cell r="O4879" t="str">
            <v/>
          </cell>
          <cell r="P4879"/>
          <cell r="Q4879" t="str">
            <v/>
          </cell>
          <cell r="R4879"/>
          <cell r="S4879" t="str">
            <v/>
          </cell>
          <cell r="T4879"/>
          <cell r="U4879" t="str">
            <v/>
          </cell>
          <cell r="V4879"/>
          <cell r="W4879" t="str">
            <v/>
          </cell>
          <cell r="X4879"/>
          <cell r="Y4879" t="str">
            <v/>
          </cell>
          <cell r="Z4879"/>
          <cell r="AA4879" t="str">
            <v>45733 Hari</v>
          </cell>
          <cell r="AB4879">
            <v>45733</v>
          </cell>
          <cell r="AC4879" t="str">
            <v>TMC SEMARANG</v>
          </cell>
          <cell r="AD4879">
            <v>45772</v>
          </cell>
          <cell r="AE4879" t="str">
            <v>39 Hari</v>
          </cell>
          <cell r="AF4879">
            <v>45736</v>
          </cell>
          <cell r="AG4879" t="str">
            <v>Sp.GK ( BMI ), Sp.PD ( Cholesterol, LDL, Asam Urat ), Kurang pemeriksaan ( Alkohol Tes, Treadmill )</v>
          </cell>
          <cell r="AH4879" t="str">
            <v>High Risk</v>
          </cell>
          <cell r="AI4879"/>
          <cell r="AJ4879" t="str">
            <v/>
          </cell>
          <cell r="AK4879"/>
          <cell r="AL4879" t="str">
            <v/>
          </cell>
          <cell r="AM4879"/>
          <cell r="AN4879"/>
          <cell r="AO4879" t="str">
            <v/>
          </cell>
          <cell r="AP4879"/>
          <cell r="AQ4879" t="str">
            <v>DONE</v>
          </cell>
          <cell r="AR4879" t="str">
            <v>PENGATURAN ONSITE</v>
          </cell>
          <cell r="AS4879"/>
        </row>
        <row r="4880">
          <cell r="A4880">
            <v>4877</v>
          </cell>
          <cell r="B4880">
            <v>0</v>
          </cell>
          <cell r="C4880"/>
          <cell r="D4880" t="str">
            <v>Hamka</v>
          </cell>
          <cell r="E4880">
            <v>8125071698</v>
          </cell>
          <cell r="F4880" t="str">
            <v>Group Leader Produksi</v>
          </cell>
          <cell r="G4880" t="str">
            <v>Mining Operation</v>
          </cell>
          <cell r="H4880" t="str">
            <v>STAFF</v>
          </cell>
          <cell r="I4880" t="str">
            <v>IP - TABANG</v>
          </cell>
          <cell r="J4880" t="str">
            <v>WII 0325</v>
          </cell>
          <cell r="K4880" t="str">
            <v>Sasi</v>
          </cell>
          <cell r="L4880" t="str">
            <v/>
          </cell>
          <cell r="M4880" t="str">
            <v>INTERVIEW USER/TC</v>
          </cell>
          <cell r="N4880" t="str">
            <v>IN PROCESS</v>
          </cell>
          <cell r="O4880" t="str">
            <v/>
          </cell>
          <cell r="P4880"/>
          <cell r="Q4880" t="str">
            <v/>
          </cell>
          <cell r="R4880"/>
          <cell r="S4880" t="str">
            <v/>
          </cell>
          <cell r="T4880"/>
          <cell r="U4880" t="str">
            <v/>
          </cell>
          <cell r="V4880"/>
          <cell r="W4880" t="str">
            <v/>
          </cell>
          <cell r="X4880"/>
          <cell r="Y4880" t="str">
            <v/>
          </cell>
          <cell r="Z4880"/>
          <cell r="AA4880" t="str">
            <v/>
          </cell>
          <cell r="AB4880"/>
          <cell r="AC4880"/>
          <cell r="AD4880"/>
          <cell r="AE4880" t="str">
            <v/>
          </cell>
          <cell r="AF4880"/>
          <cell r="AG4880"/>
          <cell r="AH4880"/>
          <cell r="AI4880"/>
          <cell r="AJ4880" t="str">
            <v/>
          </cell>
          <cell r="AK4880"/>
          <cell r="AL4880" t="str">
            <v/>
          </cell>
          <cell r="AM4880"/>
          <cell r="AN4880"/>
          <cell r="AO4880" t="str">
            <v/>
          </cell>
          <cell r="AP4880"/>
          <cell r="AQ4880"/>
          <cell r="AR4880" t="str">
            <v>nomor HP tidak ditemukan</v>
          </cell>
          <cell r="AS4880"/>
        </row>
        <row r="4881">
          <cell r="A4881">
            <v>4878</v>
          </cell>
          <cell r="B4881">
            <v>0</v>
          </cell>
          <cell r="C4881"/>
          <cell r="D4881" t="str">
            <v>Syarifuddin Noor Sakti Permana Putra</v>
          </cell>
          <cell r="E4881">
            <v>82256000789</v>
          </cell>
          <cell r="F4881" t="str">
            <v>Group Leader Hauling</v>
          </cell>
          <cell r="G4881"/>
          <cell r="H4881" t="str">
            <v>STAFF</v>
          </cell>
          <cell r="I4881" t="str">
            <v>IP - TABANG</v>
          </cell>
          <cell r="J4881" t="str">
            <v>WII 0325</v>
          </cell>
          <cell r="K4881" t="str">
            <v>Sasi</v>
          </cell>
          <cell r="L4881" t="str">
            <v/>
          </cell>
          <cell r="M4881" t="str">
            <v>INTERVIEW USER/TC</v>
          </cell>
          <cell r="N4881" t="str">
            <v>FAILED</v>
          </cell>
          <cell r="O4881" t="str">
            <v/>
          </cell>
          <cell r="P4881"/>
          <cell r="Q4881" t="str">
            <v/>
          </cell>
          <cell r="R4881"/>
          <cell r="S4881" t="str">
            <v/>
          </cell>
          <cell r="T4881"/>
          <cell r="U4881" t="str">
            <v/>
          </cell>
          <cell r="V4881"/>
          <cell r="W4881" t="str">
            <v/>
          </cell>
          <cell r="X4881"/>
          <cell r="Y4881" t="str">
            <v/>
          </cell>
          <cell r="Z4881"/>
          <cell r="AA4881" t="str">
            <v/>
          </cell>
          <cell r="AB4881"/>
          <cell r="AC4881"/>
          <cell r="AD4881"/>
          <cell r="AE4881" t="str">
            <v/>
          </cell>
          <cell r="AF4881"/>
          <cell r="AG4881"/>
          <cell r="AH4881"/>
          <cell r="AI4881"/>
          <cell r="AJ4881" t="str">
            <v/>
          </cell>
          <cell r="AK4881"/>
          <cell r="AL4881" t="str">
            <v/>
          </cell>
          <cell r="AM4881"/>
          <cell r="AN4881"/>
          <cell r="AO4881" t="str">
            <v/>
          </cell>
          <cell r="AP4881"/>
          <cell r="AQ4881"/>
          <cell r="AR4881" t="str">
            <v>User pak Wahyu Suslapto</v>
          </cell>
          <cell r="AS4881"/>
        </row>
        <row r="4882">
          <cell r="A4882">
            <v>4879</v>
          </cell>
          <cell r="B4882" t="str">
            <v>9171015902880009</v>
          </cell>
          <cell r="C4882"/>
          <cell r="D4882" t="str">
            <v>Windi Febrianta Batlayeri</v>
          </cell>
          <cell r="E4882">
            <v>82242819000</v>
          </cell>
          <cell r="F4882" t="str">
            <v>Manager Engineering</v>
          </cell>
          <cell r="G4882" t="str">
            <v>Engineering</v>
          </cell>
          <cell r="H4882" t="str">
            <v>STAFF</v>
          </cell>
          <cell r="I4882" t="str">
            <v>IP - TABANG</v>
          </cell>
          <cell r="J4882" t="str">
            <v>HO</v>
          </cell>
          <cell r="K4882" t="str">
            <v>Pak Dayo</v>
          </cell>
          <cell r="L4882" t="str">
            <v>48 Hari</v>
          </cell>
          <cell r="M4882" t="str">
            <v>MCU</v>
          </cell>
          <cell r="N4882" t="str">
            <v>IN PROCESS</v>
          </cell>
          <cell r="O4882" t="str">
            <v/>
          </cell>
          <cell r="P4882">
            <v>45726</v>
          </cell>
          <cell r="Q4882" t="str">
            <v>0 Hari</v>
          </cell>
          <cell r="R4882">
            <v>45726</v>
          </cell>
          <cell r="S4882" t="str">
            <v>7 Hari</v>
          </cell>
          <cell r="T4882">
            <v>45733</v>
          </cell>
          <cell r="U4882" t="str">
            <v>41 Hari</v>
          </cell>
          <cell r="V4882"/>
          <cell r="W4882" t="str">
            <v/>
          </cell>
          <cell r="X4882">
            <v>45762</v>
          </cell>
          <cell r="Y4882" t="str">
            <v>12 Hari</v>
          </cell>
          <cell r="Z4882"/>
          <cell r="AA4882" t="str">
            <v>45766 Hari</v>
          </cell>
          <cell r="AB4882">
            <v>45766</v>
          </cell>
          <cell r="AC4882" t="str">
            <v>TMC BANJARMASIN</v>
          </cell>
          <cell r="AD4882"/>
          <cell r="AE4882" t="str">
            <v>8 Hari</v>
          </cell>
          <cell r="AF4882"/>
          <cell r="AG4882"/>
          <cell r="AH4882"/>
          <cell r="AI4882"/>
          <cell r="AJ4882" t="str">
            <v/>
          </cell>
          <cell r="AK4882"/>
          <cell r="AL4882" t="str">
            <v/>
          </cell>
          <cell r="AM4882"/>
          <cell r="AN4882"/>
          <cell r="AO4882" t="str">
            <v/>
          </cell>
          <cell r="AP4882"/>
          <cell r="AQ4882"/>
          <cell r="AR4882" t="str">
            <v>GL SENT</v>
          </cell>
          <cell r="AS4882"/>
        </row>
        <row r="4883">
          <cell r="A4883">
            <v>4880</v>
          </cell>
          <cell r="B4883" t="str">
            <v>6302062902840002</v>
          </cell>
          <cell r="C4883"/>
          <cell r="D4883" t="str">
            <v>Muhammad Yusuf</v>
          </cell>
          <cell r="E4883">
            <v>83142318833</v>
          </cell>
          <cell r="F4883" t="str">
            <v>Welder</v>
          </cell>
          <cell r="G4883"/>
          <cell r="H4883" t="str">
            <v>NON STAFF</v>
          </cell>
          <cell r="I4883" t="str">
            <v>IP - TABANG</v>
          </cell>
          <cell r="J4883" t="str">
            <v>HO</v>
          </cell>
          <cell r="K4883" t="str">
            <v>Kurniawan</v>
          </cell>
          <cell r="L4883" t="str">
            <v/>
          </cell>
          <cell r="M4883" t="str">
            <v>MCU</v>
          </cell>
          <cell r="N4883" t="str">
            <v>FAILED</v>
          </cell>
          <cell r="O4883" t="str">
            <v/>
          </cell>
          <cell r="P4883"/>
          <cell r="Q4883" t="str">
            <v/>
          </cell>
          <cell r="R4883"/>
          <cell r="S4883" t="str">
            <v/>
          </cell>
          <cell r="T4883"/>
          <cell r="U4883" t="str">
            <v/>
          </cell>
          <cell r="V4883"/>
          <cell r="W4883" t="str">
            <v/>
          </cell>
          <cell r="X4883"/>
          <cell r="Y4883" t="str">
            <v/>
          </cell>
          <cell r="Z4883"/>
          <cell r="AA4883" t="str">
            <v>45727 Hari</v>
          </cell>
          <cell r="AB4883">
            <v>45727</v>
          </cell>
          <cell r="AC4883" t="str">
            <v>TMC ANGSANA</v>
          </cell>
          <cell r="AD4883"/>
          <cell r="AE4883" t="str">
            <v>47 Hari</v>
          </cell>
          <cell r="AF4883"/>
          <cell r="AG4883"/>
          <cell r="AH4883"/>
          <cell r="AI4883"/>
          <cell r="AJ4883" t="str">
            <v/>
          </cell>
          <cell r="AK4883"/>
          <cell r="AL4883" t="str">
            <v/>
          </cell>
          <cell r="AM4883"/>
          <cell r="AN4883"/>
          <cell r="AO4883" t="str">
            <v/>
          </cell>
          <cell r="AP4883"/>
          <cell r="AQ4883"/>
          <cell r="AR4883" t="str">
            <v>MENGUNDURKAN DIRI</v>
          </cell>
          <cell r="AS4883"/>
        </row>
        <row r="4884">
          <cell r="A4884">
            <v>4881</v>
          </cell>
          <cell r="B4884" t="str">
            <v>6302062020920004</v>
          </cell>
          <cell r="C4884"/>
          <cell r="D4884" t="str">
            <v>M. Noer Syarif H</v>
          </cell>
          <cell r="E4884">
            <v>82255267850</v>
          </cell>
          <cell r="F4884" t="str">
            <v>Mechanic</v>
          </cell>
          <cell r="G4884"/>
          <cell r="H4884" t="str">
            <v>NON STAFF</v>
          </cell>
          <cell r="I4884" t="str">
            <v>GBPC - MELAK</v>
          </cell>
          <cell r="J4884" t="str">
            <v>WII 0325</v>
          </cell>
          <cell r="K4884" t="str">
            <v>Kurniawan</v>
          </cell>
          <cell r="L4884" t="str">
            <v/>
          </cell>
          <cell r="M4884" t="str">
            <v>PLAN ONSITE</v>
          </cell>
          <cell r="N4884" t="str">
            <v>IN PROCESS</v>
          </cell>
          <cell r="O4884" t="str">
            <v/>
          </cell>
          <cell r="P4884"/>
          <cell r="Q4884" t="str">
            <v/>
          </cell>
          <cell r="R4884"/>
          <cell r="S4884" t="str">
            <v/>
          </cell>
          <cell r="T4884"/>
          <cell r="U4884" t="str">
            <v/>
          </cell>
          <cell r="V4884"/>
          <cell r="W4884" t="str">
            <v/>
          </cell>
          <cell r="X4884"/>
          <cell r="Y4884" t="str">
            <v/>
          </cell>
          <cell r="Z4884"/>
          <cell r="AA4884" t="str">
            <v>45727 Hari</v>
          </cell>
          <cell r="AB4884">
            <v>45727</v>
          </cell>
          <cell r="AC4884" t="str">
            <v>TMC ANGSANA</v>
          </cell>
          <cell r="AD4884">
            <v>45731</v>
          </cell>
          <cell r="AE4884" t="str">
            <v>4 Hari</v>
          </cell>
          <cell r="AF4884">
            <v>45730</v>
          </cell>
          <cell r="AG4884" t="str">
            <v>Temuan :
1. Pre DM ( GDP : 106 mg/dl )
Saran : 
- Konsul ke dokter umum untuk temuan tersebut</v>
          </cell>
          <cell r="AH4884" t="str">
            <v>Medium Risk</v>
          </cell>
          <cell r="AI4884"/>
          <cell r="AJ4884" t="str">
            <v/>
          </cell>
          <cell r="AK4884"/>
          <cell r="AL4884" t="str">
            <v/>
          </cell>
          <cell r="AM4884"/>
          <cell r="AN4884"/>
          <cell r="AO4884" t="str">
            <v/>
          </cell>
          <cell r="AP4884"/>
          <cell r="AQ4884" t="str">
            <v>DONE</v>
          </cell>
          <cell r="AR4884" t="str">
            <v>PENGATURAN ONSITE</v>
          </cell>
          <cell r="AS4884"/>
        </row>
        <row r="4885">
          <cell r="A4885">
            <v>4882</v>
          </cell>
          <cell r="B4885" t="str">
            <v>6471032906960001</v>
          </cell>
          <cell r="C4885"/>
          <cell r="D4885" t="str">
            <v>Krisna Bayu Pratama</v>
          </cell>
          <cell r="E4885">
            <v>81350043960</v>
          </cell>
          <cell r="F4885" t="str">
            <v>Mechanic</v>
          </cell>
          <cell r="G4885"/>
          <cell r="H4885" t="str">
            <v>NON STAFF</v>
          </cell>
          <cell r="I4885" t="str">
            <v>BDA - TJA</v>
          </cell>
          <cell r="J4885" t="str">
            <v>HO</v>
          </cell>
          <cell r="K4885" t="str">
            <v>Kurniawan</v>
          </cell>
          <cell r="L4885" t="str">
            <v/>
          </cell>
          <cell r="M4885" t="str">
            <v>PLAN ONSITE</v>
          </cell>
          <cell r="N4885" t="str">
            <v>IN PROCESS</v>
          </cell>
          <cell r="O4885" t="str">
            <v/>
          </cell>
          <cell r="P4885"/>
          <cell r="Q4885" t="str">
            <v/>
          </cell>
          <cell r="R4885"/>
          <cell r="S4885" t="str">
            <v/>
          </cell>
          <cell r="T4885"/>
          <cell r="U4885" t="str">
            <v/>
          </cell>
          <cell r="V4885"/>
          <cell r="W4885" t="str">
            <v/>
          </cell>
          <cell r="X4885"/>
          <cell r="Y4885" t="str">
            <v/>
          </cell>
          <cell r="Z4885"/>
          <cell r="AA4885" t="str">
            <v>45726 Hari</v>
          </cell>
          <cell r="AB4885">
            <v>45726</v>
          </cell>
          <cell r="AC4885" t="str">
            <v>KMC BALIKPAPAN</v>
          </cell>
          <cell r="AD4885">
            <v>45750</v>
          </cell>
          <cell r="AE4885" t="str">
            <v>24 Hari</v>
          </cell>
          <cell r="AF4885"/>
          <cell r="AG4885"/>
          <cell r="AH4885"/>
          <cell r="AI4885"/>
          <cell r="AJ4885" t="str">
            <v/>
          </cell>
          <cell r="AK4885"/>
          <cell r="AL4885" t="str">
            <v/>
          </cell>
          <cell r="AM4885"/>
          <cell r="AN4885"/>
          <cell r="AO4885" t="str">
            <v/>
          </cell>
          <cell r="AP4885"/>
          <cell r="AQ4885" t="str">
            <v>DONE</v>
          </cell>
          <cell r="AR4885" t="str">
            <v>PENGATURAN ONSITE</v>
          </cell>
          <cell r="AS4885"/>
        </row>
        <row r="4886">
          <cell r="A4886">
            <v>4883</v>
          </cell>
          <cell r="B4886" t="str">
            <v>6472061301940003</v>
          </cell>
          <cell r="C4886"/>
          <cell r="D4886" t="str">
            <v>Willyam Prayoga</v>
          </cell>
          <cell r="E4886">
            <v>85332739707</v>
          </cell>
          <cell r="F4886" t="str">
            <v>Fuelman</v>
          </cell>
          <cell r="G4886"/>
          <cell r="H4886" t="str">
            <v>NON STAFF</v>
          </cell>
          <cell r="I4886" t="str">
            <v>IP - TABANG</v>
          </cell>
          <cell r="J4886" t="str">
            <v>HO</v>
          </cell>
          <cell r="K4886" t="str">
            <v>Novi</v>
          </cell>
          <cell r="L4886" t="str">
            <v>14 Hari</v>
          </cell>
          <cell r="M4886" t="str">
            <v>MCU</v>
          </cell>
          <cell r="N4886" t="str">
            <v>FAILED</v>
          </cell>
          <cell r="O4886" t="str">
            <v/>
          </cell>
          <cell r="P4886">
            <v>45722</v>
          </cell>
          <cell r="Q4886" t="str">
            <v>0 Hari</v>
          </cell>
          <cell r="R4886">
            <v>45722</v>
          </cell>
          <cell r="S4886" t="str">
            <v>0 Hari</v>
          </cell>
          <cell r="T4886">
            <v>45722</v>
          </cell>
          <cell r="U4886" t="str">
            <v>1 Hari</v>
          </cell>
          <cell r="V4886"/>
          <cell r="W4886" t="str">
            <v/>
          </cell>
          <cell r="X4886"/>
          <cell r="Y4886" t="str">
            <v/>
          </cell>
          <cell r="Z4886">
            <v>45723</v>
          </cell>
          <cell r="AA4886" t="str">
            <v>13 Hari</v>
          </cell>
          <cell r="AB4886">
            <v>45736</v>
          </cell>
          <cell r="AC4886" t="str">
            <v>KMC BALIKPAPAN</v>
          </cell>
          <cell r="AD4886">
            <v>45740</v>
          </cell>
          <cell r="AE4886" t="str">
            <v>4 Hari</v>
          </cell>
          <cell r="AF4886"/>
          <cell r="AG4886" t="str">
            <v>Unfit ( HbsAg Reaktif )</v>
          </cell>
          <cell r="AH4886" t="str">
            <v>High Risk</v>
          </cell>
          <cell r="AI4886"/>
          <cell r="AJ4886" t="str">
            <v/>
          </cell>
          <cell r="AK4886"/>
          <cell r="AL4886" t="str">
            <v/>
          </cell>
          <cell r="AM4886"/>
          <cell r="AN4886"/>
          <cell r="AO4886" t="str">
            <v/>
          </cell>
          <cell r="AP4886"/>
          <cell r="AQ4886"/>
          <cell r="AR4886" t="str">
            <v>UNFIT</v>
          </cell>
          <cell r="AS4886"/>
        </row>
        <row r="4887">
          <cell r="A4887">
            <v>4884</v>
          </cell>
          <cell r="B4887" t="str">
            <v>6471050105050002</v>
          </cell>
          <cell r="C4887"/>
          <cell r="D4887" t="str">
            <v>Muhammad Hadiid Rifya</v>
          </cell>
          <cell r="E4887">
            <v>82253837542</v>
          </cell>
          <cell r="F4887" t="str">
            <v>Mechanic</v>
          </cell>
          <cell r="G4887"/>
          <cell r="H4887" t="str">
            <v>NON STAFF</v>
          </cell>
          <cell r="I4887" t="str">
            <v>WBM - SATUI</v>
          </cell>
          <cell r="J4887" t="str">
            <v>HO</v>
          </cell>
          <cell r="K4887" t="str">
            <v>Kurniawan</v>
          </cell>
          <cell r="L4887" t="str">
            <v/>
          </cell>
          <cell r="M4887" t="str">
            <v>PLAN ONSITE</v>
          </cell>
          <cell r="N4887" t="str">
            <v>IN PROCESS</v>
          </cell>
          <cell r="O4887"/>
          <cell r="P4887"/>
          <cell r="Q4887"/>
          <cell r="R4887"/>
          <cell r="S4887"/>
          <cell r="T4887"/>
          <cell r="U4887"/>
          <cell r="V4887"/>
          <cell r="W4887"/>
          <cell r="X4887"/>
          <cell r="Y4887"/>
          <cell r="Z4887"/>
          <cell r="AA4887"/>
          <cell r="AB4887">
            <v>45726</v>
          </cell>
          <cell r="AC4887" t="str">
            <v>KMC BALIKPAPAN</v>
          </cell>
          <cell r="AD4887">
            <v>45729</v>
          </cell>
          <cell r="AE4887" t="str">
            <v>3 Hari</v>
          </cell>
          <cell r="AF4887"/>
          <cell r="AG4887"/>
          <cell r="AH4887"/>
          <cell r="AI4887"/>
          <cell r="AJ4887"/>
          <cell r="AK4887"/>
          <cell r="AL4887"/>
          <cell r="AM4887"/>
          <cell r="AN4887"/>
          <cell r="AO4887"/>
          <cell r="AP4887"/>
          <cell r="AQ4887" t="str">
            <v>DONE</v>
          </cell>
          <cell r="AR4887" t="str">
            <v>PENGATURAN ONSITE</v>
          </cell>
          <cell r="AS4887"/>
        </row>
        <row r="4888">
          <cell r="A4888">
            <v>4885</v>
          </cell>
          <cell r="B4888" t="str">
            <v>7316031609930001</v>
          </cell>
          <cell r="C4888"/>
          <cell r="D4888" t="str">
            <v>Muh. Samsul</v>
          </cell>
          <cell r="E4888">
            <v>85165211842</v>
          </cell>
          <cell r="F4888" t="str">
            <v>Fuelman</v>
          </cell>
          <cell r="G4888" t="str">
            <v>SCM</v>
          </cell>
          <cell r="H4888" t="str">
            <v>NON STAFF</v>
          </cell>
          <cell r="I4888" t="str">
            <v>IP - TABANG</v>
          </cell>
          <cell r="J4888" t="str">
            <v>HO</v>
          </cell>
          <cell r="K4888" t="str">
            <v>Novi</v>
          </cell>
          <cell r="L4888" t="str">
            <v>52 Hari</v>
          </cell>
          <cell r="M4888" t="str">
            <v>PLAN ONSITE</v>
          </cell>
          <cell r="N4888" t="str">
            <v>IN PROCESS</v>
          </cell>
          <cell r="O4888" t="str">
            <v/>
          </cell>
          <cell r="P4888">
            <v>45722</v>
          </cell>
          <cell r="Q4888" t="str">
            <v>0 Hari</v>
          </cell>
          <cell r="R4888">
            <v>45722</v>
          </cell>
          <cell r="S4888" t="str">
            <v>0 Hari</v>
          </cell>
          <cell r="T4888">
            <v>45722</v>
          </cell>
          <cell r="U4888" t="str">
            <v>0 Hari</v>
          </cell>
          <cell r="V4888"/>
          <cell r="W4888" t="str">
            <v/>
          </cell>
          <cell r="X4888"/>
          <cell r="Y4888" t="str">
            <v/>
          </cell>
          <cell r="Z4888">
            <v>45722</v>
          </cell>
          <cell r="AA4888" t="str">
            <v>7 Hari</v>
          </cell>
          <cell r="AB4888">
            <v>45729</v>
          </cell>
          <cell r="AC4888" t="str">
            <v>TMC MAKASSAR</v>
          </cell>
          <cell r="AD4888">
            <v>45755</v>
          </cell>
          <cell r="AE4888" t="str">
            <v>26 Hari</v>
          </cell>
          <cell r="AF4888">
            <v>45733</v>
          </cell>
          <cell r="AG4888" t="str">
            <v>Kurang pemeriksaan ( Alkohol Tes )
Kurang pemeriksaan ( Alkohol Tes )</v>
          </cell>
          <cell r="AH4888" t="str">
            <v>Low Risk</v>
          </cell>
          <cell r="AI4888"/>
          <cell r="AJ4888" t="str">
            <v/>
          </cell>
          <cell r="AK4888"/>
          <cell r="AL4888" t="str">
            <v/>
          </cell>
          <cell r="AM4888"/>
          <cell r="AN4888"/>
          <cell r="AO4888" t="str">
            <v/>
          </cell>
          <cell r="AP4888"/>
          <cell r="AQ4888"/>
          <cell r="AR4888" t="str">
            <v>PENGATURAN ONSITE</v>
          </cell>
          <cell r="AS4888"/>
        </row>
        <row r="4889">
          <cell r="A4889">
            <v>4886</v>
          </cell>
          <cell r="B4889" t="str">
            <v>6310041501770001</v>
          </cell>
          <cell r="C4889"/>
          <cell r="D4889" t="str">
            <v>Siswanto</v>
          </cell>
          <cell r="E4889">
            <v>81357595197</v>
          </cell>
          <cell r="F4889" t="str">
            <v>Mechanic</v>
          </cell>
          <cell r="G4889"/>
          <cell r="H4889" t="str">
            <v>NON STAFF</v>
          </cell>
          <cell r="I4889" t="str">
            <v>INFRA - TABANG</v>
          </cell>
          <cell r="J4889" t="str">
            <v>HO</v>
          </cell>
          <cell r="K4889" t="str">
            <v>Novi</v>
          </cell>
          <cell r="L4889" t="str">
            <v/>
          </cell>
          <cell r="M4889" t="str">
            <v>MCU</v>
          </cell>
          <cell r="N4889" t="str">
            <v>FAILED</v>
          </cell>
          <cell r="O4889" t="str">
            <v/>
          </cell>
          <cell r="P4889"/>
          <cell r="Q4889" t="str">
            <v/>
          </cell>
          <cell r="R4889"/>
          <cell r="S4889" t="str">
            <v/>
          </cell>
          <cell r="T4889"/>
          <cell r="U4889" t="str">
            <v/>
          </cell>
          <cell r="V4889"/>
          <cell r="W4889" t="str">
            <v/>
          </cell>
          <cell r="X4889"/>
          <cell r="Y4889" t="str">
            <v/>
          </cell>
          <cell r="Z4889"/>
          <cell r="AA4889" t="str">
            <v>45728 Hari</v>
          </cell>
          <cell r="AB4889">
            <v>45728</v>
          </cell>
          <cell r="AC4889" t="str">
            <v>TMC ANGSANA</v>
          </cell>
          <cell r="AD4889">
            <v>45731</v>
          </cell>
          <cell r="AE4889" t="str">
            <v>3 Hari</v>
          </cell>
          <cell r="AF4889"/>
          <cell r="AG4889" t="str">
            <v>Unfit ( Hipertensi Stadium 2 dan Hipertensi Tidak Terkontrol )</v>
          </cell>
          <cell r="AH4889" t="str">
            <v>High Risk</v>
          </cell>
          <cell r="AI4889"/>
          <cell r="AJ4889" t="str">
            <v/>
          </cell>
          <cell r="AK4889"/>
          <cell r="AL4889" t="str">
            <v/>
          </cell>
          <cell r="AM4889"/>
          <cell r="AN4889"/>
          <cell r="AO4889" t="str">
            <v/>
          </cell>
          <cell r="AP4889"/>
          <cell r="AQ4889"/>
          <cell r="AR4889" t="str">
            <v>UNFIT</v>
          </cell>
          <cell r="AS4889"/>
        </row>
        <row r="4890">
          <cell r="A4890">
            <v>4887</v>
          </cell>
          <cell r="B4890" t="str">
            <v>7316031212940003</v>
          </cell>
          <cell r="C4890"/>
          <cell r="D4890" t="str">
            <v>Ainul Yaqin</v>
          </cell>
          <cell r="E4890">
            <v>82246699896</v>
          </cell>
          <cell r="F4890" t="str">
            <v>Fuelman</v>
          </cell>
          <cell r="G4890" t="str">
            <v>SCM</v>
          </cell>
          <cell r="H4890" t="str">
            <v>NON STAFF</v>
          </cell>
          <cell r="I4890" t="str">
            <v>IP - TABANG</v>
          </cell>
          <cell r="J4890" t="str">
            <v>HO</v>
          </cell>
          <cell r="K4890" t="str">
            <v>Novi</v>
          </cell>
          <cell r="L4890" t="str">
            <v>52 Hari</v>
          </cell>
          <cell r="M4890" t="str">
            <v>PLAN ONSITE</v>
          </cell>
          <cell r="N4890" t="str">
            <v>IN PROCESS</v>
          </cell>
          <cell r="O4890" t="str">
            <v/>
          </cell>
          <cell r="P4890">
            <v>45722</v>
          </cell>
          <cell r="Q4890" t="str">
            <v>0 Hari</v>
          </cell>
          <cell r="R4890">
            <v>45722</v>
          </cell>
          <cell r="S4890" t="str">
            <v>0 Hari</v>
          </cell>
          <cell r="T4890">
            <v>45722</v>
          </cell>
          <cell r="U4890" t="str">
            <v>0 Hari</v>
          </cell>
          <cell r="V4890"/>
          <cell r="W4890" t="str">
            <v/>
          </cell>
          <cell r="X4890"/>
          <cell r="Y4890" t="str">
            <v/>
          </cell>
          <cell r="Z4890">
            <v>45722</v>
          </cell>
          <cell r="AA4890" t="str">
            <v>7 Hari</v>
          </cell>
          <cell r="AB4890">
            <v>45729</v>
          </cell>
          <cell r="AC4890" t="str">
            <v>TMC MAKASSAR</v>
          </cell>
          <cell r="AD4890">
            <v>45755</v>
          </cell>
          <cell r="AE4890" t="str">
            <v>26 Hari</v>
          </cell>
          <cell r="AF4890">
            <v>45733</v>
          </cell>
          <cell r="AG4890" t="str">
            <v>Kurang pemeriksaan ( Alkohol Tes )</v>
          </cell>
          <cell r="AH4890" t="str">
            <v>Low Risk</v>
          </cell>
          <cell r="AI4890"/>
          <cell r="AJ4890" t="str">
            <v/>
          </cell>
          <cell r="AK4890"/>
          <cell r="AL4890" t="str">
            <v/>
          </cell>
          <cell r="AM4890"/>
          <cell r="AN4890"/>
          <cell r="AO4890" t="str">
            <v/>
          </cell>
          <cell r="AP4890"/>
          <cell r="AQ4890"/>
          <cell r="AR4890" t="str">
            <v>PENGATURAN ONSITE</v>
          </cell>
          <cell r="AS4890"/>
        </row>
        <row r="4891">
          <cell r="A4891">
            <v>4888</v>
          </cell>
          <cell r="B4891" t="str">
            <v>6213010805971001</v>
          </cell>
          <cell r="C4891"/>
          <cell r="D4891" t="str">
            <v>Sundi Kelana</v>
          </cell>
          <cell r="E4891">
            <v>85248406124</v>
          </cell>
          <cell r="F4891" t="str">
            <v>Operator Excavator</v>
          </cell>
          <cell r="G4891"/>
          <cell r="H4891" t="str">
            <v>NON STAFF</v>
          </cell>
          <cell r="I4891" t="str">
            <v>BDA - TJA</v>
          </cell>
          <cell r="J4891" t="str">
            <v>SITE</v>
          </cell>
          <cell r="K4891" t="str">
            <v>Linda</v>
          </cell>
          <cell r="L4891" t="str">
            <v/>
          </cell>
          <cell r="M4891" t="str">
            <v>PLAN ONSITE</v>
          </cell>
          <cell r="N4891" t="str">
            <v>IN PROCESS</v>
          </cell>
          <cell r="O4891" t="str">
            <v/>
          </cell>
          <cell r="P4891"/>
          <cell r="Q4891" t="str">
            <v/>
          </cell>
          <cell r="R4891"/>
          <cell r="S4891" t="str">
            <v/>
          </cell>
          <cell r="T4891"/>
          <cell r="U4891" t="str">
            <v/>
          </cell>
          <cell r="V4891"/>
          <cell r="W4891" t="str">
            <v/>
          </cell>
          <cell r="X4891"/>
          <cell r="Y4891" t="str">
            <v/>
          </cell>
          <cell r="Z4891"/>
          <cell r="AA4891" t="str">
            <v>45727 Hari</v>
          </cell>
          <cell r="AB4891">
            <v>45727</v>
          </cell>
          <cell r="AC4891" t="str">
            <v>TMC MUARA TEWEH</v>
          </cell>
          <cell r="AD4891">
            <v>45750</v>
          </cell>
          <cell r="AE4891" t="str">
            <v>23 Hari</v>
          </cell>
          <cell r="AF4891"/>
          <cell r="AG4891"/>
          <cell r="AH4891"/>
          <cell r="AI4891"/>
          <cell r="AJ4891" t="str">
            <v/>
          </cell>
          <cell r="AK4891"/>
          <cell r="AL4891" t="str">
            <v/>
          </cell>
          <cell r="AM4891"/>
          <cell r="AN4891"/>
          <cell r="AO4891" t="str">
            <v/>
          </cell>
          <cell r="AP4891"/>
          <cell r="AQ4891" t="str">
            <v>DONE</v>
          </cell>
          <cell r="AR4891" t="str">
            <v>PENGATURAN ONSITE</v>
          </cell>
          <cell r="AS4891"/>
        </row>
        <row r="4892">
          <cell r="A4892">
            <v>4889</v>
          </cell>
          <cell r="B4892" t="str">
            <v>6205051012020007</v>
          </cell>
          <cell r="C4892"/>
          <cell r="D4892" t="str">
            <v>Muhammad Febby Aryadi</v>
          </cell>
          <cell r="E4892">
            <v>85896141318</v>
          </cell>
          <cell r="F4892" t="str">
            <v>Operator Excavator</v>
          </cell>
          <cell r="G4892"/>
          <cell r="H4892" t="str">
            <v>NON STAFF</v>
          </cell>
          <cell r="I4892" t="str">
            <v>BDA - TJA</v>
          </cell>
          <cell r="J4892" t="str">
            <v>SITE</v>
          </cell>
          <cell r="K4892" t="str">
            <v>Linda</v>
          </cell>
          <cell r="L4892" t="str">
            <v/>
          </cell>
          <cell r="M4892" t="str">
            <v>MCU</v>
          </cell>
          <cell r="N4892" t="str">
            <v>IN PROCESS</v>
          </cell>
          <cell r="O4892" t="str">
            <v/>
          </cell>
          <cell r="P4892"/>
          <cell r="Q4892" t="str">
            <v/>
          </cell>
          <cell r="R4892"/>
          <cell r="S4892" t="str">
            <v/>
          </cell>
          <cell r="T4892"/>
          <cell r="U4892" t="str">
            <v/>
          </cell>
          <cell r="V4892"/>
          <cell r="W4892" t="str">
            <v/>
          </cell>
          <cell r="X4892"/>
          <cell r="Y4892" t="str">
            <v/>
          </cell>
          <cell r="Z4892"/>
          <cell r="AA4892" t="str">
            <v>45727 Hari</v>
          </cell>
          <cell r="AB4892">
            <v>45727</v>
          </cell>
          <cell r="AC4892" t="str">
            <v>TMC MUARA TEWEH</v>
          </cell>
          <cell r="AD4892">
            <v>45755</v>
          </cell>
          <cell r="AE4892" t="str">
            <v>28 Hari</v>
          </cell>
          <cell r="AF4892"/>
          <cell r="AG4892"/>
          <cell r="AH4892"/>
          <cell r="AI4892"/>
          <cell r="AJ4892" t="str">
            <v/>
          </cell>
          <cell r="AK4892"/>
          <cell r="AL4892" t="str">
            <v/>
          </cell>
          <cell r="AM4892"/>
          <cell r="AN4892"/>
          <cell r="AO4892" t="str">
            <v/>
          </cell>
          <cell r="AP4892"/>
          <cell r="AQ4892"/>
          <cell r="AR4892" t="str">
            <v>PENGISIAN LINK 2</v>
          </cell>
          <cell r="AS4892"/>
        </row>
        <row r="4893">
          <cell r="A4893">
            <v>4890</v>
          </cell>
          <cell r="B4893" t="str">
            <v>6471P02220190001</v>
          </cell>
          <cell r="C4893"/>
          <cell r="D4893" t="str">
            <v>Muhammad Ardiansyah</v>
          </cell>
          <cell r="E4893">
            <v>81218423916</v>
          </cell>
          <cell r="F4893" t="str">
            <v>Section Head Plant</v>
          </cell>
          <cell r="G4893"/>
          <cell r="H4893" t="str">
            <v>STAFF</v>
          </cell>
          <cell r="I4893" t="str">
            <v>IP - TABANG</v>
          </cell>
          <cell r="J4893" t="str">
            <v>HO</v>
          </cell>
          <cell r="K4893" t="str">
            <v>Sasi</v>
          </cell>
          <cell r="L4893" t="str">
            <v/>
          </cell>
          <cell r="M4893" t="str">
            <v>INTERVIEW USER/TC</v>
          </cell>
          <cell r="N4893" t="str">
            <v>FAILED</v>
          </cell>
          <cell r="O4893" t="str">
            <v/>
          </cell>
          <cell r="P4893"/>
          <cell r="Q4893" t="str">
            <v/>
          </cell>
          <cell r="R4893"/>
          <cell r="S4893" t="str">
            <v/>
          </cell>
          <cell r="T4893"/>
          <cell r="U4893" t="str">
            <v/>
          </cell>
          <cell r="V4893"/>
          <cell r="W4893" t="str">
            <v/>
          </cell>
          <cell r="X4893"/>
          <cell r="Y4893" t="str">
            <v/>
          </cell>
          <cell r="Z4893"/>
          <cell r="AA4893" t="str">
            <v/>
          </cell>
          <cell r="AB4893"/>
          <cell r="AC4893"/>
          <cell r="AD4893"/>
          <cell r="AE4893" t="str">
            <v/>
          </cell>
          <cell r="AF4893"/>
          <cell r="AG4893"/>
          <cell r="AH4893"/>
          <cell r="AI4893"/>
          <cell r="AJ4893" t="str">
            <v/>
          </cell>
          <cell r="AK4893"/>
          <cell r="AL4893" t="str">
            <v/>
          </cell>
          <cell r="AM4893"/>
          <cell r="AN4893"/>
          <cell r="AO4893" t="str">
            <v/>
          </cell>
          <cell r="AP4893"/>
          <cell r="AQ4893"/>
          <cell r="AR4893"/>
          <cell r="AS4893"/>
        </row>
        <row r="4894">
          <cell r="A4894">
            <v>4891</v>
          </cell>
          <cell r="B4894" t="str">
            <v>6302060403970005</v>
          </cell>
          <cell r="C4894"/>
          <cell r="D4894" t="str">
            <v>Ahmad Bayu Nugroho</v>
          </cell>
          <cell r="E4894">
            <v>81250561326</v>
          </cell>
          <cell r="F4894" t="str">
            <v>Mechanic</v>
          </cell>
          <cell r="G4894"/>
          <cell r="H4894" t="str">
            <v>NON STAFF</v>
          </cell>
          <cell r="I4894" t="str">
            <v>GBPC - MELAK</v>
          </cell>
          <cell r="J4894" t="str">
            <v>WII 0325</v>
          </cell>
          <cell r="K4894" t="str">
            <v>Kurniawan</v>
          </cell>
          <cell r="L4894" t="str">
            <v/>
          </cell>
          <cell r="M4894" t="str">
            <v>FU MCU</v>
          </cell>
          <cell r="N4894" t="str">
            <v>FAILED</v>
          </cell>
          <cell r="O4894" t="str">
            <v/>
          </cell>
          <cell r="P4894"/>
          <cell r="Q4894" t="str">
            <v/>
          </cell>
          <cell r="R4894"/>
          <cell r="S4894" t="str">
            <v/>
          </cell>
          <cell r="T4894"/>
          <cell r="U4894" t="str">
            <v/>
          </cell>
          <cell r="V4894"/>
          <cell r="W4894" t="str">
            <v/>
          </cell>
          <cell r="X4894"/>
          <cell r="Y4894" t="str">
            <v/>
          </cell>
          <cell r="Z4894"/>
          <cell r="AA4894" t="str">
            <v>45727 Hari</v>
          </cell>
          <cell r="AB4894">
            <v>45727</v>
          </cell>
          <cell r="AC4894" t="str">
            <v>TMC ANGSANA</v>
          </cell>
          <cell r="AD4894"/>
          <cell r="AE4894" t="str">
            <v>47 Hari</v>
          </cell>
          <cell r="AF4894">
            <v>45730</v>
          </cell>
          <cell r="AG4894" t="str">
            <v>Temuan :
  1.   Leukositosis ( Leukosit : 11.200)
  2.   Dislipidemia ( Cholesterol :246 mg/dl, LDL : 155 mg/dl)
  3.   Anti HAV IgM (+)
saran :
- konsul ke dokter Spesialis penyakit dalam untuk temuan tersebut</v>
          </cell>
          <cell r="AH4894" t="str">
            <v>Medium Risk</v>
          </cell>
          <cell r="AI4894"/>
          <cell r="AJ4894" t="str">
            <v/>
          </cell>
          <cell r="AK4894"/>
          <cell r="AL4894" t="str">
            <v/>
          </cell>
          <cell r="AM4894"/>
          <cell r="AN4894"/>
          <cell r="AO4894" t="str">
            <v/>
          </cell>
          <cell r="AP4894"/>
          <cell r="AQ4894"/>
          <cell r="AR4894" t="str">
            <v>FU LAMA</v>
          </cell>
          <cell r="AS4894"/>
        </row>
        <row r="4895">
          <cell r="A4895">
            <v>4892</v>
          </cell>
          <cell r="B4895" t="str">
            <v>6309020608880004</v>
          </cell>
          <cell r="C4895"/>
          <cell r="D4895" t="str">
            <v>Anang Akhmad Heryadi</v>
          </cell>
          <cell r="E4895">
            <v>82157909464</v>
          </cell>
          <cell r="F4895" t="str">
            <v>Tireman</v>
          </cell>
          <cell r="G4895"/>
          <cell r="H4895" t="str">
            <v>NON STAFF</v>
          </cell>
          <cell r="I4895" t="str">
            <v>IP - SENYIUR</v>
          </cell>
          <cell r="J4895" t="str">
            <v>HO</v>
          </cell>
          <cell r="K4895" t="str">
            <v>Novi</v>
          </cell>
          <cell r="L4895" t="str">
            <v/>
          </cell>
          <cell r="M4895" t="str">
            <v>MCU</v>
          </cell>
          <cell r="N4895" t="str">
            <v>FAILED</v>
          </cell>
          <cell r="O4895" t="str">
            <v/>
          </cell>
          <cell r="P4895"/>
          <cell r="Q4895" t="str">
            <v/>
          </cell>
          <cell r="R4895"/>
          <cell r="S4895" t="str">
            <v/>
          </cell>
          <cell r="T4895"/>
          <cell r="U4895" t="str">
            <v/>
          </cell>
          <cell r="V4895"/>
          <cell r="W4895" t="str">
            <v/>
          </cell>
          <cell r="X4895"/>
          <cell r="Y4895" t="str">
            <v/>
          </cell>
          <cell r="Z4895"/>
          <cell r="AA4895" t="str">
            <v>45733 Hari</v>
          </cell>
          <cell r="AB4895">
            <v>45733</v>
          </cell>
          <cell r="AC4895" t="str">
            <v>TMC TANJUNG TABALONG</v>
          </cell>
          <cell r="AD4895">
            <v>45736</v>
          </cell>
          <cell r="AE4895" t="str">
            <v>3 Hari</v>
          </cell>
          <cell r="AF4895"/>
          <cell r="AG4895" t="str">
            <v>unfit BMI &gt; 30</v>
          </cell>
          <cell r="AH4895" t="str">
            <v>High Risk</v>
          </cell>
          <cell r="AI4895"/>
          <cell r="AJ4895" t="str">
            <v/>
          </cell>
          <cell r="AK4895"/>
          <cell r="AL4895" t="str">
            <v/>
          </cell>
          <cell r="AM4895"/>
          <cell r="AN4895"/>
          <cell r="AO4895" t="str">
            <v/>
          </cell>
          <cell r="AP4895"/>
          <cell r="AQ4895"/>
          <cell r="AR4895" t="str">
            <v>UNFIT</v>
          </cell>
          <cell r="AS4895"/>
        </row>
        <row r="4896">
          <cell r="A4896">
            <v>4893</v>
          </cell>
          <cell r="B4896" t="str">
            <v>3522146305890001</v>
          </cell>
          <cell r="C4896"/>
          <cell r="D4896" t="str">
            <v>Nurul Sulistiorini</v>
          </cell>
          <cell r="E4896">
            <v>81249823080</v>
          </cell>
          <cell r="F4896" t="str">
            <v>Department Head Engineering</v>
          </cell>
          <cell r="G4896" t="str">
            <v>Engineering</v>
          </cell>
          <cell r="H4896" t="str">
            <v>STAFF</v>
          </cell>
          <cell r="I4896" t="str">
            <v>IP - TABANG</v>
          </cell>
          <cell r="J4896" t="str">
            <v>SITE</v>
          </cell>
          <cell r="K4896" t="str">
            <v>Pak Dayo</v>
          </cell>
          <cell r="L4896" t="str">
            <v>1 Hari</v>
          </cell>
          <cell r="M4896" t="str">
            <v>MCU</v>
          </cell>
          <cell r="N4896" t="str">
            <v>FAILED</v>
          </cell>
          <cell r="O4896" t="str">
            <v/>
          </cell>
          <cell r="P4896">
            <v>45728</v>
          </cell>
          <cell r="Q4896" t="str">
            <v>0 Hari</v>
          </cell>
          <cell r="R4896">
            <v>45728</v>
          </cell>
          <cell r="S4896" t="str">
            <v>1 Hari</v>
          </cell>
          <cell r="T4896">
            <v>45729</v>
          </cell>
          <cell r="U4896" t="str">
            <v>45 Hari</v>
          </cell>
          <cell r="V4896"/>
          <cell r="W4896" t="str">
            <v/>
          </cell>
          <cell r="X4896">
            <v>45731</v>
          </cell>
          <cell r="Y4896" t="str">
            <v>35 Hari</v>
          </cell>
          <cell r="Z4896"/>
          <cell r="AA4896" t="str">
            <v>45766 Hari</v>
          </cell>
          <cell r="AB4896">
            <v>45766</v>
          </cell>
          <cell r="AC4896" t="str">
            <v>TMC BANJARMASIN</v>
          </cell>
          <cell r="AD4896">
            <v>45771</v>
          </cell>
          <cell r="AE4896" t="str">
            <v>5 Hari</v>
          </cell>
          <cell r="AF4896"/>
          <cell r="AG4896" t="str">
            <v>Unfit ( Riwayat Adenomiosis )</v>
          </cell>
          <cell r="AH4896" t="str">
            <v>High Risk</v>
          </cell>
          <cell r="AI4896"/>
          <cell r="AJ4896" t="str">
            <v/>
          </cell>
          <cell r="AK4896"/>
          <cell r="AL4896" t="str">
            <v/>
          </cell>
          <cell r="AM4896"/>
          <cell r="AN4896"/>
          <cell r="AO4896" t="str">
            <v/>
          </cell>
          <cell r="AP4896"/>
          <cell r="AQ4896"/>
          <cell r="AR4896" t="str">
            <v>UNFIT</v>
          </cell>
          <cell r="AS4896"/>
        </row>
        <row r="4897">
          <cell r="A4897">
            <v>4894</v>
          </cell>
          <cell r="B4897" t="str">
            <v>6401041201930007</v>
          </cell>
          <cell r="C4897"/>
          <cell r="D4897" t="str">
            <v>Faisal Silalahi</v>
          </cell>
          <cell r="E4897">
            <v>81347901010</v>
          </cell>
          <cell r="F4897" t="str">
            <v>Safetyman</v>
          </cell>
          <cell r="G4897" t="str">
            <v>HSE</v>
          </cell>
          <cell r="H4897" t="str">
            <v>NON STAFF</v>
          </cell>
          <cell r="I4897" t="str">
            <v>IP - TABANG</v>
          </cell>
          <cell r="J4897" t="str">
            <v>WII 0325</v>
          </cell>
          <cell r="K4897" t="str">
            <v>Kurniawan</v>
          </cell>
          <cell r="L4897" t="str">
            <v>0 Hari</v>
          </cell>
          <cell r="M4897" t="str">
            <v>MCU</v>
          </cell>
          <cell r="N4897" t="str">
            <v>FAILED</v>
          </cell>
          <cell r="O4897" t="str">
            <v/>
          </cell>
          <cell r="P4897">
            <v>45727</v>
          </cell>
          <cell r="Q4897" t="str">
            <v>0 Hari</v>
          </cell>
          <cell r="R4897">
            <v>45727</v>
          </cell>
          <cell r="S4897" t="str">
            <v/>
          </cell>
          <cell r="T4897"/>
          <cell r="U4897" t="str">
            <v/>
          </cell>
          <cell r="V4897"/>
          <cell r="W4897" t="str">
            <v/>
          </cell>
          <cell r="X4897"/>
          <cell r="Y4897" t="str">
            <v/>
          </cell>
          <cell r="Z4897"/>
          <cell r="AA4897" t="str">
            <v>45751 Hari</v>
          </cell>
          <cell r="AB4897">
            <v>45751</v>
          </cell>
          <cell r="AC4897" t="str">
            <v>KMC BALIKPAPAN</v>
          </cell>
          <cell r="AD4897">
            <v>45756</v>
          </cell>
          <cell r="AE4897" t="str">
            <v>5 Hari</v>
          </cell>
          <cell r="AF4897"/>
          <cell r="AG4897" t="str">
            <v>UNFIT (Foto Rontgen Pneumonia)</v>
          </cell>
          <cell r="AH4897" t="str">
            <v>High Risk</v>
          </cell>
          <cell r="AI4897"/>
          <cell r="AJ4897" t="str">
            <v/>
          </cell>
          <cell r="AK4897"/>
          <cell r="AL4897" t="str">
            <v/>
          </cell>
          <cell r="AM4897"/>
          <cell r="AN4897"/>
          <cell r="AO4897" t="str">
            <v/>
          </cell>
          <cell r="AP4897"/>
          <cell r="AQ4897"/>
          <cell r="AR4897" t="str">
            <v>UNFIT</v>
          </cell>
          <cell r="AS4897"/>
        </row>
        <row r="4898">
          <cell r="A4898">
            <v>4895</v>
          </cell>
          <cell r="B4898" t="str">
            <v>6402042210960003</v>
          </cell>
          <cell r="C4898"/>
          <cell r="D4898" t="str">
            <v>M. Abdul Gopar</v>
          </cell>
          <cell r="E4898">
            <v>82284164160</v>
          </cell>
          <cell r="F4898" t="str">
            <v>Operator Bulldozer</v>
          </cell>
          <cell r="G4898"/>
          <cell r="H4898" t="str">
            <v>NON STAFF</v>
          </cell>
          <cell r="I4898" t="str">
            <v>GAM - SANGKULIRANG</v>
          </cell>
          <cell r="J4898" t="str">
            <v>SITE</v>
          </cell>
          <cell r="K4898" t="str">
            <v>Ishaq</v>
          </cell>
          <cell r="L4898" t="str">
            <v/>
          </cell>
          <cell r="M4898" t="str">
            <v>PLAN ONSITE</v>
          </cell>
          <cell r="N4898" t="str">
            <v>IN PROCESS</v>
          </cell>
          <cell r="O4898" t="str">
            <v/>
          </cell>
          <cell r="P4898"/>
          <cell r="Q4898" t="str">
            <v/>
          </cell>
          <cell r="R4898"/>
          <cell r="S4898" t="str">
            <v/>
          </cell>
          <cell r="T4898"/>
          <cell r="U4898" t="str">
            <v/>
          </cell>
          <cell r="V4898"/>
          <cell r="W4898" t="str">
            <v/>
          </cell>
          <cell r="X4898"/>
          <cell r="Y4898" t="str">
            <v/>
          </cell>
          <cell r="Z4898">
            <v>45727</v>
          </cell>
          <cell r="AA4898" t="str">
            <v>6 Hari</v>
          </cell>
          <cell r="AB4898">
            <v>45733</v>
          </cell>
          <cell r="AC4898" t="str">
            <v>TMC SANGATTA</v>
          </cell>
          <cell r="AD4898">
            <v>45735</v>
          </cell>
          <cell r="AE4898" t="str">
            <v>2 Hari</v>
          </cell>
          <cell r="AF4898"/>
          <cell r="AG4898"/>
          <cell r="AH4898"/>
          <cell r="AI4898">
            <v>45736</v>
          </cell>
          <cell r="AJ4898" t="str">
            <v>38 Hari</v>
          </cell>
          <cell r="AK4898"/>
          <cell r="AL4898" t="str">
            <v/>
          </cell>
          <cell r="AM4898"/>
          <cell r="AN4898"/>
          <cell r="AO4898" t="str">
            <v/>
          </cell>
          <cell r="AP4898"/>
          <cell r="AQ4898" t="str">
            <v>DONE</v>
          </cell>
          <cell r="AR4898" t="str">
            <v>onsite tgl 20.03.25</v>
          </cell>
          <cell r="AS4898"/>
        </row>
        <row r="4899">
          <cell r="A4899">
            <v>4896</v>
          </cell>
          <cell r="B4899" t="str">
            <v>3503122412970003</v>
          </cell>
          <cell r="C4899"/>
          <cell r="D4899" t="str">
            <v>Deril Luqman Hermawan</v>
          </cell>
          <cell r="E4899">
            <v>82341290827</v>
          </cell>
          <cell r="F4899" t="str">
            <v>Operator Excavator</v>
          </cell>
          <cell r="G4899"/>
          <cell r="H4899" t="str">
            <v>NON STAFF</v>
          </cell>
          <cell r="I4899" t="str">
            <v>GAM - SANGKULIRANG</v>
          </cell>
          <cell r="J4899" t="str">
            <v>SITE</v>
          </cell>
          <cell r="K4899" t="str">
            <v>Ishaq</v>
          </cell>
          <cell r="L4899" t="str">
            <v/>
          </cell>
          <cell r="M4899" t="str">
            <v>PLAN ONSITE</v>
          </cell>
          <cell r="N4899" t="str">
            <v>IN PROCESS</v>
          </cell>
          <cell r="O4899" t="str">
            <v/>
          </cell>
          <cell r="P4899"/>
          <cell r="Q4899" t="str">
            <v/>
          </cell>
          <cell r="R4899"/>
          <cell r="S4899" t="str">
            <v/>
          </cell>
          <cell r="T4899"/>
          <cell r="U4899" t="str">
            <v/>
          </cell>
          <cell r="V4899"/>
          <cell r="W4899" t="str">
            <v/>
          </cell>
          <cell r="X4899"/>
          <cell r="Y4899" t="str">
            <v/>
          </cell>
          <cell r="Z4899"/>
          <cell r="AA4899" t="str">
            <v>45733 Hari</v>
          </cell>
          <cell r="AB4899">
            <v>45733</v>
          </cell>
          <cell r="AC4899" t="str">
            <v>TMC SURABAYA</v>
          </cell>
          <cell r="AD4899">
            <v>45742</v>
          </cell>
          <cell r="AE4899" t="str">
            <v>9 Hari</v>
          </cell>
          <cell r="AF4899">
            <v>45736</v>
          </cell>
          <cell r="AG4899" t="str">
            <v>FU
1.dr Sp M (Lakukan pemeriksaan mata dengan menggunakan kacamata dan konsul dokter mata untuk mengganti kacamata jika kacamata yang digunakan saat ini sudah tidak cocok)
2. dr Gigi (Gangren radix (2).
3. Vaksin Hepatitis B
Kurang Pemeriksaan
1. TPHA
2. BTA Sputum
3. HIV</v>
          </cell>
          <cell r="AH4899" t="str">
            <v>Medium Risk</v>
          </cell>
          <cell r="AI4899">
            <v>45763</v>
          </cell>
          <cell r="AJ4899" t="str">
            <v>11 Hari</v>
          </cell>
          <cell r="AK4899"/>
          <cell r="AL4899" t="str">
            <v/>
          </cell>
          <cell r="AM4899"/>
          <cell r="AN4899"/>
          <cell r="AO4899" t="str">
            <v/>
          </cell>
          <cell r="AP4899"/>
          <cell r="AQ4899" t="str">
            <v>DONE</v>
          </cell>
          <cell r="AR4899" t="str">
            <v>onsite tgl 16.04.25</v>
          </cell>
          <cell r="AS4899"/>
        </row>
        <row r="4900">
          <cell r="A4900">
            <v>4897</v>
          </cell>
          <cell r="B4900" t="str">
            <v>3504053107890001</v>
          </cell>
          <cell r="C4900"/>
          <cell r="D4900" t="str">
            <v>Agus Suseno</v>
          </cell>
          <cell r="E4900">
            <v>83136832604</v>
          </cell>
          <cell r="F4900" t="str">
            <v>Mechanic (Wheel)</v>
          </cell>
          <cell r="G4900" t="str">
            <v>PLANT</v>
          </cell>
          <cell r="H4900" t="str">
            <v>NON STAFF</v>
          </cell>
          <cell r="I4900" t="str">
            <v>IP - TABANG</v>
          </cell>
          <cell r="J4900" t="str">
            <v>HO</v>
          </cell>
          <cell r="K4900" t="str">
            <v>Novi</v>
          </cell>
          <cell r="L4900" t="str">
            <v>2 Hari</v>
          </cell>
          <cell r="M4900" t="str">
            <v>FU MCU</v>
          </cell>
          <cell r="N4900" t="str">
            <v>FAILED</v>
          </cell>
          <cell r="O4900" t="str">
            <v/>
          </cell>
          <cell r="P4900">
            <v>45731</v>
          </cell>
          <cell r="Q4900" t="str">
            <v>0 Hari</v>
          </cell>
          <cell r="R4900">
            <v>45731</v>
          </cell>
          <cell r="S4900" t="str">
            <v>0 Hari</v>
          </cell>
          <cell r="T4900">
            <v>45731</v>
          </cell>
          <cell r="U4900" t="str">
            <v>0 Hari</v>
          </cell>
          <cell r="V4900"/>
          <cell r="W4900" t="str">
            <v/>
          </cell>
          <cell r="X4900"/>
          <cell r="Y4900" t="str">
            <v/>
          </cell>
          <cell r="Z4900">
            <v>45731</v>
          </cell>
          <cell r="AA4900" t="str">
            <v>2 Hari</v>
          </cell>
          <cell r="AB4900">
            <v>45733</v>
          </cell>
          <cell r="AC4900" t="str">
            <v>TMC SURABAYA</v>
          </cell>
          <cell r="AD4900"/>
          <cell r="AE4900" t="str">
            <v>41 Hari</v>
          </cell>
          <cell r="AF4900">
            <v>45736</v>
          </cell>
          <cell r="AG4900" t="str">
            <v>Drg ( Radix 3-Belum ada tindakan pencabutan/perawatan gigi ), Sp.PD ( LDL ), Kurang pemeriksaan ( Alkohol Tes, Treadmill )</v>
          </cell>
          <cell r="AH4900" t="str">
            <v>Medium Risk</v>
          </cell>
          <cell r="AI4900"/>
          <cell r="AJ4900" t="str">
            <v/>
          </cell>
          <cell r="AK4900"/>
          <cell r="AL4900" t="str">
            <v/>
          </cell>
          <cell r="AM4900"/>
          <cell r="AN4900"/>
          <cell r="AO4900" t="str">
            <v/>
          </cell>
          <cell r="AP4900"/>
          <cell r="AQ4900"/>
          <cell r="AR4900" t="str">
            <v>no respon</v>
          </cell>
          <cell r="AS4900"/>
        </row>
        <row r="4901">
          <cell r="A4901">
            <v>4898</v>
          </cell>
          <cell r="B4901" t="str">
            <v>1671091405980004</v>
          </cell>
          <cell r="C4901"/>
          <cell r="D4901" t="str">
            <v>Amos Yudhitya Pratama</v>
          </cell>
          <cell r="E4901">
            <v>89605709889</v>
          </cell>
          <cell r="F4901" t="str">
            <v>Driver Sarana</v>
          </cell>
          <cell r="G4901"/>
          <cell r="H4901" t="str">
            <v>NON STAFF</v>
          </cell>
          <cell r="I4901" t="str">
            <v>IP - SENYIUR</v>
          </cell>
          <cell r="J4901" t="str">
            <v>SITE</v>
          </cell>
          <cell r="K4901" t="str">
            <v>Riandisa</v>
          </cell>
          <cell r="L4901" t="str">
            <v/>
          </cell>
          <cell r="M4901" t="str">
            <v>PLAN ONSITE</v>
          </cell>
          <cell r="N4901" t="str">
            <v>IN PROCESS</v>
          </cell>
          <cell r="O4901" t="str">
            <v/>
          </cell>
          <cell r="P4901"/>
          <cell r="Q4901" t="str">
            <v/>
          </cell>
          <cell r="R4901"/>
          <cell r="S4901" t="str">
            <v/>
          </cell>
          <cell r="T4901"/>
          <cell r="U4901" t="str">
            <v/>
          </cell>
          <cell r="V4901"/>
          <cell r="W4901" t="str">
            <v/>
          </cell>
          <cell r="X4901"/>
          <cell r="Y4901" t="str">
            <v/>
          </cell>
          <cell r="Z4901"/>
          <cell r="AA4901" t="str">
            <v>45730 Hari</v>
          </cell>
          <cell r="AB4901">
            <v>45730</v>
          </cell>
          <cell r="AC4901" t="str">
            <v>TMC PALEMBANG</v>
          </cell>
          <cell r="AD4901">
            <v>45757</v>
          </cell>
          <cell r="AE4901" t="str">
            <v>27 Hari</v>
          </cell>
          <cell r="AF4901">
            <v>45734</v>
          </cell>
          <cell r="AG4901" t="str">
            <v>SGPTnya masih tinggi (standar SGPT&lt;40) LDL masih tinggi (standar LDL&lt;100) eLFG nya juga masih rendah (eLFG &gt; 90)</v>
          </cell>
          <cell r="AH4901" t="str">
            <v>Medium Risk</v>
          </cell>
          <cell r="AI4901">
            <v>45773</v>
          </cell>
          <cell r="AJ4901" t="str">
            <v>1 Hari</v>
          </cell>
          <cell r="AK4901"/>
          <cell r="AL4901" t="str">
            <v/>
          </cell>
          <cell r="AM4901"/>
          <cell r="AN4901"/>
          <cell r="AO4901" t="str">
            <v/>
          </cell>
          <cell r="AP4901"/>
          <cell r="AQ4901" t="str">
            <v>DONE</v>
          </cell>
          <cell r="AR4901" t="str">
            <v>Onsite tgl 26.04.2025 (done manifest)</v>
          </cell>
          <cell r="AS4901"/>
        </row>
        <row r="4902">
          <cell r="A4902">
            <v>4899</v>
          </cell>
          <cell r="B4902" t="str">
            <v>6310041004020007</v>
          </cell>
          <cell r="C4902"/>
          <cell r="D4902" t="str">
            <v>Rizaldi</v>
          </cell>
          <cell r="E4902">
            <v>85821884109</v>
          </cell>
          <cell r="F4902" t="str">
            <v>Tireman</v>
          </cell>
          <cell r="G4902" t="str">
            <v>PLANT</v>
          </cell>
          <cell r="H4902" t="str">
            <v>NON STAFF</v>
          </cell>
          <cell r="I4902" t="str">
            <v>IP - TABANG</v>
          </cell>
          <cell r="J4902" t="str">
            <v>WII 0325</v>
          </cell>
          <cell r="K4902" t="str">
            <v>Novi</v>
          </cell>
          <cell r="L4902" t="str">
            <v>29 Hari</v>
          </cell>
          <cell r="M4902" t="str">
            <v>EXISTING</v>
          </cell>
          <cell r="N4902" t="str">
            <v>IN PROCESS</v>
          </cell>
          <cell r="O4902" t="str">
            <v/>
          </cell>
          <cell r="P4902">
            <v>45723</v>
          </cell>
          <cell r="Q4902" t="str">
            <v>0 Hari</v>
          </cell>
          <cell r="R4902">
            <v>45723</v>
          </cell>
          <cell r="S4902" t="str">
            <v>0 Hari</v>
          </cell>
          <cell r="T4902">
            <v>45723</v>
          </cell>
          <cell r="U4902" t="str">
            <v>0 Hari</v>
          </cell>
          <cell r="V4902"/>
          <cell r="W4902" t="str">
            <v/>
          </cell>
          <cell r="X4902"/>
          <cell r="Y4902" t="str">
            <v/>
          </cell>
          <cell r="Z4902">
            <v>45723</v>
          </cell>
          <cell r="AA4902" t="str">
            <v>6 Hari</v>
          </cell>
          <cell r="AB4902">
            <v>45729</v>
          </cell>
          <cell r="AC4902" t="str">
            <v>TMC ANGSANA</v>
          </cell>
          <cell r="AD4902">
            <v>45740</v>
          </cell>
          <cell r="AE4902" t="str">
            <v>11 Hari</v>
          </cell>
          <cell r="AF4902">
            <v>45733</v>
          </cell>
          <cell r="AG4902" t="str">
            <v>Hasil laboratorium terbaru setelah pengobatan ( Cholesterol-High Risk, Trigliserida, LDL, SGPT ), Kurang pemeriksaan Alkohol Tes</v>
          </cell>
          <cell r="AH4902" t="str">
            <v>Medium Risk</v>
          </cell>
          <cell r="AI4902"/>
          <cell r="AJ4902" t="str">
            <v/>
          </cell>
          <cell r="AK4902"/>
          <cell r="AL4902" t="str">
            <v/>
          </cell>
          <cell r="AM4902">
            <v>45752</v>
          </cell>
          <cell r="AN4902"/>
          <cell r="AO4902" t="str">
            <v/>
          </cell>
          <cell r="AP4902"/>
          <cell r="AQ4902"/>
          <cell r="AR4902" t="str">
            <v>PENGATURAN ONSITE</v>
          </cell>
          <cell r="AS4902"/>
        </row>
        <row r="4903">
          <cell r="A4903">
            <v>4900</v>
          </cell>
          <cell r="B4903" t="str">
            <v>6310011905900004</v>
          </cell>
          <cell r="C4903"/>
          <cell r="D4903" t="str">
            <v>Iwan Rukmana</v>
          </cell>
          <cell r="E4903">
            <v>82151771244</v>
          </cell>
          <cell r="F4903" t="str">
            <v>Mechanic (Wheel)</v>
          </cell>
          <cell r="G4903" t="str">
            <v>Plant</v>
          </cell>
          <cell r="H4903" t="str">
            <v>NON STAFF</v>
          </cell>
          <cell r="I4903" t="str">
            <v>IP - TABANG</v>
          </cell>
          <cell r="J4903" t="str">
            <v>WII 0325</v>
          </cell>
          <cell r="K4903" t="str">
            <v>Novi</v>
          </cell>
          <cell r="L4903" t="str">
            <v>26 Hari</v>
          </cell>
          <cell r="M4903" t="str">
            <v>MCU</v>
          </cell>
          <cell r="N4903" t="str">
            <v>FAILED</v>
          </cell>
          <cell r="O4903" t="str">
            <v/>
          </cell>
          <cell r="P4903">
            <v>45726</v>
          </cell>
          <cell r="Q4903" t="str">
            <v>0 Hari</v>
          </cell>
          <cell r="R4903">
            <v>45726</v>
          </cell>
          <cell r="S4903" t="str">
            <v>0 Hari</v>
          </cell>
          <cell r="T4903">
            <v>45726</v>
          </cell>
          <cell r="U4903" t="str">
            <v>0 Hari</v>
          </cell>
          <cell r="V4903"/>
          <cell r="W4903" t="str">
            <v/>
          </cell>
          <cell r="X4903"/>
          <cell r="Y4903" t="str">
            <v/>
          </cell>
          <cell r="Z4903">
            <v>45726</v>
          </cell>
          <cell r="AA4903" t="str">
            <v>26 Hari</v>
          </cell>
          <cell r="AB4903">
            <v>45752</v>
          </cell>
          <cell r="AC4903" t="str">
            <v>TMC ANGSANA</v>
          </cell>
          <cell r="AD4903"/>
          <cell r="AE4903" t="str">
            <v>22 Hari</v>
          </cell>
          <cell r="AF4903"/>
          <cell r="AG4903"/>
          <cell r="AH4903"/>
          <cell r="AI4903"/>
          <cell r="AJ4903" t="str">
            <v/>
          </cell>
          <cell r="AK4903"/>
          <cell r="AL4903" t="str">
            <v/>
          </cell>
          <cell r="AM4903"/>
          <cell r="AN4903"/>
          <cell r="AO4903" t="str">
            <v/>
          </cell>
          <cell r="AP4903"/>
          <cell r="AQ4903"/>
          <cell r="AR4903" t="str">
            <v>mengundurkan diri, sudah mendapat kerja di perusahaan lain</v>
          </cell>
          <cell r="AS4903"/>
        </row>
        <row r="4904">
          <cell r="A4904">
            <v>4901</v>
          </cell>
          <cell r="B4904" t="str">
            <v>6310101611890003</v>
          </cell>
          <cell r="C4904"/>
          <cell r="D4904" t="str">
            <v>Zainal Abidin</v>
          </cell>
          <cell r="E4904">
            <v>82350527138</v>
          </cell>
          <cell r="F4904" t="str">
            <v>Mechanic</v>
          </cell>
          <cell r="G4904"/>
          <cell r="H4904" t="str">
            <v>NON STAFF</v>
          </cell>
          <cell r="I4904" t="str">
            <v>KJA - BKJ</v>
          </cell>
          <cell r="J4904" t="str">
            <v>WII 0325</v>
          </cell>
          <cell r="K4904" t="str">
            <v>Kurniawan</v>
          </cell>
          <cell r="L4904" t="str">
            <v/>
          </cell>
          <cell r="M4904" t="str">
            <v>PLAN ONSITE</v>
          </cell>
          <cell r="N4904" t="str">
            <v>IN PROCESS</v>
          </cell>
          <cell r="O4904" t="str">
            <v/>
          </cell>
          <cell r="P4904"/>
          <cell r="Q4904" t="str">
            <v/>
          </cell>
          <cell r="R4904"/>
          <cell r="S4904" t="str">
            <v/>
          </cell>
          <cell r="T4904"/>
          <cell r="U4904" t="str">
            <v/>
          </cell>
          <cell r="V4904"/>
          <cell r="W4904" t="str">
            <v/>
          </cell>
          <cell r="X4904"/>
          <cell r="Y4904" t="str">
            <v/>
          </cell>
          <cell r="Z4904"/>
          <cell r="AA4904" t="str">
            <v>45731 Hari</v>
          </cell>
          <cell r="AB4904">
            <v>45731</v>
          </cell>
          <cell r="AC4904" t="str">
            <v>TMC ANGSANA</v>
          </cell>
          <cell r="AD4904">
            <v>45755</v>
          </cell>
          <cell r="AE4904" t="str">
            <v>24 Hari</v>
          </cell>
          <cell r="AF4904">
            <v>45735</v>
          </cell>
          <cell r="AG4904" t="str">
            <v>2. Lakukan vaksin Hepatitis B
3. Konsul ke dokter untuk temuan caries (4)
4. Lampirkan bukti vaksin booster covid- 19</v>
          </cell>
          <cell r="AH4904" t="str">
            <v>Low Risk</v>
          </cell>
          <cell r="AI4904"/>
          <cell r="AJ4904" t="str">
            <v/>
          </cell>
          <cell r="AK4904"/>
          <cell r="AL4904" t="str">
            <v/>
          </cell>
          <cell r="AM4904"/>
          <cell r="AN4904"/>
          <cell r="AO4904" t="str">
            <v/>
          </cell>
          <cell r="AP4904"/>
          <cell r="AQ4904" t="str">
            <v>WAITING</v>
          </cell>
          <cell r="AR4904" t="str">
            <v>PENGATURAN ONSITE</v>
          </cell>
          <cell r="AS4904"/>
        </row>
        <row r="4905">
          <cell r="A4905">
            <v>4902</v>
          </cell>
          <cell r="B4905">
            <v>0</v>
          </cell>
          <cell r="C4905"/>
          <cell r="D4905" t="str">
            <v xml:space="preserve">M. Agung Wiyono Mahendra
</v>
          </cell>
          <cell r="E4905">
            <v>82260922645</v>
          </cell>
          <cell r="F4905" t="str">
            <v>Group Leader Road Maintenance</v>
          </cell>
          <cell r="G4905" t="str">
            <v>Production</v>
          </cell>
          <cell r="H4905" t="str">
            <v>STAFF</v>
          </cell>
          <cell r="I4905" t="str">
            <v>IP - TABANG</v>
          </cell>
          <cell r="J4905" t="str">
            <v>HO</v>
          </cell>
          <cell r="K4905" t="str">
            <v>Pak Dayo</v>
          </cell>
          <cell r="L4905" t="str">
            <v/>
          </cell>
          <cell r="M4905" t="str">
            <v>INTERVIEW USER/TC</v>
          </cell>
          <cell r="N4905" t="str">
            <v>IN PROCESS</v>
          </cell>
          <cell r="O4905" t="str">
            <v/>
          </cell>
          <cell r="P4905"/>
          <cell r="Q4905" t="str">
            <v/>
          </cell>
          <cell r="R4905"/>
          <cell r="S4905" t="str">
            <v/>
          </cell>
          <cell r="T4905"/>
          <cell r="U4905" t="str">
            <v/>
          </cell>
          <cell r="V4905"/>
          <cell r="W4905" t="str">
            <v/>
          </cell>
          <cell r="X4905"/>
          <cell r="Y4905" t="str">
            <v/>
          </cell>
          <cell r="Z4905"/>
          <cell r="AA4905" t="str">
            <v/>
          </cell>
          <cell r="AB4905"/>
          <cell r="AC4905"/>
          <cell r="AD4905"/>
          <cell r="AE4905" t="str">
            <v/>
          </cell>
          <cell r="AF4905"/>
          <cell r="AG4905"/>
          <cell r="AH4905"/>
          <cell r="AI4905"/>
          <cell r="AJ4905" t="str">
            <v/>
          </cell>
          <cell r="AK4905"/>
          <cell r="AL4905" t="str">
            <v/>
          </cell>
          <cell r="AM4905"/>
          <cell r="AN4905"/>
          <cell r="AO4905" t="str">
            <v/>
          </cell>
          <cell r="AP4905"/>
          <cell r="AQ4905"/>
          <cell r="AR4905" t="str">
            <v>NO. TELP TIDAK AKTIF</v>
          </cell>
          <cell r="AS4905"/>
        </row>
        <row r="4906">
          <cell r="A4906">
            <v>4903</v>
          </cell>
          <cell r="B4906" t="str">
            <v>5171032503960001</v>
          </cell>
          <cell r="C4906"/>
          <cell r="D4906" t="str">
            <v xml:space="preserve">Muhammad Fiqih Hidayat Hakim
</v>
          </cell>
          <cell r="E4906">
            <v>81515413058</v>
          </cell>
          <cell r="F4906" t="str">
            <v>Section Head Dewatering</v>
          </cell>
          <cell r="G4906" t="str">
            <v>Engineering</v>
          </cell>
          <cell r="H4906" t="str">
            <v>STAFF</v>
          </cell>
          <cell r="I4906" t="str">
            <v>IP - TABANG</v>
          </cell>
          <cell r="J4906" t="str">
            <v>HO</v>
          </cell>
          <cell r="K4906" t="str">
            <v>Pak Dayo</v>
          </cell>
          <cell r="L4906" t="str">
            <v>41 Hari</v>
          </cell>
          <cell r="M4906" t="str">
            <v>OFFERING LETTER</v>
          </cell>
          <cell r="N4906" t="str">
            <v>IN PROCESS</v>
          </cell>
          <cell r="O4906" t="str">
            <v/>
          </cell>
          <cell r="P4906">
            <v>45733</v>
          </cell>
          <cell r="Q4906" t="str">
            <v>0 Hari</v>
          </cell>
          <cell r="R4906">
            <v>45733</v>
          </cell>
          <cell r="S4906" t="str">
            <v>0 Hari</v>
          </cell>
          <cell r="T4906">
            <v>45733</v>
          </cell>
          <cell r="U4906" t="str">
            <v>41 Hari</v>
          </cell>
          <cell r="V4906"/>
          <cell r="W4906" t="str">
            <v/>
          </cell>
          <cell r="X4906">
            <v>45738</v>
          </cell>
          <cell r="Y4906" t="str">
            <v>36 Hari</v>
          </cell>
          <cell r="Z4906"/>
          <cell r="AA4906" t="str">
            <v/>
          </cell>
          <cell r="AB4906"/>
          <cell r="AC4906"/>
          <cell r="AD4906"/>
          <cell r="AE4906" t="str">
            <v/>
          </cell>
          <cell r="AF4906"/>
          <cell r="AG4906"/>
          <cell r="AH4906"/>
          <cell r="AI4906"/>
          <cell r="AJ4906" t="str">
            <v/>
          </cell>
          <cell r="AK4906"/>
          <cell r="AL4906" t="str">
            <v/>
          </cell>
          <cell r="AM4906"/>
          <cell r="AN4906"/>
          <cell r="AO4906" t="str">
            <v/>
          </cell>
          <cell r="AP4906"/>
          <cell r="AQ4906"/>
          <cell r="AR4906" t="str">
            <v>CREATE OL</v>
          </cell>
          <cell r="AS4906"/>
        </row>
        <row r="4907">
          <cell r="A4907">
            <v>4904</v>
          </cell>
          <cell r="B4907" t="str">
            <v>3275080509960008</v>
          </cell>
          <cell r="C4907"/>
          <cell r="D4907" t="str">
            <v>Andreas Roland S</v>
          </cell>
          <cell r="E4907">
            <v>81288146504</v>
          </cell>
          <cell r="F4907" t="str">
            <v>Section Head Engineering</v>
          </cell>
          <cell r="G4907" t="str">
            <v>Engineering</v>
          </cell>
          <cell r="H4907" t="str">
            <v>STAFF</v>
          </cell>
          <cell r="I4907" t="str">
            <v>IP - TABANG</v>
          </cell>
          <cell r="J4907" t="str">
            <v>HO</v>
          </cell>
          <cell r="K4907" t="str">
            <v>Pak Dayo</v>
          </cell>
          <cell r="L4907" t="str">
            <v>41 Hari</v>
          </cell>
          <cell r="M4907" t="str">
            <v>OFFERING LETTER</v>
          </cell>
          <cell r="N4907" t="str">
            <v>IN PROCESS</v>
          </cell>
          <cell r="O4907" t="str">
            <v/>
          </cell>
          <cell r="P4907">
            <v>45733</v>
          </cell>
          <cell r="Q4907" t="str">
            <v>0 Hari</v>
          </cell>
          <cell r="R4907">
            <v>45733</v>
          </cell>
          <cell r="S4907" t="str">
            <v>0 Hari</v>
          </cell>
          <cell r="T4907">
            <v>45733</v>
          </cell>
          <cell r="U4907" t="str">
            <v>41 Hari</v>
          </cell>
          <cell r="V4907"/>
          <cell r="W4907" t="str">
            <v/>
          </cell>
          <cell r="X4907">
            <v>45738</v>
          </cell>
          <cell r="Y4907" t="str">
            <v>36 Hari</v>
          </cell>
          <cell r="Z4907"/>
          <cell r="AA4907" t="str">
            <v/>
          </cell>
          <cell r="AB4907"/>
          <cell r="AC4907"/>
          <cell r="AD4907"/>
          <cell r="AE4907" t="str">
            <v/>
          </cell>
          <cell r="AF4907"/>
          <cell r="AG4907"/>
          <cell r="AH4907"/>
          <cell r="AI4907"/>
          <cell r="AJ4907" t="str">
            <v/>
          </cell>
          <cell r="AK4907"/>
          <cell r="AL4907" t="str">
            <v/>
          </cell>
          <cell r="AM4907"/>
          <cell r="AN4907"/>
          <cell r="AO4907" t="str">
            <v/>
          </cell>
          <cell r="AP4907"/>
          <cell r="AQ4907"/>
          <cell r="AR4907" t="str">
            <v>CREATE OL</v>
          </cell>
          <cell r="AS4907"/>
        </row>
        <row r="4908">
          <cell r="A4908">
            <v>4905</v>
          </cell>
          <cell r="B4908" t="str">
            <v>6474010908760005</v>
          </cell>
          <cell r="C4908"/>
          <cell r="D4908" t="str">
            <v>Adhioko Andri Nugroho</v>
          </cell>
          <cell r="E4908">
            <v>81346631366</v>
          </cell>
          <cell r="F4908" t="str">
            <v>Section Head (Wheel)</v>
          </cell>
          <cell r="G4908" t="str">
            <v>PLANT</v>
          </cell>
          <cell r="H4908" t="str">
            <v>STAFF</v>
          </cell>
          <cell r="I4908" t="str">
            <v>IP - TABANG</v>
          </cell>
          <cell r="J4908" t="str">
            <v>HO</v>
          </cell>
          <cell r="K4908" t="str">
            <v>Pak Dayo</v>
          </cell>
          <cell r="L4908" t="str">
            <v>43 Hari</v>
          </cell>
          <cell r="M4908" t="str">
            <v>PSIKOTEST</v>
          </cell>
          <cell r="N4908" t="str">
            <v>IN PROCESS</v>
          </cell>
          <cell r="O4908" t="str">
            <v/>
          </cell>
          <cell r="P4908">
            <v>45731</v>
          </cell>
          <cell r="Q4908" t="str">
            <v>0 Hari</v>
          </cell>
          <cell r="R4908">
            <v>45731</v>
          </cell>
          <cell r="S4908" t="str">
            <v>0 Hari</v>
          </cell>
          <cell r="T4908">
            <v>45731</v>
          </cell>
          <cell r="U4908" t="str">
            <v>43 Hari</v>
          </cell>
          <cell r="V4908"/>
          <cell r="W4908" t="str">
            <v/>
          </cell>
          <cell r="X4908">
            <v>45755</v>
          </cell>
          <cell r="Y4908" t="str">
            <v>19 Hari</v>
          </cell>
          <cell r="Z4908"/>
          <cell r="AA4908" t="str">
            <v/>
          </cell>
          <cell r="AB4908"/>
          <cell r="AC4908"/>
          <cell r="AD4908"/>
          <cell r="AE4908" t="str">
            <v/>
          </cell>
          <cell r="AF4908"/>
          <cell r="AG4908"/>
          <cell r="AH4908"/>
          <cell r="AI4908"/>
          <cell r="AJ4908" t="str">
            <v/>
          </cell>
          <cell r="AK4908"/>
          <cell r="AL4908" t="str">
            <v/>
          </cell>
          <cell r="AM4908"/>
          <cell r="AN4908"/>
          <cell r="AO4908" t="str">
            <v/>
          </cell>
          <cell r="AP4908"/>
          <cell r="AQ4908"/>
          <cell r="AR4908" t="str">
            <v>Interview User Senin, 24 Maret 2025</v>
          </cell>
          <cell r="AS4908"/>
        </row>
        <row r="4909">
          <cell r="A4909">
            <v>4906</v>
          </cell>
          <cell r="B4909">
            <v>0</v>
          </cell>
          <cell r="C4909"/>
          <cell r="D4909" t="str">
            <v>Agus Santoso</v>
          </cell>
          <cell r="E4909">
            <v>81336009009</v>
          </cell>
          <cell r="F4909" t="str">
            <v>Department Head HRM</v>
          </cell>
          <cell r="G4909"/>
          <cell r="H4909" t="str">
            <v>STAFF</v>
          </cell>
          <cell r="I4909" t="str">
            <v>IP - TABANG</v>
          </cell>
          <cell r="J4909" t="str">
            <v>HO</v>
          </cell>
          <cell r="K4909" t="str">
            <v>Luthfi</v>
          </cell>
          <cell r="L4909" t="str">
            <v/>
          </cell>
          <cell r="M4909" t="str">
            <v>INTERVIEW USER/TC</v>
          </cell>
          <cell r="N4909" t="str">
            <v>IN PROCESS</v>
          </cell>
          <cell r="O4909" t="str">
            <v/>
          </cell>
          <cell r="P4909"/>
          <cell r="Q4909" t="str">
            <v/>
          </cell>
          <cell r="R4909"/>
          <cell r="S4909" t="str">
            <v/>
          </cell>
          <cell r="T4909"/>
          <cell r="U4909" t="str">
            <v/>
          </cell>
          <cell r="V4909"/>
          <cell r="W4909" t="str">
            <v/>
          </cell>
          <cell r="X4909"/>
          <cell r="Y4909" t="str">
            <v/>
          </cell>
          <cell r="Z4909"/>
          <cell r="AA4909" t="str">
            <v/>
          </cell>
          <cell r="AB4909"/>
          <cell r="AC4909"/>
          <cell r="AD4909"/>
          <cell r="AE4909" t="str">
            <v/>
          </cell>
          <cell r="AF4909"/>
          <cell r="AG4909"/>
          <cell r="AH4909"/>
          <cell r="AI4909"/>
          <cell r="AJ4909" t="str">
            <v/>
          </cell>
          <cell r="AK4909"/>
          <cell r="AL4909" t="str">
            <v/>
          </cell>
          <cell r="AM4909"/>
          <cell r="AN4909"/>
          <cell r="AO4909" t="str">
            <v/>
          </cell>
          <cell r="AP4909"/>
          <cell r="AQ4909"/>
          <cell r="AR4909" t="str">
            <v>PENGATURAN INTERVIEW USER DENGAN PAK EZMIR SENIN 14/04/2025</v>
          </cell>
          <cell r="AS4909"/>
        </row>
        <row r="4910">
          <cell r="A4910">
            <v>4907</v>
          </cell>
          <cell r="B4910" t="str">
            <v>3326050809990002</v>
          </cell>
          <cell r="C4910"/>
          <cell r="D4910" t="str">
            <v>Sih Anang Pamungkas</v>
          </cell>
          <cell r="E4910">
            <v>82325804820</v>
          </cell>
          <cell r="F4910" t="str">
            <v>Operator HD 785/OHT 777</v>
          </cell>
          <cell r="G4910"/>
          <cell r="H4910" t="str">
            <v>NON STAFF</v>
          </cell>
          <cell r="I4910" t="str">
            <v>IP - TABANG</v>
          </cell>
          <cell r="J4910" t="str">
            <v>HO</v>
          </cell>
          <cell r="K4910" t="str">
            <v>Pak Dayo</v>
          </cell>
          <cell r="L4910" t="str">
            <v/>
          </cell>
          <cell r="M4910" t="str">
            <v>MCU</v>
          </cell>
          <cell r="N4910" t="str">
            <v>FAILED</v>
          </cell>
          <cell r="O4910" t="str">
            <v>100 Ton</v>
          </cell>
          <cell r="P4910"/>
          <cell r="Q4910" t="str">
            <v>45730 Hari</v>
          </cell>
          <cell r="R4910">
            <v>45730</v>
          </cell>
          <cell r="S4910" t="str">
            <v>0 Hari</v>
          </cell>
          <cell r="T4910">
            <v>45730</v>
          </cell>
          <cell r="U4910" t="str">
            <v>0 Hari</v>
          </cell>
          <cell r="V4910"/>
          <cell r="W4910" t="str">
            <v/>
          </cell>
          <cell r="X4910"/>
          <cell r="Y4910" t="str">
            <v/>
          </cell>
          <cell r="Z4910">
            <v>45730</v>
          </cell>
          <cell r="AA4910" t="str">
            <v>4 Hari</v>
          </cell>
          <cell r="AB4910">
            <v>45734</v>
          </cell>
          <cell r="AC4910" t="str">
            <v>TMC SEMARANG</v>
          </cell>
          <cell r="AD4910">
            <v>45737</v>
          </cell>
          <cell r="AE4910" t="str">
            <v>3 Hari</v>
          </cell>
          <cell r="AF4910"/>
          <cell r="AG4910" t="str">
            <v>Unfit ( Foto Rontgen )</v>
          </cell>
          <cell r="AH4910" t="str">
            <v>High Risk</v>
          </cell>
          <cell r="AI4910"/>
          <cell r="AJ4910" t="str">
            <v/>
          </cell>
          <cell r="AK4910"/>
          <cell r="AL4910" t="str">
            <v/>
          </cell>
          <cell r="AM4910"/>
          <cell r="AN4910"/>
          <cell r="AO4910" t="str">
            <v/>
          </cell>
          <cell r="AP4910"/>
          <cell r="AQ4910"/>
          <cell r="AR4910" t="str">
            <v>UNFIT</v>
          </cell>
          <cell r="AS4910"/>
        </row>
        <row r="4911">
          <cell r="A4911">
            <v>4908</v>
          </cell>
          <cell r="B4911" t="str">
            <v>6402162804910001</v>
          </cell>
          <cell r="C4911"/>
          <cell r="D4911" t="str">
            <v>Herri Setyawan</v>
          </cell>
          <cell r="E4911">
            <v>82271117050</v>
          </cell>
          <cell r="F4911" t="str">
            <v>Group Leader Produksi</v>
          </cell>
          <cell r="G4911"/>
          <cell r="H4911" t="str">
            <v>STAFF</v>
          </cell>
          <cell r="I4911" t="str">
            <v>IP - TABANG</v>
          </cell>
          <cell r="J4911" t="str">
            <v>HO</v>
          </cell>
          <cell r="K4911" t="str">
            <v>Sasi</v>
          </cell>
          <cell r="L4911" t="str">
            <v/>
          </cell>
          <cell r="M4911" t="str">
            <v>PLAN ONSITE</v>
          </cell>
          <cell r="N4911" t="str">
            <v>CLOSE HIRED</v>
          </cell>
          <cell r="O4911" t="str">
            <v/>
          </cell>
          <cell r="P4911"/>
          <cell r="Q4911" t="str">
            <v/>
          </cell>
          <cell r="R4911"/>
          <cell r="S4911" t="str">
            <v/>
          </cell>
          <cell r="T4911"/>
          <cell r="U4911" t="str">
            <v/>
          </cell>
          <cell r="V4911"/>
          <cell r="W4911" t="str">
            <v/>
          </cell>
          <cell r="X4911"/>
          <cell r="Y4911" t="str">
            <v/>
          </cell>
          <cell r="Z4911"/>
          <cell r="AA4911" t="str">
            <v>45729 Hari</v>
          </cell>
          <cell r="AB4911">
            <v>45729</v>
          </cell>
          <cell r="AC4911" t="str">
            <v>KMC BALIKPAPAN</v>
          </cell>
          <cell r="AD4911">
            <v>45740</v>
          </cell>
          <cell r="AE4911" t="str">
            <v>11 Hari</v>
          </cell>
          <cell r="AF4911">
            <v>45733</v>
          </cell>
          <cell r="AG4911" t="str">
            <v>LDL Medium Risk</v>
          </cell>
          <cell r="AH4911" t="str">
            <v>Medium Risk</v>
          </cell>
          <cell r="AI4911"/>
          <cell r="AJ4911" t="str">
            <v/>
          </cell>
          <cell r="AK4911"/>
          <cell r="AL4911" t="str">
            <v/>
          </cell>
          <cell r="AM4911"/>
          <cell r="AN4911"/>
          <cell r="AO4911" t="str">
            <v/>
          </cell>
          <cell r="AP4911"/>
          <cell r="AQ4911" t="str">
            <v>DONE</v>
          </cell>
          <cell r="AR4911" t="str">
            <v>PENGATURAN ONSITE</v>
          </cell>
          <cell r="AS4911"/>
        </row>
        <row r="4912">
          <cell r="A4912">
            <v>4909</v>
          </cell>
          <cell r="B4912" t="str">
            <v>6474022512910005</v>
          </cell>
          <cell r="C4912"/>
          <cell r="D4912" t="str">
            <v>Didi Saputra</v>
          </cell>
          <cell r="E4912">
            <v>85248818868</v>
          </cell>
          <cell r="F4912" t="str">
            <v>Group Leader Produksi</v>
          </cell>
          <cell r="G4912"/>
          <cell r="H4912" t="str">
            <v>STAFF</v>
          </cell>
          <cell r="I4912" t="str">
            <v>IP - TABANG</v>
          </cell>
          <cell r="J4912" t="str">
            <v>HO</v>
          </cell>
          <cell r="K4912" t="str">
            <v>Sasi</v>
          </cell>
          <cell r="L4912" t="str">
            <v/>
          </cell>
          <cell r="M4912" t="str">
            <v>PLAN ONSITE</v>
          </cell>
          <cell r="N4912" t="str">
            <v>CLOSE HIRED</v>
          </cell>
          <cell r="O4912" t="str">
            <v/>
          </cell>
          <cell r="P4912"/>
          <cell r="Q4912" t="str">
            <v/>
          </cell>
          <cell r="R4912"/>
          <cell r="S4912" t="str">
            <v/>
          </cell>
          <cell r="T4912"/>
          <cell r="U4912" t="str">
            <v/>
          </cell>
          <cell r="V4912"/>
          <cell r="W4912" t="str">
            <v/>
          </cell>
          <cell r="X4912"/>
          <cell r="Y4912" t="str">
            <v/>
          </cell>
          <cell r="Z4912"/>
          <cell r="AA4912" t="str">
            <v>45729 Hari</v>
          </cell>
          <cell r="AB4912">
            <v>45729</v>
          </cell>
          <cell r="AC4912" t="str">
            <v>TMC ANGSANA</v>
          </cell>
          <cell r="AD4912">
            <v>45738</v>
          </cell>
          <cell r="AE4912" t="str">
            <v>9 Hari</v>
          </cell>
          <cell r="AF4912">
            <v>45733</v>
          </cell>
          <cell r="AG4912" t="str">
            <v>Kurang pemeriksaan ( Alkohol Tes, Treadmill )</v>
          </cell>
          <cell r="AH4912" t="str">
            <v>Low Risk</v>
          </cell>
          <cell r="AI4912">
            <v>45741</v>
          </cell>
          <cell r="AJ4912" t="str">
            <v>33 Hari</v>
          </cell>
          <cell r="AK4912"/>
          <cell r="AL4912" t="str">
            <v/>
          </cell>
          <cell r="AM4912"/>
          <cell r="AN4912"/>
          <cell r="AO4912" t="str">
            <v/>
          </cell>
          <cell r="AP4912"/>
          <cell r="AQ4912" t="str">
            <v>DONE</v>
          </cell>
          <cell r="AR4912" t="str">
            <v>Onsite tgl 25.03.2025 (done manifest)</v>
          </cell>
          <cell r="AS4912"/>
        </row>
        <row r="4913">
          <cell r="A4913">
            <v>4910</v>
          </cell>
          <cell r="B4913" t="str">
            <v>6310042707810004</v>
          </cell>
          <cell r="C4913"/>
          <cell r="D4913" t="str">
            <v>Martinus Puu Waku</v>
          </cell>
          <cell r="E4913">
            <v>81351605476</v>
          </cell>
          <cell r="F4913" t="str">
            <v>Operator HD 785/OHT 777</v>
          </cell>
          <cell r="G4913"/>
          <cell r="H4913" t="str">
            <v>NON STAFF</v>
          </cell>
          <cell r="I4913" t="str">
            <v>IP - TABANG</v>
          </cell>
          <cell r="J4913" t="str">
            <v>WII 0325</v>
          </cell>
          <cell r="K4913" t="str">
            <v>Donna</v>
          </cell>
          <cell r="L4913" t="str">
            <v/>
          </cell>
          <cell r="M4913" t="str">
            <v>MCU</v>
          </cell>
          <cell r="N4913" t="str">
            <v>FAILED</v>
          </cell>
          <cell r="O4913" t="str">
            <v>100 Ton</v>
          </cell>
          <cell r="P4913"/>
          <cell r="Q4913" t="str">
            <v/>
          </cell>
          <cell r="R4913"/>
          <cell r="S4913" t="str">
            <v/>
          </cell>
          <cell r="T4913"/>
          <cell r="U4913" t="str">
            <v/>
          </cell>
          <cell r="V4913"/>
          <cell r="W4913" t="str">
            <v/>
          </cell>
          <cell r="X4913"/>
          <cell r="Y4913" t="str">
            <v/>
          </cell>
          <cell r="Z4913"/>
          <cell r="AA4913" t="str">
            <v>45730 Hari</v>
          </cell>
          <cell r="AB4913">
            <v>45730</v>
          </cell>
          <cell r="AC4913" t="str">
            <v>TMC ANGSANA</v>
          </cell>
          <cell r="AD4913"/>
          <cell r="AE4913" t="str">
            <v>44 Hari</v>
          </cell>
          <cell r="AF4913"/>
          <cell r="AG4913"/>
          <cell r="AH4913"/>
          <cell r="AI4913"/>
          <cell r="AJ4913" t="str">
            <v/>
          </cell>
          <cell r="AK4913"/>
          <cell r="AL4913" t="str">
            <v/>
          </cell>
          <cell r="AM4913"/>
          <cell r="AN4913"/>
          <cell r="AO4913" t="str">
            <v/>
          </cell>
          <cell r="AP4913"/>
          <cell r="AQ4913"/>
          <cell r="AR4913" t="str">
            <v>Tidak bersedia melakukan cek dubur</v>
          </cell>
          <cell r="AS4913"/>
        </row>
        <row r="4914">
          <cell r="A4914">
            <v>4911</v>
          </cell>
          <cell r="B4914" t="str">
            <v>7603070705000002</v>
          </cell>
          <cell r="C4914">
            <v>25040419</v>
          </cell>
          <cell r="D4914" t="str">
            <v>Medi</v>
          </cell>
          <cell r="E4914">
            <v>82393544152</v>
          </cell>
          <cell r="F4914" t="str">
            <v>Operator CMT 106</v>
          </cell>
          <cell r="G4914" t="str">
            <v>Mining Operation</v>
          </cell>
          <cell r="H4914" t="str">
            <v>NON STAFF</v>
          </cell>
          <cell r="I4914" t="str">
            <v>IP - TABANG</v>
          </cell>
          <cell r="J4914" t="str">
            <v>WII 0325</v>
          </cell>
          <cell r="K4914" t="str">
            <v>Donna</v>
          </cell>
          <cell r="L4914" t="str">
            <v/>
          </cell>
          <cell r="M4914" t="str">
            <v>EXISTING</v>
          </cell>
          <cell r="N4914" t="str">
            <v>CLOSE HIRED</v>
          </cell>
          <cell r="O4914" t="str">
            <v>CMT</v>
          </cell>
          <cell r="P4914"/>
          <cell r="Q4914" t="str">
            <v/>
          </cell>
          <cell r="R4914"/>
          <cell r="S4914" t="str">
            <v/>
          </cell>
          <cell r="T4914"/>
          <cell r="U4914" t="str">
            <v/>
          </cell>
          <cell r="V4914"/>
          <cell r="W4914" t="str">
            <v/>
          </cell>
          <cell r="X4914"/>
          <cell r="Y4914" t="str">
            <v/>
          </cell>
          <cell r="Z4914"/>
          <cell r="AA4914" t="str">
            <v>45730 Hari</v>
          </cell>
          <cell r="AB4914">
            <v>45730</v>
          </cell>
          <cell r="AC4914" t="str">
            <v>TMC ANGSANA</v>
          </cell>
          <cell r="AD4914">
            <v>45737</v>
          </cell>
          <cell r="AE4914" t="str">
            <v>7 Hari</v>
          </cell>
          <cell r="AF4914">
            <v>45734</v>
          </cell>
          <cell r="AG4914" t="str">
            <v>Sp.GK ( BMI ), Sp.PD ( Cholesterol, Asam Urat, LDL ), Kurang pemeriksaan Alkohol Tes</v>
          </cell>
          <cell r="AH4914" t="str">
            <v>Medium Risk</v>
          </cell>
          <cell r="AI4914">
            <v>45744</v>
          </cell>
          <cell r="AJ4914" t="str">
            <v>1 Hari</v>
          </cell>
          <cell r="AK4914">
            <v>45745</v>
          </cell>
          <cell r="AL4914" t="str">
            <v>6 Hari</v>
          </cell>
          <cell r="AM4914">
            <v>45750</v>
          </cell>
          <cell r="AN4914">
            <v>45751</v>
          </cell>
          <cell r="AO4914" t="str">
            <v>4 Hari</v>
          </cell>
          <cell r="AP4914">
            <v>45755</v>
          </cell>
          <cell r="AQ4914" t="str">
            <v>DONE</v>
          </cell>
          <cell r="AR4914"/>
          <cell r="AS4914">
            <v>45744</v>
          </cell>
        </row>
        <row r="4915">
          <cell r="A4915">
            <v>4912</v>
          </cell>
          <cell r="B4915">
            <v>0</v>
          </cell>
          <cell r="C4915"/>
          <cell r="D4915" t="str">
            <v>Suryono Sandiharjo</v>
          </cell>
          <cell r="E4915">
            <v>82117740834</v>
          </cell>
          <cell r="F4915" t="str">
            <v>Section Head Produksi</v>
          </cell>
          <cell r="G4915" t="str">
            <v>Mining Operation</v>
          </cell>
          <cell r="H4915" t="str">
            <v>STAFF</v>
          </cell>
          <cell r="I4915" t="str">
            <v>IP - TABANG</v>
          </cell>
          <cell r="J4915" t="str">
            <v>HO</v>
          </cell>
          <cell r="K4915" t="str">
            <v>Sasi</v>
          </cell>
          <cell r="L4915" t="str">
            <v/>
          </cell>
          <cell r="M4915" t="str">
            <v>OFFERING LETTER</v>
          </cell>
          <cell r="N4915" t="str">
            <v>IN PROCESS</v>
          </cell>
          <cell r="O4915" t="str">
            <v/>
          </cell>
          <cell r="P4915"/>
          <cell r="Q4915" t="str">
            <v/>
          </cell>
          <cell r="R4915"/>
          <cell r="S4915" t="str">
            <v/>
          </cell>
          <cell r="T4915"/>
          <cell r="U4915" t="str">
            <v/>
          </cell>
          <cell r="V4915"/>
          <cell r="W4915" t="str">
            <v/>
          </cell>
          <cell r="X4915"/>
          <cell r="Y4915" t="str">
            <v/>
          </cell>
          <cell r="Z4915"/>
          <cell r="AA4915" t="str">
            <v/>
          </cell>
          <cell r="AB4915"/>
          <cell r="AC4915"/>
          <cell r="AD4915"/>
          <cell r="AE4915" t="str">
            <v/>
          </cell>
          <cell r="AF4915"/>
          <cell r="AG4915"/>
          <cell r="AH4915"/>
          <cell r="AI4915"/>
          <cell r="AJ4915" t="str">
            <v/>
          </cell>
          <cell r="AK4915"/>
          <cell r="AL4915" t="str">
            <v/>
          </cell>
          <cell r="AM4915"/>
          <cell r="AN4915"/>
          <cell r="AO4915" t="str">
            <v/>
          </cell>
          <cell r="AP4915"/>
          <cell r="AQ4915"/>
          <cell r="AR4915"/>
          <cell r="AS4915"/>
        </row>
        <row r="4916">
          <cell r="A4916">
            <v>4913</v>
          </cell>
          <cell r="B4916">
            <v>0</v>
          </cell>
          <cell r="C4916"/>
          <cell r="D4916" t="str">
            <v>Gustiawan</v>
          </cell>
          <cell r="E4916">
            <v>85142205916</v>
          </cell>
          <cell r="F4916" t="str">
            <v>Group Leader Produksi</v>
          </cell>
          <cell r="G4916"/>
          <cell r="H4916" t="str">
            <v>STAFF</v>
          </cell>
          <cell r="I4916" t="str">
            <v>IP - TABANG</v>
          </cell>
          <cell r="J4916" t="str">
            <v>HO</v>
          </cell>
          <cell r="K4916" t="str">
            <v>Sasi</v>
          </cell>
          <cell r="L4916" t="str">
            <v/>
          </cell>
          <cell r="M4916" t="str">
            <v>PSIKOTEST</v>
          </cell>
          <cell r="N4916" t="str">
            <v>FAILED</v>
          </cell>
          <cell r="O4916" t="str">
            <v/>
          </cell>
          <cell r="P4916"/>
          <cell r="Q4916" t="str">
            <v/>
          </cell>
          <cell r="R4916"/>
          <cell r="S4916" t="str">
            <v/>
          </cell>
          <cell r="T4916"/>
          <cell r="U4916" t="str">
            <v/>
          </cell>
          <cell r="V4916"/>
          <cell r="W4916" t="str">
            <v/>
          </cell>
          <cell r="X4916"/>
          <cell r="Y4916" t="str">
            <v/>
          </cell>
          <cell r="Z4916"/>
          <cell r="AA4916" t="str">
            <v/>
          </cell>
          <cell r="AB4916"/>
          <cell r="AC4916"/>
          <cell r="AD4916"/>
          <cell r="AE4916" t="str">
            <v/>
          </cell>
          <cell r="AF4916"/>
          <cell r="AG4916"/>
          <cell r="AH4916"/>
          <cell r="AI4916"/>
          <cell r="AJ4916" t="str">
            <v/>
          </cell>
          <cell r="AK4916"/>
          <cell r="AL4916" t="str">
            <v/>
          </cell>
          <cell r="AM4916"/>
          <cell r="AN4916"/>
          <cell r="AO4916" t="str">
            <v/>
          </cell>
          <cell r="AP4916"/>
          <cell r="AQ4916"/>
          <cell r="AR4916"/>
          <cell r="AS4916"/>
        </row>
        <row r="4917">
          <cell r="A4917">
            <v>4914</v>
          </cell>
          <cell r="B4917">
            <v>0</v>
          </cell>
          <cell r="C4917"/>
          <cell r="D4917" t="str">
            <v>Awaluddin</v>
          </cell>
          <cell r="E4917"/>
          <cell r="F4917" t="str">
            <v>Group Leader Produksi</v>
          </cell>
          <cell r="G4917"/>
          <cell r="H4917" t="str">
            <v>STAFF</v>
          </cell>
          <cell r="I4917" t="str">
            <v>IP - TABANG</v>
          </cell>
          <cell r="J4917" t="str">
            <v>HO</v>
          </cell>
          <cell r="K4917" t="str">
            <v>Sasi</v>
          </cell>
          <cell r="L4917" t="str">
            <v/>
          </cell>
          <cell r="M4917" t="str">
            <v>PSIKOTEST</v>
          </cell>
          <cell r="N4917" t="str">
            <v>FAILED</v>
          </cell>
          <cell r="O4917" t="str">
            <v/>
          </cell>
          <cell r="P4917"/>
          <cell r="Q4917" t="str">
            <v/>
          </cell>
          <cell r="R4917"/>
          <cell r="S4917" t="str">
            <v/>
          </cell>
          <cell r="T4917"/>
          <cell r="U4917" t="str">
            <v/>
          </cell>
          <cell r="V4917"/>
          <cell r="W4917" t="str">
            <v/>
          </cell>
          <cell r="X4917"/>
          <cell r="Y4917" t="str">
            <v/>
          </cell>
          <cell r="Z4917"/>
          <cell r="AA4917" t="str">
            <v/>
          </cell>
          <cell r="AB4917"/>
          <cell r="AC4917"/>
          <cell r="AD4917"/>
          <cell r="AE4917" t="str">
            <v/>
          </cell>
          <cell r="AF4917"/>
          <cell r="AG4917"/>
          <cell r="AH4917"/>
          <cell r="AI4917"/>
          <cell r="AJ4917" t="str">
            <v/>
          </cell>
          <cell r="AK4917"/>
          <cell r="AL4917" t="str">
            <v/>
          </cell>
          <cell r="AM4917"/>
          <cell r="AN4917"/>
          <cell r="AO4917" t="str">
            <v/>
          </cell>
          <cell r="AP4917"/>
          <cell r="AQ4917"/>
          <cell r="AR4917"/>
          <cell r="AS4917"/>
        </row>
        <row r="4918">
          <cell r="A4918">
            <v>4915</v>
          </cell>
          <cell r="B4918">
            <v>0</v>
          </cell>
          <cell r="C4918"/>
          <cell r="D4918" t="str">
            <v>Wawan Kuswantoro</v>
          </cell>
          <cell r="E4918"/>
          <cell r="F4918" t="str">
            <v>Group Leader Produksi</v>
          </cell>
          <cell r="G4918"/>
          <cell r="H4918" t="str">
            <v>STAFF</v>
          </cell>
          <cell r="I4918" t="str">
            <v>IP - TABANG</v>
          </cell>
          <cell r="J4918" t="str">
            <v>HO</v>
          </cell>
          <cell r="K4918" t="str">
            <v>Sasi</v>
          </cell>
          <cell r="L4918" t="str">
            <v/>
          </cell>
          <cell r="M4918" t="str">
            <v>PSIKOTEST</v>
          </cell>
          <cell r="N4918" t="str">
            <v>FAILED</v>
          </cell>
          <cell r="O4918" t="str">
            <v/>
          </cell>
          <cell r="P4918"/>
          <cell r="Q4918" t="str">
            <v/>
          </cell>
          <cell r="R4918"/>
          <cell r="S4918" t="str">
            <v/>
          </cell>
          <cell r="T4918"/>
          <cell r="U4918" t="str">
            <v/>
          </cell>
          <cell r="V4918"/>
          <cell r="W4918" t="str">
            <v/>
          </cell>
          <cell r="X4918"/>
          <cell r="Y4918" t="str">
            <v/>
          </cell>
          <cell r="Z4918"/>
          <cell r="AA4918" t="str">
            <v/>
          </cell>
          <cell r="AB4918"/>
          <cell r="AC4918"/>
          <cell r="AD4918"/>
          <cell r="AE4918" t="str">
            <v/>
          </cell>
          <cell r="AF4918"/>
          <cell r="AG4918"/>
          <cell r="AH4918"/>
          <cell r="AI4918"/>
          <cell r="AJ4918" t="str">
            <v/>
          </cell>
          <cell r="AK4918"/>
          <cell r="AL4918" t="str">
            <v/>
          </cell>
          <cell r="AM4918"/>
          <cell r="AN4918"/>
          <cell r="AO4918" t="str">
            <v/>
          </cell>
          <cell r="AP4918"/>
          <cell r="AQ4918"/>
          <cell r="AR4918"/>
          <cell r="AS4918"/>
        </row>
        <row r="4919">
          <cell r="A4919">
            <v>4916</v>
          </cell>
          <cell r="B4919" t="str">
            <v>3375031011980010</v>
          </cell>
          <cell r="C4919"/>
          <cell r="D4919" t="str">
            <v>Raditya Mahardika</v>
          </cell>
          <cell r="E4919">
            <v>82221283663</v>
          </cell>
          <cell r="F4919" t="str">
            <v>Group Leader Produksi</v>
          </cell>
          <cell r="G4919" t="str">
            <v>Mining Operation</v>
          </cell>
          <cell r="H4919" t="str">
            <v>STAFF</v>
          </cell>
          <cell r="I4919" t="str">
            <v>IP - TABANG</v>
          </cell>
          <cell r="J4919" t="str">
            <v>HO</v>
          </cell>
          <cell r="K4919" t="str">
            <v>Sasi</v>
          </cell>
          <cell r="L4919" t="str">
            <v/>
          </cell>
          <cell r="M4919" t="str">
            <v>MCU</v>
          </cell>
          <cell r="N4919" t="str">
            <v>FAILED</v>
          </cell>
          <cell r="O4919" t="str">
            <v/>
          </cell>
          <cell r="P4919"/>
          <cell r="Q4919" t="str">
            <v/>
          </cell>
          <cell r="R4919"/>
          <cell r="S4919" t="str">
            <v/>
          </cell>
          <cell r="T4919"/>
          <cell r="U4919" t="str">
            <v/>
          </cell>
          <cell r="V4919"/>
          <cell r="W4919" t="str">
            <v/>
          </cell>
          <cell r="X4919"/>
          <cell r="Y4919" t="str">
            <v/>
          </cell>
          <cell r="Z4919"/>
          <cell r="AA4919" t="str">
            <v>45766 Hari</v>
          </cell>
          <cell r="AB4919">
            <v>45766</v>
          </cell>
          <cell r="AC4919" t="str">
            <v>TMC YOGYAKARTA</v>
          </cell>
          <cell r="AD4919"/>
          <cell r="AE4919" t="str">
            <v>8 Hari</v>
          </cell>
          <cell r="AF4919"/>
          <cell r="AG4919"/>
          <cell r="AH4919"/>
          <cell r="AI4919"/>
          <cell r="AJ4919" t="str">
            <v/>
          </cell>
          <cell r="AK4919"/>
          <cell r="AL4919" t="str">
            <v/>
          </cell>
          <cell r="AM4919"/>
          <cell r="AN4919"/>
          <cell r="AO4919" t="str">
            <v/>
          </cell>
          <cell r="AP4919"/>
          <cell r="AQ4919"/>
          <cell r="AR4919" t="str">
            <v>MENGDNDURKAN DIRI DARI PROSES</v>
          </cell>
          <cell r="AS4919"/>
        </row>
        <row r="4920">
          <cell r="A4920">
            <v>4917</v>
          </cell>
          <cell r="B4920">
            <v>0</v>
          </cell>
          <cell r="C4920"/>
          <cell r="D4920" t="str">
            <v>Mustakim</v>
          </cell>
          <cell r="E4920"/>
          <cell r="F4920" t="str">
            <v>Section Head Produksi</v>
          </cell>
          <cell r="G4920"/>
          <cell r="H4920" t="str">
            <v>STAFF</v>
          </cell>
          <cell r="I4920" t="str">
            <v>IP - TABANG</v>
          </cell>
          <cell r="J4920" t="str">
            <v>HO</v>
          </cell>
          <cell r="K4920" t="str">
            <v>Sasi</v>
          </cell>
          <cell r="L4920" t="str">
            <v/>
          </cell>
          <cell r="M4920" t="str">
            <v>PSIKOTEST</v>
          </cell>
          <cell r="N4920" t="str">
            <v>FAILED</v>
          </cell>
          <cell r="O4920" t="str">
            <v/>
          </cell>
          <cell r="P4920"/>
          <cell r="Q4920" t="str">
            <v/>
          </cell>
          <cell r="R4920"/>
          <cell r="S4920" t="str">
            <v/>
          </cell>
          <cell r="T4920"/>
          <cell r="U4920" t="str">
            <v/>
          </cell>
          <cell r="V4920"/>
          <cell r="W4920" t="str">
            <v/>
          </cell>
          <cell r="X4920"/>
          <cell r="Y4920" t="str">
            <v/>
          </cell>
          <cell r="Z4920"/>
          <cell r="AA4920" t="str">
            <v/>
          </cell>
          <cell r="AB4920"/>
          <cell r="AC4920"/>
          <cell r="AD4920"/>
          <cell r="AE4920" t="str">
            <v/>
          </cell>
          <cell r="AF4920"/>
          <cell r="AG4920"/>
          <cell r="AH4920"/>
          <cell r="AI4920"/>
          <cell r="AJ4920" t="str">
            <v/>
          </cell>
          <cell r="AK4920"/>
          <cell r="AL4920" t="str">
            <v/>
          </cell>
          <cell r="AM4920"/>
          <cell r="AN4920"/>
          <cell r="AO4920" t="str">
            <v/>
          </cell>
          <cell r="AP4920"/>
          <cell r="AQ4920"/>
          <cell r="AR4920"/>
          <cell r="AS4920"/>
        </row>
        <row r="4921">
          <cell r="A4921">
            <v>4918</v>
          </cell>
          <cell r="B4921">
            <v>0</v>
          </cell>
          <cell r="C4921"/>
          <cell r="D4921" t="str">
            <v>Agus Latif</v>
          </cell>
          <cell r="E4921"/>
          <cell r="F4921" t="str">
            <v>Section Head Produksi</v>
          </cell>
          <cell r="G4921" t="str">
            <v>Mining Operation</v>
          </cell>
          <cell r="H4921" t="str">
            <v>STAFF</v>
          </cell>
          <cell r="I4921" t="str">
            <v>IP - TABANG</v>
          </cell>
          <cell r="J4921" t="str">
            <v>HO</v>
          </cell>
          <cell r="K4921" t="str">
            <v>Sasi</v>
          </cell>
          <cell r="L4921" t="str">
            <v/>
          </cell>
          <cell r="M4921" t="str">
            <v>PSIKOTEST</v>
          </cell>
          <cell r="N4921" t="str">
            <v>IN PROCESS</v>
          </cell>
          <cell r="O4921" t="str">
            <v/>
          </cell>
          <cell r="P4921"/>
          <cell r="Q4921" t="str">
            <v/>
          </cell>
          <cell r="R4921"/>
          <cell r="S4921" t="str">
            <v/>
          </cell>
          <cell r="T4921"/>
          <cell r="U4921" t="str">
            <v/>
          </cell>
          <cell r="V4921"/>
          <cell r="W4921" t="str">
            <v/>
          </cell>
          <cell r="X4921"/>
          <cell r="Y4921" t="str">
            <v/>
          </cell>
          <cell r="Z4921"/>
          <cell r="AA4921" t="str">
            <v/>
          </cell>
          <cell r="AB4921"/>
          <cell r="AC4921"/>
          <cell r="AD4921"/>
          <cell r="AE4921" t="str">
            <v/>
          </cell>
          <cell r="AF4921"/>
          <cell r="AG4921"/>
          <cell r="AH4921"/>
          <cell r="AI4921"/>
          <cell r="AJ4921" t="str">
            <v/>
          </cell>
          <cell r="AK4921"/>
          <cell r="AL4921" t="str">
            <v/>
          </cell>
          <cell r="AM4921"/>
          <cell r="AN4921"/>
          <cell r="AO4921" t="str">
            <v/>
          </cell>
          <cell r="AP4921"/>
          <cell r="AQ4921"/>
          <cell r="AR4921"/>
          <cell r="AS4921"/>
        </row>
        <row r="4922">
          <cell r="A4922">
            <v>4919</v>
          </cell>
          <cell r="B4922">
            <v>0</v>
          </cell>
          <cell r="C4922"/>
          <cell r="D4922" t="str">
            <v>Alan Sopian</v>
          </cell>
          <cell r="E4922"/>
          <cell r="F4922" t="str">
            <v>Section Head Produksi</v>
          </cell>
          <cell r="G4922" t="str">
            <v>Mining Operation</v>
          </cell>
          <cell r="H4922" t="str">
            <v>STAFF</v>
          </cell>
          <cell r="I4922" t="str">
            <v>IP - TABANG</v>
          </cell>
          <cell r="J4922" t="str">
            <v>HO</v>
          </cell>
          <cell r="K4922" t="str">
            <v>Sasi</v>
          </cell>
          <cell r="L4922" t="str">
            <v/>
          </cell>
          <cell r="M4922" t="str">
            <v>PSIKOTEST</v>
          </cell>
          <cell r="N4922" t="str">
            <v>IN PROCESS</v>
          </cell>
          <cell r="O4922" t="str">
            <v/>
          </cell>
          <cell r="P4922"/>
          <cell r="Q4922" t="str">
            <v/>
          </cell>
          <cell r="R4922"/>
          <cell r="S4922" t="str">
            <v/>
          </cell>
          <cell r="T4922"/>
          <cell r="U4922" t="str">
            <v/>
          </cell>
          <cell r="V4922"/>
          <cell r="W4922" t="str">
            <v/>
          </cell>
          <cell r="X4922"/>
          <cell r="Y4922" t="str">
            <v/>
          </cell>
          <cell r="Z4922"/>
          <cell r="AA4922" t="str">
            <v/>
          </cell>
          <cell r="AB4922"/>
          <cell r="AC4922"/>
          <cell r="AD4922"/>
          <cell r="AE4922" t="str">
            <v/>
          </cell>
          <cell r="AF4922"/>
          <cell r="AG4922"/>
          <cell r="AH4922"/>
          <cell r="AI4922"/>
          <cell r="AJ4922" t="str">
            <v/>
          </cell>
          <cell r="AK4922"/>
          <cell r="AL4922" t="str">
            <v/>
          </cell>
          <cell r="AM4922"/>
          <cell r="AN4922"/>
          <cell r="AO4922" t="str">
            <v/>
          </cell>
          <cell r="AP4922"/>
          <cell r="AQ4922"/>
          <cell r="AR4922"/>
          <cell r="AS4922"/>
        </row>
        <row r="4923">
          <cell r="A4923">
            <v>4920</v>
          </cell>
          <cell r="B4923" t="str">
            <v>6302090908860001</v>
          </cell>
          <cell r="C4923">
            <v>25030409</v>
          </cell>
          <cell r="D4923" t="str">
            <v>Hadi Muzakir</v>
          </cell>
          <cell r="E4923">
            <v>82148618067</v>
          </cell>
          <cell r="F4923" t="str">
            <v>Operator HD 785/OHT 777</v>
          </cell>
          <cell r="G4923"/>
          <cell r="H4923" t="str">
            <v>NON STAFF</v>
          </cell>
          <cell r="I4923" t="str">
            <v>IP - TABANG</v>
          </cell>
          <cell r="J4923" t="str">
            <v>WII 0325</v>
          </cell>
          <cell r="K4923" t="str">
            <v>Donna</v>
          </cell>
          <cell r="L4923" t="str">
            <v/>
          </cell>
          <cell r="M4923" t="str">
            <v>EXISTING</v>
          </cell>
          <cell r="N4923" t="str">
            <v>CLOSE HIRED</v>
          </cell>
          <cell r="O4923" t="str">
            <v>100 Ton</v>
          </cell>
          <cell r="P4923"/>
          <cell r="Q4923" t="str">
            <v/>
          </cell>
          <cell r="R4923"/>
          <cell r="S4923" t="str">
            <v/>
          </cell>
          <cell r="T4923"/>
          <cell r="U4923" t="str">
            <v/>
          </cell>
          <cell r="V4923"/>
          <cell r="W4923" t="str">
            <v/>
          </cell>
          <cell r="X4923"/>
          <cell r="Y4923" t="str">
            <v/>
          </cell>
          <cell r="Z4923"/>
          <cell r="AA4923" t="str">
            <v>45731 Hari</v>
          </cell>
          <cell r="AB4923">
            <v>45731</v>
          </cell>
          <cell r="AC4923" t="str">
            <v>KMC BALIKPAPAN</v>
          </cell>
          <cell r="AD4923">
            <v>45738</v>
          </cell>
          <cell r="AE4923" t="str">
            <v>7 Hari</v>
          </cell>
          <cell r="AF4923">
            <v>45735</v>
          </cell>
          <cell r="AG4923" t="str">
            <v>Sp.GK ( BMI ), Drg ( Caries 2 )</v>
          </cell>
          <cell r="AH4923" t="str">
            <v>Low Risk</v>
          </cell>
          <cell r="AI4923">
            <v>45742</v>
          </cell>
          <cell r="AJ4923" t="str">
            <v>1 Hari</v>
          </cell>
          <cell r="AK4923">
            <v>45743</v>
          </cell>
          <cell r="AL4923" t="str">
            <v>2 Hari</v>
          </cell>
          <cell r="AM4923">
            <v>45744</v>
          </cell>
          <cell r="AN4923">
            <v>45745</v>
          </cell>
          <cell r="AO4923" t="str">
            <v>3 Hari</v>
          </cell>
          <cell r="AP4923">
            <v>45748</v>
          </cell>
          <cell r="AQ4923" t="str">
            <v>DONE</v>
          </cell>
          <cell r="AR4923" t="str">
            <v>ttd PKWT tgl 28.3.2025</v>
          </cell>
          <cell r="AS4923">
            <v>45742</v>
          </cell>
        </row>
        <row r="4924">
          <cell r="A4924">
            <v>4921</v>
          </cell>
          <cell r="B4924" t="str">
            <v>6306020204970001</v>
          </cell>
          <cell r="C4924"/>
          <cell r="D4924" t="str">
            <v>Banto Supulangi</v>
          </cell>
          <cell r="E4924">
            <v>81649193238</v>
          </cell>
          <cell r="F4924" t="str">
            <v>Operator HD 785/OHT 777</v>
          </cell>
          <cell r="G4924"/>
          <cell r="H4924" t="str">
            <v>NON STAFF</v>
          </cell>
          <cell r="I4924" t="str">
            <v>IP - TABANG</v>
          </cell>
          <cell r="J4924" t="str">
            <v>WII 0325</v>
          </cell>
          <cell r="K4924" t="str">
            <v>Donna</v>
          </cell>
          <cell r="L4924" t="str">
            <v/>
          </cell>
          <cell r="M4924" t="str">
            <v>MCU</v>
          </cell>
          <cell r="N4924" t="str">
            <v>FAILED</v>
          </cell>
          <cell r="O4924" t="str">
            <v>100 Ton</v>
          </cell>
          <cell r="P4924"/>
          <cell r="Q4924" t="str">
            <v/>
          </cell>
          <cell r="R4924"/>
          <cell r="S4924" t="str">
            <v/>
          </cell>
          <cell r="T4924"/>
          <cell r="U4924" t="str">
            <v/>
          </cell>
          <cell r="V4924"/>
          <cell r="W4924" t="str">
            <v/>
          </cell>
          <cell r="X4924"/>
          <cell r="Y4924" t="str">
            <v/>
          </cell>
          <cell r="Z4924"/>
          <cell r="AA4924" t="str">
            <v>45729 Hari</v>
          </cell>
          <cell r="AB4924">
            <v>45729</v>
          </cell>
          <cell r="AC4924" t="str">
            <v>TMC BANJARMASIN</v>
          </cell>
          <cell r="AD4924">
            <v>45733</v>
          </cell>
          <cell r="AE4924" t="str">
            <v>4 Hari</v>
          </cell>
          <cell r="AF4924"/>
          <cell r="AG4924" t="str">
            <v>Unfit ( BMI )</v>
          </cell>
          <cell r="AH4924" t="str">
            <v>High Risk</v>
          </cell>
          <cell r="AI4924"/>
          <cell r="AJ4924" t="str">
            <v/>
          </cell>
          <cell r="AK4924"/>
          <cell r="AL4924" t="str">
            <v/>
          </cell>
          <cell r="AM4924"/>
          <cell r="AN4924"/>
          <cell r="AO4924" t="str">
            <v/>
          </cell>
          <cell r="AP4924"/>
          <cell r="AQ4924"/>
          <cell r="AR4924" t="str">
            <v>UNFIT</v>
          </cell>
          <cell r="AS4924"/>
        </row>
        <row r="4925">
          <cell r="A4925">
            <v>4922</v>
          </cell>
          <cell r="B4925" t="str">
            <v>7326012512050001</v>
          </cell>
          <cell r="C4925"/>
          <cell r="D4925" t="str">
            <v>Imaniel Tandi Sakka'</v>
          </cell>
          <cell r="E4925">
            <v>81244947217</v>
          </cell>
          <cell r="F4925" t="str">
            <v>Operator Excav CAT-320/PC200/XE215/XE370</v>
          </cell>
          <cell r="G4925"/>
          <cell r="H4925" t="str">
            <v>NON STAFF</v>
          </cell>
          <cell r="I4925" t="str">
            <v>IP - TABANG</v>
          </cell>
          <cell r="J4925" t="str">
            <v>WII 0325</v>
          </cell>
          <cell r="K4925" t="str">
            <v>Donna</v>
          </cell>
          <cell r="L4925" t="str">
            <v/>
          </cell>
          <cell r="M4925" t="str">
            <v>FAIL GROUND TEST</v>
          </cell>
          <cell r="N4925" t="str">
            <v>FAILED</v>
          </cell>
          <cell r="O4925" t="str">
            <v>20 Ton</v>
          </cell>
          <cell r="P4925"/>
          <cell r="Q4925" t="str">
            <v/>
          </cell>
          <cell r="R4925"/>
          <cell r="S4925" t="str">
            <v/>
          </cell>
          <cell r="T4925"/>
          <cell r="U4925" t="str">
            <v/>
          </cell>
          <cell r="V4925"/>
          <cell r="W4925" t="str">
            <v/>
          </cell>
          <cell r="X4925"/>
          <cell r="Y4925" t="str">
            <v/>
          </cell>
          <cell r="Z4925"/>
          <cell r="AA4925" t="str">
            <v>45729 Hari</v>
          </cell>
          <cell r="AB4925">
            <v>45729</v>
          </cell>
          <cell r="AC4925" t="str">
            <v>TMC ANGSANA</v>
          </cell>
          <cell r="AD4925">
            <v>45737</v>
          </cell>
          <cell r="AE4925" t="str">
            <v>8 Hari</v>
          </cell>
          <cell r="AF4925">
            <v>45733</v>
          </cell>
          <cell r="AG4925" t="str">
            <v>Belum ada tindakan pencabutan atau perawatan gigi.</v>
          </cell>
          <cell r="AH4925" t="str">
            <v>Low Risk</v>
          </cell>
          <cell r="AI4925">
            <v>45742</v>
          </cell>
          <cell r="AJ4925" t="str">
            <v>1 Hari</v>
          </cell>
          <cell r="AK4925">
            <v>45743</v>
          </cell>
          <cell r="AL4925" t="str">
            <v>31 Hari</v>
          </cell>
          <cell r="AM4925"/>
          <cell r="AN4925"/>
          <cell r="AO4925" t="str">
            <v/>
          </cell>
          <cell r="AP4925"/>
          <cell r="AQ4925" t="str">
            <v>DONE</v>
          </cell>
          <cell r="AR4925"/>
          <cell r="AS4925">
            <v>45742</v>
          </cell>
        </row>
        <row r="4926">
          <cell r="A4926">
            <v>4923</v>
          </cell>
          <cell r="B4926" t="str">
            <v>7324050107010001</v>
          </cell>
          <cell r="C4926">
            <v>25030410</v>
          </cell>
          <cell r="D4926" t="str">
            <v>Ermolius</v>
          </cell>
          <cell r="E4926">
            <v>82359326503</v>
          </cell>
          <cell r="F4926" t="str">
            <v>Operator HD 785/OHT 777</v>
          </cell>
          <cell r="G4926"/>
          <cell r="H4926" t="str">
            <v>NON STAFF</v>
          </cell>
          <cell r="I4926" t="str">
            <v>IP - TABANG</v>
          </cell>
          <cell r="J4926" t="str">
            <v>WII 0325</v>
          </cell>
          <cell r="K4926" t="str">
            <v>Donna</v>
          </cell>
          <cell r="L4926" t="str">
            <v/>
          </cell>
          <cell r="M4926" t="str">
            <v>EXISTING</v>
          </cell>
          <cell r="N4926" t="str">
            <v>CLOSE HIRED</v>
          </cell>
          <cell r="O4926" t="str">
            <v>100 Ton</v>
          </cell>
          <cell r="P4926"/>
          <cell r="Q4926" t="str">
            <v/>
          </cell>
          <cell r="R4926"/>
          <cell r="S4926" t="str">
            <v/>
          </cell>
          <cell r="T4926"/>
          <cell r="U4926" t="str">
            <v/>
          </cell>
          <cell r="V4926"/>
          <cell r="W4926" t="str">
            <v/>
          </cell>
          <cell r="X4926"/>
          <cell r="Y4926" t="str">
            <v/>
          </cell>
          <cell r="Z4926"/>
          <cell r="AA4926" t="str">
            <v>45729 Hari</v>
          </cell>
          <cell r="AB4926">
            <v>45729</v>
          </cell>
          <cell r="AC4926" t="str">
            <v>TMC ANGSANA</v>
          </cell>
          <cell r="AD4926">
            <v>45736</v>
          </cell>
          <cell r="AE4926" t="str">
            <v>7 Hari</v>
          </cell>
          <cell r="AF4926">
            <v>45733</v>
          </cell>
          <cell r="AG4926" t="str">
            <v>Drg ( Caries 3 ), Kurang pemeriksaan Alkohol Tes</v>
          </cell>
          <cell r="AH4926" t="str">
            <v>Low Risk</v>
          </cell>
          <cell r="AI4926">
            <v>45742</v>
          </cell>
          <cell r="AJ4926" t="str">
            <v>1 Hari</v>
          </cell>
          <cell r="AK4926">
            <v>45743</v>
          </cell>
          <cell r="AL4926" t="str">
            <v>2 Hari</v>
          </cell>
          <cell r="AM4926">
            <v>45744</v>
          </cell>
          <cell r="AN4926">
            <v>45745</v>
          </cell>
          <cell r="AO4926" t="str">
            <v>3 Hari</v>
          </cell>
          <cell r="AP4926">
            <v>45748</v>
          </cell>
          <cell r="AQ4926" t="str">
            <v>DONE</v>
          </cell>
          <cell r="AR4926" t="str">
            <v>ttd PKWT tgl 28.3.2025</v>
          </cell>
          <cell r="AS4926">
            <v>45742</v>
          </cell>
        </row>
        <row r="4927">
          <cell r="A4927">
            <v>4924</v>
          </cell>
          <cell r="B4927" t="str">
            <v>6303091508850002</v>
          </cell>
          <cell r="C4927">
            <v>25040454</v>
          </cell>
          <cell r="D4927" t="str">
            <v>Hafizi</v>
          </cell>
          <cell r="E4927">
            <v>81352278279</v>
          </cell>
          <cell r="F4927" t="str">
            <v>Operator HD 785/OHT 777</v>
          </cell>
          <cell r="G4927" t="str">
            <v>Mining Operation</v>
          </cell>
          <cell r="H4927" t="str">
            <v>NON STAFF</v>
          </cell>
          <cell r="I4927" t="str">
            <v>IP - TABANG</v>
          </cell>
          <cell r="J4927" t="str">
            <v>WII 0325</v>
          </cell>
          <cell r="K4927" t="str">
            <v>Donna</v>
          </cell>
          <cell r="L4927" t="str">
            <v/>
          </cell>
          <cell r="M4927" t="str">
            <v>EXISTING</v>
          </cell>
          <cell r="N4927" t="str">
            <v>CLOSE HIRED</v>
          </cell>
          <cell r="O4927" t="str">
            <v>100 Ton</v>
          </cell>
          <cell r="P4927"/>
          <cell r="Q4927" t="str">
            <v/>
          </cell>
          <cell r="R4927"/>
          <cell r="S4927" t="str">
            <v/>
          </cell>
          <cell r="T4927"/>
          <cell r="U4927" t="str">
            <v/>
          </cell>
          <cell r="V4927"/>
          <cell r="W4927" t="str">
            <v/>
          </cell>
          <cell r="X4927"/>
          <cell r="Y4927" t="str">
            <v/>
          </cell>
          <cell r="Z4927"/>
          <cell r="AA4927" t="str">
            <v>45730 Hari</v>
          </cell>
          <cell r="AB4927">
            <v>45730</v>
          </cell>
          <cell r="AC4927" t="str">
            <v>TMC BANJARMASIN</v>
          </cell>
          <cell r="AD4927">
            <v>45737</v>
          </cell>
          <cell r="AE4927" t="str">
            <v>7 Hari</v>
          </cell>
          <cell r="AF4927">
            <v>45733</v>
          </cell>
          <cell r="AG4927" t="str">
            <v>Sp.PD ( LDL Medium Risk, Darah Dalam Urin )</v>
          </cell>
          <cell r="AH4927" t="str">
            <v>Medium Risk</v>
          </cell>
          <cell r="AI4927">
            <v>45753</v>
          </cell>
          <cell r="AJ4927" t="str">
            <v>1 Hari</v>
          </cell>
          <cell r="AK4927">
            <v>45754</v>
          </cell>
          <cell r="AL4927" t="str">
            <v>20 Hari</v>
          </cell>
          <cell r="AM4927">
            <v>45755</v>
          </cell>
          <cell r="AN4927"/>
          <cell r="AO4927" t="str">
            <v/>
          </cell>
          <cell r="AP4927">
            <v>45756</v>
          </cell>
          <cell r="AQ4927" t="str">
            <v>DONE</v>
          </cell>
          <cell r="AR4927"/>
          <cell r="AS4927">
            <v>45752</v>
          </cell>
        </row>
        <row r="4928">
          <cell r="A4928">
            <v>4925</v>
          </cell>
          <cell r="B4928" t="str">
            <v>6472020505930001</v>
          </cell>
          <cell r="C4928"/>
          <cell r="D4928" t="str">
            <v>Ade Suryadinata</v>
          </cell>
          <cell r="E4928">
            <v>85330827219</v>
          </cell>
          <cell r="F4928" t="str">
            <v>Operator Excavator Liebherr R9100</v>
          </cell>
          <cell r="G4928"/>
          <cell r="H4928" t="str">
            <v>NON STAFF</v>
          </cell>
          <cell r="I4928" t="str">
            <v>IP - TABANG</v>
          </cell>
          <cell r="J4928" t="str">
            <v>WII 0325</v>
          </cell>
          <cell r="K4928" t="str">
            <v>Donna</v>
          </cell>
          <cell r="L4928" t="str">
            <v/>
          </cell>
          <cell r="M4928" t="str">
            <v>FU MCU</v>
          </cell>
          <cell r="N4928" t="str">
            <v>FAILED</v>
          </cell>
          <cell r="O4928" t="str">
            <v>120 Ton</v>
          </cell>
          <cell r="P4928"/>
          <cell r="Q4928" t="str">
            <v/>
          </cell>
          <cell r="R4928"/>
          <cell r="S4928" t="str">
            <v/>
          </cell>
          <cell r="T4928"/>
          <cell r="U4928" t="str">
            <v/>
          </cell>
          <cell r="V4928"/>
          <cell r="W4928" t="str">
            <v/>
          </cell>
          <cell r="X4928"/>
          <cell r="Y4928" t="str">
            <v/>
          </cell>
          <cell r="Z4928"/>
          <cell r="AA4928" t="str">
            <v>45729 Hari</v>
          </cell>
          <cell r="AB4928">
            <v>45729</v>
          </cell>
          <cell r="AC4928" t="str">
            <v>TMC ANGSANA</v>
          </cell>
          <cell r="AD4928"/>
          <cell r="AE4928" t="str">
            <v>45 Hari</v>
          </cell>
          <cell r="AF4928">
            <v>45733</v>
          </cell>
          <cell r="AG4928" t="str">
            <v>Drg ( Caries 2 ), Sp.PD ( Cholesterol, Trigliserida-High Risk, LDL, Asam Urat ), Kurang pemeriksaan ( Alkohol Tes, Treadmill )</v>
          </cell>
          <cell r="AH4928" t="str">
            <v>Medium Risk</v>
          </cell>
          <cell r="AI4928"/>
          <cell r="AJ4928" t="str">
            <v/>
          </cell>
          <cell r="AK4928"/>
          <cell r="AL4928" t="str">
            <v/>
          </cell>
          <cell r="AM4928"/>
          <cell r="AN4928"/>
          <cell r="AO4928" t="str">
            <v/>
          </cell>
          <cell r="AP4928"/>
          <cell r="AQ4928"/>
          <cell r="AR4928" t="str">
            <v>NO RESPON</v>
          </cell>
          <cell r="AS4928"/>
        </row>
        <row r="4929">
          <cell r="A4929">
            <v>4926</v>
          </cell>
          <cell r="B4929" t="str">
            <v>1256182903940002</v>
          </cell>
          <cell r="C4929"/>
          <cell r="D4929" t="str">
            <v>Rizky Setiyawan</v>
          </cell>
          <cell r="E4929">
            <v>81231230760</v>
          </cell>
          <cell r="F4929" t="str">
            <v>Mechanic (Lighting n Pump)</v>
          </cell>
          <cell r="G4929" t="str">
            <v>Plant</v>
          </cell>
          <cell r="H4929" t="str">
            <v>NON STAFF</v>
          </cell>
          <cell r="I4929" t="str">
            <v>IP - TABANG</v>
          </cell>
          <cell r="J4929" t="str">
            <v>HO</v>
          </cell>
          <cell r="K4929" t="str">
            <v>Novi</v>
          </cell>
          <cell r="L4929" t="str">
            <v>69 Hari</v>
          </cell>
          <cell r="M4929" t="str">
            <v>PLAN ONSITE</v>
          </cell>
          <cell r="N4929" t="str">
            <v>IN PROCESS</v>
          </cell>
          <cell r="O4929" t="str">
            <v/>
          </cell>
          <cell r="P4929">
            <v>45705</v>
          </cell>
          <cell r="Q4929" t="str">
            <v>0 Hari</v>
          </cell>
          <cell r="R4929">
            <v>45705</v>
          </cell>
          <cell r="S4929" t="str">
            <v>0 Hari</v>
          </cell>
          <cell r="T4929">
            <v>45705</v>
          </cell>
          <cell r="U4929" t="str">
            <v>23 Hari</v>
          </cell>
          <cell r="V4929"/>
          <cell r="W4929" t="str">
            <v/>
          </cell>
          <cell r="X4929"/>
          <cell r="Y4929" t="str">
            <v/>
          </cell>
          <cell r="Z4929">
            <v>45728</v>
          </cell>
          <cell r="AA4929" t="str">
            <v>5 Hari</v>
          </cell>
          <cell r="AB4929">
            <v>45733</v>
          </cell>
          <cell r="AC4929" t="str">
            <v>TMC SURABAYA</v>
          </cell>
          <cell r="AD4929">
            <v>45756</v>
          </cell>
          <cell r="AE4929" t="str">
            <v>23 Hari</v>
          </cell>
          <cell r="AF4929">
            <v>45737</v>
          </cell>
          <cell r="AG4929" t="str">
            <v>Pemeriksaan treadmill</v>
          </cell>
          <cell r="AH4929" t="str">
            <v>Medium Risk</v>
          </cell>
          <cell r="AI4929"/>
          <cell r="AJ4929" t="str">
            <v/>
          </cell>
          <cell r="AK4929"/>
          <cell r="AL4929" t="str">
            <v/>
          </cell>
          <cell r="AM4929"/>
          <cell r="AN4929"/>
          <cell r="AO4929" t="str">
            <v/>
          </cell>
          <cell r="AP4929"/>
          <cell r="AQ4929" t="str">
            <v>DONE</v>
          </cell>
          <cell r="AR4929" t="str">
            <v>PENGATURAN ONSITE</v>
          </cell>
          <cell r="AS4929"/>
        </row>
        <row r="4930">
          <cell r="A4930">
            <v>4927</v>
          </cell>
          <cell r="B4930" t="str">
            <v>6471032110970001</v>
          </cell>
          <cell r="C4930"/>
          <cell r="D4930" t="str">
            <v>Muhamad Subekhi Hadi</v>
          </cell>
          <cell r="E4930">
            <v>81549237893</v>
          </cell>
          <cell r="F4930" t="str">
            <v>Mechanic (Track)</v>
          </cell>
          <cell r="G4930" t="str">
            <v>PLANT</v>
          </cell>
          <cell r="H4930" t="str">
            <v>NON STAFF</v>
          </cell>
          <cell r="I4930" t="str">
            <v>IP - TABANG</v>
          </cell>
          <cell r="J4930" t="str">
            <v>HO</v>
          </cell>
          <cell r="K4930" t="str">
            <v>Novi</v>
          </cell>
          <cell r="L4930" t="str">
            <v>46 Hari</v>
          </cell>
          <cell r="M4930" t="str">
            <v>PLAN ONSITE</v>
          </cell>
          <cell r="N4930" t="str">
            <v>IN PROCESS</v>
          </cell>
          <cell r="O4930" t="str">
            <v/>
          </cell>
          <cell r="P4930">
            <v>45728</v>
          </cell>
          <cell r="Q4930" t="str">
            <v>0 Hari</v>
          </cell>
          <cell r="R4930">
            <v>45728</v>
          </cell>
          <cell r="S4930" t="str">
            <v>0 Hari</v>
          </cell>
          <cell r="T4930">
            <v>45728</v>
          </cell>
          <cell r="U4930" t="str">
            <v>1 Hari</v>
          </cell>
          <cell r="V4930"/>
          <cell r="W4930" t="str">
            <v/>
          </cell>
          <cell r="X4930"/>
          <cell r="Y4930" t="str">
            <v/>
          </cell>
          <cell r="Z4930">
            <v>45729</v>
          </cell>
          <cell r="AA4930" t="str">
            <v>9 Hari</v>
          </cell>
          <cell r="AB4930">
            <v>45738</v>
          </cell>
          <cell r="AC4930" t="str">
            <v>KMC BALIKPAPAN</v>
          </cell>
          <cell r="AD4930">
            <v>45743</v>
          </cell>
          <cell r="AE4930" t="str">
            <v>5 Hari</v>
          </cell>
          <cell r="AF4930">
            <v>45741</v>
          </cell>
          <cell r="AG4930" t="str">
            <v>Masih ada tindakan pencabutan sesuai rekomendasi Drg</v>
          </cell>
          <cell r="AH4930" t="str">
            <v>Low Risk</v>
          </cell>
          <cell r="AI4930"/>
          <cell r="AJ4930" t="str">
            <v/>
          </cell>
          <cell r="AK4930"/>
          <cell r="AL4930" t="str">
            <v/>
          </cell>
          <cell r="AM4930"/>
          <cell r="AN4930"/>
          <cell r="AO4930" t="str">
            <v/>
          </cell>
          <cell r="AP4930"/>
          <cell r="AQ4930"/>
          <cell r="AR4930" t="str">
            <v>PENGATURAN ONSITE</v>
          </cell>
          <cell r="AS4930"/>
        </row>
        <row r="4931">
          <cell r="A4931">
            <v>4928</v>
          </cell>
          <cell r="B4931" t="str">
            <v>6310032911030001</v>
          </cell>
          <cell r="C4931">
            <v>25030408</v>
          </cell>
          <cell r="D4931" t="str">
            <v>Ade Ramadani</v>
          </cell>
          <cell r="E4931">
            <v>85705966377</v>
          </cell>
          <cell r="F4931" t="str">
            <v>Operator HD 785/OHT 777</v>
          </cell>
          <cell r="G4931"/>
          <cell r="H4931" t="str">
            <v>NON STAFF</v>
          </cell>
          <cell r="I4931" t="str">
            <v>IP - TABANG</v>
          </cell>
          <cell r="J4931" t="str">
            <v>WII 0325</v>
          </cell>
          <cell r="K4931" t="str">
            <v>Donna</v>
          </cell>
          <cell r="L4931" t="str">
            <v/>
          </cell>
          <cell r="M4931" t="str">
            <v>EXISTING</v>
          </cell>
          <cell r="N4931" t="str">
            <v>CLOSE HIRED</v>
          </cell>
          <cell r="O4931" t="str">
            <v>100 Ton</v>
          </cell>
          <cell r="P4931"/>
          <cell r="Q4931" t="str">
            <v/>
          </cell>
          <cell r="R4931"/>
          <cell r="S4931" t="str">
            <v/>
          </cell>
          <cell r="T4931"/>
          <cell r="U4931" t="str">
            <v/>
          </cell>
          <cell r="V4931"/>
          <cell r="W4931" t="str">
            <v/>
          </cell>
          <cell r="X4931"/>
          <cell r="Y4931" t="str">
            <v/>
          </cell>
          <cell r="Z4931"/>
          <cell r="AA4931" t="str">
            <v>45730 Hari</v>
          </cell>
          <cell r="AB4931">
            <v>45730</v>
          </cell>
          <cell r="AC4931" t="str">
            <v>TMC ANGSANA</v>
          </cell>
          <cell r="AD4931">
            <v>45735</v>
          </cell>
          <cell r="AE4931" t="str">
            <v>5 Hari</v>
          </cell>
          <cell r="AF4931">
            <v>45734</v>
          </cell>
          <cell r="AG4931" t="str">
            <v>Drg ( Caries 4 ), Sp.PD ( Cholesterol, Asam Urat ), Kurang pemeriksaan Alkohol Tes</v>
          </cell>
          <cell r="AH4931" t="str">
            <v>Medium Risk</v>
          </cell>
          <cell r="AI4931">
            <v>45740</v>
          </cell>
          <cell r="AJ4931" t="str">
            <v>1 Hari</v>
          </cell>
          <cell r="AK4931">
            <v>45741</v>
          </cell>
          <cell r="AL4931" t="str">
            <v>2 Hari</v>
          </cell>
          <cell r="AM4931">
            <v>45742</v>
          </cell>
          <cell r="AN4931">
            <v>45743</v>
          </cell>
          <cell r="AO4931" t="str">
            <v>5 Hari</v>
          </cell>
          <cell r="AP4931">
            <v>45748</v>
          </cell>
          <cell r="AQ4931" t="str">
            <v>DONE</v>
          </cell>
          <cell r="AR4931" t="str">
            <v>ttd PKWT tgl 26.3.2025</v>
          </cell>
          <cell r="AS4931">
            <v>45740</v>
          </cell>
        </row>
        <row r="4932">
          <cell r="A4932">
            <v>4929</v>
          </cell>
          <cell r="B4932" t="str">
            <v>9171050404930002</v>
          </cell>
          <cell r="C4932"/>
          <cell r="D4932" t="str">
            <v>Yakob Sampe</v>
          </cell>
          <cell r="E4932">
            <v>82297372015</v>
          </cell>
          <cell r="F4932" t="str">
            <v>Operator CMT 106</v>
          </cell>
          <cell r="G4932"/>
          <cell r="H4932" t="str">
            <v>NON STAFF</v>
          </cell>
          <cell r="I4932" t="str">
            <v>IP - TABANG</v>
          </cell>
          <cell r="J4932" t="str">
            <v>WII 0325</v>
          </cell>
          <cell r="K4932" t="str">
            <v>Donna</v>
          </cell>
          <cell r="L4932" t="str">
            <v/>
          </cell>
          <cell r="M4932" t="str">
            <v>MCU</v>
          </cell>
          <cell r="N4932" t="str">
            <v>FAILED</v>
          </cell>
          <cell r="O4932" t="str">
            <v>CMT</v>
          </cell>
          <cell r="P4932"/>
          <cell r="Q4932" t="str">
            <v/>
          </cell>
          <cell r="R4932"/>
          <cell r="S4932" t="str">
            <v/>
          </cell>
          <cell r="T4932"/>
          <cell r="U4932" t="str">
            <v/>
          </cell>
          <cell r="V4932"/>
          <cell r="W4932" t="str">
            <v/>
          </cell>
          <cell r="X4932"/>
          <cell r="Y4932" t="str">
            <v/>
          </cell>
          <cell r="Z4932"/>
          <cell r="AA4932" t="str">
            <v>45731 Hari</v>
          </cell>
          <cell r="AB4932">
            <v>45731</v>
          </cell>
          <cell r="AC4932" t="str">
            <v>TMC ANGSANA</v>
          </cell>
          <cell r="AD4932">
            <v>45735</v>
          </cell>
          <cell r="AE4932" t="str">
            <v>4 Hari</v>
          </cell>
          <cell r="AF4932"/>
          <cell r="AG4932" t="str">
            <v>Unfit ( Anti HAV Positif )</v>
          </cell>
          <cell r="AH4932" t="str">
            <v>High Risk</v>
          </cell>
          <cell r="AI4932"/>
          <cell r="AJ4932" t="str">
            <v/>
          </cell>
          <cell r="AK4932"/>
          <cell r="AL4932" t="str">
            <v/>
          </cell>
          <cell r="AM4932"/>
          <cell r="AN4932"/>
          <cell r="AO4932" t="str">
            <v/>
          </cell>
          <cell r="AP4932"/>
          <cell r="AQ4932"/>
          <cell r="AR4932" t="str">
            <v>UNFIT</v>
          </cell>
          <cell r="AS4932"/>
        </row>
        <row r="4933">
          <cell r="A4933">
            <v>4930</v>
          </cell>
          <cell r="B4933" t="str">
            <v>6302092212850001</v>
          </cell>
          <cell r="C4933"/>
          <cell r="D4933" t="str">
            <v>Yohannes W.a.v Momongan</v>
          </cell>
          <cell r="E4933">
            <v>81915152928</v>
          </cell>
          <cell r="F4933" t="str">
            <v>Operator HD 785/OHT 777</v>
          </cell>
          <cell r="G4933"/>
          <cell r="H4933" t="str">
            <v>NON STAFF</v>
          </cell>
          <cell r="I4933" t="str">
            <v>IP - TABANG</v>
          </cell>
          <cell r="J4933" t="str">
            <v>WII 0325</v>
          </cell>
          <cell r="K4933" t="str">
            <v>Donna</v>
          </cell>
          <cell r="L4933" t="str">
            <v/>
          </cell>
          <cell r="M4933" t="str">
            <v>MCU</v>
          </cell>
          <cell r="N4933" t="str">
            <v>FAILED</v>
          </cell>
          <cell r="O4933" t="str">
            <v>100 Ton</v>
          </cell>
          <cell r="P4933"/>
          <cell r="Q4933" t="str">
            <v/>
          </cell>
          <cell r="R4933"/>
          <cell r="S4933" t="str">
            <v/>
          </cell>
          <cell r="T4933"/>
          <cell r="U4933" t="str">
            <v/>
          </cell>
          <cell r="V4933"/>
          <cell r="W4933" t="str">
            <v/>
          </cell>
          <cell r="X4933"/>
          <cell r="Y4933" t="str">
            <v/>
          </cell>
          <cell r="Z4933"/>
          <cell r="AA4933" t="str">
            <v>45733 Hari</v>
          </cell>
          <cell r="AB4933">
            <v>45733</v>
          </cell>
          <cell r="AC4933" t="str">
            <v>TMC ANGSANA</v>
          </cell>
          <cell r="AD4933">
            <v>45736</v>
          </cell>
          <cell r="AE4933" t="str">
            <v>3 Hari</v>
          </cell>
          <cell r="AF4933"/>
          <cell r="AG4933" t="str">
            <v>Unfit ( Haemorhoid Externa )</v>
          </cell>
          <cell r="AH4933" t="str">
            <v>High Risk</v>
          </cell>
          <cell r="AI4933"/>
          <cell r="AJ4933" t="str">
            <v/>
          </cell>
          <cell r="AK4933"/>
          <cell r="AL4933" t="str">
            <v/>
          </cell>
          <cell r="AM4933"/>
          <cell r="AN4933"/>
          <cell r="AO4933" t="str">
            <v/>
          </cell>
          <cell r="AP4933"/>
          <cell r="AQ4933"/>
          <cell r="AR4933" t="str">
            <v>UNFIT</v>
          </cell>
          <cell r="AS4933"/>
        </row>
        <row r="4934">
          <cell r="A4934">
            <v>4931</v>
          </cell>
          <cell r="B4934" t="str">
            <v>6301021806910002</v>
          </cell>
          <cell r="C4934" t="str">
            <v>W3</v>
          </cell>
          <cell r="D4934" t="str">
            <v>Suryanata</v>
          </cell>
          <cell r="E4934">
            <v>85391080057</v>
          </cell>
          <cell r="F4934" t="str">
            <v>Operator HD 785/OHT 777</v>
          </cell>
          <cell r="G4934" t="str">
            <v>Mining Operation</v>
          </cell>
          <cell r="H4934" t="str">
            <v>NON STAFF</v>
          </cell>
          <cell r="I4934" t="str">
            <v>IP - TABANG</v>
          </cell>
          <cell r="J4934" t="str">
            <v>WII 0325</v>
          </cell>
          <cell r="K4934" t="str">
            <v>Donna</v>
          </cell>
          <cell r="L4934" t="str">
            <v/>
          </cell>
          <cell r="M4934" t="str">
            <v>WAITING KIMPER</v>
          </cell>
          <cell r="N4934" t="str">
            <v>IN PROCESS</v>
          </cell>
          <cell r="O4934" t="str">
            <v>100 Ton</v>
          </cell>
          <cell r="P4934"/>
          <cell r="Q4934" t="str">
            <v/>
          </cell>
          <cell r="R4934"/>
          <cell r="S4934" t="str">
            <v/>
          </cell>
          <cell r="T4934"/>
          <cell r="U4934" t="str">
            <v/>
          </cell>
          <cell r="V4934"/>
          <cell r="W4934" t="str">
            <v/>
          </cell>
          <cell r="X4934"/>
          <cell r="Y4934" t="str">
            <v/>
          </cell>
          <cell r="Z4934"/>
          <cell r="AA4934" t="str">
            <v>45730 Hari</v>
          </cell>
          <cell r="AB4934">
            <v>45730</v>
          </cell>
          <cell r="AC4934" t="str">
            <v>TMC ANGSANA</v>
          </cell>
          <cell r="AD4934">
            <v>45763</v>
          </cell>
          <cell r="AE4934" t="str">
            <v>33 Hari</v>
          </cell>
          <cell r="AF4934">
            <v>45734</v>
          </cell>
          <cell r="AG4934" t="str">
            <v>Sp.Pd (Gula darah puasa Medium Risk)</v>
          </cell>
          <cell r="AH4934" t="str">
            <v>Medium Risk</v>
          </cell>
          <cell r="AI4934">
            <v>45765</v>
          </cell>
          <cell r="AJ4934" t="str">
            <v>1 Hari</v>
          </cell>
          <cell r="AK4934">
            <v>45766</v>
          </cell>
          <cell r="AL4934" t="str">
            <v>8 Hari</v>
          </cell>
          <cell r="AM4934">
            <v>45767</v>
          </cell>
          <cell r="AN4934"/>
          <cell r="AO4934" t="str">
            <v/>
          </cell>
          <cell r="AP4934"/>
          <cell r="AQ4934" t="str">
            <v>DONE</v>
          </cell>
          <cell r="AR4934" t="str">
            <v>sks belum terbit dari IP</v>
          </cell>
          <cell r="AS4934">
            <v>45764</v>
          </cell>
        </row>
        <row r="4935">
          <cell r="A4935">
            <v>4932</v>
          </cell>
          <cell r="B4935" t="str">
            <v>6310081605880005</v>
          </cell>
          <cell r="C4935">
            <v>25030407</v>
          </cell>
          <cell r="D4935" t="str">
            <v>Ismantoro</v>
          </cell>
          <cell r="E4935">
            <v>81318952499</v>
          </cell>
          <cell r="F4935" t="str">
            <v>Operator HD 465/OHT 773</v>
          </cell>
          <cell r="G4935"/>
          <cell r="H4935" t="str">
            <v>NON STAFF</v>
          </cell>
          <cell r="I4935" t="str">
            <v>IP - TABANG</v>
          </cell>
          <cell r="J4935" t="str">
            <v>WII 0325</v>
          </cell>
          <cell r="K4935" t="str">
            <v>Donna</v>
          </cell>
          <cell r="L4935" t="str">
            <v/>
          </cell>
          <cell r="M4935" t="str">
            <v>EXISTING</v>
          </cell>
          <cell r="N4935" t="str">
            <v>CLOSE HIRED</v>
          </cell>
          <cell r="O4935" t="str">
            <v>60 Ton</v>
          </cell>
          <cell r="P4935"/>
          <cell r="Q4935" t="str">
            <v/>
          </cell>
          <cell r="R4935"/>
          <cell r="S4935" t="str">
            <v/>
          </cell>
          <cell r="T4935"/>
          <cell r="U4935" t="str">
            <v/>
          </cell>
          <cell r="V4935"/>
          <cell r="W4935" t="str">
            <v/>
          </cell>
          <cell r="X4935"/>
          <cell r="Y4935" t="str">
            <v/>
          </cell>
          <cell r="Z4935"/>
          <cell r="AA4935" t="str">
            <v>45730 Hari</v>
          </cell>
          <cell r="AB4935">
            <v>45730</v>
          </cell>
          <cell r="AC4935" t="str">
            <v>TMC ANGSANA</v>
          </cell>
          <cell r="AD4935">
            <v>45736</v>
          </cell>
          <cell r="AE4935" t="str">
            <v>6 Hari</v>
          </cell>
          <cell r="AF4935">
            <v>45734</v>
          </cell>
          <cell r="AG4935" t="str">
            <v>Drg ( Caries ), Sp.PD ( Cholesterol, LDL ), Kurang pemeriksaan ( Alkohol Tes, Treadmill )</v>
          </cell>
          <cell r="AH4935" t="str">
            <v>Medium Risk</v>
          </cell>
          <cell r="AI4935">
            <v>45740</v>
          </cell>
          <cell r="AJ4935" t="str">
            <v>1 Hari</v>
          </cell>
          <cell r="AK4935">
            <v>45741</v>
          </cell>
          <cell r="AL4935" t="str">
            <v>2 Hari</v>
          </cell>
          <cell r="AM4935">
            <v>45742</v>
          </cell>
          <cell r="AN4935">
            <v>45743</v>
          </cell>
          <cell r="AO4935" t="str">
            <v>5 Hari</v>
          </cell>
          <cell r="AP4935">
            <v>45748</v>
          </cell>
          <cell r="AQ4935" t="str">
            <v>DONE</v>
          </cell>
          <cell r="AR4935" t="str">
            <v>ttd PKWT tgl 26.3.2025</v>
          </cell>
          <cell r="AS4935">
            <v>45740</v>
          </cell>
        </row>
        <row r="4936">
          <cell r="A4936">
            <v>4933</v>
          </cell>
          <cell r="B4936" t="str">
            <v>6303072708780002</v>
          </cell>
          <cell r="C4936">
            <v>25040470</v>
          </cell>
          <cell r="D4936" t="str">
            <v>Suriyadi</v>
          </cell>
          <cell r="E4936">
            <v>81258069233</v>
          </cell>
          <cell r="F4936" t="str">
            <v>Operator HD 785/OHT 777</v>
          </cell>
          <cell r="G4936"/>
          <cell r="H4936" t="str">
            <v>NON STAFF</v>
          </cell>
          <cell r="I4936" t="str">
            <v>IP - TABANG</v>
          </cell>
          <cell r="J4936" t="str">
            <v>WII 0325</v>
          </cell>
          <cell r="K4936" t="str">
            <v>Donna</v>
          </cell>
          <cell r="L4936" t="str">
            <v/>
          </cell>
          <cell r="M4936" t="str">
            <v>EXISTING</v>
          </cell>
          <cell r="N4936" t="str">
            <v>CLOSE HIRED</v>
          </cell>
          <cell r="O4936" t="str">
            <v>100 Ton</v>
          </cell>
          <cell r="P4936"/>
          <cell r="Q4936" t="str">
            <v/>
          </cell>
          <cell r="R4936"/>
          <cell r="S4936" t="str">
            <v/>
          </cell>
          <cell r="T4936"/>
          <cell r="U4936" t="str">
            <v/>
          </cell>
          <cell r="V4936"/>
          <cell r="W4936" t="str">
            <v/>
          </cell>
          <cell r="X4936"/>
          <cell r="Y4936" t="str">
            <v/>
          </cell>
          <cell r="Z4936"/>
          <cell r="AA4936" t="str">
            <v>45730 Hari</v>
          </cell>
          <cell r="AB4936">
            <v>45730</v>
          </cell>
          <cell r="AC4936" t="str">
            <v>TMC ANGSANA</v>
          </cell>
          <cell r="AD4936">
            <v>45755</v>
          </cell>
          <cell r="AE4936" t="str">
            <v>25 Hari</v>
          </cell>
          <cell r="AF4936">
            <v>45734</v>
          </cell>
          <cell r="AG4936" t="str">
            <v>Drg ( hanya konsultasi Belum ada tindakan pencabutan sesuai rekomendasi Drg )</v>
          </cell>
          <cell r="AH4936" t="str">
            <v>Low Risk</v>
          </cell>
          <cell r="AI4936">
            <v>45756</v>
          </cell>
          <cell r="AJ4936" t="str">
            <v>1 Hari</v>
          </cell>
          <cell r="AK4936">
            <v>45757</v>
          </cell>
          <cell r="AL4936" t="str">
            <v>3 Hari</v>
          </cell>
          <cell r="AM4936">
            <v>45759</v>
          </cell>
          <cell r="AN4936">
            <v>45760</v>
          </cell>
          <cell r="AO4936" t="str">
            <v>4 Hari</v>
          </cell>
          <cell r="AP4936">
            <v>45764</v>
          </cell>
          <cell r="AQ4936" t="str">
            <v>DONE</v>
          </cell>
          <cell r="AR4936" t="str">
            <v>sudah di ambil dept. 17/04/25</v>
          </cell>
          <cell r="AS4936">
            <v>45756</v>
          </cell>
        </row>
        <row r="4937">
          <cell r="A4937">
            <v>4934</v>
          </cell>
          <cell r="B4937" t="str">
            <v>6310042707970001</v>
          </cell>
          <cell r="C4937"/>
          <cell r="D4937" t="str">
            <v>Achmad Rizkan</v>
          </cell>
          <cell r="E4937">
            <v>82211460300</v>
          </cell>
          <cell r="F4937" t="str">
            <v>Operator CMT 106</v>
          </cell>
          <cell r="G4937"/>
          <cell r="H4937" t="str">
            <v>NON STAFF</v>
          </cell>
          <cell r="I4937" t="str">
            <v>IP - TABANG</v>
          </cell>
          <cell r="J4937" t="str">
            <v>WII 0325</v>
          </cell>
          <cell r="K4937" t="str">
            <v>Donna</v>
          </cell>
          <cell r="L4937" t="str">
            <v/>
          </cell>
          <cell r="M4937" t="str">
            <v>MCU</v>
          </cell>
          <cell r="N4937" t="str">
            <v>FAILED</v>
          </cell>
          <cell r="O4937" t="str">
            <v>CMT</v>
          </cell>
          <cell r="P4937"/>
          <cell r="Q4937" t="str">
            <v/>
          </cell>
          <cell r="R4937"/>
          <cell r="S4937" t="str">
            <v/>
          </cell>
          <cell r="T4937"/>
          <cell r="U4937" t="str">
            <v/>
          </cell>
          <cell r="V4937"/>
          <cell r="W4937" t="str">
            <v/>
          </cell>
          <cell r="X4937"/>
          <cell r="Y4937" t="str">
            <v/>
          </cell>
          <cell r="Z4937"/>
          <cell r="AA4937" t="str">
            <v>45740 Hari</v>
          </cell>
          <cell r="AB4937">
            <v>45740</v>
          </cell>
          <cell r="AC4937" t="str">
            <v>TMC ANGSANA</v>
          </cell>
          <cell r="AD4937"/>
          <cell r="AE4937" t="str">
            <v>34 Hari</v>
          </cell>
          <cell r="AF4937"/>
          <cell r="AG4937"/>
          <cell r="AH4937"/>
          <cell r="AI4937"/>
          <cell r="AJ4937" t="str">
            <v/>
          </cell>
          <cell r="AK4937"/>
          <cell r="AL4937" t="str">
            <v/>
          </cell>
          <cell r="AM4937"/>
          <cell r="AN4937"/>
          <cell r="AO4937" t="str">
            <v/>
          </cell>
          <cell r="AP4937"/>
          <cell r="AQ4937"/>
          <cell r="AR4937" t="str">
            <v>MENGUNDURKAN DIRI</v>
          </cell>
          <cell r="AS4937"/>
        </row>
        <row r="4938">
          <cell r="A4938">
            <v>4935</v>
          </cell>
          <cell r="B4938" t="str">
            <v>6371050405960007</v>
          </cell>
          <cell r="C4938"/>
          <cell r="D4938" t="str">
            <v>Abdul Hakim</v>
          </cell>
          <cell r="E4938">
            <v>85179524171</v>
          </cell>
          <cell r="F4938" t="str">
            <v>Operator CMT 106</v>
          </cell>
          <cell r="G4938"/>
          <cell r="H4938" t="str">
            <v>NON STAFF</v>
          </cell>
          <cell r="I4938" t="str">
            <v>IP - TABANG</v>
          </cell>
          <cell r="J4938" t="str">
            <v>WII 0325</v>
          </cell>
          <cell r="K4938" t="str">
            <v>Donna</v>
          </cell>
          <cell r="L4938" t="str">
            <v/>
          </cell>
          <cell r="M4938" t="str">
            <v>MCU</v>
          </cell>
          <cell r="N4938" t="str">
            <v>FAILED</v>
          </cell>
          <cell r="O4938" t="str">
            <v>CMT</v>
          </cell>
          <cell r="P4938"/>
          <cell r="Q4938" t="str">
            <v/>
          </cell>
          <cell r="R4938"/>
          <cell r="S4938" t="str">
            <v/>
          </cell>
          <cell r="T4938"/>
          <cell r="U4938" t="str">
            <v/>
          </cell>
          <cell r="V4938"/>
          <cell r="W4938" t="str">
            <v/>
          </cell>
          <cell r="X4938"/>
          <cell r="Y4938" t="str">
            <v/>
          </cell>
          <cell r="Z4938"/>
          <cell r="AA4938" t="str">
            <v>45731 Hari</v>
          </cell>
          <cell r="AB4938">
            <v>45731</v>
          </cell>
          <cell r="AC4938" t="str">
            <v>TMC ANGSANA</v>
          </cell>
          <cell r="AD4938">
            <v>45735</v>
          </cell>
          <cell r="AE4938" t="str">
            <v>4 Hari</v>
          </cell>
          <cell r="AF4938"/>
          <cell r="AG4938" t="str">
            <v>Unfit ( Foto Rontgen-Patah tulang selangka kanan )</v>
          </cell>
          <cell r="AH4938" t="str">
            <v>High Risk</v>
          </cell>
          <cell r="AI4938"/>
          <cell r="AJ4938" t="str">
            <v/>
          </cell>
          <cell r="AK4938"/>
          <cell r="AL4938" t="str">
            <v/>
          </cell>
          <cell r="AM4938"/>
          <cell r="AN4938"/>
          <cell r="AO4938" t="str">
            <v/>
          </cell>
          <cell r="AP4938"/>
          <cell r="AQ4938"/>
          <cell r="AR4938" t="str">
            <v>UNFIT</v>
          </cell>
          <cell r="AS4938"/>
        </row>
        <row r="4939">
          <cell r="A4939">
            <v>4936</v>
          </cell>
          <cell r="B4939" t="str">
            <v>6302191603980002</v>
          </cell>
          <cell r="C4939"/>
          <cell r="D4939" t="str">
            <v>Hananta Cindar Dewana</v>
          </cell>
          <cell r="E4939">
            <v>85155086524</v>
          </cell>
          <cell r="F4939" t="str">
            <v>Operator HD 785/OHT 777</v>
          </cell>
          <cell r="G4939"/>
          <cell r="H4939" t="str">
            <v>NON STAFF</v>
          </cell>
          <cell r="I4939" t="str">
            <v>IP - TABANG</v>
          </cell>
          <cell r="J4939" t="str">
            <v>WII 0325</v>
          </cell>
          <cell r="K4939" t="str">
            <v>Donna</v>
          </cell>
          <cell r="L4939" t="str">
            <v/>
          </cell>
          <cell r="M4939" t="str">
            <v>MCU</v>
          </cell>
          <cell r="N4939" t="str">
            <v>FAILED</v>
          </cell>
          <cell r="O4939" t="str">
            <v>100 Ton</v>
          </cell>
          <cell r="P4939"/>
          <cell r="Q4939" t="str">
            <v/>
          </cell>
          <cell r="R4939"/>
          <cell r="S4939" t="str">
            <v/>
          </cell>
          <cell r="T4939"/>
          <cell r="U4939" t="str">
            <v/>
          </cell>
          <cell r="V4939"/>
          <cell r="W4939" t="str">
            <v/>
          </cell>
          <cell r="X4939"/>
          <cell r="Y4939" t="str">
            <v/>
          </cell>
          <cell r="Z4939"/>
          <cell r="AA4939" t="str">
            <v/>
          </cell>
          <cell r="AB4939"/>
          <cell r="AC4939"/>
          <cell r="AD4939"/>
          <cell r="AE4939" t="str">
            <v/>
          </cell>
          <cell r="AF4939"/>
          <cell r="AG4939"/>
          <cell r="AH4939"/>
          <cell r="AI4939"/>
          <cell r="AJ4939" t="str">
            <v/>
          </cell>
          <cell r="AK4939"/>
          <cell r="AL4939" t="str">
            <v/>
          </cell>
          <cell r="AM4939"/>
          <cell r="AN4939"/>
          <cell r="AO4939" t="str">
            <v/>
          </cell>
          <cell r="AP4939"/>
          <cell r="AQ4939"/>
          <cell r="AR4939" t="str">
            <v>MENGUNDURKAN DIRI</v>
          </cell>
          <cell r="AS4939"/>
        </row>
        <row r="4940">
          <cell r="A4940">
            <v>4937</v>
          </cell>
          <cell r="B4940" t="str">
            <v>6205052011800006</v>
          </cell>
          <cell r="C4940"/>
          <cell r="D4940" t="str">
            <v>Herwanto</v>
          </cell>
          <cell r="E4940">
            <v>85654796162</v>
          </cell>
          <cell r="F4940" t="str">
            <v>Operator (Motor Grader)</v>
          </cell>
          <cell r="G4940"/>
          <cell r="H4940" t="str">
            <v>NON STAFF</v>
          </cell>
          <cell r="I4940" t="str">
            <v>BDA - TJA</v>
          </cell>
          <cell r="J4940" t="str">
            <v>SITE</v>
          </cell>
          <cell r="K4940" t="str">
            <v>Linda</v>
          </cell>
          <cell r="L4940" t="str">
            <v/>
          </cell>
          <cell r="M4940" t="str">
            <v>PLAN ONSITE</v>
          </cell>
          <cell r="N4940" t="str">
            <v>IN PROCESS</v>
          </cell>
          <cell r="O4940" t="str">
            <v/>
          </cell>
          <cell r="P4940"/>
          <cell r="Q4940" t="str">
            <v/>
          </cell>
          <cell r="R4940"/>
          <cell r="S4940" t="str">
            <v/>
          </cell>
          <cell r="T4940"/>
          <cell r="U4940" t="str">
            <v/>
          </cell>
          <cell r="V4940"/>
          <cell r="W4940" t="str">
            <v/>
          </cell>
          <cell r="X4940"/>
          <cell r="Y4940" t="str">
            <v/>
          </cell>
          <cell r="Z4940">
            <v>45752</v>
          </cell>
          <cell r="AA4940" t="str">
            <v>-31 Hari</v>
          </cell>
          <cell r="AB4940">
            <v>45721</v>
          </cell>
          <cell r="AC4940" t="str">
            <v>TMC MUARA TEWEH</v>
          </cell>
          <cell r="AD4940"/>
          <cell r="AE4940" t="str">
            <v>53 Hari</v>
          </cell>
          <cell r="AF4940"/>
          <cell r="AG4940"/>
          <cell r="AH4940"/>
          <cell r="AI4940">
            <v>45753</v>
          </cell>
          <cell r="AJ4940" t="str">
            <v>21 Hari</v>
          </cell>
          <cell r="AK4940"/>
          <cell r="AL4940" t="str">
            <v/>
          </cell>
          <cell r="AM4940"/>
          <cell r="AN4940"/>
          <cell r="AO4940" t="str">
            <v/>
          </cell>
          <cell r="AP4940"/>
          <cell r="AQ4940"/>
          <cell r="AR4940" t="str">
            <v>PENGATURAN ONSITE</v>
          </cell>
          <cell r="AS4940"/>
        </row>
        <row r="4941">
          <cell r="A4941">
            <v>4938</v>
          </cell>
          <cell r="B4941" t="str">
            <v>3372042208960002</v>
          </cell>
          <cell r="C4941"/>
          <cell r="D4941" t="str">
            <v>Abraham Setyowati Asmoro</v>
          </cell>
          <cell r="E4941">
            <v>81294760942</v>
          </cell>
          <cell r="F4941" t="str">
            <v>Mechanic</v>
          </cell>
          <cell r="G4941" t="str">
            <v>PLANT</v>
          </cell>
          <cell r="H4941" t="str">
            <v>NON STAFF</v>
          </cell>
          <cell r="I4941" t="str">
            <v>BDA - TJA</v>
          </cell>
          <cell r="J4941" t="str">
            <v>HO</v>
          </cell>
          <cell r="K4941" t="str">
            <v>Novi</v>
          </cell>
          <cell r="L4941" t="str">
            <v>20 Hari</v>
          </cell>
          <cell r="M4941" t="str">
            <v>FU MCU</v>
          </cell>
          <cell r="N4941" t="str">
            <v>FAILED</v>
          </cell>
          <cell r="O4941" t="str">
            <v/>
          </cell>
          <cell r="P4941">
            <v>45720</v>
          </cell>
          <cell r="Q4941" t="str">
            <v>0 Hari</v>
          </cell>
          <cell r="R4941">
            <v>45720</v>
          </cell>
          <cell r="S4941" t="str">
            <v>0 Hari</v>
          </cell>
          <cell r="T4941">
            <v>45720</v>
          </cell>
          <cell r="U4941" t="str">
            <v>8 Hari</v>
          </cell>
          <cell r="V4941"/>
          <cell r="W4941" t="str">
            <v/>
          </cell>
          <cell r="X4941"/>
          <cell r="Y4941" t="str">
            <v/>
          </cell>
          <cell r="Z4941">
            <v>45728</v>
          </cell>
          <cell r="AA4941" t="str">
            <v>12 Hari</v>
          </cell>
          <cell r="AB4941">
            <v>45740</v>
          </cell>
          <cell r="AC4941" t="str">
            <v>TMC YOGYAKARTA</v>
          </cell>
          <cell r="AD4941"/>
          <cell r="AE4941" t="str">
            <v>34 Hari</v>
          </cell>
          <cell r="AF4941">
            <v>45754</v>
          </cell>
          <cell r="AG4941" t="str">
            <v>(DX: Myopia, OD: 20/100, OS:20/30, Disarankan Menggunakan Kacamata Terapi) - dr. Sp.Mata</v>
          </cell>
          <cell r="AH4941" t="str">
            <v>Medium Risk</v>
          </cell>
          <cell r="AI4941"/>
          <cell r="AJ4941" t="str">
            <v/>
          </cell>
          <cell r="AK4941"/>
          <cell r="AL4941" t="str">
            <v/>
          </cell>
          <cell r="AM4941"/>
          <cell r="AN4941"/>
          <cell r="AO4941" t="str">
            <v/>
          </cell>
          <cell r="AP4941"/>
          <cell r="AQ4941" t="str">
            <v>WAITING</v>
          </cell>
          <cell r="AR4941" t="str">
            <v>MENGUNDURKAN DIRI</v>
          </cell>
          <cell r="AS4941"/>
        </row>
        <row r="4942">
          <cell r="A4942">
            <v>4939</v>
          </cell>
          <cell r="B4942" t="str">
            <v>6301071510830001</v>
          </cell>
          <cell r="C4942" t="str">
            <v>W3</v>
          </cell>
          <cell r="D4942" t="str">
            <v>Agus</v>
          </cell>
          <cell r="E4942">
            <v>85248361384</v>
          </cell>
          <cell r="F4942" t="str">
            <v>Operator HD 785/OHT 777</v>
          </cell>
          <cell r="G4942"/>
          <cell r="H4942" t="str">
            <v>NON STAFF</v>
          </cell>
          <cell r="I4942" t="str">
            <v>IP - TABANG</v>
          </cell>
          <cell r="J4942" t="str">
            <v>WII 0325</v>
          </cell>
          <cell r="K4942" t="str">
            <v>Donna</v>
          </cell>
          <cell r="L4942" t="str">
            <v/>
          </cell>
          <cell r="M4942" t="str">
            <v>FU MCU</v>
          </cell>
          <cell r="N4942" t="str">
            <v>FAILED</v>
          </cell>
          <cell r="O4942" t="str">
            <v>100 Ton</v>
          </cell>
          <cell r="P4942"/>
          <cell r="Q4942" t="str">
            <v/>
          </cell>
          <cell r="R4942"/>
          <cell r="S4942" t="str">
            <v/>
          </cell>
          <cell r="T4942"/>
          <cell r="U4942" t="str">
            <v/>
          </cell>
          <cell r="V4942"/>
          <cell r="W4942" t="str">
            <v/>
          </cell>
          <cell r="X4942"/>
          <cell r="Y4942" t="str">
            <v/>
          </cell>
          <cell r="Z4942"/>
          <cell r="AA4942" t="str">
            <v>45731 Hari</v>
          </cell>
          <cell r="AB4942">
            <v>45731</v>
          </cell>
          <cell r="AC4942" t="str">
            <v>TMC ANGSANA</v>
          </cell>
          <cell r="AD4942"/>
          <cell r="AE4942" t="str">
            <v>43 Hari</v>
          </cell>
          <cell r="AF4942">
            <v>45735</v>
          </cell>
          <cell r="AG4942" t="str">
            <v>Drg ( Caries 4 ), Sp.PD ( Cholesterol, Trigliserida, Asam Urat ), Kurang pemeriksaan ( Alkohol Tes, Treadmill ).</v>
          </cell>
          <cell r="AH4942" t="str">
            <v>Medium Risk</v>
          </cell>
          <cell r="AI4942"/>
          <cell r="AJ4942" t="str">
            <v/>
          </cell>
          <cell r="AK4942"/>
          <cell r="AL4942" t="str">
            <v/>
          </cell>
          <cell r="AM4942"/>
          <cell r="AN4942"/>
          <cell r="AO4942" t="str">
            <v/>
          </cell>
          <cell r="AP4942"/>
          <cell r="AQ4942"/>
          <cell r="AR4942" t="str">
            <v>NO RESPON</v>
          </cell>
          <cell r="AS4942">
            <v>45761</v>
          </cell>
        </row>
        <row r="4943">
          <cell r="A4943">
            <v>4940</v>
          </cell>
          <cell r="B4943" t="str">
            <v>9271050709920007</v>
          </cell>
          <cell r="C4943"/>
          <cell r="D4943" t="str">
            <v>Yulius Kende</v>
          </cell>
          <cell r="E4943">
            <v>81344653154</v>
          </cell>
          <cell r="F4943" t="str">
            <v>Operator Excav CAT-320/PC200/XE215/XE370</v>
          </cell>
          <cell r="G4943"/>
          <cell r="H4943" t="str">
            <v>NON STAFF</v>
          </cell>
          <cell r="I4943" t="str">
            <v>IP - TABANG</v>
          </cell>
          <cell r="J4943" t="str">
            <v>WII 0325</v>
          </cell>
          <cell r="K4943" t="str">
            <v>Donna</v>
          </cell>
          <cell r="L4943" t="str">
            <v/>
          </cell>
          <cell r="M4943" t="str">
            <v>FU MCU</v>
          </cell>
          <cell r="N4943" t="str">
            <v>FAILED</v>
          </cell>
          <cell r="O4943" t="str">
            <v>20 Ton</v>
          </cell>
          <cell r="P4943"/>
          <cell r="Q4943" t="str">
            <v/>
          </cell>
          <cell r="R4943"/>
          <cell r="S4943" t="str">
            <v/>
          </cell>
          <cell r="T4943"/>
          <cell r="U4943" t="str">
            <v/>
          </cell>
          <cell r="V4943"/>
          <cell r="W4943" t="str">
            <v/>
          </cell>
          <cell r="X4943"/>
          <cell r="Y4943" t="str">
            <v/>
          </cell>
          <cell r="Z4943"/>
          <cell r="AA4943" t="str">
            <v>45730 Hari</v>
          </cell>
          <cell r="AB4943">
            <v>45730</v>
          </cell>
          <cell r="AC4943" t="str">
            <v>TMC ANGSANA</v>
          </cell>
          <cell r="AD4943"/>
          <cell r="AE4943" t="str">
            <v>44 Hari</v>
          </cell>
          <cell r="AF4943">
            <v>45734</v>
          </cell>
          <cell r="AG4943" t="str">
            <v>Sp.PD ( Cholesterol, LDL, Asam Urat ), Kurang pemeriksaan ( Alkohol Tes, Treadmill )</v>
          </cell>
          <cell r="AH4943" t="str">
            <v>Medium Risk</v>
          </cell>
          <cell r="AI4943"/>
          <cell r="AJ4943" t="str">
            <v/>
          </cell>
          <cell r="AK4943"/>
          <cell r="AL4943" t="str">
            <v/>
          </cell>
          <cell r="AM4943"/>
          <cell r="AN4943"/>
          <cell r="AO4943" t="str">
            <v/>
          </cell>
          <cell r="AP4943"/>
          <cell r="AQ4943"/>
          <cell r="AR4943" t="str">
            <v>MENGUNDURKAN DIRI</v>
          </cell>
          <cell r="AS4943"/>
        </row>
        <row r="4944">
          <cell r="A4944">
            <v>4941</v>
          </cell>
          <cell r="B4944" t="str">
            <v>1215041803990001</v>
          </cell>
          <cell r="C4944">
            <v>25040476</v>
          </cell>
          <cell r="D4944" t="str">
            <v>Egia E. Tumangger</v>
          </cell>
          <cell r="E4944">
            <v>85820668427</v>
          </cell>
          <cell r="F4944" t="str">
            <v>Operator Excavator ZX870/XE800</v>
          </cell>
          <cell r="G4944"/>
          <cell r="H4944" t="str">
            <v>NON STAFF</v>
          </cell>
          <cell r="I4944" t="str">
            <v>IP - TABANG</v>
          </cell>
          <cell r="J4944" t="str">
            <v>WII 0325</v>
          </cell>
          <cell r="K4944" t="str">
            <v>Donna</v>
          </cell>
          <cell r="L4944" t="str">
            <v/>
          </cell>
          <cell r="M4944" t="str">
            <v>EXISTING</v>
          </cell>
          <cell r="N4944" t="str">
            <v>CLOSE HIRED</v>
          </cell>
          <cell r="O4944" t="str">
            <v>80 Ton</v>
          </cell>
          <cell r="P4944"/>
          <cell r="Q4944" t="str">
            <v/>
          </cell>
          <cell r="R4944"/>
          <cell r="S4944" t="str">
            <v/>
          </cell>
          <cell r="T4944"/>
          <cell r="U4944" t="str">
            <v/>
          </cell>
          <cell r="V4944"/>
          <cell r="W4944" t="str">
            <v/>
          </cell>
          <cell r="X4944"/>
          <cell r="Y4944" t="str">
            <v/>
          </cell>
          <cell r="Z4944"/>
          <cell r="AA4944" t="str">
            <v>45731 Hari</v>
          </cell>
          <cell r="AB4944">
            <v>45731</v>
          </cell>
          <cell r="AC4944" t="str">
            <v>TMC ANGSANA</v>
          </cell>
          <cell r="AD4944">
            <v>45756</v>
          </cell>
          <cell r="AE4944" t="str">
            <v>25 Hari</v>
          </cell>
          <cell r="AF4944">
            <v>45735</v>
          </cell>
          <cell r="AG4944" t="str">
            <v>Sp.GK ( BMI )</v>
          </cell>
          <cell r="AH4944" t="str">
            <v>Low Risk</v>
          </cell>
          <cell r="AI4944">
            <v>45757</v>
          </cell>
          <cell r="AJ4944" t="str">
            <v>1 Hari</v>
          </cell>
          <cell r="AK4944">
            <v>45758</v>
          </cell>
          <cell r="AL4944" t="str">
            <v>4 Hari</v>
          </cell>
          <cell r="AM4944">
            <v>45761</v>
          </cell>
          <cell r="AN4944">
            <v>45762</v>
          </cell>
          <cell r="AO4944" t="str">
            <v>2 Hari</v>
          </cell>
          <cell r="AP4944">
            <v>45764</v>
          </cell>
          <cell r="AQ4944" t="str">
            <v>DONE</v>
          </cell>
          <cell r="AR4944" t="str">
            <v>sudah di ambil dept. 17/04/25</v>
          </cell>
          <cell r="AS4944">
            <v>45761</v>
          </cell>
        </row>
        <row r="4945">
          <cell r="A4945">
            <v>4942</v>
          </cell>
          <cell r="B4945" t="str">
            <v>1371112810980011</v>
          </cell>
          <cell r="C4945"/>
          <cell r="D4945" t="str">
            <v>Bima Syafergio</v>
          </cell>
          <cell r="E4945">
            <v>82162657833</v>
          </cell>
          <cell r="F4945" t="str">
            <v>Driver Support</v>
          </cell>
          <cell r="G4945"/>
          <cell r="H4945" t="str">
            <v>NON STAFF</v>
          </cell>
          <cell r="I4945" t="str">
            <v>IP - TABANG</v>
          </cell>
          <cell r="J4945" t="str">
            <v>SITE</v>
          </cell>
          <cell r="K4945" t="str">
            <v>Pak Dayo</v>
          </cell>
          <cell r="L4945" t="str">
            <v/>
          </cell>
          <cell r="M4945" t="str">
            <v>PLAN ONSITE</v>
          </cell>
          <cell r="N4945" t="str">
            <v>IN PROCESS</v>
          </cell>
          <cell r="O4945" t="str">
            <v/>
          </cell>
          <cell r="P4945"/>
          <cell r="Q4945" t="str">
            <v/>
          </cell>
          <cell r="R4945"/>
          <cell r="S4945" t="str">
            <v>45733 Hari</v>
          </cell>
          <cell r="T4945">
            <v>45733</v>
          </cell>
          <cell r="U4945" t="str">
            <v>0 Hari</v>
          </cell>
          <cell r="V4945"/>
          <cell r="W4945" t="str">
            <v/>
          </cell>
          <cell r="X4945"/>
          <cell r="Y4945" t="str">
            <v/>
          </cell>
          <cell r="Z4945">
            <v>45733</v>
          </cell>
          <cell r="AA4945" t="str">
            <v>8 Hari</v>
          </cell>
          <cell r="AB4945">
            <v>45741</v>
          </cell>
          <cell r="AC4945" t="str">
            <v>TMC BANJARMASIN</v>
          </cell>
          <cell r="AD4945">
            <v>45769</v>
          </cell>
          <cell r="AE4945" t="str">
            <v>28 Hari</v>
          </cell>
          <cell r="AF4945">
            <v>45744</v>
          </cell>
          <cell r="AG4945" t="str">
            <v>Sp.PD ( LDL Medium Risk )</v>
          </cell>
          <cell r="AH4945" t="str">
            <v>Medium Risk</v>
          </cell>
          <cell r="AI4945"/>
          <cell r="AJ4945" t="str">
            <v/>
          </cell>
          <cell r="AK4945"/>
          <cell r="AL4945" t="str">
            <v/>
          </cell>
          <cell r="AM4945"/>
          <cell r="AN4945"/>
          <cell r="AO4945" t="str">
            <v/>
          </cell>
          <cell r="AP4945"/>
          <cell r="AQ4945" t="str">
            <v>DONE</v>
          </cell>
          <cell r="AR4945" t="str">
            <v>PENGATURAN ONSITE</v>
          </cell>
          <cell r="AS4945"/>
        </row>
        <row r="4946">
          <cell r="A4946">
            <v>4943</v>
          </cell>
          <cell r="B4946" t="str">
            <v>6472040911860005</v>
          </cell>
          <cell r="C4946"/>
          <cell r="D4946" t="str">
            <v>Huzaimil Abd</v>
          </cell>
          <cell r="E4946" t="str">
            <v>082251180714</v>
          </cell>
          <cell r="F4946" t="str">
            <v>Driver Sarana</v>
          </cell>
          <cell r="G4946"/>
          <cell r="H4946" t="str">
            <v>NON STAFF</v>
          </cell>
          <cell r="I4946" t="str">
            <v>IP - TABANG</v>
          </cell>
          <cell r="J4946" t="str">
            <v>SITE</v>
          </cell>
          <cell r="K4946" t="str">
            <v>Syarial</v>
          </cell>
          <cell r="L4946" t="str">
            <v/>
          </cell>
          <cell r="M4946" t="str">
            <v>INTERVIEW HC</v>
          </cell>
          <cell r="N4946" t="str">
            <v>FAILED</v>
          </cell>
          <cell r="O4946" t="str">
            <v/>
          </cell>
          <cell r="P4946"/>
          <cell r="Q4946" t="str">
            <v/>
          </cell>
          <cell r="R4946"/>
          <cell r="S4946" t="str">
            <v/>
          </cell>
          <cell r="T4946"/>
          <cell r="U4946" t="str">
            <v/>
          </cell>
          <cell r="V4946"/>
          <cell r="W4946" t="str">
            <v/>
          </cell>
          <cell r="X4946"/>
          <cell r="Y4946" t="str">
            <v/>
          </cell>
          <cell r="Z4946"/>
          <cell r="AA4946" t="str">
            <v/>
          </cell>
          <cell r="AB4946"/>
          <cell r="AC4946"/>
          <cell r="AD4946"/>
          <cell r="AE4946" t="str">
            <v/>
          </cell>
          <cell r="AF4946"/>
          <cell r="AG4946"/>
          <cell r="AH4946"/>
          <cell r="AI4946"/>
          <cell r="AJ4946" t="str">
            <v/>
          </cell>
          <cell r="AK4946"/>
          <cell r="AL4946" t="str">
            <v/>
          </cell>
          <cell r="AM4946"/>
          <cell r="AN4946"/>
          <cell r="AO4946" t="str">
            <v/>
          </cell>
          <cell r="AP4946"/>
          <cell r="AQ4946"/>
          <cell r="AR4946" t="str">
            <v>Tidak respon</v>
          </cell>
          <cell r="AS4946"/>
        </row>
        <row r="4947">
          <cell r="A4947">
            <v>4944</v>
          </cell>
          <cell r="B4947" t="str">
            <v>7318120409980004</v>
          </cell>
          <cell r="C4947">
            <v>25040469</v>
          </cell>
          <cell r="D4947" t="str">
            <v>Ronaldus</v>
          </cell>
          <cell r="E4947">
            <v>85242756810</v>
          </cell>
          <cell r="F4947" t="str">
            <v>Operator HD 785/OHT 777</v>
          </cell>
          <cell r="G4947" t="str">
            <v>Mining Operation</v>
          </cell>
          <cell r="H4947" t="str">
            <v>NON STAFF</v>
          </cell>
          <cell r="I4947" t="str">
            <v>IP - TABANG</v>
          </cell>
          <cell r="J4947" t="str">
            <v>WII 0325</v>
          </cell>
          <cell r="K4947" t="str">
            <v>Donna</v>
          </cell>
          <cell r="L4947" t="str">
            <v/>
          </cell>
          <cell r="M4947" t="str">
            <v>EXISTING</v>
          </cell>
          <cell r="N4947" t="str">
            <v>CLOSE HIRED</v>
          </cell>
          <cell r="O4947" t="str">
            <v>100 Ton</v>
          </cell>
          <cell r="P4947"/>
          <cell r="Q4947" t="str">
            <v/>
          </cell>
          <cell r="R4947"/>
          <cell r="S4947" t="str">
            <v/>
          </cell>
          <cell r="T4947"/>
          <cell r="U4947" t="str">
            <v/>
          </cell>
          <cell r="V4947"/>
          <cell r="W4947" t="str">
            <v/>
          </cell>
          <cell r="X4947"/>
          <cell r="Y4947" t="str">
            <v/>
          </cell>
          <cell r="Z4947"/>
          <cell r="AA4947" t="str">
            <v>45730 Hari</v>
          </cell>
          <cell r="AB4947">
            <v>45730</v>
          </cell>
          <cell r="AC4947" t="str">
            <v>TMC ANGSANA</v>
          </cell>
          <cell r="AD4947"/>
          <cell r="AE4947" t="str">
            <v>44 Hari</v>
          </cell>
          <cell r="AF4947">
            <v>45734</v>
          </cell>
          <cell r="AG4947" t="str">
            <v>Sp.PD ( Asam Urat ), Kurang pemeriksaan Alkohol Tes</v>
          </cell>
          <cell r="AH4947" t="str">
            <v>Low Risk</v>
          </cell>
          <cell r="AI4947">
            <v>45755</v>
          </cell>
          <cell r="AJ4947" t="str">
            <v>1 Hari</v>
          </cell>
          <cell r="AK4947">
            <v>45756</v>
          </cell>
          <cell r="AL4947" t="str">
            <v>18 Hari</v>
          </cell>
          <cell r="AM4947">
            <v>45759</v>
          </cell>
          <cell r="AN4947"/>
          <cell r="AO4947" t="str">
            <v/>
          </cell>
          <cell r="AP4947">
            <v>45755</v>
          </cell>
          <cell r="AQ4947" t="str">
            <v>DONE</v>
          </cell>
          <cell r="AR4947"/>
          <cell r="AS4947">
            <v>45755</v>
          </cell>
        </row>
        <row r="4948">
          <cell r="A4948">
            <v>4945</v>
          </cell>
          <cell r="B4948" t="str">
            <v>6302092806930001</v>
          </cell>
          <cell r="C4948"/>
          <cell r="D4948" t="str">
            <v>Thamrin Samosir</v>
          </cell>
          <cell r="E4948">
            <v>82350355792</v>
          </cell>
          <cell r="F4948" t="str">
            <v>Driver Support</v>
          </cell>
          <cell r="G4948"/>
          <cell r="H4948" t="str">
            <v>NON STAFF</v>
          </cell>
          <cell r="I4948" t="str">
            <v>IP - TABANG</v>
          </cell>
          <cell r="J4948" t="str">
            <v>WII 0325</v>
          </cell>
          <cell r="K4948" t="str">
            <v>Donna</v>
          </cell>
          <cell r="L4948" t="str">
            <v/>
          </cell>
          <cell r="M4948" t="str">
            <v>PLAN ONSITE</v>
          </cell>
          <cell r="N4948" t="str">
            <v>IN PROCESS</v>
          </cell>
          <cell r="O4948" t="str">
            <v/>
          </cell>
          <cell r="P4948"/>
          <cell r="Q4948" t="str">
            <v/>
          </cell>
          <cell r="R4948"/>
          <cell r="S4948" t="str">
            <v/>
          </cell>
          <cell r="T4948"/>
          <cell r="U4948" t="str">
            <v/>
          </cell>
          <cell r="V4948"/>
          <cell r="W4948" t="str">
            <v/>
          </cell>
          <cell r="X4948"/>
          <cell r="Y4948" t="str">
            <v/>
          </cell>
          <cell r="Z4948"/>
          <cell r="AA4948" t="str">
            <v>45731 Hari</v>
          </cell>
          <cell r="AB4948">
            <v>45731</v>
          </cell>
          <cell r="AC4948" t="str">
            <v>TMC ANGSANA</v>
          </cell>
          <cell r="AD4948"/>
          <cell r="AE4948" t="str">
            <v>43 Hari</v>
          </cell>
          <cell r="AF4948">
            <v>45735</v>
          </cell>
          <cell r="AG4948" t="str">
            <v>Sp.THT ( Serumen Kedua Telinga ), Kurang pemeriksaan ( Alkohol Tes, Treadmill )</v>
          </cell>
          <cell r="AH4948" t="str">
            <v>Low Risk</v>
          </cell>
          <cell r="AI4948">
            <v>45752</v>
          </cell>
          <cell r="AJ4948" t="str">
            <v>22 Hari</v>
          </cell>
          <cell r="AK4948"/>
          <cell r="AL4948" t="str">
            <v/>
          </cell>
          <cell r="AM4948"/>
          <cell r="AN4948"/>
          <cell r="AO4948" t="str">
            <v/>
          </cell>
          <cell r="AP4948"/>
          <cell r="AQ4948" t="str">
            <v>DONE</v>
          </cell>
          <cell r="AR4948" t="str">
            <v>Onsite tgl 05.04.2025 (done manifest)</v>
          </cell>
          <cell r="AS4948"/>
        </row>
        <row r="4949">
          <cell r="A4949">
            <v>4946</v>
          </cell>
          <cell r="B4949" t="str">
            <v>1201111712990003</v>
          </cell>
          <cell r="C4949">
            <v>25040448</v>
          </cell>
          <cell r="D4949" t="str">
            <v>Sakgili Barasa</v>
          </cell>
          <cell r="E4949">
            <v>82372336563</v>
          </cell>
          <cell r="F4949" t="str">
            <v>Operator Excav CAT-320/PC200/XE215/XE370</v>
          </cell>
          <cell r="G4949" t="str">
            <v>Mining Operation</v>
          </cell>
          <cell r="H4949" t="str">
            <v>NON STAFF</v>
          </cell>
          <cell r="I4949" t="str">
            <v>IP - TABANG</v>
          </cell>
          <cell r="J4949" t="str">
            <v>WII 0325</v>
          </cell>
          <cell r="K4949" t="str">
            <v>Donna</v>
          </cell>
          <cell r="L4949" t="str">
            <v/>
          </cell>
          <cell r="M4949" t="str">
            <v>EXISTING</v>
          </cell>
          <cell r="N4949" t="str">
            <v>CLOSE HIRED</v>
          </cell>
          <cell r="O4949" t="str">
            <v>20 Ton</v>
          </cell>
          <cell r="P4949"/>
          <cell r="Q4949" t="str">
            <v/>
          </cell>
          <cell r="R4949"/>
          <cell r="S4949" t="str">
            <v/>
          </cell>
          <cell r="T4949"/>
          <cell r="U4949" t="str">
            <v/>
          </cell>
          <cell r="V4949"/>
          <cell r="W4949" t="str">
            <v/>
          </cell>
          <cell r="X4949"/>
          <cell r="Y4949" t="str">
            <v/>
          </cell>
          <cell r="Z4949"/>
          <cell r="AA4949" t="str">
            <v>45731 Hari</v>
          </cell>
          <cell r="AB4949">
            <v>45731</v>
          </cell>
          <cell r="AC4949" t="str">
            <v>TMC ANGSANA</v>
          </cell>
          <cell r="AD4949">
            <v>45741</v>
          </cell>
          <cell r="AE4949" t="str">
            <v>10 Hari</v>
          </cell>
          <cell r="AF4949">
            <v>45735</v>
          </cell>
          <cell r="AG4949" t="str">
            <v>Kurang pemeriksaan Alkohol Tes</v>
          </cell>
          <cell r="AH4949" t="str">
            <v>Low Risk</v>
          </cell>
          <cell r="AI4949">
            <v>45752</v>
          </cell>
          <cell r="AJ4949" t="str">
            <v>1 Hari</v>
          </cell>
          <cell r="AK4949">
            <v>45753</v>
          </cell>
          <cell r="AL4949" t="str">
            <v>21 Hari</v>
          </cell>
          <cell r="AM4949">
            <v>45755</v>
          </cell>
          <cell r="AN4949"/>
          <cell r="AO4949" t="str">
            <v/>
          </cell>
          <cell r="AP4949">
            <v>45760</v>
          </cell>
          <cell r="AQ4949" t="str">
            <v>DONE</v>
          </cell>
          <cell r="AR4949"/>
          <cell r="AS4949">
            <v>45752</v>
          </cell>
        </row>
        <row r="4950">
          <cell r="A4950">
            <v>4947</v>
          </cell>
          <cell r="B4950" t="str">
            <v>6401012701830006</v>
          </cell>
          <cell r="C4950" t="str">
            <v>W3</v>
          </cell>
          <cell r="D4950" t="str">
            <v>Markus Yeremias Ata Soge</v>
          </cell>
          <cell r="E4950">
            <v>82238348445</v>
          </cell>
          <cell r="F4950" t="str">
            <v>Operator HD 785/OHT 777</v>
          </cell>
          <cell r="G4950"/>
          <cell r="H4950" t="str">
            <v>NON STAFF</v>
          </cell>
          <cell r="I4950" t="str">
            <v>IP - TABANG</v>
          </cell>
          <cell r="J4950" t="str">
            <v>WII 0325</v>
          </cell>
          <cell r="K4950" t="str">
            <v>Donna</v>
          </cell>
          <cell r="L4950" t="str">
            <v/>
          </cell>
          <cell r="M4950" t="str">
            <v>FU MCU</v>
          </cell>
          <cell r="N4950" t="str">
            <v>FAILED</v>
          </cell>
          <cell r="O4950" t="str">
            <v>100 Ton</v>
          </cell>
          <cell r="P4950"/>
          <cell r="Q4950" t="str">
            <v/>
          </cell>
          <cell r="R4950"/>
          <cell r="S4950" t="str">
            <v/>
          </cell>
          <cell r="T4950"/>
          <cell r="U4950" t="str">
            <v/>
          </cell>
          <cell r="V4950"/>
          <cell r="W4950" t="str">
            <v/>
          </cell>
          <cell r="X4950"/>
          <cell r="Y4950" t="str">
            <v/>
          </cell>
          <cell r="Z4950"/>
          <cell r="AA4950" t="str">
            <v>45736 Hari</v>
          </cell>
          <cell r="AB4950">
            <v>45736</v>
          </cell>
          <cell r="AC4950" t="str">
            <v>KMC BALIKPAPAN</v>
          </cell>
          <cell r="AD4950"/>
          <cell r="AE4950" t="str">
            <v>38 Hari</v>
          </cell>
          <cell r="AF4950">
            <v>45740</v>
          </cell>
          <cell r="AG4950" t="str">
            <v>Sp.PD (GDP) , drg (caries 2)</v>
          </cell>
          <cell r="AH4950" t="str">
            <v>Medium Risk</v>
          </cell>
          <cell r="AI4950"/>
          <cell r="AJ4950" t="str">
            <v/>
          </cell>
          <cell r="AK4950"/>
          <cell r="AL4950" t="str">
            <v/>
          </cell>
          <cell r="AM4950"/>
          <cell r="AN4950"/>
          <cell r="AO4950" t="str">
            <v/>
          </cell>
          <cell r="AP4950"/>
          <cell r="AQ4950"/>
          <cell r="AR4950" t="str">
            <v>MENGUNDURKAN DIRI</v>
          </cell>
          <cell r="AS4950">
            <v>45761</v>
          </cell>
        </row>
        <row r="4951">
          <cell r="A4951">
            <v>4948</v>
          </cell>
          <cell r="B4951" t="str">
            <v>9101010711940002</v>
          </cell>
          <cell r="C4951"/>
          <cell r="D4951" t="str">
            <v>Nober Benyamin Sakka</v>
          </cell>
          <cell r="E4951">
            <v>82188518990</v>
          </cell>
          <cell r="F4951" t="str">
            <v>Operator Dozer D155/CAT D8</v>
          </cell>
          <cell r="G4951"/>
          <cell r="H4951" t="str">
            <v>NON STAFF</v>
          </cell>
          <cell r="I4951" t="str">
            <v>IP - TABANG</v>
          </cell>
          <cell r="J4951" t="str">
            <v>WII 0325</v>
          </cell>
          <cell r="K4951" t="str">
            <v>Donna</v>
          </cell>
          <cell r="L4951" t="str">
            <v/>
          </cell>
          <cell r="M4951" t="str">
            <v>MCU</v>
          </cell>
          <cell r="N4951" t="str">
            <v>FAILED</v>
          </cell>
          <cell r="O4951" t="str">
            <v>D155</v>
          </cell>
          <cell r="P4951"/>
          <cell r="Q4951" t="str">
            <v/>
          </cell>
          <cell r="R4951"/>
          <cell r="S4951" t="str">
            <v/>
          </cell>
          <cell r="T4951"/>
          <cell r="U4951" t="str">
            <v/>
          </cell>
          <cell r="V4951"/>
          <cell r="W4951" t="str">
            <v/>
          </cell>
          <cell r="X4951"/>
          <cell r="Y4951" t="str">
            <v/>
          </cell>
          <cell r="Z4951"/>
          <cell r="AA4951" t="str">
            <v>45734 Hari</v>
          </cell>
          <cell r="AB4951">
            <v>45734</v>
          </cell>
          <cell r="AC4951" t="str">
            <v>TMC ANGSANA</v>
          </cell>
          <cell r="AD4951"/>
          <cell r="AE4951" t="str">
            <v>40 Hari</v>
          </cell>
          <cell r="AF4951"/>
          <cell r="AG4951"/>
          <cell r="AH4951"/>
          <cell r="AI4951"/>
          <cell r="AJ4951" t="str">
            <v/>
          </cell>
          <cell r="AK4951"/>
          <cell r="AL4951" t="str">
            <v/>
          </cell>
          <cell r="AM4951"/>
          <cell r="AN4951"/>
          <cell r="AO4951" t="str">
            <v/>
          </cell>
          <cell r="AP4951"/>
          <cell r="AQ4951"/>
          <cell r="AR4951" t="str">
            <v>MENGUNDURKAN DIRI</v>
          </cell>
          <cell r="AS4951"/>
        </row>
        <row r="4952">
          <cell r="A4952">
            <v>4949</v>
          </cell>
          <cell r="B4952" t="str">
            <v>6471010604010001</v>
          </cell>
          <cell r="C4952"/>
          <cell r="D4952" t="str">
            <v>Adi Saputro</v>
          </cell>
          <cell r="E4952">
            <v>85705243941</v>
          </cell>
          <cell r="F4952" t="str">
            <v>PMDP</v>
          </cell>
          <cell r="G4952"/>
          <cell r="H4952" t="str">
            <v>NON STAFF</v>
          </cell>
          <cell r="I4952" t="str">
            <v>BDA - TJA</v>
          </cell>
          <cell r="J4952" t="str">
            <v>HO</v>
          </cell>
          <cell r="K4952" t="str">
            <v>Rivaldi</v>
          </cell>
          <cell r="L4952"/>
          <cell r="M4952" t="str">
            <v>FU MCU</v>
          </cell>
          <cell r="N4952" t="str">
            <v>IN PROCESS</v>
          </cell>
          <cell r="O4952"/>
          <cell r="P4952"/>
          <cell r="Q4952"/>
          <cell r="R4952"/>
          <cell r="S4952"/>
          <cell r="T4952"/>
          <cell r="U4952"/>
          <cell r="V4952"/>
          <cell r="W4952"/>
          <cell r="X4952"/>
          <cell r="Y4952"/>
          <cell r="Z4952"/>
          <cell r="AA4952"/>
          <cell r="AB4952">
            <v>45737</v>
          </cell>
          <cell r="AC4952" t="str">
            <v>KMC BALIKPAPAN</v>
          </cell>
          <cell r="AD4952"/>
          <cell r="AE4952"/>
          <cell r="AF4952">
            <v>45755</v>
          </cell>
          <cell r="AG4952" t="str">
            <v>Temporary : (DX: Obesitas Grade II, BMI : 38.01, BP:110/80 mmHg, Disarankan Kurangi berat badan dengan olahraga minimal 3-5 kali/minggu, mulai dengan intensitas sedang (jalan cepat, berenang) selama 30-45 menit, konsumsi makanan rendah karbohidrat dan lemak, dilakukan penghitungan komposisi massa tubuh
untuk program manajemen berat badan yang akan dijalani) - Konsul dr.Sp.Gizi Klinik</v>
          </cell>
          <cell r="AH4952" t="str">
            <v>Medium Risk</v>
          </cell>
          <cell r="AI4952"/>
          <cell r="AJ4952"/>
          <cell r="AK4952"/>
          <cell r="AL4952"/>
          <cell r="AM4952"/>
          <cell r="AN4952"/>
          <cell r="AO4952"/>
          <cell r="AP4952"/>
          <cell r="AQ4952"/>
          <cell r="AR4952" t="str">
            <v>WAIT HASIL FU</v>
          </cell>
          <cell r="AS4952"/>
        </row>
        <row r="4953">
          <cell r="A4953">
            <v>4950</v>
          </cell>
          <cell r="B4953" t="str">
            <v>7318121005050002</v>
          </cell>
          <cell r="C4953"/>
          <cell r="D4953" t="str">
            <v>Titian Todingan Marambak</v>
          </cell>
          <cell r="E4953">
            <v>82291400889</v>
          </cell>
          <cell r="F4953" t="str">
            <v>PMDP</v>
          </cell>
          <cell r="G4953"/>
          <cell r="H4953" t="str">
            <v>NON STAFF</v>
          </cell>
          <cell r="I4953" t="str">
            <v>IP - TABANG</v>
          </cell>
          <cell r="J4953" t="str">
            <v>HO</v>
          </cell>
          <cell r="K4953" t="str">
            <v>Rivaldi</v>
          </cell>
          <cell r="L4953"/>
          <cell r="M4953" t="str">
            <v>MCU</v>
          </cell>
          <cell r="N4953" t="str">
            <v>FAILED</v>
          </cell>
          <cell r="O4953" t="str">
            <v/>
          </cell>
          <cell r="P4953"/>
          <cell r="Q4953" t="str">
            <v/>
          </cell>
          <cell r="R4953"/>
          <cell r="S4953" t="str">
            <v/>
          </cell>
          <cell r="T4953"/>
          <cell r="U4953" t="str">
            <v/>
          </cell>
          <cell r="V4953"/>
          <cell r="W4953" t="str">
            <v/>
          </cell>
          <cell r="X4953"/>
          <cell r="Y4953" t="str">
            <v/>
          </cell>
          <cell r="Z4953"/>
          <cell r="AA4953" t="str">
            <v>45731 Hari</v>
          </cell>
          <cell r="AB4953">
            <v>45731</v>
          </cell>
          <cell r="AC4953" t="str">
            <v>KMC BALIKPAPAN</v>
          </cell>
          <cell r="AD4953"/>
          <cell r="AE4953" t="str">
            <v>43 Hari</v>
          </cell>
          <cell r="AF4953"/>
          <cell r="AG4953" t="str">
            <v>Buta Warna Partial</v>
          </cell>
          <cell r="AH4953"/>
          <cell r="AI4953"/>
          <cell r="AJ4953" t="str">
            <v/>
          </cell>
          <cell r="AK4953"/>
          <cell r="AL4953" t="str">
            <v/>
          </cell>
          <cell r="AM4953"/>
          <cell r="AN4953"/>
          <cell r="AO4953" t="str">
            <v/>
          </cell>
          <cell r="AP4953"/>
          <cell r="AQ4953"/>
          <cell r="AR4953" t="str">
            <v>UNFIT TO WORK</v>
          </cell>
          <cell r="AS4953"/>
        </row>
        <row r="4954">
          <cell r="A4954">
            <v>4951</v>
          </cell>
          <cell r="B4954">
            <v>520502060900000</v>
          </cell>
          <cell r="C4954"/>
          <cell r="D4954" t="str">
            <v>Hendrik Bintang Prawira Putra</v>
          </cell>
          <cell r="E4954">
            <v>81915842683</v>
          </cell>
          <cell r="F4954" t="str">
            <v>PMDP</v>
          </cell>
          <cell r="G4954" t="str">
            <v>TND</v>
          </cell>
          <cell r="H4954" t="str">
            <v>NON STAFF</v>
          </cell>
          <cell r="I4954" t="str">
            <v>IP - TABANG</v>
          </cell>
          <cell r="J4954" t="str">
            <v>HO</v>
          </cell>
          <cell r="K4954" t="str">
            <v>Rivaldi</v>
          </cell>
          <cell r="L4954"/>
          <cell r="M4954" t="str">
            <v>PLAN ONSITE</v>
          </cell>
          <cell r="N4954" t="str">
            <v>IN PROCESS</v>
          </cell>
          <cell r="O4954" t="str">
            <v/>
          </cell>
          <cell r="P4954"/>
          <cell r="Q4954" t="str">
            <v/>
          </cell>
          <cell r="R4954"/>
          <cell r="S4954" t="str">
            <v/>
          </cell>
          <cell r="T4954"/>
          <cell r="U4954" t="str">
            <v/>
          </cell>
          <cell r="V4954"/>
          <cell r="W4954" t="str">
            <v/>
          </cell>
          <cell r="X4954"/>
          <cell r="Y4954" t="str">
            <v/>
          </cell>
          <cell r="Z4954"/>
          <cell r="AA4954" t="str">
            <v>45730 Hari</v>
          </cell>
          <cell r="AB4954">
            <v>45730</v>
          </cell>
          <cell r="AC4954" t="str">
            <v>KMC BALIKPAPAN</v>
          </cell>
          <cell r="AD4954">
            <v>45737</v>
          </cell>
          <cell r="AE4954" t="str">
            <v>7 Hari</v>
          </cell>
          <cell r="AF4954"/>
          <cell r="AG4954"/>
          <cell r="AH4954"/>
          <cell r="AI4954"/>
          <cell r="AJ4954" t="str">
            <v/>
          </cell>
          <cell r="AK4954"/>
          <cell r="AL4954" t="str">
            <v/>
          </cell>
          <cell r="AM4954"/>
          <cell r="AN4954"/>
          <cell r="AO4954" t="str">
            <v/>
          </cell>
          <cell r="AP4954"/>
          <cell r="AQ4954"/>
          <cell r="AR4954" t="str">
            <v>FIT TND</v>
          </cell>
          <cell r="AS4954"/>
        </row>
        <row r="4955">
          <cell r="A4955">
            <v>4952</v>
          </cell>
          <cell r="B4955">
            <v>0</v>
          </cell>
          <cell r="C4955"/>
          <cell r="D4955" t="str">
            <v>Ardhi Saputra</v>
          </cell>
          <cell r="E4955">
            <v>85757780947</v>
          </cell>
          <cell r="F4955" t="str">
            <v>PMDP</v>
          </cell>
          <cell r="G4955"/>
          <cell r="H4955" t="str">
            <v>NON STAFF</v>
          </cell>
          <cell r="I4955" t="str">
            <v>IP - TABANG</v>
          </cell>
          <cell r="J4955" t="str">
            <v>HO</v>
          </cell>
          <cell r="K4955" t="str">
            <v>Rivaldi</v>
          </cell>
          <cell r="L4955"/>
          <cell r="M4955" t="str">
            <v>MCU</v>
          </cell>
          <cell r="N4955" t="str">
            <v>FAILED</v>
          </cell>
          <cell r="O4955" t="str">
            <v/>
          </cell>
          <cell r="P4955"/>
          <cell r="Q4955" t="str">
            <v/>
          </cell>
          <cell r="R4955"/>
          <cell r="S4955" t="str">
            <v/>
          </cell>
          <cell r="T4955"/>
          <cell r="U4955" t="str">
            <v/>
          </cell>
          <cell r="V4955"/>
          <cell r="W4955" t="str">
            <v/>
          </cell>
          <cell r="X4955"/>
          <cell r="Y4955" t="str">
            <v/>
          </cell>
          <cell r="Z4955"/>
          <cell r="AA4955" t="str">
            <v/>
          </cell>
          <cell r="AB4955"/>
          <cell r="AC4955"/>
          <cell r="AD4955"/>
          <cell r="AE4955" t="str">
            <v/>
          </cell>
          <cell r="AF4955"/>
          <cell r="AG4955"/>
          <cell r="AH4955"/>
          <cell r="AI4955"/>
          <cell r="AJ4955" t="str">
            <v/>
          </cell>
          <cell r="AK4955"/>
          <cell r="AL4955" t="str">
            <v/>
          </cell>
          <cell r="AM4955"/>
          <cell r="AN4955"/>
          <cell r="AO4955" t="str">
            <v/>
          </cell>
          <cell r="AP4955"/>
          <cell r="AQ4955"/>
          <cell r="AR4955" t="str">
            <v>DOUBLE INPUT</v>
          </cell>
          <cell r="AS4955"/>
        </row>
        <row r="4956">
          <cell r="A4956">
            <v>4953</v>
          </cell>
          <cell r="B4956" t="str">
            <v>7318051609010003</v>
          </cell>
          <cell r="C4956"/>
          <cell r="D4956" t="str">
            <v>Niccolas Tamba Pakiding</v>
          </cell>
          <cell r="E4956">
            <v>82291298615</v>
          </cell>
          <cell r="F4956" t="str">
            <v>PMDP</v>
          </cell>
          <cell r="G4956" t="str">
            <v>TND</v>
          </cell>
          <cell r="H4956" t="str">
            <v>NON STAFF</v>
          </cell>
          <cell r="I4956" t="str">
            <v>IP - TABANG</v>
          </cell>
          <cell r="J4956" t="str">
            <v>HO</v>
          </cell>
          <cell r="K4956" t="str">
            <v>Rivaldi</v>
          </cell>
          <cell r="L4956"/>
          <cell r="M4956" t="str">
            <v>PLAN ONSITE</v>
          </cell>
          <cell r="N4956" t="str">
            <v>IN PROCESS</v>
          </cell>
          <cell r="O4956" t="str">
            <v/>
          </cell>
          <cell r="P4956"/>
          <cell r="Q4956" t="str">
            <v/>
          </cell>
          <cell r="R4956"/>
          <cell r="S4956" t="str">
            <v/>
          </cell>
          <cell r="T4956"/>
          <cell r="U4956" t="str">
            <v/>
          </cell>
          <cell r="V4956"/>
          <cell r="W4956" t="str">
            <v/>
          </cell>
          <cell r="X4956"/>
          <cell r="Y4956" t="str">
            <v/>
          </cell>
          <cell r="Z4956"/>
          <cell r="AA4956" t="str">
            <v>45734 Hari</v>
          </cell>
          <cell r="AB4956">
            <v>45734</v>
          </cell>
          <cell r="AC4956" t="str">
            <v>ARTHA MEDICAL CENTER</v>
          </cell>
          <cell r="AD4956">
            <v>45750</v>
          </cell>
          <cell r="AE4956" t="str">
            <v>16 Hari</v>
          </cell>
          <cell r="AF4956">
            <v>45742</v>
          </cell>
          <cell r="AG4956" t="str">
            <v>Sp.PD ( Trigliserida ), Drg ( Caries ),</v>
          </cell>
          <cell r="AH4956" t="str">
            <v>Medium Risk</v>
          </cell>
          <cell r="AI4956"/>
          <cell r="AJ4956" t="str">
            <v/>
          </cell>
          <cell r="AK4956"/>
          <cell r="AL4956" t="str">
            <v/>
          </cell>
          <cell r="AM4956"/>
          <cell r="AN4956"/>
          <cell r="AO4956" t="str">
            <v/>
          </cell>
          <cell r="AP4956"/>
          <cell r="AQ4956" t="str">
            <v>WAITING</v>
          </cell>
          <cell r="AR4956" t="str">
            <v>PENGATURAN ONSITE</v>
          </cell>
          <cell r="AS4956"/>
        </row>
        <row r="4957">
          <cell r="A4957">
            <v>4954</v>
          </cell>
          <cell r="B4957" t="str">
            <v>7308021609020001</v>
          </cell>
          <cell r="C4957"/>
          <cell r="D4957" t="str">
            <v>Muh. Gaulis Tasbi</v>
          </cell>
          <cell r="E4957">
            <v>85298259188</v>
          </cell>
          <cell r="F4957" t="str">
            <v>PMDP</v>
          </cell>
          <cell r="G4957" t="str">
            <v>TND</v>
          </cell>
          <cell r="H4957" t="str">
            <v>NON STAFF</v>
          </cell>
          <cell r="I4957" t="str">
            <v>IP - TABANG</v>
          </cell>
          <cell r="J4957" t="str">
            <v>HO</v>
          </cell>
          <cell r="K4957" t="str">
            <v>Rivaldi</v>
          </cell>
          <cell r="L4957"/>
          <cell r="M4957" t="str">
            <v>PLAN ONSITE</v>
          </cell>
          <cell r="N4957" t="str">
            <v>IN PROCESS</v>
          </cell>
          <cell r="O4957" t="str">
            <v/>
          </cell>
          <cell r="P4957"/>
          <cell r="Q4957" t="str">
            <v/>
          </cell>
          <cell r="R4957"/>
          <cell r="S4957" t="str">
            <v/>
          </cell>
          <cell r="T4957"/>
          <cell r="U4957" t="str">
            <v/>
          </cell>
          <cell r="V4957"/>
          <cell r="W4957" t="str">
            <v/>
          </cell>
          <cell r="X4957"/>
          <cell r="Y4957" t="str">
            <v/>
          </cell>
          <cell r="Z4957"/>
          <cell r="AA4957" t="str">
            <v>45730 Hari</v>
          </cell>
          <cell r="AB4957">
            <v>45730</v>
          </cell>
          <cell r="AC4957" t="str">
            <v>TMC ANGSANA</v>
          </cell>
          <cell r="AD4957">
            <v>45755</v>
          </cell>
          <cell r="AE4957" t="str">
            <v>25 Hari</v>
          </cell>
          <cell r="AF4957">
            <v>45737</v>
          </cell>
          <cell r="AG4957" t="str">
            <v>Sp.GK ( BMI ), Sp.PD ( Cholesterol, LDL ), Kurang pemeriksaan Alkohol Tes.</v>
          </cell>
          <cell r="AH4957" t="str">
            <v>Medium Risk</v>
          </cell>
          <cell r="AI4957"/>
          <cell r="AJ4957" t="str">
            <v/>
          </cell>
          <cell r="AK4957"/>
          <cell r="AL4957" t="str">
            <v/>
          </cell>
          <cell r="AM4957"/>
          <cell r="AN4957"/>
          <cell r="AO4957" t="str">
            <v/>
          </cell>
          <cell r="AP4957"/>
          <cell r="AQ4957" t="str">
            <v>WAITING</v>
          </cell>
          <cell r="AR4957" t="str">
            <v>PENGATURAN ONSITE</v>
          </cell>
          <cell r="AS4957"/>
        </row>
        <row r="4958">
          <cell r="A4958">
            <v>4955</v>
          </cell>
          <cell r="B4958" t="str">
            <v>7308020107010105</v>
          </cell>
          <cell r="C4958"/>
          <cell r="D4958" t="str">
            <v>A. Alvianca</v>
          </cell>
          <cell r="E4958">
            <v>82316582441</v>
          </cell>
          <cell r="F4958" t="str">
            <v>PMDP</v>
          </cell>
          <cell r="G4958" t="str">
            <v>TND</v>
          </cell>
          <cell r="H4958" t="str">
            <v>NON STAFF</v>
          </cell>
          <cell r="I4958" t="str">
            <v>IP - TABANG</v>
          </cell>
          <cell r="J4958" t="str">
            <v>HO</v>
          </cell>
          <cell r="K4958" t="str">
            <v>Rivaldi</v>
          </cell>
          <cell r="L4958"/>
          <cell r="M4958" t="str">
            <v>PLAN ONSITE</v>
          </cell>
          <cell r="N4958" t="str">
            <v>IN PROCESS</v>
          </cell>
          <cell r="O4958" t="str">
            <v/>
          </cell>
          <cell r="P4958"/>
          <cell r="Q4958" t="str">
            <v/>
          </cell>
          <cell r="R4958"/>
          <cell r="S4958" t="str">
            <v/>
          </cell>
          <cell r="T4958"/>
          <cell r="U4958" t="str">
            <v/>
          </cell>
          <cell r="V4958"/>
          <cell r="W4958" t="str">
            <v/>
          </cell>
          <cell r="X4958"/>
          <cell r="Y4958" t="str">
            <v/>
          </cell>
          <cell r="Z4958"/>
          <cell r="AA4958" t="str">
            <v>45730 Hari</v>
          </cell>
          <cell r="AB4958">
            <v>45730</v>
          </cell>
          <cell r="AC4958" t="str">
            <v>TMC ANGSANA</v>
          </cell>
          <cell r="AD4958">
            <v>45755</v>
          </cell>
          <cell r="AE4958" t="str">
            <v>25 Hari</v>
          </cell>
          <cell r="AF4958">
            <v>45737</v>
          </cell>
          <cell r="AG4958" t="str">
            <v>Sp.PD ( LDL ), Kurang pemeriksaan Alkohol Tes.</v>
          </cell>
          <cell r="AH4958" t="str">
            <v>Low Risk</v>
          </cell>
          <cell r="AI4958"/>
          <cell r="AJ4958" t="str">
            <v/>
          </cell>
          <cell r="AK4958"/>
          <cell r="AL4958" t="str">
            <v/>
          </cell>
          <cell r="AM4958"/>
          <cell r="AN4958"/>
          <cell r="AO4958" t="str">
            <v/>
          </cell>
          <cell r="AP4958"/>
          <cell r="AQ4958" t="str">
            <v>WAITING</v>
          </cell>
          <cell r="AR4958" t="str">
            <v>PENGATURAN ONSITE</v>
          </cell>
          <cell r="AS4958"/>
        </row>
        <row r="4959">
          <cell r="A4959">
            <v>4956</v>
          </cell>
          <cell r="B4959" t="str">
            <v>6401041108010004</v>
          </cell>
          <cell r="C4959"/>
          <cell r="D4959" t="str">
            <v>Andi Ais</v>
          </cell>
          <cell r="E4959">
            <v>82161039447</v>
          </cell>
          <cell r="F4959" t="str">
            <v>PMDP</v>
          </cell>
          <cell r="G4959"/>
          <cell r="H4959" t="str">
            <v>NON STAFF</v>
          </cell>
          <cell r="I4959" t="str">
            <v>IP - TABANG</v>
          </cell>
          <cell r="J4959" t="str">
            <v>WII 0325</v>
          </cell>
          <cell r="K4959" t="str">
            <v>Rivaldi</v>
          </cell>
          <cell r="L4959"/>
          <cell r="M4959" t="str">
            <v>FU MCU</v>
          </cell>
          <cell r="N4959" t="str">
            <v>FAILED</v>
          </cell>
          <cell r="O4959" t="str">
            <v/>
          </cell>
          <cell r="P4959"/>
          <cell r="Q4959" t="str">
            <v/>
          </cell>
          <cell r="R4959"/>
          <cell r="S4959" t="str">
            <v/>
          </cell>
          <cell r="T4959"/>
          <cell r="U4959" t="str">
            <v/>
          </cell>
          <cell r="V4959"/>
          <cell r="W4959" t="str">
            <v/>
          </cell>
          <cell r="X4959"/>
          <cell r="Y4959" t="str">
            <v/>
          </cell>
          <cell r="Z4959"/>
          <cell r="AA4959" t="str">
            <v>45731 Hari</v>
          </cell>
          <cell r="AB4959">
            <v>45731</v>
          </cell>
          <cell r="AC4959" t="str">
            <v>TMC BATU SOPANG</v>
          </cell>
          <cell r="AD4959"/>
          <cell r="AE4959" t="str">
            <v>43 Hari</v>
          </cell>
          <cell r="AF4959"/>
          <cell r="AG4959" t="str">
            <v>Unfit ( Foto Rontgen ).</v>
          </cell>
          <cell r="AH4959"/>
          <cell r="AI4959"/>
          <cell r="AJ4959" t="str">
            <v/>
          </cell>
          <cell r="AK4959"/>
          <cell r="AL4959" t="str">
            <v/>
          </cell>
          <cell r="AM4959"/>
          <cell r="AN4959"/>
          <cell r="AO4959" t="str">
            <v/>
          </cell>
          <cell r="AP4959"/>
          <cell r="AQ4959"/>
          <cell r="AR4959" t="str">
            <v>UNFIT TO WORK</v>
          </cell>
          <cell r="AS4959"/>
        </row>
        <row r="4960">
          <cell r="A4960">
            <v>4957</v>
          </cell>
          <cell r="B4960" t="str">
            <v>3404092001010001</v>
          </cell>
          <cell r="C4960"/>
          <cell r="D4960" t="str">
            <v>Ega Ardiantama</v>
          </cell>
          <cell r="E4960">
            <v>882006707245</v>
          </cell>
          <cell r="F4960" t="str">
            <v>PMDP</v>
          </cell>
          <cell r="G4960" t="str">
            <v>TND</v>
          </cell>
          <cell r="H4960" t="str">
            <v>NON STAFF</v>
          </cell>
          <cell r="I4960" t="str">
            <v>IP - TABANG</v>
          </cell>
          <cell r="J4960" t="str">
            <v>HO</v>
          </cell>
          <cell r="K4960" t="str">
            <v>Rivaldi</v>
          </cell>
          <cell r="L4960"/>
          <cell r="M4960" t="str">
            <v>PLAN ONSITE</v>
          </cell>
          <cell r="N4960" t="str">
            <v>IN PROCESS</v>
          </cell>
          <cell r="O4960" t="str">
            <v/>
          </cell>
          <cell r="P4960"/>
          <cell r="Q4960" t="str">
            <v/>
          </cell>
          <cell r="R4960"/>
          <cell r="S4960" t="str">
            <v/>
          </cell>
          <cell r="T4960"/>
          <cell r="U4960" t="str">
            <v/>
          </cell>
          <cell r="V4960"/>
          <cell r="W4960" t="str">
            <v/>
          </cell>
          <cell r="X4960"/>
          <cell r="Y4960" t="str">
            <v/>
          </cell>
          <cell r="Z4960"/>
          <cell r="AA4960" t="str">
            <v>45731 Hari</v>
          </cell>
          <cell r="AB4960">
            <v>45731</v>
          </cell>
          <cell r="AC4960" t="str">
            <v>TMC YOGYAKARTA</v>
          </cell>
          <cell r="AD4960">
            <v>45757</v>
          </cell>
          <cell r="AE4960" t="str">
            <v>26 Hari</v>
          </cell>
          <cell r="AF4960">
            <v>45742</v>
          </cell>
          <cell r="AG4960" t="str">
            <v>Sp.M ( Myopia-Kimper ), Drg ( Radix ), Sp.J ( EKG ), Sp.PD ( LDL ), Kurang pemeriksaan Alkohol Tes.</v>
          </cell>
          <cell r="AH4960" t="str">
            <v>Medium Risk</v>
          </cell>
          <cell r="AI4960"/>
          <cell r="AJ4960" t="str">
            <v/>
          </cell>
          <cell r="AK4960"/>
          <cell r="AL4960" t="str">
            <v/>
          </cell>
          <cell r="AM4960"/>
          <cell r="AN4960"/>
          <cell r="AO4960" t="str">
            <v/>
          </cell>
          <cell r="AP4960"/>
          <cell r="AQ4960" t="str">
            <v>WAITING</v>
          </cell>
          <cell r="AR4960" t="str">
            <v>PENGATURAN ONSITE</v>
          </cell>
          <cell r="AS4960"/>
        </row>
        <row r="4961">
          <cell r="A4961">
            <v>4958</v>
          </cell>
          <cell r="B4961">
            <v>0</v>
          </cell>
          <cell r="C4961"/>
          <cell r="D4961" t="str">
            <v>Qorio Surya Akbar</v>
          </cell>
          <cell r="E4961"/>
          <cell r="F4961" t="str">
            <v>Recruitment Officer</v>
          </cell>
          <cell r="G4961"/>
          <cell r="H4961" t="str">
            <v>STAFF</v>
          </cell>
          <cell r="I4961" t="str">
            <v>HEAD OFFICE</v>
          </cell>
          <cell r="J4961" t="str">
            <v>HO</v>
          </cell>
          <cell r="K4961" t="str">
            <v>Sasi</v>
          </cell>
          <cell r="L4961" t="str">
            <v/>
          </cell>
          <cell r="M4961" t="str">
            <v>INTERVIEW HC</v>
          </cell>
          <cell r="N4961" t="str">
            <v>FAILED</v>
          </cell>
          <cell r="O4961" t="str">
            <v/>
          </cell>
          <cell r="P4961"/>
          <cell r="Q4961" t="str">
            <v/>
          </cell>
          <cell r="R4961"/>
          <cell r="S4961" t="str">
            <v/>
          </cell>
          <cell r="T4961"/>
          <cell r="U4961" t="str">
            <v/>
          </cell>
          <cell r="V4961"/>
          <cell r="W4961" t="str">
            <v/>
          </cell>
          <cell r="X4961"/>
          <cell r="Y4961" t="str">
            <v/>
          </cell>
          <cell r="Z4961"/>
          <cell r="AA4961" t="str">
            <v/>
          </cell>
          <cell r="AB4961"/>
          <cell r="AC4961"/>
          <cell r="AD4961"/>
          <cell r="AE4961" t="str">
            <v/>
          </cell>
          <cell r="AF4961"/>
          <cell r="AG4961"/>
          <cell r="AH4961"/>
          <cell r="AI4961"/>
          <cell r="AJ4961" t="str">
            <v/>
          </cell>
          <cell r="AK4961"/>
          <cell r="AL4961" t="str">
            <v/>
          </cell>
          <cell r="AM4961"/>
          <cell r="AN4961"/>
          <cell r="AO4961" t="str">
            <v/>
          </cell>
          <cell r="AP4961"/>
          <cell r="AQ4961"/>
          <cell r="AR4961"/>
          <cell r="AS4961"/>
        </row>
        <row r="4962">
          <cell r="A4962">
            <v>4959</v>
          </cell>
          <cell r="B4962">
            <v>0</v>
          </cell>
          <cell r="C4962"/>
          <cell r="D4962" t="str">
            <v>Evan Evendi Aritonang</v>
          </cell>
          <cell r="E4962"/>
          <cell r="F4962" t="str">
            <v>Group Leader Hauling</v>
          </cell>
          <cell r="G4962"/>
          <cell r="H4962" t="str">
            <v>STAFF</v>
          </cell>
          <cell r="I4962" t="str">
            <v>IP - SENYIUR</v>
          </cell>
          <cell r="J4962" t="str">
            <v>HO</v>
          </cell>
          <cell r="K4962" t="str">
            <v>Sasi</v>
          </cell>
          <cell r="L4962" t="str">
            <v/>
          </cell>
          <cell r="M4962" t="str">
            <v>OFFERING LETTER</v>
          </cell>
          <cell r="N4962" t="str">
            <v>IN PROCESS</v>
          </cell>
          <cell r="O4962" t="str">
            <v/>
          </cell>
          <cell r="P4962"/>
          <cell r="Q4962" t="str">
            <v/>
          </cell>
          <cell r="R4962"/>
          <cell r="S4962" t="str">
            <v/>
          </cell>
          <cell r="T4962"/>
          <cell r="U4962" t="str">
            <v/>
          </cell>
          <cell r="V4962"/>
          <cell r="W4962" t="str">
            <v/>
          </cell>
          <cell r="X4962"/>
          <cell r="Y4962" t="str">
            <v/>
          </cell>
          <cell r="Z4962"/>
          <cell r="AA4962" t="str">
            <v/>
          </cell>
          <cell r="AB4962"/>
          <cell r="AC4962"/>
          <cell r="AD4962"/>
          <cell r="AE4962" t="str">
            <v/>
          </cell>
          <cell r="AF4962"/>
          <cell r="AG4962"/>
          <cell r="AH4962"/>
          <cell r="AI4962"/>
          <cell r="AJ4962" t="str">
            <v/>
          </cell>
          <cell r="AK4962"/>
          <cell r="AL4962" t="str">
            <v/>
          </cell>
          <cell r="AM4962"/>
          <cell r="AN4962"/>
          <cell r="AO4962" t="str">
            <v/>
          </cell>
          <cell r="AP4962"/>
          <cell r="AQ4962"/>
          <cell r="AR4962" t="str">
            <v>CREATE OL</v>
          </cell>
          <cell r="AS4962"/>
        </row>
        <row r="4963">
          <cell r="A4963">
            <v>4960</v>
          </cell>
          <cell r="B4963">
            <v>0</v>
          </cell>
          <cell r="C4963"/>
          <cell r="D4963" t="str">
            <v>Andi Kurniawan</v>
          </cell>
          <cell r="E4963"/>
          <cell r="F4963" t="str">
            <v>Group Leader Hauling</v>
          </cell>
          <cell r="G4963"/>
          <cell r="H4963" t="str">
            <v>STAFF</v>
          </cell>
          <cell r="I4963" t="str">
            <v>IP - SENYIUR</v>
          </cell>
          <cell r="J4963" t="str">
            <v>HO</v>
          </cell>
          <cell r="K4963" t="str">
            <v>Sasi</v>
          </cell>
          <cell r="L4963" t="str">
            <v/>
          </cell>
          <cell r="M4963" t="str">
            <v>INTERVIEW USER/TC</v>
          </cell>
          <cell r="N4963" t="str">
            <v>FAILED</v>
          </cell>
          <cell r="O4963" t="str">
            <v/>
          </cell>
          <cell r="P4963"/>
          <cell r="Q4963" t="str">
            <v/>
          </cell>
          <cell r="R4963"/>
          <cell r="S4963" t="str">
            <v/>
          </cell>
          <cell r="T4963"/>
          <cell r="U4963" t="str">
            <v/>
          </cell>
          <cell r="V4963"/>
          <cell r="W4963" t="str">
            <v/>
          </cell>
          <cell r="X4963"/>
          <cell r="Y4963" t="str">
            <v/>
          </cell>
          <cell r="Z4963"/>
          <cell r="AA4963" t="str">
            <v/>
          </cell>
          <cell r="AB4963"/>
          <cell r="AC4963"/>
          <cell r="AD4963"/>
          <cell r="AE4963" t="str">
            <v/>
          </cell>
          <cell r="AF4963"/>
          <cell r="AG4963"/>
          <cell r="AH4963"/>
          <cell r="AI4963"/>
          <cell r="AJ4963" t="str">
            <v/>
          </cell>
          <cell r="AK4963"/>
          <cell r="AL4963" t="str">
            <v/>
          </cell>
          <cell r="AM4963"/>
          <cell r="AN4963"/>
          <cell r="AO4963" t="str">
            <v/>
          </cell>
          <cell r="AP4963"/>
          <cell r="AQ4963"/>
          <cell r="AR4963"/>
          <cell r="AS4963"/>
        </row>
        <row r="4964">
          <cell r="A4964">
            <v>4961</v>
          </cell>
          <cell r="B4964">
            <v>0</v>
          </cell>
          <cell r="C4964"/>
          <cell r="D4964" t="str">
            <v>Ating</v>
          </cell>
          <cell r="E4964">
            <v>81347109535</v>
          </cell>
          <cell r="F4964" t="str">
            <v>Group Leader Hauling</v>
          </cell>
          <cell r="G4964" t="str">
            <v>Mining Operation</v>
          </cell>
          <cell r="H4964" t="str">
            <v>STAFF</v>
          </cell>
          <cell r="I4964" t="str">
            <v>IP - TABANG</v>
          </cell>
          <cell r="J4964" t="str">
            <v>HO</v>
          </cell>
          <cell r="K4964" t="str">
            <v>Sasi</v>
          </cell>
          <cell r="L4964" t="str">
            <v/>
          </cell>
          <cell r="M4964" t="str">
            <v>INTERVIEW USER/TC</v>
          </cell>
          <cell r="N4964" t="str">
            <v>IN PROCESS</v>
          </cell>
          <cell r="O4964" t="str">
            <v/>
          </cell>
          <cell r="P4964"/>
          <cell r="Q4964" t="str">
            <v/>
          </cell>
          <cell r="R4964"/>
          <cell r="S4964" t="str">
            <v/>
          </cell>
          <cell r="T4964"/>
          <cell r="U4964" t="str">
            <v/>
          </cell>
          <cell r="V4964"/>
          <cell r="W4964" t="str">
            <v/>
          </cell>
          <cell r="X4964"/>
          <cell r="Y4964" t="str">
            <v/>
          </cell>
          <cell r="Z4964"/>
          <cell r="AA4964" t="str">
            <v/>
          </cell>
          <cell r="AB4964"/>
          <cell r="AC4964"/>
          <cell r="AD4964"/>
          <cell r="AE4964" t="str">
            <v/>
          </cell>
          <cell r="AF4964"/>
          <cell r="AG4964"/>
          <cell r="AH4964"/>
          <cell r="AI4964"/>
          <cell r="AJ4964" t="str">
            <v/>
          </cell>
          <cell r="AK4964"/>
          <cell r="AL4964" t="str">
            <v/>
          </cell>
          <cell r="AM4964"/>
          <cell r="AN4964"/>
          <cell r="AO4964" t="str">
            <v/>
          </cell>
          <cell r="AP4964"/>
          <cell r="AQ4964"/>
          <cell r="AR4964" t="str">
            <v>PENGATURAN INTERVIEW USER</v>
          </cell>
          <cell r="AS4964"/>
        </row>
        <row r="4965">
          <cell r="A4965">
            <v>4962</v>
          </cell>
          <cell r="B4965">
            <v>0</v>
          </cell>
          <cell r="C4965"/>
          <cell r="D4965" t="str">
            <v>Deni Rolansyah</v>
          </cell>
          <cell r="E4965"/>
          <cell r="F4965" t="str">
            <v>Group Leader Hauling</v>
          </cell>
          <cell r="G4965"/>
          <cell r="H4965" t="str">
            <v>STAFF</v>
          </cell>
          <cell r="I4965" t="str">
            <v>IP - SENYIUR</v>
          </cell>
          <cell r="J4965" t="str">
            <v>HO</v>
          </cell>
          <cell r="K4965" t="str">
            <v>Sasi</v>
          </cell>
          <cell r="L4965" t="str">
            <v/>
          </cell>
          <cell r="M4965" t="str">
            <v>INTERVIEW HC</v>
          </cell>
          <cell r="N4965" t="str">
            <v>IN PROCESS</v>
          </cell>
          <cell r="O4965" t="str">
            <v/>
          </cell>
          <cell r="P4965"/>
          <cell r="Q4965" t="str">
            <v/>
          </cell>
          <cell r="R4965"/>
          <cell r="S4965" t="str">
            <v/>
          </cell>
          <cell r="T4965"/>
          <cell r="U4965" t="str">
            <v/>
          </cell>
          <cell r="V4965"/>
          <cell r="W4965" t="str">
            <v/>
          </cell>
          <cell r="X4965"/>
          <cell r="Y4965" t="str">
            <v/>
          </cell>
          <cell r="Z4965"/>
          <cell r="AA4965" t="str">
            <v/>
          </cell>
          <cell r="AB4965"/>
          <cell r="AC4965"/>
          <cell r="AD4965"/>
          <cell r="AE4965" t="str">
            <v/>
          </cell>
          <cell r="AF4965"/>
          <cell r="AG4965"/>
          <cell r="AH4965"/>
          <cell r="AI4965"/>
          <cell r="AJ4965" t="str">
            <v/>
          </cell>
          <cell r="AK4965"/>
          <cell r="AL4965" t="str">
            <v/>
          </cell>
          <cell r="AM4965"/>
          <cell r="AN4965"/>
          <cell r="AO4965" t="str">
            <v/>
          </cell>
          <cell r="AP4965"/>
          <cell r="AQ4965"/>
          <cell r="AR4965" t="str">
            <v>WAITING RESPON</v>
          </cell>
          <cell r="AS4965"/>
        </row>
        <row r="4966">
          <cell r="A4966">
            <v>4963</v>
          </cell>
          <cell r="B4966">
            <v>0</v>
          </cell>
          <cell r="C4966"/>
          <cell r="D4966" t="str">
            <v>Dian Eka Nugroho</v>
          </cell>
          <cell r="E4966"/>
          <cell r="F4966" t="str">
            <v>Section Head</v>
          </cell>
          <cell r="G4966"/>
          <cell r="H4966" t="str">
            <v>STAFF</v>
          </cell>
          <cell r="I4966" t="str">
            <v>IP - SENYIUR</v>
          </cell>
          <cell r="J4966" t="str">
            <v>HO</v>
          </cell>
          <cell r="K4966" t="str">
            <v>Sasi</v>
          </cell>
          <cell r="L4966" t="str">
            <v/>
          </cell>
          <cell r="M4966" t="str">
            <v>OFFERING LETTER</v>
          </cell>
          <cell r="N4966" t="str">
            <v>IN PROCESS</v>
          </cell>
          <cell r="O4966" t="str">
            <v/>
          </cell>
          <cell r="P4966"/>
          <cell r="Q4966" t="str">
            <v/>
          </cell>
          <cell r="R4966"/>
          <cell r="S4966" t="str">
            <v/>
          </cell>
          <cell r="T4966"/>
          <cell r="U4966" t="str">
            <v/>
          </cell>
          <cell r="V4966"/>
          <cell r="W4966" t="str">
            <v/>
          </cell>
          <cell r="X4966"/>
          <cell r="Y4966" t="str">
            <v/>
          </cell>
          <cell r="Z4966"/>
          <cell r="AA4966" t="str">
            <v/>
          </cell>
          <cell r="AB4966"/>
          <cell r="AC4966"/>
          <cell r="AD4966"/>
          <cell r="AE4966" t="str">
            <v/>
          </cell>
          <cell r="AF4966"/>
          <cell r="AG4966"/>
          <cell r="AH4966"/>
          <cell r="AI4966"/>
          <cell r="AJ4966" t="str">
            <v/>
          </cell>
          <cell r="AK4966"/>
          <cell r="AL4966" t="str">
            <v/>
          </cell>
          <cell r="AM4966"/>
          <cell r="AN4966"/>
          <cell r="AO4966" t="str">
            <v/>
          </cell>
          <cell r="AP4966"/>
          <cell r="AQ4966"/>
          <cell r="AR4966" t="str">
            <v>CREATE OL</v>
          </cell>
          <cell r="AS4966"/>
        </row>
        <row r="4967">
          <cell r="A4967">
            <v>4964</v>
          </cell>
          <cell r="B4967" t="str">
            <v>6310041909030004</v>
          </cell>
          <cell r="C4967"/>
          <cell r="D4967" t="str">
            <v>M. Irza Akbari</v>
          </cell>
          <cell r="E4967">
            <v>85754164018</v>
          </cell>
          <cell r="F4967" t="str">
            <v>Operator CMT 106</v>
          </cell>
          <cell r="G4967" t="str">
            <v>Mining Operation</v>
          </cell>
          <cell r="H4967" t="str">
            <v>NON STAFF</v>
          </cell>
          <cell r="I4967" t="str">
            <v>IP - TABANG</v>
          </cell>
          <cell r="J4967" t="str">
            <v>WII 0325</v>
          </cell>
          <cell r="K4967" t="str">
            <v>Donna</v>
          </cell>
          <cell r="L4967" t="str">
            <v/>
          </cell>
          <cell r="M4967" t="str">
            <v>WAITING KIMPER</v>
          </cell>
          <cell r="N4967" t="str">
            <v>IN PROCESS</v>
          </cell>
          <cell r="O4967" t="str">
            <v>CMT</v>
          </cell>
          <cell r="P4967"/>
          <cell r="Q4967" t="str">
            <v/>
          </cell>
          <cell r="R4967"/>
          <cell r="S4967" t="str">
            <v/>
          </cell>
          <cell r="T4967"/>
          <cell r="U4967" t="str">
            <v/>
          </cell>
          <cell r="V4967"/>
          <cell r="W4967" t="str">
            <v/>
          </cell>
          <cell r="X4967"/>
          <cell r="Y4967" t="str">
            <v/>
          </cell>
          <cell r="Z4967"/>
          <cell r="AA4967" t="str">
            <v>45742 Hari</v>
          </cell>
          <cell r="AB4967">
            <v>45742</v>
          </cell>
          <cell r="AC4967" t="str">
            <v>TMC ANGSANA</v>
          </cell>
          <cell r="AD4967">
            <v>45759</v>
          </cell>
          <cell r="AE4967" t="str">
            <v>17 Hari</v>
          </cell>
          <cell r="AF4967">
            <v>45754</v>
          </cell>
          <cell r="AG4967" t="str">
            <v>Drg (Carries 3 belum ada tindakan dari dokter)</v>
          </cell>
          <cell r="AH4967" t="str">
            <v>Low Risk</v>
          </cell>
          <cell r="AI4967">
            <v>45766</v>
          </cell>
          <cell r="AJ4967" t="str">
            <v>1 Hari</v>
          </cell>
          <cell r="AK4967">
            <v>45767</v>
          </cell>
          <cell r="AL4967" t="str">
            <v>7 Hari</v>
          </cell>
          <cell r="AM4967">
            <v>45768</v>
          </cell>
          <cell r="AN4967"/>
          <cell r="AO4967" t="str">
            <v/>
          </cell>
          <cell r="AP4967"/>
          <cell r="AQ4967" t="str">
            <v>DONE</v>
          </cell>
          <cell r="AR4967" t="str">
            <v>sks belum terbit dari IP</v>
          </cell>
          <cell r="AS4967"/>
        </row>
        <row r="4968">
          <cell r="A4968">
            <v>4965</v>
          </cell>
          <cell r="B4968" t="str">
            <v>6310040101850002</v>
          </cell>
          <cell r="C4968" t="str">
            <v>W2</v>
          </cell>
          <cell r="D4968" t="str">
            <v>Syamsul Arif Firdaus</v>
          </cell>
          <cell r="E4968">
            <v>81254643100</v>
          </cell>
          <cell r="F4968" t="str">
            <v>Operator HD 785/OHT 777</v>
          </cell>
          <cell r="G4968"/>
          <cell r="H4968" t="str">
            <v>NON STAFF</v>
          </cell>
          <cell r="I4968" t="str">
            <v>IP - TABANG</v>
          </cell>
          <cell r="J4968" t="str">
            <v>WII 0325</v>
          </cell>
          <cell r="K4968" t="str">
            <v>Donna</v>
          </cell>
          <cell r="L4968" t="str">
            <v/>
          </cell>
          <cell r="M4968" t="str">
            <v>FU MCU</v>
          </cell>
          <cell r="N4968" t="str">
            <v>FAILED</v>
          </cell>
          <cell r="O4968" t="str">
            <v>100 Ton</v>
          </cell>
          <cell r="P4968"/>
          <cell r="Q4968" t="str">
            <v/>
          </cell>
          <cell r="R4968"/>
          <cell r="S4968" t="str">
            <v/>
          </cell>
          <cell r="T4968"/>
          <cell r="U4968" t="str">
            <v/>
          </cell>
          <cell r="V4968"/>
          <cell r="W4968" t="str">
            <v/>
          </cell>
          <cell r="X4968"/>
          <cell r="Y4968" t="str">
            <v/>
          </cell>
          <cell r="Z4968"/>
          <cell r="AA4968" t="str">
            <v>45733 Hari</v>
          </cell>
          <cell r="AB4968">
            <v>45733</v>
          </cell>
          <cell r="AC4968" t="str">
            <v>TMC ANGSANA</v>
          </cell>
          <cell r="AD4968"/>
          <cell r="AE4968" t="str">
            <v>41 Hari</v>
          </cell>
          <cell r="AF4968">
            <v>45736</v>
          </cell>
          <cell r="AG4968" t="str">
            <v>Sp.M ( Myopia-Kimper keterang dari dokter Mata), Kurang pemeriksaan ( Alkohol Tes,)</v>
          </cell>
          <cell r="AH4968" t="str">
            <v>Low Risk</v>
          </cell>
          <cell r="AI4968"/>
          <cell r="AJ4968" t="str">
            <v/>
          </cell>
          <cell r="AK4968"/>
          <cell r="AL4968" t="str">
            <v/>
          </cell>
          <cell r="AM4968"/>
          <cell r="AN4968"/>
          <cell r="AO4968" t="str">
            <v/>
          </cell>
          <cell r="AP4968"/>
          <cell r="AQ4968"/>
          <cell r="AR4968" t="str">
            <v>NO RESPON</v>
          </cell>
          <cell r="AS4968">
            <v>45756</v>
          </cell>
        </row>
        <row r="4969">
          <cell r="A4969">
            <v>4966</v>
          </cell>
          <cell r="B4969" t="str">
            <v>6310041901950001</v>
          </cell>
          <cell r="C4969" t="str">
            <v>W4</v>
          </cell>
          <cell r="D4969" t="str">
            <v>Jainudin</v>
          </cell>
          <cell r="E4969">
            <v>81357801138</v>
          </cell>
          <cell r="F4969" t="str">
            <v>Operator CMT 106</v>
          </cell>
          <cell r="G4969"/>
          <cell r="H4969" t="str">
            <v>NON STAFF</v>
          </cell>
          <cell r="I4969" t="str">
            <v>IP - TABANG</v>
          </cell>
          <cell r="J4969" t="str">
            <v>WII 0325</v>
          </cell>
          <cell r="K4969" t="str">
            <v>Donna</v>
          </cell>
          <cell r="L4969" t="str">
            <v/>
          </cell>
          <cell r="M4969" t="str">
            <v>FU MCU</v>
          </cell>
          <cell r="N4969" t="str">
            <v>FAILED</v>
          </cell>
          <cell r="O4969" t="str">
            <v>CMT</v>
          </cell>
          <cell r="P4969"/>
          <cell r="Q4969" t="str">
            <v/>
          </cell>
          <cell r="R4969"/>
          <cell r="S4969" t="str">
            <v/>
          </cell>
          <cell r="T4969"/>
          <cell r="U4969" t="str">
            <v/>
          </cell>
          <cell r="V4969"/>
          <cell r="W4969" t="str">
            <v/>
          </cell>
          <cell r="X4969"/>
          <cell r="Y4969" t="str">
            <v/>
          </cell>
          <cell r="Z4969"/>
          <cell r="AA4969" t="str">
            <v>45733 Hari</v>
          </cell>
          <cell r="AB4969">
            <v>45733</v>
          </cell>
          <cell r="AC4969" t="str">
            <v>TMC ANGSANA</v>
          </cell>
          <cell r="AD4969"/>
          <cell r="AE4969" t="str">
            <v>41 Hari</v>
          </cell>
          <cell r="AF4969">
            <v>45736</v>
          </cell>
          <cell r="AG4969" t="str">
            <v>Sp.PD ( Cholesterol-High Risk, LDL-High Risk, Trigliserida-High Risk, SGPT, Gamma GT ), Kurang pemeriksaan ( Alkohol Tes, Treadmill )</v>
          </cell>
          <cell r="AH4969" t="str">
            <v>High Risk</v>
          </cell>
          <cell r="AI4969"/>
          <cell r="AJ4969" t="str">
            <v/>
          </cell>
          <cell r="AK4969"/>
          <cell r="AL4969" t="str">
            <v/>
          </cell>
          <cell r="AM4969"/>
          <cell r="AN4969"/>
          <cell r="AO4969" t="str">
            <v/>
          </cell>
          <cell r="AP4969"/>
          <cell r="AQ4969"/>
          <cell r="AR4969" t="str">
            <v>no tidak aktif</v>
          </cell>
          <cell r="AS4969">
            <v>45773</v>
          </cell>
        </row>
        <row r="4970">
          <cell r="A4970">
            <v>4967</v>
          </cell>
          <cell r="B4970" t="str">
            <v>6310041812030003</v>
          </cell>
          <cell r="C4970" t="str">
            <v>W4</v>
          </cell>
          <cell r="D4970" t="str">
            <v>Maulana Yusuf</v>
          </cell>
          <cell r="E4970">
            <v>81251349903</v>
          </cell>
          <cell r="F4970" t="str">
            <v>Operator HD 785/OHT 777</v>
          </cell>
          <cell r="G4970" t="str">
            <v>Mining Operation</v>
          </cell>
          <cell r="H4970" t="str">
            <v>NON STAFF</v>
          </cell>
          <cell r="I4970" t="str">
            <v>IP - TABANG</v>
          </cell>
          <cell r="J4970" t="str">
            <v>WII 0325</v>
          </cell>
          <cell r="K4970" t="str">
            <v>Donna</v>
          </cell>
          <cell r="L4970" t="str">
            <v/>
          </cell>
          <cell r="M4970" t="str">
            <v>WAITING KIMPER</v>
          </cell>
          <cell r="N4970" t="str">
            <v>IN PROCESS</v>
          </cell>
          <cell r="O4970" t="str">
            <v>100 Ton</v>
          </cell>
          <cell r="P4970"/>
          <cell r="Q4970" t="str">
            <v/>
          </cell>
          <cell r="R4970"/>
          <cell r="S4970" t="str">
            <v/>
          </cell>
          <cell r="T4970"/>
          <cell r="U4970" t="str">
            <v/>
          </cell>
          <cell r="V4970"/>
          <cell r="W4970" t="str">
            <v/>
          </cell>
          <cell r="X4970"/>
          <cell r="Y4970" t="str">
            <v/>
          </cell>
          <cell r="Z4970"/>
          <cell r="AA4970" t="str">
            <v>45750 Hari</v>
          </cell>
          <cell r="AB4970">
            <v>45750</v>
          </cell>
          <cell r="AC4970" t="str">
            <v>TMC ANGSANA</v>
          </cell>
          <cell r="AD4970">
            <v>45757</v>
          </cell>
          <cell r="AE4970" t="str">
            <v>7 Hari</v>
          </cell>
          <cell r="AF4970">
            <v>45755</v>
          </cell>
          <cell r="AG4970" t="str">
            <v>Sp. PD (Cholesterol, LDL, Asam Urat), Kurang pemeriksaan Alkohol test</v>
          </cell>
          <cell r="AH4970" t="str">
            <v>Low Risk</v>
          </cell>
          <cell r="AI4970">
            <v>45761</v>
          </cell>
          <cell r="AJ4970" t="str">
            <v>1 Hari</v>
          </cell>
          <cell r="AK4970">
            <v>45762</v>
          </cell>
          <cell r="AL4970" t="str">
            <v>12 Hari</v>
          </cell>
          <cell r="AM4970">
            <v>45764</v>
          </cell>
          <cell r="AN4970"/>
          <cell r="AO4970" t="str">
            <v/>
          </cell>
          <cell r="AP4970"/>
          <cell r="AQ4970" t="str">
            <v>DONE</v>
          </cell>
          <cell r="AR4970" t="str">
            <v>di ip tanggal 19/04/25</v>
          </cell>
          <cell r="AS4970">
            <v>45769</v>
          </cell>
        </row>
        <row r="4971">
          <cell r="A4971">
            <v>4968</v>
          </cell>
          <cell r="B4971" t="str">
            <v>1202011211010001</v>
          </cell>
          <cell r="C4971"/>
          <cell r="D4971" t="str">
            <v>Niko Gunawan Aritonang</v>
          </cell>
          <cell r="E4971">
            <v>82160421598</v>
          </cell>
          <cell r="F4971" t="str">
            <v>Operator Excav CAT-320/PC200/XE215/XE370</v>
          </cell>
          <cell r="G4971" t="str">
            <v>Mining Operation</v>
          </cell>
          <cell r="H4971" t="str">
            <v>NON STAFF</v>
          </cell>
          <cell r="I4971" t="str">
            <v>IP - TABANG</v>
          </cell>
          <cell r="J4971" t="str">
            <v>WII 0325</v>
          </cell>
          <cell r="K4971" t="str">
            <v>Donna</v>
          </cell>
          <cell r="L4971" t="str">
            <v/>
          </cell>
          <cell r="M4971" t="str">
            <v>FAIL GROUND TEST</v>
          </cell>
          <cell r="N4971" t="str">
            <v>FAILED</v>
          </cell>
          <cell r="O4971" t="str">
            <v>20 Ton</v>
          </cell>
          <cell r="P4971"/>
          <cell r="Q4971" t="str">
            <v/>
          </cell>
          <cell r="R4971"/>
          <cell r="S4971" t="str">
            <v/>
          </cell>
          <cell r="T4971"/>
          <cell r="U4971" t="str">
            <v/>
          </cell>
          <cell r="V4971"/>
          <cell r="W4971" t="str">
            <v/>
          </cell>
          <cell r="X4971"/>
          <cell r="Y4971" t="str">
            <v/>
          </cell>
          <cell r="Z4971"/>
          <cell r="AA4971" t="str">
            <v>45733 Hari</v>
          </cell>
          <cell r="AB4971">
            <v>45733</v>
          </cell>
          <cell r="AC4971" t="str">
            <v>TMC ANGSANA</v>
          </cell>
          <cell r="AD4971">
            <v>45740</v>
          </cell>
          <cell r="AE4971" t="str">
            <v>7 Hari</v>
          </cell>
          <cell r="AF4971">
            <v>45736</v>
          </cell>
          <cell r="AG4971" t="str">
            <v>Drg ( Caries 2 ), Sp.PD ( Cholesterol, LDL, Asam Urat ), Kurang pemeriksaan Alkohol Tes</v>
          </cell>
          <cell r="AH4971" t="str">
            <v>Medium Risk</v>
          </cell>
          <cell r="AI4971">
            <v>45752</v>
          </cell>
          <cell r="AJ4971" t="str">
            <v>1 Hari</v>
          </cell>
          <cell r="AK4971">
            <v>45753</v>
          </cell>
          <cell r="AL4971" t="str">
            <v>21 Hari</v>
          </cell>
          <cell r="AM4971"/>
          <cell r="AN4971"/>
          <cell r="AO4971" t="str">
            <v/>
          </cell>
          <cell r="AP4971"/>
          <cell r="AQ4971" t="str">
            <v>DONE</v>
          </cell>
          <cell r="AR4971" t="str">
            <v>gagal tes praktek</v>
          </cell>
          <cell r="AS4971"/>
        </row>
        <row r="4972">
          <cell r="A4972">
            <v>4969</v>
          </cell>
          <cell r="B4972" t="str">
            <v>6301071505840014</v>
          </cell>
          <cell r="C4972"/>
          <cell r="D4972" t="str">
            <v>M Arief Prasetiyono</v>
          </cell>
          <cell r="E4972">
            <v>85251220148</v>
          </cell>
          <cell r="F4972" t="str">
            <v>Operator Excavator Liebherr R9100</v>
          </cell>
          <cell r="G4972"/>
          <cell r="H4972" t="str">
            <v>NON STAFF</v>
          </cell>
          <cell r="I4972" t="str">
            <v>IP - TABANG</v>
          </cell>
          <cell r="J4972" t="str">
            <v>WII 0325</v>
          </cell>
          <cell r="K4972" t="str">
            <v>Donna</v>
          </cell>
          <cell r="L4972" t="str">
            <v/>
          </cell>
          <cell r="M4972" t="str">
            <v>FU MCU</v>
          </cell>
          <cell r="N4972" t="str">
            <v>FAILED</v>
          </cell>
          <cell r="O4972" t="str">
            <v>120 Ton</v>
          </cell>
          <cell r="P4972"/>
          <cell r="Q4972" t="str">
            <v/>
          </cell>
          <cell r="R4972"/>
          <cell r="S4972" t="str">
            <v/>
          </cell>
          <cell r="T4972"/>
          <cell r="U4972" t="str">
            <v/>
          </cell>
          <cell r="V4972"/>
          <cell r="W4972" t="str">
            <v/>
          </cell>
          <cell r="X4972"/>
          <cell r="Y4972" t="str">
            <v/>
          </cell>
          <cell r="Z4972"/>
          <cell r="AA4972" t="str">
            <v>45733 Hari</v>
          </cell>
          <cell r="AB4972">
            <v>45733</v>
          </cell>
          <cell r="AC4972" t="str">
            <v>TMC ANGSANA</v>
          </cell>
          <cell r="AD4972"/>
          <cell r="AE4972" t="str">
            <v>41 Hari</v>
          </cell>
          <cell r="AF4972">
            <v>45736</v>
          </cell>
          <cell r="AG4972" t="str">
            <v>Drg ( Caries 2 ), Sp.PD ( Trigliserida-High Risk ), Kurang pemeriksaan ( Alkohol Tes, Treadmill ).</v>
          </cell>
          <cell r="AH4972" t="str">
            <v>Medium Risk</v>
          </cell>
          <cell r="AI4972"/>
          <cell r="AJ4972" t="str">
            <v/>
          </cell>
          <cell r="AK4972"/>
          <cell r="AL4972" t="str">
            <v/>
          </cell>
          <cell r="AM4972"/>
          <cell r="AN4972"/>
          <cell r="AO4972" t="str">
            <v/>
          </cell>
          <cell r="AP4972"/>
          <cell r="AQ4972"/>
          <cell r="AR4972" t="str">
            <v>MENGUNDURKAN DIRI (tidak bersedia FU, tidak mau FU di Balikpapan)</v>
          </cell>
          <cell r="AS4972"/>
        </row>
        <row r="4973">
          <cell r="A4973">
            <v>4970</v>
          </cell>
          <cell r="B4973" t="str">
            <v>6213061504890001</v>
          </cell>
          <cell r="C4973" t="str">
            <v>W3</v>
          </cell>
          <cell r="D4973" t="str">
            <v>Eko Sugiarto</v>
          </cell>
          <cell r="E4973">
            <v>82250465136</v>
          </cell>
          <cell r="F4973" t="str">
            <v>Operator Exca PC 2000/R 9200/XE 2000</v>
          </cell>
          <cell r="G4973" t="str">
            <v>Mining Operation</v>
          </cell>
          <cell r="H4973" t="str">
            <v>NON STAFF</v>
          </cell>
          <cell r="I4973" t="str">
            <v>IP - TABANG</v>
          </cell>
          <cell r="J4973" t="str">
            <v>HO</v>
          </cell>
          <cell r="K4973" t="str">
            <v>Jamal</v>
          </cell>
          <cell r="L4973" t="str">
            <v>34 Hari</v>
          </cell>
          <cell r="M4973" t="str">
            <v>MCU</v>
          </cell>
          <cell r="N4973" t="str">
            <v>HOLD</v>
          </cell>
          <cell r="O4973" t="str">
            <v>200 Ton</v>
          </cell>
          <cell r="P4973">
            <v>45740</v>
          </cell>
          <cell r="Q4973" t="str">
            <v>0 Hari</v>
          </cell>
          <cell r="R4973">
            <v>45740</v>
          </cell>
          <cell r="S4973" t="str">
            <v>0 Hari</v>
          </cell>
          <cell r="T4973">
            <v>45740</v>
          </cell>
          <cell r="U4973" t="str">
            <v>1 Hari</v>
          </cell>
          <cell r="V4973"/>
          <cell r="W4973" t="str">
            <v/>
          </cell>
          <cell r="X4973"/>
          <cell r="Y4973" t="str">
            <v/>
          </cell>
          <cell r="Z4973">
            <v>45741</v>
          </cell>
          <cell r="AA4973" t="str">
            <v>32 Hari</v>
          </cell>
          <cell r="AB4973">
            <v>45773</v>
          </cell>
          <cell r="AC4973" t="str">
            <v>TMC TANJUNG TABALONG</v>
          </cell>
          <cell r="AD4973"/>
          <cell r="AE4973" t="str">
            <v>1 Hari</v>
          </cell>
          <cell r="AF4973"/>
          <cell r="AG4973"/>
          <cell r="AH4973"/>
          <cell r="AI4973"/>
          <cell r="AJ4973" t="str">
            <v/>
          </cell>
          <cell r="AK4973"/>
          <cell r="AL4973" t="str">
            <v/>
          </cell>
          <cell r="AM4973"/>
          <cell r="AN4973"/>
          <cell r="AO4973" t="str">
            <v/>
          </cell>
          <cell r="AP4973"/>
          <cell r="AQ4973"/>
          <cell r="AR4973" t="str">
            <v>Reschedule MCU lebih dari 3x</v>
          </cell>
          <cell r="AS4973">
            <v>45764</v>
          </cell>
        </row>
        <row r="4974">
          <cell r="A4974">
            <v>4971</v>
          </cell>
          <cell r="B4974" t="str">
            <v>6310051112920003</v>
          </cell>
          <cell r="C4974" t="str">
            <v>W3</v>
          </cell>
          <cell r="D4974" t="str">
            <v>Syamsudin</v>
          </cell>
          <cell r="E4974">
            <v>82351654452</v>
          </cell>
          <cell r="F4974" t="str">
            <v>Operator HD 785/OHT 777</v>
          </cell>
          <cell r="G4974"/>
          <cell r="H4974" t="str">
            <v>NON STAFF</v>
          </cell>
          <cell r="I4974" t="str">
            <v>IP - TABANG</v>
          </cell>
          <cell r="J4974" t="str">
            <v>WII 0325</v>
          </cell>
          <cell r="K4974" t="str">
            <v>Donna</v>
          </cell>
          <cell r="L4974" t="str">
            <v/>
          </cell>
          <cell r="M4974" t="str">
            <v>FU MCU</v>
          </cell>
          <cell r="N4974" t="str">
            <v>FAILED</v>
          </cell>
          <cell r="O4974" t="str">
            <v>100 Ton</v>
          </cell>
          <cell r="P4974"/>
          <cell r="Q4974" t="str">
            <v/>
          </cell>
          <cell r="R4974"/>
          <cell r="S4974" t="str">
            <v/>
          </cell>
          <cell r="T4974"/>
          <cell r="U4974" t="str">
            <v/>
          </cell>
          <cell r="V4974"/>
          <cell r="W4974" t="str">
            <v/>
          </cell>
          <cell r="X4974"/>
          <cell r="Y4974" t="str">
            <v/>
          </cell>
          <cell r="Z4974"/>
          <cell r="AA4974" t="str">
            <v>45733 Hari</v>
          </cell>
          <cell r="AB4974">
            <v>45733</v>
          </cell>
          <cell r="AC4974" t="str">
            <v>TMC ANGSANA</v>
          </cell>
          <cell r="AD4974"/>
          <cell r="AE4974" t="str">
            <v>41 Hari</v>
          </cell>
          <cell r="AF4974">
            <v>45736</v>
          </cell>
          <cell r="AG4974" t="str">
            <v>Sp.PD ( Cholesterol-High Risk, LDL, Asam Urat ), Kurang pemeriksaan ( Alkohol Tes, Treadmill ).</v>
          </cell>
          <cell r="AH4974" t="str">
            <v>Medium Risk</v>
          </cell>
          <cell r="AI4974"/>
          <cell r="AJ4974" t="str">
            <v/>
          </cell>
          <cell r="AK4974"/>
          <cell r="AL4974" t="str">
            <v/>
          </cell>
          <cell r="AM4974"/>
          <cell r="AN4974"/>
          <cell r="AO4974" t="str">
            <v/>
          </cell>
          <cell r="AP4974"/>
          <cell r="AQ4974"/>
          <cell r="AR4974" t="str">
            <v>mengundurkan diri</v>
          </cell>
          <cell r="AS4974">
            <v>45761</v>
          </cell>
        </row>
        <row r="4975">
          <cell r="A4975">
            <v>4972</v>
          </cell>
          <cell r="B4975" t="str">
            <v>7326030212820002</v>
          </cell>
          <cell r="C4975" t="str">
            <v>W3</v>
          </cell>
          <cell r="D4975" t="str">
            <v>Rinto Lamba</v>
          </cell>
          <cell r="E4975">
            <v>85249215533</v>
          </cell>
          <cell r="F4975" t="str">
            <v>Operator HD 785/OHT 777</v>
          </cell>
          <cell r="G4975" t="str">
            <v>Mining Operation</v>
          </cell>
          <cell r="H4975" t="str">
            <v>NON STAFF</v>
          </cell>
          <cell r="I4975" t="str">
            <v>IP - TABANG</v>
          </cell>
          <cell r="J4975" t="str">
            <v>HO</v>
          </cell>
          <cell r="K4975" t="str">
            <v>Arif b</v>
          </cell>
          <cell r="L4975" t="str">
            <v>5 Hari</v>
          </cell>
          <cell r="M4975" t="str">
            <v>PLAN ONSITE</v>
          </cell>
          <cell r="N4975" t="str">
            <v>FAILED</v>
          </cell>
          <cell r="O4975" t="str">
            <v>100 Ton</v>
          </cell>
          <cell r="P4975">
            <v>45730</v>
          </cell>
          <cell r="Q4975" t="str">
            <v>0 Hari</v>
          </cell>
          <cell r="R4975">
            <v>45730</v>
          </cell>
          <cell r="S4975" t="str">
            <v>0 Hari</v>
          </cell>
          <cell r="T4975">
            <v>45730</v>
          </cell>
          <cell r="U4975" t="str">
            <v>0 Hari</v>
          </cell>
          <cell r="V4975"/>
          <cell r="W4975" t="str">
            <v/>
          </cell>
          <cell r="X4975"/>
          <cell r="Y4975" t="str">
            <v/>
          </cell>
          <cell r="Z4975">
            <v>45730</v>
          </cell>
          <cell r="AA4975" t="str">
            <v>5 Hari</v>
          </cell>
          <cell r="AB4975">
            <v>45735</v>
          </cell>
          <cell r="AC4975" t="str">
            <v>ARTHA MEDICAL CENTER</v>
          </cell>
          <cell r="AD4975">
            <v>45741</v>
          </cell>
          <cell r="AE4975" t="str">
            <v>6 Hari</v>
          </cell>
          <cell r="AF4975">
            <v>45740</v>
          </cell>
          <cell r="AG4975" t="str">
            <v>Sp.GK ( BMI )</v>
          </cell>
          <cell r="AH4975" t="str">
            <v>Low Risk</v>
          </cell>
          <cell r="AI4975"/>
          <cell r="AJ4975" t="str">
            <v/>
          </cell>
          <cell r="AK4975"/>
          <cell r="AL4975" t="str">
            <v/>
          </cell>
          <cell r="AM4975"/>
          <cell r="AN4975"/>
          <cell r="AO4975" t="str">
            <v/>
          </cell>
          <cell r="AP4975"/>
          <cell r="AQ4975" t="str">
            <v>DONE</v>
          </cell>
          <cell r="AR4975" t="str">
            <v>onsite tgl .4.2025 (blm manifest) minta mundur karena demam / Jumat tgl 11 masih kontrol 1 x / TIDAK RESPON</v>
          </cell>
          <cell r="AS4975">
            <v>45761</v>
          </cell>
        </row>
        <row r="4976">
          <cell r="A4976">
            <v>4973</v>
          </cell>
          <cell r="B4976" t="str">
            <v>6471040302060003</v>
          </cell>
          <cell r="C4976"/>
          <cell r="D4976" t="str">
            <v>Kevin Febri Daud</v>
          </cell>
          <cell r="E4976">
            <v>895338991204</v>
          </cell>
          <cell r="F4976" t="str">
            <v>PMDP</v>
          </cell>
          <cell r="G4976"/>
          <cell r="H4976" t="str">
            <v>NON STAFF</v>
          </cell>
          <cell r="I4976" t="str">
            <v>IP - TABANG</v>
          </cell>
          <cell r="J4976" t="str">
            <v>HO</v>
          </cell>
          <cell r="K4976" t="str">
            <v>Kurniawan</v>
          </cell>
          <cell r="L4976" t="str">
            <v/>
          </cell>
          <cell r="M4976" t="str">
            <v>MCU</v>
          </cell>
          <cell r="N4976" t="str">
            <v>FAILED</v>
          </cell>
          <cell r="O4976" t="str">
            <v/>
          </cell>
          <cell r="P4976"/>
          <cell r="Q4976" t="str">
            <v/>
          </cell>
          <cell r="R4976"/>
          <cell r="S4976" t="str">
            <v/>
          </cell>
          <cell r="T4976"/>
          <cell r="U4976" t="str">
            <v/>
          </cell>
          <cell r="V4976"/>
          <cell r="W4976" t="str">
            <v/>
          </cell>
          <cell r="X4976"/>
          <cell r="Y4976" t="str">
            <v/>
          </cell>
          <cell r="Z4976"/>
          <cell r="AA4976" t="str">
            <v>45731 Hari</v>
          </cell>
          <cell r="AB4976">
            <v>45731</v>
          </cell>
          <cell r="AC4976" t="str">
            <v>KMC BALIKPAPAN</v>
          </cell>
          <cell r="AD4976">
            <v>45742</v>
          </cell>
          <cell r="AE4976" t="str">
            <v>11 Hari</v>
          </cell>
          <cell r="AF4976"/>
          <cell r="AG4976" t="str">
            <v>Unfit ( Haemorhoid Grade III ).</v>
          </cell>
          <cell r="AH4976"/>
          <cell r="AI4976"/>
          <cell r="AJ4976" t="str">
            <v/>
          </cell>
          <cell r="AK4976"/>
          <cell r="AL4976" t="str">
            <v/>
          </cell>
          <cell r="AM4976"/>
          <cell r="AN4976"/>
          <cell r="AO4976" t="str">
            <v/>
          </cell>
          <cell r="AP4976"/>
          <cell r="AQ4976"/>
          <cell r="AR4976" t="str">
            <v>UNFIT TO WORK</v>
          </cell>
          <cell r="AS4976"/>
        </row>
        <row r="4977">
          <cell r="A4977">
            <v>4974</v>
          </cell>
          <cell r="B4977" t="str">
            <v>1208181606850002</v>
          </cell>
          <cell r="C4977">
            <v>25040439</v>
          </cell>
          <cell r="D4977" t="str">
            <v>Hermanca Manurung</v>
          </cell>
          <cell r="E4977">
            <v>85387571757</v>
          </cell>
          <cell r="F4977" t="str">
            <v>Operator HD 785/OHT 777</v>
          </cell>
          <cell r="G4977" t="str">
            <v>Mining Operation</v>
          </cell>
          <cell r="H4977" t="str">
            <v>NON STAFF</v>
          </cell>
          <cell r="I4977" t="str">
            <v>IP - TABANG</v>
          </cell>
          <cell r="J4977" t="str">
            <v>HO</v>
          </cell>
          <cell r="K4977" t="str">
            <v>Ardi</v>
          </cell>
          <cell r="L4977" t="str">
            <v>23 Hari</v>
          </cell>
          <cell r="M4977" t="str">
            <v>EXISTING</v>
          </cell>
          <cell r="N4977" t="str">
            <v>CLOSE HIRED</v>
          </cell>
          <cell r="O4977" t="str">
            <v>100 Ton</v>
          </cell>
          <cell r="P4977">
            <v>45730</v>
          </cell>
          <cell r="Q4977" t="str">
            <v>0 Hari</v>
          </cell>
          <cell r="R4977">
            <v>45730</v>
          </cell>
          <cell r="S4977" t="str">
            <v>0 Hari</v>
          </cell>
          <cell r="T4977">
            <v>45730</v>
          </cell>
          <cell r="U4977" t="str">
            <v>3 Hari</v>
          </cell>
          <cell r="V4977"/>
          <cell r="W4977" t="str">
            <v/>
          </cell>
          <cell r="X4977"/>
          <cell r="Y4977" t="str">
            <v/>
          </cell>
          <cell r="Z4977">
            <v>45733</v>
          </cell>
          <cell r="AA4977" t="str">
            <v>4 Hari</v>
          </cell>
          <cell r="AB4977">
            <v>45737</v>
          </cell>
          <cell r="AC4977" t="str">
            <v>ARTHA MEDICAL CENTER</v>
          </cell>
          <cell r="AD4977">
            <v>45742</v>
          </cell>
          <cell r="AE4977" t="str">
            <v>5 Hari</v>
          </cell>
          <cell r="AF4977">
            <v>45741</v>
          </cell>
          <cell r="AG4977" t="str">
            <v>Sp.PD ( Trigliserida )</v>
          </cell>
          <cell r="AH4977" t="str">
            <v>Low Risk</v>
          </cell>
          <cell r="AI4977">
            <v>45751</v>
          </cell>
          <cell r="AJ4977" t="str">
            <v>1 Hari</v>
          </cell>
          <cell r="AK4977">
            <v>45752</v>
          </cell>
          <cell r="AL4977" t="str">
            <v>22 Hari</v>
          </cell>
          <cell r="AM4977">
            <v>45753</v>
          </cell>
          <cell r="AN4977"/>
          <cell r="AO4977" t="str">
            <v/>
          </cell>
          <cell r="AP4977">
            <v>45756</v>
          </cell>
          <cell r="AQ4977" t="str">
            <v>DONE</v>
          </cell>
          <cell r="AR4977"/>
          <cell r="AS4977">
            <v>45758</v>
          </cell>
        </row>
        <row r="4978">
          <cell r="A4978">
            <v>4975</v>
          </cell>
          <cell r="B4978" t="str">
            <v>1604100806960003</v>
          </cell>
          <cell r="C4978"/>
          <cell r="D4978" t="str">
            <v>Rico Arderi Yusra</v>
          </cell>
          <cell r="E4978">
            <v>81377903139</v>
          </cell>
          <cell r="F4978" t="str">
            <v>Operator CMT 106</v>
          </cell>
          <cell r="G4978"/>
          <cell r="H4978" t="str">
            <v>NON STAFF</v>
          </cell>
          <cell r="I4978" t="str">
            <v>IP - TABANG</v>
          </cell>
          <cell r="J4978" t="str">
            <v>HO</v>
          </cell>
          <cell r="K4978" t="str">
            <v>Riandisa</v>
          </cell>
          <cell r="L4978" t="str">
            <v>10 Hari</v>
          </cell>
          <cell r="M4978" t="str">
            <v>MCU</v>
          </cell>
          <cell r="N4978" t="str">
            <v>FAILED</v>
          </cell>
          <cell r="O4978" t="str">
            <v>CMT</v>
          </cell>
          <cell r="P4978">
            <v>45730</v>
          </cell>
          <cell r="Q4978" t="str">
            <v>0 Hari</v>
          </cell>
          <cell r="R4978">
            <v>45730</v>
          </cell>
          <cell r="S4978" t="str">
            <v>0 Hari</v>
          </cell>
          <cell r="T4978">
            <v>45730</v>
          </cell>
          <cell r="U4978" t="str">
            <v>3 Hari</v>
          </cell>
          <cell r="V4978"/>
          <cell r="W4978" t="str">
            <v/>
          </cell>
          <cell r="X4978"/>
          <cell r="Y4978" t="str">
            <v/>
          </cell>
          <cell r="Z4978">
            <v>45733</v>
          </cell>
          <cell r="AA4978" t="str">
            <v>7 Hari</v>
          </cell>
          <cell r="AB4978">
            <v>45740</v>
          </cell>
          <cell r="AC4978" t="str">
            <v>TMC PALEMBANG</v>
          </cell>
          <cell r="AD4978">
            <v>45742</v>
          </cell>
          <cell r="AE4978" t="str">
            <v>2 Hari</v>
          </cell>
          <cell r="AF4978"/>
          <cell r="AG4978" t="str">
            <v>Unfit ( Deformitas Pedis Dextra )</v>
          </cell>
          <cell r="AH4978" t="str">
            <v>High Risk</v>
          </cell>
          <cell r="AI4978"/>
          <cell r="AJ4978" t="str">
            <v/>
          </cell>
          <cell r="AK4978"/>
          <cell r="AL4978" t="str">
            <v/>
          </cell>
          <cell r="AM4978"/>
          <cell r="AN4978"/>
          <cell r="AO4978" t="str">
            <v/>
          </cell>
          <cell r="AP4978"/>
          <cell r="AQ4978"/>
          <cell r="AR4978" t="str">
            <v>UNFIT</v>
          </cell>
          <cell r="AS4978"/>
        </row>
        <row r="4979">
          <cell r="A4979">
            <v>4976</v>
          </cell>
          <cell r="B4979" t="str">
            <v>6402091205990001</v>
          </cell>
          <cell r="C4979"/>
          <cell r="D4979" t="str">
            <v>Syahrani</v>
          </cell>
          <cell r="E4979">
            <v>82254801582</v>
          </cell>
          <cell r="F4979" t="str">
            <v>Operator CMT 106</v>
          </cell>
          <cell r="G4979"/>
          <cell r="H4979" t="str">
            <v>NON STAFF</v>
          </cell>
          <cell r="I4979" t="str">
            <v>IP - TABANG</v>
          </cell>
          <cell r="J4979" t="str">
            <v>HO</v>
          </cell>
          <cell r="K4979" t="str">
            <v>Jamal</v>
          </cell>
          <cell r="L4979" t="str">
            <v>0 Hari</v>
          </cell>
          <cell r="M4979" t="str">
            <v>INTERVIEW HC</v>
          </cell>
          <cell r="N4979" t="str">
            <v>FAILED</v>
          </cell>
          <cell r="O4979" t="str">
            <v>CMT</v>
          </cell>
          <cell r="P4979">
            <v>45730</v>
          </cell>
          <cell r="Q4979" t="str">
            <v>0 Hari</v>
          </cell>
          <cell r="R4979">
            <v>45730</v>
          </cell>
          <cell r="S4979" t="str">
            <v/>
          </cell>
          <cell r="T4979"/>
          <cell r="U4979" t="str">
            <v/>
          </cell>
          <cell r="V4979"/>
          <cell r="W4979" t="str">
            <v/>
          </cell>
          <cell r="X4979"/>
          <cell r="Y4979" t="str">
            <v/>
          </cell>
          <cell r="Z4979"/>
          <cell r="AA4979" t="str">
            <v/>
          </cell>
          <cell r="AB4979"/>
          <cell r="AC4979"/>
          <cell r="AD4979"/>
          <cell r="AE4979" t="str">
            <v/>
          </cell>
          <cell r="AF4979"/>
          <cell r="AG4979"/>
          <cell r="AH4979"/>
          <cell r="AI4979"/>
          <cell r="AJ4979" t="str">
            <v/>
          </cell>
          <cell r="AK4979"/>
          <cell r="AL4979" t="str">
            <v/>
          </cell>
          <cell r="AM4979"/>
          <cell r="AN4979"/>
          <cell r="AO4979" t="str">
            <v/>
          </cell>
          <cell r="AP4979"/>
          <cell r="AQ4979"/>
          <cell r="AR4979" t="str">
            <v>data pengalaman kerja palsu</v>
          </cell>
          <cell r="AS4979"/>
        </row>
        <row r="4980">
          <cell r="A4980">
            <v>4977</v>
          </cell>
          <cell r="B4980" t="str">
            <v>6471051008830004</v>
          </cell>
          <cell r="C4980">
            <v>25040438</v>
          </cell>
          <cell r="D4980" t="str">
            <v>Usman Syarif</v>
          </cell>
          <cell r="E4980">
            <v>85246029532</v>
          </cell>
          <cell r="F4980" t="str">
            <v>Operator HD 785/OHT 777</v>
          </cell>
          <cell r="G4980" t="str">
            <v>Mining Operation</v>
          </cell>
          <cell r="H4980" t="str">
            <v>NON STAFF</v>
          </cell>
          <cell r="I4980" t="str">
            <v>IP - TABANG</v>
          </cell>
          <cell r="J4980" t="str">
            <v>HO</v>
          </cell>
          <cell r="K4980" t="str">
            <v>Jamal</v>
          </cell>
          <cell r="L4980" t="str">
            <v>23 Hari</v>
          </cell>
          <cell r="M4980" t="str">
            <v>EXISTING</v>
          </cell>
          <cell r="N4980" t="str">
            <v>CLOSE HIRED</v>
          </cell>
          <cell r="O4980" t="str">
            <v>100 Ton</v>
          </cell>
          <cell r="P4980">
            <v>45730</v>
          </cell>
          <cell r="Q4980" t="str">
            <v>0 Hari</v>
          </cell>
          <cell r="R4980">
            <v>45730</v>
          </cell>
          <cell r="S4980" t="str">
            <v>0 Hari</v>
          </cell>
          <cell r="T4980">
            <v>45730</v>
          </cell>
          <cell r="U4980" t="str">
            <v>3 Hari</v>
          </cell>
          <cell r="V4980"/>
          <cell r="W4980" t="str">
            <v/>
          </cell>
          <cell r="X4980"/>
          <cell r="Y4980" t="str">
            <v/>
          </cell>
          <cell r="Z4980">
            <v>45733</v>
          </cell>
          <cell r="AA4980" t="str">
            <v>3 Hari</v>
          </cell>
          <cell r="AB4980">
            <v>45736</v>
          </cell>
          <cell r="AC4980" t="str">
            <v>KMC BALIKPAPAN</v>
          </cell>
          <cell r="AD4980">
            <v>45742</v>
          </cell>
          <cell r="AE4980" t="str">
            <v>6 Hari</v>
          </cell>
          <cell r="AF4980">
            <v>45740</v>
          </cell>
          <cell r="AG4980" t="str">
            <v>Sp.GK ( BMI )</v>
          </cell>
          <cell r="AH4980" t="str">
            <v>Low Risk</v>
          </cell>
          <cell r="AI4980">
            <v>45751</v>
          </cell>
          <cell r="AJ4980" t="str">
            <v>1 Hari</v>
          </cell>
          <cell r="AK4980">
            <v>45752</v>
          </cell>
          <cell r="AL4980" t="str">
            <v>22 Hari</v>
          </cell>
          <cell r="AM4980">
            <v>45753</v>
          </cell>
          <cell r="AN4980"/>
          <cell r="AO4980" t="str">
            <v/>
          </cell>
          <cell r="AP4980">
            <v>45756</v>
          </cell>
          <cell r="AQ4980" t="str">
            <v>DONE</v>
          </cell>
          <cell r="AR4980"/>
          <cell r="AS4980">
            <v>45759</v>
          </cell>
        </row>
        <row r="4981">
          <cell r="A4981">
            <v>4978</v>
          </cell>
          <cell r="B4981" t="str">
            <v>3308141807950003</v>
          </cell>
          <cell r="C4981" t="str">
            <v>W3</v>
          </cell>
          <cell r="D4981" t="str">
            <v>Yuliyanto</v>
          </cell>
          <cell r="E4981">
            <v>81280340215</v>
          </cell>
          <cell r="F4981" t="str">
            <v>Operator HD 785/OHT 777</v>
          </cell>
          <cell r="G4981" t="str">
            <v>Mining Operation</v>
          </cell>
          <cell r="H4981" t="str">
            <v>NON STAFF</v>
          </cell>
          <cell r="I4981" t="str">
            <v>IP - TABANG</v>
          </cell>
          <cell r="J4981" t="str">
            <v>HO</v>
          </cell>
          <cell r="K4981" t="str">
            <v>Iswanto</v>
          </cell>
          <cell r="L4981" t="str">
            <v>44 Hari</v>
          </cell>
          <cell r="M4981" t="str">
            <v>FU MCU</v>
          </cell>
          <cell r="N4981" t="str">
            <v>IN PROCESS</v>
          </cell>
          <cell r="O4981" t="str">
            <v>100 Ton</v>
          </cell>
          <cell r="P4981">
            <v>45730</v>
          </cell>
          <cell r="Q4981" t="str">
            <v>0 Hari</v>
          </cell>
          <cell r="R4981">
            <v>45730</v>
          </cell>
          <cell r="S4981" t="str">
            <v>0 Hari</v>
          </cell>
          <cell r="T4981">
            <v>45730</v>
          </cell>
          <cell r="U4981" t="str">
            <v>3 Hari</v>
          </cell>
          <cell r="V4981"/>
          <cell r="W4981" t="str">
            <v/>
          </cell>
          <cell r="X4981"/>
          <cell r="Y4981" t="str">
            <v/>
          </cell>
          <cell r="Z4981">
            <v>45733</v>
          </cell>
          <cell r="AA4981" t="str">
            <v>17 Hari</v>
          </cell>
          <cell r="AB4981">
            <v>45750</v>
          </cell>
          <cell r="AC4981" t="str">
            <v>TMC YOGYAKARTA</v>
          </cell>
          <cell r="AD4981"/>
          <cell r="AE4981" t="str">
            <v>24 Hari</v>
          </cell>
          <cell r="AF4981">
            <v>45755</v>
          </cell>
          <cell r="AG4981" t="str">
            <v>Sp.THT (Serumen ADS), Drg (Ganggren Radix 5), Kurang pemeriksaan Alkhohol , Kurang pemeriksaan Tredmill , Kurang pemeriksaan Genetalia</v>
          </cell>
          <cell r="AH4981" t="str">
            <v>Medium Risk</v>
          </cell>
          <cell r="AI4981"/>
          <cell r="AJ4981" t="str">
            <v/>
          </cell>
          <cell r="AK4981"/>
          <cell r="AL4981" t="str">
            <v/>
          </cell>
          <cell r="AM4981"/>
          <cell r="AN4981"/>
          <cell r="AO4981" t="str">
            <v/>
          </cell>
          <cell r="AP4981"/>
          <cell r="AQ4981"/>
          <cell r="AR4981" t="str">
            <v>WAIT HASIL FU</v>
          </cell>
          <cell r="AS4981">
            <v>45761</v>
          </cell>
        </row>
        <row r="4982">
          <cell r="A4982">
            <v>4979</v>
          </cell>
          <cell r="B4982" t="str">
            <v>3309042211880001</v>
          </cell>
          <cell r="C4982" t="str">
            <v>W4</v>
          </cell>
          <cell r="D4982" t="str">
            <v>Nurwoko</v>
          </cell>
          <cell r="E4982">
            <v>85713860364</v>
          </cell>
          <cell r="F4982" t="str">
            <v>Operator Dozer D375/PR-776</v>
          </cell>
          <cell r="G4982"/>
          <cell r="H4982" t="str">
            <v>NON STAFF</v>
          </cell>
          <cell r="I4982" t="str">
            <v>IP - TABANG</v>
          </cell>
          <cell r="J4982" t="str">
            <v>HO</v>
          </cell>
          <cell r="K4982" t="str">
            <v>Jamal</v>
          </cell>
          <cell r="L4982" t="str">
            <v>6 Hari</v>
          </cell>
          <cell r="M4982" t="str">
            <v>FU MCU</v>
          </cell>
          <cell r="N4982" t="str">
            <v>FAILED</v>
          </cell>
          <cell r="O4982" t="str">
            <v>D375</v>
          </cell>
          <cell r="P4982">
            <v>45730</v>
          </cell>
          <cell r="Q4982" t="str">
            <v>0 Hari</v>
          </cell>
          <cell r="R4982">
            <v>45730</v>
          </cell>
          <cell r="S4982" t="str">
            <v>0 Hari</v>
          </cell>
          <cell r="T4982">
            <v>45730</v>
          </cell>
          <cell r="U4982" t="str">
            <v>3 Hari</v>
          </cell>
          <cell r="V4982"/>
          <cell r="W4982" t="str">
            <v/>
          </cell>
          <cell r="X4982"/>
          <cell r="Y4982" t="str">
            <v/>
          </cell>
          <cell r="Z4982">
            <v>45733</v>
          </cell>
          <cell r="AA4982" t="str">
            <v>3 Hari</v>
          </cell>
          <cell r="AB4982">
            <v>45736</v>
          </cell>
          <cell r="AC4982" t="str">
            <v>TMC YOGYAKARTA</v>
          </cell>
          <cell r="AD4982"/>
          <cell r="AE4982" t="str">
            <v>38 Hari</v>
          </cell>
          <cell r="AF4982">
            <v>45740</v>
          </cell>
          <cell r="AG4982" t="str">
            <v>Sp.GK ( BMI ), Sp.THT ( Serumen Telinga Kanan ), Sp.PD ( Cholesterol-High Risk, LDL, Bilirubin Urobilinogen Silinder Dalam Urin ), Sp.P ( Spirometri-Obstruksi-High Risk ), Kurang pemeriksaan ( Alkohol Tes, Treadmill )</v>
          </cell>
          <cell r="AH4982" t="str">
            <v>High Risk</v>
          </cell>
          <cell r="AI4982"/>
          <cell r="AJ4982" t="str">
            <v/>
          </cell>
          <cell r="AK4982"/>
          <cell r="AL4982" t="str">
            <v/>
          </cell>
          <cell r="AM4982"/>
          <cell r="AN4982"/>
          <cell r="AO4982" t="str">
            <v/>
          </cell>
          <cell r="AP4982"/>
          <cell r="AQ4982"/>
          <cell r="AR4982" t="str">
            <v>TIDAK MENGIRIM HASIL FU</v>
          </cell>
          <cell r="AS4982">
            <v>45768</v>
          </cell>
        </row>
        <row r="4983">
          <cell r="A4983">
            <v>4980</v>
          </cell>
          <cell r="B4983" t="str">
            <v>3309122603939001</v>
          </cell>
          <cell r="C4983"/>
          <cell r="D4983" t="str">
            <v>Nur Hidayanto</v>
          </cell>
          <cell r="E4983">
            <v>85329353639</v>
          </cell>
          <cell r="F4983" t="str">
            <v>Mechanic</v>
          </cell>
          <cell r="G4983"/>
          <cell r="H4983" t="str">
            <v>NON STAFF</v>
          </cell>
          <cell r="I4983" t="str">
            <v>IP - TABANG</v>
          </cell>
          <cell r="J4983" t="str">
            <v>HO</v>
          </cell>
          <cell r="K4983" t="str">
            <v>Kurniawan</v>
          </cell>
          <cell r="L4983" t="str">
            <v/>
          </cell>
          <cell r="M4983" t="str">
            <v>MCU</v>
          </cell>
          <cell r="N4983" t="str">
            <v>FAILED</v>
          </cell>
          <cell r="O4983" t="str">
            <v/>
          </cell>
          <cell r="P4983"/>
          <cell r="Q4983" t="str">
            <v/>
          </cell>
          <cell r="R4983"/>
          <cell r="S4983" t="str">
            <v/>
          </cell>
          <cell r="T4983"/>
          <cell r="U4983" t="str">
            <v/>
          </cell>
          <cell r="V4983"/>
          <cell r="W4983" t="str">
            <v/>
          </cell>
          <cell r="X4983"/>
          <cell r="Y4983" t="str">
            <v/>
          </cell>
          <cell r="Z4983"/>
          <cell r="AA4983" t="str">
            <v>45755 Hari</v>
          </cell>
          <cell r="AB4983">
            <v>45755</v>
          </cell>
          <cell r="AC4983" t="str">
            <v>TMC SEMARANG</v>
          </cell>
          <cell r="AD4983"/>
          <cell r="AE4983" t="str">
            <v>19 Hari</v>
          </cell>
          <cell r="AF4983"/>
          <cell r="AG4983"/>
          <cell r="AH4983"/>
          <cell r="AI4983"/>
          <cell r="AJ4983" t="str">
            <v/>
          </cell>
          <cell r="AK4983"/>
          <cell r="AL4983" t="str">
            <v/>
          </cell>
          <cell r="AM4983"/>
          <cell r="AN4983"/>
          <cell r="AO4983" t="str">
            <v/>
          </cell>
          <cell r="AP4983"/>
          <cell r="AQ4983"/>
          <cell r="AR4983" t="str">
            <v>MENGUNDURKAN DIRI (tidak bersedia MCU karna jauh dari rumah dan tidak dapat ijin istri)</v>
          </cell>
          <cell r="AS4983"/>
        </row>
        <row r="4984">
          <cell r="A4984">
            <v>4981</v>
          </cell>
          <cell r="B4984" t="str">
            <v>6474012310040004</v>
          </cell>
          <cell r="C4984"/>
          <cell r="D4984" t="str">
            <v>Fahri Ramadhan</v>
          </cell>
          <cell r="E4984">
            <v>85652141264</v>
          </cell>
          <cell r="F4984" t="str">
            <v>PMDP</v>
          </cell>
          <cell r="G4984" t="str">
            <v>TND</v>
          </cell>
          <cell r="H4984" t="str">
            <v>NON STAFF</v>
          </cell>
          <cell r="I4984" t="str">
            <v>IP - TABANG</v>
          </cell>
          <cell r="J4984" t="str">
            <v>HO</v>
          </cell>
          <cell r="K4984" t="str">
            <v>Kurniawan</v>
          </cell>
          <cell r="L4984" t="str">
            <v/>
          </cell>
          <cell r="M4984" t="str">
            <v>PLAN ONSITE</v>
          </cell>
          <cell r="N4984" t="str">
            <v>IN PROCESS</v>
          </cell>
          <cell r="O4984" t="str">
            <v/>
          </cell>
          <cell r="P4984"/>
          <cell r="Q4984" t="str">
            <v/>
          </cell>
          <cell r="R4984"/>
          <cell r="S4984" t="str">
            <v/>
          </cell>
          <cell r="T4984"/>
          <cell r="U4984" t="str">
            <v/>
          </cell>
          <cell r="V4984"/>
          <cell r="W4984" t="str">
            <v/>
          </cell>
          <cell r="X4984"/>
          <cell r="Y4984" t="str">
            <v/>
          </cell>
          <cell r="Z4984"/>
          <cell r="AA4984" t="str">
            <v>45731 Hari</v>
          </cell>
          <cell r="AB4984">
            <v>45731</v>
          </cell>
          <cell r="AC4984" t="str">
            <v>TMC SANGATTA</v>
          </cell>
          <cell r="AD4984">
            <v>45758</v>
          </cell>
          <cell r="AE4984" t="str">
            <v>27 Hari</v>
          </cell>
          <cell r="AF4984">
            <v>45754</v>
          </cell>
          <cell r="AG4984" t="str">
            <v>Sp.PD (HDL,LDL)
Sp.JP (EKG)
Kurang pemeriksaan Alkohol</v>
          </cell>
          <cell r="AH4984" t="str">
            <v>Medium Risk</v>
          </cell>
          <cell r="AI4984"/>
          <cell r="AJ4984" t="str">
            <v/>
          </cell>
          <cell r="AK4984"/>
          <cell r="AL4984" t="str">
            <v/>
          </cell>
          <cell r="AM4984"/>
          <cell r="AN4984"/>
          <cell r="AO4984" t="str">
            <v/>
          </cell>
          <cell r="AP4984"/>
          <cell r="AQ4984" t="str">
            <v>WAITING</v>
          </cell>
          <cell r="AR4984" t="str">
            <v>PENGATURAN ONSITE</v>
          </cell>
          <cell r="AS4984"/>
        </row>
        <row r="4985">
          <cell r="A4985">
            <v>4982</v>
          </cell>
          <cell r="B4985" t="str">
            <v>1702061002880001</v>
          </cell>
          <cell r="C4985"/>
          <cell r="D4985" t="str">
            <v>Yeheskiel Kalalo</v>
          </cell>
          <cell r="E4985">
            <v>82158441031</v>
          </cell>
          <cell r="F4985" t="str">
            <v>Mechanic</v>
          </cell>
          <cell r="G4985"/>
          <cell r="H4985" t="str">
            <v>NON STAFF</v>
          </cell>
          <cell r="I4985" t="str">
            <v>INFRA - TABANG</v>
          </cell>
          <cell r="J4985" t="str">
            <v>HO</v>
          </cell>
          <cell r="K4985" t="str">
            <v>Kurniawan</v>
          </cell>
          <cell r="L4985" t="str">
            <v/>
          </cell>
          <cell r="M4985" t="str">
            <v>PLAN ONSITE</v>
          </cell>
          <cell r="N4985" t="str">
            <v>IN PROCESS</v>
          </cell>
          <cell r="O4985" t="str">
            <v/>
          </cell>
          <cell r="P4985"/>
          <cell r="Q4985" t="str">
            <v/>
          </cell>
          <cell r="R4985"/>
          <cell r="S4985" t="str">
            <v/>
          </cell>
          <cell r="T4985"/>
          <cell r="U4985" t="str">
            <v/>
          </cell>
          <cell r="V4985"/>
          <cell r="W4985" t="str">
            <v/>
          </cell>
          <cell r="X4985"/>
          <cell r="Y4985" t="str">
            <v/>
          </cell>
          <cell r="Z4985"/>
          <cell r="AA4985" t="str">
            <v>45733 Hari</v>
          </cell>
          <cell r="AB4985">
            <v>45733</v>
          </cell>
          <cell r="AC4985" t="str">
            <v>ARTHA MEDICAL CENTER</v>
          </cell>
          <cell r="AD4985">
            <v>45744</v>
          </cell>
          <cell r="AE4985" t="str">
            <v>11 Hari</v>
          </cell>
          <cell r="AF4985">
            <v>45736</v>
          </cell>
          <cell r="AG4985" t="str">
            <v>Drg ( Caries )</v>
          </cell>
          <cell r="AH4985" t="str">
            <v>Low Risk</v>
          </cell>
          <cell r="AI4985"/>
          <cell r="AJ4985" t="str">
            <v/>
          </cell>
          <cell r="AK4985"/>
          <cell r="AL4985" t="str">
            <v/>
          </cell>
          <cell r="AM4985"/>
          <cell r="AN4985"/>
          <cell r="AO4985" t="str">
            <v/>
          </cell>
          <cell r="AP4985"/>
          <cell r="AQ4985"/>
          <cell r="AR4985" t="str">
            <v>PENGATURAN ONSITE</v>
          </cell>
          <cell r="AS4985"/>
        </row>
        <row r="4986">
          <cell r="A4986">
            <v>4983</v>
          </cell>
          <cell r="B4986" t="str">
            <v>6401040607000007</v>
          </cell>
          <cell r="C4986"/>
          <cell r="D4986" t="str">
            <v>Hendra Kurniawan</v>
          </cell>
          <cell r="E4986">
            <v>82199791380</v>
          </cell>
          <cell r="F4986" t="str">
            <v>PMDP</v>
          </cell>
          <cell r="G4986"/>
          <cell r="H4986" t="str">
            <v>NON STAFF</v>
          </cell>
          <cell r="I4986" t="str">
            <v>IP - TABANG</v>
          </cell>
          <cell r="J4986" t="str">
            <v>WII 0325</v>
          </cell>
          <cell r="K4986" t="str">
            <v>Kurniawan</v>
          </cell>
          <cell r="L4986" t="str">
            <v/>
          </cell>
          <cell r="M4986" t="str">
            <v>MCU</v>
          </cell>
          <cell r="N4986" t="str">
            <v>FAILED</v>
          </cell>
          <cell r="O4986" t="str">
            <v/>
          </cell>
          <cell r="P4986"/>
          <cell r="Q4986" t="str">
            <v/>
          </cell>
          <cell r="R4986"/>
          <cell r="S4986" t="str">
            <v/>
          </cell>
          <cell r="T4986"/>
          <cell r="U4986" t="str">
            <v/>
          </cell>
          <cell r="V4986"/>
          <cell r="W4986" t="str">
            <v/>
          </cell>
          <cell r="X4986"/>
          <cell r="Y4986" t="str">
            <v/>
          </cell>
          <cell r="Z4986"/>
          <cell r="AA4986" t="str">
            <v>45733 Hari</v>
          </cell>
          <cell r="AB4986">
            <v>45733</v>
          </cell>
          <cell r="AC4986" t="str">
            <v>TMC BATU SOPANG</v>
          </cell>
          <cell r="AD4986">
            <v>45742</v>
          </cell>
          <cell r="AE4986" t="str">
            <v>9 Hari</v>
          </cell>
          <cell r="AF4986"/>
          <cell r="AG4986" t="str">
            <v>Unfit ( Foto Rontgen ).</v>
          </cell>
          <cell r="AH4986"/>
          <cell r="AI4986"/>
          <cell r="AJ4986" t="str">
            <v/>
          </cell>
          <cell r="AK4986"/>
          <cell r="AL4986" t="str">
            <v/>
          </cell>
          <cell r="AM4986"/>
          <cell r="AN4986"/>
          <cell r="AO4986" t="str">
            <v/>
          </cell>
          <cell r="AP4986"/>
          <cell r="AQ4986"/>
          <cell r="AR4986" t="str">
            <v>UNFIT TO WORK</v>
          </cell>
          <cell r="AS4986"/>
        </row>
        <row r="4987">
          <cell r="A4987">
            <v>4984</v>
          </cell>
          <cell r="B4987" t="str">
            <v>6205050405840005</v>
          </cell>
          <cell r="C4987"/>
          <cell r="D4987" t="str">
            <v>Juriadi</v>
          </cell>
          <cell r="E4987">
            <v>85345892486</v>
          </cell>
          <cell r="F4987" t="str">
            <v>Operator Excavator</v>
          </cell>
          <cell r="G4987"/>
          <cell r="H4987" t="str">
            <v>NON STAFF</v>
          </cell>
          <cell r="I4987" t="str">
            <v>BDA - TJA</v>
          </cell>
          <cell r="J4987" t="str">
            <v>SITE</v>
          </cell>
          <cell r="K4987" t="str">
            <v>Linda</v>
          </cell>
          <cell r="L4987" t="str">
            <v/>
          </cell>
          <cell r="M4987" t="str">
            <v>PLAN ONSITE</v>
          </cell>
          <cell r="N4987" t="str">
            <v>IN PROCESS</v>
          </cell>
          <cell r="O4987" t="str">
            <v/>
          </cell>
          <cell r="P4987"/>
          <cell r="Q4987" t="str">
            <v/>
          </cell>
          <cell r="R4987"/>
          <cell r="S4987" t="str">
            <v/>
          </cell>
          <cell r="T4987"/>
          <cell r="U4987" t="str">
            <v/>
          </cell>
          <cell r="V4987"/>
          <cell r="W4987" t="str">
            <v/>
          </cell>
          <cell r="X4987"/>
          <cell r="Y4987" t="str">
            <v/>
          </cell>
          <cell r="Z4987"/>
          <cell r="AA4987" t="str">
            <v>45731 Hari</v>
          </cell>
          <cell r="AB4987">
            <v>45731</v>
          </cell>
          <cell r="AC4987" t="str">
            <v>TMC MUARA TEWEH</v>
          </cell>
          <cell r="AD4987"/>
          <cell r="AE4987" t="str">
            <v>43 Hari</v>
          </cell>
          <cell r="AF4987"/>
          <cell r="AG4987"/>
          <cell r="AH4987"/>
          <cell r="AI4987">
            <v>45738</v>
          </cell>
          <cell r="AJ4987" t="str">
            <v>36 Hari</v>
          </cell>
          <cell r="AK4987"/>
          <cell r="AL4987" t="str">
            <v/>
          </cell>
          <cell r="AM4987">
            <v>45738</v>
          </cell>
          <cell r="AN4987"/>
          <cell r="AO4987" t="str">
            <v/>
          </cell>
          <cell r="AP4987"/>
          <cell r="AQ4987" t="str">
            <v>DONE</v>
          </cell>
          <cell r="AR4987" t="str">
            <v>PENGATURAN ONSITE</v>
          </cell>
          <cell r="AS4987"/>
        </row>
        <row r="4988">
          <cell r="A4988">
            <v>4985</v>
          </cell>
          <cell r="B4988" t="str">
            <v>6205052505860003</v>
          </cell>
          <cell r="C4988"/>
          <cell r="D4988" t="str">
            <v>Hary Frandanna</v>
          </cell>
          <cell r="E4988">
            <v>82311939105</v>
          </cell>
          <cell r="F4988" t="str">
            <v>Operator Excavator</v>
          </cell>
          <cell r="G4988"/>
          <cell r="H4988" t="str">
            <v>NON STAFF</v>
          </cell>
          <cell r="I4988" t="str">
            <v>BDA - TJA</v>
          </cell>
          <cell r="J4988" t="str">
            <v>SITE</v>
          </cell>
          <cell r="K4988" t="str">
            <v>Linda</v>
          </cell>
          <cell r="L4988" t="str">
            <v/>
          </cell>
          <cell r="M4988" t="str">
            <v>PLAN ONSITE</v>
          </cell>
          <cell r="N4988" t="str">
            <v>IN PROCESS</v>
          </cell>
          <cell r="O4988" t="str">
            <v/>
          </cell>
          <cell r="P4988"/>
          <cell r="Q4988" t="str">
            <v/>
          </cell>
          <cell r="R4988"/>
          <cell r="S4988" t="str">
            <v/>
          </cell>
          <cell r="T4988"/>
          <cell r="U4988" t="str">
            <v/>
          </cell>
          <cell r="V4988"/>
          <cell r="W4988" t="str">
            <v/>
          </cell>
          <cell r="X4988"/>
          <cell r="Y4988" t="str">
            <v/>
          </cell>
          <cell r="Z4988"/>
          <cell r="AA4988" t="str">
            <v>45731 Hari</v>
          </cell>
          <cell r="AB4988">
            <v>45731</v>
          </cell>
          <cell r="AC4988" t="str">
            <v>TMC MUARA TEWEH</v>
          </cell>
          <cell r="AD4988"/>
          <cell r="AE4988" t="str">
            <v>43 Hari</v>
          </cell>
          <cell r="AF4988"/>
          <cell r="AG4988"/>
          <cell r="AH4988"/>
          <cell r="AI4988">
            <v>45738</v>
          </cell>
          <cell r="AJ4988" t="str">
            <v>36 Hari</v>
          </cell>
          <cell r="AK4988"/>
          <cell r="AL4988" t="str">
            <v/>
          </cell>
          <cell r="AM4988">
            <v>45738</v>
          </cell>
          <cell r="AN4988"/>
          <cell r="AO4988" t="str">
            <v/>
          </cell>
          <cell r="AP4988"/>
          <cell r="AQ4988" t="str">
            <v>DONE</v>
          </cell>
          <cell r="AR4988" t="str">
            <v>PENGATURAN ONSITE</v>
          </cell>
          <cell r="AS4988"/>
        </row>
        <row r="4989">
          <cell r="A4989">
            <v>4986</v>
          </cell>
          <cell r="B4989" t="str">
            <v>6402111011010002</v>
          </cell>
          <cell r="C4989"/>
          <cell r="D4989" t="str">
            <v>M Riswan</v>
          </cell>
          <cell r="E4989">
            <v>82229336165</v>
          </cell>
          <cell r="F4989" t="str">
            <v>Helper Safety</v>
          </cell>
          <cell r="G4989"/>
          <cell r="H4989" t="str">
            <v>NON STAFF</v>
          </cell>
          <cell r="I4989" t="str">
            <v>IP - SENYIUR</v>
          </cell>
          <cell r="J4989" t="str">
            <v>HO</v>
          </cell>
          <cell r="K4989" t="str">
            <v>Sasi</v>
          </cell>
          <cell r="L4989" t="str">
            <v/>
          </cell>
          <cell r="M4989" t="str">
            <v>PLAN ONSITE</v>
          </cell>
          <cell r="N4989" t="str">
            <v>IN PROCESS</v>
          </cell>
          <cell r="O4989" t="str">
            <v/>
          </cell>
          <cell r="P4989"/>
          <cell r="Q4989" t="str">
            <v/>
          </cell>
          <cell r="R4989"/>
          <cell r="S4989" t="str">
            <v/>
          </cell>
          <cell r="T4989"/>
          <cell r="U4989" t="str">
            <v/>
          </cell>
          <cell r="V4989"/>
          <cell r="W4989" t="str">
            <v/>
          </cell>
          <cell r="X4989"/>
          <cell r="Y4989" t="str">
            <v/>
          </cell>
          <cell r="Z4989"/>
          <cell r="AA4989" t="str">
            <v>45733 Hari</v>
          </cell>
          <cell r="AB4989">
            <v>45733</v>
          </cell>
          <cell r="AC4989" t="str">
            <v>KMC BALIKPAPAN</v>
          </cell>
          <cell r="AD4989">
            <v>45738</v>
          </cell>
          <cell r="AE4989" t="str">
            <v>5 Hari</v>
          </cell>
          <cell r="AF4989">
            <v>45736</v>
          </cell>
          <cell r="AG4989" t="str">
            <v>1. dokter gigi (Gangren Pulpa)
2. ⁠dokter Sp.PD (HGB, HCT, SGPT</v>
          </cell>
          <cell r="AH4989" t="str">
            <v>Low Risk</v>
          </cell>
          <cell r="AI4989"/>
          <cell r="AJ4989" t="str">
            <v/>
          </cell>
          <cell r="AK4989"/>
          <cell r="AL4989" t="str">
            <v/>
          </cell>
          <cell r="AM4989"/>
          <cell r="AN4989"/>
          <cell r="AO4989" t="str">
            <v/>
          </cell>
          <cell r="AP4989"/>
          <cell r="AQ4989"/>
          <cell r="AR4989" t="str">
            <v>PENGATURAN ONSITE</v>
          </cell>
          <cell r="AS4989"/>
        </row>
        <row r="4990">
          <cell r="A4990">
            <v>4987</v>
          </cell>
          <cell r="B4990" t="str">
            <v>6310040709970006</v>
          </cell>
          <cell r="C4990" t="str">
            <v>W3</v>
          </cell>
          <cell r="D4990" t="str">
            <v>Saipul Anwar</v>
          </cell>
          <cell r="E4990">
            <v>81250073228</v>
          </cell>
          <cell r="F4990" t="str">
            <v>Operator HD 785/OHT 777</v>
          </cell>
          <cell r="G4990"/>
          <cell r="H4990" t="str">
            <v>NON STAFF</v>
          </cell>
          <cell r="I4990" t="str">
            <v>IP - TABANG</v>
          </cell>
          <cell r="J4990" t="str">
            <v>WII 0325</v>
          </cell>
          <cell r="K4990" t="str">
            <v>Donna</v>
          </cell>
          <cell r="L4990" t="str">
            <v/>
          </cell>
          <cell r="M4990" t="str">
            <v>FU MCU</v>
          </cell>
          <cell r="N4990" t="str">
            <v>FAILED</v>
          </cell>
          <cell r="O4990" t="str">
            <v>100 Ton</v>
          </cell>
          <cell r="P4990"/>
          <cell r="Q4990" t="str">
            <v/>
          </cell>
          <cell r="R4990"/>
          <cell r="S4990" t="str">
            <v/>
          </cell>
          <cell r="T4990"/>
          <cell r="U4990" t="str">
            <v/>
          </cell>
          <cell r="V4990"/>
          <cell r="W4990" t="str">
            <v/>
          </cell>
          <cell r="X4990"/>
          <cell r="Y4990" t="str">
            <v/>
          </cell>
          <cell r="Z4990"/>
          <cell r="AA4990" t="str">
            <v>45734 Hari</v>
          </cell>
          <cell r="AB4990">
            <v>45734</v>
          </cell>
          <cell r="AC4990" t="str">
            <v>TMC ANGSANA</v>
          </cell>
          <cell r="AD4990"/>
          <cell r="AE4990" t="str">
            <v>40 Hari</v>
          </cell>
          <cell r="AF4990">
            <v>45737</v>
          </cell>
          <cell r="AG4990" t="str">
            <v>Sp.GK ( BMI ), Drg ( Caries 2 ), Sp.PD ( Cholesterol, Trigliserida-High Risk, Gula Darah Puasa, LDL, SGPT, Gamma GT ), Kurang pemeriksaan Alkohol Tes</v>
          </cell>
          <cell r="AH4990" t="str">
            <v>Medium Risk</v>
          </cell>
          <cell r="AI4990"/>
          <cell r="AJ4990" t="str">
            <v/>
          </cell>
          <cell r="AK4990"/>
          <cell r="AL4990" t="str">
            <v/>
          </cell>
          <cell r="AM4990"/>
          <cell r="AN4990"/>
          <cell r="AO4990" t="str">
            <v/>
          </cell>
          <cell r="AP4990"/>
          <cell r="AQ4990"/>
          <cell r="AR4990" t="str">
            <v>mengundurkan diri</v>
          </cell>
          <cell r="AS4990">
            <v>45764</v>
          </cell>
        </row>
        <row r="4991">
          <cell r="A4991">
            <v>4988</v>
          </cell>
          <cell r="B4991" t="str">
            <v>6471010407030001</v>
          </cell>
          <cell r="C4991"/>
          <cell r="D4991" t="str">
            <v>Muhammad Reza Pratama</v>
          </cell>
          <cell r="E4991">
            <v>895705259090</v>
          </cell>
          <cell r="F4991" t="str">
            <v>PMDP</v>
          </cell>
          <cell r="G4991" t="str">
            <v>TND</v>
          </cell>
          <cell r="H4991" t="str">
            <v>NON STAFF</v>
          </cell>
          <cell r="I4991" t="str">
            <v>IP - TABANG</v>
          </cell>
          <cell r="J4991" t="str">
            <v>HO</v>
          </cell>
          <cell r="K4991" t="str">
            <v>Pak Dayo</v>
          </cell>
          <cell r="L4991" t="str">
            <v/>
          </cell>
          <cell r="M4991" t="str">
            <v>FU MCU</v>
          </cell>
          <cell r="N4991" t="str">
            <v>IN PROCESS</v>
          </cell>
          <cell r="O4991" t="str">
            <v/>
          </cell>
          <cell r="P4991"/>
          <cell r="Q4991" t="str">
            <v/>
          </cell>
          <cell r="R4991"/>
          <cell r="S4991" t="str">
            <v/>
          </cell>
          <cell r="T4991"/>
          <cell r="U4991" t="str">
            <v/>
          </cell>
          <cell r="V4991"/>
          <cell r="W4991" t="str">
            <v/>
          </cell>
          <cell r="X4991"/>
          <cell r="Y4991" t="str">
            <v/>
          </cell>
          <cell r="Z4991"/>
          <cell r="AA4991" t="str">
            <v>45731 Hari</v>
          </cell>
          <cell r="AB4991">
            <v>45731</v>
          </cell>
          <cell r="AC4991" t="str">
            <v>KMC BALIKPAPAN</v>
          </cell>
          <cell r="AD4991"/>
          <cell r="AE4991" t="str">
            <v>43 Hari</v>
          </cell>
          <cell r="AF4991">
            <v>45742</v>
          </cell>
          <cell r="AG4991" t="str">
            <v>Drg ( Caries ).</v>
          </cell>
          <cell r="AH4991" t="str">
            <v>Medium Risk</v>
          </cell>
          <cell r="AI4991"/>
          <cell r="AJ4991" t="str">
            <v/>
          </cell>
          <cell r="AK4991"/>
          <cell r="AL4991" t="str">
            <v/>
          </cell>
          <cell r="AM4991"/>
          <cell r="AN4991"/>
          <cell r="AO4991" t="str">
            <v/>
          </cell>
          <cell r="AP4991"/>
          <cell r="AQ4991"/>
          <cell r="AR4991" t="str">
            <v>WAIT HASIL FU</v>
          </cell>
          <cell r="AS4991"/>
        </row>
        <row r="4992">
          <cell r="A4992">
            <v>4989</v>
          </cell>
          <cell r="B4992" t="str">
            <v>3506052710050002</v>
          </cell>
          <cell r="C4992"/>
          <cell r="D4992" t="str">
            <v>Dany Maxi Lion</v>
          </cell>
          <cell r="E4992">
            <v>85820129880</v>
          </cell>
          <cell r="F4992" t="str">
            <v>PMDP</v>
          </cell>
          <cell r="G4992"/>
          <cell r="H4992" t="str">
            <v>NON STAFF</v>
          </cell>
          <cell r="I4992" t="str">
            <v>IP - TABANG</v>
          </cell>
          <cell r="J4992" t="str">
            <v>HO</v>
          </cell>
          <cell r="K4992" t="str">
            <v>Pak Dayo</v>
          </cell>
          <cell r="L4992" t="str">
            <v/>
          </cell>
          <cell r="M4992" t="str">
            <v>MCU</v>
          </cell>
          <cell r="N4992" t="str">
            <v>FAILED</v>
          </cell>
          <cell r="O4992" t="str">
            <v/>
          </cell>
          <cell r="P4992"/>
          <cell r="Q4992" t="str">
            <v/>
          </cell>
          <cell r="R4992"/>
          <cell r="S4992" t="str">
            <v/>
          </cell>
          <cell r="T4992"/>
          <cell r="U4992" t="str">
            <v/>
          </cell>
          <cell r="V4992"/>
          <cell r="W4992" t="str">
            <v/>
          </cell>
          <cell r="X4992"/>
          <cell r="Y4992" t="str">
            <v/>
          </cell>
          <cell r="Z4992"/>
          <cell r="AA4992" t="str">
            <v>45731 Hari</v>
          </cell>
          <cell r="AB4992">
            <v>45731</v>
          </cell>
          <cell r="AC4992" t="str">
            <v>KMC BALIKPAPAN</v>
          </cell>
          <cell r="AD4992"/>
          <cell r="AE4992" t="str">
            <v>43 Hari</v>
          </cell>
          <cell r="AF4992"/>
          <cell r="AG4992" t="str">
            <v>Unfit Temporary (BMI 31)</v>
          </cell>
          <cell r="AH4992"/>
          <cell r="AI4992"/>
          <cell r="AJ4992" t="str">
            <v/>
          </cell>
          <cell r="AK4992"/>
          <cell r="AL4992" t="str">
            <v/>
          </cell>
          <cell r="AM4992"/>
          <cell r="AN4992"/>
          <cell r="AO4992" t="str">
            <v/>
          </cell>
          <cell r="AP4992"/>
          <cell r="AQ4992"/>
          <cell r="AR4992" t="str">
            <v>UNFIT TO WORK</v>
          </cell>
          <cell r="AS4992"/>
        </row>
        <row r="4993">
          <cell r="A4993">
            <v>4990</v>
          </cell>
          <cell r="B4993" t="str">
            <v>6301033006920002</v>
          </cell>
          <cell r="C4993"/>
          <cell r="D4993" t="str">
            <v>Fudholi</v>
          </cell>
          <cell r="E4993">
            <v>81347913522</v>
          </cell>
          <cell r="F4993" t="str">
            <v>Operator Excav CAT-320/PC200/XE215/XE370</v>
          </cell>
          <cell r="G4993"/>
          <cell r="H4993" t="str">
            <v>NON STAFF</v>
          </cell>
          <cell r="I4993" t="str">
            <v>IP - TABANG</v>
          </cell>
          <cell r="J4993" t="str">
            <v>WII 0325</v>
          </cell>
          <cell r="K4993" t="str">
            <v>Donna</v>
          </cell>
          <cell r="L4993" t="str">
            <v/>
          </cell>
          <cell r="M4993" t="str">
            <v>MCU</v>
          </cell>
          <cell r="N4993" t="str">
            <v>FAILED</v>
          </cell>
          <cell r="O4993" t="str">
            <v>20 Ton</v>
          </cell>
          <cell r="P4993"/>
          <cell r="Q4993" t="str">
            <v/>
          </cell>
          <cell r="R4993"/>
          <cell r="S4993" t="str">
            <v/>
          </cell>
          <cell r="T4993"/>
          <cell r="U4993" t="str">
            <v/>
          </cell>
          <cell r="V4993"/>
          <cell r="W4993" t="str">
            <v/>
          </cell>
          <cell r="X4993"/>
          <cell r="Y4993" t="str">
            <v/>
          </cell>
          <cell r="Z4993"/>
          <cell r="AA4993" t="str">
            <v>45734 Hari</v>
          </cell>
          <cell r="AB4993">
            <v>45734</v>
          </cell>
          <cell r="AC4993" t="str">
            <v>TMC ANGSANA</v>
          </cell>
          <cell r="AD4993">
            <v>45737</v>
          </cell>
          <cell r="AE4993" t="str">
            <v>3 Hari</v>
          </cell>
          <cell r="AF4993"/>
          <cell r="AG4993" t="str">
            <v>Unfit ( Foto Rontgen )</v>
          </cell>
          <cell r="AH4993" t="str">
            <v>High Risk</v>
          </cell>
          <cell r="AI4993"/>
          <cell r="AJ4993" t="str">
            <v/>
          </cell>
          <cell r="AK4993"/>
          <cell r="AL4993" t="str">
            <v/>
          </cell>
          <cell r="AM4993"/>
          <cell r="AN4993"/>
          <cell r="AO4993" t="str">
            <v/>
          </cell>
          <cell r="AP4993"/>
          <cell r="AQ4993"/>
          <cell r="AR4993" t="str">
            <v>UNFIT</v>
          </cell>
          <cell r="AS4993"/>
        </row>
        <row r="4994">
          <cell r="A4994">
            <v>4991</v>
          </cell>
          <cell r="B4994">
            <v>0</v>
          </cell>
          <cell r="C4994"/>
          <cell r="D4994" t="str">
            <v>Riyanto</v>
          </cell>
          <cell r="E4994">
            <v>81254130370</v>
          </cell>
          <cell r="F4994" t="str">
            <v>Section Head Dewatering</v>
          </cell>
          <cell r="G4994"/>
          <cell r="H4994" t="str">
            <v>STAFF</v>
          </cell>
          <cell r="I4994" t="str">
            <v>IP - TABANG</v>
          </cell>
          <cell r="J4994" t="str">
            <v>HO</v>
          </cell>
          <cell r="K4994" t="str">
            <v>Pak Dayo</v>
          </cell>
          <cell r="L4994" t="str">
            <v/>
          </cell>
          <cell r="M4994" t="str">
            <v>INTERVIEW USER/TC</v>
          </cell>
          <cell r="N4994" t="str">
            <v>IN PROCESS</v>
          </cell>
          <cell r="O4994" t="str">
            <v/>
          </cell>
          <cell r="P4994"/>
          <cell r="Q4994" t="str">
            <v/>
          </cell>
          <cell r="R4994"/>
          <cell r="S4994" t="str">
            <v/>
          </cell>
          <cell r="T4994"/>
          <cell r="U4994" t="str">
            <v/>
          </cell>
          <cell r="V4994"/>
          <cell r="W4994" t="str">
            <v/>
          </cell>
          <cell r="X4994"/>
          <cell r="Y4994" t="str">
            <v/>
          </cell>
          <cell r="Z4994"/>
          <cell r="AA4994" t="str">
            <v/>
          </cell>
          <cell r="AB4994"/>
          <cell r="AC4994"/>
          <cell r="AD4994"/>
          <cell r="AE4994" t="str">
            <v/>
          </cell>
          <cell r="AF4994"/>
          <cell r="AG4994"/>
          <cell r="AH4994"/>
          <cell r="AI4994"/>
          <cell r="AJ4994" t="str">
            <v/>
          </cell>
          <cell r="AK4994"/>
          <cell r="AL4994" t="str">
            <v/>
          </cell>
          <cell r="AM4994"/>
          <cell r="AN4994"/>
          <cell r="AO4994" t="str">
            <v/>
          </cell>
          <cell r="AP4994"/>
          <cell r="AQ4994"/>
          <cell r="AR4994" t="str">
            <v>NO. TELP TIDAK AKTIF</v>
          </cell>
          <cell r="AS4994"/>
        </row>
        <row r="4995">
          <cell r="A4995">
            <v>4992</v>
          </cell>
          <cell r="B4995" t="str">
            <v>6409012302960001</v>
          </cell>
          <cell r="C4995" t="str">
            <v>W3</v>
          </cell>
          <cell r="D4995" t="str">
            <v>Donny Hermawan</v>
          </cell>
          <cell r="E4995">
            <v>85820326788</v>
          </cell>
          <cell r="F4995" t="str">
            <v>Operator HD 785/OHT 777</v>
          </cell>
          <cell r="G4995"/>
          <cell r="H4995" t="str">
            <v>NON STAFF</v>
          </cell>
          <cell r="I4995" t="str">
            <v>IP - TABANG</v>
          </cell>
          <cell r="J4995" t="str">
            <v>WII 0325</v>
          </cell>
          <cell r="K4995" t="str">
            <v>Donna</v>
          </cell>
          <cell r="L4995" t="str">
            <v/>
          </cell>
          <cell r="M4995" t="str">
            <v>FU MCU</v>
          </cell>
          <cell r="N4995" t="str">
            <v>FAILED</v>
          </cell>
          <cell r="O4995" t="str">
            <v>100 Ton</v>
          </cell>
          <cell r="P4995"/>
          <cell r="Q4995" t="str">
            <v/>
          </cell>
          <cell r="R4995"/>
          <cell r="S4995" t="str">
            <v/>
          </cell>
          <cell r="T4995"/>
          <cell r="U4995" t="str">
            <v/>
          </cell>
          <cell r="V4995"/>
          <cell r="W4995" t="str">
            <v/>
          </cell>
          <cell r="X4995"/>
          <cell r="Y4995" t="str">
            <v/>
          </cell>
          <cell r="Z4995"/>
          <cell r="AA4995" t="str">
            <v>45734 Hari</v>
          </cell>
          <cell r="AB4995">
            <v>45734</v>
          </cell>
          <cell r="AC4995" t="str">
            <v>TMC BANJARMASIN</v>
          </cell>
          <cell r="AD4995"/>
          <cell r="AE4995" t="str">
            <v>40 Hari</v>
          </cell>
          <cell r="AF4995">
            <v>45737</v>
          </cell>
          <cell r="AG4995" t="str">
            <v>Sp.GK ( BMI ), Drg ( Radix 2 ), Sp.PD ( Cholesterol, LDL, Darah Eritrosit Dalam Urin ), Kurang pemeriksaan Alkohol Tes</v>
          </cell>
          <cell r="AH4995" t="str">
            <v>Medium Risk</v>
          </cell>
          <cell r="AI4995"/>
          <cell r="AJ4995" t="str">
            <v/>
          </cell>
          <cell r="AK4995"/>
          <cell r="AL4995" t="str">
            <v/>
          </cell>
          <cell r="AM4995"/>
          <cell r="AN4995"/>
          <cell r="AO4995" t="str">
            <v/>
          </cell>
          <cell r="AP4995"/>
          <cell r="AQ4995"/>
          <cell r="AR4995" t="str">
            <v>NO RESPON</v>
          </cell>
          <cell r="AS4995">
            <v>45764</v>
          </cell>
        </row>
        <row r="4996">
          <cell r="A4996">
            <v>4993</v>
          </cell>
          <cell r="B4996" t="str">
            <v>6402151201990001</v>
          </cell>
          <cell r="C4996"/>
          <cell r="D4996" t="str">
            <v>Erlangga</v>
          </cell>
          <cell r="E4996">
            <v>85823365867</v>
          </cell>
          <cell r="F4996" t="str">
            <v>Welder</v>
          </cell>
          <cell r="G4996"/>
          <cell r="H4996" t="str">
            <v>NON STAFF</v>
          </cell>
          <cell r="I4996" t="str">
            <v>IP - TABANG</v>
          </cell>
          <cell r="J4996" t="str">
            <v>HO</v>
          </cell>
          <cell r="K4996" t="str">
            <v>Kurniawan</v>
          </cell>
          <cell r="L4996" t="str">
            <v/>
          </cell>
          <cell r="M4996" t="str">
            <v>PLAN ONSITE</v>
          </cell>
          <cell r="N4996" t="str">
            <v>IN PROCESS</v>
          </cell>
          <cell r="O4996" t="str">
            <v/>
          </cell>
          <cell r="P4996"/>
          <cell r="Q4996" t="str">
            <v/>
          </cell>
          <cell r="R4996"/>
          <cell r="S4996" t="str">
            <v/>
          </cell>
          <cell r="T4996"/>
          <cell r="U4996" t="str">
            <v/>
          </cell>
          <cell r="V4996"/>
          <cell r="W4996" t="str">
            <v/>
          </cell>
          <cell r="X4996"/>
          <cell r="Y4996" t="str">
            <v/>
          </cell>
          <cell r="Z4996"/>
          <cell r="AA4996" t="str">
            <v>45735 Hari</v>
          </cell>
          <cell r="AB4996">
            <v>45735</v>
          </cell>
          <cell r="AC4996" t="str">
            <v>ARTHA MEDICAL CENTER</v>
          </cell>
          <cell r="AD4996">
            <v>45753</v>
          </cell>
          <cell r="AE4996" t="str">
            <v>18 Hari</v>
          </cell>
          <cell r="AF4996">
            <v>45740</v>
          </cell>
          <cell r="AG4996" t="str">
            <v>Drg ( Caries )</v>
          </cell>
          <cell r="AH4996" t="str">
            <v>Low Risk</v>
          </cell>
          <cell r="AI4996"/>
          <cell r="AJ4996" t="str">
            <v/>
          </cell>
          <cell r="AK4996"/>
          <cell r="AL4996" t="str">
            <v/>
          </cell>
          <cell r="AM4996"/>
          <cell r="AN4996"/>
          <cell r="AO4996" t="str">
            <v/>
          </cell>
          <cell r="AP4996"/>
          <cell r="AQ4996"/>
          <cell r="AR4996" t="str">
            <v>PENGATURAN ONSITE</v>
          </cell>
          <cell r="AS4996"/>
        </row>
        <row r="4997">
          <cell r="A4997">
            <v>4994</v>
          </cell>
          <cell r="B4997" t="str">
            <v>6205051510890002</v>
          </cell>
          <cell r="C4997"/>
          <cell r="D4997" t="str">
            <v>Lukman Sandi</v>
          </cell>
          <cell r="E4997">
            <v>82158497737</v>
          </cell>
          <cell r="F4997" t="str">
            <v>Operator Excavator</v>
          </cell>
          <cell r="G4997"/>
          <cell r="H4997" t="str">
            <v>NON STAFF</v>
          </cell>
          <cell r="I4997" t="str">
            <v>BDA - TJA</v>
          </cell>
          <cell r="J4997" t="str">
            <v>SITE</v>
          </cell>
          <cell r="K4997" t="str">
            <v>Linda</v>
          </cell>
          <cell r="L4997" t="str">
            <v/>
          </cell>
          <cell r="M4997" t="str">
            <v>PLAN ONSITE</v>
          </cell>
          <cell r="N4997" t="str">
            <v>IN PROCESS</v>
          </cell>
          <cell r="O4997" t="str">
            <v/>
          </cell>
          <cell r="P4997"/>
          <cell r="Q4997" t="str">
            <v/>
          </cell>
          <cell r="R4997"/>
          <cell r="S4997" t="str">
            <v/>
          </cell>
          <cell r="T4997"/>
          <cell r="U4997" t="str">
            <v/>
          </cell>
          <cell r="V4997"/>
          <cell r="W4997" t="str">
            <v/>
          </cell>
          <cell r="X4997"/>
          <cell r="Y4997" t="str">
            <v/>
          </cell>
          <cell r="Z4997"/>
          <cell r="AA4997" t="str">
            <v>45733 Hari</v>
          </cell>
          <cell r="AB4997">
            <v>45733</v>
          </cell>
          <cell r="AC4997" t="str">
            <v>TMC MUARA TEWEH</v>
          </cell>
          <cell r="AD4997">
            <v>45752</v>
          </cell>
          <cell r="AE4997" t="str">
            <v>19 Hari</v>
          </cell>
          <cell r="AF4997"/>
          <cell r="AG4997"/>
          <cell r="AH4997"/>
          <cell r="AI4997">
            <v>45753</v>
          </cell>
          <cell r="AJ4997" t="str">
            <v>21 Hari</v>
          </cell>
          <cell r="AK4997"/>
          <cell r="AL4997" t="str">
            <v/>
          </cell>
          <cell r="AM4997"/>
          <cell r="AN4997"/>
          <cell r="AO4997" t="str">
            <v/>
          </cell>
          <cell r="AP4997"/>
          <cell r="AQ4997"/>
          <cell r="AR4997" t="str">
            <v>PENGATURAN ONSITE</v>
          </cell>
          <cell r="AS4997"/>
        </row>
        <row r="4998">
          <cell r="A4998">
            <v>4995</v>
          </cell>
          <cell r="B4998" t="str">
            <v>6205062912850001</v>
          </cell>
          <cell r="C4998"/>
          <cell r="D4998" t="str">
            <v>Wahyudi</v>
          </cell>
          <cell r="E4998">
            <v>85212165923</v>
          </cell>
          <cell r="F4998" t="str">
            <v>Operator Excavator</v>
          </cell>
          <cell r="G4998"/>
          <cell r="H4998" t="str">
            <v>NON STAFF</v>
          </cell>
          <cell r="I4998" t="str">
            <v>BDA - TJA</v>
          </cell>
          <cell r="J4998" t="str">
            <v>SITE</v>
          </cell>
          <cell r="K4998" t="str">
            <v>Linda</v>
          </cell>
          <cell r="L4998" t="str">
            <v/>
          </cell>
          <cell r="M4998" t="str">
            <v>OFFERING LETTER</v>
          </cell>
          <cell r="N4998" t="str">
            <v>IN PROCESS</v>
          </cell>
          <cell r="O4998" t="str">
            <v/>
          </cell>
          <cell r="P4998"/>
          <cell r="Q4998" t="str">
            <v/>
          </cell>
          <cell r="R4998"/>
          <cell r="S4998" t="str">
            <v/>
          </cell>
          <cell r="T4998"/>
          <cell r="U4998" t="str">
            <v/>
          </cell>
          <cell r="V4998"/>
          <cell r="W4998" t="str">
            <v/>
          </cell>
          <cell r="X4998"/>
          <cell r="Y4998" t="str">
            <v/>
          </cell>
          <cell r="Z4998"/>
          <cell r="AA4998" t="str">
            <v>45733 Hari</v>
          </cell>
          <cell r="AB4998">
            <v>45733</v>
          </cell>
          <cell r="AC4998" t="str">
            <v>TMC MUARA TEWEH</v>
          </cell>
          <cell r="AD4998"/>
          <cell r="AE4998" t="str">
            <v>41 Hari</v>
          </cell>
          <cell r="AF4998"/>
          <cell r="AG4998"/>
          <cell r="AH4998"/>
          <cell r="AI4998"/>
          <cell r="AJ4998" t="str">
            <v/>
          </cell>
          <cell r="AK4998"/>
          <cell r="AL4998" t="str">
            <v/>
          </cell>
          <cell r="AM4998"/>
          <cell r="AN4998"/>
          <cell r="AO4998" t="str">
            <v/>
          </cell>
          <cell r="AP4998"/>
          <cell r="AQ4998"/>
          <cell r="AR4998" t="str">
            <v>WAIT FB OL</v>
          </cell>
          <cell r="AS4998"/>
        </row>
        <row r="4999">
          <cell r="A4999">
            <v>4996</v>
          </cell>
          <cell r="B4999">
            <v>640207261004001</v>
          </cell>
          <cell r="C4999"/>
          <cell r="D4999" t="str">
            <v>Abid Prariyadi</v>
          </cell>
          <cell r="E4999" t="str">
            <v>083140822631</v>
          </cell>
          <cell r="F4999" t="str">
            <v>Driver Sarana</v>
          </cell>
          <cell r="G4999"/>
          <cell r="H4999" t="str">
            <v>NON STAFF</v>
          </cell>
          <cell r="I4999" t="str">
            <v>IP - TABANG</v>
          </cell>
          <cell r="J4999" t="str">
            <v>SITE</v>
          </cell>
          <cell r="K4999" t="str">
            <v>Ilham</v>
          </cell>
          <cell r="L4999" t="str">
            <v/>
          </cell>
          <cell r="M4999" t="str">
            <v>INTERVIEW HC</v>
          </cell>
          <cell r="N4999" t="str">
            <v>FAILED</v>
          </cell>
          <cell r="O4999" t="str">
            <v/>
          </cell>
          <cell r="P4999"/>
          <cell r="Q4999" t="str">
            <v/>
          </cell>
          <cell r="R4999"/>
          <cell r="S4999" t="str">
            <v/>
          </cell>
          <cell r="T4999"/>
          <cell r="U4999" t="str">
            <v/>
          </cell>
          <cell r="V4999"/>
          <cell r="W4999" t="str">
            <v/>
          </cell>
          <cell r="X4999"/>
          <cell r="Y4999" t="str">
            <v/>
          </cell>
          <cell r="Z4999"/>
          <cell r="AA4999" t="str">
            <v/>
          </cell>
          <cell r="AB4999"/>
          <cell r="AC4999"/>
          <cell r="AD4999"/>
          <cell r="AE4999" t="str">
            <v/>
          </cell>
          <cell r="AF4999"/>
          <cell r="AG4999"/>
          <cell r="AH4999"/>
          <cell r="AI4999"/>
          <cell r="AJ4999" t="str">
            <v/>
          </cell>
          <cell r="AK4999"/>
          <cell r="AL4999" t="str">
            <v/>
          </cell>
          <cell r="AM4999"/>
          <cell r="AN4999"/>
          <cell r="AO4999" t="str">
            <v/>
          </cell>
          <cell r="AP4999"/>
          <cell r="AQ4999"/>
          <cell r="AR4999" t="str">
            <v>Aktif BHL KAI TBG</v>
          </cell>
          <cell r="AS4999"/>
        </row>
        <row r="5000">
          <cell r="A5000">
            <v>4997</v>
          </cell>
          <cell r="B5000" t="str">
            <v>6402071402000006</v>
          </cell>
          <cell r="C5000"/>
          <cell r="D5000" t="str">
            <v>Ashari Rahman</v>
          </cell>
          <cell r="E5000">
            <v>85654718236</v>
          </cell>
          <cell r="F5000" t="str">
            <v>Driver Sarana</v>
          </cell>
          <cell r="G5000" t="str">
            <v>HCGSF</v>
          </cell>
          <cell r="H5000" t="str">
            <v>NON STAFF</v>
          </cell>
          <cell r="I5000" t="str">
            <v>IP - TABANG</v>
          </cell>
          <cell r="J5000" t="str">
            <v>SITE</v>
          </cell>
          <cell r="K5000" t="str">
            <v>Ilham</v>
          </cell>
          <cell r="L5000" t="str">
            <v/>
          </cell>
          <cell r="M5000" t="str">
            <v>PLAN ONSITE</v>
          </cell>
          <cell r="N5000" t="str">
            <v>IN PROCESS</v>
          </cell>
          <cell r="O5000" t="str">
            <v/>
          </cell>
          <cell r="P5000"/>
          <cell r="Q5000" t="str">
            <v>45732 Hari</v>
          </cell>
          <cell r="R5000">
            <v>45732</v>
          </cell>
          <cell r="S5000" t="str">
            <v>1 Hari</v>
          </cell>
          <cell r="T5000">
            <v>45733</v>
          </cell>
          <cell r="U5000" t="str">
            <v>41 Hari</v>
          </cell>
          <cell r="V5000"/>
          <cell r="W5000" t="str">
            <v/>
          </cell>
          <cell r="X5000"/>
          <cell r="Y5000" t="str">
            <v/>
          </cell>
          <cell r="Z5000"/>
          <cell r="AA5000" t="str">
            <v>45741 Hari</v>
          </cell>
          <cell r="AB5000">
            <v>45741</v>
          </cell>
          <cell r="AC5000" t="str">
            <v>KMC BALIKPAPAN</v>
          </cell>
          <cell r="AD5000">
            <v>45744</v>
          </cell>
          <cell r="AE5000" t="str">
            <v>3 Hari</v>
          </cell>
          <cell r="AF5000"/>
          <cell r="AG5000"/>
          <cell r="AH5000"/>
          <cell r="AI5000">
            <v>45750</v>
          </cell>
          <cell r="AJ5000" t="str">
            <v>24 Hari</v>
          </cell>
          <cell r="AK5000"/>
          <cell r="AL5000" t="str">
            <v/>
          </cell>
          <cell r="AM5000"/>
          <cell r="AN5000"/>
          <cell r="AO5000" t="str">
            <v/>
          </cell>
          <cell r="AP5000"/>
          <cell r="AQ5000" t="str">
            <v>DONE</v>
          </cell>
          <cell r="AR5000" t="str">
            <v>onsite tgl 3.4.2025 (done manifest)</v>
          </cell>
          <cell r="AS5000"/>
        </row>
        <row r="5001">
          <cell r="A5001">
            <v>4998</v>
          </cell>
          <cell r="B5001" t="str">
            <v>6402070112030001</v>
          </cell>
          <cell r="C5001"/>
          <cell r="D5001" t="str">
            <v>M. Fanji Fikram</v>
          </cell>
          <cell r="E5001">
            <v>85651247327</v>
          </cell>
          <cell r="F5001" t="str">
            <v>Driver Sarana</v>
          </cell>
          <cell r="G5001"/>
          <cell r="H5001" t="str">
            <v>NON STAFF</v>
          </cell>
          <cell r="I5001" t="str">
            <v>IP - TABANG</v>
          </cell>
          <cell r="J5001" t="str">
            <v>SITE</v>
          </cell>
          <cell r="K5001" t="str">
            <v>Ilham</v>
          </cell>
          <cell r="L5001" t="str">
            <v/>
          </cell>
          <cell r="M5001" t="str">
            <v>PLAN ONSITE</v>
          </cell>
          <cell r="N5001" t="str">
            <v>IN PROCESS</v>
          </cell>
          <cell r="O5001" t="str">
            <v/>
          </cell>
          <cell r="P5001"/>
          <cell r="Q5001" t="str">
            <v/>
          </cell>
          <cell r="R5001"/>
          <cell r="S5001" t="str">
            <v/>
          </cell>
          <cell r="T5001"/>
          <cell r="U5001" t="str">
            <v/>
          </cell>
          <cell r="V5001"/>
          <cell r="W5001" t="str">
            <v/>
          </cell>
          <cell r="X5001"/>
          <cell r="Y5001" t="str">
            <v/>
          </cell>
          <cell r="Z5001"/>
          <cell r="AA5001" t="str">
            <v>45742 Hari</v>
          </cell>
          <cell r="AB5001">
            <v>45742</v>
          </cell>
          <cell r="AC5001" t="str">
            <v>KMC BALIKPAPAN</v>
          </cell>
          <cell r="AD5001">
            <v>45754</v>
          </cell>
          <cell r="AE5001" t="str">
            <v>12 Hari</v>
          </cell>
          <cell r="AF5001"/>
          <cell r="AG5001"/>
          <cell r="AH5001"/>
          <cell r="AI5001">
            <v>45756</v>
          </cell>
          <cell r="AJ5001" t="str">
            <v>18 Hari</v>
          </cell>
          <cell r="AK5001"/>
          <cell r="AL5001" t="str">
            <v/>
          </cell>
          <cell r="AM5001"/>
          <cell r="AN5001"/>
          <cell r="AO5001" t="str">
            <v/>
          </cell>
          <cell r="AP5001"/>
          <cell r="AQ5001" t="str">
            <v>DONE</v>
          </cell>
          <cell r="AR5001" t="str">
            <v>Onsite tgl 09.04.2025 (done manifest)</v>
          </cell>
          <cell r="AS5001"/>
        </row>
        <row r="5002">
          <cell r="A5002">
            <v>4999</v>
          </cell>
          <cell r="B5002">
            <v>0</v>
          </cell>
          <cell r="C5002"/>
          <cell r="D5002" t="str">
            <v>Fahmi Fauzi</v>
          </cell>
          <cell r="E5002">
            <v>82295384127</v>
          </cell>
          <cell r="F5002" t="str">
            <v>IT Support</v>
          </cell>
          <cell r="G5002"/>
          <cell r="H5002" t="str">
            <v>NON STAFF</v>
          </cell>
          <cell r="I5002" t="str">
            <v>GAM - SANGKULIRANG</v>
          </cell>
          <cell r="J5002" t="str">
            <v>HO</v>
          </cell>
          <cell r="K5002" t="str">
            <v>Sasi</v>
          </cell>
          <cell r="L5002" t="str">
            <v/>
          </cell>
          <cell r="M5002" t="str">
            <v>INTERVIEW USER/TC</v>
          </cell>
          <cell r="N5002" t="str">
            <v>FAILED</v>
          </cell>
          <cell r="O5002" t="str">
            <v/>
          </cell>
          <cell r="P5002"/>
          <cell r="Q5002" t="str">
            <v/>
          </cell>
          <cell r="R5002"/>
          <cell r="S5002" t="str">
            <v/>
          </cell>
          <cell r="T5002"/>
          <cell r="U5002" t="str">
            <v/>
          </cell>
          <cell r="V5002"/>
          <cell r="W5002" t="str">
            <v/>
          </cell>
          <cell r="X5002"/>
          <cell r="Y5002" t="str">
            <v/>
          </cell>
          <cell r="Z5002"/>
          <cell r="AA5002" t="str">
            <v/>
          </cell>
          <cell r="AB5002"/>
          <cell r="AC5002"/>
          <cell r="AD5002"/>
          <cell r="AE5002" t="str">
            <v/>
          </cell>
          <cell r="AF5002"/>
          <cell r="AG5002"/>
          <cell r="AH5002"/>
          <cell r="AI5002"/>
          <cell r="AJ5002" t="str">
            <v/>
          </cell>
          <cell r="AK5002"/>
          <cell r="AL5002" t="str">
            <v/>
          </cell>
          <cell r="AM5002"/>
          <cell r="AN5002"/>
          <cell r="AO5002" t="str">
            <v/>
          </cell>
          <cell r="AP5002"/>
          <cell r="AQ5002"/>
          <cell r="AR5002" t="str">
            <v>GAGAL INTERVIEW USER</v>
          </cell>
          <cell r="AS5002"/>
        </row>
        <row r="5003">
          <cell r="A5003">
            <v>5000</v>
          </cell>
          <cell r="B5003">
            <v>0</v>
          </cell>
          <cell r="C5003"/>
          <cell r="D5003" t="str">
            <v>Yakub Zarkasi</v>
          </cell>
          <cell r="E5003">
            <v>85215105518</v>
          </cell>
          <cell r="F5003" t="str">
            <v>Instructure</v>
          </cell>
          <cell r="G5003"/>
          <cell r="H5003" t="str">
            <v>STAFF</v>
          </cell>
          <cell r="I5003" t="str">
            <v>IP - TABANG</v>
          </cell>
          <cell r="J5003" t="str">
            <v>HO</v>
          </cell>
          <cell r="K5003" t="str">
            <v>Sasi</v>
          </cell>
          <cell r="L5003" t="str">
            <v/>
          </cell>
          <cell r="M5003" t="str">
            <v>INTERVIEW HC</v>
          </cell>
          <cell r="N5003" t="str">
            <v>FAILED</v>
          </cell>
          <cell r="O5003" t="str">
            <v/>
          </cell>
          <cell r="P5003"/>
          <cell r="Q5003" t="str">
            <v/>
          </cell>
          <cell r="R5003"/>
          <cell r="S5003" t="str">
            <v/>
          </cell>
          <cell r="T5003"/>
          <cell r="U5003" t="str">
            <v/>
          </cell>
          <cell r="V5003"/>
          <cell r="W5003" t="str">
            <v/>
          </cell>
          <cell r="X5003"/>
          <cell r="Y5003" t="str">
            <v/>
          </cell>
          <cell r="Z5003"/>
          <cell r="AA5003" t="str">
            <v/>
          </cell>
          <cell r="AB5003"/>
          <cell r="AC5003"/>
          <cell r="AD5003"/>
          <cell r="AE5003" t="str">
            <v/>
          </cell>
          <cell r="AF5003"/>
          <cell r="AG5003"/>
          <cell r="AH5003"/>
          <cell r="AI5003"/>
          <cell r="AJ5003" t="str">
            <v/>
          </cell>
          <cell r="AK5003"/>
          <cell r="AL5003" t="str">
            <v/>
          </cell>
          <cell r="AM5003"/>
          <cell r="AN5003"/>
          <cell r="AO5003" t="str">
            <v/>
          </cell>
          <cell r="AP5003"/>
          <cell r="AQ5003"/>
          <cell r="AR5003"/>
          <cell r="AS5003"/>
        </row>
        <row r="5004">
          <cell r="A5004">
            <v>5001</v>
          </cell>
          <cell r="B5004">
            <v>0</v>
          </cell>
          <cell r="C5004"/>
          <cell r="D5004" t="str">
            <v>Febrianto Bela</v>
          </cell>
          <cell r="E5004">
            <v>82158552201</v>
          </cell>
          <cell r="F5004" t="str">
            <v>Group Leader Produksi</v>
          </cell>
          <cell r="G5004"/>
          <cell r="H5004" t="str">
            <v>STAFF</v>
          </cell>
          <cell r="I5004" t="str">
            <v>IP - TABANG</v>
          </cell>
          <cell r="J5004" t="str">
            <v>HO</v>
          </cell>
          <cell r="K5004" t="str">
            <v>Sasi</v>
          </cell>
          <cell r="L5004" t="str">
            <v/>
          </cell>
          <cell r="M5004" t="str">
            <v>INTERVIEW USER/TC</v>
          </cell>
          <cell r="N5004" t="str">
            <v>FAILED</v>
          </cell>
          <cell r="O5004" t="str">
            <v/>
          </cell>
          <cell r="P5004"/>
          <cell r="Q5004" t="str">
            <v/>
          </cell>
          <cell r="R5004"/>
          <cell r="S5004" t="str">
            <v/>
          </cell>
          <cell r="T5004"/>
          <cell r="U5004" t="str">
            <v/>
          </cell>
          <cell r="V5004"/>
          <cell r="W5004" t="str">
            <v/>
          </cell>
          <cell r="X5004"/>
          <cell r="Y5004" t="str">
            <v/>
          </cell>
          <cell r="Z5004"/>
          <cell r="AA5004" t="str">
            <v/>
          </cell>
          <cell r="AB5004"/>
          <cell r="AC5004"/>
          <cell r="AD5004"/>
          <cell r="AE5004" t="str">
            <v/>
          </cell>
          <cell r="AF5004"/>
          <cell r="AG5004"/>
          <cell r="AH5004"/>
          <cell r="AI5004"/>
          <cell r="AJ5004" t="str">
            <v/>
          </cell>
          <cell r="AK5004"/>
          <cell r="AL5004" t="str">
            <v/>
          </cell>
          <cell r="AM5004"/>
          <cell r="AN5004"/>
          <cell r="AO5004" t="str">
            <v/>
          </cell>
          <cell r="AP5004"/>
          <cell r="AQ5004"/>
          <cell r="AR5004" t="str">
            <v>User pak Jerry Niksen</v>
          </cell>
          <cell r="AS5004"/>
        </row>
        <row r="5005">
          <cell r="A5005">
            <v>5002</v>
          </cell>
          <cell r="B5005">
            <v>0</v>
          </cell>
          <cell r="C5005"/>
          <cell r="D5005" t="str">
            <v>Deistian Yogi Syahputra</v>
          </cell>
          <cell r="E5005">
            <v>81348058457</v>
          </cell>
          <cell r="F5005" t="str">
            <v>Group Leader Produksi</v>
          </cell>
          <cell r="G5005"/>
          <cell r="H5005" t="str">
            <v>STAFF</v>
          </cell>
          <cell r="I5005" t="str">
            <v>IP - TABANG</v>
          </cell>
          <cell r="J5005" t="str">
            <v>HO</v>
          </cell>
          <cell r="K5005" t="str">
            <v>Sasi</v>
          </cell>
          <cell r="L5005" t="str">
            <v/>
          </cell>
          <cell r="M5005" t="str">
            <v>PSIKOTEST</v>
          </cell>
          <cell r="N5005" t="str">
            <v>FAILED</v>
          </cell>
          <cell r="O5005" t="str">
            <v/>
          </cell>
          <cell r="P5005"/>
          <cell r="Q5005" t="str">
            <v/>
          </cell>
          <cell r="R5005"/>
          <cell r="S5005" t="str">
            <v/>
          </cell>
          <cell r="T5005"/>
          <cell r="U5005" t="str">
            <v/>
          </cell>
          <cell r="V5005"/>
          <cell r="W5005" t="str">
            <v/>
          </cell>
          <cell r="X5005"/>
          <cell r="Y5005" t="str">
            <v/>
          </cell>
          <cell r="Z5005"/>
          <cell r="AA5005" t="str">
            <v/>
          </cell>
          <cell r="AB5005"/>
          <cell r="AC5005"/>
          <cell r="AD5005"/>
          <cell r="AE5005" t="str">
            <v/>
          </cell>
          <cell r="AF5005"/>
          <cell r="AG5005"/>
          <cell r="AH5005"/>
          <cell r="AI5005"/>
          <cell r="AJ5005" t="str">
            <v/>
          </cell>
          <cell r="AK5005"/>
          <cell r="AL5005" t="str">
            <v/>
          </cell>
          <cell r="AM5005"/>
          <cell r="AN5005"/>
          <cell r="AO5005" t="str">
            <v/>
          </cell>
          <cell r="AP5005"/>
          <cell r="AQ5005"/>
          <cell r="AR5005" t="str">
            <v>Diterima diperusahaan lain</v>
          </cell>
          <cell r="AS5005"/>
        </row>
        <row r="5006">
          <cell r="A5006">
            <v>5003</v>
          </cell>
          <cell r="B5006">
            <v>0</v>
          </cell>
          <cell r="C5006"/>
          <cell r="D5006" t="str">
            <v>Edi Kusmiran</v>
          </cell>
          <cell r="E5006">
            <v>81278475488</v>
          </cell>
          <cell r="F5006" t="str">
            <v>Group Leader Produksi</v>
          </cell>
          <cell r="G5006"/>
          <cell r="H5006" t="str">
            <v>STAFF</v>
          </cell>
          <cell r="I5006" t="str">
            <v>IP - TABANG</v>
          </cell>
          <cell r="J5006" t="str">
            <v>HO</v>
          </cell>
          <cell r="K5006" t="str">
            <v>Sasi</v>
          </cell>
          <cell r="L5006" t="str">
            <v/>
          </cell>
          <cell r="M5006" t="str">
            <v>INTERVIEW USER/TC</v>
          </cell>
          <cell r="N5006" t="str">
            <v>FAILED</v>
          </cell>
          <cell r="O5006" t="str">
            <v/>
          </cell>
          <cell r="P5006"/>
          <cell r="Q5006" t="str">
            <v/>
          </cell>
          <cell r="R5006"/>
          <cell r="S5006" t="str">
            <v/>
          </cell>
          <cell r="T5006"/>
          <cell r="U5006" t="str">
            <v/>
          </cell>
          <cell r="V5006"/>
          <cell r="W5006" t="str">
            <v/>
          </cell>
          <cell r="X5006"/>
          <cell r="Y5006" t="str">
            <v/>
          </cell>
          <cell r="Z5006"/>
          <cell r="AA5006" t="str">
            <v/>
          </cell>
          <cell r="AB5006"/>
          <cell r="AC5006"/>
          <cell r="AD5006"/>
          <cell r="AE5006" t="str">
            <v/>
          </cell>
          <cell r="AF5006"/>
          <cell r="AG5006"/>
          <cell r="AH5006"/>
          <cell r="AI5006"/>
          <cell r="AJ5006" t="str">
            <v/>
          </cell>
          <cell r="AK5006"/>
          <cell r="AL5006" t="str">
            <v/>
          </cell>
          <cell r="AM5006"/>
          <cell r="AN5006"/>
          <cell r="AO5006" t="str">
            <v/>
          </cell>
          <cell r="AP5006"/>
          <cell r="AQ5006"/>
          <cell r="AR5006" t="str">
            <v>User pak Jerry Niksen</v>
          </cell>
          <cell r="AS5006"/>
        </row>
        <row r="5007">
          <cell r="A5007">
            <v>5004</v>
          </cell>
          <cell r="B5007">
            <v>0</v>
          </cell>
          <cell r="C5007"/>
          <cell r="D5007" t="str">
            <v>Jerry Yoga Pratama</v>
          </cell>
          <cell r="E5007">
            <v>81253164460</v>
          </cell>
          <cell r="F5007" t="str">
            <v>Group Leader Produksi</v>
          </cell>
          <cell r="G5007"/>
          <cell r="H5007" t="str">
            <v>STAFF</v>
          </cell>
          <cell r="I5007" t="str">
            <v>IP - TABANG</v>
          </cell>
          <cell r="J5007" t="str">
            <v>HO</v>
          </cell>
          <cell r="K5007" t="str">
            <v>Sasi</v>
          </cell>
          <cell r="L5007" t="str">
            <v/>
          </cell>
          <cell r="M5007" t="str">
            <v>INTERVIEW USER/TC</v>
          </cell>
          <cell r="N5007" t="str">
            <v>FAILED</v>
          </cell>
          <cell r="O5007" t="str">
            <v/>
          </cell>
          <cell r="P5007"/>
          <cell r="Q5007" t="str">
            <v/>
          </cell>
          <cell r="R5007"/>
          <cell r="S5007" t="str">
            <v/>
          </cell>
          <cell r="T5007"/>
          <cell r="U5007" t="str">
            <v/>
          </cell>
          <cell r="V5007"/>
          <cell r="W5007" t="str">
            <v/>
          </cell>
          <cell r="X5007"/>
          <cell r="Y5007" t="str">
            <v/>
          </cell>
          <cell r="Z5007"/>
          <cell r="AA5007" t="str">
            <v/>
          </cell>
          <cell r="AB5007"/>
          <cell r="AC5007"/>
          <cell r="AD5007"/>
          <cell r="AE5007" t="str">
            <v/>
          </cell>
          <cell r="AF5007"/>
          <cell r="AG5007"/>
          <cell r="AH5007"/>
          <cell r="AI5007"/>
          <cell r="AJ5007" t="str">
            <v/>
          </cell>
          <cell r="AK5007"/>
          <cell r="AL5007" t="str">
            <v/>
          </cell>
          <cell r="AM5007"/>
          <cell r="AN5007"/>
          <cell r="AO5007" t="str">
            <v/>
          </cell>
          <cell r="AP5007"/>
          <cell r="AQ5007"/>
          <cell r="AR5007" t="str">
            <v>Cancel proses karena belum bisa meninggalkan pekerjaan sebelumnya</v>
          </cell>
          <cell r="AS5007"/>
        </row>
        <row r="5008">
          <cell r="A5008">
            <v>5005</v>
          </cell>
          <cell r="B5008">
            <v>0</v>
          </cell>
          <cell r="C5008"/>
          <cell r="D5008" t="str">
            <v>Musa Rombe</v>
          </cell>
          <cell r="E5008">
            <v>81350545495</v>
          </cell>
          <cell r="F5008" t="str">
            <v>Group Leader Produksi</v>
          </cell>
          <cell r="G5008"/>
          <cell r="H5008" t="str">
            <v>STAFF</v>
          </cell>
          <cell r="I5008" t="str">
            <v>IP - TABANG</v>
          </cell>
          <cell r="J5008" t="str">
            <v>HO</v>
          </cell>
          <cell r="K5008" t="str">
            <v>Sasi</v>
          </cell>
          <cell r="L5008" t="str">
            <v/>
          </cell>
          <cell r="M5008" t="str">
            <v>INTERVIEW USER/TC</v>
          </cell>
          <cell r="N5008" t="str">
            <v>FAILED</v>
          </cell>
          <cell r="O5008" t="str">
            <v/>
          </cell>
          <cell r="P5008"/>
          <cell r="Q5008" t="str">
            <v/>
          </cell>
          <cell r="R5008"/>
          <cell r="S5008" t="str">
            <v/>
          </cell>
          <cell r="T5008"/>
          <cell r="U5008" t="str">
            <v/>
          </cell>
          <cell r="V5008"/>
          <cell r="W5008" t="str">
            <v/>
          </cell>
          <cell r="X5008"/>
          <cell r="Y5008" t="str">
            <v/>
          </cell>
          <cell r="Z5008"/>
          <cell r="AA5008" t="str">
            <v/>
          </cell>
          <cell r="AB5008"/>
          <cell r="AC5008"/>
          <cell r="AD5008"/>
          <cell r="AE5008" t="str">
            <v/>
          </cell>
          <cell r="AF5008"/>
          <cell r="AG5008"/>
          <cell r="AH5008"/>
          <cell r="AI5008"/>
          <cell r="AJ5008" t="str">
            <v/>
          </cell>
          <cell r="AK5008"/>
          <cell r="AL5008" t="str">
            <v/>
          </cell>
          <cell r="AM5008"/>
          <cell r="AN5008"/>
          <cell r="AO5008" t="str">
            <v/>
          </cell>
          <cell r="AP5008"/>
          <cell r="AQ5008"/>
          <cell r="AR5008" t="str">
            <v>User pak Jerry Niksen</v>
          </cell>
          <cell r="AS5008"/>
        </row>
        <row r="5009">
          <cell r="A5009">
            <v>5006</v>
          </cell>
          <cell r="B5009">
            <v>0</v>
          </cell>
          <cell r="C5009"/>
          <cell r="D5009" t="str">
            <v>Sugeng Ardianto</v>
          </cell>
          <cell r="E5009">
            <v>81251799248</v>
          </cell>
          <cell r="F5009" t="str">
            <v>Group Leader Produksi</v>
          </cell>
          <cell r="G5009"/>
          <cell r="H5009" t="str">
            <v>STAFF</v>
          </cell>
          <cell r="I5009" t="str">
            <v>GBPC - MELAK</v>
          </cell>
          <cell r="J5009" t="str">
            <v>HO</v>
          </cell>
          <cell r="K5009" t="str">
            <v>Sasi</v>
          </cell>
          <cell r="L5009" t="str">
            <v/>
          </cell>
          <cell r="M5009" t="str">
            <v>INTERVIEW USER/TC</v>
          </cell>
          <cell r="N5009" t="str">
            <v>FAILED</v>
          </cell>
          <cell r="O5009" t="str">
            <v/>
          </cell>
          <cell r="P5009"/>
          <cell r="Q5009" t="str">
            <v/>
          </cell>
          <cell r="R5009"/>
          <cell r="S5009" t="str">
            <v/>
          </cell>
          <cell r="T5009"/>
          <cell r="U5009" t="str">
            <v/>
          </cell>
          <cell r="V5009"/>
          <cell r="W5009" t="str">
            <v/>
          </cell>
          <cell r="X5009"/>
          <cell r="Y5009" t="str">
            <v/>
          </cell>
          <cell r="Z5009"/>
          <cell r="AA5009" t="str">
            <v/>
          </cell>
          <cell r="AB5009"/>
          <cell r="AC5009"/>
          <cell r="AD5009"/>
          <cell r="AE5009" t="str">
            <v/>
          </cell>
          <cell r="AF5009"/>
          <cell r="AG5009"/>
          <cell r="AH5009"/>
          <cell r="AI5009"/>
          <cell r="AJ5009" t="str">
            <v/>
          </cell>
          <cell r="AK5009"/>
          <cell r="AL5009" t="str">
            <v/>
          </cell>
          <cell r="AM5009"/>
          <cell r="AN5009"/>
          <cell r="AO5009" t="str">
            <v/>
          </cell>
          <cell r="AP5009"/>
          <cell r="AQ5009"/>
          <cell r="AR5009" t="str">
            <v>User pak Henry Otniel</v>
          </cell>
          <cell r="AS5009"/>
        </row>
        <row r="5010">
          <cell r="A5010">
            <v>5007</v>
          </cell>
          <cell r="B5010">
            <v>0</v>
          </cell>
          <cell r="C5010"/>
          <cell r="D5010" t="str">
            <v>Fathurrahman</v>
          </cell>
          <cell r="E5010">
            <v>85268682659</v>
          </cell>
          <cell r="F5010" t="str">
            <v>Group Leader Produksi</v>
          </cell>
          <cell r="G5010"/>
          <cell r="H5010" t="str">
            <v>STAFF</v>
          </cell>
          <cell r="I5010" t="str">
            <v>GBPC - MELAK</v>
          </cell>
          <cell r="J5010" t="str">
            <v>HO</v>
          </cell>
          <cell r="K5010" t="str">
            <v>Sasi</v>
          </cell>
          <cell r="L5010" t="str">
            <v/>
          </cell>
          <cell r="M5010" t="str">
            <v>PSIKOTEST</v>
          </cell>
          <cell r="N5010" t="str">
            <v>FAILED</v>
          </cell>
          <cell r="O5010" t="str">
            <v/>
          </cell>
          <cell r="P5010"/>
          <cell r="Q5010" t="str">
            <v/>
          </cell>
          <cell r="R5010"/>
          <cell r="S5010" t="str">
            <v/>
          </cell>
          <cell r="T5010"/>
          <cell r="U5010" t="str">
            <v/>
          </cell>
          <cell r="V5010"/>
          <cell r="W5010" t="str">
            <v/>
          </cell>
          <cell r="X5010"/>
          <cell r="Y5010" t="str">
            <v/>
          </cell>
          <cell r="Z5010"/>
          <cell r="AA5010" t="str">
            <v/>
          </cell>
          <cell r="AB5010"/>
          <cell r="AC5010"/>
          <cell r="AD5010"/>
          <cell r="AE5010" t="str">
            <v/>
          </cell>
          <cell r="AF5010"/>
          <cell r="AG5010"/>
          <cell r="AH5010"/>
          <cell r="AI5010"/>
          <cell r="AJ5010" t="str">
            <v/>
          </cell>
          <cell r="AK5010"/>
          <cell r="AL5010" t="str">
            <v/>
          </cell>
          <cell r="AM5010"/>
          <cell r="AN5010"/>
          <cell r="AO5010" t="str">
            <v/>
          </cell>
          <cell r="AP5010"/>
          <cell r="AQ5010"/>
          <cell r="AR5010" t="str">
            <v>User pak Henry Otniel/ ybs tidak bersedia melanjutkan proses psikotest</v>
          </cell>
          <cell r="AS5010"/>
        </row>
        <row r="5011">
          <cell r="A5011">
            <v>5008</v>
          </cell>
          <cell r="B5011">
            <v>0</v>
          </cell>
          <cell r="C5011"/>
          <cell r="D5011" t="str">
            <v>Yusril Ihza Mahindra</v>
          </cell>
          <cell r="E5011">
            <v>8779631923</v>
          </cell>
          <cell r="F5011" t="str">
            <v>Group Leader Produksi</v>
          </cell>
          <cell r="G5011"/>
          <cell r="H5011" t="str">
            <v>STAFF</v>
          </cell>
          <cell r="I5011" t="str">
            <v>IP - TABANG</v>
          </cell>
          <cell r="J5011" t="str">
            <v>HO</v>
          </cell>
          <cell r="K5011" t="str">
            <v>Sasi</v>
          </cell>
          <cell r="L5011" t="str">
            <v/>
          </cell>
          <cell r="M5011" t="str">
            <v>INTERVIEW USER/TC</v>
          </cell>
          <cell r="N5011" t="str">
            <v>FAILED</v>
          </cell>
          <cell r="O5011" t="str">
            <v/>
          </cell>
          <cell r="P5011"/>
          <cell r="Q5011" t="str">
            <v/>
          </cell>
          <cell r="R5011"/>
          <cell r="S5011" t="str">
            <v/>
          </cell>
          <cell r="T5011"/>
          <cell r="U5011" t="str">
            <v/>
          </cell>
          <cell r="V5011"/>
          <cell r="W5011" t="str">
            <v/>
          </cell>
          <cell r="X5011"/>
          <cell r="Y5011" t="str">
            <v/>
          </cell>
          <cell r="Z5011"/>
          <cell r="AA5011" t="str">
            <v/>
          </cell>
          <cell r="AB5011"/>
          <cell r="AC5011"/>
          <cell r="AD5011"/>
          <cell r="AE5011" t="str">
            <v/>
          </cell>
          <cell r="AF5011"/>
          <cell r="AG5011"/>
          <cell r="AH5011"/>
          <cell r="AI5011"/>
          <cell r="AJ5011" t="str">
            <v/>
          </cell>
          <cell r="AK5011"/>
          <cell r="AL5011" t="str">
            <v/>
          </cell>
          <cell r="AM5011"/>
          <cell r="AN5011"/>
          <cell r="AO5011" t="str">
            <v/>
          </cell>
          <cell r="AP5011"/>
          <cell r="AQ5011"/>
          <cell r="AR5011" t="str">
            <v>Ybs tidak merespon pengaturan interview user</v>
          </cell>
          <cell r="AS5011"/>
        </row>
        <row r="5012">
          <cell r="A5012">
            <v>5009</v>
          </cell>
          <cell r="B5012">
            <v>0</v>
          </cell>
          <cell r="C5012"/>
          <cell r="D5012" t="str">
            <v>Roy Yulesman Turnip</v>
          </cell>
          <cell r="E5012">
            <v>82120117716</v>
          </cell>
          <cell r="F5012" t="str">
            <v>Group Leader Produksi</v>
          </cell>
          <cell r="G5012"/>
          <cell r="H5012" t="str">
            <v>STAFF</v>
          </cell>
          <cell r="I5012" t="str">
            <v>IP - TABANG</v>
          </cell>
          <cell r="J5012" t="str">
            <v>HO</v>
          </cell>
          <cell r="K5012" t="str">
            <v>Sasi</v>
          </cell>
          <cell r="L5012" t="str">
            <v/>
          </cell>
          <cell r="M5012" t="str">
            <v>INTERVIEW USER/TC</v>
          </cell>
          <cell r="N5012" t="str">
            <v>FAILED</v>
          </cell>
          <cell r="O5012" t="str">
            <v/>
          </cell>
          <cell r="P5012"/>
          <cell r="Q5012" t="str">
            <v/>
          </cell>
          <cell r="R5012"/>
          <cell r="S5012" t="str">
            <v/>
          </cell>
          <cell r="T5012"/>
          <cell r="U5012" t="str">
            <v/>
          </cell>
          <cell r="V5012"/>
          <cell r="W5012" t="str">
            <v/>
          </cell>
          <cell r="X5012"/>
          <cell r="Y5012" t="str">
            <v/>
          </cell>
          <cell r="Z5012"/>
          <cell r="AA5012" t="str">
            <v/>
          </cell>
          <cell r="AB5012"/>
          <cell r="AC5012"/>
          <cell r="AD5012"/>
          <cell r="AE5012" t="str">
            <v/>
          </cell>
          <cell r="AF5012"/>
          <cell r="AG5012"/>
          <cell r="AH5012"/>
          <cell r="AI5012"/>
          <cell r="AJ5012" t="str">
            <v/>
          </cell>
          <cell r="AK5012"/>
          <cell r="AL5012" t="str">
            <v/>
          </cell>
          <cell r="AM5012"/>
          <cell r="AN5012"/>
          <cell r="AO5012" t="str">
            <v/>
          </cell>
          <cell r="AP5012"/>
          <cell r="AQ5012"/>
          <cell r="AR5012" t="str">
            <v>Usernya pak Ezmir</v>
          </cell>
          <cell r="AS5012"/>
        </row>
        <row r="5013">
          <cell r="A5013">
            <v>5010</v>
          </cell>
          <cell r="B5013">
            <v>0</v>
          </cell>
          <cell r="C5013"/>
          <cell r="D5013" t="str">
            <v>Mahmud Kholil</v>
          </cell>
          <cell r="E5013">
            <v>82259216409</v>
          </cell>
          <cell r="F5013" t="str">
            <v>Group Leader Produksi</v>
          </cell>
          <cell r="G5013"/>
          <cell r="H5013" t="str">
            <v>STAFF</v>
          </cell>
          <cell r="I5013" t="str">
            <v>IP - TABANG</v>
          </cell>
          <cell r="J5013" t="str">
            <v>HO</v>
          </cell>
          <cell r="K5013" t="str">
            <v>Sasi</v>
          </cell>
          <cell r="L5013" t="str">
            <v/>
          </cell>
          <cell r="M5013" t="str">
            <v>INTERVIEW USER/TC</v>
          </cell>
          <cell r="N5013" t="str">
            <v>FAILED</v>
          </cell>
          <cell r="O5013" t="str">
            <v/>
          </cell>
          <cell r="P5013"/>
          <cell r="Q5013" t="str">
            <v/>
          </cell>
          <cell r="R5013"/>
          <cell r="S5013" t="str">
            <v/>
          </cell>
          <cell r="T5013"/>
          <cell r="U5013" t="str">
            <v/>
          </cell>
          <cell r="V5013"/>
          <cell r="W5013" t="str">
            <v/>
          </cell>
          <cell r="X5013"/>
          <cell r="Y5013" t="str">
            <v/>
          </cell>
          <cell r="Z5013"/>
          <cell r="AA5013" t="str">
            <v/>
          </cell>
          <cell r="AB5013"/>
          <cell r="AC5013"/>
          <cell r="AD5013"/>
          <cell r="AE5013" t="str">
            <v/>
          </cell>
          <cell r="AF5013"/>
          <cell r="AG5013"/>
          <cell r="AH5013"/>
          <cell r="AI5013"/>
          <cell r="AJ5013" t="str">
            <v/>
          </cell>
          <cell r="AK5013"/>
          <cell r="AL5013" t="str">
            <v/>
          </cell>
          <cell r="AM5013"/>
          <cell r="AN5013"/>
          <cell r="AO5013" t="str">
            <v/>
          </cell>
          <cell r="AP5013"/>
          <cell r="AQ5013"/>
          <cell r="AR5013" t="str">
            <v>Usernya pak Ezmir</v>
          </cell>
          <cell r="AS5013"/>
        </row>
        <row r="5014">
          <cell r="A5014">
            <v>5011</v>
          </cell>
          <cell r="B5014">
            <v>0</v>
          </cell>
          <cell r="C5014"/>
          <cell r="D5014" t="str">
            <v>Jawaldin Hutabalian</v>
          </cell>
          <cell r="E5014">
            <v>8115934987</v>
          </cell>
          <cell r="F5014" t="str">
            <v>Instructure</v>
          </cell>
          <cell r="G5014"/>
          <cell r="H5014" t="str">
            <v>STAFF</v>
          </cell>
          <cell r="I5014" t="str">
            <v>IP - TABANG</v>
          </cell>
          <cell r="J5014" t="str">
            <v>HO</v>
          </cell>
          <cell r="K5014" t="str">
            <v>Sasi</v>
          </cell>
          <cell r="L5014" t="str">
            <v/>
          </cell>
          <cell r="M5014" t="str">
            <v>INTERVIEW HC</v>
          </cell>
          <cell r="N5014" t="str">
            <v>FAILED</v>
          </cell>
          <cell r="O5014" t="str">
            <v/>
          </cell>
          <cell r="P5014"/>
          <cell r="Q5014" t="str">
            <v/>
          </cell>
          <cell r="R5014"/>
          <cell r="S5014" t="str">
            <v/>
          </cell>
          <cell r="T5014"/>
          <cell r="U5014" t="str">
            <v/>
          </cell>
          <cell r="V5014"/>
          <cell r="W5014" t="str">
            <v/>
          </cell>
          <cell r="X5014"/>
          <cell r="Y5014" t="str">
            <v/>
          </cell>
          <cell r="Z5014"/>
          <cell r="AA5014" t="str">
            <v/>
          </cell>
          <cell r="AB5014"/>
          <cell r="AC5014"/>
          <cell r="AD5014"/>
          <cell r="AE5014" t="str">
            <v/>
          </cell>
          <cell r="AF5014"/>
          <cell r="AG5014"/>
          <cell r="AH5014"/>
          <cell r="AI5014"/>
          <cell r="AJ5014" t="str">
            <v/>
          </cell>
          <cell r="AK5014"/>
          <cell r="AL5014" t="str">
            <v/>
          </cell>
          <cell r="AM5014"/>
          <cell r="AN5014"/>
          <cell r="AO5014" t="str">
            <v/>
          </cell>
          <cell r="AP5014"/>
          <cell r="AQ5014"/>
          <cell r="AR5014" t="str">
            <v>Salary not match</v>
          </cell>
          <cell r="AS5014"/>
        </row>
        <row r="5015">
          <cell r="A5015">
            <v>5012</v>
          </cell>
          <cell r="B5015">
            <v>0</v>
          </cell>
          <cell r="C5015"/>
          <cell r="D5015" t="str">
            <v>Abriyadi</v>
          </cell>
          <cell r="E5015">
            <v>82187351552</v>
          </cell>
          <cell r="F5015" t="str">
            <v>Group Leader Produksi</v>
          </cell>
          <cell r="G5015"/>
          <cell r="H5015" t="str">
            <v>STAFF</v>
          </cell>
          <cell r="I5015" t="str">
            <v>IP - TABANG</v>
          </cell>
          <cell r="J5015" t="str">
            <v>HO</v>
          </cell>
          <cell r="K5015" t="str">
            <v>Sasi</v>
          </cell>
          <cell r="L5015" t="str">
            <v/>
          </cell>
          <cell r="M5015" t="str">
            <v>INTERVIEW USER/TC</v>
          </cell>
          <cell r="N5015" t="str">
            <v>FAILED</v>
          </cell>
          <cell r="O5015" t="str">
            <v/>
          </cell>
          <cell r="P5015"/>
          <cell r="Q5015" t="str">
            <v/>
          </cell>
          <cell r="R5015"/>
          <cell r="S5015" t="str">
            <v/>
          </cell>
          <cell r="T5015"/>
          <cell r="U5015" t="str">
            <v/>
          </cell>
          <cell r="V5015"/>
          <cell r="W5015" t="str">
            <v/>
          </cell>
          <cell r="X5015"/>
          <cell r="Y5015" t="str">
            <v/>
          </cell>
          <cell r="Z5015"/>
          <cell r="AA5015" t="str">
            <v/>
          </cell>
          <cell r="AB5015"/>
          <cell r="AC5015"/>
          <cell r="AD5015"/>
          <cell r="AE5015" t="str">
            <v/>
          </cell>
          <cell r="AF5015"/>
          <cell r="AG5015"/>
          <cell r="AH5015"/>
          <cell r="AI5015"/>
          <cell r="AJ5015" t="str">
            <v/>
          </cell>
          <cell r="AK5015"/>
          <cell r="AL5015" t="str">
            <v/>
          </cell>
          <cell r="AM5015"/>
          <cell r="AN5015"/>
          <cell r="AO5015" t="str">
            <v/>
          </cell>
          <cell r="AP5015"/>
          <cell r="AQ5015"/>
          <cell r="AR5015" t="str">
            <v>Usernya pak Wahyu</v>
          </cell>
          <cell r="AS5015"/>
        </row>
        <row r="5016">
          <cell r="A5016">
            <v>5013</v>
          </cell>
          <cell r="B5016">
            <v>0</v>
          </cell>
          <cell r="C5016"/>
          <cell r="D5016" t="str">
            <v>M. Hazim</v>
          </cell>
          <cell r="E5016">
            <v>82243310093</v>
          </cell>
          <cell r="F5016" t="str">
            <v>Group Leader Produksi</v>
          </cell>
          <cell r="G5016"/>
          <cell r="H5016" t="str">
            <v>STAFF</v>
          </cell>
          <cell r="I5016" t="str">
            <v>IP - TABANG</v>
          </cell>
          <cell r="J5016" t="str">
            <v>HO</v>
          </cell>
          <cell r="K5016" t="str">
            <v>Sasi</v>
          </cell>
          <cell r="L5016" t="str">
            <v/>
          </cell>
          <cell r="M5016" t="str">
            <v>INTERVIEW USER/TC</v>
          </cell>
          <cell r="N5016" t="str">
            <v>FAILED</v>
          </cell>
          <cell r="O5016" t="str">
            <v/>
          </cell>
          <cell r="P5016"/>
          <cell r="Q5016" t="str">
            <v/>
          </cell>
          <cell r="R5016"/>
          <cell r="S5016" t="str">
            <v/>
          </cell>
          <cell r="T5016"/>
          <cell r="U5016" t="str">
            <v/>
          </cell>
          <cell r="V5016"/>
          <cell r="W5016" t="str">
            <v/>
          </cell>
          <cell r="X5016"/>
          <cell r="Y5016" t="str">
            <v/>
          </cell>
          <cell r="Z5016"/>
          <cell r="AA5016" t="str">
            <v/>
          </cell>
          <cell r="AB5016"/>
          <cell r="AC5016"/>
          <cell r="AD5016"/>
          <cell r="AE5016" t="str">
            <v/>
          </cell>
          <cell r="AF5016"/>
          <cell r="AG5016"/>
          <cell r="AH5016"/>
          <cell r="AI5016"/>
          <cell r="AJ5016" t="str">
            <v/>
          </cell>
          <cell r="AK5016"/>
          <cell r="AL5016" t="str">
            <v/>
          </cell>
          <cell r="AM5016"/>
          <cell r="AN5016"/>
          <cell r="AO5016" t="str">
            <v/>
          </cell>
          <cell r="AP5016"/>
          <cell r="AQ5016"/>
          <cell r="AR5016" t="str">
            <v>Usernya pak Wahyu</v>
          </cell>
          <cell r="AS5016"/>
        </row>
        <row r="5017">
          <cell r="A5017">
            <v>5014</v>
          </cell>
          <cell r="B5017">
            <v>0</v>
          </cell>
          <cell r="C5017"/>
          <cell r="D5017" t="str">
            <v>Ahmad Aldian Purwanto</v>
          </cell>
          <cell r="E5017">
            <v>85292120883</v>
          </cell>
          <cell r="F5017" t="str">
            <v>Group Leader Hauling</v>
          </cell>
          <cell r="G5017"/>
          <cell r="H5017" t="str">
            <v>STAFF</v>
          </cell>
          <cell r="I5017" t="str">
            <v>IP - SENYIUR</v>
          </cell>
          <cell r="J5017" t="str">
            <v>HO</v>
          </cell>
          <cell r="K5017" t="str">
            <v>Sasi</v>
          </cell>
          <cell r="L5017" t="str">
            <v/>
          </cell>
          <cell r="M5017" t="str">
            <v>INTERVIEW USER/TC</v>
          </cell>
          <cell r="N5017" t="str">
            <v>IN PROCESS</v>
          </cell>
          <cell r="O5017" t="str">
            <v/>
          </cell>
          <cell r="P5017"/>
          <cell r="Q5017" t="str">
            <v/>
          </cell>
          <cell r="R5017"/>
          <cell r="S5017" t="str">
            <v/>
          </cell>
          <cell r="T5017"/>
          <cell r="U5017" t="str">
            <v/>
          </cell>
          <cell r="V5017"/>
          <cell r="W5017" t="str">
            <v/>
          </cell>
          <cell r="X5017"/>
          <cell r="Y5017" t="str">
            <v/>
          </cell>
          <cell r="Z5017"/>
          <cell r="AA5017" t="str">
            <v/>
          </cell>
          <cell r="AB5017"/>
          <cell r="AC5017"/>
          <cell r="AD5017"/>
          <cell r="AE5017" t="str">
            <v/>
          </cell>
          <cell r="AF5017"/>
          <cell r="AG5017"/>
          <cell r="AH5017"/>
          <cell r="AI5017"/>
          <cell r="AJ5017" t="str">
            <v/>
          </cell>
          <cell r="AK5017"/>
          <cell r="AL5017" t="str">
            <v/>
          </cell>
          <cell r="AM5017"/>
          <cell r="AN5017"/>
          <cell r="AO5017" t="str">
            <v/>
          </cell>
          <cell r="AP5017"/>
          <cell r="AQ5017"/>
          <cell r="AR5017" t="str">
            <v>Pengaturan interview user</v>
          </cell>
          <cell r="AS5017"/>
        </row>
        <row r="5018">
          <cell r="A5018">
            <v>5015</v>
          </cell>
          <cell r="B5018">
            <v>0</v>
          </cell>
          <cell r="C5018"/>
          <cell r="D5018" t="str">
            <v>Hendra Aris Cahyono</v>
          </cell>
          <cell r="E5018">
            <v>81253479998</v>
          </cell>
          <cell r="F5018" t="str">
            <v>Section Head Produksi</v>
          </cell>
          <cell r="G5018" t="str">
            <v>Mining Operation</v>
          </cell>
          <cell r="H5018" t="str">
            <v>STAFF</v>
          </cell>
          <cell r="I5018" t="str">
            <v>IP - TABANG</v>
          </cell>
          <cell r="J5018" t="str">
            <v>HO</v>
          </cell>
          <cell r="K5018" t="str">
            <v>Sasi</v>
          </cell>
          <cell r="L5018" t="str">
            <v/>
          </cell>
          <cell r="M5018" t="str">
            <v>INTERVIEW USER/TC</v>
          </cell>
          <cell r="N5018" t="str">
            <v>IN PROCESS</v>
          </cell>
          <cell r="O5018" t="str">
            <v/>
          </cell>
          <cell r="P5018"/>
          <cell r="Q5018" t="str">
            <v/>
          </cell>
          <cell r="R5018"/>
          <cell r="S5018" t="str">
            <v/>
          </cell>
          <cell r="T5018"/>
          <cell r="U5018" t="str">
            <v/>
          </cell>
          <cell r="V5018"/>
          <cell r="W5018" t="str">
            <v/>
          </cell>
          <cell r="X5018"/>
          <cell r="Y5018" t="str">
            <v/>
          </cell>
          <cell r="Z5018"/>
          <cell r="AA5018" t="str">
            <v/>
          </cell>
          <cell r="AB5018"/>
          <cell r="AC5018"/>
          <cell r="AD5018"/>
          <cell r="AE5018" t="str">
            <v/>
          </cell>
          <cell r="AF5018"/>
          <cell r="AG5018"/>
          <cell r="AH5018"/>
          <cell r="AI5018"/>
          <cell r="AJ5018" t="str">
            <v/>
          </cell>
          <cell r="AK5018"/>
          <cell r="AL5018" t="str">
            <v/>
          </cell>
          <cell r="AM5018"/>
          <cell r="AN5018"/>
          <cell r="AO5018" t="str">
            <v/>
          </cell>
          <cell r="AP5018"/>
          <cell r="AQ5018"/>
          <cell r="AR5018" t="str">
            <v>Pengaturan interview user</v>
          </cell>
          <cell r="AS5018"/>
        </row>
        <row r="5019">
          <cell r="A5019">
            <v>5016</v>
          </cell>
          <cell r="B5019" t="str">
            <v>3304060205760005</v>
          </cell>
          <cell r="C5019"/>
          <cell r="D5019" t="str">
            <v>Nanang Dwi Sasongko</v>
          </cell>
          <cell r="E5019">
            <v>82177760049</v>
          </cell>
          <cell r="F5019" t="str">
            <v>Section Head Produksi</v>
          </cell>
          <cell r="G5019" t="str">
            <v>Mining Operation</v>
          </cell>
          <cell r="H5019" t="str">
            <v>STAFF</v>
          </cell>
          <cell r="I5019" t="str">
            <v>IP - TABANG</v>
          </cell>
          <cell r="J5019" t="str">
            <v>HO</v>
          </cell>
          <cell r="K5019" t="str">
            <v>Sasi</v>
          </cell>
          <cell r="L5019" t="str">
            <v/>
          </cell>
          <cell r="M5019" t="str">
            <v>MCU</v>
          </cell>
          <cell r="N5019" t="str">
            <v>IN PROCESS</v>
          </cell>
          <cell r="O5019" t="str">
            <v/>
          </cell>
          <cell r="P5019"/>
          <cell r="Q5019" t="str">
            <v/>
          </cell>
          <cell r="R5019"/>
          <cell r="S5019" t="str">
            <v/>
          </cell>
          <cell r="T5019"/>
          <cell r="U5019" t="str">
            <v/>
          </cell>
          <cell r="V5019"/>
          <cell r="W5019" t="str">
            <v/>
          </cell>
          <cell r="X5019">
            <v>45770</v>
          </cell>
          <cell r="Y5019" t="str">
            <v>4 Hari</v>
          </cell>
          <cell r="Z5019"/>
          <cell r="AA5019" t="str">
            <v>45773 Hari</v>
          </cell>
          <cell r="AB5019">
            <v>45773</v>
          </cell>
          <cell r="AC5019" t="str">
            <v>KMC BALIKPAPAN</v>
          </cell>
          <cell r="AD5019"/>
          <cell r="AE5019" t="str">
            <v>1 Hari</v>
          </cell>
          <cell r="AF5019"/>
          <cell r="AG5019"/>
          <cell r="AH5019"/>
          <cell r="AI5019"/>
          <cell r="AJ5019" t="str">
            <v/>
          </cell>
          <cell r="AK5019"/>
          <cell r="AL5019" t="str">
            <v/>
          </cell>
          <cell r="AM5019"/>
          <cell r="AN5019"/>
          <cell r="AO5019" t="str">
            <v/>
          </cell>
          <cell r="AP5019"/>
          <cell r="AQ5019"/>
          <cell r="AR5019" t="str">
            <v>GL SENT</v>
          </cell>
          <cell r="AS5019"/>
        </row>
        <row r="5020">
          <cell r="A5020">
            <v>5017</v>
          </cell>
          <cell r="B5020" t="str">
            <v>6310040402820003</v>
          </cell>
          <cell r="C5020"/>
          <cell r="D5020" t="str">
            <v>Rakhman Fauzi</v>
          </cell>
          <cell r="E5020">
            <v>85182709020</v>
          </cell>
          <cell r="F5020" t="str">
            <v>Operator HD 785/OHT 777</v>
          </cell>
          <cell r="G5020"/>
          <cell r="H5020" t="str">
            <v>NON STAFF</v>
          </cell>
          <cell r="I5020" t="str">
            <v>IP - TABANG</v>
          </cell>
          <cell r="J5020" t="str">
            <v>WII 0325</v>
          </cell>
          <cell r="K5020" t="str">
            <v>Donna</v>
          </cell>
          <cell r="L5020" t="str">
            <v/>
          </cell>
          <cell r="M5020" t="str">
            <v>MCU</v>
          </cell>
          <cell r="N5020" t="str">
            <v>FAILED</v>
          </cell>
          <cell r="O5020" t="str">
            <v>100 Ton</v>
          </cell>
          <cell r="P5020"/>
          <cell r="Q5020" t="str">
            <v/>
          </cell>
          <cell r="R5020"/>
          <cell r="S5020" t="str">
            <v/>
          </cell>
          <cell r="T5020"/>
          <cell r="U5020" t="str">
            <v/>
          </cell>
          <cell r="V5020"/>
          <cell r="W5020" t="str">
            <v/>
          </cell>
          <cell r="X5020"/>
          <cell r="Y5020" t="str">
            <v/>
          </cell>
          <cell r="Z5020"/>
          <cell r="AA5020" t="str">
            <v/>
          </cell>
          <cell r="AB5020"/>
          <cell r="AC5020"/>
          <cell r="AD5020"/>
          <cell r="AE5020" t="str">
            <v/>
          </cell>
          <cell r="AF5020"/>
          <cell r="AG5020"/>
          <cell r="AH5020"/>
          <cell r="AI5020"/>
          <cell r="AJ5020" t="str">
            <v/>
          </cell>
          <cell r="AK5020"/>
          <cell r="AL5020" t="str">
            <v/>
          </cell>
          <cell r="AM5020"/>
          <cell r="AN5020"/>
          <cell r="AO5020" t="str">
            <v/>
          </cell>
          <cell r="AP5020"/>
          <cell r="AQ5020"/>
          <cell r="AR5020" t="str">
            <v>MENGUNDURKAN DIRI KARNA MENJAGA ORANGTUA SAKIT</v>
          </cell>
          <cell r="AS5020"/>
        </row>
        <row r="5021">
          <cell r="A5021">
            <v>5018</v>
          </cell>
          <cell r="B5021" t="str">
            <v>6310042208920005</v>
          </cell>
          <cell r="C5021"/>
          <cell r="D5021" t="str">
            <v>Ahmad Fahruraji</v>
          </cell>
          <cell r="E5021">
            <v>85347777068</v>
          </cell>
          <cell r="F5021" t="str">
            <v>Operator HD 785/OHT 777</v>
          </cell>
          <cell r="G5021"/>
          <cell r="H5021" t="str">
            <v>NON STAFF</v>
          </cell>
          <cell r="I5021" t="str">
            <v>IP - TABANG</v>
          </cell>
          <cell r="J5021" t="str">
            <v>WII 0325</v>
          </cell>
          <cell r="K5021" t="str">
            <v>Donna</v>
          </cell>
          <cell r="L5021" t="str">
            <v/>
          </cell>
          <cell r="M5021" t="str">
            <v>MCU</v>
          </cell>
          <cell r="N5021" t="str">
            <v>FAILED</v>
          </cell>
          <cell r="O5021" t="str">
            <v>100 Ton</v>
          </cell>
          <cell r="P5021"/>
          <cell r="Q5021" t="str">
            <v/>
          </cell>
          <cell r="R5021"/>
          <cell r="S5021" t="str">
            <v/>
          </cell>
          <cell r="T5021"/>
          <cell r="U5021" t="str">
            <v/>
          </cell>
          <cell r="V5021"/>
          <cell r="W5021" t="str">
            <v/>
          </cell>
          <cell r="X5021"/>
          <cell r="Y5021" t="str">
            <v/>
          </cell>
          <cell r="Z5021"/>
          <cell r="AA5021" t="str">
            <v/>
          </cell>
          <cell r="AB5021"/>
          <cell r="AC5021"/>
          <cell r="AD5021"/>
          <cell r="AE5021" t="str">
            <v/>
          </cell>
          <cell r="AF5021"/>
          <cell r="AG5021"/>
          <cell r="AH5021"/>
          <cell r="AI5021"/>
          <cell r="AJ5021" t="str">
            <v/>
          </cell>
          <cell r="AK5021"/>
          <cell r="AL5021" t="str">
            <v/>
          </cell>
          <cell r="AM5021"/>
          <cell r="AN5021"/>
          <cell r="AO5021" t="str">
            <v/>
          </cell>
          <cell r="AP5021"/>
          <cell r="AQ5021"/>
          <cell r="AR5021" t="str">
            <v>MENGUNDURKAN DIRI KARNA MENJAGA MERTUA SAKIT</v>
          </cell>
          <cell r="AS5021"/>
        </row>
        <row r="5022">
          <cell r="A5022">
            <v>5019</v>
          </cell>
          <cell r="B5022" t="str">
            <v>6302091602000002</v>
          </cell>
          <cell r="C5022" t="str">
            <v>W3</v>
          </cell>
          <cell r="D5022" t="str">
            <v>M. Nasarudin</v>
          </cell>
          <cell r="E5022">
            <v>85705603524</v>
          </cell>
          <cell r="F5022" t="str">
            <v>Operator Dozer D155/CAT D8</v>
          </cell>
          <cell r="G5022" t="str">
            <v>Mining Operation</v>
          </cell>
          <cell r="H5022" t="str">
            <v>NON STAFF</v>
          </cell>
          <cell r="I5022" t="str">
            <v>IP - TABANG</v>
          </cell>
          <cell r="J5022" t="str">
            <v>WII 0325</v>
          </cell>
          <cell r="K5022" t="str">
            <v>Donna</v>
          </cell>
          <cell r="L5022" t="str">
            <v/>
          </cell>
          <cell r="M5022" t="str">
            <v>WAITING KIMPER</v>
          </cell>
          <cell r="N5022" t="str">
            <v>IN PROCESS</v>
          </cell>
          <cell r="O5022" t="str">
            <v>D155</v>
          </cell>
          <cell r="P5022"/>
          <cell r="Q5022" t="str">
            <v/>
          </cell>
          <cell r="R5022"/>
          <cell r="S5022" t="str">
            <v/>
          </cell>
          <cell r="T5022"/>
          <cell r="U5022" t="str">
            <v/>
          </cell>
          <cell r="V5022"/>
          <cell r="W5022" t="str">
            <v/>
          </cell>
          <cell r="X5022"/>
          <cell r="Y5022" t="str">
            <v/>
          </cell>
          <cell r="Z5022"/>
          <cell r="AA5022" t="str">
            <v>45734 Hari</v>
          </cell>
          <cell r="AB5022">
            <v>45734</v>
          </cell>
          <cell r="AC5022" t="str">
            <v>TMC BANJARMASIN</v>
          </cell>
          <cell r="AD5022">
            <v>45754</v>
          </cell>
          <cell r="AE5022" t="str">
            <v>20 Hari</v>
          </cell>
          <cell r="AF5022">
            <v>45737</v>
          </cell>
          <cell r="AG5022" t="str">
            <v>Sp.PD ( Trigliserida-High Risk, LDL, Asam Urat, SGPT-High Risk ), Kurang pemeriksaan Alkohol Tes</v>
          </cell>
          <cell r="AH5022" t="str">
            <v>High Risk</v>
          </cell>
          <cell r="AI5022">
            <v>45762</v>
          </cell>
          <cell r="AJ5022" t="str">
            <v>1 Hari</v>
          </cell>
          <cell r="AK5022">
            <v>45763</v>
          </cell>
          <cell r="AL5022" t="str">
            <v>11 Hari</v>
          </cell>
          <cell r="AM5022">
            <v>45764</v>
          </cell>
          <cell r="AN5022"/>
          <cell r="AO5022" t="str">
            <v/>
          </cell>
          <cell r="AP5022"/>
          <cell r="AQ5022" t="str">
            <v>DONE</v>
          </cell>
          <cell r="AR5022" t="str">
            <v>fu LDL</v>
          </cell>
          <cell r="AS5022">
            <v>45762</v>
          </cell>
        </row>
        <row r="5023">
          <cell r="A5023">
            <v>5020</v>
          </cell>
          <cell r="B5023" t="str">
            <v>6310091811810003</v>
          </cell>
          <cell r="C5023"/>
          <cell r="D5023" t="str">
            <v>Sudirman</v>
          </cell>
          <cell r="E5023">
            <v>82210090961</v>
          </cell>
          <cell r="F5023" t="str">
            <v>Operator CMT 106</v>
          </cell>
          <cell r="G5023"/>
          <cell r="H5023" t="str">
            <v>NON STAFF</v>
          </cell>
          <cell r="I5023" t="str">
            <v>IP - TABANG</v>
          </cell>
          <cell r="J5023" t="str">
            <v>WII 0325</v>
          </cell>
          <cell r="K5023" t="str">
            <v>Donna</v>
          </cell>
          <cell r="L5023" t="str">
            <v/>
          </cell>
          <cell r="M5023" t="str">
            <v>MCU</v>
          </cell>
          <cell r="N5023" t="str">
            <v>FAILED</v>
          </cell>
          <cell r="O5023" t="str">
            <v>CMT</v>
          </cell>
          <cell r="P5023"/>
          <cell r="Q5023" t="str">
            <v/>
          </cell>
          <cell r="R5023"/>
          <cell r="S5023" t="str">
            <v/>
          </cell>
          <cell r="T5023"/>
          <cell r="U5023" t="str">
            <v/>
          </cell>
          <cell r="V5023"/>
          <cell r="W5023" t="str">
            <v/>
          </cell>
          <cell r="X5023"/>
          <cell r="Y5023" t="str">
            <v/>
          </cell>
          <cell r="Z5023"/>
          <cell r="AA5023" t="str">
            <v/>
          </cell>
          <cell r="AB5023"/>
          <cell r="AC5023"/>
          <cell r="AD5023"/>
          <cell r="AE5023" t="str">
            <v/>
          </cell>
          <cell r="AF5023"/>
          <cell r="AG5023"/>
          <cell r="AH5023"/>
          <cell r="AI5023"/>
          <cell r="AJ5023" t="str">
            <v/>
          </cell>
          <cell r="AK5023"/>
          <cell r="AL5023" t="str">
            <v/>
          </cell>
          <cell r="AM5023"/>
          <cell r="AN5023"/>
          <cell r="AO5023" t="str">
            <v/>
          </cell>
          <cell r="AP5023"/>
          <cell r="AQ5023"/>
          <cell r="AR5023" t="str">
            <v>NO RESPON</v>
          </cell>
          <cell r="AS5023"/>
        </row>
        <row r="5024">
          <cell r="A5024">
            <v>5021</v>
          </cell>
          <cell r="B5024" t="str">
            <v>6302161708990002</v>
          </cell>
          <cell r="C5024"/>
          <cell r="D5024" t="str">
            <v>Muhammad Husen</v>
          </cell>
          <cell r="E5024">
            <v>85349991032</v>
          </cell>
          <cell r="F5024" t="str">
            <v>Mechanic</v>
          </cell>
          <cell r="G5024"/>
          <cell r="H5024" t="str">
            <v>NON STAFF</v>
          </cell>
          <cell r="I5024" t="str">
            <v>GBPC - MELAK</v>
          </cell>
          <cell r="J5024" t="str">
            <v>WII 0325</v>
          </cell>
          <cell r="K5024" t="str">
            <v>Kurniawan</v>
          </cell>
          <cell r="L5024" t="str">
            <v/>
          </cell>
          <cell r="M5024" t="str">
            <v>PLAN ONSITE</v>
          </cell>
          <cell r="N5024" t="str">
            <v>CLOSE HIRED</v>
          </cell>
          <cell r="O5024" t="str">
            <v/>
          </cell>
          <cell r="P5024"/>
          <cell r="Q5024" t="str">
            <v/>
          </cell>
          <cell r="R5024"/>
          <cell r="S5024" t="str">
            <v/>
          </cell>
          <cell r="T5024"/>
          <cell r="U5024" t="str">
            <v/>
          </cell>
          <cell r="V5024"/>
          <cell r="W5024" t="str">
            <v/>
          </cell>
          <cell r="X5024"/>
          <cell r="Y5024" t="str">
            <v/>
          </cell>
          <cell r="Z5024"/>
          <cell r="AA5024" t="str">
            <v>45734 Hari</v>
          </cell>
          <cell r="AB5024">
            <v>45734</v>
          </cell>
          <cell r="AC5024" t="str">
            <v>TMC ANGSANA</v>
          </cell>
          <cell r="AD5024"/>
          <cell r="AE5024" t="str">
            <v>40 Hari</v>
          </cell>
          <cell r="AF5024">
            <v>45740</v>
          </cell>
          <cell r="AG5024" t="str">
            <v>Temuan : 
1. Scoliosis Thoracalis Ringan
 Saran :
- Konsul dokter spesialis Ortopedi dan Traumatologi utk temuan tersebut</v>
          </cell>
          <cell r="AH5024" t="str">
            <v>Medium Risk</v>
          </cell>
          <cell r="AI5024"/>
          <cell r="AJ5024" t="str">
            <v/>
          </cell>
          <cell r="AK5024"/>
          <cell r="AL5024" t="str">
            <v/>
          </cell>
          <cell r="AM5024"/>
          <cell r="AN5024"/>
          <cell r="AO5024" t="str">
            <v/>
          </cell>
          <cell r="AP5024"/>
          <cell r="AQ5024"/>
          <cell r="AR5024" t="str">
            <v>PENGATURAN ONSITE</v>
          </cell>
          <cell r="AS5024"/>
        </row>
        <row r="5025">
          <cell r="A5025">
            <v>5022</v>
          </cell>
          <cell r="B5025" t="str">
            <v>6302113003880004</v>
          </cell>
          <cell r="C5025">
            <v>25040450</v>
          </cell>
          <cell r="D5025" t="str">
            <v>Syaiful Bahri</v>
          </cell>
          <cell r="E5025">
            <v>82210227326</v>
          </cell>
          <cell r="F5025" t="str">
            <v>Operator HD 785/OHT 777</v>
          </cell>
          <cell r="G5025" t="str">
            <v>Mining Operation</v>
          </cell>
          <cell r="H5025" t="str">
            <v>NON STAFF</v>
          </cell>
          <cell r="I5025" t="str">
            <v>IP - TABANG</v>
          </cell>
          <cell r="J5025" t="str">
            <v>WII 0325</v>
          </cell>
          <cell r="K5025" t="str">
            <v>Donna</v>
          </cell>
          <cell r="L5025" t="str">
            <v/>
          </cell>
          <cell r="M5025" t="str">
            <v>EXISTING</v>
          </cell>
          <cell r="N5025" t="str">
            <v>CLOSE HIRED</v>
          </cell>
          <cell r="O5025" t="str">
            <v>100 Ton</v>
          </cell>
          <cell r="P5025"/>
          <cell r="Q5025" t="str">
            <v/>
          </cell>
          <cell r="R5025"/>
          <cell r="S5025" t="str">
            <v/>
          </cell>
          <cell r="T5025"/>
          <cell r="U5025" t="str">
            <v/>
          </cell>
          <cell r="V5025"/>
          <cell r="W5025" t="str">
            <v/>
          </cell>
          <cell r="X5025"/>
          <cell r="Y5025" t="str">
            <v/>
          </cell>
          <cell r="Z5025"/>
          <cell r="AA5025" t="str">
            <v>45735 Hari</v>
          </cell>
          <cell r="AB5025">
            <v>45735</v>
          </cell>
          <cell r="AC5025" t="str">
            <v>TMC ANGSANA</v>
          </cell>
          <cell r="AD5025">
            <v>45743</v>
          </cell>
          <cell r="AE5025" t="str">
            <v>8 Hari</v>
          </cell>
          <cell r="AF5025">
            <v>45740</v>
          </cell>
          <cell r="AG5025" t="str">
            <v>Drg ( Caries 7 )</v>
          </cell>
          <cell r="AH5025" t="str">
            <v>Low Risk</v>
          </cell>
          <cell r="AI5025">
            <v>45752</v>
          </cell>
          <cell r="AJ5025" t="str">
            <v>1 Hari</v>
          </cell>
          <cell r="AK5025">
            <v>45753</v>
          </cell>
          <cell r="AL5025" t="str">
            <v>21 Hari</v>
          </cell>
          <cell r="AM5025">
            <v>45755</v>
          </cell>
          <cell r="AN5025"/>
          <cell r="AO5025" t="str">
            <v/>
          </cell>
          <cell r="AP5025">
            <v>45760</v>
          </cell>
          <cell r="AQ5025" t="str">
            <v>DONE</v>
          </cell>
          <cell r="AR5025"/>
          <cell r="AS5025">
            <v>45761</v>
          </cell>
        </row>
        <row r="5026">
          <cell r="A5026">
            <v>5023</v>
          </cell>
          <cell r="B5026" t="str">
            <v>6306021805960001</v>
          </cell>
          <cell r="C5026"/>
          <cell r="D5026" t="str">
            <v>Syaipul Anwar</v>
          </cell>
          <cell r="E5026">
            <v>83146484263</v>
          </cell>
          <cell r="F5026" t="str">
            <v>Operator CMT 106</v>
          </cell>
          <cell r="G5026"/>
          <cell r="H5026" t="str">
            <v>NON STAFF</v>
          </cell>
          <cell r="I5026" t="str">
            <v>IP - TABANG</v>
          </cell>
          <cell r="J5026" t="str">
            <v>WII 0325</v>
          </cell>
          <cell r="K5026" t="str">
            <v>Donna</v>
          </cell>
          <cell r="L5026" t="str">
            <v/>
          </cell>
          <cell r="M5026" t="str">
            <v>MCU</v>
          </cell>
          <cell r="N5026" t="str">
            <v>FAILED</v>
          </cell>
          <cell r="O5026" t="str">
            <v>CMT</v>
          </cell>
          <cell r="P5026"/>
          <cell r="Q5026" t="str">
            <v/>
          </cell>
          <cell r="R5026"/>
          <cell r="S5026" t="str">
            <v/>
          </cell>
          <cell r="T5026"/>
          <cell r="U5026" t="str">
            <v/>
          </cell>
          <cell r="V5026"/>
          <cell r="W5026" t="str">
            <v/>
          </cell>
          <cell r="X5026"/>
          <cell r="Y5026" t="str">
            <v/>
          </cell>
          <cell r="Z5026"/>
          <cell r="AA5026" t="str">
            <v>45734 Hari</v>
          </cell>
          <cell r="AB5026">
            <v>45734</v>
          </cell>
          <cell r="AC5026" t="str">
            <v>TMC TANJUNG TABALONG</v>
          </cell>
          <cell r="AD5026">
            <v>45737</v>
          </cell>
          <cell r="AE5026" t="str">
            <v>3 Hari</v>
          </cell>
          <cell r="AF5026"/>
          <cell r="AG5026" t="str">
            <v>Unfit ( Haemorhoid Interna )</v>
          </cell>
          <cell r="AH5026" t="str">
            <v>High Risk</v>
          </cell>
          <cell r="AI5026"/>
          <cell r="AJ5026" t="str">
            <v/>
          </cell>
          <cell r="AK5026"/>
          <cell r="AL5026" t="str">
            <v/>
          </cell>
          <cell r="AM5026"/>
          <cell r="AN5026"/>
          <cell r="AO5026" t="str">
            <v/>
          </cell>
          <cell r="AP5026"/>
          <cell r="AQ5026"/>
          <cell r="AR5026" t="str">
            <v>UNFIT</v>
          </cell>
          <cell r="AS5026"/>
        </row>
        <row r="5027">
          <cell r="A5027">
            <v>5024</v>
          </cell>
          <cell r="B5027" t="str">
            <v>6302060305930006</v>
          </cell>
          <cell r="C5027">
            <v>25040451</v>
          </cell>
          <cell r="D5027" t="str">
            <v>Ahmad Sarwani</v>
          </cell>
          <cell r="E5027">
            <v>82353133146</v>
          </cell>
          <cell r="F5027" t="str">
            <v>Operator CMT 106</v>
          </cell>
          <cell r="G5027" t="str">
            <v>Mining Operation</v>
          </cell>
          <cell r="H5027" t="str">
            <v>NON STAFF</v>
          </cell>
          <cell r="I5027" t="str">
            <v>IP - TABANG</v>
          </cell>
          <cell r="J5027" t="str">
            <v>WII 0325</v>
          </cell>
          <cell r="K5027" t="str">
            <v>Donna</v>
          </cell>
          <cell r="L5027" t="str">
            <v/>
          </cell>
          <cell r="M5027" t="str">
            <v>EXISTING</v>
          </cell>
          <cell r="N5027" t="str">
            <v>CLOSE HIRED</v>
          </cell>
          <cell r="O5027" t="str">
            <v>CMT</v>
          </cell>
          <cell r="P5027"/>
          <cell r="Q5027" t="str">
            <v/>
          </cell>
          <cell r="R5027"/>
          <cell r="S5027" t="str">
            <v/>
          </cell>
          <cell r="T5027"/>
          <cell r="U5027" t="str">
            <v/>
          </cell>
          <cell r="V5027"/>
          <cell r="W5027" t="str">
            <v/>
          </cell>
          <cell r="X5027"/>
          <cell r="Y5027" t="str">
            <v/>
          </cell>
          <cell r="Z5027"/>
          <cell r="AA5027" t="str">
            <v>45735 Hari</v>
          </cell>
          <cell r="AB5027">
            <v>45735</v>
          </cell>
          <cell r="AC5027" t="str">
            <v>TMC ANGSANA</v>
          </cell>
          <cell r="AD5027">
            <v>45743</v>
          </cell>
          <cell r="AE5027" t="str">
            <v>8 Hari</v>
          </cell>
          <cell r="AF5027">
            <v>45740</v>
          </cell>
          <cell r="AG5027" t="str">
            <v>Sp.PD ( Hasil laboratorium terbaru Cholesterol-High Risk, LDL-High Risk )</v>
          </cell>
          <cell r="AH5027" t="str">
            <v>Medium Risk</v>
          </cell>
          <cell r="AI5027">
            <v>45752</v>
          </cell>
          <cell r="AJ5027" t="str">
            <v>1 Hari</v>
          </cell>
          <cell r="AK5027">
            <v>45753</v>
          </cell>
          <cell r="AL5027" t="str">
            <v>21 Hari</v>
          </cell>
          <cell r="AM5027">
            <v>45755</v>
          </cell>
          <cell r="AN5027"/>
          <cell r="AO5027" t="str">
            <v/>
          </cell>
          <cell r="AP5027">
            <v>45742</v>
          </cell>
          <cell r="AQ5027" t="str">
            <v>DONE</v>
          </cell>
          <cell r="AR5027"/>
          <cell r="AS5027">
            <v>45752</v>
          </cell>
        </row>
        <row r="5028">
          <cell r="A5028">
            <v>5025</v>
          </cell>
          <cell r="B5028" t="str">
            <v>6310101103840001</v>
          </cell>
          <cell r="C5028" t="str">
            <v>W3</v>
          </cell>
          <cell r="D5028" t="str">
            <v>Syahri Ramdhan</v>
          </cell>
          <cell r="E5028">
            <v>81348740488</v>
          </cell>
          <cell r="F5028" t="str">
            <v>Operator Excavator ZX870/XE800</v>
          </cell>
          <cell r="G5028" t="str">
            <v>Mining Operation</v>
          </cell>
          <cell r="H5028" t="str">
            <v>NON STAFF</v>
          </cell>
          <cell r="I5028" t="str">
            <v>IP - TABANG</v>
          </cell>
          <cell r="J5028" t="str">
            <v>WII 0325</v>
          </cell>
          <cell r="K5028" t="str">
            <v>Donna</v>
          </cell>
          <cell r="L5028" t="str">
            <v/>
          </cell>
          <cell r="M5028" t="str">
            <v>WAITING KIMPER</v>
          </cell>
          <cell r="N5028" t="str">
            <v>IN PROCESS</v>
          </cell>
          <cell r="O5028" t="str">
            <v>80 Ton</v>
          </cell>
          <cell r="P5028"/>
          <cell r="Q5028" t="str">
            <v/>
          </cell>
          <cell r="R5028"/>
          <cell r="S5028" t="str">
            <v/>
          </cell>
          <cell r="T5028"/>
          <cell r="U5028" t="str">
            <v/>
          </cell>
          <cell r="V5028"/>
          <cell r="W5028" t="str">
            <v/>
          </cell>
          <cell r="X5028"/>
          <cell r="Y5028" t="str">
            <v/>
          </cell>
          <cell r="Z5028"/>
          <cell r="AA5028" t="str">
            <v>45734 Hari</v>
          </cell>
          <cell r="AB5028">
            <v>45734</v>
          </cell>
          <cell r="AC5028" t="str">
            <v>TMC ANGSANA</v>
          </cell>
          <cell r="AD5028">
            <v>45759</v>
          </cell>
          <cell r="AE5028" t="str">
            <v>25 Hari</v>
          </cell>
          <cell r="AF5028">
            <v>45737</v>
          </cell>
          <cell r="AG5028" t="str">
            <v>Drg ( Caries)</v>
          </cell>
          <cell r="AH5028" t="str">
            <v>Low Risk</v>
          </cell>
          <cell r="AI5028">
            <v>45764</v>
          </cell>
          <cell r="AJ5028" t="str">
            <v>1 Hari</v>
          </cell>
          <cell r="AK5028">
            <v>45765</v>
          </cell>
          <cell r="AL5028" t="str">
            <v>9 Hari</v>
          </cell>
          <cell r="AM5028">
            <v>45766</v>
          </cell>
          <cell r="AN5028"/>
          <cell r="AO5028" t="str">
            <v/>
          </cell>
          <cell r="AP5028"/>
          <cell r="AQ5028" t="str">
            <v>DONE</v>
          </cell>
          <cell r="AR5028" t="str">
            <v>sks belum terbit dari IP</v>
          </cell>
          <cell r="AS5028">
            <v>45761</v>
          </cell>
        </row>
        <row r="5029">
          <cell r="A5029">
            <v>5026</v>
          </cell>
          <cell r="B5029" t="str">
            <v>6309021212000004</v>
          </cell>
          <cell r="C5029" t="str">
            <v>W2</v>
          </cell>
          <cell r="D5029" t="str">
            <v>Muhammad Hatami</v>
          </cell>
          <cell r="E5029">
            <v>82152125114</v>
          </cell>
          <cell r="F5029" t="str">
            <v>Operator HD 785/OHT 777</v>
          </cell>
          <cell r="G5029" t="str">
            <v>Mining Operation</v>
          </cell>
          <cell r="H5029" t="str">
            <v>NON STAFF</v>
          </cell>
          <cell r="I5029" t="str">
            <v>IP - TABANG</v>
          </cell>
          <cell r="J5029" t="str">
            <v>WII 0325</v>
          </cell>
          <cell r="K5029" t="str">
            <v>Donna</v>
          </cell>
          <cell r="L5029" t="str">
            <v/>
          </cell>
          <cell r="M5029" t="str">
            <v>WAITING KIMPER</v>
          </cell>
          <cell r="N5029" t="str">
            <v>IN PROCESS</v>
          </cell>
          <cell r="O5029" t="str">
            <v>100 Ton</v>
          </cell>
          <cell r="P5029"/>
          <cell r="Q5029" t="str">
            <v/>
          </cell>
          <cell r="R5029"/>
          <cell r="S5029" t="str">
            <v/>
          </cell>
          <cell r="T5029"/>
          <cell r="U5029" t="str">
            <v/>
          </cell>
          <cell r="V5029"/>
          <cell r="W5029" t="str">
            <v/>
          </cell>
          <cell r="X5029"/>
          <cell r="Y5029" t="str">
            <v/>
          </cell>
          <cell r="Z5029"/>
          <cell r="AA5029" t="str">
            <v>45734 Hari</v>
          </cell>
          <cell r="AB5029">
            <v>45734</v>
          </cell>
          <cell r="AC5029" t="str">
            <v>TMC TANJUNG TABALONG</v>
          </cell>
          <cell r="AD5029">
            <v>45761</v>
          </cell>
          <cell r="AE5029" t="str">
            <v>27 Hari</v>
          </cell>
          <cell r="AF5029">
            <v>45737</v>
          </cell>
          <cell r="AG5029" t="str">
            <v>Sp.PD ( LDL)</v>
          </cell>
          <cell r="AH5029" t="str">
            <v>Low Risk</v>
          </cell>
          <cell r="AI5029">
            <v>45765</v>
          </cell>
          <cell r="AJ5029" t="str">
            <v>1 Hari</v>
          </cell>
          <cell r="AK5029">
            <v>45766</v>
          </cell>
          <cell r="AL5029" t="str">
            <v>8 Hari</v>
          </cell>
          <cell r="AM5029">
            <v>45767</v>
          </cell>
          <cell r="AN5029"/>
          <cell r="AO5029" t="str">
            <v/>
          </cell>
          <cell r="AP5029"/>
          <cell r="AQ5029" t="str">
            <v>DONE</v>
          </cell>
          <cell r="AR5029" t="str">
            <v>sks belum terbit dari IP</v>
          </cell>
          <cell r="AS5029">
            <v>45754</v>
          </cell>
        </row>
        <row r="5030">
          <cell r="A5030">
            <v>5027</v>
          </cell>
          <cell r="B5030" t="str">
            <v>1218030509970002</v>
          </cell>
          <cell r="C5030">
            <v>25040475</v>
          </cell>
          <cell r="D5030" t="str">
            <v>Tommi Silaban</v>
          </cell>
          <cell r="E5030">
            <v>81350496294</v>
          </cell>
          <cell r="F5030" t="str">
            <v>Operator Excav CAT-320/PC200/XE215/XE370</v>
          </cell>
          <cell r="G5030" t="str">
            <v>Mining Operation</v>
          </cell>
          <cell r="H5030" t="str">
            <v>NON STAFF</v>
          </cell>
          <cell r="I5030" t="str">
            <v>IP - TABANG</v>
          </cell>
          <cell r="J5030" t="str">
            <v>WII 0325</v>
          </cell>
          <cell r="K5030" t="str">
            <v>Donna</v>
          </cell>
          <cell r="L5030" t="str">
            <v/>
          </cell>
          <cell r="M5030" t="str">
            <v>EXISTING</v>
          </cell>
          <cell r="N5030" t="str">
            <v>CLOSE HIRED</v>
          </cell>
          <cell r="O5030" t="str">
            <v>20 Ton</v>
          </cell>
          <cell r="P5030"/>
          <cell r="Q5030" t="str">
            <v/>
          </cell>
          <cell r="R5030"/>
          <cell r="S5030" t="str">
            <v/>
          </cell>
          <cell r="T5030"/>
          <cell r="U5030" t="str">
            <v/>
          </cell>
          <cell r="V5030"/>
          <cell r="W5030" t="str">
            <v/>
          </cell>
          <cell r="X5030"/>
          <cell r="Y5030" t="str">
            <v/>
          </cell>
          <cell r="Z5030"/>
          <cell r="AA5030" t="str">
            <v>45734 Hari</v>
          </cell>
          <cell r="AB5030">
            <v>45734</v>
          </cell>
          <cell r="AC5030" t="str">
            <v>TMC ANGSANA</v>
          </cell>
          <cell r="AD5030">
            <v>45754</v>
          </cell>
          <cell r="AE5030" t="str">
            <v>20 Hari</v>
          </cell>
          <cell r="AF5030">
            <v>45737</v>
          </cell>
          <cell r="AG5030" t="str">
            <v>Sp.PD ( Trigliserida ), Kurang pemeriksaan Alkohol Tes</v>
          </cell>
          <cell r="AH5030" t="str">
            <v>Low Risk</v>
          </cell>
          <cell r="AI5030">
            <v>45757</v>
          </cell>
          <cell r="AJ5030" t="str">
            <v>1 Hari</v>
          </cell>
          <cell r="AK5030">
            <v>45758</v>
          </cell>
          <cell r="AL5030" t="str">
            <v>4 Hari</v>
          </cell>
          <cell r="AM5030">
            <v>45761</v>
          </cell>
          <cell r="AN5030">
            <v>45762</v>
          </cell>
          <cell r="AO5030" t="str">
            <v>2 Hari</v>
          </cell>
          <cell r="AP5030">
            <v>45764</v>
          </cell>
          <cell r="AQ5030" t="str">
            <v>DONE</v>
          </cell>
          <cell r="AR5030" t="str">
            <v>sudah di ambil dept. 17/04/25</v>
          </cell>
          <cell r="AS5030">
            <v>45761</v>
          </cell>
        </row>
        <row r="5031">
          <cell r="A5031">
            <v>5028</v>
          </cell>
          <cell r="B5031" t="str">
            <v>6401062210840002</v>
          </cell>
          <cell r="C5031" t="str">
            <v>W2</v>
          </cell>
          <cell r="D5031" t="str">
            <v>Moudy Happy Mawuntu</v>
          </cell>
          <cell r="E5031">
            <v>81255602348</v>
          </cell>
          <cell r="F5031" t="str">
            <v>Operator Dozer D85/D6R</v>
          </cell>
          <cell r="G5031" t="str">
            <v>Mining Operation</v>
          </cell>
          <cell r="H5031" t="str">
            <v>NON STAFF</v>
          </cell>
          <cell r="I5031" t="str">
            <v>IP - TABANG</v>
          </cell>
          <cell r="J5031" t="str">
            <v>WII 0325</v>
          </cell>
          <cell r="K5031" t="str">
            <v>Donna</v>
          </cell>
          <cell r="L5031" t="str">
            <v/>
          </cell>
          <cell r="M5031" t="str">
            <v>EXISTING</v>
          </cell>
          <cell r="N5031" t="str">
            <v>CLOSE HIRED</v>
          </cell>
          <cell r="O5031" t="str">
            <v>D85</v>
          </cell>
          <cell r="P5031"/>
          <cell r="Q5031" t="str">
            <v/>
          </cell>
          <cell r="R5031"/>
          <cell r="S5031" t="str">
            <v/>
          </cell>
          <cell r="T5031"/>
          <cell r="U5031" t="str">
            <v/>
          </cell>
          <cell r="V5031"/>
          <cell r="W5031" t="str">
            <v/>
          </cell>
          <cell r="X5031"/>
          <cell r="Y5031" t="str">
            <v/>
          </cell>
          <cell r="Z5031"/>
          <cell r="AA5031" t="str">
            <v>45735 Hari</v>
          </cell>
          <cell r="AB5031">
            <v>45735</v>
          </cell>
          <cell r="AC5031" t="str">
            <v>KMC BALIKPAPAN</v>
          </cell>
          <cell r="AD5031">
            <v>45741</v>
          </cell>
          <cell r="AE5031" t="str">
            <v>6 Hari</v>
          </cell>
          <cell r="AF5031">
            <v>45740</v>
          </cell>
          <cell r="AG5031" t="str">
            <v>Drg ( Pulpa 2 )</v>
          </cell>
          <cell r="AH5031" t="str">
            <v>Low Risk</v>
          </cell>
          <cell r="AI5031">
            <v>45761</v>
          </cell>
          <cell r="AJ5031" t="str">
            <v>1 Hari</v>
          </cell>
          <cell r="AK5031">
            <v>45762</v>
          </cell>
          <cell r="AL5031" t="str">
            <v>3 Hari</v>
          </cell>
          <cell r="AM5031">
            <v>45764</v>
          </cell>
          <cell r="AN5031">
            <v>45765</v>
          </cell>
          <cell r="AO5031" t="str">
            <v>2 Hari</v>
          </cell>
          <cell r="AP5031">
            <v>45767</v>
          </cell>
          <cell r="AQ5031" t="str">
            <v>DONE</v>
          </cell>
          <cell r="AR5031" t="str">
            <v>sudah di ambil dept. 20/04/25</v>
          </cell>
          <cell r="AS5031">
            <v>45758</v>
          </cell>
        </row>
        <row r="5032">
          <cell r="A5032">
            <v>5029</v>
          </cell>
          <cell r="B5032">
            <v>0</v>
          </cell>
          <cell r="C5032"/>
          <cell r="D5032" t="str">
            <v>Johannes Tambunan</v>
          </cell>
          <cell r="E5032"/>
          <cell r="F5032" t="str">
            <v>Group Leader Produksi</v>
          </cell>
          <cell r="G5032" t="str">
            <v>Mining Operation</v>
          </cell>
          <cell r="H5032" t="str">
            <v>STAFF</v>
          </cell>
          <cell r="I5032" t="str">
            <v>IP - TABANG</v>
          </cell>
          <cell r="J5032" t="str">
            <v>HO</v>
          </cell>
          <cell r="K5032" t="str">
            <v>Sasi</v>
          </cell>
          <cell r="L5032" t="str">
            <v/>
          </cell>
          <cell r="M5032"/>
          <cell r="N5032"/>
          <cell r="O5032" t="str">
            <v/>
          </cell>
          <cell r="P5032"/>
          <cell r="Q5032" t="str">
            <v/>
          </cell>
          <cell r="R5032"/>
          <cell r="S5032" t="str">
            <v/>
          </cell>
          <cell r="T5032"/>
          <cell r="U5032" t="str">
            <v/>
          </cell>
          <cell r="V5032"/>
          <cell r="W5032" t="str">
            <v/>
          </cell>
          <cell r="X5032"/>
          <cell r="Y5032" t="str">
            <v/>
          </cell>
          <cell r="Z5032"/>
          <cell r="AA5032" t="str">
            <v/>
          </cell>
          <cell r="AB5032"/>
          <cell r="AC5032"/>
          <cell r="AD5032"/>
          <cell r="AE5032" t="str">
            <v/>
          </cell>
          <cell r="AF5032"/>
          <cell r="AG5032"/>
          <cell r="AH5032"/>
          <cell r="AI5032"/>
          <cell r="AJ5032" t="str">
            <v/>
          </cell>
          <cell r="AK5032"/>
          <cell r="AL5032" t="str">
            <v/>
          </cell>
          <cell r="AM5032"/>
          <cell r="AN5032"/>
          <cell r="AO5032" t="str">
            <v/>
          </cell>
          <cell r="AP5032"/>
          <cell r="AQ5032"/>
          <cell r="AR5032"/>
          <cell r="AS5032"/>
        </row>
        <row r="5033">
          <cell r="A5033">
            <v>5030</v>
          </cell>
          <cell r="B5033">
            <v>0</v>
          </cell>
          <cell r="C5033"/>
          <cell r="D5033" t="str">
            <v>Bagus Santoso</v>
          </cell>
          <cell r="E5033">
            <v>85741300432</v>
          </cell>
          <cell r="F5033" t="str">
            <v>Operator HD 785/OHT 777</v>
          </cell>
          <cell r="G5033"/>
          <cell r="H5033" t="str">
            <v>NON STAFF</v>
          </cell>
          <cell r="I5033" t="str">
            <v>IP - TABANG</v>
          </cell>
          <cell r="J5033" t="str">
            <v>BUMA</v>
          </cell>
          <cell r="K5033" t="str">
            <v>Agus S</v>
          </cell>
          <cell r="L5033" t="str">
            <v>0 Hari</v>
          </cell>
          <cell r="M5033" t="str">
            <v>DOKUMEN CHECK</v>
          </cell>
          <cell r="N5033" t="str">
            <v>FAILED</v>
          </cell>
          <cell r="O5033" t="str">
            <v>100 Ton</v>
          </cell>
          <cell r="P5033">
            <v>45733</v>
          </cell>
          <cell r="Q5033" t="str">
            <v/>
          </cell>
          <cell r="R5033"/>
          <cell r="S5033" t="str">
            <v/>
          </cell>
          <cell r="T5033"/>
          <cell r="U5033" t="str">
            <v/>
          </cell>
          <cell r="V5033"/>
          <cell r="W5033" t="str">
            <v/>
          </cell>
          <cell r="X5033"/>
          <cell r="Y5033" t="str">
            <v/>
          </cell>
          <cell r="Z5033"/>
          <cell r="AA5033" t="str">
            <v/>
          </cell>
          <cell r="AB5033"/>
          <cell r="AC5033"/>
          <cell r="AD5033"/>
          <cell r="AE5033" t="str">
            <v/>
          </cell>
          <cell r="AF5033"/>
          <cell r="AG5033"/>
          <cell r="AH5033"/>
          <cell r="AI5033"/>
          <cell r="AJ5033" t="str">
            <v/>
          </cell>
          <cell r="AK5033"/>
          <cell r="AL5033" t="str">
            <v/>
          </cell>
          <cell r="AM5033"/>
          <cell r="AN5033"/>
          <cell r="AO5033" t="str">
            <v/>
          </cell>
          <cell r="AP5033"/>
          <cell r="AQ5033"/>
          <cell r="AR5033" t="str">
            <v>tdk terhubung</v>
          </cell>
          <cell r="AS5033"/>
        </row>
        <row r="5034">
          <cell r="A5034">
            <v>5031</v>
          </cell>
          <cell r="B5034">
            <v>0</v>
          </cell>
          <cell r="C5034"/>
          <cell r="D5034" t="str">
            <v>Ngali Busthomi</v>
          </cell>
          <cell r="E5034">
            <v>85727885776</v>
          </cell>
          <cell r="F5034" t="str">
            <v>Operator HD 785/OHT 777</v>
          </cell>
          <cell r="G5034"/>
          <cell r="H5034" t="str">
            <v>NON STAFF</v>
          </cell>
          <cell r="I5034" t="str">
            <v>IP - TABANG</v>
          </cell>
          <cell r="J5034" t="str">
            <v>BUMA</v>
          </cell>
          <cell r="K5034" t="str">
            <v>Agus S</v>
          </cell>
          <cell r="L5034" t="str">
            <v>0 Hari</v>
          </cell>
          <cell r="M5034" t="str">
            <v>DOKUMEN CHECK</v>
          </cell>
          <cell r="N5034" t="str">
            <v>FAILED</v>
          </cell>
          <cell r="O5034" t="str">
            <v>100 Ton</v>
          </cell>
          <cell r="P5034">
            <v>45733</v>
          </cell>
          <cell r="Q5034" t="str">
            <v/>
          </cell>
          <cell r="R5034"/>
          <cell r="S5034" t="str">
            <v/>
          </cell>
          <cell r="T5034"/>
          <cell r="U5034" t="str">
            <v/>
          </cell>
          <cell r="V5034"/>
          <cell r="W5034" t="str">
            <v/>
          </cell>
          <cell r="X5034"/>
          <cell r="Y5034" t="str">
            <v/>
          </cell>
          <cell r="Z5034"/>
          <cell r="AA5034" t="str">
            <v/>
          </cell>
          <cell r="AB5034"/>
          <cell r="AC5034"/>
          <cell r="AD5034"/>
          <cell r="AE5034" t="str">
            <v/>
          </cell>
          <cell r="AF5034"/>
          <cell r="AG5034"/>
          <cell r="AH5034"/>
          <cell r="AI5034"/>
          <cell r="AJ5034" t="str">
            <v/>
          </cell>
          <cell r="AK5034"/>
          <cell r="AL5034" t="str">
            <v/>
          </cell>
          <cell r="AM5034"/>
          <cell r="AN5034"/>
          <cell r="AO5034" t="str">
            <v/>
          </cell>
          <cell r="AP5034"/>
          <cell r="AQ5034"/>
          <cell r="AR5034"/>
          <cell r="AS5034"/>
        </row>
        <row r="5035">
          <cell r="A5035">
            <v>5032</v>
          </cell>
          <cell r="B5035">
            <v>0</v>
          </cell>
          <cell r="C5035"/>
          <cell r="D5035" t="str">
            <v>Danang Kukuh N</v>
          </cell>
          <cell r="E5035">
            <v>81334632322</v>
          </cell>
          <cell r="F5035" t="str">
            <v>Operator HD 785/OHT 777</v>
          </cell>
          <cell r="G5035"/>
          <cell r="H5035" t="str">
            <v>NON STAFF</v>
          </cell>
          <cell r="I5035" t="str">
            <v>IP - TABANG</v>
          </cell>
          <cell r="J5035" t="str">
            <v>BUMA</v>
          </cell>
          <cell r="K5035" t="str">
            <v>Agus S</v>
          </cell>
          <cell r="L5035" t="str">
            <v>0 Hari</v>
          </cell>
          <cell r="M5035" t="str">
            <v>DOKUMEN CHECK</v>
          </cell>
          <cell r="N5035" t="str">
            <v>FAILED</v>
          </cell>
          <cell r="O5035" t="str">
            <v>100 Ton</v>
          </cell>
          <cell r="P5035">
            <v>45733</v>
          </cell>
          <cell r="Q5035" t="str">
            <v/>
          </cell>
          <cell r="R5035"/>
          <cell r="S5035" t="str">
            <v/>
          </cell>
          <cell r="T5035"/>
          <cell r="U5035" t="str">
            <v/>
          </cell>
          <cell r="V5035"/>
          <cell r="W5035" t="str">
            <v/>
          </cell>
          <cell r="X5035"/>
          <cell r="Y5035" t="str">
            <v/>
          </cell>
          <cell r="Z5035"/>
          <cell r="AA5035" t="str">
            <v/>
          </cell>
          <cell r="AB5035"/>
          <cell r="AC5035"/>
          <cell r="AD5035"/>
          <cell r="AE5035" t="str">
            <v/>
          </cell>
          <cell r="AF5035"/>
          <cell r="AG5035"/>
          <cell r="AH5035"/>
          <cell r="AI5035"/>
          <cell r="AJ5035" t="str">
            <v/>
          </cell>
          <cell r="AK5035"/>
          <cell r="AL5035" t="str">
            <v/>
          </cell>
          <cell r="AM5035"/>
          <cell r="AN5035"/>
          <cell r="AO5035" t="str">
            <v/>
          </cell>
          <cell r="AP5035"/>
          <cell r="AQ5035"/>
          <cell r="AR5035" t="str">
            <v>tdk terhubung</v>
          </cell>
          <cell r="AS5035"/>
        </row>
        <row r="5036">
          <cell r="A5036">
            <v>5033</v>
          </cell>
          <cell r="B5036">
            <v>0</v>
          </cell>
          <cell r="C5036"/>
          <cell r="D5036" t="str">
            <v>Suendri</v>
          </cell>
          <cell r="E5036">
            <v>81334096534</v>
          </cell>
          <cell r="F5036" t="str">
            <v>Operator HD 785/OHT 777</v>
          </cell>
          <cell r="G5036"/>
          <cell r="H5036" t="str">
            <v>NON STAFF</v>
          </cell>
          <cell r="I5036" t="str">
            <v>IP - TABANG</v>
          </cell>
          <cell r="J5036" t="str">
            <v>BUMA</v>
          </cell>
          <cell r="K5036" t="str">
            <v>Agus S</v>
          </cell>
          <cell r="L5036" t="str">
            <v>0 Hari</v>
          </cell>
          <cell r="M5036" t="str">
            <v>DOKUMEN CHECK</v>
          </cell>
          <cell r="N5036" t="str">
            <v>FAILED</v>
          </cell>
          <cell r="O5036" t="str">
            <v>100 Ton</v>
          </cell>
          <cell r="P5036">
            <v>45733</v>
          </cell>
          <cell r="Q5036" t="str">
            <v/>
          </cell>
          <cell r="R5036"/>
          <cell r="S5036" t="str">
            <v/>
          </cell>
          <cell r="T5036"/>
          <cell r="U5036" t="str">
            <v/>
          </cell>
          <cell r="V5036"/>
          <cell r="W5036" t="str">
            <v/>
          </cell>
          <cell r="X5036"/>
          <cell r="Y5036" t="str">
            <v/>
          </cell>
          <cell r="Z5036"/>
          <cell r="AA5036" t="str">
            <v/>
          </cell>
          <cell r="AB5036"/>
          <cell r="AC5036"/>
          <cell r="AD5036"/>
          <cell r="AE5036" t="str">
            <v/>
          </cell>
          <cell r="AF5036"/>
          <cell r="AG5036"/>
          <cell r="AH5036"/>
          <cell r="AI5036"/>
          <cell r="AJ5036" t="str">
            <v/>
          </cell>
          <cell r="AK5036"/>
          <cell r="AL5036" t="str">
            <v/>
          </cell>
          <cell r="AM5036"/>
          <cell r="AN5036"/>
          <cell r="AO5036" t="str">
            <v/>
          </cell>
          <cell r="AP5036"/>
          <cell r="AQ5036"/>
          <cell r="AR5036" t="str">
            <v>tidak berminat</v>
          </cell>
          <cell r="AS5036"/>
        </row>
        <row r="5037">
          <cell r="A5037">
            <v>5034</v>
          </cell>
          <cell r="B5037">
            <v>0</v>
          </cell>
          <cell r="C5037"/>
          <cell r="D5037" t="str">
            <v>Nico Budi Prasetyo</v>
          </cell>
          <cell r="E5037">
            <v>82220026347</v>
          </cell>
          <cell r="F5037" t="str">
            <v>Operator HD 785/OHT 777</v>
          </cell>
          <cell r="G5037"/>
          <cell r="H5037" t="str">
            <v>NON STAFF</v>
          </cell>
          <cell r="I5037" t="str">
            <v>IP - TABANG</v>
          </cell>
          <cell r="J5037" t="str">
            <v>BUMA</v>
          </cell>
          <cell r="K5037" t="str">
            <v>Agus S</v>
          </cell>
          <cell r="L5037" t="str">
            <v>0 Hari</v>
          </cell>
          <cell r="M5037" t="str">
            <v>DOKUMEN CHECK</v>
          </cell>
          <cell r="N5037" t="str">
            <v>FAILED</v>
          </cell>
          <cell r="O5037" t="str">
            <v>100 Ton</v>
          </cell>
          <cell r="P5037">
            <v>45733</v>
          </cell>
          <cell r="Q5037" t="str">
            <v/>
          </cell>
          <cell r="R5037"/>
          <cell r="S5037" t="str">
            <v/>
          </cell>
          <cell r="T5037"/>
          <cell r="U5037" t="str">
            <v/>
          </cell>
          <cell r="V5037"/>
          <cell r="W5037" t="str">
            <v/>
          </cell>
          <cell r="X5037"/>
          <cell r="Y5037" t="str">
            <v/>
          </cell>
          <cell r="Z5037"/>
          <cell r="AA5037" t="str">
            <v/>
          </cell>
          <cell r="AB5037"/>
          <cell r="AC5037"/>
          <cell r="AD5037"/>
          <cell r="AE5037" t="str">
            <v/>
          </cell>
          <cell r="AF5037"/>
          <cell r="AG5037"/>
          <cell r="AH5037"/>
          <cell r="AI5037"/>
          <cell r="AJ5037" t="str">
            <v/>
          </cell>
          <cell r="AK5037"/>
          <cell r="AL5037" t="str">
            <v/>
          </cell>
          <cell r="AM5037"/>
          <cell r="AN5037"/>
          <cell r="AO5037" t="str">
            <v/>
          </cell>
          <cell r="AP5037"/>
          <cell r="AQ5037"/>
          <cell r="AR5037" t="str">
            <v>tdk terhubung</v>
          </cell>
          <cell r="AS5037"/>
        </row>
        <row r="5038">
          <cell r="A5038">
            <v>5035</v>
          </cell>
          <cell r="B5038">
            <v>0</v>
          </cell>
          <cell r="C5038"/>
          <cell r="D5038" t="str">
            <v>Nur Hidayatulloh</v>
          </cell>
          <cell r="E5038">
            <v>85321993353</v>
          </cell>
          <cell r="F5038" t="str">
            <v>Operator HD 785/OHT 777</v>
          </cell>
          <cell r="G5038"/>
          <cell r="H5038" t="str">
            <v>NON STAFF</v>
          </cell>
          <cell r="I5038" t="str">
            <v>IP - TABANG</v>
          </cell>
          <cell r="J5038" t="str">
            <v>BUMA</v>
          </cell>
          <cell r="K5038" t="str">
            <v>Agus S</v>
          </cell>
          <cell r="L5038" t="str">
            <v>0 Hari</v>
          </cell>
          <cell r="M5038" t="str">
            <v>DOKUMEN CHECK</v>
          </cell>
          <cell r="N5038" t="str">
            <v>FAILED</v>
          </cell>
          <cell r="O5038" t="str">
            <v>100 Ton</v>
          </cell>
          <cell r="P5038">
            <v>45733</v>
          </cell>
          <cell r="Q5038" t="str">
            <v/>
          </cell>
          <cell r="R5038"/>
          <cell r="S5038" t="str">
            <v/>
          </cell>
          <cell r="T5038"/>
          <cell r="U5038" t="str">
            <v/>
          </cell>
          <cell r="V5038"/>
          <cell r="W5038" t="str">
            <v/>
          </cell>
          <cell r="X5038"/>
          <cell r="Y5038" t="str">
            <v/>
          </cell>
          <cell r="Z5038"/>
          <cell r="AA5038" t="str">
            <v/>
          </cell>
          <cell r="AB5038"/>
          <cell r="AC5038"/>
          <cell r="AD5038"/>
          <cell r="AE5038" t="str">
            <v/>
          </cell>
          <cell r="AF5038"/>
          <cell r="AG5038"/>
          <cell r="AH5038"/>
          <cell r="AI5038"/>
          <cell r="AJ5038" t="str">
            <v/>
          </cell>
          <cell r="AK5038"/>
          <cell r="AL5038" t="str">
            <v/>
          </cell>
          <cell r="AM5038"/>
          <cell r="AN5038"/>
          <cell r="AO5038" t="str">
            <v/>
          </cell>
          <cell r="AP5038"/>
          <cell r="AQ5038"/>
          <cell r="AR5038" t="str">
            <v>tdk terhubung</v>
          </cell>
          <cell r="AS5038"/>
        </row>
        <row r="5039">
          <cell r="A5039">
            <v>5036</v>
          </cell>
          <cell r="B5039">
            <v>0</v>
          </cell>
          <cell r="C5039"/>
          <cell r="D5039" t="str">
            <v>Edy Suwarno</v>
          </cell>
          <cell r="E5039">
            <v>85249079008</v>
          </cell>
          <cell r="F5039" t="str">
            <v>Operator HD 785/OHT 777</v>
          </cell>
          <cell r="G5039"/>
          <cell r="H5039" t="str">
            <v>NON STAFF</v>
          </cell>
          <cell r="I5039" t="str">
            <v>IP - TABANG</v>
          </cell>
          <cell r="J5039" t="str">
            <v>BUMA</v>
          </cell>
          <cell r="K5039" t="str">
            <v>Agus S</v>
          </cell>
          <cell r="L5039" t="str">
            <v>0 Hari</v>
          </cell>
          <cell r="M5039" t="str">
            <v>DOKUMEN CHECK</v>
          </cell>
          <cell r="N5039" t="str">
            <v>FAILED</v>
          </cell>
          <cell r="O5039" t="str">
            <v>100 Ton</v>
          </cell>
          <cell r="P5039">
            <v>45733</v>
          </cell>
          <cell r="Q5039" t="str">
            <v/>
          </cell>
          <cell r="R5039"/>
          <cell r="S5039" t="str">
            <v/>
          </cell>
          <cell r="T5039"/>
          <cell r="U5039" t="str">
            <v/>
          </cell>
          <cell r="V5039"/>
          <cell r="W5039" t="str">
            <v/>
          </cell>
          <cell r="X5039"/>
          <cell r="Y5039" t="str">
            <v/>
          </cell>
          <cell r="Z5039"/>
          <cell r="AA5039" t="str">
            <v/>
          </cell>
          <cell r="AB5039"/>
          <cell r="AC5039"/>
          <cell r="AD5039"/>
          <cell r="AE5039" t="str">
            <v/>
          </cell>
          <cell r="AF5039"/>
          <cell r="AG5039"/>
          <cell r="AH5039"/>
          <cell r="AI5039"/>
          <cell r="AJ5039" t="str">
            <v/>
          </cell>
          <cell r="AK5039"/>
          <cell r="AL5039" t="str">
            <v/>
          </cell>
          <cell r="AM5039"/>
          <cell r="AN5039"/>
          <cell r="AO5039" t="str">
            <v/>
          </cell>
          <cell r="AP5039"/>
          <cell r="AQ5039"/>
          <cell r="AR5039" t="str">
            <v>tdk terhubung</v>
          </cell>
          <cell r="AS5039"/>
        </row>
        <row r="5040">
          <cell r="A5040">
            <v>5037</v>
          </cell>
          <cell r="B5040">
            <v>0</v>
          </cell>
          <cell r="C5040"/>
          <cell r="D5040" t="str">
            <v>M. Fajar Ramadhan</v>
          </cell>
          <cell r="E5040">
            <v>82152643576</v>
          </cell>
          <cell r="F5040" t="str">
            <v>Operator HD 785/OHT 777</v>
          </cell>
          <cell r="G5040"/>
          <cell r="H5040" t="str">
            <v>NON STAFF</v>
          </cell>
          <cell r="I5040" t="str">
            <v>IP - TABANG</v>
          </cell>
          <cell r="J5040" t="str">
            <v>BUMA</v>
          </cell>
          <cell r="K5040" t="str">
            <v>Agus S</v>
          </cell>
          <cell r="L5040" t="str">
            <v>0 Hari</v>
          </cell>
          <cell r="M5040" t="str">
            <v>DOKUMEN CHECK</v>
          </cell>
          <cell r="N5040" t="str">
            <v>FAILED</v>
          </cell>
          <cell r="O5040" t="str">
            <v>100 Ton</v>
          </cell>
          <cell r="P5040">
            <v>45733</v>
          </cell>
          <cell r="Q5040" t="str">
            <v/>
          </cell>
          <cell r="R5040"/>
          <cell r="S5040" t="str">
            <v/>
          </cell>
          <cell r="T5040"/>
          <cell r="U5040" t="str">
            <v/>
          </cell>
          <cell r="V5040"/>
          <cell r="W5040" t="str">
            <v/>
          </cell>
          <cell r="X5040"/>
          <cell r="Y5040" t="str">
            <v/>
          </cell>
          <cell r="Z5040"/>
          <cell r="AA5040" t="str">
            <v/>
          </cell>
          <cell r="AB5040"/>
          <cell r="AC5040"/>
          <cell r="AD5040"/>
          <cell r="AE5040" t="str">
            <v/>
          </cell>
          <cell r="AF5040"/>
          <cell r="AG5040"/>
          <cell r="AH5040"/>
          <cell r="AI5040"/>
          <cell r="AJ5040" t="str">
            <v/>
          </cell>
          <cell r="AK5040"/>
          <cell r="AL5040" t="str">
            <v/>
          </cell>
          <cell r="AM5040"/>
          <cell r="AN5040"/>
          <cell r="AO5040" t="str">
            <v/>
          </cell>
          <cell r="AP5040"/>
          <cell r="AQ5040"/>
          <cell r="AR5040" t="str">
            <v>wait data</v>
          </cell>
          <cell r="AS5040"/>
        </row>
        <row r="5041">
          <cell r="A5041">
            <v>5038</v>
          </cell>
          <cell r="B5041">
            <v>0</v>
          </cell>
          <cell r="C5041"/>
          <cell r="D5041" t="str">
            <v>Sudiwantoro</v>
          </cell>
          <cell r="E5041">
            <v>82252067475</v>
          </cell>
          <cell r="F5041" t="str">
            <v>Operator HD 785/OHT 777</v>
          </cell>
          <cell r="G5041"/>
          <cell r="H5041" t="str">
            <v>NON STAFF</v>
          </cell>
          <cell r="I5041" t="str">
            <v>IP - TABANG</v>
          </cell>
          <cell r="J5041" t="str">
            <v>BUMA</v>
          </cell>
          <cell r="K5041" t="str">
            <v>Agus S</v>
          </cell>
          <cell r="L5041" t="str">
            <v>0 Hari</v>
          </cell>
          <cell r="M5041" t="str">
            <v>DOKUMEN CHECK</v>
          </cell>
          <cell r="N5041" t="str">
            <v>FAILED</v>
          </cell>
          <cell r="O5041" t="str">
            <v>100 Ton</v>
          </cell>
          <cell r="P5041">
            <v>45733</v>
          </cell>
          <cell r="Q5041" t="str">
            <v/>
          </cell>
          <cell r="R5041"/>
          <cell r="S5041" t="str">
            <v/>
          </cell>
          <cell r="T5041"/>
          <cell r="U5041" t="str">
            <v/>
          </cell>
          <cell r="V5041"/>
          <cell r="W5041" t="str">
            <v/>
          </cell>
          <cell r="X5041"/>
          <cell r="Y5041" t="str">
            <v/>
          </cell>
          <cell r="Z5041"/>
          <cell r="AA5041" t="str">
            <v/>
          </cell>
          <cell r="AB5041"/>
          <cell r="AC5041"/>
          <cell r="AD5041"/>
          <cell r="AE5041" t="str">
            <v/>
          </cell>
          <cell r="AF5041"/>
          <cell r="AG5041"/>
          <cell r="AH5041"/>
          <cell r="AI5041"/>
          <cell r="AJ5041" t="str">
            <v/>
          </cell>
          <cell r="AK5041"/>
          <cell r="AL5041" t="str">
            <v/>
          </cell>
          <cell r="AM5041"/>
          <cell r="AN5041"/>
          <cell r="AO5041" t="str">
            <v/>
          </cell>
          <cell r="AP5041"/>
          <cell r="AQ5041"/>
          <cell r="AR5041" t="str">
            <v>tdk melengkapi data</v>
          </cell>
          <cell r="AS5041"/>
        </row>
        <row r="5042">
          <cell r="A5042">
            <v>5039</v>
          </cell>
          <cell r="B5042">
            <v>0</v>
          </cell>
          <cell r="C5042"/>
          <cell r="D5042" t="str">
            <v>Sakir</v>
          </cell>
          <cell r="E5042">
            <v>85821302972</v>
          </cell>
          <cell r="F5042" t="str">
            <v>Operator HD 785/OHT 777</v>
          </cell>
          <cell r="G5042"/>
          <cell r="H5042" t="str">
            <v>NON STAFF</v>
          </cell>
          <cell r="I5042" t="str">
            <v>IP - TABANG</v>
          </cell>
          <cell r="J5042" t="str">
            <v>BUMA</v>
          </cell>
          <cell r="K5042" t="str">
            <v>Agus S</v>
          </cell>
          <cell r="L5042" t="str">
            <v>0 Hari</v>
          </cell>
          <cell r="M5042" t="str">
            <v>DOKUMEN CHECK</v>
          </cell>
          <cell r="N5042" t="str">
            <v>FAILED</v>
          </cell>
          <cell r="O5042" t="str">
            <v>100 Ton</v>
          </cell>
          <cell r="P5042">
            <v>45733</v>
          </cell>
          <cell r="Q5042" t="str">
            <v/>
          </cell>
          <cell r="R5042"/>
          <cell r="S5042" t="str">
            <v/>
          </cell>
          <cell r="T5042"/>
          <cell r="U5042" t="str">
            <v/>
          </cell>
          <cell r="V5042"/>
          <cell r="W5042" t="str">
            <v/>
          </cell>
          <cell r="X5042"/>
          <cell r="Y5042" t="str">
            <v/>
          </cell>
          <cell r="Z5042"/>
          <cell r="AA5042" t="str">
            <v/>
          </cell>
          <cell r="AB5042"/>
          <cell r="AC5042"/>
          <cell r="AD5042"/>
          <cell r="AE5042" t="str">
            <v/>
          </cell>
          <cell r="AF5042"/>
          <cell r="AG5042"/>
          <cell r="AH5042"/>
          <cell r="AI5042"/>
          <cell r="AJ5042" t="str">
            <v/>
          </cell>
          <cell r="AK5042"/>
          <cell r="AL5042" t="str">
            <v/>
          </cell>
          <cell r="AM5042"/>
          <cell r="AN5042"/>
          <cell r="AO5042" t="str">
            <v/>
          </cell>
          <cell r="AP5042"/>
          <cell r="AQ5042"/>
          <cell r="AR5042" t="str">
            <v>tdk terhubung</v>
          </cell>
          <cell r="AS5042"/>
        </row>
        <row r="5043">
          <cell r="A5043">
            <v>5040</v>
          </cell>
          <cell r="B5043">
            <v>0</v>
          </cell>
          <cell r="C5043"/>
          <cell r="D5043" t="str">
            <v>Muhammad Sulthon Hadi</v>
          </cell>
          <cell r="E5043">
            <v>85249302028</v>
          </cell>
          <cell r="F5043" t="str">
            <v>Operator HD 785/OHT 777</v>
          </cell>
          <cell r="G5043"/>
          <cell r="H5043" t="str">
            <v>NON STAFF</v>
          </cell>
          <cell r="I5043" t="str">
            <v>IP - TABANG</v>
          </cell>
          <cell r="J5043" t="str">
            <v>BUMA</v>
          </cell>
          <cell r="K5043" t="str">
            <v>Agus S</v>
          </cell>
          <cell r="L5043" t="str">
            <v>0 Hari</v>
          </cell>
          <cell r="M5043" t="str">
            <v>DOKUMEN CHECK</v>
          </cell>
          <cell r="N5043" t="str">
            <v>FAILED</v>
          </cell>
          <cell r="O5043" t="str">
            <v>100 Ton</v>
          </cell>
          <cell r="P5043">
            <v>45733</v>
          </cell>
          <cell r="Q5043" t="str">
            <v/>
          </cell>
          <cell r="R5043"/>
          <cell r="S5043" t="str">
            <v/>
          </cell>
          <cell r="T5043"/>
          <cell r="U5043" t="str">
            <v/>
          </cell>
          <cell r="V5043"/>
          <cell r="W5043" t="str">
            <v/>
          </cell>
          <cell r="X5043"/>
          <cell r="Y5043" t="str">
            <v/>
          </cell>
          <cell r="Z5043"/>
          <cell r="AA5043" t="str">
            <v/>
          </cell>
          <cell r="AB5043"/>
          <cell r="AC5043"/>
          <cell r="AD5043"/>
          <cell r="AE5043" t="str">
            <v/>
          </cell>
          <cell r="AF5043"/>
          <cell r="AG5043"/>
          <cell r="AH5043"/>
          <cell r="AI5043"/>
          <cell r="AJ5043" t="str">
            <v/>
          </cell>
          <cell r="AK5043"/>
          <cell r="AL5043" t="str">
            <v/>
          </cell>
          <cell r="AM5043"/>
          <cell r="AN5043"/>
          <cell r="AO5043" t="str">
            <v/>
          </cell>
          <cell r="AP5043"/>
          <cell r="AQ5043"/>
          <cell r="AR5043" t="str">
            <v>wait respon lanjutan / tdk ada respon</v>
          </cell>
          <cell r="AS5043"/>
        </row>
        <row r="5044">
          <cell r="A5044">
            <v>5041</v>
          </cell>
          <cell r="B5044">
            <v>0</v>
          </cell>
          <cell r="C5044"/>
          <cell r="D5044" t="str">
            <v>Muhamad Wahyu Ghozali</v>
          </cell>
          <cell r="E5044">
            <v>81335938515</v>
          </cell>
          <cell r="F5044" t="str">
            <v>Operator HD 785/OHT 777</v>
          </cell>
          <cell r="G5044"/>
          <cell r="H5044" t="str">
            <v>NON STAFF</v>
          </cell>
          <cell r="I5044" t="str">
            <v>IP - TABANG</v>
          </cell>
          <cell r="J5044" t="str">
            <v>BUMA</v>
          </cell>
          <cell r="K5044" t="str">
            <v>Agus S</v>
          </cell>
          <cell r="L5044" t="str">
            <v>0 Hari</v>
          </cell>
          <cell r="M5044" t="str">
            <v>DOKUMEN CHECK</v>
          </cell>
          <cell r="N5044" t="str">
            <v>FAILED</v>
          </cell>
          <cell r="O5044" t="str">
            <v>100 Ton</v>
          </cell>
          <cell r="P5044">
            <v>45733</v>
          </cell>
          <cell r="Q5044" t="str">
            <v/>
          </cell>
          <cell r="R5044"/>
          <cell r="S5044" t="str">
            <v/>
          </cell>
          <cell r="T5044"/>
          <cell r="U5044" t="str">
            <v/>
          </cell>
          <cell r="V5044"/>
          <cell r="W5044" t="str">
            <v/>
          </cell>
          <cell r="X5044"/>
          <cell r="Y5044" t="str">
            <v/>
          </cell>
          <cell r="Z5044"/>
          <cell r="AA5044" t="str">
            <v/>
          </cell>
          <cell r="AB5044"/>
          <cell r="AC5044"/>
          <cell r="AD5044"/>
          <cell r="AE5044" t="str">
            <v/>
          </cell>
          <cell r="AF5044"/>
          <cell r="AG5044"/>
          <cell r="AH5044"/>
          <cell r="AI5044"/>
          <cell r="AJ5044" t="str">
            <v/>
          </cell>
          <cell r="AK5044"/>
          <cell r="AL5044" t="str">
            <v/>
          </cell>
          <cell r="AM5044"/>
          <cell r="AN5044"/>
          <cell r="AO5044" t="str">
            <v/>
          </cell>
          <cell r="AP5044"/>
          <cell r="AQ5044"/>
          <cell r="AR5044" t="str">
            <v>tdk terhubung</v>
          </cell>
          <cell r="AS5044"/>
        </row>
        <row r="5045">
          <cell r="A5045">
            <v>5042</v>
          </cell>
          <cell r="B5045">
            <v>0</v>
          </cell>
          <cell r="C5045"/>
          <cell r="D5045" t="str">
            <v>Zeth</v>
          </cell>
          <cell r="E5045">
            <v>85146291159</v>
          </cell>
          <cell r="F5045" t="str">
            <v>Operator HD 785/OHT 777</v>
          </cell>
          <cell r="G5045"/>
          <cell r="H5045" t="str">
            <v>NON STAFF</v>
          </cell>
          <cell r="I5045" t="str">
            <v>IP - TABANG</v>
          </cell>
          <cell r="J5045" t="str">
            <v>BUMA</v>
          </cell>
          <cell r="K5045" t="str">
            <v>Agus S</v>
          </cell>
          <cell r="L5045" t="str">
            <v>0 Hari</v>
          </cell>
          <cell r="M5045" t="str">
            <v>DOKUMEN CHECK</v>
          </cell>
          <cell r="N5045" t="str">
            <v>FAILED</v>
          </cell>
          <cell r="O5045" t="str">
            <v>100 Ton</v>
          </cell>
          <cell r="P5045">
            <v>45733</v>
          </cell>
          <cell r="Q5045" t="str">
            <v/>
          </cell>
          <cell r="R5045"/>
          <cell r="S5045" t="str">
            <v/>
          </cell>
          <cell r="T5045"/>
          <cell r="U5045" t="str">
            <v/>
          </cell>
          <cell r="V5045"/>
          <cell r="W5045" t="str">
            <v/>
          </cell>
          <cell r="X5045"/>
          <cell r="Y5045" t="str">
            <v/>
          </cell>
          <cell r="Z5045"/>
          <cell r="AA5045" t="str">
            <v/>
          </cell>
          <cell r="AB5045"/>
          <cell r="AC5045"/>
          <cell r="AD5045"/>
          <cell r="AE5045" t="str">
            <v/>
          </cell>
          <cell r="AF5045"/>
          <cell r="AG5045"/>
          <cell r="AH5045"/>
          <cell r="AI5045"/>
          <cell r="AJ5045" t="str">
            <v/>
          </cell>
          <cell r="AK5045"/>
          <cell r="AL5045" t="str">
            <v/>
          </cell>
          <cell r="AM5045"/>
          <cell r="AN5045"/>
          <cell r="AO5045" t="str">
            <v/>
          </cell>
          <cell r="AP5045"/>
          <cell r="AQ5045"/>
          <cell r="AR5045" t="str">
            <v>tdk terhubung</v>
          </cell>
          <cell r="AS5045"/>
        </row>
        <row r="5046">
          <cell r="A5046">
            <v>5043</v>
          </cell>
          <cell r="B5046">
            <v>0</v>
          </cell>
          <cell r="C5046"/>
          <cell r="D5046" t="str">
            <v>Ricky Kurniawan</v>
          </cell>
          <cell r="E5046">
            <v>82293600538</v>
          </cell>
          <cell r="F5046" t="str">
            <v>Operator HD 785/OHT 777</v>
          </cell>
          <cell r="G5046"/>
          <cell r="H5046" t="str">
            <v>NON STAFF</v>
          </cell>
          <cell r="I5046" t="str">
            <v>IP - TABANG</v>
          </cell>
          <cell r="J5046" t="str">
            <v>BUMA</v>
          </cell>
          <cell r="K5046" t="str">
            <v>Agus S</v>
          </cell>
          <cell r="L5046" t="str">
            <v>0 Hari</v>
          </cell>
          <cell r="M5046" t="str">
            <v>DOKUMEN CHECK</v>
          </cell>
          <cell r="N5046" t="str">
            <v>FAILED</v>
          </cell>
          <cell r="O5046" t="str">
            <v>100 Ton</v>
          </cell>
          <cell r="P5046">
            <v>45733</v>
          </cell>
          <cell r="Q5046" t="str">
            <v/>
          </cell>
          <cell r="R5046"/>
          <cell r="S5046" t="str">
            <v/>
          </cell>
          <cell r="T5046"/>
          <cell r="U5046" t="str">
            <v/>
          </cell>
          <cell r="V5046"/>
          <cell r="W5046" t="str">
            <v/>
          </cell>
          <cell r="X5046"/>
          <cell r="Y5046" t="str">
            <v/>
          </cell>
          <cell r="Z5046"/>
          <cell r="AA5046" t="str">
            <v/>
          </cell>
          <cell r="AB5046"/>
          <cell r="AC5046"/>
          <cell r="AD5046"/>
          <cell r="AE5046" t="str">
            <v/>
          </cell>
          <cell r="AF5046"/>
          <cell r="AG5046"/>
          <cell r="AH5046"/>
          <cell r="AI5046"/>
          <cell r="AJ5046" t="str">
            <v/>
          </cell>
          <cell r="AK5046"/>
          <cell r="AL5046" t="str">
            <v/>
          </cell>
          <cell r="AM5046"/>
          <cell r="AN5046"/>
          <cell r="AO5046" t="str">
            <v/>
          </cell>
          <cell r="AP5046"/>
          <cell r="AQ5046"/>
          <cell r="AR5046" t="str">
            <v>tdk terhubung</v>
          </cell>
          <cell r="AS5046"/>
        </row>
        <row r="5047">
          <cell r="A5047">
            <v>5044</v>
          </cell>
          <cell r="B5047">
            <v>0</v>
          </cell>
          <cell r="C5047"/>
          <cell r="D5047" t="str">
            <v>Yeremias Yaman Gusi</v>
          </cell>
          <cell r="E5047">
            <v>81255225331</v>
          </cell>
          <cell r="F5047" t="str">
            <v>Operator HD 785/OHT 777</v>
          </cell>
          <cell r="G5047"/>
          <cell r="H5047" t="str">
            <v>NON STAFF</v>
          </cell>
          <cell r="I5047" t="str">
            <v>IP - TABANG</v>
          </cell>
          <cell r="J5047" t="str">
            <v>BUMA</v>
          </cell>
          <cell r="K5047" t="str">
            <v>Agus S</v>
          </cell>
          <cell r="L5047" t="str">
            <v>0 Hari</v>
          </cell>
          <cell r="M5047" t="str">
            <v>DOKUMEN CHECK</v>
          </cell>
          <cell r="N5047" t="str">
            <v>FAILED</v>
          </cell>
          <cell r="O5047" t="str">
            <v>100 Ton</v>
          </cell>
          <cell r="P5047">
            <v>45733</v>
          </cell>
          <cell r="Q5047" t="str">
            <v/>
          </cell>
          <cell r="R5047"/>
          <cell r="S5047" t="str">
            <v/>
          </cell>
          <cell r="T5047"/>
          <cell r="U5047" t="str">
            <v/>
          </cell>
          <cell r="V5047"/>
          <cell r="W5047" t="str">
            <v/>
          </cell>
          <cell r="X5047"/>
          <cell r="Y5047" t="str">
            <v/>
          </cell>
          <cell r="Z5047"/>
          <cell r="AA5047" t="str">
            <v/>
          </cell>
          <cell r="AB5047"/>
          <cell r="AC5047"/>
          <cell r="AD5047"/>
          <cell r="AE5047" t="str">
            <v/>
          </cell>
          <cell r="AF5047"/>
          <cell r="AG5047"/>
          <cell r="AH5047"/>
          <cell r="AI5047"/>
          <cell r="AJ5047" t="str">
            <v/>
          </cell>
          <cell r="AK5047"/>
          <cell r="AL5047" t="str">
            <v/>
          </cell>
          <cell r="AM5047"/>
          <cell r="AN5047"/>
          <cell r="AO5047" t="str">
            <v/>
          </cell>
          <cell r="AP5047"/>
          <cell r="AQ5047"/>
          <cell r="AR5047" t="str">
            <v>tdk terhubung</v>
          </cell>
          <cell r="AS5047"/>
        </row>
        <row r="5048">
          <cell r="A5048">
            <v>5045</v>
          </cell>
          <cell r="B5048">
            <v>0</v>
          </cell>
          <cell r="C5048"/>
          <cell r="D5048" t="str">
            <v>Emil Matike</v>
          </cell>
          <cell r="E5048">
            <v>81344228288</v>
          </cell>
          <cell r="F5048" t="str">
            <v>Operator HD 785/OHT 777</v>
          </cell>
          <cell r="G5048"/>
          <cell r="H5048" t="str">
            <v>NON STAFF</v>
          </cell>
          <cell r="I5048" t="str">
            <v>IP - TABANG</v>
          </cell>
          <cell r="J5048" t="str">
            <v>BUMA</v>
          </cell>
          <cell r="K5048" t="str">
            <v>Agus S</v>
          </cell>
          <cell r="L5048" t="str">
            <v>0 Hari</v>
          </cell>
          <cell r="M5048" t="str">
            <v>DOKUMEN CHECK</v>
          </cell>
          <cell r="N5048" t="str">
            <v>FAILED</v>
          </cell>
          <cell r="O5048" t="str">
            <v>100 Ton</v>
          </cell>
          <cell r="P5048">
            <v>45733</v>
          </cell>
          <cell r="Q5048" t="str">
            <v/>
          </cell>
          <cell r="R5048"/>
          <cell r="S5048" t="str">
            <v/>
          </cell>
          <cell r="T5048"/>
          <cell r="U5048" t="str">
            <v/>
          </cell>
          <cell r="V5048"/>
          <cell r="W5048" t="str">
            <v/>
          </cell>
          <cell r="X5048"/>
          <cell r="Y5048" t="str">
            <v/>
          </cell>
          <cell r="Z5048"/>
          <cell r="AA5048" t="str">
            <v/>
          </cell>
          <cell r="AB5048"/>
          <cell r="AC5048"/>
          <cell r="AD5048"/>
          <cell r="AE5048" t="str">
            <v/>
          </cell>
          <cell r="AF5048"/>
          <cell r="AG5048"/>
          <cell r="AH5048"/>
          <cell r="AI5048"/>
          <cell r="AJ5048" t="str">
            <v/>
          </cell>
          <cell r="AK5048"/>
          <cell r="AL5048" t="str">
            <v/>
          </cell>
          <cell r="AM5048"/>
          <cell r="AN5048"/>
          <cell r="AO5048" t="str">
            <v/>
          </cell>
          <cell r="AP5048"/>
          <cell r="AQ5048"/>
          <cell r="AR5048" t="str">
            <v>tdk terhubung</v>
          </cell>
          <cell r="AS5048"/>
        </row>
        <row r="5049">
          <cell r="A5049">
            <v>5046</v>
          </cell>
          <cell r="B5049">
            <v>0</v>
          </cell>
          <cell r="C5049"/>
          <cell r="D5049" t="str">
            <v>Muhammad Soleh</v>
          </cell>
          <cell r="E5049">
            <v>82210331524</v>
          </cell>
          <cell r="F5049" t="str">
            <v>Operator HD 785/OHT 777</v>
          </cell>
          <cell r="G5049"/>
          <cell r="H5049" t="str">
            <v>NON STAFF</v>
          </cell>
          <cell r="I5049" t="str">
            <v>IP - TABANG</v>
          </cell>
          <cell r="J5049" t="str">
            <v>BUMA</v>
          </cell>
          <cell r="K5049" t="str">
            <v>Agus S</v>
          </cell>
          <cell r="L5049" t="str">
            <v>41 Hari</v>
          </cell>
          <cell r="M5049" t="str">
            <v>DOKUMEN CHECK</v>
          </cell>
          <cell r="N5049" t="str">
            <v>HOLD</v>
          </cell>
          <cell r="O5049" t="str">
            <v>100 Ton</v>
          </cell>
          <cell r="P5049">
            <v>45733</v>
          </cell>
          <cell r="Q5049" t="str">
            <v/>
          </cell>
          <cell r="R5049"/>
          <cell r="S5049" t="str">
            <v/>
          </cell>
          <cell r="T5049"/>
          <cell r="U5049" t="str">
            <v/>
          </cell>
          <cell r="V5049"/>
          <cell r="W5049" t="str">
            <v/>
          </cell>
          <cell r="X5049"/>
          <cell r="Y5049" t="str">
            <v/>
          </cell>
          <cell r="Z5049"/>
          <cell r="AA5049" t="str">
            <v/>
          </cell>
          <cell r="AB5049"/>
          <cell r="AC5049"/>
          <cell r="AD5049"/>
          <cell r="AE5049" t="str">
            <v/>
          </cell>
          <cell r="AF5049"/>
          <cell r="AG5049"/>
          <cell r="AH5049"/>
          <cell r="AI5049"/>
          <cell r="AJ5049" t="str">
            <v/>
          </cell>
          <cell r="AK5049"/>
          <cell r="AL5049" t="str">
            <v/>
          </cell>
          <cell r="AM5049"/>
          <cell r="AN5049"/>
          <cell r="AO5049" t="str">
            <v/>
          </cell>
          <cell r="AP5049"/>
          <cell r="AQ5049"/>
          <cell r="AR5049" t="str">
            <v>minta POH KTP</v>
          </cell>
          <cell r="AS5049"/>
        </row>
        <row r="5050">
          <cell r="A5050">
            <v>5047</v>
          </cell>
          <cell r="B5050">
            <v>0</v>
          </cell>
          <cell r="C5050"/>
          <cell r="D5050" t="str">
            <v>Daniel</v>
          </cell>
          <cell r="E5050">
            <v>8135020843</v>
          </cell>
          <cell r="F5050" t="str">
            <v>Operator HD 785/OHT 777</v>
          </cell>
          <cell r="G5050"/>
          <cell r="H5050" t="str">
            <v>NON STAFF</v>
          </cell>
          <cell r="I5050" t="str">
            <v>IP - TABANG</v>
          </cell>
          <cell r="J5050" t="str">
            <v>BUMA</v>
          </cell>
          <cell r="K5050" t="str">
            <v>Agus S</v>
          </cell>
          <cell r="L5050" t="str">
            <v>0 Hari</v>
          </cell>
          <cell r="M5050" t="str">
            <v>DOKUMEN CHECK</v>
          </cell>
          <cell r="N5050" t="str">
            <v>FAILED</v>
          </cell>
          <cell r="O5050" t="str">
            <v>100 Ton</v>
          </cell>
          <cell r="P5050">
            <v>45733</v>
          </cell>
          <cell r="Q5050" t="str">
            <v/>
          </cell>
          <cell r="R5050"/>
          <cell r="S5050" t="str">
            <v/>
          </cell>
          <cell r="T5050"/>
          <cell r="U5050" t="str">
            <v/>
          </cell>
          <cell r="V5050"/>
          <cell r="W5050" t="str">
            <v/>
          </cell>
          <cell r="X5050"/>
          <cell r="Y5050" t="str">
            <v/>
          </cell>
          <cell r="Z5050"/>
          <cell r="AA5050" t="str">
            <v/>
          </cell>
          <cell r="AB5050"/>
          <cell r="AC5050"/>
          <cell r="AD5050"/>
          <cell r="AE5050" t="str">
            <v/>
          </cell>
          <cell r="AF5050"/>
          <cell r="AG5050"/>
          <cell r="AH5050"/>
          <cell r="AI5050"/>
          <cell r="AJ5050" t="str">
            <v/>
          </cell>
          <cell r="AK5050"/>
          <cell r="AL5050" t="str">
            <v/>
          </cell>
          <cell r="AM5050"/>
          <cell r="AN5050"/>
          <cell r="AO5050" t="str">
            <v/>
          </cell>
          <cell r="AP5050"/>
          <cell r="AQ5050"/>
          <cell r="AR5050" t="str">
            <v>tdk terhubung</v>
          </cell>
          <cell r="AS5050"/>
        </row>
        <row r="5051">
          <cell r="A5051">
            <v>5048</v>
          </cell>
          <cell r="B5051">
            <v>0</v>
          </cell>
          <cell r="C5051"/>
          <cell r="D5051" t="str">
            <v>Lilik Sugiyanto</v>
          </cell>
          <cell r="E5051">
            <v>85725231411</v>
          </cell>
          <cell r="F5051" t="str">
            <v>Operator HD 785/OHT 777</v>
          </cell>
          <cell r="G5051"/>
          <cell r="H5051" t="str">
            <v>NON STAFF</v>
          </cell>
          <cell r="I5051" t="str">
            <v>IP - TABANG</v>
          </cell>
          <cell r="J5051" t="str">
            <v>BUMA</v>
          </cell>
          <cell r="K5051" t="str">
            <v>Agus S</v>
          </cell>
          <cell r="L5051" t="str">
            <v>0 Hari</v>
          </cell>
          <cell r="M5051" t="str">
            <v>DOKUMEN CHECK</v>
          </cell>
          <cell r="N5051" t="str">
            <v>FAILED</v>
          </cell>
          <cell r="O5051" t="str">
            <v>100 Ton</v>
          </cell>
          <cell r="P5051">
            <v>45733</v>
          </cell>
          <cell r="Q5051" t="str">
            <v/>
          </cell>
          <cell r="R5051"/>
          <cell r="S5051" t="str">
            <v/>
          </cell>
          <cell r="T5051"/>
          <cell r="U5051" t="str">
            <v/>
          </cell>
          <cell r="V5051"/>
          <cell r="W5051" t="str">
            <v/>
          </cell>
          <cell r="X5051"/>
          <cell r="Y5051" t="str">
            <v/>
          </cell>
          <cell r="Z5051"/>
          <cell r="AA5051" t="str">
            <v/>
          </cell>
          <cell r="AB5051"/>
          <cell r="AC5051"/>
          <cell r="AD5051"/>
          <cell r="AE5051" t="str">
            <v/>
          </cell>
          <cell r="AF5051"/>
          <cell r="AG5051"/>
          <cell r="AH5051"/>
          <cell r="AI5051"/>
          <cell r="AJ5051" t="str">
            <v/>
          </cell>
          <cell r="AK5051"/>
          <cell r="AL5051" t="str">
            <v/>
          </cell>
          <cell r="AM5051"/>
          <cell r="AN5051"/>
          <cell r="AO5051" t="str">
            <v/>
          </cell>
          <cell r="AP5051"/>
          <cell r="AQ5051"/>
          <cell r="AR5051" t="str">
            <v>tdk terhubung</v>
          </cell>
          <cell r="AS5051"/>
        </row>
        <row r="5052">
          <cell r="A5052">
            <v>5049</v>
          </cell>
          <cell r="B5052">
            <v>0</v>
          </cell>
          <cell r="C5052"/>
          <cell r="D5052" t="str">
            <v>Ifan Setyawan Muhammad</v>
          </cell>
          <cell r="E5052">
            <v>85249704471</v>
          </cell>
          <cell r="F5052" t="str">
            <v>Operator HD 785/OHT 777</v>
          </cell>
          <cell r="G5052"/>
          <cell r="H5052" t="str">
            <v>NON STAFF</v>
          </cell>
          <cell r="I5052" t="str">
            <v>IP - TABANG</v>
          </cell>
          <cell r="J5052" t="str">
            <v>BUMA</v>
          </cell>
          <cell r="K5052" t="str">
            <v>Agus S</v>
          </cell>
          <cell r="L5052" t="str">
            <v>41 Hari</v>
          </cell>
          <cell r="M5052" t="str">
            <v>DOKUMEN CHECK</v>
          </cell>
          <cell r="N5052" t="str">
            <v>HOLD</v>
          </cell>
          <cell r="O5052" t="str">
            <v>100 Ton</v>
          </cell>
          <cell r="P5052">
            <v>45733</v>
          </cell>
          <cell r="Q5052" t="str">
            <v/>
          </cell>
          <cell r="R5052"/>
          <cell r="S5052" t="str">
            <v/>
          </cell>
          <cell r="T5052"/>
          <cell r="U5052" t="str">
            <v/>
          </cell>
          <cell r="V5052"/>
          <cell r="W5052" t="str">
            <v/>
          </cell>
          <cell r="X5052"/>
          <cell r="Y5052" t="str">
            <v/>
          </cell>
          <cell r="Z5052"/>
          <cell r="AA5052" t="str">
            <v/>
          </cell>
          <cell r="AB5052"/>
          <cell r="AC5052"/>
          <cell r="AD5052"/>
          <cell r="AE5052" t="str">
            <v/>
          </cell>
          <cell r="AF5052"/>
          <cell r="AG5052"/>
          <cell r="AH5052"/>
          <cell r="AI5052"/>
          <cell r="AJ5052" t="str">
            <v/>
          </cell>
          <cell r="AK5052"/>
          <cell r="AL5052" t="str">
            <v/>
          </cell>
          <cell r="AM5052"/>
          <cell r="AN5052"/>
          <cell r="AO5052" t="str">
            <v/>
          </cell>
          <cell r="AP5052"/>
          <cell r="AQ5052"/>
          <cell r="AR5052" t="str">
            <v>Minta POH semarang</v>
          </cell>
          <cell r="AS5052"/>
        </row>
        <row r="5053">
          <cell r="A5053">
            <v>5050</v>
          </cell>
          <cell r="B5053">
            <v>0</v>
          </cell>
          <cell r="C5053"/>
          <cell r="D5053" t="str">
            <v>M. Ali Hanafiah</v>
          </cell>
          <cell r="E5053">
            <v>82157782555</v>
          </cell>
          <cell r="F5053" t="str">
            <v>Operator HD 785/OHT 777</v>
          </cell>
          <cell r="G5053"/>
          <cell r="H5053" t="str">
            <v>NON STAFF</v>
          </cell>
          <cell r="I5053" t="str">
            <v>IP - TABANG</v>
          </cell>
          <cell r="J5053" t="str">
            <v>BUMA</v>
          </cell>
          <cell r="K5053" t="str">
            <v>Agus S</v>
          </cell>
          <cell r="L5053" t="str">
            <v>0 Hari</v>
          </cell>
          <cell r="M5053" t="str">
            <v>OFFERING LETTER</v>
          </cell>
          <cell r="N5053" t="str">
            <v>FAILED</v>
          </cell>
          <cell r="O5053" t="str">
            <v>100 Ton</v>
          </cell>
          <cell r="P5053">
            <v>45733</v>
          </cell>
          <cell r="Q5053" t="str">
            <v/>
          </cell>
          <cell r="R5053"/>
          <cell r="S5053" t="str">
            <v/>
          </cell>
          <cell r="T5053"/>
          <cell r="U5053" t="str">
            <v/>
          </cell>
          <cell r="V5053"/>
          <cell r="W5053" t="str">
            <v/>
          </cell>
          <cell r="X5053"/>
          <cell r="Y5053" t="str">
            <v/>
          </cell>
          <cell r="Z5053">
            <v>45735</v>
          </cell>
          <cell r="AA5053" t="str">
            <v/>
          </cell>
          <cell r="AB5053"/>
          <cell r="AC5053"/>
          <cell r="AD5053"/>
          <cell r="AE5053" t="str">
            <v/>
          </cell>
          <cell r="AF5053"/>
          <cell r="AG5053"/>
          <cell r="AH5053"/>
          <cell r="AI5053"/>
          <cell r="AJ5053" t="str">
            <v/>
          </cell>
          <cell r="AK5053"/>
          <cell r="AL5053" t="str">
            <v/>
          </cell>
          <cell r="AM5053"/>
          <cell r="AN5053"/>
          <cell r="AO5053" t="str">
            <v/>
          </cell>
          <cell r="AP5053"/>
          <cell r="AQ5053"/>
          <cell r="AR5053" t="str">
            <v>tidak respon melengkapi data</v>
          </cell>
          <cell r="AS5053">
            <v>45769</v>
          </cell>
        </row>
        <row r="5054">
          <cell r="A5054">
            <v>5051</v>
          </cell>
          <cell r="B5054">
            <v>0</v>
          </cell>
          <cell r="C5054"/>
          <cell r="D5054" t="str">
            <v>Rifani Fadli</v>
          </cell>
          <cell r="E5054">
            <v>82254783906</v>
          </cell>
          <cell r="F5054" t="str">
            <v>Operator HD 785/OHT 777</v>
          </cell>
          <cell r="G5054"/>
          <cell r="H5054" t="str">
            <v>NON STAFF</v>
          </cell>
          <cell r="I5054" t="str">
            <v>IP - TABANG</v>
          </cell>
          <cell r="J5054" t="str">
            <v>BUMA</v>
          </cell>
          <cell r="K5054" t="str">
            <v>Agus S</v>
          </cell>
          <cell r="L5054" t="str">
            <v>0 Hari</v>
          </cell>
          <cell r="M5054" t="str">
            <v>DOKUMEN CHECK</v>
          </cell>
          <cell r="N5054" t="str">
            <v>FAILED</v>
          </cell>
          <cell r="O5054" t="str">
            <v>100 Ton</v>
          </cell>
          <cell r="P5054">
            <v>45733</v>
          </cell>
          <cell r="Q5054" t="str">
            <v/>
          </cell>
          <cell r="R5054"/>
          <cell r="S5054" t="str">
            <v/>
          </cell>
          <cell r="T5054"/>
          <cell r="U5054" t="str">
            <v/>
          </cell>
          <cell r="V5054"/>
          <cell r="W5054" t="str">
            <v/>
          </cell>
          <cell r="X5054"/>
          <cell r="Y5054" t="str">
            <v/>
          </cell>
          <cell r="Z5054"/>
          <cell r="AA5054" t="str">
            <v/>
          </cell>
          <cell r="AB5054"/>
          <cell r="AC5054"/>
          <cell r="AD5054"/>
          <cell r="AE5054" t="str">
            <v/>
          </cell>
          <cell r="AF5054"/>
          <cell r="AG5054"/>
          <cell r="AH5054"/>
          <cell r="AI5054"/>
          <cell r="AJ5054" t="str">
            <v/>
          </cell>
          <cell r="AK5054"/>
          <cell r="AL5054" t="str">
            <v/>
          </cell>
          <cell r="AM5054"/>
          <cell r="AN5054"/>
          <cell r="AO5054" t="str">
            <v/>
          </cell>
          <cell r="AP5054"/>
          <cell r="AQ5054"/>
          <cell r="AR5054" t="str">
            <v>tdk terhubung</v>
          </cell>
          <cell r="AS5054"/>
        </row>
        <row r="5055">
          <cell r="A5055">
            <v>5052</v>
          </cell>
          <cell r="B5055">
            <v>0</v>
          </cell>
          <cell r="C5055"/>
          <cell r="D5055" t="str">
            <v>Regen</v>
          </cell>
          <cell r="E5055">
            <v>81253573343</v>
          </cell>
          <cell r="F5055" t="str">
            <v>Operator HD 785/OHT 777</v>
          </cell>
          <cell r="G5055"/>
          <cell r="H5055" t="str">
            <v>NON STAFF</v>
          </cell>
          <cell r="I5055" t="str">
            <v>IP - TABANG</v>
          </cell>
          <cell r="J5055" t="str">
            <v>BUMA</v>
          </cell>
          <cell r="K5055" t="str">
            <v>Agus S</v>
          </cell>
          <cell r="L5055" t="str">
            <v>0 Hari</v>
          </cell>
          <cell r="M5055" t="str">
            <v>DOKUMEN CHECK</v>
          </cell>
          <cell r="N5055" t="str">
            <v>FAILED</v>
          </cell>
          <cell r="O5055" t="str">
            <v>100 Ton</v>
          </cell>
          <cell r="P5055">
            <v>45733</v>
          </cell>
          <cell r="Q5055" t="str">
            <v/>
          </cell>
          <cell r="R5055"/>
          <cell r="S5055" t="str">
            <v/>
          </cell>
          <cell r="T5055"/>
          <cell r="U5055" t="str">
            <v/>
          </cell>
          <cell r="V5055"/>
          <cell r="W5055" t="str">
            <v/>
          </cell>
          <cell r="X5055"/>
          <cell r="Y5055" t="str">
            <v/>
          </cell>
          <cell r="Z5055"/>
          <cell r="AA5055" t="str">
            <v/>
          </cell>
          <cell r="AB5055"/>
          <cell r="AC5055"/>
          <cell r="AD5055"/>
          <cell r="AE5055" t="str">
            <v/>
          </cell>
          <cell r="AF5055"/>
          <cell r="AG5055"/>
          <cell r="AH5055"/>
          <cell r="AI5055"/>
          <cell r="AJ5055" t="str">
            <v/>
          </cell>
          <cell r="AK5055"/>
          <cell r="AL5055" t="str">
            <v/>
          </cell>
          <cell r="AM5055"/>
          <cell r="AN5055"/>
          <cell r="AO5055" t="str">
            <v/>
          </cell>
          <cell r="AP5055"/>
          <cell r="AQ5055"/>
          <cell r="AR5055" t="str">
            <v>tdk terhubung</v>
          </cell>
          <cell r="AS5055"/>
        </row>
        <row r="5056">
          <cell r="A5056">
            <v>5053</v>
          </cell>
          <cell r="B5056">
            <v>0</v>
          </cell>
          <cell r="C5056"/>
          <cell r="D5056" t="str">
            <v>Aris Ade Putra</v>
          </cell>
          <cell r="E5056">
            <v>82350590197</v>
          </cell>
          <cell r="F5056" t="str">
            <v>Operator HD 785/OHT 777</v>
          </cell>
          <cell r="G5056"/>
          <cell r="H5056" t="str">
            <v>NON STAFF</v>
          </cell>
          <cell r="I5056" t="str">
            <v>IP - TABANG</v>
          </cell>
          <cell r="J5056" t="str">
            <v>BUMA</v>
          </cell>
          <cell r="K5056" t="str">
            <v>Agus S</v>
          </cell>
          <cell r="L5056" t="str">
            <v>0 Hari</v>
          </cell>
          <cell r="M5056" t="str">
            <v>DOKUMEN CHECK</v>
          </cell>
          <cell r="N5056" t="str">
            <v>FAILED</v>
          </cell>
          <cell r="O5056" t="str">
            <v>100 Ton</v>
          </cell>
          <cell r="P5056">
            <v>45733</v>
          </cell>
          <cell r="Q5056" t="str">
            <v/>
          </cell>
          <cell r="R5056"/>
          <cell r="S5056" t="str">
            <v/>
          </cell>
          <cell r="T5056"/>
          <cell r="U5056" t="str">
            <v/>
          </cell>
          <cell r="V5056"/>
          <cell r="W5056" t="str">
            <v/>
          </cell>
          <cell r="X5056"/>
          <cell r="Y5056" t="str">
            <v/>
          </cell>
          <cell r="Z5056"/>
          <cell r="AA5056" t="str">
            <v/>
          </cell>
          <cell r="AB5056"/>
          <cell r="AC5056"/>
          <cell r="AD5056"/>
          <cell r="AE5056" t="str">
            <v/>
          </cell>
          <cell r="AF5056"/>
          <cell r="AG5056"/>
          <cell r="AH5056"/>
          <cell r="AI5056"/>
          <cell r="AJ5056" t="str">
            <v/>
          </cell>
          <cell r="AK5056"/>
          <cell r="AL5056" t="str">
            <v/>
          </cell>
          <cell r="AM5056"/>
          <cell r="AN5056"/>
          <cell r="AO5056" t="str">
            <v/>
          </cell>
          <cell r="AP5056"/>
          <cell r="AQ5056"/>
          <cell r="AR5056" t="str">
            <v>tdk terhubung</v>
          </cell>
          <cell r="AS5056"/>
        </row>
        <row r="5057">
          <cell r="A5057">
            <v>5054</v>
          </cell>
          <cell r="B5057">
            <v>0</v>
          </cell>
          <cell r="C5057"/>
          <cell r="D5057" t="str">
            <v>Heriyadi</v>
          </cell>
          <cell r="E5057">
            <v>85251565912</v>
          </cell>
          <cell r="F5057" t="str">
            <v>Operator HD 785/OHT 777</v>
          </cell>
          <cell r="G5057"/>
          <cell r="H5057" t="str">
            <v>NON STAFF</v>
          </cell>
          <cell r="I5057" t="str">
            <v>IP - TABANG</v>
          </cell>
          <cell r="J5057" t="str">
            <v>BUMA</v>
          </cell>
          <cell r="K5057" t="str">
            <v>Agus S</v>
          </cell>
          <cell r="L5057" t="str">
            <v>0 Hari</v>
          </cell>
          <cell r="M5057" t="str">
            <v>DOKUMEN CHECK</v>
          </cell>
          <cell r="N5057" t="str">
            <v>FAILED</v>
          </cell>
          <cell r="O5057" t="str">
            <v>100 Ton</v>
          </cell>
          <cell r="P5057">
            <v>45733</v>
          </cell>
          <cell r="Q5057" t="str">
            <v/>
          </cell>
          <cell r="R5057"/>
          <cell r="S5057" t="str">
            <v/>
          </cell>
          <cell r="T5057"/>
          <cell r="U5057" t="str">
            <v/>
          </cell>
          <cell r="V5057"/>
          <cell r="W5057" t="str">
            <v/>
          </cell>
          <cell r="X5057"/>
          <cell r="Y5057" t="str">
            <v/>
          </cell>
          <cell r="Z5057"/>
          <cell r="AA5057" t="str">
            <v/>
          </cell>
          <cell r="AB5057"/>
          <cell r="AC5057"/>
          <cell r="AD5057"/>
          <cell r="AE5057" t="str">
            <v/>
          </cell>
          <cell r="AF5057"/>
          <cell r="AG5057"/>
          <cell r="AH5057"/>
          <cell r="AI5057"/>
          <cell r="AJ5057" t="str">
            <v/>
          </cell>
          <cell r="AK5057"/>
          <cell r="AL5057" t="str">
            <v/>
          </cell>
          <cell r="AM5057"/>
          <cell r="AN5057"/>
          <cell r="AO5057" t="str">
            <v/>
          </cell>
          <cell r="AP5057"/>
          <cell r="AQ5057"/>
          <cell r="AR5057" t="str">
            <v>tdk terhubung</v>
          </cell>
          <cell r="AS5057"/>
        </row>
        <row r="5058">
          <cell r="A5058">
            <v>5055</v>
          </cell>
          <cell r="B5058">
            <v>0</v>
          </cell>
          <cell r="C5058"/>
          <cell r="D5058" t="str">
            <v>Mika Limbong</v>
          </cell>
          <cell r="E5058">
            <v>81254445233</v>
          </cell>
          <cell r="F5058" t="str">
            <v>Operator HD 785/OHT 777</v>
          </cell>
          <cell r="G5058"/>
          <cell r="H5058" t="str">
            <v>NON STAFF</v>
          </cell>
          <cell r="I5058" t="str">
            <v>IP - TABANG</v>
          </cell>
          <cell r="J5058" t="str">
            <v>BUMA</v>
          </cell>
          <cell r="K5058" t="str">
            <v>Agus S</v>
          </cell>
          <cell r="L5058" t="str">
            <v>0 Hari</v>
          </cell>
          <cell r="M5058" t="str">
            <v>DOKUMEN CHECK</v>
          </cell>
          <cell r="N5058" t="str">
            <v>FAILED</v>
          </cell>
          <cell r="O5058" t="str">
            <v>100 Ton</v>
          </cell>
          <cell r="P5058">
            <v>45733</v>
          </cell>
          <cell r="Q5058" t="str">
            <v/>
          </cell>
          <cell r="R5058"/>
          <cell r="S5058" t="str">
            <v/>
          </cell>
          <cell r="T5058"/>
          <cell r="U5058" t="str">
            <v/>
          </cell>
          <cell r="V5058"/>
          <cell r="W5058" t="str">
            <v/>
          </cell>
          <cell r="X5058"/>
          <cell r="Y5058" t="str">
            <v/>
          </cell>
          <cell r="Z5058"/>
          <cell r="AA5058" t="str">
            <v/>
          </cell>
          <cell r="AB5058"/>
          <cell r="AC5058"/>
          <cell r="AD5058"/>
          <cell r="AE5058" t="str">
            <v/>
          </cell>
          <cell r="AF5058"/>
          <cell r="AG5058"/>
          <cell r="AH5058"/>
          <cell r="AI5058"/>
          <cell r="AJ5058" t="str">
            <v/>
          </cell>
          <cell r="AK5058"/>
          <cell r="AL5058" t="str">
            <v/>
          </cell>
          <cell r="AM5058"/>
          <cell r="AN5058"/>
          <cell r="AO5058" t="str">
            <v/>
          </cell>
          <cell r="AP5058"/>
          <cell r="AQ5058"/>
          <cell r="AR5058" t="str">
            <v>tdk terhubung</v>
          </cell>
          <cell r="AS5058"/>
        </row>
        <row r="5059">
          <cell r="A5059">
            <v>5056</v>
          </cell>
          <cell r="B5059" t="str">
            <v>3374063103000004</v>
          </cell>
          <cell r="C5059"/>
          <cell r="D5059" t="str">
            <v>Dendy Arivian</v>
          </cell>
          <cell r="E5059">
            <v>85249704258</v>
          </cell>
          <cell r="F5059" t="str">
            <v>Operator HD 785/OHT 777</v>
          </cell>
          <cell r="G5059"/>
          <cell r="H5059" t="str">
            <v>NON STAFF</v>
          </cell>
          <cell r="I5059" t="str">
            <v>IP - TABANG</v>
          </cell>
          <cell r="J5059" t="str">
            <v>BUMA</v>
          </cell>
          <cell r="K5059" t="str">
            <v>Agus S</v>
          </cell>
          <cell r="L5059" t="str">
            <v>3 Hari</v>
          </cell>
          <cell r="M5059" t="str">
            <v>OFFERING LETTER</v>
          </cell>
          <cell r="N5059" t="str">
            <v>FAILED</v>
          </cell>
          <cell r="O5059" t="str">
            <v>100 Ton</v>
          </cell>
          <cell r="P5059">
            <v>45733</v>
          </cell>
          <cell r="Q5059" t="str">
            <v>3 Hari</v>
          </cell>
          <cell r="R5059">
            <v>45736</v>
          </cell>
          <cell r="S5059" t="str">
            <v/>
          </cell>
          <cell r="T5059"/>
          <cell r="U5059" t="str">
            <v/>
          </cell>
          <cell r="V5059"/>
          <cell r="W5059" t="str">
            <v/>
          </cell>
          <cell r="X5059"/>
          <cell r="Y5059" t="str">
            <v/>
          </cell>
          <cell r="Z5059">
            <v>45734</v>
          </cell>
          <cell r="AA5059" t="str">
            <v/>
          </cell>
          <cell r="AB5059"/>
          <cell r="AC5059"/>
          <cell r="AD5059"/>
          <cell r="AE5059" t="str">
            <v/>
          </cell>
          <cell r="AF5059"/>
          <cell r="AG5059"/>
          <cell r="AH5059"/>
          <cell r="AI5059"/>
          <cell r="AJ5059" t="str">
            <v/>
          </cell>
          <cell r="AK5059"/>
          <cell r="AL5059" t="str">
            <v/>
          </cell>
          <cell r="AM5059"/>
          <cell r="AN5059"/>
          <cell r="AO5059" t="str">
            <v/>
          </cell>
          <cell r="AP5059"/>
          <cell r="AQ5059"/>
          <cell r="AR5059" t="str">
            <v>SIM BII progress (masih mikir terkait pesawat)</v>
          </cell>
          <cell r="AS5059">
            <v>45769</v>
          </cell>
        </row>
        <row r="5060">
          <cell r="A5060">
            <v>5057</v>
          </cell>
          <cell r="B5060">
            <v>0</v>
          </cell>
          <cell r="C5060"/>
          <cell r="D5060" t="str">
            <v>Lasmana Sapriel .W</v>
          </cell>
          <cell r="E5060">
            <v>85391175337</v>
          </cell>
          <cell r="F5060" t="str">
            <v>Operator HD 785/OHT 777</v>
          </cell>
          <cell r="G5060"/>
          <cell r="H5060" t="str">
            <v>NON STAFF</v>
          </cell>
          <cell r="I5060" t="str">
            <v>IP - TABANG</v>
          </cell>
          <cell r="J5060" t="str">
            <v>BUMA</v>
          </cell>
          <cell r="K5060" t="str">
            <v>Agus S</v>
          </cell>
          <cell r="L5060" t="str">
            <v>0 Hari</v>
          </cell>
          <cell r="M5060" t="str">
            <v>DOKUMEN CHECK</v>
          </cell>
          <cell r="N5060" t="str">
            <v>FAILED</v>
          </cell>
          <cell r="O5060" t="str">
            <v>100 Ton</v>
          </cell>
          <cell r="P5060">
            <v>45733</v>
          </cell>
          <cell r="Q5060" t="str">
            <v/>
          </cell>
          <cell r="R5060"/>
          <cell r="S5060" t="str">
            <v/>
          </cell>
          <cell r="T5060"/>
          <cell r="U5060" t="str">
            <v/>
          </cell>
          <cell r="V5060"/>
          <cell r="W5060" t="str">
            <v/>
          </cell>
          <cell r="X5060"/>
          <cell r="Y5060" t="str">
            <v/>
          </cell>
          <cell r="Z5060"/>
          <cell r="AA5060" t="str">
            <v/>
          </cell>
          <cell r="AB5060"/>
          <cell r="AC5060"/>
          <cell r="AD5060"/>
          <cell r="AE5060" t="str">
            <v/>
          </cell>
          <cell r="AF5060"/>
          <cell r="AG5060"/>
          <cell r="AH5060"/>
          <cell r="AI5060"/>
          <cell r="AJ5060" t="str">
            <v/>
          </cell>
          <cell r="AK5060"/>
          <cell r="AL5060" t="str">
            <v/>
          </cell>
          <cell r="AM5060"/>
          <cell r="AN5060"/>
          <cell r="AO5060" t="str">
            <v/>
          </cell>
          <cell r="AP5060"/>
          <cell r="AQ5060"/>
          <cell r="AR5060" t="str">
            <v>tdk terhubung</v>
          </cell>
          <cell r="AS5060"/>
        </row>
        <row r="5061">
          <cell r="A5061">
            <v>5058</v>
          </cell>
          <cell r="B5061">
            <v>0</v>
          </cell>
          <cell r="C5061"/>
          <cell r="D5061" t="str">
            <v>Asis Side</v>
          </cell>
          <cell r="E5061">
            <v>8125312297</v>
          </cell>
          <cell r="F5061" t="str">
            <v>Operator HD 785/OHT 777</v>
          </cell>
          <cell r="G5061"/>
          <cell r="H5061" t="str">
            <v>NON STAFF</v>
          </cell>
          <cell r="I5061" t="str">
            <v>IP - TABANG</v>
          </cell>
          <cell r="J5061" t="str">
            <v>BUMA</v>
          </cell>
          <cell r="K5061" t="str">
            <v>Agus S</v>
          </cell>
          <cell r="L5061" t="str">
            <v>0 Hari</v>
          </cell>
          <cell r="M5061" t="str">
            <v>DOKUMEN CHECK</v>
          </cell>
          <cell r="N5061" t="str">
            <v>FAILED</v>
          </cell>
          <cell r="O5061" t="str">
            <v>100 Ton</v>
          </cell>
          <cell r="P5061">
            <v>45733</v>
          </cell>
          <cell r="Q5061" t="str">
            <v/>
          </cell>
          <cell r="R5061"/>
          <cell r="S5061" t="str">
            <v/>
          </cell>
          <cell r="T5061"/>
          <cell r="U5061" t="str">
            <v/>
          </cell>
          <cell r="V5061"/>
          <cell r="W5061" t="str">
            <v/>
          </cell>
          <cell r="X5061"/>
          <cell r="Y5061" t="str">
            <v/>
          </cell>
          <cell r="Z5061"/>
          <cell r="AA5061" t="str">
            <v/>
          </cell>
          <cell r="AB5061"/>
          <cell r="AC5061"/>
          <cell r="AD5061"/>
          <cell r="AE5061" t="str">
            <v/>
          </cell>
          <cell r="AF5061"/>
          <cell r="AG5061"/>
          <cell r="AH5061"/>
          <cell r="AI5061"/>
          <cell r="AJ5061" t="str">
            <v/>
          </cell>
          <cell r="AK5061"/>
          <cell r="AL5061" t="str">
            <v/>
          </cell>
          <cell r="AM5061"/>
          <cell r="AN5061"/>
          <cell r="AO5061" t="str">
            <v/>
          </cell>
          <cell r="AP5061"/>
          <cell r="AQ5061"/>
          <cell r="AR5061" t="str">
            <v>tdk terhubung</v>
          </cell>
          <cell r="AS5061"/>
        </row>
        <row r="5062">
          <cell r="A5062">
            <v>5059</v>
          </cell>
          <cell r="B5062">
            <v>0</v>
          </cell>
          <cell r="C5062"/>
          <cell r="D5062" t="str">
            <v>Joni Tumampa</v>
          </cell>
          <cell r="E5062">
            <v>82350306969</v>
          </cell>
          <cell r="F5062" t="str">
            <v>Operator HD 785/OHT 777</v>
          </cell>
          <cell r="G5062"/>
          <cell r="H5062" t="str">
            <v>NON STAFF</v>
          </cell>
          <cell r="I5062" t="str">
            <v>IP - TABANG</v>
          </cell>
          <cell r="J5062" t="str">
            <v>BUMA</v>
          </cell>
          <cell r="K5062" t="str">
            <v>Agus S</v>
          </cell>
          <cell r="L5062" t="str">
            <v>0 Hari</v>
          </cell>
          <cell r="M5062" t="str">
            <v>DOKUMEN CHECK</v>
          </cell>
          <cell r="N5062" t="str">
            <v>FAILED</v>
          </cell>
          <cell r="O5062" t="str">
            <v>100 Ton</v>
          </cell>
          <cell r="P5062">
            <v>45733</v>
          </cell>
          <cell r="Q5062" t="str">
            <v/>
          </cell>
          <cell r="R5062"/>
          <cell r="S5062" t="str">
            <v/>
          </cell>
          <cell r="T5062"/>
          <cell r="U5062" t="str">
            <v/>
          </cell>
          <cell r="V5062"/>
          <cell r="W5062" t="str">
            <v/>
          </cell>
          <cell r="X5062"/>
          <cell r="Y5062" t="str">
            <v/>
          </cell>
          <cell r="Z5062"/>
          <cell r="AA5062" t="str">
            <v/>
          </cell>
          <cell r="AB5062"/>
          <cell r="AC5062"/>
          <cell r="AD5062"/>
          <cell r="AE5062" t="str">
            <v/>
          </cell>
          <cell r="AF5062"/>
          <cell r="AG5062"/>
          <cell r="AH5062"/>
          <cell r="AI5062"/>
          <cell r="AJ5062" t="str">
            <v/>
          </cell>
          <cell r="AK5062"/>
          <cell r="AL5062" t="str">
            <v/>
          </cell>
          <cell r="AM5062"/>
          <cell r="AN5062"/>
          <cell r="AO5062" t="str">
            <v/>
          </cell>
          <cell r="AP5062"/>
          <cell r="AQ5062"/>
          <cell r="AR5062" t="str">
            <v>tdk terhubung</v>
          </cell>
          <cell r="AS5062"/>
        </row>
        <row r="5063">
          <cell r="A5063">
            <v>5060</v>
          </cell>
          <cell r="B5063">
            <v>0</v>
          </cell>
          <cell r="C5063"/>
          <cell r="D5063" t="str">
            <v>Achmad Efendi</v>
          </cell>
          <cell r="E5063">
            <v>85347596396</v>
          </cell>
          <cell r="F5063" t="str">
            <v>Operator HD 785/OHT 777</v>
          </cell>
          <cell r="G5063"/>
          <cell r="H5063" t="str">
            <v>NON STAFF</v>
          </cell>
          <cell r="I5063" t="str">
            <v>IP - TABANG</v>
          </cell>
          <cell r="J5063" t="str">
            <v>BUMA</v>
          </cell>
          <cell r="K5063" t="str">
            <v>Agus S</v>
          </cell>
          <cell r="L5063" t="str">
            <v>0 Hari</v>
          </cell>
          <cell r="M5063" t="str">
            <v>DOKUMEN CHECK</v>
          </cell>
          <cell r="N5063" t="str">
            <v>FAILED</v>
          </cell>
          <cell r="O5063" t="str">
            <v>100 Ton</v>
          </cell>
          <cell r="P5063">
            <v>45733</v>
          </cell>
          <cell r="Q5063" t="str">
            <v/>
          </cell>
          <cell r="R5063"/>
          <cell r="S5063" t="str">
            <v/>
          </cell>
          <cell r="T5063"/>
          <cell r="U5063" t="str">
            <v/>
          </cell>
          <cell r="V5063"/>
          <cell r="W5063" t="str">
            <v/>
          </cell>
          <cell r="X5063"/>
          <cell r="Y5063" t="str">
            <v/>
          </cell>
          <cell r="Z5063"/>
          <cell r="AA5063" t="str">
            <v/>
          </cell>
          <cell r="AB5063"/>
          <cell r="AC5063"/>
          <cell r="AD5063"/>
          <cell r="AE5063" t="str">
            <v/>
          </cell>
          <cell r="AF5063"/>
          <cell r="AG5063"/>
          <cell r="AH5063"/>
          <cell r="AI5063"/>
          <cell r="AJ5063" t="str">
            <v/>
          </cell>
          <cell r="AK5063"/>
          <cell r="AL5063" t="str">
            <v/>
          </cell>
          <cell r="AM5063"/>
          <cell r="AN5063"/>
          <cell r="AO5063" t="str">
            <v/>
          </cell>
          <cell r="AP5063"/>
          <cell r="AQ5063"/>
          <cell r="AR5063" t="str">
            <v>tdk terhubung</v>
          </cell>
          <cell r="AS5063"/>
        </row>
        <row r="5064">
          <cell r="A5064">
            <v>5061</v>
          </cell>
          <cell r="B5064">
            <v>0</v>
          </cell>
          <cell r="C5064"/>
          <cell r="D5064" t="str">
            <v>Japaris P. Tambunan</v>
          </cell>
          <cell r="E5064">
            <v>85247077568</v>
          </cell>
          <cell r="F5064" t="str">
            <v>Operator HD 785/OHT 777</v>
          </cell>
          <cell r="G5064"/>
          <cell r="H5064" t="str">
            <v>NON STAFF</v>
          </cell>
          <cell r="I5064" t="str">
            <v>IP - TABANG</v>
          </cell>
          <cell r="J5064" t="str">
            <v>BUMA</v>
          </cell>
          <cell r="K5064" t="str">
            <v>Agus S</v>
          </cell>
          <cell r="L5064" t="str">
            <v>0 Hari</v>
          </cell>
          <cell r="M5064" t="str">
            <v>DOKUMEN CHECK</v>
          </cell>
          <cell r="N5064" t="str">
            <v>FAILED</v>
          </cell>
          <cell r="O5064" t="str">
            <v>100 Ton</v>
          </cell>
          <cell r="P5064">
            <v>45733</v>
          </cell>
          <cell r="Q5064" t="str">
            <v/>
          </cell>
          <cell r="R5064"/>
          <cell r="S5064" t="str">
            <v/>
          </cell>
          <cell r="T5064"/>
          <cell r="U5064" t="str">
            <v/>
          </cell>
          <cell r="V5064"/>
          <cell r="W5064" t="str">
            <v/>
          </cell>
          <cell r="X5064"/>
          <cell r="Y5064" t="str">
            <v/>
          </cell>
          <cell r="Z5064"/>
          <cell r="AA5064" t="str">
            <v/>
          </cell>
          <cell r="AB5064"/>
          <cell r="AC5064"/>
          <cell r="AD5064"/>
          <cell r="AE5064" t="str">
            <v/>
          </cell>
          <cell r="AF5064"/>
          <cell r="AG5064"/>
          <cell r="AH5064"/>
          <cell r="AI5064"/>
          <cell r="AJ5064" t="str">
            <v/>
          </cell>
          <cell r="AK5064"/>
          <cell r="AL5064" t="str">
            <v/>
          </cell>
          <cell r="AM5064"/>
          <cell r="AN5064"/>
          <cell r="AO5064" t="str">
            <v/>
          </cell>
          <cell r="AP5064"/>
          <cell r="AQ5064"/>
          <cell r="AR5064" t="str">
            <v>tdk terhubung</v>
          </cell>
          <cell r="AS5064"/>
        </row>
        <row r="5065">
          <cell r="A5065">
            <v>5062</v>
          </cell>
          <cell r="B5065">
            <v>0</v>
          </cell>
          <cell r="C5065"/>
          <cell r="D5065" t="str">
            <v>Pendiamoning Simatupang</v>
          </cell>
          <cell r="E5065">
            <v>81332216993</v>
          </cell>
          <cell r="F5065" t="str">
            <v>Operator HD 785/OHT 777</v>
          </cell>
          <cell r="G5065"/>
          <cell r="H5065" t="str">
            <v>NON STAFF</v>
          </cell>
          <cell r="I5065" t="str">
            <v>IP - TABANG</v>
          </cell>
          <cell r="J5065" t="str">
            <v>BUMA</v>
          </cell>
          <cell r="K5065" t="str">
            <v>Agus S</v>
          </cell>
          <cell r="L5065" t="str">
            <v>0 Hari</v>
          </cell>
          <cell r="M5065" t="str">
            <v>OFFERING LETTER</v>
          </cell>
          <cell r="N5065" t="str">
            <v>FAILED</v>
          </cell>
          <cell r="O5065" t="str">
            <v>100 Ton</v>
          </cell>
          <cell r="P5065">
            <v>45733</v>
          </cell>
          <cell r="Q5065" t="str">
            <v/>
          </cell>
          <cell r="R5065"/>
          <cell r="S5065" t="str">
            <v/>
          </cell>
          <cell r="T5065"/>
          <cell r="U5065" t="str">
            <v/>
          </cell>
          <cell r="V5065"/>
          <cell r="W5065" t="str">
            <v/>
          </cell>
          <cell r="X5065"/>
          <cell r="Y5065" t="str">
            <v/>
          </cell>
          <cell r="Z5065">
            <v>45734</v>
          </cell>
          <cell r="AA5065" t="str">
            <v/>
          </cell>
          <cell r="AB5065"/>
          <cell r="AC5065"/>
          <cell r="AD5065"/>
          <cell r="AE5065" t="str">
            <v/>
          </cell>
          <cell r="AF5065"/>
          <cell r="AG5065"/>
          <cell r="AH5065"/>
          <cell r="AI5065"/>
          <cell r="AJ5065" t="str">
            <v/>
          </cell>
          <cell r="AK5065"/>
          <cell r="AL5065" t="str">
            <v/>
          </cell>
          <cell r="AM5065"/>
          <cell r="AN5065"/>
          <cell r="AO5065" t="str">
            <v/>
          </cell>
          <cell r="AP5065"/>
          <cell r="AQ5065"/>
          <cell r="AR5065" t="str">
            <v>wait respon melengkapi aplicant / tidak respon</v>
          </cell>
          <cell r="AS5065">
            <v>45769</v>
          </cell>
        </row>
        <row r="5066">
          <cell r="A5066">
            <v>5063</v>
          </cell>
          <cell r="B5066">
            <v>0</v>
          </cell>
          <cell r="C5066"/>
          <cell r="D5066" t="str">
            <v>Mikel Nias</v>
          </cell>
          <cell r="E5066">
            <v>85348236457</v>
          </cell>
          <cell r="F5066" t="str">
            <v>Operator HD 785/OHT 777</v>
          </cell>
          <cell r="G5066"/>
          <cell r="H5066" t="str">
            <v>NON STAFF</v>
          </cell>
          <cell r="I5066" t="str">
            <v>IP - TABANG</v>
          </cell>
          <cell r="J5066" t="str">
            <v>BUMA</v>
          </cell>
          <cell r="K5066" t="str">
            <v>Agus S</v>
          </cell>
          <cell r="L5066" t="str">
            <v>0 Hari</v>
          </cell>
          <cell r="M5066" t="str">
            <v>DOKUMEN CHECK</v>
          </cell>
          <cell r="N5066" t="str">
            <v>FAILED</v>
          </cell>
          <cell r="O5066" t="str">
            <v>100 Ton</v>
          </cell>
          <cell r="P5066">
            <v>45733</v>
          </cell>
          <cell r="Q5066" t="str">
            <v/>
          </cell>
          <cell r="R5066"/>
          <cell r="S5066" t="str">
            <v/>
          </cell>
          <cell r="T5066"/>
          <cell r="U5066" t="str">
            <v/>
          </cell>
          <cell r="V5066"/>
          <cell r="W5066" t="str">
            <v/>
          </cell>
          <cell r="X5066"/>
          <cell r="Y5066" t="str">
            <v/>
          </cell>
          <cell r="Z5066"/>
          <cell r="AA5066" t="str">
            <v/>
          </cell>
          <cell r="AB5066"/>
          <cell r="AC5066"/>
          <cell r="AD5066"/>
          <cell r="AE5066" t="str">
            <v/>
          </cell>
          <cell r="AF5066"/>
          <cell r="AG5066"/>
          <cell r="AH5066"/>
          <cell r="AI5066"/>
          <cell r="AJ5066" t="str">
            <v/>
          </cell>
          <cell r="AK5066"/>
          <cell r="AL5066" t="str">
            <v/>
          </cell>
          <cell r="AM5066"/>
          <cell r="AN5066"/>
          <cell r="AO5066" t="str">
            <v/>
          </cell>
          <cell r="AP5066"/>
          <cell r="AQ5066"/>
          <cell r="AR5066" t="str">
            <v>tdk terhubung</v>
          </cell>
          <cell r="AS5066"/>
        </row>
        <row r="5067">
          <cell r="A5067">
            <v>5064</v>
          </cell>
          <cell r="B5067">
            <v>0</v>
          </cell>
          <cell r="C5067"/>
          <cell r="D5067" t="str">
            <v>Yohanis Ro'son</v>
          </cell>
          <cell r="E5067">
            <v>85334196005</v>
          </cell>
          <cell r="F5067" t="str">
            <v>Operator HD 785/OHT 777</v>
          </cell>
          <cell r="G5067"/>
          <cell r="H5067" t="str">
            <v>NON STAFF</v>
          </cell>
          <cell r="I5067" t="str">
            <v>IP - TABANG</v>
          </cell>
          <cell r="J5067" t="str">
            <v>BUMA</v>
          </cell>
          <cell r="K5067" t="str">
            <v>Agus S</v>
          </cell>
          <cell r="L5067" t="str">
            <v>0 Hari</v>
          </cell>
          <cell r="M5067" t="str">
            <v>DOKUMEN CHECK</v>
          </cell>
          <cell r="N5067" t="str">
            <v>FAILED</v>
          </cell>
          <cell r="O5067" t="str">
            <v>100 Ton</v>
          </cell>
          <cell r="P5067">
            <v>45733</v>
          </cell>
          <cell r="Q5067" t="str">
            <v/>
          </cell>
          <cell r="R5067"/>
          <cell r="S5067" t="str">
            <v/>
          </cell>
          <cell r="T5067"/>
          <cell r="U5067" t="str">
            <v/>
          </cell>
          <cell r="V5067"/>
          <cell r="W5067" t="str">
            <v/>
          </cell>
          <cell r="X5067"/>
          <cell r="Y5067" t="str">
            <v/>
          </cell>
          <cell r="Z5067"/>
          <cell r="AA5067" t="str">
            <v/>
          </cell>
          <cell r="AB5067"/>
          <cell r="AC5067"/>
          <cell r="AD5067"/>
          <cell r="AE5067" t="str">
            <v/>
          </cell>
          <cell r="AF5067"/>
          <cell r="AG5067"/>
          <cell r="AH5067"/>
          <cell r="AI5067"/>
          <cell r="AJ5067" t="str">
            <v/>
          </cell>
          <cell r="AK5067"/>
          <cell r="AL5067" t="str">
            <v/>
          </cell>
          <cell r="AM5067"/>
          <cell r="AN5067"/>
          <cell r="AO5067" t="str">
            <v/>
          </cell>
          <cell r="AP5067"/>
          <cell r="AQ5067"/>
          <cell r="AR5067" t="str">
            <v>minat SPV HR, basic di HR</v>
          </cell>
          <cell r="AS5067"/>
        </row>
        <row r="5068">
          <cell r="A5068">
            <v>5065</v>
          </cell>
          <cell r="B5068">
            <v>0</v>
          </cell>
          <cell r="C5068"/>
          <cell r="D5068" t="str">
            <v>Heru Kusmanto</v>
          </cell>
          <cell r="E5068">
            <v>81339319716</v>
          </cell>
          <cell r="F5068" t="str">
            <v>Operator HD 785/OHT 777</v>
          </cell>
          <cell r="G5068"/>
          <cell r="H5068" t="str">
            <v>NON STAFF</v>
          </cell>
          <cell r="I5068" t="str">
            <v>IP - TABANG</v>
          </cell>
          <cell r="J5068" t="str">
            <v>BUMA</v>
          </cell>
          <cell r="K5068" t="str">
            <v>Agus S</v>
          </cell>
          <cell r="L5068" t="str">
            <v>0 Hari</v>
          </cell>
          <cell r="M5068" t="str">
            <v>DOKUMEN CHECK</v>
          </cell>
          <cell r="N5068" t="str">
            <v>FAILED</v>
          </cell>
          <cell r="O5068" t="str">
            <v>100 Ton</v>
          </cell>
          <cell r="P5068">
            <v>45733</v>
          </cell>
          <cell r="Q5068" t="str">
            <v/>
          </cell>
          <cell r="R5068"/>
          <cell r="S5068" t="str">
            <v/>
          </cell>
          <cell r="T5068"/>
          <cell r="U5068" t="str">
            <v/>
          </cell>
          <cell r="V5068"/>
          <cell r="W5068" t="str">
            <v/>
          </cell>
          <cell r="X5068"/>
          <cell r="Y5068" t="str">
            <v/>
          </cell>
          <cell r="Z5068"/>
          <cell r="AA5068" t="str">
            <v/>
          </cell>
          <cell r="AB5068"/>
          <cell r="AC5068"/>
          <cell r="AD5068"/>
          <cell r="AE5068" t="str">
            <v/>
          </cell>
          <cell r="AF5068"/>
          <cell r="AG5068"/>
          <cell r="AH5068"/>
          <cell r="AI5068"/>
          <cell r="AJ5068" t="str">
            <v/>
          </cell>
          <cell r="AK5068"/>
          <cell r="AL5068" t="str">
            <v/>
          </cell>
          <cell r="AM5068"/>
          <cell r="AN5068"/>
          <cell r="AO5068" t="str">
            <v/>
          </cell>
          <cell r="AP5068"/>
          <cell r="AQ5068"/>
          <cell r="AR5068" t="str">
            <v>tdk terhubung</v>
          </cell>
          <cell r="AS5068"/>
        </row>
        <row r="5069">
          <cell r="A5069">
            <v>5066</v>
          </cell>
          <cell r="B5069">
            <v>0</v>
          </cell>
          <cell r="C5069"/>
          <cell r="D5069" t="str">
            <v>Baharuddin</v>
          </cell>
          <cell r="E5069">
            <v>81346438987</v>
          </cell>
          <cell r="F5069" t="str">
            <v>Operator HD 785/OHT 777</v>
          </cell>
          <cell r="G5069"/>
          <cell r="H5069" t="str">
            <v>NON STAFF</v>
          </cell>
          <cell r="I5069" t="str">
            <v>IP - TABANG</v>
          </cell>
          <cell r="J5069" t="str">
            <v>BUMA</v>
          </cell>
          <cell r="K5069" t="str">
            <v>Agus S</v>
          </cell>
          <cell r="L5069" t="str">
            <v>0 Hari</v>
          </cell>
          <cell r="M5069" t="str">
            <v>DOKUMEN CHECK</v>
          </cell>
          <cell r="N5069" t="str">
            <v>FAILED</v>
          </cell>
          <cell r="O5069" t="str">
            <v>100 Ton</v>
          </cell>
          <cell r="P5069">
            <v>45733</v>
          </cell>
          <cell r="Q5069" t="str">
            <v/>
          </cell>
          <cell r="R5069"/>
          <cell r="S5069" t="str">
            <v/>
          </cell>
          <cell r="T5069"/>
          <cell r="U5069" t="str">
            <v/>
          </cell>
          <cell r="V5069"/>
          <cell r="W5069" t="str">
            <v/>
          </cell>
          <cell r="X5069"/>
          <cell r="Y5069" t="str">
            <v/>
          </cell>
          <cell r="Z5069"/>
          <cell r="AA5069" t="str">
            <v/>
          </cell>
          <cell r="AB5069"/>
          <cell r="AC5069"/>
          <cell r="AD5069"/>
          <cell r="AE5069" t="str">
            <v/>
          </cell>
          <cell r="AF5069"/>
          <cell r="AG5069"/>
          <cell r="AH5069"/>
          <cell r="AI5069"/>
          <cell r="AJ5069" t="str">
            <v/>
          </cell>
          <cell r="AK5069"/>
          <cell r="AL5069" t="str">
            <v/>
          </cell>
          <cell r="AM5069"/>
          <cell r="AN5069"/>
          <cell r="AO5069" t="str">
            <v/>
          </cell>
          <cell r="AP5069"/>
          <cell r="AQ5069"/>
          <cell r="AR5069" t="str">
            <v>tdk terhubung</v>
          </cell>
          <cell r="AS5069"/>
        </row>
        <row r="5070">
          <cell r="A5070">
            <v>5067</v>
          </cell>
          <cell r="B5070">
            <v>0</v>
          </cell>
          <cell r="C5070"/>
          <cell r="D5070" t="str">
            <v>Apandi</v>
          </cell>
          <cell r="E5070">
            <v>85247910143</v>
          </cell>
          <cell r="F5070" t="str">
            <v>Operator HD 785/OHT 777</v>
          </cell>
          <cell r="G5070"/>
          <cell r="H5070" t="str">
            <v>NON STAFF</v>
          </cell>
          <cell r="I5070" t="str">
            <v>IP - TABANG</v>
          </cell>
          <cell r="J5070" t="str">
            <v>BUMA</v>
          </cell>
          <cell r="K5070" t="str">
            <v>Agus S</v>
          </cell>
          <cell r="L5070" t="str">
            <v>0 Hari</v>
          </cell>
          <cell r="M5070" t="str">
            <v>DOKUMEN CHECK</v>
          </cell>
          <cell r="N5070" t="str">
            <v>FAILED</v>
          </cell>
          <cell r="O5070" t="str">
            <v>100 Ton</v>
          </cell>
          <cell r="P5070">
            <v>45733</v>
          </cell>
          <cell r="Q5070" t="str">
            <v/>
          </cell>
          <cell r="R5070"/>
          <cell r="S5070" t="str">
            <v/>
          </cell>
          <cell r="T5070"/>
          <cell r="U5070" t="str">
            <v/>
          </cell>
          <cell r="V5070"/>
          <cell r="W5070" t="str">
            <v/>
          </cell>
          <cell r="X5070"/>
          <cell r="Y5070" t="str">
            <v/>
          </cell>
          <cell r="Z5070"/>
          <cell r="AA5070" t="str">
            <v/>
          </cell>
          <cell r="AB5070"/>
          <cell r="AC5070"/>
          <cell r="AD5070"/>
          <cell r="AE5070" t="str">
            <v/>
          </cell>
          <cell r="AF5070"/>
          <cell r="AG5070"/>
          <cell r="AH5070"/>
          <cell r="AI5070"/>
          <cell r="AJ5070" t="str">
            <v/>
          </cell>
          <cell r="AK5070"/>
          <cell r="AL5070" t="str">
            <v/>
          </cell>
          <cell r="AM5070"/>
          <cell r="AN5070"/>
          <cell r="AO5070" t="str">
            <v/>
          </cell>
          <cell r="AP5070"/>
          <cell r="AQ5070"/>
          <cell r="AR5070" t="str">
            <v>tdk terhubung</v>
          </cell>
          <cell r="AS5070"/>
        </row>
        <row r="5071">
          <cell r="A5071">
            <v>5068</v>
          </cell>
          <cell r="B5071">
            <v>0</v>
          </cell>
          <cell r="C5071"/>
          <cell r="D5071" t="str">
            <v>Muhammad Ade Wardana</v>
          </cell>
          <cell r="E5071">
            <v>82150196614</v>
          </cell>
          <cell r="F5071" t="str">
            <v>Operator HD 785/OHT 777</v>
          </cell>
          <cell r="G5071"/>
          <cell r="H5071" t="str">
            <v>NON STAFF</v>
          </cell>
          <cell r="I5071" t="str">
            <v>IP - TABANG</v>
          </cell>
          <cell r="J5071" t="str">
            <v>BUMA</v>
          </cell>
          <cell r="K5071" t="str">
            <v>Agus S</v>
          </cell>
          <cell r="L5071" t="str">
            <v>0 Hari</v>
          </cell>
          <cell r="M5071" t="str">
            <v>DOKUMEN CHECK</v>
          </cell>
          <cell r="N5071" t="str">
            <v>FAILED</v>
          </cell>
          <cell r="O5071" t="str">
            <v>100 Ton</v>
          </cell>
          <cell r="P5071">
            <v>45733</v>
          </cell>
          <cell r="Q5071" t="str">
            <v/>
          </cell>
          <cell r="R5071"/>
          <cell r="S5071" t="str">
            <v/>
          </cell>
          <cell r="T5071"/>
          <cell r="U5071" t="str">
            <v/>
          </cell>
          <cell r="V5071"/>
          <cell r="W5071" t="str">
            <v/>
          </cell>
          <cell r="X5071"/>
          <cell r="Y5071" t="str">
            <v/>
          </cell>
          <cell r="Z5071"/>
          <cell r="AA5071" t="str">
            <v/>
          </cell>
          <cell r="AB5071"/>
          <cell r="AC5071"/>
          <cell r="AD5071"/>
          <cell r="AE5071" t="str">
            <v/>
          </cell>
          <cell r="AF5071"/>
          <cell r="AG5071"/>
          <cell r="AH5071"/>
          <cell r="AI5071"/>
          <cell r="AJ5071" t="str">
            <v/>
          </cell>
          <cell r="AK5071"/>
          <cell r="AL5071" t="str">
            <v/>
          </cell>
          <cell r="AM5071"/>
          <cell r="AN5071"/>
          <cell r="AO5071" t="str">
            <v/>
          </cell>
          <cell r="AP5071"/>
          <cell r="AQ5071"/>
          <cell r="AR5071" t="str">
            <v>ikut WII di berau, tidak respon ol yg di berikan</v>
          </cell>
          <cell r="AS5071"/>
        </row>
        <row r="5072">
          <cell r="A5072">
            <v>5069</v>
          </cell>
          <cell r="B5072" t="str">
            <v>6474031007900001</v>
          </cell>
          <cell r="C5072"/>
          <cell r="D5072" t="str">
            <v>Yulianto Datuan</v>
          </cell>
          <cell r="E5072">
            <v>82255515531</v>
          </cell>
          <cell r="F5072" t="str">
            <v>Operator HD 785/OHT 777</v>
          </cell>
          <cell r="G5072"/>
          <cell r="H5072" t="str">
            <v>NON STAFF</v>
          </cell>
          <cell r="I5072" t="str">
            <v>IP - TABANG</v>
          </cell>
          <cell r="J5072" t="str">
            <v>BUMA</v>
          </cell>
          <cell r="K5072" t="str">
            <v>Agus S</v>
          </cell>
          <cell r="L5072" t="str">
            <v>0 Hari</v>
          </cell>
          <cell r="M5072" t="str">
            <v>DOKUMEN CHECK</v>
          </cell>
          <cell r="N5072" t="str">
            <v>FAILED</v>
          </cell>
          <cell r="O5072" t="str">
            <v>100 Ton</v>
          </cell>
          <cell r="P5072">
            <v>45733</v>
          </cell>
          <cell r="Q5072" t="str">
            <v/>
          </cell>
          <cell r="R5072"/>
          <cell r="S5072" t="str">
            <v/>
          </cell>
          <cell r="T5072"/>
          <cell r="U5072" t="str">
            <v/>
          </cell>
          <cell r="V5072"/>
          <cell r="W5072" t="str">
            <v/>
          </cell>
          <cell r="X5072"/>
          <cell r="Y5072" t="str">
            <v/>
          </cell>
          <cell r="Z5072"/>
          <cell r="AA5072" t="str">
            <v/>
          </cell>
          <cell r="AB5072"/>
          <cell r="AC5072"/>
          <cell r="AD5072"/>
          <cell r="AE5072" t="str">
            <v/>
          </cell>
          <cell r="AF5072"/>
          <cell r="AG5072"/>
          <cell r="AH5072"/>
          <cell r="AI5072"/>
          <cell r="AJ5072" t="str">
            <v/>
          </cell>
          <cell r="AK5072"/>
          <cell r="AL5072" t="str">
            <v/>
          </cell>
          <cell r="AM5072"/>
          <cell r="AN5072"/>
          <cell r="AO5072" t="str">
            <v/>
          </cell>
          <cell r="AP5072"/>
          <cell r="AQ5072"/>
          <cell r="AR5072" t="str">
            <v>kurang npwp dan vaksin / wait interview hc</v>
          </cell>
          <cell r="AS5072"/>
        </row>
        <row r="5073">
          <cell r="A5073">
            <v>5070</v>
          </cell>
          <cell r="B5073">
            <v>0</v>
          </cell>
          <cell r="C5073"/>
          <cell r="D5073" t="str">
            <v>Herman</v>
          </cell>
          <cell r="E5073">
            <v>82244888413</v>
          </cell>
          <cell r="F5073" t="str">
            <v>Operator HD 785/OHT 777</v>
          </cell>
          <cell r="G5073"/>
          <cell r="H5073" t="str">
            <v>NON STAFF</v>
          </cell>
          <cell r="I5073" t="str">
            <v>IP - TABANG</v>
          </cell>
          <cell r="J5073" t="str">
            <v>BUMA</v>
          </cell>
          <cell r="K5073" t="str">
            <v>Agus S</v>
          </cell>
          <cell r="L5073" t="str">
            <v>41 Hari</v>
          </cell>
          <cell r="M5073" t="str">
            <v>DOKUMEN CHECK</v>
          </cell>
          <cell r="N5073" t="str">
            <v>HOLD</v>
          </cell>
          <cell r="O5073" t="str">
            <v>100 Ton</v>
          </cell>
          <cell r="P5073">
            <v>45733</v>
          </cell>
          <cell r="Q5073" t="str">
            <v/>
          </cell>
          <cell r="R5073"/>
          <cell r="S5073" t="str">
            <v/>
          </cell>
          <cell r="T5073"/>
          <cell r="U5073" t="str">
            <v/>
          </cell>
          <cell r="V5073"/>
          <cell r="W5073" t="str">
            <v/>
          </cell>
          <cell r="X5073"/>
          <cell r="Y5073" t="str">
            <v/>
          </cell>
          <cell r="Z5073"/>
          <cell r="AA5073" t="str">
            <v/>
          </cell>
          <cell r="AB5073"/>
          <cell r="AC5073"/>
          <cell r="AD5073"/>
          <cell r="AE5073" t="str">
            <v/>
          </cell>
          <cell r="AF5073"/>
          <cell r="AG5073"/>
          <cell r="AH5073"/>
          <cell r="AI5073"/>
          <cell r="AJ5073" t="str">
            <v/>
          </cell>
          <cell r="AK5073"/>
          <cell r="AL5073" t="str">
            <v/>
          </cell>
          <cell r="AM5073"/>
          <cell r="AN5073"/>
          <cell r="AO5073" t="str">
            <v/>
          </cell>
          <cell r="AP5073"/>
          <cell r="AQ5073"/>
          <cell r="AR5073" t="str">
            <v>Minatnya di Roda 12</v>
          </cell>
          <cell r="AS5073"/>
        </row>
        <row r="5074">
          <cell r="A5074">
            <v>5071</v>
          </cell>
          <cell r="B5074">
            <v>0</v>
          </cell>
          <cell r="C5074"/>
          <cell r="D5074" t="str">
            <v>Eko Setiawan</v>
          </cell>
          <cell r="E5074">
            <v>85348006774</v>
          </cell>
          <cell r="F5074" t="str">
            <v>Operator HD 785/OHT 777</v>
          </cell>
          <cell r="G5074"/>
          <cell r="H5074" t="str">
            <v>NON STAFF</v>
          </cell>
          <cell r="I5074" t="str">
            <v>IP - TABANG</v>
          </cell>
          <cell r="J5074" t="str">
            <v>BUMA</v>
          </cell>
          <cell r="K5074" t="str">
            <v>Agus S</v>
          </cell>
          <cell r="L5074" t="str">
            <v>0 Hari</v>
          </cell>
          <cell r="M5074" t="str">
            <v>DOKUMEN CHECK</v>
          </cell>
          <cell r="N5074" t="str">
            <v>FAILED</v>
          </cell>
          <cell r="O5074" t="str">
            <v>100 Ton</v>
          </cell>
          <cell r="P5074">
            <v>45733</v>
          </cell>
          <cell r="Q5074" t="str">
            <v/>
          </cell>
          <cell r="R5074"/>
          <cell r="S5074" t="str">
            <v/>
          </cell>
          <cell r="T5074"/>
          <cell r="U5074" t="str">
            <v/>
          </cell>
          <cell r="V5074"/>
          <cell r="W5074" t="str">
            <v/>
          </cell>
          <cell r="X5074"/>
          <cell r="Y5074" t="str">
            <v/>
          </cell>
          <cell r="Z5074"/>
          <cell r="AA5074" t="str">
            <v/>
          </cell>
          <cell r="AB5074"/>
          <cell r="AC5074"/>
          <cell r="AD5074"/>
          <cell r="AE5074" t="str">
            <v/>
          </cell>
          <cell r="AF5074"/>
          <cell r="AG5074"/>
          <cell r="AH5074"/>
          <cell r="AI5074"/>
          <cell r="AJ5074" t="str">
            <v/>
          </cell>
          <cell r="AK5074"/>
          <cell r="AL5074" t="str">
            <v/>
          </cell>
          <cell r="AM5074"/>
          <cell r="AN5074"/>
          <cell r="AO5074" t="str">
            <v/>
          </cell>
          <cell r="AP5074"/>
          <cell r="AQ5074"/>
          <cell r="AR5074" t="str">
            <v>tdk terhubung</v>
          </cell>
          <cell r="AS5074"/>
        </row>
        <row r="5075">
          <cell r="A5075">
            <v>5072</v>
          </cell>
          <cell r="B5075">
            <v>0</v>
          </cell>
          <cell r="C5075"/>
          <cell r="D5075" t="str">
            <v>Jasiwan</v>
          </cell>
          <cell r="E5075">
            <v>81347587230</v>
          </cell>
          <cell r="F5075" t="str">
            <v>Operator HD 785/OHT 777</v>
          </cell>
          <cell r="G5075"/>
          <cell r="H5075" t="str">
            <v>NON STAFF</v>
          </cell>
          <cell r="I5075" t="str">
            <v>IP - TABANG</v>
          </cell>
          <cell r="J5075" t="str">
            <v>BUMA</v>
          </cell>
          <cell r="K5075" t="str">
            <v>Agus S</v>
          </cell>
          <cell r="L5075" t="str">
            <v>0 Hari</v>
          </cell>
          <cell r="M5075" t="str">
            <v>DOKUMEN CHECK</v>
          </cell>
          <cell r="N5075" t="str">
            <v>FAILED</v>
          </cell>
          <cell r="O5075" t="str">
            <v>100 Ton</v>
          </cell>
          <cell r="P5075">
            <v>45733</v>
          </cell>
          <cell r="Q5075" t="str">
            <v/>
          </cell>
          <cell r="R5075"/>
          <cell r="S5075" t="str">
            <v/>
          </cell>
          <cell r="T5075"/>
          <cell r="U5075" t="str">
            <v/>
          </cell>
          <cell r="V5075"/>
          <cell r="W5075" t="str">
            <v/>
          </cell>
          <cell r="X5075"/>
          <cell r="Y5075" t="str">
            <v/>
          </cell>
          <cell r="Z5075"/>
          <cell r="AA5075" t="str">
            <v/>
          </cell>
          <cell r="AB5075"/>
          <cell r="AC5075"/>
          <cell r="AD5075"/>
          <cell r="AE5075" t="str">
            <v/>
          </cell>
          <cell r="AF5075"/>
          <cell r="AG5075"/>
          <cell r="AH5075"/>
          <cell r="AI5075"/>
          <cell r="AJ5075" t="str">
            <v/>
          </cell>
          <cell r="AK5075"/>
          <cell r="AL5075" t="str">
            <v/>
          </cell>
          <cell r="AM5075"/>
          <cell r="AN5075"/>
          <cell r="AO5075" t="str">
            <v/>
          </cell>
          <cell r="AP5075"/>
          <cell r="AQ5075"/>
          <cell r="AR5075" t="str">
            <v>tdk terhubung</v>
          </cell>
          <cell r="AS5075"/>
        </row>
        <row r="5076">
          <cell r="A5076">
            <v>5073</v>
          </cell>
          <cell r="B5076">
            <v>0</v>
          </cell>
          <cell r="C5076"/>
          <cell r="D5076" t="str">
            <v>Suwanto</v>
          </cell>
          <cell r="E5076">
            <v>81258180504</v>
          </cell>
          <cell r="F5076" t="str">
            <v>Operator HD 785/OHT 777</v>
          </cell>
          <cell r="G5076"/>
          <cell r="H5076" t="str">
            <v>NON STAFF</v>
          </cell>
          <cell r="I5076" t="str">
            <v>IP - TABANG</v>
          </cell>
          <cell r="J5076" t="str">
            <v>BUMA</v>
          </cell>
          <cell r="K5076" t="str">
            <v>Agus S</v>
          </cell>
          <cell r="L5076" t="str">
            <v>0 Hari</v>
          </cell>
          <cell r="M5076" t="str">
            <v>DOKUMEN CHECK</v>
          </cell>
          <cell r="N5076" t="str">
            <v>FAILED</v>
          </cell>
          <cell r="O5076" t="str">
            <v>100 Ton</v>
          </cell>
          <cell r="P5076">
            <v>45733</v>
          </cell>
          <cell r="Q5076" t="str">
            <v/>
          </cell>
          <cell r="R5076"/>
          <cell r="S5076" t="str">
            <v/>
          </cell>
          <cell r="T5076"/>
          <cell r="U5076" t="str">
            <v/>
          </cell>
          <cell r="V5076"/>
          <cell r="W5076" t="str">
            <v/>
          </cell>
          <cell r="X5076"/>
          <cell r="Y5076" t="str">
            <v/>
          </cell>
          <cell r="Z5076"/>
          <cell r="AA5076" t="str">
            <v/>
          </cell>
          <cell r="AB5076"/>
          <cell r="AC5076"/>
          <cell r="AD5076"/>
          <cell r="AE5076" t="str">
            <v/>
          </cell>
          <cell r="AF5076"/>
          <cell r="AG5076"/>
          <cell r="AH5076"/>
          <cell r="AI5076"/>
          <cell r="AJ5076" t="str">
            <v/>
          </cell>
          <cell r="AK5076"/>
          <cell r="AL5076" t="str">
            <v/>
          </cell>
          <cell r="AM5076"/>
          <cell r="AN5076"/>
          <cell r="AO5076" t="str">
            <v/>
          </cell>
          <cell r="AP5076"/>
          <cell r="AQ5076"/>
          <cell r="AR5076" t="str">
            <v>menunggu info kirim cv / tdk ada info</v>
          </cell>
          <cell r="AS5076"/>
        </row>
        <row r="5077">
          <cell r="A5077">
            <v>5074</v>
          </cell>
          <cell r="B5077">
            <v>0</v>
          </cell>
          <cell r="C5077"/>
          <cell r="D5077" t="str">
            <v>Rudi Maryanto</v>
          </cell>
          <cell r="E5077">
            <v>82148631646</v>
          </cell>
          <cell r="F5077" t="str">
            <v>Operator HD 785/OHT 777</v>
          </cell>
          <cell r="G5077"/>
          <cell r="H5077" t="str">
            <v>NON STAFF</v>
          </cell>
          <cell r="I5077" t="str">
            <v>IP - TABANG</v>
          </cell>
          <cell r="J5077" t="str">
            <v>BUMA</v>
          </cell>
          <cell r="K5077" t="str">
            <v>Agus S</v>
          </cell>
          <cell r="L5077" t="str">
            <v>0 Hari</v>
          </cell>
          <cell r="M5077" t="str">
            <v>DOKUMEN CHECK</v>
          </cell>
          <cell r="N5077" t="str">
            <v>FAILED</v>
          </cell>
          <cell r="O5077" t="str">
            <v>100 Ton</v>
          </cell>
          <cell r="P5077">
            <v>45733</v>
          </cell>
          <cell r="Q5077" t="str">
            <v/>
          </cell>
          <cell r="R5077"/>
          <cell r="S5077" t="str">
            <v/>
          </cell>
          <cell r="T5077"/>
          <cell r="U5077" t="str">
            <v/>
          </cell>
          <cell r="V5077"/>
          <cell r="W5077" t="str">
            <v/>
          </cell>
          <cell r="X5077"/>
          <cell r="Y5077" t="str">
            <v/>
          </cell>
          <cell r="Z5077"/>
          <cell r="AA5077" t="str">
            <v/>
          </cell>
          <cell r="AB5077"/>
          <cell r="AC5077"/>
          <cell r="AD5077"/>
          <cell r="AE5077" t="str">
            <v/>
          </cell>
          <cell r="AF5077"/>
          <cell r="AG5077"/>
          <cell r="AH5077"/>
          <cell r="AI5077"/>
          <cell r="AJ5077" t="str">
            <v/>
          </cell>
          <cell r="AK5077"/>
          <cell r="AL5077" t="str">
            <v/>
          </cell>
          <cell r="AM5077"/>
          <cell r="AN5077"/>
          <cell r="AO5077" t="str">
            <v/>
          </cell>
          <cell r="AP5077"/>
          <cell r="AQ5077"/>
          <cell r="AR5077" t="str">
            <v>tdk terhubung</v>
          </cell>
          <cell r="AS5077"/>
        </row>
        <row r="5078">
          <cell r="A5078">
            <v>5075</v>
          </cell>
          <cell r="B5078">
            <v>0</v>
          </cell>
          <cell r="C5078"/>
          <cell r="D5078" t="str">
            <v>David Chaezar</v>
          </cell>
          <cell r="E5078">
            <v>82358812198</v>
          </cell>
          <cell r="F5078" t="str">
            <v>Operator HD 785/OHT 777</v>
          </cell>
          <cell r="G5078"/>
          <cell r="H5078" t="str">
            <v>NON STAFF</v>
          </cell>
          <cell r="I5078" t="str">
            <v>IP - TABANG</v>
          </cell>
          <cell r="J5078" t="str">
            <v>BUMA</v>
          </cell>
          <cell r="K5078" t="str">
            <v>Agus S</v>
          </cell>
          <cell r="L5078" t="str">
            <v>0 Hari</v>
          </cell>
          <cell r="M5078" t="str">
            <v>DOKUMEN CHECK</v>
          </cell>
          <cell r="N5078" t="str">
            <v>FAILED</v>
          </cell>
          <cell r="O5078" t="str">
            <v>100 Ton</v>
          </cell>
          <cell r="P5078">
            <v>45733</v>
          </cell>
          <cell r="Q5078" t="str">
            <v/>
          </cell>
          <cell r="R5078"/>
          <cell r="S5078" t="str">
            <v/>
          </cell>
          <cell r="T5078"/>
          <cell r="U5078" t="str">
            <v/>
          </cell>
          <cell r="V5078"/>
          <cell r="W5078" t="str">
            <v/>
          </cell>
          <cell r="X5078"/>
          <cell r="Y5078" t="str">
            <v/>
          </cell>
          <cell r="Z5078"/>
          <cell r="AA5078" t="str">
            <v/>
          </cell>
          <cell r="AB5078"/>
          <cell r="AC5078"/>
          <cell r="AD5078"/>
          <cell r="AE5078" t="str">
            <v/>
          </cell>
          <cell r="AF5078"/>
          <cell r="AG5078"/>
          <cell r="AH5078"/>
          <cell r="AI5078"/>
          <cell r="AJ5078" t="str">
            <v/>
          </cell>
          <cell r="AK5078"/>
          <cell r="AL5078" t="str">
            <v/>
          </cell>
          <cell r="AM5078"/>
          <cell r="AN5078"/>
          <cell r="AO5078" t="str">
            <v/>
          </cell>
          <cell r="AP5078"/>
          <cell r="AQ5078"/>
          <cell r="AR5078" t="str">
            <v>tdk terhubung</v>
          </cell>
          <cell r="AS5078"/>
        </row>
        <row r="5079">
          <cell r="A5079">
            <v>5076</v>
          </cell>
          <cell r="B5079">
            <v>0</v>
          </cell>
          <cell r="C5079"/>
          <cell r="D5079" t="str">
            <v>Daniel Bala</v>
          </cell>
          <cell r="E5079">
            <v>81351394607</v>
          </cell>
          <cell r="F5079" t="str">
            <v>Operator HD 785/OHT 777</v>
          </cell>
          <cell r="G5079"/>
          <cell r="H5079" t="str">
            <v>NON STAFF</v>
          </cell>
          <cell r="I5079" t="str">
            <v>IP - TABANG</v>
          </cell>
          <cell r="J5079" t="str">
            <v>BUMA</v>
          </cell>
          <cell r="K5079" t="str">
            <v>Agus S</v>
          </cell>
          <cell r="L5079" t="str">
            <v>0 Hari</v>
          </cell>
          <cell r="M5079" t="str">
            <v>DOKUMEN CHECK</v>
          </cell>
          <cell r="N5079" t="str">
            <v>FAILED</v>
          </cell>
          <cell r="O5079" t="str">
            <v>100 Ton</v>
          </cell>
          <cell r="P5079">
            <v>45733</v>
          </cell>
          <cell r="Q5079" t="str">
            <v/>
          </cell>
          <cell r="R5079"/>
          <cell r="S5079" t="str">
            <v/>
          </cell>
          <cell r="T5079"/>
          <cell r="U5079" t="str">
            <v/>
          </cell>
          <cell r="V5079"/>
          <cell r="W5079" t="str">
            <v/>
          </cell>
          <cell r="X5079"/>
          <cell r="Y5079" t="str">
            <v/>
          </cell>
          <cell r="Z5079"/>
          <cell r="AA5079" t="str">
            <v/>
          </cell>
          <cell r="AB5079"/>
          <cell r="AC5079"/>
          <cell r="AD5079"/>
          <cell r="AE5079" t="str">
            <v/>
          </cell>
          <cell r="AF5079"/>
          <cell r="AG5079"/>
          <cell r="AH5079"/>
          <cell r="AI5079"/>
          <cell r="AJ5079" t="str">
            <v/>
          </cell>
          <cell r="AK5079"/>
          <cell r="AL5079" t="str">
            <v/>
          </cell>
          <cell r="AM5079"/>
          <cell r="AN5079"/>
          <cell r="AO5079" t="str">
            <v/>
          </cell>
          <cell r="AP5079"/>
          <cell r="AQ5079"/>
          <cell r="AR5079" t="str">
            <v>tdk terhubung</v>
          </cell>
          <cell r="AS5079"/>
        </row>
        <row r="5080">
          <cell r="A5080">
            <v>5077</v>
          </cell>
          <cell r="B5080">
            <v>0</v>
          </cell>
          <cell r="C5080"/>
          <cell r="D5080" t="str">
            <v>M. Rahmat Z</v>
          </cell>
          <cell r="E5080">
            <v>85298878288</v>
          </cell>
          <cell r="F5080" t="str">
            <v>Operator HD 785/OHT 777</v>
          </cell>
          <cell r="G5080"/>
          <cell r="H5080" t="str">
            <v>NON STAFF</v>
          </cell>
          <cell r="I5080" t="str">
            <v>IP - TABANG</v>
          </cell>
          <cell r="J5080" t="str">
            <v>BUMA</v>
          </cell>
          <cell r="K5080" t="str">
            <v>Agus S</v>
          </cell>
          <cell r="L5080" t="str">
            <v>0 Hari</v>
          </cell>
          <cell r="M5080" t="str">
            <v>DOKUMEN CHECK</v>
          </cell>
          <cell r="N5080" t="str">
            <v>FAILED</v>
          </cell>
          <cell r="O5080" t="str">
            <v>100 Ton</v>
          </cell>
          <cell r="P5080">
            <v>45733</v>
          </cell>
          <cell r="Q5080" t="str">
            <v/>
          </cell>
          <cell r="R5080"/>
          <cell r="S5080" t="str">
            <v/>
          </cell>
          <cell r="T5080"/>
          <cell r="U5080" t="str">
            <v/>
          </cell>
          <cell r="V5080"/>
          <cell r="W5080" t="str">
            <v/>
          </cell>
          <cell r="X5080"/>
          <cell r="Y5080" t="str">
            <v/>
          </cell>
          <cell r="Z5080"/>
          <cell r="AA5080" t="str">
            <v/>
          </cell>
          <cell r="AB5080"/>
          <cell r="AC5080"/>
          <cell r="AD5080"/>
          <cell r="AE5080" t="str">
            <v/>
          </cell>
          <cell r="AF5080"/>
          <cell r="AG5080"/>
          <cell r="AH5080"/>
          <cell r="AI5080"/>
          <cell r="AJ5080" t="str">
            <v/>
          </cell>
          <cell r="AK5080"/>
          <cell r="AL5080" t="str">
            <v/>
          </cell>
          <cell r="AM5080"/>
          <cell r="AN5080"/>
          <cell r="AO5080" t="str">
            <v/>
          </cell>
          <cell r="AP5080"/>
          <cell r="AQ5080"/>
          <cell r="AR5080" t="str">
            <v>tdk terhubung</v>
          </cell>
          <cell r="AS5080"/>
        </row>
        <row r="5081">
          <cell r="A5081">
            <v>5078</v>
          </cell>
          <cell r="B5081">
            <v>0</v>
          </cell>
          <cell r="C5081"/>
          <cell r="D5081" t="str">
            <v>Rahmat Hidayat Ruski</v>
          </cell>
          <cell r="E5081">
            <v>81242193377</v>
          </cell>
          <cell r="F5081" t="str">
            <v>Operator HD 785/OHT 777</v>
          </cell>
          <cell r="G5081"/>
          <cell r="H5081" t="str">
            <v>NON STAFF</v>
          </cell>
          <cell r="I5081" t="str">
            <v>IP - TABANG</v>
          </cell>
          <cell r="J5081" t="str">
            <v>BUMA</v>
          </cell>
          <cell r="K5081" t="str">
            <v>Agus S</v>
          </cell>
          <cell r="L5081" t="str">
            <v>0 Hari</v>
          </cell>
          <cell r="M5081" t="str">
            <v>DOKUMEN CHECK</v>
          </cell>
          <cell r="N5081" t="str">
            <v>FAILED</v>
          </cell>
          <cell r="O5081" t="str">
            <v>100 Ton</v>
          </cell>
          <cell r="P5081">
            <v>45733</v>
          </cell>
          <cell r="Q5081" t="str">
            <v/>
          </cell>
          <cell r="R5081"/>
          <cell r="S5081" t="str">
            <v/>
          </cell>
          <cell r="T5081"/>
          <cell r="U5081" t="str">
            <v/>
          </cell>
          <cell r="V5081"/>
          <cell r="W5081" t="str">
            <v/>
          </cell>
          <cell r="X5081"/>
          <cell r="Y5081" t="str">
            <v/>
          </cell>
          <cell r="Z5081"/>
          <cell r="AA5081" t="str">
            <v/>
          </cell>
          <cell r="AB5081"/>
          <cell r="AC5081"/>
          <cell r="AD5081"/>
          <cell r="AE5081" t="str">
            <v/>
          </cell>
          <cell r="AF5081"/>
          <cell r="AG5081"/>
          <cell r="AH5081"/>
          <cell r="AI5081"/>
          <cell r="AJ5081" t="str">
            <v/>
          </cell>
          <cell r="AK5081"/>
          <cell r="AL5081" t="str">
            <v/>
          </cell>
          <cell r="AM5081"/>
          <cell r="AN5081"/>
          <cell r="AO5081" t="str">
            <v/>
          </cell>
          <cell r="AP5081"/>
          <cell r="AQ5081"/>
          <cell r="AR5081" t="str">
            <v>UNFIT BMI High Risk</v>
          </cell>
          <cell r="AS5081"/>
        </row>
        <row r="5082">
          <cell r="A5082">
            <v>5079</v>
          </cell>
          <cell r="B5082">
            <v>0</v>
          </cell>
          <cell r="C5082"/>
          <cell r="D5082" t="str">
            <v>Nazrun</v>
          </cell>
          <cell r="E5082">
            <v>85237197972</v>
          </cell>
          <cell r="F5082" t="str">
            <v>Operator HD 785/OHT 777</v>
          </cell>
          <cell r="G5082"/>
          <cell r="H5082" t="str">
            <v>NON STAFF</v>
          </cell>
          <cell r="I5082" t="str">
            <v>IP - TABANG</v>
          </cell>
          <cell r="J5082" t="str">
            <v>BUMA</v>
          </cell>
          <cell r="K5082" t="str">
            <v>Agus S</v>
          </cell>
          <cell r="L5082" t="str">
            <v>0 Hari</v>
          </cell>
          <cell r="M5082" t="str">
            <v>OFFERING LETTER</v>
          </cell>
          <cell r="N5082" t="str">
            <v>FAILED</v>
          </cell>
          <cell r="O5082" t="str">
            <v>100 Ton</v>
          </cell>
          <cell r="P5082">
            <v>45733</v>
          </cell>
          <cell r="Q5082" t="str">
            <v/>
          </cell>
          <cell r="R5082"/>
          <cell r="S5082" t="str">
            <v/>
          </cell>
          <cell r="T5082"/>
          <cell r="U5082" t="str">
            <v/>
          </cell>
          <cell r="V5082"/>
          <cell r="W5082" t="str">
            <v/>
          </cell>
          <cell r="X5082"/>
          <cell r="Y5082" t="str">
            <v/>
          </cell>
          <cell r="Z5082">
            <v>45734</v>
          </cell>
          <cell r="AA5082" t="str">
            <v/>
          </cell>
          <cell r="AB5082"/>
          <cell r="AC5082"/>
          <cell r="AD5082"/>
          <cell r="AE5082" t="str">
            <v/>
          </cell>
          <cell r="AF5082"/>
          <cell r="AG5082"/>
          <cell r="AH5082"/>
          <cell r="AI5082"/>
          <cell r="AJ5082" t="str">
            <v/>
          </cell>
          <cell r="AK5082"/>
          <cell r="AL5082" t="str">
            <v/>
          </cell>
          <cell r="AM5082"/>
          <cell r="AN5082"/>
          <cell r="AO5082" t="str">
            <v/>
          </cell>
          <cell r="AP5082"/>
          <cell r="AQ5082"/>
          <cell r="AR5082" t="str">
            <v>wait respon melengkapi aplicant / tdk respon</v>
          </cell>
          <cell r="AS5082">
            <v>45769</v>
          </cell>
        </row>
        <row r="5083">
          <cell r="A5083">
            <v>5080</v>
          </cell>
          <cell r="B5083">
            <v>0</v>
          </cell>
          <cell r="C5083"/>
          <cell r="D5083" t="str">
            <v>Jasran</v>
          </cell>
          <cell r="E5083">
            <v>85347595769</v>
          </cell>
          <cell r="F5083" t="str">
            <v>Operator HD 785/OHT 777</v>
          </cell>
          <cell r="G5083"/>
          <cell r="H5083" t="str">
            <v>NON STAFF</v>
          </cell>
          <cell r="I5083" t="str">
            <v>IP - TABANG</v>
          </cell>
          <cell r="J5083" t="str">
            <v>BUMA</v>
          </cell>
          <cell r="K5083" t="str">
            <v>Agus S</v>
          </cell>
          <cell r="L5083" t="str">
            <v>0 Hari</v>
          </cell>
          <cell r="M5083" t="str">
            <v>DOKUMEN CHECK</v>
          </cell>
          <cell r="N5083" t="str">
            <v>FAILED</v>
          </cell>
          <cell r="O5083" t="str">
            <v>100 Ton</v>
          </cell>
          <cell r="P5083">
            <v>45733</v>
          </cell>
          <cell r="Q5083" t="str">
            <v/>
          </cell>
          <cell r="R5083"/>
          <cell r="S5083" t="str">
            <v/>
          </cell>
          <cell r="T5083"/>
          <cell r="U5083" t="str">
            <v/>
          </cell>
          <cell r="V5083"/>
          <cell r="W5083" t="str">
            <v/>
          </cell>
          <cell r="X5083"/>
          <cell r="Y5083" t="str">
            <v/>
          </cell>
          <cell r="Z5083"/>
          <cell r="AA5083" t="str">
            <v/>
          </cell>
          <cell r="AB5083"/>
          <cell r="AC5083"/>
          <cell r="AD5083"/>
          <cell r="AE5083" t="str">
            <v/>
          </cell>
          <cell r="AF5083"/>
          <cell r="AG5083"/>
          <cell r="AH5083"/>
          <cell r="AI5083"/>
          <cell r="AJ5083" t="str">
            <v/>
          </cell>
          <cell r="AK5083"/>
          <cell r="AL5083" t="str">
            <v/>
          </cell>
          <cell r="AM5083"/>
          <cell r="AN5083"/>
          <cell r="AO5083" t="str">
            <v/>
          </cell>
          <cell r="AP5083"/>
          <cell r="AQ5083"/>
          <cell r="AR5083" t="str">
            <v>tdk terhubung</v>
          </cell>
          <cell r="AS5083"/>
        </row>
        <row r="5084">
          <cell r="A5084">
            <v>5081</v>
          </cell>
          <cell r="B5084">
            <v>0</v>
          </cell>
          <cell r="C5084"/>
          <cell r="D5084" t="str">
            <v>Noval</v>
          </cell>
          <cell r="E5084">
            <v>85399633025</v>
          </cell>
          <cell r="F5084" t="str">
            <v>Operator HD 785/OHT 777</v>
          </cell>
          <cell r="G5084"/>
          <cell r="H5084" t="str">
            <v>NON STAFF</v>
          </cell>
          <cell r="I5084" t="str">
            <v>IP - TABANG</v>
          </cell>
          <cell r="J5084" t="str">
            <v>BUMA</v>
          </cell>
          <cell r="K5084" t="str">
            <v>Agus S</v>
          </cell>
          <cell r="L5084" t="str">
            <v>0 Hari</v>
          </cell>
          <cell r="M5084" t="str">
            <v>DOKUMEN CHECK</v>
          </cell>
          <cell r="N5084" t="str">
            <v>FAILED</v>
          </cell>
          <cell r="O5084" t="str">
            <v>100 Ton</v>
          </cell>
          <cell r="P5084">
            <v>45733</v>
          </cell>
          <cell r="Q5084" t="str">
            <v/>
          </cell>
          <cell r="R5084"/>
          <cell r="S5084" t="str">
            <v/>
          </cell>
          <cell r="T5084"/>
          <cell r="U5084" t="str">
            <v/>
          </cell>
          <cell r="V5084"/>
          <cell r="W5084" t="str">
            <v/>
          </cell>
          <cell r="X5084"/>
          <cell r="Y5084" t="str">
            <v/>
          </cell>
          <cell r="Z5084"/>
          <cell r="AA5084" t="str">
            <v/>
          </cell>
          <cell r="AB5084"/>
          <cell r="AC5084"/>
          <cell r="AD5084"/>
          <cell r="AE5084" t="str">
            <v/>
          </cell>
          <cell r="AF5084"/>
          <cell r="AG5084"/>
          <cell r="AH5084"/>
          <cell r="AI5084"/>
          <cell r="AJ5084" t="str">
            <v/>
          </cell>
          <cell r="AK5084"/>
          <cell r="AL5084" t="str">
            <v/>
          </cell>
          <cell r="AM5084"/>
          <cell r="AN5084"/>
          <cell r="AO5084" t="str">
            <v/>
          </cell>
          <cell r="AP5084"/>
          <cell r="AQ5084"/>
          <cell r="AR5084" t="str">
            <v>Mundur dari proses saat proses mcu</v>
          </cell>
          <cell r="AS5084"/>
        </row>
        <row r="5085">
          <cell r="A5085">
            <v>5082</v>
          </cell>
          <cell r="B5085" t="str">
            <v>3316080409990002</v>
          </cell>
          <cell r="C5085" t="str">
            <v>W4</v>
          </cell>
          <cell r="D5085" t="str">
            <v>Agus Prasetyo</v>
          </cell>
          <cell r="E5085">
            <v>81327673007</v>
          </cell>
          <cell r="F5085" t="str">
            <v>Operator HD 785/OHT 777</v>
          </cell>
          <cell r="G5085"/>
          <cell r="H5085" t="str">
            <v>NON STAFF</v>
          </cell>
          <cell r="I5085" t="str">
            <v>IP - TABANG</v>
          </cell>
          <cell r="J5085" t="str">
            <v>BUMA</v>
          </cell>
          <cell r="K5085" t="str">
            <v>Agus S</v>
          </cell>
          <cell r="L5085" t="str">
            <v>0 Hari</v>
          </cell>
          <cell r="M5085" t="str">
            <v>MCU</v>
          </cell>
          <cell r="N5085" t="str">
            <v>FAILED</v>
          </cell>
          <cell r="O5085" t="str">
            <v>100 Ton</v>
          </cell>
          <cell r="P5085">
            <v>45733</v>
          </cell>
          <cell r="Q5085" t="str">
            <v/>
          </cell>
          <cell r="R5085"/>
          <cell r="S5085" t="str">
            <v/>
          </cell>
          <cell r="T5085"/>
          <cell r="U5085" t="str">
            <v/>
          </cell>
          <cell r="V5085"/>
          <cell r="W5085" t="str">
            <v/>
          </cell>
          <cell r="X5085"/>
          <cell r="Y5085" t="str">
            <v/>
          </cell>
          <cell r="Z5085">
            <v>45735</v>
          </cell>
          <cell r="AA5085" t="str">
            <v>22 Hari</v>
          </cell>
          <cell r="AB5085">
            <v>45757</v>
          </cell>
          <cell r="AC5085" t="str">
            <v>TMC SEMARANG</v>
          </cell>
          <cell r="AD5085">
            <v>45761</v>
          </cell>
          <cell r="AE5085" t="str">
            <v>4 Hari</v>
          </cell>
          <cell r="AF5085"/>
          <cell r="AG5085" t="str">
            <v>UNFIT BMI</v>
          </cell>
          <cell r="AH5085" t="str">
            <v>High Risk</v>
          </cell>
          <cell r="AI5085"/>
          <cell r="AJ5085" t="str">
            <v/>
          </cell>
          <cell r="AK5085"/>
          <cell r="AL5085" t="str">
            <v/>
          </cell>
          <cell r="AM5085"/>
          <cell r="AN5085"/>
          <cell r="AO5085" t="str">
            <v/>
          </cell>
          <cell r="AP5085"/>
          <cell r="AQ5085"/>
          <cell r="AR5085" t="str">
            <v>UNFIT</v>
          </cell>
          <cell r="AS5085">
            <v>45768</v>
          </cell>
        </row>
        <row r="5086">
          <cell r="A5086">
            <v>5083</v>
          </cell>
          <cell r="B5086">
            <v>0</v>
          </cell>
          <cell r="C5086"/>
          <cell r="D5086" t="str">
            <v>Heri Setyo Budi</v>
          </cell>
          <cell r="E5086">
            <v>82250568255</v>
          </cell>
          <cell r="F5086" t="str">
            <v>Operator HD 785/OHT 777</v>
          </cell>
          <cell r="G5086"/>
          <cell r="H5086" t="str">
            <v>NON STAFF</v>
          </cell>
          <cell r="I5086" t="str">
            <v>IP - TABANG</v>
          </cell>
          <cell r="J5086" t="str">
            <v>BUMA</v>
          </cell>
          <cell r="K5086" t="str">
            <v>Agus S</v>
          </cell>
          <cell r="L5086" t="str">
            <v>0 Hari</v>
          </cell>
          <cell r="M5086" t="str">
            <v>DOKUMEN CHECK</v>
          </cell>
          <cell r="N5086" t="str">
            <v>FAILED</v>
          </cell>
          <cell r="O5086" t="str">
            <v>100 Ton</v>
          </cell>
          <cell r="P5086">
            <v>45733</v>
          </cell>
          <cell r="Q5086" t="str">
            <v/>
          </cell>
          <cell r="R5086"/>
          <cell r="S5086" t="str">
            <v/>
          </cell>
          <cell r="T5086"/>
          <cell r="U5086" t="str">
            <v/>
          </cell>
          <cell r="V5086"/>
          <cell r="W5086" t="str">
            <v/>
          </cell>
          <cell r="X5086"/>
          <cell r="Y5086" t="str">
            <v/>
          </cell>
          <cell r="Z5086"/>
          <cell r="AA5086" t="str">
            <v/>
          </cell>
          <cell r="AB5086"/>
          <cell r="AC5086"/>
          <cell r="AD5086"/>
          <cell r="AE5086" t="str">
            <v/>
          </cell>
          <cell r="AF5086"/>
          <cell r="AG5086"/>
          <cell r="AH5086"/>
          <cell r="AI5086"/>
          <cell r="AJ5086" t="str">
            <v/>
          </cell>
          <cell r="AK5086"/>
          <cell r="AL5086" t="str">
            <v/>
          </cell>
          <cell r="AM5086"/>
          <cell r="AN5086"/>
          <cell r="AO5086" t="str">
            <v/>
          </cell>
          <cell r="AP5086"/>
          <cell r="AQ5086"/>
          <cell r="AR5086" t="str">
            <v>tdk terhubung</v>
          </cell>
          <cell r="AS5086"/>
        </row>
        <row r="5087">
          <cell r="A5087">
            <v>5084</v>
          </cell>
          <cell r="B5087">
            <v>0</v>
          </cell>
          <cell r="C5087"/>
          <cell r="D5087" t="str">
            <v>Agus Andika</v>
          </cell>
          <cell r="E5087">
            <v>82250567982</v>
          </cell>
          <cell r="F5087" t="str">
            <v>Operator HD 785/OHT 777</v>
          </cell>
          <cell r="G5087"/>
          <cell r="H5087" t="str">
            <v>NON STAFF</v>
          </cell>
          <cell r="I5087" t="str">
            <v>IP - TABANG</v>
          </cell>
          <cell r="J5087" t="str">
            <v>BUMA</v>
          </cell>
          <cell r="K5087" t="str">
            <v>Agus S</v>
          </cell>
          <cell r="L5087" t="str">
            <v>0 Hari</v>
          </cell>
          <cell r="M5087" t="str">
            <v>DOKUMEN CHECK</v>
          </cell>
          <cell r="N5087" t="str">
            <v>FAILED</v>
          </cell>
          <cell r="O5087" t="str">
            <v>100 Ton</v>
          </cell>
          <cell r="P5087">
            <v>45733</v>
          </cell>
          <cell r="Q5087" t="str">
            <v/>
          </cell>
          <cell r="R5087"/>
          <cell r="S5087" t="str">
            <v/>
          </cell>
          <cell r="T5087"/>
          <cell r="U5087" t="str">
            <v/>
          </cell>
          <cell r="V5087"/>
          <cell r="W5087" t="str">
            <v/>
          </cell>
          <cell r="X5087"/>
          <cell r="Y5087" t="str">
            <v/>
          </cell>
          <cell r="Z5087"/>
          <cell r="AA5087" t="str">
            <v/>
          </cell>
          <cell r="AB5087"/>
          <cell r="AC5087"/>
          <cell r="AD5087"/>
          <cell r="AE5087" t="str">
            <v/>
          </cell>
          <cell r="AF5087"/>
          <cell r="AG5087"/>
          <cell r="AH5087"/>
          <cell r="AI5087"/>
          <cell r="AJ5087" t="str">
            <v/>
          </cell>
          <cell r="AK5087"/>
          <cell r="AL5087" t="str">
            <v/>
          </cell>
          <cell r="AM5087"/>
          <cell r="AN5087"/>
          <cell r="AO5087" t="str">
            <v/>
          </cell>
          <cell r="AP5087"/>
          <cell r="AQ5087"/>
          <cell r="AR5087" t="str">
            <v>tdk terhubung</v>
          </cell>
          <cell r="AS5087"/>
        </row>
        <row r="5088">
          <cell r="A5088">
            <v>5085</v>
          </cell>
          <cell r="B5088">
            <v>0</v>
          </cell>
          <cell r="C5088"/>
          <cell r="D5088" t="str">
            <v>Febriyanto</v>
          </cell>
          <cell r="E5088">
            <v>82227949643</v>
          </cell>
          <cell r="F5088" t="str">
            <v>Operator HD 785/OHT 777</v>
          </cell>
          <cell r="G5088"/>
          <cell r="H5088" t="str">
            <v>NON STAFF</v>
          </cell>
          <cell r="I5088" t="str">
            <v>IP - TABANG</v>
          </cell>
          <cell r="J5088" t="str">
            <v>BUMA</v>
          </cell>
          <cell r="K5088" t="str">
            <v>Agus S</v>
          </cell>
          <cell r="L5088" t="str">
            <v>0 Hari</v>
          </cell>
          <cell r="M5088" t="str">
            <v>DOKUMEN CHECK</v>
          </cell>
          <cell r="N5088" t="str">
            <v>FAILED</v>
          </cell>
          <cell r="O5088" t="str">
            <v>100 Ton</v>
          </cell>
          <cell r="P5088">
            <v>45733</v>
          </cell>
          <cell r="Q5088" t="str">
            <v/>
          </cell>
          <cell r="R5088"/>
          <cell r="S5088" t="str">
            <v/>
          </cell>
          <cell r="T5088"/>
          <cell r="U5088" t="str">
            <v/>
          </cell>
          <cell r="V5088"/>
          <cell r="W5088" t="str">
            <v/>
          </cell>
          <cell r="X5088"/>
          <cell r="Y5088" t="str">
            <v/>
          </cell>
          <cell r="Z5088"/>
          <cell r="AA5088" t="str">
            <v/>
          </cell>
          <cell r="AB5088"/>
          <cell r="AC5088"/>
          <cell r="AD5088"/>
          <cell r="AE5088" t="str">
            <v/>
          </cell>
          <cell r="AF5088"/>
          <cell r="AG5088"/>
          <cell r="AH5088"/>
          <cell r="AI5088"/>
          <cell r="AJ5088" t="str">
            <v/>
          </cell>
          <cell r="AK5088"/>
          <cell r="AL5088" t="str">
            <v/>
          </cell>
          <cell r="AM5088"/>
          <cell r="AN5088"/>
          <cell r="AO5088" t="str">
            <v/>
          </cell>
          <cell r="AP5088"/>
          <cell r="AQ5088"/>
          <cell r="AR5088" t="str">
            <v>tidak berminat / tidak melengkapi data</v>
          </cell>
          <cell r="AS5088"/>
        </row>
        <row r="5089">
          <cell r="A5089">
            <v>5086</v>
          </cell>
          <cell r="B5089">
            <v>0</v>
          </cell>
          <cell r="C5089"/>
          <cell r="D5089" t="str">
            <v>Gandi Riyadi</v>
          </cell>
          <cell r="E5089">
            <v>81348567876</v>
          </cell>
          <cell r="F5089" t="str">
            <v>Operator Double Trailer_SYR</v>
          </cell>
          <cell r="G5089"/>
          <cell r="H5089" t="str">
            <v>NON STAFF</v>
          </cell>
          <cell r="I5089" t="str">
            <v>IP - SENYIUR</v>
          </cell>
          <cell r="J5089" t="str">
            <v>BUMA</v>
          </cell>
          <cell r="K5089" t="str">
            <v>Agus S</v>
          </cell>
          <cell r="L5089" t="str">
            <v>0 Hari</v>
          </cell>
          <cell r="M5089" t="str">
            <v>DOKUMEN CHECK</v>
          </cell>
          <cell r="N5089" t="str">
            <v>FAILED</v>
          </cell>
          <cell r="O5089" t="str">
            <v/>
          </cell>
          <cell r="P5089">
            <v>45733</v>
          </cell>
          <cell r="Q5089" t="str">
            <v/>
          </cell>
          <cell r="R5089"/>
          <cell r="S5089" t="str">
            <v/>
          </cell>
          <cell r="T5089"/>
          <cell r="U5089" t="str">
            <v/>
          </cell>
          <cell r="V5089"/>
          <cell r="W5089" t="str">
            <v/>
          </cell>
          <cell r="X5089"/>
          <cell r="Y5089" t="str">
            <v/>
          </cell>
          <cell r="Z5089"/>
          <cell r="AA5089" t="str">
            <v/>
          </cell>
          <cell r="AB5089"/>
          <cell r="AC5089"/>
          <cell r="AD5089"/>
          <cell r="AE5089" t="str">
            <v/>
          </cell>
          <cell r="AF5089"/>
          <cell r="AG5089"/>
          <cell r="AH5089"/>
          <cell r="AI5089"/>
          <cell r="AJ5089" t="str">
            <v/>
          </cell>
          <cell r="AK5089"/>
          <cell r="AL5089" t="str">
            <v/>
          </cell>
          <cell r="AM5089"/>
          <cell r="AN5089"/>
          <cell r="AO5089" t="str">
            <v/>
          </cell>
          <cell r="AP5089"/>
          <cell r="AQ5089"/>
          <cell r="AR5089" t="str">
            <v>wait data, minat ke double</v>
          </cell>
          <cell r="AS5089"/>
        </row>
        <row r="5090">
          <cell r="A5090">
            <v>5087</v>
          </cell>
          <cell r="B5090">
            <v>0</v>
          </cell>
          <cell r="C5090"/>
          <cell r="D5090" t="str">
            <v>Rudianto</v>
          </cell>
          <cell r="E5090">
            <v>81252600492</v>
          </cell>
          <cell r="F5090" t="str">
            <v>Operator HD 785/OHT 777</v>
          </cell>
          <cell r="G5090"/>
          <cell r="H5090" t="str">
            <v>NON STAFF</v>
          </cell>
          <cell r="I5090" t="str">
            <v>IP - TABANG</v>
          </cell>
          <cell r="J5090" t="str">
            <v>BUMA</v>
          </cell>
          <cell r="K5090" t="str">
            <v>Agus S</v>
          </cell>
          <cell r="L5090" t="str">
            <v>0 Hari</v>
          </cell>
          <cell r="M5090" t="str">
            <v>DOKUMEN CHECK</v>
          </cell>
          <cell r="N5090" t="str">
            <v>FAILED</v>
          </cell>
          <cell r="O5090" t="str">
            <v>100 Ton</v>
          </cell>
          <cell r="P5090">
            <v>45733</v>
          </cell>
          <cell r="Q5090" t="str">
            <v/>
          </cell>
          <cell r="R5090"/>
          <cell r="S5090" t="str">
            <v/>
          </cell>
          <cell r="T5090"/>
          <cell r="U5090" t="str">
            <v/>
          </cell>
          <cell r="V5090"/>
          <cell r="W5090" t="str">
            <v/>
          </cell>
          <cell r="X5090"/>
          <cell r="Y5090" t="str">
            <v/>
          </cell>
          <cell r="Z5090"/>
          <cell r="AA5090" t="str">
            <v/>
          </cell>
          <cell r="AB5090"/>
          <cell r="AC5090"/>
          <cell r="AD5090"/>
          <cell r="AE5090" t="str">
            <v/>
          </cell>
          <cell r="AF5090"/>
          <cell r="AG5090"/>
          <cell r="AH5090"/>
          <cell r="AI5090"/>
          <cell r="AJ5090" t="str">
            <v/>
          </cell>
          <cell r="AK5090"/>
          <cell r="AL5090" t="str">
            <v/>
          </cell>
          <cell r="AM5090"/>
          <cell r="AN5090"/>
          <cell r="AO5090" t="str">
            <v/>
          </cell>
          <cell r="AP5090"/>
          <cell r="AQ5090"/>
          <cell r="AR5090" t="str">
            <v>tdk terhubung</v>
          </cell>
          <cell r="AS5090"/>
        </row>
        <row r="5091">
          <cell r="A5091">
            <v>5088</v>
          </cell>
          <cell r="B5091">
            <v>0</v>
          </cell>
          <cell r="C5091"/>
          <cell r="D5091" t="str">
            <v>Ahmad Sutikno</v>
          </cell>
          <cell r="E5091">
            <v>82255143319</v>
          </cell>
          <cell r="F5091" t="str">
            <v>Operator HD 785/OHT 777</v>
          </cell>
          <cell r="G5091"/>
          <cell r="H5091" t="str">
            <v>NON STAFF</v>
          </cell>
          <cell r="I5091" t="str">
            <v>IP - TABANG</v>
          </cell>
          <cell r="J5091" t="str">
            <v>BUMA</v>
          </cell>
          <cell r="K5091" t="str">
            <v>Agus S</v>
          </cell>
          <cell r="L5091" t="str">
            <v>0 Hari</v>
          </cell>
          <cell r="M5091" t="str">
            <v>DOKUMEN CHECK</v>
          </cell>
          <cell r="N5091" t="str">
            <v>FAILED</v>
          </cell>
          <cell r="O5091" t="str">
            <v>100 Ton</v>
          </cell>
          <cell r="P5091">
            <v>45733</v>
          </cell>
          <cell r="Q5091" t="str">
            <v/>
          </cell>
          <cell r="R5091"/>
          <cell r="S5091" t="str">
            <v/>
          </cell>
          <cell r="T5091"/>
          <cell r="U5091" t="str">
            <v/>
          </cell>
          <cell r="V5091"/>
          <cell r="W5091" t="str">
            <v/>
          </cell>
          <cell r="X5091"/>
          <cell r="Y5091" t="str">
            <v/>
          </cell>
          <cell r="Z5091"/>
          <cell r="AA5091" t="str">
            <v/>
          </cell>
          <cell r="AB5091"/>
          <cell r="AC5091"/>
          <cell r="AD5091"/>
          <cell r="AE5091" t="str">
            <v/>
          </cell>
          <cell r="AF5091"/>
          <cell r="AG5091"/>
          <cell r="AH5091"/>
          <cell r="AI5091"/>
          <cell r="AJ5091" t="str">
            <v/>
          </cell>
          <cell r="AK5091"/>
          <cell r="AL5091" t="str">
            <v/>
          </cell>
          <cell r="AM5091"/>
          <cell r="AN5091"/>
          <cell r="AO5091" t="str">
            <v/>
          </cell>
          <cell r="AP5091"/>
          <cell r="AQ5091"/>
          <cell r="AR5091" t="str">
            <v>tidak berminat</v>
          </cell>
          <cell r="AS5091"/>
        </row>
        <row r="5092">
          <cell r="A5092">
            <v>5089</v>
          </cell>
          <cell r="B5092">
            <v>0</v>
          </cell>
          <cell r="C5092"/>
          <cell r="D5092" t="str">
            <v>Taba' Tubiri</v>
          </cell>
          <cell r="E5092">
            <v>81352697202</v>
          </cell>
          <cell r="F5092" t="str">
            <v>Operator HD 785/OHT 777</v>
          </cell>
          <cell r="G5092"/>
          <cell r="H5092" t="str">
            <v>NON STAFF</v>
          </cell>
          <cell r="I5092" t="str">
            <v>IP - TABANG</v>
          </cell>
          <cell r="J5092" t="str">
            <v>BUMA</v>
          </cell>
          <cell r="K5092" t="str">
            <v>Agus S</v>
          </cell>
          <cell r="L5092" t="str">
            <v>0 Hari</v>
          </cell>
          <cell r="M5092" t="str">
            <v>DOKUMEN CHECK</v>
          </cell>
          <cell r="N5092" t="str">
            <v>FAILED</v>
          </cell>
          <cell r="O5092" t="str">
            <v>100 Ton</v>
          </cell>
          <cell r="P5092">
            <v>45733</v>
          </cell>
          <cell r="Q5092" t="str">
            <v/>
          </cell>
          <cell r="R5092"/>
          <cell r="S5092" t="str">
            <v/>
          </cell>
          <cell r="T5092"/>
          <cell r="U5092" t="str">
            <v/>
          </cell>
          <cell r="V5092"/>
          <cell r="W5092" t="str">
            <v/>
          </cell>
          <cell r="X5092"/>
          <cell r="Y5092" t="str">
            <v/>
          </cell>
          <cell r="Z5092"/>
          <cell r="AA5092" t="str">
            <v/>
          </cell>
          <cell r="AB5092"/>
          <cell r="AC5092"/>
          <cell r="AD5092"/>
          <cell r="AE5092" t="str">
            <v/>
          </cell>
          <cell r="AF5092"/>
          <cell r="AG5092"/>
          <cell r="AH5092"/>
          <cell r="AI5092"/>
          <cell r="AJ5092" t="str">
            <v/>
          </cell>
          <cell r="AK5092"/>
          <cell r="AL5092" t="str">
            <v/>
          </cell>
          <cell r="AM5092"/>
          <cell r="AN5092"/>
          <cell r="AO5092" t="str">
            <v/>
          </cell>
          <cell r="AP5092"/>
          <cell r="AQ5092"/>
          <cell r="AR5092" t="str">
            <v>tdk terhubung</v>
          </cell>
          <cell r="AS5092"/>
        </row>
        <row r="5093">
          <cell r="A5093">
            <v>5090</v>
          </cell>
          <cell r="B5093">
            <v>0</v>
          </cell>
          <cell r="C5093"/>
          <cell r="D5093" t="str">
            <v>Joni Pabeso</v>
          </cell>
          <cell r="E5093">
            <v>82158101279</v>
          </cell>
          <cell r="F5093" t="str">
            <v>Operator HD 785/OHT 777</v>
          </cell>
          <cell r="G5093"/>
          <cell r="H5093" t="str">
            <v>NON STAFF</v>
          </cell>
          <cell r="I5093" t="str">
            <v>IP - TABANG</v>
          </cell>
          <cell r="J5093" t="str">
            <v>BUMA</v>
          </cell>
          <cell r="K5093" t="str">
            <v>Agus S</v>
          </cell>
          <cell r="L5093" t="str">
            <v>0 Hari</v>
          </cell>
          <cell r="M5093" t="str">
            <v>DOKUMEN CHECK</v>
          </cell>
          <cell r="N5093" t="str">
            <v>FAILED</v>
          </cell>
          <cell r="O5093" t="str">
            <v>100 Ton</v>
          </cell>
          <cell r="P5093">
            <v>45733</v>
          </cell>
          <cell r="Q5093" t="str">
            <v/>
          </cell>
          <cell r="R5093"/>
          <cell r="S5093" t="str">
            <v/>
          </cell>
          <cell r="T5093"/>
          <cell r="U5093" t="str">
            <v/>
          </cell>
          <cell r="V5093"/>
          <cell r="W5093" t="str">
            <v/>
          </cell>
          <cell r="X5093"/>
          <cell r="Y5093" t="str">
            <v/>
          </cell>
          <cell r="Z5093"/>
          <cell r="AA5093" t="str">
            <v/>
          </cell>
          <cell r="AB5093"/>
          <cell r="AC5093"/>
          <cell r="AD5093"/>
          <cell r="AE5093" t="str">
            <v/>
          </cell>
          <cell r="AF5093"/>
          <cell r="AG5093"/>
          <cell r="AH5093"/>
          <cell r="AI5093"/>
          <cell r="AJ5093" t="str">
            <v/>
          </cell>
          <cell r="AK5093"/>
          <cell r="AL5093" t="str">
            <v/>
          </cell>
          <cell r="AM5093"/>
          <cell r="AN5093"/>
          <cell r="AO5093" t="str">
            <v/>
          </cell>
          <cell r="AP5093"/>
          <cell r="AQ5093"/>
          <cell r="AR5093" t="str">
            <v>tdk terhubung</v>
          </cell>
          <cell r="AS5093"/>
        </row>
        <row r="5094">
          <cell r="A5094">
            <v>5091</v>
          </cell>
          <cell r="B5094">
            <v>0</v>
          </cell>
          <cell r="C5094"/>
          <cell r="D5094" t="str">
            <v>Samsul Bahri</v>
          </cell>
          <cell r="E5094">
            <v>81250280388</v>
          </cell>
          <cell r="F5094" t="str">
            <v>Operator HD 785/OHT 777</v>
          </cell>
          <cell r="G5094"/>
          <cell r="H5094" t="str">
            <v>NON STAFF</v>
          </cell>
          <cell r="I5094" t="str">
            <v>IP - TABANG</v>
          </cell>
          <cell r="J5094" t="str">
            <v>BUMA</v>
          </cell>
          <cell r="K5094" t="str">
            <v>Agus S</v>
          </cell>
          <cell r="L5094" t="str">
            <v>0 Hari</v>
          </cell>
          <cell r="M5094" t="str">
            <v>OFFERING LETTER</v>
          </cell>
          <cell r="N5094" t="str">
            <v>FAILED</v>
          </cell>
          <cell r="O5094" t="str">
            <v>100 Ton</v>
          </cell>
          <cell r="P5094">
            <v>45733</v>
          </cell>
          <cell r="Q5094" t="str">
            <v/>
          </cell>
          <cell r="R5094"/>
          <cell r="S5094" t="str">
            <v/>
          </cell>
          <cell r="T5094"/>
          <cell r="U5094" t="str">
            <v/>
          </cell>
          <cell r="V5094"/>
          <cell r="W5094" t="str">
            <v/>
          </cell>
          <cell r="X5094"/>
          <cell r="Y5094" t="str">
            <v/>
          </cell>
          <cell r="Z5094">
            <v>45734</v>
          </cell>
          <cell r="AA5094" t="str">
            <v/>
          </cell>
          <cell r="AB5094"/>
          <cell r="AC5094"/>
          <cell r="AD5094"/>
          <cell r="AE5094" t="str">
            <v/>
          </cell>
          <cell r="AF5094"/>
          <cell r="AG5094"/>
          <cell r="AH5094"/>
          <cell r="AI5094"/>
          <cell r="AJ5094" t="str">
            <v/>
          </cell>
          <cell r="AK5094"/>
          <cell r="AL5094" t="str">
            <v/>
          </cell>
          <cell r="AM5094"/>
          <cell r="AN5094"/>
          <cell r="AO5094" t="str">
            <v/>
          </cell>
          <cell r="AP5094"/>
          <cell r="AQ5094"/>
          <cell r="AR5094" t="str">
            <v>tdk respon melengkapi data</v>
          </cell>
          <cell r="AS5094">
            <v>45771</v>
          </cell>
        </row>
        <row r="5095">
          <cell r="A5095">
            <v>5092</v>
          </cell>
          <cell r="B5095">
            <v>0</v>
          </cell>
          <cell r="C5095"/>
          <cell r="D5095" t="str">
            <v>Stefanus Ponco Satriyo Agung</v>
          </cell>
          <cell r="E5095">
            <v>85249225508</v>
          </cell>
          <cell r="F5095" t="str">
            <v>Operator HD 785/OHT 777</v>
          </cell>
          <cell r="G5095"/>
          <cell r="H5095" t="str">
            <v>NON STAFF</v>
          </cell>
          <cell r="I5095" t="str">
            <v>IP - TABANG</v>
          </cell>
          <cell r="J5095" t="str">
            <v>BUMA</v>
          </cell>
          <cell r="K5095" t="str">
            <v>Agus S</v>
          </cell>
          <cell r="L5095" t="str">
            <v>0 Hari</v>
          </cell>
          <cell r="M5095" t="str">
            <v>DOKUMEN CHECK</v>
          </cell>
          <cell r="N5095" t="str">
            <v>FAILED</v>
          </cell>
          <cell r="O5095" t="str">
            <v>100 Ton</v>
          </cell>
          <cell r="P5095">
            <v>45733</v>
          </cell>
          <cell r="Q5095" t="str">
            <v/>
          </cell>
          <cell r="R5095"/>
          <cell r="S5095" t="str">
            <v/>
          </cell>
          <cell r="T5095"/>
          <cell r="U5095" t="str">
            <v/>
          </cell>
          <cell r="V5095"/>
          <cell r="W5095" t="str">
            <v/>
          </cell>
          <cell r="X5095"/>
          <cell r="Y5095" t="str">
            <v/>
          </cell>
          <cell r="Z5095"/>
          <cell r="AA5095" t="str">
            <v/>
          </cell>
          <cell r="AB5095"/>
          <cell r="AC5095"/>
          <cell r="AD5095"/>
          <cell r="AE5095" t="str">
            <v/>
          </cell>
          <cell r="AF5095"/>
          <cell r="AG5095"/>
          <cell r="AH5095"/>
          <cell r="AI5095"/>
          <cell r="AJ5095" t="str">
            <v/>
          </cell>
          <cell r="AK5095"/>
          <cell r="AL5095" t="str">
            <v/>
          </cell>
          <cell r="AM5095"/>
          <cell r="AN5095"/>
          <cell r="AO5095" t="str">
            <v/>
          </cell>
          <cell r="AP5095"/>
          <cell r="AQ5095"/>
          <cell r="AR5095" t="str">
            <v>tdk terhubung</v>
          </cell>
          <cell r="AS5095"/>
        </row>
        <row r="5096">
          <cell r="A5096">
            <v>5093</v>
          </cell>
          <cell r="B5096">
            <v>0</v>
          </cell>
          <cell r="C5096"/>
          <cell r="D5096" t="str">
            <v>Rialdi Paembonan</v>
          </cell>
          <cell r="E5096">
            <v>822555830515</v>
          </cell>
          <cell r="F5096" t="str">
            <v>Operator HD 785/OHT 777</v>
          </cell>
          <cell r="G5096"/>
          <cell r="H5096" t="str">
            <v>NON STAFF</v>
          </cell>
          <cell r="I5096" t="str">
            <v>IP - TABANG</v>
          </cell>
          <cell r="J5096" t="str">
            <v>BUMA</v>
          </cell>
          <cell r="K5096" t="str">
            <v>Agus S</v>
          </cell>
          <cell r="L5096" t="str">
            <v>0 Hari</v>
          </cell>
          <cell r="M5096" t="str">
            <v>DOKUMEN CHECK</v>
          </cell>
          <cell r="N5096" t="str">
            <v>FAILED</v>
          </cell>
          <cell r="O5096" t="str">
            <v>100 Ton</v>
          </cell>
          <cell r="P5096">
            <v>45733</v>
          </cell>
          <cell r="Q5096" t="str">
            <v/>
          </cell>
          <cell r="R5096"/>
          <cell r="S5096" t="str">
            <v/>
          </cell>
          <cell r="T5096"/>
          <cell r="U5096" t="str">
            <v/>
          </cell>
          <cell r="V5096"/>
          <cell r="W5096" t="str">
            <v/>
          </cell>
          <cell r="X5096"/>
          <cell r="Y5096" t="str">
            <v/>
          </cell>
          <cell r="Z5096"/>
          <cell r="AA5096" t="str">
            <v/>
          </cell>
          <cell r="AB5096"/>
          <cell r="AC5096"/>
          <cell r="AD5096"/>
          <cell r="AE5096" t="str">
            <v/>
          </cell>
          <cell r="AF5096"/>
          <cell r="AG5096"/>
          <cell r="AH5096"/>
          <cell r="AI5096"/>
          <cell r="AJ5096" t="str">
            <v/>
          </cell>
          <cell r="AK5096"/>
          <cell r="AL5096" t="str">
            <v/>
          </cell>
          <cell r="AM5096"/>
          <cell r="AN5096"/>
          <cell r="AO5096" t="str">
            <v/>
          </cell>
          <cell r="AP5096"/>
          <cell r="AQ5096"/>
          <cell r="AR5096" t="str">
            <v>tdk terhubung</v>
          </cell>
          <cell r="AS5096"/>
        </row>
        <row r="5097">
          <cell r="A5097">
            <v>5094</v>
          </cell>
          <cell r="B5097">
            <v>0</v>
          </cell>
          <cell r="C5097"/>
          <cell r="D5097" t="str">
            <v>Eko Yudik Hariyunantok</v>
          </cell>
          <cell r="E5097">
            <v>82157639963</v>
          </cell>
          <cell r="F5097" t="str">
            <v>Operator HD 785/OHT 777</v>
          </cell>
          <cell r="G5097"/>
          <cell r="H5097" t="str">
            <v>NON STAFF</v>
          </cell>
          <cell r="I5097" t="str">
            <v>IP - TABANG</v>
          </cell>
          <cell r="J5097" t="str">
            <v>BUMA</v>
          </cell>
          <cell r="K5097" t="str">
            <v>Agus S</v>
          </cell>
          <cell r="L5097" t="str">
            <v>0 Hari</v>
          </cell>
          <cell r="M5097" t="str">
            <v>DOKUMEN CHECK</v>
          </cell>
          <cell r="N5097" t="str">
            <v>FAILED</v>
          </cell>
          <cell r="O5097" t="str">
            <v>100 Ton</v>
          </cell>
          <cell r="P5097">
            <v>45733</v>
          </cell>
          <cell r="Q5097" t="str">
            <v/>
          </cell>
          <cell r="R5097"/>
          <cell r="S5097" t="str">
            <v/>
          </cell>
          <cell r="T5097"/>
          <cell r="U5097" t="str">
            <v/>
          </cell>
          <cell r="V5097"/>
          <cell r="W5097" t="str">
            <v/>
          </cell>
          <cell r="X5097"/>
          <cell r="Y5097" t="str">
            <v/>
          </cell>
          <cell r="Z5097"/>
          <cell r="AA5097" t="str">
            <v/>
          </cell>
          <cell r="AB5097"/>
          <cell r="AC5097"/>
          <cell r="AD5097"/>
          <cell r="AE5097" t="str">
            <v/>
          </cell>
          <cell r="AF5097"/>
          <cell r="AG5097"/>
          <cell r="AH5097"/>
          <cell r="AI5097"/>
          <cell r="AJ5097" t="str">
            <v/>
          </cell>
          <cell r="AK5097"/>
          <cell r="AL5097" t="str">
            <v/>
          </cell>
          <cell r="AM5097"/>
          <cell r="AN5097"/>
          <cell r="AO5097" t="str">
            <v/>
          </cell>
          <cell r="AP5097"/>
          <cell r="AQ5097"/>
          <cell r="AR5097" t="str">
            <v>tdk terhubung</v>
          </cell>
          <cell r="AS5097"/>
        </row>
        <row r="5098">
          <cell r="A5098">
            <v>5095</v>
          </cell>
          <cell r="B5098" t="str">
            <v>3507111301950002</v>
          </cell>
          <cell r="C5098"/>
          <cell r="D5098" t="str">
            <v>Asmuri</v>
          </cell>
          <cell r="E5098">
            <v>82333539897</v>
          </cell>
          <cell r="F5098" t="str">
            <v>Operator HD 785/OHT 777</v>
          </cell>
          <cell r="G5098"/>
          <cell r="H5098" t="str">
            <v>NON STAFF</v>
          </cell>
          <cell r="I5098" t="str">
            <v>IP - TABANG</v>
          </cell>
          <cell r="J5098" t="str">
            <v>BUMA</v>
          </cell>
          <cell r="K5098" t="str">
            <v>Agus S</v>
          </cell>
          <cell r="L5098" t="str">
            <v>0 Hari</v>
          </cell>
          <cell r="M5098" t="str">
            <v>OFFERING LETTER</v>
          </cell>
          <cell r="N5098" t="str">
            <v>FAILED</v>
          </cell>
          <cell r="O5098" t="str">
            <v>100 Ton</v>
          </cell>
          <cell r="P5098">
            <v>45733</v>
          </cell>
          <cell r="Q5098" t="str">
            <v/>
          </cell>
          <cell r="R5098"/>
          <cell r="S5098" t="str">
            <v/>
          </cell>
          <cell r="T5098"/>
          <cell r="U5098" t="str">
            <v/>
          </cell>
          <cell r="V5098"/>
          <cell r="W5098" t="str">
            <v/>
          </cell>
          <cell r="X5098"/>
          <cell r="Y5098" t="str">
            <v/>
          </cell>
          <cell r="Z5098">
            <v>45734</v>
          </cell>
          <cell r="AA5098" t="str">
            <v/>
          </cell>
          <cell r="AB5098"/>
          <cell r="AC5098"/>
          <cell r="AD5098"/>
          <cell r="AE5098" t="str">
            <v/>
          </cell>
          <cell r="AF5098"/>
          <cell r="AG5098"/>
          <cell r="AH5098"/>
          <cell r="AI5098"/>
          <cell r="AJ5098" t="str">
            <v/>
          </cell>
          <cell r="AK5098"/>
          <cell r="AL5098" t="str">
            <v/>
          </cell>
          <cell r="AM5098"/>
          <cell r="AN5098"/>
          <cell r="AO5098" t="str">
            <v/>
          </cell>
          <cell r="AP5098"/>
          <cell r="AQ5098"/>
          <cell r="AR5098" t="str">
            <v>dalam waktu dekat saya belum bisa join dengan karunia</v>
          </cell>
          <cell r="AS5098">
            <v>45768</v>
          </cell>
        </row>
        <row r="5099">
          <cell r="A5099">
            <v>5096</v>
          </cell>
          <cell r="B5099">
            <v>0</v>
          </cell>
          <cell r="C5099"/>
          <cell r="D5099" t="str">
            <v>Rasal Ka'as</v>
          </cell>
          <cell r="E5099">
            <v>82157331773</v>
          </cell>
          <cell r="F5099" t="str">
            <v>Operator HD 785/OHT 777</v>
          </cell>
          <cell r="G5099"/>
          <cell r="H5099" t="str">
            <v>NON STAFF</v>
          </cell>
          <cell r="I5099" t="str">
            <v>IP - TABANG</v>
          </cell>
          <cell r="J5099" t="str">
            <v>BUMA</v>
          </cell>
          <cell r="K5099" t="str">
            <v>Agus S</v>
          </cell>
          <cell r="L5099" t="str">
            <v>0 Hari</v>
          </cell>
          <cell r="M5099" t="str">
            <v>DOKUMEN CHECK</v>
          </cell>
          <cell r="N5099" t="str">
            <v>FAILED</v>
          </cell>
          <cell r="O5099" t="str">
            <v>100 Ton</v>
          </cell>
          <cell r="P5099">
            <v>45733</v>
          </cell>
          <cell r="Q5099" t="str">
            <v/>
          </cell>
          <cell r="R5099"/>
          <cell r="S5099" t="str">
            <v/>
          </cell>
          <cell r="T5099"/>
          <cell r="U5099" t="str">
            <v/>
          </cell>
          <cell r="V5099"/>
          <cell r="W5099" t="str">
            <v/>
          </cell>
          <cell r="X5099"/>
          <cell r="Y5099" t="str">
            <v/>
          </cell>
          <cell r="Z5099"/>
          <cell r="AA5099" t="str">
            <v/>
          </cell>
          <cell r="AB5099"/>
          <cell r="AC5099"/>
          <cell r="AD5099"/>
          <cell r="AE5099" t="str">
            <v/>
          </cell>
          <cell r="AF5099"/>
          <cell r="AG5099"/>
          <cell r="AH5099"/>
          <cell r="AI5099"/>
          <cell r="AJ5099" t="str">
            <v/>
          </cell>
          <cell r="AK5099"/>
          <cell r="AL5099" t="str">
            <v/>
          </cell>
          <cell r="AM5099"/>
          <cell r="AN5099"/>
          <cell r="AO5099" t="str">
            <v/>
          </cell>
          <cell r="AP5099"/>
          <cell r="AQ5099"/>
          <cell r="AR5099" t="str">
            <v>tdk terhubung</v>
          </cell>
          <cell r="AS5099"/>
        </row>
        <row r="5100">
          <cell r="A5100">
            <v>5097</v>
          </cell>
          <cell r="B5100">
            <v>0</v>
          </cell>
          <cell r="C5100"/>
          <cell r="D5100" t="str">
            <v>Sulhikman Sulman</v>
          </cell>
          <cell r="E5100">
            <v>82210072374</v>
          </cell>
          <cell r="F5100" t="str">
            <v>Operator HD 785/OHT 777</v>
          </cell>
          <cell r="G5100"/>
          <cell r="H5100" t="str">
            <v>NON STAFF</v>
          </cell>
          <cell r="I5100" t="str">
            <v>IP - TABANG</v>
          </cell>
          <cell r="J5100" t="str">
            <v>BUMA</v>
          </cell>
          <cell r="K5100" t="str">
            <v>Agus S</v>
          </cell>
          <cell r="L5100" t="str">
            <v>0 Hari</v>
          </cell>
          <cell r="M5100" t="str">
            <v>DOKUMEN CHECK</v>
          </cell>
          <cell r="N5100" t="str">
            <v>FAILED</v>
          </cell>
          <cell r="O5100" t="str">
            <v>100 Ton</v>
          </cell>
          <cell r="P5100">
            <v>45733</v>
          </cell>
          <cell r="Q5100" t="str">
            <v/>
          </cell>
          <cell r="R5100"/>
          <cell r="S5100" t="str">
            <v/>
          </cell>
          <cell r="T5100"/>
          <cell r="U5100" t="str">
            <v/>
          </cell>
          <cell r="V5100"/>
          <cell r="W5100" t="str">
            <v/>
          </cell>
          <cell r="X5100"/>
          <cell r="Y5100" t="str">
            <v/>
          </cell>
          <cell r="Z5100"/>
          <cell r="AA5100" t="str">
            <v/>
          </cell>
          <cell r="AB5100"/>
          <cell r="AC5100"/>
          <cell r="AD5100"/>
          <cell r="AE5100" t="str">
            <v/>
          </cell>
          <cell r="AF5100"/>
          <cell r="AG5100"/>
          <cell r="AH5100"/>
          <cell r="AI5100"/>
          <cell r="AJ5100" t="str">
            <v/>
          </cell>
          <cell r="AK5100"/>
          <cell r="AL5100" t="str">
            <v/>
          </cell>
          <cell r="AM5100"/>
          <cell r="AN5100"/>
          <cell r="AO5100" t="str">
            <v/>
          </cell>
          <cell r="AP5100"/>
          <cell r="AQ5100"/>
          <cell r="AR5100" t="str">
            <v>belum bisa untuk meninggal kan Berau</v>
          </cell>
          <cell r="AS5100"/>
        </row>
        <row r="5101">
          <cell r="A5101">
            <v>5098</v>
          </cell>
          <cell r="B5101">
            <v>0</v>
          </cell>
          <cell r="C5101"/>
          <cell r="D5101" t="str">
            <v>Sugeng Purwanto</v>
          </cell>
          <cell r="E5101">
            <v>85741741248</v>
          </cell>
          <cell r="F5101" t="str">
            <v>Operator HD 785/OHT 777</v>
          </cell>
          <cell r="G5101"/>
          <cell r="H5101" t="str">
            <v>NON STAFF</v>
          </cell>
          <cell r="I5101" t="str">
            <v>IP - TABANG</v>
          </cell>
          <cell r="J5101" t="str">
            <v>BUMA</v>
          </cell>
          <cell r="K5101" t="str">
            <v>Agus S</v>
          </cell>
          <cell r="L5101" t="str">
            <v>0 Hari</v>
          </cell>
          <cell r="M5101" t="str">
            <v>DOKUMEN CHECK</v>
          </cell>
          <cell r="N5101" t="str">
            <v>FAILED</v>
          </cell>
          <cell r="O5101" t="str">
            <v>100 Ton</v>
          </cell>
          <cell r="P5101">
            <v>45733</v>
          </cell>
          <cell r="Q5101" t="str">
            <v/>
          </cell>
          <cell r="R5101"/>
          <cell r="S5101" t="str">
            <v/>
          </cell>
          <cell r="T5101"/>
          <cell r="U5101" t="str">
            <v/>
          </cell>
          <cell r="V5101"/>
          <cell r="W5101" t="str">
            <v/>
          </cell>
          <cell r="X5101"/>
          <cell r="Y5101" t="str">
            <v/>
          </cell>
          <cell r="Z5101"/>
          <cell r="AA5101" t="str">
            <v/>
          </cell>
          <cell r="AB5101"/>
          <cell r="AC5101"/>
          <cell r="AD5101"/>
          <cell r="AE5101" t="str">
            <v/>
          </cell>
          <cell r="AF5101"/>
          <cell r="AG5101"/>
          <cell r="AH5101"/>
          <cell r="AI5101"/>
          <cell r="AJ5101" t="str">
            <v/>
          </cell>
          <cell r="AK5101"/>
          <cell r="AL5101" t="str">
            <v/>
          </cell>
          <cell r="AM5101"/>
          <cell r="AN5101"/>
          <cell r="AO5101" t="str">
            <v/>
          </cell>
          <cell r="AP5101"/>
          <cell r="AQ5101"/>
          <cell r="AR5101" t="str">
            <v>tdk terhubung</v>
          </cell>
          <cell r="AS5101"/>
        </row>
        <row r="5102">
          <cell r="A5102">
            <v>5099</v>
          </cell>
          <cell r="B5102">
            <v>0</v>
          </cell>
          <cell r="C5102"/>
          <cell r="D5102" t="str">
            <v>Bastiar Adi Tian</v>
          </cell>
          <cell r="E5102">
            <v>84141627859</v>
          </cell>
          <cell r="F5102" t="str">
            <v>Operator HD 785/OHT 777</v>
          </cell>
          <cell r="G5102"/>
          <cell r="H5102" t="str">
            <v>NON STAFF</v>
          </cell>
          <cell r="I5102" t="str">
            <v>IP - TABANG</v>
          </cell>
          <cell r="J5102" t="str">
            <v>BUMA</v>
          </cell>
          <cell r="K5102" t="str">
            <v>Agus S</v>
          </cell>
          <cell r="L5102" t="str">
            <v>0 Hari</v>
          </cell>
          <cell r="M5102" t="str">
            <v>DOKUMEN CHECK</v>
          </cell>
          <cell r="N5102" t="str">
            <v>FAILED</v>
          </cell>
          <cell r="O5102" t="str">
            <v>100 Ton</v>
          </cell>
          <cell r="P5102">
            <v>45733</v>
          </cell>
          <cell r="Q5102" t="str">
            <v/>
          </cell>
          <cell r="R5102"/>
          <cell r="S5102" t="str">
            <v/>
          </cell>
          <cell r="T5102"/>
          <cell r="U5102" t="str">
            <v/>
          </cell>
          <cell r="V5102"/>
          <cell r="W5102" t="str">
            <v/>
          </cell>
          <cell r="X5102"/>
          <cell r="Y5102" t="str">
            <v/>
          </cell>
          <cell r="Z5102"/>
          <cell r="AA5102" t="str">
            <v/>
          </cell>
          <cell r="AB5102"/>
          <cell r="AC5102"/>
          <cell r="AD5102"/>
          <cell r="AE5102" t="str">
            <v/>
          </cell>
          <cell r="AF5102"/>
          <cell r="AG5102"/>
          <cell r="AH5102"/>
          <cell r="AI5102"/>
          <cell r="AJ5102" t="str">
            <v/>
          </cell>
          <cell r="AK5102"/>
          <cell r="AL5102" t="str">
            <v/>
          </cell>
          <cell r="AM5102"/>
          <cell r="AN5102"/>
          <cell r="AO5102" t="str">
            <v/>
          </cell>
          <cell r="AP5102"/>
          <cell r="AQ5102"/>
          <cell r="AR5102" t="str">
            <v>tdk terhubung</v>
          </cell>
          <cell r="AS5102"/>
        </row>
        <row r="5103">
          <cell r="A5103">
            <v>5100</v>
          </cell>
          <cell r="B5103">
            <v>0</v>
          </cell>
          <cell r="C5103"/>
          <cell r="D5103" t="str">
            <v>Masrun</v>
          </cell>
          <cell r="E5103">
            <v>85249523799</v>
          </cell>
          <cell r="F5103" t="str">
            <v>Operator HD 785/OHT 777</v>
          </cell>
          <cell r="G5103"/>
          <cell r="H5103" t="str">
            <v>NON STAFF</v>
          </cell>
          <cell r="I5103" t="str">
            <v>IP - TABANG</v>
          </cell>
          <cell r="J5103" t="str">
            <v>BUMA</v>
          </cell>
          <cell r="K5103" t="str">
            <v>Agus S</v>
          </cell>
          <cell r="L5103" t="str">
            <v>0 Hari</v>
          </cell>
          <cell r="M5103" t="str">
            <v>DOKUMEN CHECK</v>
          </cell>
          <cell r="N5103" t="str">
            <v>FAILED</v>
          </cell>
          <cell r="O5103" t="str">
            <v>100 Ton</v>
          </cell>
          <cell r="P5103">
            <v>45733</v>
          </cell>
          <cell r="Q5103" t="str">
            <v/>
          </cell>
          <cell r="R5103"/>
          <cell r="S5103" t="str">
            <v/>
          </cell>
          <cell r="T5103"/>
          <cell r="U5103" t="str">
            <v/>
          </cell>
          <cell r="V5103"/>
          <cell r="W5103" t="str">
            <v/>
          </cell>
          <cell r="X5103"/>
          <cell r="Y5103" t="str">
            <v/>
          </cell>
          <cell r="Z5103"/>
          <cell r="AA5103" t="str">
            <v/>
          </cell>
          <cell r="AB5103"/>
          <cell r="AC5103"/>
          <cell r="AD5103"/>
          <cell r="AE5103" t="str">
            <v/>
          </cell>
          <cell r="AF5103"/>
          <cell r="AG5103"/>
          <cell r="AH5103"/>
          <cell r="AI5103"/>
          <cell r="AJ5103" t="str">
            <v/>
          </cell>
          <cell r="AK5103"/>
          <cell r="AL5103" t="str">
            <v/>
          </cell>
          <cell r="AM5103"/>
          <cell r="AN5103"/>
          <cell r="AO5103" t="str">
            <v/>
          </cell>
          <cell r="AP5103"/>
          <cell r="AQ5103"/>
          <cell r="AR5103" t="str">
            <v>tdk terhubung</v>
          </cell>
          <cell r="AS5103"/>
        </row>
        <row r="5104">
          <cell r="A5104">
            <v>5101</v>
          </cell>
          <cell r="B5104" t="str">
            <v>3507132112930001</v>
          </cell>
          <cell r="C5104" t="str">
            <v>W4</v>
          </cell>
          <cell r="D5104" t="str">
            <v>Ahmad Prayogi Vania Taqwadhika Destiawan</v>
          </cell>
          <cell r="E5104">
            <v>82255806474</v>
          </cell>
          <cell r="F5104" t="str">
            <v>Operator HD 785/OHT 777</v>
          </cell>
          <cell r="G5104" t="str">
            <v>Mining Operation</v>
          </cell>
          <cell r="H5104" t="str">
            <v>NON STAFF</v>
          </cell>
          <cell r="I5104" t="str">
            <v>IP - TABANG</v>
          </cell>
          <cell r="J5104" t="str">
            <v>BUMA</v>
          </cell>
          <cell r="K5104" t="str">
            <v>Agus S</v>
          </cell>
          <cell r="L5104" t="str">
            <v>41 Hari</v>
          </cell>
          <cell r="M5104" t="str">
            <v>FU MCU</v>
          </cell>
          <cell r="N5104" t="str">
            <v>IN PROCESS</v>
          </cell>
          <cell r="O5104" t="str">
            <v>100 Ton</v>
          </cell>
          <cell r="P5104">
            <v>45733</v>
          </cell>
          <cell r="Q5104" t="str">
            <v/>
          </cell>
          <cell r="R5104"/>
          <cell r="S5104" t="str">
            <v/>
          </cell>
          <cell r="T5104"/>
          <cell r="U5104" t="str">
            <v/>
          </cell>
          <cell r="V5104"/>
          <cell r="W5104" t="str">
            <v/>
          </cell>
          <cell r="X5104"/>
          <cell r="Y5104" t="str">
            <v/>
          </cell>
          <cell r="Z5104">
            <v>45734</v>
          </cell>
          <cell r="AA5104" t="str">
            <v>28 Hari</v>
          </cell>
          <cell r="AB5104">
            <v>45762</v>
          </cell>
          <cell r="AC5104" t="str">
            <v>TMC SURABAYA</v>
          </cell>
          <cell r="AD5104"/>
          <cell r="AE5104" t="str">
            <v>12 Hari</v>
          </cell>
          <cell r="AF5104">
            <v>45766</v>
          </cell>
          <cell r="AG5104" t="str">
            <v>Sp.GK ( BMI ), Sp.THT ( Serumen Kedua Telinga ), Sp.PD ( Cholesterol-High Risk, Trigliserida-High Risk, LDL, Asam Urat ), Kurang pemeriksaan ( Alkohol Tes, Treadmill )</v>
          </cell>
          <cell r="AH5104" t="str">
            <v>Medium Risk</v>
          </cell>
          <cell r="AI5104"/>
          <cell r="AJ5104" t="str">
            <v/>
          </cell>
          <cell r="AK5104"/>
          <cell r="AL5104" t="str">
            <v/>
          </cell>
          <cell r="AM5104"/>
          <cell r="AN5104"/>
          <cell r="AO5104" t="str">
            <v/>
          </cell>
          <cell r="AP5104"/>
          <cell r="AQ5104"/>
          <cell r="AR5104" t="str">
            <v>WAIT HASIL FU</v>
          </cell>
          <cell r="AS5104">
            <v>45768</v>
          </cell>
        </row>
        <row r="5105">
          <cell r="A5105">
            <v>5102</v>
          </cell>
          <cell r="B5105">
            <v>0</v>
          </cell>
          <cell r="C5105"/>
          <cell r="D5105" t="str">
            <v>Amiruddin</v>
          </cell>
          <cell r="E5105">
            <v>82352146775</v>
          </cell>
          <cell r="F5105" t="str">
            <v>Operator HD 785/OHT 777</v>
          </cell>
          <cell r="G5105"/>
          <cell r="H5105" t="str">
            <v>NON STAFF</v>
          </cell>
          <cell r="I5105" t="str">
            <v>IP - TABANG</v>
          </cell>
          <cell r="J5105" t="str">
            <v>BUMA</v>
          </cell>
          <cell r="K5105" t="str">
            <v>Agus S</v>
          </cell>
          <cell r="L5105" t="str">
            <v>0 Hari</v>
          </cell>
          <cell r="M5105" t="str">
            <v>DOKUMEN CHECK</v>
          </cell>
          <cell r="N5105" t="str">
            <v>FAILED</v>
          </cell>
          <cell r="O5105" t="str">
            <v>100 Ton</v>
          </cell>
          <cell r="P5105">
            <v>45733</v>
          </cell>
          <cell r="Q5105" t="str">
            <v/>
          </cell>
          <cell r="R5105"/>
          <cell r="S5105" t="str">
            <v/>
          </cell>
          <cell r="T5105"/>
          <cell r="U5105" t="str">
            <v/>
          </cell>
          <cell r="V5105"/>
          <cell r="W5105" t="str">
            <v/>
          </cell>
          <cell r="X5105"/>
          <cell r="Y5105" t="str">
            <v/>
          </cell>
          <cell r="Z5105"/>
          <cell r="AA5105" t="str">
            <v/>
          </cell>
          <cell r="AB5105"/>
          <cell r="AC5105"/>
          <cell r="AD5105"/>
          <cell r="AE5105" t="str">
            <v/>
          </cell>
          <cell r="AF5105"/>
          <cell r="AG5105"/>
          <cell r="AH5105"/>
          <cell r="AI5105"/>
          <cell r="AJ5105" t="str">
            <v/>
          </cell>
          <cell r="AK5105"/>
          <cell r="AL5105" t="str">
            <v/>
          </cell>
          <cell r="AM5105"/>
          <cell r="AN5105"/>
          <cell r="AO5105" t="str">
            <v/>
          </cell>
          <cell r="AP5105"/>
          <cell r="AQ5105"/>
          <cell r="AR5105" t="str">
            <v>tdk terhubung</v>
          </cell>
          <cell r="AS5105"/>
        </row>
        <row r="5106">
          <cell r="A5106">
            <v>5103</v>
          </cell>
          <cell r="B5106">
            <v>0</v>
          </cell>
          <cell r="C5106"/>
          <cell r="D5106" t="str">
            <v>Suhandri Todingan</v>
          </cell>
          <cell r="E5106">
            <v>82159496567</v>
          </cell>
          <cell r="F5106" t="str">
            <v>Operator HD 785/OHT 777</v>
          </cell>
          <cell r="G5106"/>
          <cell r="H5106" t="str">
            <v>NON STAFF</v>
          </cell>
          <cell r="I5106" t="str">
            <v>IP - TABANG</v>
          </cell>
          <cell r="J5106" t="str">
            <v>BUMA</v>
          </cell>
          <cell r="K5106" t="str">
            <v>Agus S</v>
          </cell>
          <cell r="L5106" t="str">
            <v>0 Hari</v>
          </cell>
          <cell r="M5106" t="str">
            <v>DOKUMEN CHECK</v>
          </cell>
          <cell r="N5106" t="str">
            <v>FAILED</v>
          </cell>
          <cell r="O5106" t="str">
            <v>100 Ton</v>
          </cell>
          <cell r="P5106">
            <v>45733</v>
          </cell>
          <cell r="Q5106" t="str">
            <v/>
          </cell>
          <cell r="R5106"/>
          <cell r="S5106" t="str">
            <v/>
          </cell>
          <cell r="T5106"/>
          <cell r="U5106" t="str">
            <v/>
          </cell>
          <cell r="V5106"/>
          <cell r="W5106" t="str">
            <v/>
          </cell>
          <cell r="X5106"/>
          <cell r="Y5106" t="str">
            <v/>
          </cell>
          <cell r="Z5106"/>
          <cell r="AA5106" t="str">
            <v/>
          </cell>
          <cell r="AB5106"/>
          <cell r="AC5106"/>
          <cell r="AD5106"/>
          <cell r="AE5106" t="str">
            <v/>
          </cell>
          <cell r="AF5106"/>
          <cell r="AG5106"/>
          <cell r="AH5106"/>
          <cell r="AI5106"/>
          <cell r="AJ5106" t="str">
            <v/>
          </cell>
          <cell r="AK5106"/>
          <cell r="AL5106" t="str">
            <v/>
          </cell>
          <cell r="AM5106"/>
          <cell r="AN5106"/>
          <cell r="AO5106" t="str">
            <v/>
          </cell>
          <cell r="AP5106"/>
          <cell r="AQ5106"/>
          <cell r="AR5106" t="str">
            <v>tdk terhubung</v>
          </cell>
          <cell r="AS5106"/>
        </row>
        <row r="5107">
          <cell r="A5107">
            <v>5104</v>
          </cell>
          <cell r="B5107">
            <v>0</v>
          </cell>
          <cell r="C5107"/>
          <cell r="D5107" t="str">
            <v>Hasdi Musti</v>
          </cell>
          <cell r="E5107">
            <v>85248208767</v>
          </cell>
          <cell r="F5107" t="str">
            <v>Operator HD 785/OHT 777</v>
          </cell>
          <cell r="G5107"/>
          <cell r="H5107" t="str">
            <v>NON STAFF</v>
          </cell>
          <cell r="I5107" t="str">
            <v>IP - TABANG</v>
          </cell>
          <cell r="J5107" t="str">
            <v>BUMA</v>
          </cell>
          <cell r="K5107" t="str">
            <v>Agus S</v>
          </cell>
          <cell r="L5107" t="str">
            <v>0 Hari</v>
          </cell>
          <cell r="M5107" t="str">
            <v>DOKUMEN CHECK</v>
          </cell>
          <cell r="N5107" t="str">
            <v>FAILED</v>
          </cell>
          <cell r="O5107" t="str">
            <v>100 Ton</v>
          </cell>
          <cell r="P5107">
            <v>45733</v>
          </cell>
          <cell r="Q5107" t="str">
            <v/>
          </cell>
          <cell r="R5107"/>
          <cell r="S5107" t="str">
            <v/>
          </cell>
          <cell r="T5107"/>
          <cell r="U5107" t="str">
            <v/>
          </cell>
          <cell r="V5107"/>
          <cell r="W5107" t="str">
            <v/>
          </cell>
          <cell r="X5107"/>
          <cell r="Y5107" t="str">
            <v/>
          </cell>
          <cell r="Z5107"/>
          <cell r="AA5107" t="str">
            <v/>
          </cell>
          <cell r="AB5107"/>
          <cell r="AC5107"/>
          <cell r="AD5107"/>
          <cell r="AE5107" t="str">
            <v/>
          </cell>
          <cell r="AF5107"/>
          <cell r="AG5107"/>
          <cell r="AH5107"/>
          <cell r="AI5107"/>
          <cell r="AJ5107" t="str">
            <v/>
          </cell>
          <cell r="AK5107"/>
          <cell r="AL5107" t="str">
            <v/>
          </cell>
          <cell r="AM5107"/>
          <cell r="AN5107"/>
          <cell r="AO5107" t="str">
            <v/>
          </cell>
          <cell r="AP5107"/>
          <cell r="AQ5107"/>
          <cell r="AR5107" t="str">
            <v xml:space="preserve">sebelumnya pernah di proses (Belum melengkapi dokumen (tdk respon) </v>
          </cell>
          <cell r="AS5107"/>
        </row>
        <row r="5108">
          <cell r="A5108">
            <v>5105</v>
          </cell>
          <cell r="B5108">
            <v>0</v>
          </cell>
          <cell r="C5108"/>
          <cell r="D5108" t="str">
            <v>Rony Sanjaya</v>
          </cell>
          <cell r="E5108">
            <v>81253375242</v>
          </cell>
          <cell r="F5108" t="str">
            <v>Operator HD 785/OHT 777</v>
          </cell>
          <cell r="G5108"/>
          <cell r="H5108" t="str">
            <v>NON STAFF</v>
          </cell>
          <cell r="I5108" t="str">
            <v>IP - TABANG</v>
          </cell>
          <cell r="J5108" t="str">
            <v>BUMA</v>
          </cell>
          <cell r="K5108" t="str">
            <v>Agus S</v>
          </cell>
          <cell r="L5108" t="str">
            <v>0 Hari</v>
          </cell>
          <cell r="M5108" t="str">
            <v>DOKUMEN CHECK</v>
          </cell>
          <cell r="N5108" t="str">
            <v>FAILED</v>
          </cell>
          <cell r="O5108" t="str">
            <v>100 Ton</v>
          </cell>
          <cell r="P5108">
            <v>45733</v>
          </cell>
          <cell r="Q5108" t="str">
            <v/>
          </cell>
          <cell r="R5108"/>
          <cell r="S5108" t="str">
            <v/>
          </cell>
          <cell r="T5108"/>
          <cell r="U5108" t="str">
            <v/>
          </cell>
          <cell r="V5108"/>
          <cell r="W5108" t="str">
            <v/>
          </cell>
          <cell r="X5108"/>
          <cell r="Y5108" t="str">
            <v/>
          </cell>
          <cell r="Z5108"/>
          <cell r="AA5108" t="str">
            <v/>
          </cell>
          <cell r="AB5108"/>
          <cell r="AC5108"/>
          <cell r="AD5108"/>
          <cell r="AE5108" t="str">
            <v/>
          </cell>
          <cell r="AF5108"/>
          <cell r="AG5108"/>
          <cell r="AH5108"/>
          <cell r="AI5108"/>
          <cell r="AJ5108" t="str">
            <v/>
          </cell>
          <cell r="AK5108"/>
          <cell r="AL5108" t="str">
            <v/>
          </cell>
          <cell r="AM5108"/>
          <cell r="AN5108"/>
          <cell r="AO5108" t="str">
            <v/>
          </cell>
          <cell r="AP5108"/>
          <cell r="AQ5108"/>
          <cell r="AR5108" t="str">
            <v>tdk terhubung</v>
          </cell>
          <cell r="AS5108"/>
        </row>
        <row r="5109">
          <cell r="A5109">
            <v>5106</v>
          </cell>
          <cell r="B5109">
            <v>0</v>
          </cell>
          <cell r="C5109"/>
          <cell r="D5109" t="str">
            <v>Muhammad Rizal</v>
          </cell>
          <cell r="E5109">
            <v>82158126627</v>
          </cell>
          <cell r="F5109" t="str">
            <v>Operator HD 785/OHT 777</v>
          </cell>
          <cell r="G5109"/>
          <cell r="H5109" t="str">
            <v>NON STAFF</v>
          </cell>
          <cell r="I5109" t="str">
            <v>IP - TABANG</v>
          </cell>
          <cell r="J5109" t="str">
            <v>BUMA</v>
          </cell>
          <cell r="K5109" t="str">
            <v>Agus S</v>
          </cell>
          <cell r="L5109" t="str">
            <v>0 Hari</v>
          </cell>
          <cell r="M5109" t="str">
            <v>DOKUMEN CHECK</v>
          </cell>
          <cell r="N5109" t="str">
            <v>FAILED</v>
          </cell>
          <cell r="O5109" t="str">
            <v>100 Ton</v>
          </cell>
          <cell r="P5109">
            <v>45733</v>
          </cell>
          <cell r="Q5109" t="str">
            <v/>
          </cell>
          <cell r="R5109"/>
          <cell r="S5109" t="str">
            <v/>
          </cell>
          <cell r="T5109"/>
          <cell r="U5109" t="str">
            <v/>
          </cell>
          <cell r="V5109"/>
          <cell r="W5109" t="str">
            <v/>
          </cell>
          <cell r="X5109"/>
          <cell r="Y5109" t="str">
            <v/>
          </cell>
          <cell r="Z5109"/>
          <cell r="AA5109" t="str">
            <v/>
          </cell>
          <cell r="AB5109"/>
          <cell r="AC5109"/>
          <cell r="AD5109"/>
          <cell r="AE5109" t="str">
            <v/>
          </cell>
          <cell r="AF5109"/>
          <cell r="AG5109"/>
          <cell r="AH5109"/>
          <cell r="AI5109"/>
          <cell r="AJ5109" t="str">
            <v/>
          </cell>
          <cell r="AK5109"/>
          <cell r="AL5109" t="str">
            <v/>
          </cell>
          <cell r="AM5109"/>
          <cell r="AN5109"/>
          <cell r="AO5109" t="str">
            <v/>
          </cell>
          <cell r="AP5109"/>
          <cell r="AQ5109"/>
          <cell r="AR5109" t="str">
            <v>tdk terhubung</v>
          </cell>
          <cell r="AS5109"/>
        </row>
        <row r="5110">
          <cell r="A5110">
            <v>5107</v>
          </cell>
          <cell r="B5110">
            <v>0</v>
          </cell>
          <cell r="C5110"/>
          <cell r="D5110" t="str">
            <v>Ervan Pangari</v>
          </cell>
          <cell r="E5110">
            <v>82153682982</v>
          </cell>
          <cell r="F5110" t="str">
            <v>Operator HD 785/OHT 777</v>
          </cell>
          <cell r="G5110"/>
          <cell r="H5110" t="str">
            <v>NON STAFF</v>
          </cell>
          <cell r="I5110" t="str">
            <v>IP - TABANG</v>
          </cell>
          <cell r="J5110" t="str">
            <v>BUMA</v>
          </cell>
          <cell r="K5110" t="str">
            <v>Agus S</v>
          </cell>
          <cell r="L5110" t="str">
            <v>41 Hari</v>
          </cell>
          <cell r="M5110" t="str">
            <v>DOKUMEN CHECK</v>
          </cell>
          <cell r="N5110" t="str">
            <v>HOLD</v>
          </cell>
          <cell r="O5110" t="str">
            <v>100 Ton</v>
          </cell>
          <cell r="P5110">
            <v>45733</v>
          </cell>
          <cell r="Q5110" t="str">
            <v/>
          </cell>
          <cell r="R5110"/>
          <cell r="S5110" t="str">
            <v/>
          </cell>
          <cell r="T5110"/>
          <cell r="U5110" t="str">
            <v/>
          </cell>
          <cell r="V5110"/>
          <cell r="W5110" t="str">
            <v/>
          </cell>
          <cell r="X5110"/>
          <cell r="Y5110" t="str">
            <v/>
          </cell>
          <cell r="Z5110"/>
          <cell r="AA5110" t="str">
            <v/>
          </cell>
          <cell r="AB5110"/>
          <cell r="AC5110"/>
          <cell r="AD5110"/>
          <cell r="AE5110" t="str">
            <v/>
          </cell>
          <cell r="AF5110"/>
          <cell r="AG5110"/>
          <cell r="AH5110"/>
          <cell r="AI5110"/>
          <cell r="AJ5110" t="str">
            <v/>
          </cell>
          <cell r="AK5110"/>
          <cell r="AL5110" t="str">
            <v/>
          </cell>
          <cell r="AM5110"/>
          <cell r="AN5110"/>
          <cell r="AO5110" t="str">
            <v/>
          </cell>
          <cell r="AP5110"/>
          <cell r="AQ5110"/>
          <cell r="AR5110" t="str">
            <v>Minta POH berau</v>
          </cell>
          <cell r="AS5110"/>
        </row>
        <row r="5111">
          <cell r="A5111">
            <v>5108</v>
          </cell>
          <cell r="B5111">
            <v>0</v>
          </cell>
          <cell r="C5111"/>
          <cell r="D5111" t="str">
            <v>Dwi Mardiyanta</v>
          </cell>
          <cell r="E5111">
            <v>85875775434</v>
          </cell>
          <cell r="F5111" t="str">
            <v>Operator HD 785/OHT 777</v>
          </cell>
          <cell r="G5111"/>
          <cell r="H5111" t="str">
            <v>NON STAFF</v>
          </cell>
          <cell r="I5111" t="str">
            <v>IP - TABANG</v>
          </cell>
          <cell r="J5111" t="str">
            <v>BUMA</v>
          </cell>
          <cell r="K5111" t="str">
            <v>Agus S</v>
          </cell>
          <cell r="L5111" t="str">
            <v>0 Hari</v>
          </cell>
          <cell r="M5111" t="str">
            <v>DOKUMEN CHECK</v>
          </cell>
          <cell r="N5111" t="str">
            <v>FAILED</v>
          </cell>
          <cell r="O5111" t="str">
            <v>100 Ton</v>
          </cell>
          <cell r="P5111">
            <v>45733</v>
          </cell>
          <cell r="Q5111" t="str">
            <v/>
          </cell>
          <cell r="R5111"/>
          <cell r="S5111" t="str">
            <v/>
          </cell>
          <cell r="T5111"/>
          <cell r="U5111" t="str">
            <v/>
          </cell>
          <cell r="V5111"/>
          <cell r="W5111" t="str">
            <v/>
          </cell>
          <cell r="X5111"/>
          <cell r="Y5111" t="str">
            <v/>
          </cell>
          <cell r="Z5111"/>
          <cell r="AA5111" t="str">
            <v/>
          </cell>
          <cell r="AB5111"/>
          <cell r="AC5111"/>
          <cell r="AD5111"/>
          <cell r="AE5111" t="str">
            <v/>
          </cell>
          <cell r="AF5111"/>
          <cell r="AG5111"/>
          <cell r="AH5111"/>
          <cell r="AI5111"/>
          <cell r="AJ5111" t="str">
            <v/>
          </cell>
          <cell r="AK5111"/>
          <cell r="AL5111" t="str">
            <v/>
          </cell>
          <cell r="AM5111"/>
          <cell r="AN5111"/>
          <cell r="AO5111" t="str">
            <v/>
          </cell>
          <cell r="AP5111"/>
          <cell r="AQ5111"/>
          <cell r="AR5111" t="str">
            <v>tdk terhubung</v>
          </cell>
          <cell r="AS5111"/>
        </row>
        <row r="5112">
          <cell r="A5112">
            <v>5109</v>
          </cell>
          <cell r="B5112">
            <v>0</v>
          </cell>
          <cell r="C5112"/>
          <cell r="D5112" t="str">
            <v>Abriyadi</v>
          </cell>
          <cell r="E5112">
            <v>82187351552</v>
          </cell>
          <cell r="F5112" t="str">
            <v>Operator HD 785/OHT 777</v>
          </cell>
          <cell r="G5112"/>
          <cell r="H5112" t="str">
            <v>NON STAFF</v>
          </cell>
          <cell r="I5112" t="str">
            <v>IP - TABANG</v>
          </cell>
          <cell r="J5112" t="str">
            <v>BUMA</v>
          </cell>
          <cell r="K5112" t="str">
            <v>Agus S</v>
          </cell>
          <cell r="L5112" t="str">
            <v>0 Hari</v>
          </cell>
          <cell r="M5112" t="str">
            <v>DOKUMEN CHECK</v>
          </cell>
          <cell r="N5112" t="str">
            <v>FAILED</v>
          </cell>
          <cell r="O5112" t="str">
            <v>100 Ton</v>
          </cell>
          <cell r="P5112">
            <v>45733</v>
          </cell>
          <cell r="Q5112" t="str">
            <v/>
          </cell>
          <cell r="R5112"/>
          <cell r="S5112" t="str">
            <v/>
          </cell>
          <cell r="T5112"/>
          <cell r="U5112" t="str">
            <v/>
          </cell>
          <cell r="V5112"/>
          <cell r="W5112" t="str">
            <v/>
          </cell>
          <cell r="X5112"/>
          <cell r="Y5112" t="str">
            <v/>
          </cell>
          <cell r="Z5112"/>
          <cell r="AA5112" t="str">
            <v/>
          </cell>
          <cell r="AB5112"/>
          <cell r="AC5112"/>
          <cell r="AD5112"/>
          <cell r="AE5112" t="str">
            <v/>
          </cell>
          <cell r="AF5112"/>
          <cell r="AG5112"/>
          <cell r="AH5112"/>
          <cell r="AI5112"/>
          <cell r="AJ5112" t="str">
            <v/>
          </cell>
          <cell r="AK5112"/>
          <cell r="AL5112" t="str">
            <v/>
          </cell>
          <cell r="AM5112"/>
          <cell r="AN5112"/>
          <cell r="AO5112" t="str">
            <v/>
          </cell>
          <cell r="AP5112"/>
          <cell r="AQ5112"/>
          <cell r="AR5112" t="str">
            <v>gagal progress GL</v>
          </cell>
          <cell r="AS5112"/>
        </row>
        <row r="5113">
          <cell r="A5113">
            <v>5110</v>
          </cell>
          <cell r="B5113">
            <v>0</v>
          </cell>
          <cell r="C5113"/>
          <cell r="D5113" t="str">
            <v>Imam Fauji</v>
          </cell>
          <cell r="E5113">
            <v>81256022595</v>
          </cell>
          <cell r="F5113" t="str">
            <v>Operator HD 785/OHT 777</v>
          </cell>
          <cell r="G5113"/>
          <cell r="H5113" t="str">
            <v>NON STAFF</v>
          </cell>
          <cell r="I5113" t="str">
            <v>IP - TABANG</v>
          </cell>
          <cell r="J5113" t="str">
            <v>BUMA</v>
          </cell>
          <cell r="K5113" t="str">
            <v>Agus S</v>
          </cell>
          <cell r="L5113" t="str">
            <v>0 Hari</v>
          </cell>
          <cell r="M5113" t="str">
            <v>DOKUMEN CHECK</v>
          </cell>
          <cell r="N5113" t="str">
            <v>FAILED</v>
          </cell>
          <cell r="O5113" t="str">
            <v>100 Ton</v>
          </cell>
          <cell r="P5113">
            <v>45733</v>
          </cell>
          <cell r="Q5113" t="str">
            <v/>
          </cell>
          <cell r="R5113"/>
          <cell r="S5113" t="str">
            <v/>
          </cell>
          <cell r="T5113"/>
          <cell r="U5113" t="str">
            <v/>
          </cell>
          <cell r="V5113"/>
          <cell r="W5113" t="str">
            <v/>
          </cell>
          <cell r="X5113"/>
          <cell r="Y5113" t="str">
            <v/>
          </cell>
          <cell r="Z5113"/>
          <cell r="AA5113" t="str">
            <v/>
          </cell>
          <cell r="AB5113"/>
          <cell r="AC5113"/>
          <cell r="AD5113"/>
          <cell r="AE5113" t="str">
            <v/>
          </cell>
          <cell r="AF5113"/>
          <cell r="AG5113"/>
          <cell r="AH5113"/>
          <cell r="AI5113"/>
          <cell r="AJ5113" t="str">
            <v/>
          </cell>
          <cell r="AK5113"/>
          <cell r="AL5113" t="str">
            <v/>
          </cell>
          <cell r="AM5113"/>
          <cell r="AN5113"/>
          <cell r="AO5113" t="str">
            <v/>
          </cell>
          <cell r="AP5113"/>
          <cell r="AQ5113"/>
          <cell r="AR5113" t="str">
            <v>wait info / tdk ada respon lanjutan</v>
          </cell>
          <cell r="AS5113"/>
        </row>
        <row r="5114">
          <cell r="A5114">
            <v>5111</v>
          </cell>
          <cell r="B5114">
            <v>0</v>
          </cell>
          <cell r="C5114"/>
          <cell r="D5114" t="str">
            <v>Dedev Wal Asri</v>
          </cell>
          <cell r="E5114">
            <v>81344148742</v>
          </cell>
          <cell r="F5114" t="str">
            <v>Operator HD 785/OHT 777</v>
          </cell>
          <cell r="G5114"/>
          <cell r="H5114" t="str">
            <v>NON STAFF</v>
          </cell>
          <cell r="I5114" t="str">
            <v>IP - TABANG</v>
          </cell>
          <cell r="J5114" t="str">
            <v>BUMA</v>
          </cell>
          <cell r="K5114" t="str">
            <v>Agus S</v>
          </cell>
          <cell r="L5114" t="str">
            <v>0 Hari</v>
          </cell>
          <cell r="M5114" t="str">
            <v>DOKUMEN CHECK</v>
          </cell>
          <cell r="N5114" t="str">
            <v>FAILED</v>
          </cell>
          <cell r="O5114" t="str">
            <v>100 Ton</v>
          </cell>
          <cell r="P5114">
            <v>45733</v>
          </cell>
          <cell r="Q5114" t="str">
            <v/>
          </cell>
          <cell r="R5114"/>
          <cell r="S5114" t="str">
            <v/>
          </cell>
          <cell r="T5114"/>
          <cell r="U5114" t="str">
            <v/>
          </cell>
          <cell r="V5114"/>
          <cell r="W5114" t="str">
            <v/>
          </cell>
          <cell r="X5114"/>
          <cell r="Y5114" t="str">
            <v/>
          </cell>
          <cell r="Z5114"/>
          <cell r="AA5114" t="str">
            <v/>
          </cell>
          <cell r="AB5114"/>
          <cell r="AC5114"/>
          <cell r="AD5114"/>
          <cell r="AE5114" t="str">
            <v/>
          </cell>
          <cell r="AF5114"/>
          <cell r="AG5114"/>
          <cell r="AH5114"/>
          <cell r="AI5114"/>
          <cell r="AJ5114" t="str">
            <v/>
          </cell>
          <cell r="AK5114"/>
          <cell r="AL5114" t="str">
            <v/>
          </cell>
          <cell r="AM5114"/>
          <cell r="AN5114"/>
          <cell r="AO5114" t="str">
            <v/>
          </cell>
          <cell r="AP5114"/>
          <cell r="AQ5114"/>
          <cell r="AR5114" t="str">
            <v>eks karyawan KAI (end kontrak)</v>
          </cell>
          <cell r="AS5114"/>
        </row>
        <row r="5115">
          <cell r="A5115">
            <v>5112</v>
          </cell>
          <cell r="B5115">
            <v>0</v>
          </cell>
          <cell r="C5115"/>
          <cell r="D5115" t="str">
            <v>Pendi Jaya</v>
          </cell>
          <cell r="E5115">
            <v>85210783229</v>
          </cell>
          <cell r="F5115" t="str">
            <v>Operator HD 785/OHT 777</v>
          </cell>
          <cell r="G5115"/>
          <cell r="H5115" t="str">
            <v>NON STAFF</v>
          </cell>
          <cell r="I5115" t="str">
            <v>IP - TABANG</v>
          </cell>
          <cell r="J5115" t="str">
            <v>BUMA</v>
          </cell>
          <cell r="K5115" t="str">
            <v>Agus S</v>
          </cell>
          <cell r="L5115" t="str">
            <v>0 Hari</v>
          </cell>
          <cell r="M5115" t="str">
            <v>DOKUMEN CHECK</v>
          </cell>
          <cell r="N5115" t="str">
            <v>FAILED</v>
          </cell>
          <cell r="O5115" t="str">
            <v>100 Ton</v>
          </cell>
          <cell r="P5115">
            <v>45733</v>
          </cell>
          <cell r="Q5115" t="str">
            <v/>
          </cell>
          <cell r="R5115"/>
          <cell r="S5115" t="str">
            <v/>
          </cell>
          <cell r="T5115"/>
          <cell r="U5115" t="str">
            <v/>
          </cell>
          <cell r="V5115"/>
          <cell r="W5115" t="str">
            <v/>
          </cell>
          <cell r="X5115"/>
          <cell r="Y5115" t="str">
            <v/>
          </cell>
          <cell r="Z5115"/>
          <cell r="AA5115" t="str">
            <v/>
          </cell>
          <cell r="AB5115"/>
          <cell r="AC5115"/>
          <cell r="AD5115"/>
          <cell r="AE5115" t="str">
            <v/>
          </cell>
          <cell r="AF5115"/>
          <cell r="AG5115"/>
          <cell r="AH5115"/>
          <cell r="AI5115"/>
          <cell r="AJ5115" t="str">
            <v/>
          </cell>
          <cell r="AK5115"/>
          <cell r="AL5115" t="str">
            <v/>
          </cell>
          <cell r="AM5115"/>
          <cell r="AN5115"/>
          <cell r="AO5115" t="str">
            <v/>
          </cell>
          <cell r="AP5115"/>
          <cell r="AQ5115"/>
          <cell r="AR5115" t="str">
            <v>tdk terhubung</v>
          </cell>
          <cell r="AS5115"/>
        </row>
        <row r="5116">
          <cell r="A5116">
            <v>5113</v>
          </cell>
          <cell r="B5116">
            <v>0</v>
          </cell>
          <cell r="C5116"/>
          <cell r="D5116" t="str">
            <v>Muhammad Ali</v>
          </cell>
          <cell r="E5116">
            <v>81250432348</v>
          </cell>
          <cell r="F5116" t="str">
            <v>Operator HD 785/OHT 777</v>
          </cell>
          <cell r="G5116"/>
          <cell r="H5116" t="str">
            <v>NON STAFF</v>
          </cell>
          <cell r="I5116" t="str">
            <v>IP - TABANG</v>
          </cell>
          <cell r="J5116" t="str">
            <v>BUMA</v>
          </cell>
          <cell r="K5116" t="str">
            <v>Agus S</v>
          </cell>
          <cell r="L5116" t="str">
            <v>0 Hari</v>
          </cell>
          <cell r="M5116" t="str">
            <v>DOKUMEN CHECK</v>
          </cell>
          <cell r="N5116" t="str">
            <v>FAILED</v>
          </cell>
          <cell r="O5116" t="str">
            <v>100 Ton</v>
          </cell>
          <cell r="P5116">
            <v>45733</v>
          </cell>
          <cell r="Q5116" t="str">
            <v/>
          </cell>
          <cell r="R5116"/>
          <cell r="S5116" t="str">
            <v/>
          </cell>
          <cell r="T5116"/>
          <cell r="U5116" t="str">
            <v/>
          </cell>
          <cell r="V5116"/>
          <cell r="W5116" t="str">
            <v/>
          </cell>
          <cell r="X5116"/>
          <cell r="Y5116" t="str">
            <v/>
          </cell>
          <cell r="Z5116">
            <v>45735</v>
          </cell>
          <cell r="AA5116" t="str">
            <v/>
          </cell>
          <cell r="AB5116"/>
          <cell r="AC5116"/>
          <cell r="AD5116"/>
          <cell r="AE5116" t="str">
            <v/>
          </cell>
          <cell r="AF5116"/>
          <cell r="AG5116"/>
          <cell r="AH5116"/>
          <cell r="AI5116"/>
          <cell r="AJ5116" t="str">
            <v/>
          </cell>
          <cell r="AK5116"/>
          <cell r="AL5116" t="str">
            <v/>
          </cell>
          <cell r="AM5116"/>
          <cell r="AN5116"/>
          <cell r="AO5116" t="str">
            <v/>
          </cell>
          <cell r="AP5116"/>
          <cell r="AQ5116"/>
          <cell r="AR5116" t="str">
            <v>Menolak, sedang progress MCU di perusahaan lain</v>
          </cell>
          <cell r="AS5116"/>
        </row>
        <row r="5117">
          <cell r="A5117">
            <v>5114</v>
          </cell>
          <cell r="B5117">
            <v>0</v>
          </cell>
          <cell r="C5117"/>
          <cell r="D5117" t="str">
            <v>Reza Fahlevi</v>
          </cell>
          <cell r="E5117">
            <v>82223333448</v>
          </cell>
          <cell r="F5117" t="str">
            <v>Operator HD 785/OHT 777</v>
          </cell>
          <cell r="G5117"/>
          <cell r="H5117" t="str">
            <v>NON STAFF</v>
          </cell>
          <cell r="I5117" t="str">
            <v>IP - TABANG</v>
          </cell>
          <cell r="J5117" t="str">
            <v>BUMA</v>
          </cell>
          <cell r="K5117" t="str">
            <v>Agus S</v>
          </cell>
          <cell r="L5117" t="str">
            <v>0 Hari</v>
          </cell>
          <cell r="M5117" t="str">
            <v>DOKUMEN CHECK</v>
          </cell>
          <cell r="N5117" t="str">
            <v>FAILED</v>
          </cell>
          <cell r="O5117" t="str">
            <v>100 Ton</v>
          </cell>
          <cell r="P5117">
            <v>45733</v>
          </cell>
          <cell r="Q5117" t="str">
            <v/>
          </cell>
          <cell r="R5117"/>
          <cell r="S5117" t="str">
            <v/>
          </cell>
          <cell r="T5117"/>
          <cell r="U5117" t="str">
            <v/>
          </cell>
          <cell r="V5117"/>
          <cell r="W5117" t="str">
            <v/>
          </cell>
          <cell r="X5117"/>
          <cell r="Y5117" t="str">
            <v/>
          </cell>
          <cell r="Z5117"/>
          <cell r="AA5117" t="str">
            <v/>
          </cell>
          <cell r="AB5117"/>
          <cell r="AC5117"/>
          <cell r="AD5117"/>
          <cell r="AE5117" t="str">
            <v/>
          </cell>
          <cell r="AF5117"/>
          <cell r="AG5117"/>
          <cell r="AH5117"/>
          <cell r="AI5117"/>
          <cell r="AJ5117" t="str">
            <v/>
          </cell>
          <cell r="AK5117"/>
          <cell r="AL5117" t="str">
            <v/>
          </cell>
          <cell r="AM5117"/>
          <cell r="AN5117"/>
          <cell r="AO5117" t="str">
            <v/>
          </cell>
          <cell r="AP5117"/>
          <cell r="AQ5117"/>
          <cell r="AR5117" t="str">
            <v>tdk terhubung</v>
          </cell>
          <cell r="AS5117"/>
        </row>
        <row r="5118">
          <cell r="A5118">
            <v>5115</v>
          </cell>
          <cell r="B5118">
            <v>0</v>
          </cell>
          <cell r="C5118"/>
          <cell r="D5118" t="str">
            <v>Imam Syafi'i</v>
          </cell>
          <cell r="E5118">
            <v>85732774085</v>
          </cell>
          <cell r="F5118" t="str">
            <v>Operator HD 785/OHT 777</v>
          </cell>
          <cell r="G5118"/>
          <cell r="H5118" t="str">
            <v>NON STAFF</v>
          </cell>
          <cell r="I5118" t="str">
            <v>IP - TABANG</v>
          </cell>
          <cell r="J5118" t="str">
            <v>BUMA</v>
          </cell>
          <cell r="K5118" t="str">
            <v>Agus S</v>
          </cell>
          <cell r="L5118" t="str">
            <v>0 Hari</v>
          </cell>
          <cell r="M5118" t="str">
            <v>DOKUMEN CHECK</v>
          </cell>
          <cell r="N5118" t="str">
            <v>FAILED</v>
          </cell>
          <cell r="O5118" t="str">
            <v>100 Ton</v>
          </cell>
          <cell r="P5118">
            <v>45733</v>
          </cell>
          <cell r="Q5118" t="str">
            <v/>
          </cell>
          <cell r="R5118"/>
          <cell r="S5118" t="str">
            <v/>
          </cell>
          <cell r="T5118"/>
          <cell r="U5118" t="str">
            <v/>
          </cell>
          <cell r="V5118"/>
          <cell r="W5118" t="str">
            <v/>
          </cell>
          <cell r="X5118"/>
          <cell r="Y5118" t="str">
            <v/>
          </cell>
          <cell r="Z5118"/>
          <cell r="AA5118" t="str">
            <v/>
          </cell>
          <cell r="AB5118"/>
          <cell r="AC5118"/>
          <cell r="AD5118"/>
          <cell r="AE5118" t="str">
            <v/>
          </cell>
          <cell r="AF5118"/>
          <cell r="AG5118"/>
          <cell r="AH5118"/>
          <cell r="AI5118"/>
          <cell r="AJ5118" t="str">
            <v/>
          </cell>
          <cell r="AK5118"/>
          <cell r="AL5118" t="str">
            <v/>
          </cell>
          <cell r="AM5118"/>
          <cell r="AN5118"/>
          <cell r="AO5118" t="str">
            <v/>
          </cell>
          <cell r="AP5118"/>
          <cell r="AQ5118"/>
          <cell r="AR5118" t="str">
            <v>Unfit ( Riwayat Haemorhoid )</v>
          </cell>
          <cell r="AS5118"/>
        </row>
        <row r="5119">
          <cell r="A5119">
            <v>5116</v>
          </cell>
          <cell r="B5119">
            <v>0</v>
          </cell>
          <cell r="C5119"/>
          <cell r="D5119" t="str">
            <v>Irwanto</v>
          </cell>
          <cell r="E5119">
            <v>82122136361</v>
          </cell>
          <cell r="F5119" t="str">
            <v>Operator HD 785/OHT 777</v>
          </cell>
          <cell r="G5119"/>
          <cell r="H5119" t="str">
            <v>NON STAFF</v>
          </cell>
          <cell r="I5119" t="str">
            <v>IP - TABANG</v>
          </cell>
          <cell r="J5119" t="str">
            <v>BUMA</v>
          </cell>
          <cell r="K5119" t="str">
            <v>Agus S</v>
          </cell>
          <cell r="L5119" t="str">
            <v>0 Hari</v>
          </cell>
          <cell r="M5119" t="str">
            <v>DOKUMEN CHECK</v>
          </cell>
          <cell r="N5119" t="str">
            <v>FAILED</v>
          </cell>
          <cell r="O5119" t="str">
            <v>100 Ton</v>
          </cell>
          <cell r="P5119">
            <v>45733</v>
          </cell>
          <cell r="Q5119" t="str">
            <v/>
          </cell>
          <cell r="R5119"/>
          <cell r="S5119" t="str">
            <v/>
          </cell>
          <cell r="T5119"/>
          <cell r="U5119" t="str">
            <v/>
          </cell>
          <cell r="V5119"/>
          <cell r="W5119" t="str">
            <v/>
          </cell>
          <cell r="X5119"/>
          <cell r="Y5119" t="str">
            <v/>
          </cell>
          <cell r="Z5119"/>
          <cell r="AA5119" t="str">
            <v/>
          </cell>
          <cell r="AB5119"/>
          <cell r="AC5119"/>
          <cell r="AD5119"/>
          <cell r="AE5119" t="str">
            <v/>
          </cell>
          <cell r="AF5119"/>
          <cell r="AG5119"/>
          <cell r="AH5119"/>
          <cell r="AI5119"/>
          <cell r="AJ5119" t="str">
            <v/>
          </cell>
          <cell r="AK5119"/>
          <cell r="AL5119" t="str">
            <v/>
          </cell>
          <cell r="AM5119"/>
          <cell r="AN5119"/>
          <cell r="AO5119" t="str">
            <v/>
          </cell>
          <cell r="AP5119"/>
          <cell r="AQ5119"/>
          <cell r="AR5119" t="str">
            <v>menunggu respon lanjutan</v>
          </cell>
          <cell r="AS5119"/>
        </row>
        <row r="5120">
          <cell r="A5120">
            <v>5117</v>
          </cell>
          <cell r="B5120">
            <v>0</v>
          </cell>
          <cell r="C5120"/>
          <cell r="D5120" t="str">
            <v>Eno Satritama</v>
          </cell>
          <cell r="E5120">
            <v>85249704239</v>
          </cell>
          <cell r="F5120" t="str">
            <v>Operator HD 785/OHT 777</v>
          </cell>
          <cell r="G5120"/>
          <cell r="H5120" t="str">
            <v>NON STAFF</v>
          </cell>
          <cell r="I5120" t="str">
            <v>IP - TABANG</v>
          </cell>
          <cell r="J5120" t="str">
            <v>BUMA</v>
          </cell>
          <cell r="K5120" t="str">
            <v>Agus S</v>
          </cell>
          <cell r="L5120" t="str">
            <v>0 Hari</v>
          </cell>
          <cell r="M5120" t="str">
            <v>OFFERING LETTER</v>
          </cell>
          <cell r="N5120" t="str">
            <v>FAILED</v>
          </cell>
          <cell r="O5120" t="str">
            <v>100 Ton</v>
          </cell>
          <cell r="P5120">
            <v>45733</v>
          </cell>
          <cell r="Q5120" t="str">
            <v/>
          </cell>
          <cell r="R5120"/>
          <cell r="S5120" t="str">
            <v/>
          </cell>
          <cell r="T5120"/>
          <cell r="U5120" t="str">
            <v/>
          </cell>
          <cell r="V5120"/>
          <cell r="W5120" t="str">
            <v/>
          </cell>
          <cell r="X5120"/>
          <cell r="Y5120" t="str">
            <v/>
          </cell>
          <cell r="Z5120">
            <v>45737</v>
          </cell>
          <cell r="AA5120" t="str">
            <v/>
          </cell>
          <cell r="AB5120"/>
          <cell r="AC5120"/>
          <cell r="AD5120"/>
          <cell r="AE5120" t="str">
            <v/>
          </cell>
          <cell r="AF5120"/>
          <cell r="AG5120"/>
          <cell r="AH5120"/>
          <cell r="AI5120"/>
          <cell r="AJ5120" t="str">
            <v/>
          </cell>
          <cell r="AK5120"/>
          <cell r="AL5120" t="str">
            <v/>
          </cell>
          <cell r="AM5120"/>
          <cell r="AN5120"/>
          <cell r="AO5120" t="str">
            <v/>
          </cell>
          <cell r="AP5120"/>
          <cell r="AQ5120"/>
          <cell r="AR5120" t="str">
            <v>tdk respon melengkapi data</v>
          </cell>
          <cell r="AS5120">
            <v>45769</v>
          </cell>
        </row>
        <row r="5121">
          <cell r="A5121">
            <v>5118</v>
          </cell>
          <cell r="B5121">
            <v>0</v>
          </cell>
          <cell r="C5121"/>
          <cell r="D5121" t="str">
            <v>Syaiful Syarif</v>
          </cell>
          <cell r="E5121">
            <v>82250838378</v>
          </cell>
          <cell r="F5121" t="str">
            <v>Operator HD 785/OHT 777</v>
          </cell>
          <cell r="G5121"/>
          <cell r="H5121" t="str">
            <v>NON STAFF</v>
          </cell>
          <cell r="I5121" t="str">
            <v>IP - TABANG</v>
          </cell>
          <cell r="J5121" t="str">
            <v>BUMA</v>
          </cell>
          <cell r="K5121" t="str">
            <v>Agus S</v>
          </cell>
          <cell r="L5121" t="str">
            <v>41 Hari</v>
          </cell>
          <cell r="M5121" t="str">
            <v>DOKUMEN CHECK</v>
          </cell>
          <cell r="N5121" t="str">
            <v>HOLD</v>
          </cell>
          <cell r="O5121" t="str">
            <v>100 Ton</v>
          </cell>
          <cell r="P5121">
            <v>45733</v>
          </cell>
          <cell r="Q5121" t="str">
            <v/>
          </cell>
          <cell r="R5121"/>
          <cell r="S5121" t="str">
            <v/>
          </cell>
          <cell r="T5121"/>
          <cell r="U5121" t="str">
            <v/>
          </cell>
          <cell r="V5121"/>
          <cell r="W5121" t="str">
            <v/>
          </cell>
          <cell r="X5121"/>
          <cell r="Y5121" t="str">
            <v/>
          </cell>
          <cell r="Z5121"/>
          <cell r="AA5121" t="str">
            <v/>
          </cell>
          <cell r="AB5121"/>
          <cell r="AC5121"/>
          <cell r="AD5121"/>
          <cell r="AE5121" t="str">
            <v/>
          </cell>
          <cell r="AF5121"/>
          <cell r="AG5121"/>
          <cell r="AH5121"/>
          <cell r="AI5121"/>
          <cell r="AJ5121" t="str">
            <v/>
          </cell>
          <cell r="AK5121"/>
          <cell r="AL5121" t="str">
            <v/>
          </cell>
          <cell r="AM5121"/>
          <cell r="AN5121"/>
          <cell r="AO5121" t="str">
            <v/>
          </cell>
          <cell r="AP5121"/>
          <cell r="AQ5121"/>
          <cell r="AR5121" t="str">
            <v>Minta POH Berau</v>
          </cell>
          <cell r="AS5121"/>
        </row>
        <row r="5122">
          <cell r="A5122">
            <v>5119</v>
          </cell>
          <cell r="B5122">
            <v>0</v>
          </cell>
          <cell r="C5122"/>
          <cell r="D5122" t="str">
            <v>Faizal Alfiansyah</v>
          </cell>
          <cell r="E5122">
            <v>81329309254</v>
          </cell>
          <cell r="F5122" t="str">
            <v>Operator HD 785/OHT 777</v>
          </cell>
          <cell r="G5122"/>
          <cell r="H5122" t="str">
            <v>NON STAFF</v>
          </cell>
          <cell r="I5122" t="str">
            <v>IP - TABANG</v>
          </cell>
          <cell r="J5122" t="str">
            <v>BUMA</v>
          </cell>
          <cell r="K5122" t="str">
            <v>Agus S</v>
          </cell>
          <cell r="L5122" t="str">
            <v>0 Hari</v>
          </cell>
          <cell r="M5122" t="str">
            <v>DOKUMEN CHECK</v>
          </cell>
          <cell r="N5122" t="str">
            <v>FAILED</v>
          </cell>
          <cell r="O5122" t="str">
            <v>100 Ton</v>
          </cell>
          <cell r="P5122">
            <v>45733</v>
          </cell>
          <cell r="Q5122" t="str">
            <v/>
          </cell>
          <cell r="R5122"/>
          <cell r="S5122" t="str">
            <v/>
          </cell>
          <cell r="T5122"/>
          <cell r="U5122" t="str">
            <v/>
          </cell>
          <cell r="V5122"/>
          <cell r="W5122" t="str">
            <v/>
          </cell>
          <cell r="X5122"/>
          <cell r="Y5122" t="str">
            <v/>
          </cell>
          <cell r="Z5122"/>
          <cell r="AA5122" t="str">
            <v/>
          </cell>
          <cell r="AB5122"/>
          <cell r="AC5122"/>
          <cell r="AD5122"/>
          <cell r="AE5122" t="str">
            <v/>
          </cell>
          <cell r="AF5122"/>
          <cell r="AG5122"/>
          <cell r="AH5122"/>
          <cell r="AI5122"/>
          <cell r="AJ5122" t="str">
            <v/>
          </cell>
          <cell r="AK5122"/>
          <cell r="AL5122" t="str">
            <v/>
          </cell>
          <cell r="AM5122"/>
          <cell r="AN5122"/>
          <cell r="AO5122" t="str">
            <v/>
          </cell>
          <cell r="AP5122"/>
          <cell r="AQ5122"/>
          <cell r="AR5122" t="str">
            <v>Saat ini saya sudah bekerja</v>
          </cell>
          <cell r="AS5122"/>
        </row>
        <row r="5123">
          <cell r="A5123">
            <v>5120</v>
          </cell>
          <cell r="B5123">
            <v>0</v>
          </cell>
          <cell r="C5123"/>
          <cell r="D5123" t="str">
            <v>Masngud Prakoso</v>
          </cell>
          <cell r="E5123">
            <v>82254323011</v>
          </cell>
          <cell r="F5123" t="str">
            <v>Operator HD 785/OHT 777</v>
          </cell>
          <cell r="G5123"/>
          <cell r="H5123" t="str">
            <v>NON STAFF</v>
          </cell>
          <cell r="I5123" t="str">
            <v>IP - TABANG</v>
          </cell>
          <cell r="J5123" t="str">
            <v>BUMA</v>
          </cell>
          <cell r="K5123" t="str">
            <v>Agus S</v>
          </cell>
          <cell r="L5123" t="str">
            <v>0 Hari</v>
          </cell>
          <cell r="M5123" t="str">
            <v>DOKUMEN CHECK</v>
          </cell>
          <cell r="N5123" t="str">
            <v>FAILED</v>
          </cell>
          <cell r="O5123" t="str">
            <v>100 Ton</v>
          </cell>
          <cell r="P5123">
            <v>45733</v>
          </cell>
          <cell r="Q5123" t="str">
            <v/>
          </cell>
          <cell r="R5123"/>
          <cell r="S5123" t="str">
            <v/>
          </cell>
          <cell r="T5123"/>
          <cell r="U5123" t="str">
            <v/>
          </cell>
          <cell r="V5123"/>
          <cell r="W5123" t="str">
            <v/>
          </cell>
          <cell r="X5123"/>
          <cell r="Y5123" t="str">
            <v/>
          </cell>
          <cell r="Z5123"/>
          <cell r="AA5123" t="str">
            <v/>
          </cell>
          <cell r="AB5123"/>
          <cell r="AC5123"/>
          <cell r="AD5123"/>
          <cell r="AE5123" t="str">
            <v/>
          </cell>
          <cell r="AF5123"/>
          <cell r="AG5123"/>
          <cell r="AH5123"/>
          <cell r="AI5123"/>
          <cell r="AJ5123" t="str">
            <v/>
          </cell>
          <cell r="AK5123"/>
          <cell r="AL5123" t="str">
            <v/>
          </cell>
          <cell r="AM5123"/>
          <cell r="AN5123"/>
          <cell r="AO5123" t="str">
            <v/>
          </cell>
          <cell r="AP5123"/>
          <cell r="AQ5123"/>
          <cell r="AR5123" t="str">
            <v>tdk terhubung</v>
          </cell>
          <cell r="AS5123"/>
        </row>
        <row r="5124">
          <cell r="A5124">
            <v>5121</v>
          </cell>
          <cell r="B5124">
            <v>0</v>
          </cell>
          <cell r="C5124"/>
          <cell r="D5124" t="str">
            <v>Abdul Rahman</v>
          </cell>
          <cell r="E5124">
            <v>8231000326</v>
          </cell>
          <cell r="F5124" t="str">
            <v>Operator HD 785/OHT 777</v>
          </cell>
          <cell r="G5124"/>
          <cell r="H5124" t="str">
            <v>NON STAFF</v>
          </cell>
          <cell r="I5124" t="str">
            <v>IP - TABANG</v>
          </cell>
          <cell r="J5124" t="str">
            <v>BUMA</v>
          </cell>
          <cell r="K5124" t="str">
            <v>Agus S</v>
          </cell>
          <cell r="L5124" t="str">
            <v>0 Hari</v>
          </cell>
          <cell r="M5124" t="str">
            <v>DOKUMEN CHECK</v>
          </cell>
          <cell r="N5124" t="str">
            <v>FAILED</v>
          </cell>
          <cell r="O5124" t="str">
            <v>100 Ton</v>
          </cell>
          <cell r="P5124">
            <v>45733</v>
          </cell>
          <cell r="Q5124" t="str">
            <v/>
          </cell>
          <cell r="R5124"/>
          <cell r="S5124" t="str">
            <v/>
          </cell>
          <cell r="T5124"/>
          <cell r="U5124" t="str">
            <v/>
          </cell>
          <cell r="V5124"/>
          <cell r="W5124" t="str">
            <v/>
          </cell>
          <cell r="X5124"/>
          <cell r="Y5124" t="str">
            <v/>
          </cell>
          <cell r="Z5124"/>
          <cell r="AA5124" t="str">
            <v/>
          </cell>
          <cell r="AB5124"/>
          <cell r="AC5124"/>
          <cell r="AD5124"/>
          <cell r="AE5124" t="str">
            <v/>
          </cell>
          <cell r="AF5124"/>
          <cell r="AG5124"/>
          <cell r="AH5124"/>
          <cell r="AI5124"/>
          <cell r="AJ5124" t="str">
            <v/>
          </cell>
          <cell r="AK5124"/>
          <cell r="AL5124" t="str">
            <v/>
          </cell>
          <cell r="AM5124"/>
          <cell r="AN5124"/>
          <cell r="AO5124" t="str">
            <v/>
          </cell>
          <cell r="AP5124"/>
          <cell r="AQ5124"/>
          <cell r="AR5124" t="str">
            <v>tdk terhubung</v>
          </cell>
          <cell r="AS5124"/>
        </row>
        <row r="5125">
          <cell r="A5125">
            <v>5122</v>
          </cell>
          <cell r="B5125">
            <v>0</v>
          </cell>
          <cell r="C5125"/>
          <cell r="D5125" t="str">
            <v>Rezza Rerry Mulya</v>
          </cell>
          <cell r="E5125">
            <v>82126450919</v>
          </cell>
          <cell r="F5125" t="str">
            <v>Operator HD 785/OHT 777</v>
          </cell>
          <cell r="G5125"/>
          <cell r="H5125" t="str">
            <v>NON STAFF</v>
          </cell>
          <cell r="I5125" t="str">
            <v>IP - TABANG</v>
          </cell>
          <cell r="J5125" t="str">
            <v>BUMA</v>
          </cell>
          <cell r="K5125" t="str">
            <v>Agus S</v>
          </cell>
          <cell r="L5125" t="str">
            <v>0 Hari</v>
          </cell>
          <cell r="M5125" t="str">
            <v>DOKUMEN CHECK</v>
          </cell>
          <cell r="N5125" t="str">
            <v>FAILED</v>
          </cell>
          <cell r="O5125" t="str">
            <v>100 Ton</v>
          </cell>
          <cell r="P5125">
            <v>45733</v>
          </cell>
          <cell r="Q5125" t="str">
            <v/>
          </cell>
          <cell r="R5125"/>
          <cell r="S5125" t="str">
            <v/>
          </cell>
          <cell r="T5125"/>
          <cell r="U5125" t="str">
            <v/>
          </cell>
          <cell r="V5125"/>
          <cell r="W5125" t="str">
            <v/>
          </cell>
          <cell r="X5125"/>
          <cell r="Y5125" t="str">
            <v/>
          </cell>
          <cell r="Z5125"/>
          <cell r="AA5125" t="str">
            <v/>
          </cell>
          <cell r="AB5125"/>
          <cell r="AC5125"/>
          <cell r="AD5125"/>
          <cell r="AE5125" t="str">
            <v/>
          </cell>
          <cell r="AF5125"/>
          <cell r="AG5125"/>
          <cell r="AH5125"/>
          <cell r="AI5125"/>
          <cell r="AJ5125" t="str">
            <v/>
          </cell>
          <cell r="AK5125"/>
          <cell r="AL5125" t="str">
            <v/>
          </cell>
          <cell r="AM5125"/>
          <cell r="AN5125"/>
          <cell r="AO5125" t="str">
            <v/>
          </cell>
          <cell r="AP5125"/>
          <cell r="AQ5125"/>
          <cell r="AR5125" t="str">
            <v>sudah bekerja</v>
          </cell>
          <cell r="AS5125"/>
        </row>
        <row r="5126">
          <cell r="A5126">
            <v>5123</v>
          </cell>
          <cell r="B5126">
            <v>0</v>
          </cell>
          <cell r="C5126"/>
          <cell r="D5126" t="str">
            <v>Ahmad Ikwan</v>
          </cell>
          <cell r="E5126">
            <v>85752069714</v>
          </cell>
          <cell r="F5126" t="str">
            <v>Operator HD 785/OHT 777</v>
          </cell>
          <cell r="G5126"/>
          <cell r="H5126" t="str">
            <v>NON STAFF</v>
          </cell>
          <cell r="I5126" t="str">
            <v>IP - TABANG</v>
          </cell>
          <cell r="J5126" t="str">
            <v>BUMA</v>
          </cell>
          <cell r="K5126" t="str">
            <v>Agus S</v>
          </cell>
          <cell r="L5126" t="str">
            <v>0 Hari</v>
          </cell>
          <cell r="M5126" t="str">
            <v>DOKUMEN CHECK</v>
          </cell>
          <cell r="N5126" t="str">
            <v>FAILED</v>
          </cell>
          <cell r="O5126" t="str">
            <v>100 Ton</v>
          </cell>
          <cell r="P5126">
            <v>45733</v>
          </cell>
          <cell r="Q5126" t="str">
            <v/>
          </cell>
          <cell r="R5126"/>
          <cell r="S5126" t="str">
            <v/>
          </cell>
          <cell r="T5126"/>
          <cell r="U5126" t="str">
            <v/>
          </cell>
          <cell r="V5126"/>
          <cell r="W5126" t="str">
            <v/>
          </cell>
          <cell r="X5126"/>
          <cell r="Y5126" t="str">
            <v/>
          </cell>
          <cell r="Z5126"/>
          <cell r="AA5126" t="str">
            <v/>
          </cell>
          <cell r="AB5126"/>
          <cell r="AC5126"/>
          <cell r="AD5126"/>
          <cell r="AE5126" t="str">
            <v/>
          </cell>
          <cell r="AF5126"/>
          <cell r="AG5126"/>
          <cell r="AH5126"/>
          <cell r="AI5126"/>
          <cell r="AJ5126" t="str">
            <v/>
          </cell>
          <cell r="AK5126"/>
          <cell r="AL5126" t="str">
            <v/>
          </cell>
          <cell r="AM5126"/>
          <cell r="AN5126"/>
          <cell r="AO5126" t="str">
            <v/>
          </cell>
          <cell r="AP5126"/>
          <cell r="AQ5126"/>
          <cell r="AR5126" t="str">
            <v>tdk terhubung</v>
          </cell>
          <cell r="AS5126"/>
        </row>
        <row r="5127">
          <cell r="A5127">
            <v>5124</v>
          </cell>
          <cell r="B5127" t="str">
            <v>3325112005980003</v>
          </cell>
          <cell r="C5127" t="str">
            <v>W4</v>
          </cell>
          <cell r="D5127" t="str">
            <v>Lian Dista Primagana</v>
          </cell>
          <cell r="E5127">
            <v>82322898506</v>
          </cell>
          <cell r="F5127" t="str">
            <v>Operator HD 785/OHT 777</v>
          </cell>
          <cell r="G5127" t="str">
            <v>Mining Operation</v>
          </cell>
          <cell r="H5127" t="str">
            <v>NON STAFF</v>
          </cell>
          <cell r="I5127" t="str">
            <v>IP - TABANG</v>
          </cell>
          <cell r="J5127" t="str">
            <v>BUMA</v>
          </cell>
          <cell r="K5127" t="str">
            <v>Agus S</v>
          </cell>
          <cell r="L5127" t="str">
            <v>41 Hari</v>
          </cell>
          <cell r="M5127" t="str">
            <v>FU MCU</v>
          </cell>
          <cell r="N5127" t="str">
            <v>IN PROCESS</v>
          </cell>
          <cell r="O5127" t="str">
            <v>100 Ton</v>
          </cell>
          <cell r="P5127">
            <v>45733</v>
          </cell>
          <cell r="Q5127" t="str">
            <v/>
          </cell>
          <cell r="R5127"/>
          <cell r="S5127" t="str">
            <v/>
          </cell>
          <cell r="T5127"/>
          <cell r="U5127" t="str">
            <v/>
          </cell>
          <cell r="V5127"/>
          <cell r="W5127" t="str">
            <v/>
          </cell>
          <cell r="X5127"/>
          <cell r="Y5127" t="str">
            <v/>
          </cell>
          <cell r="Z5127">
            <v>45734</v>
          </cell>
          <cell r="AA5127" t="str">
            <v>28 Hari</v>
          </cell>
          <cell r="AB5127">
            <v>45762</v>
          </cell>
          <cell r="AC5127" t="str">
            <v>TMC YOGYAKARTA</v>
          </cell>
          <cell r="AD5127"/>
          <cell r="AE5127" t="str">
            <v>12 Hari</v>
          </cell>
          <cell r="AF5127">
            <v>45764</v>
          </cell>
          <cell r="AG5127" t="str">
            <v>Hasil laboratorium terbaru setelah pengobatan ( Cholesterol-High Risk, Trigliserida, LDL-High Risk, Asam Urat, Gamma GT )</v>
          </cell>
          <cell r="AH5127" t="str">
            <v>Medium Risk</v>
          </cell>
          <cell r="AI5127"/>
          <cell r="AJ5127" t="str">
            <v/>
          </cell>
          <cell r="AK5127"/>
          <cell r="AL5127" t="str">
            <v/>
          </cell>
          <cell r="AM5127"/>
          <cell r="AN5127"/>
          <cell r="AO5127" t="str">
            <v/>
          </cell>
          <cell r="AP5127"/>
          <cell r="AQ5127"/>
          <cell r="AR5127" t="str">
            <v>WAIT HASIL FU</v>
          </cell>
          <cell r="AS5127">
            <v>45769</v>
          </cell>
        </row>
        <row r="5128">
          <cell r="A5128">
            <v>5125</v>
          </cell>
          <cell r="B5128">
            <v>0</v>
          </cell>
          <cell r="C5128"/>
          <cell r="D5128" t="str">
            <v>Harun Aji Wibowo</v>
          </cell>
          <cell r="E5128">
            <v>85393830171</v>
          </cell>
          <cell r="F5128" t="str">
            <v>Operator HD 785/OHT 777</v>
          </cell>
          <cell r="G5128"/>
          <cell r="H5128" t="str">
            <v>NON STAFF</v>
          </cell>
          <cell r="I5128" t="str">
            <v>IP - TABANG</v>
          </cell>
          <cell r="J5128" t="str">
            <v>BUMA</v>
          </cell>
          <cell r="K5128" t="str">
            <v>Agus S</v>
          </cell>
          <cell r="L5128" t="str">
            <v>0 Hari</v>
          </cell>
          <cell r="M5128" t="str">
            <v>DOKUMEN CHECK</v>
          </cell>
          <cell r="N5128" t="str">
            <v>FAILED</v>
          </cell>
          <cell r="O5128" t="str">
            <v>100 Ton</v>
          </cell>
          <cell r="P5128">
            <v>45733</v>
          </cell>
          <cell r="Q5128" t="str">
            <v/>
          </cell>
          <cell r="R5128"/>
          <cell r="S5128" t="str">
            <v/>
          </cell>
          <cell r="T5128"/>
          <cell r="U5128" t="str">
            <v/>
          </cell>
          <cell r="V5128"/>
          <cell r="W5128" t="str">
            <v/>
          </cell>
          <cell r="X5128"/>
          <cell r="Y5128" t="str">
            <v/>
          </cell>
          <cell r="Z5128"/>
          <cell r="AA5128" t="str">
            <v/>
          </cell>
          <cell r="AB5128"/>
          <cell r="AC5128"/>
          <cell r="AD5128"/>
          <cell r="AE5128" t="str">
            <v/>
          </cell>
          <cell r="AF5128"/>
          <cell r="AG5128"/>
          <cell r="AH5128"/>
          <cell r="AI5128"/>
          <cell r="AJ5128" t="str">
            <v/>
          </cell>
          <cell r="AK5128"/>
          <cell r="AL5128" t="str">
            <v/>
          </cell>
          <cell r="AM5128"/>
          <cell r="AN5128"/>
          <cell r="AO5128" t="str">
            <v/>
          </cell>
          <cell r="AP5128"/>
          <cell r="AQ5128"/>
          <cell r="AR5128" t="str">
            <v>nunggu sim B2 q ready</v>
          </cell>
          <cell r="AS5128"/>
        </row>
        <row r="5129">
          <cell r="A5129">
            <v>5126</v>
          </cell>
          <cell r="B5129">
            <v>0</v>
          </cell>
          <cell r="C5129"/>
          <cell r="D5129" t="str">
            <v>Erwan</v>
          </cell>
          <cell r="E5129">
            <v>82350385738</v>
          </cell>
          <cell r="F5129" t="str">
            <v>Operator HD 785/OHT 777</v>
          </cell>
          <cell r="G5129"/>
          <cell r="H5129" t="str">
            <v>NON STAFF</v>
          </cell>
          <cell r="I5129" t="str">
            <v>IP - TABANG</v>
          </cell>
          <cell r="J5129" t="str">
            <v>BUMA</v>
          </cell>
          <cell r="K5129" t="str">
            <v>Agus S</v>
          </cell>
          <cell r="L5129" t="str">
            <v>0 Hari</v>
          </cell>
          <cell r="M5129" t="str">
            <v>DOKUMEN CHECK</v>
          </cell>
          <cell r="N5129" t="str">
            <v>FAILED</v>
          </cell>
          <cell r="O5129" t="str">
            <v>100 Ton</v>
          </cell>
          <cell r="P5129">
            <v>45733</v>
          </cell>
          <cell r="Q5129" t="str">
            <v/>
          </cell>
          <cell r="R5129"/>
          <cell r="S5129" t="str">
            <v/>
          </cell>
          <cell r="T5129"/>
          <cell r="U5129" t="str">
            <v/>
          </cell>
          <cell r="V5129"/>
          <cell r="W5129" t="str">
            <v/>
          </cell>
          <cell r="X5129"/>
          <cell r="Y5129" t="str">
            <v/>
          </cell>
          <cell r="Z5129"/>
          <cell r="AA5129" t="str">
            <v/>
          </cell>
          <cell r="AB5129"/>
          <cell r="AC5129"/>
          <cell r="AD5129"/>
          <cell r="AE5129" t="str">
            <v/>
          </cell>
          <cell r="AF5129"/>
          <cell r="AG5129"/>
          <cell r="AH5129"/>
          <cell r="AI5129"/>
          <cell r="AJ5129" t="str">
            <v/>
          </cell>
          <cell r="AK5129"/>
          <cell r="AL5129" t="str">
            <v/>
          </cell>
          <cell r="AM5129"/>
          <cell r="AN5129"/>
          <cell r="AO5129" t="str">
            <v/>
          </cell>
          <cell r="AP5129"/>
          <cell r="AQ5129"/>
          <cell r="AR5129" t="str">
            <v>tdk terhubung</v>
          </cell>
          <cell r="AS5129"/>
        </row>
        <row r="5130">
          <cell r="A5130">
            <v>5127</v>
          </cell>
          <cell r="B5130">
            <v>0</v>
          </cell>
          <cell r="C5130"/>
          <cell r="D5130" t="str">
            <v>Gustiansyah</v>
          </cell>
          <cell r="E5130">
            <v>85345817774</v>
          </cell>
          <cell r="F5130" t="str">
            <v>Operator HD 785/OHT 777</v>
          </cell>
          <cell r="G5130"/>
          <cell r="H5130" t="str">
            <v>NON STAFF</v>
          </cell>
          <cell r="I5130" t="str">
            <v>IP - TABANG</v>
          </cell>
          <cell r="J5130" t="str">
            <v>BUMA</v>
          </cell>
          <cell r="K5130" t="str">
            <v>Agus S</v>
          </cell>
          <cell r="L5130" t="str">
            <v>0 Hari</v>
          </cell>
          <cell r="M5130" t="str">
            <v>DOKUMEN CHECK</v>
          </cell>
          <cell r="N5130" t="str">
            <v>FAILED</v>
          </cell>
          <cell r="O5130" t="str">
            <v>100 Ton</v>
          </cell>
          <cell r="P5130">
            <v>45733</v>
          </cell>
          <cell r="Q5130" t="str">
            <v/>
          </cell>
          <cell r="R5130"/>
          <cell r="S5130" t="str">
            <v/>
          </cell>
          <cell r="T5130"/>
          <cell r="U5130" t="str">
            <v/>
          </cell>
          <cell r="V5130"/>
          <cell r="W5130" t="str">
            <v/>
          </cell>
          <cell r="X5130"/>
          <cell r="Y5130" t="str">
            <v/>
          </cell>
          <cell r="Z5130"/>
          <cell r="AA5130" t="str">
            <v/>
          </cell>
          <cell r="AB5130"/>
          <cell r="AC5130"/>
          <cell r="AD5130"/>
          <cell r="AE5130" t="str">
            <v/>
          </cell>
          <cell r="AF5130"/>
          <cell r="AG5130"/>
          <cell r="AH5130"/>
          <cell r="AI5130"/>
          <cell r="AJ5130" t="str">
            <v/>
          </cell>
          <cell r="AK5130"/>
          <cell r="AL5130" t="str">
            <v/>
          </cell>
          <cell r="AM5130"/>
          <cell r="AN5130"/>
          <cell r="AO5130" t="str">
            <v/>
          </cell>
          <cell r="AP5130"/>
          <cell r="AQ5130"/>
          <cell r="AR5130" t="str">
            <v>tdk terhubung</v>
          </cell>
          <cell r="AS5130"/>
        </row>
        <row r="5131">
          <cell r="A5131">
            <v>5128</v>
          </cell>
          <cell r="B5131">
            <v>0</v>
          </cell>
          <cell r="C5131"/>
          <cell r="D5131" t="str">
            <v>Sarpin</v>
          </cell>
          <cell r="E5131">
            <v>82151378058</v>
          </cell>
          <cell r="F5131" t="str">
            <v>Operator HD 785/OHT 777</v>
          </cell>
          <cell r="G5131"/>
          <cell r="H5131" t="str">
            <v>NON STAFF</v>
          </cell>
          <cell r="I5131" t="str">
            <v>IP - TABANG</v>
          </cell>
          <cell r="J5131" t="str">
            <v>BUMA</v>
          </cell>
          <cell r="K5131" t="str">
            <v>Agus S</v>
          </cell>
          <cell r="L5131" t="str">
            <v>0 Hari</v>
          </cell>
          <cell r="M5131" t="str">
            <v>DOKUMEN CHECK</v>
          </cell>
          <cell r="N5131" t="str">
            <v>FAILED</v>
          </cell>
          <cell r="O5131" t="str">
            <v>100 Ton</v>
          </cell>
          <cell r="P5131">
            <v>45733</v>
          </cell>
          <cell r="Q5131" t="str">
            <v/>
          </cell>
          <cell r="R5131"/>
          <cell r="S5131" t="str">
            <v/>
          </cell>
          <cell r="T5131"/>
          <cell r="U5131" t="str">
            <v/>
          </cell>
          <cell r="V5131"/>
          <cell r="W5131" t="str">
            <v/>
          </cell>
          <cell r="X5131"/>
          <cell r="Y5131" t="str">
            <v/>
          </cell>
          <cell r="Z5131"/>
          <cell r="AA5131" t="str">
            <v/>
          </cell>
          <cell r="AB5131"/>
          <cell r="AC5131"/>
          <cell r="AD5131"/>
          <cell r="AE5131" t="str">
            <v/>
          </cell>
          <cell r="AF5131"/>
          <cell r="AG5131"/>
          <cell r="AH5131"/>
          <cell r="AI5131"/>
          <cell r="AJ5131" t="str">
            <v/>
          </cell>
          <cell r="AK5131"/>
          <cell r="AL5131" t="str">
            <v/>
          </cell>
          <cell r="AM5131"/>
          <cell r="AN5131"/>
          <cell r="AO5131" t="str">
            <v/>
          </cell>
          <cell r="AP5131"/>
          <cell r="AQ5131"/>
          <cell r="AR5131" t="str">
            <v>tdk terhubung</v>
          </cell>
          <cell r="AS5131"/>
        </row>
        <row r="5132">
          <cell r="A5132">
            <v>5129</v>
          </cell>
          <cell r="B5132">
            <v>0</v>
          </cell>
          <cell r="C5132"/>
          <cell r="D5132" t="str">
            <v>Eric Sulistiyo</v>
          </cell>
          <cell r="E5132">
            <v>85251597170</v>
          </cell>
          <cell r="F5132" t="str">
            <v>Group Leader Produksi</v>
          </cell>
          <cell r="G5132"/>
          <cell r="H5132" t="str">
            <v>STAFF</v>
          </cell>
          <cell r="I5132" t="str">
            <v>IP - TABANG</v>
          </cell>
          <cell r="J5132" t="str">
            <v>BUMA</v>
          </cell>
          <cell r="K5132" t="str">
            <v>Agus S</v>
          </cell>
          <cell r="L5132" t="str">
            <v>41 Hari</v>
          </cell>
          <cell r="M5132" t="str">
            <v>DOKUMEN CHECK</v>
          </cell>
          <cell r="N5132" t="str">
            <v>IN PROCESS</v>
          </cell>
          <cell r="O5132" t="str">
            <v/>
          </cell>
          <cell r="P5132">
            <v>45733</v>
          </cell>
          <cell r="Q5132" t="str">
            <v/>
          </cell>
          <cell r="R5132"/>
          <cell r="S5132" t="str">
            <v/>
          </cell>
          <cell r="T5132"/>
          <cell r="U5132" t="str">
            <v/>
          </cell>
          <cell r="V5132"/>
          <cell r="W5132" t="str">
            <v/>
          </cell>
          <cell r="X5132"/>
          <cell r="Y5132" t="str">
            <v/>
          </cell>
          <cell r="Z5132"/>
          <cell r="AA5132" t="str">
            <v/>
          </cell>
          <cell r="AB5132"/>
          <cell r="AC5132"/>
          <cell r="AD5132"/>
          <cell r="AE5132" t="str">
            <v/>
          </cell>
          <cell r="AF5132"/>
          <cell r="AG5132"/>
          <cell r="AH5132"/>
          <cell r="AI5132"/>
          <cell r="AJ5132" t="str">
            <v/>
          </cell>
          <cell r="AK5132"/>
          <cell r="AL5132" t="str">
            <v/>
          </cell>
          <cell r="AM5132"/>
          <cell r="AN5132"/>
          <cell r="AO5132" t="str">
            <v/>
          </cell>
          <cell r="AP5132"/>
          <cell r="AQ5132"/>
          <cell r="AR5132" t="str">
            <v>wait data / minat GL</v>
          </cell>
          <cell r="AS5132"/>
        </row>
        <row r="5133">
          <cell r="A5133">
            <v>5130</v>
          </cell>
          <cell r="B5133">
            <v>0</v>
          </cell>
          <cell r="C5133"/>
          <cell r="D5133" t="str">
            <v>Afrianto Arif Munandar</v>
          </cell>
          <cell r="E5133">
            <v>85328604693</v>
          </cell>
          <cell r="F5133" t="str">
            <v>Operator HD 785/OHT 777</v>
          </cell>
          <cell r="G5133"/>
          <cell r="H5133" t="str">
            <v>NON STAFF</v>
          </cell>
          <cell r="I5133" t="str">
            <v>IP - TABANG</v>
          </cell>
          <cell r="J5133" t="str">
            <v>BUMA</v>
          </cell>
          <cell r="K5133" t="str">
            <v>Agus S</v>
          </cell>
          <cell r="L5133" t="str">
            <v>0 Hari</v>
          </cell>
          <cell r="M5133" t="str">
            <v>DOKUMEN CHECK</v>
          </cell>
          <cell r="N5133" t="str">
            <v>FAILED</v>
          </cell>
          <cell r="O5133" t="str">
            <v>100 Ton</v>
          </cell>
          <cell r="P5133">
            <v>45733</v>
          </cell>
          <cell r="Q5133" t="str">
            <v/>
          </cell>
          <cell r="R5133"/>
          <cell r="S5133" t="str">
            <v/>
          </cell>
          <cell r="T5133"/>
          <cell r="U5133" t="str">
            <v/>
          </cell>
          <cell r="V5133"/>
          <cell r="W5133" t="str">
            <v/>
          </cell>
          <cell r="X5133"/>
          <cell r="Y5133" t="str">
            <v/>
          </cell>
          <cell r="Z5133"/>
          <cell r="AA5133" t="str">
            <v/>
          </cell>
          <cell r="AB5133"/>
          <cell r="AC5133"/>
          <cell r="AD5133"/>
          <cell r="AE5133" t="str">
            <v/>
          </cell>
          <cell r="AF5133"/>
          <cell r="AG5133"/>
          <cell r="AH5133"/>
          <cell r="AI5133"/>
          <cell r="AJ5133" t="str">
            <v/>
          </cell>
          <cell r="AK5133"/>
          <cell r="AL5133" t="str">
            <v/>
          </cell>
          <cell r="AM5133"/>
          <cell r="AN5133"/>
          <cell r="AO5133" t="str">
            <v/>
          </cell>
          <cell r="AP5133"/>
          <cell r="AQ5133"/>
          <cell r="AR5133" t="str">
            <v>minta ke instruktur / tdk ada respon lanjutan</v>
          </cell>
          <cell r="AS5133"/>
        </row>
        <row r="5134">
          <cell r="A5134">
            <v>5131</v>
          </cell>
          <cell r="B5134">
            <v>0</v>
          </cell>
          <cell r="C5134"/>
          <cell r="D5134" t="str">
            <v>Widaryanto</v>
          </cell>
          <cell r="E5134">
            <v>82351996711</v>
          </cell>
          <cell r="F5134" t="str">
            <v>Operator HD 785/OHT 777</v>
          </cell>
          <cell r="G5134"/>
          <cell r="H5134" t="str">
            <v>NON STAFF</v>
          </cell>
          <cell r="I5134" t="str">
            <v>IP - TABANG</v>
          </cell>
          <cell r="J5134" t="str">
            <v>BUMA</v>
          </cell>
          <cell r="K5134" t="str">
            <v>Agus S</v>
          </cell>
          <cell r="L5134" t="str">
            <v>0 Hari</v>
          </cell>
          <cell r="M5134" t="str">
            <v>DOKUMEN CHECK</v>
          </cell>
          <cell r="N5134" t="str">
            <v>FAILED</v>
          </cell>
          <cell r="O5134" t="str">
            <v>100 Ton</v>
          </cell>
          <cell r="P5134">
            <v>45733</v>
          </cell>
          <cell r="Q5134" t="str">
            <v/>
          </cell>
          <cell r="R5134"/>
          <cell r="S5134" t="str">
            <v/>
          </cell>
          <cell r="T5134"/>
          <cell r="U5134" t="str">
            <v/>
          </cell>
          <cell r="V5134"/>
          <cell r="W5134" t="str">
            <v/>
          </cell>
          <cell r="X5134"/>
          <cell r="Y5134" t="str">
            <v/>
          </cell>
          <cell r="Z5134"/>
          <cell r="AA5134" t="str">
            <v/>
          </cell>
          <cell r="AB5134"/>
          <cell r="AC5134"/>
          <cell r="AD5134"/>
          <cell r="AE5134" t="str">
            <v/>
          </cell>
          <cell r="AF5134"/>
          <cell r="AG5134"/>
          <cell r="AH5134"/>
          <cell r="AI5134"/>
          <cell r="AJ5134" t="str">
            <v/>
          </cell>
          <cell r="AK5134"/>
          <cell r="AL5134" t="str">
            <v/>
          </cell>
          <cell r="AM5134"/>
          <cell r="AN5134"/>
          <cell r="AO5134" t="str">
            <v/>
          </cell>
          <cell r="AP5134"/>
          <cell r="AQ5134"/>
          <cell r="AR5134" t="str">
            <v>tdk terhubung</v>
          </cell>
          <cell r="AS5134"/>
        </row>
        <row r="5135">
          <cell r="A5135">
            <v>5132</v>
          </cell>
          <cell r="B5135">
            <v>0</v>
          </cell>
          <cell r="C5135"/>
          <cell r="D5135" t="str">
            <v>Syamsul Bahri'</v>
          </cell>
          <cell r="E5135">
            <v>85246666266</v>
          </cell>
          <cell r="F5135" t="str">
            <v>Operator HD 785/OHT 777</v>
          </cell>
          <cell r="G5135"/>
          <cell r="H5135" t="str">
            <v>NON STAFF</v>
          </cell>
          <cell r="I5135" t="str">
            <v>IP - TABANG</v>
          </cell>
          <cell r="J5135" t="str">
            <v>BUMA</v>
          </cell>
          <cell r="K5135" t="str">
            <v>Agus S</v>
          </cell>
          <cell r="L5135" t="str">
            <v>0 Hari</v>
          </cell>
          <cell r="M5135" t="str">
            <v>DOKUMEN CHECK</v>
          </cell>
          <cell r="N5135" t="str">
            <v>FAILED</v>
          </cell>
          <cell r="O5135" t="str">
            <v>100 Ton</v>
          </cell>
          <cell r="P5135">
            <v>45733</v>
          </cell>
          <cell r="Q5135" t="str">
            <v/>
          </cell>
          <cell r="R5135"/>
          <cell r="S5135" t="str">
            <v/>
          </cell>
          <cell r="T5135"/>
          <cell r="U5135" t="str">
            <v/>
          </cell>
          <cell r="V5135"/>
          <cell r="W5135" t="str">
            <v/>
          </cell>
          <cell r="X5135"/>
          <cell r="Y5135" t="str">
            <v/>
          </cell>
          <cell r="Z5135"/>
          <cell r="AA5135" t="str">
            <v/>
          </cell>
          <cell r="AB5135"/>
          <cell r="AC5135"/>
          <cell r="AD5135"/>
          <cell r="AE5135" t="str">
            <v/>
          </cell>
          <cell r="AF5135"/>
          <cell r="AG5135"/>
          <cell r="AH5135"/>
          <cell r="AI5135"/>
          <cell r="AJ5135" t="str">
            <v/>
          </cell>
          <cell r="AK5135"/>
          <cell r="AL5135" t="str">
            <v/>
          </cell>
          <cell r="AM5135"/>
          <cell r="AN5135"/>
          <cell r="AO5135" t="str">
            <v/>
          </cell>
          <cell r="AP5135"/>
          <cell r="AQ5135"/>
          <cell r="AR5135" t="str">
            <v>tdk terhubung</v>
          </cell>
          <cell r="AS5135"/>
        </row>
        <row r="5136">
          <cell r="A5136">
            <v>5133</v>
          </cell>
          <cell r="B5136">
            <v>0</v>
          </cell>
          <cell r="C5136"/>
          <cell r="D5136" t="str">
            <v>Karnaidi Maspar</v>
          </cell>
          <cell r="E5136">
            <v>85264714785</v>
          </cell>
          <cell r="F5136" t="str">
            <v>Operator HD 785/OHT 777</v>
          </cell>
          <cell r="G5136"/>
          <cell r="H5136" t="str">
            <v>NON STAFF</v>
          </cell>
          <cell r="I5136" t="str">
            <v>IP - TABANG</v>
          </cell>
          <cell r="J5136" t="str">
            <v>BUMA</v>
          </cell>
          <cell r="K5136" t="str">
            <v>Agus S</v>
          </cell>
          <cell r="L5136" t="str">
            <v>0 Hari</v>
          </cell>
          <cell r="M5136" t="str">
            <v>DOKUMEN CHECK</v>
          </cell>
          <cell r="N5136" t="str">
            <v>FAILED</v>
          </cell>
          <cell r="O5136" t="str">
            <v>100 Ton</v>
          </cell>
          <cell r="P5136">
            <v>45733</v>
          </cell>
          <cell r="Q5136" t="str">
            <v/>
          </cell>
          <cell r="R5136"/>
          <cell r="S5136" t="str">
            <v/>
          </cell>
          <cell r="T5136"/>
          <cell r="U5136" t="str">
            <v/>
          </cell>
          <cell r="V5136"/>
          <cell r="W5136" t="str">
            <v/>
          </cell>
          <cell r="X5136"/>
          <cell r="Y5136" t="str">
            <v/>
          </cell>
          <cell r="Z5136"/>
          <cell r="AA5136" t="str">
            <v/>
          </cell>
          <cell r="AB5136"/>
          <cell r="AC5136"/>
          <cell r="AD5136"/>
          <cell r="AE5136" t="str">
            <v/>
          </cell>
          <cell r="AF5136"/>
          <cell r="AG5136"/>
          <cell r="AH5136"/>
          <cell r="AI5136"/>
          <cell r="AJ5136" t="str">
            <v/>
          </cell>
          <cell r="AK5136"/>
          <cell r="AL5136" t="str">
            <v/>
          </cell>
          <cell r="AM5136"/>
          <cell r="AN5136"/>
          <cell r="AO5136" t="str">
            <v/>
          </cell>
          <cell r="AP5136"/>
          <cell r="AQ5136"/>
          <cell r="AR5136" t="str">
            <v>tdk terhubung</v>
          </cell>
          <cell r="AS5136"/>
        </row>
        <row r="5137">
          <cell r="A5137">
            <v>5134</v>
          </cell>
          <cell r="B5137">
            <v>0</v>
          </cell>
          <cell r="C5137"/>
          <cell r="D5137" t="str">
            <v>Muh. Yunus Tayib</v>
          </cell>
          <cell r="E5137">
            <v>82252582964</v>
          </cell>
          <cell r="F5137" t="str">
            <v>Operator Double Trailer_SYR</v>
          </cell>
          <cell r="G5137"/>
          <cell r="H5137" t="str">
            <v>NON STAFF</v>
          </cell>
          <cell r="I5137" t="str">
            <v>IP - SENYIUR</v>
          </cell>
          <cell r="J5137" t="str">
            <v>BUMA</v>
          </cell>
          <cell r="K5137" t="str">
            <v>Agus S</v>
          </cell>
          <cell r="L5137" t="str">
            <v>0 Hari</v>
          </cell>
          <cell r="M5137" t="str">
            <v>DOKUMEN CHECK</v>
          </cell>
          <cell r="N5137" t="str">
            <v>FAILED</v>
          </cell>
          <cell r="O5137" t="str">
            <v/>
          </cell>
          <cell r="P5137">
            <v>45733</v>
          </cell>
          <cell r="Q5137" t="str">
            <v/>
          </cell>
          <cell r="R5137"/>
          <cell r="S5137" t="str">
            <v/>
          </cell>
          <cell r="T5137"/>
          <cell r="U5137" t="str">
            <v/>
          </cell>
          <cell r="V5137"/>
          <cell r="W5137" t="str">
            <v/>
          </cell>
          <cell r="X5137"/>
          <cell r="Y5137" t="str">
            <v/>
          </cell>
          <cell r="Z5137"/>
          <cell r="AA5137" t="str">
            <v/>
          </cell>
          <cell r="AB5137"/>
          <cell r="AC5137"/>
          <cell r="AD5137"/>
          <cell r="AE5137" t="str">
            <v/>
          </cell>
          <cell r="AF5137"/>
          <cell r="AG5137"/>
          <cell r="AH5137"/>
          <cell r="AI5137"/>
          <cell r="AJ5137" t="str">
            <v/>
          </cell>
          <cell r="AK5137"/>
          <cell r="AL5137" t="str">
            <v/>
          </cell>
          <cell r="AM5137"/>
          <cell r="AN5137"/>
          <cell r="AO5137" t="str">
            <v/>
          </cell>
          <cell r="AP5137"/>
          <cell r="AQ5137"/>
          <cell r="AR5137" t="str">
            <v>minat ke double / di data tdk ada pengalaman double</v>
          </cell>
          <cell r="AS5137"/>
        </row>
        <row r="5138">
          <cell r="A5138">
            <v>5135</v>
          </cell>
          <cell r="B5138">
            <v>0</v>
          </cell>
          <cell r="C5138"/>
          <cell r="D5138" t="str">
            <v>Nur Fauzan</v>
          </cell>
          <cell r="E5138">
            <v>85705528262</v>
          </cell>
          <cell r="F5138" t="str">
            <v>Operator HD 785/OHT 777</v>
          </cell>
          <cell r="G5138"/>
          <cell r="H5138" t="str">
            <v>NON STAFF</v>
          </cell>
          <cell r="I5138" t="str">
            <v>IP - TABANG</v>
          </cell>
          <cell r="J5138" t="str">
            <v>BUMA</v>
          </cell>
          <cell r="K5138" t="str">
            <v>Agus S</v>
          </cell>
          <cell r="L5138" t="str">
            <v>0 Hari</v>
          </cell>
          <cell r="M5138" t="str">
            <v>DOKUMEN CHECK</v>
          </cell>
          <cell r="N5138" t="str">
            <v>FAILED</v>
          </cell>
          <cell r="O5138" t="str">
            <v>100 Ton</v>
          </cell>
          <cell r="P5138">
            <v>45733</v>
          </cell>
          <cell r="Q5138" t="str">
            <v/>
          </cell>
          <cell r="R5138"/>
          <cell r="S5138" t="str">
            <v/>
          </cell>
          <cell r="T5138"/>
          <cell r="U5138" t="str">
            <v/>
          </cell>
          <cell r="V5138"/>
          <cell r="W5138" t="str">
            <v/>
          </cell>
          <cell r="X5138"/>
          <cell r="Y5138" t="str">
            <v/>
          </cell>
          <cell r="Z5138"/>
          <cell r="AA5138" t="str">
            <v/>
          </cell>
          <cell r="AB5138"/>
          <cell r="AC5138"/>
          <cell r="AD5138"/>
          <cell r="AE5138" t="str">
            <v/>
          </cell>
          <cell r="AF5138"/>
          <cell r="AG5138"/>
          <cell r="AH5138"/>
          <cell r="AI5138"/>
          <cell r="AJ5138" t="str">
            <v/>
          </cell>
          <cell r="AK5138"/>
          <cell r="AL5138" t="str">
            <v/>
          </cell>
          <cell r="AM5138"/>
          <cell r="AN5138"/>
          <cell r="AO5138" t="str">
            <v/>
          </cell>
          <cell r="AP5138"/>
          <cell r="AQ5138"/>
          <cell r="AR5138" t="str">
            <v>tdk terhubung</v>
          </cell>
          <cell r="AS5138"/>
        </row>
        <row r="5139">
          <cell r="A5139">
            <v>5136</v>
          </cell>
          <cell r="B5139">
            <v>0</v>
          </cell>
          <cell r="C5139"/>
          <cell r="D5139" t="str">
            <v>Abdul Samad</v>
          </cell>
          <cell r="E5139">
            <v>81350580067</v>
          </cell>
          <cell r="F5139" t="str">
            <v>Operator HD 785/OHT 777</v>
          </cell>
          <cell r="G5139"/>
          <cell r="H5139" t="str">
            <v>NON STAFF</v>
          </cell>
          <cell r="I5139" t="str">
            <v>IP - TABANG</v>
          </cell>
          <cell r="J5139" t="str">
            <v>BUMA</v>
          </cell>
          <cell r="K5139" t="str">
            <v>Agus S</v>
          </cell>
          <cell r="L5139" t="str">
            <v>0 Hari</v>
          </cell>
          <cell r="M5139" t="str">
            <v>DOKUMEN CHECK</v>
          </cell>
          <cell r="N5139" t="str">
            <v>FAILED</v>
          </cell>
          <cell r="O5139" t="str">
            <v>100 Ton</v>
          </cell>
          <cell r="P5139">
            <v>45733</v>
          </cell>
          <cell r="Q5139" t="str">
            <v/>
          </cell>
          <cell r="R5139"/>
          <cell r="S5139" t="str">
            <v/>
          </cell>
          <cell r="T5139"/>
          <cell r="U5139" t="str">
            <v/>
          </cell>
          <cell r="V5139"/>
          <cell r="W5139" t="str">
            <v/>
          </cell>
          <cell r="X5139"/>
          <cell r="Y5139" t="str">
            <v/>
          </cell>
          <cell r="Z5139"/>
          <cell r="AA5139" t="str">
            <v/>
          </cell>
          <cell r="AB5139"/>
          <cell r="AC5139"/>
          <cell r="AD5139"/>
          <cell r="AE5139" t="str">
            <v/>
          </cell>
          <cell r="AF5139"/>
          <cell r="AG5139"/>
          <cell r="AH5139"/>
          <cell r="AI5139"/>
          <cell r="AJ5139" t="str">
            <v/>
          </cell>
          <cell r="AK5139"/>
          <cell r="AL5139" t="str">
            <v/>
          </cell>
          <cell r="AM5139"/>
          <cell r="AN5139"/>
          <cell r="AO5139" t="str">
            <v/>
          </cell>
          <cell r="AP5139"/>
          <cell r="AQ5139"/>
          <cell r="AR5139" t="str">
            <v>tdk terhubung</v>
          </cell>
          <cell r="AS5139"/>
        </row>
        <row r="5140">
          <cell r="A5140">
            <v>5137</v>
          </cell>
          <cell r="B5140">
            <v>0</v>
          </cell>
          <cell r="C5140"/>
          <cell r="D5140" t="str">
            <v>Achmad Sokhron Safrowi</v>
          </cell>
          <cell r="E5140">
            <v>8561096692</v>
          </cell>
          <cell r="F5140" t="str">
            <v>Operator HD 785/OHT 777</v>
          </cell>
          <cell r="G5140"/>
          <cell r="H5140" t="str">
            <v>NON STAFF</v>
          </cell>
          <cell r="I5140" t="str">
            <v>IP - TABANG</v>
          </cell>
          <cell r="J5140" t="str">
            <v>BUMA</v>
          </cell>
          <cell r="K5140" t="str">
            <v>Agus S</v>
          </cell>
          <cell r="L5140" t="str">
            <v>0 Hari</v>
          </cell>
          <cell r="M5140" t="str">
            <v>DOKUMEN CHECK</v>
          </cell>
          <cell r="N5140" t="str">
            <v>FAILED</v>
          </cell>
          <cell r="O5140" t="str">
            <v>100 Ton</v>
          </cell>
          <cell r="P5140">
            <v>45733</v>
          </cell>
          <cell r="Q5140" t="str">
            <v/>
          </cell>
          <cell r="R5140"/>
          <cell r="S5140" t="str">
            <v/>
          </cell>
          <cell r="T5140"/>
          <cell r="U5140" t="str">
            <v/>
          </cell>
          <cell r="V5140"/>
          <cell r="W5140" t="str">
            <v/>
          </cell>
          <cell r="X5140"/>
          <cell r="Y5140" t="str">
            <v/>
          </cell>
          <cell r="Z5140"/>
          <cell r="AA5140" t="str">
            <v/>
          </cell>
          <cell r="AB5140"/>
          <cell r="AC5140"/>
          <cell r="AD5140"/>
          <cell r="AE5140" t="str">
            <v/>
          </cell>
          <cell r="AF5140"/>
          <cell r="AG5140"/>
          <cell r="AH5140"/>
          <cell r="AI5140"/>
          <cell r="AJ5140" t="str">
            <v/>
          </cell>
          <cell r="AK5140"/>
          <cell r="AL5140" t="str">
            <v/>
          </cell>
          <cell r="AM5140"/>
          <cell r="AN5140"/>
          <cell r="AO5140" t="str">
            <v/>
          </cell>
          <cell r="AP5140"/>
          <cell r="AQ5140"/>
          <cell r="AR5140" t="str">
            <v>tdk terhubung</v>
          </cell>
          <cell r="AS5140"/>
        </row>
        <row r="5141">
          <cell r="A5141">
            <v>5138</v>
          </cell>
          <cell r="B5141">
            <v>0</v>
          </cell>
          <cell r="C5141"/>
          <cell r="D5141" t="str">
            <v>Wempi</v>
          </cell>
          <cell r="E5141">
            <v>81254151427</v>
          </cell>
          <cell r="F5141" t="str">
            <v>Operator HD 785/OHT 777</v>
          </cell>
          <cell r="G5141"/>
          <cell r="H5141" t="str">
            <v>NON STAFF</v>
          </cell>
          <cell r="I5141" t="str">
            <v>IP - TABANG</v>
          </cell>
          <cell r="J5141" t="str">
            <v>BUMA</v>
          </cell>
          <cell r="K5141" t="str">
            <v>Agus S</v>
          </cell>
          <cell r="L5141" t="str">
            <v>0 Hari</v>
          </cell>
          <cell r="M5141" t="str">
            <v>DOKUMEN CHECK</v>
          </cell>
          <cell r="N5141" t="str">
            <v>FAILED</v>
          </cell>
          <cell r="O5141" t="str">
            <v>100 Ton</v>
          </cell>
          <cell r="P5141">
            <v>45733</v>
          </cell>
          <cell r="Q5141" t="str">
            <v/>
          </cell>
          <cell r="R5141"/>
          <cell r="S5141" t="str">
            <v/>
          </cell>
          <cell r="T5141"/>
          <cell r="U5141" t="str">
            <v/>
          </cell>
          <cell r="V5141"/>
          <cell r="W5141" t="str">
            <v/>
          </cell>
          <cell r="X5141"/>
          <cell r="Y5141" t="str">
            <v/>
          </cell>
          <cell r="Z5141"/>
          <cell r="AA5141" t="str">
            <v/>
          </cell>
          <cell r="AB5141"/>
          <cell r="AC5141"/>
          <cell r="AD5141"/>
          <cell r="AE5141" t="str">
            <v/>
          </cell>
          <cell r="AF5141"/>
          <cell r="AG5141"/>
          <cell r="AH5141"/>
          <cell r="AI5141"/>
          <cell r="AJ5141" t="str">
            <v/>
          </cell>
          <cell r="AK5141"/>
          <cell r="AL5141" t="str">
            <v/>
          </cell>
          <cell r="AM5141"/>
          <cell r="AN5141"/>
          <cell r="AO5141" t="str">
            <v/>
          </cell>
          <cell r="AP5141"/>
          <cell r="AQ5141"/>
          <cell r="AR5141" t="str">
            <v>tdk terhubung</v>
          </cell>
          <cell r="AS5141"/>
        </row>
        <row r="5142">
          <cell r="A5142">
            <v>5139</v>
          </cell>
          <cell r="B5142">
            <v>0</v>
          </cell>
          <cell r="C5142"/>
          <cell r="D5142" t="str">
            <v>Supri</v>
          </cell>
          <cell r="E5142">
            <v>85346105105</v>
          </cell>
          <cell r="F5142" t="str">
            <v>Operator HD 785/OHT 777</v>
          </cell>
          <cell r="G5142"/>
          <cell r="H5142" t="str">
            <v>NON STAFF</v>
          </cell>
          <cell r="I5142" t="str">
            <v>IP - TABANG</v>
          </cell>
          <cell r="J5142" t="str">
            <v>BUMA</v>
          </cell>
          <cell r="K5142" t="str">
            <v>Agus S</v>
          </cell>
          <cell r="L5142" t="str">
            <v>0 Hari</v>
          </cell>
          <cell r="M5142" t="str">
            <v>DOKUMEN CHECK</v>
          </cell>
          <cell r="N5142" t="str">
            <v>FAILED</v>
          </cell>
          <cell r="O5142" t="str">
            <v>100 Ton</v>
          </cell>
          <cell r="P5142">
            <v>45733</v>
          </cell>
          <cell r="Q5142" t="str">
            <v/>
          </cell>
          <cell r="R5142"/>
          <cell r="S5142" t="str">
            <v/>
          </cell>
          <cell r="T5142"/>
          <cell r="U5142" t="str">
            <v/>
          </cell>
          <cell r="V5142"/>
          <cell r="W5142" t="str">
            <v/>
          </cell>
          <cell r="X5142"/>
          <cell r="Y5142" t="str">
            <v/>
          </cell>
          <cell r="Z5142"/>
          <cell r="AA5142" t="str">
            <v/>
          </cell>
          <cell r="AB5142"/>
          <cell r="AC5142"/>
          <cell r="AD5142"/>
          <cell r="AE5142" t="str">
            <v/>
          </cell>
          <cell r="AF5142"/>
          <cell r="AG5142"/>
          <cell r="AH5142"/>
          <cell r="AI5142"/>
          <cell r="AJ5142" t="str">
            <v/>
          </cell>
          <cell r="AK5142"/>
          <cell r="AL5142" t="str">
            <v/>
          </cell>
          <cell r="AM5142"/>
          <cell r="AN5142"/>
          <cell r="AO5142" t="str">
            <v/>
          </cell>
          <cell r="AP5142"/>
          <cell r="AQ5142"/>
          <cell r="AR5142" t="str">
            <v>wait data / tdk ada kirim data</v>
          </cell>
          <cell r="AS5142"/>
        </row>
        <row r="5143">
          <cell r="A5143">
            <v>5140</v>
          </cell>
          <cell r="B5143">
            <v>0</v>
          </cell>
          <cell r="C5143"/>
          <cell r="D5143" t="str">
            <v>Dila Akbar Arsurya</v>
          </cell>
          <cell r="E5143">
            <v>85772051118</v>
          </cell>
          <cell r="F5143" t="str">
            <v>Operator HD 785/OHT 777</v>
          </cell>
          <cell r="G5143"/>
          <cell r="H5143" t="str">
            <v>NON STAFF</v>
          </cell>
          <cell r="I5143" t="str">
            <v>IP - TABANG</v>
          </cell>
          <cell r="J5143" t="str">
            <v>BUMA</v>
          </cell>
          <cell r="K5143" t="str">
            <v>Agus S</v>
          </cell>
          <cell r="L5143" t="str">
            <v>0 Hari</v>
          </cell>
          <cell r="M5143" t="str">
            <v>DOKUMEN CHECK</v>
          </cell>
          <cell r="N5143" t="str">
            <v>FAILED</v>
          </cell>
          <cell r="O5143" t="str">
            <v>100 Ton</v>
          </cell>
          <cell r="P5143">
            <v>45733</v>
          </cell>
          <cell r="Q5143" t="str">
            <v/>
          </cell>
          <cell r="R5143"/>
          <cell r="S5143" t="str">
            <v/>
          </cell>
          <cell r="T5143"/>
          <cell r="U5143" t="str">
            <v/>
          </cell>
          <cell r="V5143"/>
          <cell r="W5143" t="str">
            <v/>
          </cell>
          <cell r="X5143"/>
          <cell r="Y5143" t="str">
            <v/>
          </cell>
          <cell r="Z5143"/>
          <cell r="AA5143" t="str">
            <v/>
          </cell>
          <cell r="AB5143"/>
          <cell r="AC5143"/>
          <cell r="AD5143"/>
          <cell r="AE5143" t="str">
            <v/>
          </cell>
          <cell r="AF5143"/>
          <cell r="AG5143"/>
          <cell r="AH5143"/>
          <cell r="AI5143"/>
          <cell r="AJ5143" t="str">
            <v/>
          </cell>
          <cell r="AK5143"/>
          <cell r="AL5143" t="str">
            <v/>
          </cell>
          <cell r="AM5143"/>
          <cell r="AN5143"/>
          <cell r="AO5143" t="str">
            <v/>
          </cell>
          <cell r="AP5143"/>
          <cell r="AQ5143"/>
          <cell r="AR5143" t="str">
            <v>tdk terhubung</v>
          </cell>
          <cell r="AS5143"/>
        </row>
        <row r="5144">
          <cell r="A5144">
            <v>5141</v>
          </cell>
          <cell r="B5144">
            <v>0</v>
          </cell>
          <cell r="C5144"/>
          <cell r="D5144" t="str">
            <v>Johan Safri</v>
          </cell>
          <cell r="E5144">
            <v>81350579455</v>
          </cell>
          <cell r="F5144" t="str">
            <v>Operator HD 785/OHT 777</v>
          </cell>
          <cell r="G5144"/>
          <cell r="H5144" t="str">
            <v>NON STAFF</v>
          </cell>
          <cell r="I5144" t="str">
            <v>IP - TABANG</v>
          </cell>
          <cell r="J5144" t="str">
            <v>BUMA</v>
          </cell>
          <cell r="K5144" t="str">
            <v>Agus S</v>
          </cell>
          <cell r="L5144" t="str">
            <v>0 Hari</v>
          </cell>
          <cell r="M5144" t="str">
            <v>DOKUMEN CHECK</v>
          </cell>
          <cell r="N5144" t="str">
            <v>FAILED</v>
          </cell>
          <cell r="O5144" t="str">
            <v>100 Ton</v>
          </cell>
          <cell r="P5144">
            <v>45733</v>
          </cell>
          <cell r="Q5144" t="str">
            <v/>
          </cell>
          <cell r="R5144"/>
          <cell r="S5144" t="str">
            <v/>
          </cell>
          <cell r="T5144"/>
          <cell r="U5144" t="str">
            <v/>
          </cell>
          <cell r="V5144"/>
          <cell r="W5144" t="str">
            <v/>
          </cell>
          <cell r="X5144"/>
          <cell r="Y5144" t="str">
            <v/>
          </cell>
          <cell r="Z5144"/>
          <cell r="AA5144" t="str">
            <v/>
          </cell>
          <cell r="AB5144"/>
          <cell r="AC5144"/>
          <cell r="AD5144"/>
          <cell r="AE5144" t="str">
            <v/>
          </cell>
          <cell r="AF5144"/>
          <cell r="AG5144"/>
          <cell r="AH5144"/>
          <cell r="AI5144"/>
          <cell r="AJ5144" t="str">
            <v/>
          </cell>
          <cell r="AK5144"/>
          <cell r="AL5144" t="str">
            <v/>
          </cell>
          <cell r="AM5144"/>
          <cell r="AN5144"/>
          <cell r="AO5144" t="str">
            <v/>
          </cell>
          <cell r="AP5144"/>
          <cell r="AQ5144"/>
          <cell r="AR5144" t="str">
            <v>sebelumnya pernah proses MCU</v>
          </cell>
          <cell r="AS5144"/>
        </row>
        <row r="5145">
          <cell r="A5145">
            <v>5142</v>
          </cell>
          <cell r="B5145">
            <v>0</v>
          </cell>
          <cell r="C5145"/>
          <cell r="D5145" t="str">
            <v>Dwi Susanto</v>
          </cell>
          <cell r="E5145">
            <v>81348186321</v>
          </cell>
          <cell r="F5145" t="str">
            <v>Operator HD 785/OHT 777</v>
          </cell>
          <cell r="G5145"/>
          <cell r="H5145" t="str">
            <v>NON STAFF</v>
          </cell>
          <cell r="I5145" t="str">
            <v>IP - TABANG</v>
          </cell>
          <cell r="J5145" t="str">
            <v>BUMA</v>
          </cell>
          <cell r="K5145" t="str">
            <v>Agus S</v>
          </cell>
          <cell r="L5145" t="str">
            <v>0 Hari</v>
          </cell>
          <cell r="M5145" t="str">
            <v>DOKUMEN CHECK</v>
          </cell>
          <cell r="N5145" t="str">
            <v>FAILED</v>
          </cell>
          <cell r="O5145" t="str">
            <v>100 Ton</v>
          </cell>
          <cell r="P5145">
            <v>45733</v>
          </cell>
          <cell r="Q5145" t="str">
            <v/>
          </cell>
          <cell r="R5145"/>
          <cell r="S5145" t="str">
            <v/>
          </cell>
          <cell r="T5145"/>
          <cell r="U5145" t="str">
            <v/>
          </cell>
          <cell r="V5145"/>
          <cell r="W5145" t="str">
            <v/>
          </cell>
          <cell r="X5145"/>
          <cell r="Y5145" t="str">
            <v/>
          </cell>
          <cell r="Z5145"/>
          <cell r="AA5145" t="str">
            <v/>
          </cell>
          <cell r="AB5145"/>
          <cell r="AC5145"/>
          <cell r="AD5145"/>
          <cell r="AE5145" t="str">
            <v/>
          </cell>
          <cell r="AF5145"/>
          <cell r="AG5145"/>
          <cell r="AH5145"/>
          <cell r="AI5145"/>
          <cell r="AJ5145" t="str">
            <v/>
          </cell>
          <cell r="AK5145"/>
          <cell r="AL5145" t="str">
            <v/>
          </cell>
          <cell r="AM5145"/>
          <cell r="AN5145"/>
          <cell r="AO5145" t="str">
            <v/>
          </cell>
          <cell r="AP5145"/>
          <cell r="AQ5145"/>
          <cell r="AR5145" t="str">
            <v>tdk terhubung</v>
          </cell>
          <cell r="AS5145"/>
        </row>
        <row r="5146">
          <cell r="A5146">
            <v>5143</v>
          </cell>
          <cell r="B5146">
            <v>0</v>
          </cell>
          <cell r="C5146"/>
          <cell r="D5146" t="str">
            <v>Sudung Manurung</v>
          </cell>
          <cell r="E5146">
            <v>81347009934</v>
          </cell>
          <cell r="F5146" t="str">
            <v>Operator HD 785/OHT 777</v>
          </cell>
          <cell r="G5146"/>
          <cell r="H5146" t="str">
            <v>NON STAFF</v>
          </cell>
          <cell r="I5146" t="str">
            <v>IP - TABANG</v>
          </cell>
          <cell r="J5146" t="str">
            <v>BUMA</v>
          </cell>
          <cell r="K5146" t="str">
            <v>Agus S</v>
          </cell>
          <cell r="L5146" t="str">
            <v>0 Hari</v>
          </cell>
          <cell r="M5146" t="str">
            <v>INTERVIEW HC</v>
          </cell>
          <cell r="N5146" t="str">
            <v>FAILED</v>
          </cell>
          <cell r="O5146" t="str">
            <v>100 Ton</v>
          </cell>
          <cell r="P5146">
            <v>45733</v>
          </cell>
          <cell r="Q5146" t="str">
            <v/>
          </cell>
          <cell r="R5146"/>
          <cell r="S5146" t="str">
            <v/>
          </cell>
          <cell r="T5146"/>
          <cell r="U5146" t="str">
            <v/>
          </cell>
          <cell r="V5146"/>
          <cell r="W5146" t="str">
            <v/>
          </cell>
          <cell r="X5146"/>
          <cell r="Y5146" t="str">
            <v/>
          </cell>
          <cell r="Z5146"/>
          <cell r="AA5146" t="str">
            <v/>
          </cell>
          <cell r="AB5146"/>
          <cell r="AC5146"/>
          <cell r="AD5146"/>
          <cell r="AE5146" t="str">
            <v/>
          </cell>
          <cell r="AF5146"/>
          <cell r="AG5146"/>
          <cell r="AH5146"/>
          <cell r="AI5146"/>
          <cell r="AJ5146" t="str">
            <v/>
          </cell>
          <cell r="AK5146"/>
          <cell r="AL5146" t="str">
            <v/>
          </cell>
          <cell r="AM5146"/>
          <cell r="AN5146"/>
          <cell r="AO5146" t="str">
            <v/>
          </cell>
          <cell r="AP5146"/>
          <cell r="AQ5146"/>
          <cell r="AR5146" t="str">
            <v>wait data</v>
          </cell>
          <cell r="AS5146"/>
        </row>
        <row r="5147">
          <cell r="A5147">
            <v>5144</v>
          </cell>
          <cell r="B5147">
            <v>0</v>
          </cell>
          <cell r="C5147"/>
          <cell r="D5147" t="str">
            <v>Jono Pangadongan</v>
          </cell>
          <cell r="E5147">
            <v>82256130507</v>
          </cell>
          <cell r="F5147" t="str">
            <v>Operator HD 785/OHT 777</v>
          </cell>
          <cell r="G5147"/>
          <cell r="H5147" t="str">
            <v>NON STAFF</v>
          </cell>
          <cell r="I5147" t="str">
            <v>IP - TABANG</v>
          </cell>
          <cell r="J5147" t="str">
            <v>BUMA</v>
          </cell>
          <cell r="K5147" t="str">
            <v>Agus S</v>
          </cell>
          <cell r="L5147" t="str">
            <v>0 Hari</v>
          </cell>
          <cell r="M5147" t="str">
            <v>DOKUMEN CHECK</v>
          </cell>
          <cell r="N5147" t="str">
            <v>FAILED</v>
          </cell>
          <cell r="O5147" t="str">
            <v>100 Ton</v>
          </cell>
          <cell r="P5147">
            <v>45733</v>
          </cell>
          <cell r="Q5147" t="str">
            <v/>
          </cell>
          <cell r="R5147"/>
          <cell r="S5147" t="str">
            <v/>
          </cell>
          <cell r="T5147"/>
          <cell r="U5147" t="str">
            <v/>
          </cell>
          <cell r="V5147"/>
          <cell r="W5147" t="str">
            <v/>
          </cell>
          <cell r="X5147"/>
          <cell r="Y5147" t="str">
            <v/>
          </cell>
          <cell r="Z5147"/>
          <cell r="AA5147" t="str">
            <v/>
          </cell>
          <cell r="AB5147"/>
          <cell r="AC5147"/>
          <cell r="AD5147"/>
          <cell r="AE5147" t="str">
            <v/>
          </cell>
          <cell r="AF5147"/>
          <cell r="AG5147"/>
          <cell r="AH5147"/>
          <cell r="AI5147"/>
          <cell r="AJ5147" t="str">
            <v/>
          </cell>
          <cell r="AK5147"/>
          <cell r="AL5147" t="str">
            <v/>
          </cell>
          <cell r="AM5147"/>
          <cell r="AN5147"/>
          <cell r="AO5147" t="str">
            <v/>
          </cell>
          <cell r="AP5147"/>
          <cell r="AQ5147"/>
          <cell r="AR5147" t="str">
            <v>tdk terhubung</v>
          </cell>
          <cell r="AS5147"/>
        </row>
        <row r="5148">
          <cell r="A5148">
            <v>5145</v>
          </cell>
          <cell r="B5148">
            <v>0</v>
          </cell>
          <cell r="C5148"/>
          <cell r="D5148" t="str">
            <v>Fathur Rojak</v>
          </cell>
          <cell r="E5148">
            <v>85328221231</v>
          </cell>
          <cell r="F5148" t="str">
            <v>Operator HD 785/OHT 777</v>
          </cell>
          <cell r="G5148"/>
          <cell r="H5148" t="str">
            <v>NON STAFF</v>
          </cell>
          <cell r="I5148" t="str">
            <v>IP - TABANG</v>
          </cell>
          <cell r="J5148" t="str">
            <v>BUMA</v>
          </cell>
          <cell r="K5148" t="str">
            <v>Agus S</v>
          </cell>
          <cell r="L5148" t="str">
            <v>0 Hari</v>
          </cell>
          <cell r="M5148" t="str">
            <v>DOKUMEN CHECK</v>
          </cell>
          <cell r="N5148" t="str">
            <v>FAILED</v>
          </cell>
          <cell r="O5148" t="str">
            <v>100 Ton</v>
          </cell>
          <cell r="P5148">
            <v>45733</v>
          </cell>
          <cell r="Q5148" t="str">
            <v/>
          </cell>
          <cell r="R5148"/>
          <cell r="S5148" t="str">
            <v/>
          </cell>
          <cell r="T5148"/>
          <cell r="U5148" t="str">
            <v/>
          </cell>
          <cell r="V5148"/>
          <cell r="W5148" t="str">
            <v/>
          </cell>
          <cell r="X5148"/>
          <cell r="Y5148" t="str">
            <v/>
          </cell>
          <cell r="Z5148"/>
          <cell r="AA5148" t="str">
            <v/>
          </cell>
          <cell r="AB5148"/>
          <cell r="AC5148"/>
          <cell r="AD5148"/>
          <cell r="AE5148" t="str">
            <v/>
          </cell>
          <cell r="AF5148"/>
          <cell r="AG5148"/>
          <cell r="AH5148"/>
          <cell r="AI5148"/>
          <cell r="AJ5148" t="str">
            <v/>
          </cell>
          <cell r="AK5148"/>
          <cell r="AL5148" t="str">
            <v/>
          </cell>
          <cell r="AM5148"/>
          <cell r="AN5148"/>
          <cell r="AO5148" t="str">
            <v/>
          </cell>
          <cell r="AP5148"/>
          <cell r="AQ5148"/>
          <cell r="AR5148" t="str">
            <v>tdk terhubung</v>
          </cell>
          <cell r="AS5148"/>
        </row>
        <row r="5149">
          <cell r="A5149">
            <v>5146</v>
          </cell>
          <cell r="B5149">
            <v>0</v>
          </cell>
          <cell r="C5149"/>
          <cell r="D5149" t="str">
            <v>Togap Sofyan Efendi Silitonga</v>
          </cell>
          <cell r="E5149">
            <v>81370982871</v>
          </cell>
          <cell r="F5149" t="str">
            <v>Operator HD 785/OHT 777</v>
          </cell>
          <cell r="G5149"/>
          <cell r="H5149" t="str">
            <v>NON STAFF</v>
          </cell>
          <cell r="I5149" t="str">
            <v>IP - TABANG</v>
          </cell>
          <cell r="J5149" t="str">
            <v>BUMA</v>
          </cell>
          <cell r="K5149" t="str">
            <v>Agus S</v>
          </cell>
          <cell r="L5149" t="str">
            <v>0 Hari</v>
          </cell>
          <cell r="M5149" t="str">
            <v>DOKUMEN CHECK</v>
          </cell>
          <cell r="N5149" t="str">
            <v>FAILED</v>
          </cell>
          <cell r="O5149" t="str">
            <v>100 Ton</v>
          </cell>
          <cell r="P5149">
            <v>45733</v>
          </cell>
          <cell r="Q5149" t="str">
            <v/>
          </cell>
          <cell r="R5149"/>
          <cell r="S5149" t="str">
            <v/>
          </cell>
          <cell r="T5149"/>
          <cell r="U5149" t="str">
            <v/>
          </cell>
          <cell r="V5149"/>
          <cell r="W5149" t="str">
            <v/>
          </cell>
          <cell r="X5149"/>
          <cell r="Y5149" t="str">
            <v/>
          </cell>
          <cell r="Z5149"/>
          <cell r="AA5149" t="str">
            <v/>
          </cell>
          <cell r="AB5149"/>
          <cell r="AC5149"/>
          <cell r="AD5149"/>
          <cell r="AE5149" t="str">
            <v/>
          </cell>
          <cell r="AF5149"/>
          <cell r="AG5149"/>
          <cell r="AH5149"/>
          <cell r="AI5149"/>
          <cell r="AJ5149" t="str">
            <v/>
          </cell>
          <cell r="AK5149"/>
          <cell r="AL5149" t="str">
            <v/>
          </cell>
          <cell r="AM5149"/>
          <cell r="AN5149"/>
          <cell r="AO5149" t="str">
            <v/>
          </cell>
          <cell r="AP5149"/>
          <cell r="AQ5149"/>
          <cell r="AR5149" t="str">
            <v xml:space="preserve"> plant onsite (tidak berangkat, mundur dari proses)</v>
          </cell>
          <cell r="AS5149"/>
        </row>
        <row r="5150">
          <cell r="A5150">
            <v>5147</v>
          </cell>
          <cell r="B5150">
            <v>0</v>
          </cell>
          <cell r="C5150"/>
          <cell r="D5150" t="str">
            <v>Riskyoktobudin Noor</v>
          </cell>
          <cell r="E5150">
            <v>82148205403</v>
          </cell>
          <cell r="F5150" t="str">
            <v>Operator HD 785/OHT 777</v>
          </cell>
          <cell r="G5150"/>
          <cell r="H5150" t="str">
            <v>NON STAFF</v>
          </cell>
          <cell r="I5150" t="str">
            <v>IP - TABANG</v>
          </cell>
          <cell r="J5150" t="str">
            <v>BUMA</v>
          </cell>
          <cell r="K5150" t="str">
            <v>Agus S</v>
          </cell>
          <cell r="L5150" t="str">
            <v>0 Hari</v>
          </cell>
          <cell r="M5150" t="str">
            <v>DOKUMEN CHECK</v>
          </cell>
          <cell r="N5150" t="str">
            <v>FAILED</v>
          </cell>
          <cell r="O5150" t="str">
            <v>100 Ton</v>
          </cell>
          <cell r="P5150">
            <v>45733</v>
          </cell>
          <cell r="Q5150" t="str">
            <v/>
          </cell>
          <cell r="R5150"/>
          <cell r="S5150" t="str">
            <v/>
          </cell>
          <cell r="T5150"/>
          <cell r="U5150" t="str">
            <v/>
          </cell>
          <cell r="V5150"/>
          <cell r="W5150" t="str">
            <v/>
          </cell>
          <cell r="X5150"/>
          <cell r="Y5150" t="str">
            <v/>
          </cell>
          <cell r="Z5150"/>
          <cell r="AA5150" t="str">
            <v/>
          </cell>
          <cell r="AB5150"/>
          <cell r="AC5150"/>
          <cell r="AD5150"/>
          <cell r="AE5150" t="str">
            <v/>
          </cell>
          <cell r="AF5150"/>
          <cell r="AG5150"/>
          <cell r="AH5150"/>
          <cell r="AI5150"/>
          <cell r="AJ5150" t="str">
            <v/>
          </cell>
          <cell r="AK5150"/>
          <cell r="AL5150" t="str">
            <v/>
          </cell>
          <cell r="AM5150"/>
          <cell r="AN5150"/>
          <cell r="AO5150" t="str">
            <v/>
          </cell>
          <cell r="AP5150"/>
          <cell r="AQ5150"/>
          <cell r="AR5150" t="str">
            <v>tdk terhubung</v>
          </cell>
          <cell r="AS5150"/>
        </row>
        <row r="5151">
          <cell r="A5151">
            <v>5148</v>
          </cell>
          <cell r="B5151">
            <v>0</v>
          </cell>
          <cell r="C5151"/>
          <cell r="D5151" t="str">
            <v>Anton Panggelo</v>
          </cell>
          <cell r="E5151">
            <v>81258430400</v>
          </cell>
          <cell r="F5151" t="str">
            <v>Operator HD 785/OHT 777</v>
          </cell>
          <cell r="G5151"/>
          <cell r="H5151" t="str">
            <v>NON STAFF</v>
          </cell>
          <cell r="I5151" t="str">
            <v>IP - TABANG</v>
          </cell>
          <cell r="J5151" t="str">
            <v>BUMA</v>
          </cell>
          <cell r="K5151" t="str">
            <v>Agus S</v>
          </cell>
          <cell r="L5151" t="str">
            <v>0 Hari</v>
          </cell>
          <cell r="M5151" t="str">
            <v>DOKUMEN CHECK</v>
          </cell>
          <cell r="N5151" t="str">
            <v>FAILED</v>
          </cell>
          <cell r="O5151" t="str">
            <v>100 Ton</v>
          </cell>
          <cell r="P5151">
            <v>45733</v>
          </cell>
          <cell r="Q5151" t="str">
            <v/>
          </cell>
          <cell r="R5151"/>
          <cell r="S5151" t="str">
            <v/>
          </cell>
          <cell r="T5151"/>
          <cell r="U5151" t="str">
            <v/>
          </cell>
          <cell r="V5151"/>
          <cell r="W5151" t="str">
            <v/>
          </cell>
          <cell r="X5151"/>
          <cell r="Y5151" t="str">
            <v/>
          </cell>
          <cell r="Z5151"/>
          <cell r="AA5151" t="str">
            <v/>
          </cell>
          <cell r="AB5151"/>
          <cell r="AC5151"/>
          <cell r="AD5151"/>
          <cell r="AE5151" t="str">
            <v/>
          </cell>
          <cell r="AF5151"/>
          <cell r="AG5151"/>
          <cell r="AH5151"/>
          <cell r="AI5151"/>
          <cell r="AJ5151" t="str">
            <v/>
          </cell>
          <cell r="AK5151"/>
          <cell r="AL5151" t="str">
            <v/>
          </cell>
          <cell r="AM5151"/>
          <cell r="AN5151"/>
          <cell r="AO5151" t="str">
            <v/>
          </cell>
          <cell r="AP5151"/>
          <cell r="AQ5151"/>
          <cell r="AR5151" t="str">
            <v>tdk terhubung</v>
          </cell>
          <cell r="AS5151"/>
        </row>
        <row r="5152">
          <cell r="A5152">
            <v>5149</v>
          </cell>
          <cell r="B5152">
            <v>0</v>
          </cell>
          <cell r="C5152"/>
          <cell r="D5152" t="str">
            <v>Markus Tandu</v>
          </cell>
          <cell r="E5152">
            <v>81253802967</v>
          </cell>
          <cell r="F5152" t="str">
            <v>Operator HD 785/OHT 777</v>
          </cell>
          <cell r="G5152"/>
          <cell r="H5152" t="str">
            <v>NON STAFF</v>
          </cell>
          <cell r="I5152" t="str">
            <v>IP - TABANG</v>
          </cell>
          <cell r="J5152" t="str">
            <v>BUMA</v>
          </cell>
          <cell r="K5152" t="str">
            <v>Agus S</v>
          </cell>
          <cell r="L5152" t="str">
            <v>0 Hari</v>
          </cell>
          <cell r="M5152" t="str">
            <v>DOKUMEN CHECK</v>
          </cell>
          <cell r="N5152" t="str">
            <v>FAILED</v>
          </cell>
          <cell r="O5152" t="str">
            <v>100 Ton</v>
          </cell>
          <cell r="P5152">
            <v>45733</v>
          </cell>
          <cell r="Q5152" t="str">
            <v/>
          </cell>
          <cell r="R5152"/>
          <cell r="S5152" t="str">
            <v/>
          </cell>
          <cell r="T5152"/>
          <cell r="U5152" t="str">
            <v/>
          </cell>
          <cell r="V5152"/>
          <cell r="W5152" t="str">
            <v/>
          </cell>
          <cell r="X5152"/>
          <cell r="Y5152" t="str">
            <v/>
          </cell>
          <cell r="Z5152"/>
          <cell r="AA5152" t="str">
            <v/>
          </cell>
          <cell r="AB5152"/>
          <cell r="AC5152"/>
          <cell r="AD5152"/>
          <cell r="AE5152" t="str">
            <v/>
          </cell>
          <cell r="AF5152"/>
          <cell r="AG5152"/>
          <cell r="AH5152"/>
          <cell r="AI5152"/>
          <cell r="AJ5152" t="str">
            <v/>
          </cell>
          <cell r="AK5152"/>
          <cell r="AL5152" t="str">
            <v/>
          </cell>
          <cell r="AM5152"/>
          <cell r="AN5152"/>
          <cell r="AO5152" t="str">
            <v/>
          </cell>
          <cell r="AP5152"/>
          <cell r="AQ5152"/>
          <cell r="AR5152" t="str">
            <v>tdk terhubung</v>
          </cell>
          <cell r="AS5152"/>
        </row>
        <row r="5153">
          <cell r="A5153">
            <v>5150</v>
          </cell>
          <cell r="B5153">
            <v>0</v>
          </cell>
          <cell r="C5153"/>
          <cell r="D5153" t="str">
            <v>Eko Setiawan</v>
          </cell>
          <cell r="E5153">
            <v>85347549659</v>
          </cell>
          <cell r="F5153" t="str">
            <v>Operator HD 785/OHT 777</v>
          </cell>
          <cell r="G5153"/>
          <cell r="H5153" t="str">
            <v>NON STAFF</v>
          </cell>
          <cell r="I5153" t="str">
            <v>IP - TABANG</v>
          </cell>
          <cell r="J5153" t="str">
            <v>BUMA</v>
          </cell>
          <cell r="K5153" t="str">
            <v>Agus S</v>
          </cell>
          <cell r="L5153" t="str">
            <v>0 Hari</v>
          </cell>
          <cell r="M5153" t="str">
            <v>DOKUMEN CHECK</v>
          </cell>
          <cell r="N5153" t="str">
            <v>FAILED</v>
          </cell>
          <cell r="O5153" t="str">
            <v>100 Ton</v>
          </cell>
          <cell r="P5153">
            <v>45733</v>
          </cell>
          <cell r="Q5153" t="str">
            <v/>
          </cell>
          <cell r="R5153"/>
          <cell r="S5153" t="str">
            <v/>
          </cell>
          <cell r="T5153"/>
          <cell r="U5153" t="str">
            <v/>
          </cell>
          <cell r="V5153"/>
          <cell r="W5153" t="str">
            <v/>
          </cell>
          <cell r="X5153"/>
          <cell r="Y5153" t="str">
            <v/>
          </cell>
          <cell r="Z5153"/>
          <cell r="AA5153" t="str">
            <v/>
          </cell>
          <cell r="AB5153"/>
          <cell r="AC5153"/>
          <cell r="AD5153"/>
          <cell r="AE5153" t="str">
            <v/>
          </cell>
          <cell r="AF5153"/>
          <cell r="AG5153"/>
          <cell r="AH5153"/>
          <cell r="AI5153"/>
          <cell r="AJ5153" t="str">
            <v/>
          </cell>
          <cell r="AK5153"/>
          <cell r="AL5153" t="str">
            <v/>
          </cell>
          <cell r="AM5153"/>
          <cell r="AN5153"/>
          <cell r="AO5153" t="str">
            <v/>
          </cell>
          <cell r="AP5153"/>
          <cell r="AQ5153"/>
          <cell r="AR5153" t="str">
            <v>tdk terhubung</v>
          </cell>
          <cell r="AS5153"/>
        </row>
        <row r="5154">
          <cell r="A5154">
            <v>5151</v>
          </cell>
          <cell r="B5154">
            <v>0</v>
          </cell>
          <cell r="C5154"/>
          <cell r="D5154" t="str">
            <v>Devis Andryan Putra K.</v>
          </cell>
          <cell r="E5154">
            <v>82148881156</v>
          </cell>
          <cell r="F5154" t="str">
            <v>Operator HD 785/OHT 777</v>
          </cell>
          <cell r="G5154"/>
          <cell r="H5154" t="str">
            <v>NON STAFF</v>
          </cell>
          <cell r="I5154" t="str">
            <v>IP - TABANG</v>
          </cell>
          <cell r="J5154" t="str">
            <v>BUMA</v>
          </cell>
          <cell r="K5154" t="str">
            <v>Agus S</v>
          </cell>
          <cell r="L5154" t="str">
            <v>0 Hari</v>
          </cell>
          <cell r="M5154" t="str">
            <v>DOKUMEN CHECK</v>
          </cell>
          <cell r="N5154" t="str">
            <v>FAILED</v>
          </cell>
          <cell r="O5154" t="str">
            <v>100 Ton</v>
          </cell>
          <cell r="P5154">
            <v>45733</v>
          </cell>
          <cell r="Q5154" t="str">
            <v/>
          </cell>
          <cell r="R5154"/>
          <cell r="S5154" t="str">
            <v/>
          </cell>
          <cell r="T5154"/>
          <cell r="U5154" t="str">
            <v/>
          </cell>
          <cell r="V5154"/>
          <cell r="W5154" t="str">
            <v/>
          </cell>
          <cell r="X5154"/>
          <cell r="Y5154" t="str">
            <v/>
          </cell>
          <cell r="Z5154"/>
          <cell r="AA5154" t="str">
            <v/>
          </cell>
          <cell r="AB5154"/>
          <cell r="AC5154"/>
          <cell r="AD5154"/>
          <cell r="AE5154" t="str">
            <v/>
          </cell>
          <cell r="AF5154"/>
          <cell r="AG5154"/>
          <cell r="AH5154"/>
          <cell r="AI5154"/>
          <cell r="AJ5154" t="str">
            <v/>
          </cell>
          <cell r="AK5154"/>
          <cell r="AL5154" t="str">
            <v/>
          </cell>
          <cell r="AM5154"/>
          <cell r="AN5154"/>
          <cell r="AO5154" t="str">
            <v/>
          </cell>
          <cell r="AP5154"/>
          <cell r="AQ5154"/>
          <cell r="AR5154" t="str">
            <v>menunggu respon pengiriman CV / tdk ada kirim data</v>
          </cell>
          <cell r="AS5154"/>
        </row>
        <row r="5155">
          <cell r="A5155">
            <v>5152</v>
          </cell>
          <cell r="B5155">
            <v>0</v>
          </cell>
          <cell r="C5155"/>
          <cell r="D5155" t="str">
            <v>Hasanuddin. H</v>
          </cell>
          <cell r="E5155">
            <v>85246112888</v>
          </cell>
          <cell r="F5155" t="str">
            <v>Operator HD 785/OHT 777</v>
          </cell>
          <cell r="G5155"/>
          <cell r="H5155" t="str">
            <v>NON STAFF</v>
          </cell>
          <cell r="I5155" t="str">
            <v>IP - TABANG</v>
          </cell>
          <cell r="J5155" t="str">
            <v>BUMA</v>
          </cell>
          <cell r="K5155" t="str">
            <v>Agus S</v>
          </cell>
          <cell r="L5155" t="str">
            <v>0 Hari</v>
          </cell>
          <cell r="M5155" t="str">
            <v>DOKUMEN CHECK</v>
          </cell>
          <cell r="N5155" t="str">
            <v>FAILED</v>
          </cell>
          <cell r="O5155" t="str">
            <v>100 Ton</v>
          </cell>
          <cell r="P5155">
            <v>45733</v>
          </cell>
          <cell r="Q5155" t="str">
            <v/>
          </cell>
          <cell r="R5155"/>
          <cell r="S5155" t="str">
            <v/>
          </cell>
          <cell r="T5155"/>
          <cell r="U5155" t="str">
            <v/>
          </cell>
          <cell r="V5155"/>
          <cell r="W5155" t="str">
            <v/>
          </cell>
          <cell r="X5155"/>
          <cell r="Y5155" t="str">
            <v/>
          </cell>
          <cell r="Z5155"/>
          <cell r="AA5155" t="str">
            <v/>
          </cell>
          <cell r="AB5155"/>
          <cell r="AC5155"/>
          <cell r="AD5155"/>
          <cell r="AE5155" t="str">
            <v/>
          </cell>
          <cell r="AF5155"/>
          <cell r="AG5155"/>
          <cell r="AH5155"/>
          <cell r="AI5155"/>
          <cell r="AJ5155" t="str">
            <v/>
          </cell>
          <cell r="AK5155"/>
          <cell r="AL5155" t="str">
            <v/>
          </cell>
          <cell r="AM5155"/>
          <cell r="AN5155"/>
          <cell r="AO5155" t="str">
            <v/>
          </cell>
          <cell r="AP5155"/>
          <cell r="AQ5155"/>
          <cell r="AR5155" t="str">
            <v>tdk terhubung</v>
          </cell>
          <cell r="AS5155"/>
        </row>
        <row r="5156">
          <cell r="A5156">
            <v>5153</v>
          </cell>
          <cell r="B5156">
            <v>0</v>
          </cell>
          <cell r="C5156"/>
          <cell r="D5156" t="str">
            <v>Muh. Awaluddin Jamil</v>
          </cell>
          <cell r="E5156">
            <v>85705837228</v>
          </cell>
          <cell r="F5156" t="str">
            <v>Operator HD 785/OHT 777</v>
          </cell>
          <cell r="G5156"/>
          <cell r="H5156" t="str">
            <v>NON STAFF</v>
          </cell>
          <cell r="I5156" t="str">
            <v>IP - TABANG</v>
          </cell>
          <cell r="J5156" t="str">
            <v>BUMA</v>
          </cell>
          <cell r="K5156" t="str">
            <v>Agus S</v>
          </cell>
          <cell r="L5156" t="str">
            <v>0 Hari</v>
          </cell>
          <cell r="M5156" t="str">
            <v>DOKUMEN CHECK</v>
          </cell>
          <cell r="N5156" t="str">
            <v>FAILED</v>
          </cell>
          <cell r="O5156" t="str">
            <v>100 Ton</v>
          </cell>
          <cell r="P5156">
            <v>45733</v>
          </cell>
          <cell r="Q5156" t="str">
            <v/>
          </cell>
          <cell r="R5156"/>
          <cell r="S5156" t="str">
            <v/>
          </cell>
          <cell r="T5156"/>
          <cell r="U5156" t="str">
            <v/>
          </cell>
          <cell r="V5156"/>
          <cell r="W5156" t="str">
            <v/>
          </cell>
          <cell r="X5156"/>
          <cell r="Y5156" t="str">
            <v/>
          </cell>
          <cell r="Z5156"/>
          <cell r="AA5156" t="str">
            <v/>
          </cell>
          <cell r="AB5156"/>
          <cell r="AC5156"/>
          <cell r="AD5156"/>
          <cell r="AE5156" t="str">
            <v/>
          </cell>
          <cell r="AF5156"/>
          <cell r="AG5156"/>
          <cell r="AH5156"/>
          <cell r="AI5156"/>
          <cell r="AJ5156" t="str">
            <v/>
          </cell>
          <cell r="AK5156"/>
          <cell r="AL5156" t="str">
            <v/>
          </cell>
          <cell r="AM5156"/>
          <cell r="AN5156"/>
          <cell r="AO5156" t="str">
            <v/>
          </cell>
          <cell r="AP5156"/>
          <cell r="AQ5156"/>
          <cell r="AR5156" t="str">
            <v>menolak</v>
          </cell>
          <cell r="AS5156"/>
        </row>
        <row r="5157">
          <cell r="A5157">
            <v>5154</v>
          </cell>
          <cell r="B5157">
            <v>0</v>
          </cell>
          <cell r="C5157"/>
          <cell r="D5157" t="str">
            <v>Febry Kurniawan</v>
          </cell>
          <cell r="E5157">
            <v>85652437893</v>
          </cell>
          <cell r="F5157" t="str">
            <v>Operator HD 785/OHT 777</v>
          </cell>
          <cell r="G5157"/>
          <cell r="H5157" t="str">
            <v>NON STAFF</v>
          </cell>
          <cell r="I5157" t="str">
            <v>IP - TABANG</v>
          </cell>
          <cell r="J5157" t="str">
            <v>BUMA</v>
          </cell>
          <cell r="K5157" t="str">
            <v>Agus S</v>
          </cell>
          <cell r="L5157" t="str">
            <v>0 Hari</v>
          </cell>
          <cell r="M5157" t="str">
            <v>DOKUMEN CHECK</v>
          </cell>
          <cell r="N5157" t="str">
            <v>FAILED</v>
          </cell>
          <cell r="O5157" t="str">
            <v>100 Ton</v>
          </cell>
          <cell r="P5157">
            <v>45733</v>
          </cell>
          <cell r="Q5157" t="str">
            <v/>
          </cell>
          <cell r="R5157"/>
          <cell r="S5157" t="str">
            <v/>
          </cell>
          <cell r="T5157"/>
          <cell r="U5157" t="str">
            <v/>
          </cell>
          <cell r="V5157"/>
          <cell r="W5157" t="str">
            <v/>
          </cell>
          <cell r="X5157"/>
          <cell r="Y5157" t="str">
            <v/>
          </cell>
          <cell r="Z5157"/>
          <cell r="AA5157" t="str">
            <v/>
          </cell>
          <cell r="AB5157"/>
          <cell r="AC5157"/>
          <cell r="AD5157"/>
          <cell r="AE5157" t="str">
            <v/>
          </cell>
          <cell r="AF5157"/>
          <cell r="AG5157"/>
          <cell r="AH5157"/>
          <cell r="AI5157"/>
          <cell r="AJ5157" t="str">
            <v/>
          </cell>
          <cell r="AK5157"/>
          <cell r="AL5157" t="str">
            <v/>
          </cell>
          <cell r="AM5157"/>
          <cell r="AN5157"/>
          <cell r="AO5157" t="str">
            <v/>
          </cell>
          <cell r="AP5157"/>
          <cell r="AQ5157"/>
          <cell r="AR5157" t="str">
            <v>tdk terhubung</v>
          </cell>
          <cell r="AS5157"/>
        </row>
        <row r="5158">
          <cell r="A5158">
            <v>5155</v>
          </cell>
          <cell r="B5158">
            <v>0</v>
          </cell>
          <cell r="C5158"/>
          <cell r="D5158" t="str">
            <v>Muhammad Nur Hasan</v>
          </cell>
          <cell r="E5158">
            <v>82190022438</v>
          </cell>
          <cell r="F5158" t="str">
            <v>Operator HD 785/OHT 777</v>
          </cell>
          <cell r="G5158"/>
          <cell r="H5158" t="str">
            <v>NON STAFF</v>
          </cell>
          <cell r="I5158" t="str">
            <v>IP - TABANG</v>
          </cell>
          <cell r="J5158" t="str">
            <v>BUMA</v>
          </cell>
          <cell r="K5158" t="str">
            <v>Agus S</v>
          </cell>
          <cell r="L5158" t="str">
            <v>0 Hari</v>
          </cell>
          <cell r="M5158" t="str">
            <v>DOKUMEN CHECK</v>
          </cell>
          <cell r="N5158" t="str">
            <v>FAILED</v>
          </cell>
          <cell r="O5158" t="str">
            <v>100 Ton</v>
          </cell>
          <cell r="P5158">
            <v>45733</v>
          </cell>
          <cell r="Q5158" t="str">
            <v/>
          </cell>
          <cell r="R5158"/>
          <cell r="S5158" t="str">
            <v/>
          </cell>
          <cell r="T5158"/>
          <cell r="U5158" t="str">
            <v/>
          </cell>
          <cell r="V5158"/>
          <cell r="W5158" t="str">
            <v/>
          </cell>
          <cell r="X5158"/>
          <cell r="Y5158" t="str">
            <v/>
          </cell>
          <cell r="Z5158"/>
          <cell r="AA5158" t="str">
            <v/>
          </cell>
          <cell r="AB5158"/>
          <cell r="AC5158"/>
          <cell r="AD5158"/>
          <cell r="AE5158" t="str">
            <v/>
          </cell>
          <cell r="AF5158"/>
          <cell r="AG5158"/>
          <cell r="AH5158"/>
          <cell r="AI5158"/>
          <cell r="AJ5158" t="str">
            <v/>
          </cell>
          <cell r="AK5158"/>
          <cell r="AL5158" t="str">
            <v/>
          </cell>
          <cell r="AM5158"/>
          <cell r="AN5158"/>
          <cell r="AO5158" t="str">
            <v/>
          </cell>
          <cell r="AP5158"/>
          <cell r="AQ5158"/>
          <cell r="AR5158" t="str">
            <v>tdk terhubung</v>
          </cell>
          <cell r="AS5158"/>
        </row>
        <row r="5159">
          <cell r="A5159">
            <v>5156</v>
          </cell>
          <cell r="B5159">
            <v>0</v>
          </cell>
          <cell r="C5159"/>
          <cell r="D5159" t="str">
            <v>Novi Safutra</v>
          </cell>
          <cell r="E5159">
            <v>82254467656</v>
          </cell>
          <cell r="F5159" t="str">
            <v>Operator HD 785/OHT 777</v>
          </cell>
          <cell r="G5159"/>
          <cell r="H5159" t="str">
            <v>NON STAFF</v>
          </cell>
          <cell r="I5159" t="str">
            <v>IP - TABANG</v>
          </cell>
          <cell r="J5159" t="str">
            <v>BUMA</v>
          </cell>
          <cell r="K5159" t="str">
            <v>Agus S</v>
          </cell>
          <cell r="L5159" t="str">
            <v>0 Hari</v>
          </cell>
          <cell r="M5159" t="str">
            <v>DOKUMEN CHECK</v>
          </cell>
          <cell r="N5159" t="str">
            <v>FAILED</v>
          </cell>
          <cell r="O5159" t="str">
            <v>100 Ton</v>
          </cell>
          <cell r="P5159">
            <v>45733</v>
          </cell>
          <cell r="Q5159" t="str">
            <v/>
          </cell>
          <cell r="R5159"/>
          <cell r="S5159" t="str">
            <v/>
          </cell>
          <cell r="T5159"/>
          <cell r="U5159" t="str">
            <v/>
          </cell>
          <cell r="V5159"/>
          <cell r="W5159" t="str">
            <v/>
          </cell>
          <cell r="X5159"/>
          <cell r="Y5159" t="str">
            <v/>
          </cell>
          <cell r="Z5159"/>
          <cell r="AA5159" t="str">
            <v/>
          </cell>
          <cell r="AB5159"/>
          <cell r="AC5159"/>
          <cell r="AD5159"/>
          <cell r="AE5159" t="str">
            <v/>
          </cell>
          <cell r="AF5159"/>
          <cell r="AG5159"/>
          <cell r="AH5159"/>
          <cell r="AI5159"/>
          <cell r="AJ5159" t="str">
            <v/>
          </cell>
          <cell r="AK5159"/>
          <cell r="AL5159" t="str">
            <v/>
          </cell>
          <cell r="AM5159"/>
          <cell r="AN5159"/>
          <cell r="AO5159" t="str">
            <v/>
          </cell>
          <cell r="AP5159"/>
          <cell r="AQ5159"/>
          <cell r="AR5159" t="str">
            <v>tdk terhubung</v>
          </cell>
          <cell r="AS5159"/>
        </row>
        <row r="5160">
          <cell r="A5160">
            <v>5157</v>
          </cell>
          <cell r="B5160">
            <v>0</v>
          </cell>
          <cell r="C5160"/>
          <cell r="D5160" t="str">
            <v>Muchammad Junaidi</v>
          </cell>
          <cell r="E5160">
            <v>85245454840</v>
          </cell>
          <cell r="F5160" t="str">
            <v>Operator HD 785/OHT 777</v>
          </cell>
          <cell r="G5160"/>
          <cell r="H5160" t="str">
            <v>NON STAFF</v>
          </cell>
          <cell r="I5160" t="str">
            <v>IP - TABANG</v>
          </cell>
          <cell r="J5160" t="str">
            <v>BUMA</v>
          </cell>
          <cell r="K5160" t="str">
            <v>Agus S</v>
          </cell>
          <cell r="L5160" t="str">
            <v>0 Hari</v>
          </cell>
          <cell r="M5160" t="str">
            <v>DOKUMEN CHECK</v>
          </cell>
          <cell r="N5160" t="str">
            <v>FAILED</v>
          </cell>
          <cell r="O5160" t="str">
            <v>100 Ton</v>
          </cell>
          <cell r="P5160">
            <v>45733</v>
          </cell>
          <cell r="Q5160" t="str">
            <v/>
          </cell>
          <cell r="R5160"/>
          <cell r="S5160" t="str">
            <v/>
          </cell>
          <cell r="T5160"/>
          <cell r="U5160" t="str">
            <v/>
          </cell>
          <cell r="V5160"/>
          <cell r="W5160" t="str">
            <v/>
          </cell>
          <cell r="X5160"/>
          <cell r="Y5160" t="str">
            <v/>
          </cell>
          <cell r="Z5160"/>
          <cell r="AA5160" t="str">
            <v/>
          </cell>
          <cell r="AB5160"/>
          <cell r="AC5160"/>
          <cell r="AD5160"/>
          <cell r="AE5160" t="str">
            <v/>
          </cell>
          <cell r="AF5160"/>
          <cell r="AG5160"/>
          <cell r="AH5160"/>
          <cell r="AI5160"/>
          <cell r="AJ5160" t="str">
            <v/>
          </cell>
          <cell r="AK5160"/>
          <cell r="AL5160" t="str">
            <v/>
          </cell>
          <cell r="AM5160"/>
          <cell r="AN5160"/>
          <cell r="AO5160" t="str">
            <v/>
          </cell>
          <cell r="AP5160"/>
          <cell r="AQ5160"/>
          <cell r="AR5160" t="str">
            <v>aktif di AMM tabang</v>
          </cell>
          <cell r="AS5160"/>
        </row>
        <row r="5161">
          <cell r="A5161">
            <v>5158</v>
          </cell>
          <cell r="B5161">
            <v>0</v>
          </cell>
          <cell r="C5161"/>
          <cell r="D5161" t="str">
            <v>Riski Addy Effendy</v>
          </cell>
          <cell r="E5161">
            <v>81348136126</v>
          </cell>
          <cell r="F5161" t="str">
            <v>Operator HD 785/OHT 777</v>
          </cell>
          <cell r="G5161"/>
          <cell r="H5161" t="str">
            <v>NON STAFF</v>
          </cell>
          <cell r="I5161" t="str">
            <v>IP - TABANG</v>
          </cell>
          <cell r="J5161" t="str">
            <v>BUMA</v>
          </cell>
          <cell r="K5161" t="str">
            <v>Agus S</v>
          </cell>
          <cell r="L5161" t="str">
            <v>0 Hari</v>
          </cell>
          <cell r="M5161" t="str">
            <v>DOKUMEN CHECK</v>
          </cell>
          <cell r="N5161" t="str">
            <v>FAILED</v>
          </cell>
          <cell r="O5161" t="str">
            <v>100 Ton</v>
          </cell>
          <cell r="P5161">
            <v>45733</v>
          </cell>
          <cell r="Q5161" t="str">
            <v/>
          </cell>
          <cell r="R5161"/>
          <cell r="S5161" t="str">
            <v/>
          </cell>
          <cell r="T5161"/>
          <cell r="U5161" t="str">
            <v/>
          </cell>
          <cell r="V5161"/>
          <cell r="W5161" t="str">
            <v/>
          </cell>
          <cell r="X5161"/>
          <cell r="Y5161" t="str">
            <v/>
          </cell>
          <cell r="Z5161"/>
          <cell r="AA5161" t="str">
            <v/>
          </cell>
          <cell r="AB5161"/>
          <cell r="AC5161"/>
          <cell r="AD5161"/>
          <cell r="AE5161" t="str">
            <v/>
          </cell>
          <cell r="AF5161"/>
          <cell r="AG5161"/>
          <cell r="AH5161"/>
          <cell r="AI5161"/>
          <cell r="AJ5161" t="str">
            <v/>
          </cell>
          <cell r="AK5161"/>
          <cell r="AL5161" t="str">
            <v/>
          </cell>
          <cell r="AM5161"/>
          <cell r="AN5161"/>
          <cell r="AO5161" t="str">
            <v/>
          </cell>
          <cell r="AP5161"/>
          <cell r="AQ5161"/>
          <cell r="AR5161" t="str">
            <v>Menolak</v>
          </cell>
          <cell r="AS5161"/>
        </row>
        <row r="5162">
          <cell r="A5162">
            <v>5159</v>
          </cell>
          <cell r="B5162">
            <v>0</v>
          </cell>
          <cell r="C5162"/>
          <cell r="D5162" t="str">
            <v>Riyadi</v>
          </cell>
          <cell r="E5162">
            <v>82354769587</v>
          </cell>
          <cell r="F5162" t="str">
            <v>Operator HD 785/OHT 777</v>
          </cell>
          <cell r="G5162"/>
          <cell r="H5162" t="str">
            <v>NON STAFF</v>
          </cell>
          <cell r="I5162" t="str">
            <v>IP - TABANG</v>
          </cell>
          <cell r="J5162" t="str">
            <v>BUMA</v>
          </cell>
          <cell r="K5162" t="str">
            <v>Agus S</v>
          </cell>
          <cell r="L5162" t="str">
            <v>0 Hari</v>
          </cell>
          <cell r="M5162" t="str">
            <v>DOKUMEN CHECK</v>
          </cell>
          <cell r="N5162" t="str">
            <v>FAILED</v>
          </cell>
          <cell r="O5162" t="str">
            <v>100 Ton</v>
          </cell>
          <cell r="P5162">
            <v>45733</v>
          </cell>
          <cell r="Q5162" t="str">
            <v/>
          </cell>
          <cell r="R5162"/>
          <cell r="S5162" t="str">
            <v/>
          </cell>
          <cell r="T5162"/>
          <cell r="U5162" t="str">
            <v/>
          </cell>
          <cell r="V5162"/>
          <cell r="W5162" t="str">
            <v/>
          </cell>
          <cell r="X5162"/>
          <cell r="Y5162" t="str">
            <v/>
          </cell>
          <cell r="Z5162"/>
          <cell r="AA5162" t="str">
            <v/>
          </cell>
          <cell r="AB5162"/>
          <cell r="AC5162"/>
          <cell r="AD5162"/>
          <cell r="AE5162" t="str">
            <v/>
          </cell>
          <cell r="AF5162"/>
          <cell r="AG5162"/>
          <cell r="AH5162"/>
          <cell r="AI5162"/>
          <cell r="AJ5162" t="str">
            <v/>
          </cell>
          <cell r="AK5162"/>
          <cell r="AL5162" t="str">
            <v/>
          </cell>
          <cell r="AM5162"/>
          <cell r="AN5162"/>
          <cell r="AO5162" t="str">
            <v/>
          </cell>
          <cell r="AP5162"/>
          <cell r="AQ5162"/>
          <cell r="AR5162" t="str">
            <v>tdk respon</v>
          </cell>
          <cell r="AS5162"/>
        </row>
        <row r="5163">
          <cell r="A5163">
            <v>5160</v>
          </cell>
          <cell r="B5163">
            <v>0</v>
          </cell>
          <cell r="C5163"/>
          <cell r="D5163" t="str">
            <v>Agung Setyawan</v>
          </cell>
          <cell r="E5163">
            <v>81350006541</v>
          </cell>
          <cell r="F5163" t="str">
            <v>Operator HD 785/OHT 777</v>
          </cell>
          <cell r="G5163"/>
          <cell r="H5163" t="str">
            <v>NON STAFF</v>
          </cell>
          <cell r="I5163" t="str">
            <v>IP - TABANG</v>
          </cell>
          <cell r="J5163" t="str">
            <v>BUMA</v>
          </cell>
          <cell r="K5163" t="str">
            <v>Agus S</v>
          </cell>
          <cell r="L5163" t="str">
            <v>0 Hari</v>
          </cell>
          <cell r="M5163" t="str">
            <v>DOKUMEN CHECK</v>
          </cell>
          <cell r="N5163" t="str">
            <v>FAILED</v>
          </cell>
          <cell r="O5163" t="str">
            <v>100 Ton</v>
          </cell>
          <cell r="P5163">
            <v>45733</v>
          </cell>
          <cell r="Q5163" t="str">
            <v/>
          </cell>
          <cell r="R5163"/>
          <cell r="S5163" t="str">
            <v/>
          </cell>
          <cell r="T5163"/>
          <cell r="U5163" t="str">
            <v/>
          </cell>
          <cell r="V5163"/>
          <cell r="W5163" t="str">
            <v/>
          </cell>
          <cell r="X5163"/>
          <cell r="Y5163" t="str">
            <v/>
          </cell>
          <cell r="Z5163"/>
          <cell r="AA5163" t="str">
            <v/>
          </cell>
          <cell r="AB5163"/>
          <cell r="AC5163"/>
          <cell r="AD5163"/>
          <cell r="AE5163" t="str">
            <v/>
          </cell>
          <cell r="AF5163"/>
          <cell r="AG5163"/>
          <cell r="AH5163"/>
          <cell r="AI5163"/>
          <cell r="AJ5163" t="str">
            <v/>
          </cell>
          <cell r="AK5163"/>
          <cell r="AL5163" t="str">
            <v/>
          </cell>
          <cell r="AM5163"/>
          <cell r="AN5163"/>
          <cell r="AO5163" t="str">
            <v/>
          </cell>
          <cell r="AP5163"/>
          <cell r="AQ5163"/>
          <cell r="AR5163" t="str">
            <v>tdk terhubung</v>
          </cell>
          <cell r="AS5163"/>
        </row>
        <row r="5164">
          <cell r="A5164">
            <v>5161</v>
          </cell>
          <cell r="B5164" t="str">
            <v>6403011503880001</v>
          </cell>
          <cell r="C5164"/>
          <cell r="D5164" t="str">
            <v>Harianto Pammai</v>
          </cell>
          <cell r="E5164">
            <v>85247141904</v>
          </cell>
          <cell r="F5164" t="str">
            <v>Operator HD 785/OHT 777</v>
          </cell>
          <cell r="G5164" t="str">
            <v>Mining Operation</v>
          </cell>
          <cell r="H5164" t="str">
            <v>NON STAFF</v>
          </cell>
          <cell r="I5164" t="str">
            <v>IP - TABANG</v>
          </cell>
          <cell r="J5164" t="str">
            <v>BUMA</v>
          </cell>
          <cell r="K5164" t="str">
            <v>Agus S</v>
          </cell>
          <cell r="L5164" t="str">
            <v>0 Hari</v>
          </cell>
          <cell r="M5164" t="str">
            <v>OFFERING LETTER</v>
          </cell>
          <cell r="N5164" t="str">
            <v>FAILED</v>
          </cell>
          <cell r="O5164" t="str">
            <v>100 Ton</v>
          </cell>
          <cell r="P5164">
            <v>45733</v>
          </cell>
          <cell r="Q5164" t="str">
            <v/>
          </cell>
          <cell r="R5164"/>
          <cell r="S5164" t="str">
            <v/>
          </cell>
          <cell r="T5164"/>
          <cell r="U5164" t="str">
            <v/>
          </cell>
          <cell r="V5164"/>
          <cell r="W5164" t="str">
            <v/>
          </cell>
          <cell r="X5164"/>
          <cell r="Y5164" t="str">
            <v/>
          </cell>
          <cell r="Z5164"/>
          <cell r="AA5164" t="str">
            <v/>
          </cell>
          <cell r="AB5164"/>
          <cell r="AC5164"/>
          <cell r="AD5164"/>
          <cell r="AE5164" t="str">
            <v/>
          </cell>
          <cell r="AF5164"/>
          <cell r="AG5164"/>
          <cell r="AH5164"/>
          <cell r="AI5164"/>
          <cell r="AJ5164" t="str">
            <v/>
          </cell>
          <cell r="AK5164"/>
          <cell r="AL5164" t="str">
            <v/>
          </cell>
          <cell r="AM5164"/>
          <cell r="AN5164"/>
          <cell r="AO5164" t="str">
            <v/>
          </cell>
          <cell r="AP5164"/>
          <cell r="AQ5164"/>
          <cell r="AR5164" t="str">
            <v>wait fb ol / tdk respon</v>
          </cell>
          <cell r="AS5164"/>
        </row>
        <row r="5165">
          <cell r="A5165">
            <v>5162</v>
          </cell>
          <cell r="B5165">
            <v>0</v>
          </cell>
          <cell r="C5165"/>
          <cell r="D5165" t="str">
            <v>Sugeng Riyadi</v>
          </cell>
          <cell r="E5165">
            <v>85288753576</v>
          </cell>
          <cell r="F5165" t="str">
            <v>Operator HD 785/OHT 777</v>
          </cell>
          <cell r="G5165"/>
          <cell r="H5165" t="str">
            <v>NON STAFF</v>
          </cell>
          <cell r="I5165" t="str">
            <v>IP - TABANG</v>
          </cell>
          <cell r="J5165" t="str">
            <v>BUMA</v>
          </cell>
          <cell r="K5165" t="str">
            <v>Agus S</v>
          </cell>
          <cell r="L5165" t="str">
            <v>0 Hari</v>
          </cell>
          <cell r="M5165" t="str">
            <v>DOKUMEN CHECK</v>
          </cell>
          <cell r="N5165" t="str">
            <v>FAILED</v>
          </cell>
          <cell r="O5165" t="str">
            <v>100 Ton</v>
          </cell>
          <cell r="P5165">
            <v>45733</v>
          </cell>
          <cell r="Q5165" t="str">
            <v/>
          </cell>
          <cell r="R5165"/>
          <cell r="S5165" t="str">
            <v/>
          </cell>
          <cell r="T5165"/>
          <cell r="U5165" t="str">
            <v/>
          </cell>
          <cell r="V5165"/>
          <cell r="W5165" t="str">
            <v/>
          </cell>
          <cell r="X5165"/>
          <cell r="Y5165" t="str">
            <v/>
          </cell>
          <cell r="Z5165"/>
          <cell r="AA5165" t="str">
            <v/>
          </cell>
          <cell r="AB5165"/>
          <cell r="AC5165"/>
          <cell r="AD5165"/>
          <cell r="AE5165" t="str">
            <v/>
          </cell>
          <cell r="AF5165"/>
          <cell r="AG5165"/>
          <cell r="AH5165"/>
          <cell r="AI5165"/>
          <cell r="AJ5165" t="str">
            <v/>
          </cell>
          <cell r="AK5165"/>
          <cell r="AL5165" t="str">
            <v/>
          </cell>
          <cell r="AM5165"/>
          <cell r="AN5165"/>
          <cell r="AO5165" t="str">
            <v/>
          </cell>
          <cell r="AP5165"/>
          <cell r="AQ5165"/>
          <cell r="AR5165" t="str">
            <v>minat di pengawas (tp gagal proses interview)</v>
          </cell>
          <cell r="AS5165"/>
        </row>
        <row r="5166">
          <cell r="A5166">
            <v>5163</v>
          </cell>
          <cell r="B5166">
            <v>0</v>
          </cell>
          <cell r="C5166"/>
          <cell r="D5166" t="str">
            <v>Oktavianus</v>
          </cell>
          <cell r="E5166">
            <v>81258646222</v>
          </cell>
          <cell r="F5166" t="str">
            <v>Operator HD 785/OHT 777</v>
          </cell>
          <cell r="G5166"/>
          <cell r="H5166" t="str">
            <v>NON STAFF</v>
          </cell>
          <cell r="I5166" t="str">
            <v>IP - TABANG</v>
          </cell>
          <cell r="J5166" t="str">
            <v>BUMA</v>
          </cell>
          <cell r="K5166" t="str">
            <v>Agus S</v>
          </cell>
          <cell r="L5166" t="str">
            <v>0 Hari</v>
          </cell>
          <cell r="M5166" t="str">
            <v>DOKUMEN CHECK</v>
          </cell>
          <cell r="N5166" t="str">
            <v>FAILED</v>
          </cell>
          <cell r="O5166" t="str">
            <v>100 Ton</v>
          </cell>
          <cell r="P5166">
            <v>45733</v>
          </cell>
          <cell r="Q5166" t="str">
            <v/>
          </cell>
          <cell r="R5166"/>
          <cell r="S5166" t="str">
            <v/>
          </cell>
          <cell r="T5166"/>
          <cell r="U5166" t="str">
            <v/>
          </cell>
          <cell r="V5166"/>
          <cell r="W5166" t="str">
            <v/>
          </cell>
          <cell r="X5166"/>
          <cell r="Y5166" t="str">
            <v/>
          </cell>
          <cell r="Z5166"/>
          <cell r="AA5166" t="str">
            <v/>
          </cell>
          <cell r="AB5166"/>
          <cell r="AC5166"/>
          <cell r="AD5166"/>
          <cell r="AE5166" t="str">
            <v/>
          </cell>
          <cell r="AF5166"/>
          <cell r="AG5166"/>
          <cell r="AH5166"/>
          <cell r="AI5166"/>
          <cell r="AJ5166" t="str">
            <v/>
          </cell>
          <cell r="AK5166"/>
          <cell r="AL5166" t="str">
            <v/>
          </cell>
          <cell r="AM5166"/>
          <cell r="AN5166"/>
          <cell r="AO5166" t="str">
            <v/>
          </cell>
          <cell r="AP5166"/>
          <cell r="AQ5166"/>
          <cell r="AR5166" t="str">
            <v>tdk terhubung</v>
          </cell>
          <cell r="AS5166"/>
        </row>
        <row r="5167">
          <cell r="A5167">
            <v>5164</v>
          </cell>
          <cell r="B5167">
            <v>0</v>
          </cell>
          <cell r="C5167"/>
          <cell r="D5167" t="str">
            <v>Irwan</v>
          </cell>
          <cell r="E5167">
            <v>85752854773</v>
          </cell>
          <cell r="F5167" t="str">
            <v>Operator HD 785/OHT 777</v>
          </cell>
          <cell r="G5167"/>
          <cell r="H5167" t="str">
            <v>NON STAFF</v>
          </cell>
          <cell r="I5167" t="str">
            <v>IP - TABANG</v>
          </cell>
          <cell r="J5167" t="str">
            <v>BUMA</v>
          </cell>
          <cell r="K5167" t="str">
            <v>Agus S</v>
          </cell>
          <cell r="L5167" t="str">
            <v>0 Hari</v>
          </cell>
          <cell r="M5167" t="str">
            <v>DOKUMEN CHECK</v>
          </cell>
          <cell r="N5167" t="str">
            <v>FAILED</v>
          </cell>
          <cell r="O5167" t="str">
            <v>100 Ton</v>
          </cell>
          <cell r="P5167">
            <v>45733</v>
          </cell>
          <cell r="Q5167" t="str">
            <v/>
          </cell>
          <cell r="R5167"/>
          <cell r="S5167" t="str">
            <v/>
          </cell>
          <cell r="T5167"/>
          <cell r="U5167" t="str">
            <v/>
          </cell>
          <cell r="V5167"/>
          <cell r="W5167" t="str">
            <v/>
          </cell>
          <cell r="X5167"/>
          <cell r="Y5167" t="str">
            <v/>
          </cell>
          <cell r="Z5167"/>
          <cell r="AA5167" t="str">
            <v/>
          </cell>
          <cell r="AB5167"/>
          <cell r="AC5167"/>
          <cell r="AD5167"/>
          <cell r="AE5167" t="str">
            <v/>
          </cell>
          <cell r="AF5167"/>
          <cell r="AG5167"/>
          <cell r="AH5167"/>
          <cell r="AI5167"/>
          <cell r="AJ5167" t="str">
            <v/>
          </cell>
          <cell r="AK5167"/>
          <cell r="AL5167" t="str">
            <v/>
          </cell>
          <cell r="AM5167"/>
          <cell r="AN5167"/>
          <cell r="AO5167" t="str">
            <v/>
          </cell>
          <cell r="AP5167"/>
          <cell r="AQ5167"/>
          <cell r="AR5167" t="str">
            <v>tdk terhubung</v>
          </cell>
          <cell r="AS5167"/>
        </row>
        <row r="5168">
          <cell r="A5168">
            <v>5165</v>
          </cell>
          <cell r="B5168" t="str">
            <v>6402060103900006</v>
          </cell>
          <cell r="C5168" t="str">
            <v>W4</v>
          </cell>
          <cell r="D5168" t="str">
            <v>Lewi Sirande Taba</v>
          </cell>
          <cell r="E5168">
            <v>81349624765</v>
          </cell>
          <cell r="F5168" t="str">
            <v>Operator HD 785/OHT 777</v>
          </cell>
          <cell r="G5168"/>
          <cell r="H5168" t="str">
            <v>NON STAFF</v>
          </cell>
          <cell r="I5168" t="str">
            <v>IP - TABANG</v>
          </cell>
          <cell r="J5168" t="str">
            <v>BUMA</v>
          </cell>
          <cell r="K5168" t="str">
            <v>Agus S</v>
          </cell>
          <cell r="L5168" t="str">
            <v>41 Hari</v>
          </cell>
          <cell r="M5168" t="str">
            <v>FU MCU</v>
          </cell>
          <cell r="N5168" t="str">
            <v>IN PROCESS</v>
          </cell>
          <cell r="O5168" t="str">
            <v>100 Ton</v>
          </cell>
          <cell r="P5168">
            <v>45733</v>
          </cell>
          <cell r="Q5168" t="str">
            <v/>
          </cell>
          <cell r="R5168"/>
          <cell r="S5168" t="str">
            <v/>
          </cell>
          <cell r="T5168"/>
          <cell r="U5168" t="str">
            <v/>
          </cell>
          <cell r="V5168"/>
          <cell r="W5168" t="str">
            <v/>
          </cell>
          <cell r="X5168"/>
          <cell r="Y5168" t="str">
            <v/>
          </cell>
          <cell r="Z5168">
            <v>45735</v>
          </cell>
          <cell r="AA5168" t="str">
            <v>31 Hari</v>
          </cell>
          <cell r="AB5168">
            <v>45766</v>
          </cell>
          <cell r="AC5168" t="str">
            <v>TMC MAKASSAR</v>
          </cell>
          <cell r="AD5168"/>
          <cell r="AE5168" t="str">
            <v>8 Hari</v>
          </cell>
          <cell r="AF5168">
            <v>45771</v>
          </cell>
          <cell r="AG5168" t="str">
            <v>Drg ( Caries 2 ), Sp.PD ( Trigliserida )</v>
          </cell>
          <cell r="AH5168" t="str">
            <v>Medium Risk</v>
          </cell>
          <cell r="AI5168"/>
          <cell r="AJ5168" t="str">
            <v/>
          </cell>
          <cell r="AK5168"/>
          <cell r="AL5168" t="str">
            <v/>
          </cell>
          <cell r="AM5168"/>
          <cell r="AN5168"/>
          <cell r="AO5168" t="str">
            <v/>
          </cell>
          <cell r="AP5168"/>
          <cell r="AQ5168"/>
          <cell r="AR5168" t="str">
            <v>WAIT HASIL FU</v>
          </cell>
          <cell r="AS5168">
            <v>45768</v>
          </cell>
        </row>
        <row r="5169">
          <cell r="A5169">
            <v>5166</v>
          </cell>
          <cell r="B5169">
            <v>0</v>
          </cell>
          <cell r="C5169"/>
          <cell r="D5169" t="str">
            <v>Ashar</v>
          </cell>
          <cell r="E5169">
            <v>82157535000</v>
          </cell>
          <cell r="F5169" t="str">
            <v>Operator HD 785/OHT 777</v>
          </cell>
          <cell r="G5169"/>
          <cell r="H5169" t="str">
            <v>NON STAFF</v>
          </cell>
          <cell r="I5169" t="str">
            <v>IP - TABANG</v>
          </cell>
          <cell r="J5169" t="str">
            <v>BUMA</v>
          </cell>
          <cell r="K5169" t="str">
            <v>Agus S</v>
          </cell>
          <cell r="L5169" t="str">
            <v>0 Hari</v>
          </cell>
          <cell r="M5169" t="str">
            <v>DOKUMEN CHECK</v>
          </cell>
          <cell r="N5169" t="str">
            <v>FAILED</v>
          </cell>
          <cell r="O5169" t="str">
            <v>100 Ton</v>
          </cell>
          <cell r="P5169">
            <v>45733</v>
          </cell>
          <cell r="Q5169" t="str">
            <v/>
          </cell>
          <cell r="R5169"/>
          <cell r="S5169" t="str">
            <v/>
          </cell>
          <cell r="T5169"/>
          <cell r="U5169" t="str">
            <v/>
          </cell>
          <cell r="V5169"/>
          <cell r="W5169" t="str">
            <v/>
          </cell>
          <cell r="X5169"/>
          <cell r="Y5169" t="str">
            <v/>
          </cell>
          <cell r="Z5169"/>
          <cell r="AA5169" t="str">
            <v/>
          </cell>
          <cell r="AB5169"/>
          <cell r="AC5169"/>
          <cell r="AD5169"/>
          <cell r="AE5169" t="str">
            <v/>
          </cell>
          <cell r="AF5169"/>
          <cell r="AG5169"/>
          <cell r="AH5169"/>
          <cell r="AI5169"/>
          <cell r="AJ5169" t="str">
            <v/>
          </cell>
          <cell r="AK5169"/>
          <cell r="AL5169" t="str">
            <v/>
          </cell>
          <cell r="AM5169"/>
          <cell r="AN5169"/>
          <cell r="AO5169" t="str">
            <v/>
          </cell>
          <cell r="AP5169"/>
          <cell r="AQ5169"/>
          <cell r="AR5169" t="str">
            <v>tdk terhubung</v>
          </cell>
          <cell r="AS5169"/>
        </row>
        <row r="5170">
          <cell r="A5170">
            <v>5167</v>
          </cell>
          <cell r="B5170">
            <v>0</v>
          </cell>
          <cell r="C5170"/>
          <cell r="D5170" t="str">
            <v>Randa Bagus Suprayugo</v>
          </cell>
          <cell r="E5170">
            <v>85250735251</v>
          </cell>
          <cell r="F5170" t="str">
            <v>Operator HD 785/OHT 777</v>
          </cell>
          <cell r="G5170"/>
          <cell r="H5170" t="str">
            <v>NON STAFF</v>
          </cell>
          <cell r="I5170" t="str">
            <v>IP - TABANG</v>
          </cell>
          <cell r="J5170" t="str">
            <v>BUMA</v>
          </cell>
          <cell r="K5170" t="str">
            <v>Agus S</v>
          </cell>
          <cell r="L5170" t="str">
            <v>0 Hari</v>
          </cell>
          <cell r="M5170" t="str">
            <v>DOKUMEN CHECK</v>
          </cell>
          <cell r="N5170" t="str">
            <v>FAILED</v>
          </cell>
          <cell r="O5170" t="str">
            <v>100 Ton</v>
          </cell>
          <cell r="P5170">
            <v>45733</v>
          </cell>
          <cell r="Q5170" t="str">
            <v/>
          </cell>
          <cell r="R5170"/>
          <cell r="S5170" t="str">
            <v/>
          </cell>
          <cell r="T5170"/>
          <cell r="U5170" t="str">
            <v/>
          </cell>
          <cell r="V5170"/>
          <cell r="W5170" t="str">
            <v/>
          </cell>
          <cell r="X5170"/>
          <cell r="Y5170" t="str">
            <v/>
          </cell>
          <cell r="Z5170"/>
          <cell r="AA5170" t="str">
            <v/>
          </cell>
          <cell r="AB5170"/>
          <cell r="AC5170"/>
          <cell r="AD5170"/>
          <cell r="AE5170" t="str">
            <v/>
          </cell>
          <cell r="AF5170"/>
          <cell r="AG5170"/>
          <cell r="AH5170"/>
          <cell r="AI5170"/>
          <cell r="AJ5170" t="str">
            <v/>
          </cell>
          <cell r="AK5170"/>
          <cell r="AL5170" t="str">
            <v/>
          </cell>
          <cell r="AM5170"/>
          <cell r="AN5170"/>
          <cell r="AO5170" t="str">
            <v/>
          </cell>
          <cell r="AP5170"/>
          <cell r="AQ5170"/>
          <cell r="AR5170" t="str">
            <v>belum berminat gabung</v>
          </cell>
          <cell r="AS5170"/>
        </row>
        <row r="5171">
          <cell r="A5171">
            <v>5168</v>
          </cell>
          <cell r="B5171">
            <v>0</v>
          </cell>
          <cell r="C5171"/>
          <cell r="D5171" t="str">
            <v>Rizky Rilo Pambudi</v>
          </cell>
          <cell r="E5171">
            <v>82210976118</v>
          </cell>
          <cell r="F5171" t="str">
            <v>Operator HD 785/OHT 777</v>
          </cell>
          <cell r="G5171"/>
          <cell r="H5171" t="str">
            <v>NON STAFF</v>
          </cell>
          <cell r="I5171" t="str">
            <v>IP - TABANG</v>
          </cell>
          <cell r="J5171" t="str">
            <v>BUMA</v>
          </cell>
          <cell r="K5171" t="str">
            <v>Agus S</v>
          </cell>
          <cell r="L5171" t="str">
            <v>0 Hari</v>
          </cell>
          <cell r="M5171" t="str">
            <v>DOKUMEN CHECK</v>
          </cell>
          <cell r="N5171" t="str">
            <v>FAILED</v>
          </cell>
          <cell r="O5171" t="str">
            <v>100 Ton</v>
          </cell>
          <cell r="P5171">
            <v>45733</v>
          </cell>
          <cell r="Q5171" t="str">
            <v/>
          </cell>
          <cell r="R5171"/>
          <cell r="S5171" t="str">
            <v/>
          </cell>
          <cell r="T5171"/>
          <cell r="U5171" t="str">
            <v/>
          </cell>
          <cell r="V5171"/>
          <cell r="W5171" t="str">
            <v/>
          </cell>
          <cell r="X5171"/>
          <cell r="Y5171" t="str">
            <v/>
          </cell>
          <cell r="Z5171"/>
          <cell r="AA5171" t="str">
            <v/>
          </cell>
          <cell r="AB5171"/>
          <cell r="AC5171"/>
          <cell r="AD5171"/>
          <cell r="AE5171" t="str">
            <v/>
          </cell>
          <cell r="AF5171"/>
          <cell r="AG5171"/>
          <cell r="AH5171"/>
          <cell r="AI5171"/>
          <cell r="AJ5171" t="str">
            <v/>
          </cell>
          <cell r="AK5171"/>
          <cell r="AL5171" t="str">
            <v/>
          </cell>
          <cell r="AM5171"/>
          <cell r="AN5171"/>
          <cell r="AO5171" t="str">
            <v/>
          </cell>
          <cell r="AP5171"/>
          <cell r="AQ5171"/>
          <cell r="AR5171" t="str">
            <v>tdk terhubung</v>
          </cell>
          <cell r="AS5171"/>
        </row>
        <row r="5172">
          <cell r="A5172">
            <v>5169</v>
          </cell>
          <cell r="B5172">
            <v>0</v>
          </cell>
          <cell r="C5172"/>
          <cell r="D5172" t="str">
            <v>Sukanto</v>
          </cell>
          <cell r="E5172">
            <v>87846809142</v>
          </cell>
          <cell r="F5172" t="str">
            <v>Operator HD 785/OHT 777</v>
          </cell>
          <cell r="G5172"/>
          <cell r="H5172" t="str">
            <v>NON STAFF</v>
          </cell>
          <cell r="I5172" t="str">
            <v>IP - TABANG</v>
          </cell>
          <cell r="J5172" t="str">
            <v>BUMA</v>
          </cell>
          <cell r="K5172" t="str">
            <v>Agus S</v>
          </cell>
          <cell r="L5172" t="str">
            <v>0 Hari</v>
          </cell>
          <cell r="M5172" t="str">
            <v>DOKUMEN CHECK</v>
          </cell>
          <cell r="N5172" t="str">
            <v>FAILED</v>
          </cell>
          <cell r="O5172" t="str">
            <v>100 Ton</v>
          </cell>
          <cell r="P5172">
            <v>45733</v>
          </cell>
          <cell r="Q5172" t="str">
            <v/>
          </cell>
          <cell r="R5172"/>
          <cell r="S5172" t="str">
            <v/>
          </cell>
          <cell r="T5172"/>
          <cell r="U5172" t="str">
            <v/>
          </cell>
          <cell r="V5172"/>
          <cell r="W5172" t="str">
            <v/>
          </cell>
          <cell r="X5172"/>
          <cell r="Y5172" t="str">
            <v/>
          </cell>
          <cell r="Z5172"/>
          <cell r="AA5172" t="str">
            <v/>
          </cell>
          <cell r="AB5172"/>
          <cell r="AC5172"/>
          <cell r="AD5172"/>
          <cell r="AE5172" t="str">
            <v/>
          </cell>
          <cell r="AF5172"/>
          <cell r="AG5172"/>
          <cell r="AH5172"/>
          <cell r="AI5172"/>
          <cell r="AJ5172" t="str">
            <v/>
          </cell>
          <cell r="AK5172"/>
          <cell r="AL5172" t="str">
            <v/>
          </cell>
          <cell r="AM5172"/>
          <cell r="AN5172"/>
          <cell r="AO5172" t="str">
            <v/>
          </cell>
          <cell r="AP5172"/>
          <cell r="AQ5172"/>
          <cell r="AR5172" t="str">
            <v>tdk terhubung</v>
          </cell>
          <cell r="AS5172"/>
        </row>
        <row r="5173">
          <cell r="A5173">
            <v>5170</v>
          </cell>
          <cell r="B5173">
            <v>0</v>
          </cell>
          <cell r="C5173"/>
          <cell r="D5173" t="str">
            <v>Mujiyono</v>
          </cell>
          <cell r="E5173">
            <v>81255561287</v>
          </cell>
          <cell r="F5173" t="str">
            <v>Group Leader Produksi</v>
          </cell>
          <cell r="G5173"/>
          <cell r="H5173" t="str">
            <v>STAFF</v>
          </cell>
          <cell r="I5173" t="str">
            <v>IP - TABANG</v>
          </cell>
          <cell r="J5173" t="str">
            <v>BUMA</v>
          </cell>
          <cell r="K5173" t="str">
            <v>Agus S</v>
          </cell>
          <cell r="L5173" t="str">
            <v>41 Hari</v>
          </cell>
          <cell r="M5173" t="str">
            <v>OFFERING LETTER</v>
          </cell>
          <cell r="N5173" t="str">
            <v>IN PROCESS</v>
          </cell>
          <cell r="O5173" t="str">
            <v/>
          </cell>
          <cell r="P5173">
            <v>45733</v>
          </cell>
          <cell r="Q5173" t="str">
            <v/>
          </cell>
          <cell r="R5173"/>
          <cell r="S5173" t="str">
            <v/>
          </cell>
          <cell r="T5173"/>
          <cell r="U5173" t="str">
            <v/>
          </cell>
          <cell r="V5173"/>
          <cell r="W5173" t="str">
            <v/>
          </cell>
          <cell r="X5173"/>
          <cell r="Y5173" t="str">
            <v/>
          </cell>
          <cell r="Z5173"/>
          <cell r="AA5173" t="str">
            <v/>
          </cell>
          <cell r="AB5173"/>
          <cell r="AC5173"/>
          <cell r="AD5173"/>
          <cell r="AE5173" t="str">
            <v/>
          </cell>
          <cell r="AF5173"/>
          <cell r="AG5173"/>
          <cell r="AH5173"/>
          <cell r="AI5173"/>
          <cell r="AJ5173" t="str">
            <v/>
          </cell>
          <cell r="AK5173"/>
          <cell r="AL5173" t="str">
            <v/>
          </cell>
          <cell r="AM5173"/>
          <cell r="AN5173"/>
          <cell r="AO5173" t="str">
            <v/>
          </cell>
          <cell r="AP5173"/>
          <cell r="AQ5173"/>
          <cell r="AR5173" t="str">
            <v>Nego offering letter grade</v>
          </cell>
          <cell r="AS5173"/>
        </row>
        <row r="5174">
          <cell r="A5174">
            <v>5171</v>
          </cell>
          <cell r="B5174">
            <v>0</v>
          </cell>
          <cell r="C5174"/>
          <cell r="D5174" t="str">
            <v>Wisnu Anggoro</v>
          </cell>
          <cell r="E5174">
            <v>82251237728</v>
          </cell>
          <cell r="F5174" t="str">
            <v>Operator HD 785/OHT 777</v>
          </cell>
          <cell r="G5174"/>
          <cell r="H5174" t="str">
            <v>NON STAFF</v>
          </cell>
          <cell r="I5174" t="str">
            <v>IP - TABANG</v>
          </cell>
          <cell r="J5174" t="str">
            <v>BUMA</v>
          </cell>
          <cell r="K5174" t="str">
            <v>Agus S</v>
          </cell>
          <cell r="L5174" t="str">
            <v>0 Hari</v>
          </cell>
          <cell r="M5174" t="str">
            <v>DOKUMEN CHECK</v>
          </cell>
          <cell r="N5174" t="str">
            <v>FAILED</v>
          </cell>
          <cell r="O5174" t="str">
            <v>100 Ton</v>
          </cell>
          <cell r="P5174">
            <v>45733</v>
          </cell>
          <cell r="Q5174" t="str">
            <v/>
          </cell>
          <cell r="R5174"/>
          <cell r="S5174" t="str">
            <v/>
          </cell>
          <cell r="T5174"/>
          <cell r="U5174" t="str">
            <v/>
          </cell>
          <cell r="V5174"/>
          <cell r="W5174" t="str">
            <v/>
          </cell>
          <cell r="X5174"/>
          <cell r="Y5174" t="str">
            <v/>
          </cell>
          <cell r="Z5174"/>
          <cell r="AA5174" t="str">
            <v/>
          </cell>
          <cell r="AB5174"/>
          <cell r="AC5174"/>
          <cell r="AD5174"/>
          <cell r="AE5174" t="str">
            <v/>
          </cell>
          <cell r="AF5174"/>
          <cell r="AG5174"/>
          <cell r="AH5174"/>
          <cell r="AI5174"/>
          <cell r="AJ5174" t="str">
            <v/>
          </cell>
          <cell r="AK5174"/>
          <cell r="AL5174" t="str">
            <v/>
          </cell>
          <cell r="AM5174"/>
          <cell r="AN5174"/>
          <cell r="AO5174" t="str">
            <v/>
          </cell>
          <cell r="AP5174"/>
          <cell r="AQ5174"/>
          <cell r="AR5174" t="str">
            <v>tdk terhubung</v>
          </cell>
          <cell r="AS5174"/>
        </row>
        <row r="5175">
          <cell r="A5175">
            <v>5172</v>
          </cell>
          <cell r="B5175">
            <v>0</v>
          </cell>
          <cell r="C5175"/>
          <cell r="D5175" t="str">
            <v>Adittia</v>
          </cell>
          <cell r="E5175">
            <v>82250898297</v>
          </cell>
          <cell r="F5175" t="str">
            <v>Operator HD 785/OHT 777</v>
          </cell>
          <cell r="G5175"/>
          <cell r="H5175" t="str">
            <v>NON STAFF</v>
          </cell>
          <cell r="I5175" t="str">
            <v>IP - TABANG</v>
          </cell>
          <cell r="J5175" t="str">
            <v>BUMA</v>
          </cell>
          <cell r="K5175" t="str">
            <v>Agus S</v>
          </cell>
          <cell r="L5175" t="str">
            <v>0 Hari</v>
          </cell>
          <cell r="M5175" t="str">
            <v>DOKUMEN CHECK</v>
          </cell>
          <cell r="N5175" t="str">
            <v>FAILED</v>
          </cell>
          <cell r="O5175" t="str">
            <v>100 Ton</v>
          </cell>
          <cell r="P5175">
            <v>45733</v>
          </cell>
          <cell r="Q5175" t="str">
            <v/>
          </cell>
          <cell r="R5175"/>
          <cell r="S5175" t="str">
            <v/>
          </cell>
          <cell r="T5175"/>
          <cell r="U5175" t="str">
            <v/>
          </cell>
          <cell r="V5175"/>
          <cell r="W5175" t="str">
            <v/>
          </cell>
          <cell r="X5175"/>
          <cell r="Y5175" t="str">
            <v/>
          </cell>
          <cell r="Z5175"/>
          <cell r="AA5175" t="str">
            <v/>
          </cell>
          <cell r="AB5175"/>
          <cell r="AC5175"/>
          <cell r="AD5175"/>
          <cell r="AE5175" t="str">
            <v/>
          </cell>
          <cell r="AF5175"/>
          <cell r="AG5175"/>
          <cell r="AH5175"/>
          <cell r="AI5175"/>
          <cell r="AJ5175" t="str">
            <v/>
          </cell>
          <cell r="AK5175"/>
          <cell r="AL5175" t="str">
            <v/>
          </cell>
          <cell r="AM5175"/>
          <cell r="AN5175"/>
          <cell r="AO5175" t="str">
            <v/>
          </cell>
          <cell r="AP5175"/>
          <cell r="AQ5175"/>
          <cell r="AR5175" t="str">
            <v>tdk terhubung</v>
          </cell>
          <cell r="AS5175"/>
        </row>
        <row r="5176">
          <cell r="A5176">
            <v>5173</v>
          </cell>
          <cell r="B5176">
            <v>0</v>
          </cell>
          <cell r="C5176"/>
          <cell r="D5176" t="str">
            <v>Christian Set</v>
          </cell>
          <cell r="E5176">
            <v>82242068397</v>
          </cell>
          <cell r="F5176" t="str">
            <v>Operator HD 785/OHT 777</v>
          </cell>
          <cell r="G5176"/>
          <cell r="H5176" t="str">
            <v>NON STAFF</v>
          </cell>
          <cell r="I5176" t="str">
            <v>IP - TABANG</v>
          </cell>
          <cell r="J5176" t="str">
            <v>BUMA</v>
          </cell>
          <cell r="K5176" t="str">
            <v>Agus S</v>
          </cell>
          <cell r="L5176" t="str">
            <v>0 Hari</v>
          </cell>
          <cell r="M5176" t="str">
            <v>DOKUMEN CHECK</v>
          </cell>
          <cell r="N5176" t="str">
            <v>FAILED</v>
          </cell>
          <cell r="O5176" t="str">
            <v>100 Ton</v>
          </cell>
          <cell r="P5176">
            <v>45733</v>
          </cell>
          <cell r="Q5176" t="str">
            <v/>
          </cell>
          <cell r="R5176"/>
          <cell r="S5176" t="str">
            <v/>
          </cell>
          <cell r="T5176"/>
          <cell r="U5176" t="str">
            <v/>
          </cell>
          <cell r="V5176"/>
          <cell r="W5176" t="str">
            <v/>
          </cell>
          <cell r="X5176"/>
          <cell r="Y5176" t="str">
            <v/>
          </cell>
          <cell r="Z5176"/>
          <cell r="AA5176" t="str">
            <v/>
          </cell>
          <cell r="AB5176"/>
          <cell r="AC5176"/>
          <cell r="AD5176"/>
          <cell r="AE5176" t="str">
            <v/>
          </cell>
          <cell r="AF5176"/>
          <cell r="AG5176"/>
          <cell r="AH5176"/>
          <cell r="AI5176"/>
          <cell r="AJ5176" t="str">
            <v/>
          </cell>
          <cell r="AK5176"/>
          <cell r="AL5176" t="str">
            <v/>
          </cell>
          <cell r="AM5176"/>
          <cell r="AN5176"/>
          <cell r="AO5176" t="str">
            <v/>
          </cell>
          <cell r="AP5176"/>
          <cell r="AQ5176"/>
          <cell r="AR5176" t="str">
            <v>tdk terhubung</v>
          </cell>
          <cell r="AS5176"/>
        </row>
        <row r="5177">
          <cell r="A5177">
            <v>5174</v>
          </cell>
          <cell r="B5177">
            <v>0</v>
          </cell>
          <cell r="C5177"/>
          <cell r="D5177" t="str">
            <v>Ebiet Subarka</v>
          </cell>
          <cell r="E5177">
            <v>81258332219</v>
          </cell>
          <cell r="F5177" t="str">
            <v>Operator HD 785/OHT 777</v>
          </cell>
          <cell r="G5177"/>
          <cell r="H5177" t="str">
            <v>NON STAFF</v>
          </cell>
          <cell r="I5177" t="str">
            <v>IP - TABANG</v>
          </cell>
          <cell r="J5177" t="str">
            <v>BUMA</v>
          </cell>
          <cell r="K5177" t="str">
            <v>Agus S</v>
          </cell>
          <cell r="L5177" t="str">
            <v>41 Hari</v>
          </cell>
          <cell r="M5177" t="str">
            <v>DOKUMEN CHECK</v>
          </cell>
          <cell r="N5177" t="str">
            <v>HOLD</v>
          </cell>
          <cell r="O5177" t="str">
            <v>100 Ton</v>
          </cell>
          <cell r="P5177">
            <v>45733</v>
          </cell>
          <cell r="Q5177" t="str">
            <v/>
          </cell>
          <cell r="R5177"/>
          <cell r="S5177" t="str">
            <v/>
          </cell>
          <cell r="T5177"/>
          <cell r="U5177" t="str">
            <v/>
          </cell>
          <cell r="V5177"/>
          <cell r="W5177" t="str">
            <v/>
          </cell>
          <cell r="X5177"/>
          <cell r="Y5177" t="str">
            <v/>
          </cell>
          <cell r="Z5177"/>
          <cell r="AA5177" t="str">
            <v/>
          </cell>
          <cell r="AB5177"/>
          <cell r="AC5177"/>
          <cell r="AD5177"/>
          <cell r="AE5177" t="str">
            <v/>
          </cell>
          <cell r="AF5177"/>
          <cell r="AG5177"/>
          <cell r="AH5177"/>
          <cell r="AI5177"/>
          <cell r="AJ5177" t="str">
            <v/>
          </cell>
          <cell r="AK5177"/>
          <cell r="AL5177" t="str">
            <v/>
          </cell>
          <cell r="AM5177"/>
          <cell r="AN5177"/>
          <cell r="AO5177" t="str">
            <v/>
          </cell>
          <cell r="AP5177"/>
          <cell r="AQ5177"/>
          <cell r="AR5177" t="str">
            <v>Minta POH Berau</v>
          </cell>
          <cell r="AS5177"/>
        </row>
        <row r="5178">
          <cell r="A5178">
            <v>5175</v>
          </cell>
          <cell r="B5178">
            <v>0</v>
          </cell>
          <cell r="C5178"/>
          <cell r="D5178" t="str">
            <v>Eko Priyanto</v>
          </cell>
          <cell r="E5178">
            <v>81242838188</v>
          </cell>
          <cell r="F5178" t="str">
            <v>Operator HD 785/OHT 777</v>
          </cell>
          <cell r="G5178"/>
          <cell r="H5178" t="str">
            <v>NON STAFF</v>
          </cell>
          <cell r="I5178" t="str">
            <v>IP - TABANG</v>
          </cell>
          <cell r="J5178" t="str">
            <v>BUMA</v>
          </cell>
          <cell r="K5178" t="str">
            <v>Agus S</v>
          </cell>
          <cell r="L5178" t="str">
            <v>0 Hari</v>
          </cell>
          <cell r="M5178" t="str">
            <v>DOKUMEN CHECK</v>
          </cell>
          <cell r="N5178" t="str">
            <v>FAILED</v>
          </cell>
          <cell r="O5178" t="str">
            <v>100 Ton</v>
          </cell>
          <cell r="P5178">
            <v>45733</v>
          </cell>
          <cell r="Q5178" t="str">
            <v/>
          </cell>
          <cell r="R5178"/>
          <cell r="S5178" t="str">
            <v/>
          </cell>
          <cell r="T5178"/>
          <cell r="U5178" t="str">
            <v/>
          </cell>
          <cell r="V5178"/>
          <cell r="W5178" t="str">
            <v/>
          </cell>
          <cell r="X5178"/>
          <cell r="Y5178" t="str">
            <v/>
          </cell>
          <cell r="Z5178"/>
          <cell r="AA5178" t="str">
            <v/>
          </cell>
          <cell r="AB5178"/>
          <cell r="AC5178"/>
          <cell r="AD5178"/>
          <cell r="AE5178" t="str">
            <v/>
          </cell>
          <cell r="AF5178"/>
          <cell r="AG5178"/>
          <cell r="AH5178"/>
          <cell r="AI5178"/>
          <cell r="AJ5178" t="str">
            <v/>
          </cell>
          <cell r="AK5178"/>
          <cell r="AL5178" t="str">
            <v/>
          </cell>
          <cell r="AM5178"/>
          <cell r="AN5178"/>
          <cell r="AO5178" t="str">
            <v/>
          </cell>
          <cell r="AP5178"/>
          <cell r="AQ5178"/>
          <cell r="AR5178" t="str">
            <v>RESCHEDULE MCU 3 KALI (TIDAK HADIR)</v>
          </cell>
          <cell r="AS5178"/>
        </row>
        <row r="5179">
          <cell r="A5179">
            <v>5176</v>
          </cell>
          <cell r="B5179">
            <v>0</v>
          </cell>
          <cell r="C5179"/>
          <cell r="D5179" t="str">
            <v>Avif Pristi Diawan</v>
          </cell>
          <cell r="E5179">
            <v>85624566734</v>
          </cell>
          <cell r="F5179" t="str">
            <v>Operator HD 785/OHT 777</v>
          </cell>
          <cell r="G5179"/>
          <cell r="H5179" t="str">
            <v>NON STAFF</v>
          </cell>
          <cell r="I5179" t="str">
            <v>IP - TABANG</v>
          </cell>
          <cell r="J5179" t="str">
            <v>BUMA</v>
          </cell>
          <cell r="K5179" t="str">
            <v>Agus S</v>
          </cell>
          <cell r="L5179" t="str">
            <v>0 Hari</v>
          </cell>
          <cell r="M5179" t="str">
            <v>DOKUMEN CHECK</v>
          </cell>
          <cell r="N5179" t="str">
            <v>FAILED</v>
          </cell>
          <cell r="O5179" t="str">
            <v>100 Ton</v>
          </cell>
          <cell r="P5179">
            <v>45733</v>
          </cell>
          <cell r="Q5179" t="str">
            <v/>
          </cell>
          <cell r="R5179"/>
          <cell r="S5179" t="str">
            <v/>
          </cell>
          <cell r="T5179"/>
          <cell r="U5179" t="str">
            <v/>
          </cell>
          <cell r="V5179"/>
          <cell r="W5179" t="str">
            <v/>
          </cell>
          <cell r="X5179"/>
          <cell r="Y5179" t="str">
            <v/>
          </cell>
          <cell r="Z5179"/>
          <cell r="AA5179" t="str">
            <v/>
          </cell>
          <cell r="AB5179"/>
          <cell r="AC5179"/>
          <cell r="AD5179"/>
          <cell r="AE5179" t="str">
            <v/>
          </cell>
          <cell r="AF5179"/>
          <cell r="AG5179"/>
          <cell r="AH5179"/>
          <cell r="AI5179"/>
          <cell r="AJ5179" t="str">
            <v/>
          </cell>
          <cell r="AK5179"/>
          <cell r="AL5179" t="str">
            <v/>
          </cell>
          <cell r="AM5179"/>
          <cell r="AN5179"/>
          <cell r="AO5179" t="str">
            <v/>
          </cell>
          <cell r="AP5179"/>
          <cell r="AQ5179"/>
          <cell r="AR5179" t="str">
            <v>tdk terhubung</v>
          </cell>
          <cell r="AS5179"/>
        </row>
        <row r="5180">
          <cell r="A5180">
            <v>5177</v>
          </cell>
          <cell r="B5180">
            <v>0</v>
          </cell>
          <cell r="C5180"/>
          <cell r="D5180" t="str">
            <v>Suharjono Bobong Langi</v>
          </cell>
          <cell r="E5180">
            <v>85211812344</v>
          </cell>
          <cell r="F5180" t="str">
            <v>Operator HD 785/OHT 777</v>
          </cell>
          <cell r="G5180"/>
          <cell r="H5180" t="str">
            <v>NON STAFF</v>
          </cell>
          <cell r="I5180" t="str">
            <v>IP - TABANG</v>
          </cell>
          <cell r="J5180" t="str">
            <v>BUMA</v>
          </cell>
          <cell r="K5180" t="str">
            <v>Agus S</v>
          </cell>
          <cell r="L5180" t="str">
            <v>0 Hari</v>
          </cell>
          <cell r="M5180" t="str">
            <v>DOKUMEN CHECK</v>
          </cell>
          <cell r="N5180" t="str">
            <v>FAILED</v>
          </cell>
          <cell r="O5180" t="str">
            <v>100 Ton</v>
          </cell>
          <cell r="P5180">
            <v>45733</v>
          </cell>
          <cell r="Q5180" t="str">
            <v/>
          </cell>
          <cell r="R5180"/>
          <cell r="S5180" t="str">
            <v/>
          </cell>
          <cell r="T5180"/>
          <cell r="U5180" t="str">
            <v/>
          </cell>
          <cell r="V5180"/>
          <cell r="W5180" t="str">
            <v/>
          </cell>
          <cell r="X5180"/>
          <cell r="Y5180" t="str">
            <v/>
          </cell>
          <cell r="Z5180"/>
          <cell r="AA5180" t="str">
            <v/>
          </cell>
          <cell r="AB5180"/>
          <cell r="AC5180"/>
          <cell r="AD5180"/>
          <cell r="AE5180" t="str">
            <v/>
          </cell>
          <cell r="AF5180"/>
          <cell r="AG5180"/>
          <cell r="AH5180"/>
          <cell r="AI5180"/>
          <cell r="AJ5180" t="str">
            <v/>
          </cell>
          <cell r="AK5180"/>
          <cell r="AL5180" t="str">
            <v/>
          </cell>
          <cell r="AM5180"/>
          <cell r="AN5180"/>
          <cell r="AO5180" t="str">
            <v/>
          </cell>
          <cell r="AP5180"/>
          <cell r="AQ5180"/>
          <cell r="AR5180" t="str">
            <v>tdk terhubung</v>
          </cell>
          <cell r="AS5180"/>
        </row>
        <row r="5181">
          <cell r="A5181">
            <v>5178</v>
          </cell>
          <cell r="B5181">
            <v>0</v>
          </cell>
          <cell r="C5181"/>
          <cell r="D5181" t="str">
            <v>Andi Ari Fadli Massappila</v>
          </cell>
          <cell r="E5181">
            <v>85654034686</v>
          </cell>
          <cell r="F5181" t="str">
            <v>Operator HD 785/OHT 777</v>
          </cell>
          <cell r="G5181"/>
          <cell r="H5181" t="str">
            <v>NON STAFF</v>
          </cell>
          <cell r="I5181" t="str">
            <v>IP - TABANG</v>
          </cell>
          <cell r="J5181" t="str">
            <v>BUMA</v>
          </cell>
          <cell r="K5181" t="str">
            <v>Agus S</v>
          </cell>
          <cell r="L5181" t="str">
            <v>0 Hari</v>
          </cell>
          <cell r="M5181" t="str">
            <v>DOKUMEN CHECK</v>
          </cell>
          <cell r="N5181" t="str">
            <v>FAILED</v>
          </cell>
          <cell r="O5181" t="str">
            <v>100 Ton</v>
          </cell>
          <cell r="P5181">
            <v>45733</v>
          </cell>
          <cell r="Q5181" t="str">
            <v/>
          </cell>
          <cell r="R5181"/>
          <cell r="S5181" t="str">
            <v/>
          </cell>
          <cell r="T5181"/>
          <cell r="U5181" t="str">
            <v/>
          </cell>
          <cell r="V5181"/>
          <cell r="W5181" t="str">
            <v/>
          </cell>
          <cell r="X5181"/>
          <cell r="Y5181" t="str">
            <v/>
          </cell>
          <cell r="Z5181"/>
          <cell r="AA5181" t="str">
            <v/>
          </cell>
          <cell r="AB5181"/>
          <cell r="AC5181"/>
          <cell r="AD5181"/>
          <cell r="AE5181" t="str">
            <v/>
          </cell>
          <cell r="AF5181"/>
          <cell r="AG5181"/>
          <cell r="AH5181"/>
          <cell r="AI5181"/>
          <cell r="AJ5181" t="str">
            <v/>
          </cell>
          <cell r="AK5181"/>
          <cell r="AL5181" t="str">
            <v/>
          </cell>
          <cell r="AM5181"/>
          <cell r="AN5181"/>
          <cell r="AO5181" t="str">
            <v/>
          </cell>
          <cell r="AP5181"/>
          <cell r="AQ5181"/>
          <cell r="AR5181" t="str">
            <v>tdk terhubung</v>
          </cell>
          <cell r="AS5181"/>
        </row>
        <row r="5182">
          <cell r="A5182">
            <v>5179</v>
          </cell>
          <cell r="B5182">
            <v>0</v>
          </cell>
          <cell r="C5182"/>
          <cell r="D5182" t="str">
            <v>Rudi Santoso</v>
          </cell>
          <cell r="E5182">
            <v>82155580610</v>
          </cell>
          <cell r="F5182" t="str">
            <v>Operator HD 785/OHT 777</v>
          </cell>
          <cell r="G5182"/>
          <cell r="H5182" t="str">
            <v>NON STAFF</v>
          </cell>
          <cell r="I5182" t="str">
            <v>IP - TABANG</v>
          </cell>
          <cell r="J5182" t="str">
            <v>BUMA</v>
          </cell>
          <cell r="K5182" t="str">
            <v>Agus S</v>
          </cell>
          <cell r="L5182" t="str">
            <v>0 Hari</v>
          </cell>
          <cell r="M5182" t="str">
            <v>DOKUMEN CHECK</v>
          </cell>
          <cell r="N5182" t="str">
            <v>FAILED</v>
          </cell>
          <cell r="O5182" t="str">
            <v>100 Ton</v>
          </cell>
          <cell r="P5182">
            <v>45733</v>
          </cell>
          <cell r="Q5182" t="str">
            <v/>
          </cell>
          <cell r="R5182"/>
          <cell r="S5182" t="str">
            <v/>
          </cell>
          <cell r="T5182"/>
          <cell r="U5182" t="str">
            <v/>
          </cell>
          <cell r="V5182"/>
          <cell r="W5182" t="str">
            <v/>
          </cell>
          <cell r="X5182"/>
          <cell r="Y5182" t="str">
            <v/>
          </cell>
          <cell r="Z5182"/>
          <cell r="AA5182" t="str">
            <v/>
          </cell>
          <cell r="AB5182"/>
          <cell r="AC5182"/>
          <cell r="AD5182"/>
          <cell r="AE5182" t="str">
            <v/>
          </cell>
          <cell r="AF5182"/>
          <cell r="AG5182"/>
          <cell r="AH5182"/>
          <cell r="AI5182"/>
          <cell r="AJ5182" t="str">
            <v/>
          </cell>
          <cell r="AK5182"/>
          <cell r="AL5182" t="str">
            <v/>
          </cell>
          <cell r="AM5182"/>
          <cell r="AN5182"/>
          <cell r="AO5182" t="str">
            <v/>
          </cell>
          <cell r="AP5182"/>
          <cell r="AQ5182"/>
          <cell r="AR5182" t="str">
            <v>tdk terhubung</v>
          </cell>
          <cell r="AS5182"/>
        </row>
        <row r="5183">
          <cell r="A5183">
            <v>5180</v>
          </cell>
          <cell r="B5183">
            <v>0</v>
          </cell>
          <cell r="C5183"/>
          <cell r="D5183" t="str">
            <v>Yultan Beni</v>
          </cell>
          <cell r="E5183">
            <v>81348325826</v>
          </cell>
          <cell r="F5183" t="str">
            <v>Operator HD 785/OHT 777</v>
          </cell>
          <cell r="G5183"/>
          <cell r="H5183" t="str">
            <v>NON STAFF</v>
          </cell>
          <cell r="I5183" t="str">
            <v>IP - TABANG</v>
          </cell>
          <cell r="J5183" t="str">
            <v>BUMA</v>
          </cell>
          <cell r="K5183" t="str">
            <v>Agus S</v>
          </cell>
          <cell r="L5183" t="str">
            <v>0 Hari</v>
          </cell>
          <cell r="M5183" t="str">
            <v>DOKUMEN CHECK</v>
          </cell>
          <cell r="N5183" t="str">
            <v>FAILED</v>
          </cell>
          <cell r="O5183" t="str">
            <v>100 Ton</v>
          </cell>
          <cell r="P5183">
            <v>45733</v>
          </cell>
          <cell r="Q5183" t="str">
            <v/>
          </cell>
          <cell r="R5183"/>
          <cell r="S5183" t="str">
            <v/>
          </cell>
          <cell r="T5183"/>
          <cell r="U5183" t="str">
            <v/>
          </cell>
          <cell r="V5183"/>
          <cell r="W5183" t="str">
            <v/>
          </cell>
          <cell r="X5183"/>
          <cell r="Y5183" t="str">
            <v/>
          </cell>
          <cell r="Z5183"/>
          <cell r="AA5183" t="str">
            <v/>
          </cell>
          <cell r="AB5183"/>
          <cell r="AC5183"/>
          <cell r="AD5183"/>
          <cell r="AE5183" t="str">
            <v/>
          </cell>
          <cell r="AF5183"/>
          <cell r="AG5183"/>
          <cell r="AH5183"/>
          <cell r="AI5183"/>
          <cell r="AJ5183" t="str">
            <v/>
          </cell>
          <cell r="AK5183"/>
          <cell r="AL5183" t="str">
            <v/>
          </cell>
          <cell r="AM5183"/>
          <cell r="AN5183"/>
          <cell r="AO5183" t="str">
            <v/>
          </cell>
          <cell r="AP5183"/>
          <cell r="AQ5183"/>
          <cell r="AR5183" t="str">
            <v>tdk terhubung</v>
          </cell>
          <cell r="AS5183"/>
        </row>
        <row r="5184">
          <cell r="A5184">
            <v>5181</v>
          </cell>
          <cell r="B5184">
            <v>0</v>
          </cell>
          <cell r="C5184"/>
          <cell r="D5184" t="str">
            <v>Yulius Massolo</v>
          </cell>
          <cell r="E5184">
            <v>81254806802</v>
          </cell>
          <cell r="F5184" t="str">
            <v>Operator HD 785/OHT 777</v>
          </cell>
          <cell r="G5184"/>
          <cell r="H5184" t="str">
            <v>NON STAFF</v>
          </cell>
          <cell r="I5184" t="str">
            <v>IP - TABANG</v>
          </cell>
          <cell r="J5184" t="str">
            <v>BUMA</v>
          </cell>
          <cell r="K5184" t="str">
            <v>Agus S</v>
          </cell>
          <cell r="L5184" t="str">
            <v>0 Hari</v>
          </cell>
          <cell r="M5184" t="str">
            <v>DOKUMEN CHECK</v>
          </cell>
          <cell r="N5184" t="str">
            <v>FAILED</v>
          </cell>
          <cell r="O5184" t="str">
            <v>100 Ton</v>
          </cell>
          <cell r="P5184">
            <v>45733</v>
          </cell>
          <cell r="Q5184" t="str">
            <v/>
          </cell>
          <cell r="R5184"/>
          <cell r="S5184" t="str">
            <v/>
          </cell>
          <cell r="T5184"/>
          <cell r="U5184" t="str">
            <v/>
          </cell>
          <cell r="V5184"/>
          <cell r="W5184" t="str">
            <v/>
          </cell>
          <cell r="X5184"/>
          <cell r="Y5184" t="str">
            <v/>
          </cell>
          <cell r="Z5184"/>
          <cell r="AA5184" t="str">
            <v/>
          </cell>
          <cell r="AB5184"/>
          <cell r="AC5184"/>
          <cell r="AD5184"/>
          <cell r="AE5184" t="str">
            <v/>
          </cell>
          <cell r="AF5184"/>
          <cell r="AG5184"/>
          <cell r="AH5184"/>
          <cell r="AI5184"/>
          <cell r="AJ5184" t="str">
            <v/>
          </cell>
          <cell r="AK5184"/>
          <cell r="AL5184" t="str">
            <v/>
          </cell>
          <cell r="AM5184"/>
          <cell r="AN5184"/>
          <cell r="AO5184" t="str">
            <v/>
          </cell>
          <cell r="AP5184"/>
          <cell r="AQ5184"/>
          <cell r="AR5184" t="str">
            <v>tdk terhubung</v>
          </cell>
          <cell r="AS5184"/>
        </row>
        <row r="5185">
          <cell r="A5185">
            <v>5182</v>
          </cell>
          <cell r="B5185">
            <v>0</v>
          </cell>
          <cell r="C5185"/>
          <cell r="D5185" t="str">
            <v>Cipto Hady Firmansyah</v>
          </cell>
          <cell r="E5185">
            <v>85249225393</v>
          </cell>
          <cell r="F5185" t="str">
            <v>Operator HD 785/OHT 777</v>
          </cell>
          <cell r="G5185"/>
          <cell r="H5185" t="str">
            <v>NON STAFF</v>
          </cell>
          <cell r="I5185" t="str">
            <v>IP - TABANG</v>
          </cell>
          <cell r="J5185" t="str">
            <v>BUMA</v>
          </cell>
          <cell r="K5185" t="str">
            <v>Agus S</v>
          </cell>
          <cell r="L5185" t="str">
            <v>0 Hari</v>
          </cell>
          <cell r="M5185" t="str">
            <v>DOKUMEN CHECK</v>
          </cell>
          <cell r="N5185" t="str">
            <v>FAILED</v>
          </cell>
          <cell r="O5185" t="str">
            <v>100 Ton</v>
          </cell>
          <cell r="P5185">
            <v>45733</v>
          </cell>
          <cell r="Q5185" t="str">
            <v/>
          </cell>
          <cell r="R5185"/>
          <cell r="S5185" t="str">
            <v/>
          </cell>
          <cell r="T5185"/>
          <cell r="U5185" t="str">
            <v/>
          </cell>
          <cell r="V5185"/>
          <cell r="W5185" t="str">
            <v/>
          </cell>
          <cell r="X5185"/>
          <cell r="Y5185" t="str">
            <v/>
          </cell>
          <cell r="Z5185"/>
          <cell r="AA5185" t="str">
            <v/>
          </cell>
          <cell r="AB5185"/>
          <cell r="AC5185"/>
          <cell r="AD5185"/>
          <cell r="AE5185" t="str">
            <v/>
          </cell>
          <cell r="AF5185"/>
          <cell r="AG5185"/>
          <cell r="AH5185"/>
          <cell r="AI5185"/>
          <cell r="AJ5185" t="str">
            <v/>
          </cell>
          <cell r="AK5185"/>
          <cell r="AL5185" t="str">
            <v/>
          </cell>
          <cell r="AM5185"/>
          <cell r="AN5185"/>
          <cell r="AO5185" t="str">
            <v/>
          </cell>
          <cell r="AP5185"/>
          <cell r="AQ5185"/>
          <cell r="AR5185" t="str">
            <v>tdk terhubung</v>
          </cell>
          <cell r="AS5185"/>
        </row>
        <row r="5186">
          <cell r="A5186">
            <v>5183</v>
          </cell>
          <cell r="B5186">
            <v>0</v>
          </cell>
          <cell r="C5186"/>
          <cell r="D5186" t="str">
            <v>Prassetia Borneo</v>
          </cell>
          <cell r="E5186">
            <v>85261544926</v>
          </cell>
          <cell r="F5186" t="str">
            <v>Operator HD 785/OHT 777</v>
          </cell>
          <cell r="G5186"/>
          <cell r="H5186" t="str">
            <v>NON STAFF</v>
          </cell>
          <cell r="I5186" t="str">
            <v>IP - TABANG</v>
          </cell>
          <cell r="J5186" t="str">
            <v>BUMA</v>
          </cell>
          <cell r="K5186" t="str">
            <v>Agus S</v>
          </cell>
          <cell r="L5186" t="str">
            <v>0 Hari</v>
          </cell>
          <cell r="M5186" t="str">
            <v>DOKUMEN CHECK</v>
          </cell>
          <cell r="N5186" t="str">
            <v>FAILED</v>
          </cell>
          <cell r="O5186" t="str">
            <v>100 Ton</v>
          </cell>
          <cell r="P5186">
            <v>45733</v>
          </cell>
          <cell r="Q5186" t="str">
            <v/>
          </cell>
          <cell r="R5186"/>
          <cell r="S5186" t="str">
            <v/>
          </cell>
          <cell r="T5186"/>
          <cell r="U5186" t="str">
            <v/>
          </cell>
          <cell r="V5186"/>
          <cell r="W5186" t="str">
            <v/>
          </cell>
          <cell r="X5186"/>
          <cell r="Y5186" t="str">
            <v/>
          </cell>
          <cell r="Z5186"/>
          <cell r="AA5186" t="str">
            <v/>
          </cell>
          <cell r="AB5186"/>
          <cell r="AC5186"/>
          <cell r="AD5186"/>
          <cell r="AE5186" t="str">
            <v/>
          </cell>
          <cell r="AF5186"/>
          <cell r="AG5186"/>
          <cell r="AH5186"/>
          <cell r="AI5186"/>
          <cell r="AJ5186" t="str">
            <v/>
          </cell>
          <cell r="AK5186"/>
          <cell r="AL5186" t="str">
            <v/>
          </cell>
          <cell r="AM5186"/>
          <cell r="AN5186"/>
          <cell r="AO5186" t="str">
            <v/>
          </cell>
          <cell r="AP5186"/>
          <cell r="AQ5186"/>
          <cell r="AR5186" t="str">
            <v>tdk terhubung</v>
          </cell>
          <cell r="AS5186"/>
        </row>
        <row r="5187">
          <cell r="A5187">
            <v>5184</v>
          </cell>
          <cell r="B5187">
            <v>0</v>
          </cell>
          <cell r="C5187"/>
          <cell r="D5187" t="str">
            <v>Rifky Irmawan</v>
          </cell>
          <cell r="E5187">
            <v>85391488306</v>
          </cell>
          <cell r="F5187" t="str">
            <v>Operator HD 785/OHT 777</v>
          </cell>
          <cell r="G5187"/>
          <cell r="H5187" t="str">
            <v>NON STAFF</v>
          </cell>
          <cell r="I5187" t="str">
            <v>IP - TABANG</v>
          </cell>
          <cell r="J5187" t="str">
            <v>BUMA</v>
          </cell>
          <cell r="K5187" t="str">
            <v>Agus S</v>
          </cell>
          <cell r="L5187" t="str">
            <v>0 Hari</v>
          </cell>
          <cell r="M5187" t="str">
            <v>DOKUMEN CHECK</v>
          </cell>
          <cell r="N5187" t="str">
            <v>FAILED</v>
          </cell>
          <cell r="O5187" t="str">
            <v>100 Ton</v>
          </cell>
          <cell r="P5187">
            <v>45733</v>
          </cell>
          <cell r="Q5187" t="str">
            <v/>
          </cell>
          <cell r="R5187"/>
          <cell r="S5187" t="str">
            <v/>
          </cell>
          <cell r="T5187"/>
          <cell r="U5187" t="str">
            <v/>
          </cell>
          <cell r="V5187"/>
          <cell r="W5187" t="str">
            <v/>
          </cell>
          <cell r="X5187"/>
          <cell r="Y5187" t="str">
            <v/>
          </cell>
          <cell r="Z5187"/>
          <cell r="AA5187" t="str">
            <v/>
          </cell>
          <cell r="AB5187"/>
          <cell r="AC5187"/>
          <cell r="AD5187"/>
          <cell r="AE5187" t="str">
            <v/>
          </cell>
          <cell r="AF5187"/>
          <cell r="AG5187"/>
          <cell r="AH5187"/>
          <cell r="AI5187"/>
          <cell r="AJ5187" t="str">
            <v/>
          </cell>
          <cell r="AK5187"/>
          <cell r="AL5187" t="str">
            <v/>
          </cell>
          <cell r="AM5187"/>
          <cell r="AN5187"/>
          <cell r="AO5187" t="str">
            <v/>
          </cell>
          <cell r="AP5187"/>
          <cell r="AQ5187"/>
          <cell r="AR5187" t="str">
            <v>tdk terhubung</v>
          </cell>
          <cell r="AS5187"/>
        </row>
        <row r="5188">
          <cell r="A5188">
            <v>5185</v>
          </cell>
          <cell r="B5188">
            <v>0</v>
          </cell>
          <cell r="C5188"/>
          <cell r="D5188" t="str">
            <v>Ismail Samauna</v>
          </cell>
          <cell r="E5188">
            <v>85341811545</v>
          </cell>
          <cell r="F5188" t="str">
            <v>Operator HD 785/OHT 777</v>
          </cell>
          <cell r="G5188"/>
          <cell r="H5188" t="str">
            <v>NON STAFF</v>
          </cell>
          <cell r="I5188" t="str">
            <v>IP - TABANG</v>
          </cell>
          <cell r="J5188" t="str">
            <v>BUMA</v>
          </cell>
          <cell r="K5188" t="str">
            <v>Agus S</v>
          </cell>
          <cell r="L5188" t="str">
            <v>0 Hari</v>
          </cell>
          <cell r="M5188" t="str">
            <v>DOKUMEN CHECK</v>
          </cell>
          <cell r="N5188" t="str">
            <v>FAILED</v>
          </cell>
          <cell r="O5188" t="str">
            <v>100 Ton</v>
          </cell>
          <cell r="P5188">
            <v>45733</v>
          </cell>
          <cell r="Q5188" t="str">
            <v/>
          </cell>
          <cell r="R5188"/>
          <cell r="S5188" t="str">
            <v/>
          </cell>
          <cell r="T5188"/>
          <cell r="U5188" t="str">
            <v/>
          </cell>
          <cell r="V5188"/>
          <cell r="W5188" t="str">
            <v/>
          </cell>
          <cell r="X5188"/>
          <cell r="Y5188" t="str">
            <v/>
          </cell>
          <cell r="Z5188"/>
          <cell r="AA5188" t="str">
            <v/>
          </cell>
          <cell r="AB5188"/>
          <cell r="AC5188"/>
          <cell r="AD5188"/>
          <cell r="AE5188" t="str">
            <v/>
          </cell>
          <cell r="AF5188"/>
          <cell r="AG5188"/>
          <cell r="AH5188"/>
          <cell r="AI5188"/>
          <cell r="AJ5188" t="str">
            <v/>
          </cell>
          <cell r="AK5188"/>
          <cell r="AL5188" t="str">
            <v/>
          </cell>
          <cell r="AM5188"/>
          <cell r="AN5188"/>
          <cell r="AO5188" t="str">
            <v/>
          </cell>
          <cell r="AP5188"/>
          <cell r="AQ5188"/>
          <cell r="AR5188" t="str">
            <v>tidak berminat</v>
          </cell>
          <cell r="AS5188"/>
        </row>
        <row r="5189">
          <cell r="A5189">
            <v>5186</v>
          </cell>
          <cell r="B5189">
            <v>0</v>
          </cell>
          <cell r="C5189"/>
          <cell r="D5189" t="str">
            <v>Arbain</v>
          </cell>
          <cell r="E5189">
            <v>85256750854</v>
          </cell>
          <cell r="F5189" t="str">
            <v>Operator HD 785/OHT 777</v>
          </cell>
          <cell r="G5189"/>
          <cell r="H5189" t="str">
            <v>NON STAFF</v>
          </cell>
          <cell r="I5189" t="str">
            <v>IP - TABANG</v>
          </cell>
          <cell r="J5189" t="str">
            <v>BUMA</v>
          </cell>
          <cell r="K5189" t="str">
            <v>Agus S</v>
          </cell>
          <cell r="L5189" t="str">
            <v>0 Hari</v>
          </cell>
          <cell r="M5189" t="str">
            <v>DOKUMEN CHECK</v>
          </cell>
          <cell r="N5189" t="str">
            <v>FAILED</v>
          </cell>
          <cell r="O5189" t="str">
            <v>100 Ton</v>
          </cell>
          <cell r="P5189">
            <v>45733</v>
          </cell>
          <cell r="Q5189" t="str">
            <v/>
          </cell>
          <cell r="R5189"/>
          <cell r="S5189" t="str">
            <v/>
          </cell>
          <cell r="T5189"/>
          <cell r="U5189" t="str">
            <v/>
          </cell>
          <cell r="V5189"/>
          <cell r="W5189" t="str">
            <v/>
          </cell>
          <cell r="X5189"/>
          <cell r="Y5189" t="str">
            <v/>
          </cell>
          <cell r="Z5189"/>
          <cell r="AA5189" t="str">
            <v/>
          </cell>
          <cell r="AB5189"/>
          <cell r="AC5189"/>
          <cell r="AD5189"/>
          <cell r="AE5189" t="str">
            <v/>
          </cell>
          <cell r="AF5189"/>
          <cell r="AG5189"/>
          <cell r="AH5189"/>
          <cell r="AI5189"/>
          <cell r="AJ5189" t="str">
            <v/>
          </cell>
          <cell r="AK5189"/>
          <cell r="AL5189" t="str">
            <v/>
          </cell>
          <cell r="AM5189"/>
          <cell r="AN5189"/>
          <cell r="AO5189" t="str">
            <v/>
          </cell>
          <cell r="AP5189"/>
          <cell r="AQ5189"/>
          <cell r="AR5189" t="str">
            <v>tdk terhubung</v>
          </cell>
          <cell r="AS5189"/>
        </row>
        <row r="5190">
          <cell r="A5190">
            <v>5187</v>
          </cell>
          <cell r="B5190">
            <v>0</v>
          </cell>
          <cell r="C5190"/>
          <cell r="D5190" t="str">
            <v>Alpius Pether</v>
          </cell>
          <cell r="E5190">
            <v>81253121361</v>
          </cell>
          <cell r="F5190" t="str">
            <v>Operator HD 785/OHT 777</v>
          </cell>
          <cell r="G5190"/>
          <cell r="H5190" t="str">
            <v>NON STAFF</v>
          </cell>
          <cell r="I5190" t="str">
            <v>IP - TABANG</v>
          </cell>
          <cell r="J5190" t="str">
            <v>BUMA</v>
          </cell>
          <cell r="K5190" t="str">
            <v>Agus S</v>
          </cell>
          <cell r="L5190" t="str">
            <v>0 Hari</v>
          </cell>
          <cell r="M5190" t="str">
            <v>DOKUMEN CHECK</v>
          </cell>
          <cell r="N5190" t="str">
            <v>FAILED</v>
          </cell>
          <cell r="O5190" t="str">
            <v>100 Ton</v>
          </cell>
          <cell r="P5190">
            <v>45733</v>
          </cell>
          <cell r="Q5190" t="str">
            <v/>
          </cell>
          <cell r="R5190"/>
          <cell r="S5190" t="str">
            <v/>
          </cell>
          <cell r="T5190"/>
          <cell r="U5190" t="str">
            <v/>
          </cell>
          <cell r="V5190"/>
          <cell r="W5190" t="str">
            <v/>
          </cell>
          <cell r="X5190"/>
          <cell r="Y5190" t="str">
            <v/>
          </cell>
          <cell r="Z5190"/>
          <cell r="AA5190" t="str">
            <v/>
          </cell>
          <cell r="AB5190"/>
          <cell r="AC5190"/>
          <cell r="AD5190"/>
          <cell r="AE5190" t="str">
            <v/>
          </cell>
          <cell r="AF5190"/>
          <cell r="AG5190"/>
          <cell r="AH5190"/>
          <cell r="AI5190"/>
          <cell r="AJ5190" t="str">
            <v/>
          </cell>
          <cell r="AK5190"/>
          <cell r="AL5190" t="str">
            <v/>
          </cell>
          <cell r="AM5190"/>
          <cell r="AN5190"/>
          <cell r="AO5190" t="str">
            <v/>
          </cell>
          <cell r="AP5190"/>
          <cell r="AQ5190"/>
          <cell r="AR5190" t="str">
            <v>tdk terhubung</v>
          </cell>
          <cell r="AS5190"/>
        </row>
        <row r="5191">
          <cell r="A5191">
            <v>5188</v>
          </cell>
          <cell r="B5191">
            <v>0</v>
          </cell>
          <cell r="C5191"/>
          <cell r="D5191" t="str">
            <v>Miftahul Huda</v>
          </cell>
          <cell r="E5191">
            <v>81251018835</v>
          </cell>
          <cell r="F5191" t="str">
            <v>Operator HD 785/OHT 777</v>
          </cell>
          <cell r="G5191"/>
          <cell r="H5191" t="str">
            <v>NON STAFF</v>
          </cell>
          <cell r="I5191" t="str">
            <v>IP - TABANG</v>
          </cell>
          <cell r="J5191" t="str">
            <v>BUMA</v>
          </cell>
          <cell r="K5191" t="str">
            <v>Agus S</v>
          </cell>
          <cell r="L5191" t="str">
            <v>41 Hari</v>
          </cell>
          <cell r="M5191" t="str">
            <v>DOKUMEN CHECK</v>
          </cell>
          <cell r="N5191" t="str">
            <v>HOLD</v>
          </cell>
          <cell r="O5191" t="str">
            <v>100 Ton</v>
          </cell>
          <cell r="P5191">
            <v>45733</v>
          </cell>
          <cell r="Q5191" t="str">
            <v/>
          </cell>
          <cell r="R5191"/>
          <cell r="S5191" t="str">
            <v/>
          </cell>
          <cell r="T5191"/>
          <cell r="U5191" t="str">
            <v/>
          </cell>
          <cell r="V5191"/>
          <cell r="W5191" t="str">
            <v/>
          </cell>
          <cell r="X5191"/>
          <cell r="Y5191" t="str">
            <v/>
          </cell>
          <cell r="Z5191"/>
          <cell r="AA5191" t="str">
            <v/>
          </cell>
          <cell r="AB5191"/>
          <cell r="AC5191"/>
          <cell r="AD5191"/>
          <cell r="AE5191" t="str">
            <v/>
          </cell>
          <cell r="AF5191"/>
          <cell r="AG5191"/>
          <cell r="AH5191"/>
          <cell r="AI5191"/>
          <cell r="AJ5191" t="str">
            <v/>
          </cell>
          <cell r="AK5191"/>
          <cell r="AL5191" t="str">
            <v/>
          </cell>
          <cell r="AM5191"/>
          <cell r="AN5191"/>
          <cell r="AO5191" t="str">
            <v/>
          </cell>
          <cell r="AP5191"/>
          <cell r="AQ5191"/>
          <cell r="AR5191" t="str">
            <v>minta POH jatim</v>
          </cell>
          <cell r="AS5191"/>
        </row>
        <row r="5192">
          <cell r="A5192">
            <v>5189</v>
          </cell>
          <cell r="B5192" t="str">
            <v>6472021806900002</v>
          </cell>
          <cell r="C5192" t="str">
            <v>W4</v>
          </cell>
          <cell r="D5192" t="str">
            <v>Prayogi</v>
          </cell>
          <cell r="E5192">
            <v>85248218765</v>
          </cell>
          <cell r="F5192" t="str">
            <v>Operator HD 785/OHT 777</v>
          </cell>
          <cell r="G5192"/>
          <cell r="H5192" t="str">
            <v>NON STAFF</v>
          </cell>
          <cell r="I5192" t="str">
            <v>IP - TABANG</v>
          </cell>
          <cell r="J5192" t="str">
            <v>BUMA</v>
          </cell>
          <cell r="K5192" t="str">
            <v>Agus S</v>
          </cell>
          <cell r="L5192" t="str">
            <v>0 Hari</v>
          </cell>
          <cell r="M5192" t="str">
            <v>OFFERING LETTER</v>
          </cell>
          <cell r="N5192" t="str">
            <v>FAILED</v>
          </cell>
          <cell r="O5192" t="str">
            <v>100 Ton</v>
          </cell>
          <cell r="P5192">
            <v>45733</v>
          </cell>
          <cell r="Q5192" t="str">
            <v/>
          </cell>
          <cell r="R5192"/>
          <cell r="S5192" t="str">
            <v/>
          </cell>
          <cell r="T5192"/>
          <cell r="U5192" t="str">
            <v/>
          </cell>
          <cell r="V5192"/>
          <cell r="W5192" t="str">
            <v/>
          </cell>
          <cell r="X5192"/>
          <cell r="Y5192" t="str">
            <v/>
          </cell>
          <cell r="Z5192">
            <v>45734</v>
          </cell>
          <cell r="AA5192" t="str">
            <v/>
          </cell>
          <cell r="AB5192"/>
          <cell r="AC5192"/>
          <cell r="AD5192"/>
          <cell r="AE5192" t="str">
            <v/>
          </cell>
          <cell r="AF5192"/>
          <cell r="AG5192"/>
          <cell r="AH5192"/>
          <cell r="AI5192"/>
          <cell r="AJ5192" t="str">
            <v/>
          </cell>
          <cell r="AK5192"/>
          <cell r="AL5192" t="str">
            <v/>
          </cell>
          <cell r="AM5192"/>
          <cell r="AN5192"/>
          <cell r="AO5192" t="str">
            <v/>
          </cell>
          <cell r="AP5192"/>
          <cell r="AQ5192"/>
          <cell r="AR5192" t="str">
            <v>melengkapi dokumen / tdk respon</v>
          </cell>
          <cell r="AS5192">
            <v>45771</v>
          </cell>
        </row>
        <row r="5193">
          <cell r="A5193">
            <v>5190</v>
          </cell>
          <cell r="B5193">
            <v>0</v>
          </cell>
          <cell r="C5193"/>
          <cell r="D5193" t="str">
            <v>Hendry Amarullah</v>
          </cell>
          <cell r="E5193">
            <v>81347110278</v>
          </cell>
          <cell r="F5193" t="str">
            <v>Operator HD 785/OHT 777</v>
          </cell>
          <cell r="G5193"/>
          <cell r="H5193" t="str">
            <v>NON STAFF</v>
          </cell>
          <cell r="I5193" t="str">
            <v>IP - TABANG</v>
          </cell>
          <cell r="J5193" t="str">
            <v>BUMA</v>
          </cell>
          <cell r="K5193" t="str">
            <v>Agus S</v>
          </cell>
          <cell r="L5193" t="str">
            <v>0 Hari</v>
          </cell>
          <cell r="M5193" t="str">
            <v>DOKUMEN CHECK</v>
          </cell>
          <cell r="N5193" t="str">
            <v>FAILED</v>
          </cell>
          <cell r="O5193" t="str">
            <v>100 Ton</v>
          </cell>
          <cell r="P5193">
            <v>45733</v>
          </cell>
          <cell r="Q5193" t="str">
            <v/>
          </cell>
          <cell r="R5193"/>
          <cell r="S5193" t="str">
            <v/>
          </cell>
          <cell r="T5193"/>
          <cell r="U5193" t="str">
            <v/>
          </cell>
          <cell r="V5193"/>
          <cell r="W5193" t="str">
            <v/>
          </cell>
          <cell r="X5193"/>
          <cell r="Y5193" t="str">
            <v/>
          </cell>
          <cell r="Z5193"/>
          <cell r="AA5193" t="str">
            <v/>
          </cell>
          <cell r="AB5193"/>
          <cell r="AC5193"/>
          <cell r="AD5193"/>
          <cell r="AE5193" t="str">
            <v/>
          </cell>
          <cell r="AF5193"/>
          <cell r="AG5193"/>
          <cell r="AH5193"/>
          <cell r="AI5193"/>
          <cell r="AJ5193" t="str">
            <v/>
          </cell>
          <cell r="AK5193"/>
          <cell r="AL5193" t="str">
            <v/>
          </cell>
          <cell r="AM5193"/>
          <cell r="AN5193"/>
          <cell r="AO5193" t="str">
            <v/>
          </cell>
          <cell r="AP5193"/>
          <cell r="AQ5193"/>
          <cell r="AR5193" t="str">
            <v>tdk terhubung</v>
          </cell>
          <cell r="AS5193"/>
        </row>
        <row r="5194">
          <cell r="A5194">
            <v>5191</v>
          </cell>
          <cell r="B5194">
            <v>0</v>
          </cell>
          <cell r="C5194"/>
          <cell r="D5194" t="str">
            <v>Weldi Usman</v>
          </cell>
          <cell r="E5194">
            <v>82353622184</v>
          </cell>
          <cell r="F5194" t="str">
            <v>Operator HD 785/OHT 777</v>
          </cell>
          <cell r="G5194"/>
          <cell r="H5194" t="str">
            <v>NON STAFF</v>
          </cell>
          <cell r="I5194" t="str">
            <v>IP - TABANG</v>
          </cell>
          <cell r="J5194" t="str">
            <v>BUMA</v>
          </cell>
          <cell r="K5194" t="str">
            <v>Agus S</v>
          </cell>
          <cell r="L5194" t="str">
            <v>0 Hari</v>
          </cell>
          <cell r="M5194" t="str">
            <v>DOKUMEN CHECK</v>
          </cell>
          <cell r="N5194" t="str">
            <v>FAILED</v>
          </cell>
          <cell r="O5194" t="str">
            <v>100 Ton</v>
          </cell>
          <cell r="P5194">
            <v>45733</v>
          </cell>
          <cell r="Q5194" t="str">
            <v/>
          </cell>
          <cell r="R5194"/>
          <cell r="S5194" t="str">
            <v/>
          </cell>
          <cell r="T5194"/>
          <cell r="U5194" t="str">
            <v/>
          </cell>
          <cell r="V5194"/>
          <cell r="W5194" t="str">
            <v/>
          </cell>
          <cell r="X5194"/>
          <cell r="Y5194" t="str">
            <v/>
          </cell>
          <cell r="Z5194"/>
          <cell r="AA5194" t="str">
            <v/>
          </cell>
          <cell r="AB5194"/>
          <cell r="AC5194"/>
          <cell r="AD5194"/>
          <cell r="AE5194" t="str">
            <v/>
          </cell>
          <cell r="AF5194"/>
          <cell r="AG5194"/>
          <cell r="AH5194"/>
          <cell r="AI5194"/>
          <cell r="AJ5194" t="str">
            <v/>
          </cell>
          <cell r="AK5194"/>
          <cell r="AL5194" t="str">
            <v/>
          </cell>
          <cell r="AM5194"/>
          <cell r="AN5194"/>
          <cell r="AO5194" t="str">
            <v/>
          </cell>
          <cell r="AP5194"/>
          <cell r="AQ5194"/>
          <cell r="AR5194" t="str">
            <v>tdk terhubung</v>
          </cell>
          <cell r="AS5194"/>
        </row>
        <row r="5195">
          <cell r="A5195">
            <v>5192</v>
          </cell>
          <cell r="B5195">
            <v>0</v>
          </cell>
          <cell r="C5195"/>
          <cell r="D5195" t="str">
            <v>Efendi Susilo</v>
          </cell>
          <cell r="E5195">
            <v>85248274350</v>
          </cell>
          <cell r="F5195" t="str">
            <v>Operator HD 785/OHT 777</v>
          </cell>
          <cell r="G5195"/>
          <cell r="H5195" t="str">
            <v>NON STAFF</v>
          </cell>
          <cell r="I5195" t="str">
            <v>IP - TABANG</v>
          </cell>
          <cell r="J5195" t="str">
            <v>BUMA</v>
          </cell>
          <cell r="K5195" t="str">
            <v>Agus S</v>
          </cell>
          <cell r="L5195" t="str">
            <v>0 Hari</v>
          </cell>
          <cell r="M5195" t="str">
            <v>DOKUMEN CHECK</v>
          </cell>
          <cell r="N5195" t="str">
            <v>FAILED</v>
          </cell>
          <cell r="O5195" t="str">
            <v>100 Ton</v>
          </cell>
          <cell r="P5195">
            <v>45733</v>
          </cell>
          <cell r="Q5195" t="str">
            <v/>
          </cell>
          <cell r="R5195"/>
          <cell r="S5195" t="str">
            <v/>
          </cell>
          <cell r="T5195"/>
          <cell r="U5195" t="str">
            <v/>
          </cell>
          <cell r="V5195"/>
          <cell r="W5195" t="str">
            <v/>
          </cell>
          <cell r="X5195"/>
          <cell r="Y5195" t="str">
            <v/>
          </cell>
          <cell r="Z5195"/>
          <cell r="AA5195" t="str">
            <v/>
          </cell>
          <cell r="AB5195"/>
          <cell r="AC5195"/>
          <cell r="AD5195"/>
          <cell r="AE5195" t="str">
            <v/>
          </cell>
          <cell r="AF5195"/>
          <cell r="AG5195"/>
          <cell r="AH5195"/>
          <cell r="AI5195"/>
          <cell r="AJ5195" t="str">
            <v/>
          </cell>
          <cell r="AK5195"/>
          <cell r="AL5195" t="str">
            <v/>
          </cell>
          <cell r="AM5195"/>
          <cell r="AN5195"/>
          <cell r="AO5195" t="str">
            <v/>
          </cell>
          <cell r="AP5195"/>
          <cell r="AQ5195"/>
          <cell r="AR5195" t="str">
            <v>tdk terhubung</v>
          </cell>
          <cell r="AS5195"/>
        </row>
        <row r="5196">
          <cell r="A5196">
            <v>5193</v>
          </cell>
          <cell r="B5196">
            <v>0</v>
          </cell>
          <cell r="C5196"/>
          <cell r="D5196" t="str">
            <v>Hari Sutrisno</v>
          </cell>
          <cell r="E5196">
            <v>81251547727</v>
          </cell>
          <cell r="F5196" t="str">
            <v>Operator HD 785/OHT 777</v>
          </cell>
          <cell r="G5196"/>
          <cell r="H5196" t="str">
            <v>NON STAFF</v>
          </cell>
          <cell r="I5196" t="str">
            <v>IP - TABANG</v>
          </cell>
          <cell r="J5196" t="str">
            <v>BUMA</v>
          </cell>
          <cell r="K5196" t="str">
            <v>Agus S</v>
          </cell>
          <cell r="L5196" t="str">
            <v>0 Hari</v>
          </cell>
          <cell r="M5196" t="str">
            <v>DOKUMEN CHECK</v>
          </cell>
          <cell r="N5196" t="str">
            <v>FAILED</v>
          </cell>
          <cell r="O5196" t="str">
            <v>100 Ton</v>
          </cell>
          <cell r="P5196">
            <v>45733</v>
          </cell>
          <cell r="Q5196" t="str">
            <v/>
          </cell>
          <cell r="R5196"/>
          <cell r="S5196" t="str">
            <v/>
          </cell>
          <cell r="T5196"/>
          <cell r="U5196" t="str">
            <v/>
          </cell>
          <cell r="V5196"/>
          <cell r="W5196" t="str">
            <v/>
          </cell>
          <cell r="X5196"/>
          <cell r="Y5196" t="str">
            <v/>
          </cell>
          <cell r="Z5196"/>
          <cell r="AA5196" t="str">
            <v/>
          </cell>
          <cell r="AB5196"/>
          <cell r="AC5196"/>
          <cell r="AD5196"/>
          <cell r="AE5196" t="str">
            <v/>
          </cell>
          <cell r="AF5196"/>
          <cell r="AG5196"/>
          <cell r="AH5196"/>
          <cell r="AI5196"/>
          <cell r="AJ5196" t="str">
            <v/>
          </cell>
          <cell r="AK5196"/>
          <cell r="AL5196" t="str">
            <v/>
          </cell>
          <cell r="AM5196"/>
          <cell r="AN5196"/>
          <cell r="AO5196" t="str">
            <v/>
          </cell>
          <cell r="AP5196"/>
          <cell r="AQ5196"/>
          <cell r="AR5196" t="str">
            <v>tdk terhubung</v>
          </cell>
          <cell r="AS5196"/>
        </row>
        <row r="5197">
          <cell r="A5197">
            <v>5194</v>
          </cell>
          <cell r="B5197">
            <v>0</v>
          </cell>
          <cell r="C5197"/>
          <cell r="D5197" t="str">
            <v>Yudi Setiawan</v>
          </cell>
          <cell r="E5197">
            <v>82158078974</v>
          </cell>
          <cell r="F5197" t="str">
            <v>Operator HD 785/OHT 777</v>
          </cell>
          <cell r="G5197"/>
          <cell r="H5197" t="str">
            <v>NON STAFF</v>
          </cell>
          <cell r="I5197" t="str">
            <v>IP - TABANG</v>
          </cell>
          <cell r="J5197" t="str">
            <v>BUMA</v>
          </cell>
          <cell r="K5197" t="str">
            <v>Agus S</v>
          </cell>
          <cell r="L5197" t="str">
            <v>0 Hari</v>
          </cell>
          <cell r="M5197" t="str">
            <v>DOKUMEN CHECK</v>
          </cell>
          <cell r="N5197" t="str">
            <v>FAILED</v>
          </cell>
          <cell r="O5197" t="str">
            <v>100 Ton</v>
          </cell>
          <cell r="P5197">
            <v>45733</v>
          </cell>
          <cell r="Q5197" t="str">
            <v/>
          </cell>
          <cell r="R5197"/>
          <cell r="S5197" t="str">
            <v/>
          </cell>
          <cell r="T5197"/>
          <cell r="U5197" t="str">
            <v/>
          </cell>
          <cell r="V5197"/>
          <cell r="W5197" t="str">
            <v/>
          </cell>
          <cell r="X5197"/>
          <cell r="Y5197" t="str">
            <v/>
          </cell>
          <cell r="Z5197"/>
          <cell r="AA5197" t="str">
            <v/>
          </cell>
          <cell r="AB5197"/>
          <cell r="AC5197"/>
          <cell r="AD5197"/>
          <cell r="AE5197" t="str">
            <v/>
          </cell>
          <cell r="AF5197"/>
          <cell r="AG5197"/>
          <cell r="AH5197"/>
          <cell r="AI5197"/>
          <cell r="AJ5197" t="str">
            <v/>
          </cell>
          <cell r="AK5197"/>
          <cell r="AL5197" t="str">
            <v/>
          </cell>
          <cell r="AM5197"/>
          <cell r="AN5197"/>
          <cell r="AO5197" t="str">
            <v/>
          </cell>
          <cell r="AP5197"/>
          <cell r="AQ5197"/>
          <cell r="AR5197" t="str">
            <v>tdk terhubung</v>
          </cell>
          <cell r="AS5197"/>
        </row>
        <row r="5198">
          <cell r="A5198">
            <v>5195</v>
          </cell>
          <cell r="B5198">
            <v>0</v>
          </cell>
          <cell r="C5198"/>
          <cell r="D5198" t="str">
            <v>H. Nasrul</v>
          </cell>
          <cell r="E5198">
            <v>82155681888</v>
          </cell>
          <cell r="F5198" t="str">
            <v>Operator HD 785/OHT 777</v>
          </cell>
          <cell r="G5198"/>
          <cell r="H5198" t="str">
            <v>NON STAFF</v>
          </cell>
          <cell r="I5198" t="str">
            <v>IP - TABANG</v>
          </cell>
          <cell r="J5198" t="str">
            <v>BUMA</v>
          </cell>
          <cell r="K5198" t="str">
            <v>Agus S</v>
          </cell>
          <cell r="L5198" t="str">
            <v>0 Hari</v>
          </cell>
          <cell r="M5198" t="str">
            <v>DOKUMEN CHECK</v>
          </cell>
          <cell r="N5198" t="str">
            <v>FAILED</v>
          </cell>
          <cell r="O5198" t="str">
            <v>100 Ton</v>
          </cell>
          <cell r="P5198">
            <v>45733</v>
          </cell>
          <cell r="Q5198" t="str">
            <v/>
          </cell>
          <cell r="R5198"/>
          <cell r="S5198" t="str">
            <v/>
          </cell>
          <cell r="T5198"/>
          <cell r="U5198" t="str">
            <v/>
          </cell>
          <cell r="V5198"/>
          <cell r="W5198" t="str">
            <v/>
          </cell>
          <cell r="X5198"/>
          <cell r="Y5198" t="str">
            <v/>
          </cell>
          <cell r="Z5198"/>
          <cell r="AA5198" t="str">
            <v/>
          </cell>
          <cell r="AB5198"/>
          <cell r="AC5198"/>
          <cell r="AD5198"/>
          <cell r="AE5198" t="str">
            <v/>
          </cell>
          <cell r="AF5198"/>
          <cell r="AG5198"/>
          <cell r="AH5198"/>
          <cell r="AI5198"/>
          <cell r="AJ5198" t="str">
            <v/>
          </cell>
          <cell r="AK5198"/>
          <cell r="AL5198" t="str">
            <v/>
          </cell>
          <cell r="AM5198"/>
          <cell r="AN5198"/>
          <cell r="AO5198" t="str">
            <v/>
          </cell>
          <cell r="AP5198"/>
          <cell r="AQ5198"/>
          <cell r="AR5198" t="str">
            <v>tdk terhubung</v>
          </cell>
          <cell r="AS5198"/>
        </row>
        <row r="5199">
          <cell r="A5199">
            <v>5196</v>
          </cell>
          <cell r="B5199">
            <v>0</v>
          </cell>
          <cell r="C5199"/>
          <cell r="D5199" t="str">
            <v>Reza Mahardika</v>
          </cell>
          <cell r="E5199">
            <v>81522841010</v>
          </cell>
          <cell r="F5199" t="str">
            <v>Operator HD 785/OHT 777</v>
          </cell>
          <cell r="G5199"/>
          <cell r="H5199" t="str">
            <v>NON STAFF</v>
          </cell>
          <cell r="I5199" t="str">
            <v>IP - TABANG</v>
          </cell>
          <cell r="J5199" t="str">
            <v>BUMA</v>
          </cell>
          <cell r="K5199" t="str">
            <v>Agus S</v>
          </cell>
          <cell r="L5199" t="str">
            <v>0 Hari</v>
          </cell>
          <cell r="M5199" t="str">
            <v>DOKUMEN CHECK</v>
          </cell>
          <cell r="N5199" t="str">
            <v>FAILED</v>
          </cell>
          <cell r="O5199" t="str">
            <v>100 Ton</v>
          </cell>
          <cell r="P5199">
            <v>45733</v>
          </cell>
          <cell r="Q5199" t="str">
            <v/>
          </cell>
          <cell r="R5199"/>
          <cell r="S5199" t="str">
            <v/>
          </cell>
          <cell r="T5199"/>
          <cell r="U5199" t="str">
            <v/>
          </cell>
          <cell r="V5199"/>
          <cell r="W5199" t="str">
            <v/>
          </cell>
          <cell r="X5199"/>
          <cell r="Y5199" t="str">
            <v/>
          </cell>
          <cell r="Z5199"/>
          <cell r="AA5199" t="str">
            <v/>
          </cell>
          <cell r="AB5199"/>
          <cell r="AC5199"/>
          <cell r="AD5199"/>
          <cell r="AE5199" t="str">
            <v/>
          </cell>
          <cell r="AF5199"/>
          <cell r="AG5199"/>
          <cell r="AH5199"/>
          <cell r="AI5199"/>
          <cell r="AJ5199" t="str">
            <v/>
          </cell>
          <cell r="AK5199"/>
          <cell r="AL5199" t="str">
            <v/>
          </cell>
          <cell r="AM5199"/>
          <cell r="AN5199"/>
          <cell r="AO5199" t="str">
            <v/>
          </cell>
          <cell r="AP5199"/>
          <cell r="AQ5199"/>
          <cell r="AR5199" t="str">
            <v>tdk terhubung</v>
          </cell>
          <cell r="AS5199"/>
        </row>
        <row r="5200">
          <cell r="A5200">
            <v>5197</v>
          </cell>
          <cell r="B5200">
            <v>0</v>
          </cell>
          <cell r="C5200"/>
          <cell r="D5200" t="str">
            <v>Medy Yani Palisuan</v>
          </cell>
          <cell r="E5200">
            <v>82149688969</v>
          </cell>
          <cell r="F5200" t="str">
            <v>Operator HD 785/OHT 777</v>
          </cell>
          <cell r="G5200"/>
          <cell r="H5200" t="str">
            <v>NON STAFF</v>
          </cell>
          <cell r="I5200" t="str">
            <v>IP - TABANG</v>
          </cell>
          <cell r="J5200" t="str">
            <v>BUMA</v>
          </cell>
          <cell r="K5200" t="str">
            <v>Agus S</v>
          </cell>
          <cell r="L5200" t="str">
            <v>0 Hari</v>
          </cell>
          <cell r="M5200" t="str">
            <v>DOKUMEN CHECK</v>
          </cell>
          <cell r="N5200" t="str">
            <v>FAILED</v>
          </cell>
          <cell r="O5200" t="str">
            <v>100 Ton</v>
          </cell>
          <cell r="P5200">
            <v>45733</v>
          </cell>
          <cell r="Q5200" t="str">
            <v/>
          </cell>
          <cell r="R5200"/>
          <cell r="S5200" t="str">
            <v/>
          </cell>
          <cell r="T5200"/>
          <cell r="U5200" t="str">
            <v/>
          </cell>
          <cell r="V5200"/>
          <cell r="W5200" t="str">
            <v/>
          </cell>
          <cell r="X5200"/>
          <cell r="Y5200" t="str">
            <v/>
          </cell>
          <cell r="Z5200"/>
          <cell r="AA5200" t="str">
            <v/>
          </cell>
          <cell r="AB5200"/>
          <cell r="AC5200"/>
          <cell r="AD5200"/>
          <cell r="AE5200" t="str">
            <v/>
          </cell>
          <cell r="AF5200"/>
          <cell r="AG5200"/>
          <cell r="AH5200"/>
          <cell r="AI5200"/>
          <cell r="AJ5200" t="str">
            <v/>
          </cell>
          <cell r="AK5200"/>
          <cell r="AL5200" t="str">
            <v/>
          </cell>
          <cell r="AM5200"/>
          <cell r="AN5200"/>
          <cell r="AO5200" t="str">
            <v/>
          </cell>
          <cell r="AP5200"/>
          <cell r="AQ5200"/>
          <cell r="AR5200" t="str">
            <v>sudah aktif di karunia 4 tahun</v>
          </cell>
          <cell r="AS5200"/>
        </row>
        <row r="5201">
          <cell r="A5201">
            <v>5198</v>
          </cell>
          <cell r="B5201">
            <v>0</v>
          </cell>
          <cell r="C5201"/>
          <cell r="D5201" t="str">
            <v>Tedy Subandrio</v>
          </cell>
          <cell r="E5201">
            <v>81336666347</v>
          </cell>
          <cell r="F5201" t="str">
            <v>Operator HD 785/OHT 777</v>
          </cell>
          <cell r="G5201"/>
          <cell r="H5201" t="str">
            <v>NON STAFF</v>
          </cell>
          <cell r="I5201" t="str">
            <v>IP - TABANG</v>
          </cell>
          <cell r="J5201" t="str">
            <v>BUMA</v>
          </cell>
          <cell r="K5201" t="str">
            <v>Agus S</v>
          </cell>
          <cell r="L5201" t="str">
            <v>0 Hari</v>
          </cell>
          <cell r="M5201" t="str">
            <v>DOKUMEN CHECK</v>
          </cell>
          <cell r="N5201" t="str">
            <v>FAILED</v>
          </cell>
          <cell r="O5201" t="str">
            <v>100 Ton</v>
          </cell>
          <cell r="P5201">
            <v>45733</v>
          </cell>
          <cell r="Q5201" t="str">
            <v/>
          </cell>
          <cell r="R5201"/>
          <cell r="S5201" t="str">
            <v/>
          </cell>
          <cell r="T5201"/>
          <cell r="U5201" t="str">
            <v/>
          </cell>
          <cell r="V5201"/>
          <cell r="W5201" t="str">
            <v/>
          </cell>
          <cell r="X5201"/>
          <cell r="Y5201" t="str">
            <v/>
          </cell>
          <cell r="Z5201"/>
          <cell r="AA5201" t="str">
            <v/>
          </cell>
          <cell r="AB5201"/>
          <cell r="AC5201"/>
          <cell r="AD5201"/>
          <cell r="AE5201" t="str">
            <v/>
          </cell>
          <cell r="AF5201"/>
          <cell r="AG5201"/>
          <cell r="AH5201"/>
          <cell r="AI5201"/>
          <cell r="AJ5201" t="str">
            <v/>
          </cell>
          <cell r="AK5201"/>
          <cell r="AL5201" t="str">
            <v/>
          </cell>
          <cell r="AM5201"/>
          <cell r="AN5201"/>
          <cell r="AO5201" t="str">
            <v/>
          </cell>
          <cell r="AP5201"/>
          <cell r="AQ5201"/>
          <cell r="AR5201" t="str">
            <v>tdk terhubung</v>
          </cell>
          <cell r="AS5201"/>
        </row>
        <row r="5202">
          <cell r="A5202">
            <v>5199</v>
          </cell>
          <cell r="B5202">
            <v>0</v>
          </cell>
          <cell r="C5202"/>
          <cell r="D5202" t="str">
            <v>Abdullah</v>
          </cell>
          <cell r="E5202">
            <v>85247183616</v>
          </cell>
          <cell r="F5202" t="str">
            <v>Operator HD 785/OHT 777</v>
          </cell>
          <cell r="G5202"/>
          <cell r="H5202" t="str">
            <v>NON STAFF</v>
          </cell>
          <cell r="I5202" t="str">
            <v>IP - TABANG</v>
          </cell>
          <cell r="J5202" t="str">
            <v>BUMA</v>
          </cell>
          <cell r="K5202" t="str">
            <v>Agus S</v>
          </cell>
          <cell r="L5202" t="str">
            <v>0 Hari</v>
          </cell>
          <cell r="M5202" t="str">
            <v>OFFERING LETTER</v>
          </cell>
          <cell r="N5202" t="str">
            <v>FAILED</v>
          </cell>
          <cell r="O5202" t="str">
            <v>100 Ton</v>
          </cell>
          <cell r="P5202">
            <v>45733</v>
          </cell>
          <cell r="Q5202" t="str">
            <v/>
          </cell>
          <cell r="R5202"/>
          <cell r="S5202" t="str">
            <v/>
          </cell>
          <cell r="T5202"/>
          <cell r="U5202" t="str">
            <v/>
          </cell>
          <cell r="V5202"/>
          <cell r="W5202" t="str">
            <v/>
          </cell>
          <cell r="X5202"/>
          <cell r="Y5202" t="str">
            <v/>
          </cell>
          <cell r="Z5202">
            <v>45734</v>
          </cell>
          <cell r="AA5202" t="str">
            <v/>
          </cell>
          <cell r="AB5202"/>
          <cell r="AC5202"/>
          <cell r="AD5202"/>
          <cell r="AE5202" t="str">
            <v/>
          </cell>
          <cell r="AF5202"/>
          <cell r="AG5202"/>
          <cell r="AH5202"/>
          <cell r="AI5202"/>
          <cell r="AJ5202" t="str">
            <v/>
          </cell>
          <cell r="AK5202"/>
          <cell r="AL5202" t="str">
            <v/>
          </cell>
          <cell r="AM5202"/>
          <cell r="AN5202"/>
          <cell r="AO5202" t="str">
            <v/>
          </cell>
          <cell r="AP5202"/>
          <cell r="AQ5202"/>
          <cell r="AR5202" t="str">
            <v>wait fb ol / tidak respon</v>
          </cell>
          <cell r="AS5202"/>
        </row>
        <row r="5203">
          <cell r="A5203">
            <v>5200</v>
          </cell>
          <cell r="B5203">
            <v>0</v>
          </cell>
          <cell r="C5203"/>
          <cell r="D5203" t="str">
            <v>Fahrudin</v>
          </cell>
          <cell r="E5203">
            <v>85332171228</v>
          </cell>
          <cell r="F5203" t="str">
            <v>Operator HD 785/OHT 777</v>
          </cell>
          <cell r="G5203"/>
          <cell r="H5203" t="str">
            <v>NON STAFF</v>
          </cell>
          <cell r="I5203" t="str">
            <v>IP - TABANG</v>
          </cell>
          <cell r="J5203" t="str">
            <v>BUMA</v>
          </cell>
          <cell r="K5203" t="str">
            <v>Agus S</v>
          </cell>
          <cell r="L5203" t="str">
            <v>0 Hari</v>
          </cell>
          <cell r="M5203" t="str">
            <v>OFFERING LETTER</v>
          </cell>
          <cell r="N5203" t="str">
            <v>FAILED</v>
          </cell>
          <cell r="O5203" t="str">
            <v>100 Ton</v>
          </cell>
          <cell r="P5203">
            <v>45733</v>
          </cell>
          <cell r="Q5203" t="str">
            <v/>
          </cell>
          <cell r="R5203"/>
          <cell r="S5203" t="str">
            <v/>
          </cell>
          <cell r="T5203"/>
          <cell r="U5203" t="str">
            <v/>
          </cell>
          <cell r="V5203"/>
          <cell r="W5203" t="str">
            <v/>
          </cell>
          <cell r="X5203"/>
          <cell r="Y5203" t="str">
            <v/>
          </cell>
          <cell r="Z5203"/>
          <cell r="AA5203" t="str">
            <v/>
          </cell>
          <cell r="AB5203"/>
          <cell r="AC5203"/>
          <cell r="AD5203"/>
          <cell r="AE5203" t="str">
            <v/>
          </cell>
          <cell r="AF5203"/>
          <cell r="AG5203"/>
          <cell r="AH5203"/>
          <cell r="AI5203"/>
          <cell r="AJ5203" t="str">
            <v/>
          </cell>
          <cell r="AK5203"/>
          <cell r="AL5203" t="str">
            <v/>
          </cell>
          <cell r="AM5203"/>
          <cell r="AN5203"/>
          <cell r="AO5203" t="str">
            <v/>
          </cell>
          <cell r="AP5203"/>
          <cell r="AQ5203"/>
          <cell r="AR5203" t="str">
            <v>wait data / tidak respon</v>
          </cell>
          <cell r="AS5203">
            <v>45771</v>
          </cell>
        </row>
        <row r="5204">
          <cell r="A5204">
            <v>5201</v>
          </cell>
          <cell r="B5204">
            <v>0</v>
          </cell>
          <cell r="C5204"/>
          <cell r="D5204" t="str">
            <v>Petrus Salim Katik</v>
          </cell>
          <cell r="E5204">
            <v>81351677225</v>
          </cell>
          <cell r="F5204" t="str">
            <v>Operator HD 785/OHT 777</v>
          </cell>
          <cell r="G5204"/>
          <cell r="H5204" t="str">
            <v>NON STAFF</v>
          </cell>
          <cell r="I5204" t="str">
            <v>IP - TABANG</v>
          </cell>
          <cell r="J5204" t="str">
            <v>BUMA</v>
          </cell>
          <cell r="K5204" t="str">
            <v>Agus S</v>
          </cell>
          <cell r="L5204" t="str">
            <v>0 Hari</v>
          </cell>
          <cell r="M5204" t="str">
            <v>DOKUMEN CHECK</v>
          </cell>
          <cell r="N5204" t="str">
            <v>FAILED</v>
          </cell>
          <cell r="O5204" t="str">
            <v>100 Ton</v>
          </cell>
          <cell r="P5204">
            <v>45733</v>
          </cell>
          <cell r="Q5204" t="str">
            <v/>
          </cell>
          <cell r="R5204"/>
          <cell r="S5204" t="str">
            <v/>
          </cell>
          <cell r="T5204"/>
          <cell r="U5204" t="str">
            <v/>
          </cell>
          <cell r="V5204"/>
          <cell r="W5204" t="str">
            <v/>
          </cell>
          <cell r="X5204"/>
          <cell r="Y5204" t="str">
            <v/>
          </cell>
          <cell r="Z5204"/>
          <cell r="AA5204" t="str">
            <v/>
          </cell>
          <cell r="AB5204"/>
          <cell r="AC5204"/>
          <cell r="AD5204"/>
          <cell r="AE5204" t="str">
            <v/>
          </cell>
          <cell r="AF5204"/>
          <cell r="AG5204"/>
          <cell r="AH5204"/>
          <cell r="AI5204"/>
          <cell r="AJ5204" t="str">
            <v/>
          </cell>
          <cell r="AK5204"/>
          <cell r="AL5204" t="str">
            <v/>
          </cell>
          <cell r="AM5204"/>
          <cell r="AN5204"/>
          <cell r="AO5204" t="str">
            <v/>
          </cell>
          <cell r="AP5204"/>
          <cell r="AQ5204"/>
          <cell r="AR5204" t="str">
            <v>tdk terhubung</v>
          </cell>
          <cell r="AS5204"/>
        </row>
        <row r="5205">
          <cell r="A5205">
            <v>5202</v>
          </cell>
          <cell r="B5205">
            <v>0</v>
          </cell>
          <cell r="C5205"/>
          <cell r="D5205" t="str">
            <v>Erwin Daeng Pagiling</v>
          </cell>
          <cell r="E5205">
            <v>81347191679</v>
          </cell>
          <cell r="F5205" t="str">
            <v>Operator HD 785/OHT 777</v>
          </cell>
          <cell r="G5205"/>
          <cell r="H5205" t="str">
            <v>NON STAFF</v>
          </cell>
          <cell r="I5205" t="str">
            <v>IP - TABANG</v>
          </cell>
          <cell r="J5205" t="str">
            <v>BUMA</v>
          </cell>
          <cell r="K5205" t="str">
            <v>Agus S</v>
          </cell>
          <cell r="L5205" t="str">
            <v>0 Hari</v>
          </cell>
          <cell r="M5205" t="str">
            <v>DOKUMEN CHECK</v>
          </cell>
          <cell r="N5205" t="str">
            <v>FAILED</v>
          </cell>
          <cell r="O5205" t="str">
            <v>100 Ton</v>
          </cell>
          <cell r="P5205">
            <v>45733</v>
          </cell>
          <cell r="Q5205" t="str">
            <v/>
          </cell>
          <cell r="R5205"/>
          <cell r="S5205" t="str">
            <v/>
          </cell>
          <cell r="T5205"/>
          <cell r="U5205" t="str">
            <v/>
          </cell>
          <cell r="V5205"/>
          <cell r="W5205" t="str">
            <v/>
          </cell>
          <cell r="X5205"/>
          <cell r="Y5205" t="str">
            <v/>
          </cell>
          <cell r="Z5205"/>
          <cell r="AA5205" t="str">
            <v/>
          </cell>
          <cell r="AB5205"/>
          <cell r="AC5205"/>
          <cell r="AD5205"/>
          <cell r="AE5205" t="str">
            <v/>
          </cell>
          <cell r="AF5205"/>
          <cell r="AG5205"/>
          <cell r="AH5205"/>
          <cell r="AI5205"/>
          <cell r="AJ5205" t="str">
            <v/>
          </cell>
          <cell r="AK5205"/>
          <cell r="AL5205" t="str">
            <v/>
          </cell>
          <cell r="AM5205"/>
          <cell r="AN5205"/>
          <cell r="AO5205" t="str">
            <v/>
          </cell>
          <cell r="AP5205"/>
          <cell r="AQ5205"/>
          <cell r="AR5205" t="str">
            <v>tdk terhubung</v>
          </cell>
          <cell r="AS5205"/>
        </row>
        <row r="5206">
          <cell r="A5206">
            <v>5203</v>
          </cell>
          <cell r="B5206">
            <v>0</v>
          </cell>
          <cell r="C5206"/>
          <cell r="D5206" t="str">
            <v>Khaerudin</v>
          </cell>
          <cell r="E5206">
            <v>85245443837</v>
          </cell>
          <cell r="F5206" t="str">
            <v>Operator HD 785/OHT 777</v>
          </cell>
          <cell r="G5206"/>
          <cell r="H5206" t="str">
            <v>NON STAFF</v>
          </cell>
          <cell r="I5206" t="str">
            <v>IP - TABANG</v>
          </cell>
          <cell r="J5206" t="str">
            <v>BUMA</v>
          </cell>
          <cell r="K5206" t="str">
            <v>Agus S</v>
          </cell>
          <cell r="L5206" t="str">
            <v>0 Hari</v>
          </cell>
          <cell r="M5206" t="str">
            <v>DOKUMEN CHECK</v>
          </cell>
          <cell r="N5206" t="str">
            <v>FAILED</v>
          </cell>
          <cell r="O5206" t="str">
            <v>100 Ton</v>
          </cell>
          <cell r="P5206">
            <v>45733</v>
          </cell>
          <cell r="Q5206" t="str">
            <v/>
          </cell>
          <cell r="R5206"/>
          <cell r="S5206" t="str">
            <v/>
          </cell>
          <cell r="T5206"/>
          <cell r="U5206" t="str">
            <v/>
          </cell>
          <cell r="V5206"/>
          <cell r="W5206" t="str">
            <v/>
          </cell>
          <cell r="X5206"/>
          <cell r="Y5206" t="str">
            <v/>
          </cell>
          <cell r="Z5206"/>
          <cell r="AA5206" t="str">
            <v/>
          </cell>
          <cell r="AB5206"/>
          <cell r="AC5206"/>
          <cell r="AD5206"/>
          <cell r="AE5206" t="str">
            <v/>
          </cell>
          <cell r="AF5206"/>
          <cell r="AG5206"/>
          <cell r="AH5206"/>
          <cell r="AI5206"/>
          <cell r="AJ5206" t="str">
            <v/>
          </cell>
          <cell r="AK5206"/>
          <cell r="AL5206" t="str">
            <v/>
          </cell>
          <cell r="AM5206"/>
          <cell r="AN5206"/>
          <cell r="AO5206" t="str">
            <v/>
          </cell>
          <cell r="AP5206"/>
          <cell r="AQ5206"/>
          <cell r="AR5206" t="str">
            <v>tdk terhubung</v>
          </cell>
          <cell r="AS5206"/>
        </row>
        <row r="5207">
          <cell r="A5207">
            <v>5204</v>
          </cell>
          <cell r="B5207">
            <v>0</v>
          </cell>
          <cell r="C5207"/>
          <cell r="D5207" t="str">
            <v>Sirajuddin</v>
          </cell>
          <cell r="E5207">
            <v>82154454657</v>
          </cell>
          <cell r="F5207" t="str">
            <v>Operator HD 785/OHT 777</v>
          </cell>
          <cell r="G5207"/>
          <cell r="H5207" t="str">
            <v>NON STAFF</v>
          </cell>
          <cell r="I5207" t="str">
            <v>IP - TABANG</v>
          </cell>
          <cell r="J5207" t="str">
            <v>BUMA</v>
          </cell>
          <cell r="K5207" t="str">
            <v>Agus S</v>
          </cell>
          <cell r="L5207" t="str">
            <v>0 Hari</v>
          </cell>
          <cell r="M5207" t="str">
            <v>DOKUMEN CHECK</v>
          </cell>
          <cell r="N5207" t="str">
            <v>FAILED</v>
          </cell>
          <cell r="O5207" t="str">
            <v>100 Ton</v>
          </cell>
          <cell r="P5207">
            <v>45733</v>
          </cell>
          <cell r="Q5207" t="str">
            <v/>
          </cell>
          <cell r="R5207"/>
          <cell r="S5207" t="str">
            <v/>
          </cell>
          <cell r="T5207"/>
          <cell r="U5207" t="str">
            <v/>
          </cell>
          <cell r="V5207"/>
          <cell r="W5207" t="str">
            <v/>
          </cell>
          <cell r="X5207"/>
          <cell r="Y5207" t="str">
            <v/>
          </cell>
          <cell r="Z5207"/>
          <cell r="AA5207" t="str">
            <v/>
          </cell>
          <cell r="AB5207"/>
          <cell r="AC5207"/>
          <cell r="AD5207"/>
          <cell r="AE5207" t="str">
            <v/>
          </cell>
          <cell r="AF5207"/>
          <cell r="AG5207"/>
          <cell r="AH5207"/>
          <cell r="AI5207"/>
          <cell r="AJ5207" t="str">
            <v/>
          </cell>
          <cell r="AK5207"/>
          <cell r="AL5207" t="str">
            <v/>
          </cell>
          <cell r="AM5207"/>
          <cell r="AN5207"/>
          <cell r="AO5207" t="str">
            <v/>
          </cell>
          <cell r="AP5207"/>
          <cell r="AQ5207"/>
          <cell r="AR5207" t="str">
            <v>tdk terhubung</v>
          </cell>
          <cell r="AS5207"/>
        </row>
        <row r="5208">
          <cell r="A5208">
            <v>5205</v>
          </cell>
          <cell r="B5208">
            <v>0</v>
          </cell>
          <cell r="C5208"/>
          <cell r="D5208" t="str">
            <v>Heryanto</v>
          </cell>
          <cell r="E5208">
            <v>81257724324</v>
          </cell>
          <cell r="F5208" t="str">
            <v>Operator HD 785/OHT 777</v>
          </cell>
          <cell r="G5208"/>
          <cell r="H5208" t="str">
            <v>NON STAFF</v>
          </cell>
          <cell r="I5208" t="str">
            <v>IP - TABANG</v>
          </cell>
          <cell r="J5208" t="str">
            <v>BUMA</v>
          </cell>
          <cell r="K5208" t="str">
            <v>Agus S</v>
          </cell>
          <cell r="L5208" t="str">
            <v>0 Hari</v>
          </cell>
          <cell r="M5208" t="str">
            <v>DOKUMEN CHECK</v>
          </cell>
          <cell r="N5208" t="str">
            <v>FAILED</v>
          </cell>
          <cell r="O5208" t="str">
            <v>100 Ton</v>
          </cell>
          <cell r="P5208">
            <v>45733</v>
          </cell>
          <cell r="Q5208" t="str">
            <v/>
          </cell>
          <cell r="R5208"/>
          <cell r="S5208" t="str">
            <v/>
          </cell>
          <cell r="T5208"/>
          <cell r="U5208" t="str">
            <v/>
          </cell>
          <cell r="V5208"/>
          <cell r="W5208" t="str">
            <v/>
          </cell>
          <cell r="X5208"/>
          <cell r="Y5208" t="str">
            <v/>
          </cell>
          <cell r="Z5208"/>
          <cell r="AA5208" t="str">
            <v/>
          </cell>
          <cell r="AB5208"/>
          <cell r="AC5208"/>
          <cell r="AD5208"/>
          <cell r="AE5208" t="str">
            <v/>
          </cell>
          <cell r="AF5208"/>
          <cell r="AG5208"/>
          <cell r="AH5208"/>
          <cell r="AI5208"/>
          <cell r="AJ5208" t="str">
            <v/>
          </cell>
          <cell r="AK5208"/>
          <cell r="AL5208" t="str">
            <v/>
          </cell>
          <cell r="AM5208"/>
          <cell r="AN5208"/>
          <cell r="AO5208" t="str">
            <v/>
          </cell>
          <cell r="AP5208"/>
          <cell r="AQ5208"/>
          <cell r="AR5208" t="str">
            <v>sudah pernah di karunia dan resign</v>
          </cell>
          <cell r="AS5208"/>
        </row>
        <row r="5209">
          <cell r="A5209">
            <v>5206</v>
          </cell>
          <cell r="B5209">
            <v>0</v>
          </cell>
          <cell r="C5209"/>
          <cell r="D5209" t="str">
            <v>Rizky Sahara</v>
          </cell>
          <cell r="E5209">
            <v>81952878114</v>
          </cell>
          <cell r="F5209" t="str">
            <v>Operator HD 785/OHT 777</v>
          </cell>
          <cell r="G5209"/>
          <cell r="H5209" t="str">
            <v>NON STAFF</v>
          </cell>
          <cell r="I5209" t="str">
            <v>IP - TABANG</v>
          </cell>
          <cell r="J5209" t="str">
            <v>BUMA</v>
          </cell>
          <cell r="K5209" t="str">
            <v>Agus S</v>
          </cell>
          <cell r="L5209" t="str">
            <v>0 Hari</v>
          </cell>
          <cell r="M5209" t="str">
            <v>DOKUMEN CHECK</v>
          </cell>
          <cell r="N5209" t="str">
            <v>FAILED</v>
          </cell>
          <cell r="O5209" t="str">
            <v>100 Ton</v>
          </cell>
          <cell r="P5209">
            <v>45733</v>
          </cell>
          <cell r="Q5209" t="str">
            <v/>
          </cell>
          <cell r="R5209"/>
          <cell r="S5209" t="str">
            <v/>
          </cell>
          <cell r="T5209"/>
          <cell r="U5209" t="str">
            <v/>
          </cell>
          <cell r="V5209"/>
          <cell r="W5209" t="str">
            <v/>
          </cell>
          <cell r="X5209"/>
          <cell r="Y5209" t="str">
            <v/>
          </cell>
          <cell r="Z5209"/>
          <cell r="AA5209" t="str">
            <v/>
          </cell>
          <cell r="AB5209"/>
          <cell r="AC5209"/>
          <cell r="AD5209"/>
          <cell r="AE5209" t="str">
            <v/>
          </cell>
          <cell r="AF5209"/>
          <cell r="AG5209"/>
          <cell r="AH5209"/>
          <cell r="AI5209"/>
          <cell r="AJ5209" t="str">
            <v/>
          </cell>
          <cell r="AK5209"/>
          <cell r="AL5209" t="str">
            <v/>
          </cell>
          <cell r="AM5209"/>
          <cell r="AN5209"/>
          <cell r="AO5209" t="str">
            <v/>
          </cell>
          <cell r="AP5209"/>
          <cell r="AQ5209"/>
          <cell r="AR5209" t="str">
            <v>tdk terhubung</v>
          </cell>
          <cell r="AS5209"/>
        </row>
        <row r="5210">
          <cell r="A5210">
            <v>5207</v>
          </cell>
          <cell r="B5210">
            <v>0</v>
          </cell>
          <cell r="C5210"/>
          <cell r="D5210" t="str">
            <v>Aris Parandan</v>
          </cell>
          <cell r="E5210">
            <v>85215081156</v>
          </cell>
          <cell r="F5210" t="str">
            <v>Operator HD 785/OHT 777</v>
          </cell>
          <cell r="G5210"/>
          <cell r="H5210" t="str">
            <v>NON STAFF</v>
          </cell>
          <cell r="I5210" t="str">
            <v>IP - TABANG</v>
          </cell>
          <cell r="J5210" t="str">
            <v>BUMA</v>
          </cell>
          <cell r="K5210" t="str">
            <v>Agus S</v>
          </cell>
          <cell r="L5210" t="str">
            <v>0 Hari</v>
          </cell>
          <cell r="M5210" t="str">
            <v>DOKUMEN CHECK</v>
          </cell>
          <cell r="N5210" t="str">
            <v>FAILED</v>
          </cell>
          <cell r="O5210" t="str">
            <v>100 Ton</v>
          </cell>
          <cell r="P5210">
            <v>45733</v>
          </cell>
          <cell r="Q5210" t="str">
            <v/>
          </cell>
          <cell r="R5210"/>
          <cell r="S5210" t="str">
            <v/>
          </cell>
          <cell r="T5210"/>
          <cell r="U5210" t="str">
            <v/>
          </cell>
          <cell r="V5210"/>
          <cell r="W5210" t="str">
            <v/>
          </cell>
          <cell r="X5210"/>
          <cell r="Y5210" t="str">
            <v/>
          </cell>
          <cell r="Z5210"/>
          <cell r="AA5210" t="str">
            <v/>
          </cell>
          <cell r="AB5210"/>
          <cell r="AC5210"/>
          <cell r="AD5210"/>
          <cell r="AE5210" t="str">
            <v/>
          </cell>
          <cell r="AF5210"/>
          <cell r="AG5210"/>
          <cell r="AH5210"/>
          <cell r="AI5210"/>
          <cell r="AJ5210" t="str">
            <v/>
          </cell>
          <cell r="AK5210"/>
          <cell r="AL5210" t="str">
            <v/>
          </cell>
          <cell r="AM5210"/>
          <cell r="AN5210"/>
          <cell r="AO5210" t="str">
            <v/>
          </cell>
          <cell r="AP5210"/>
          <cell r="AQ5210"/>
          <cell r="AR5210" t="str">
            <v>tdk terhubung</v>
          </cell>
          <cell r="AS5210"/>
        </row>
        <row r="5211">
          <cell r="A5211">
            <v>5208</v>
          </cell>
          <cell r="B5211">
            <v>0</v>
          </cell>
          <cell r="C5211"/>
          <cell r="D5211" t="str">
            <v>Alpiansyah</v>
          </cell>
          <cell r="E5211">
            <v>85388700082</v>
          </cell>
          <cell r="F5211" t="str">
            <v>Operator HD 785/OHT 777</v>
          </cell>
          <cell r="G5211"/>
          <cell r="H5211" t="str">
            <v>NON STAFF</v>
          </cell>
          <cell r="I5211" t="str">
            <v>IP - TABANG</v>
          </cell>
          <cell r="J5211" t="str">
            <v>BUMA</v>
          </cell>
          <cell r="K5211" t="str">
            <v>Agus S</v>
          </cell>
          <cell r="L5211" t="str">
            <v>0 Hari</v>
          </cell>
          <cell r="M5211" t="str">
            <v>DOKUMEN CHECK</v>
          </cell>
          <cell r="N5211" t="str">
            <v>FAILED</v>
          </cell>
          <cell r="O5211" t="str">
            <v>100 Ton</v>
          </cell>
          <cell r="P5211">
            <v>45733</v>
          </cell>
          <cell r="Q5211" t="str">
            <v/>
          </cell>
          <cell r="R5211"/>
          <cell r="S5211" t="str">
            <v/>
          </cell>
          <cell r="T5211"/>
          <cell r="U5211" t="str">
            <v/>
          </cell>
          <cell r="V5211"/>
          <cell r="W5211" t="str">
            <v/>
          </cell>
          <cell r="X5211"/>
          <cell r="Y5211" t="str">
            <v/>
          </cell>
          <cell r="Z5211"/>
          <cell r="AA5211" t="str">
            <v/>
          </cell>
          <cell r="AB5211"/>
          <cell r="AC5211"/>
          <cell r="AD5211"/>
          <cell r="AE5211" t="str">
            <v/>
          </cell>
          <cell r="AF5211"/>
          <cell r="AG5211"/>
          <cell r="AH5211"/>
          <cell r="AI5211"/>
          <cell r="AJ5211" t="str">
            <v/>
          </cell>
          <cell r="AK5211"/>
          <cell r="AL5211" t="str">
            <v/>
          </cell>
          <cell r="AM5211"/>
          <cell r="AN5211"/>
          <cell r="AO5211" t="str">
            <v/>
          </cell>
          <cell r="AP5211"/>
          <cell r="AQ5211"/>
          <cell r="AR5211" t="str">
            <v>MCU Unfit ( Foto Rontgen-TB Kedua Paru )</v>
          </cell>
          <cell r="AS5211"/>
        </row>
        <row r="5212">
          <cell r="A5212">
            <v>5209</v>
          </cell>
          <cell r="B5212">
            <v>0</v>
          </cell>
          <cell r="C5212"/>
          <cell r="D5212" t="str">
            <v>Sugiyanto</v>
          </cell>
          <cell r="E5212">
            <v>85603127555</v>
          </cell>
          <cell r="F5212" t="str">
            <v>Operator HD 785/OHT 777</v>
          </cell>
          <cell r="G5212"/>
          <cell r="H5212" t="str">
            <v>NON STAFF</v>
          </cell>
          <cell r="I5212" t="str">
            <v>IP - TABANG</v>
          </cell>
          <cell r="J5212" t="str">
            <v>BUMA</v>
          </cell>
          <cell r="K5212" t="str">
            <v>Agus S</v>
          </cell>
          <cell r="L5212" t="str">
            <v>0 Hari</v>
          </cell>
          <cell r="M5212" t="str">
            <v>DOKUMEN CHECK</v>
          </cell>
          <cell r="N5212" t="str">
            <v>FAILED</v>
          </cell>
          <cell r="O5212" t="str">
            <v>100 Ton</v>
          </cell>
          <cell r="P5212">
            <v>45733</v>
          </cell>
          <cell r="Q5212" t="str">
            <v/>
          </cell>
          <cell r="R5212"/>
          <cell r="S5212" t="str">
            <v/>
          </cell>
          <cell r="T5212"/>
          <cell r="U5212" t="str">
            <v/>
          </cell>
          <cell r="V5212"/>
          <cell r="W5212" t="str">
            <v/>
          </cell>
          <cell r="X5212"/>
          <cell r="Y5212" t="str">
            <v/>
          </cell>
          <cell r="Z5212"/>
          <cell r="AA5212" t="str">
            <v/>
          </cell>
          <cell r="AB5212"/>
          <cell r="AC5212"/>
          <cell r="AD5212"/>
          <cell r="AE5212" t="str">
            <v/>
          </cell>
          <cell r="AF5212"/>
          <cell r="AG5212"/>
          <cell r="AH5212"/>
          <cell r="AI5212"/>
          <cell r="AJ5212" t="str">
            <v/>
          </cell>
          <cell r="AK5212"/>
          <cell r="AL5212" t="str">
            <v/>
          </cell>
          <cell r="AM5212"/>
          <cell r="AN5212"/>
          <cell r="AO5212" t="str">
            <v/>
          </cell>
          <cell r="AP5212"/>
          <cell r="AQ5212"/>
          <cell r="AR5212" t="str">
            <v>tdk terhubung</v>
          </cell>
          <cell r="AS5212"/>
        </row>
        <row r="5213">
          <cell r="A5213">
            <v>5210</v>
          </cell>
          <cell r="B5213">
            <v>0</v>
          </cell>
          <cell r="C5213"/>
          <cell r="D5213" t="str">
            <v>Aswan Andis</v>
          </cell>
          <cell r="E5213">
            <v>85248802742</v>
          </cell>
          <cell r="F5213" t="str">
            <v>Operator HD 785/OHT 777</v>
          </cell>
          <cell r="G5213"/>
          <cell r="H5213" t="str">
            <v>NON STAFF</v>
          </cell>
          <cell r="I5213" t="str">
            <v>IP - TABANG</v>
          </cell>
          <cell r="J5213" t="str">
            <v>BUMA</v>
          </cell>
          <cell r="K5213" t="str">
            <v>Agus S</v>
          </cell>
          <cell r="L5213" t="str">
            <v>0 Hari</v>
          </cell>
          <cell r="M5213" t="str">
            <v>DOKUMEN CHECK</v>
          </cell>
          <cell r="N5213" t="str">
            <v>FAILED</v>
          </cell>
          <cell r="O5213" t="str">
            <v>100 Ton</v>
          </cell>
          <cell r="P5213">
            <v>45733</v>
          </cell>
          <cell r="Q5213" t="str">
            <v/>
          </cell>
          <cell r="R5213"/>
          <cell r="S5213" t="str">
            <v/>
          </cell>
          <cell r="T5213"/>
          <cell r="U5213" t="str">
            <v/>
          </cell>
          <cell r="V5213"/>
          <cell r="W5213" t="str">
            <v/>
          </cell>
          <cell r="X5213"/>
          <cell r="Y5213" t="str">
            <v/>
          </cell>
          <cell r="Z5213"/>
          <cell r="AA5213" t="str">
            <v/>
          </cell>
          <cell r="AB5213"/>
          <cell r="AC5213"/>
          <cell r="AD5213"/>
          <cell r="AE5213" t="str">
            <v/>
          </cell>
          <cell r="AF5213"/>
          <cell r="AG5213"/>
          <cell r="AH5213"/>
          <cell r="AI5213"/>
          <cell r="AJ5213" t="str">
            <v/>
          </cell>
          <cell r="AK5213"/>
          <cell r="AL5213" t="str">
            <v/>
          </cell>
          <cell r="AM5213"/>
          <cell r="AN5213"/>
          <cell r="AO5213" t="str">
            <v/>
          </cell>
          <cell r="AP5213"/>
          <cell r="AQ5213"/>
          <cell r="AR5213" t="str">
            <v>tdk terhubung</v>
          </cell>
          <cell r="AS5213"/>
        </row>
        <row r="5214">
          <cell r="A5214">
            <v>5211</v>
          </cell>
          <cell r="B5214">
            <v>0</v>
          </cell>
          <cell r="C5214"/>
          <cell r="D5214" t="str">
            <v>Rosel Rombe</v>
          </cell>
          <cell r="E5214">
            <v>85246678009</v>
          </cell>
          <cell r="F5214" t="str">
            <v>Operator HD 785/OHT 777</v>
          </cell>
          <cell r="G5214"/>
          <cell r="H5214" t="str">
            <v>NON STAFF</v>
          </cell>
          <cell r="I5214" t="str">
            <v>IP - TABANG</v>
          </cell>
          <cell r="J5214" t="str">
            <v>BUMA</v>
          </cell>
          <cell r="K5214" t="str">
            <v>Agus S</v>
          </cell>
          <cell r="L5214" t="str">
            <v>0 Hari</v>
          </cell>
          <cell r="M5214" t="str">
            <v>DOKUMEN CHECK</v>
          </cell>
          <cell r="N5214" t="str">
            <v>FAILED</v>
          </cell>
          <cell r="O5214" t="str">
            <v>100 Ton</v>
          </cell>
          <cell r="P5214">
            <v>45733</v>
          </cell>
          <cell r="Q5214" t="str">
            <v/>
          </cell>
          <cell r="R5214"/>
          <cell r="S5214" t="str">
            <v/>
          </cell>
          <cell r="T5214"/>
          <cell r="U5214" t="str">
            <v/>
          </cell>
          <cell r="V5214"/>
          <cell r="W5214" t="str">
            <v/>
          </cell>
          <cell r="X5214"/>
          <cell r="Y5214" t="str">
            <v/>
          </cell>
          <cell r="Z5214"/>
          <cell r="AA5214" t="str">
            <v/>
          </cell>
          <cell r="AB5214"/>
          <cell r="AC5214"/>
          <cell r="AD5214"/>
          <cell r="AE5214" t="str">
            <v/>
          </cell>
          <cell r="AF5214"/>
          <cell r="AG5214"/>
          <cell r="AH5214"/>
          <cell r="AI5214"/>
          <cell r="AJ5214" t="str">
            <v/>
          </cell>
          <cell r="AK5214"/>
          <cell r="AL5214" t="str">
            <v/>
          </cell>
          <cell r="AM5214"/>
          <cell r="AN5214"/>
          <cell r="AO5214" t="str">
            <v/>
          </cell>
          <cell r="AP5214"/>
          <cell r="AQ5214"/>
          <cell r="AR5214" t="str">
            <v>tdk terhubung</v>
          </cell>
          <cell r="AS5214"/>
        </row>
        <row r="5215">
          <cell r="A5215">
            <v>5212</v>
          </cell>
          <cell r="B5215">
            <v>0</v>
          </cell>
          <cell r="C5215"/>
          <cell r="D5215" t="str">
            <v>Suliswanto</v>
          </cell>
          <cell r="E5215">
            <v>81345304423</v>
          </cell>
          <cell r="F5215" t="str">
            <v>Operator HD 785/OHT 777</v>
          </cell>
          <cell r="G5215"/>
          <cell r="H5215" t="str">
            <v>NON STAFF</v>
          </cell>
          <cell r="I5215" t="str">
            <v>IP - TABANG</v>
          </cell>
          <cell r="J5215" t="str">
            <v>BUMA</v>
          </cell>
          <cell r="K5215" t="str">
            <v>Agus S</v>
          </cell>
          <cell r="L5215" t="str">
            <v>0 Hari</v>
          </cell>
          <cell r="M5215" t="str">
            <v>DOKUMEN CHECK</v>
          </cell>
          <cell r="N5215" t="str">
            <v>FAILED</v>
          </cell>
          <cell r="O5215" t="str">
            <v>100 Ton</v>
          </cell>
          <cell r="P5215">
            <v>45733</v>
          </cell>
          <cell r="Q5215" t="str">
            <v/>
          </cell>
          <cell r="R5215"/>
          <cell r="S5215" t="str">
            <v/>
          </cell>
          <cell r="T5215"/>
          <cell r="U5215" t="str">
            <v/>
          </cell>
          <cell r="V5215"/>
          <cell r="W5215" t="str">
            <v/>
          </cell>
          <cell r="X5215"/>
          <cell r="Y5215" t="str">
            <v/>
          </cell>
          <cell r="Z5215"/>
          <cell r="AA5215" t="str">
            <v/>
          </cell>
          <cell r="AB5215"/>
          <cell r="AC5215"/>
          <cell r="AD5215"/>
          <cell r="AE5215" t="str">
            <v/>
          </cell>
          <cell r="AF5215"/>
          <cell r="AG5215"/>
          <cell r="AH5215"/>
          <cell r="AI5215"/>
          <cell r="AJ5215" t="str">
            <v/>
          </cell>
          <cell r="AK5215"/>
          <cell r="AL5215" t="str">
            <v/>
          </cell>
          <cell r="AM5215"/>
          <cell r="AN5215"/>
          <cell r="AO5215" t="str">
            <v/>
          </cell>
          <cell r="AP5215"/>
          <cell r="AQ5215"/>
          <cell r="AR5215" t="str">
            <v>tdk terhubung</v>
          </cell>
          <cell r="AS5215"/>
        </row>
        <row r="5216">
          <cell r="A5216">
            <v>5213</v>
          </cell>
          <cell r="B5216">
            <v>0</v>
          </cell>
          <cell r="C5216"/>
          <cell r="D5216" t="str">
            <v>Joni Sampe</v>
          </cell>
          <cell r="E5216">
            <v>8134737489</v>
          </cell>
          <cell r="F5216" t="str">
            <v>Operator HD 785/OHT 777</v>
          </cell>
          <cell r="G5216"/>
          <cell r="H5216" t="str">
            <v>NON STAFF</v>
          </cell>
          <cell r="I5216" t="str">
            <v>IP - TABANG</v>
          </cell>
          <cell r="J5216" t="str">
            <v>BUMA</v>
          </cell>
          <cell r="K5216" t="str">
            <v>Agus S</v>
          </cell>
          <cell r="L5216" t="str">
            <v>0 Hari</v>
          </cell>
          <cell r="M5216" t="str">
            <v>DOKUMEN CHECK</v>
          </cell>
          <cell r="N5216" t="str">
            <v>FAILED</v>
          </cell>
          <cell r="O5216" t="str">
            <v>100 Ton</v>
          </cell>
          <cell r="P5216">
            <v>45733</v>
          </cell>
          <cell r="Q5216" t="str">
            <v/>
          </cell>
          <cell r="R5216"/>
          <cell r="S5216" t="str">
            <v/>
          </cell>
          <cell r="T5216"/>
          <cell r="U5216" t="str">
            <v/>
          </cell>
          <cell r="V5216"/>
          <cell r="W5216" t="str">
            <v/>
          </cell>
          <cell r="X5216"/>
          <cell r="Y5216" t="str">
            <v/>
          </cell>
          <cell r="Z5216"/>
          <cell r="AA5216" t="str">
            <v/>
          </cell>
          <cell r="AB5216"/>
          <cell r="AC5216"/>
          <cell r="AD5216"/>
          <cell r="AE5216" t="str">
            <v/>
          </cell>
          <cell r="AF5216"/>
          <cell r="AG5216"/>
          <cell r="AH5216"/>
          <cell r="AI5216"/>
          <cell r="AJ5216" t="str">
            <v/>
          </cell>
          <cell r="AK5216"/>
          <cell r="AL5216" t="str">
            <v/>
          </cell>
          <cell r="AM5216"/>
          <cell r="AN5216"/>
          <cell r="AO5216" t="str">
            <v/>
          </cell>
          <cell r="AP5216"/>
          <cell r="AQ5216"/>
          <cell r="AR5216" t="str">
            <v>tdk terhubung</v>
          </cell>
          <cell r="AS5216"/>
        </row>
        <row r="5217">
          <cell r="A5217">
            <v>5214</v>
          </cell>
          <cell r="B5217">
            <v>0</v>
          </cell>
          <cell r="C5217"/>
          <cell r="D5217" t="str">
            <v>Agus Rafii</v>
          </cell>
          <cell r="E5217">
            <v>81349558164</v>
          </cell>
          <cell r="F5217" t="str">
            <v>Operator HD 785/OHT 777</v>
          </cell>
          <cell r="G5217"/>
          <cell r="H5217" t="str">
            <v>NON STAFF</v>
          </cell>
          <cell r="I5217" t="str">
            <v>IP - TABANG</v>
          </cell>
          <cell r="J5217" t="str">
            <v>BUMA</v>
          </cell>
          <cell r="K5217" t="str">
            <v>Agus S</v>
          </cell>
          <cell r="L5217" t="str">
            <v>0 Hari</v>
          </cell>
          <cell r="M5217" t="str">
            <v>DOKUMEN CHECK</v>
          </cell>
          <cell r="N5217" t="str">
            <v>FAILED</v>
          </cell>
          <cell r="O5217" t="str">
            <v>100 Ton</v>
          </cell>
          <cell r="P5217">
            <v>45733</v>
          </cell>
          <cell r="Q5217" t="str">
            <v/>
          </cell>
          <cell r="R5217"/>
          <cell r="S5217" t="str">
            <v/>
          </cell>
          <cell r="T5217"/>
          <cell r="U5217" t="str">
            <v/>
          </cell>
          <cell r="V5217"/>
          <cell r="W5217" t="str">
            <v/>
          </cell>
          <cell r="X5217"/>
          <cell r="Y5217" t="str">
            <v/>
          </cell>
          <cell r="Z5217"/>
          <cell r="AA5217" t="str">
            <v/>
          </cell>
          <cell r="AB5217"/>
          <cell r="AC5217"/>
          <cell r="AD5217"/>
          <cell r="AE5217" t="str">
            <v/>
          </cell>
          <cell r="AF5217"/>
          <cell r="AG5217"/>
          <cell r="AH5217"/>
          <cell r="AI5217"/>
          <cell r="AJ5217" t="str">
            <v/>
          </cell>
          <cell r="AK5217"/>
          <cell r="AL5217" t="str">
            <v/>
          </cell>
          <cell r="AM5217"/>
          <cell r="AN5217"/>
          <cell r="AO5217" t="str">
            <v/>
          </cell>
          <cell r="AP5217"/>
          <cell r="AQ5217"/>
          <cell r="AR5217" t="str">
            <v>tdk terhubung</v>
          </cell>
          <cell r="AS5217"/>
        </row>
        <row r="5218">
          <cell r="A5218">
            <v>5215</v>
          </cell>
          <cell r="B5218">
            <v>0</v>
          </cell>
          <cell r="C5218"/>
          <cell r="D5218" t="str">
            <v>Wahyu Aji Setiawan</v>
          </cell>
          <cell r="E5218">
            <v>82324513300</v>
          </cell>
          <cell r="F5218" t="str">
            <v>Operator HD 785/OHT 777</v>
          </cell>
          <cell r="G5218"/>
          <cell r="H5218" t="str">
            <v>NON STAFF</v>
          </cell>
          <cell r="I5218" t="str">
            <v>IP - TABANG</v>
          </cell>
          <cell r="J5218" t="str">
            <v>BUMA</v>
          </cell>
          <cell r="K5218" t="str">
            <v>Agus S</v>
          </cell>
          <cell r="L5218" t="str">
            <v>0 Hari</v>
          </cell>
          <cell r="M5218" t="str">
            <v>DOKUMEN CHECK</v>
          </cell>
          <cell r="N5218" t="str">
            <v>FAILED</v>
          </cell>
          <cell r="O5218" t="str">
            <v>100 Ton</v>
          </cell>
          <cell r="P5218">
            <v>45733</v>
          </cell>
          <cell r="Q5218" t="str">
            <v/>
          </cell>
          <cell r="R5218"/>
          <cell r="S5218" t="str">
            <v/>
          </cell>
          <cell r="T5218"/>
          <cell r="U5218" t="str">
            <v/>
          </cell>
          <cell r="V5218"/>
          <cell r="W5218" t="str">
            <v/>
          </cell>
          <cell r="X5218"/>
          <cell r="Y5218" t="str">
            <v/>
          </cell>
          <cell r="Z5218"/>
          <cell r="AA5218" t="str">
            <v/>
          </cell>
          <cell r="AB5218"/>
          <cell r="AC5218"/>
          <cell r="AD5218"/>
          <cell r="AE5218" t="str">
            <v/>
          </cell>
          <cell r="AF5218"/>
          <cell r="AG5218"/>
          <cell r="AH5218"/>
          <cell r="AI5218"/>
          <cell r="AJ5218" t="str">
            <v/>
          </cell>
          <cell r="AK5218"/>
          <cell r="AL5218" t="str">
            <v/>
          </cell>
          <cell r="AM5218"/>
          <cell r="AN5218"/>
          <cell r="AO5218" t="str">
            <v/>
          </cell>
          <cell r="AP5218"/>
          <cell r="AQ5218"/>
          <cell r="AR5218" t="str">
            <v>tdk terhubung</v>
          </cell>
          <cell r="AS5218"/>
        </row>
        <row r="5219">
          <cell r="A5219">
            <v>5216</v>
          </cell>
          <cell r="B5219">
            <v>0</v>
          </cell>
          <cell r="C5219"/>
          <cell r="D5219" t="str">
            <v>Wahdana</v>
          </cell>
          <cell r="E5219">
            <v>81348004063</v>
          </cell>
          <cell r="F5219" t="str">
            <v>Operator HD 785/OHT 777</v>
          </cell>
          <cell r="G5219"/>
          <cell r="H5219" t="str">
            <v>NON STAFF</v>
          </cell>
          <cell r="I5219" t="str">
            <v>IP - TABANG</v>
          </cell>
          <cell r="J5219" t="str">
            <v>BUMA</v>
          </cell>
          <cell r="K5219" t="str">
            <v>Agus S</v>
          </cell>
          <cell r="L5219" t="str">
            <v>0 Hari</v>
          </cell>
          <cell r="M5219" t="str">
            <v>DOKUMEN CHECK</v>
          </cell>
          <cell r="N5219" t="str">
            <v>FAILED</v>
          </cell>
          <cell r="O5219" t="str">
            <v>100 Ton</v>
          </cell>
          <cell r="P5219">
            <v>45733</v>
          </cell>
          <cell r="Q5219" t="str">
            <v/>
          </cell>
          <cell r="R5219"/>
          <cell r="S5219" t="str">
            <v/>
          </cell>
          <cell r="T5219"/>
          <cell r="U5219" t="str">
            <v/>
          </cell>
          <cell r="V5219"/>
          <cell r="W5219" t="str">
            <v/>
          </cell>
          <cell r="X5219"/>
          <cell r="Y5219" t="str">
            <v/>
          </cell>
          <cell r="Z5219"/>
          <cell r="AA5219" t="str">
            <v/>
          </cell>
          <cell r="AB5219"/>
          <cell r="AC5219"/>
          <cell r="AD5219"/>
          <cell r="AE5219" t="str">
            <v/>
          </cell>
          <cell r="AF5219"/>
          <cell r="AG5219"/>
          <cell r="AH5219"/>
          <cell r="AI5219"/>
          <cell r="AJ5219" t="str">
            <v/>
          </cell>
          <cell r="AK5219"/>
          <cell r="AL5219" t="str">
            <v/>
          </cell>
          <cell r="AM5219"/>
          <cell r="AN5219"/>
          <cell r="AO5219" t="str">
            <v/>
          </cell>
          <cell r="AP5219"/>
          <cell r="AQ5219"/>
          <cell r="AR5219" t="str">
            <v>tdk terhubung</v>
          </cell>
          <cell r="AS5219"/>
        </row>
        <row r="5220">
          <cell r="A5220">
            <v>5217</v>
          </cell>
          <cell r="B5220">
            <v>0</v>
          </cell>
          <cell r="C5220"/>
          <cell r="D5220" t="str">
            <v>Muhammad Dalmi</v>
          </cell>
          <cell r="E5220">
            <v>85332890089</v>
          </cell>
          <cell r="F5220" t="str">
            <v>Operator HD 785/OHT 777</v>
          </cell>
          <cell r="G5220"/>
          <cell r="H5220" t="str">
            <v>NON STAFF</v>
          </cell>
          <cell r="I5220" t="str">
            <v>IP - TABANG</v>
          </cell>
          <cell r="J5220" t="str">
            <v>BUMA</v>
          </cell>
          <cell r="K5220" t="str">
            <v>Agus S</v>
          </cell>
          <cell r="L5220" t="str">
            <v>0 Hari</v>
          </cell>
          <cell r="M5220" t="str">
            <v>DOKUMEN CHECK</v>
          </cell>
          <cell r="N5220" t="str">
            <v>FAILED</v>
          </cell>
          <cell r="O5220" t="str">
            <v>100 Ton</v>
          </cell>
          <cell r="P5220">
            <v>45733</v>
          </cell>
          <cell r="Q5220" t="str">
            <v/>
          </cell>
          <cell r="R5220"/>
          <cell r="S5220" t="str">
            <v/>
          </cell>
          <cell r="T5220"/>
          <cell r="U5220" t="str">
            <v/>
          </cell>
          <cell r="V5220"/>
          <cell r="W5220" t="str">
            <v/>
          </cell>
          <cell r="X5220"/>
          <cell r="Y5220" t="str">
            <v/>
          </cell>
          <cell r="Z5220"/>
          <cell r="AA5220" t="str">
            <v/>
          </cell>
          <cell r="AB5220"/>
          <cell r="AC5220"/>
          <cell r="AD5220"/>
          <cell r="AE5220" t="str">
            <v/>
          </cell>
          <cell r="AF5220"/>
          <cell r="AG5220"/>
          <cell r="AH5220"/>
          <cell r="AI5220"/>
          <cell r="AJ5220" t="str">
            <v/>
          </cell>
          <cell r="AK5220"/>
          <cell r="AL5220" t="str">
            <v/>
          </cell>
          <cell r="AM5220"/>
          <cell r="AN5220"/>
          <cell r="AO5220" t="str">
            <v/>
          </cell>
          <cell r="AP5220"/>
          <cell r="AQ5220"/>
          <cell r="AR5220" t="str">
            <v>tdk terhubung</v>
          </cell>
          <cell r="AS5220"/>
        </row>
        <row r="5221">
          <cell r="A5221">
            <v>5218</v>
          </cell>
          <cell r="B5221">
            <v>0</v>
          </cell>
          <cell r="C5221" t="str">
            <v>W4</v>
          </cell>
          <cell r="D5221" t="str">
            <v>Emel Jalung</v>
          </cell>
          <cell r="E5221">
            <v>82276675128</v>
          </cell>
          <cell r="F5221" t="str">
            <v>Operator HD 785/OHT 777</v>
          </cell>
          <cell r="G5221"/>
          <cell r="H5221" t="str">
            <v>NON STAFF</v>
          </cell>
          <cell r="I5221" t="str">
            <v>IP - TABANG</v>
          </cell>
          <cell r="J5221" t="str">
            <v>BUMA</v>
          </cell>
          <cell r="K5221" t="str">
            <v>Agus S</v>
          </cell>
          <cell r="L5221" t="str">
            <v>0 Hari</v>
          </cell>
          <cell r="M5221" t="str">
            <v>OFFERING LETTER</v>
          </cell>
          <cell r="N5221" t="str">
            <v>FAILED</v>
          </cell>
          <cell r="O5221" t="str">
            <v>100 Ton</v>
          </cell>
          <cell r="P5221">
            <v>45733</v>
          </cell>
          <cell r="Q5221" t="str">
            <v/>
          </cell>
          <cell r="R5221"/>
          <cell r="S5221" t="str">
            <v/>
          </cell>
          <cell r="T5221"/>
          <cell r="U5221" t="str">
            <v/>
          </cell>
          <cell r="V5221"/>
          <cell r="W5221" t="str">
            <v/>
          </cell>
          <cell r="X5221"/>
          <cell r="Y5221" t="str">
            <v/>
          </cell>
          <cell r="Z5221">
            <v>45734</v>
          </cell>
          <cell r="AA5221" t="str">
            <v/>
          </cell>
          <cell r="AB5221"/>
          <cell r="AC5221"/>
          <cell r="AD5221"/>
          <cell r="AE5221" t="str">
            <v/>
          </cell>
          <cell r="AF5221"/>
          <cell r="AG5221"/>
          <cell r="AH5221"/>
          <cell r="AI5221"/>
          <cell r="AJ5221" t="str">
            <v/>
          </cell>
          <cell r="AK5221"/>
          <cell r="AL5221" t="str">
            <v/>
          </cell>
          <cell r="AM5221"/>
          <cell r="AN5221"/>
          <cell r="AO5221" t="str">
            <v/>
          </cell>
          <cell r="AP5221"/>
          <cell r="AQ5221"/>
          <cell r="AR5221" t="str">
            <v>melengkapi aplicant / tdk respon</v>
          </cell>
          <cell r="AS5221">
            <v>45769</v>
          </cell>
        </row>
        <row r="5222">
          <cell r="A5222">
            <v>5219</v>
          </cell>
          <cell r="B5222">
            <v>0</v>
          </cell>
          <cell r="C5222"/>
          <cell r="D5222" t="str">
            <v>Debby Poniman Pantow</v>
          </cell>
          <cell r="E5222">
            <v>85387433433</v>
          </cell>
          <cell r="F5222" t="str">
            <v>Operator HD 785/OHT 777</v>
          </cell>
          <cell r="G5222"/>
          <cell r="H5222" t="str">
            <v>NON STAFF</v>
          </cell>
          <cell r="I5222" t="str">
            <v>IP - TABANG</v>
          </cell>
          <cell r="J5222" t="str">
            <v>BUMA</v>
          </cell>
          <cell r="K5222" t="str">
            <v>Agus S</v>
          </cell>
          <cell r="L5222" t="str">
            <v>0 Hari</v>
          </cell>
          <cell r="M5222" t="str">
            <v>DOKUMEN CHECK</v>
          </cell>
          <cell r="N5222" t="str">
            <v>FAILED</v>
          </cell>
          <cell r="O5222" t="str">
            <v>100 Ton</v>
          </cell>
          <cell r="P5222">
            <v>45733</v>
          </cell>
          <cell r="Q5222" t="str">
            <v/>
          </cell>
          <cell r="R5222"/>
          <cell r="S5222" t="str">
            <v/>
          </cell>
          <cell r="T5222"/>
          <cell r="U5222" t="str">
            <v/>
          </cell>
          <cell r="V5222"/>
          <cell r="W5222" t="str">
            <v/>
          </cell>
          <cell r="X5222"/>
          <cell r="Y5222" t="str">
            <v/>
          </cell>
          <cell r="Z5222"/>
          <cell r="AA5222" t="str">
            <v/>
          </cell>
          <cell r="AB5222"/>
          <cell r="AC5222"/>
          <cell r="AD5222"/>
          <cell r="AE5222" t="str">
            <v/>
          </cell>
          <cell r="AF5222"/>
          <cell r="AG5222"/>
          <cell r="AH5222"/>
          <cell r="AI5222"/>
          <cell r="AJ5222" t="str">
            <v/>
          </cell>
          <cell r="AK5222"/>
          <cell r="AL5222" t="str">
            <v/>
          </cell>
          <cell r="AM5222"/>
          <cell r="AN5222"/>
          <cell r="AO5222" t="str">
            <v/>
          </cell>
          <cell r="AP5222"/>
          <cell r="AQ5222"/>
          <cell r="AR5222" t="str">
            <v xml:space="preserve">eks KAI tabang </v>
          </cell>
          <cell r="AS5222"/>
        </row>
        <row r="5223">
          <cell r="A5223">
            <v>5220</v>
          </cell>
          <cell r="B5223">
            <v>0</v>
          </cell>
          <cell r="C5223"/>
          <cell r="D5223" t="str">
            <v>Ardiansyah</v>
          </cell>
          <cell r="E5223">
            <v>811448719</v>
          </cell>
          <cell r="F5223" t="str">
            <v>Operator HD 785/OHT 777</v>
          </cell>
          <cell r="G5223"/>
          <cell r="H5223" t="str">
            <v>NON STAFF</v>
          </cell>
          <cell r="I5223" t="str">
            <v>IP - TABANG</v>
          </cell>
          <cell r="J5223" t="str">
            <v>BUMA</v>
          </cell>
          <cell r="K5223" t="str">
            <v>Agus S</v>
          </cell>
          <cell r="L5223" t="str">
            <v>0 Hari</v>
          </cell>
          <cell r="M5223" t="str">
            <v>DOKUMEN CHECK</v>
          </cell>
          <cell r="N5223" t="str">
            <v>FAILED</v>
          </cell>
          <cell r="O5223" t="str">
            <v>100 Ton</v>
          </cell>
          <cell r="P5223">
            <v>45733</v>
          </cell>
          <cell r="Q5223" t="str">
            <v/>
          </cell>
          <cell r="R5223"/>
          <cell r="S5223" t="str">
            <v/>
          </cell>
          <cell r="T5223"/>
          <cell r="U5223" t="str">
            <v/>
          </cell>
          <cell r="V5223"/>
          <cell r="W5223" t="str">
            <v/>
          </cell>
          <cell r="X5223"/>
          <cell r="Y5223" t="str">
            <v/>
          </cell>
          <cell r="Z5223"/>
          <cell r="AA5223" t="str">
            <v/>
          </cell>
          <cell r="AB5223"/>
          <cell r="AC5223"/>
          <cell r="AD5223"/>
          <cell r="AE5223" t="str">
            <v/>
          </cell>
          <cell r="AF5223"/>
          <cell r="AG5223"/>
          <cell r="AH5223"/>
          <cell r="AI5223"/>
          <cell r="AJ5223" t="str">
            <v/>
          </cell>
          <cell r="AK5223"/>
          <cell r="AL5223" t="str">
            <v/>
          </cell>
          <cell r="AM5223"/>
          <cell r="AN5223"/>
          <cell r="AO5223" t="str">
            <v/>
          </cell>
          <cell r="AP5223"/>
          <cell r="AQ5223"/>
          <cell r="AR5223" t="str">
            <v>tdk terhubung</v>
          </cell>
          <cell r="AS5223"/>
        </row>
        <row r="5224">
          <cell r="A5224">
            <v>5221</v>
          </cell>
          <cell r="B5224">
            <v>0</v>
          </cell>
          <cell r="C5224"/>
          <cell r="D5224" t="str">
            <v>Catur Irawan</v>
          </cell>
          <cell r="E5224">
            <v>82253618486</v>
          </cell>
          <cell r="F5224" t="str">
            <v>Operator HD 785/OHT 777</v>
          </cell>
          <cell r="G5224"/>
          <cell r="H5224" t="str">
            <v>NON STAFF</v>
          </cell>
          <cell r="I5224" t="str">
            <v>IP - TABANG</v>
          </cell>
          <cell r="J5224" t="str">
            <v>BUMA</v>
          </cell>
          <cell r="K5224" t="str">
            <v>Agus S</v>
          </cell>
          <cell r="L5224" t="str">
            <v>0 Hari</v>
          </cell>
          <cell r="M5224" t="str">
            <v>DOKUMEN CHECK</v>
          </cell>
          <cell r="N5224" t="str">
            <v>FAILED</v>
          </cell>
          <cell r="O5224" t="str">
            <v>100 Ton</v>
          </cell>
          <cell r="P5224">
            <v>45733</v>
          </cell>
          <cell r="Q5224" t="str">
            <v/>
          </cell>
          <cell r="R5224"/>
          <cell r="S5224" t="str">
            <v/>
          </cell>
          <cell r="T5224"/>
          <cell r="U5224" t="str">
            <v/>
          </cell>
          <cell r="V5224"/>
          <cell r="W5224" t="str">
            <v/>
          </cell>
          <cell r="X5224"/>
          <cell r="Y5224" t="str">
            <v/>
          </cell>
          <cell r="Z5224"/>
          <cell r="AA5224" t="str">
            <v/>
          </cell>
          <cell r="AB5224"/>
          <cell r="AC5224"/>
          <cell r="AD5224"/>
          <cell r="AE5224" t="str">
            <v/>
          </cell>
          <cell r="AF5224"/>
          <cell r="AG5224"/>
          <cell r="AH5224"/>
          <cell r="AI5224"/>
          <cell r="AJ5224" t="str">
            <v/>
          </cell>
          <cell r="AK5224"/>
          <cell r="AL5224" t="str">
            <v/>
          </cell>
          <cell r="AM5224"/>
          <cell r="AN5224"/>
          <cell r="AO5224" t="str">
            <v/>
          </cell>
          <cell r="AP5224"/>
          <cell r="AQ5224"/>
          <cell r="AR5224" t="str">
            <v>tdk terhubung</v>
          </cell>
          <cell r="AS5224"/>
        </row>
        <row r="5225">
          <cell r="A5225">
            <v>5222</v>
          </cell>
          <cell r="B5225">
            <v>0</v>
          </cell>
          <cell r="C5225"/>
          <cell r="D5225" t="str">
            <v>Darwin</v>
          </cell>
          <cell r="E5225">
            <v>82313113193</v>
          </cell>
          <cell r="F5225" t="str">
            <v>Operator HD 785/OHT 777</v>
          </cell>
          <cell r="G5225"/>
          <cell r="H5225" t="str">
            <v>NON STAFF</v>
          </cell>
          <cell r="I5225" t="str">
            <v>IP - TABANG</v>
          </cell>
          <cell r="J5225" t="str">
            <v>BUMA</v>
          </cell>
          <cell r="K5225" t="str">
            <v>Agus S</v>
          </cell>
          <cell r="L5225" t="str">
            <v>0 Hari</v>
          </cell>
          <cell r="M5225" t="str">
            <v>DOKUMEN CHECK</v>
          </cell>
          <cell r="N5225" t="str">
            <v>FAILED</v>
          </cell>
          <cell r="O5225" t="str">
            <v>100 Ton</v>
          </cell>
          <cell r="P5225">
            <v>45733</v>
          </cell>
          <cell r="Q5225" t="str">
            <v/>
          </cell>
          <cell r="R5225"/>
          <cell r="S5225" t="str">
            <v/>
          </cell>
          <cell r="T5225"/>
          <cell r="U5225" t="str">
            <v/>
          </cell>
          <cell r="V5225"/>
          <cell r="W5225" t="str">
            <v/>
          </cell>
          <cell r="X5225"/>
          <cell r="Y5225" t="str">
            <v/>
          </cell>
          <cell r="Z5225"/>
          <cell r="AA5225" t="str">
            <v/>
          </cell>
          <cell r="AB5225"/>
          <cell r="AC5225"/>
          <cell r="AD5225"/>
          <cell r="AE5225" t="str">
            <v/>
          </cell>
          <cell r="AF5225"/>
          <cell r="AG5225"/>
          <cell r="AH5225"/>
          <cell r="AI5225"/>
          <cell r="AJ5225" t="str">
            <v/>
          </cell>
          <cell r="AK5225"/>
          <cell r="AL5225" t="str">
            <v/>
          </cell>
          <cell r="AM5225"/>
          <cell r="AN5225"/>
          <cell r="AO5225" t="str">
            <v/>
          </cell>
          <cell r="AP5225"/>
          <cell r="AQ5225"/>
          <cell r="AR5225" t="str">
            <v>tdk terhubung</v>
          </cell>
          <cell r="AS5225"/>
        </row>
        <row r="5226">
          <cell r="A5226">
            <v>5223</v>
          </cell>
          <cell r="B5226">
            <v>0</v>
          </cell>
          <cell r="C5226"/>
          <cell r="D5226" t="str">
            <v>Suarno Rahayu</v>
          </cell>
          <cell r="E5226">
            <v>81253511190</v>
          </cell>
          <cell r="F5226" t="str">
            <v>Operator HD 785/OHT 777</v>
          </cell>
          <cell r="G5226"/>
          <cell r="H5226" t="str">
            <v>NON STAFF</v>
          </cell>
          <cell r="I5226" t="str">
            <v>IP - TABANG</v>
          </cell>
          <cell r="J5226" t="str">
            <v>BUMA</v>
          </cell>
          <cell r="K5226" t="str">
            <v>Agus S</v>
          </cell>
          <cell r="L5226" t="str">
            <v>0 Hari</v>
          </cell>
          <cell r="M5226" t="str">
            <v>DOKUMEN CHECK</v>
          </cell>
          <cell r="N5226" t="str">
            <v>FAILED</v>
          </cell>
          <cell r="O5226" t="str">
            <v>100 Ton</v>
          </cell>
          <cell r="P5226">
            <v>45733</v>
          </cell>
          <cell r="Q5226" t="str">
            <v/>
          </cell>
          <cell r="R5226"/>
          <cell r="S5226" t="str">
            <v/>
          </cell>
          <cell r="T5226"/>
          <cell r="U5226" t="str">
            <v/>
          </cell>
          <cell r="V5226"/>
          <cell r="W5226" t="str">
            <v/>
          </cell>
          <cell r="X5226"/>
          <cell r="Y5226" t="str">
            <v/>
          </cell>
          <cell r="Z5226"/>
          <cell r="AA5226" t="str">
            <v/>
          </cell>
          <cell r="AB5226"/>
          <cell r="AC5226"/>
          <cell r="AD5226"/>
          <cell r="AE5226" t="str">
            <v/>
          </cell>
          <cell r="AF5226"/>
          <cell r="AG5226"/>
          <cell r="AH5226"/>
          <cell r="AI5226"/>
          <cell r="AJ5226" t="str">
            <v/>
          </cell>
          <cell r="AK5226"/>
          <cell r="AL5226" t="str">
            <v/>
          </cell>
          <cell r="AM5226"/>
          <cell r="AN5226"/>
          <cell r="AO5226" t="str">
            <v/>
          </cell>
          <cell r="AP5226"/>
          <cell r="AQ5226"/>
          <cell r="AR5226" t="str">
            <v>Bolehkah saya melamar PM / tdk ada kirim data</v>
          </cell>
          <cell r="AS5226"/>
        </row>
        <row r="5227">
          <cell r="A5227">
            <v>5224</v>
          </cell>
          <cell r="B5227">
            <v>0</v>
          </cell>
          <cell r="C5227" t="str">
            <v>W4</v>
          </cell>
          <cell r="D5227" t="str">
            <v>Rifan Kolletinus</v>
          </cell>
          <cell r="E5227">
            <v>85368605480</v>
          </cell>
          <cell r="F5227" t="str">
            <v>Operator HD 785/OHT 777</v>
          </cell>
          <cell r="G5227"/>
          <cell r="H5227" t="str">
            <v>NON STAFF</v>
          </cell>
          <cell r="I5227" t="str">
            <v>IP - TABANG</v>
          </cell>
          <cell r="J5227" t="str">
            <v>BUMA</v>
          </cell>
          <cell r="K5227" t="str">
            <v>Agus S</v>
          </cell>
          <cell r="L5227" t="str">
            <v>41 Hari</v>
          </cell>
          <cell r="M5227" t="str">
            <v>OFFERING LETTER</v>
          </cell>
          <cell r="N5227"/>
          <cell r="O5227" t="str">
            <v>100 Ton</v>
          </cell>
          <cell r="P5227">
            <v>45733</v>
          </cell>
          <cell r="Q5227" t="str">
            <v/>
          </cell>
          <cell r="R5227"/>
          <cell r="S5227" t="str">
            <v/>
          </cell>
          <cell r="T5227"/>
          <cell r="U5227" t="str">
            <v/>
          </cell>
          <cell r="V5227"/>
          <cell r="W5227" t="str">
            <v/>
          </cell>
          <cell r="X5227"/>
          <cell r="Y5227" t="str">
            <v/>
          </cell>
          <cell r="Z5227">
            <v>45734</v>
          </cell>
          <cell r="AA5227" t="str">
            <v/>
          </cell>
          <cell r="AB5227"/>
          <cell r="AC5227"/>
          <cell r="AD5227"/>
          <cell r="AE5227" t="str">
            <v/>
          </cell>
          <cell r="AF5227"/>
          <cell r="AG5227"/>
          <cell r="AH5227"/>
          <cell r="AI5227"/>
          <cell r="AJ5227" t="str">
            <v/>
          </cell>
          <cell r="AK5227"/>
          <cell r="AL5227" t="str">
            <v/>
          </cell>
          <cell r="AM5227"/>
          <cell r="AN5227"/>
          <cell r="AO5227" t="str">
            <v/>
          </cell>
          <cell r="AP5227"/>
          <cell r="AQ5227"/>
          <cell r="AR5227" t="str">
            <v>miat ke GL</v>
          </cell>
          <cell r="AS5227">
            <v>45769</v>
          </cell>
        </row>
        <row r="5228">
          <cell r="A5228">
            <v>5225</v>
          </cell>
          <cell r="B5228">
            <v>0</v>
          </cell>
          <cell r="C5228"/>
          <cell r="D5228" t="str">
            <v>Adi Triono</v>
          </cell>
          <cell r="E5228">
            <v>81347914731</v>
          </cell>
          <cell r="F5228" t="str">
            <v>Operator HD 785/OHT 777</v>
          </cell>
          <cell r="G5228"/>
          <cell r="H5228" t="str">
            <v>NON STAFF</v>
          </cell>
          <cell r="I5228" t="str">
            <v>IP - TABANG</v>
          </cell>
          <cell r="J5228" t="str">
            <v>BUMA</v>
          </cell>
          <cell r="K5228" t="str">
            <v>Agus S</v>
          </cell>
          <cell r="L5228" t="str">
            <v>0 Hari</v>
          </cell>
          <cell r="M5228" t="str">
            <v>DOKUMEN CHECK</v>
          </cell>
          <cell r="N5228" t="str">
            <v>FAILED</v>
          </cell>
          <cell r="O5228" t="str">
            <v>100 Ton</v>
          </cell>
          <cell r="P5228">
            <v>45733</v>
          </cell>
          <cell r="Q5228" t="str">
            <v/>
          </cell>
          <cell r="R5228"/>
          <cell r="S5228" t="str">
            <v/>
          </cell>
          <cell r="T5228"/>
          <cell r="U5228" t="str">
            <v/>
          </cell>
          <cell r="V5228"/>
          <cell r="W5228" t="str">
            <v/>
          </cell>
          <cell r="X5228"/>
          <cell r="Y5228" t="str">
            <v/>
          </cell>
          <cell r="Z5228"/>
          <cell r="AA5228" t="str">
            <v/>
          </cell>
          <cell r="AB5228"/>
          <cell r="AC5228"/>
          <cell r="AD5228"/>
          <cell r="AE5228" t="str">
            <v/>
          </cell>
          <cell r="AF5228"/>
          <cell r="AG5228"/>
          <cell r="AH5228"/>
          <cell r="AI5228"/>
          <cell r="AJ5228" t="str">
            <v/>
          </cell>
          <cell r="AK5228"/>
          <cell r="AL5228" t="str">
            <v/>
          </cell>
          <cell r="AM5228"/>
          <cell r="AN5228"/>
          <cell r="AO5228" t="str">
            <v/>
          </cell>
          <cell r="AP5228"/>
          <cell r="AQ5228"/>
          <cell r="AR5228" t="str">
            <v>tdk terhubung</v>
          </cell>
          <cell r="AS5228"/>
        </row>
        <row r="5229">
          <cell r="A5229">
            <v>5226</v>
          </cell>
          <cell r="B5229">
            <v>0</v>
          </cell>
          <cell r="C5229"/>
          <cell r="D5229" t="str">
            <v>Fandi Mahendra</v>
          </cell>
          <cell r="E5229">
            <v>82358880910</v>
          </cell>
          <cell r="F5229" t="str">
            <v>Operator HD 785/OHT 777</v>
          </cell>
          <cell r="G5229"/>
          <cell r="H5229" t="str">
            <v>NON STAFF</v>
          </cell>
          <cell r="I5229" t="str">
            <v>IP - TABANG</v>
          </cell>
          <cell r="J5229" t="str">
            <v>BUMA</v>
          </cell>
          <cell r="K5229" t="str">
            <v>Agus S</v>
          </cell>
          <cell r="L5229" t="str">
            <v>0 Hari</v>
          </cell>
          <cell r="M5229" t="str">
            <v>DOKUMEN CHECK</v>
          </cell>
          <cell r="N5229" t="str">
            <v>FAILED</v>
          </cell>
          <cell r="O5229" t="str">
            <v>100 Ton</v>
          </cell>
          <cell r="P5229">
            <v>45733</v>
          </cell>
          <cell r="Q5229" t="str">
            <v/>
          </cell>
          <cell r="R5229"/>
          <cell r="S5229" t="str">
            <v/>
          </cell>
          <cell r="T5229"/>
          <cell r="U5229" t="str">
            <v/>
          </cell>
          <cell r="V5229"/>
          <cell r="W5229" t="str">
            <v/>
          </cell>
          <cell r="X5229"/>
          <cell r="Y5229" t="str">
            <v/>
          </cell>
          <cell r="Z5229"/>
          <cell r="AA5229" t="str">
            <v/>
          </cell>
          <cell r="AB5229"/>
          <cell r="AC5229"/>
          <cell r="AD5229"/>
          <cell r="AE5229" t="str">
            <v/>
          </cell>
          <cell r="AF5229"/>
          <cell r="AG5229"/>
          <cell r="AH5229"/>
          <cell r="AI5229"/>
          <cell r="AJ5229" t="str">
            <v/>
          </cell>
          <cell r="AK5229"/>
          <cell r="AL5229" t="str">
            <v/>
          </cell>
          <cell r="AM5229"/>
          <cell r="AN5229"/>
          <cell r="AO5229" t="str">
            <v/>
          </cell>
          <cell r="AP5229"/>
          <cell r="AQ5229"/>
          <cell r="AR5229" t="str">
            <v>tdk terhubung</v>
          </cell>
          <cell r="AS5229"/>
        </row>
        <row r="5230">
          <cell r="A5230">
            <v>5227</v>
          </cell>
          <cell r="B5230">
            <v>0</v>
          </cell>
          <cell r="C5230"/>
          <cell r="D5230" t="str">
            <v>Agus Dianto</v>
          </cell>
          <cell r="E5230">
            <v>82254300244</v>
          </cell>
          <cell r="F5230" t="str">
            <v>Operator HD 785/OHT 777</v>
          </cell>
          <cell r="G5230"/>
          <cell r="H5230" t="str">
            <v>NON STAFF</v>
          </cell>
          <cell r="I5230" t="str">
            <v>IP - TABANG</v>
          </cell>
          <cell r="J5230" t="str">
            <v>BUMA</v>
          </cell>
          <cell r="K5230" t="str">
            <v>Agus S</v>
          </cell>
          <cell r="L5230" t="str">
            <v>0 Hari</v>
          </cell>
          <cell r="M5230" t="str">
            <v>DOKUMEN CHECK</v>
          </cell>
          <cell r="N5230" t="str">
            <v>FAILED</v>
          </cell>
          <cell r="O5230" t="str">
            <v>100 Ton</v>
          </cell>
          <cell r="P5230">
            <v>45733</v>
          </cell>
          <cell r="Q5230" t="str">
            <v/>
          </cell>
          <cell r="R5230"/>
          <cell r="S5230" t="str">
            <v/>
          </cell>
          <cell r="T5230"/>
          <cell r="U5230" t="str">
            <v/>
          </cell>
          <cell r="V5230"/>
          <cell r="W5230" t="str">
            <v/>
          </cell>
          <cell r="X5230"/>
          <cell r="Y5230" t="str">
            <v/>
          </cell>
          <cell r="Z5230"/>
          <cell r="AA5230" t="str">
            <v/>
          </cell>
          <cell r="AB5230"/>
          <cell r="AC5230"/>
          <cell r="AD5230"/>
          <cell r="AE5230" t="str">
            <v/>
          </cell>
          <cell r="AF5230"/>
          <cell r="AG5230"/>
          <cell r="AH5230"/>
          <cell r="AI5230"/>
          <cell r="AJ5230" t="str">
            <v/>
          </cell>
          <cell r="AK5230"/>
          <cell r="AL5230" t="str">
            <v/>
          </cell>
          <cell r="AM5230"/>
          <cell r="AN5230"/>
          <cell r="AO5230" t="str">
            <v/>
          </cell>
          <cell r="AP5230"/>
          <cell r="AQ5230"/>
          <cell r="AR5230" t="str">
            <v>tdk terhubung</v>
          </cell>
          <cell r="AS5230"/>
        </row>
        <row r="5231">
          <cell r="A5231">
            <v>5228</v>
          </cell>
          <cell r="B5231">
            <v>0</v>
          </cell>
          <cell r="C5231"/>
          <cell r="D5231" t="str">
            <v>Aditya Rizky Riyanto</v>
          </cell>
          <cell r="E5231">
            <v>85725280579</v>
          </cell>
          <cell r="F5231" t="str">
            <v>Operator HD 785/OHT 777</v>
          </cell>
          <cell r="G5231"/>
          <cell r="H5231" t="str">
            <v>NON STAFF</v>
          </cell>
          <cell r="I5231" t="str">
            <v>IP - TABANG</v>
          </cell>
          <cell r="J5231" t="str">
            <v>BUMA</v>
          </cell>
          <cell r="K5231" t="str">
            <v>Agus S</v>
          </cell>
          <cell r="L5231" t="str">
            <v>0 Hari</v>
          </cell>
          <cell r="M5231" t="str">
            <v>DOKUMEN CHECK</v>
          </cell>
          <cell r="N5231" t="str">
            <v>FAILED</v>
          </cell>
          <cell r="O5231" t="str">
            <v>100 Ton</v>
          </cell>
          <cell r="P5231">
            <v>45733</v>
          </cell>
          <cell r="Q5231" t="str">
            <v/>
          </cell>
          <cell r="R5231"/>
          <cell r="S5231" t="str">
            <v/>
          </cell>
          <cell r="T5231"/>
          <cell r="U5231" t="str">
            <v/>
          </cell>
          <cell r="V5231"/>
          <cell r="W5231" t="str">
            <v/>
          </cell>
          <cell r="X5231"/>
          <cell r="Y5231" t="str">
            <v/>
          </cell>
          <cell r="Z5231"/>
          <cell r="AA5231" t="str">
            <v/>
          </cell>
          <cell r="AB5231"/>
          <cell r="AC5231"/>
          <cell r="AD5231"/>
          <cell r="AE5231" t="str">
            <v/>
          </cell>
          <cell r="AF5231"/>
          <cell r="AG5231"/>
          <cell r="AH5231"/>
          <cell r="AI5231"/>
          <cell r="AJ5231" t="str">
            <v/>
          </cell>
          <cell r="AK5231"/>
          <cell r="AL5231" t="str">
            <v/>
          </cell>
          <cell r="AM5231"/>
          <cell r="AN5231"/>
          <cell r="AO5231" t="str">
            <v/>
          </cell>
          <cell r="AP5231"/>
          <cell r="AQ5231"/>
          <cell r="AR5231" t="str">
            <v>tdk terhubung</v>
          </cell>
          <cell r="AS5231"/>
        </row>
        <row r="5232">
          <cell r="A5232">
            <v>5229</v>
          </cell>
          <cell r="B5232">
            <v>0</v>
          </cell>
          <cell r="C5232"/>
          <cell r="D5232" t="str">
            <v>M. Efendi</v>
          </cell>
          <cell r="E5232">
            <v>85705987423</v>
          </cell>
          <cell r="F5232" t="str">
            <v>Operator HD 785/OHT 777</v>
          </cell>
          <cell r="G5232"/>
          <cell r="H5232" t="str">
            <v>NON STAFF</v>
          </cell>
          <cell r="I5232" t="str">
            <v>IP - TABANG</v>
          </cell>
          <cell r="J5232" t="str">
            <v>BUMA</v>
          </cell>
          <cell r="K5232" t="str">
            <v>Agus S</v>
          </cell>
          <cell r="L5232" t="str">
            <v>0 Hari</v>
          </cell>
          <cell r="M5232" t="str">
            <v>DOKUMEN CHECK</v>
          </cell>
          <cell r="N5232" t="str">
            <v>FAILED</v>
          </cell>
          <cell r="O5232" t="str">
            <v>100 Ton</v>
          </cell>
          <cell r="P5232">
            <v>45733</v>
          </cell>
          <cell r="Q5232" t="str">
            <v/>
          </cell>
          <cell r="R5232"/>
          <cell r="S5232" t="str">
            <v/>
          </cell>
          <cell r="T5232"/>
          <cell r="U5232" t="str">
            <v/>
          </cell>
          <cell r="V5232"/>
          <cell r="W5232" t="str">
            <v/>
          </cell>
          <cell r="X5232"/>
          <cell r="Y5232" t="str">
            <v/>
          </cell>
          <cell r="Z5232"/>
          <cell r="AA5232" t="str">
            <v/>
          </cell>
          <cell r="AB5232"/>
          <cell r="AC5232"/>
          <cell r="AD5232"/>
          <cell r="AE5232" t="str">
            <v/>
          </cell>
          <cell r="AF5232"/>
          <cell r="AG5232"/>
          <cell r="AH5232"/>
          <cell r="AI5232"/>
          <cell r="AJ5232" t="str">
            <v/>
          </cell>
          <cell r="AK5232"/>
          <cell r="AL5232" t="str">
            <v/>
          </cell>
          <cell r="AM5232"/>
          <cell r="AN5232"/>
          <cell r="AO5232" t="str">
            <v/>
          </cell>
          <cell r="AP5232"/>
          <cell r="AQ5232"/>
          <cell r="AR5232" t="str">
            <v>tdk terhubung</v>
          </cell>
          <cell r="AS5232"/>
        </row>
        <row r="5233">
          <cell r="A5233">
            <v>5230</v>
          </cell>
          <cell r="B5233">
            <v>0</v>
          </cell>
          <cell r="C5233"/>
          <cell r="D5233" t="str">
            <v>Mochamad Rizky Valentino</v>
          </cell>
          <cell r="E5233">
            <v>85331187741</v>
          </cell>
          <cell r="F5233" t="str">
            <v>Operator HD 785/OHT 777</v>
          </cell>
          <cell r="G5233"/>
          <cell r="H5233" t="str">
            <v>NON STAFF</v>
          </cell>
          <cell r="I5233" t="str">
            <v>IP - TABANG</v>
          </cell>
          <cell r="J5233" t="str">
            <v>BUMA</v>
          </cell>
          <cell r="K5233" t="str">
            <v>Agus S</v>
          </cell>
          <cell r="L5233" t="str">
            <v>0 Hari</v>
          </cell>
          <cell r="M5233" t="str">
            <v>DOKUMEN CHECK</v>
          </cell>
          <cell r="N5233" t="str">
            <v>FAILED</v>
          </cell>
          <cell r="O5233" t="str">
            <v>100 Ton</v>
          </cell>
          <cell r="P5233">
            <v>45733</v>
          </cell>
          <cell r="Q5233" t="str">
            <v/>
          </cell>
          <cell r="R5233"/>
          <cell r="S5233" t="str">
            <v/>
          </cell>
          <cell r="T5233"/>
          <cell r="U5233" t="str">
            <v/>
          </cell>
          <cell r="V5233"/>
          <cell r="W5233" t="str">
            <v/>
          </cell>
          <cell r="X5233"/>
          <cell r="Y5233" t="str">
            <v/>
          </cell>
          <cell r="Z5233"/>
          <cell r="AA5233" t="str">
            <v/>
          </cell>
          <cell r="AB5233"/>
          <cell r="AC5233"/>
          <cell r="AD5233"/>
          <cell r="AE5233" t="str">
            <v/>
          </cell>
          <cell r="AF5233"/>
          <cell r="AG5233"/>
          <cell r="AH5233"/>
          <cell r="AI5233"/>
          <cell r="AJ5233" t="str">
            <v/>
          </cell>
          <cell r="AK5233"/>
          <cell r="AL5233" t="str">
            <v/>
          </cell>
          <cell r="AM5233"/>
          <cell r="AN5233"/>
          <cell r="AO5233" t="str">
            <v/>
          </cell>
          <cell r="AP5233"/>
          <cell r="AQ5233"/>
          <cell r="AR5233" t="str">
            <v>tdk terhubung</v>
          </cell>
          <cell r="AS5233"/>
        </row>
        <row r="5234">
          <cell r="A5234">
            <v>5231</v>
          </cell>
          <cell r="B5234">
            <v>0</v>
          </cell>
          <cell r="C5234"/>
          <cell r="D5234" t="str">
            <v>Sutanto</v>
          </cell>
          <cell r="E5234">
            <v>81350554419</v>
          </cell>
          <cell r="F5234" t="str">
            <v>Operator HD 785/OHT 777</v>
          </cell>
          <cell r="G5234"/>
          <cell r="H5234" t="str">
            <v>NON STAFF</v>
          </cell>
          <cell r="I5234" t="str">
            <v>IP - TABANG</v>
          </cell>
          <cell r="J5234" t="str">
            <v>BUMA</v>
          </cell>
          <cell r="K5234" t="str">
            <v>Agus S</v>
          </cell>
          <cell r="L5234" t="str">
            <v>0 Hari</v>
          </cell>
          <cell r="M5234" t="str">
            <v>DOKUMEN CHECK</v>
          </cell>
          <cell r="N5234" t="str">
            <v>FAILED</v>
          </cell>
          <cell r="O5234" t="str">
            <v>100 Ton</v>
          </cell>
          <cell r="P5234">
            <v>45733</v>
          </cell>
          <cell r="Q5234" t="str">
            <v/>
          </cell>
          <cell r="R5234"/>
          <cell r="S5234" t="str">
            <v/>
          </cell>
          <cell r="T5234"/>
          <cell r="U5234" t="str">
            <v/>
          </cell>
          <cell r="V5234"/>
          <cell r="W5234" t="str">
            <v/>
          </cell>
          <cell r="X5234"/>
          <cell r="Y5234" t="str">
            <v/>
          </cell>
          <cell r="Z5234"/>
          <cell r="AA5234" t="str">
            <v/>
          </cell>
          <cell r="AB5234"/>
          <cell r="AC5234"/>
          <cell r="AD5234"/>
          <cell r="AE5234" t="str">
            <v/>
          </cell>
          <cell r="AF5234"/>
          <cell r="AG5234"/>
          <cell r="AH5234"/>
          <cell r="AI5234"/>
          <cell r="AJ5234" t="str">
            <v/>
          </cell>
          <cell r="AK5234"/>
          <cell r="AL5234" t="str">
            <v/>
          </cell>
          <cell r="AM5234"/>
          <cell r="AN5234"/>
          <cell r="AO5234" t="str">
            <v/>
          </cell>
          <cell r="AP5234"/>
          <cell r="AQ5234"/>
          <cell r="AR5234" t="str">
            <v>tdk terhubung</v>
          </cell>
          <cell r="AS5234"/>
        </row>
        <row r="5235">
          <cell r="A5235">
            <v>5232</v>
          </cell>
          <cell r="B5235">
            <v>0</v>
          </cell>
          <cell r="C5235"/>
          <cell r="D5235" t="str">
            <v>Supriadi</v>
          </cell>
          <cell r="E5235">
            <v>85750512967</v>
          </cell>
          <cell r="F5235" t="str">
            <v>Operator HD 785/OHT 777</v>
          </cell>
          <cell r="G5235"/>
          <cell r="H5235" t="str">
            <v>NON STAFF</v>
          </cell>
          <cell r="I5235" t="str">
            <v>IP - TABANG</v>
          </cell>
          <cell r="J5235" t="str">
            <v>BUMA</v>
          </cell>
          <cell r="K5235" t="str">
            <v>Agus S</v>
          </cell>
          <cell r="L5235" t="str">
            <v>0 Hari</v>
          </cell>
          <cell r="M5235" t="str">
            <v>DOKUMEN CHECK</v>
          </cell>
          <cell r="N5235" t="str">
            <v>FAILED</v>
          </cell>
          <cell r="O5235" t="str">
            <v>100 Ton</v>
          </cell>
          <cell r="P5235">
            <v>45733</v>
          </cell>
          <cell r="Q5235" t="str">
            <v/>
          </cell>
          <cell r="R5235"/>
          <cell r="S5235" t="str">
            <v/>
          </cell>
          <cell r="T5235"/>
          <cell r="U5235" t="str">
            <v/>
          </cell>
          <cell r="V5235"/>
          <cell r="W5235" t="str">
            <v/>
          </cell>
          <cell r="X5235"/>
          <cell r="Y5235" t="str">
            <v/>
          </cell>
          <cell r="Z5235"/>
          <cell r="AA5235" t="str">
            <v/>
          </cell>
          <cell r="AB5235"/>
          <cell r="AC5235"/>
          <cell r="AD5235"/>
          <cell r="AE5235" t="str">
            <v/>
          </cell>
          <cell r="AF5235"/>
          <cell r="AG5235"/>
          <cell r="AH5235"/>
          <cell r="AI5235"/>
          <cell r="AJ5235" t="str">
            <v/>
          </cell>
          <cell r="AK5235"/>
          <cell r="AL5235" t="str">
            <v/>
          </cell>
          <cell r="AM5235"/>
          <cell r="AN5235"/>
          <cell r="AO5235" t="str">
            <v/>
          </cell>
          <cell r="AP5235"/>
          <cell r="AQ5235"/>
          <cell r="AR5235" t="str">
            <v>tdk terhubung</v>
          </cell>
          <cell r="AS5235"/>
        </row>
        <row r="5236">
          <cell r="A5236">
            <v>5233</v>
          </cell>
          <cell r="B5236">
            <v>0</v>
          </cell>
          <cell r="C5236"/>
          <cell r="D5236" t="str">
            <v>Imam Muslihin</v>
          </cell>
          <cell r="E5236">
            <v>85368492996</v>
          </cell>
          <cell r="F5236" t="str">
            <v>Operator HD 785/OHT 777</v>
          </cell>
          <cell r="G5236"/>
          <cell r="H5236" t="str">
            <v>NON STAFF</v>
          </cell>
          <cell r="I5236" t="str">
            <v>IP - TABANG</v>
          </cell>
          <cell r="J5236" t="str">
            <v>BUMA</v>
          </cell>
          <cell r="K5236" t="str">
            <v>Agus S</v>
          </cell>
          <cell r="L5236" t="str">
            <v>0 Hari</v>
          </cell>
          <cell r="M5236" t="str">
            <v>DOKUMEN CHECK</v>
          </cell>
          <cell r="N5236" t="str">
            <v>FAILED</v>
          </cell>
          <cell r="O5236" t="str">
            <v>100 Ton</v>
          </cell>
          <cell r="P5236">
            <v>45733</v>
          </cell>
          <cell r="Q5236" t="str">
            <v/>
          </cell>
          <cell r="R5236"/>
          <cell r="S5236" t="str">
            <v/>
          </cell>
          <cell r="T5236"/>
          <cell r="U5236" t="str">
            <v/>
          </cell>
          <cell r="V5236"/>
          <cell r="W5236" t="str">
            <v/>
          </cell>
          <cell r="X5236"/>
          <cell r="Y5236" t="str">
            <v/>
          </cell>
          <cell r="Z5236"/>
          <cell r="AA5236" t="str">
            <v/>
          </cell>
          <cell r="AB5236"/>
          <cell r="AC5236"/>
          <cell r="AD5236"/>
          <cell r="AE5236" t="str">
            <v/>
          </cell>
          <cell r="AF5236"/>
          <cell r="AG5236"/>
          <cell r="AH5236"/>
          <cell r="AI5236"/>
          <cell r="AJ5236" t="str">
            <v/>
          </cell>
          <cell r="AK5236"/>
          <cell r="AL5236" t="str">
            <v/>
          </cell>
          <cell r="AM5236"/>
          <cell r="AN5236"/>
          <cell r="AO5236" t="str">
            <v/>
          </cell>
          <cell r="AP5236"/>
          <cell r="AQ5236"/>
          <cell r="AR5236" t="str">
            <v>tdk terhubung</v>
          </cell>
          <cell r="AS5236"/>
        </row>
        <row r="5237">
          <cell r="A5237">
            <v>5234</v>
          </cell>
          <cell r="B5237">
            <v>0</v>
          </cell>
          <cell r="C5237"/>
          <cell r="D5237" t="str">
            <v>Budiannor</v>
          </cell>
          <cell r="E5237">
            <v>81254475689</v>
          </cell>
          <cell r="F5237" t="str">
            <v>Operator HD 785/OHT 777</v>
          </cell>
          <cell r="G5237"/>
          <cell r="H5237" t="str">
            <v>NON STAFF</v>
          </cell>
          <cell r="I5237" t="str">
            <v>IP - TABANG</v>
          </cell>
          <cell r="J5237" t="str">
            <v>BUMA</v>
          </cell>
          <cell r="K5237" t="str">
            <v>Agus S</v>
          </cell>
          <cell r="L5237" t="str">
            <v>0 Hari</v>
          </cell>
          <cell r="M5237" t="str">
            <v>DOKUMEN CHECK</v>
          </cell>
          <cell r="N5237" t="str">
            <v>FAILED</v>
          </cell>
          <cell r="O5237" t="str">
            <v>100 Ton</v>
          </cell>
          <cell r="P5237">
            <v>45733</v>
          </cell>
          <cell r="Q5237" t="str">
            <v/>
          </cell>
          <cell r="R5237"/>
          <cell r="S5237" t="str">
            <v/>
          </cell>
          <cell r="T5237"/>
          <cell r="U5237" t="str">
            <v/>
          </cell>
          <cell r="V5237"/>
          <cell r="W5237" t="str">
            <v/>
          </cell>
          <cell r="X5237"/>
          <cell r="Y5237" t="str">
            <v/>
          </cell>
          <cell r="Z5237"/>
          <cell r="AA5237" t="str">
            <v/>
          </cell>
          <cell r="AB5237"/>
          <cell r="AC5237"/>
          <cell r="AD5237"/>
          <cell r="AE5237" t="str">
            <v/>
          </cell>
          <cell r="AF5237"/>
          <cell r="AG5237"/>
          <cell r="AH5237"/>
          <cell r="AI5237"/>
          <cell r="AJ5237" t="str">
            <v/>
          </cell>
          <cell r="AK5237"/>
          <cell r="AL5237" t="str">
            <v/>
          </cell>
          <cell r="AM5237"/>
          <cell r="AN5237"/>
          <cell r="AO5237" t="str">
            <v/>
          </cell>
          <cell r="AP5237"/>
          <cell r="AQ5237"/>
          <cell r="AR5237" t="str">
            <v>tdk terhubung</v>
          </cell>
          <cell r="AS5237"/>
        </row>
        <row r="5238">
          <cell r="A5238">
            <v>5235</v>
          </cell>
          <cell r="B5238">
            <v>0</v>
          </cell>
          <cell r="C5238"/>
          <cell r="D5238" t="str">
            <v>Azib Priyatno</v>
          </cell>
          <cell r="E5238">
            <v>82325627703</v>
          </cell>
          <cell r="F5238" t="str">
            <v>Instructure</v>
          </cell>
          <cell r="G5238"/>
          <cell r="H5238" t="str">
            <v>NON STAFF</v>
          </cell>
          <cell r="I5238" t="str">
            <v>IP - TABANG</v>
          </cell>
          <cell r="J5238" t="str">
            <v>BUMA</v>
          </cell>
          <cell r="K5238" t="str">
            <v>Agus S</v>
          </cell>
          <cell r="L5238" t="str">
            <v>41 Hari</v>
          </cell>
          <cell r="M5238" t="str">
            <v>DOKUMEN CHECK</v>
          </cell>
          <cell r="N5238" t="str">
            <v>IN PROCESS</v>
          </cell>
          <cell r="O5238" t="str">
            <v/>
          </cell>
          <cell r="P5238">
            <v>45733</v>
          </cell>
          <cell r="Q5238" t="str">
            <v/>
          </cell>
          <cell r="R5238"/>
          <cell r="S5238" t="str">
            <v/>
          </cell>
          <cell r="T5238"/>
          <cell r="U5238" t="str">
            <v/>
          </cell>
          <cell r="V5238"/>
          <cell r="W5238" t="str">
            <v/>
          </cell>
          <cell r="X5238"/>
          <cell r="Y5238" t="str">
            <v/>
          </cell>
          <cell r="Z5238"/>
          <cell r="AA5238" t="str">
            <v/>
          </cell>
          <cell r="AB5238"/>
          <cell r="AC5238"/>
          <cell r="AD5238"/>
          <cell r="AE5238" t="str">
            <v/>
          </cell>
          <cell r="AF5238"/>
          <cell r="AG5238"/>
          <cell r="AH5238"/>
          <cell r="AI5238"/>
          <cell r="AJ5238" t="str">
            <v/>
          </cell>
          <cell r="AK5238"/>
          <cell r="AL5238" t="str">
            <v/>
          </cell>
          <cell r="AM5238"/>
          <cell r="AN5238"/>
          <cell r="AO5238" t="str">
            <v/>
          </cell>
          <cell r="AP5238"/>
          <cell r="AQ5238"/>
          <cell r="AR5238" t="str">
            <v>wait kirim CV</v>
          </cell>
          <cell r="AS5238"/>
        </row>
        <row r="5239">
          <cell r="A5239">
            <v>5236</v>
          </cell>
          <cell r="B5239">
            <v>0</v>
          </cell>
          <cell r="C5239"/>
          <cell r="D5239" t="str">
            <v>Roby Alfery Kolompoy</v>
          </cell>
          <cell r="E5239">
            <v>85350898933</v>
          </cell>
          <cell r="F5239" t="str">
            <v>Operator HD 785/OHT 777</v>
          </cell>
          <cell r="G5239"/>
          <cell r="H5239" t="str">
            <v>NON STAFF</v>
          </cell>
          <cell r="I5239" t="str">
            <v>IP - TABANG</v>
          </cell>
          <cell r="J5239" t="str">
            <v>BUMA</v>
          </cell>
          <cell r="K5239" t="str">
            <v>Agus S</v>
          </cell>
          <cell r="L5239" t="str">
            <v>0 Hari</v>
          </cell>
          <cell r="M5239" t="str">
            <v>DOKUMEN CHECK</v>
          </cell>
          <cell r="N5239" t="str">
            <v>FAILED</v>
          </cell>
          <cell r="O5239" t="str">
            <v>100 Ton</v>
          </cell>
          <cell r="P5239">
            <v>45733</v>
          </cell>
          <cell r="Q5239" t="str">
            <v/>
          </cell>
          <cell r="R5239"/>
          <cell r="S5239" t="str">
            <v/>
          </cell>
          <cell r="T5239"/>
          <cell r="U5239" t="str">
            <v/>
          </cell>
          <cell r="V5239"/>
          <cell r="W5239" t="str">
            <v/>
          </cell>
          <cell r="X5239"/>
          <cell r="Y5239" t="str">
            <v/>
          </cell>
          <cell r="Z5239"/>
          <cell r="AA5239" t="str">
            <v/>
          </cell>
          <cell r="AB5239"/>
          <cell r="AC5239"/>
          <cell r="AD5239"/>
          <cell r="AE5239" t="str">
            <v/>
          </cell>
          <cell r="AF5239"/>
          <cell r="AG5239"/>
          <cell r="AH5239"/>
          <cell r="AI5239"/>
          <cell r="AJ5239" t="str">
            <v/>
          </cell>
          <cell r="AK5239"/>
          <cell r="AL5239" t="str">
            <v/>
          </cell>
          <cell r="AM5239"/>
          <cell r="AN5239"/>
          <cell r="AO5239" t="str">
            <v/>
          </cell>
          <cell r="AP5239"/>
          <cell r="AQ5239"/>
          <cell r="AR5239" t="str">
            <v>tdk terhubung</v>
          </cell>
          <cell r="AS5239"/>
        </row>
        <row r="5240">
          <cell r="A5240">
            <v>5237</v>
          </cell>
          <cell r="B5240">
            <v>0</v>
          </cell>
          <cell r="C5240"/>
          <cell r="D5240" t="str">
            <v>Yudi Alatas</v>
          </cell>
          <cell r="E5240">
            <v>82244034886</v>
          </cell>
          <cell r="F5240" t="str">
            <v>Operator HD 785/OHT 777</v>
          </cell>
          <cell r="G5240"/>
          <cell r="H5240" t="str">
            <v>NON STAFF</v>
          </cell>
          <cell r="I5240" t="str">
            <v>IP - TABANG</v>
          </cell>
          <cell r="J5240" t="str">
            <v>BUMA</v>
          </cell>
          <cell r="K5240" t="str">
            <v>Agus S</v>
          </cell>
          <cell r="L5240" t="str">
            <v>0 Hari</v>
          </cell>
          <cell r="M5240" t="str">
            <v>DOKUMEN CHECK</v>
          </cell>
          <cell r="N5240" t="str">
            <v>FAILED</v>
          </cell>
          <cell r="O5240" t="str">
            <v>100 Ton</v>
          </cell>
          <cell r="P5240">
            <v>45733</v>
          </cell>
          <cell r="Q5240" t="str">
            <v/>
          </cell>
          <cell r="R5240"/>
          <cell r="S5240" t="str">
            <v/>
          </cell>
          <cell r="T5240"/>
          <cell r="U5240" t="str">
            <v/>
          </cell>
          <cell r="V5240"/>
          <cell r="W5240" t="str">
            <v/>
          </cell>
          <cell r="X5240"/>
          <cell r="Y5240" t="str">
            <v/>
          </cell>
          <cell r="Z5240"/>
          <cell r="AA5240" t="str">
            <v/>
          </cell>
          <cell r="AB5240"/>
          <cell r="AC5240"/>
          <cell r="AD5240"/>
          <cell r="AE5240" t="str">
            <v/>
          </cell>
          <cell r="AF5240"/>
          <cell r="AG5240"/>
          <cell r="AH5240"/>
          <cell r="AI5240"/>
          <cell r="AJ5240" t="str">
            <v/>
          </cell>
          <cell r="AK5240"/>
          <cell r="AL5240" t="str">
            <v/>
          </cell>
          <cell r="AM5240"/>
          <cell r="AN5240"/>
          <cell r="AO5240" t="str">
            <v/>
          </cell>
          <cell r="AP5240"/>
          <cell r="AQ5240"/>
          <cell r="AR5240" t="str">
            <v>tdk terhubung</v>
          </cell>
          <cell r="AS5240"/>
        </row>
        <row r="5241">
          <cell r="A5241">
            <v>5238</v>
          </cell>
          <cell r="B5241" t="str">
            <v>6310061711950002</v>
          </cell>
          <cell r="C5241" t="str">
            <v>W4</v>
          </cell>
          <cell r="D5241" t="str">
            <v>Khairul Fadlan</v>
          </cell>
          <cell r="E5241">
            <v>81314444314</v>
          </cell>
          <cell r="F5241" t="str">
            <v>Operator HD 785/OHT 777</v>
          </cell>
          <cell r="G5241"/>
          <cell r="H5241" t="str">
            <v>NON STAFF</v>
          </cell>
          <cell r="I5241" t="str">
            <v>IP - TABANG</v>
          </cell>
          <cell r="J5241" t="str">
            <v>BUMA</v>
          </cell>
          <cell r="K5241" t="str">
            <v>Agus S</v>
          </cell>
          <cell r="L5241" t="str">
            <v>0 Hari</v>
          </cell>
          <cell r="M5241" t="str">
            <v>MCU</v>
          </cell>
          <cell r="N5241" t="str">
            <v>FAILED</v>
          </cell>
          <cell r="O5241" t="str">
            <v>100 Ton</v>
          </cell>
          <cell r="P5241">
            <v>45733</v>
          </cell>
          <cell r="Q5241" t="str">
            <v/>
          </cell>
          <cell r="R5241"/>
          <cell r="S5241" t="str">
            <v/>
          </cell>
          <cell r="T5241"/>
          <cell r="U5241" t="str">
            <v/>
          </cell>
          <cell r="V5241"/>
          <cell r="W5241" t="str">
            <v/>
          </cell>
          <cell r="X5241"/>
          <cell r="Y5241" t="str">
            <v/>
          </cell>
          <cell r="Z5241">
            <v>45735</v>
          </cell>
          <cell r="AA5241" t="str">
            <v>26 Hari</v>
          </cell>
          <cell r="AB5241">
            <v>45761</v>
          </cell>
          <cell r="AC5241" t="str">
            <v>TMC ANGSANA</v>
          </cell>
          <cell r="AD5241">
            <v>45764</v>
          </cell>
          <cell r="AE5241" t="str">
            <v>3 Hari</v>
          </cell>
          <cell r="AF5241"/>
          <cell r="AG5241" t="str">
            <v>Unfit ( Riwayat Haemorhoid dan Haemorhoid Interna )</v>
          </cell>
          <cell r="AH5241" t="str">
            <v>High Risk</v>
          </cell>
          <cell r="AI5241"/>
          <cell r="AJ5241" t="str">
            <v/>
          </cell>
          <cell r="AK5241"/>
          <cell r="AL5241" t="str">
            <v/>
          </cell>
          <cell r="AM5241"/>
          <cell r="AN5241"/>
          <cell r="AO5241" t="str">
            <v/>
          </cell>
          <cell r="AP5241"/>
          <cell r="AQ5241"/>
          <cell r="AR5241" t="str">
            <v>UNFIT</v>
          </cell>
          <cell r="AS5241">
            <v>45770</v>
          </cell>
        </row>
        <row r="5242">
          <cell r="A5242">
            <v>5239</v>
          </cell>
          <cell r="B5242">
            <v>0</v>
          </cell>
          <cell r="C5242"/>
          <cell r="D5242" t="str">
            <v>Ade Maulana</v>
          </cell>
          <cell r="E5242">
            <v>85345882161</v>
          </cell>
          <cell r="F5242" t="str">
            <v>Operator HD 785/OHT 777</v>
          </cell>
          <cell r="G5242"/>
          <cell r="H5242" t="str">
            <v>NON STAFF</v>
          </cell>
          <cell r="I5242" t="str">
            <v>IP - TABANG</v>
          </cell>
          <cell r="J5242" t="str">
            <v>BUMA</v>
          </cell>
          <cell r="K5242" t="str">
            <v>Agus S</v>
          </cell>
          <cell r="L5242" t="str">
            <v>0 Hari</v>
          </cell>
          <cell r="M5242" t="str">
            <v>DOKUMEN CHECK</v>
          </cell>
          <cell r="N5242" t="str">
            <v>FAILED</v>
          </cell>
          <cell r="O5242" t="str">
            <v>100 Ton</v>
          </cell>
          <cell r="P5242">
            <v>45733</v>
          </cell>
          <cell r="Q5242" t="str">
            <v/>
          </cell>
          <cell r="R5242"/>
          <cell r="S5242" t="str">
            <v/>
          </cell>
          <cell r="T5242"/>
          <cell r="U5242" t="str">
            <v/>
          </cell>
          <cell r="V5242"/>
          <cell r="W5242" t="str">
            <v/>
          </cell>
          <cell r="X5242"/>
          <cell r="Y5242" t="str">
            <v/>
          </cell>
          <cell r="Z5242"/>
          <cell r="AA5242" t="str">
            <v/>
          </cell>
          <cell r="AB5242"/>
          <cell r="AC5242"/>
          <cell r="AD5242"/>
          <cell r="AE5242" t="str">
            <v/>
          </cell>
          <cell r="AF5242"/>
          <cell r="AG5242"/>
          <cell r="AH5242"/>
          <cell r="AI5242"/>
          <cell r="AJ5242" t="str">
            <v/>
          </cell>
          <cell r="AK5242"/>
          <cell r="AL5242" t="str">
            <v/>
          </cell>
          <cell r="AM5242"/>
          <cell r="AN5242"/>
          <cell r="AO5242" t="str">
            <v/>
          </cell>
          <cell r="AP5242"/>
          <cell r="AQ5242"/>
          <cell r="AR5242" t="str">
            <v>tdk terhubung</v>
          </cell>
          <cell r="AS5242"/>
        </row>
        <row r="5243">
          <cell r="A5243">
            <v>5240</v>
          </cell>
          <cell r="B5243">
            <v>0</v>
          </cell>
          <cell r="C5243"/>
          <cell r="D5243" t="str">
            <v>Polita Julianto</v>
          </cell>
          <cell r="E5243">
            <v>81258819060</v>
          </cell>
          <cell r="F5243" t="str">
            <v>Operator HD 785/OHT 777</v>
          </cell>
          <cell r="G5243"/>
          <cell r="H5243" t="str">
            <v>NON STAFF</v>
          </cell>
          <cell r="I5243" t="str">
            <v>IP - TABANG</v>
          </cell>
          <cell r="J5243" t="str">
            <v>BUMA</v>
          </cell>
          <cell r="K5243" t="str">
            <v>Agus S</v>
          </cell>
          <cell r="L5243" t="str">
            <v>0 Hari</v>
          </cell>
          <cell r="M5243" t="str">
            <v>DOKUMEN CHECK</v>
          </cell>
          <cell r="N5243" t="str">
            <v>FAILED</v>
          </cell>
          <cell r="O5243" t="str">
            <v>100 Ton</v>
          </cell>
          <cell r="P5243">
            <v>45733</v>
          </cell>
          <cell r="Q5243" t="str">
            <v/>
          </cell>
          <cell r="R5243"/>
          <cell r="S5243" t="str">
            <v/>
          </cell>
          <cell r="T5243"/>
          <cell r="U5243" t="str">
            <v/>
          </cell>
          <cell r="V5243"/>
          <cell r="W5243" t="str">
            <v/>
          </cell>
          <cell r="X5243"/>
          <cell r="Y5243" t="str">
            <v/>
          </cell>
          <cell r="Z5243"/>
          <cell r="AA5243" t="str">
            <v/>
          </cell>
          <cell r="AB5243"/>
          <cell r="AC5243"/>
          <cell r="AD5243"/>
          <cell r="AE5243" t="str">
            <v/>
          </cell>
          <cell r="AF5243"/>
          <cell r="AG5243"/>
          <cell r="AH5243"/>
          <cell r="AI5243"/>
          <cell r="AJ5243" t="str">
            <v/>
          </cell>
          <cell r="AK5243"/>
          <cell r="AL5243" t="str">
            <v/>
          </cell>
          <cell r="AM5243"/>
          <cell r="AN5243"/>
          <cell r="AO5243" t="str">
            <v/>
          </cell>
          <cell r="AP5243"/>
          <cell r="AQ5243"/>
          <cell r="AR5243" t="str">
            <v>tdk terhubung</v>
          </cell>
          <cell r="AS5243"/>
        </row>
        <row r="5244">
          <cell r="A5244">
            <v>5241</v>
          </cell>
          <cell r="B5244">
            <v>0</v>
          </cell>
          <cell r="C5244"/>
          <cell r="D5244" t="str">
            <v>Wawan</v>
          </cell>
          <cell r="E5244">
            <v>85245811144</v>
          </cell>
          <cell r="F5244" t="str">
            <v>Operator HD 785/OHT 777</v>
          </cell>
          <cell r="G5244"/>
          <cell r="H5244" t="str">
            <v>NON STAFF</v>
          </cell>
          <cell r="I5244" t="str">
            <v>IP - TABANG</v>
          </cell>
          <cell r="J5244" t="str">
            <v>BUMA</v>
          </cell>
          <cell r="K5244" t="str">
            <v>Agus S</v>
          </cell>
          <cell r="L5244" t="str">
            <v>0 Hari</v>
          </cell>
          <cell r="M5244" t="str">
            <v>DOKUMEN CHECK</v>
          </cell>
          <cell r="N5244" t="str">
            <v>FAILED</v>
          </cell>
          <cell r="O5244" t="str">
            <v>100 Ton</v>
          </cell>
          <cell r="P5244">
            <v>45733</v>
          </cell>
          <cell r="Q5244" t="str">
            <v/>
          </cell>
          <cell r="R5244"/>
          <cell r="S5244" t="str">
            <v/>
          </cell>
          <cell r="T5244"/>
          <cell r="U5244" t="str">
            <v/>
          </cell>
          <cell r="V5244"/>
          <cell r="W5244" t="str">
            <v/>
          </cell>
          <cell r="X5244"/>
          <cell r="Y5244" t="str">
            <v/>
          </cell>
          <cell r="Z5244"/>
          <cell r="AA5244" t="str">
            <v/>
          </cell>
          <cell r="AB5244"/>
          <cell r="AC5244"/>
          <cell r="AD5244"/>
          <cell r="AE5244" t="str">
            <v/>
          </cell>
          <cell r="AF5244"/>
          <cell r="AG5244"/>
          <cell r="AH5244"/>
          <cell r="AI5244"/>
          <cell r="AJ5244" t="str">
            <v/>
          </cell>
          <cell r="AK5244"/>
          <cell r="AL5244" t="str">
            <v/>
          </cell>
          <cell r="AM5244"/>
          <cell r="AN5244"/>
          <cell r="AO5244" t="str">
            <v/>
          </cell>
          <cell r="AP5244"/>
          <cell r="AQ5244"/>
          <cell r="AR5244" t="str">
            <v>tdk terhubung</v>
          </cell>
          <cell r="AS5244"/>
        </row>
        <row r="5245">
          <cell r="A5245">
            <v>5242</v>
          </cell>
          <cell r="B5245">
            <v>0</v>
          </cell>
          <cell r="C5245"/>
          <cell r="D5245" t="str">
            <v>Maruto Himawan</v>
          </cell>
          <cell r="E5245">
            <v>81291240940</v>
          </cell>
          <cell r="F5245" t="str">
            <v>Operator HD 785/OHT 777</v>
          </cell>
          <cell r="G5245"/>
          <cell r="H5245" t="str">
            <v>NON STAFF</v>
          </cell>
          <cell r="I5245" t="str">
            <v>IP - TABANG</v>
          </cell>
          <cell r="J5245" t="str">
            <v>BUMA</v>
          </cell>
          <cell r="K5245" t="str">
            <v>Agus S</v>
          </cell>
          <cell r="L5245" t="str">
            <v>0 Hari</v>
          </cell>
          <cell r="M5245" t="str">
            <v>DOKUMEN CHECK</v>
          </cell>
          <cell r="N5245" t="str">
            <v>FAILED</v>
          </cell>
          <cell r="O5245" t="str">
            <v>100 Ton</v>
          </cell>
          <cell r="P5245">
            <v>45733</v>
          </cell>
          <cell r="Q5245" t="str">
            <v/>
          </cell>
          <cell r="R5245"/>
          <cell r="S5245" t="str">
            <v/>
          </cell>
          <cell r="T5245"/>
          <cell r="U5245" t="str">
            <v/>
          </cell>
          <cell r="V5245"/>
          <cell r="W5245" t="str">
            <v/>
          </cell>
          <cell r="X5245"/>
          <cell r="Y5245" t="str">
            <v/>
          </cell>
          <cell r="Z5245"/>
          <cell r="AA5245" t="str">
            <v/>
          </cell>
          <cell r="AB5245"/>
          <cell r="AC5245"/>
          <cell r="AD5245"/>
          <cell r="AE5245" t="str">
            <v/>
          </cell>
          <cell r="AF5245"/>
          <cell r="AG5245"/>
          <cell r="AH5245"/>
          <cell r="AI5245"/>
          <cell r="AJ5245" t="str">
            <v/>
          </cell>
          <cell r="AK5245"/>
          <cell r="AL5245" t="str">
            <v/>
          </cell>
          <cell r="AM5245"/>
          <cell r="AN5245"/>
          <cell r="AO5245" t="str">
            <v/>
          </cell>
          <cell r="AP5245"/>
          <cell r="AQ5245"/>
          <cell r="AR5245" t="str">
            <v>tdk ada info lanjutan</v>
          </cell>
          <cell r="AS5245"/>
        </row>
        <row r="5246">
          <cell r="A5246">
            <v>5243</v>
          </cell>
          <cell r="B5246" t="str">
            <v>6402031012840007</v>
          </cell>
          <cell r="C5246"/>
          <cell r="D5246" t="str">
            <v>Muhammad Ghani</v>
          </cell>
          <cell r="E5246">
            <v>85345599666</v>
          </cell>
          <cell r="F5246" t="str">
            <v>Operator HD 785/OHT 777</v>
          </cell>
          <cell r="G5246"/>
          <cell r="H5246" t="str">
            <v>NON STAFF</v>
          </cell>
          <cell r="I5246" t="str">
            <v>IP - TABANG</v>
          </cell>
          <cell r="J5246" t="str">
            <v>BUMA</v>
          </cell>
          <cell r="K5246" t="str">
            <v>Agus S</v>
          </cell>
          <cell r="L5246" t="str">
            <v>0 Hari</v>
          </cell>
          <cell r="M5246" t="str">
            <v>OFFERING LETTER</v>
          </cell>
          <cell r="N5246" t="str">
            <v>FAILED</v>
          </cell>
          <cell r="O5246" t="str">
            <v>100 Ton</v>
          </cell>
          <cell r="P5246">
            <v>45733</v>
          </cell>
          <cell r="Q5246" t="str">
            <v/>
          </cell>
          <cell r="R5246"/>
          <cell r="S5246" t="str">
            <v/>
          </cell>
          <cell r="T5246"/>
          <cell r="U5246" t="str">
            <v/>
          </cell>
          <cell r="V5246"/>
          <cell r="W5246" t="str">
            <v/>
          </cell>
          <cell r="X5246"/>
          <cell r="Y5246" t="str">
            <v/>
          </cell>
          <cell r="Z5246"/>
          <cell r="AA5246" t="str">
            <v/>
          </cell>
          <cell r="AB5246"/>
          <cell r="AC5246"/>
          <cell r="AD5246"/>
          <cell r="AE5246" t="str">
            <v/>
          </cell>
          <cell r="AF5246"/>
          <cell r="AG5246"/>
          <cell r="AH5246"/>
          <cell r="AI5246"/>
          <cell r="AJ5246" t="str">
            <v/>
          </cell>
          <cell r="AK5246"/>
          <cell r="AL5246" t="str">
            <v/>
          </cell>
          <cell r="AM5246"/>
          <cell r="AN5246"/>
          <cell r="AO5246" t="str">
            <v/>
          </cell>
          <cell r="AP5246"/>
          <cell r="AQ5246"/>
          <cell r="AR5246" t="str">
            <v>wait fb ol / last day / blm bisa lanjut</v>
          </cell>
          <cell r="AS5246"/>
        </row>
        <row r="5247">
          <cell r="A5247">
            <v>5244</v>
          </cell>
          <cell r="B5247">
            <v>0</v>
          </cell>
          <cell r="C5247"/>
          <cell r="D5247" t="str">
            <v>Akhmad Thorip</v>
          </cell>
          <cell r="E5247">
            <v>85652246623</v>
          </cell>
          <cell r="F5247" t="str">
            <v>Operator HD 785/OHT 777</v>
          </cell>
          <cell r="G5247"/>
          <cell r="H5247" t="str">
            <v>NON STAFF</v>
          </cell>
          <cell r="I5247" t="str">
            <v>IP - TABANG</v>
          </cell>
          <cell r="J5247" t="str">
            <v>BUMA</v>
          </cell>
          <cell r="K5247" t="str">
            <v>Agus S</v>
          </cell>
          <cell r="L5247" t="str">
            <v>0 Hari</v>
          </cell>
          <cell r="M5247" t="str">
            <v>DOKUMEN CHECK</v>
          </cell>
          <cell r="N5247" t="str">
            <v>FAILED</v>
          </cell>
          <cell r="O5247" t="str">
            <v>100 Ton</v>
          </cell>
          <cell r="P5247">
            <v>45733</v>
          </cell>
          <cell r="Q5247" t="str">
            <v/>
          </cell>
          <cell r="R5247"/>
          <cell r="S5247" t="str">
            <v/>
          </cell>
          <cell r="T5247"/>
          <cell r="U5247" t="str">
            <v/>
          </cell>
          <cell r="V5247"/>
          <cell r="W5247" t="str">
            <v/>
          </cell>
          <cell r="X5247"/>
          <cell r="Y5247" t="str">
            <v/>
          </cell>
          <cell r="Z5247"/>
          <cell r="AA5247" t="str">
            <v/>
          </cell>
          <cell r="AB5247"/>
          <cell r="AC5247"/>
          <cell r="AD5247"/>
          <cell r="AE5247" t="str">
            <v/>
          </cell>
          <cell r="AF5247"/>
          <cell r="AG5247"/>
          <cell r="AH5247"/>
          <cell r="AI5247"/>
          <cell r="AJ5247" t="str">
            <v/>
          </cell>
          <cell r="AK5247"/>
          <cell r="AL5247" t="str">
            <v/>
          </cell>
          <cell r="AM5247"/>
          <cell r="AN5247"/>
          <cell r="AO5247" t="str">
            <v/>
          </cell>
          <cell r="AP5247"/>
          <cell r="AQ5247"/>
          <cell r="AR5247"/>
          <cell r="AS5247"/>
        </row>
        <row r="5248">
          <cell r="A5248">
            <v>5245</v>
          </cell>
          <cell r="B5248">
            <v>0</v>
          </cell>
          <cell r="C5248"/>
          <cell r="D5248" t="str">
            <v>Agus Riyanto</v>
          </cell>
          <cell r="E5248">
            <v>82255325574</v>
          </cell>
          <cell r="F5248" t="str">
            <v>Operator HD 785/OHT 777</v>
          </cell>
          <cell r="G5248"/>
          <cell r="H5248" t="str">
            <v>NON STAFF</v>
          </cell>
          <cell r="I5248" t="str">
            <v>IP - TABANG</v>
          </cell>
          <cell r="J5248" t="str">
            <v>BUMA</v>
          </cell>
          <cell r="K5248" t="str">
            <v>Agus S</v>
          </cell>
          <cell r="L5248" t="str">
            <v>0 Hari</v>
          </cell>
          <cell r="M5248" t="str">
            <v>DOKUMEN CHECK</v>
          </cell>
          <cell r="N5248" t="str">
            <v>FAILED</v>
          </cell>
          <cell r="O5248" t="str">
            <v>100 Ton</v>
          </cell>
          <cell r="P5248">
            <v>45733</v>
          </cell>
          <cell r="Q5248" t="str">
            <v/>
          </cell>
          <cell r="R5248"/>
          <cell r="S5248" t="str">
            <v/>
          </cell>
          <cell r="T5248"/>
          <cell r="U5248" t="str">
            <v/>
          </cell>
          <cell r="V5248"/>
          <cell r="W5248" t="str">
            <v/>
          </cell>
          <cell r="X5248"/>
          <cell r="Y5248" t="str">
            <v/>
          </cell>
          <cell r="Z5248"/>
          <cell r="AA5248" t="str">
            <v/>
          </cell>
          <cell r="AB5248"/>
          <cell r="AC5248"/>
          <cell r="AD5248"/>
          <cell r="AE5248" t="str">
            <v/>
          </cell>
          <cell r="AF5248"/>
          <cell r="AG5248"/>
          <cell r="AH5248"/>
          <cell r="AI5248"/>
          <cell r="AJ5248" t="str">
            <v/>
          </cell>
          <cell r="AK5248"/>
          <cell r="AL5248" t="str">
            <v/>
          </cell>
          <cell r="AM5248"/>
          <cell r="AN5248"/>
          <cell r="AO5248" t="str">
            <v/>
          </cell>
          <cell r="AP5248"/>
          <cell r="AQ5248"/>
          <cell r="AR5248" t="str">
            <v>tdk terhubung</v>
          </cell>
          <cell r="AS5248"/>
        </row>
        <row r="5249">
          <cell r="A5249">
            <v>5246</v>
          </cell>
          <cell r="B5249">
            <v>0</v>
          </cell>
          <cell r="C5249"/>
          <cell r="D5249" t="str">
            <v>Deri Baco</v>
          </cell>
          <cell r="E5249">
            <v>82149124877</v>
          </cell>
          <cell r="F5249" t="str">
            <v>Operator HD 785/OHT 777</v>
          </cell>
          <cell r="G5249"/>
          <cell r="H5249" t="str">
            <v>NON STAFF</v>
          </cell>
          <cell r="I5249" t="str">
            <v>IP - TABANG</v>
          </cell>
          <cell r="J5249" t="str">
            <v>BUMA</v>
          </cell>
          <cell r="K5249" t="str">
            <v>Agus S</v>
          </cell>
          <cell r="L5249" t="str">
            <v>0 Hari</v>
          </cell>
          <cell r="M5249" t="str">
            <v>DOKUMEN CHECK</v>
          </cell>
          <cell r="N5249" t="str">
            <v>FAILED</v>
          </cell>
          <cell r="O5249" t="str">
            <v>100 Ton</v>
          </cell>
          <cell r="P5249">
            <v>45733</v>
          </cell>
          <cell r="Q5249" t="str">
            <v/>
          </cell>
          <cell r="R5249"/>
          <cell r="S5249" t="str">
            <v/>
          </cell>
          <cell r="T5249"/>
          <cell r="U5249" t="str">
            <v/>
          </cell>
          <cell r="V5249"/>
          <cell r="W5249" t="str">
            <v/>
          </cell>
          <cell r="X5249"/>
          <cell r="Y5249" t="str">
            <v/>
          </cell>
          <cell r="Z5249"/>
          <cell r="AA5249" t="str">
            <v/>
          </cell>
          <cell r="AB5249"/>
          <cell r="AC5249"/>
          <cell r="AD5249"/>
          <cell r="AE5249" t="str">
            <v/>
          </cell>
          <cell r="AF5249"/>
          <cell r="AG5249"/>
          <cell r="AH5249"/>
          <cell r="AI5249"/>
          <cell r="AJ5249" t="str">
            <v/>
          </cell>
          <cell r="AK5249"/>
          <cell r="AL5249" t="str">
            <v/>
          </cell>
          <cell r="AM5249"/>
          <cell r="AN5249"/>
          <cell r="AO5249" t="str">
            <v/>
          </cell>
          <cell r="AP5249"/>
          <cell r="AQ5249"/>
          <cell r="AR5249" t="str">
            <v>tdk terhubung</v>
          </cell>
          <cell r="AS5249"/>
        </row>
        <row r="5250">
          <cell r="A5250">
            <v>5247</v>
          </cell>
          <cell r="B5250">
            <v>0</v>
          </cell>
          <cell r="C5250"/>
          <cell r="D5250" t="str">
            <v>Hairul Latif</v>
          </cell>
          <cell r="E5250">
            <v>81251906552</v>
          </cell>
          <cell r="F5250" t="str">
            <v>Operator HD 785/OHT 777</v>
          </cell>
          <cell r="G5250"/>
          <cell r="H5250" t="str">
            <v>NON STAFF</v>
          </cell>
          <cell r="I5250" t="str">
            <v>IP - TABANG</v>
          </cell>
          <cell r="J5250" t="str">
            <v>BUMA</v>
          </cell>
          <cell r="K5250" t="str">
            <v>Agus S</v>
          </cell>
          <cell r="L5250" t="str">
            <v>0 Hari</v>
          </cell>
          <cell r="M5250" t="str">
            <v>DOKUMEN CHECK</v>
          </cell>
          <cell r="N5250" t="str">
            <v>FAILED</v>
          </cell>
          <cell r="O5250" t="str">
            <v>100 Ton</v>
          </cell>
          <cell r="P5250">
            <v>45733</v>
          </cell>
          <cell r="Q5250" t="str">
            <v/>
          </cell>
          <cell r="R5250"/>
          <cell r="S5250" t="str">
            <v/>
          </cell>
          <cell r="T5250"/>
          <cell r="U5250" t="str">
            <v/>
          </cell>
          <cell r="V5250"/>
          <cell r="W5250" t="str">
            <v/>
          </cell>
          <cell r="X5250"/>
          <cell r="Y5250" t="str">
            <v/>
          </cell>
          <cell r="Z5250"/>
          <cell r="AA5250" t="str">
            <v/>
          </cell>
          <cell r="AB5250"/>
          <cell r="AC5250"/>
          <cell r="AD5250"/>
          <cell r="AE5250" t="str">
            <v/>
          </cell>
          <cell r="AF5250"/>
          <cell r="AG5250"/>
          <cell r="AH5250"/>
          <cell r="AI5250"/>
          <cell r="AJ5250" t="str">
            <v/>
          </cell>
          <cell r="AK5250"/>
          <cell r="AL5250" t="str">
            <v/>
          </cell>
          <cell r="AM5250"/>
          <cell r="AN5250"/>
          <cell r="AO5250" t="str">
            <v/>
          </cell>
          <cell r="AP5250"/>
          <cell r="AQ5250"/>
          <cell r="AR5250" t="str">
            <v>tdk terhubung</v>
          </cell>
          <cell r="AS5250"/>
        </row>
        <row r="5251">
          <cell r="A5251">
            <v>5248</v>
          </cell>
          <cell r="B5251">
            <v>0</v>
          </cell>
          <cell r="C5251"/>
          <cell r="D5251" t="str">
            <v>Beni Ariansyah</v>
          </cell>
          <cell r="E5251">
            <v>85389004002</v>
          </cell>
          <cell r="F5251" t="str">
            <v>Operator HD 785/OHT 777</v>
          </cell>
          <cell r="G5251"/>
          <cell r="H5251" t="str">
            <v>NON STAFF</v>
          </cell>
          <cell r="I5251" t="str">
            <v>IP - TABANG</v>
          </cell>
          <cell r="J5251" t="str">
            <v>BUMA</v>
          </cell>
          <cell r="K5251" t="str">
            <v>Agus S</v>
          </cell>
          <cell r="L5251" t="str">
            <v>0 Hari</v>
          </cell>
          <cell r="M5251" t="str">
            <v>DOKUMEN CHECK</v>
          </cell>
          <cell r="N5251" t="str">
            <v>FAILED</v>
          </cell>
          <cell r="O5251" t="str">
            <v>100 Ton</v>
          </cell>
          <cell r="P5251">
            <v>45733</v>
          </cell>
          <cell r="Q5251" t="str">
            <v/>
          </cell>
          <cell r="R5251"/>
          <cell r="S5251" t="str">
            <v/>
          </cell>
          <cell r="T5251"/>
          <cell r="U5251" t="str">
            <v/>
          </cell>
          <cell r="V5251"/>
          <cell r="W5251" t="str">
            <v/>
          </cell>
          <cell r="X5251"/>
          <cell r="Y5251" t="str">
            <v/>
          </cell>
          <cell r="Z5251"/>
          <cell r="AA5251" t="str">
            <v/>
          </cell>
          <cell r="AB5251"/>
          <cell r="AC5251"/>
          <cell r="AD5251"/>
          <cell r="AE5251" t="str">
            <v/>
          </cell>
          <cell r="AF5251"/>
          <cell r="AG5251"/>
          <cell r="AH5251"/>
          <cell r="AI5251"/>
          <cell r="AJ5251" t="str">
            <v/>
          </cell>
          <cell r="AK5251"/>
          <cell r="AL5251" t="str">
            <v/>
          </cell>
          <cell r="AM5251"/>
          <cell r="AN5251"/>
          <cell r="AO5251" t="str">
            <v/>
          </cell>
          <cell r="AP5251"/>
          <cell r="AQ5251"/>
          <cell r="AR5251" t="str">
            <v>tdk terhubung</v>
          </cell>
          <cell r="AS5251"/>
        </row>
        <row r="5252">
          <cell r="A5252">
            <v>5249</v>
          </cell>
          <cell r="B5252">
            <v>0</v>
          </cell>
          <cell r="C5252"/>
          <cell r="D5252" t="str">
            <v>Yoel Kristianto</v>
          </cell>
          <cell r="E5252">
            <v>82350680800</v>
          </cell>
          <cell r="F5252" t="str">
            <v>Operator HD 785/OHT 777</v>
          </cell>
          <cell r="G5252"/>
          <cell r="H5252" t="str">
            <v>NON STAFF</v>
          </cell>
          <cell r="I5252" t="str">
            <v>IP - TABANG</v>
          </cell>
          <cell r="J5252" t="str">
            <v>BUMA</v>
          </cell>
          <cell r="K5252" t="str">
            <v>Agus S</v>
          </cell>
          <cell r="L5252" t="str">
            <v>0 Hari</v>
          </cell>
          <cell r="M5252" t="str">
            <v>DOKUMEN CHECK</v>
          </cell>
          <cell r="N5252" t="str">
            <v>FAILED</v>
          </cell>
          <cell r="O5252" t="str">
            <v>100 Ton</v>
          </cell>
          <cell r="P5252">
            <v>45733</v>
          </cell>
          <cell r="Q5252" t="str">
            <v/>
          </cell>
          <cell r="R5252"/>
          <cell r="S5252" t="str">
            <v/>
          </cell>
          <cell r="T5252"/>
          <cell r="U5252" t="str">
            <v/>
          </cell>
          <cell r="V5252"/>
          <cell r="W5252" t="str">
            <v/>
          </cell>
          <cell r="X5252"/>
          <cell r="Y5252" t="str">
            <v/>
          </cell>
          <cell r="Z5252"/>
          <cell r="AA5252" t="str">
            <v/>
          </cell>
          <cell r="AB5252"/>
          <cell r="AC5252"/>
          <cell r="AD5252"/>
          <cell r="AE5252" t="str">
            <v/>
          </cell>
          <cell r="AF5252"/>
          <cell r="AG5252"/>
          <cell r="AH5252"/>
          <cell r="AI5252"/>
          <cell r="AJ5252" t="str">
            <v/>
          </cell>
          <cell r="AK5252"/>
          <cell r="AL5252" t="str">
            <v/>
          </cell>
          <cell r="AM5252"/>
          <cell r="AN5252"/>
          <cell r="AO5252" t="str">
            <v/>
          </cell>
          <cell r="AP5252"/>
          <cell r="AQ5252"/>
          <cell r="AR5252" t="str">
            <v>tdk terhubung</v>
          </cell>
          <cell r="AS5252"/>
        </row>
        <row r="5253">
          <cell r="A5253">
            <v>5250</v>
          </cell>
          <cell r="B5253" t="str">
            <v>3507101212930004</v>
          </cell>
          <cell r="C5253" t="str">
            <v>W4</v>
          </cell>
          <cell r="D5253" t="str">
            <v>Agung Sudarmawan</v>
          </cell>
          <cell r="E5253">
            <v>82154691993</v>
          </cell>
          <cell r="F5253" t="str">
            <v>Operator HD 785/OHT 777</v>
          </cell>
          <cell r="G5253"/>
          <cell r="H5253" t="str">
            <v>NON STAFF</v>
          </cell>
          <cell r="I5253" t="str">
            <v>IP - TABANG</v>
          </cell>
          <cell r="J5253" t="str">
            <v>BUMA</v>
          </cell>
          <cell r="K5253" t="str">
            <v>Agus S</v>
          </cell>
          <cell r="L5253" t="str">
            <v>0 Hari</v>
          </cell>
          <cell r="M5253" t="str">
            <v>OFFERING LETTER</v>
          </cell>
          <cell r="N5253" t="str">
            <v>FAILED</v>
          </cell>
          <cell r="O5253" t="str">
            <v>100 Ton</v>
          </cell>
          <cell r="P5253">
            <v>45733</v>
          </cell>
          <cell r="Q5253" t="str">
            <v/>
          </cell>
          <cell r="R5253"/>
          <cell r="S5253" t="str">
            <v/>
          </cell>
          <cell r="T5253"/>
          <cell r="U5253" t="str">
            <v/>
          </cell>
          <cell r="V5253"/>
          <cell r="W5253" t="str">
            <v/>
          </cell>
          <cell r="X5253"/>
          <cell r="Y5253" t="str">
            <v/>
          </cell>
          <cell r="Z5253">
            <v>45734</v>
          </cell>
          <cell r="AA5253" t="str">
            <v/>
          </cell>
          <cell r="AB5253"/>
          <cell r="AC5253"/>
          <cell r="AD5253"/>
          <cell r="AE5253" t="str">
            <v/>
          </cell>
          <cell r="AF5253"/>
          <cell r="AG5253"/>
          <cell r="AH5253"/>
          <cell r="AI5253"/>
          <cell r="AJ5253" t="str">
            <v/>
          </cell>
          <cell r="AK5253"/>
          <cell r="AL5253" t="str">
            <v/>
          </cell>
          <cell r="AM5253"/>
          <cell r="AN5253"/>
          <cell r="AO5253" t="str">
            <v/>
          </cell>
          <cell r="AP5253"/>
          <cell r="AQ5253"/>
          <cell r="AR5253" t="str">
            <v>melengkapi dokumen / tdk respon</v>
          </cell>
          <cell r="AS5253">
            <v>45769</v>
          </cell>
        </row>
        <row r="5254">
          <cell r="A5254">
            <v>5251</v>
          </cell>
          <cell r="B5254">
            <v>0</v>
          </cell>
          <cell r="C5254"/>
          <cell r="D5254" t="str">
            <v>Budi Haryanto</v>
          </cell>
          <cell r="E5254">
            <v>81346575301</v>
          </cell>
          <cell r="F5254" t="str">
            <v>Operator HD 785/OHT 777</v>
          </cell>
          <cell r="G5254"/>
          <cell r="H5254" t="str">
            <v>NON STAFF</v>
          </cell>
          <cell r="I5254" t="str">
            <v>IP - TABANG</v>
          </cell>
          <cell r="J5254" t="str">
            <v>BUMA</v>
          </cell>
          <cell r="K5254" t="str">
            <v>Agus S</v>
          </cell>
          <cell r="L5254" t="str">
            <v>0 Hari</v>
          </cell>
          <cell r="M5254" t="str">
            <v>DOKUMEN CHECK</v>
          </cell>
          <cell r="N5254" t="str">
            <v>FAILED</v>
          </cell>
          <cell r="O5254" t="str">
            <v>100 Ton</v>
          </cell>
          <cell r="P5254">
            <v>45733</v>
          </cell>
          <cell r="Q5254" t="str">
            <v/>
          </cell>
          <cell r="R5254"/>
          <cell r="S5254" t="str">
            <v/>
          </cell>
          <cell r="T5254"/>
          <cell r="U5254" t="str">
            <v/>
          </cell>
          <cell r="V5254"/>
          <cell r="W5254" t="str">
            <v/>
          </cell>
          <cell r="X5254"/>
          <cell r="Y5254" t="str">
            <v/>
          </cell>
          <cell r="Z5254"/>
          <cell r="AA5254" t="str">
            <v/>
          </cell>
          <cell r="AB5254"/>
          <cell r="AC5254"/>
          <cell r="AD5254"/>
          <cell r="AE5254" t="str">
            <v/>
          </cell>
          <cell r="AF5254"/>
          <cell r="AG5254"/>
          <cell r="AH5254"/>
          <cell r="AI5254"/>
          <cell r="AJ5254" t="str">
            <v/>
          </cell>
          <cell r="AK5254"/>
          <cell r="AL5254" t="str">
            <v/>
          </cell>
          <cell r="AM5254"/>
          <cell r="AN5254"/>
          <cell r="AO5254" t="str">
            <v/>
          </cell>
          <cell r="AP5254"/>
          <cell r="AQ5254"/>
          <cell r="AR5254" t="str">
            <v>tdk terhubung</v>
          </cell>
          <cell r="AS5254"/>
        </row>
        <row r="5255">
          <cell r="A5255">
            <v>5252</v>
          </cell>
          <cell r="B5255">
            <v>0</v>
          </cell>
          <cell r="C5255"/>
          <cell r="D5255" t="str">
            <v>Teguh Wibowo Nahas</v>
          </cell>
          <cell r="E5255">
            <v>85348204077</v>
          </cell>
          <cell r="F5255" t="str">
            <v>Instructure</v>
          </cell>
          <cell r="G5255"/>
          <cell r="H5255" t="str">
            <v>NON STAFF</v>
          </cell>
          <cell r="I5255" t="str">
            <v>IP - TABANG</v>
          </cell>
          <cell r="J5255" t="str">
            <v>BUMA</v>
          </cell>
          <cell r="K5255" t="str">
            <v>Agus S</v>
          </cell>
          <cell r="L5255" t="str">
            <v>41 Hari</v>
          </cell>
          <cell r="M5255" t="str">
            <v>DOKUMEN CHECK</v>
          </cell>
          <cell r="N5255" t="str">
            <v>IN PROCESS</v>
          </cell>
          <cell r="O5255" t="str">
            <v/>
          </cell>
          <cell r="P5255">
            <v>45733</v>
          </cell>
          <cell r="Q5255" t="str">
            <v/>
          </cell>
          <cell r="R5255"/>
          <cell r="S5255" t="str">
            <v/>
          </cell>
          <cell r="T5255"/>
          <cell r="U5255" t="str">
            <v/>
          </cell>
          <cell r="V5255"/>
          <cell r="W5255" t="str">
            <v/>
          </cell>
          <cell r="X5255"/>
          <cell r="Y5255" t="str">
            <v/>
          </cell>
          <cell r="Z5255"/>
          <cell r="AA5255" t="str">
            <v/>
          </cell>
          <cell r="AB5255"/>
          <cell r="AC5255"/>
          <cell r="AD5255"/>
          <cell r="AE5255" t="str">
            <v/>
          </cell>
          <cell r="AF5255"/>
          <cell r="AG5255"/>
          <cell r="AH5255"/>
          <cell r="AI5255"/>
          <cell r="AJ5255" t="str">
            <v/>
          </cell>
          <cell r="AK5255"/>
          <cell r="AL5255" t="str">
            <v/>
          </cell>
          <cell r="AM5255"/>
          <cell r="AN5255"/>
          <cell r="AO5255" t="str">
            <v/>
          </cell>
          <cell r="AP5255"/>
          <cell r="AQ5255"/>
          <cell r="AR5255" t="str">
            <v>minta di staff / wait info</v>
          </cell>
          <cell r="AS5255"/>
        </row>
        <row r="5256">
          <cell r="A5256">
            <v>5253</v>
          </cell>
          <cell r="B5256">
            <v>0</v>
          </cell>
          <cell r="C5256"/>
          <cell r="D5256" t="str">
            <v>Abdul Muis Muddin</v>
          </cell>
          <cell r="E5256">
            <v>85222464576</v>
          </cell>
          <cell r="F5256" t="str">
            <v>Operator HD 785/OHT 777</v>
          </cell>
          <cell r="G5256"/>
          <cell r="H5256" t="str">
            <v>NON STAFF</v>
          </cell>
          <cell r="I5256" t="str">
            <v>IP - TABANG</v>
          </cell>
          <cell r="J5256" t="str">
            <v>BUMA</v>
          </cell>
          <cell r="K5256" t="str">
            <v>Agus S</v>
          </cell>
          <cell r="L5256" t="str">
            <v>0 Hari</v>
          </cell>
          <cell r="M5256" t="str">
            <v>DOKUMEN CHECK</v>
          </cell>
          <cell r="N5256" t="str">
            <v>FAILED</v>
          </cell>
          <cell r="O5256" t="str">
            <v>100 Ton</v>
          </cell>
          <cell r="P5256">
            <v>45733</v>
          </cell>
          <cell r="Q5256" t="str">
            <v/>
          </cell>
          <cell r="R5256"/>
          <cell r="S5256" t="str">
            <v/>
          </cell>
          <cell r="T5256"/>
          <cell r="U5256" t="str">
            <v/>
          </cell>
          <cell r="V5256"/>
          <cell r="W5256" t="str">
            <v/>
          </cell>
          <cell r="X5256"/>
          <cell r="Y5256" t="str">
            <v/>
          </cell>
          <cell r="Z5256"/>
          <cell r="AA5256" t="str">
            <v/>
          </cell>
          <cell r="AB5256"/>
          <cell r="AC5256"/>
          <cell r="AD5256"/>
          <cell r="AE5256" t="str">
            <v/>
          </cell>
          <cell r="AF5256"/>
          <cell r="AG5256"/>
          <cell r="AH5256"/>
          <cell r="AI5256"/>
          <cell r="AJ5256" t="str">
            <v/>
          </cell>
          <cell r="AK5256"/>
          <cell r="AL5256" t="str">
            <v/>
          </cell>
          <cell r="AM5256"/>
          <cell r="AN5256"/>
          <cell r="AO5256" t="str">
            <v/>
          </cell>
          <cell r="AP5256"/>
          <cell r="AQ5256"/>
          <cell r="AR5256" t="str">
            <v>tdk terhubung</v>
          </cell>
          <cell r="AS5256"/>
        </row>
        <row r="5257">
          <cell r="A5257">
            <v>5254</v>
          </cell>
          <cell r="B5257">
            <v>0</v>
          </cell>
          <cell r="C5257"/>
          <cell r="D5257" t="str">
            <v>Anton Suwistyo</v>
          </cell>
          <cell r="E5257">
            <v>81316676926</v>
          </cell>
          <cell r="F5257" t="str">
            <v>Operator HD 785/OHT 777</v>
          </cell>
          <cell r="G5257"/>
          <cell r="H5257" t="str">
            <v>NON STAFF</v>
          </cell>
          <cell r="I5257" t="str">
            <v>IP - TABANG</v>
          </cell>
          <cell r="J5257" t="str">
            <v>BUMA</v>
          </cell>
          <cell r="K5257" t="str">
            <v>Agus S</v>
          </cell>
          <cell r="L5257" t="str">
            <v>0 Hari</v>
          </cell>
          <cell r="M5257" t="str">
            <v>OFFERING LETTER</v>
          </cell>
          <cell r="N5257" t="str">
            <v>FAILED</v>
          </cell>
          <cell r="O5257" t="str">
            <v>100 Ton</v>
          </cell>
          <cell r="P5257">
            <v>45733</v>
          </cell>
          <cell r="Q5257" t="str">
            <v/>
          </cell>
          <cell r="R5257"/>
          <cell r="S5257" t="str">
            <v/>
          </cell>
          <cell r="T5257"/>
          <cell r="U5257" t="str">
            <v/>
          </cell>
          <cell r="V5257"/>
          <cell r="W5257" t="str">
            <v/>
          </cell>
          <cell r="X5257"/>
          <cell r="Y5257" t="str">
            <v/>
          </cell>
          <cell r="Z5257"/>
          <cell r="AA5257" t="str">
            <v/>
          </cell>
          <cell r="AB5257"/>
          <cell r="AC5257"/>
          <cell r="AD5257"/>
          <cell r="AE5257" t="str">
            <v/>
          </cell>
          <cell r="AF5257"/>
          <cell r="AG5257"/>
          <cell r="AH5257"/>
          <cell r="AI5257"/>
          <cell r="AJ5257" t="str">
            <v/>
          </cell>
          <cell r="AK5257"/>
          <cell r="AL5257" t="str">
            <v/>
          </cell>
          <cell r="AM5257"/>
          <cell r="AN5257"/>
          <cell r="AO5257" t="str">
            <v/>
          </cell>
          <cell r="AP5257"/>
          <cell r="AQ5257"/>
          <cell r="AR5257" t="str">
            <v>melengkapi aplicant / tdk respon</v>
          </cell>
          <cell r="AS5257"/>
        </row>
        <row r="5258">
          <cell r="A5258">
            <v>5255</v>
          </cell>
          <cell r="B5258">
            <v>0</v>
          </cell>
          <cell r="C5258"/>
          <cell r="D5258" t="str">
            <v>M. Ridho Nugraha</v>
          </cell>
          <cell r="E5258">
            <v>82251039068</v>
          </cell>
          <cell r="F5258" t="str">
            <v>Operator HD 785/OHT 777</v>
          </cell>
          <cell r="G5258"/>
          <cell r="H5258" t="str">
            <v>NON STAFF</v>
          </cell>
          <cell r="I5258" t="str">
            <v>IP - TABANG</v>
          </cell>
          <cell r="J5258" t="str">
            <v>BUMA</v>
          </cell>
          <cell r="K5258" t="str">
            <v>Agus S</v>
          </cell>
          <cell r="L5258" t="str">
            <v>0 Hari</v>
          </cell>
          <cell r="M5258" t="str">
            <v>DOKUMEN CHECK</v>
          </cell>
          <cell r="N5258" t="str">
            <v>FAILED</v>
          </cell>
          <cell r="O5258" t="str">
            <v>100 Ton</v>
          </cell>
          <cell r="P5258">
            <v>45733</v>
          </cell>
          <cell r="Q5258" t="str">
            <v/>
          </cell>
          <cell r="R5258"/>
          <cell r="S5258" t="str">
            <v/>
          </cell>
          <cell r="T5258"/>
          <cell r="U5258" t="str">
            <v/>
          </cell>
          <cell r="V5258"/>
          <cell r="W5258" t="str">
            <v/>
          </cell>
          <cell r="X5258"/>
          <cell r="Y5258" t="str">
            <v/>
          </cell>
          <cell r="Z5258"/>
          <cell r="AA5258" t="str">
            <v/>
          </cell>
          <cell r="AB5258"/>
          <cell r="AC5258"/>
          <cell r="AD5258"/>
          <cell r="AE5258" t="str">
            <v/>
          </cell>
          <cell r="AF5258"/>
          <cell r="AG5258"/>
          <cell r="AH5258"/>
          <cell r="AI5258"/>
          <cell r="AJ5258" t="str">
            <v/>
          </cell>
          <cell r="AK5258"/>
          <cell r="AL5258" t="str">
            <v/>
          </cell>
          <cell r="AM5258"/>
          <cell r="AN5258"/>
          <cell r="AO5258" t="str">
            <v/>
          </cell>
          <cell r="AP5258"/>
          <cell r="AQ5258"/>
          <cell r="AR5258" t="str">
            <v>tdk terhubung</v>
          </cell>
          <cell r="AS5258"/>
        </row>
        <row r="5259">
          <cell r="A5259">
            <v>5256</v>
          </cell>
          <cell r="B5259">
            <v>0</v>
          </cell>
          <cell r="C5259"/>
          <cell r="D5259" t="str">
            <v>Aswar Reipandi</v>
          </cell>
          <cell r="E5259">
            <v>81254007014</v>
          </cell>
          <cell r="F5259" t="str">
            <v>Operator HD 785/OHT 777</v>
          </cell>
          <cell r="G5259"/>
          <cell r="H5259" t="str">
            <v>NON STAFF</v>
          </cell>
          <cell r="I5259" t="str">
            <v>IP - TABANG</v>
          </cell>
          <cell r="J5259" t="str">
            <v>BUMA</v>
          </cell>
          <cell r="K5259" t="str">
            <v>Agus S</v>
          </cell>
          <cell r="L5259" t="str">
            <v>0 Hari</v>
          </cell>
          <cell r="M5259" t="str">
            <v>DOKUMEN CHECK</v>
          </cell>
          <cell r="N5259" t="str">
            <v>FAILED</v>
          </cell>
          <cell r="O5259" t="str">
            <v>100 Ton</v>
          </cell>
          <cell r="P5259">
            <v>45733</v>
          </cell>
          <cell r="Q5259" t="str">
            <v/>
          </cell>
          <cell r="R5259"/>
          <cell r="S5259" t="str">
            <v/>
          </cell>
          <cell r="T5259"/>
          <cell r="U5259" t="str">
            <v/>
          </cell>
          <cell r="V5259"/>
          <cell r="W5259" t="str">
            <v/>
          </cell>
          <cell r="X5259"/>
          <cell r="Y5259" t="str">
            <v/>
          </cell>
          <cell r="Z5259"/>
          <cell r="AA5259" t="str">
            <v/>
          </cell>
          <cell r="AB5259"/>
          <cell r="AC5259"/>
          <cell r="AD5259"/>
          <cell r="AE5259" t="str">
            <v/>
          </cell>
          <cell r="AF5259"/>
          <cell r="AG5259"/>
          <cell r="AH5259"/>
          <cell r="AI5259"/>
          <cell r="AJ5259" t="str">
            <v/>
          </cell>
          <cell r="AK5259"/>
          <cell r="AL5259" t="str">
            <v/>
          </cell>
          <cell r="AM5259"/>
          <cell r="AN5259"/>
          <cell r="AO5259" t="str">
            <v/>
          </cell>
          <cell r="AP5259"/>
          <cell r="AQ5259"/>
          <cell r="AR5259" t="str">
            <v>tdk terhubung</v>
          </cell>
          <cell r="AS5259"/>
        </row>
        <row r="5260">
          <cell r="A5260">
            <v>5257</v>
          </cell>
          <cell r="B5260">
            <v>0</v>
          </cell>
          <cell r="C5260"/>
          <cell r="D5260" t="str">
            <v>Sutrisno</v>
          </cell>
          <cell r="E5260">
            <v>82352354454</v>
          </cell>
          <cell r="F5260" t="str">
            <v>Operator HD 785/OHT 777</v>
          </cell>
          <cell r="G5260"/>
          <cell r="H5260" t="str">
            <v>NON STAFF</v>
          </cell>
          <cell r="I5260" t="str">
            <v>IP - TABANG</v>
          </cell>
          <cell r="J5260" t="str">
            <v>BUMA</v>
          </cell>
          <cell r="K5260" t="str">
            <v>Agus S</v>
          </cell>
          <cell r="L5260" t="str">
            <v>0 Hari</v>
          </cell>
          <cell r="M5260" t="str">
            <v>DOKUMEN CHECK</v>
          </cell>
          <cell r="N5260" t="str">
            <v>FAILED</v>
          </cell>
          <cell r="O5260" t="str">
            <v>100 Ton</v>
          </cell>
          <cell r="P5260">
            <v>45733</v>
          </cell>
          <cell r="Q5260" t="str">
            <v/>
          </cell>
          <cell r="R5260"/>
          <cell r="S5260" t="str">
            <v/>
          </cell>
          <cell r="T5260"/>
          <cell r="U5260" t="str">
            <v/>
          </cell>
          <cell r="V5260"/>
          <cell r="W5260" t="str">
            <v/>
          </cell>
          <cell r="X5260"/>
          <cell r="Y5260" t="str">
            <v/>
          </cell>
          <cell r="Z5260"/>
          <cell r="AA5260" t="str">
            <v/>
          </cell>
          <cell r="AB5260"/>
          <cell r="AC5260"/>
          <cell r="AD5260"/>
          <cell r="AE5260" t="str">
            <v/>
          </cell>
          <cell r="AF5260"/>
          <cell r="AG5260"/>
          <cell r="AH5260"/>
          <cell r="AI5260"/>
          <cell r="AJ5260" t="str">
            <v/>
          </cell>
          <cell r="AK5260"/>
          <cell r="AL5260" t="str">
            <v/>
          </cell>
          <cell r="AM5260"/>
          <cell r="AN5260"/>
          <cell r="AO5260" t="str">
            <v/>
          </cell>
          <cell r="AP5260"/>
          <cell r="AQ5260"/>
          <cell r="AR5260" t="str">
            <v>tdk terhubung</v>
          </cell>
          <cell r="AS5260"/>
        </row>
        <row r="5261">
          <cell r="A5261">
            <v>5258</v>
          </cell>
          <cell r="B5261">
            <v>0</v>
          </cell>
          <cell r="C5261"/>
          <cell r="D5261" t="str">
            <v>Bobby Wahyudi</v>
          </cell>
          <cell r="E5261">
            <v>82290488926</v>
          </cell>
          <cell r="F5261" t="str">
            <v>Operator HD 785/OHT 777</v>
          </cell>
          <cell r="G5261"/>
          <cell r="H5261" t="str">
            <v>NON STAFF</v>
          </cell>
          <cell r="I5261" t="str">
            <v>IP - TABANG</v>
          </cell>
          <cell r="J5261" t="str">
            <v>BUMA</v>
          </cell>
          <cell r="K5261" t="str">
            <v>Agus S</v>
          </cell>
          <cell r="L5261" t="str">
            <v>0 Hari</v>
          </cell>
          <cell r="M5261" t="str">
            <v>DOKUMEN CHECK</v>
          </cell>
          <cell r="N5261" t="str">
            <v>FAILED</v>
          </cell>
          <cell r="O5261" t="str">
            <v>100 Ton</v>
          </cell>
          <cell r="P5261">
            <v>45733</v>
          </cell>
          <cell r="Q5261" t="str">
            <v/>
          </cell>
          <cell r="R5261"/>
          <cell r="S5261" t="str">
            <v/>
          </cell>
          <cell r="T5261"/>
          <cell r="U5261" t="str">
            <v/>
          </cell>
          <cell r="V5261"/>
          <cell r="W5261" t="str">
            <v/>
          </cell>
          <cell r="X5261"/>
          <cell r="Y5261" t="str">
            <v/>
          </cell>
          <cell r="Z5261"/>
          <cell r="AA5261" t="str">
            <v/>
          </cell>
          <cell r="AB5261"/>
          <cell r="AC5261"/>
          <cell r="AD5261"/>
          <cell r="AE5261" t="str">
            <v/>
          </cell>
          <cell r="AF5261"/>
          <cell r="AG5261"/>
          <cell r="AH5261"/>
          <cell r="AI5261"/>
          <cell r="AJ5261" t="str">
            <v/>
          </cell>
          <cell r="AK5261"/>
          <cell r="AL5261" t="str">
            <v/>
          </cell>
          <cell r="AM5261"/>
          <cell r="AN5261"/>
          <cell r="AO5261" t="str">
            <v/>
          </cell>
          <cell r="AP5261"/>
          <cell r="AQ5261"/>
          <cell r="AR5261" t="str">
            <v>tdk terhubung</v>
          </cell>
          <cell r="AS5261"/>
        </row>
        <row r="5262">
          <cell r="A5262">
            <v>5259</v>
          </cell>
          <cell r="B5262">
            <v>0</v>
          </cell>
          <cell r="C5262"/>
          <cell r="D5262" t="str">
            <v>Rendi Hikmawan</v>
          </cell>
          <cell r="E5262">
            <v>82251665925</v>
          </cell>
          <cell r="F5262" t="str">
            <v>Operator HD 785/OHT 777</v>
          </cell>
          <cell r="G5262"/>
          <cell r="H5262" t="str">
            <v>NON STAFF</v>
          </cell>
          <cell r="I5262" t="str">
            <v>IP - TABANG</v>
          </cell>
          <cell r="J5262" t="str">
            <v>BUMA</v>
          </cell>
          <cell r="K5262" t="str">
            <v>Agus S</v>
          </cell>
          <cell r="L5262" t="str">
            <v>0 Hari</v>
          </cell>
          <cell r="M5262" t="str">
            <v>DOKUMEN CHECK</v>
          </cell>
          <cell r="N5262" t="str">
            <v>FAILED</v>
          </cell>
          <cell r="O5262" t="str">
            <v>100 Ton</v>
          </cell>
          <cell r="P5262">
            <v>45733</v>
          </cell>
          <cell r="Q5262" t="str">
            <v/>
          </cell>
          <cell r="R5262"/>
          <cell r="S5262" t="str">
            <v/>
          </cell>
          <cell r="T5262"/>
          <cell r="U5262" t="str">
            <v/>
          </cell>
          <cell r="V5262"/>
          <cell r="W5262" t="str">
            <v/>
          </cell>
          <cell r="X5262"/>
          <cell r="Y5262" t="str">
            <v/>
          </cell>
          <cell r="Z5262"/>
          <cell r="AA5262" t="str">
            <v/>
          </cell>
          <cell r="AB5262"/>
          <cell r="AC5262"/>
          <cell r="AD5262"/>
          <cell r="AE5262" t="str">
            <v/>
          </cell>
          <cell r="AF5262"/>
          <cell r="AG5262"/>
          <cell r="AH5262"/>
          <cell r="AI5262"/>
          <cell r="AJ5262" t="str">
            <v/>
          </cell>
          <cell r="AK5262"/>
          <cell r="AL5262" t="str">
            <v/>
          </cell>
          <cell r="AM5262"/>
          <cell r="AN5262"/>
          <cell r="AO5262" t="str">
            <v/>
          </cell>
          <cell r="AP5262"/>
          <cell r="AQ5262"/>
          <cell r="AR5262" t="str">
            <v>tdk terhubung</v>
          </cell>
          <cell r="AS5262"/>
        </row>
        <row r="5263">
          <cell r="A5263">
            <v>5260</v>
          </cell>
          <cell r="B5263">
            <v>0</v>
          </cell>
          <cell r="C5263"/>
          <cell r="D5263" t="str">
            <v>Didik Suhariadi</v>
          </cell>
          <cell r="E5263">
            <v>82223444466</v>
          </cell>
          <cell r="F5263" t="str">
            <v>Operator HD 785/OHT 777</v>
          </cell>
          <cell r="G5263"/>
          <cell r="H5263" t="str">
            <v>NON STAFF</v>
          </cell>
          <cell r="I5263" t="str">
            <v>IP - TABANG</v>
          </cell>
          <cell r="J5263" t="str">
            <v>BUMA</v>
          </cell>
          <cell r="K5263" t="str">
            <v>Agus S</v>
          </cell>
          <cell r="L5263" t="str">
            <v>0 Hari</v>
          </cell>
          <cell r="M5263" t="str">
            <v>DOKUMEN CHECK</v>
          </cell>
          <cell r="N5263" t="str">
            <v>FAILED</v>
          </cell>
          <cell r="O5263" t="str">
            <v>100 Ton</v>
          </cell>
          <cell r="P5263">
            <v>45733</v>
          </cell>
          <cell r="Q5263" t="str">
            <v/>
          </cell>
          <cell r="R5263"/>
          <cell r="S5263" t="str">
            <v/>
          </cell>
          <cell r="T5263"/>
          <cell r="U5263" t="str">
            <v/>
          </cell>
          <cell r="V5263"/>
          <cell r="W5263" t="str">
            <v/>
          </cell>
          <cell r="X5263"/>
          <cell r="Y5263" t="str">
            <v/>
          </cell>
          <cell r="Z5263"/>
          <cell r="AA5263" t="str">
            <v/>
          </cell>
          <cell r="AB5263"/>
          <cell r="AC5263"/>
          <cell r="AD5263"/>
          <cell r="AE5263" t="str">
            <v/>
          </cell>
          <cell r="AF5263"/>
          <cell r="AG5263"/>
          <cell r="AH5263"/>
          <cell r="AI5263"/>
          <cell r="AJ5263" t="str">
            <v/>
          </cell>
          <cell r="AK5263"/>
          <cell r="AL5263" t="str">
            <v/>
          </cell>
          <cell r="AM5263"/>
          <cell r="AN5263"/>
          <cell r="AO5263" t="str">
            <v/>
          </cell>
          <cell r="AP5263"/>
          <cell r="AQ5263"/>
          <cell r="AR5263" t="str">
            <v>tdk terhubung</v>
          </cell>
          <cell r="AS5263"/>
        </row>
        <row r="5264">
          <cell r="A5264">
            <v>5261</v>
          </cell>
          <cell r="B5264">
            <v>0</v>
          </cell>
          <cell r="C5264"/>
          <cell r="D5264" t="str">
            <v>Adi Susilo</v>
          </cell>
          <cell r="E5264">
            <v>85252884477</v>
          </cell>
          <cell r="F5264" t="str">
            <v>Operator HD 785/OHT 777</v>
          </cell>
          <cell r="G5264"/>
          <cell r="H5264" t="str">
            <v>NON STAFF</v>
          </cell>
          <cell r="I5264" t="str">
            <v>IP - TABANG</v>
          </cell>
          <cell r="J5264" t="str">
            <v>BUMA</v>
          </cell>
          <cell r="K5264" t="str">
            <v>Agus S</v>
          </cell>
          <cell r="L5264" t="str">
            <v>0 Hari</v>
          </cell>
          <cell r="M5264" t="str">
            <v>DOKUMEN CHECK</v>
          </cell>
          <cell r="N5264" t="str">
            <v>FAILED</v>
          </cell>
          <cell r="O5264" t="str">
            <v>100 Ton</v>
          </cell>
          <cell r="P5264">
            <v>45733</v>
          </cell>
          <cell r="Q5264" t="str">
            <v/>
          </cell>
          <cell r="R5264"/>
          <cell r="S5264" t="str">
            <v/>
          </cell>
          <cell r="T5264"/>
          <cell r="U5264" t="str">
            <v/>
          </cell>
          <cell r="V5264"/>
          <cell r="W5264" t="str">
            <v/>
          </cell>
          <cell r="X5264"/>
          <cell r="Y5264" t="str">
            <v/>
          </cell>
          <cell r="Z5264"/>
          <cell r="AA5264" t="str">
            <v/>
          </cell>
          <cell r="AB5264"/>
          <cell r="AC5264"/>
          <cell r="AD5264"/>
          <cell r="AE5264" t="str">
            <v/>
          </cell>
          <cell r="AF5264"/>
          <cell r="AG5264"/>
          <cell r="AH5264"/>
          <cell r="AI5264"/>
          <cell r="AJ5264" t="str">
            <v/>
          </cell>
          <cell r="AK5264"/>
          <cell r="AL5264" t="str">
            <v/>
          </cell>
          <cell r="AM5264"/>
          <cell r="AN5264"/>
          <cell r="AO5264" t="str">
            <v/>
          </cell>
          <cell r="AP5264"/>
          <cell r="AQ5264"/>
          <cell r="AR5264" t="str">
            <v>tdk terhubung</v>
          </cell>
          <cell r="AS5264"/>
        </row>
        <row r="5265">
          <cell r="A5265">
            <v>5262</v>
          </cell>
          <cell r="B5265">
            <v>0</v>
          </cell>
          <cell r="C5265"/>
          <cell r="D5265" t="str">
            <v>Anif Hermawan</v>
          </cell>
          <cell r="E5265">
            <v>82253175438</v>
          </cell>
          <cell r="F5265" t="str">
            <v>Operator HD 785/OHT 777</v>
          </cell>
          <cell r="G5265"/>
          <cell r="H5265" t="str">
            <v>NON STAFF</v>
          </cell>
          <cell r="I5265" t="str">
            <v>IP - TABANG</v>
          </cell>
          <cell r="J5265" t="str">
            <v>BUMA</v>
          </cell>
          <cell r="K5265" t="str">
            <v>Agus S</v>
          </cell>
          <cell r="L5265" t="str">
            <v>0 Hari</v>
          </cell>
          <cell r="M5265" t="str">
            <v>DOKUMEN CHECK</v>
          </cell>
          <cell r="N5265" t="str">
            <v>FAILED</v>
          </cell>
          <cell r="O5265" t="str">
            <v>100 Ton</v>
          </cell>
          <cell r="P5265">
            <v>45733</v>
          </cell>
          <cell r="Q5265" t="str">
            <v/>
          </cell>
          <cell r="R5265"/>
          <cell r="S5265" t="str">
            <v/>
          </cell>
          <cell r="T5265"/>
          <cell r="U5265" t="str">
            <v/>
          </cell>
          <cell r="V5265"/>
          <cell r="W5265" t="str">
            <v/>
          </cell>
          <cell r="X5265"/>
          <cell r="Y5265" t="str">
            <v/>
          </cell>
          <cell r="Z5265"/>
          <cell r="AA5265" t="str">
            <v/>
          </cell>
          <cell r="AB5265"/>
          <cell r="AC5265"/>
          <cell r="AD5265"/>
          <cell r="AE5265" t="str">
            <v/>
          </cell>
          <cell r="AF5265"/>
          <cell r="AG5265"/>
          <cell r="AH5265"/>
          <cell r="AI5265"/>
          <cell r="AJ5265" t="str">
            <v/>
          </cell>
          <cell r="AK5265"/>
          <cell r="AL5265" t="str">
            <v/>
          </cell>
          <cell r="AM5265"/>
          <cell r="AN5265"/>
          <cell r="AO5265" t="str">
            <v/>
          </cell>
          <cell r="AP5265"/>
          <cell r="AQ5265"/>
          <cell r="AR5265" t="str">
            <v>wait respon data</v>
          </cell>
          <cell r="AS5265"/>
        </row>
        <row r="5266">
          <cell r="A5266">
            <v>5263</v>
          </cell>
          <cell r="B5266">
            <v>0</v>
          </cell>
          <cell r="C5266"/>
          <cell r="D5266" t="str">
            <v>Ricky Dewangga Kusuma</v>
          </cell>
          <cell r="E5266">
            <v>85328988887</v>
          </cell>
          <cell r="F5266" t="str">
            <v>Operator HD 785/OHT 777</v>
          </cell>
          <cell r="G5266"/>
          <cell r="H5266" t="str">
            <v>NON STAFF</v>
          </cell>
          <cell r="I5266" t="str">
            <v>IP - TABANG</v>
          </cell>
          <cell r="J5266" t="str">
            <v>BUMA</v>
          </cell>
          <cell r="K5266" t="str">
            <v>Agus S</v>
          </cell>
          <cell r="L5266" t="str">
            <v>0 Hari</v>
          </cell>
          <cell r="M5266" t="str">
            <v>DOKUMEN CHECK</v>
          </cell>
          <cell r="N5266" t="str">
            <v>FAILED</v>
          </cell>
          <cell r="O5266" t="str">
            <v>100 Ton</v>
          </cell>
          <cell r="P5266">
            <v>45733</v>
          </cell>
          <cell r="Q5266" t="str">
            <v/>
          </cell>
          <cell r="R5266"/>
          <cell r="S5266" t="str">
            <v/>
          </cell>
          <cell r="T5266"/>
          <cell r="U5266" t="str">
            <v/>
          </cell>
          <cell r="V5266"/>
          <cell r="W5266" t="str">
            <v/>
          </cell>
          <cell r="X5266"/>
          <cell r="Y5266" t="str">
            <v/>
          </cell>
          <cell r="Z5266"/>
          <cell r="AA5266" t="str">
            <v/>
          </cell>
          <cell r="AB5266"/>
          <cell r="AC5266"/>
          <cell r="AD5266"/>
          <cell r="AE5266" t="str">
            <v/>
          </cell>
          <cell r="AF5266"/>
          <cell r="AG5266"/>
          <cell r="AH5266"/>
          <cell r="AI5266"/>
          <cell r="AJ5266" t="str">
            <v/>
          </cell>
          <cell r="AK5266"/>
          <cell r="AL5266" t="str">
            <v/>
          </cell>
          <cell r="AM5266"/>
          <cell r="AN5266"/>
          <cell r="AO5266" t="str">
            <v/>
          </cell>
          <cell r="AP5266"/>
          <cell r="AQ5266"/>
          <cell r="AR5266" t="str">
            <v>tdk ada respon data</v>
          </cell>
          <cell r="AS5266"/>
        </row>
        <row r="5267">
          <cell r="A5267">
            <v>5264</v>
          </cell>
          <cell r="B5267">
            <v>0</v>
          </cell>
          <cell r="C5267"/>
          <cell r="D5267" t="str">
            <v>Ruslan</v>
          </cell>
          <cell r="E5267">
            <v>81346854134</v>
          </cell>
          <cell r="F5267" t="str">
            <v>Operator HD 785/OHT 777</v>
          </cell>
          <cell r="G5267"/>
          <cell r="H5267" t="str">
            <v>NON STAFF</v>
          </cell>
          <cell r="I5267" t="str">
            <v>IP - TABANG</v>
          </cell>
          <cell r="J5267" t="str">
            <v>BUMA</v>
          </cell>
          <cell r="K5267" t="str">
            <v>Agus S</v>
          </cell>
          <cell r="L5267" t="str">
            <v>0 Hari</v>
          </cell>
          <cell r="M5267" t="str">
            <v>DOKUMEN CHECK</v>
          </cell>
          <cell r="N5267" t="str">
            <v>FAILED</v>
          </cell>
          <cell r="O5267" t="str">
            <v>100 Ton</v>
          </cell>
          <cell r="P5267">
            <v>45733</v>
          </cell>
          <cell r="Q5267" t="str">
            <v/>
          </cell>
          <cell r="R5267"/>
          <cell r="S5267" t="str">
            <v/>
          </cell>
          <cell r="T5267"/>
          <cell r="U5267" t="str">
            <v/>
          </cell>
          <cell r="V5267"/>
          <cell r="W5267" t="str">
            <v/>
          </cell>
          <cell r="X5267"/>
          <cell r="Y5267" t="str">
            <v/>
          </cell>
          <cell r="Z5267"/>
          <cell r="AA5267" t="str">
            <v/>
          </cell>
          <cell r="AB5267"/>
          <cell r="AC5267"/>
          <cell r="AD5267"/>
          <cell r="AE5267" t="str">
            <v/>
          </cell>
          <cell r="AF5267"/>
          <cell r="AG5267"/>
          <cell r="AH5267"/>
          <cell r="AI5267"/>
          <cell r="AJ5267" t="str">
            <v/>
          </cell>
          <cell r="AK5267"/>
          <cell r="AL5267" t="str">
            <v/>
          </cell>
          <cell r="AM5267"/>
          <cell r="AN5267"/>
          <cell r="AO5267" t="str">
            <v/>
          </cell>
          <cell r="AP5267"/>
          <cell r="AQ5267"/>
          <cell r="AR5267" t="str">
            <v>tdk terhubung</v>
          </cell>
          <cell r="AS5267"/>
        </row>
        <row r="5268">
          <cell r="A5268">
            <v>5265</v>
          </cell>
          <cell r="B5268">
            <v>0</v>
          </cell>
          <cell r="C5268"/>
          <cell r="D5268" t="str">
            <v>Herman</v>
          </cell>
          <cell r="E5268">
            <v>82250580787</v>
          </cell>
          <cell r="F5268" t="str">
            <v>Operator HD 785/OHT 777</v>
          </cell>
          <cell r="G5268"/>
          <cell r="H5268" t="str">
            <v>NON STAFF</v>
          </cell>
          <cell r="I5268" t="str">
            <v>IP - TABANG</v>
          </cell>
          <cell r="J5268" t="str">
            <v>BUMA</v>
          </cell>
          <cell r="K5268" t="str">
            <v>Agus S</v>
          </cell>
          <cell r="L5268" t="str">
            <v>0 Hari</v>
          </cell>
          <cell r="M5268" t="str">
            <v>DOKUMEN CHECK</v>
          </cell>
          <cell r="N5268" t="str">
            <v>FAILED</v>
          </cell>
          <cell r="O5268" t="str">
            <v>100 Ton</v>
          </cell>
          <cell r="P5268">
            <v>45733</v>
          </cell>
          <cell r="Q5268" t="str">
            <v/>
          </cell>
          <cell r="R5268"/>
          <cell r="S5268" t="str">
            <v/>
          </cell>
          <cell r="T5268"/>
          <cell r="U5268" t="str">
            <v/>
          </cell>
          <cell r="V5268"/>
          <cell r="W5268" t="str">
            <v/>
          </cell>
          <cell r="X5268"/>
          <cell r="Y5268" t="str">
            <v/>
          </cell>
          <cell r="Z5268"/>
          <cell r="AA5268" t="str">
            <v/>
          </cell>
          <cell r="AB5268"/>
          <cell r="AC5268"/>
          <cell r="AD5268"/>
          <cell r="AE5268" t="str">
            <v/>
          </cell>
          <cell r="AF5268"/>
          <cell r="AG5268"/>
          <cell r="AH5268"/>
          <cell r="AI5268"/>
          <cell r="AJ5268" t="str">
            <v/>
          </cell>
          <cell r="AK5268"/>
          <cell r="AL5268" t="str">
            <v/>
          </cell>
          <cell r="AM5268"/>
          <cell r="AN5268"/>
          <cell r="AO5268" t="str">
            <v/>
          </cell>
          <cell r="AP5268"/>
          <cell r="AQ5268"/>
          <cell r="AR5268" t="str">
            <v>tdk terhubung</v>
          </cell>
          <cell r="AS5268"/>
        </row>
        <row r="5269">
          <cell r="A5269">
            <v>5266</v>
          </cell>
          <cell r="B5269">
            <v>0</v>
          </cell>
          <cell r="C5269"/>
          <cell r="D5269" t="str">
            <v>Jamalludin Meitanto</v>
          </cell>
          <cell r="E5269">
            <v>82149561642</v>
          </cell>
          <cell r="F5269" t="str">
            <v>Operator HD 785/OHT 777</v>
          </cell>
          <cell r="G5269"/>
          <cell r="H5269" t="str">
            <v>NON STAFF</v>
          </cell>
          <cell r="I5269" t="str">
            <v>IP - TABANG</v>
          </cell>
          <cell r="J5269" t="str">
            <v>BUMA</v>
          </cell>
          <cell r="K5269" t="str">
            <v>Agus S</v>
          </cell>
          <cell r="L5269" t="str">
            <v>0 Hari</v>
          </cell>
          <cell r="M5269" t="str">
            <v>DOKUMEN CHECK</v>
          </cell>
          <cell r="N5269" t="str">
            <v>FAILED</v>
          </cell>
          <cell r="O5269" t="str">
            <v>100 Ton</v>
          </cell>
          <cell r="P5269">
            <v>45733</v>
          </cell>
          <cell r="Q5269" t="str">
            <v/>
          </cell>
          <cell r="R5269"/>
          <cell r="S5269" t="str">
            <v/>
          </cell>
          <cell r="T5269"/>
          <cell r="U5269" t="str">
            <v/>
          </cell>
          <cell r="V5269"/>
          <cell r="W5269" t="str">
            <v/>
          </cell>
          <cell r="X5269"/>
          <cell r="Y5269" t="str">
            <v/>
          </cell>
          <cell r="Z5269"/>
          <cell r="AA5269" t="str">
            <v/>
          </cell>
          <cell r="AB5269"/>
          <cell r="AC5269"/>
          <cell r="AD5269"/>
          <cell r="AE5269" t="str">
            <v/>
          </cell>
          <cell r="AF5269"/>
          <cell r="AG5269"/>
          <cell r="AH5269"/>
          <cell r="AI5269"/>
          <cell r="AJ5269" t="str">
            <v/>
          </cell>
          <cell r="AK5269"/>
          <cell r="AL5269" t="str">
            <v/>
          </cell>
          <cell r="AM5269"/>
          <cell r="AN5269"/>
          <cell r="AO5269" t="str">
            <v/>
          </cell>
          <cell r="AP5269"/>
          <cell r="AQ5269"/>
          <cell r="AR5269" t="str">
            <v>tdk terhubung</v>
          </cell>
          <cell r="AS5269"/>
        </row>
        <row r="5270">
          <cell r="A5270">
            <v>5267</v>
          </cell>
          <cell r="B5270">
            <v>0</v>
          </cell>
          <cell r="C5270"/>
          <cell r="D5270" t="str">
            <v>Rahmadi</v>
          </cell>
          <cell r="E5270">
            <v>82226247940</v>
          </cell>
          <cell r="F5270" t="str">
            <v>Operator HD 785/OHT 777</v>
          </cell>
          <cell r="G5270"/>
          <cell r="H5270" t="str">
            <v>NON STAFF</v>
          </cell>
          <cell r="I5270" t="str">
            <v>IP - TABANG</v>
          </cell>
          <cell r="J5270" t="str">
            <v>BUMA</v>
          </cell>
          <cell r="K5270" t="str">
            <v>Agus S</v>
          </cell>
          <cell r="L5270" t="str">
            <v>0 Hari</v>
          </cell>
          <cell r="M5270" t="str">
            <v>DOKUMEN CHECK</v>
          </cell>
          <cell r="N5270" t="str">
            <v>FAILED</v>
          </cell>
          <cell r="O5270" t="str">
            <v>100 Ton</v>
          </cell>
          <cell r="P5270">
            <v>45733</v>
          </cell>
          <cell r="Q5270" t="str">
            <v/>
          </cell>
          <cell r="R5270"/>
          <cell r="S5270" t="str">
            <v/>
          </cell>
          <cell r="T5270"/>
          <cell r="U5270" t="str">
            <v/>
          </cell>
          <cell r="V5270"/>
          <cell r="W5270" t="str">
            <v/>
          </cell>
          <cell r="X5270"/>
          <cell r="Y5270" t="str">
            <v/>
          </cell>
          <cell r="Z5270"/>
          <cell r="AA5270" t="str">
            <v/>
          </cell>
          <cell r="AB5270"/>
          <cell r="AC5270"/>
          <cell r="AD5270"/>
          <cell r="AE5270" t="str">
            <v/>
          </cell>
          <cell r="AF5270"/>
          <cell r="AG5270"/>
          <cell r="AH5270"/>
          <cell r="AI5270"/>
          <cell r="AJ5270" t="str">
            <v/>
          </cell>
          <cell r="AK5270"/>
          <cell r="AL5270" t="str">
            <v/>
          </cell>
          <cell r="AM5270"/>
          <cell r="AN5270"/>
          <cell r="AO5270" t="str">
            <v/>
          </cell>
          <cell r="AP5270"/>
          <cell r="AQ5270"/>
          <cell r="AR5270" t="str">
            <v>tdk terhubung</v>
          </cell>
          <cell r="AS5270"/>
        </row>
        <row r="5271">
          <cell r="A5271">
            <v>5268</v>
          </cell>
          <cell r="B5271">
            <v>0</v>
          </cell>
          <cell r="C5271"/>
          <cell r="D5271" t="str">
            <v>Kristianus Ari Mulia</v>
          </cell>
          <cell r="E5271">
            <v>82254963401</v>
          </cell>
          <cell r="F5271" t="str">
            <v>Operator HD 785/OHT 777</v>
          </cell>
          <cell r="G5271"/>
          <cell r="H5271" t="str">
            <v>NON STAFF</v>
          </cell>
          <cell r="I5271" t="str">
            <v>IP - TABANG</v>
          </cell>
          <cell r="J5271" t="str">
            <v>BUMA</v>
          </cell>
          <cell r="K5271" t="str">
            <v>Agus S</v>
          </cell>
          <cell r="L5271" t="str">
            <v>0 Hari</v>
          </cell>
          <cell r="M5271" t="str">
            <v>DOKUMEN CHECK</v>
          </cell>
          <cell r="N5271" t="str">
            <v>FAILED</v>
          </cell>
          <cell r="O5271" t="str">
            <v>100 Ton</v>
          </cell>
          <cell r="P5271">
            <v>45733</v>
          </cell>
          <cell r="Q5271" t="str">
            <v/>
          </cell>
          <cell r="R5271"/>
          <cell r="S5271" t="str">
            <v/>
          </cell>
          <cell r="T5271"/>
          <cell r="U5271" t="str">
            <v/>
          </cell>
          <cell r="V5271"/>
          <cell r="W5271" t="str">
            <v/>
          </cell>
          <cell r="X5271"/>
          <cell r="Y5271" t="str">
            <v/>
          </cell>
          <cell r="Z5271"/>
          <cell r="AA5271" t="str">
            <v/>
          </cell>
          <cell r="AB5271"/>
          <cell r="AC5271"/>
          <cell r="AD5271"/>
          <cell r="AE5271" t="str">
            <v/>
          </cell>
          <cell r="AF5271"/>
          <cell r="AG5271"/>
          <cell r="AH5271"/>
          <cell r="AI5271"/>
          <cell r="AJ5271" t="str">
            <v/>
          </cell>
          <cell r="AK5271"/>
          <cell r="AL5271" t="str">
            <v/>
          </cell>
          <cell r="AM5271"/>
          <cell r="AN5271"/>
          <cell r="AO5271" t="str">
            <v/>
          </cell>
          <cell r="AP5271"/>
          <cell r="AQ5271"/>
          <cell r="AR5271" t="str">
            <v>tdk terhubung</v>
          </cell>
          <cell r="AS5271"/>
        </row>
        <row r="5272">
          <cell r="A5272">
            <v>5269</v>
          </cell>
          <cell r="B5272">
            <v>0</v>
          </cell>
          <cell r="C5272"/>
          <cell r="D5272" t="str">
            <v>Andreas Arto Toding Lembang</v>
          </cell>
          <cell r="E5272">
            <v>81347005537</v>
          </cell>
          <cell r="F5272" t="str">
            <v>Operator HD 785/OHT 777</v>
          </cell>
          <cell r="G5272"/>
          <cell r="H5272" t="str">
            <v>NON STAFF</v>
          </cell>
          <cell r="I5272" t="str">
            <v>IP - TABANG</v>
          </cell>
          <cell r="J5272" t="str">
            <v>BUMA</v>
          </cell>
          <cell r="K5272" t="str">
            <v>Agus S</v>
          </cell>
          <cell r="L5272" t="str">
            <v>0 Hari</v>
          </cell>
          <cell r="M5272" t="str">
            <v>DOKUMEN CHECK</v>
          </cell>
          <cell r="N5272" t="str">
            <v>FAILED</v>
          </cell>
          <cell r="O5272" t="str">
            <v>100 Ton</v>
          </cell>
          <cell r="P5272">
            <v>45733</v>
          </cell>
          <cell r="Q5272" t="str">
            <v/>
          </cell>
          <cell r="R5272"/>
          <cell r="S5272" t="str">
            <v/>
          </cell>
          <cell r="T5272"/>
          <cell r="U5272" t="str">
            <v/>
          </cell>
          <cell r="V5272"/>
          <cell r="W5272" t="str">
            <v/>
          </cell>
          <cell r="X5272"/>
          <cell r="Y5272" t="str">
            <v/>
          </cell>
          <cell r="Z5272"/>
          <cell r="AA5272" t="str">
            <v/>
          </cell>
          <cell r="AB5272"/>
          <cell r="AC5272"/>
          <cell r="AD5272"/>
          <cell r="AE5272" t="str">
            <v/>
          </cell>
          <cell r="AF5272"/>
          <cell r="AG5272"/>
          <cell r="AH5272"/>
          <cell r="AI5272"/>
          <cell r="AJ5272" t="str">
            <v/>
          </cell>
          <cell r="AK5272"/>
          <cell r="AL5272" t="str">
            <v/>
          </cell>
          <cell r="AM5272"/>
          <cell r="AN5272"/>
          <cell r="AO5272" t="str">
            <v/>
          </cell>
          <cell r="AP5272"/>
          <cell r="AQ5272"/>
          <cell r="AR5272" t="str">
            <v>tdk terhubung</v>
          </cell>
          <cell r="AS5272"/>
        </row>
        <row r="5273">
          <cell r="A5273">
            <v>5270</v>
          </cell>
          <cell r="B5273">
            <v>0</v>
          </cell>
          <cell r="C5273"/>
          <cell r="D5273" t="str">
            <v>Mohammad Imam Baehaqi</v>
          </cell>
          <cell r="E5273">
            <v>85895028448</v>
          </cell>
          <cell r="F5273" t="str">
            <v>Operator HD 785/OHT 777</v>
          </cell>
          <cell r="G5273"/>
          <cell r="H5273" t="str">
            <v>NON STAFF</v>
          </cell>
          <cell r="I5273" t="str">
            <v>IP - TABANG</v>
          </cell>
          <cell r="J5273" t="str">
            <v>BUMA</v>
          </cell>
          <cell r="K5273" t="str">
            <v>Agus S</v>
          </cell>
          <cell r="L5273" t="str">
            <v>0 Hari</v>
          </cell>
          <cell r="M5273" t="str">
            <v>DOKUMEN CHECK</v>
          </cell>
          <cell r="N5273" t="str">
            <v>FAILED</v>
          </cell>
          <cell r="O5273" t="str">
            <v>100 Ton</v>
          </cell>
          <cell r="P5273">
            <v>45733</v>
          </cell>
          <cell r="Q5273" t="str">
            <v/>
          </cell>
          <cell r="R5273"/>
          <cell r="S5273" t="str">
            <v/>
          </cell>
          <cell r="T5273"/>
          <cell r="U5273" t="str">
            <v/>
          </cell>
          <cell r="V5273"/>
          <cell r="W5273" t="str">
            <v/>
          </cell>
          <cell r="X5273"/>
          <cell r="Y5273" t="str">
            <v/>
          </cell>
          <cell r="Z5273"/>
          <cell r="AA5273" t="str">
            <v/>
          </cell>
          <cell r="AB5273"/>
          <cell r="AC5273"/>
          <cell r="AD5273"/>
          <cell r="AE5273" t="str">
            <v/>
          </cell>
          <cell r="AF5273"/>
          <cell r="AG5273"/>
          <cell r="AH5273"/>
          <cell r="AI5273"/>
          <cell r="AJ5273" t="str">
            <v/>
          </cell>
          <cell r="AK5273"/>
          <cell r="AL5273" t="str">
            <v/>
          </cell>
          <cell r="AM5273"/>
          <cell r="AN5273"/>
          <cell r="AO5273" t="str">
            <v/>
          </cell>
          <cell r="AP5273"/>
          <cell r="AQ5273"/>
          <cell r="AR5273" t="str">
            <v>tdk terhubung</v>
          </cell>
          <cell r="AS5273"/>
        </row>
        <row r="5274">
          <cell r="A5274">
            <v>5271</v>
          </cell>
          <cell r="B5274">
            <v>0</v>
          </cell>
          <cell r="C5274"/>
          <cell r="D5274" t="str">
            <v>Hamsah K</v>
          </cell>
          <cell r="E5274">
            <v>82151636967</v>
          </cell>
          <cell r="F5274" t="str">
            <v>Operator HD 785/OHT 777</v>
          </cell>
          <cell r="G5274"/>
          <cell r="H5274" t="str">
            <v>NON STAFF</v>
          </cell>
          <cell r="I5274" t="str">
            <v>IP - TABANG</v>
          </cell>
          <cell r="J5274" t="str">
            <v>BUMA</v>
          </cell>
          <cell r="K5274" t="str">
            <v>Agus S</v>
          </cell>
          <cell r="L5274" t="str">
            <v>0 Hari</v>
          </cell>
          <cell r="M5274" t="str">
            <v>DOKUMEN CHECK</v>
          </cell>
          <cell r="N5274" t="str">
            <v>FAILED</v>
          </cell>
          <cell r="O5274" t="str">
            <v>100 Ton</v>
          </cell>
          <cell r="P5274">
            <v>45733</v>
          </cell>
          <cell r="Q5274" t="str">
            <v/>
          </cell>
          <cell r="R5274"/>
          <cell r="S5274" t="str">
            <v/>
          </cell>
          <cell r="T5274"/>
          <cell r="U5274" t="str">
            <v/>
          </cell>
          <cell r="V5274"/>
          <cell r="W5274" t="str">
            <v/>
          </cell>
          <cell r="X5274"/>
          <cell r="Y5274" t="str">
            <v/>
          </cell>
          <cell r="Z5274"/>
          <cell r="AA5274" t="str">
            <v/>
          </cell>
          <cell r="AB5274"/>
          <cell r="AC5274"/>
          <cell r="AD5274"/>
          <cell r="AE5274" t="str">
            <v/>
          </cell>
          <cell r="AF5274"/>
          <cell r="AG5274"/>
          <cell r="AH5274"/>
          <cell r="AI5274"/>
          <cell r="AJ5274" t="str">
            <v/>
          </cell>
          <cell r="AK5274"/>
          <cell r="AL5274" t="str">
            <v/>
          </cell>
          <cell r="AM5274"/>
          <cell r="AN5274"/>
          <cell r="AO5274" t="str">
            <v/>
          </cell>
          <cell r="AP5274"/>
          <cell r="AQ5274"/>
          <cell r="AR5274" t="str">
            <v>tdk terhubung</v>
          </cell>
          <cell r="AS5274"/>
        </row>
        <row r="5275">
          <cell r="A5275">
            <v>5272</v>
          </cell>
          <cell r="B5275">
            <v>0</v>
          </cell>
          <cell r="C5275"/>
          <cell r="D5275" t="str">
            <v>Syamsul Khaer</v>
          </cell>
          <cell r="E5275">
            <v>82152559944</v>
          </cell>
          <cell r="F5275" t="str">
            <v>Operator HD 785/OHT 777</v>
          </cell>
          <cell r="G5275"/>
          <cell r="H5275" t="str">
            <v>NON STAFF</v>
          </cell>
          <cell r="I5275" t="str">
            <v>IP - TABANG</v>
          </cell>
          <cell r="J5275" t="str">
            <v>BUMA</v>
          </cell>
          <cell r="K5275" t="str">
            <v>Agus S</v>
          </cell>
          <cell r="L5275" t="str">
            <v>0 Hari</v>
          </cell>
          <cell r="M5275" t="str">
            <v>DOKUMEN CHECK</v>
          </cell>
          <cell r="N5275" t="str">
            <v>FAILED</v>
          </cell>
          <cell r="O5275" t="str">
            <v>100 Ton</v>
          </cell>
          <cell r="P5275">
            <v>45733</v>
          </cell>
          <cell r="Q5275" t="str">
            <v/>
          </cell>
          <cell r="R5275"/>
          <cell r="S5275" t="str">
            <v/>
          </cell>
          <cell r="T5275"/>
          <cell r="U5275" t="str">
            <v/>
          </cell>
          <cell r="V5275"/>
          <cell r="W5275" t="str">
            <v/>
          </cell>
          <cell r="X5275"/>
          <cell r="Y5275" t="str">
            <v/>
          </cell>
          <cell r="Z5275"/>
          <cell r="AA5275" t="str">
            <v/>
          </cell>
          <cell r="AB5275"/>
          <cell r="AC5275"/>
          <cell r="AD5275"/>
          <cell r="AE5275" t="str">
            <v/>
          </cell>
          <cell r="AF5275"/>
          <cell r="AG5275"/>
          <cell r="AH5275"/>
          <cell r="AI5275"/>
          <cell r="AJ5275" t="str">
            <v/>
          </cell>
          <cell r="AK5275"/>
          <cell r="AL5275" t="str">
            <v/>
          </cell>
          <cell r="AM5275"/>
          <cell r="AN5275"/>
          <cell r="AO5275" t="str">
            <v/>
          </cell>
          <cell r="AP5275"/>
          <cell r="AQ5275"/>
          <cell r="AR5275" t="str">
            <v>tdk terhubung</v>
          </cell>
          <cell r="AS5275"/>
        </row>
        <row r="5276">
          <cell r="A5276">
            <v>5273</v>
          </cell>
          <cell r="B5276">
            <v>0</v>
          </cell>
          <cell r="C5276"/>
          <cell r="D5276" t="str">
            <v>Lois Novandri Pilipus</v>
          </cell>
          <cell r="E5276">
            <v>85246533480</v>
          </cell>
          <cell r="F5276" t="str">
            <v>Operator HD 785/OHT 777</v>
          </cell>
          <cell r="G5276"/>
          <cell r="H5276" t="str">
            <v>NON STAFF</v>
          </cell>
          <cell r="I5276" t="str">
            <v>IP - TABANG</v>
          </cell>
          <cell r="J5276" t="str">
            <v>BUMA</v>
          </cell>
          <cell r="K5276" t="str">
            <v>Agus S</v>
          </cell>
          <cell r="L5276" t="str">
            <v>0 Hari</v>
          </cell>
          <cell r="M5276" t="str">
            <v>DOKUMEN CHECK</v>
          </cell>
          <cell r="N5276" t="str">
            <v>FAILED</v>
          </cell>
          <cell r="O5276" t="str">
            <v>100 Ton</v>
          </cell>
          <cell r="P5276">
            <v>45733</v>
          </cell>
          <cell r="Q5276" t="str">
            <v/>
          </cell>
          <cell r="R5276"/>
          <cell r="S5276" t="str">
            <v/>
          </cell>
          <cell r="T5276"/>
          <cell r="U5276" t="str">
            <v/>
          </cell>
          <cell r="V5276"/>
          <cell r="W5276" t="str">
            <v/>
          </cell>
          <cell r="X5276"/>
          <cell r="Y5276" t="str">
            <v/>
          </cell>
          <cell r="Z5276"/>
          <cell r="AA5276" t="str">
            <v/>
          </cell>
          <cell r="AB5276"/>
          <cell r="AC5276"/>
          <cell r="AD5276"/>
          <cell r="AE5276" t="str">
            <v/>
          </cell>
          <cell r="AF5276"/>
          <cell r="AG5276"/>
          <cell r="AH5276"/>
          <cell r="AI5276"/>
          <cell r="AJ5276" t="str">
            <v/>
          </cell>
          <cell r="AK5276"/>
          <cell r="AL5276" t="str">
            <v/>
          </cell>
          <cell r="AM5276"/>
          <cell r="AN5276"/>
          <cell r="AO5276" t="str">
            <v/>
          </cell>
          <cell r="AP5276"/>
          <cell r="AQ5276"/>
          <cell r="AR5276" t="str">
            <v>menolak</v>
          </cell>
          <cell r="AS5276"/>
        </row>
        <row r="5277">
          <cell r="A5277">
            <v>5274</v>
          </cell>
          <cell r="B5277">
            <v>0</v>
          </cell>
          <cell r="C5277"/>
          <cell r="D5277" t="str">
            <v>Kukuh Seno Aji</v>
          </cell>
          <cell r="E5277">
            <v>85727080547</v>
          </cell>
          <cell r="F5277" t="str">
            <v>Operator HD 785/OHT 777</v>
          </cell>
          <cell r="G5277"/>
          <cell r="H5277" t="str">
            <v>NON STAFF</v>
          </cell>
          <cell r="I5277" t="str">
            <v>IP - TABANG</v>
          </cell>
          <cell r="J5277" t="str">
            <v>BUMA</v>
          </cell>
          <cell r="K5277" t="str">
            <v>Agus S</v>
          </cell>
          <cell r="L5277" t="str">
            <v>0 Hari</v>
          </cell>
          <cell r="M5277" t="str">
            <v>DOKUMEN CHECK</v>
          </cell>
          <cell r="N5277" t="str">
            <v>FAILED</v>
          </cell>
          <cell r="O5277" t="str">
            <v>100 Ton</v>
          </cell>
          <cell r="P5277">
            <v>45733</v>
          </cell>
          <cell r="Q5277" t="str">
            <v/>
          </cell>
          <cell r="R5277"/>
          <cell r="S5277" t="str">
            <v/>
          </cell>
          <cell r="T5277"/>
          <cell r="U5277" t="str">
            <v/>
          </cell>
          <cell r="V5277"/>
          <cell r="W5277" t="str">
            <v/>
          </cell>
          <cell r="X5277"/>
          <cell r="Y5277" t="str">
            <v/>
          </cell>
          <cell r="Z5277"/>
          <cell r="AA5277" t="str">
            <v/>
          </cell>
          <cell r="AB5277"/>
          <cell r="AC5277"/>
          <cell r="AD5277"/>
          <cell r="AE5277" t="str">
            <v/>
          </cell>
          <cell r="AF5277"/>
          <cell r="AG5277"/>
          <cell r="AH5277"/>
          <cell r="AI5277"/>
          <cell r="AJ5277" t="str">
            <v/>
          </cell>
          <cell r="AK5277"/>
          <cell r="AL5277" t="str">
            <v/>
          </cell>
          <cell r="AM5277"/>
          <cell r="AN5277"/>
          <cell r="AO5277" t="str">
            <v/>
          </cell>
          <cell r="AP5277"/>
          <cell r="AQ5277"/>
          <cell r="AR5277" t="str">
            <v>tdk terhubung</v>
          </cell>
          <cell r="AS5277"/>
        </row>
        <row r="5278">
          <cell r="A5278">
            <v>5275</v>
          </cell>
          <cell r="B5278">
            <v>0</v>
          </cell>
          <cell r="C5278"/>
          <cell r="D5278" t="str">
            <v>Darmawansyah</v>
          </cell>
          <cell r="E5278">
            <v>81369379166</v>
          </cell>
          <cell r="F5278" t="str">
            <v>Operator HD 785/OHT 777</v>
          </cell>
          <cell r="G5278"/>
          <cell r="H5278" t="str">
            <v>NON STAFF</v>
          </cell>
          <cell r="I5278" t="str">
            <v>IP - TABANG</v>
          </cell>
          <cell r="J5278" t="str">
            <v>BUMA</v>
          </cell>
          <cell r="K5278" t="str">
            <v>Agus S</v>
          </cell>
          <cell r="L5278" t="str">
            <v>0 Hari</v>
          </cell>
          <cell r="M5278" t="str">
            <v>DOKUMEN CHECK</v>
          </cell>
          <cell r="N5278" t="str">
            <v>FAILED</v>
          </cell>
          <cell r="O5278" t="str">
            <v>100 Ton</v>
          </cell>
          <cell r="P5278">
            <v>45733</v>
          </cell>
          <cell r="Q5278" t="str">
            <v/>
          </cell>
          <cell r="R5278"/>
          <cell r="S5278" t="str">
            <v/>
          </cell>
          <cell r="T5278"/>
          <cell r="U5278" t="str">
            <v/>
          </cell>
          <cell r="V5278"/>
          <cell r="W5278" t="str">
            <v/>
          </cell>
          <cell r="X5278"/>
          <cell r="Y5278" t="str">
            <v/>
          </cell>
          <cell r="Z5278"/>
          <cell r="AA5278" t="str">
            <v/>
          </cell>
          <cell r="AB5278"/>
          <cell r="AC5278"/>
          <cell r="AD5278"/>
          <cell r="AE5278" t="str">
            <v/>
          </cell>
          <cell r="AF5278"/>
          <cell r="AG5278"/>
          <cell r="AH5278"/>
          <cell r="AI5278"/>
          <cell r="AJ5278" t="str">
            <v/>
          </cell>
          <cell r="AK5278"/>
          <cell r="AL5278" t="str">
            <v/>
          </cell>
          <cell r="AM5278"/>
          <cell r="AN5278"/>
          <cell r="AO5278" t="str">
            <v/>
          </cell>
          <cell r="AP5278"/>
          <cell r="AQ5278"/>
          <cell r="AR5278" t="str">
            <v>tdk terhubung</v>
          </cell>
          <cell r="AS5278"/>
        </row>
        <row r="5279">
          <cell r="A5279">
            <v>5276</v>
          </cell>
          <cell r="B5279">
            <v>0</v>
          </cell>
          <cell r="C5279"/>
          <cell r="D5279" t="str">
            <v>Slamet Verra Apri Hartanto</v>
          </cell>
          <cell r="E5279">
            <v>85346365356</v>
          </cell>
          <cell r="F5279" t="str">
            <v>Operator HD 785/OHT 777</v>
          </cell>
          <cell r="G5279"/>
          <cell r="H5279" t="str">
            <v>NON STAFF</v>
          </cell>
          <cell r="I5279" t="str">
            <v>IP - TABANG</v>
          </cell>
          <cell r="J5279" t="str">
            <v>BUMA</v>
          </cell>
          <cell r="K5279" t="str">
            <v>Agus S</v>
          </cell>
          <cell r="L5279" t="str">
            <v>0 Hari</v>
          </cell>
          <cell r="M5279" t="str">
            <v>DOKUMEN CHECK</v>
          </cell>
          <cell r="N5279" t="str">
            <v>FAILED</v>
          </cell>
          <cell r="O5279" t="str">
            <v>100 Ton</v>
          </cell>
          <cell r="P5279">
            <v>45733</v>
          </cell>
          <cell r="Q5279" t="str">
            <v/>
          </cell>
          <cell r="R5279"/>
          <cell r="S5279" t="str">
            <v/>
          </cell>
          <cell r="T5279"/>
          <cell r="U5279" t="str">
            <v/>
          </cell>
          <cell r="V5279"/>
          <cell r="W5279" t="str">
            <v/>
          </cell>
          <cell r="X5279"/>
          <cell r="Y5279" t="str">
            <v/>
          </cell>
          <cell r="Z5279"/>
          <cell r="AA5279" t="str">
            <v/>
          </cell>
          <cell r="AB5279"/>
          <cell r="AC5279"/>
          <cell r="AD5279"/>
          <cell r="AE5279" t="str">
            <v/>
          </cell>
          <cell r="AF5279"/>
          <cell r="AG5279"/>
          <cell r="AH5279"/>
          <cell r="AI5279"/>
          <cell r="AJ5279" t="str">
            <v/>
          </cell>
          <cell r="AK5279"/>
          <cell r="AL5279" t="str">
            <v/>
          </cell>
          <cell r="AM5279"/>
          <cell r="AN5279"/>
          <cell r="AO5279" t="str">
            <v/>
          </cell>
          <cell r="AP5279"/>
          <cell r="AQ5279"/>
          <cell r="AR5279" t="str">
            <v>tdk terhubung</v>
          </cell>
          <cell r="AS5279"/>
        </row>
        <row r="5280">
          <cell r="A5280">
            <v>5277</v>
          </cell>
          <cell r="B5280">
            <v>0</v>
          </cell>
          <cell r="C5280"/>
          <cell r="D5280" t="str">
            <v>Moh. Rizal Abu Bakri</v>
          </cell>
          <cell r="E5280">
            <v>83816470104</v>
          </cell>
          <cell r="F5280" t="str">
            <v>Operator HD 785/OHT 777</v>
          </cell>
          <cell r="G5280"/>
          <cell r="H5280" t="str">
            <v>NON STAFF</v>
          </cell>
          <cell r="I5280" t="str">
            <v>IP - TABANG</v>
          </cell>
          <cell r="J5280" t="str">
            <v>BUMA</v>
          </cell>
          <cell r="K5280" t="str">
            <v>Agus S</v>
          </cell>
          <cell r="L5280" t="str">
            <v>0 Hari</v>
          </cell>
          <cell r="M5280" t="str">
            <v>DOKUMEN CHECK</v>
          </cell>
          <cell r="N5280" t="str">
            <v>FAILED</v>
          </cell>
          <cell r="O5280" t="str">
            <v>100 Ton</v>
          </cell>
          <cell r="P5280">
            <v>45733</v>
          </cell>
          <cell r="Q5280" t="str">
            <v/>
          </cell>
          <cell r="R5280"/>
          <cell r="S5280" t="str">
            <v/>
          </cell>
          <cell r="T5280"/>
          <cell r="U5280" t="str">
            <v/>
          </cell>
          <cell r="V5280"/>
          <cell r="W5280" t="str">
            <v/>
          </cell>
          <cell r="X5280"/>
          <cell r="Y5280" t="str">
            <v/>
          </cell>
          <cell r="Z5280"/>
          <cell r="AA5280" t="str">
            <v/>
          </cell>
          <cell r="AB5280"/>
          <cell r="AC5280"/>
          <cell r="AD5280"/>
          <cell r="AE5280" t="str">
            <v/>
          </cell>
          <cell r="AF5280"/>
          <cell r="AG5280"/>
          <cell r="AH5280"/>
          <cell r="AI5280"/>
          <cell r="AJ5280" t="str">
            <v/>
          </cell>
          <cell r="AK5280"/>
          <cell r="AL5280" t="str">
            <v/>
          </cell>
          <cell r="AM5280"/>
          <cell r="AN5280"/>
          <cell r="AO5280" t="str">
            <v/>
          </cell>
          <cell r="AP5280"/>
          <cell r="AQ5280"/>
          <cell r="AR5280" t="str">
            <v>tdk terhubung</v>
          </cell>
          <cell r="AS5280"/>
        </row>
        <row r="5281">
          <cell r="A5281">
            <v>5278</v>
          </cell>
          <cell r="B5281">
            <v>0</v>
          </cell>
          <cell r="C5281"/>
          <cell r="D5281" t="str">
            <v>Supriadi</v>
          </cell>
          <cell r="E5281">
            <v>81212521531</v>
          </cell>
          <cell r="F5281" t="str">
            <v>Operator HD 785/OHT 777</v>
          </cell>
          <cell r="G5281"/>
          <cell r="H5281" t="str">
            <v>NON STAFF</v>
          </cell>
          <cell r="I5281" t="str">
            <v>IP - TABANG</v>
          </cell>
          <cell r="J5281" t="str">
            <v>BUMA</v>
          </cell>
          <cell r="K5281" t="str">
            <v>Agus S</v>
          </cell>
          <cell r="L5281" t="str">
            <v>0 Hari</v>
          </cell>
          <cell r="M5281" t="str">
            <v>DOKUMEN CHECK</v>
          </cell>
          <cell r="N5281" t="str">
            <v>FAILED</v>
          </cell>
          <cell r="O5281" t="str">
            <v>100 Ton</v>
          </cell>
          <cell r="P5281">
            <v>45733</v>
          </cell>
          <cell r="Q5281" t="str">
            <v/>
          </cell>
          <cell r="R5281"/>
          <cell r="S5281" t="str">
            <v/>
          </cell>
          <cell r="T5281"/>
          <cell r="U5281" t="str">
            <v/>
          </cell>
          <cell r="V5281"/>
          <cell r="W5281" t="str">
            <v/>
          </cell>
          <cell r="X5281"/>
          <cell r="Y5281" t="str">
            <v/>
          </cell>
          <cell r="Z5281"/>
          <cell r="AA5281" t="str">
            <v/>
          </cell>
          <cell r="AB5281"/>
          <cell r="AC5281"/>
          <cell r="AD5281"/>
          <cell r="AE5281" t="str">
            <v/>
          </cell>
          <cell r="AF5281"/>
          <cell r="AG5281"/>
          <cell r="AH5281"/>
          <cell r="AI5281"/>
          <cell r="AJ5281" t="str">
            <v/>
          </cell>
          <cell r="AK5281"/>
          <cell r="AL5281" t="str">
            <v/>
          </cell>
          <cell r="AM5281"/>
          <cell r="AN5281"/>
          <cell r="AO5281" t="str">
            <v/>
          </cell>
          <cell r="AP5281"/>
          <cell r="AQ5281"/>
          <cell r="AR5281" t="str">
            <v>tdk terhubung</v>
          </cell>
          <cell r="AS5281"/>
        </row>
        <row r="5282">
          <cell r="A5282">
            <v>5279</v>
          </cell>
          <cell r="B5282">
            <v>0</v>
          </cell>
          <cell r="C5282"/>
          <cell r="D5282" t="str">
            <v>Fadlulloh Afit</v>
          </cell>
          <cell r="E5282">
            <v>81327746611</v>
          </cell>
          <cell r="F5282" t="str">
            <v>Operator HD 785/OHT 777</v>
          </cell>
          <cell r="G5282"/>
          <cell r="H5282" t="str">
            <v>NON STAFF</v>
          </cell>
          <cell r="I5282" t="str">
            <v>IP - TABANG</v>
          </cell>
          <cell r="J5282" t="str">
            <v>BUMA</v>
          </cell>
          <cell r="K5282" t="str">
            <v>Agus S</v>
          </cell>
          <cell r="L5282" t="str">
            <v>41 Hari</v>
          </cell>
          <cell r="M5282" t="str">
            <v>OFFERING LETTER</v>
          </cell>
          <cell r="N5282" t="str">
            <v>HOLD</v>
          </cell>
          <cell r="O5282" t="str">
            <v>100 Ton</v>
          </cell>
          <cell r="P5282">
            <v>45733</v>
          </cell>
          <cell r="Q5282" t="str">
            <v/>
          </cell>
          <cell r="R5282"/>
          <cell r="S5282" t="str">
            <v/>
          </cell>
          <cell r="T5282"/>
          <cell r="U5282" t="str">
            <v/>
          </cell>
          <cell r="V5282"/>
          <cell r="W5282" t="str">
            <v/>
          </cell>
          <cell r="X5282"/>
          <cell r="Y5282" t="str">
            <v/>
          </cell>
          <cell r="Z5282"/>
          <cell r="AA5282" t="str">
            <v/>
          </cell>
          <cell r="AB5282"/>
          <cell r="AC5282"/>
          <cell r="AD5282"/>
          <cell r="AE5282" t="str">
            <v/>
          </cell>
          <cell r="AF5282"/>
          <cell r="AG5282"/>
          <cell r="AH5282"/>
          <cell r="AI5282"/>
          <cell r="AJ5282" t="str">
            <v/>
          </cell>
          <cell r="AK5282"/>
          <cell r="AL5282" t="str">
            <v/>
          </cell>
          <cell r="AM5282"/>
          <cell r="AN5282"/>
          <cell r="AO5282" t="str">
            <v/>
          </cell>
          <cell r="AP5282"/>
          <cell r="AQ5282"/>
          <cell r="AR5282" t="str">
            <v>sebelumnya proses single, data sdh ada / minta POH jogja</v>
          </cell>
          <cell r="AS5282"/>
        </row>
        <row r="5283">
          <cell r="A5283">
            <v>5280</v>
          </cell>
          <cell r="B5283">
            <v>0</v>
          </cell>
          <cell r="C5283"/>
          <cell r="D5283" t="str">
            <v>Gusti Ando</v>
          </cell>
          <cell r="E5283">
            <v>85342943410</v>
          </cell>
          <cell r="F5283" t="str">
            <v>Operator HD 785/OHT 777</v>
          </cell>
          <cell r="G5283"/>
          <cell r="H5283" t="str">
            <v>NON STAFF</v>
          </cell>
          <cell r="I5283" t="str">
            <v>IP - TABANG</v>
          </cell>
          <cell r="J5283" t="str">
            <v>BUMA</v>
          </cell>
          <cell r="K5283" t="str">
            <v>Agus S</v>
          </cell>
          <cell r="L5283" t="str">
            <v>0 Hari</v>
          </cell>
          <cell r="M5283" t="str">
            <v>DOKUMEN CHECK</v>
          </cell>
          <cell r="N5283" t="str">
            <v>FAILED</v>
          </cell>
          <cell r="O5283" t="str">
            <v>100 Ton</v>
          </cell>
          <cell r="P5283">
            <v>45733</v>
          </cell>
          <cell r="Q5283" t="str">
            <v/>
          </cell>
          <cell r="R5283"/>
          <cell r="S5283" t="str">
            <v/>
          </cell>
          <cell r="T5283"/>
          <cell r="U5283" t="str">
            <v/>
          </cell>
          <cell r="V5283"/>
          <cell r="W5283" t="str">
            <v/>
          </cell>
          <cell r="X5283"/>
          <cell r="Y5283" t="str">
            <v/>
          </cell>
          <cell r="Z5283"/>
          <cell r="AA5283" t="str">
            <v/>
          </cell>
          <cell r="AB5283"/>
          <cell r="AC5283"/>
          <cell r="AD5283"/>
          <cell r="AE5283" t="str">
            <v/>
          </cell>
          <cell r="AF5283"/>
          <cell r="AG5283"/>
          <cell r="AH5283"/>
          <cell r="AI5283"/>
          <cell r="AJ5283" t="str">
            <v/>
          </cell>
          <cell r="AK5283"/>
          <cell r="AL5283" t="str">
            <v/>
          </cell>
          <cell r="AM5283"/>
          <cell r="AN5283"/>
          <cell r="AO5283" t="str">
            <v/>
          </cell>
          <cell r="AP5283"/>
          <cell r="AQ5283"/>
          <cell r="AR5283" t="str">
            <v>tdk terhubung</v>
          </cell>
          <cell r="AS5283"/>
        </row>
        <row r="5284">
          <cell r="A5284">
            <v>5281</v>
          </cell>
          <cell r="B5284">
            <v>0</v>
          </cell>
          <cell r="C5284"/>
          <cell r="D5284" t="str">
            <v>Rizki Adi Nugroho</v>
          </cell>
          <cell r="E5284">
            <v>85703160689</v>
          </cell>
          <cell r="F5284" t="str">
            <v>Operator HD 785/OHT 777</v>
          </cell>
          <cell r="G5284"/>
          <cell r="H5284" t="str">
            <v>NON STAFF</v>
          </cell>
          <cell r="I5284" t="str">
            <v>IP - TABANG</v>
          </cell>
          <cell r="J5284" t="str">
            <v>BUMA</v>
          </cell>
          <cell r="K5284" t="str">
            <v>Agus S</v>
          </cell>
          <cell r="L5284" t="str">
            <v>0 Hari</v>
          </cell>
          <cell r="M5284" t="str">
            <v>DOKUMEN CHECK</v>
          </cell>
          <cell r="N5284" t="str">
            <v>FAILED</v>
          </cell>
          <cell r="O5284" t="str">
            <v>100 Ton</v>
          </cell>
          <cell r="P5284">
            <v>45733</v>
          </cell>
          <cell r="Q5284" t="str">
            <v/>
          </cell>
          <cell r="R5284"/>
          <cell r="S5284" t="str">
            <v/>
          </cell>
          <cell r="T5284"/>
          <cell r="U5284" t="str">
            <v/>
          </cell>
          <cell r="V5284"/>
          <cell r="W5284" t="str">
            <v/>
          </cell>
          <cell r="X5284"/>
          <cell r="Y5284" t="str">
            <v/>
          </cell>
          <cell r="Z5284"/>
          <cell r="AA5284" t="str">
            <v/>
          </cell>
          <cell r="AB5284"/>
          <cell r="AC5284"/>
          <cell r="AD5284"/>
          <cell r="AE5284" t="str">
            <v/>
          </cell>
          <cell r="AF5284"/>
          <cell r="AG5284"/>
          <cell r="AH5284"/>
          <cell r="AI5284"/>
          <cell r="AJ5284" t="str">
            <v/>
          </cell>
          <cell r="AK5284"/>
          <cell r="AL5284" t="str">
            <v/>
          </cell>
          <cell r="AM5284"/>
          <cell r="AN5284"/>
          <cell r="AO5284" t="str">
            <v/>
          </cell>
          <cell r="AP5284"/>
          <cell r="AQ5284"/>
          <cell r="AR5284" t="str">
            <v>tdk terhubung</v>
          </cell>
          <cell r="AS5284"/>
        </row>
        <row r="5285">
          <cell r="A5285">
            <v>5282</v>
          </cell>
          <cell r="B5285">
            <v>0</v>
          </cell>
          <cell r="C5285"/>
          <cell r="D5285" t="str">
            <v>Anang Dwi Pamuji</v>
          </cell>
          <cell r="E5285">
            <v>85249704228</v>
          </cell>
          <cell r="F5285" t="str">
            <v>Operator HD 785/OHT 777</v>
          </cell>
          <cell r="G5285"/>
          <cell r="H5285" t="str">
            <v>NON STAFF</v>
          </cell>
          <cell r="I5285" t="str">
            <v>IP - TABANG</v>
          </cell>
          <cell r="J5285" t="str">
            <v>BUMA</v>
          </cell>
          <cell r="K5285" t="str">
            <v>Agus S</v>
          </cell>
          <cell r="L5285" t="str">
            <v>0 Hari</v>
          </cell>
          <cell r="M5285" t="str">
            <v>DOKUMEN CHECK</v>
          </cell>
          <cell r="N5285" t="str">
            <v>FAILED</v>
          </cell>
          <cell r="O5285" t="str">
            <v>100 Ton</v>
          </cell>
          <cell r="P5285">
            <v>45733</v>
          </cell>
          <cell r="Q5285" t="str">
            <v/>
          </cell>
          <cell r="R5285"/>
          <cell r="S5285" t="str">
            <v/>
          </cell>
          <cell r="T5285"/>
          <cell r="U5285" t="str">
            <v/>
          </cell>
          <cell r="V5285"/>
          <cell r="W5285" t="str">
            <v/>
          </cell>
          <cell r="X5285"/>
          <cell r="Y5285" t="str">
            <v/>
          </cell>
          <cell r="Z5285"/>
          <cell r="AA5285" t="str">
            <v/>
          </cell>
          <cell r="AB5285"/>
          <cell r="AC5285"/>
          <cell r="AD5285"/>
          <cell r="AE5285" t="str">
            <v/>
          </cell>
          <cell r="AF5285"/>
          <cell r="AG5285"/>
          <cell r="AH5285"/>
          <cell r="AI5285"/>
          <cell r="AJ5285" t="str">
            <v/>
          </cell>
          <cell r="AK5285"/>
          <cell r="AL5285" t="str">
            <v/>
          </cell>
          <cell r="AM5285"/>
          <cell r="AN5285"/>
          <cell r="AO5285" t="str">
            <v/>
          </cell>
          <cell r="AP5285"/>
          <cell r="AQ5285"/>
          <cell r="AR5285" t="str">
            <v>saat ini masih aktif di perusahaan</v>
          </cell>
          <cell r="AS5285"/>
        </row>
        <row r="5286">
          <cell r="A5286">
            <v>5283</v>
          </cell>
          <cell r="B5286">
            <v>0</v>
          </cell>
          <cell r="C5286"/>
          <cell r="D5286" t="str">
            <v>Muhammad Iqbal</v>
          </cell>
          <cell r="E5286">
            <v>81345916852</v>
          </cell>
          <cell r="F5286" t="str">
            <v>Operator HD 785/OHT 777</v>
          </cell>
          <cell r="G5286"/>
          <cell r="H5286" t="str">
            <v>NON STAFF</v>
          </cell>
          <cell r="I5286" t="str">
            <v>IP - TABANG</v>
          </cell>
          <cell r="J5286" t="str">
            <v>BUMA</v>
          </cell>
          <cell r="K5286" t="str">
            <v>Agus S</v>
          </cell>
          <cell r="L5286" t="str">
            <v>41 Hari</v>
          </cell>
          <cell r="M5286" t="str">
            <v>DOKUMEN CHECK</v>
          </cell>
          <cell r="N5286" t="str">
            <v>HOLD</v>
          </cell>
          <cell r="O5286" t="str">
            <v>100 Ton</v>
          </cell>
          <cell r="P5286">
            <v>45733</v>
          </cell>
          <cell r="Q5286" t="str">
            <v/>
          </cell>
          <cell r="R5286"/>
          <cell r="S5286" t="str">
            <v/>
          </cell>
          <cell r="T5286"/>
          <cell r="U5286" t="str">
            <v/>
          </cell>
          <cell r="V5286"/>
          <cell r="W5286" t="str">
            <v/>
          </cell>
          <cell r="X5286"/>
          <cell r="Y5286" t="str">
            <v/>
          </cell>
          <cell r="Z5286"/>
          <cell r="AA5286" t="str">
            <v/>
          </cell>
          <cell r="AB5286"/>
          <cell r="AC5286"/>
          <cell r="AD5286"/>
          <cell r="AE5286" t="str">
            <v/>
          </cell>
          <cell r="AF5286"/>
          <cell r="AG5286"/>
          <cell r="AH5286"/>
          <cell r="AI5286"/>
          <cell r="AJ5286" t="str">
            <v/>
          </cell>
          <cell r="AK5286"/>
          <cell r="AL5286" t="str">
            <v/>
          </cell>
          <cell r="AM5286"/>
          <cell r="AN5286"/>
          <cell r="AO5286" t="str">
            <v/>
          </cell>
          <cell r="AP5286"/>
          <cell r="AQ5286"/>
          <cell r="AR5286" t="str">
            <v>Minta POH Jakarta</v>
          </cell>
          <cell r="AS5286"/>
        </row>
        <row r="5287">
          <cell r="A5287">
            <v>5284</v>
          </cell>
          <cell r="B5287">
            <v>0</v>
          </cell>
          <cell r="C5287"/>
          <cell r="D5287" t="str">
            <v>Indra Agustin</v>
          </cell>
          <cell r="E5287">
            <v>87788711273</v>
          </cell>
          <cell r="F5287" t="str">
            <v>Operator HD 785/OHT 777</v>
          </cell>
          <cell r="G5287"/>
          <cell r="H5287" t="str">
            <v>NON STAFF</v>
          </cell>
          <cell r="I5287" t="str">
            <v>IP - TABANG</v>
          </cell>
          <cell r="J5287" t="str">
            <v>BUMA</v>
          </cell>
          <cell r="K5287" t="str">
            <v>Agus S</v>
          </cell>
          <cell r="L5287" t="str">
            <v>0 Hari</v>
          </cell>
          <cell r="M5287" t="str">
            <v>DOKUMEN CHECK</v>
          </cell>
          <cell r="N5287" t="str">
            <v>FAILED</v>
          </cell>
          <cell r="O5287" t="str">
            <v>100 Ton</v>
          </cell>
          <cell r="P5287">
            <v>45733</v>
          </cell>
          <cell r="Q5287" t="str">
            <v/>
          </cell>
          <cell r="R5287"/>
          <cell r="S5287" t="str">
            <v/>
          </cell>
          <cell r="T5287"/>
          <cell r="U5287" t="str">
            <v/>
          </cell>
          <cell r="V5287"/>
          <cell r="W5287" t="str">
            <v/>
          </cell>
          <cell r="X5287"/>
          <cell r="Y5287" t="str">
            <v/>
          </cell>
          <cell r="Z5287"/>
          <cell r="AA5287" t="str">
            <v/>
          </cell>
          <cell r="AB5287"/>
          <cell r="AC5287"/>
          <cell r="AD5287"/>
          <cell r="AE5287" t="str">
            <v/>
          </cell>
          <cell r="AF5287"/>
          <cell r="AG5287"/>
          <cell r="AH5287"/>
          <cell r="AI5287"/>
          <cell r="AJ5287" t="str">
            <v/>
          </cell>
          <cell r="AK5287"/>
          <cell r="AL5287" t="str">
            <v/>
          </cell>
          <cell r="AM5287"/>
          <cell r="AN5287"/>
          <cell r="AO5287" t="str">
            <v/>
          </cell>
          <cell r="AP5287"/>
          <cell r="AQ5287"/>
          <cell r="AR5287" t="str">
            <v>tdk terhubung</v>
          </cell>
          <cell r="AS5287"/>
        </row>
        <row r="5288">
          <cell r="A5288">
            <v>5285</v>
          </cell>
          <cell r="B5288">
            <v>0</v>
          </cell>
          <cell r="C5288"/>
          <cell r="D5288" t="str">
            <v>Agus Alimullah</v>
          </cell>
          <cell r="E5288">
            <v>81645458945</v>
          </cell>
          <cell r="F5288" t="str">
            <v>Operator HD 785/OHT 777</v>
          </cell>
          <cell r="G5288"/>
          <cell r="H5288" t="str">
            <v>NON STAFF</v>
          </cell>
          <cell r="I5288" t="str">
            <v>IP - TABANG</v>
          </cell>
          <cell r="J5288" t="str">
            <v>BUMA</v>
          </cell>
          <cell r="K5288" t="str">
            <v>Agus S</v>
          </cell>
          <cell r="L5288" t="str">
            <v>0 Hari</v>
          </cell>
          <cell r="M5288" t="str">
            <v>DOKUMEN CHECK</v>
          </cell>
          <cell r="N5288" t="str">
            <v>FAILED</v>
          </cell>
          <cell r="O5288" t="str">
            <v>100 Ton</v>
          </cell>
          <cell r="P5288">
            <v>45733</v>
          </cell>
          <cell r="Q5288" t="str">
            <v/>
          </cell>
          <cell r="R5288"/>
          <cell r="S5288" t="str">
            <v/>
          </cell>
          <cell r="T5288"/>
          <cell r="U5288" t="str">
            <v/>
          </cell>
          <cell r="V5288"/>
          <cell r="W5288" t="str">
            <v/>
          </cell>
          <cell r="X5288"/>
          <cell r="Y5288" t="str">
            <v/>
          </cell>
          <cell r="Z5288"/>
          <cell r="AA5288" t="str">
            <v/>
          </cell>
          <cell r="AB5288"/>
          <cell r="AC5288"/>
          <cell r="AD5288"/>
          <cell r="AE5288" t="str">
            <v/>
          </cell>
          <cell r="AF5288"/>
          <cell r="AG5288"/>
          <cell r="AH5288"/>
          <cell r="AI5288"/>
          <cell r="AJ5288" t="str">
            <v/>
          </cell>
          <cell r="AK5288"/>
          <cell r="AL5288" t="str">
            <v/>
          </cell>
          <cell r="AM5288"/>
          <cell r="AN5288"/>
          <cell r="AO5288" t="str">
            <v/>
          </cell>
          <cell r="AP5288"/>
          <cell r="AQ5288"/>
          <cell r="AR5288" t="str">
            <v>tdk terhubung</v>
          </cell>
          <cell r="AS5288"/>
        </row>
        <row r="5289">
          <cell r="A5289">
            <v>5286</v>
          </cell>
          <cell r="B5289">
            <v>0</v>
          </cell>
          <cell r="C5289"/>
          <cell r="D5289" t="str">
            <v>Muhammad Ihwan Hasan</v>
          </cell>
          <cell r="E5289">
            <v>85773130017</v>
          </cell>
          <cell r="F5289" t="str">
            <v>Operator HD 785/OHT 777</v>
          </cell>
          <cell r="G5289"/>
          <cell r="H5289" t="str">
            <v>NON STAFF</v>
          </cell>
          <cell r="I5289" t="str">
            <v>IP - TABANG</v>
          </cell>
          <cell r="J5289" t="str">
            <v>BUMA</v>
          </cell>
          <cell r="K5289" t="str">
            <v>Agus S</v>
          </cell>
          <cell r="L5289" t="str">
            <v>41 Hari</v>
          </cell>
          <cell r="M5289" t="str">
            <v>DOKUMEN CHECK</v>
          </cell>
          <cell r="N5289" t="str">
            <v>HOLD</v>
          </cell>
          <cell r="O5289" t="str">
            <v>100 Ton</v>
          </cell>
          <cell r="P5289">
            <v>45733</v>
          </cell>
          <cell r="Q5289" t="str">
            <v/>
          </cell>
          <cell r="R5289"/>
          <cell r="S5289" t="str">
            <v/>
          </cell>
          <cell r="T5289"/>
          <cell r="U5289" t="str">
            <v/>
          </cell>
          <cell r="V5289"/>
          <cell r="W5289" t="str">
            <v/>
          </cell>
          <cell r="X5289"/>
          <cell r="Y5289" t="str">
            <v/>
          </cell>
          <cell r="Z5289"/>
          <cell r="AA5289" t="str">
            <v/>
          </cell>
          <cell r="AB5289"/>
          <cell r="AC5289"/>
          <cell r="AD5289"/>
          <cell r="AE5289" t="str">
            <v/>
          </cell>
          <cell r="AF5289"/>
          <cell r="AG5289"/>
          <cell r="AH5289"/>
          <cell r="AI5289"/>
          <cell r="AJ5289" t="str">
            <v/>
          </cell>
          <cell r="AK5289"/>
          <cell r="AL5289" t="str">
            <v/>
          </cell>
          <cell r="AM5289"/>
          <cell r="AN5289"/>
          <cell r="AO5289" t="str">
            <v/>
          </cell>
          <cell r="AP5289"/>
          <cell r="AQ5289"/>
          <cell r="AR5289" t="str">
            <v>minta POH Jakarta</v>
          </cell>
          <cell r="AS5289"/>
        </row>
        <row r="5290">
          <cell r="A5290">
            <v>5287</v>
          </cell>
          <cell r="B5290">
            <v>0</v>
          </cell>
          <cell r="C5290"/>
          <cell r="D5290" t="str">
            <v>Fahmi Nur Iman</v>
          </cell>
          <cell r="E5290">
            <v>82324068410</v>
          </cell>
          <cell r="F5290" t="str">
            <v>Operator HD 785/OHT 777</v>
          </cell>
          <cell r="G5290"/>
          <cell r="H5290" t="str">
            <v>NON STAFF</v>
          </cell>
          <cell r="I5290" t="str">
            <v>IP - TABANG</v>
          </cell>
          <cell r="J5290" t="str">
            <v>BUMA</v>
          </cell>
          <cell r="K5290" t="str">
            <v>Agus S</v>
          </cell>
          <cell r="L5290" t="str">
            <v>0 Hari</v>
          </cell>
          <cell r="M5290" t="str">
            <v>DOKUMEN CHECK</v>
          </cell>
          <cell r="N5290" t="str">
            <v>FAILED</v>
          </cell>
          <cell r="O5290" t="str">
            <v>100 Ton</v>
          </cell>
          <cell r="P5290">
            <v>45733</v>
          </cell>
          <cell r="Q5290" t="str">
            <v/>
          </cell>
          <cell r="R5290"/>
          <cell r="S5290" t="str">
            <v/>
          </cell>
          <cell r="T5290"/>
          <cell r="U5290" t="str">
            <v/>
          </cell>
          <cell r="V5290"/>
          <cell r="W5290" t="str">
            <v/>
          </cell>
          <cell r="X5290"/>
          <cell r="Y5290" t="str">
            <v/>
          </cell>
          <cell r="Z5290"/>
          <cell r="AA5290" t="str">
            <v/>
          </cell>
          <cell r="AB5290"/>
          <cell r="AC5290"/>
          <cell r="AD5290"/>
          <cell r="AE5290" t="str">
            <v/>
          </cell>
          <cell r="AF5290"/>
          <cell r="AG5290"/>
          <cell r="AH5290"/>
          <cell r="AI5290"/>
          <cell r="AJ5290" t="str">
            <v/>
          </cell>
          <cell r="AK5290"/>
          <cell r="AL5290" t="str">
            <v/>
          </cell>
          <cell r="AM5290"/>
          <cell r="AN5290"/>
          <cell r="AO5290" t="str">
            <v/>
          </cell>
          <cell r="AP5290"/>
          <cell r="AQ5290"/>
          <cell r="AR5290" t="str">
            <v>tdk terhubung</v>
          </cell>
          <cell r="AS5290"/>
        </row>
        <row r="5291">
          <cell r="A5291">
            <v>5288</v>
          </cell>
          <cell r="B5291">
            <v>0</v>
          </cell>
          <cell r="C5291"/>
          <cell r="D5291" t="str">
            <v>Fikry Ilham</v>
          </cell>
          <cell r="E5291">
            <v>85393741945</v>
          </cell>
          <cell r="F5291" t="str">
            <v>Operator HD 785/OHT 777</v>
          </cell>
          <cell r="G5291"/>
          <cell r="H5291" t="str">
            <v>NON STAFF</v>
          </cell>
          <cell r="I5291" t="str">
            <v>IP - TABANG</v>
          </cell>
          <cell r="J5291" t="str">
            <v>BUMA</v>
          </cell>
          <cell r="K5291" t="str">
            <v>Agus S</v>
          </cell>
          <cell r="L5291" t="str">
            <v>0 Hari</v>
          </cell>
          <cell r="M5291" t="str">
            <v>DOKUMEN CHECK</v>
          </cell>
          <cell r="N5291" t="str">
            <v>FAILED</v>
          </cell>
          <cell r="O5291" t="str">
            <v>100 Ton</v>
          </cell>
          <cell r="P5291">
            <v>45733</v>
          </cell>
          <cell r="Q5291" t="str">
            <v/>
          </cell>
          <cell r="R5291"/>
          <cell r="S5291" t="str">
            <v/>
          </cell>
          <cell r="T5291"/>
          <cell r="U5291" t="str">
            <v/>
          </cell>
          <cell r="V5291"/>
          <cell r="W5291" t="str">
            <v/>
          </cell>
          <cell r="X5291"/>
          <cell r="Y5291" t="str">
            <v/>
          </cell>
          <cell r="Z5291"/>
          <cell r="AA5291" t="str">
            <v/>
          </cell>
          <cell r="AB5291"/>
          <cell r="AC5291"/>
          <cell r="AD5291"/>
          <cell r="AE5291" t="str">
            <v/>
          </cell>
          <cell r="AF5291"/>
          <cell r="AG5291"/>
          <cell r="AH5291"/>
          <cell r="AI5291"/>
          <cell r="AJ5291" t="str">
            <v/>
          </cell>
          <cell r="AK5291"/>
          <cell r="AL5291" t="str">
            <v/>
          </cell>
          <cell r="AM5291"/>
          <cell r="AN5291"/>
          <cell r="AO5291" t="str">
            <v/>
          </cell>
          <cell r="AP5291"/>
          <cell r="AQ5291"/>
          <cell r="AR5291" t="str">
            <v>tdk terhubung</v>
          </cell>
          <cell r="AS5291"/>
        </row>
        <row r="5292">
          <cell r="A5292">
            <v>5289</v>
          </cell>
          <cell r="B5292">
            <v>0</v>
          </cell>
          <cell r="C5292"/>
          <cell r="D5292" t="str">
            <v>Martinus Lele</v>
          </cell>
          <cell r="E5292">
            <v>85251724519</v>
          </cell>
          <cell r="F5292" t="str">
            <v>Operator HD 785/OHT 777</v>
          </cell>
          <cell r="G5292"/>
          <cell r="H5292" t="str">
            <v>NON STAFF</v>
          </cell>
          <cell r="I5292" t="str">
            <v>IP - TABANG</v>
          </cell>
          <cell r="J5292" t="str">
            <v>BUMA</v>
          </cell>
          <cell r="K5292" t="str">
            <v>Agus S</v>
          </cell>
          <cell r="L5292" t="str">
            <v>0 Hari</v>
          </cell>
          <cell r="M5292" t="str">
            <v>DOKUMEN CHECK</v>
          </cell>
          <cell r="N5292" t="str">
            <v>FAILED</v>
          </cell>
          <cell r="O5292" t="str">
            <v>100 Ton</v>
          </cell>
          <cell r="P5292">
            <v>45733</v>
          </cell>
          <cell r="Q5292" t="str">
            <v/>
          </cell>
          <cell r="R5292"/>
          <cell r="S5292" t="str">
            <v/>
          </cell>
          <cell r="T5292"/>
          <cell r="U5292" t="str">
            <v/>
          </cell>
          <cell r="V5292"/>
          <cell r="W5292" t="str">
            <v/>
          </cell>
          <cell r="X5292"/>
          <cell r="Y5292" t="str">
            <v/>
          </cell>
          <cell r="Z5292"/>
          <cell r="AA5292" t="str">
            <v/>
          </cell>
          <cell r="AB5292"/>
          <cell r="AC5292"/>
          <cell r="AD5292"/>
          <cell r="AE5292" t="str">
            <v/>
          </cell>
          <cell r="AF5292"/>
          <cell r="AG5292"/>
          <cell r="AH5292"/>
          <cell r="AI5292"/>
          <cell r="AJ5292" t="str">
            <v/>
          </cell>
          <cell r="AK5292"/>
          <cell r="AL5292" t="str">
            <v/>
          </cell>
          <cell r="AM5292"/>
          <cell r="AN5292"/>
          <cell r="AO5292" t="str">
            <v/>
          </cell>
          <cell r="AP5292"/>
          <cell r="AQ5292"/>
          <cell r="AR5292" t="str">
            <v>tdk terhubung</v>
          </cell>
          <cell r="AS5292"/>
        </row>
        <row r="5293">
          <cell r="A5293">
            <v>5290</v>
          </cell>
          <cell r="B5293">
            <v>0</v>
          </cell>
          <cell r="C5293"/>
          <cell r="D5293" t="str">
            <v>Achwan Dinasty Pratama</v>
          </cell>
          <cell r="E5293">
            <v>81253034913</v>
          </cell>
          <cell r="F5293" t="str">
            <v>Operator HD 785/OHT 777</v>
          </cell>
          <cell r="G5293"/>
          <cell r="H5293" t="str">
            <v>NON STAFF</v>
          </cell>
          <cell r="I5293" t="str">
            <v>IP - TABANG</v>
          </cell>
          <cell r="J5293" t="str">
            <v>BUMA</v>
          </cell>
          <cell r="K5293" t="str">
            <v>Agus S</v>
          </cell>
          <cell r="L5293" t="str">
            <v>41 Hari</v>
          </cell>
          <cell r="M5293" t="str">
            <v>DOKUMEN CHECK</v>
          </cell>
          <cell r="N5293" t="str">
            <v>HOLD</v>
          </cell>
          <cell r="O5293" t="str">
            <v>100 Ton</v>
          </cell>
          <cell r="P5293">
            <v>45733</v>
          </cell>
          <cell r="Q5293" t="str">
            <v/>
          </cell>
          <cell r="R5293"/>
          <cell r="S5293" t="str">
            <v/>
          </cell>
          <cell r="T5293"/>
          <cell r="U5293" t="str">
            <v/>
          </cell>
          <cell r="V5293"/>
          <cell r="W5293" t="str">
            <v/>
          </cell>
          <cell r="X5293"/>
          <cell r="Y5293" t="str">
            <v/>
          </cell>
          <cell r="Z5293"/>
          <cell r="AA5293" t="str">
            <v/>
          </cell>
          <cell r="AB5293"/>
          <cell r="AC5293"/>
          <cell r="AD5293"/>
          <cell r="AE5293" t="str">
            <v/>
          </cell>
          <cell r="AF5293"/>
          <cell r="AG5293"/>
          <cell r="AH5293"/>
          <cell r="AI5293"/>
          <cell r="AJ5293" t="str">
            <v/>
          </cell>
          <cell r="AK5293"/>
          <cell r="AL5293" t="str">
            <v/>
          </cell>
          <cell r="AM5293"/>
          <cell r="AN5293"/>
          <cell r="AO5293" t="str">
            <v/>
          </cell>
          <cell r="AP5293"/>
          <cell r="AQ5293"/>
          <cell r="AR5293" t="str">
            <v>minta POH Surabaya</v>
          </cell>
          <cell r="AS5293"/>
        </row>
        <row r="5294">
          <cell r="A5294">
            <v>5291</v>
          </cell>
          <cell r="B5294">
            <v>0</v>
          </cell>
          <cell r="C5294"/>
          <cell r="D5294" t="str">
            <v>Mohammad Fitrotul Nuryahya</v>
          </cell>
          <cell r="E5294">
            <v>82323906090</v>
          </cell>
          <cell r="F5294" t="str">
            <v>Operator HD 785/OHT 777</v>
          </cell>
          <cell r="G5294"/>
          <cell r="H5294" t="str">
            <v>NON STAFF</v>
          </cell>
          <cell r="I5294" t="str">
            <v>IP - TABANG</v>
          </cell>
          <cell r="J5294" t="str">
            <v>BUMA</v>
          </cell>
          <cell r="K5294" t="str">
            <v>Agus S</v>
          </cell>
          <cell r="L5294" t="str">
            <v>0 Hari</v>
          </cell>
          <cell r="M5294" t="str">
            <v>DOKUMEN CHECK</v>
          </cell>
          <cell r="N5294" t="str">
            <v>FAILED</v>
          </cell>
          <cell r="O5294" t="str">
            <v>100 Ton</v>
          </cell>
          <cell r="P5294">
            <v>45733</v>
          </cell>
          <cell r="Q5294" t="str">
            <v/>
          </cell>
          <cell r="R5294"/>
          <cell r="S5294" t="str">
            <v/>
          </cell>
          <cell r="T5294"/>
          <cell r="U5294" t="str">
            <v/>
          </cell>
          <cell r="V5294"/>
          <cell r="W5294" t="str">
            <v/>
          </cell>
          <cell r="X5294"/>
          <cell r="Y5294" t="str">
            <v/>
          </cell>
          <cell r="Z5294"/>
          <cell r="AA5294" t="str">
            <v/>
          </cell>
          <cell r="AB5294"/>
          <cell r="AC5294"/>
          <cell r="AD5294"/>
          <cell r="AE5294" t="str">
            <v/>
          </cell>
          <cell r="AF5294"/>
          <cell r="AG5294"/>
          <cell r="AH5294"/>
          <cell r="AI5294"/>
          <cell r="AJ5294" t="str">
            <v/>
          </cell>
          <cell r="AK5294"/>
          <cell r="AL5294" t="str">
            <v/>
          </cell>
          <cell r="AM5294"/>
          <cell r="AN5294"/>
          <cell r="AO5294" t="str">
            <v/>
          </cell>
          <cell r="AP5294"/>
          <cell r="AQ5294"/>
          <cell r="AR5294" t="str">
            <v>tdk terhubung</v>
          </cell>
          <cell r="AS5294"/>
        </row>
        <row r="5295">
          <cell r="A5295">
            <v>5292</v>
          </cell>
          <cell r="B5295">
            <v>0</v>
          </cell>
          <cell r="C5295"/>
          <cell r="D5295" t="str">
            <v>Iwan Sucipto</v>
          </cell>
          <cell r="E5295">
            <v>82237690678</v>
          </cell>
          <cell r="F5295" t="str">
            <v>Operator HD 785/OHT 777</v>
          </cell>
          <cell r="G5295"/>
          <cell r="H5295" t="str">
            <v>NON STAFF</v>
          </cell>
          <cell r="I5295" t="str">
            <v>IP - TABANG</v>
          </cell>
          <cell r="J5295" t="str">
            <v>BUMA</v>
          </cell>
          <cell r="K5295" t="str">
            <v>Agus S</v>
          </cell>
          <cell r="L5295" t="str">
            <v>0 Hari</v>
          </cell>
          <cell r="M5295" t="str">
            <v>DOKUMEN CHECK</v>
          </cell>
          <cell r="N5295" t="str">
            <v>FAILED</v>
          </cell>
          <cell r="O5295" t="str">
            <v>100 Ton</v>
          </cell>
          <cell r="P5295">
            <v>45733</v>
          </cell>
          <cell r="Q5295" t="str">
            <v/>
          </cell>
          <cell r="R5295"/>
          <cell r="S5295" t="str">
            <v/>
          </cell>
          <cell r="T5295"/>
          <cell r="U5295" t="str">
            <v/>
          </cell>
          <cell r="V5295"/>
          <cell r="W5295" t="str">
            <v/>
          </cell>
          <cell r="X5295"/>
          <cell r="Y5295" t="str">
            <v/>
          </cell>
          <cell r="Z5295"/>
          <cell r="AA5295" t="str">
            <v/>
          </cell>
          <cell r="AB5295"/>
          <cell r="AC5295"/>
          <cell r="AD5295"/>
          <cell r="AE5295" t="str">
            <v/>
          </cell>
          <cell r="AF5295"/>
          <cell r="AG5295"/>
          <cell r="AH5295"/>
          <cell r="AI5295"/>
          <cell r="AJ5295" t="str">
            <v/>
          </cell>
          <cell r="AK5295"/>
          <cell r="AL5295" t="str">
            <v/>
          </cell>
          <cell r="AM5295"/>
          <cell r="AN5295"/>
          <cell r="AO5295" t="str">
            <v/>
          </cell>
          <cell r="AP5295"/>
          <cell r="AQ5295"/>
          <cell r="AR5295" t="str">
            <v>tdk ada respon data</v>
          </cell>
          <cell r="AS5295"/>
        </row>
        <row r="5296">
          <cell r="A5296">
            <v>5293</v>
          </cell>
          <cell r="B5296">
            <v>0</v>
          </cell>
          <cell r="C5296"/>
          <cell r="D5296" t="str">
            <v>Edwin Saputro</v>
          </cell>
          <cell r="E5296">
            <v>85259924843</v>
          </cell>
          <cell r="F5296" t="str">
            <v>Operator HD 785/OHT 777</v>
          </cell>
          <cell r="G5296"/>
          <cell r="H5296" t="str">
            <v>NON STAFF</v>
          </cell>
          <cell r="I5296" t="str">
            <v>IP - TABANG</v>
          </cell>
          <cell r="J5296" t="str">
            <v>BUMA</v>
          </cell>
          <cell r="K5296" t="str">
            <v>Agus S</v>
          </cell>
          <cell r="L5296" t="str">
            <v>41 Hari</v>
          </cell>
          <cell r="M5296" t="str">
            <v>DOKUMEN CHECK</v>
          </cell>
          <cell r="N5296" t="str">
            <v>HOLD</v>
          </cell>
          <cell r="O5296" t="str">
            <v>100 Ton</v>
          </cell>
          <cell r="P5296">
            <v>45733</v>
          </cell>
          <cell r="Q5296" t="str">
            <v/>
          </cell>
          <cell r="R5296"/>
          <cell r="S5296" t="str">
            <v/>
          </cell>
          <cell r="T5296"/>
          <cell r="U5296" t="str">
            <v/>
          </cell>
          <cell r="V5296"/>
          <cell r="W5296" t="str">
            <v/>
          </cell>
          <cell r="X5296"/>
          <cell r="Y5296" t="str">
            <v/>
          </cell>
          <cell r="Z5296"/>
          <cell r="AA5296" t="str">
            <v/>
          </cell>
          <cell r="AB5296"/>
          <cell r="AC5296"/>
          <cell r="AD5296"/>
          <cell r="AE5296" t="str">
            <v/>
          </cell>
          <cell r="AF5296"/>
          <cell r="AG5296"/>
          <cell r="AH5296"/>
          <cell r="AI5296"/>
          <cell r="AJ5296" t="str">
            <v/>
          </cell>
          <cell r="AK5296"/>
          <cell r="AL5296" t="str">
            <v/>
          </cell>
          <cell r="AM5296"/>
          <cell r="AN5296"/>
          <cell r="AO5296" t="str">
            <v/>
          </cell>
          <cell r="AP5296"/>
          <cell r="AQ5296"/>
          <cell r="AR5296" t="str">
            <v>saya sudah di kai 7 bulan pak jamal</v>
          </cell>
          <cell r="AS5296"/>
        </row>
        <row r="5297">
          <cell r="A5297">
            <v>5294</v>
          </cell>
          <cell r="B5297">
            <v>0</v>
          </cell>
          <cell r="C5297"/>
          <cell r="D5297" t="str">
            <v>Noris Pulungan Lamba</v>
          </cell>
          <cell r="E5297">
            <v>81253932566</v>
          </cell>
          <cell r="F5297" t="str">
            <v>Operator HD 785/OHT 777</v>
          </cell>
          <cell r="G5297"/>
          <cell r="H5297" t="str">
            <v>NON STAFF</v>
          </cell>
          <cell r="I5297" t="str">
            <v>IP - TABANG</v>
          </cell>
          <cell r="J5297" t="str">
            <v>BUMA</v>
          </cell>
          <cell r="K5297" t="str">
            <v>Agus S</v>
          </cell>
          <cell r="L5297" t="str">
            <v>0 Hari</v>
          </cell>
          <cell r="M5297" t="str">
            <v>DOKUMEN CHECK</v>
          </cell>
          <cell r="N5297" t="str">
            <v>FAILED</v>
          </cell>
          <cell r="O5297" t="str">
            <v>100 Ton</v>
          </cell>
          <cell r="P5297">
            <v>45733</v>
          </cell>
          <cell r="Q5297" t="str">
            <v/>
          </cell>
          <cell r="R5297"/>
          <cell r="S5297" t="str">
            <v/>
          </cell>
          <cell r="T5297"/>
          <cell r="U5297" t="str">
            <v/>
          </cell>
          <cell r="V5297"/>
          <cell r="W5297" t="str">
            <v/>
          </cell>
          <cell r="X5297"/>
          <cell r="Y5297" t="str">
            <v/>
          </cell>
          <cell r="Z5297"/>
          <cell r="AA5297" t="str">
            <v/>
          </cell>
          <cell r="AB5297"/>
          <cell r="AC5297"/>
          <cell r="AD5297"/>
          <cell r="AE5297" t="str">
            <v/>
          </cell>
          <cell r="AF5297"/>
          <cell r="AG5297"/>
          <cell r="AH5297"/>
          <cell r="AI5297"/>
          <cell r="AJ5297" t="str">
            <v/>
          </cell>
          <cell r="AK5297"/>
          <cell r="AL5297" t="str">
            <v/>
          </cell>
          <cell r="AM5297"/>
          <cell r="AN5297"/>
          <cell r="AO5297" t="str">
            <v/>
          </cell>
          <cell r="AP5297"/>
          <cell r="AQ5297"/>
          <cell r="AR5297" t="str">
            <v>tdk terhubung</v>
          </cell>
          <cell r="AS5297"/>
        </row>
        <row r="5298">
          <cell r="A5298">
            <v>5295</v>
          </cell>
          <cell r="B5298">
            <v>0</v>
          </cell>
          <cell r="C5298"/>
          <cell r="D5298" t="str">
            <v>Edy Syahputra</v>
          </cell>
          <cell r="E5298">
            <v>82387374400</v>
          </cell>
          <cell r="F5298" t="str">
            <v>Operator HD 785/OHT 777</v>
          </cell>
          <cell r="G5298"/>
          <cell r="H5298" t="str">
            <v>NON STAFF</v>
          </cell>
          <cell r="I5298" t="str">
            <v>IP - TABANG</v>
          </cell>
          <cell r="J5298" t="str">
            <v>BUMA</v>
          </cell>
          <cell r="K5298" t="str">
            <v>Agus S</v>
          </cell>
          <cell r="L5298" t="str">
            <v>0 Hari</v>
          </cell>
          <cell r="M5298" t="str">
            <v>DOKUMEN CHECK</v>
          </cell>
          <cell r="N5298" t="str">
            <v>FAILED</v>
          </cell>
          <cell r="O5298" t="str">
            <v>100 Ton</v>
          </cell>
          <cell r="P5298">
            <v>45733</v>
          </cell>
          <cell r="Q5298" t="str">
            <v/>
          </cell>
          <cell r="R5298"/>
          <cell r="S5298" t="str">
            <v/>
          </cell>
          <cell r="T5298"/>
          <cell r="U5298" t="str">
            <v/>
          </cell>
          <cell r="V5298"/>
          <cell r="W5298" t="str">
            <v/>
          </cell>
          <cell r="X5298"/>
          <cell r="Y5298" t="str">
            <v/>
          </cell>
          <cell r="Z5298"/>
          <cell r="AA5298" t="str">
            <v/>
          </cell>
          <cell r="AB5298"/>
          <cell r="AC5298"/>
          <cell r="AD5298"/>
          <cell r="AE5298" t="str">
            <v/>
          </cell>
          <cell r="AF5298"/>
          <cell r="AG5298"/>
          <cell r="AH5298"/>
          <cell r="AI5298"/>
          <cell r="AJ5298" t="str">
            <v/>
          </cell>
          <cell r="AK5298"/>
          <cell r="AL5298" t="str">
            <v/>
          </cell>
          <cell r="AM5298"/>
          <cell r="AN5298"/>
          <cell r="AO5298" t="str">
            <v/>
          </cell>
          <cell r="AP5298"/>
          <cell r="AQ5298"/>
          <cell r="AR5298" t="str">
            <v>pernah mcu dan unfit</v>
          </cell>
          <cell r="AS5298"/>
        </row>
        <row r="5299">
          <cell r="A5299">
            <v>5296</v>
          </cell>
          <cell r="B5299" t="str">
            <v>7326082404880001</v>
          </cell>
          <cell r="C5299" t="str">
            <v>W4</v>
          </cell>
          <cell r="D5299" t="str">
            <v>Yosep Rande Bunga</v>
          </cell>
          <cell r="E5299">
            <v>85395795942</v>
          </cell>
          <cell r="F5299" t="str">
            <v>Operator HD 785/OHT 777</v>
          </cell>
          <cell r="G5299"/>
          <cell r="H5299" t="str">
            <v>NON STAFF</v>
          </cell>
          <cell r="I5299" t="str">
            <v>IP - TABANG</v>
          </cell>
          <cell r="J5299" t="str">
            <v>BUMA</v>
          </cell>
          <cell r="K5299" t="str">
            <v>Agus S</v>
          </cell>
          <cell r="L5299" t="str">
            <v>41 Hari</v>
          </cell>
          <cell r="M5299" t="str">
            <v>FU MCU</v>
          </cell>
          <cell r="N5299" t="str">
            <v>IN PROCESS</v>
          </cell>
          <cell r="O5299" t="str">
            <v>100 Ton</v>
          </cell>
          <cell r="P5299">
            <v>45733</v>
          </cell>
          <cell r="Q5299" t="str">
            <v/>
          </cell>
          <cell r="R5299"/>
          <cell r="S5299" t="str">
            <v/>
          </cell>
          <cell r="T5299"/>
          <cell r="U5299" t="str">
            <v/>
          </cell>
          <cell r="V5299"/>
          <cell r="W5299" t="str">
            <v/>
          </cell>
          <cell r="X5299"/>
          <cell r="Y5299" t="str">
            <v/>
          </cell>
          <cell r="Z5299">
            <v>45734</v>
          </cell>
          <cell r="AA5299" t="str">
            <v>30 Hari</v>
          </cell>
          <cell r="AB5299">
            <v>45764</v>
          </cell>
          <cell r="AC5299" t="str">
            <v>TMC MAKASSAR</v>
          </cell>
          <cell r="AD5299"/>
          <cell r="AE5299" t="str">
            <v>10 Hari</v>
          </cell>
          <cell r="AF5299">
            <v>45768</v>
          </cell>
          <cell r="AG5299" t="str">
            <v>Sp.PD ( LDL )</v>
          </cell>
          <cell r="AH5299" t="str">
            <v>Medium Risk</v>
          </cell>
          <cell r="AI5299"/>
          <cell r="AJ5299" t="str">
            <v/>
          </cell>
          <cell r="AK5299"/>
          <cell r="AL5299" t="str">
            <v/>
          </cell>
          <cell r="AM5299"/>
          <cell r="AN5299"/>
          <cell r="AO5299" t="str">
            <v/>
          </cell>
          <cell r="AP5299"/>
          <cell r="AQ5299"/>
          <cell r="AR5299" t="str">
            <v>WAIT HASIL FU</v>
          </cell>
          <cell r="AS5299">
            <v>45770</v>
          </cell>
        </row>
        <row r="5300">
          <cell r="A5300">
            <v>5297</v>
          </cell>
          <cell r="B5300">
            <v>0</v>
          </cell>
          <cell r="C5300"/>
          <cell r="D5300" t="str">
            <v>Yonas Prianto</v>
          </cell>
          <cell r="E5300">
            <v>82253197701</v>
          </cell>
          <cell r="F5300" t="str">
            <v>Operator HD 785/OHT 777</v>
          </cell>
          <cell r="G5300"/>
          <cell r="H5300" t="str">
            <v>NON STAFF</v>
          </cell>
          <cell r="I5300" t="str">
            <v>IP - TABANG</v>
          </cell>
          <cell r="J5300" t="str">
            <v>BUMA</v>
          </cell>
          <cell r="K5300" t="str">
            <v>Agus S</v>
          </cell>
          <cell r="L5300" t="str">
            <v>0 Hari</v>
          </cell>
          <cell r="M5300" t="str">
            <v>DOKUMEN CHECK</v>
          </cell>
          <cell r="N5300" t="str">
            <v>FAILED</v>
          </cell>
          <cell r="O5300" t="str">
            <v>100 Ton</v>
          </cell>
          <cell r="P5300">
            <v>45733</v>
          </cell>
          <cell r="Q5300" t="str">
            <v/>
          </cell>
          <cell r="R5300"/>
          <cell r="S5300" t="str">
            <v/>
          </cell>
          <cell r="T5300"/>
          <cell r="U5300" t="str">
            <v/>
          </cell>
          <cell r="V5300"/>
          <cell r="W5300" t="str">
            <v/>
          </cell>
          <cell r="X5300"/>
          <cell r="Y5300" t="str">
            <v/>
          </cell>
          <cell r="Z5300"/>
          <cell r="AA5300" t="str">
            <v/>
          </cell>
          <cell r="AB5300"/>
          <cell r="AC5300"/>
          <cell r="AD5300"/>
          <cell r="AE5300" t="str">
            <v/>
          </cell>
          <cell r="AF5300"/>
          <cell r="AG5300"/>
          <cell r="AH5300"/>
          <cell r="AI5300"/>
          <cell r="AJ5300" t="str">
            <v/>
          </cell>
          <cell r="AK5300"/>
          <cell r="AL5300" t="str">
            <v/>
          </cell>
          <cell r="AM5300"/>
          <cell r="AN5300"/>
          <cell r="AO5300" t="str">
            <v/>
          </cell>
          <cell r="AP5300"/>
          <cell r="AQ5300"/>
          <cell r="AR5300" t="str">
            <v>Unfit ( Riwayat Haemorhoid dan Foto Rontgen )</v>
          </cell>
          <cell r="AS5300"/>
        </row>
        <row r="5301">
          <cell r="A5301">
            <v>5298</v>
          </cell>
          <cell r="B5301">
            <v>0</v>
          </cell>
          <cell r="C5301"/>
          <cell r="D5301" t="str">
            <v>Andik Kurniawan</v>
          </cell>
          <cell r="E5301">
            <v>85249501775</v>
          </cell>
          <cell r="F5301" t="str">
            <v>Operator HD 785/OHT 777</v>
          </cell>
          <cell r="G5301"/>
          <cell r="H5301" t="str">
            <v>NON STAFF</v>
          </cell>
          <cell r="I5301" t="str">
            <v>IP - TABANG</v>
          </cell>
          <cell r="J5301" t="str">
            <v>BUMA</v>
          </cell>
          <cell r="K5301" t="str">
            <v>Agus S</v>
          </cell>
          <cell r="L5301" t="str">
            <v>0 Hari</v>
          </cell>
          <cell r="M5301" t="str">
            <v>DOKUMEN CHECK</v>
          </cell>
          <cell r="N5301" t="str">
            <v>FAILED</v>
          </cell>
          <cell r="O5301" t="str">
            <v>100 Ton</v>
          </cell>
          <cell r="P5301">
            <v>45733</v>
          </cell>
          <cell r="Q5301" t="str">
            <v/>
          </cell>
          <cell r="R5301"/>
          <cell r="S5301" t="str">
            <v/>
          </cell>
          <cell r="T5301"/>
          <cell r="U5301" t="str">
            <v/>
          </cell>
          <cell r="V5301"/>
          <cell r="W5301" t="str">
            <v/>
          </cell>
          <cell r="X5301"/>
          <cell r="Y5301" t="str">
            <v/>
          </cell>
          <cell r="Z5301"/>
          <cell r="AA5301" t="str">
            <v/>
          </cell>
          <cell r="AB5301"/>
          <cell r="AC5301"/>
          <cell r="AD5301"/>
          <cell r="AE5301" t="str">
            <v/>
          </cell>
          <cell r="AF5301"/>
          <cell r="AG5301"/>
          <cell r="AH5301"/>
          <cell r="AI5301"/>
          <cell r="AJ5301" t="str">
            <v/>
          </cell>
          <cell r="AK5301"/>
          <cell r="AL5301" t="str">
            <v/>
          </cell>
          <cell r="AM5301"/>
          <cell r="AN5301"/>
          <cell r="AO5301" t="str">
            <v/>
          </cell>
          <cell r="AP5301"/>
          <cell r="AQ5301"/>
          <cell r="AR5301" t="str">
            <v>Tidak Berminat</v>
          </cell>
          <cell r="AS5301"/>
        </row>
        <row r="5302">
          <cell r="A5302">
            <v>5299</v>
          </cell>
          <cell r="B5302">
            <v>0</v>
          </cell>
          <cell r="C5302"/>
          <cell r="D5302" t="str">
            <v>Narko</v>
          </cell>
          <cell r="E5302">
            <v>82158442201</v>
          </cell>
          <cell r="F5302" t="str">
            <v>Operator HD 785/OHT 777</v>
          </cell>
          <cell r="G5302"/>
          <cell r="H5302" t="str">
            <v>NON STAFF</v>
          </cell>
          <cell r="I5302" t="str">
            <v>IP - TABANG</v>
          </cell>
          <cell r="J5302" t="str">
            <v>BUMA</v>
          </cell>
          <cell r="K5302" t="str">
            <v>Agus S</v>
          </cell>
          <cell r="L5302" t="str">
            <v>0 Hari</v>
          </cell>
          <cell r="M5302" t="str">
            <v>DOKUMEN CHECK</v>
          </cell>
          <cell r="N5302" t="str">
            <v>FAILED</v>
          </cell>
          <cell r="O5302" t="str">
            <v>100 Ton</v>
          </cell>
          <cell r="P5302">
            <v>45733</v>
          </cell>
          <cell r="Q5302" t="str">
            <v/>
          </cell>
          <cell r="R5302"/>
          <cell r="S5302" t="str">
            <v/>
          </cell>
          <cell r="T5302"/>
          <cell r="U5302" t="str">
            <v/>
          </cell>
          <cell r="V5302"/>
          <cell r="W5302" t="str">
            <v/>
          </cell>
          <cell r="X5302"/>
          <cell r="Y5302" t="str">
            <v/>
          </cell>
          <cell r="Z5302"/>
          <cell r="AA5302" t="str">
            <v/>
          </cell>
          <cell r="AB5302"/>
          <cell r="AC5302"/>
          <cell r="AD5302"/>
          <cell r="AE5302" t="str">
            <v/>
          </cell>
          <cell r="AF5302"/>
          <cell r="AG5302"/>
          <cell r="AH5302"/>
          <cell r="AI5302"/>
          <cell r="AJ5302" t="str">
            <v/>
          </cell>
          <cell r="AK5302"/>
          <cell r="AL5302" t="str">
            <v/>
          </cell>
          <cell r="AM5302"/>
          <cell r="AN5302"/>
          <cell r="AO5302" t="str">
            <v/>
          </cell>
          <cell r="AP5302"/>
          <cell r="AQ5302"/>
          <cell r="AR5302" t="str">
            <v>tdk terhubung</v>
          </cell>
          <cell r="AS5302"/>
        </row>
        <row r="5303">
          <cell r="A5303">
            <v>5300</v>
          </cell>
          <cell r="B5303">
            <v>0</v>
          </cell>
          <cell r="C5303" t="str">
            <v>W4</v>
          </cell>
          <cell r="D5303" t="str">
            <v>Ahmad Irfandi</v>
          </cell>
          <cell r="E5303">
            <v>82358074325</v>
          </cell>
          <cell r="F5303" t="str">
            <v>Operator HD 785/OHT 777</v>
          </cell>
          <cell r="G5303"/>
          <cell r="H5303" t="str">
            <v>NON STAFF</v>
          </cell>
          <cell r="I5303" t="str">
            <v>IP - TABANG</v>
          </cell>
          <cell r="J5303" t="str">
            <v>BUMA</v>
          </cell>
          <cell r="K5303" t="str">
            <v>Agus S</v>
          </cell>
          <cell r="L5303" t="str">
            <v>0 Hari</v>
          </cell>
          <cell r="M5303" t="str">
            <v>OFFERING LETTER</v>
          </cell>
          <cell r="N5303" t="str">
            <v>FAILED</v>
          </cell>
          <cell r="O5303" t="str">
            <v>100 Ton</v>
          </cell>
          <cell r="P5303">
            <v>45733</v>
          </cell>
          <cell r="Q5303" t="str">
            <v/>
          </cell>
          <cell r="R5303"/>
          <cell r="S5303" t="str">
            <v/>
          </cell>
          <cell r="T5303"/>
          <cell r="U5303" t="str">
            <v/>
          </cell>
          <cell r="V5303"/>
          <cell r="W5303" t="str">
            <v/>
          </cell>
          <cell r="X5303"/>
          <cell r="Y5303" t="str">
            <v/>
          </cell>
          <cell r="Z5303">
            <v>45735</v>
          </cell>
          <cell r="AA5303" t="str">
            <v/>
          </cell>
          <cell r="AB5303"/>
          <cell r="AC5303"/>
          <cell r="AD5303"/>
          <cell r="AE5303" t="str">
            <v/>
          </cell>
          <cell r="AF5303"/>
          <cell r="AG5303"/>
          <cell r="AH5303"/>
          <cell r="AI5303"/>
          <cell r="AJ5303" t="str">
            <v/>
          </cell>
          <cell r="AK5303"/>
          <cell r="AL5303" t="str">
            <v/>
          </cell>
          <cell r="AM5303"/>
          <cell r="AN5303"/>
          <cell r="AO5303" t="str">
            <v/>
          </cell>
          <cell r="AP5303"/>
          <cell r="AQ5303"/>
          <cell r="AR5303" t="str">
            <v>melengkapi aplicant / tdk respon</v>
          </cell>
          <cell r="AS5303">
            <v>45770</v>
          </cell>
        </row>
        <row r="5304">
          <cell r="A5304">
            <v>5301</v>
          </cell>
          <cell r="B5304">
            <v>0</v>
          </cell>
          <cell r="C5304"/>
          <cell r="D5304" t="str">
            <v>Septian Ingga Lukmana</v>
          </cell>
          <cell r="E5304">
            <v>85741978889</v>
          </cell>
          <cell r="F5304" t="str">
            <v>Operator HD 785/OHT 777</v>
          </cell>
          <cell r="G5304"/>
          <cell r="H5304" t="str">
            <v>NON STAFF</v>
          </cell>
          <cell r="I5304" t="str">
            <v>IP - TABANG</v>
          </cell>
          <cell r="J5304" t="str">
            <v>BUMA</v>
          </cell>
          <cell r="K5304" t="str">
            <v>Agus S</v>
          </cell>
          <cell r="L5304" t="str">
            <v>0 Hari</v>
          </cell>
          <cell r="M5304" t="str">
            <v>DOKUMEN CHECK</v>
          </cell>
          <cell r="N5304" t="str">
            <v>FAILED</v>
          </cell>
          <cell r="O5304" t="str">
            <v>100 Ton</v>
          </cell>
          <cell r="P5304">
            <v>45733</v>
          </cell>
          <cell r="Q5304" t="str">
            <v/>
          </cell>
          <cell r="R5304"/>
          <cell r="S5304" t="str">
            <v/>
          </cell>
          <cell r="T5304"/>
          <cell r="U5304" t="str">
            <v/>
          </cell>
          <cell r="V5304"/>
          <cell r="W5304" t="str">
            <v/>
          </cell>
          <cell r="X5304"/>
          <cell r="Y5304" t="str">
            <v/>
          </cell>
          <cell r="Z5304"/>
          <cell r="AA5304" t="str">
            <v/>
          </cell>
          <cell r="AB5304"/>
          <cell r="AC5304"/>
          <cell r="AD5304"/>
          <cell r="AE5304" t="str">
            <v/>
          </cell>
          <cell r="AF5304"/>
          <cell r="AG5304"/>
          <cell r="AH5304"/>
          <cell r="AI5304"/>
          <cell r="AJ5304" t="str">
            <v/>
          </cell>
          <cell r="AK5304"/>
          <cell r="AL5304" t="str">
            <v/>
          </cell>
          <cell r="AM5304"/>
          <cell r="AN5304"/>
          <cell r="AO5304" t="str">
            <v/>
          </cell>
          <cell r="AP5304"/>
          <cell r="AQ5304"/>
          <cell r="AR5304" t="str">
            <v>tdk terhubung</v>
          </cell>
          <cell r="AS5304"/>
        </row>
        <row r="5305">
          <cell r="A5305">
            <v>5302</v>
          </cell>
          <cell r="B5305">
            <v>0</v>
          </cell>
          <cell r="C5305"/>
          <cell r="D5305" t="str">
            <v>Taufiq Busari</v>
          </cell>
          <cell r="E5305">
            <v>81352696706</v>
          </cell>
          <cell r="F5305" t="str">
            <v>Operator HD 785/OHT 777</v>
          </cell>
          <cell r="G5305"/>
          <cell r="H5305" t="str">
            <v>NON STAFF</v>
          </cell>
          <cell r="I5305" t="str">
            <v>IP - TABANG</v>
          </cell>
          <cell r="J5305" t="str">
            <v>BUMA</v>
          </cell>
          <cell r="K5305" t="str">
            <v>Agus S</v>
          </cell>
          <cell r="L5305" t="str">
            <v>0 Hari</v>
          </cell>
          <cell r="M5305" t="str">
            <v>DOKUMEN CHECK</v>
          </cell>
          <cell r="N5305" t="str">
            <v>FAILED</v>
          </cell>
          <cell r="O5305" t="str">
            <v>100 Ton</v>
          </cell>
          <cell r="P5305">
            <v>45733</v>
          </cell>
          <cell r="Q5305" t="str">
            <v/>
          </cell>
          <cell r="R5305"/>
          <cell r="S5305" t="str">
            <v/>
          </cell>
          <cell r="T5305"/>
          <cell r="U5305" t="str">
            <v/>
          </cell>
          <cell r="V5305"/>
          <cell r="W5305" t="str">
            <v/>
          </cell>
          <cell r="X5305"/>
          <cell r="Y5305" t="str">
            <v/>
          </cell>
          <cell r="Z5305"/>
          <cell r="AA5305" t="str">
            <v/>
          </cell>
          <cell r="AB5305"/>
          <cell r="AC5305"/>
          <cell r="AD5305"/>
          <cell r="AE5305" t="str">
            <v/>
          </cell>
          <cell r="AF5305"/>
          <cell r="AG5305"/>
          <cell r="AH5305"/>
          <cell r="AI5305"/>
          <cell r="AJ5305" t="str">
            <v/>
          </cell>
          <cell r="AK5305"/>
          <cell r="AL5305" t="str">
            <v/>
          </cell>
          <cell r="AM5305"/>
          <cell r="AN5305"/>
          <cell r="AO5305" t="str">
            <v/>
          </cell>
          <cell r="AP5305"/>
          <cell r="AQ5305"/>
          <cell r="AR5305" t="str">
            <v>tdk terhubung</v>
          </cell>
          <cell r="AS5305"/>
        </row>
        <row r="5306">
          <cell r="A5306">
            <v>5303</v>
          </cell>
          <cell r="B5306">
            <v>0</v>
          </cell>
          <cell r="C5306"/>
          <cell r="D5306" t="str">
            <v>Amriady A. Djalil</v>
          </cell>
          <cell r="E5306">
            <v>81319626046</v>
          </cell>
          <cell r="F5306" t="str">
            <v>Operator HD 785/OHT 777</v>
          </cell>
          <cell r="G5306"/>
          <cell r="H5306" t="str">
            <v>NON STAFF</v>
          </cell>
          <cell r="I5306" t="str">
            <v>IP - TABANG</v>
          </cell>
          <cell r="J5306" t="str">
            <v>BUMA</v>
          </cell>
          <cell r="K5306" t="str">
            <v>Agus S</v>
          </cell>
          <cell r="L5306" t="str">
            <v>0 Hari</v>
          </cell>
          <cell r="M5306" t="str">
            <v>DOKUMEN CHECK</v>
          </cell>
          <cell r="N5306" t="str">
            <v>FAILED</v>
          </cell>
          <cell r="O5306" t="str">
            <v>100 Ton</v>
          </cell>
          <cell r="P5306">
            <v>45733</v>
          </cell>
          <cell r="Q5306" t="str">
            <v/>
          </cell>
          <cell r="R5306"/>
          <cell r="S5306" t="str">
            <v/>
          </cell>
          <cell r="T5306"/>
          <cell r="U5306" t="str">
            <v/>
          </cell>
          <cell r="V5306"/>
          <cell r="W5306" t="str">
            <v/>
          </cell>
          <cell r="X5306"/>
          <cell r="Y5306" t="str">
            <v/>
          </cell>
          <cell r="Z5306"/>
          <cell r="AA5306" t="str">
            <v/>
          </cell>
          <cell r="AB5306"/>
          <cell r="AC5306"/>
          <cell r="AD5306"/>
          <cell r="AE5306" t="str">
            <v/>
          </cell>
          <cell r="AF5306"/>
          <cell r="AG5306"/>
          <cell r="AH5306"/>
          <cell r="AI5306"/>
          <cell r="AJ5306" t="str">
            <v/>
          </cell>
          <cell r="AK5306"/>
          <cell r="AL5306" t="str">
            <v/>
          </cell>
          <cell r="AM5306"/>
          <cell r="AN5306"/>
          <cell r="AO5306" t="str">
            <v/>
          </cell>
          <cell r="AP5306"/>
          <cell r="AQ5306"/>
          <cell r="AR5306" t="str">
            <v>Masih Di Kampung</v>
          </cell>
          <cell r="AS5306"/>
        </row>
        <row r="5307">
          <cell r="A5307">
            <v>5304</v>
          </cell>
          <cell r="B5307">
            <v>0</v>
          </cell>
          <cell r="C5307"/>
          <cell r="D5307" t="str">
            <v>Hendro Wibowo</v>
          </cell>
          <cell r="E5307">
            <v>81210157912</v>
          </cell>
          <cell r="F5307" t="str">
            <v>Operator HD 785/OHT 777</v>
          </cell>
          <cell r="G5307"/>
          <cell r="H5307" t="str">
            <v>NON STAFF</v>
          </cell>
          <cell r="I5307" t="str">
            <v>IP - TABANG</v>
          </cell>
          <cell r="J5307" t="str">
            <v>BUMA</v>
          </cell>
          <cell r="K5307" t="str">
            <v>Agus S</v>
          </cell>
          <cell r="L5307" t="str">
            <v>0 Hari</v>
          </cell>
          <cell r="M5307" t="str">
            <v>DOKUMEN CHECK</v>
          </cell>
          <cell r="N5307" t="str">
            <v>FAILED</v>
          </cell>
          <cell r="O5307" t="str">
            <v>100 Ton</v>
          </cell>
          <cell r="P5307">
            <v>45733</v>
          </cell>
          <cell r="Q5307" t="str">
            <v/>
          </cell>
          <cell r="R5307"/>
          <cell r="S5307" t="str">
            <v/>
          </cell>
          <cell r="T5307"/>
          <cell r="U5307" t="str">
            <v/>
          </cell>
          <cell r="V5307"/>
          <cell r="W5307" t="str">
            <v/>
          </cell>
          <cell r="X5307"/>
          <cell r="Y5307" t="str">
            <v/>
          </cell>
          <cell r="Z5307"/>
          <cell r="AA5307" t="str">
            <v/>
          </cell>
          <cell r="AB5307"/>
          <cell r="AC5307"/>
          <cell r="AD5307"/>
          <cell r="AE5307" t="str">
            <v/>
          </cell>
          <cell r="AF5307"/>
          <cell r="AG5307"/>
          <cell r="AH5307"/>
          <cell r="AI5307"/>
          <cell r="AJ5307" t="str">
            <v/>
          </cell>
          <cell r="AK5307"/>
          <cell r="AL5307" t="str">
            <v/>
          </cell>
          <cell r="AM5307"/>
          <cell r="AN5307"/>
          <cell r="AO5307" t="str">
            <v/>
          </cell>
          <cell r="AP5307"/>
          <cell r="AQ5307"/>
          <cell r="AR5307" t="str">
            <v>menolak karena sudah aktif bekerja di PT. HILLCON</v>
          </cell>
          <cell r="AS5307"/>
        </row>
        <row r="5308">
          <cell r="A5308">
            <v>5305</v>
          </cell>
          <cell r="B5308">
            <v>0</v>
          </cell>
          <cell r="C5308"/>
          <cell r="D5308" t="str">
            <v>Galih Setiyono</v>
          </cell>
          <cell r="E5308">
            <v>85870315405</v>
          </cell>
          <cell r="F5308" t="str">
            <v>Operator HD 785/OHT 777</v>
          </cell>
          <cell r="G5308"/>
          <cell r="H5308" t="str">
            <v>NON STAFF</v>
          </cell>
          <cell r="I5308" t="str">
            <v>IP - TABANG</v>
          </cell>
          <cell r="J5308" t="str">
            <v>BUMA</v>
          </cell>
          <cell r="K5308" t="str">
            <v>Agus S</v>
          </cell>
          <cell r="L5308" t="str">
            <v>0 Hari</v>
          </cell>
          <cell r="M5308" t="str">
            <v>DOKUMEN CHECK</v>
          </cell>
          <cell r="N5308" t="str">
            <v>FAILED</v>
          </cell>
          <cell r="O5308" t="str">
            <v>100 Ton</v>
          </cell>
          <cell r="P5308">
            <v>45733</v>
          </cell>
          <cell r="Q5308" t="str">
            <v/>
          </cell>
          <cell r="R5308"/>
          <cell r="S5308" t="str">
            <v/>
          </cell>
          <cell r="T5308"/>
          <cell r="U5308" t="str">
            <v/>
          </cell>
          <cell r="V5308"/>
          <cell r="W5308" t="str">
            <v/>
          </cell>
          <cell r="X5308"/>
          <cell r="Y5308" t="str">
            <v/>
          </cell>
          <cell r="Z5308"/>
          <cell r="AA5308" t="str">
            <v/>
          </cell>
          <cell r="AB5308"/>
          <cell r="AC5308"/>
          <cell r="AD5308"/>
          <cell r="AE5308" t="str">
            <v/>
          </cell>
          <cell r="AF5308"/>
          <cell r="AG5308"/>
          <cell r="AH5308"/>
          <cell r="AI5308"/>
          <cell r="AJ5308" t="str">
            <v/>
          </cell>
          <cell r="AK5308"/>
          <cell r="AL5308" t="str">
            <v/>
          </cell>
          <cell r="AM5308"/>
          <cell r="AN5308"/>
          <cell r="AO5308" t="str">
            <v/>
          </cell>
          <cell r="AP5308"/>
          <cell r="AQ5308"/>
          <cell r="AR5308" t="str">
            <v>tdk terhubung</v>
          </cell>
          <cell r="AS5308"/>
        </row>
        <row r="5309">
          <cell r="A5309">
            <v>5306</v>
          </cell>
          <cell r="B5309">
            <v>0</v>
          </cell>
          <cell r="C5309"/>
          <cell r="D5309" t="str">
            <v>Dody Aris Pratama</v>
          </cell>
          <cell r="E5309">
            <v>85252226973</v>
          </cell>
          <cell r="F5309" t="str">
            <v>Operator HD 785/OHT 777</v>
          </cell>
          <cell r="G5309"/>
          <cell r="H5309" t="str">
            <v>NON STAFF</v>
          </cell>
          <cell r="I5309" t="str">
            <v>IP - TABANG</v>
          </cell>
          <cell r="J5309" t="str">
            <v>BUMA</v>
          </cell>
          <cell r="K5309" t="str">
            <v>Agus S</v>
          </cell>
          <cell r="L5309" t="str">
            <v>0 Hari</v>
          </cell>
          <cell r="M5309" t="str">
            <v>DOKUMEN CHECK</v>
          </cell>
          <cell r="N5309" t="str">
            <v>FAILED</v>
          </cell>
          <cell r="O5309" t="str">
            <v>100 Ton</v>
          </cell>
          <cell r="P5309">
            <v>45733</v>
          </cell>
          <cell r="Q5309" t="str">
            <v/>
          </cell>
          <cell r="R5309"/>
          <cell r="S5309" t="str">
            <v/>
          </cell>
          <cell r="T5309"/>
          <cell r="U5309" t="str">
            <v/>
          </cell>
          <cell r="V5309"/>
          <cell r="W5309" t="str">
            <v/>
          </cell>
          <cell r="X5309"/>
          <cell r="Y5309" t="str">
            <v/>
          </cell>
          <cell r="Z5309"/>
          <cell r="AA5309" t="str">
            <v/>
          </cell>
          <cell r="AB5309"/>
          <cell r="AC5309"/>
          <cell r="AD5309"/>
          <cell r="AE5309" t="str">
            <v/>
          </cell>
          <cell r="AF5309"/>
          <cell r="AG5309"/>
          <cell r="AH5309"/>
          <cell r="AI5309"/>
          <cell r="AJ5309" t="str">
            <v/>
          </cell>
          <cell r="AK5309"/>
          <cell r="AL5309" t="str">
            <v/>
          </cell>
          <cell r="AM5309"/>
          <cell r="AN5309"/>
          <cell r="AO5309" t="str">
            <v/>
          </cell>
          <cell r="AP5309"/>
          <cell r="AQ5309"/>
          <cell r="AR5309" t="str">
            <v>tdk terhubung</v>
          </cell>
          <cell r="AS5309"/>
        </row>
        <row r="5310">
          <cell r="A5310">
            <v>5307</v>
          </cell>
          <cell r="B5310">
            <v>0</v>
          </cell>
          <cell r="C5310"/>
          <cell r="D5310" t="str">
            <v>Yuliansyah</v>
          </cell>
          <cell r="E5310">
            <v>82250335000</v>
          </cell>
          <cell r="F5310" t="str">
            <v>Operator HD 785/OHT 777</v>
          </cell>
          <cell r="G5310"/>
          <cell r="H5310" t="str">
            <v>NON STAFF</v>
          </cell>
          <cell r="I5310" t="str">
            <v>IP - TABANG</v>
          </cell>
          <cell r="J5310" t="str">
            <v>BUMA</v>
          </cell>
          <cell r="K5310" t="str">
            <v>Agus S</v>
          </cell>
          <cell r="L5310" t="str">
            <v>0 Hari</v>
          </cell>
          <cell r="M5310" t="str">
            <v>DOKUMEN CHECK</v>
          </cell>
          <cell r="N5310" t="str">
            <v>FAILED</v>
          </cell>
          <cell r="O5310" t="str">
            <v>100 Ton</v>
          </cell>
          <cell r="P5310">
            <v>45733</v>
          </cell>
          <cell r="Q5310" t="str">
            <v/>
          </cell>
          <cell r="R5310"/>
          <cell r="S5310" t="str">
            <v/>
          </cell>
          <cell r="T5310"/>
          <cell r="U5310" t="str">
            <v/>
          </cell>
          <cell r="V5310"/>
          <cell r="W5310" t="str">
            <v/>
          </cell>
          <cell r="X5310"/>
          <cell r="Y5310" t="str">
            <v/>
          </cell>
          <cell r="Z5310"/>
          <cell r="AA5310" t="str">
            <v/>
          </cell>
          <cell r="AB5310"/>
          <cell r="AC5310"/>
          <cell r="AD5310"/>
          <cell r="AE5310" t="str">
            <v/>
          </cell>
          <cell r="AF5310"/>
          <cell r="AG5310"/>
          <cell r="AH5310"/>
          <cell r="AI5310"/>
          <cell r="AJ5310" t="str">
            <v/>
          </cell>
          <cell r="AK5310"/>
          <cell r="AL5310" t="str">
            <v/>
          </cell>
          <cell r="AM5310"/>
          <cell r="AN5310"/>
          <cell r="AO5310" t="str">
            <v/>
          </cell>
          <cell r="AP5310"/>
          <cell r="AQ5310"/>
          <cell r="AR5310" t="str">
            <v>tdk terhubung</v>
          </cell>
          <cell r="AS5310"/>
        </row>
        <row r="5311">
          <cell r="A5311">
            <v>5308</v>
          </cell>
          <cell r="B5311">
            <v>0</v>
          </cell>
          <cell r="C5311"/>
          <cell r="D5311" t="str">
            <v>Wawan Limbong Masiku</v>
          </cell>
          <cell r="E5311">
            <v>85350559981</v>
          </cell>
          <cell r="F5311" t="str">
            <v>Operator HD 785/OHT 777</v>
          </cell>
          <cell r="G5311"/>
          <cell r="H5311" t="str">
            <v>NON STAFF</v>
          </cell>
          <cell r="I5311" t="str">
            <v>IP - TABANG</v>
          </cell>
          <cell r="J5311" t="str">
            <v>BUMA</v>
          </cell>
          <cell r="K5311" t="str">
            <v>Agus S</v>
          </cell>
          <cell r="L5311" t="str">
            <v>0 Hari</v>
          </cell>
          <cell r="M5311" t="str">
            <v>DOKUMEN CHECK</v>
          </cell>
          <cell r="N5311" t="str">
            <v>FAILED</v>
          </cell>
          <cell r="O5311" t="str">
            <v>100 Ton</v>
          </cell>
          <cell r="P5311">
            <v>45733</v>
          </cell>
          <cell r="Q5311" t="str">
            <v/>
          </cell>
          <cell r="R5311"/>
          <cell r="S5311" t="str">
            <v/>
          </cell>
          <cell r="T5311"/>
          <cell r="U5311" t="str">
            <v/>
          </cell>
          <cell r="V5311"/>
          <cell r="W5311" t="str">
            <v/>
          </cell>
          <cell r="X5311"/>
          <cell r="Y5311" t="str">
            <v/>
          </cell>
          <cell r="Z5311"/>
          <cell r="AA5311" t="str">
            <v/>
          </cell>
          <cell r="AB5311"/>
          <cell r="AC5311"/>
          <cell r="AD5311"/>
          <cell r="AE5311" t="str">
            <v/>
          </cell>
          <cell r="AF5311"/>
          <cell r="AG5311"/>
          <cell r="AH5311"/>
          <cell r="AI5311"/>
          <cell r="AJ5311" t="str">
            <v/>
          </cell>
          <cell r="AK5311"/>
          <cell r="AL5311" t="str">
            <v/>
          </cell>
          <cell r="AM5311"/>
          <cell r="AN5311"/>
          <cell r="AO5311" t="str">
            <v/>
          </cell>
          <cell r="AP5311"/>
          <cell r="AQ5311"/>
          <cell r="AR5311" t="str">
            <v>tdk terhubung</v>
          </cell>
          <cell r="AS5311"/>
        </row>
        <row r="5312">
          <cell r="A5312">
            <v>5309</v>
          </cell>
          <cell r="B5312">
            <v>0</v>
          </cell>
          <cell r="C5312"/>
          <cell r="D5312" t="str">
            <v>Riyono</v>
          </cell>
          <cell r="E5312">
            <v>81348935463</v>
          </cell>
          <cell r="F5312" t="str">
            <v>Operator HD 785/OHT 777</v>
          </cell>
          <cell r="G5312"/>
          <cell r="H5312" t="str">
            <v>NON STAFF</v>
          </cell>
          <cell r="I5312" t="str">
            <v>IP - TABANG</v>
          </cell>
          <cell r="J5312" t="str">
            <v>BUMA</v>
          </cell>
          <cell r="K5312" t="str">
            <v>Agus S</v>
          </cell>
          <cell r="L5312" t="str">
            <v>0 Hari</v>
          </cell>
          <cell r="M5312" t="str">
            <v>DOKUMEN CHECK</v>
          </cell>
          <cell r="N5312" t="str">
            <v>FAILED</v>
          </cell>
          <cell r="O5312" t="str">
            <v>100 Ton</v>
          </cell>
          <cell r="P5312">
            <v>45733</v>
          </cell>
          <cell r="Q5312" t="str">
            <v/>
          </cell>
          <cell r="R5312"/>
          <cell r="S5312" t="str">
            <v/>
          </cell>
          <cell r="T5312"/>
          <cell r="U5312" t="str">
            <v/>
          </cell>
          <cell r="V5312"/>
          <cell r="W5312" t="str">
            <v/>
          </cell>
          <cell r="X5312"/>
          <cell r="Y5312" t="str">
            <v/>
          </cell>
          <cell r="Z5312"/>
          <cell r="AA5312" t="str">
            <v/>
          </cell>
          <cell r="AB5312"/>
          <cell r="AC5312"/>
          <cell r="AD5312"/>
          <cell r="AE5312" t="str">
            <v/>
          </cell>
          <cell r="AF5312"/>
          <cell r="AG5312"/>
          <cell r="AH5312"/>
          <cell r="AI5312"/>
          <cell r="AJ5312" t="str">
            <v/>
          </cell>
          <cell r="AK5312"/>
          <cell r="AL5312" t="str">
            <v/>
          </cell>
          <cell r="AM5312"/>
          <cell r="AN5312"/>
          <cell r="AO5312" t="str">
            <v/>
          </cell>
          <cell r="AP5312"/>
          <cell r="AQ5312"/>
          <cell r="AR5312" t="str">
            <v>Minat di Satui (pengalaman trintin. DDT blm pernah)</v>
          </cell>
          <cell r="AS5312"/>
        </row>
        <row r="5313">
          <cell r="A5313">
            <v>5310</v>
          </cell>
          <cell r="B5313">
            <v>0</v>
          </cell>
          <cell r="C5313"/>
          <cell r="D5313" t="str">
            <v>Muhammad Agung Bayu Arisandi</v>
          </cell>
          <cell r="E5313">
            <v>8125803683</v>
          </cell>
          <cell r="F5313" t="str">
            <v>Operator HD 785/OHT 777</v>
          </cell>
          <cell r="G5313"/>
          <cell r="H5313" t="str">
            <v>NON STAFF</v>
          </cell>
          <cell r="I5313" t="str">
            <v>IP - TABANG</v>
          </cell>
          <cell r="J5313" t="str">
            <v>BUMA</v>
          </cell>
          <cell r="K5313" t="str">
            <v>Agus S</v>
          </cell>
          <cell r="L5313" t="str">
            <v>0 Hari</v>
          </cell>
          <cell r="M5313" t="str">
            <v>DOKUMEN CHECK</v>
          </cell>
          <cell r="N5313" t="str">
            <v>FAILED</v>
          </cell>
          <cell r="O5313" t="str">
            <v>100 Ton</v>
          </cell>
          <cell r="P5313">
            <v>45733</v>
          </cell>
          <cell r="Q5313" t="str">
            <v/>
          </cell>
          <cell r="R5313"/>
          <cell r="S5313" t="str">
            <v/>
          </cell>
          <cell r="T5313"/>
          <cell r="U5313" t="str">
            <v/>
          </cell>
          <cell r="V5313"/>
          <cell r="W5313" t="str">
            <v/>
          </cell>
          <cell r="X5313"/>
          <cell r="Y5313" t="str">
            <v/>
          </cell>
          <cell r="Z5313"/>
          <cell r="AA5313" t="str">
            <v/>
          </cell>
          <cell r="AB5313"/>
          <cell r="AC5313"/>
          <cell r="AD5313"/>
          <cell r="AE5313" t="str">
            <v/>
          </cell>
          <cell r="AF5313"/>
          <cell r="AG5313"/>
          <cell r="AH5313"/>
          <cell r="AI5313"/>
          <cell r="AJ5313" t="str">
            <v/>
          </cell>
          <cell r="AK5313"/>
          <cell r="AL5313" t="str">
            <v/>
          </cell>
          <cell r="AM5313"/>
          <cell r="AN5313"/>
          <cell r="AO5313" t="str">
            <v/>
          </cell>
          <cell r="AP5313"/>
          <cell r="AQ5313"/>
          <cell r="AR5313" t="str">
            <v>tdk terhubung</v>
          </cell>
          <cell r="AS5313"/>
        </row>
        <row r="5314">
          <cell r="A5314">
            <v>5311</v>
          </cell>
          <cell r="B5314">
            <v>0</v>
          </cell>
          <cell r="C5314"/>
          <cell r="D5314" t="str">
            <v>Mustari</v>
          </cell>
          <cell r="E5314">
            <v>82345681500</v>
          </cell>
          <cell r="F5314" t="str">
            <v>Operator HD 785/OHT 777</v>
          </cell>
          <cell r="G5314"/>
          <cell r="H5314" t="str">
            <v>NON STAFF</v>
          </cell>
          <cell r="I5314" t="str">
            <v>IP - TABANG</v>
          </cell>
          <cell r="J5314" t="str">
            <v>BUMA</v>
          </cell>
          <cell r="K5314" t="str">
            <v>Agus S</v>
          </cell>
          <cell r="L5314" t="str">
            <v>0 Hari</v>
          </cell>
          <cell r="M5314" t="str">
            <v>DOKUMEN CHECK</v>
          </cell>
          <cell r="N5314" t="str">
            <v>FAILED</v>
          </cell>
          <cell r="O5314" t="str">
            <v>100 Ton</v>
          </cell>
          <cell r="P5314">
            <v>45733</v>
          </cell>
          <cell r="Q5314" t="str">
            <v/>
          </cell>
          <cell r="R5314"/>
          <cell r="S5314" t="str">
            <v/>
          </cell>
          <cell r="T5314"/>
          <cell r="U5314" t="str">
            <v/>
          </cell>
          <cell r="V5314"/>
          <cell r="W5314" t="str">
            <v/>
          </cell>
          <cell r="X5314"/>
          <cell r="Y5314" t="str">
            <v/>
          </cell>
          <cell r="Z5314"/>
          <cell r="AA5314" t="str">
            <v/>
          </cell>
          <cell r="AB5314"/>
          <cell r="AC5314"/>
          <cell r="AD5314"/>
          <cell r="AE5314" t="str">
            <v/>
          </cell>
          <cell r="AF5314"/>
          <cell r="AG5314"/>
          <cell r="AH5314"/>
          <cell r="AI5314"/>
          <cell r="AJ5314" t="str">
            <v/>
          </cell>
          <cell r="AK5314"/>
          <cell r="AL5314" t="str">
            <v/>
          </cell>
          <cell r="AM5314"/>
          <cell r="AN5314"/>
          <cell r="AO5314" t="str">
            <v/>
          </cell>
          <cell r="AP5314"/>
          <cell r="AQ5314"/>
          <cell r="AR5314" t="str">
            <v>tdk terhubung</v>
          </cell>
          <cell r="AS5314"/>
        </row>
        <row r="5315">
          <cell r="A5315">
            <v>5312</v>
          </cell>
          <cell r="B5315">
            <v>0</v>
          </cell>
          <cell r="C5315"/>
          <cell r="D5315" t="str">
            <v>Roy Hardamin</v>
          </cell>
          <cell r="E5315">
            <v>85348767935</v>
          </cell>
          <cell r="F5315" t="str">
            <v>Operator HD 785/OHT 777</v>
          </cell>
          <cell r="G5315"/>
          <cell r="H5315" t="str">
            <v>NON STAFF</v>
          </cell>
          <cell r="I5315" t="str">
            <v>IP - TABANG</v>
          </cell>
          <cell r="J5315" t="str">
            <v>BUMA</v>
          </cell>
          <cell r="K5315" t="str">
            <v>Agus S</v>
          </cell>
          <cell r="L5315" t="str">
            <v>0 Hari</v>
          </cell>
          <cell r="M5315" t="str">
            <v>DOKUMEN CHECK</v>
          </cell>
          <cell r="N5315" t="str">
            <v>FAILED</v>
          </cell>
          <cell r="O5315" t="str">
            <v>100 Ton</v>
          </cell>
          <cell r="P5315">
            <v>45733</v>
          </cell>
          <cell r="Q5315" t="str">
            <v/>
          </cell>
          <cell r="R5315"/>
          <cell r="S5315" t="str">
            <v/>
          </cell>
          <cell r="T5315"/>
          <cell r="U5315" t="str">
            <v/>
          </cell>
          <cell r="V5315"/>
          <cell r="W5315" t="str">
            <v/>
          </cell>
          <cell r="X5315"/>
          <cell r="Y5315" t="str">
            <v/>
          </cell>
          <cell r="Z5315"/>
          <cell r="AA5315" t="str">
            <v/>
          </cell>
          <cell r="AB5315"/>
          <cell r="AC5315"/>
          <cell r="AD5315"/>
          <cell r="AE5315" t="str">
            <v/>
          </cell>
          <cell r="AF5315"/>
          <cell r="AG5315"/>
          <cell r="AH5315"/>
          <cell r="AI5315"/>
          <cell r="AJ5315" t="str">
            <v/>
          </cell>
          <cell r="AK5315"/>
          <cell r="AL5315" t="str">
            <v/>
          </cell>
          <cell r="AM5315"/>
          <cell r="AN5315"/>
          <cell r="AO5315" t="str">
            <v/>
          </cell>
          <cell r="AP5315"/>
          <cell r="AQ5315"/>
          <cell r="AR5315" t="str">
            <v>tdk terhubung</v>
          </cell>
          <cell r="AS5315"/>
        </row>
        <row r="5316">
          <cell r="A5316">
            <v>5313</v>
          </cell>
          <cell r="B5316" t="str">
            <v>7315121312980001</v>
          </cell>
          <cell r="C5316" t="str">
            <v>W4</v>
          </cell>
          <cell r="D5316" t="str">
            <v>Jasmin Syamsuddin</v>
          </cell>
          <cell r="E5316">
            <v>81350144612</v>
          </cell>
          <cell r="F5316" t="str">
            <v>Operator HD 785/OHT 777</v>
          </cell>
          <cell r="G5316"/>
          <cell r="H5316" t="str">
            <v>NON STAFF</v>
          </cell>
          <cell r="I5316" t="str">
            <v>IP - TABANG</v>
          </cell>
          <cell r="J5316" t="str">
            <v>BUMA</v>
          </cell>
          <cell r="K5316" t="str">
            <v>Agus S</v>
          </cell>
          <cell r="L5316" t="str">
            <v>41 Hari</v>
          </cell>
          <cell r="M5316" t="str">
            <v>PLAN ONSITE</v>
          </cell>
          <cell r="N5316" t="str">
            <v>IN PROCESS</v>
          </cell>
          <cell r="O5316" t="str">
            <v>100 Ton</v>
          </cell>
          <cell r="P5316">
            <v>45733</v>
          </cell>
          <cell r="Q5316" t="str">
            <v/>
          </cell>
          <cell r="R5316"/>
          <cell r="S5316" t="str">
            <v/>
          </cell>
          <cell r="T5316"/>
          <cell r="U5316" t="str">
            <v/>
          </cell>
          <cell r="V5316"/>
          <cell r="W5316" t="str">
            <v/>
          </cell>
          <cell r="X5316"/>
          <cell r="Y5316" t="str">
            <v/>
          </cell>
          <cell r="Z5316">
            <v>45734</v>
          </cell>
          <cell r="AA5316" t="str">
            <v>34 Hari</v>
          </cell>
          <cell r="AB5316">
            <v>45768</v>
          </cell>
          <cell r="AC5316" t="str">
            <v>TMC BERAU PEMUDA</v>
          </cell>
          <cell r="AD5316">
            <v>45771</v>
          </cell>
          <cell r="AE5316" t="str">
            <v>3 Hari</v>
          </cell>
          <cell r="AF5316"/>
          <cell r="AG5316"/>
          <cell r="AH5316"/>
          <cell r="AI5316"/>
          <cell r="AJ5316" t="str">
            <v/>
          </cell>
          <cell r="AK5316"/>
          <cell r="AL5316" t="str">
            <v/>
          </cell>
          <cell r="AM5316"/>
          <cell r="AN5316"/>
          <cell r="AO5316" t="str">
            <v/>
          </cell>
          <cell r="AP5316"/>
          <cell r="AQ5316" t="str">
            <v>DONE</v>
          </cell>
          <cell r="AR5316" t="str">
            <v>Pengajuan tiket GSF (Berau - Bpn 30 Apr)</v>
          </cell>
          <cell r="AS5316">
            <v>45770</v>
          </cell>
        </row>
        <row r="5317">
          <cell r="A5317">
            <v>5314</v>
          </cell>
          <cell r="B5317">
            <v>0</v>
          </cell>
          <cell r="C5317"/>
          <cell r="D5317" t="str">
            <v>Al Banna</v>
          </cell>
          <cell r="E5317">
            <v>85247433435</v>
          </cell>
          <cell r="F5317" t="str">
            <v>Operator HD 785/OHT 777</v>
          </cell>
          <cell r="G5317"/>
          <cell r="H5317" t="str">
            <v>NON STAFF</v>
          </cell>
          <cell r="I5317" t="str">
            <v>IP - TABANG</v>
          </cell>
          <cell r="J5317" t="str">
            <v>BUMA</v>
          </cell>
          <cell r="K5317" t="str">
            <v>Agus S</v>
          </cell>
          <cell r="L5317" t="str">
            <v>0 Hari</v>
          </cell>
          <cell r="M5317" t="str">
            <v>DOKUMEN CHECK</v>
          </cell>
          <cell r="N5317" t="str">
            <v>FAILED</v>
          </cell>
          <cell r="O5317" t="str">
            <v>100 Ton</v>
          </cell>
          <cell r="P5317">
            <v>45733</v>
          </cell>
          <cell r="Q5317" t="str">
            <v/>
          </cell>
          <cell r="R5317"/>
          <cell r="S5317" t="str">
            <v/>
          </cell>
          <cell r="T5317"/>
          <cell r="U5317" t="str">
            <v/>
          </cell>
          <cell r="V5317"/>
          <cell r="W5317" t="str">
            <v/>
          </cell>
          <cell r="X5317"/>
          <cell r="Y5317" t="str">
            <v/>
          </cell>
          <cell r="Z5317"/>
          <cell r="AA5317" t="str">
            <v/>
          </cell>
          <cell r="AB5317"/>
          <cell r="AC5317"/>
          <cell r="AD5317"/>
          <cell r="AE5317" t="str">
            <v/>
          </cell>
          <cell r="AF5317"/>
          <cell r="AG5317"/>
          <cell r="AH5317"/>
          <cell r="AI5317"/>
          <cell r="AJ5317" t="str">
            <v/>
          </cell>
          <cell r="AK5317"/>
          <cell r="AL5317" t="str">
            <v/>
          </cell>
          <cell r="AM5317"/>
          <cell r="AN5317"/>
          <cell r="AO5317" t="str">
            <v/>
          </cell>
          <cell r="AP5317"/>
          <cell r="AQ5317"/>
          <cell r="AR5317" t="str">
            <v>tdk terhubung</v>
          </cell>
          <cell r="AS5317"/>
        </row>
        <row r="5318">
          <cell r="A5318">
            <v>5315</v>
          </cell>
          <cell r="B5318" t="str">
            <v>6408130403930002</v>
          </cell>
          <cell r="C5318"/>
          <cell r="D5318" t="str">
            <v>Kamaruddin</v>
          </cell>
          <cell r="E5318">
            <v>81351104302</v>
          </cell>
          <cell r="F5318" t="str">
            <v>Operator HD 785/OHT 777</v>
          </cell>
          <cell r="G5318"/>
          <cell r="H5318" t="str">
            <v>NON STAFF</v>
          </cell>
          <cell r="I5318" t="str">
            <v>IP - TABANG</v>
          </cell>
          <cell r="J5318" t="str">
            <v>BUMA</v>
          </cell>
          <cell r="K5318" t="str">
            <v>Agus S</v>
          </cell>
          <cell r="L5318" t="str">
            <v>0 Hari</v>
          </cell>
          <cell r="M5318" t="str">
            <v>OFFERING LETTER</v>
          </cell>
          <cell r="N5318" t="str">
            <v>FAILED</v>
          </cell>
          <cell r="O5318" t="str">
            <v>100 Ton</v>
          </cell>
          <cell r="P5318">
            <v>45733</v>
          </cell>
          <cell r="Q5318" t="str">
            <v/>
          </cell>
          <cell r="R5318"/>
          <cell r="S5318" t="str">
            <v/>
          </cell>
          <cell r="T5318"/>
          <cell r="U5318" t="str">
            <v/>
          </cell>
          <cell r="V5318"/>
          <cell r="W5318" t="str">
            <v/>
          </cell>
          <cell r="X5318"/>
          <cell r="Y5318" t="str">
            <v/>
          </cell>
          <cell r="Z5318">
            <v>45734</v>
          </cell>
          <cell r="AA5318" t="str">
            <v/>
          </cell>
          <cell r="AB5318"/>
          <cell r="AC5318"/>
          <cell r="AD5318"/>
          <cell r="AE5318" t="str">
            <v/>
          </cell>
          <cell r="AF5318"/>
          <cell r="AG5318"/>
          <cell r="AH5318"/>
          <cell r="AI5318"/>
          <cell r="AJ5318" t="str">
            <v/>
          </cell>
          <cell r="AK5318"/>
          <cell r="AL5318" t="str">
            <v/>
          </cell>
          <cell r="AM5318"/>
          <cell r="AN5318"/>
          <cell r="AO5318" t="str">
            <v/>
          </cell>
          <cell r="AP5318"/>
          <cell r="AQ5318"/>
          <cell r="AR5318" t="str">
            <v>sdh pernah diaturkan mcu 3 kali tp tdk hadir</v>
          </cell>
          <cell r="AS5318"/>
        </row>
        <row r="5319">
          <cell r="A5319">
            <v>5316</v>
          </cell>
          <cell r="B5319">
            <v>0</v>
          </cell>
          <cell r="C5319"/>
          <cell r="D5319" t="str">
            <v>Anang Budi Santoso</v>
          </cell>
          <cell r="E5319">
            <v>82229045522</v>
          </cell>
          <cell r="F5319" t="str">
            <v>Operator HD 785/OHT 777</v>
          </cell>
          <cell r="G5319"/>
          <cell r="H5319" t="str">
            <v>NON STAFF</v>
          </cell>
          <cell r="I5319" t="str">
            <v>IP - TABANG</v>
          </cell>
          <cell r="J5319" t="str">
            <v>BUMA</v>
          </cell>
          <cell r="K5319" t="str">
            <v>Agus S</v>
          </cell>
          <cell r="L5319" t="str">
            <v>0 Hari</v>
          </cell>
          <cell r="M5319" t="str">
            <v>DOKUMEN CHECK</v>
          </cell>
          <cell r="N5319" t="str">
            <v>FAILED</v>
          </cell>
          <cell r="O5319" t="str">
            <v>100 Ton</v>
          </cell>
          <cell r="P5319">
            <v>45733</v>
          </cell>
          <cell r="Q5319" t="str">
            <v/>
          </cell>
          <cell r="R5319"/>
          <cell r="S5319" t="str">
            <v/>
          </cell>
          <cell r="T5319"/>
          <cell r="U5319" t="str">
            <v/>
          </cell>
          <cell r="V5319"/>
          <cell r="W5319" t="str">
            <v/>
          </cell>
          <cell r="X5319"/>
          <cell r="Y5319" t="str">
            <v/>
          </cell>
          <cell r="Z5319"/>
          <cell r="AA5319" t="str">
            <v/>
          </cell>
          <cell r="AB5319"/>
          <cell r="AC5319"/>
          <cell r="AD5319"/>
          <cell r="AE5319" t="str">
            <v/>
          </cell>
          <cell r="AF5319"/>
          <cell r="AG5319"/>
          <cell r="AH5319"/>
          <cell r="AI5319"/>
          <cell r="AJ5319" t="str">
            <v/>
          </cell>
          <cell r="AK5319"/>
          <cell r="AL5319" t="str">
            <v/>
          </cell>
          <cell r="AM5319"/>
          <cell r="AN5319"/>
          <cell r="AO5319" t="str">
            <v/>
          </cell>
          <cell r="AP5319"/>
          <cell r="AQ5319"/>
          <cell r="AR5319" t="str">
            <v>tdk terhubung</v>
          </cell>
          <cell r="AS5319"/>
        </row>
        <row r="5320">
          <cell r="A5320">
            <v>5317</v>
          </cell>
          <cell r="B5320">
            <v>0</v>
          </cell>
          <cell r="C5320"/>
          <cell r="D5320" t="str">
            <v>Nahrowi</v>
          </cell>
          <cell r="E5320">
            <v>82152475657</v>
          </cell>
          <cell r="F5320" t="str">
            <v>Operator HD 785/OHT 777</v>
          </cell>
          <cell r="G5320"/>
          <cell r="H5320" t="str">
            <v>NON STAFF</v>
          </cell>
          <cell r="I5320" t="str">
            <v>IP - TABANG</v>
          </cell>
          <cell r="J5320" t="str">
            <v>BUMA</v>
          </cell>
          <cell r="K5320" t="str">
            <v>Agus S</v>
          </cell>
          <cell r="L5320" t="str">
            <v>0 Hari</v>
          </cell>
          <cell r="M5320" t="str">
            <v>DOKUMEN CHECK</v>
          </cell>
          <cell r="N5320" t="str">
            <v>FAILED</v>
          </cell>
          <cell r="O5320" t="str">
            <v>100 Ton</v>
          </cell>
          <cell r="P5320">
            <v>45733</v>
          </cell>
          <cell r="Q5320" t="str">
            <v/>
          </cell>
          <cell r="R5320"/>
          <cell r="S5320" t="str">
            <v/>
          </cell>
          <cell r="T5320"/>
          <cell r="U5320" t="str">
            <v/>
          </cell>
          <cell r="V5320"/>
          <cell r="W5320" t="str">
            <v/>
          </cell>
          <cell r="X5320"/>
          <cell r="Y5320" t="str">
            <v/>
          </cell>
          <cell r="Z5320"/>
          <cell r="AA5320" t="str">
            <v/>
          </cell>
          <cell r="AB5320"/>
          <cell r="AC5320"/>
          <cell r="AD5320"/>
          <cell r="AE5320" t="str">
            <v/>
          </cell>
          <cell r="AF5320"/>
          <cell r="AG5320"/>
          <cell r="AH5320"/>
          <cell r="AI5320"/>
          <cell r="AJ5320" t="str">
            <v/>
          </cell>
          <cell r="AK5320"/>
          <cell r="AL5320" t="str">
            <v/>
          </cell>
          <cell r="AM5320"/>
          <cell r="AN5320"/>
          <cell r="AO5320" t="str">
            <v/>
          </cell>
          <cell r="AP5320"/>
          <cell r="AQ5320"/>
          <cell r="AR5320" t="str">
            <v>tdk terhubung</v>
          </cell>
          <cell r="AS5320"/>
        </row>
        <row r="5321">
          <cell r="A5321">
            <v>5318</v>
          </cell>
          <cell r="B5321">
            <v>0</v>
          </cell>
          <cell r="C5321"/>
          <cell r="D5321" t="str">
            <v>Wisnu Jati Nugroho</v>
          </cell>
          <cell r="E5321">
            <v>85389620453</v>
          </cell>
          <cell r="F5321" t="str">
            <v>Operator HD 785/OHT 777</v>
          </cell>
          <cell r="G5321"/>
          <cell r="H5321" t="str">
            <v>NON STAFF</v>
          </cell>
          <cell r="I5321" t="str">
            <v>IP - TABANG</v>
          </cell>
          <cell r="J5321" t="str">
            <v>BUMA</v>
          </cell>
          <cell r="K5321" t="str">
            <v>Agus S</v>
          </cell>
          <cell r="L5321" t="str">
            <v>0 Hari</v>
          </cell>
          <cell r="M5321" t="str">
            <v>DOKUMEN CHECK</v>
          </cell>
          <cell r="N5321" t="str">
            <v>FAILED</v>
          </cell>
          <cell r="O5321" t="str">
            <v>100 Ton</v>
          </cell>
          <cell r="P5321">
            <v>45733</v>
          </cell>
          <cell r="Q5321" t="str">
            <v/>
          </cell>
          <cell r="R5321"/>
          <cell r="S5321" t="str">
            <v/>
          </cell>
          <cell r="T5321"/>
          <cell r="U5321" t="str">
            <v/>
          </cell>
          <cell r="V5321"/>
          <cell r="W5321" t="str">
            <v/>
          </cell>
          <cell r="X5321"/>
          <cell r="Y5321" t="str">
            <v/>
          </cell>
          <cell r="Z5321"/>
          <cell r="AA5321" t="str">
            <v/>
          </cell>
          <cell r="AB5321"/>
          <cell r="AC5321"/>
          <cell r="AD5321"/>
          <cell r="AE5321" t="str">
            <v/>
          </cell>
          <cell r="AF5321"/>
          <cell r="AG5321"/>
          <cell r="AH5321"/>
          <cell r="AI5321"/>
          <cell r="AJ5321" t="str">
            <v/>
          </cell>
          <cell r="AK5321"/>
          <cell r="AL5321" t="str">
            <v/>
          </cell>
          <cell r="AM5321"/>
          <cell r="AN5321"/>
          <cell r="AO5321" t="str">
            <v/>
          </cell>
          <cell r="AP5321"/>
          <cell r="AQ5321"/>
          <cell r="AR5321" t="str">
            <v>aktif di GPE</v>
          </cell>
          <cell r="AS5321"/>
        </row>
        <row r="5322">
          <cell r="A5322">
            <v>5319</v>
          </cell>
          <cell r="B5322">
            <v>0</v>
          </cell>
          <cell r="C5322"/>
          <cell r="D5322" t="str">
            <v>Agus Triyono</v>
          </cell>
          <cell r="E5322">
            <v>82225248810</v>
          </cell>
          <cell r="F5322" t="str">
            <v>Operator HD 785/OHT 777</v>
          </cell>
          <cell r="G5322"/>
          <cell r="H5322" t="str">
            <v>NON STAFF</v>
          </cell>
          <cell r="I5322" t="str">
            <v>IP - TABANG</v>
          </cell>
          <cell r="J5322" t="str">
            <v>BUMA</v>
          </cell>
          <cell r="K5322" t="str">
            <v>Agus S</v>
          </cell>
          <cell r="L5322" t="str">
            <v>41 Hari</v>
          </cell>
          <cell r="M5322" t="str">
            <v>DOKUMEN CHECK</v>
          </cell>
          <cell r="N5322" t="str">
            <v>HOLD</v>
          </cell>
          <cell r="O5322" t="str">
            <v>100 Ton</v>
          </cell>
          <cell r="P5322">
            <v>45733</v>
          </cell>
          <cell r="Q5322" t="str">
            <v/>
          </cell>
          <cell r="R5322"/>
          <cell r="S5322" t="str">
            <v/>
          </cell>
          <cell r="T5322"/>
          <cell r="U5322" t="str">
            <v/>
          </cell>
          <cell r="V5322"/>
          <cell r="W5322" t="str">
            <v/>
          </cell>
          <cell r="X5322"/>
          <cell r="Y5322" t="str">
            <v/>
          </cell>
          <cell r="Z5322"/>
          <cell r="AA5322" t="str">
            <v/>
          </cell>
          <cell r="AB5322"/>
          <cell r="AC5322"/>
          <cell r="AD5322"/>
          <cell r="AE5322" t="str">
            <v/>
          </cell>
          <cell r="AF5322"/>
          <cell r="AG5322"/>
          <cell r="AH5322"/>
          <cell r="AI5322"/>
          <cell r="AJ5322" t="str">
            <v/>
          </cell>
          <cell r="AK5322"/>
          <cell r="AL5322" t="str">
            <v/>
          </cell>
          <cell r="AM5322"/>
          <cell r="AN5322"/>
          <cell r="AO5322" t="str">
            <v/>
          </cell>
          <cell r="AP5322"/>
          <cell r="AQ5322"/>
          <cell r="AR5322" t="str">
            <v>Minta POH Semarang</v>
          </cell>
          <cell r="AS5322"/>
        </row>
        <row r="5323">
          <cell r="A5323">
            <v>5320</v>
          </cell>
          <cell r="B5323">
            <v>0</v>
          </cell>
          <cell r="C5323"/>
          <cell r="D5323" t="str">
            <v>Rayan Silalahi</v>
          </cell>
          <cell r="E5323">
            <v>82153571700</v>
          </cell>
          <cell r="F5323" t="str">
            <v>Operator HD 785/OHT 777</v>
          </cell>
          <cell r="G5323"/>
          <cell r="H5323" t="str">
            <v>NON STAFF</v>
          </cell>
          <cell r="I5323" t="str">
            <v>IP - TABANG</v>
          </cell>
          <cell r="J5323" t="str">
            <v>BUMA</v>
          </cell>
          <cell r="K5323" t="str">
            <v>Agus S</v>
          </cell>
          <cell r="L5323" t="str">
            <v>0 Hari</v>
          </cell>
          <cell r="M5323" t="str">
            <v>DOKUMEN CHECK</v>
          </cell>
          <cell r="N5323" t="str">
            <v>FAILED</v>
          </cell>
          <cell r="O5323" t="str">
            <v>100 Ton</v>
          </cell>
          <cell r="P5323">
            <v>45733</v>
          </cell>
          <cell r="Q5323" t="str">
            <v/>
          </cell>
          <cell r="R5323"/>
          <cell r="S5323" t="str">
            <v/>
          </cell>
          <cell r="T5323"/>
          <cell r="U5323" t="str">
            <v/>
          </cell>
          <cell r="V5323"/>
          <cell r="W5323" t="str">
            <v/>
          </cell>
          <cell r="X5323"/>
          <cell r="Y5323" t="str">
            <v/>
          </cell>
          <cell r="Z5323"/>
          <cell r="AA5323" t="str">
            <v/>
          </cell>
          <cell r="AB5323"/>
          <cell r="AC5323"/>
          <cell r="AD5323"/>
          <cell r="AE5323" t="str">
            <v/>
          </cell>
          <cell r="AF5323"/>
          <cell r="AG5323"/>
          <cell r="AH5323"/>
          <cell r="AI5323"/>
          <cell r="AJ5323" t="str">
            <v/>
          </cell>
          <cell r="AK5323"/>
          <cell r="AL5323" t="str">
            <v/>
          </cell>
          <cell r="AM5323"/>
          <cell r="AN5323"/>
          <cell r="AO5323" t="str">
            <v/>
          </cell>
          <cell r="AP5323"/>
          <cell r="AQ5323"/>
          <cell r="AR5323" t="str">
            <v>tdk terhubung</v>
          </cell>
          <cell r="AS5323"/>
        </row>
        <row r="5324">
          <cell r="A5324">
            <v>5321</v>
          </cell>
          <cell r="B5324">
            <v>0</v>
          </cell>
          <cell r="C5324"/>
          <cell r="D5324" t="str">
            <v>Agus Salim</v>
          </cell>
          <cell r="E5324">
            <v>85398595940</v>
          </cell>
          <cell r="F5324" t="str">
            <v>Operator HD 785/OHT 777</v>
          </cell>
          <cell r="G5324"/>
          <cell r="H5324" t="str">
            <v>NON STAFF</v>
          </cell>
          <cell r="I5324" t="str">
            <v>IP - TABANG</v>
          </cell>
          <cell r="J5324" t="str">
            <v>BUMA</v>
          </cell>
          <cell r="K5324" t="str">
            <v>Agus S</v>
          </cell>
          <cell r="L5324" t="str">
            <v>0 Hari</v>
          </cell>
          <cell r="M5324" t="str">
            <v>DOKUMEN CHECK</v>
          </cell>
          <cell r="N5324" t="str">
            <v>FAILED</v>
          </cell>
          <cell r="O5324" t="str">
            <v>100 Ton</v>
          </cell>
          <cell r="P5324">
            <v>45733</v>
          </cell>
          <cell r="Q5324" t="str">
            <v/>
          </cell>
          <cell r="R5324"/>
          <cell r="S5324" t="str">
            <v/>
          </cell>
          <cell r="T5324"/>
          <cell r="U5324" t="str">
            <v/>
          </cell>
          <cell r="V5324"/>
          <cell r="W5324" t="str">
            <v/>
          </cell>
          <cell r="X5324"/>
          <cell r="Y5324" t="str">
            <v/>
          </cell>
          <cell r="Z5324"/>
          <cell r="AA5324" t="str">
            <v/>
          </cell>
          <cell r="AB5324"/>
          <cell r="AC5324"/>
          <cell r="AD5324"/>
          <cell r="AE5324" t="str">
            <v/>
          </cell>
          <cell r="AF5324"/>
          <cell r="AG5324"/>
          <cell r="AH5324"/>
          <cell r="AI5324"/>
          <cell r="AJ5324" t="str">
            <v/>
          </cell>
          <cell r="AK5324"/>
          <cell r="AL5324" t="str">
            <v/>
          </cell>
          <cell r="AM5324"/>
          <cell r="AN5324"/>
          <cell r="AO5324" t="str">
            <v/>
          </cell>
          <cell r="AP5324"/>
          <cell r="AQ5324"/>
          <cell r="AR5324" t="str">
            <v>tdk terhubung</v>
          </cell>
          <cell r="AS5324"/>
        </row>
        <row r="5325">
          <cell r="A5325">
            <v>5322</v>
          </cell>
          <cell r="B5325">
            <v>0</v>
          </cell>
          <cell r="C5325"/>
          <cell r="D5325" t="str">
            <v>Anis Muhammad Taufik</v>
          </cell>
          <cell r="E5325">
            <v>85772608494</v>
          </cell>
          <cell r="F5325" t="str">
            <v>Operator HD 785/OHT 777</v>
          </cell>
          <cell r="G5325"/>
          <cell r="H5325" t="str">
            <v>NON STAFF</v>
          </cell>
          <cell r="I5325" t="str">
            <v>IP - TABANG</v>
          </cell>
          <cell r="J5325" t="str">
            <v>BUMA</v>
          </cell>
          <cell r="K5325" t="str">
            <v>Agus S</v>
          </cell>
          <cell r="L5325" t="str">
            <v>0 Hari</v>
          </cell>
          <cell r="M5325" t="str">
            <v>DOKUMEN CHECK</v>
          </cell>
          <cell r="N5325" t="str">
            <v>FAILED</v>
          </cell>
          <cell r="O5325" t="str">
            <v>100 Ton</v>
          </cell>
          <cell r="P5325">
            <v>45733</v>
          </cell>
          <cell r="Q5325" t="str">
            <v/>
          </cell>
          <cell r="R5325"/>
          <cell r="S5325" t="str">
            <v/>
          </cell>
          <cell r="T5325"/>
          <cell r="U5325" t="str">
            <v/>
          </cell>
          <cell r="V5325"/>
          <cell r="W5325" t="str">
            <v/>
          </cell>
          <cell r="X5325"/>
          <cell r="Y5325" t="str">
            <v/>
          </cell>
          <cell r="Z5325"/>
          <cell r="AA5325" t="str">
            <v/>
          </cell>
          <cell r="AB5325"/>
          <cell r="AC5325"/>
          <cell r="AD5325"/>
          <cell r="AE5325" t="str">
            <v/>
          </cell>
          <cell r="AF5325"/>
          <cell r="AG5325"/>
          <cell r="AH5325"/>
          <cell r="AI5325"/>
          <cell r="AJ5325" t="str">
            <v/>
          </cell>
          <cell r="AK5325"/>
          <cell r="AL5325" t="str">
            <v/>
          </cell>
          <cell r="AM5325"/>
          <cell r="AN5325"/>
          <cell r="AO5325" t="str">
            <v/>
          </cell>
          <cell r="AP5325"/>
          <cell r="AQ5325"/>
          <cell r="AR5325" t="str">
            <v>menolak</v>
          </cell>
          <cell r="AS5325"/>
        </row>
        <row r="5326">
          <cell r="A5326">
            <v>5323</v>
          </cell>
          <cell r="B5326">
            <v>0</v>
          </cell>
          <cell r="C5326"/>
          <cell r="D5326" t="str">
            <v>Fajar Dwi Mustika</v>
          </cell>
          <cell r="E5326">
            <v>81253187462</v>
          </cell>
          <cell r="F5326" t="str">
            <v>Operator HD 785/OHT 777</v>
          </cell>
          <cell r="G5326"/>
          <cell r="H5326" t="str">
            <v>NON STAFF</v>
          </cell>
          <cell r="I5326" t="str">
            <v>IP - TABANG</v>
          </cell>
          <cell r="J5326" t="str">
            <v>BUMA</v>
          </cell>
          <cell r="K5326" t="str">
            <v>Agus S</v>
          </cell>
          <cell r="L5326" t="str">
            <v>0 Hari</v>
          </cell>
          <cell r="M5326" t="str">
            <v>DOKUMEN CHECK</v>
          </cell>
          <cell r="N5326" t="str">
            <v>FAILED</v>
          </cell>
          <cell r="O5326" t="str">
            <v>100 Ton</v>
          </cell>
          <cell r="P5326">
            <v>45733</v>
          </cell>
          <cell r="Q5326" t="str">
            <v/>
          </cell>
          <cell r="R5326"/>
          <cell r="S5326" t="str">
            <v/>
          </cell>
          <cell r="T5326"/>
          <cell r="U5326" t="str">
            <v/>
          </cell>
          <cell r="V5326"/>
          <cell r="W5326" t="str">
            <v/>
          </cell>
          <cell r="X5326"/>
          <cell r="Y5326" t="str">
            <v/>
          </cell>
          <cell r="Z5326"/>
          <cell r="AA5326" t="str">
            <v/>
          </cell>
          <cell r="AB5326"/>
          <cell r="AC5326"/>
          <cell r="AD5326"/>
          <cell r="AE5326" t="str">
            <v/>
          </cell>
          <cell r="AF5326"/>
          <cell r="AG5326"/>
          <cell r="AH5326"/>
          <cell r="AI5326"/>
          <cell r="AJ5326" t="str">
            <v/>
          </cell>
          <cell r="AK5326"/>
          <cell r="AL5326" t="str">
            <v/>
          </cell>
          <cell r="AM5326"/>
          <cell r="AN5326"/>
          <cell r="AO5326" t="str">
            <v/>
          </cell>
          <cell r="AP5326"/>
          <cell r="AQ5326"/>
          <cell r="AR5326" t="str">
            <v>wait respon kandidat / WA dibalas robot</v>
          </cell>
          <cell r="AS5326"/>
        </row>
        <row r="5327">
          <cell r="A5327">
            <v>5324</v>
          </cell>
          <cell r="B5327">
            <v>0</v>
          </cell>
          <cell r="C5327"/>
          <cell r="D5327" t="str">
            <v>Sofyandi Bastian HS</v>
          </cell>
          <cell r="E5327">
            <v>85399485051</v>
          </cell>
          <cell r="F5327" t="str">
            <v>Operator HD 785/OHT 777</v>
          </cell>
          <cell r="G5327"/>
          <cell r="H5327" t="str">
            <v>NON STAFF</v>
          </cell>
          <cell r="I5327" t="str">
            <v>IP - TABANG</v>
          </cell>
          <cell r="J5327" t="str">
            <v>BUMA</v>
          </cell>
          <cell r="K5327" t="str">
            <v>Agus S</v>
          </cell>
          <cell r="L5327" t="str">
            <v>0 Hari</v>
          </cell>
          <cell r="M5327" t="str">
            <v>DOKUMEN CHECK</v>
          </cell>
          <cell r="N5327" t="str">
            <v>FAILED</v>
          </cell>
          <cell r="O5327" t="str">
            <v>100 Ton</v>
          </cell>
          <cell r="P5327">
            <v>45733</v>
          </cell>
          <cell r="Q5327" t="str">
            <v/>
          </cell>
          <cell r="R5327"/>
          <cell r="S5327" t="str">
            <v/>
          </cell>
          <cell r="T5327"/>
          <cell r="U5327" t="str">
            <v/>
          </cell>
          <cell r="V5327"/>
          <cell r="W5327" t="str">
            <v/>
          </cell>
          <cell r="X5327"/>
          <cell r="Y5327" t="str">
            <v/>
          </cell>
          <cell r="Z5327"/>
          <cell r="AA5327" t="str">
            <v/>
          </cell>
          <cell r="AB5327"/>
          <cell r="AC5327"/>
          <cell r="AD5327"/>
          <cell r="AE5327" t="str">
            <v/>
          </cell>
          <cell r="AF5327"/>
          <cell r="AG5327"/>
          <cell r="AH5327"/>
          <cell r="AI5327"/>
          <cell r="AJ5327" t="str">
            <v/>
          </cell>
          <cell r="AK5327"/>
          <cell r="AL5327" t="str">
            <v/>
          </cell>
          <cell r="AM5327"/>
          <cell r="AN5327"/>
          <cell r="AO5327" t="str">
            <v/>
          </cell>
          <cell r="AP5327"/>
          <cell r="AQ5327"/>
          <cell r="AR5327" t="str">
            <v>tdk terhubung</v>
          </cell>
          <cell r="AS5327"/>
        </row>
        <row r="5328">
          <cell r="A5328">
            <v>5325</v>
          </cell>
          <cell r="B5328">
            <v>0</v>
          </cell>
          <cell r="C5328"/>
          <cell r="D5328" t="str">
            <v>Dwi Yuliyanto</v>
          </cell>
          <cell r="E5328">
            <v>8112723079</v>
          </cell>
          <cell r="F5328" t="str">
            <v>Operator HD 785/OHT 777</v>
          </cell>
          <cell r="G5328"/>
          <cell r="H5328" t="str">
            <v>NON STAFF</v>
          </cell>
          <cell r="I5328" t="str">
            <v>IP - TABANG</v>
          </cell>
          <cell r="J5328" t="str">
            <v>BUMA</v>
          </cell>
          <cell r="K5328" t="str">
            <v>Agus S</v>
          </cell>
          <cell r="L5328" t="str">
            <v>0 Hari</v>
          </cell>
          <cell r="M5328" t="str">
            <v>DOKUMEN CHECK</v>
          </cell>
          <cell r="N5328" t="str">
            <v>FAILED</v>
          </cell>
          <cell r="O5328" t="str">
            <v>100 Ton</v>
          </cell>
          <cell r="P5328">
            <v>45733</v>
          </cell>
          <cell r="Q5328" t="str">
            <v/>
          </cell>
          <cell r="R5328"/>
          <cell r="S5328" t="str">
            <v/>
          </cell>
          <cell r="T5328"/>
          <cell r="U5328" t="str">
            <v/>
          </cell>
          <cell r="V5328"/>
          <cell r="W5328" t="str">
            <v/>
          </cell>
          <cell r="X5328"/>
          <cell r="Y5328" t="str">
            <v/>
          </cell>
          <cell r="Z5328"/>
          <cell r="AA5328" t="str">
            <v/>
          </cell>
          <cell r="AB5328"/>
          <cell r="AC5328"/>
          <cell r="AD5328"/>
          <cell r="AE5328" t="str">
            <v/>
          </cell>
          <cell r="AF5328"/>
          <cell r="AG5328"/>
          <cell r="AH5328"/>
          <cell r="AI5328"/>
          <cell r="AJ5328" t="str">
            <v/>
          </cell>
          <cell r="AK5328"/>
          <cell r="AL5328" t="str">
            <v/>
          </cell>
          <cell r="AM5328"/>
          <cell r="AN5328"/>
          <cell r="AO5328" t="str">
            <v/>
          </cell>
          <cell r="AP5328"/>
          <cell r="AQ5328"/>
          <cell r="AR5328" t="str">
            <v>tdk terhubung</v>
          </cell>
          <cell r="AS5328"/>
        </row>
        <row r="5329">
          <cell r="A5329">
            <v>5326</v>
          </cell>
          <cell r="B5329">
            <v>0</v>
          </cell>
          <cell r="C5329"/>
          <cell r="D5329" t="str">
            <v>Besli Lbn Tungkup</v>
          </cell>
          <cell r="E5329">
            <v>81399821410</v>
          </cell>
          <cell r="F5329" t="str">
            <v>Operator HD 785/OHT 777</v>
          </cell>
          <cell r="G5329"/>
          <cell r="H5329" t="str">
            <v>NON STAFF</v>
          </cell>
          <cell r="I5329" t="str">
            <v>IP - TABANG</v>
          </cell>
          <cell r="J5329" t="str">
            <v>BUMA</v>
          </cell>
          <cell r="K5329" t="str">
            <v>Agus S</v>
          </cell>
          <cell r="L5329" t="str">
            <v>0 Hari</v>
          </cell>
          <cell r="M5329" t="str">
            <v>DOKUMEN CHECK</v>
          </cell>
          <cell r="N5329" t="str">
            <v>FAILED</v>
          </cell>
          <cell r="O5329" t="str">
            <v>100 Ton</v>
          </cell>
          <cell r="P5329">
            <v>45733</v>
          </cell>
          <cell r="Q5329" t="str">
            <v/>
          </cell>
          <cell r="R5329"/>
          <cell r="S5329" t="str">
            <v/>
          </cell>
          <cell r="T5329"/>
          <cell r="U5329" t="str">
            <v/>
          </cell>
          <cell r="V5329"/>
          <cell r="W5329" t="str">
            <v/>
          </cell>
          <cell r="X5329"/>
          <cell r="Y5329" t="str">
            <v/>
          </cell>
          <cell r="Z5329"/>
          <cell r="AA5329" t="str">
            <v/>
          </cell>
          <cell r="AB5329"/>
          <cell r="AC5329"/>
          <cell r="AD5329"/>
          <cell r="AE5329" t="str">
            <v/>
          </cell>
          <cell r="AF5329"/>
          <cell r="AG5329"/>
          <cell r="AH5329"/>
          <cell r="AI5329"/>
          <cell r="AJ5329" t="str">
            <v/>
          </cell>
          <cell r="AK5329"/>
          <cell r="AL5329" t="str">
            <v/>
          </cell>
          <cell r="AM5329"/>
          <cell r="AN5329"/>
          <cell r="AO5329" t="str">
            <v/>
          </cell>
          <cell r="AP5329"/>
          <cell r="AQ5329"/>
          <cell r="AR5329" t="str">
            <v>tdk terhubung</v>
          </cell>
          <cell r="AS5329"/>
        </row>
        <row r="5330">
          <cell r="A5330">
            <v>5327</v>
          </cell>
          <cell r="B5330">
            <v>0</v>
          </cell>
          <cell r="C5330"/>
          <cell r="D5330" t="str">
            <v>Endra Irawan</v>
          </cell>
          <cell r="E5330">
            <v>85246868771</v>
          </cell>
          <cell r="F5330" t="str">
            <v>Operator HD 785/OHT 777</v>
          </cell>
          <cell r="G5330"/>
          <cell r="H5330" t="str">
            <v>NON STAFF</v>
          </cell>
          <cell r="I5330" t="str">
            <v>IP - TABANG</v>
          </cell>
          <cell r="J5330" t="str">
            <v>BUMA</v>
          </cell>
          <cell r="K5330" t="str">
            <v>Agus S</v>
          </cell>
          <cell r="L5330" t="str">
            <v>0 Hari</v>
          </cell>
          <cell r="M5330" t="str">
            <v>DOKUMEN CHECK</v>
          </cell>
          <cell r="N5330" t="str">
            <v>FAILED</v>
          </cell>
          <cell r="O5330" t="str">
            <v>100 Ton</v>
          </cell>
          <cell r="P5330">
            <v>45733</v>
          </cell>
          <cell r="Q5330" t="str">
            <v/>
          </cell>
          <cell r="R5330"/>
          <cell r="S5330" t="str">
            <v/>
          </cell>
          <cell r="T5330"/>
          <cell r="U5330" t="str">
            <v/>
          </cell>
          <cell r="V5330"/>
          <cell r="W5330" t="str">
            <v/>
          </cell>
          <cell r="X5330"/>
          <cell r="Y5330" t="str">
            <v/>
          </cell>
          <cell r="Z5330"/>
          <cell r="AA5330" t="str">
            <v/>
          </cell>
          <cell r="AB5330"/>
          <cell r="AC5330"/>
          <cell r="AD5330"/>
          <cell r="AE5330" t="str">
            <v/>
          </cell>
          <cell r="AF5330"/>
          <cell r="AG5330"/>
          <cell r="AH5330"/>
          <cell r="AI5330"/>
          <cell r="AJ5330" t="str">
            <v/>
          </cell>
          <cell r="AK5330"/>
          <cell r="AL5330" t="str">
            <v/>
          </cell>
          <cell r="AM5330"/>
          <cell r="AN5330"/>
          <cell r="AO5330" t="str">
            <v/>
          </cell>
          <cell r="AP5330"/>
          <cell r="AQ5330"/>
          <cell r="AR5330" t="str">
            <v>tdk terhubung</v>
          </cell>
          <cell r="AS5330"/>
        </row>
        <row r="5331">
          <cell r="A5331">
            <v>5328</v>
          </cell>
          <cell r="B5331">
            <v>0</v>
          </cell>
          <cell r="C5331"/>
          <cell r="D5331" t="str">
            <v>Andi Pratomo</v>
          </cell>
          <cell r="E5331">
            <v>81253941274</v>
          </cell>
          <cell r="F5331" t="str">
            <v>Operator HD 785/OHT 777</v>
          </cell>
          <cell r="G5331"/>
          <cell r="H5331" t="str">
            <v>NON STAFF</v>
          </cell>
          <cell r="I5331" t="str">
            <v>IP - TABANG</v>
          </cell>
          <cell r="J5331" t="str">
            <v>BUMA</v>
          </cell>
          <cell r="K5331" t="str">
            <v>Agus S</v>
          </cell>
          <cell r="L5331" t="str">
            <v>0 Hari</v>
          </cell>
          <cell r="M5331" t="str">
            <v>DOKUMEN CHECK</v>
          </cell>
          <cell r="N5331" t="str">
            <v>FAILED</v>
          </cell>
          <cell r="O5331" t="str">
            <v>100 Ton</v>
          </cell>
          <cell r="P5331">
            <v>45733</v>
          </cell>
          <cell r="Q5331" t="str">
            <v/>
          </cell>
          <cell r="R5331"/>
          <cell r="S5331" t="str">
            <v/>
          </cell>
          <cell r="T5331"/>
          <cell r="U5331" t="str">
            <v/>
          </cell>
          <cell r="V5331"/>
          <cell r="W5331" t="str">
            <v/>
          </cell>
          <cell r="X5331"/>
          <cell r="Y5331" t="str">
            <v/>
          </cell>
          <cell r="Z5331"/>
          <cell r="AA5331" t="str">
            <v/>
          </cell>
          <cell r="AB5331"/>
          <cell r="AC5331"/>
          <cell r="AD5331"/>
          <cell r="AE5331" t="str">
            <v/>
          </cell>
          <cell r="AF5331"/>
          <cell r="AG5331"/>
          <cell r="AH5331"/>
          <cell r="AI5331"/>
          <cell r="AJ5331" t="str">
            <v/>
          </cell>
          <cell r="AK5331"/>
          <cell r="AL5331" t="str">
            <v/>
          </cell>
          <cell r="AM5331"/>
          <cell r="AN5331"/>
          <cell r="AO5331" t="str">
            <v/>
          </cell>
          <cell r="AP5331"/>
          <cell r="AQ5331"/>
          <cell r="AR5331" t="str">
            <v>tdk terhubung</v>
          </cell>
          <cell r="AS5331"/>
        </row>
        <row r="5332">
          <cell r="A5332">
            <v>5329</v>
          </cell>
          <cell r="B5332">
            <v>0</v>
          </cell>
          <cell r="C5332"/>
          <cell r="D5332" t="str">
            <v>Fabianus Romea</v>
          </cell>
          <cell r="E5332">
            <v>81382264652</v>
          </cell>
          <cell r="F5332" t="str">
            <v>Operator HD 785/OHT 777</v>
          </cell>
          <cell r="G5332"/>
          <cell r="H5332" t="str">
            <v>NON STAFF</v>
          </cell>
          <cell r="I5332" t="str">
            <v>IP - TABANG</v>
          </cell>
          <cell r="J5332" t="str">
            <v>BUMA</v>
          </cell>
          <cell r="K5332" t="str">
            <v>Agus S</v>
          </cell>
          <cell r="L5332" t="str">
            <v>0 Hari</v>
          </cell>
          <cell r="M5332" t="str">
            <v>DOKUMEN CHECK</v>
          </cell>
          <cell r="N5332" t="str">
            <v>FAILED</v>
          </cell>
          <cell r="O5332" t="str">
            <v>100 Ton</v>
          </cell>
          <cell r="P5332">
            <v>45733</v>
          </cell>
          <cell r="Q5332" t="str">
            <v/>
          </cell>
          <cell r="R5332"/>
          <cell r="S5332" t="str">
            <v/>
          </cell>
          <cell r="T5332"/>
          <cell r="U5332" t="str">
            <v/>
          </cell>
          <cell r="V5332"/>
          <cell r="W5332" t="str">
            <v/>
          </cell>
          <cell r="X5332"/>
          <cell r="Y5332" t="str">
            <v/>
          </cell>
          <cell r="Z5332"/>
          <cell r="AA5332" t="str">
            <v/>
          </cell>
          <cell r="AB5332"/>
          <cell r="AC5332"/>
          <cell r="AD5332"/>
          <cell r="AE5332" t="str">
            <v/>
          </cell>
          <cell r="AF5332"/>
          <cell r="AG5332"/>
          <cell r="AH5332"/>
          <cell r="AI5332"/>
          <cell r="AJ5332" t="str">
            <v/>
          </cell>
          <cell r="AK5332"/>
          <cell r="AL5332" t="str">
            <v/>
          </cell>
          <cell r="AM5332"/>
          <cell r="AN5332"/>
          <cell r="AO5332" t="str">
            <v/>
          </cell>
          <cell r="AP5332"/>
          <cell r="AQ5332"/>
          <cell r="AR5332" t="str">
            <v>tdk terhubung</v>
          </cell>
          <cell r="AS5332"/>
        </row>
        <row r="5333">
          <cell r="A5333">
            <v>5330</v>
          </cell>
          <cell r="B5333" t="str">
            <v>6213012801930001</v>
          </cell>
          <cell r="C5333" t="str">
            <v>W4</v>
          </cell>
          <cell r="D5333" t="str">
            <v>Daniel</v>
          </cell>
          <cell r="E5333">
            <v>81346515836</v>
          </cell>
          <cell r="F5333" t="str">
            <v>Operator HD 785/OHT 777</v>
          </cell>
          <cell r="G5333" t="str">
            <v>Mining Operation</v>
          </cell>
          <cell r="H5333" t="str">
            <v>NON STAFF</v>
          </cell>
          <cell r="I5333" t="str">
            <v>IP - TABANG</v>
          </cell>
          <cell r="J5333" t="str">
            <v>BUMA</v>
          </cell>
          <cell r="K5333" t="str">
            <v>Agus S</v>
          </cell>
          <cell r="L5333" t="str">
            <v>41 Hari</v>
          </cell>
          <cell r="M5333" t="str">
            <v>PLAN ONSITE</v>
          </cell>
          <cell r="N5333" t="str">
            <v>IN PROCESS</v>
          </cell>
          <cell r="O5333" t="str">
            <v>100 Ton</v>
          </cell>
          <cell r="P5333">
            <v>45733</v>
          </cell>
          <cell r="Q5333" t="str">
            <v>8 Hari</v>
          </cell>
          <cell r="R5333">
            <v>45741</v>
          </cell>
          <cell r="S5333"/>
          <cell r="T5333"/>
          <cell r="U5333" t="str">
            <v/>
          </cell>
          <cell r="V5333"/>
          <cell r="W5333" t="str">
            <v/>
          </cell>
          <cell r="X5333"/>
          <cell r="Y5333" t="str">
            <v/>
          </cell>
          <cell r="Z5333">
            <v>45735</v>
          </cell>
          <cell r="AA5333" t="str">
            <v>27 Hari</v>
          </cell>
          <cell r="AB5333">
            <v>45762</v>
          </cell>
          <cell r="AC5333" t="str">
            <v>TMC TANJUNG TABALONG</v>
          </cell>
          <cell r="AD5333">
            <v>45771</v>
          </cell>
          <cell r="AE5333" t="str">
            <v>9 Hari</v>
          </cell>
          <cell r="AF5333">
            <v>45766</v>
          </cell>
          <cell r="AG5333" t="str">
            <v>Drg ( Caries ), Sp.PD ( LDL )</v>
          </cell>
          <cell r="AH5333" t="str">
            <v>Low Risk</v>
          </cell>
          <cell r="AI5333"/>
          <cell r="AJ5333" t="str">
            <v/>
          </cell>
          <cell r="AK5333"/>
          <cell r="AL5333" t="str">
            <v/>
          </cell>
          <cell r="AM5333"/>
          <cell r="AN5333"/>
          <cell r="AO5333" t="str">
            <v/>
          </cell>
          <cell r="AP5333"/>
          <cell r="AQ5333" t="str">
            <v>DONE</v>
          </cell>
          <cell r="AR5333" t="str">
            <v>wait info ke bpn tgl 28</v>
          </cell>
          <cell r="AS5333">
            <v>45770</v>
          </cell>
        </row>
        <row r="5334">
          <cell r="A5334">
            <v>5331</v>
          </cell>
          <cell r="B5334">
            <v>0</v>
          </cell>
          <cell r="C5334"/>
          <cell r="D5334" t="str">
            <v>Robby Yunus</v>
          </cell>
          <cell r="E5334">
            <v>82251162017</v>
          </cell>
          <cell r="F5334" t="str">
            <v>Operator HD 785/OHT 777</v>
          </cell>
          <cell r="G5334"/>
          <cell r="H5334" t="str">
            <v>NON STAFF</v>
          </cell>
          <cell r="I5334" t="str">
            <v>IP - TABANG</v>
          </cell>
          <cell r="J5334" t="str">
            <v>BUMA</v>
          </cell>
          <cell r="K5334" t="str">
            <v>Agus S</v>
          </cell>
          <cell r="L5334" t="str">
            <v>0 Hari</v>
          </cell>
          <cell r="M5334" t="str">
            <v>DOKUMEN CHECK</v>
          </cell>
          <cell r="N5334" t="str">
            <v>FAILED</v>
          </cell>
          <cell r="O5334" t="str">
            <v>100 Ton</v>
          </cell>
          <cell r="P5334">
            <v>45733</v>
          </cell>
          <cell r="Q5334" t="str">
            <v/>
          </cell>
          <cell r="R5334"/>
          <cell r="S5334" t="str">
            <v/>
          </cell>
          <cell r="T5334"/>
          <cell r="U5334" t="str">
            <v/>
          </cell>
          <cell r="V5334"/>
          <cell r="W5334" t="str">
            <v/>
          </cell>
          <cell r="X5334"/>
          <cell r="Y5334" t="str">
            <v/>
          </cell>
          <cell r="Z5334"/>
          <cell r="AA5334" t="str">
            <v/>
          </cell>
          <cell r="AB5334"/>
          <cell r="AC5334"/>
          <cell r="AD5334"/>
          <cell r="AE5334" t="str">
            <v/>
          </cell>
          <cell r="AF5334"/>
          <cell r="AG5334"/>
          <cell r="AH5334"/>
          <cell r="AI5334"/>
          <cell r="AJ5334" t="str">
            <v/>
          </cell>
          <cell r="AK5334"/>
          <cell r="AL5334" t="str">
            <v/>
          </cell>
          <cell r="AM5334"/>
          <cell r="AN5334"/>
          <cell r="AO5334" t="str">
            <v/>
          </cell>
          <cell r="AP5334"/>
          <cell r="AQ5334"/>
          <cell r="AR5334" t="str">
            <v>tdk terhubung</v>
          </cell>
          <cell r="AS5334"/>
        </row>
        <row r="5335">
          <cell r="A5335">
            <v>5332</v>
          </cell>
          <cell r="B5335">
            <v>0</v>
          </cell>
          <cell r="C5335"/>
          <cell r="D5335" t="str">
            <v>Agung Gumelar</v>
          </cell>
          <cell r="E5335">
            <v>85722522567</v>
          </cell>
          <cell r="F5335" t="str">
            <v>Operator HD 785/OHT 777</v>
          </cell>
          <cell r="G5335"/>
          <cell r="H5335" t="str">
            <v>NON STAFF</v>
          </cell>
          <cell r="I5335" t="str">
            <v>IP - TABANG</v>
          </cell>
          <cell r="J5335" t="str">
            <v>BUMA</v>
          </cell>
          <cell r="K5335" t="str">
            <v>Agus S</v>
          </cell>
          <cell r="L5335" t="str">
            <v>0 Hari</v>
          </cell>
          <cell r="M5335" t="str">
            <v>DOKUMEN CHECK</v>
          </cell>
          <cell r="N5335" t="str">
            <v>FAILED</v>
          </cell>
          <cell r="O5335" t="str">
            <v>100 Ton</v>
          </cell>
          <cell r="P5335">
            <v>45733</v>
          </cell>
          <cell r="Q5335" t="str">
            <v/>
          </cell>
          <cell r="R5335"/>
          <cell r="S5335" t="str">
            <v/>
          </cell>
          <cell r="T5335"/>
          <cell r="U5335" t="str">
            <v/>
          </cell>
          <cell r="V5335"/>
          <cell r="W5335" t="str">
            <v/>
          </cell>
          <cell r="X5335"/>
          <cell r="Y5335" t="str">
            <v/>
          </cell>
          <cell r="Z5335"/>
          <cell r="AA5335" t="str">
            <v/>
          </cell>
          <cell r="AB5335"/>
          <cell r="AC5335"/>
          <cell r="AD5335"/>
          <cell r="AE5335" t="str">
            <v/>
          </cell>
          <cell r="AF5335"/>
          <cell r="AG5335"/>
          <cell r="AH5335"/>
          <cell r="AI5335"/>
          <cell r="AJ5335" t="str">
            <v/>
          </cell>
          <cell r="AK5335"/>
          <cell r="AL5335" t="str">
            <v/>
          </cell>
          <cell r="AM5335"/>
          <cell r="AN5335"/>
          <cell r="AO5335" t="str">
            <v/>
          </cell>
          <cell r="AP5335"/>
          <cell r="AQ5335"/>
          <cell r="AR5335" t="str">
            <v>tdk terhubung</v>
          </cell>
          <cell r="AS5335"/>
        </row>
        <row r="5336">
          <cell r="A5336">
            <v>5333</v>
          </cell>
          <cell r="B5336" t="str">
            <v>3304100901900004</v>
          </cell>
          <cell r="C5336" t="str">
            <v>W4</v>
          </cell>
          <cell r="D5336" t="str">
            <v>Indra Sukmana Ardiansyah</v>
          </cell>
          <cell r="E5336">
            <v>82298471307</v>
          </cell>
          <cell r="F5336" t="str">
            <v>Operator HD 785/OHT 777</v>
          </cell>
          <cell r="G5336"/>
          <cell r="H5336" t="str">
            <v>NON STAFF</v>
          </cell>
          <cell r="I5336" t="str">
            <v>IP - TABANG</v>
          </cell>
          <cell r="J5336" t="str">
            <v>BUMA</v>
          </cell>
          <cell r="K5336" t="str">
            <v>Agus S</v>
          </cell>
          <cell r="L5336" t="str">
            <v>0 Hari</v>
          </cell>
          <cell r="M5336" t="str">
            <v>OFFERING LETTER</v>
          </cell>
          <cell r="N5336" t="str">
            <v>FAILED</v>
          </cell>
          <cell r="O5336" t="str">
            <v>100 Ton</v>
          </cell>
          <cell r="P5336">
            <v>45733</v>
          </cell>
          <cell r="Q5336" t="str">
            <v/>
          </cell>
          <cell r="R5336"/>
          <cell r="S5336" t="str">
            <v/>
          </cell>
          <cell r="T5336"/>
          <cell r="U5336" t="str">
            <v/>
          </cell>
          <cell r="V5336"/>
          <cell r="W5336" t="str">
            <v/>
          </cell>
          <cell r="X5336"/>
          <cell r="Y5336" t="str">
            <v/>
          </cell>
          <cell r="Z5336">
            <v>45734</v>
          </cell>
          <cell r="AA5336" t="str">
            <v/>
          </cell>
          <cell r="AB5336"/>
          <cell r="AC5336"/>
          <cell r="AD5336"/>
          <cell r="AE5336" t="str">
            <v/>
          </cell>
          <cell r="AF5336"/>
          <cell r="AG5336"/>
          <cell r="AH5336"/>
          <cell r="AI5336"/>
          <cell r="AJ5336" t="str">
            <v/>
          </cell>
          <cell r="AK5336"/>
          <cell r="AL5336" t="str">
            <v/>
          </cell>
          <cell r="AM5336"/>
          <cell r="AN5336"/>
          <cell r="AO5336" t="str">
            <v/>
          </cell>
          <cell r="AP5336"/>
          <cell r="AQ5336"/>
          <cell r="AR5336" t="str">
            <v>blm bisa gabung karena ada urusan keluarga</v>
          </cell>
          <cell r="AS5336">
            <v>45768</v>
          </cell>
        </row>
        <row r="5337">
          <cell r="A5337">
            <v>5334</v>
          </cell>
          <cell r="B5337">
            <v>0</v>
          </cell>
          <cell r="C5337" t="str">
            <v>W4</v>
          </cell>
          <cell r="D5337" t="str">
            <v>Fendi Hendra Pratama</v>
          </cell>
          <cell r="E5337">
            <v>82227435634</v>
          </cell>
          <cell r="F5337" t="str">
            <v>Operator HD 785/OHT 777</v>
          </cell>
          <cell r="G5337"/>
          <cell r="H5337" t="str">
            <v>NON STAFF</v>
          </cell>
          <cell r="I5337" t="str">
            <v>IP - TABANG</v>
          </cell>
          <cell r="J5337" t="str">
            <v>BUMA</v>
          </cell>
          <cell r="K5337" t="str">
            <v>Agus S</v>
          </cell>
          <cell r="L5337" t="str">
            <v>0 Hari</v>
          </cell>
          <cell r="M5337" t="str">
            <v>OFFERING LETTER</v>
          </cell>
          <cell r="N5337" t="str">
            <v>FAILED</v>
          </cell>
          <cell r="O5337" t="str">
            <v>100 Ton</v>
          </cell>
          <cell r="P5337">
            <v>45733</v>
          </cell>
          <cell r="Q5337" t="str">
            <v/>
          </cell>
          <cell r="R5337"/>
          <cell r="S5337" t="str">
            <v/>
          </cell>
          <cell r="T5337"/>
          <cell r="U5337" t="str">
            <v/>
          </cell>
          <cell r="V5337"/>
          <cell r="W5337" t="str">
            <v/>
          </cell>
          <cell r="X5337"/>
          <cell r="Y5337" t="str">
            <v/>
          </cell>
          <cell r="Z5337">
            <v>45734</v>
          </cell>
          <cell r="AA5337" t="str">
            <v/>
          </cell>
          <cell r="AB5337"/>
          <cell r="AC5337"/>
          <cell r="AD5337"/>
          <cell r="AE5337" t="str">
            <v/>
          </cell>
          <cell r="AF5337"/>
          <cell r="AG5337"/>
          <cell r="AH5337"/>
          <cell r="AI5337"/>
          <cell r="AJ5337" t="str">
            <v/>
          </cell>
          <cell r="AK5337"/>
          <cell r="AL5337" t="str">
            <v/>
          </cell>
          <cell r="AM5337"/>
          <cell r="AN5337"/>
          <cell r="AO5337" t="str">
            <v/>
          </cell>
          <cell r="AP5337"/>
          <cell r="AQ5337"/>
          <cell r="AR5337" t="str">
            <v>melengkapi aplicant / tdk respon</v>
          </cell>
          <cell r="AS5337">
            <v>45770</v>
          </cell>
        </row>
        <row r="5338">
          <cell r="A5338">
            <v>5335</v>
          </cell>
          <cell r="B5338">
            <v>0</v>
          </cell>
          <cell r="C5338"/>
          <cell r="D5338" t="str">
            <v>Fajar Junianto</v>
          </cell>
          <cell r="E5338">
            <v>81253396031</v>
          </cell>
          <cell r="F5338" t="str">
            <v>Operator HD 785/OHT 777</v>
          </cell>
          <cell r="G5338"/>
          <cell r="H5338" t="str">
            <v>NON STAFF</v>
          </cell>
          <cell r="I5338" t="str">
            <v>IP - TABANG</v>
          </cell>
          <cell r="J5338" t="str">
            <v>BUMA</v>
          </cell>
          <cell r="K5338" t="str">
            <v>Agus S</v>
          </cell>
          <cell r="L5338" t="str">
            <v>0 Hari</v>
          </cell>
          <cell r="M5338" t="str">
            <v>DOKUMEN CHECK</v>
          </cell>
          <cell r="N5338" t="str">
            <v>FAILED</v>
          </cell>
          <cell r="O5338" t="str">
            <v>100 Ton</v>
          </cell>
          <cell r="P5338">
            <v>45733</v>
          </cell>
          <cell r="Q5338" t="str">
            <v/>
          </cell>
          <cell r="R5338"/>
          <cell r="S5338" t="str">
            <v/>
          </cell>
          <cell r="T5338"/>
          <cell r="U5338" t="str">
            <v/>
          </cell>
          <cell r="V5338"/>
          <cell r="W5338" t="str">
            <v/>
          </cell>
          <cell r="X5338"/>
          <cell r="Y5338" t="str">
            <v/>
          </cell>
          <cell r="Z5338"/>
          <cell r="AA5338" t="str">
            <v/>
          </cell>
          <cell r="AB5338"/>
          <cell r="AC5338"/>
          <cell r="AD5338"/>
          <cell r="AE5338" t="str">
            <v/>
          </cell>
          <cell r="AF5338"/>
          <cell r="AG5338"/>
          <cell r="AH5338"/>
          <cell r="AI5338"/>
          <cell r="AJ5338" t="str">
            <v/>
          </cell>
          <cell r="AK5338"/>
          <cell r="AL5338" t="str">
            <v/>
          </cell>
          <cell r="AM5338"/>
          <cell r="AN5338"/>
          <cell r="AO5338" t="str">
            <v/>
          </cell>
          <cell r="AP5338"/>
          <cell r="AQ5338"/>
          <cell r="AR5338" t="str">
            <v>tdk terhubung</v>
          </cell>
          <cell r="AS5338"/>
        </row>
        <row r="5339">
          <cell r="A5339">
            <v>5336</v>
          </cell>
          <cell r="B5339">
            <v>0</v>
          </cell>
          <cell r="C5339"/>
          <cell r="D5339" t="str">
            <v>Cholil Styo Budi</v>
          </cell>
          <cell r="E5339">
            <v>85250411176</v>
          </cell>
          <cell r="F5339" t="str">
            <v>Operator HD 785/OHT 777</v>
          </cell>
          <cell r="G5339"/>
          <cell r="H5339" t="str">
            <v>NON STAFF</v>
          </cell>
          <cell r="I5339" t="str">
            <v>IP - TABANG</v>
          </cell>
          <cell r="J5339" t="str">
            <v>BUMA</v>
          </cell>
          <cell r="K5339" t="str">
            <v>Agus S</v>
          </cell>
          <cell r="L5339" t="str">
            <v>0 Hari</v>
          </cell>
          <cell r="M5339" t="str">
            <v>DOKUMEN CHECK</v>
          </cell>
          <cell r="N5339" t="str">
            <v>FAILED</v>
          </cell>
          <cell r="O5339" t="str">
            <v>100 Ton</v>
          </cell>
          <cell r="P5339">
            <v>45733</v>
          </cell>
          <cell r="Q5339" t="str">
            <v/>
          </cell>
          <cell r="R5339"/>
          <cell r="S5339" t="str">
            <v/>
          </cell>
          <cell r="T5339"/>
          <cell r="U5339" t="str">
            <v/>
          </cell>
          <cell r="V5339"/>
          <cell r="W5339" t="str">
            <v/>
          </cell>
          <cell r="X5339"/>
          <cell r="Y5339" t="str">
            <v/>
          </cell>
          <cell r="Z5339"/>
          <cell r="AA5339" t="str">
            <v/>
          </cell>
          <cell r="AB5339"/>
          <cell r="AC5339"/>
          <cell r="AD5339"/>
          <cell r="AE5339" t="str">
            <v/>
          </cell>
          <cell r="AF5339"/>
          <cell r="AG5339"/>
          <cell r="AH5339"/>
          <cell r="AI5339"/>
          <cell r="AJ5339" t="str">
            <v/>
          </cell>
          <cell r="AK5339"/>
          <cell r="AL5339" t="str">
            <v/>
          </cell>
          <cell r="AM5339"/>
          <cell r="AN5339"/>
          <cell r="AO5339" t="str">
            <v/>
          </cell>
          <cell r="AP5339"/>
          <cell r="AQ5339"/>
          <cell r="AR5339" t="str">
            <v>tdk terhubung</v>
          </cell>
          <cell r="AS5339"/>
        </row>
        <row r="5340">
          <cell r="A5340">
            <v>5337</v>
          </cell>
          <cell r="B5340">
            <v>0</v>
          </cell>
          <cell r="C5340"/>
          <cell r="D5340" t="str">
            <v>Abdul Rahman</v>
          </cell>
          <cell r="E5340">
            <v>82351760073</v>
          </cell>
          <cell r="F5340" t="str">
            <v>Operator HD 785/OHT 777</v>
          </cell>
          <cell r="G5340"/>
          <cell r="H5340" t="str">
            <v>NON STAFF</v>
          </cell>
          <cell r="I5340" t="str">
            <v>IP - TABANG</v>
          </cell>
          <cell r="J5340" t="str">
            <v>BUMA</v>
          </cell>
          <cell r="K5340" t="str">
            <v>Agus S</v>
          </cell>
          <cell r="L5340" t="str">
            <v>41 Hari</v>
          </cell>
          <cell r="M5340" t="str">
            <v>DOKUMEN CHECK</v>
          </cell>
          <cell r="N5340" t="str">
            <v>HOLD</v>
          </cell>
          <cell r="O5340" t="str">
            <v>100 Ton</v>
          </cell>
          <cell r="P5340">
            <v>45733</v>
          </cell>
          <cell r="Q5340" t="str">
            <v/>
          </cell>
          <cell r="R5340"/>
          <cell r="S5340" t="str">
            <v/>
          </cell>
          <cell r="T5340"/>
          <cell r="U5340" t="str">
            <v/>
          </cell>
          <cell r="V5340"/>
          <cell r="W5340" t="str">
            <v/>
          </cell>
          <cell r="X5340"/>
          <cell r="Y5340" t="str">
            <v/>
          </cell>
          <cell r="Z5340"/>
          <cell r="AA5340" t="str">
            <v/>
          </cell>
          <cell r="AB5340"/>
          <cell r="AC5340"/>
          <cell r="AD5340"/>
          <cell r="AE5340" t="str">
            <v/>
          </cell>
          <cell r="AF5340"/>
          <cell r="AG5340"/>
          <cell r="AH5340"/>
          <cell r="AI5340"/>
          <cell r="AJ5340" t="str">
            <v/>
          </cell>
          <cell r="AK5340"/>
          <cell r="AL5340" t="str">
            <v/>
          </cell>
          <cell r="AM5340"/>
          <cell r="AN5340"/>
          <cell r="AO5340" t="str">
            <v/>
          </cell>
          <cell r="AP5340"/>
          <cell r="AQ5340"/>
          <cell r="AR5340" t="str">
            <v>pengalaman kerja HR (rekrutmen)</v>
          </cell>
          <cell r="AS5340"/>
        </row>
        <row r="5341">
          <cell r="A5341">
            <v>5338</v>
          </cell>
          <cell r="B5341">
            <v>0</v>
          </cell>
          <cell r="C5341"/>
          <cell r="D5341" t="str">
            <v>Yoga Yohana</v>
          </cell>
          <cell r="E5341">
            <v>82227057433</v>
          </cell>
          <cell r="F5341" t="str">
            <v>Operator HD 785/OHT 777</v>
          </cell>
          <cell r="G5341"/>
          <cell r="H5341" t="str">
            <v>NON STAFF</v>
          </cell>
          <cell r="I5341" t="str">
            <v>IP - TABANG</v>
          </cell>
          <cell r="J5341" t="str">
            <v>BUMA</v>
          </cell>
          <cell r="K5341" t="str">
            <v>Agus S</v>
          </cell>
          <cell r="L5341" t="str">
            <v>0 Hari</v>
          </cell>
          <cell r="M5341" t="str">
            <v>DOKUMEN CHECK</v>
          </cell>
          <cell r="N5341" t="str">
            <v>FAILED</v>
          </cell>
          <cell r="O5341" t="str">
            <v>100 Ton</v>
          </cell>
          <cell r="P5341">
            <v>45733</v>
          </cell>
          <cell r="Q5341" t="str">
            <v/>
          </cell>
          <cell r="R5341"/>
          <cell r="S5341" t="str">
            <v/>
          </cell>
          <cell r="T5341"/>
          <cell r="U5341" t="str">
            <v/>
          </cell>
          <cell r="V5341"/>
          <cell r="W5341" t="str">
            <v/>
          </cell>
          <cell r="X5341"/>
          <cell r="Y5341" t="str">
            <v/>
          </cell>
          <cell r="Z5341"/>
          <cell r="AA5341" t="str">
            <v/>
          </cell>
          <cell r="AB5341"/>
          <cell r="AC5341"/>
          <cell r="AD5341"/>
          <cell r="AE5341" t="str">
            <v/>
          </cell>
          <cell r="AF5341"/>
          <cell r="AG5341"/>
          <cell r="AH5341"/>
          <cell r="AI5341"/>
          <cell r="AJ5341" t="str">
            <v/>
          </cell>
          <cell r="AK5341"/>
          <cell r="AL5341" t="str">
            <v/>
          </cell>
          <cell r="AM5341"/>
          <cell r="AN5341"/>
          <cell r="AO5341" t="str">
            <v/>
          </cell>
          <cell r="AP5341"/>
          <cell r="AQ5341"/>
          <cell r="AR5341" t="str">
            <v>tdk terhubung</v>
          </cell>
          <cell r="AS5341"/>
        </row>
        <row r="5342">
          <cell r="A5342">
            <v>5339</v>
          </cell>
          <cell r="B5342">
            <v>0</v>
          </cell>
          <cell r="C5342"/>
          <cell r="D5342" t="str">
            <v>Heru Kristianto</v>
          </cell>
          <cell r="E5342">
            <v>81351682995</v>
          </cell>
          <cell r="F5342" t="str">
            <v>Operator HD 785/OHT 777</v>
          </cell>
          <cell r="G5342"/>
          <cell r="H5342" t="str">
            <v>NON STAFF</v>
          </cell>
          <cell r="I5342" t="str">
            <v>IP - TABANG</v>
          </cell>
          <cell r="J5342" t="str">
            <v>BUMA</v>
          </cell>
          <cell r="K5342" t="str">
            <v>Agus S</v>
          </cell>
          <cell r="L5342" t="str">
            <v>0 Hari</v>
          </cell>
          <cell r="M5342" t="str">
            <v>DOKUMEN CHECK</v>
          </cell>
          <cell r="N5342" t="str">
            <v>FAILED</v>
          </cell>
          <cell r="O5342" t="str">
            <v>100 Ton</v>
          </cell>
          <cell r="P5342">
            <v>45733</v>
          </cell>
          <cell r="Q5342" t="str">
            <v/>
          </cell>
          <cell r="R5342"/>
          <cell r="S5342" t="str">
            <v/>
          </cell>
          <cell r="T5342"/>
          <cell r="U5342" t="str">
            <v/>
          </cell>
          <cell r="V5342"/>
          <cell r="W5342" t="str">
            <v/>
          </cell>
          <cell r="X5342"/>
          <cell r="Y5342" t="str">
            <v/>
          </cell>
          <cell r="Z5342"/>
          <cell r="AA5342" t="str">
            <v/>
          </cell>
          <cell r="AB5342"/>
          <cell r="AC5342"/>
          <cell r="AD5342"/>
          <cell r="AE5342" t="str">
            <v/>
          </cell>
          <cell r="AF5342"/>
          <cell r="AG5342"/>
          <cell r="AH5342"/>
          <cell r="AI5342"/>
          <cell r="AJ5342" t="str">
            <v/>
          </cell>
          <cell r="AK5342"/>
          <cell r="AL5342" t="str">
            <v/>
          </cell>
          <cell r="AM5342"/>
          <cell r="AN5342"/>
          <cell r="AO5342" t="str">
            <v/>
          </cell>
          <cell r="AP5342"/>
          <cell r="AQ5342"/>
          <cell r="AR5342" t="str">
            <v>tdk terhubung</v>
          </cell>
          <cell r="AS5342"/>
        </row>
        <row r="5343">
          <cell r="A5343">
            <v>5340</v>
          </cell>
          <cell r="B5343">
            <v>0</v>
          </cell>
          <cell r="C5343"/>
          <cell r="D5343" t="str">
            <v>Hasiando Pasaribu</v>
          </cell>
          <cell r="E5343">
            <v>82250590946</v>
          </cell>
          <cell r="F5343" t="str">
            <v>Operator HD 785/OHT 777</v>
          </cell>
          <cell r="G5343"/>
          <cell r="H5343" t="str">
            <v>NON STAFF</v>
          </cell>
          <cell r="I5343" t="str">
            <v>IP - TABANG</v>
          </cell>
          <cell r="J5343" t="str">
            <v>BUMA</v>
          </cell>
          <cell r="K5343" t="str">
            <v>Agus S</v>
          </cell>
          <cell r="L5343" t="str">
            <v>0 Hari</v>
          </cell>
          <cell r="M5343" t="str">
            <v>DOKUMEN CHECK</v>
          </cell>
          <cell r="N5343" t="str">
            <v>FAILED</v>
          </cell>
          <cell r="O5343" t="str">
            <v>100 Ton</v>
          </cell>
          <cell r="P5343">
            <v>45733</v>
          </cell>
          <cell r="Q5343" t="str">
            <v/>
          </cell>
          <cell r="R5343"/>
          <cell r="S5343" t="str">
            <v/>
          </cell>
          <cell r="T5343"/>
          <cell r="U5343" t="str">
            <v/>
          </cell>
          <cell r="V5343"/>
          <cell r="W5343" t="str">
            <v/>
          </cell>
          <cell r="X5343"/>
          <cell r="Y5343" t="str">
            <v/>
          </cell>
          <cell r="Z5343"/>
          <cell r="AA5343" t="str">
            <v/>
          </cell>
          <cell r="AB5343"/>
          <cell r="AC5343"/>
          <cell r="AD5343"/>
          <cell r="AE5343" t="str">
            <v/>
          </cell>
          <cell r="AF5343"/>
          <cell r="AG5343"/>
          <cell r="AH5343"/>
          <cell r="AI5343"/>
          <cell r="AJ5343" t="str">
            <v/>
          </cell>
          <cell r="AK5343"/>
          <cell r="AL5343" t="str">
            <v/>
          </cell>
          <cell r="AM5343"/>
          <cell r="AN5343"/>
          <cell r="AO5343" t="str">
            <v/>
          </cell>
          <cell r="AP5343"/>
          <cell r="AQ5343"/>
          <cell r="AR5343" t="str">
            <v>tdk terhubung</v>
          </cell>
          <cell r="AS5343"/>
        </row>
        <row r="5344">
          <cell r="A5344">
            <v>5341</v>
          </cell>
          <cell r="B5344">
            <v>0</v>
          </cell>
          <cell r="C5344"/>
          <cell r="D5344" t="str">
            <v>Ryantama Surya Anggriawan</v>
          </cell>
          <cell r="E5344">
            <v>85654188051</v>
          </cell>
          <cell r="F5344" t="str">
            <v>Operator HD 785/OHT 777</v>
          </cell>
          <cell r="G5344"/>
          <cell r="H5344" t="str">
            <v>NON STAFF</v>
          </cell>
          <cell r="I5344" t="str">
            <v>IP - TABANG</v>
          </cell>
          <cell r="J5344" t="str">
            <v>BUMA</v>
          </cell>
          <cell r="K5344" t="str">
            <v>Agus S</v>
          </cell>
          <cell r="L5344" t="str">
            <v>0 Hari</v>
          </cell>
          <cell r="M5344" t="str">
            <v>DOKUMEN CHECK</v>
          </cell>
          <cell r="N5344" t="str">
            <v>FAILED</v>
          </cell>
          <cell r="O5344" t="str">
            <v>100 Ton</v>
          </cell>
          <cell r="P5344">
            <v>45733</v>
          </cell>
          <cell r="Q5344" t="str">
            <v/>
          </cell>
          <cell r="R5344"/>
          <cell r="S5344" t="str">
            <v/>
          </cell>
          <cell r="T5344"/>
          <cell r="U5344" t="str">
            <v/>
          </cell>
          <cell r="V5344"/>
          <cell r="W5344" t="str">
            <v/>
          </cell>
          <cell r="X5344"/>
          <cell r="Y5344" t="str">
            <v/>
          </cell>
          <cell r="Z5344"/>
          <cell r="AA5344" t="str">
            <v/>
          </cell>
          <cell r="AB5344"/>
          <cell r="AC5344"/>
          <cell r="AD5344"/>
          <cell r="AE5344" t="str">
            <v/>
          </cell>
          <cell r="AF5344"/>
          <cell r="AG5344"/>
          <cell r="AH5344"/>
          <cell r="AI5344"/>
          <cell r="AJ5344" t="str">
            <v/>
          </cell>
          <cell r="AK5344"/>
          <cell r="AL5344" t="str">
            <v/>
          </cell>
          <cell r="AM5344"/>
          <cell r="AN5344"/>
          <cell r="AO5344" t="str">
            <v/>
          </cell>
          <cell r="AP5344"/>
          <cell r="AQ5344"/>
          <cell r="AR5344" t="str">
            <v>tdk terhubung</v>
          </cell>
          <cell r="AS5344"/>
        </row>
        <row r="5345">
          <cell r="A5345">
            <v>5342</v>
          </cell>
          <cell r="B5345">
            <v>0</v>
          </cell>
          <cell r="C5345"/>
          <cell r="D5345" t="str">
            <v>Martinus Peri Panggau</v>
          </cell>
          <cell r="E5345">
            <v>85242283211</v>
          </cell>
          <cell r="F5345" t="str">
            <v>Operator HD 785/OHT 777</v>
          </cell>
          <cell r="G5345"/>
          <cell r="H5345" t="str">
            <v>NON STAFF</v>
          </cell>
          <cell r="I5345" t="str">
            <v>IP - TABANG</v>
          </cell>
          <cell r="J5345" t="str">
            <v>BUMA</v>
          </cell>
          <cell r="K5345" t="str">
            <v>Agus S</v>
          </cell>
          <cell r="L5345" t="str">
            <v>0 Hari</v>
          </cell>
          <cell r="M5345" t="str">
            <v>DOKUMEN CHECK</v>
          </cell>
          <cell r="N5345" t="str">
            <v>FAILED</v>
          </cell>
          <cell r="O5345" t="str">
            <v>100 Ton</v>
          </cell>
          <cell r="P5345">
            <v>45733</v>
          </cell>
          <cell r="Q5345" t="str">
            <v/>
          </cell>
          <cell r="R5345"/>
          <cell r="S5345" t="str">
            <v/>
          </cell>
          <cell r="T5345"/>
          <cell r="U5345" t="str">
            <v/>
          </cell>
          <cell r="V5345"/>
          <cell r="W5345" t="str">
            <v/>
          </cell>
          <cell r="X5345"/>
          <cell r="Y5345" t="str">
            <v/>
          </cell>
          <cell r="Z5345"/>
          <cell r="AA5345" t="str">
            <v/>
          </cell>
          <cell r="AB5345"/>
          <cell r="AC5345"/>
          <cell r="AD5345"/>
          <cell r="AE5345" t="str">
            <v/>
          </cell>
          <cell r="AF5345"/>
          <cell r="AG5345"/>
          <cell r="AH5345"/>
          <cell r="AI5345"/>
          <cell r="AJ5345" t="str">
            <v/>
          </cell>
          <cell r="AK5345"/>
          <cell r="AL5345" t="str">
            <v/>
          </cell>
          <cell r="AM5345"/>
          <cell r="AN5345"/>
          <cell r="AO5345" t="str">
            <v/>
          </cell>
          <cell r="AP5345"/>
          <cell r="AQ5345"/>
          <cell r="AR5345" t="str">
            <v>tdk terhubung</v>
          </cell>
          <cell r="AS5345"/>
        </row>
        <row r="5346">
          <cell r="A5346">
            <v>5343</v>
          </cell>
          <cell r="B5346">
            <v>0</v>
          </cell>
          <cell r="C5346"/>
          <cell r="D5346" t="str">
            <v>Deni Irfanudin</v>
          </cell>
          <cell r="E5346">
            <v>87885322130</v>
          </cell>
          <cell r="F5346" t="str">
            <v>Operator HD 785/OHT 777</v>
          </cell>
          <cell r="G5346"/>
          <cell r="H5346" t="str">
            <v>NON STAFF</v>
          </cell>
          <cell r="I5346" t="str">
            <v>IP - TABANG</v>
          </cell>
          <cell r="J5346" t="str">
            <v>BUMA</v>
          </cell>
          <cell r="K5346" t="str">
            <v>Agus S</v>
          </cell>
          <cell r="L5346" t="str">
            <v>0 Hari</v>
          </cell>
          <cell r="M5346" t="str">
            <v>DOKUMEN CHECK</v>
          </cell>
          <cell r="N5346" t="str">
            <v>FAILED</v>
          </cell>
          <cell r="O5346" t="str">
            <v>100 Ton</v>
          </cell>
          <cell r="P5346">
            <v>45733</v>
          </cell>
          <cell r="Q5346" t="str">
            <v/>
          </cell>
          <cell r="R5346"/>
          <cell r="S5346" t="str">
            <v/>
          </cell>
          <cell r="T5346"/>
          <cell r="U5346" t="str">
            <v/>
          </cell>
          <cell r="V5346"/>
          <cell r="W5346" t="str">
            <v/>
          </cell>
          <cell r="X5346"/>
          <cell r="Y5346" t="str">
            <v/>
          </cell>
          <cell r="Z5346"/>
          <cell r="AA5346" t="str">
            <v/>
          </cell>
          <cell r="AB5346"/>
          <cell r="AC5346"/>
          <cell r="AD5346"/>
          <cell r="AE5346" t="str">
            <v/>
          </cell>
          <cell r="AF5346"/>
          <cell r="AG5346"/>
          <cell r="AH5346"/>
          <cell r="AI5346"/>
          <cell r="AJ5346" t="str">
            <v/>
          </cell>
          <cell r="AK5346"/>
          <cell r="AL5346" t="str">
            <v/>
          </cell>
          <cell r="AM5346"/>
          <cell r="AN5346"/>
          <cell r="AO5346" t="str">
            <v/>
          </cell>
          <cell r="AP5346"/>
          <cell r="AQ5346"/>
          <cell r="AR5346" t="str">
            <v>tdk terhubung</v>
          </cell>
          <cell r="AS5346"/>
        </row>
        <row r="5347">
          <cell r="A5347">
            <v>5344</v>
          </cell>
          <cell r="B5347">
            <v>0</v>
          </cell>
          <cell r="C5347"/>
          <cell r="D5347" t="str">
            <v>Saddan Al Rasyid</v>
          </cell>
          <cell r="E5347">
            <v>82231021668</v>
          </cell>
          <cell r="F5347" t="str">
            <v>Operator HD 785/OHT 777</v>
          </cell>
          <cell r="G5347"/>
          <cell r="H5347" t="str">
            <v>NON STAFF</v>
          </cell>
          <cell r="I5347" t="str">
            <v>IP - TABANG</v>
          </cell>
          <cell r="J5347" t="str">
            <v>BUMA</v>
          </cell>
          <cell r="K5347" t="str">
            <v>Agus S</v>
          </cell>
          <cell r="L5347" t="str">
            <v>0 Hari</v>
          </cell>
          <cell r="M5347" t="str">
            <v>DOKUMEN CHECK</v>
          </cell>
          <cell r="N5347" t="str">
            <v>FAILED</v>
          </cell>
          <cell r="O5347" t="str">
            <v>100 Ton</v>
          </cell>
          <cell r="P5347">
            <v>45733</v>
          </cell>
          <cell r="Q5347" t="str">
            <v/>
          </cell>
          <cell r="R5347"/>
          <cell r="S5347" t="str">
            <v/>
          </cell>
          <cell r="T5347"/>
          <cell r="U5347" t="str">
            <v/>
          </cell>
          <cell r="V5347"/>
          <cell r="W5347" t="str">
            <v/>
          </cell>
          <cell r="X5347"/>
          <cell r="Y5347" t="str">
            <v/>
          </cell>
          <cell r="Z5347"/>
          <cell r="AA5347" t="str">
            <v/>
          </cell>
          <cell r="AB5347"/>
          <cell r="AC5347"/>
          <cell r="AD5347"/>
          <cell r="AE5347" t="str">
            <v/>
          </cell>
          <cell r="AF5347"/>
          <cell r="AG5347"/>
          <cell r="AH5347"/>
          <cell r="AI5347"/>
          <cell r="AJ5347" t="str">
            <v/>
          </cell>
          <cell r="AK5347"/>
          <cell r="AL5347" t="str">
            <v/>
          </cell>
          <cell r="AM5347"/>
          <cell r="AN5347"/>
          <cell r="AO5347" t="str">
            <v/>
          </cell>
          <cell r="AP5347"/>
          <cell r="AQ5347"/>
          <cell r="AR5347" t="str">
            <v>tdk terhubung</v>
          </cell>
          <cell r="AS5347"/>
        </row>
        <row r="5348">
          <cell r="A5348">
            <v>5345</v>
          </cell>
          <cell r="B5348">
            <v>0</v>
          </cell>
          <cell r="C5348"/>
          <cell r="D5348" t="str">
            <v>Herdianto</v>
          </cell>
          <cell r="E5348">
            <v>85752134321</v>
          </cell>
          <cell r="F5348" t="str">
            <v>Operator HD 785/OHT 777</v>
          </cell>
          <cell r="G5348"/>
          <cell r="H5348" t="str">
            <v>NON STAFF</v>
          </cell>
          <cell r="I5348" t="str">
            <v>IP - TABANG</v>
          </cell>
          <cell r="J5348" t="str">
            <v>BUMA</v>
          </cell>
          <cell r="K5348" t="str">
            <v>Agus S</v>
          </cell>
          <cell r="L5348" t="str">
            <v>0 Hari</v>
          </cell>
          <cell r="M5348" t="str">
            <v>DOKUMEN CHECK</v>
          </cell>
          <cell r="N5348" t="str">
            <v>FAILED</v>
          </cell>
          <cell r="O5348" t="str">
            <v>100 Ton</v>
          </cell>
          <cell r="P5348">
            <v>45733</v>
          </cell>
          <cell r="Q5348" t="str">
            <v/>
          </cell>
          <cell r="R5348"/>
          <cell r="S5348" t="str">
            <v/>
          </cell>
          <cell r="T5348"/>
          <cell r="U5348" t="str">
            <v/>
          </cell>
          <cell r="V5348"/>
          <cell r="W5348" t="str">
            <v/>
          </cell>
          <cell r="X5348"/>
          <cell r="Y5348" t="str">
            <v/>
          </cell>
          <cell r="Z5348"/>
          <cell r="AA5348" t="str">
            <v/>
          </cell>
          <cell r="AB5348"/>
          <cell r="AC5348"/>
          <cell r="AD5348"/>
          <cell r="AE5348" t="str">
            <v/>
          </cell>
          <cell r="AF5348"/>
          <cell r="AG5348"/>
          <cell r="AH5348"/>
          <cell r="AI5348"/>
          <cell r="AJ5348" t="str">
            <v/>
          </cell>
          <cell r="AK5348"/>
          <cell r="AL5348" t="str">
            <v/>
          </cell>
          <cell r="AM5348"/>
          <cell r="AN5348"/>
          <cell r="AO5348" t="str">
            <v/>
          </cell>
          <cell r="AP5348"/>
          <cell r="AQ5348"/>
          <cell r="AR5348" t="str">
            <v>tdk terhubung</v>
          </cell>
          <cell r="AS5348"/>
        </row>
        <row r="5349">
          <cell r="A5349">
            <v>5346</v>
          </cell>
          <cell r="B5349">
            <v>0</v>
          </cell>
          <cell r="C5349"/>
          <cell r="D5349" t="str">
            <v>Ferdy Krisalemba Pangemanan</v>
          </cell>
          <cell r="E5349">
            <v>85393996532</v>
          </cell>
          <cell r="F5349" t="str">
            <v>Operator HD 785/OHT 777</v>
          </cell>
          <cell r="G5349"/>
          <cell r="H5349" t="str">
            <v>NON STAFF</v>
          </cell>
          <cell r="I5349" t="str">
            <v>IP - TABANG</v>
          </cell>
          <cell r="J5349" t="str">
            <v>BUMA</v>
          </cell>
          <cell r="K5349" t="str">
            <v>Agus S</v>
          </cell>
          <cell r="L5349" t="str">
            <v>0 Hari</v>
          </cell>
          <cell r="M5349" t="str">
            <v>DOKUMEN CHECK</v>
          </cell>
          <cell r="N5349" t="str">
            <v>FAILED</v>
          </cell>
          <cell r="O5349" t="str">
            <v>100 Ton</v>
          </cell>
          <cell r="P5349">
            <v>45733</v>
          </cell>
          <cell r="Q5349" t="str">
            <v/>
          </cell>
          <cell r="R5349"/>
          <cell r="S5349" t="str">
            <v/>
          </cell>
          <cell r="T5349"/>
          <cell r="U5349" t="str">
            <v/>
          </cell>
          <cell r="V5349"/>
          <cell r="W5349" t="str">
            <v/>
          </cell>
          <cell r="X5349"/>
          <cell r="Y5349" t="str">
            <v/>
          </cell>
          <cell r="Z5349"/>
          <cell r="AA5349" t="str">
            <v/>
          </cell>
          <cell r="AB5349"/>
          <cell r="AC5349"/>
          <cell r="AD5349"/>
          <cell r="AE5349" t="str">
            <v/>
          </cell>
          <cell r="AF5349"/>
          <cell r="AG5349"/>
          <cell r="AH5349"/>
          <cell r="AI5349"/>
          <cell r="AJ5349" t="str">
            <v/>
          </cell>
          <cell r="AK5349"/>
          <cell r="AL5349" t="str">
            <v/>
          </cell>
          <cell r="AM5349"/>
          <cell r="AN5349"/>
          <cell r="AO5349" t="str">
            <v/>
          </cell>
          <cell r="AP5349"/>
          <cell r="AQ5349"/>
          <cell r="AR5349" t="str">
            <v>tdk terhubung</v>
          </cell>
          <cell r="AS5349"/>
        </row>
        <row r="5350">
          <cell r="A5350">
            <v>5347</v>
          </cell>
          <cell r="B5350">
            <v>0</v>
          </cell>
          <cell r="C5350"/>
          <cell r="D5350" t="str">
            <v>Andika Setiawan</v>
          </cell>
          <cell r="E5350">
            <v>82221599063</v>
          </cell>
          <cell r="F5350" t="str">
            <v>Operator HD 785/OHT 777</v>
          </cell>
          <cell r="G5350"/>
          <cell r="H5350" t="str">
            <v>NON STAFF</v>
          </cell>
          <cell r="I5350" t="str">
            <v>IP - TABANG</v>
          </cell>
          <cell r="J5350" t="str">
            <v>BUMA</v>
          </cell>
          <cell r="K5350" t="str">
            <v>Agus S</v>
          </cell>
          <cell r="L5350" t="str">
            <v>0 Hari</v>
          </cell>
          <cell r="M5350" t="str">
            <v>DOKUMEN CHECK</v>
          </cell>
          <cell r="N5350" t="str">
            <v>FAILED</v>
          </cell>
          <cell r="O5350" t="str">
            <v>100 Ton</v>
          </cell>
          <cell r="P5350">
            <v>45733</v>
          </cell>
          <cell r="Q5350" t="str">
            <v/>
          </cell>
          <cell r="R5350"/>
          <cell r="S5350" t="str">
            <v/>
          </cell>
          <cell r="T5350"/>
          <cell r="U5350" t="str">
            <v/>
          </cell>
          <cell r="V5350"/>
          <cell r="W5350" t="str">
            <v/>
          </cell>
          <cell r="X5350"/>
          <cell r="Y5350" t="str">
            <v/>
          </cell>
          <cell r="Z5350"/>
          <cell r="AA5350" t="str">
            <v/>
          </cell>
          <cell r="AB5350"/>
          <cell r="AC5350"/>
          <cell r="AD5350"/>
          <cell r="AE5350" t="str">
            <v/>
          </cell>
          <cell r="AF5350"/>
          <cell r="AG5350"/>
          <cell r="AH5350"/>
          <cell r="AI5350"/>
          <cell r="AJ5350" t="str">
            <v/>
          </cell>
          <cell r="AK5350"/>
          <cell r="AL5350" t="str">
            <v/>
          </cell>
          <cell r="AM5350"/>
          <cell r="AN5350"/>
          <cell r="AO5350" t="str">
            <v/>
          </cell>
          <cell r="AP5350"/>
          <cell r="AQ5350"/>
          <cell r="AR5350" t="str">
            <v>tdk ada respon data</v>
          </cell>
          <cell r="AS5350"/>
        </row>
        <row r="5351">
          <cell r="A5351">
            <v>5348</v>
          </cell>
          <cell r="B5351">
            <v>0</v>
          </cell>
          <cell r="C5351"/>
          <cell r="D5351" t="str">
            <v>Muhammad Zaqiachan</v>
          </cell>
          <cell r="E5351">
            <v>82136033967</v>
          </cell>
          <cell r="F5351" t="str">
            <v>Group Leader Produksi</v>
          </cell>
          <cell r="G5351"/>
          <cell r="H5351" t="str">
            <v>STAFF</v>
          </cell>
          <cell r="I5351" t="str">
            <v>IP - TABANG</v>
          </cell>
          <cell r="J5351" t="str">
            <v>BUMA</v>
          </cell>
          <cell r="K5351" t="str">
            <v>Agus S</v>
          </cell>
          <cell r="L5351" t="str">
            <v>41 Hari</v>
          </cell>
          <cell r="M5351" t="str">
            <v>DOKUMEN CHECK</v>
          </cell>
          <cell r="N5351" t="str">
            <v>IN PROCESS</v>
          </cell>
          <cell r="O5351" t="str">
            <v/>
          </cell>
          <cell r="P5351">
            <v>45733</v>
          </cell>
          <cell r="Q5351" t="str">
            <v/>
          </cell>
          <cell r="R5351"/>
          <cell r="S5351" t="str">
            <v/>
          </cell>
          <cell r="T5351"/>
          <cell r="U5351" t="str">
            <v/>
          </cell>
          <cell r="V5351"/>
          <cell r="W5351" t="str">
            <v/>
          </cell>
          <cell r="X5351"/>
          <cell r="Y5351" t="str">
            <v/>
          </cell>
          <cell r="Z5351"/>
          <cell r="AA5351" t="str">
            <v/>
          </cell>
          <cell r="AB5351"/>
          <cell r="AC5351"/>
          <cell r="AD5351"/>
          <cell r="AE5351" t="str">
            <v/>
          </cell>
          <cell r="AF5351"/>
          <cell r="AG5351"/>
          <cell r="AH5351"/>
          <cell r="AI5351"/>
          <cell r="AJ5351" t="str">
            <v/>
          </cell>
          <cell r="AK5351"/>
          <cell r="AL5351" t="str">
            <v/>
          </cell>
          <cell r="AM5351"/>
          <cell r="AN5351"/>
          <cell r="AO5351" t="str">
            <v/>
          </cell>
          <cell r="AP5351"/>
          <cell r="AQ5351"/>
          <cell r="AR5351" t="str">
            <v>minat ke GL</v>
          </cell>
          <cell r="AS5351"/>
        </row>
        <row r="5352">
          <cell r="A5352">
            <v>5349</v>
          </cell>
          <cell r="B5352">
            <v>0</v>
          </cell>
          <cell r="C5352"/>
          <cell r="D5352" t="str">
            <v>Krisna Adi Putra</v>
          </cell>
          <cell r="E5352">
            <v>82319198800</v>
          </cell>
          <cell r="F5352" t="str">
            <v>Operator HD 785/OHT 777</v>
          </cell>
          <cell r="G5352"/>
          <cell r="H5352" t="str">
            <v>NON STAFF</v>
          </cell>
          <cell r="I5352" t="str">
            <v>IP - TABANG</v>
          </cell>
          <cell r="J5352" t="str">
            <v>BUMA</v>
          </cell>
          <cell r="K5352" t="str">
            <v>Agus S</v>
          </cell>
          <cell r="L5352" t="str">
            <v>0 Hari</v>
          </cell>
          <cell r="M5352" t="str">
            <v>DOKUMEN CHECK</v>
          </cell>
          <cell r="N5352" t="str">
            <v>FAILED</v>
          </cell>
          <cell r="O5352" t="str">
            <v>100 Ton</v>
          </cell>
          <cell r="P5352">
            <v>45733</v>
          </cell>
          <cell r="Q5352" t="str">
            <v/>
          </cell>
          <cell r="R5352"/>
          <cell r="S5352" t="str">
            <v/>
          </cell>
          <cell r="T5352"/>
          <cell r="U5352" t="str">
            <v/>
          </cell>
          <cell r="V5352"/>
          <cell r="W5352" t="str">
            <v/>
          </cell>
          <cell r="X5352"/>
          <cell r="Y5352" t="str">
            <v/>
          </cell>
          <cell r="Z5352"/>
          <cell r="AA5352" t="str">
            <v/>
          </cell>
          <cell r="AB5352"/>
          <cell r="AC5352"/>
          <cell r="AD5352"/>
          <cell r="AE5352" t="str">
            <v/>
          </cell>
          <cell r="AF5352"/>
          <cell r="AG5352"/>
          <cell r="AH5352"/>
          <cell r="AI5352"/>
          <cell r="AJ5352" t="str">
            <v/>
          </cell>
          <cell r="AK5352"/>
          <cell r="AL5352" t="str">
            <v/>
          </cell>
          <cell r="AM5352"/>
          <cell r="AN5352"/>
          <cell r="AO5352" t="str">
            <v/>
          </cell>
          <cell r="AP5352"/>
          <cell r="AQ5352"/>
          <cell r="AR5352" t="str">
            <v>tdk terhubung</v>
          </cell>
          <cell r="AS5352"/>
        </row>
        <row r="5353">
          <cell r="A5353">
            <v>5350</v>
          </cell>
          <cell r="B5353">
            <v>0</v>
          </cell>
          <cell r="C5353"/>
          <cell r="D5353" t="str">
            <v>Fery Doly Martin Sihotang</v>
          </cell>
          <cell r="E5353">
            <v>81375819527</v>
          </cell>
          <cell r="F5353" t="str">
            <v>Operator HD 785/OHT 777</v>
          </cell>
          <cell r="G5353"/>
          <cell r="H5353" t="str">
            <v>NON STAFF</v>
          </cell>
          <cell r="I5353" t="str">
            <v>IP - TABANG</v>
          </cell>
          <cell r="J5353" t="str">
            <v>BUMA</v>
          </cell>
          <cell r="K5353" t="str">
            <v>Agus S</v>
          </cell>
          <cell r="L5353" t="str">
            <v>0 Hari</v>
          </cell>
          <cell r="M5353" t="str">
            <v>DOKUMEN CHECK</v>
          </cell>
          <cell r="N5353" t="str">
            <v>FAILED</v>
          </cell>
          <cell r="O5353" t="str">
            <v>100 Ton</v>
          </cell>
          <cell r="P5353">
            <v>45733</v>
          </cell>
          <cell r="Q5353" t="str">
            <v/>
          </cell>
          <cell r="R5353"/>
          <cell r="S5353" t="str">
            <v/>
          </cell>
          <cell r="T5353"/>
          <cell r="U5353" t="str">
            <v/>
          </cell>
          <cell r="V5353"/>
          <cell r="W5353" t="str">
            <v/>
          </cell>
          <cell r="X5353"/>
          <cell r="Y5353" t="str">
            <v/>
          </cell>
          <cell r="Z5353"/>
          <cell r="AA5353" t="str">
            <v/>
          </cell>
          <cell r="AB5353"/>
          <cell r="AC5353"/>
          <cell r="AD5353"/>
          <cell r="AE5353" t="str">
            <v/>
          </cell>
          <cell r="AF5353"/>
          <cell r="AG5353"/>
          <cell r="AH5353"/>
          <cell r="AI5353"/>
          <cell r="AJ5353" t="str">
            <v/>
          </cell>
          <cell r="AK5353"/>
          <cell r="AL5353" t="str">
            <v/>
          </cell>
          <cell r="AM5353"/>
          <cell r="AN5353"/>
          <cell r="AO5353" t="str">
            <v/>
          </cell>
          <cell r="AP5353"/>
          <cell r="AQ5353"/>
          <cell r="AR5353" t="str">
            <v>tdk terhubung</v>
          </cell>
          <cell r="AS5353"/>
        </row>
        <row r="5354">
          <cell r="A5354">
            <v>5351</v>
          </cell>
          <cell r="B5354">
            <v>0</v>
          </cell>
          <cell r="C5354"/>
          <cell r="D5354" t="str">
            <v>Muhammad Zaenal Affandi</v>
          </cell>
          <cell r="E5354">
            <v>82326555775</v>
          </cell>
          <cell r="F5354" t="str">
            <v>Operator HD 785/OHT 777</v>
          </cell>
          <cell r="G5354"/>
          <cell r="H5354" t="str">
            <v>NON STAFF</v>
          </cell>
          <cell r="I5354" t="str">
            <v>IP - TABANG</v>
          </cell>
          <cell r="J5354" t="str">
            <v>BUMA</v>
          </cell>
          <cell r="K5354" t="str">
            <v>Agus S</v>
          </cell>
          <cell r="L5354" t="str">
            <v>0 Hari</v>
          </cell>
          <cell r="M5354" t="str">
            <v>DOKUMEN CHECK</v>
          </cell>
          <cell r="N5354" t="str">
            <v>FAILED</v>
          </cell>
          <cell r="O5354" t="str">
            <v>100 Ton</v>
          </cell>
          <cell r="P5354">
            <v>45733</v>
          </cell>
          <cell r="Q5354" t="str">
            <v/>
          </cell>
          <cell r="R5354"/>
          <cell r="S5354" t="str">
            <v/>
          </cell>
          <cell r="T5354"/>
          <cell r="U5354" t="str">
            <v/>
          </cell>
          <cell r="V5354"/>
          <cell r="W5354" t="str">
            <v/>
          </cell>
          <cell r="X5354"/>
          <cell r="Y5354" t="str">
            <v/>
          </cell>
          <cell r="Z5354"/>
          <cell r="AA5354" t="str">
            <v/>
          </cell>
          <cell r="AB5354"/>
          <cell r="AC5354"/>
          <cell r="AD5354"/>
          <cell r="AE5354" t="str">
            <v/>
          </cell>
          <cell r="AF5354"/>
          <cell r="AG5354"/>
          <cell r="AH5354"/>
          <cell r="AI5354"/>
          <cell r="AJ5354" t="str">
            <v/>
          </cell>
          <cell r="AK5354"/>
          <cell r="AL5354" t="str">
            <v/>
          </cell>
          <cell r="AM5354"/>
          <cell r="AN5354"/>
          <cell r="AO5354" t="str">
            <v/>
          </cell>
          <cell r="AP5354"/>
          <cell r="AQ5354"/>
          <cell r="AR5354" t="str">
            <v>tdk terhubung</v>
          </cell>
          <cell r="AS5354"/>
        </row>
        <row r="5355">
          <cell r="A5355">
            <v>5352</v>
          </cell>
          <cell r="B5355">
            <v>0</v>
          </cell>
          <cell r="C5355"/>
          <cell r="D5355" t="str">
            <v>Nanda Maulana</v>
          </cell>
          <cell r="E5355">
            <v>82199699098</v>
          </cell>
          <cell r="F5355" t="str">
            <v>Operator HD 785/OHT 777</v>
          </cell>
          <cell r="G5355"/>
          <cell r="H5355" t="str">
            <v>NON STAFF</v>
          </cell>
          <cell r="I5355" t="str">
            <v>IP - TABANG</v>
          </cell>
          <cell r="J5355" t="str">
            <v>BUMA</v>
          </cell>
          <cell r="K5355" t="str">
            <v>Agus S</v>
          </cell>
          <cell r="L5355" t="str">
            <v>0 Hari</v>
          </cell>
          <cell r="M5355" t="str">
            <v>DOKUMEN CHECK</v>
          </cell>
          <cell r="N5355" t="str">
            <v>FAILED</v>
          </cell>
          <cell r="O5355" t="str">
            <v>100 Ton</v>
          </cell>
          <cell r="P5355">
            <v>45733</v>
          </cell>
          <cell r="Q5355" t="str">
            <v/>
          </cell>
          <cell r="R5355"/>
          <cell r="S5355" t="str">
            <v/>
          </cell>
          <cell r="T5355"/>
          <cell r="U5355" t="str">
            <v/>
          </cell>
          <cell r="V5355"/>
          <cell r="W5355" t="str">
            <v/>
          </cell>
          <cell r="X5355"/>
          <cell r="Y5355" t="str">
            <v/>
          </cell>
          <cell r="Z5355"/>
          <cell r="AA5355" t="str">
            <v/>
          </cell>
          <cell r="AB5355"/>
          <cell r="AC5355"/>
          <cell r="AD5355"/>
          <cell r="AE5355" t="str">
            <v/>
          </cell>
          <cell r="AF5355"/>
          <cell r="AG5355"/>
          <cell r="AH5355"/>
          <cell r="AI5355"/>
          <cell r="AJ5355" t="str">
            <v/>
          </cell>
          <cell r="AK5355"/>
          <cell r="AL5355" t="str">
            <v/>
          </cell>
          <cell r="AM5355"/>
          <cell r="AN5355"/>
          <cell r="AO5355" t="str">
            <v/>
          </cell>
          <cell r="AP5355"/>
          <cell r="AQ5355"/>
          <cell r="AR5355" t="str">
            <v>tdk terhubung</v>
          </cell>
          <cell r="AS5355"/>
        </row>
        <row r="5356">
          <cell r="A5356">
            <v>5353</v>
          </cell>
          <cell r="B5356">
            <v>0</v>
          </cell>
          <cell r="C5356"/>
          <cell r="D5356" t="str">
            <v>Safri</v>
          </cell>
          <cell r="E5356">
            <v>81347867418</v>
          </cell>
          <cell r="F5356" t="str">
            <v>Operator HD 785/OHT 777</v>
          </cell>
          <cell r="G5356"/>
          <cell r="H5356" t="str">
            <v>NON STAFF</v>
          </cell>
          <cell r="I5356" t="str">
            <v>IP - TABANG</v>
          </cell>
          <cell r="J5356" t="str">
            <v>BUMA</v>
          </cell>
          <cell r="K5356" t="str">
            <v>Agus S</v>
          </cell>
          <cell r="L5356" t="str">
            <v>0 Hari</v>
          </cell>
          <cell r="M5356" t="str">
            <v>DOKUMEN CHECK</v>
          </cell>
          <cell r="N5356" t="str">
            <v>FAILED</v>
          </cell>
          <cell r="O5356" t="str">
            <v>100 Ton</v>
          </cell>
          <cell r="P5356">
            <v>45733</v>
          </cell>
          <cell r="Q5356" t="str">
            <v/>
          </cell>
          <cell r="R5356"/>
          <cell r="S5356" t="str">
            <v/>
          </cell>
          <cell r="T5356"/>
          <cell r="U5356" t="str">
            <v/>
          </cell>
          <cell r="V5356"/>
          <cell r="W5356" t="str">
            <v/>
          </cell>
          <cell r="X5356"/>
          <cell r="Y5356" t="str">
            <v/>
          </cell>
          <cell r="Z5356"/>
          <cell r="AA5356" t="str">
            <v/>
          </cell>
          <cell r="AB5356"/>
          <cell r="AC5356"/>
          <cell r="AD5356"/>
          <cell r="AE5356" t="str">
            <v/>
          </cell>
          <cell r="AF5356"/>
          <cell r="AG5356"/>
          <cell r="AH5356"/>
          <cell r="AI5356"/>
          <cell r="AJ5356" t="str">
            <v/>
          </cell>
          <cell r="AK5356"/>
          <cell r="AL5356" t="str">
            <v/>
          </cell>
          <cell r="AM5356"/>
          <cell r="AN5356"/>
          <cell r="AO5356" t="str">
            <v/>
          </cell>
          <cell r="AP5356"/>
          <cell r="AQ5356"/>
          <cell r="AR5356" t="str">
            <v>tdk terhubung</v>
          </cell>
          <cell r="AS5356"/>
        </row>
        <row r="5357">
          <cell r="A5357">
            <v>5354</v>
          </cell>
          <cell r="B5357">
            <v>0</v>
          </cell>
          <cell r="C5357"/>
          <cell r="D5357" t="str">
            <v>Priyono</v>
          </cell>
          <cell r="E5357">
            <v>81255790005</v>
          </cell>
          <cell r="F5357" t="str">
            <v>Operator HD 785/OHT 777</v>
          </cell>
          <cell r="G5357"/>
          <cell r="H5357" t="str">
            <v>NON STAFF</v>
          </cell>
          <cell r="I5357" t="str">
            <v>IP - TABANG</v>
          </cell>
          <cell r="J5357" t="str">
            <v>BUMA</v>
          </cell>
          <cell r="K5357" t="str">
            <v>Agus S</v>
          </cell>
          <cell r="L5357" t="str">
            <v>0 Hari</v>
          </cell>
          <cell r="M5357" t="str">
            <v>DOKUMEN CHECK</v>
          </cell>
          <cell r="N5357" t="str">
            <v>FAILED</v>
          </cell>
          <cell r="O5357" t="str">
            <v>100 Ton</v>
          </cell>
          <cell r="P5357">
            <v>45733</v>
          </cell>
          <cell r="Q5357" t="str">
            <v/>
          </cell>
          <cell r="R5357"/>
          <cell r="S5357" t="str">
            <v/>
          </cell>
          <cell r="T5357"/>
          <cell r="U5357" t="str">
            <v/>
          </cell>
          <cell r="V5357"/>
          <cell r="W5357" t="str">
            <v/>
          </cell>
          <cell r="X5357"/>
          <cell r="Y5357" t="str">
            <v/>
          </cell>
          <cell r="Z5357"/>
          <cell r="AA5357" t="str">
            <v/>
          </cell>
          <cell r="AB5357"/>
          <cell r="AC5357"/>
          <cell r="AD5357"/>
          <cell r="AE5357" t="str">
            <v/>
          </cell>
          <cell r="AF5357"/>
          <cell r="AG5357"/>
          <cell r="AH5357"/>
          <cell r="AI5357"/>
          <cell r="AJ5357" t="str">
            <v/>
          </cell>
          <cell r="AK5357"/>
          <cell r="AL5357" t="str">
            <v/>
          </cell>
          <cell r="AM5357"/>
          <cell r="AN5357"/>
          <cell r="AO5357" t="str">
            <v/>
          </cell>
          <cell r="AP5357"/>
          <cell r="AQ5357"/>
          <cell r="AR5357" t="str">
            <v>tdk terhubung</v>
          </cell>
          <cell r="AS5357"/>
        </row>
        <row r="5358">
          <cell r="A5358">
            <v>5355</v>
          </cell>
          <cell r="B5358" t="str">
            <v>6408040112810001</v>
          </cell>
          <cell r="C5358" t="str">
            <v>W4</v>
          </cell>
          <cell r="D5358" t="str">
            <v>Sulistiyo</v>
          </cell>
          <cell r="E5358">
            <v>82210924933</v>
          </cell>
          <cell r="F5358" t="str">
            <v>Operator HD 785/OHT 777</v>
          </cell>
          <cell r="G5358"/>
          <cell r="H5358" t="str">
            <v>NON STAFF</v>
          </cell>
          <cell r="I5358" t="str">
            <v>IP - TABANG</v>
          </cell>
          <cell r="J5358" t="str">
            <v>BUMA</v>
          </cell>
          <cell r="K5358" t="str">
            <v>Agus S</v>
          </cell>
          <cell r="L5358" t="str">
            <v>0 Hari</v>
          </cell>
          <cell r="M5358" t="str">
            <v>OFFERING LETTER</v>
          </cell>
          <cell r="N5358" t="str">
            <v>FAILED</v>
          </cell>
          <cell r="O5358" t="str">
            <v>100 Ton</v>
          </cell>
          <cell r="P5358">
            <v>45733</v>
          </cell>
          <cell r="Q5358" t="str">
            <v/>
          </cell>
          <cell r="R5358"/>
          <cell r="S5358" t="str">
            <v/>
          </cell>
          <cell r="T5358"/>
          <cell r="U5358" t="str">
            <v/>
          </cell>
          <cell r="V5358"/>
          <cell r="W5358" t="str">
            <v/>
          </cell>
          <cell r="X5358"/>
          <cell r="Y5358" t="str">
            <v/>
          </cell>
          <cell r="Z5358">
            <v>45734</v>
          </cell>
          <cell r="AA5358" t="str">
            <v/>
          </cell>
          <cell r="AB5358"/>
          <cell r="AC5358"/>
          <cell r="AD5358"/>
          <cell r="AE5358" t="str">
            <v/>
          </cell>
          <cell r="AF5358"/>
          <cell r="AG5358"/>
          <cell r="AH5358"/>
          <cell r="AI5358"/>
          <cell r="AJ5358" t="str">
            <v/>
          </cell>
          <cell r="AK5358"/>
          <cell r="AL5358" t="str">
            <v/>
          </cell>
          <cell r="AM5358"/>
          <cell r="AN5358"/>
          <cell r="AO5358" t="str">
            <v/>
          </cell>
          <cell r="AP5358"/>
          <cell r="AQ5358"/>
          <cell r="AR5358" t="str">
            <v>wait fb ol / last day / tdk bisa bergabung</v>
          </cell>
          <cell r="AS5358">
            <v>45768</v>
          </cell>
        </row>
        <row r="5359">
          <cell r="A5359">
            <v>5356</v>
          </cell>
          <cell r="B5359">
            <v>0</v>
          </cell>
          <cell r="C5359"/>
          <cell r="D5359" t="str">
            <v>Fiktor</v>
          </cell>
          <cell r="E5359">
            <v>823544404462</v>
          </cell>
          <cell r="F5359" t="str">
            <v>Operator HD 785/OHT 777</v>
          </cell>
          <cell r="G5359"/>
          <cell r="H5359" t="str">
            <v>NON STAFF</v>
          </cell>
          <cell r="I5359" t="str">
            <v>IP - TABANG</v>
          </cell>
          <cell r="J5359" t="str">
            <v>BUMA</v>
          </cell>
          <cell r="K5359" t="str">
            <v>Agus S</v>
          </cell>
          <cell r="L5359" t="str">
            <v>0 Hari</v>
          </cell>
          <cell r="M5359" t="str">
            <v>DOKUMEN CHECK</v>
          </cell>
          <cell r="N5359" t="str">
            <v>FAILED</v>
          </cell>
          <cell r="O5359" t="str">
            <v>100 Ton</v>
          </cell>
          <cell r="P5359">
            <v>45733</v>
          </cell>
          <cell r="Q5359" t="str">
            <v/>
          </cell>
          <cell r="R5359"/>
          <cell r="S5359" t="str">
            <v/>
          </cell>
          <cell r="T5359"/>
          <cell r="U5359" t="str">
            <v/>
          </cell>
          <cell r="V5359"/>
          <cell r="W5359" t="str">
            <v/>
          </cell>
          <cell r="X5359"/>
          <cell r="Y5359" t="str">
            <v/>
          </cell>
          <cell r="Z5359"/>
          <cell r="AA5359" t="str">
            <v/>
          </cell>
          <cell r="AB5359"/>
          <cell r="AC5359"/>
          <cell r="AD5359"/>
          <cell r="AE5359" t="str">
            <v/>
          </cell>
          <cell r="AF5359"/>
          <cell r="AG5359"/>
          <cell r="AH5359"/>
          <cell r="AI5359"/>
          <cell r="AJ5359" t="str">
            <v/>
          </cell>
          <cell r="AK5359"/>
          <cell r="AL5359" t="str">
            <v/>
          </cell>
          <cell r="AM5359"/>
          <cell r="AN5359"/>
          <cell r="AO5359" t="str">
            <v/>
          </cell>
          <cell r="AP5359"/>
          <cell r="AQ5359"/>
          <cell r="AR5359" t="str">
            <v>tdk terhubung</v>
          </cell>
          <cell r="AS5359"/>
        </row>
        <row r="5360">
          <cell r="A5360">
            <v>5357</v>
          </cell>
          <cell r="B5360">
            <v>0</v>
          </cell>
          <cell r="C5360"/>
          <cell r="D5360" t="str">
            <v>Andi Mochammad Taufan Farid</v>
          </cell>
          <cell r="E5360">
            <v>82151272007</v>
          </cell>
          <cell r="F5360" t="str">
            <v>Operator HD 785/OHT 777</v>
          </cell>
          <cell r="G5360"/>
          <cell r="H5360" t="str">
            <v>NON STAFF</v>
          </cell>
          <cell r="I5360" t="str">
            <v>IP - TABANG</v>
          </cell>
          <cell r="J5360" t="str">
            <v>BUMA</v>
          </cell>
          <cell r="K5360" t="str">
            <v>Agus S</v>
          </cell>
          <cell r="L5360" t="str">
            <v>0 Hari</v>
          </cell>
          <cell r="M5360" t="str">
            <v>DOKUMEN CHECK</v>
          </cell>
          <cell r="N5360" t="str">
            <v>FAILED</v>
          </cell>
          <cell r="O5360" t="str">
            <v>100 Ton</v>
          </cell>
          <cell r="P5360">
            <v>45733</v>
          </cell>
          <cell r="Q5360" t="str">
            <v/>
          </cell>
          <cell r="R5360"/>
          <cell r="S5360" t="str">
            <v/>
          </cell>
          <cell r="T5360"/>
          <cell r="U5360" t="str">
            <v/>
          </cell>
          <cell r="V5360"/>
          <cell r="W5360" t="str">
            <v/>
          </cell>
          <cell r="X5360"/>
          <cell r="Y5360" t="str">
            <v/>
          </cell>
          <cell r="Z5360"/>
          <cell r="AA5360" t="str">
            <v/>
          </cell>
          <cell r="AB5360"/>
          <cell r="AC5360"/>
          <cell r="AD5360"/>
          <cell r="AE5360" t="str">
            <v/>
          </cell>
          <cell r="AF5360"/>
          <cell r="AG5360"/>
          <cell r="AH5360"/>
          <cell r="AI5360"/>
          <cell r="AJ5360" t="str">
            <v/>
          </cell>
          <cell r="AK5360"/>
          <cell r="AL5360" t="str">
            <v/>
          </cell>
          <cell r="AM5360"/>
          <cell r="AN5360"/>
          <cell r="AO5360" t="str">
            <v/>
          </cell>
          <cell r="AP5360"/>
          <cell r="AQ5360"/>
          <cell r="AR5360" t="str">
            <v>tdk terhubung</v>
          </cell>
          <cell r="AS5360"/>
        </row>
        <row r="5361">
          <cell r="A5361">
            <v>5358</v>
          </cell>
          <cell r="B5361">
            <v>0</v>
          </cell>
          <cell r="C5361"/>
          <cell r="D5361" t="str">
            <v>M. Alwie</v>
          </cell>
          <cell r="E5361">
            <v>82148094459</v>
          </cell>
          <cell r="F5361" t="str">
            <v>Operator HD 785/OHT 777</v>
          </cell>
          <cell r="G5361"/>
          <cell r="H5361" t="str">
            <v>NON STAFF</v>
          </cell>
          <cell r="I5361" t="str">
            <v>IP - TABANG</v>
          </cell>
          <cell r="J5361" t="str">
            <v>BUMA</v>
          </cell>
          <cell r="K5361" t="str">
            <v>Agus S</v>
          </cell>
          <cell r="L5361" t="str">
            <v>0 Hari</v>
          </cell>
          <cell r="M5361" t="str">
            <v>DOKUMEN CHECK</v>
          </cell>
          <cell r="N5361" t="str">
            <v>FAILED</v>
          </cell>
          <cell r="O5361" t="str">
            <v>100 Ton</v>
          </cell>
          <cell r="P5361">
            <v>45733</v>
          </cell>
          <cell r="Q5361" t="str">
            <v/>
          </cell>
          <cell r="R5361"/>
          <cell r="S5361" t="str">
            <v/>
          </cell>
          <cell r="T5361"/>
          <cell r="U5361" t="str">
            <v/>
          </cell>
          <cell r="V5361"/>
          <cell r="W5361" t="str">
            <v/>
          </cell>
          <cell r="X5361"/>
          <cell r="Y5361" t="str">
            <v/>
          </cell>
          <cell r="Z5361"/>
          <cell r="AA5361" t="str">
            <v/>
          </cell>
          <cell r="AB5361"/>
          <cell r="AC5361"/>
          <cell r="AD5361"/>
          <cell r="AE5361" t="str">
            <v/>
          </cell>
          <cell r="AF5361"/>
          <cell r="AG5361"/>
          <cell r="AH5361"/>
          <cell r="AI5361"/>
          <cell r="AJ5361" t="str">
            <v/>
          </cell>
          <cell r="AK5361"/>
          <cell r="AL5361" t="str">
            <v/>
          </cell>
          <cell r="AM5361"/>
          <cell r="AN5361"/>
          <cell r="AO5361" t="str">
            <v/>
          </cell>
          <cell r="AP5361"/>
          <cell r="AQ5361"/>
          <cell r="AR5361" t="str">
            <v>tdk terhubung</v>
          </cell>
          <cell r="AS5361"/>
        </row>
        <row r="5362">
          <cell r="A5362">
            <v>5359</v>
          </cell>
          <cell r="B5362">
            <v>0</v>
          </cell>
          <cell r="C5362"/>
          <cell r="D5362" t="str">
            <v>Arjuna Prayoga</v>
          </cell>
          <cell r="E5362">
            <v>82190703454</v>
          </cell>
          <cell r="F5362" t="str">
            <v>Operator HD 785/OHT 777</v>
          </cell>
          <cell r="G5362"/>
          <cell r="H5362" t="str">
            <v>NON STAFF</v>
          </cell>
          <cell r="I5362" t="str">
            <v>IP - TABANG</v>
          </cell>
          <cell r="J5362" t="str">
            <v>BUMA</v>
          </cell>
          <cell r="K5362" t="str">
            <v>Agus S</v>
          </cell>
          <cell r="L5362" t="str">
            <v>0 Hari</v>
          </cell>
          <cell r="M5362" t="str">
            <v>DOKUMEN CHECK</v>
          </cell>
          <cell r="N5362" t="str">
            <v>FAILED</v>
          </cell>
          <cell r="O5362" t="str">
            <v>100 Ton</v>
          </cell>
          <cell r="P5362">
            <v>45733</v>
          </cell>
          <cell r="Q5362" t="str">
            <v/>
          </cell>
          <cell r="R5362"/>
          <cell r="S5362" t="str">
            <v/>
          </cell>
          <cell r="T5362"/>
          <cell r="U5362" t="str">
            <v/>
          </cell>
          <cell r="V5362"/>
          <cell r="W5362" t="str">
            <v/>
          </cell>
          <cell r="X5362"/>
          <cell r="Y5362" t="str">
            <v/>
          </cell>
          <cell r="Z5362"/>
          <cell r="AA5362" t="str">
            <v/>
          </cell>
          <cell r="AB5362"/>
          <cell r="AC5362"/>
          <cell r="AD5362"/>
          <cell r="AE5362" t="str">
            <v/>
          </cell>
          <cell r="AF5362"/>
          <cell r="AG5362"/>
          <cell r="AH5362"/>
          <cell r="AI5362"/>
          <cell r="AJ5362" t="str">
            <v/>
          </cell>
          <cell r="AK5362"/>
          <cell r="AL5362" t="str">
            <v/>
          </cell>
          <cell r="AM5362"/>
          <cell r="AN5362"/>
          <cell r="AO5362" t="str">
            <v/>
          </cell>
          <cell r="AP5362"/>
          <cell r="AQ5362"/>
          <cell r="AR5362" t="str">
            <v>tdk terhubung</v>
          </cell>
          <cell r="AS5362"/>
        </row>
        <row r="5363">
          <cell r="A5363">
            <v>5360</v>
          </cell>
          <cell r="B5363">
            <v>0</v>
          </cell>
          <cell r="C5363"/>
          <cell r="D5363" t="str">
            <v>Saibe</v>
          </cell>
          <cell r="E5363">
            <v>85652286592</v>
          </cell>
          <cell r="F5363" t="str">
            <v>Operator HD 785/OHT 777</v>
          </cell>
          <cell r="G5363"/>
          <cell r="H5363" t="str">
            <v>NON STAFF</v>
          </cell>
          <cell r="I5363" t="str">
            <v>IP - TABANG</v>
          </cell>
          <cell r="J5363" t="str">
            <v>BUMA</v>
          </cell>
          <cell r="K5363" t="str">
            <v>Agus S</v>
          </cell>
          <cell r="L5363" t="str">
            <v>0 Hari</v>
          </cell>
          <cell r="M5363" t="str">
            <v>DOKUMEN CHECK</v>
          </cell>
          <cell r="N5363" t="str">
            <v>FAILED</v>
          </cell>
          <cell r="O5363" t="str">
            <v>100 Ton</v>
          </cell>
          <cell r="P5363">
            <v>45733</v>
          </cell>
          <cell r="Q5363" t="str">
            <v/>
          </cell>
          <cell r="R5363"/>
          <cell r="S5363" t="str">
            <v/>
          </cell>
          <cell r="T5363"/>
          <cell r="U5363" t="str">
            <v/>
          </cell>
          <cell r="V5363"/>
          <cell r="W5363" t="str">
            <v/>
          </cell>
          <cell r="X5363"/>
          <cell r="Y5363" t="str">
            <v/>
          </cell>
          <cell r="Z5363"/>
          <cell r="AA5363" t="str">
            <v/>
          </cell>
          <cell r="AB5363"/>
          <cell r="AC5363"/>
          <cell r="AD5363"/>
          <cell r="AE5363" t="str">
            <v/>
          </cell>
          <cell r="AF5363"/>
          <cell r="AG5363"/>
          <cell r="AH5363"/>
          <cell r="AI5363"/>
          <cell r="AJ5363" t="str">
            <v/>
          </cell>
          <cell r="AK5363"/>
          <cell r="AL5363" t="str">
            <v/>
          </cell>
          <cell r="AM5363"/>
          <cell r="AN5363"/>
          <cell r="AO5363" t="str">
            <v/>
          </cell>
          <cell r="AP5363"/>
          <cell r="AQ5363"/>
          <cell r="AR5363" t="str">
            <v>tdk terhubung</v>
          </cell>
          <cell r="AS5363"/>
        </row>
        <row r="5364">
          <cell r="A5364">
            <v>5361</v>
          </cell>
          <cell r="B5364">
            <v>0</v>
          </cell>
          <cell r="C5364"/>
          <cell r="D5364" t="str">
            <v>Muhammad Anis Fuad</v>
          </cell>
          <cell r="E5364">
            <v>85329222738</v>
          </cell>
          <cell r="F5364" t="str">
            <v>Operator HD 785/OHT 777</v>
          </cell>
          <cell r="G5364"/>
          <cell r="H5364" t="str">
            <v>NON STAFF</v>
          </cell>
          <cell r="I5364" t="str">
            <v>IP - TABANG</v>
          </cell>
          <cell r="J5364" t="str">
            <v>BUMA</v>
          </cell>
          <cell r="K5364" t="str">
            <v>Agus S</v>
          </cell>
          <cell r="L5364" t="str">
            <v>0 Hari</v>
          </cell>
          <cell r="M5364" t="str">
            <v>DOKUMEN CHECK</v>
          </cell>
          <cell r="N5364" t="str">
            <v>FAILED</v>
          </cell>
          <cell r="O5364" t="str">
            <v>100 Ton</v>
          </cell>
          <cell r="P5364">
            <v>45733</v>
          </cell>
          <cell r="Q5364" t="str">
            <v/>
          </cell>
          <cell r="R5364"/>
          <cell r="S5364" t="str">
            <v/>
          </cell>
          <cell r="T5364"/>
          <cell r="U5364" t="str">
            <v/>
          </cell>
          <cell r="V5364"/>
          <cell r="W5364" t="str">
            <v/>
          </cell>
          <cell r="X5364"/>
          <cell r="Y5364" t="str">
            <v/>
          </cell>
          <cell r="Z5364"/>
          <cell r="AA5364" t="str">
            <v/>
          </cell>
          <cell r="AB5364"/>
          <cell r="AC5364"/>
          <cell r="AD5364"/>
          <cell r="AE5364" t="str">
            <v/>
          </cell>
          <cell r="AF5364"/>
          <cell r="AG5364"/>
          <cell r="AH5364"/>
          <cell r="AI5364"/>
          <cell r="AJ5364" t="str">
            <v/>
          </cell>
          <cell r="AK5364"/>
          <cell r="AL5364" t="str">
            <v/>
          </cell>
          <cell r="AM5364"/>
          <cell r="AN5364"/>
          <cell r="AO5364" t="str">
            <v/>
          </cell>
          <cell r="AP5364"/>
          <cell r="AQ5364"/>
          <cell r="AR5364" t="str">
            <v>tdk terhubung</v>
          </cell>
          <cell r="AS5364"/>
        </row>
        <row r="5365">
          <cell r="A5365">
            <v>5362</v>
          </cell>
          <cell r="B5365">
            <v>0</v>
          </cell>
          <cell r="C5365"/>
          <cell r="D5365" t="str">
            <v>Suprayitno</v>
          </cell>
          <cell r="E5365">
            <v>82255248282</v>
          </cell>
          <cell r="F5365" t="str">
            <v>Operator HD 785/OHT 777</v>
          </cell>
          <cell r="G5365"/>
          <cell r="H5365" t="str">
            <v>NON STAFF</v>
          </cell>
          <cell r="I5365" t="str">
            <v>IP - TABANG</v>
          </cell>
          <cell r="J5365" t="str">
            <v>BUMA</v>
          </cell>
          <cell r="K5365" t="str">
            <v>Agus S</v>
          </cell>
          <cell r="L5365" t="str">
            <v>0 Hari</v>
          </cell>
          <cell r="M5365" t="str">
            <v>DOKUMEN CHECK</v>
          </cell>
          <cell r="N5365" t="str">
            <v>FAILED</v>
          </cell>
          <cell r="O5365" t="str">
            <v>100 Ton</v>
          </cell>
          <cell r="P5365">
            <v>45733</v>
          </cell>
          <cell r="Q5365" t="str">
            <v/>
          </cell>
          <cell r="R5365"/>
          <cell r="S5365" t="str">
            <v/>
          </cell>
          <cell r="T5365"/>
          <cell r="U5365" t="str">
            <v/>
          </cell>
          <cell r="V5365"/>
          <cell r="W5365" t="str">
            <v/>
          </cell>
          <cell r="X5365"/>
          <cell r="Y5365" t="str">
            <v/>
          </cell>
          <cell r="Z5365"/>
          <cell r="AA5365" t="str">
            <v/>
          </cell>
          <cell r="AB5365"/>
          <cell r="AC5365"/>
          <cell r="AD5365"/>
          <cell r="AE5365" t="str">
            <v/>
          </cell>
          <cell r="AF5365"/>
          <cell r="AG5365"/>
          <cell r="AH5365"/>
          <cell r="AI5365"/>
          <cell r="AJ5365" t="str">
            <v/>
          </cell>
          <cell r="AK5365"/>
          <cell r="AL5365" t="str">
            <v/>
          </cell>
          <cell r="AM5365"/>
          <cell r="AN5365"/>
          <cell r="AO5365" t="str">
            <v/>
          </cell>
          <cell r="AP5365"/>
          <cell r="AQ5365"/>
          <cell r="AR5365" t="str">
            <v>tdk terhubung</v>
          </cell>
          <cell r="AS5365"/>
        </row>
        <row r="5366">
          <cell r="A5366">
            <v>5363</v>
          </cell>
          <cell r="B5366">
            <v>0</v>
          </cell>
          <cell r="C5366"/>
          <cell r="D5366" t="str">
            <v>Hadhiq Taufiqul Ula</v>
          </cell>
          <cell r="E5366">
            <v>81229300464</v>
          </cell>
          <cell r="F5366" t="str">
            <v>Operator HD 785/OHT 777</v>
          </cell>
          <cell r="G5366"/>
          <cell r="H5366" t="str">
            <v>NON STAFF</v>
          </cell>
          <cell r="I5366" t="str">
            <v>IP - TABANG</v>
          </cell>
          <cell r="J5366" t="str">
            <v>BUMA</v>
          </cell>
          <cell r="K5366" t="str">
            <v>Agus S</v>
          </cell>
          <cell r="L5366" t="str">
            <v>0 Hari</v>
          </cell>
          <cell r="M5366" t="str">
            <v>DOKUMEN CHECK</v>
          </cell>
          <cell r="N5366" t="str">
            <v>FAILED</v>
          </cell>
          <cell r="O5366" t="str">
            <v>100 Ton</v>
          </cell>
          <cell r="P5366">
            <v>45733</v>
          </cell>
          <cell r="Q5366" t="str">
            <v/>
          </cell>
          <cell r="R5366"/>
          <cell r="S5366" t="str">
            <v/>
          </cell>
          <cell r="T5366"/>
          <cell r="U5366" t="str">
            <v/>
          </cell>
          <cell r="V5366"/>
          <cell r="W5366" t="str">
            <v/>
          </cell>
          <cell r="X5366"/>
          <cell r="Y5366" t="str">
            <v/>
          </cell>
          <cell r="Z5366"/>
          <cell r="AA5366" t="str">
            <v/>
          </cell>
          <cell r="AB5366"/>
          <cell r="AC5366"/>
          <cell r="AD5366"/>
          <cell r="AE5366" t="str">
            <v/>
          </cell>
          <cell r="AF5366"/>
          <cell r="AG5366"/>
          <cell r="AH5366"/>
          <cell r="AI5366"/>
          <cell r="AJ5366" t="str">
            <v/>
          </cell>
          <cell r="AK5366"/>
          <cell r="AL5366" t="str">
            <v/>
          </cell>
          <cell r="AM5366"/>
          <cell r="AN5366"/>
          <cell r="AO5366" t="str">
            <v/>
          </cell>
          <cell r="AP5366"/>
          <cell r="AQ5366"/>
          <cell r="AR5366" t="str">
            <v>tdk terhubung</v>
          </cell>
          <cell r="AS5366"/>
        </row>
        <row r="5367">
          <cell r="A5367">
            <v>5364</v>
          </cell>
          <cell r="B5367">
            <v>0</v>
          </cell>
          <cell r="C5367"/>
          <cell r="D5367" t="str">
            <v>Fikri Abdul Azis</v>
          </cell>
          <cell r="E5367">
            <v>81247476276</v>
          </cell>
          <cell r="F5367" t="str">
            <v>Operator HD 785/OHT 777</v>
          </cell>
          <cell r="G5367"/>
          <cell r="H5367" t="str">
            <v>NON STAFF</v>
          </cell>
          <cell r="I5367" t="str">
            <v>IP - TABANG</v>
          </cell>
          <cell r="J5367" t="str">
            <v>BUMA</v>
          </cell>
          <cell r="K5367" t="str">
            <v>Agus S</v>
          </cell>
          <cell r="L5367" t="str">
            <v>0 Hari</v>
          </cell>
          <cell r="M5367" t="str">
            <v>DOKUMEN CHECK</v>
          </cell>
          <cell r="N5367" t="str">
            <v>FAILED</v>
          </cell>
          <cell r="O5367" t="str">
            <v>100 Ton</v>
          </cell>
          <cell r="P5367">
            <v>45733</v>
          </cell>
          <cell r="Q5367" t="str">
            <v/>
          </cell>
          <cell r="R5367"/>
          <cell r="S5367" t="str">
            <v/>
          </cell>
          <cell r="T5367"/>
          <cell r="U5367" t="str">
            <v/>
          </cell>
          <cell r="V5367"/>
          <cell r="W5367" t="str">
            <v/>
          </cell>
          <cell r="X5367"/>
          <cell r="Y5367" t="str">
            <v/>
          </cell>
          <cell r="Z5367"/>
          <cell r="AA5367" t="str">
            <v/>
          </cell>
          <cell r="AB5367"/>
          <cell r="AC5367"/>
          <cell r="AD5367"/>
          <cell r="AE5367" t="str">
            <v/>
          </cell>
          <cell r="AF5367"/>
          <cell r="AG5367"/>
          <cell r="AH5367"/>
          <cell r="AI5367"/>
          <cell r="AJ5367" t="str">
            <v/>
          </cell>
          <cell r="AK5367"/>
          <cell r="AL5367" t="str">
            <v/>
          </cell>
          <cell r="AM5367"/>
          <cell r="AN5367"/>
          <cell r="AO5367" t="str">
            <v/>
          </cell>
          <cell r="AP5367"/>
          <cell r="AQ5367"/>
          <cell r="AR5367" t="str">
            <v>tdk terhubung</v>
          </cell>
          <cell r="AS5367"/>
        </row>
        <row r="5368">
          <cell r="A5368">
            <v>5365</v>
          </cell>
          <cell r="B5368">
            <v>0</v>
          </cell>
          <cell r="C5368"/>
          <cell r="D5368" t="str">
            <v>Inoki Sagala</v>
          </cell>
          <cell r="E5368">
            <v>82312815717</v>
          </cell>
          <cell r="F5368" t="str">
            <v>Operator HD 785/OHT 777</v>
          </cell>
          <cell r="G5368"/>
          <cell r="H5368" t="str">
            <v>NON STAFF</v>
          </cell>
          <cell r="I5368" t="str">
            <v>IP - TABANG</v>
          </cell>
          <cell r="J5368" t="str">
            <v>BUMA</v>
          </cell>
          <cell r="K5368" t="str">
            <v>Agus S</v>
          </cell>
          <cell r="L5368" t="str">
            <v>0 Hari</v>
          </cell>
          <cell r="M5368" t="str">
            <v>DOKUMEN CHECK</v>
          </cell>
          <cell r="N5368" t="str">
            <v>FAILED</v>
          </cell>
          <cell r="O5368" t="str">
            <v>100 Ton</v>
          </cell>
          <cell r="P5368">
            <v>45733</v>
          </cell>
          <cell r="Q5368" t="str">
            <v/>
          </cell>
          <cell r="R5368"/>
          <cell r="S5368" t="str">
            <v/>
          </cell>
          <cell r="T5368"/>
          <cell r="U5368" t="str">
            <v/>
          </cell>
          <cell r="V5368"/>
          <cell r="W5368" t="str">
            <v/>
          </cell>
          <cell r="X5368"/>
          <cell r="Y5368" t="str">
            <v/>
          </cell>
          <cell r="Z5368"/>
          <cell r="AA5368" t="str">
            <v/>
          </cell>
          <cell r="AB5368"/>
          <cell r="AC5368"/>
          <cell r="AD5368"/>
          <cell r="AE5368" t="str">
            <v/>
          </cell>
          <cell r="AF5368"/>
          <cell r="AG5368"/>
          <cell r="AH5368"/>
          <cell r="AI5368"/>
          <cell r="AJ5368" t="str">
            <v/>
          </cell>
          <cell r="AK5368"/>
          <cell r="AL5368" t="str">
            <v/>
          </cell>
          <cell r="AM5368"/>
          <cell r="AN5368"/>
          <cell r="AO5368" t="str">
            <v/>
          </cell>
          <cell r="AP5368"/>
          <cell r="AQ5368"/>
          <cell r="AR5368" t="str">
            <v>mundur dari proses saat MCU</v>
          </cell>
          <cell r="AS5368"/>
        </row>
        <row r="5369">
          <cell r="A5369">
            <v>5366</v>
          </cell>
          <cell r="B5369">
            <v>0</v>
          </cell>
          <cell r="C5369"/>
          <cell r="D5369" t="str">
            <v>Herman Allo Datu</v>
          </cell>
          <cell r="E5369">
            <v>85345774426</v>
          </cell>
          <cell r="F5369" t="str">
            <v>Operator HD 785/OHT 777</v>
          </cell>
          <cell r="G5369"/>
          <cell r="H5369" t="str">
            <v>NON STAFF</v>
          </cell>
          <cell r="I5369" t="str">
            <v>IP - TABANG</v>
          </cell>
          <cell r="J5369" t="str">
            <v>BUMA</v>
          </cell>
          <cell r="K5369" t="str">
            <v>Agus S</v>
          </cell>
          <cell r="L5369" t="str">
            <v>0 Hari</v>
          </cell>
          <cell r="M5369" t="str">
            <v>DOKUMEN CHECK</v>
          </cell>
          <cell r="N5369" t="str">
            <v>FAILED</v>
          </cell>
          <cell r="O5369" t="str">
            <v>100 Ton</v>
          </cell>
          <cell r="P5369">
            <v>45733</v>
          </cell>
          <cell r="Q5369" t="str">
            <v/>
          </cell>
          <cell r="R5369"/>
          <cell r="S5369" t="str">
            <v/>
          </cell>
          <cell r="T5369"/>
          <cell r="U5369" t="str">
            <v/>
          </cell>
          <cell r="V5369"/>
          <cell r="W5369" t="str">
            <v/>
          </cell>
          <cell r="X5369"/>
          <cell r="Y5369" t="str">
            <v/>
          </cell>
          <cell r="Z5369"/>
          <cell r="AA5369" t="str">
            <v/>
          </cell>
          <cell r="AB5369"/>
          <cell r="AC5369"/>
          <cell r="AD5369"/>
          <cell r="AE5369" t="str">
            <v/>
          </cell>
          <cell r="AF5369"/>
          <cell r="AG5369"/>
          <cell r="AH5369"/>
          <cell r="AI5369"/>
          <cell r="AJ5369" t="str">
            <v/>
          </cell>
          <cell r="AK5369"/>
          <cell r="AL5369" t="str">
            <v/>
          </cell>
          <cell r="AM5369"/>
          <cell r="AN5369"/>
          <cell r="AO5369" t="str">
            <v/>
          </cell>
          <cell r="AP5369"/>
          <cell r="AQ5369"/>
          <cell r="AR5369" t="str">
            <v>Belum berminat untuk site Tabang</v>
          </cell>
          <cell r="AS5369"/>
        </row>
        <row r="5370">
          <cell r="A5370">
            <v>5367</v>
          </cell>
          <cell r="B5370" t="str">
            <v>3505111410860001</v>
          </cell>
          <cell r="C5370"/>
          <cell r="D5370" t="str">
            <v>Sugeng Rahayu Prasetyo</v>
          </cell>
          <cell r="E5370">
            <v>85347768899</v>
          </cell>
          <cell r="F5370" t="str">
            <v>Group Leader Produksi</v>
          </cell>
          <cell r="G5370" t="str">
            <v>Production</v>
          </cell>
          <cell r="H5370" t="str">
            <v>STAFF</v>
          </cell>
          <cell r="I5370" t="str">
            <v>IP - TABANG</v>
          </cell>
          <cell r="J5370" t="str">
            <v>BUMA</v>
          </cell>
          <cell r="K5370" t="str">
            <v>Agus S</v>
          </cell>
          <cell r="L5370" t="str">
            <v>41 Hari</v>
          </cell>
          <cell r="M5370" t="str">
            <v>PLAN ONSITE</v>
          </cell>
          <cell r="N5370" t="str">
            <v>IN PROCESS</v>
          </cell>
          <cell r="O5370" t="str">
            <v/>
          </cell>
          <cell r="P5370">
            <v>45733</v>
          </cell>
          <cell r="Q5370" t="str">
            <v/>
          </cell>
          <cell r="R5370"/>
          <cell r="S5370" t="str">
            <v/>
          </cell>
          <cell r="T5370"/>
          <cell r="U5370" t="str">
            <v/>
          </cell>
          <cell r="V5370"/>
          <cell r="W5370" t="str">
            <v/>
          </cell>
          <cell r="X5370"/>
          <cell r="Y5370" t="str">
            <v/>
          </cell>
          <cell r="Z5370"/>
          <cell r="AA5370" t="str">
            <v>45743 Hari</v>
          </cell>
          <cell r="AB5370">
            <v>45743</v>
          </cell>
          <cell r="AC5370" t="str">
            <v>TMC SURABAYA</v>
          </cell>
          <cell r="AD5370">
            <v>45762</v>
          </cell>
          <cell r="AE5370" t="str">
            <v>19 Hari</v>
          </cell>
          <cell r="AF5370">
            <v>45754</v>
          </cell>
          <cell r="AG5370" t="str">
            <v>Sp.PD (cholesterol)</v>
          </cell>
          <cell r="AH5370" t="str">
            <v>Medium Risk</v>
          </cell>
          <cell r="AI5370"/>
          <cell r="AJ5370" t="str">
            <v/>
          </cell>
          <cell r="AK5370"/>
          <cell r="AL5370" t="str">
            <v/>
          </cell>
          <cell r="AM5370"/>
          <cell r="AN5370"/>
          <cell r="AO5370" t="str">
            <v/>
          </cell>
          <cell r="AP5370"/>
          <cell r="AQ5370" t="str">
            <v>DONE</v>
          </cell>
          <cell r="AR5370" t="str">
            <v>PENGATURAN ONSITE</v>
          </cell>
          <cell r="AS5370"/>
        </row>
        <row r="5371">
          <cell r="A5371">
            <v>5368</v>
          </cell>
          <cell r="B5371">
            <v>0</v>
          </cell>
          <cell r="C5371"/>
          <cell r="D5371" t="str">
            <v>Arya Ruswana Aditiya</v>
          </cell>
          <cell r="E5371">
            <v>82386161106</v>
          </cell>
          <cell r="F5371" t="str">
            <v>Operator HD 785/OHT 777</v>
          </cell>
          <cell r="G5371"/>
          <cell r="H5371" t="str">
            <v>NON STAFF</v>
          </cell>
          <cell r="I5371" t="str">
            <v>IP - TABANG</v>
          </cell>
          <cell r="J5371" t="str">
            <v>BUMA</v>
          </cell>
          <cell r="K5371" t="str">
            <v>Agus S</v>
          </cell>
          <cell r="L5371" t="str">
            <v>0 Hari</v>
          </cell>
          <cell r="M5371" t="str">
            <v>DOKUMEN CHECK</v>
          </cell>
          <cell r="N5371" t="str">
            <v>FAILED</v>
          </cell>
          <cell r="O5371" t="str">
            <v>100 Ton</v>
          </cell>
          <cell r="P5371">
            <v>45733</v>
          </cell>
          <cell r="Q5371" t="str">
            <v/>
          </cell>
          <cell r="R5371"/>
          <cell r="S5371" t="str">
            <v/>
          </cell>
          <cell r="T5371"/>
          <cell r="U5371" t="str">
            <v/>
          </cell>
          <cell r="V5371"/>
          <cell r="W5371" t="str">
            <v/>
          </cell>
          <cell r="X5371"/>
          <cell r="Y5371" t="str">
            <v/>
          </cell>
          <cell r="Z5371"/>
          <cell r="AA5371" t="str">
            <v/>
          </cell>
          <cell r="AB5371"/>
          <cell r="AC5371"/>
          <cell r="AD5371"/>
          <cell r="AE5371" t="str">
            <v/>
          </cell>
          <cell r="AF5371"/>
          <cell r="AG5371"/>
          <cell r="AH5371"/>
          <cell r="AI5371"/>
          <cell r="AJ5371" t="str">
            <v/>
          </cell>
          <cell r="AK5371"/>
          <cell r="AL5371" t="str">
            <v/>
          </cell>
          <cell r="AM5371"/>
          <cell r="AN5371"/>
          <cell r="AO5371" t="str">
            <v/>
          </cell>
          <cell r="AP5371"/>
          <cell r="AQ5371"/>
          <cell r="AR5371" t="str">
            <v>tdk terhubung</v>
          </cell>
          <cell r="AS5371"/>
        </row>
        <row r="5372">
          <cell r="A5372">
            <v>5369</v>
          </cell>
          <cell r="B5372">
            <v>0</v>
          </cell>
          <cell r="C5372"/>
          <cell r="D5372" t="str">
            <v>Richard Toding Paliawa</v>
          </cell>
          <cell r="E5372">
            <v>85246185678</v>
          </cell>
          <cell r="F5372" t="str">
            <v>Operator HD 785/OHT 777</v>
          </cell>
          <cell r="G5372"/>
          <cell r="H5372" t="str">
            <v>NON STAFF</v>
          </cell>
          <cell r="I5372" t="str">
            <v>IP - TABANG</v>
          </cell>
          <cell r="J5372" t="str">
            <v>BUMA</v>
          </cell>
          <cell r="K5372" t="str">
            <v>Agus S</v>
          </cell>
          <cell r="L5372" t="str">
            <v>0 Hari</v>
          </cell>
          <cell r="M5372" t="str">
            <v>DOKUMEN CHECK</v>
          </cell>
          <cell r="N5372" t="str">
            <v>FAILED</v>
          </cell>
          <cell r="O5372" t="str">
            <v>100 Ton</v>
          </cell>
          <cell r="P5372">
            <v>45733</v>
          </cell>
          <cell r="Q5372" t="str">
            <v/>
          </cell>
          <cell r="R5372"/>
          <cell r="S5372" t="str">
            <v/>
          </cell>
          <cell r="T5372"/>
          <cell r="U5372" t="str">
            <v/>
          </cell>
          <cell r="V5372"/>
          <cell r="W5372" t="str">
            <v/>
          </cell>
          <cell r="X5372"/>
          <cell r="Y5372" t="str">
            <v/>
          </cell>
          <cell r="Z5372"/>
          <cell r="AA5372" t="str">
            <v/>
          </cell>
          <cell r="AB5372"/>
          <cell r="AC5372"/>
          <cell r="AD5372"/>
          <cell r="AE5372" t="str">
            <v/>
          </cell>
          <cell r="AF5372"/>
          <cell r="AG5372"/>
          <cell r="AH5372"/>
          <cell r="AI5372"/>
          <cell r="AJ5372" t="str">
            <v/>
          </cell>
          <cell r="AK5372"/>
          <cell r="AL5372" t="str">
            <v/>
          </cell>
          <cell r="AM5372"/>
          <cell r="AN5372"/>
          <cell r="AO5372" t="str">
            <v/>
          </cell>
          <cell r="AP5372"/>
          <cell r="AQ5372"/>
          <cell r="AR5372" t="str">
            <v>tdk terhubung</v>
          </cell>
          <cell r="AS5372"/>
        </row>
        <row r="5373">
          <cell r="A5373">
            <v>5370</v>
          </cell>
          <cell r="B5373">
            <v>0</v>
          </cell>
          <cell r="C5373"/>
          <cell r="D5373" t="str">
            <v>Yusni Wijayanto</v>
          </cell>
          <cell r="E5373">
            <v>85752836295</v>
          </cell>
          <cell r="F5373" t="str">
            <v>Operator HD 785/OHT 777</v>
          </cell>
          <cell r="G5373"/>
          <cell r="H5373" t="str">
            <v>NON STAFF</v>
          </cell>
          <cell r="I5373" t="str">
            <v>IP - TABANG</v>
          </cell>
          <cell r="J5373" t="str">
            <v>BUMA</v>
          </cell>
          <cell r="K5373" t="str">
            <v>Agus S</v>
          </cell>
          <cell r="L5373" t="str">
            <v>0 Hari</v>
          </cell>
          <cell r="M5373" t="str">
            <v>DOKUMEN CHECK</v>
          </cell>
          <cell r="N5373" t="str">
            <v>FAILED</v>
          </cell>
          <cell r="O5373" t="str">
            <v>100 Ton</v>
          </cell>
          <cell r="P5373">
            <v>45733</v>
          </cell>
          <cell r="Q5373" t="str">
            <v/>
          </cell>
          <cell r="R5373"/>
          <cell r="S5373" t="str">
            <v/>
          </cell>
          <cell r="T5373"/>
          <cell r="U5373" t="str">
            <v/>
          </cell>
          <cell r="V5373"/>
          <cell r="W5373" t="str">
            <v/>
          </cell>
          <cell r="X5373"/>
          <cell r="Y5373" t="str">
            <v/>
          </cell>
          <cell r="Z5373"/>
          <cell r="AA5373" t="str">
            <v/>
          </cell>
          <cell r="AB5373"/>
          <cell r="AC5373"/>
          <cell r="AD5373"/>
          <cell r="AE5373" t="str">
            <v/>
          </cell>
          <cell r="AF5373"/>
          <cell r="AG5373"/>
          <cell r="AH5373"/>
          <cell r="AI5373"/>
          <cell r="AJ5373" t="str">
            <v/>
          </cell>
          <cell r="AK5373"/>
          <cell r="AL5373" t="str">
            <v/>
          </cell>
          <cell r="AM5373"/>
          <cell r="AN5373"/>
          <cell r="AO5373" t="str">
            <v/>
          </cell>
          <cell r="AP5373"/>
          <cell r="AQ5373"/>
          <cell r="AR5373" t="str">
            <v>tdk terhubung</v>
          </cell>
          <cell r="AS5373"/>
        </row>
        <row r="5374">
          <cell r="A5374">
            <v>5371</v>
          </cell>
          <cell r="B5374">
            <v>0</v>
          </cell>
          <cell r="C5374"/>
          <cell r="D5374" t="str">
            <v>Galih Wardhana</v>
          </cell>
          <cell r="E5374">
            <v>82149084425</v>
          </cell>
          <cell r="F5374" t="str">
            <v>Operator HD 785/OHT 777</v>
          </cell>
          <cell r="G5374"/>
          <cell r="H5374" t="str">
            <v>NON STAFF</v>
          </cell>
          <cell r="I5374" t="str">
            <v>IP - TABANG</v>
          </cell>
          <cell r="J5374" t="str">
            <v>BUMA</v>
          </cell>
          <cell r="K5374" t="str">
            <v>Agus S</v>
          </cell>
          <cell r="L5374" t="str">
            <v>0 Hari</v>
          </cell>
          <cell r="M5374" t="str">
            <v>DOKUMEN CHECK</v>
          </cell>
          <cell r="N5374" t="str">
            <v>FAILED</v>
          </cell>
          <cell r="O5374" t="str">
            <v>100 Ton</v>
          </cell>
          <cell r="P5374">
            <v>45733</v>
          </cell>
          <cell r="Q5374" t="str">
            <v/>
          </cell>
          <cell r="R5374"/>
          <cell r="S5374" t="str">
            <v/>
          </cell>
          <cell r="T5374"/>
          <cell r="U5374" t="str">
            <v/>
          </cell>
          <cell r="V5374"/>
          <cell r="W5374" t="str">
            <v/>
          </cell>
          <cell r="X5374"/>
          <cell r="Y5374" t="str">
            <v/>
          </cell>
          <cell r="Z5374"/>
          <cell r="AA5374" t="str">
            <v/>
          </cell>
          <cell r="AB5374"/>
          <cell r="AC5374"/>
          <cell r="AD5374"/>
          <cell r="AE5374" t="str">
            <v/>
          </cell>
          <cell r="AF5374"/>
          <cell r="AG5374"/>
          <cell r="AH5374"/>
          <cell r="AI5374"/>
          <cell r="AJ5374" t="str">
            <v/>
          </cell>
          <cell r="AK5374"/>
          <cell r="AL5374" t="str">
            <v/>
          </cell>
          <cell r="AM5374"/>
          <cell r="AN5374"/>
          <cell r="AO5374" t="str">
            <v/>
          </cell>
          <cell r="AP5374"/>
          <cell r="AQ5374"/>
          <cell r="AR5374" t="str">
            <v>aktif di perusahaan lain</v>
          </cell>
          <cell r="AS5374"/>
        </row>
        <row r="5375">
          <cell r="A5375">
            <v>5372</v>
          </cell>
          <cell r="B5375">
            <v>0</v>
          </cell>
          <cell r="C5375"/>
          <cell r="D5375" t="str">
            <v>Gunawan Ardi Burhan</v>
          </cell>
          <cell r="E5375">
            <v>81345031630</v>
          </cell>
          <cell r="F5375" t="str">
            <v>Operator HD 785/OHT 777</v>
          </cell>
          <cell r="G5375"/>
          <cell r="H5375" t="str">
            <v>NON STAFF</v>
          </cell>
          <cell r="I5375" t="str">
            <v>IP - TABANG</v>
          </cell>
          <cell r="J5375" t="str">
            <v>BUMA</v>
          </cell>
          <cell r="K5375" t="str">
            <v>Agus S</v>
          </cell>
          <cell r="L5375" t="str">
            <v>0 Hari</v>
          </cell>
          <cell r="M5375" t="str">
            <v>DOKUMEN CHECK</v>
          </cell>
          <cell r="N5375" t="str">
            <v>FAILED</v>
          </cell>
          <cell r="O5375" t="str">
            <v>100 Ton</v>
          </cell>
          <cell r="P5375">
            <v>45733</v>
          </cell>
          <cell r="Q5375" t="str">
            <v/>
          </cell>
          <cell r="R5375"/>
          <cell r="S5375" t="str">
            <v/>
          </cell>
          <cell r="T5375"/>
          <cell r="U5375" t="str">
            <v/>
          </cell>
          <cell r="V5375"/>
          <cell r="W5375" t="str">
            <v/>
          </cell>
          <cell r="X5375"/>
          <cell r="Y5375" t="str">
            <v/>
          </cell>
          <cell r="Z5375"/>
          <cell r="AA5375" t="str">
            <v/>
          </cell>
          <cell r="AB5375"/>
          <cell r="AC5375"/>
          <cell r="AD5375"/>
          <cell r="AE5375" t="str">
            <v/>
          </cell>
          <cell r="AF5375"/>
          <cell r="AG5375"/>
          <cell r="AH5375"/>
          <cell r="AI5375"/>
          <cell r="AJ5375" t="str">
            <v/>
          </cell>
          <cell r="AK5375"/>
          <cell r="AL5375" t="str">
            <v/>
          </cell>
          <cell r="AM5375"/>
          <cell r="AN5375"/>
          <cell r="AO5375" t="str">
            <v/>
          </cell>
          <cell r="AP5375"/>
          <cell r="AQ5375"/>
          <cell r="AR5375" t="str">
            <v>tdk terhubung</v>
          </cell>
          <cell r="AS5375"/>
        </row>
        <row r="5376">
          <cell r="A5376">
            <v>5373</v>
          </cell>
          <cell r="B5376">
            <v>0</v>
          </cell>
          <cell r="C5376"/>
          <cell r="D5376" t="str">
            <v>Andaru Wardoyo</v>
          </cell>
          <cell r="E5376">
            <v>82136495310</v>
          </cell>
          <cell r="F5376" t="str">
            <v>Operator HD 785/OHT 777</v>
          </cell>
          <cell r="G5376"/>
          <cell r="H5376" t="str">
            <v>NON STAFF</v>
          </cell>
          <cell r="I5376" t="str">
            <v>IP - TABANG</v>
          </cell>
          <cell r="J5376" t="str">
            <v>BUMA</v>
          </cell>
          <cell r="K5376" t="str">
            <v>Agus S</v>
          </cell>
          <cell r="L5376" t="str">
            <v>0 Hari</v>
          </cell>
          <cell r="M5376" t="str">
            <v>DOKUMEN CHECK</v>
          </cell>
          <cell r="N5376" t="str">
            <v>FAILED</v>
          </cell>
          <cell r="O5376" t="str">
            <v>100 Ton</v>
          </cell>
          <cell r="P5376">
            <v>45733</v>
          </cell>
          <cell r="Q5376" t="str">
            <v/>
          </cell>
          <cell r="R5376"/>
          <cell r="S5376" t="str">
            <v/>
          </cell>
          <cell r="T5376"/>
          <cell r="U5376" t="str">
            <v/>
          </cell>
          <cell r="V5376"/>
          <cell r="W5376" t="str">
            <v/>
          </cell>
          <cell r="X5376"/>
          <cell r="Y5376" t="str">
            <v/>
          </cell>
          <cell r="Z5376"/>
          <cell r="AA5376" t="str">
            <v/>
          </cell>
          <cell r="AB5376"/>
          <cell r="AC5376"/>
          <cell r="AD5376"/>
          <cell r="AE5376" t="str">
            <v/>
          </cell>
          <cell r="AF5376"/>
          <cell r="AG5376"/>
          <cell r="AH5376"/>
          <cell r="AI5376"/>
          <cell r="AJ5376" t="str">
            <v/>
          </cell>
          <cell r="AK5376"/>
          <cell r="AL5376" t="str">
            <v/>
          </cell>
          <cell r="AM5376"/>
          <cell r="AN5376"/>
          <cell r="AO5376" t="str">
            <v/>
          </cell>
          <cell r="AP5376"/>
          <cell r="AQ5376"/>
          <cell r="AR5376" t="str">
            <v>tdk terhubung</v>
          </cell>
          <cell r="AS5376"/>
        </row>
        <row r="5377">
          <cell r="A5377">
            <v>5374</v>
          </cell>
          <cell r="B5377">
            <v>0</v>
          </cell>
          <cell r="C5377"/>
          <cell r="D5377" t="str">
            <v>Musa Parasi Samaa</v>
          </cell>
          <cell r="E5377">
            <v>82354874422</v>
          </cell>
          <cell r="F5377" t="str">
            <v>Operator HD 785/OHT 777</v>
          </cell>
          <cell r="G5377"/>
          <cell r="H5377" t="str">
            <v>NON STAFF</v>
          </cell>
          <cell r="I5377" t="str">
            <v>IP - TABANG</v>
          </cell>
          <cell r="J5377" t="str">
            <v>BUMA</v>
          </cell>
          <cell r="K5377" t="str">
            <v>Agus S</v>
          </cell>
          <cell r="L5377" t="str">
            <v>0 Hari</v>
          </cell>
          <cell r="M5377" t="str">
            <v>DOKUMEN CHECK</v>
          </cell>
          <cell r="N5377" t="str">
            <v>FAILED</v>
          </cell>
          <cell r="O5377" t="str">
            <v>100 Ton</v>
          </cell>
          <cell r="P5377">
            <v>45733</v>
          </cell>
          <cell r="Q5377" t="str">
            <v/>
          </cell>
          <cell r="R5377"/>
          <cell r="S5377" t="str">
            <v/>
          </cell>
          <cell r="T5377"/>
          <cell r="U5377" t="str">
            <v/>
          </cell>
          <cell r="V5377"/>
          <cell r="W5377" t="str">
            <v/>
          </cell>
          <cell r="X5377"/>
          <cell r="Y5377" t="str">
            <v/>
          </cell>
          <cell r="Z5377"/>
          <cell r="AA5377" t="str">
            <v/>
          </cell>
          <cell r="AB5377"/>
          <cell r="AC5377"/>
          <cell r="AD5377"/>
          <cell r="AE5377" t="str">
            <v/>
          </cell>
          <cell r="AF5377"/>
          <cell r="AG5377"/>
          <cell r="AH5377"/>
          <cell r="AI5377"/>
          <cell r="AJ5377" t="str">
            <v/>
          </cell>
          <cell r="AK5377"/>
          <cell r="AL5377" t="str">
            <v/>
          </cell>
          <cell r="AM5377"/>
          <cell r="AN5377"/>
          <cell r="AO5377" t="str">
            <v/>
          </cell>
          <cell r="AP5377"/>
          <cell r="AQ5377"/>
          <cell r="AR5377" t="str">
            <v>tdk terhubung</v>
          </cell>
          <cell r="AS5377"/>
        </row>
        <row r="5378">
          <cell r="A5378">
            <v>5375</v>
          </cell>
          <cell r="B5378">
            <v>0</v>
          </cell>
          <cell r="C5378"/>
          <cell r="D5378" t="str">
            <v>Danang Susanto</v>
          </cell>
          <cell r="E5378">
            <v>82112433585</v>
          </cell>
          <cell r="F5378" t="str">
            <v>Operator HD 785/OHT 777</v>
          </cell>
          <cell r="G5378"/>
          <cell r="H5378" t="str">
            <v>NON STAFF</v>
          </cell>
          <cell r="I5378" t="str">
            <v>IP - TABANG</v>
          </cell>
          <cell r="J5378" t="str">
            <v>BUMA</v>
          </cell>
          <cell r="K5378" t="str">
            <v>Agus S</v>
          </cell>
          <cell r="L5378" t="str">
            <v>41 Hari</v>
          </cell>
          <cell r="M5378" t="str">
            <v>DOKUMEN CHECK</v>
          </cell>
          <cell r="N5378" t="str">
            <v>HOLD</v>
          </cell>
          <cell r="O5378" t="str">
            <v>100 Ton</v>
          </cell>
          <cell r="P5378">
            <v>45733</v>
          </cell>
          <cell r="Q5378" t="str">
            <v/>
          </cell>
          <cell r="R5378"/>
          <cell r="S5378" t="str">
            <v/>
          </cell>
          <cell r="T5378"/>
          <cell r="U5378" t="str">
            <v/>
          </cell>
          <cell r="V5378"/>
          <cell r="W5378" t="str">
            <v/>
          </cell>
          <cell r="X5378"/>
          <cell r="Y5378" t="str">
            <v/>
          </cell>
          <cell r="Z5378"/>
          <cell r="AA5378" t="str">
            <v/>
          </cell>
          <cell r="AB5378"/>
          <cell r="AC5378"/>
          <cell r="AD5378"/>
          <cell r="AE5378" t="str">
            <v/>
          </cell>
          <cell r="AF5378"/>
          <cell r="AG5378"/>
          <cell r="AH5378"/>
          <cell r="AI5378"/>
          <cell r="AJ5378" t="str">
            <v/>
          </cell>
          <cell r="AK5378"/>
          <cell r="AL5378" t="str">
            <v/>
          </cell>
          <cell r="AM5378"/>
          <cell r="AN5378"/>
          <cell r="AO5378" t="str">
            <v/>
          </cell>
          <cell r="AP5378"/>
          <cell r="AQ5378"/>
          <cell r="AR5378" t="str">
            <v>minta POH jakarta</v>
          </cell>
          <cell r="AS5378"/>
        </row>
        <row r="5379">
          <cell r="A5379">
            <v>5376</v>
          </cell>
          <cell r="B5379">
            <v>0</v>
          </cell>
          <cell r="C5379"/>
          <cell r="D5379" t="str">
            <v>Dedy Setiadi</v>
          </cell>
          <cell r="E5379">
            <v>82251452443</v>
          </cell>
          <cell r="F5379" t="str">
            <v>Operator HD 785/OHT 777</v>
          </cell>
          <cell r="G5379"/>
          <cell r="H5379" t="str">
            <v>NON STAFF</v>
          </cell>
          <cell r="I5379" t="str">
            <v>IP - TABANG</v>
          </cell>
          <cell r="J5379" t="str">
            <v>BUMA</v>
          </cell>
          <cell r="K5379" t="str">
            <v>Agus S</v>
          </cell>
          <cell r="L5379" t="str">
            <v>0 Hari</v>
          </cell>
          <cell r="M5379" t="str">
            <v>DOKUMEN CHECK</v>
          </cell>
          <cell r="N5379" t="str">
            <v>FAILED</v>
          </cell>
          <cell r="O5379" t="str">
            <v>100 Ton</v>
          </cell>
          <cell r="P5379">
            <v>45733</v>
          </cell>
          <cell r="Q5379" t="str">
            <v/>
          </cell>
          <cell r="R5379"/>
          <cell r="S5379" t="str">
            <v/>
          </cell>
          <cell r="T5379"/>
          <cell r="U5379" t="str">
            <v/>
          </cell>
          <cell r="V5379"/>
          <cell r="W5379" t="str">
            <v/>
          </cell>
          <cell r="X5379"/>
          <cell r="Y5379" t="str">
            <v/>
          </cell>
          <cell r="Z5379"/>
          <cell r="AA5379" t="str">
            <v/>
          </cell>
          <cell r="AB5379"/>
          <cell r="AC5379"/>
          <cell r="AD5379"/>
          <cell r="AE5379" t="str">
            <v/>
          </cell>
          <cell r="AF5379"/>
          <cell r="AG5379"/>
          <cell r="AH5379"/>
          <cell r="AI5379"/>
          <cell r="AJ5379" t="str">
            <v/>
          </cell>
          <cell r="AK5379"/>
          <cell r="AL5379" t="str">
            <v/>
          </cell>
          <cell r="AM5379"/>
          <cell r="AN5379"/>
          <cell r="AO5379" t="str">
            <v/>
          </cell>
          <cell r="AP5379"/>
          <cell r="AQ5379"/>
          <cell r="AR5379" t="str">
            <v>tdk terhubung</v>
          </cell>
          <cell r="AS5379"/>
        </row>
        <row r="5380">
          <cell r="A5380">
            <v>5377</v>
          </cell>
          <cell r="B5380">
            <v>0</v>
          </cell>
          <cell r="C5380"/>
          <cell r="D5380" t="str">
            <v>Rano Benyamin Sattu</v>
          </cell>
          <cell r="E5380">
            <v>82154519988</v>
          </cell>
          <cell r="F5380" t="str">
            <v>Operator HD 785/OHT 777</v>
          </cell>
          <cell r="G5380"/>
          <cell r="H5380" t="str">
            <v>NON STAFF</v>
          </cell>
          <cell r="I5380" t="str">
            <v>IP - TABANG</v>
          </cell>
          <cell r="J5380" t="str">
            <v>BUMA</v>
          </cell>
          <cell r="K5380" t="str">
            <v>Agus S</v>
          </cell>
          <cell r="L5380" t="str">
            <v>0 Hari</v>
          </cell>
          <cell r="M5380" t="str">
            <v>DOKUMEN CHECK</v>
          </cell>
          <cell r="N5380" t="str">
            <v>FAILED</v>
          </cell>
          <cell r="O5380" t="str">
            <v>100 Ton</v>
          </cell>
          <cell r="P5380">
            <v>45733</v>
          </cell>
          <cell r="Q5380" t="str">
            <v/>
          </cell>
          <cell r="R5380"/>
          <cell r="S5380" t="str">
            <v/>
          </cell>
          <cell r="T5380"/>
          <cell r="U5380" t="str">
            <v/>
          </cell>
          <cell r="V5380"/>
          <cell r="W5380" t="str">
            <v/>
          </cell>
          <cell r="X5380"/>
          <cell r="Y5380" t="str">
            <v/>
          </cell>
          <cell r="Z5380"/>
          <cell r="AA5380" t="str">
            <v/>
          </cell>
          <cell r="AB5380"/>
          <cell r="AC5380"/>
          <cell r="AD5380"/>
          <cell r="AE5380" t="str">
            <v/>
          </cell>
          <cell r="AF5380"/>
          <cell r="AG5380"/>
          <cell r="AH5380"/>
          <cell r="AI5380"/>
          <cell r="AJ5380" t="str">
            <v/>
          </cell>
          <cell r="AK5380"/>
          <cell r="AL5380" t="str">
            <v/>
          </cell>
          <cell r="AM5380"/>
          <cell r="AN5380"/>
          <cell r="AO5380" t="str">
            <v/>
          </cell>
          <cell r="AP5380"/>
          <cell r="AQ5380"/>
          <cell r="AR5380" t="str">
            <v>tdk terhubung</v>
          </cell>
          <cell r="AS5380"/>
        </row>
        <row r="5381">
          <cell r="A5381">
            <v>5378</v>
          </cell>
          <cell r="B5381">
            <v>0</v>
          </cell>
          <cell r="C5381"/>
          <cell r="D5381" t="str">
            <v>Harianto</v>
          </cell>
          <cell r="E5381">
            <v>82358075533</v>
          </cell>
          <cell r="F5381" t="str">
            <v>Operator HD 785/OHT 777</v>
          </cell>
          <cell r="G5381"/>
          <cell r="H5381" t="str">
            <v>NON STAFF</v>
          </cell>
          <cell r="I5381" t="str">
            <v>IP - TABANG</v>
          </cell>
          <cell r="J5381" t="str">
            <v>BUMA</v>
          </cell>
          <cell r="K5381" t="str">
            <v>Agus S</v>
          </cell>
          <cell r="L5381" t="str">
            <v>0 Hari</v>
          </cell>
          <cell r="M5381" t="str">
            <v>DOKUMEN CHECK</v>
          </cell>
          <cell r="N5381" t="str">
            <v>FAILED</v>
          </cell>
          <cell r="O5381" t="str">
            <v>100 Ton</v>
          </cell>
          <cell r="P5381">
            <v>45733</v>
          </cell>
          <cell r="Q5381" t="str">
            <v/>
          </cell>
          <cell r="R5381"/>
          <cell r="S5381" t="str">
            <v/>
          </cell>
          <cell r="T5381"/>
          <cell r="U5381" t="str">
            <v/>
          </cell>
          <cell r="V5381"/>
          <cell r="W5381" t="str">
            <v/>
          </cell>
          <cell r="X5381"/>
          <cell r="Y5381" t="str">
            <v/>
          </cell>
          <cell r="Z5381"/>
          <cell r="AA5381" t="str">
            <v/>
          </cell>
          <cell r="AB5381"/>
          <cell r="AC5381"/>
          <cell r="AD5381"/>
          <cell r="AE5381" t="str">
            <v/>
          </cell>
          <cell r="AF5381"/>
          <cell r="AG5381"/>
          <cell r="AH5381"/>
          <cell r="AI5381"/>
          <cell r="AJ5381" t="str">
            <v/>
          </cell>
          <cell r="AK5381"/>
          <cell r="AL5381" t="str">
            <v/>
          </cell>
          <cell r="AM5381"/>
          <cell r="AN5381"/>
          <cell r="AO5381" t="str">
            <v/>
          </cell>
          <cell r="AP5381"/>
          <cell r="AQ5381"/>
          <cell r="AR5381" t="str">
            <v>tdk terhubung</v>
          </cell>
          <cell r="AS5381"/>
        </row>
        <row r="5382">
          <cell r="A5382">
            <v>5379</v>
          </cell>
          <cell r="B5382">
            <v>0</v>
          </cell>
          <cell r="C5382"/>
          <cell r="D5382" t="str">
            <v>Syahri Ramadhani</v>
          </cell>
          <cell r="E5382">
            <v>81332915886</v>
          </cell>
          <cell r="F5382" t="str">
            <v>Operator HD 785/OHT 777</v>
          </cell>
          <cell r="G5382"/>
          <cell r="H5382" t="str">
            <v>NON STAFF</v>
          </cell>
          <cell r="I5382" t="str">
            <v>IP - TABANG</v>
          </cell>
          <cell r="J5382" t="str">
            <v>BUMA</v>
          </cell>
          <cell r="K5382" t="str">
            <v>Agus S</v>
          </cell>
          <cell r="L5382" t="str">
            <v>0 Hari</v>
          </cell>
          <cell r="M5382" t="str">
            <v>DOKUMEN CHECK</v>
          </cell>
          <cell r="N5382" t="str">
            <v>FAILED</v>
          </cell>
          <cell r="O5382" t="str">
            <v>100 Ton</v>
          </cell>
          <cell r="P5382">
            <v>45733</v>
          </cell>
          <cell r="Q5382" t="str">
            <v/>
          </cell>
          <cell r="R5382"/>
          <cell r="S5382" t="str">
            <v/>
          </cell>
          <cell r="T5382"/>
          <cell r="U5382" t="str">
            <v/>
          </cell>
          <cell r="V5382"/>
          <cell r="W5382" t="str">
            <v/>
          </cell>
          <cell r="X5382"/>
          <cell r="Y5382" t="str">
            <v/>
          </cell>
          <cell r="Z5382"/>
          <cell r="AA5382" t="str">
            <v/>
          </cell>
          <cell r="AB5382"/>
          <cell r="AC5382"/>
          <cell r="AD5382"/>
          <cell r="AE5382" t="str">
            <v/>
          </cell>
          <cell r="AF5382"/>
          <cell r="AG5382"/>
          <cell r="AH5382"/>
          <cell r="AI5382"/>
          <cell r="AJ5382" t="str">
            <v/>
          </cell>
          <cell r="AK5382"/>
          <cell r="AL5382" t="str">
            <v/>
          </cell>
          <cell r="AM5382"/>
          <cell r="AN5382"/>
          <cell r="AO5382" t="str">
            <v/>
          </cell>
          <cell r="AP5382"/>
          <cell r="AQ5382"/>
          <cell r="AR5382" t="str">
            <v>Terimakasih penawaran nya pak , Utk saat ini blm dulu pak</v>
          </cell>
          <cell r="AS5382"/>
        </row>
        <row r="5383">
          <cell r="A5383">
            <v>5380</v>
          </cell>
          <cell r="B5383">
            <v>0</v>
          </cell>
          <cell r="C5383"/>
          <cell r="D5383" t="str">
            <v>Eko Saputra</v>
          </cell>
          <cell r="E5383">
            <v>82220256374</v>
          </cell>
          <cell r="F5383" t="str">
            <v>Operator HD 785/OHT 777</v>
          </cell>
          <cell r="G5383"/>
          <cell r="H5383" t="str">
            <v>NON STAFF</v>
          </cell>
          <cell r="I5383" t="str">
            <v>IP - TABANG</v>
          </cell>
          <cell r="J5383" t="str">
            <v>BUMA</v>
          </cell>
          <cell r="K5383" t="str">
            <v>Agus S</v>
          </cell>
          <cell r="L5383" t="str">
            <v>0 Hari</v>
          </cell>
          <cell r="M5383" t="str">
            <v>DOKUMEN CHECK</v>
          </cell>
          <cell r="N5383" t="str">
            <v>FAILED</v>
          </cell>
          <cell r="O5383" t="str">
            <v>100 Ton</v>
          </cell>
          <cell r="P5383">
            <v>45733</v>
          </cell>
          <cell r="Q5383" t="str">
            <v/>
          </cell>
          <cell r="R5383"/>
          <cell r="S5383" t="str">
            <v/>
          </cell>
          <cell r="T5383"/>
          <cell r="U5383" t="str">
            <v/>
          </cell>
          <cell r="V5383"/>
          <cell r="W5383" t="str">
            <v/>
          </cell>
          <cell r="X5383"/>
          <cell r="Y5383" t="str">
            <v/>
          </cell>
          <cell r="Z5383"/>
          <cell r="AA5383" t="str">
            <v/>
          </cell>
          <cell r="AB5383"/>
          <cell r="AC5383"/>
          <cell r="AD5383"/>
          <cell r="AE5383" t="str">
            <v/>
          </cell>
          <cell r="AF5383"/>
          <cell r="AG5383"/>
          <cell r="AH5383"/>
          <cell r="AI5383"/>
          <cell r="AJ5383" t="str">
            <v/>
          </cell>
          <cell r="AK5383"/>
          <cell r="AL5383" t="str">
            <v/>
          </cell>
          <cell r="AM5383"/>
          <cell r="AN5383"/>
          <cell r="AO5383" t="str">
            <v/>
          </cell>
          <cell r="AP5383"/>
          <cell r="AQ5383"/>
          <cell r="AR5383" t="str">
            <v>tdk terhubung</v>
          </cell>
          <cell r="AS5383"/>
        </row>
        <row r="5384">
          <cell r="A5384">
            <v>5381</v>
          </cell>
          <cell r="B5384">
            <v>0</v>
          </cell>
          <cell r="C5384"/>
          <cell r="D5384" t="str">
            <v>Edy Hartono</v>
          </cell>
          <cell r="E5384">
            <v>85348011010</v>
          </cell>
          <cell r="F5384" t="str">
            <v>Operator HD 785/OHT 777</v>
          </cell>
          <cell r="G5384"/>
          <cell r="H5384" t="str">
            <v>NON STAFF</v>
          </cell>
          <cell r="I5384" t="str">
            <v>IP - TABANG</v>
          </cell>
          <cell r="J5384" t="str">
            <v>BUMA</v>
          </cell>
          <cell r="K5384" t="str">
            <v>Agus S</v>
          </cell>
          <cell r="L5384" t="str">
            <v>0 Hari</v>
          </cell>
          <cell r="M5384" t="str">
            <v>DOKUMEN CHECK</v>
          </cell>
          <cell r="N5384" t="str">
            <v>FAILED</v>
          </cell>
          <cell r="O5384" t="str">
            <v>100 Ton</v>
          </cell>
          <cell r="P5384">
            <v>45733</v>
          </cell>
          <cell r="Q5384" t="str">
            <v/>
          </cell>
          <cell r="R5384"/>
          <cell r="S5384" t="str">
            <v/>
          </cell>
          <cell r="T5384"/>
          <cell r="U5384" t="str">
            <v/>
          </cell>
          <cell r="V5384"/>
          <cell r="W5384" t="str">
            <v/>
          </cell>
          <cell r="X5384"/>
          <cell r="Y5384" t="str">
            <v/>
          </cell>
          <cell r="Z5384"/>
          <cell r="AA5384" t="str">
            <v/>
          </cell>
          <cell r="AB5384"/>
          <cell r="AC5384"/>
          <cell r="AD5384"/>
          <cell r="AE5384" t="str">
            <v/>
          </cell>
          <cell r="AF5384"/>
          <cell r="AG5384"/>
          <cell r="AH5384"/>
          <cell r="AI5384"/>
          <cell r="AJ5384" t="str">
            <v/>
          </cell>
          <cell r="AK5384"/>
          <cell r="AL5384" t="str">
            <v/>
          </cell>
          <cell r="AM5384"/>
          <cell r="AN5384"/>
          <cell r="AO5384" t="str">
            <v/>
          </cell>
          <cell r="AP5384"/>
          <cell r="AQ5384"/>
          <cell r="AR5384" t="str">
            <v>tdk terhubung</v>
          </cell>
          <cell r="AS5384"/>
        </row>
        <row r="5385">
          <cell r="A5385">
            <v>5382</v>
          </cell>
          <cell r="B5385">
            <v>0</v>
          </cell>
          <cell r="C5385"/>
          <cell r="D5385" t="str">
            <v>Hendrik Kannu</v>
          </cell>
          <cell r="E5385">
            <v>81241247059</v>
          </cell>
          <cell r="F5385" t="str">
            <v>Operator HD 785/OHT 777</v>
          </cell>
          <cell r="G5385"/>
          <cell r="H5385" t="str">
            <v>NON STAFF</v>
          </cell>
          <cell r="I5385" t="str">
            <v>IP - TABANG</v>
          </cell>
          <cell r="J5385" t="str">
            <v>BUMA</v>
          </cell>
          <cell r="K5385" t="str">
            <v>Agus S</v>
          </cell>
          <cell r="L5385" t="str">
            <v>0 Hari</v>
          </cell>
          <cell r="M5385" t="str">
            <v>DOKUMEN CHECK</v>
          </cell>
          <cell r="N5385" t="str">
            <v>FAILED</v>
          </cell>
          <cell r="O5385" t="str">
            <v>100 Ton</v>
          </cell>
          <cell r="P5385">
            <v>45733</v>
          </cell>
          <cell r="Q5385" t="str">
            <v/>
          </cell>
          <cell r="R5385"/>
          <cell r="S5385" t="str">
            <v/>
          </cell>
          <cell r="T5385"/>
          <cell r="U5385" t="str">
            <v/>
          </cell>
          <cell r="V5385"/>
          <cell r="W5385" t="str">
            <v/>
          </cell>
          <cell r="X5385"/>
          <cell r="Y5385" t="str">
            <v/>
          </cell>
          <cell r="Z5385"/>
          <cell r="AA5385" t="str">
            <v/>
          </cell>
          <cell r="AB5385"/>
          <cell r="AC5385"/>
          <cell r="AD5385"/>
          <cell r="AE5385" t="str">
            <v/>
          </cell>
          <cell r="AF5385"/>
          <cell r="AG5385"/>
          <cell r="AH5385"/>
          <cell r="AI5385"/>
          <cell r="AJ5385" t="str">
            <v/>
          </cell>
          <cell r="AK5385"/>
          <cell r="AL5385" t="str">
            <v/>
          </cell>
          <cell r="AM5385"/>
          <cell r="AN5385"/>
          <cell r="AO5385" t="str">
            <v/>
          </cell>
          <cell r="AP5385"/>
          <cell r="AQ5385"/>
          <cell r="AR5385" t="str">
            <v>tdk terhubung</v>
          </cell>
          <cell r="AS5385"/>
        </row>
        <row r="5386">
          <cell r="A5386">
            <v>5383</v>
          </cell>
          <cell r="B5386">
            <v>0</v>
          </cell>
          <cell r="C5386"/>
          <cell r="D5386" t="str">
            <v>Rahmansyah Dickysaputro</v>
          </cell>
          <cell r="E5386">
            <v>81216626016</v>
          </cell>
          <cell r="F5386" t="str">
            <v>Operator HD 785/OHT 777</v>
          </cell>
          <cell r="G5386"/>
          <cell r="H5386" t="str">
            <v>NON STAFF</v>
          </cell>
          <cell r="I5386" t="str">
            <v>IP - TABANG</v>
          </cell>
          <cell r="J5386" t="str">
            <v>BUMA</v>
          </cell>
          <cell r="K5386" t="str">
            <v>Agus S</v>
          </cell>
          <cell r="L5386" t="str">
            <v>0 Hari</v>
          </cell>
          <cell r="M5386" t="str">
            <v>DOKUMEN CHECK</v>
          </cell>
          <cell r="N5386" t="str">
            <v>FAILED</v>
          </cell>
          <cell r="O5386" t="str">
            <v>100 Ton</v>
          </cell>
          <cell r="P5386">
            <v>45733</v>
          </cell>
          <cell r="Q5386" t="str">
            <v/>
          </cell>
          <cell r="R5386"/>
          <cell r="S5386" t="str">
            <v/>
          </cell>
          <cell r="T5386"/>
          <cell r="U5386" t="str">
            <v/>
          </cell>
          <cell r="V5386"/>
          <cell r="W5386" t="str">
            <v/>
          </cell>
          <cell r="X5386"/>
          <cell r="Y5386" t="str">
            <v/>
          </cell>
          <cell r="Z5386"/>
          <cell r="AA5386" t="str">
            <v/>
          </cell>
          <cell r="AB5386"/>
          <cell r="AC5386"/>
          <cell r="AD5386"/>
          <cell r="AE5386" t="str">
            <v/>
          </cell>
          <cell r="AF5386"/>
          <cell r="AG5386"/>
          <cell r="AH5386"/>
          <cell r="AI5386"/>
          <cell r="AJ5386" t="str">
            <v/>
          </cell>
          <cell r="AK5386"/>
          <cell r="AL5386" t="str">
            <v/>
          </cell>
          <cell r="AM5386"/>
          <cell r="AN5386"/>
          <cell r="AO5386" t="str">
            <v/>
          </cell>
          <cell r="AP5386"/>
          <cell r="AQ5386"/>
          <cell r="AR5386" t="str">
            <v>tdk terhubung</v>
          </cell>
          <cell r="AS5386"/>
        </row>
        <row r="5387">
          <cell r="A5387">
            <v>5384</v>
          </cell>
          <cell r="B5387">
            <v>0</v>
          </cell>
          <cell r="C5387"/>
          <cell r="D5387" t="str">
            <v>Taufik Hidayat</v>
          </cell>
          <cell r="E5387">
            <v>85694778002</v>
          </cell>
          <cell r="F5387" t="str">
            <v>Operator HD 785/OHT 777</v>
          </cell>
          <cell r="G5387"/>
          <cell r="H5387" t="str">
            <v>NON STAFF</v>
          </cell>
          <cell r="I5387" t="str">
            <v>IP - TABANG</v>
          </cell>
          <cell r="J5387" t="str">
            <v>BUMA</v>
          </cell>
          <cell r="K5387" t="str">
            <v>Agus S</v>
          </cell>
          <cell r="L5387" t="str">
            <v>0 Hari</v>
          </cell>
          <cell r="M5387" t="str">
            <v>DOKUMEN CHECK</v>
          </cell>
          <cell r="N5387" t="str">
            <v>FAILED</v>
          </cell>
          <cell r="O5387" t="str">
            <v>100 Ton</v>
          </cell>
          <cell r="P5387">
            <v>45733</v>
          </cell>
          <cell r="Q5387" t="str">
            <v/>
          </cell>
          <cell r="R5387"/>
          <cell r="S5387" t="str">
            <v/>
          </cell>
          <cell r="T5387"/>
          <cell r="U5387" t="str">
            <v/>
          </cell>
          <cell r="V5387"/>
          <cell r="W5387" t="str">
            <v/>
          </cell>
          <cell r="X5387"/>
          <cell r="Y5387" t="str">
            <v/>
          </cell>
          <cell r="Z5387"/>
          <cell r="AA5387" t="str">
            <v/>
          </cell>
          <cell r="AB5387"/>
          <cell r="AC5387"/>
          <cell r="AD5387"/>
          <cell r="AE5387" t="str">
            <v/>
          </cell>
          <cell r="AF5387"/>
          <cell r="AG5387"/>
          <cell r="AH5387"/>
          <cell r="AI5387"/>
          <cell r="AJ5387" t="str">
            <v/>
          </cell>
          <cell r="AK5387"/>
          <cell r="AL5387" t="str">
            <v/>
          </cell>
          <cell r="AM5387"/>
          <cell r="AN5387"/>
          <cell r="AO5387" t="str">
            <v/>
          </cell>
          <cell r="AP5387"/>
          <cell r="AQ5387"/>
          <cell r="AR5387" t="str">
            <v>tdk terhubung</v>
          </cell>
          <cell r="AS5387"/>
        </row>
        <row r="5388">
          <cell r="A5388">
            <v>5385</v>
          </cell>
          <cell r="B5388">
            <v>0</v>
          </cell>
          <cell r="C5388"/>
          <cell r="D5388" t="str">
            <v>Solikhan</v>
          </cell>
          <cell r="E5388">
            <v>85211628886</v>
          </cell>
          <cell r="F5388" t="str">
            <v>Operator HD 785/OHT 777</v>
          </cell>
          <cell r="G5388"/>
          <cell r="H5388" t="str">
            <v>NON STAFF</v>
          </cell>
          <cell r="I5388" t="str">
            <v>IP - TABANG</v>
          </cell>
          <cell r="J5388" t="str">
            <v>BUMA</v>
          </cell>
          <cell r="K5388" t="str">
            <v>Agus S</v>
          </cell>
          <cell r="L5388" t="str">
            <v>0 Hari</v>
          </cell>
          <cell r="M5388" t="str">
            <v>DOKUMEN CHECK</v>
          </cell>
          <cell r="N5388" t="str">
            <v>FAILED</v>
          </cell>
          <cell r="O5388" t="str">
            <v>100 Ton</v>
          </cell>
          <cell r="P5388">
            <v>45733</v>
          </cell>
          <cell r="Q5388" t="str">
            <v/>
          </cell>
          <cell r="R5388"/>
          <cell r="S5388" t="str">
            <v/>
          </cell>
          <cell r="T5388"/>
          <cell r="U5388" t="str">
            <v/>
          </cell>
          <cell r="V5388"/>
          <cell r="W5388" t="str">
            <v/>
          </cell>
          <cell r="X5388"/>
          <cell r="Y5388" t="str">
            <v/>
          </cell>
          <cell r="Z5388"/>
          <cell r="AA5388" t="str">
            <v/>
          </cell>
          <cell r="AB5388"/>
          <cell r="AC5388"/>
          <cell r="AD5388"/>
          <cell r="AE5388" t="str">
            <v/>
          </cell>
          <cell r="AF5388"/>
          <cell r="AG5388"/>
          <cell r="AH5388"/>
          <cell r="AI5388"/>
          <cell r="AJ5388" t="str">
            <v/>
          </cell>
          <cell r="AK5388"/>
          <cell r="AL5388" t="str">
            <v/>
          </cell>
          <cell r="AM5388"/>
          <cell r="AN5388"/>
          <cell r="AO5388" t="str">
            <v/>
          </cell>
          <cell r="AP5388"/>
          <cell r="AQ5388"/>
          <cell r="AR5388" t="str">
            <v>tdk terhubung</v>
          </cell>
          <cell r="AS5388"/>
        </row>
        <row r="5389">
          <cell r="A5389">
            <v>5386</v>
          </cell>
          <cell r="B5389">
            <v>0</v>
          </cell>
          <cell r="C5389"/>
          <cell r="D5389" t="str">
            <v>Dedi Kayangan</v>
          </cell>
          <cell r="E5389">
            <v>85348911712</v>
          </cell>
          <cell r="F5389" t="str">
            <v>Operator HD 785/OHT 777</v>
          </cell>
          <cell r="G5389"/>
          <cell r="H5389" t="str">
            <v>NON STAFF</v>
          </cell>
          <cell r="I5389" t="str">
            <v>IP - TABANG</v>
          </cell>
          <cell r="J5389" t="str">
            <v>BUMA</v>
          </cell>
          <cell r="K5389" t="str">
            <v>Agus S</v>
          </cell>
          <cell r="L5389" t="str">
            <v>0 Hari</v>
          </cell>
          <cell r="M5389" t="str">
            <v>DOKUMEN CHECK</v>
          </cell>
          <cell r="N5389" t="str">
            <v>FAILED</v>
          </cell>
          <cell r="O5389" t="str">
            <v>100 Ton</v>
          </cell>
          <cell r="P5389">
            <v>45733</v>
          </cell>
          <cell r="Q5389" t="str">
            <v/>
          </cell>
          <cell r="R5389"/>
          <cell r="S5389" t="str">
            <v/>
          </cell>
          <cell r="T5389"/>
          <cell r="U5389" t="str">
            <v/>
          </cell>
          <cell r="V5389"/>
          <cell r="W5389" t="str">
            <v/>
          </cell>
          <cell r="X5389"/>
          <cell r="Y5389" t="str">
            <v/>
          </cell>
          <cell r="Z5389"/>
          <cell r="AA5389" t="str">
            <v/>
          </cell>
          <cell r="AB5389"/>
          <cell r="AC5389"/>
          <cell r="AD5389"/>
          <cell r="AE5389" t="str">
            <v/>
          </cell>
          <cell r="AF5389"/>
          <cell r="AG5389"/>
          <cell r="AH5389"/>
          <cell r="AI5389"/>
          <cell r="AJ5389" t="str">
            <v/>
          </cell>
          <cell r="AK5389"/>
          <cell r="AL5389" t="str">
            <v/>
          </cell>
          <cell r="AM5389"/>
          <cell r="AN5389"/>
          <cell r="AO5389" t="str">
            <v/>
          </cell>
          <cell r="AP5389"/>
          <cell r="AQ5389"/>
          <cell r="AR5389" t="str">
            <v>tdk terhubung</v>
          </cell>
          <cell r="AS5389"/>
        </row>
        <row r="5390">
          <cell r="A5390">
            <v>5387</v>
          </cell>
          <cell r="B5390">
            <v>0</v>
          </cell>
          <cell r="C5390"/>
          <cell r="D5390" t="str">
            <v>Supiardin Pareang</v>
          </cell>
          <cell r="E5390">
            <v>85252153543</v>
          </cell>
          <cell r="F5390" t="str">
            <v>Operator HD 785/OHT 777</v>
          </cell>
          <cell r="G5390"/>
          <cell r="H5390" t="str">
            <v>NON STAFF</v>
          </cell>
          <cell r="I5390" t="str">
            <v>IP - TABANG</v>
          </cell>
          <cell r="J5390" t="str">
            <v>BUMA</v>
          </cell>
          <cell r="K5390" t="str">
            <v>Agus S</v>
          </cell>
          <cell r="L5390" t="str">
            <v>0 Hari</v>
          </cell>
          <cell r="M5390" t="str">
            <v>DOKUMEN CHECK</v>
          </cell>
          <cell r="N5390" t="str">
            <v>FAILED</v>
          </cell>
          <cell r="O5390" t="str">
            <v>100 Ton</v>
          </cell>
          <cell r="P5390">
            <v>45733</v>
          </cell>
          <cell r="Q5390" t="str">
            <v/>
          </cell>
          <cell r="R5390"/>
          <cell r="S5390" t="str">
            <v/>
          </cell>
          <cell r="T5390"/>
          <cell r="U5390" t="str">
            <v/>
          </cell>
          <cell r="V5390"/>
          <cell r="W5390" t="str">
            <v/>
          </cell>
          <cell r="X5390"/>
          <cell r="Y5390" t="str">
            <v/>
          </cell>
          <cell r="Z5390"/>
          <cell r="AA5390" t="str">
            <v/>
          </cell>
          <cell r="AB5390"/>
          <cell r="AC5390"/>
          <cell r="AD5390"/>
          <cell r="AE5390" t="str">
            <v/>
          </cell>
          <cell r="AF5390"/>
          <cell r="AG5390"/>
          <cell r="AH5390"/>
          <cell r="AI5390"/>
          <cell r="AJ5390" t="str">
            <v/>
          </cell>
          <cell r="AK5390"/>
          <cell r="AL5390" t="str">
            <v/>
          </cell>
          <cell r="AM5390"/>
          <cell r="AN5390"/>
          <cell r="AO5390" t="str">
            <v/>
          </cell>
          <cell r="AP5390"/>
          <cell r="AQ5390"/>
          <cell r="AR5390" t="str">
            <v>tdk terhubung</v>
          </cell>
          <cell r="AS5390"/>
        </row>
        <row r="5391">
          <cell r="A5391">
            <v>5388</v>
          </cell>
          <cell r="B5391">
            <v>0</v>
          </cell>
          <cell r="C5391"/>
          <cell r="D5391" t="str">
            <v>Alfarigo</v>
          </cell>
          <cell r="E5391">
            <v>81250251196</v>
          </cell>
          <cell r="F5391" t="str">
            <v>Operator HD 785/OHT 777</v>
          </cell>
          <cell r="G5391"/>
          <cell r="H5391" t="str">
            <v>NON STAFF</v>
          </cell>
          <cell r="I5391" t="str">
            <v>IP - TABANG</v>
          </cell>
          <cell r="J5391" t="str">
            <v>BUMA</v>
          </cell>
          <cell r="K5391" t="str">
            <v>Agus S</v>
          </cell>
          <cell r="L5391" t="str">
            <v>0 Hari</v>
          </cell>
          <cell r="M5391" t="str">
            <v>DOKUMEN CHECK</v>
          </cell>
          <cell r="N5391" t="str">
            <v>FAILED</v>
          </cell>
          <cell r="O5391" t="str">
            <v>100 Ton</v>
          </cell>
          <cell r="P5391">
            <v>45733</v>
          </cell>
          <cell r="Q5391" t="str">
            <v/>
          </cell>
          <cell r="R5391"/>
          <cell r="S5391" t="str">
            <v/>
          </cell>
          <cell r="T5391"/>
          <cell r="U5391" t="str">
            <v/>
          </cell>
          <cell r="V5391"/>
          <cell r="W5391" t="str">
            <v/>
          </cell>
          <cell r="X5391"/>
          <cell r="Y5391" t="str">
            <v/>
          </cell>
          <cell r="Z5391"/>
          <cell r="AA5391" t="str">
            <v/>
          </cell>
          <cell r="AB5391"/>
          <cell r="AC5391"/>
          <cell r="AD5391"/>
          <cell r="AE5391" t="str">
            <v/>
          </cell>
          <cell r="AF5391"/>
          <cell r="AG5391"/>
          <cell r="AH5391"/>
          <cell r="AI5391"/>
          <cell r="AJ5391" t="str">
            <v/>
          </cell>
          <cell r="AK5391"/>
          <cell r="AL5391" t="str">
            <v/>
          </cell>
          <cell r="AM5391"/>
          <cell r="AN5391"/>
          <cell r="AO5391" t="str">
            <v/>
          </cell>
          <cell r="AP5391"/>
          <cell r="AQ5391"/>
          <cell r="AR5391" t="str">
            <v>tdk terhubung</v>
          </cell>
          <cell r="AS5391"/>
        </row>
        <row r="5392">
          <cell r="A5392">
            <v>5389</v>
          </cell>
          <cell r="B5392">
            <v>0</v>
          </cell>
          <cell r="C5392"/>
          <cell r="D5392" t="str">
            <v>Roni Pat Afdal</v>
          </cell>
          <cell r="E5392">
            <v>85363559707</v>
          </cell>
          <cell r="F5392" t="str">
            <v>Operator HD 785/OHT 777</v>
          </cell>
          <cell r="G5392"/>
          <cell r="H5392" t="str">
            <v>NON STAFF</v>
          </cell>
          <cell r="I5392" t="str">
            <v>IP - TABANG</v>
          </cell>
          <cell r="J5392" t="str">
            <v>BUMA</v>
          </cell>
          <cell r="K5392" t="str">
            <v>Agus S</v>
          </cell>
          <cell r="L5392" t="str">
            <v>0 Hari</v>
          </cell>
          <cell r="M5392" t="str">
            <v>DOKUMEN CHECK</v>
          </cell>
          <cell r="N5392" t="str">
            <v>FAILED</v>
          </cell>
          <cell r="O5392" t="str">
            <v>100 Ton</v>
          </cell>
          <cell r="P5392">
            <v>45733</v>
          </cell>
          <cell r="Q5392" t="str">
            <v/>
          </cell>
          <cell r="R5392"/>
          <cell r="S5392" t="str">
            <v/>
          </cell>
          <cell r="T5392"/>
          <cell r="U5392" t="str">
            <v/>
          </cell>
          <cell r="V5392"/>
          <cell r="W5392" t="str">
            <v/>
          </cell>
          <cell r="X5392"/>
          <cell r="Y5392" t="str">
            <v/>
          </cell>
          <cell r="Z5392"/>
          <cell r="AA5392" t="str">
            <v/>
          </cell>
          <cell r="AB5392"/>
          <cell r="AC5392"/>
          <cell r="AD5392"/>
          <cell r="AE5392" t="str">
            <v/>
          </cell>
          <cell r="AF5392"/>
          <cell r="AG5392"/>
          <cell r="AH5392"/>
          <cell r="AI5392"/>
          <cell r="AJ5392" t="str">
            <v/>
          </cell>
          <cell r="AK5392"/>
          <cell r="AL5392" t="str">
            <v/>
          </cell>
          <cell r="AM5392"/>
          <cell r="AN5392"/>
          <cell r="AO5392" t="str">
            <v/>
          </cell>
          <cell r="AP5392"/>
          <cell r="AQ5392"/>
          <cell r="AR5392" t="str">
            <v>tdk terhubung</v>
          </cell>
          <cell r="AS5392"/>
        </row>
        <row r="5393">
          <cell r="A5393">
            <v>5390</v>
          </cell>
          <cell r="B5393">
            <v>0</v>
          </cell>
          <cell r="C5393"/>
          <cell r="D5393" t="str">
            <v>Samsul</v>
          </cell>
          <cell r="E5393">
            <v>81347220914</v>
          </cell>
          <cell r="F5393" t="str">
            <v>Operator HD 785/OHT 777</v>
          </cell>
          <cell r="G5393"/>
          <cell r="H5393" t="str">
            <v>NON STAFF</v>
          </cell>
          <cell r="I5393" t="str">
            <v>IP - TABANG</v>
          </cell>
          <cell r="J5393" t="str">
            <v>BUMA</v>
          </cell>
          <cell r="K5393" t="str">
            <v>Agus S</v>
          </cell>
          <cell r="L5393" t="str">
            <v>0 Hari</v>
          </cell>
          <cell r="M5393" t="str">
            <v>DOKUMEN CHECK</v>
          </cell>
          <cell r="N5393" t="str">
            <v>FAILED</v>
          </cell>
          <cell r="O5393" t="str">
            <v>100 Ton</v>
          </cell>
          <cell r="P5393">
            <v>45733</v>
          </cell>
          <cell r="Q5393" t="str">
            <v/>
          </cell>
          <cell r="R5393"/>
          <cell r="S5393" t="str">
            <v/>
          </cell>
          <cell r="T5393"/>
          <cell r="U5393" t="str">
            <v/>
          </cell>
          <cell r="V5393"/>
          <cell r="W5393" t="str">
            <v/>
          </cell>
          <cell r="X5393"/>
          <cell r="Y5393" t="str">
            <v/>
          </cell>
          <cell r="Z5393"/>
          <cell r="AA5393" t="str">
            <v/>
          </cell>
          <cell r="AB5393"/>
          <cell r="AC5393"/>
          <cell r="AD5393"/>
          <cell r="AE5393" t="str">
            <v/>
          </cell>
          <cell r="AF5393"/>
          <cell r="AG5393"/>
          <cell r="AH5393"/>
          <cell r="AI5393"/>
          <cell r="AJ5393" t="str">
            <v/>
          </cell>
          <cell r="AK5393"/>
          <cell r="AL5393" t="str">
            <v/>
          </cell>
          <cell r="AM5393"/>
          <cell r="AN5393"/>
          <cell r="AO5393" t="str">
            <v/>
          </cell>
          <cell r="AP5393"/>
          <cell r="AQ5393"/>
          <cell r="AR5393" t="str">
            <v>tdk terhubung</v>
          </cell>
          <cell r="AS5393"/>
        </row>
        <row r="5394">
          <cell r="A5394">
            <v>5391</v>
          </cell>
          <cell r="B5394">
            <v>0</v>
          </cell>
          <cell r="C5394"/>
          <cell r="D5394" t="str">
            <v>Saiful Beny Hermanto</v>
          </cell>
          <cell r="E5394">
            <v>85647610497</v>
          </cell>
          <cell r="F5394" t="str">
            <v>Operator HD 785/OHT 777</v>
          </cell>
          <cell r="G5394"/>
          <cell r="H5394" t="str">
            <v>NON STAFF</v>
          </cell>
          <cell r="I5394" t="str">
            <v>IP - TABANG</v>
          </cell>
          <cell r="J5394" t="str">
            <v>BUMA</v>
          </cell>
          <cell r="K5394" t="str">
            <v>Agus S</v>
          </cell>
          <cell r="L5394" t="str">
            <v>0 Hari</v>
          </cell>
          <cell r="M5394" t="str">
            <v>DOKUMEN CHECK</v>
          </cell>
          <cell r="N5394" t="str">
            <v>FAILED</v>
          </cell>
          <cell r="O5394" t="str">
            <v>100 Ton</v>
          </cell>
          <cell r="P5394">
            <v>45733</v>
          </cell>
          <cell r="Q5394" t="str">
            <v/>
          </cell>
          <cell r="R5394"/>
          <cell r="S5394" t="str">
            <v/>
          </cell>
          <cell r="T5394"/>
          <cell r="U5394" t="str">
            <v/>
          </cell>
          <cell r="V5394"/>
          <cell r="W5394" t="str">
            <v/>
          </cell>
          <cell r="X5394"/>
          <cell r="Y5394" t="str">
            <v/>
          </cell>
          <cell r="Z5394"/>
          <cell r="AA5394" t="str">
            <v/>
          </cell>
          <cell r="AB5394"/>
          <cell r="AC5394"/>
          <cell r="AD5394"/>
          <cell r="AE5394" t="str">
            <v/>
          </cell>
          <cell r="AF5394"/>
          <cell r="AG5394"/>
          <cell r="AH5394"/>
          <cell r="AI5394"/>
          <cell r="AJ5394" t="str">
            <v/>
          </cell>
          <cell r="AK5394"/>
          <cell r="AL5394" t="str">
            <v/>
          </cell>
          <cell r="AM5394"/>
          <cell r="AN5394"/>
          <cell r="AO5394" t="str">
            <v/>
          </cell>
          <cell r="AP5394"/>
          <cell r="AQ5394"/>
          <cell r="AR5394" t="str">
            <v>tdk terhubung</v>
          </cell>
          <cell r="AS5394"/>
        </row>
        <row r="5395">
          <cell r="A5395">
            <v>5392</v>
          </cell>
          <cell r="B5395">
            <v>0</v>
          </cell>
          <cell r="C5395"/>
          <cell r="D5395" t="str">
            <v>Ajianor Saputra</v>
          </cell>
          <cell r="E5395">
            <v>85282938764</v>
          </cell>
          <cell r="F5395" t="str">
            <v>Operator HD 785/OHT 777</v>
          </cell>
          <cell r="G5395"/>
          <cell r="H5395" t="str">
            <v>NON STAFF</v>
          </cell>
          <cell r="I5395" t="str">
            <v>IP - TABANG</v>
          </cell>
          <cell r="J5395" t="str">
            <v>BUMA</v>
          </cell>
          <cell r="K5395" t="str">
            <v>Agus S</v>
          </cell>
          <cell r="L5395" t="str">
            <v>0 Hari</v>
          </cell>
          <cell r="M5395" t="str">
            <v>DOKUMEN CHECK</v>
          </cell>
          <cell r="N5395" t="str">
            <v>FAILED</v>
          </cell>
          <cell r="O5395" t="str">
            <v>100 Ton</v>
          </cell>
          <cell r="P5395">
            <v>45733</v>
          </cell>
          <cell r="Q5395" t="str">
            <v/>
          </cell>
          <cell r="R5395"/>
          <cell r="S5395" t="str">
            <v/>
          </cell>
          <cell r="T5395"/>
          <cell r="U5395" t="str">
            <v/>
          </cell>
          <cell r="V5395"/>
          <cell r="W5395" t="str">
            <v/>
          </cell>
          <cell r="X5395"/>
          <cell r="Y5395" t="str">
            <v/>
          </cell>
          <cell r="Z5395"/>
          <cell r="AA5395" t="str">
            <v/>
          </cell>
          <cell r="AB5395"/>
          <cell r="AC5395"/>
          <cell r="AD5395"/>
          <cell r="AE5395" t="str">
            <v/>
          </cell>
          <cell r="AF5395"/>
          <cell r="AG5395"/>
          <cell r="AH5395"/>
          <cell r="AI5395"/>
          <cell r="AJ5395" t="str">
            <v/>
          </cell>
          <cell r="AK5395"/>
          <cell r="AL5395" t="str">
            <v/>
          </cell>
          <cell r="AM5395"/>
          <cell r="AN5395"/>
          <cell r="AO5395" t="str">
            <v/>
          </cell>
          <cell r="AP5395"/>
          <cell r="AQ5395"/>
          <cell r="AR5395" t="str">
            <v>tdk terhubung</v>
          </cell>
          <cell r="AS5395"/>
        </row>
        <row r="5396">
          <cell r="A5396">
            <v>5393</v>
          </cell>
          <cell r="B5396">
            <v>0</v>
          </cell>
          <cell r="C5396"/>
          <cell r="D5396" t="str">
            <v>Khairul Umam</v>
          </cell>
          <cell r="E5396">
            <v>82254591407</v>
          </cell>
          <cell r="F5396" t="str">
            <v>Operator HD 785/OHT 777</v>
          </cell>
          <cell r="G5396"/>
          <cell r="H5396" t="str">
            <v>NON STAFF</v>
          </cell>
          <cell r="I5396" t="str">
            <v>IP - TABANG</v>
          </cell>
          <cell r="J5396" t="str">
            <v>BUMA</v>
          </cell>
          <cell r="K5396" t="str">
            <v>Agus S</v>
          </cell>
          <cell r="L5396" t="str">
            <v>0 Hari</v>
          </cell>
          <cell r="M5396" t="str">
            <v>DOKUMEN CHECK</v>
          </cell>
          <cell r="N5396" t="str">
            <v>FAILED</v>
          </cell>
          <cell r="O5396" t="str">
            <v>100 Ton</v>
          </cell>
          <cell r="P5396">
            <v>45733</v>
          </cell>
          <cell r="Q5396" t="str">
            <v/>
          </cell>
          <cell r="R5396"/>
          <cell r="S5396" t="str">
            <v/>
          </cell>
          <cell r="T5396"/>
          <cell r="U5396" t="str">
            <v/>
          </cell>
          <cell r="V5396"/>
          <cell r="W5396" t="str">
            <v/>
          </cell>
          <cell r="X5396"/>
          <cell r="Y5396" t="str">
            <v/>
          </cell>
          <cell r="Z5396"/>
          <cell r="AA5396" t="str">
            <v/>
          </cell>
          <cell r="AB5396"/>
          <cell r="AC5396"/>
          <cell r="AD5396"/>
          <cell r="AE5396" t="str">
            <v/>
          </cell>
          <cell r="AF5396"/>
          <cell r="AG5396"/>
          <cell r="AH5396"/>
          <cell r="AI5396"/>
          <cell r="AJ5396" t="str">
            <v/>
          </cell>
          <cell r="AK5396"/>
          <cell r="AL5396" t="str">
            <v/>
          </cell>
          <cell r="AM5396"/>
          <cell r="AN5396"/>
          <cell r="AO5396" t="str">
            <v/>
          </cell>
          <cell r="AP5396"/>
          <cell r="AQ5396"/>
          <cell r="AR5396" t="str">
            <v>tdk terhubung</v>
          </cell>
          <cell r="AS5396"/>
        </row>
        <row r="5397">
          <cell r="A5397">
            <v>5394</v>
          </cell>
          <cell r="B5397">
            <v>0</v>
          </cell>
          <cell r="C5397"/>
          <cell r="D5397" t="str">
            <v>Anang Mahrup</v>
          </cell>
          <cell r="E5397">
            <v>85753260840</v>
          </cell>
          <cell r="F5397" t="str">
            <v>Operator HD 785/OHT 777</v>
          </cell>
          <cell r="G5397"/>
          <cell r="H5397" t="str">
            <v>NON STAFF</v>
          </cell>
          <cell r="I5397" t="str">
            <v>IP - TABANG</v>
          </cell>
          <cell r="J5397" t="str">
            <v>BUMA</v>
          </cell>
          <cell r="K5397" t="str">
            <v>Agus S</v>
          </cell>
          <cell r="L5397" t="str">
            <v>0 Hari</v>
          </cell>
          <cell r="M5397" t="str">
            <v>DOKUMEN CHECK</v>
          </cell>
          <cell r="N5397" t="str">
            <v>FAILED</v>
          </cell>
          <cell r="O5397" t="str">
            <v>100 Ton</v>
          </cell>
          <cell r="P5397">
            <v>45733</v>
          </cell>
          <cell r="Q5397" t="str">
            <v/>
          </cell>
          <cell r="R5397"/>
          <cell r="S5397" t="str">
            <v/>
          </cell>
          <cell r="T5397"/>
          <cell r="U5397" t="str">
            <v/>
          </cell>
          <cell r="V5397"/>
          <cell r="W5397" t="str">
            <v/>
          </cell>
          <cell r="X5397"/>
          <cell r="Y5397" t="str">
            <v/>
          </cell>
          <cell r="Z5397"/>
          <cell r="AA5397" t="str">
            <v/>
          </cell>
          <cell r="AB5397"/>
          <cell r="AC5397"/>
          <cell r="AD5397"/>
          <cell r="AE5397" t="str">
            <v/>
          </cell>
          <cell r="AF5397"/>
          <cell r="AG5397"/>
          <cell r="AH5397"/>
          <cell r="AI5397"/>
          <cell r="AJ5397" t="str">
            <v/>
          </cell>
          <cell r="AK5397"/>
          <cell r="AL5397" t="str">
            <v/>
          </cell>
          <cell r="AM5397"/>
          <cell r="AN5397"/>
          <cell r="AO5397" t="str">
            <v/>
          </cell>
          <cell r="AP5397"/>
          <cell r="AQ5397"/>
          <cell r="AR5397" t="str">
            <v>tdk terhubung</v>
          </cell>
          <cell r="AS5397"/>
        </row>
        <row r="5398">
          <cell r="A5398">
            <v>5395</v>
          </cell>
          <cell r="B5398">
            <v>0</v>
          </cell>
          <cell r="C5398"/>
          <cell r="D5398" t="str">
            <v>Dionisius Ora</v>
          </cell>
          <cell r="E5398">
            <v>82158754522</v>
          </cell>
          <cell r="F5398" t="str">
            <v>Operator HD 785/OHT 777</v>
          </cell>
          <cell r="G5398"/>
          <cell r="H5398" t="str">
            <v>NON STAFF</v>
          </cell>
          <cell r="I5398" t="str">
            <v>IP - TABANG</v>
          </cell>
          <cell r="J5398" t="str">
            <v>BUMA</v>
          </cell>
          <cell r="K5398" t="str">
            <v>Agus S</v>
          </cell>
          <cell r="L5398" t="str">
            <v>0 Hari</v>
          </cell>
          <cell r="M5398" t="str">
            <v>DOKUMEN CHECK</v>
          </cell>
          <cell r="N5398" t="str">
            <v>FAILED</v>
          </cell>
          <cell r="O5398" t="str">
            <v>100 Ton</v>
          </cell>
          <cell r="P5398">
            <v>45733</v>
          </cell>
          <cell r="Q5398" t="str">
            <v/>
          </cell>
          <cell r="R5398"/>
          <cell r="S5398" t="str">
            <v/>
          </cell>
          <cell r="T5398"/>
          <cell r="U5398" t="str">
            <v/>
          </cell>
          <cell r="V5398"/>
          <cell r="W5398" t="str">
            <v/>
          </cell>
          <cell r="X5398"/>
          <cell r="Y5398" t="str">
            <v/>
          </cell>
          <cell r="Z5398"/>
          <cell r="AA5398" t="str">
            <v/>
          </cell>
          <cell r="AB5398"/>
          <cell r="AC5398"/>
          <cell r="AD5398"/>
          <cell r="AE5398" t="str">
            <v/>
          </cell>
          <cell r="AF5398"/>
          <cell r="AG5398"/>
          <cell r="AH5398"/>
          <cell r="AI5398"/>
          <cell r="AJ5398" t="str">
            <v/>
          </cell>
          <cell r="AK5398"/>
          <cell r="AL5398" t="str">
            <v/>
          </cell>
          <cell r="AM5398"/>
          <cell r="AN5398"/>
          <cell r="AO5398" t="str">
            <v/>
          </cell>
          <cell r="AP5398"/>
          <cell r="AQ5398"/>
          <cell r="AR5398" t="str">
            <v>tdk terhubung</v>
          </cell>
          <cell r="AS5398"/>
        </row>
        <row r="5399">
          <cell r="A5399">
            <v>5396</v>
          </cell>
          <cell r="B5399">
            <v>0</v>
          </cell>
          <cell r="C5399"/>
          <cell r="D5399" t="str">
            <v>Eko Nofiyanto</v>
          </cell>
          <cell r="E5399">
            <v>85229720926</v>
          </cell>
          <cell r="F5399" t="str">
            <v>Operator HD 785/OHT 777</v>
          </cell>
          <cell r="G5399"/>
          <cell r="H5399" t="str">
            <v>NON STAFF</v>
          </cell>
          <cell r="I5399" t="str">
            <v>IP - TABANG</v>
          </cell>
          <cell r="J5399" t="str">
            <v>BUMA</v>
          </cell>
          <cell r="K5399" t="str">
            <v>Agus S</v>
          </cell>
          <cell r="L5399" t="str">
            <v>0 Hari</v>
          </cell>
          <cell r="M5399" t="str">
            <v>DOKUMEN CHECK</v>
          </cell>
          <cell r="N5399" t="str">
            <v>FAILED</v>
          </cell>
          <cell r="O5399" t="str">
            <v>100 Ton</v>
          </cell>
          <cell r="P5399">
            <v>45733</v>
          </cell>
          <cell r="Q5399" t="str">
            <v/>
          </cell>
          <cell r="R5399"/>
          <cell r="S5399" t="str">
            <v/>
          </cell>
          <cell r="T5399"/>
          <cell r="U5399" t="str">
            <v/>
          </cell>
          <cell r="V5399"/>
          <cell r="W5399" t="str">
            <v/>
          </cell>
          <cell r="X5399"/>
          <cell r="Y5399" t="str">
            <v/>
          </cell>
          <cell r="Z5399"/>
          <cell r="AA5399" t="str">
            <v/>
          </cell>
          <cell r="AB5399"/>
          <cell r="AC5399"/>
          <cell r="AD5399"/>
          <cell r="AE5399" t="str">
            <v/>
          </cell>
          <cell r="AF5399"/>
          <cell r="AG5399"/>
          <cell r="AH5399"/>
          <cell r="AI5399"/>
          <cell r="AJ5399" t="str">
            <v/>
          </cell>
          <cell r="AK5399"/>
          <cell r="AL5399" t="str">
            <v/>
          </cell>
          <cell r="AM5399"/>
          <cell r="AN5399"/>
          <cell r="AO5399" t="str">
            <v/>
          </cell>
          <cell r="AP5399"/>
          <cell r="AQ5399"/>
          <cell r="AR5399" t="str">
            <v>tdk terhubung</v>
          </cell>
          <cell r="AS5399"/>
        </row>
        <row r="5400">
          <cell r="A5400">
            <v>5397</v>
          </cell>
          <cell r="B5400">
            <v>0</v>
          </cell>
          <cell r="C5400"/>
          <cell r="D5400" t="str">
            <v>Jefrianto Barumbun</v>
          </cell>
          <cell r="E5400">
            <v>81346526975</v>
          </cell>
          <cell r="F5400" t="str">
            <v>Operator HD 785/OHT 777</v>
          </cell>
          <cell r="G5400"/>
          <cell r="H5400" t="str">
            <v>NON STAFF</v>
          </cell>
          <cell r="I5400" t="str">
            <v>IP - TABANG</v>
          </cell>
          <cell r="J5400" t="str">
            <v>BUMA</v>
          </cell>
          <cell r="K5400" t="str">
            <v>Agus S</v>
          </cell>
          <cell r="L5400" t="str">
            <v>0 Hari</v>
          </cell>
          <cell r="M5400" t="str">
            <v>DOKUMEN CHECK</v>
          </cell>
          <cell r="N5400" t="str">
            <v>FAILED</v>
          </cell>
          <cell r="O5400" t="str">
            <v>100 Ton</v>
          </cell>
          <cell r="P5400">
            <v>45733</v>
          </cell>
          <cell r="Q5400" t="str">
            <v/>
          </cell>
          <cell r="R5400"/>
          <cell r="S5400" t="str">
            <v/>
          </cell>
          <cell r="T5400"/>
          <cell r="U5400" t="str">
            <v/>
          </cell>
          <cell r="V5400"/>
          <cell r="W5400" t="str">
            <v/>
          </cell>
          <cell r="X5400"/>
          <cell r="Y5400" t="str">
            <v/>
          </cell>
          <cell r="Z5400"/>
          <cell r="AA5400" t="str">
            <v/>
          </cell>
          <cell r="AB5400"/>
          <cell r="AC5400"/>
          <cell r="AD5400"/>
          <cell r="AE5400" t="str">
            <v/>
          </cell>
          <cell r="AF5400"/>
          <cell r="AG5400"/>
          <cell r="AH5400"/>
          <cell r="AI5400"/>
          <cell r="AJ5400" t="str">
            <v/>
          </cell>
          <cell r="AK5400"/>
          <cell r="AL5400" t="str">
            <v/>
          </cell>
          <cell r="AM5400"/>
          <cell r="AN5400"/>
          <cell r="AO5400" t="str">
            <v/>
          </cell>
          <cell r="AP5400"/>
          <cell r="AQ5400"/>
          <cell r="AR5400" t="str">
            <v>tdk terhubung</v>
          </cell>
          <cell r="AS5400"/>
        </row>
        <row r="5401">
          <cell r="A5401">
            <v>5398</v>
          </cell>
          <cell r="B5401">
            <v>0</v>
          </cell>
          <cell r="C5401"/>
          <cell r="D5401" t="str">
            <v>Ajik Fajar Mustofa</v>
          </cell>
          <cell r="E5401">
            <v>82235928654</v>
          </cell>
          <cell r="F5401" t="str">
            <v>Operator HD 785/OHT 777</v>
          </cell>
          <cell r="G5401"/>
          <cell r="H5401" t="str">
            <v>NON STAFF</v>
          </cell>
          <cell r="I5401" t="str">
            <v>IP - TABANG</v>
          </cell>
          <cell r="J5401" t="str">
            <v>BUMA</v>
          </cell>
          <cell r="K5401" t="str">
            <v>Agus S</v>
          </cell>
          <cell r="L5401" t="str">
            <v>0 Hari</v>
          </cell>
          <cell r="M5401" t="str">
            <v>DOKUMEN CHECK</v>
          </cell>
          <cell r="N5401" t="str">
            <v>FAILED</v>
          </cell>
          <cell r="O5401" t="str">
            <v>100 Ton</v>
          </cell>
          <cell r="P5401">
            <v>45733</v>
          </cell>
          <cell r="Q5401" t="str">
            <v/>
          </cell>
          <cell r="R5401"/>
          <cell r="S5401" t="str">
            <v/>
          </cell>
          <cell r="T5401"/>
          <cell r="U5401" t="str">
            <v/>
          </cell>
          <cell r="V5401"/>
          <cell r="W5401" t="str">
            <v/>
          </cell>
          <cell r="X5401"/>
          <cell r="Y5401" t="str">
            <v/>
          </cell>
          <cell r="Z5401"/>
          <cell r="AA5401" t="str">
            <v/>
          </cell>
          <cell r="AB5401"/>
          <cell r="AC5401"/>
          <cell r="AD5401"/>
          <cell r="AE5401" t="str">
            <v/>
          </cell>
          <cell r="AF5401"/>
          <cell r="AG5401"/>
          <cell r="AH5401"/>
          <cell r="AI5401"/>
          <cell r="AJ5401" t="str">
            <v/>
          </cell>
          <cell r="AK5401"/>
          <cell r="AL5401" t="str">
            <v/>
          </cell>
          <cell r="AM5401"/>
          <cell r="AN5401"/>
          <cell r="AO5401" t="str">
            <v/>
          </cell>
          <cell r="AP5401"/>
          <cell r="AQ5401"/>
          <cell r="AR5401" t="str">
            <v>tdk ada respon data</v>
          </cell>
          <cell r="AS5401"/>
        </row>
        <row r="5402">
          <cell r="A5402">
            <v>5399</v>
          </cell>
          <cell r="B5402">
            <v>0</v>
          </cell>
          <cell r="C5402"/>
          <cell r="D5402" t="str">
            <v>Deni Wirayuda</v>
          </cell>
          <cell r="E5402">
            <v>81281852042</v>
          </cell>
          <cell r="F5402" t="str">
            <v>Operator HD 785/OHT 777</v>
          </cell>
          <cell r="G5402"/>
          <cell r="H5402" t="str">
            <v>NON STAFF</v>
          </cell>
          <cell r="I5402" t="str">
            <v>IP - TABANG</v>
          </cell>
          <cell r="J5402" t="str">
            <v>BUMA</v>
          </cell>
          <cell r="K5402" t="str">
            <v>Agus S</v>
          </cell>
          <cell r="L5402" t="str">
            <v>41 Hari</v>
          </cell>
          <cell r="M5402" t="str">
            <v>DOKUMEN CHECK</v>
          </cell>
          <cell r="N5402" t="str">
            <v>HOLD</v>
          </cell>
          <cell r="O5402" t="str">
            <v>100 Ton</v>
          </cell>
          <cell r="P5402">
            <v>45733</v>
          </cell>
          <cell r="Q5402" t="str">
            <v/>
          </cell>
          <cell r="R5402"/>
          <cell r="S5402" t="str">
            <v/>
          </cell>
          <cell r="T5402"/>
          <cell r="U5402" t="str">
            <v/>
          </cell>
          <cell r="V5402"/>
          <cell r="W5402" t="str">
            <v/>
          </cell>
          <cell r="X5402"/>
          <cell r="Y5402" t="str">
            <v/>
          </cell>
          <cell r="Z5402"/>
          <cell r="AA5402" t="str">
            <v/>
          </cell>
          <cell r="AB5402"/>
          <cell r="AC5402"/>
          <cell r="AD5402"/>
          <cell r="AE5402" t="str">
            <v/>
          </cell>
          <cell r="AF5402"/>
          <cell r="AG5402"/>
          <cell r="AH5402"/>
          <cell r="AI5402"/>
          <cell r="AJ5402" t="str">
            <v/>
          </cell>
          <cell r="AK5402"/>
          <cell r="AL5402" t="str">
            <v/>
          </cell>
          <cell r="AM5402"/>
          <cell r="AN5402"/>
          <cell r="AO5402" t="str">
            <v/>
          </cell>
          <cell r="AP5402"/>
          <cell r="AQ5402"/>
          <cell r="AR5402" t="str">
            <v>Minta POH Jakarta</v>
          </cell>
          <cell r="AS5402"/>
        </row>
        <row r="5403">
          <cell r="A5403">
            <v>5400</v>
          </cell>
          <cell r="B5403">
            <v>0</v>
          </cell>
          <cell r="C5403"/>
          <cell r="D5403" t="str">
            <v>Togar Pasaribu</v>
          </cell>
          <cell r="E5403">
            <v>81347192331</v>
          </cell>
          <cell r="F5403" t="str">
            <v>Operator HD 785/OHT 777</v>
          </cell>
          <cell r="G5403"/>
          <cell r="H5403" t="str">
            <v>NON STAFF</v>
          </cell>
          <cell r="I5403" t="str">
            <v>IP - TABANG</v>
          </cell>
          <cell r="J5403" t="str">
            <v>BUMA</v>
          </cell>
          <cell r="K5403" t="str">
            <v>Agus S</v>
          </cell>
          <cell r="L5403" t="str">
            <v>0 Hari</v>
          </cell>
          <cell r="M5403" t="str">
            <v>DOKUMEN CHECK</v>
          </cell>
          <cell r="N5403" t="str">
            <v>FAILED</v>
          </cell>
          <cell r="O5403" t="str">
            <v>100 Ton</v>
          </cell>
          <cell r="P5403">
            <v>45733</v>
          </cell>
          <cell r="Q5403" t="str">
            <v/>
          </cell>
          <cell r="R5403"/>
          <cell r="S5403" t="str">
            <v/>
          </cell>
          <cell r="T5403"/>
          <cell r="U5403" t="str">
            <v/>
          </cell>
          <cell r="V5403"/>
          <cell r="W5403" t="str">
            <v/>
          </cell>
          <cell r="X5403"/>
          <cell r="Y5403" t="str">
            <v/>
          </cell>
          <cell r="Z5403"/>
          <cell r="AA5403" t="str">
            <v/>
          </cell>
          <cell r="AB5403"/>
          <cell r="AC5403"/>
          <cell r="AD5403"/>
          <cell r="AE5403" t="str">
            <v/>
          </cell>
          <cell r="AF5403"/>
          <cell r="AG5403"/>
          <cell r="AH5403"/>
          <cell r="AI5403"/>
          <cell r="AJ5403" t="str">
            <v/>
          </cell>
          <cell r="AK5403"/>
          <cell r="AL5403" t="str">
            <v/>
          </cell>
          <cell r="AM5403"/>
          <cell r="AN5403"/>
          <cell r="AO5403" t="str">
            <v/>
          </cell>
          <cell r="AP5403"/>
          <cell r="AQ5403"/>
          <cell r="AR5403" t="str">
            <v>tdk terhubung</v>
          </cell>
          <cell r="AS5403"/>
        </row>
        <row r="5404">
          <cell r="A5404">
            <v>5401</v>
          </cell>
          <cell r="B5404">
            <v>0</v>
          </cell>
          <cell r="C5404"/>
          <cell r="D5404" t="str">
            <v>Nugroho Restu Yulianto</v>
          </cell>
          <cell r="E5404">
            <v>82138417007</v>
          </cell>
          <cell r="F5404" t="str">
            <v>Operator HD 785/OHT 777</v>
          </cell>
          <cell r="G5404"/>
          <cell r="H5404" t="str">
            <v>NON STAFF</v>
          </cell>
          <cell r="I5404" t="str">
            <v>IP - TABANG</v>
          </cell>
          <cell r="J5404" t="str">
            <v>BUMA</v>
          </cell>
          <cell r="K5404" t="str">
            <v>Agus S</v>
          </cell>
          <cell r="L5404" t="str">
            <v>0 Hari</v>
          </cell>
          <cell r="M5404" t="str">
            <v>DOKUMEN CHECK</v>
          </cell>
          <cell r="N5404" t="str">
            <v>FAILED</v>
          </cell>
          <cell r="O5404" t="str">
            <v>100 Ton</v>
          </cell>
          <cell r="P5404">
            <v>45733</v>
          </cell>
          <cell r="Q5404" t="str">
            <v/>
          </cell>
          <cell r="R5404"/>
          <cell r="S5404" t="str">
            <v/>
          </cell>
          <cell r="T5404"/>
          <cell r="U5404" t="str">
            <v/>
          </cell>
          <cell r="V5404"/>
          <cell r="W5404" t="str">
            <v/>
          </cell>
          <cell r="X5404"/>
          <cell r="Y5404" t="str">
            <v/>
          </cell>
          <cell r="Z5404"/>
          <cell r="AA5404" t="str">
            <v/>
          </cell>
          <cell r="AB5404"/>
          <cell r="AC5404"/>
          <cell r="AD5404"/>
          <cell r="AE5404" t="str">
            <v/>
          </cell>
          <cell r="AF5404"/>
          <cell r="AG5404"/>
          <cell r="AH5404"/>
          <cell r="AI5404"/>
          <cell r="AJ5404" t="str">
            <v/>
          </cell>
          <cell r="AK5404"/>
          <cell r="AL5404" t="str">
            <v/>
          </cell>
          <cell r="AM5404"/>
          <cell r="AN5404"/>
          <cell r="AO5404" t="str">
            <v/>
          </cell>
          <cell r="AP5404"/>
          <cell r="AQ5404"/>
          <cell r="AR5404" t="str">
            <v>tdk terhubung</v>
          </cell>
          <cell r="AS5404"/>
        </row>
        <row r="5405">
          <cell r="A5405">
            <v>5402</v>
          </cell>
          <cell r="B5405">
            <v>0</v>
          </cell>
          <cell r="C5405"/>
          <cell r="D5405" t="str">
            <v>Era Bara Risnanda</v>
          </cell>
          <cell r="E5405">
            <v>85268744825</v>
          </cell>
          <cell r="F5405" t="str">
            <v>Operator HD 785/OHT 777</v>
          </cell>
          <cell r="G5405"/>
          <cell r="H5405" t="str">
            <v>NON STAFF</v>
          </cell>
          <cell r="I5405" t="str">
            <v>IP - TABANG</v>
          </cell>
          <cell r="J5405" t="str">
            <v>BUMA</v>
          </cell>
          <cell r="K5405" t="str">
            <v>Agus S</v>
          </cell>
          <cell r="L5405" t="str">
            <v>0 Hari</v>
          </cell>
          <cell r="M5405" t="str">
            <v>DOKUMEN CHECK</v>
          </cell>
          <cell r="N5405" t="str">
            <v>FAILED</v>
          </cell>
          <cell r="O5405" t="str">
            <v>100 Ton</v>
          </cell>
          <cell r="P5405">
            <v>45733</v>
          </cell>
          <cell r="Q5405" t="str">
            <v/>
          </cell>
          <cell r="R5405"/>
          <cell r="S5405" t="str">
            <v/>
          </cell>
          <cell r="T5405"/>
          <cell r="U5405" t="str">
            <v/>
          </cell>
          <cell r="V5405"/>
          <cell r="W5405" t="str">
            <v/>
          </cell>
          <cell r="X5405"/>
          <cell r="Y5405" t="str">
            <v/>
          </cell>
          <cell r="Z5405"/>
          <cell r="AA5405" t="str">
            <v/>
          </cell>
          <cell r="AB5405"/>
          <cell r="AC5405"/>
          <cell r="AD5405"/>
          <cell r="AE5405" t="str">
            <v/>
          </cell>
          <cell r="AF5405"/>
          <cell r="AG5405"/>
          <cell r="AH5405"/>
          <cell r="AI5405"/>
          <cell r="AJ5405" t="str">
            <v/>
          </cell>
          <cell r="AK5405"/>
          <cell r="AL5405" t="str">
            <v/>
          </cell>
          <cell r="AM5405"/>
          <cell r="AN5405"/>
          <cell r="AO5405" t="str">
            <v/>
          </cell>
          <cell r="AP5405"/>
          <cell r="AQ5405"/>
          <cell r="AR5405" t="str">
            <v>tdk terhubung</v>
          </cell>
          <cell r="AS5405"/>
        </row>
        <row r="5406">
          <cell r="A5406">
            <v>5403</v>
          </cell>
          <cell r="B5406">
            <v>0</v>
          </cell>
          <cell r="C5406"/>
          <cell r="D5406" t="str">
            <v>Fery Ariyanto</v>
          </cell>
          <cell r="E5406">
            <v>81333503720</v>
          </cell>
          <cell r="F5406" t="str">
            <v>Operator HD 785/OHT 777</v>
          </cell>
          <cell r="G5406"/>
          <cell r="H5406" t="str">
            <v>NON STAFF</v>
          </cell>
          <cell r="I5406" t="str">
            <v>IP - TABANG</v>
          </cell>
          <cell r="J5406" t="str">
            <v>BUMA</v>
          </cell>
          <cell r="K5406" t="str">
            <v>Agus S</v>
          </cell>
          <cell r="L5406" t="str">
            <v>0 Hari</v>
          </cell>
          <cell r="M5406" t="str">
            <v>DOKUMEN CHECK</v>
          </cell>
          <cell r="N5406" t="str">
            <v>FAILED</v>
          </cell>
          <cell r="O5406" t="str">
            <v>100 Ton</v>
          </cell>
          <cell r="P5406">
            <v>45733</v>
          </cell>
          <cell r="Q5406" t="str">
            <v/>
          </cell>
          <cell r="R5406"/>
          <cell r="S5406" t="str">
            <v/>
          </cell>
          <cell r="T5406"/>
          <cell r="U5406" t="str">
            <v/>
          </cell>
          <cell r="V5406"/>
          <cell r="W5406" t="str">
            <v/>
          </cell>
          <cell r="X5406"/>
          <cell r="Y5406" t="str">
            <v/>
          </cell>
          <cell r="Z5406"/>
          <cell r="AA5406" t="str">
            <v/>
          </cell>
          <cell r="AB5406"/>
          <cell r="AC5406"/>
          <cell r="AD5406"/>
          <cell r="AE5406" t="str">
            <v/>
          </cell>
          <cell r="AF5406"/>
          <cell r="AG5406"/>
          <cell r="AH5406"/>
          <cell r="AI5406"/>
          <cell r="AJ5406" t="str">
            <v/>
          </cell>
          <cell r="AK5406"/>
          <cell r="AL5406" t="str">
            <v/>
          </cell>
          <cell r="AM5406"/>
          <cell r="AN5406"/>
          <cell r="AO5406" t="str">
            <v/>
          </cell>
          <cell r="AP5406"/>
          <cell r="AQ5406"/>
          <cell r="AR5406" t="str">
            <v>tdk terhubung</v>
          </cell>
          <cell r="AS5406"/>
        </row>
        <row r="5407">
          <cell r="A5407">
            <v>5404</v>
          </cell>
          <cell r="B5407">
            <v>0</v>
          </cell>
          <cell r="C5407"/>
          <cell r="D5407" t="str">
            <v>Hayadi</v>
          </cell>
          <cell r="E5407">
            <v>82155495653</v>
          </cell>
          <cell r="F5407" t="str">
            <v>Operator HD 785/OHT 777</v>
          </cell>
          <cell r="G5407"/>
          <cell r="H5407" t="str">
            <v>NON STAFF</v>
          </cell>
          <cell r="I5407" t="str">
            <v>IP - TABANG</v>
          </cell>
          <cell r="J5407" t="str">
            <v>BUMA</v>
          </cell>
          <cell r="K5407" t="str">
            <v>Agus S</v>
          </cell>
          <cell r="L5407" t="str">
            <v>0 Hari</v>
          </cell>
          <cell r="M5407" t="str">
            <v>DOKUMEN CHECK</v>
          </cell>
          <cell r="N5407" t="str">
            <v>FAILED</v>
          </cell>
          <cell r="O5407" t="str">
            <v>100 Ton</v>
          </cell>
          <cell r="P5407">
            <v>45733</v>
          </cell>
          <cell r="Q5407" t="str">
            <v/>
          </cell>
          <cell r="R5407"/>
          <cell r="S5407" t="str">
            <v/>
          </cell>
          <cell r="T5407"/>
          <cell r="U5407" t="str">
            <v/>
          </cell>
          <cell r="V5407"/>
          <cell r="W5407" t="str">
            <v/>
          </cell>
          <cell r="X5407"/>
          <cell r="Y5407" t="str">
            <v/>
          </cell>
          <cell r="Z5407"/>
          <cell r="AA5407" t="str">
            <v/>
          </cell>
          <cell r="AB5407"/>
          <cell r="AC5407"/>
          <cell r="AD5407"/>
          <cell r="AE5407" t="str">
            <v/>
          </cell>
          <cell r="AF5407"/>
          <cell r="AG5407"/>
          <cell r="AH5407"/>
          <cell r="AI5407"/>
          <cell r="AJ5407" t="str">
            <v/>
          </cell>
          <cell r="AK5407"/>
          <cell r="AL5407" t="str">
            <v/>
          </cell>
          <cell r="AM5407"/>
          <cell r="AN5407"/>
          <cell r="AO5407" t="str">
            <v/>
          </cell>
          <cell r="AP5407"/>
          <cell r="AQ5407"/>
          <cell r="AR5407" t="str">
            <v>tdk terhubung</v>
          </cell>
          <cell r="AS5407"/>
        </row>
        <row r="5408">
          <cell r="A5408">
            <v>5405</v>
          </cell>
          <cell r="B5408" t="str">
            <v>3315160404990005</v>
          </cell>
          <cell r="C5408" t="str">
            <v>W4</v>
          </cell>
          <cell r="D5408" t="str">
            <v>Dwi Seka Styadi</v>
          </cell>
          <cell r="E5408">
            <v>85787762297</v>
          </cell>
          <cell r="F5408" t="str">
            <v>Operator HD 785/OHT 777</v>
          </cell>
          <cell r="G5408"/>
          <cell r="H5408" t="str">
            <v>NON STAFF</v>
          </cell>
          <cell r="I5408" t="str">
            <v>IP - TABANG</v>
          </cell>
          <cell r="J5408" t="str">
            <v>BUMA</v>
          </cell>
          <cell r="K5408" t="str">
            <v>Agus S</v>
          </cell>
          <cell r="L5408" t="str">
            <v>41 Hari</v>
          </cell>
          <cell r="M5408" t="str">
            <v>MCU</v>
          </cell>
          <cell r="N5408" t="str">
            <v>IN PROCESS</v>
          </cell>
          <cell r="O5408" t="str">
            <v>100 Ton</v>
          </cell>
          <cell r="P5408">
            <v>45733</v>
          </cell>
          <cell r="Q5408" t="str">
            <v/>
          </cell>
          <cell r="R5408"/>
          <cell r="S5408" t="str">
            <v/>
          </cell>
          <cell r="T5408"/>
          <cell r="U5408" t="str">
            <v/>
          </cell>
          <cell r="V5408"/>
          <cell r="W5408" t="str">
            <v/>
          </cell>
          <cell r="X5408"/>
          <cell r="Y5408" t="str">
            <v/>
          </cell>
          <cell r="Z5408">
            <v>45735</v>
          </cell>
          <cell r="AA5408" t="str">
            <v/>
          </cell>
          <cell r="AB5408"/>
          <cell r="AC5408"/>
          <cell r="AD5408"/>
          <cell r="AE5408" t="str">
            <v/>
          </cell>
          <cell r="AF5408"/>
          <cell r="AG5408"/>
          <cell r="AH5408"/>
          <cell r="AI5408"/>
          <cell r="AJ5408" t="str">
            <v/>
          </cell>
          <cell r="AK5408"/>
          <cell r="AL5408" t="str">
            <v/>
          </cell>
          <cell r="AM5408"/>
          <cell r="AN5408"/>
          <cell r="AO5408" t="str">
            <v/>
          </cell>
          <cell r="AP5408"/>
          <cell r="AQ5408"/>
          <cell r="AR5408" t="str">
            <v>wait fb ol</v>
          </cell>
          <cell r="AS5408">
            <v>45768</v>
          </cell>
        </row>
        <row r="5409">
          <cell r="A5409">
            <v>5406</v>
          </cell>
          <cell r="B5409">
            <v>0</v>
          </cell>
          <cell r="C5409"/>
          <cell r="D5409" t="str">
            <v>Abd. Mu'is</v>
          </cell>
          <cell r="E5409">
            <v>82227366625</v>
          </cell>
          <cell r="F5409" t="str">
            <v>Operator HD 785/OHT 777</v>
          </cell>
          <cell r="G5409"/>
          <cell r="H5409" t="str">
            <v>NON STAFF</v>
          </cell>
          <cell r="I5409" t="str">
            <v>IP - TABANG</v>
          </cell>
          <cell r="J5409" t="str">
            <v>BUMA</v>
          </cell>
          <cell r="K5409" t="str">
            <v>Agus S</v>
          </cell>
          <cell r="L5409" t="str">
            <v>0 Hari</v>
          </cell>
          <cell r="M5409" t="str">
            <v>DOKUMEN CHECK</v>
          </cell>
          <cell r="N5409" t="str">
            <v>FAILED</v>
          </cell>
          <cell r="O5409" t="str">
            <v>100 Ton</v>
          </cell>
          <cell r="P5409">
            <v>45733</v>
          </cell>
          <cell r="Q5409" t="str">
            <v/>
          </cell>
          <cell r="R5409"/>
          <cell r="S5409" t="str">
            <v/>
          </cell>
          <cell r="T5409"/>
          <cell r="U5409" t="str">
            <v/>
          </cell>
          <cell r="V5409"/>
          <cell r="W5409" t="str">
            <v/>
          </cell>
          <cell r="X5409"/>
          <cell r="Y5409" t="str">
            <v/>
          </cell>
          <cell r="Z5409"/>
          <cell r="AA5409" t="str">
            <v/>
          </cell>
          <cell r="AB5409"/>
          <cell r="AC5409"/>
          <cell r="AD5409"/>
          <cell r="AE5409" t="str">
            <v/>
          </cell>
          <cell r="AF5409"/>
          <cell r="AG5409"/>
          <cell r="AH5409"/>
          <cell r="AI5409"/>
          <cell r="AJ5409" t="str">
            <v/>
          </cell>
          <cell r="AK5409"/>
          <cell r="AL5409" t="str">
            <v/>
          </cell>
          <cell r="AM5409"/>
          <cell r="AN5409"/>
          <cell r="AO5409" t="str">
            <v/>
          </cell>
          <cell r="AP5409"/>
          <cell r="AQ5409"/>
          <cell r="AR5409" t="str">
            <v>tdk terhubung</v>
          </cell>
          <cell r="AS5409"/>
        </row>
        <row r="5410">
          <cell r="A5410">
            <v>5407</v>
          </cell>
          <cell r="B5410">
            <v>0</v>
          </cell>
          <cell r="C5410"/>
          <cell r="D5410" t="str">
            <v>Riyadi</v>
          </cell>
          <cell r="E5410">
            <v>82137803000</v>
          </cell>
          <cell r="F5410" t="str">
            <v>Operator HD 785/OHT 777</v>
          </cell>
          <cell r="G5410"/>
          <cell r="H5410" t="str">
            <v>NON STAFF</v>
          </cell>
          <cell r="I5410" t="str">
            <v>IP - TABANG</v>
          </cell>
          <cell r="J5410" t="str">
            <v>BUMA</v>
          </cell>
          <cell r="K5410" t="str">
            <v>Agus S</v>
          </cell>
          <cell r="L5410" t="str">
            <v>0 Hari</v>
          </cell>
          <cell r="M5410" t="str">
            <v>DOKUMEN CHECK</v>
          </cell>
          <cell r="N5410" t="str">
            <v>FAILED</v>
          </cell>
          <cell r="O5410" t="str">
            <v>100 Ton</v>
          </cell>
          <cell r="P5410">
            <v>45733</v>
          </cell>
          <cell r="Q5410" t="str">
            <v/>
          </cell>
          <cell r="R5410"/>
          <cell r="S5410" t="str">
            <v/>
          </cell>
          <cell r="T5410"/>
          <cell r="U5410" t="str">
            <v/>
          </cell>
          <cell r="V5410"/>
          <cell r="W5410" t="str">
            <v/>
          </cell>
          <cell r="X5410"/>
          <cell r="Y5410" t="str">
            <v/>
          </cell>
          <cell r="Z5410"/>
          <cell r="AA5410" t="str">
            <v/>
          </cell>
          <cell r="AB5410"/>
          <cell r="AC5410"/>
          <cell r="AD5410"/>
          <cell r="AE5410" t="str">
            <v/>
          </cell>
          <cell r="AF5410"/>
          <cell r="AG5410"/>
          <cell r="AH5410"/>
          <cell r="AI5410"/>
          <cell r="AJ5410" t="str">
            <v/>
          </cell>
          <cell r="AK5410"/>
          <cell r="AL5410" t="str">
            <v/>
          </cell>
          <cell r="AM5410"/>
          <cell r="AN5410"/>
          <cell r="AO5410" t="str">
            <v/>
          </cell>
          <cell r="AP5410"/>
          <cell r="AQ5410"/>
          <cell r="AR5410" t="str">
            <v>tdk terhubung</v>
          </cell>
          <cell r="AS5410"/>
        </row>
        <row r="5411">
          <cell r="A5411">
            <v>5408</v>
          </cell>
          <cell r="B5411">
            <v>0</v>
          </cell>
          <cell r="C5411"/>
          <cell r="D5411" t="str">
            <v>Anang Noviarno</v>
          </cell>
          <cell r="E5411">
            <v>82149443359</v>
          </cell>
          <cell r="F5411" t="str">
            <v>Operator HD 785/OHT 777</v>
          </cell>
          <cell r="G5411"/>
          <cell r="H5411" t="str">
            <v>NON STAFF</v>
          </cell>
          <cell r="I5411" t="str">
            <v>IP - TABANG</v>
          </cell>
          <cell r="J5411" t="str">
            <v>BUMA</v>
          </cell>
          <cell r="K5411" t="str">
            <v>Agus S</v>
          </cell>
          <cell r="L5411" t="str">
            <v>0 Hari</v>
          </cell>
          <cell r="M5411" t="str">
            <v>DOKUMEN CHECK</v>
          </cell>
          <cell r="N5411" t="str">
            <v>FAILED</v>
          </cell>
          <cell r="O5411" t="str">
            <v>100 Ton</v>
          </cell>
          <cell r="P5411">
            <v>45733</v>
          </cell>
          <cell r="Q5411" t="str">
            <v/>
          </cell>
          <cell r="R5411"/>
          <cell r="S5411" t="str">
            <v/>
          </cell>
          <cell r="T5411"/>
          <cell r="U5411" t="str">
            <v/>
          </cell>
          <cell r="V5411"/>
          <cell r="W5411" t="str">
            <v/>
          </cell>
          <cell r="X5411"/>
          <cell r="Y5411" t="str">
            <v/>
          </cell>
          <cell r="Z5411"/>
          <cell r="AA5411" t="str">
            <v/>
          </cell>
          <cell r="AB5411"/>
          <cell r="AC5411"/>
          <cell r="AD5411"/>
          <cell r="AE5411" t="str">
            <v/>
          </cell>
          <cell r="AF5411"/>
          <cell r="AG5411"/>
          <cell r="AH5411"/>
          <cell r="AI5411"/>
          <cell r="AJ5411" t="str">
            <v/>
          </cell>
          <cell r="AK5411"/>
          <cell r="AL5411" t="str">
            <v/>
          </cell>
          <cell r="AM5411"/>
          <cell r="AN5411"/>
          <cell r="AO5411" t="str">
            <v/>
          </cell>
          <cell r="AP5411"/>
          <cell r="AQ5411"/>
          <cell r="AR5411" t="str">
            <v>tdk terhubung</v>
          </cell>
          <cell r="AS5411"/>
        </row>
        <row r="5412">
          <cell r="A5412">
            <v>5409</v>
          </cell>
          <cell r="B5412" t="str">
            <v>3507040801920006</v>
          </cell>
          <cell r="C5412" t="str">
            <v>W4</v>
          </cell>
          <cell r="D5412" t="str">
            <v>Bayu Trio Sandi</v>
          </cell>
          <cell r="E5412">
            <v>882009864023</v>
          </cell>
          <cell r="F5412" t="str">
            <v>Operator HD 785/OHT 777</v>
          </cell>
          <cell r="G5412"/>
          <cell r="H5412" t="str">
            <v>NON STAFF</v>
          </cell>
          <cell r="I5412" t="str">
            <v>IP - TABANG</v>
          </cell>
          <cell r="J5412" t="str">
            <v>BUMA</v>
          </cell>
          <cell r="K5412" t="str">
            <v>Agus S</v>
          </cell>
          <cell r="L5412" t="str">
            <v>0 Hari</v>
          </cell>
          <cell r="M5412" t="str">
            <v>MCU</v>
          </cell>
          <cell r="N5412" t="str">
            <v>FAILED</v>
          </cell>
          <cell r="O5412" t="str">
            <v>100 Ton</v>
          </cell>
          <cell r="P5412">
            <v>45733</v>
          </cell>
          <cell r="Q5412" t="str">
            <v/>
          </cell>
          <cell r="R5412"/>
          <cell r="S5412" t="str">
            <v/>
          </cell>
          <cell r="T5412"/>
          <cell r="U5412" t="str">
            <v/>
          </cell>
          <cell r="V5412"/>
          <cell r="W5412" t="str">
            <v/>
          </cell>
          <cell r="X5412"/>
          <cell r="Y5412" t="str">
            <v/>
          </cell>
          <cell r="Z5412">
            <v>45734</v>
          </cell>
          <cell r="AA5412" t="str">
            <v>32 Hari</v>
          </cell>
          <cell r="AB5412">
            <v>45766</v>
          </cell>
          <cell r="AC5412" t="str">
            <v>TMC SURABAYA</v>
          </cell>
          <cell r="AD5412">
            <v>45771</v>
          </cell>
          <cell r="AE5412" t="str">
            <v>5 Hari</v>
          </cell>
          <cell r="AF5412"/>
          <cell r="AG5412" t="str">
            <v>Unfit ( BMI )</v>
          </cell>
          <cell r="AH5412" t="str">
            <v>High Risk</v>
          </cell>
          <cell r="AI5412"/>
          <cell r="AJ5412" t="str">
            <v/>
          </cell>
          <cell r="AK5412"/>
          <cell r="AL5412" t="str">
            <v/>
          </cell>
          <cell r="AM5412"/>
          <cell r="AN5412"/>
          <cell r="AO5412" t="str">
            <v/>
          </cell>
          <cell r="AP5412"/>
          <cell r="AQ5412"/>
          <cell r="AR5412" t="str">
            <v>UNFIT</v>
          </cell>
          <cell r="AS5412">
            <v>45770</v>
          </cell>
        </row>
        <row r="5413">
          <cell r="A5413">
            <v>5410</v>
          </cell>
          <cell r="B5413">
            <v>0</v>
          </cell>
          <cell r="C5413"/>
          <cell r="D5413" t="str">
            <v>Tri Setiaji</v>
          </cell>
          <cell r="E5413">
            <v>81250558326</v>
          </cell>
          <cell r="F5413" t="str">
            <v>Operator HD 785/OHT 777</v>
          </cell>
          <cell r="G5413"/>
          <cell r="H5413" t="str">
            <v>NON STAFF</v>
          </cell>
          <cell r="I5413" t="str">
            <v>IP - TABANG</v>
          </cell>
          <cell r="J5413" t="str">
            <v>BUMA</v>
          </cell>
          <cell r="K5413" t="str">
            <v>Agus S</v>
          </cell>
          <cell r="L5413" t="str">
            <v>0 Hari</v>
          </cell>
          <cell r="M5413" t="str">
            <v>DOKUMEN CHECK</v>
          </cell>
          <cell r="N5413" t="str">
            <v>FAILED</v>
          </cell>
          <cell r="O5413" t="str">
            <v>100 Ton</v>
          </cell>
          <cell r="P5413">
            <v>45733</v>
          </cell>
          <cell r="Q5413" t="str">
            <v/>
          </cell>
          <cell r="R5413"/>
          <cell r="S5413" t="str">
            <v/>
          </cell>
          <cell r="T5413"/>
          <cell r="U5413" t="str">
            <v/>
          </cell>
          <cell r="V5413"/>
          <cell r="W5413" t="str">
            <v/>
          </cell>
          <cell r="X5413"/>
          <cell r="Y5413" t="str">
            <v/>
          </cell>
          <cell r="Z5413"/>
          <cell r="AA5413" t="str">
            <v/>
          </cell>
          <cell r="AB5413"/>
          <cell r="AC5413"/>
          <cell r="AD5413"/>
          <cell r="AE5413" t="str">
            <v/>
          </cell>
          <cell r="AF5413"/>
          <cell r="AG5413"/>
          <cell r="AH5413"/>
          <cell r="AI5413"/>
          <cell r="AJ5413" t="str">
            <v/>
          </cell>
          <cell r="AK5413"/>
          <cell r="AL5413" t="str">
            <v/>
          </cell>
          <cell r="AM5413"/>
          <cell r="AN5413"/>
          <cell r="AO5413" t="str">
            <v/>
          </cell>
          <cell r="AP5413"/>
          <cell r="AQ5413"/>
          <cell r="AR5413" t="str">
            <v>tdk terhubung</v>
          </cell>
          <cell r="AS5413"/>
        </row>
        <row r="5414">
          <cell r="A5414">
            <v>5411</v>
          </cell>
          <cell r="B5414">
            <v>0</v>
          </cell>
          <cell r="C5414"/>
          <cell r="D5414" t="str">
            <v>Heri Setiawan</v>
          </cell>
          <cell r="E5414">
            <v>82149499856</v>
          </cell>
          <cell r="F5414" t="str">
            <v>Operator HD 785/OHT 777</v>
          </cell>
          <cell r="G5414"/>
          <cell r="H5414" t="str">
            <v>NON STAFF</v>
          </cell>
          <cell r="I5414" t="str">
            <v>IP - TABANG</v>
          </cell>
          <cell r="J5414" t="str">
            <v>BUMA</v>
          </cell>
          <cell r="K5414" t="str">
            <v>Agus S</v>
          </cell>
          <cell r="L5414" t="str">
            <v>0 Hari</v>
          </cell>
          <cell r="M5414" t="str">
            <v>DOKUMEN CHECK</v>
          </cell>
          <cell r="N5414" t="str">
            <v>FAILED</v>
          </cell>
          <cell r="O5414" t="str">
            <v>100 Ton</v>
          </cell>
          <cell r="P5414">
            <v>45733</v>
          </cell>
          <cell r="Q5414" t="str">
            <v/>
          </cell>
          <cell r="R5414"/>
          <cell r="S5414" t="str">
            <v/>
          </cell>
          <cell r="T5414"/>
          <cell r="U5414" t="str">
            <v/>
          </cell>
          <cell r="V5414"/>
          <cell r="W5414" t="str">
            <v/>
          </cell>
          <cell r="X5414"/>
          <cell r="Y5414" t="str">
            <v/>
          </cell>
          <cell r="Z5414"/>
          <cell r="AA5414" t="str">
            <v/>
          </cell>
          <cell r="AB5414"/>
          <cell r="AC5414"/>
          <cell r="AD5414"/>
          <cell r="AE5414" t="str">
            <v/>
          </cell>
          <cell r="AF5414"/>
          <cell r="AG5414"/>
          <cell r="AH5414"/>
          <cell r="AI5414"/>
          <cell r="AJ5414" t="str">
            <v/>
          </cell>
          <cell r="AK5414"/>
          <cell r="AL5414" t="str">
            <v/>
          </cell>
          <cell r="AM5414"/>
          <cell r="AN5414"/>
          <cell r="AO5414" t="str">
            <v/>
          </cell>
          <cell r="AP5414"/>
          <cell r="AQ5414"/>
          <cell r="AR5414" t="str">
            <v>tdk terhubung</v>
          </cell>
          <cell r="AS5414"/>
        </row>
        <row r="5415">
          <cell r="A5415">
            <v>5412</v>
          </cell>
          <cell r="B5415">
            <v>0</v>
          </cell>
          <cell r="C5415"/>
          <cell r="D5415" t="str">
            <v>Hendrik</v>
          </cell>
          <cell r="E5415">
            <v>81352089006</v>
          </cell>
          <cell r="F5415" t="str">
            <v>Operator HD 785/OHT 777</v>
          </cell>
          <cell r="G5415"/>
          <cell r="H5415" t="str">
            <v>NON STAFF</v>
          </cell>
          <cell r="I5415" t="str">
            <v>IP - TABANG</v>
          </cell>
          <cell r="J5415" t="str">
            <v>BUMA</v>
          </cell>
          <cell r="K5415" t="str">
            <v>Agus S</v>
          </cell>
          <cell r="L5415" t="str">
            <v>0 Hari</v>
          </cell>
          <cell r="M5415" t="str">
            <v>DOKUMEN CHECK</v>
          </cell>
          <cell r="N5415" t="str">
            <v>FAILED</v>
          </cell>
          <cell r="O5415" t="str">
            <v>100 Ton</v>
          </cell>
          <cell r="P5415">
            <v>45733</v>
          </cell>
          <cell r="Q5415" t="str">
            <v/>
          </cell>
          <cell r="R5415"/>
          <cell r="S5415" t="str">
            <v/>
          </cell>
          <cell r="T5415"/>
          <cell r="U5415" t="str">
            <v/>
          </cell>
          <cell r="V5415"/>
          <cell r="W5415" t="str">
            <v/>
          </cell>
          <cell r="X5415"/>
          <cell r="Y5415" t="str">
            <v/>
          </cell>
          <cell r="Z5415"/>
          <cell r="AA5415" t="str">
            <v/>
          </cell>
          <cell r="AB5415"/>
          <cell r="AC5415"/>
          <cell r="AD5415"/>
          <cell r="AE5415" t="str">
            <v/>
          </cell>
          <cell r="AF5415"/>
          <cell r="AG5415"/>
          <cell r="AH5415"/>
          <cell r="AI5415"/>
          <cell r="AJ5415" t="str">
            <v/>
          </cell>
          <cell r="AK5415"/>
          <cell r="AL5415" t="str">
            <v/>
          </cell>
          <cell r="AM5415"/>
          <cell r="AN5415"/>
          <cell r="AO5415" t="str">
            <v/>
          </cell>
          <cell r="AP5415"/>
          <cell r="AQ5415"/>
          <cell r="AR5415" t="str">
            <v>tdk terhubung</v>
          </cell>
          <cell r="AS5415"/>
        </row>
        <row r="5416">
          <cell r="A5416">
            <v>5413</v>
          </cell>
          <cell r="B5416">
            <v>0</v>
          </cell>
          <cell r="C5416"/>
          <cell r="D5416" t="str">
            <v>Slamet Riyadi</v>
          </cell>
          <cell r="E5416">
            <v>82247344550</v>
          </cell>
          <cell r="F5416" t="str">
            <v>Operator HD 785/OHT 777</v>
          </cell>
          <cell r="G5416"/>
          <cell r="H5416" t="str">
            <v>NON STAFF</v>
          </cell>
          <cell r="I5416" t="str">
            <v>IP - TABANG</v>
          </cell>
          <cell r="J5416" t="str">
            <v>BUMA</v>
          </cell>
          <cell r="K5416" t="str">
            <v>Agus S</v>
          </cell>
          <cell r="L5416" t="str">
            <v>0 Hari</v>
          </cell>
          <cell r="M5416" t="str">
            <v>DOKUMEN CHECK</v>
          </cell>
          <cell r="N5416" t="str">
            <v>FAILED</v>
          </cell>
          <cell r="O5416" t="str">
            <v>100 Ton</v>
          </cell>
          <cell r="P5416">
            <v>45733</v>
          </cell>
          <cell r="Q5416" t="str">
            <v/>
          </cell>
          <cell r="R5416"/>
          <cell r="S5416" t="str">
            <v/>
          </cell>
          <cell r="T5416"/>
          <cell r="U5416" t="str">
            <v/>
          </cell>
          <cell r="V5416"/>
          <cell r="W5416" t="str">
            <v/>
          </cell>
          <cell r="X5416"/>
          <cell r="Y5416" t="str">
            <v/>
          </cell>
          <cell r="Z5416"/>
          <cell r="AA5416" t="str">
            <v/>
          </cell>
          <cell r="AB5416"/>
          <cell r="AC5416"/>
          <cell r="AD5416"/>
          <cell r="AE5416" t="str">
            <v/>
          </cell>
          <cell r="AF5416"/>
          <cell r="AG5416"/>
          <cell r="AH5416"/>
          <cell r="AI5416"/>
          <cell r="AJ5416" t="str">
            <v/>
          </cell>
          <cell r="AK5416"/>
          <cell r="AL5416" t="str">
            <v/>
          </cell>
          <cell r="AM5416"/>
          <cell r="AN5416"/>
          <cell r="AO5416" t="str">
            <v/>
          </cell>
          <cell r="AP5416"/>
          <cell r="AQ5416"/>
          <cell r="AR5416" t="str">
            <v>tdk terhubung</v>
          </cell>
          <cell r="AS5416"/>
        </row>
        <row r="5417">
          <cell r="A5417">
            <v>5414</v>
          </cell>
          <cell r="B5417">
            <v>0</v>
          </cell>
          <cell r="C5417"/>
          <cell r="D5417" t="str">
            <v>Muhammad Hairur Rozikin</v>
          </cell>
          <cell r="E5417">
            <v>82150435132</v>
          </cell>
          <cell r="F5417" t="str">
            <v>Operator HD 785/OHT 777</v>
          </cell>
          <cell r="G5417"/>
          <cell r="H5417" t="str">
            <v>NON STAFF</v>
          </cell>
          <cell r="I5417" t="str">
            <v>IP - TABANG</v>
          </cell>
          <cell r="J5417" t="str">
            <v>BUMA</v>
          </cell>
          <cell r="K5417" t="str">
            <v>Agus S</v>
          </cell>
          <cell r="L5417" t="str">
            <v>0 Hari</v>
          </cell>
          <cell r="M5417" t="str">
            <v>DOKUMEN CHECK</v>
          </cell>
          <cell r="N5417" t="str">
            <v>FAILED</v>
          </cell>
          <cell r="O5417" t="str">
            <v>100 Ton</v>
          </cell>
          <cell r="P5417">
            <v>45733</v>
          </cell>
          <cell r="Q5417" t="str">
            <v/>
          </cell>
          <cell r="R5417"/>
          <cell r="S5417" t="str">
            <v/>
          </cell>
          <cell r="T5417"/>
          <cell r="U5417" t="str">
            <v/>
          </cell>
          <cell r="V5417"/>
          <cell r="W5417" t="str">
            <v/>
          </cell>
          <cell r="X5417"/>
          <cell r="Y5417" t="str">
            <v/>
          </cell>
          <cell r="Z5417"/>
          <cell r="AA5417" t="str">
            <v/>
          </cell>
          <cell r="AB5417"/>
          <cell r="AC5417"/>
          <cell r="AD5417"/>
          <cell r="AE5417" t="str">
            <v/>
          </cell>
          <cell r="AF5417"/>
          <cell r="AG5417"/>
          <cell r="AH5417"/>
          <cell r="AI5417"/>
          <cell r="AJ5417" t="str">
            <v/>
          </cell>
          <cell r="AK5417"/>
          <cell r="AL5417" t="str">
            <v/>
          </cell>
          <cell r="AM5417"/>
          <cell r="AN5417"/>
          <cell r="AO5417" t="str">
            <v/>
          </cell>
          <cell r="AP5417"/>
          <cell r="AQ5417"/>
          <cell r="AR5417" t="str">
            <v>tdk terhubung</v>
          </cell>
          <cell r="AS5417"/>
        </row>
        <row r="5418">
          <cell r="A5418">
            <v>5415</v>
          </cell>
          <cell r="B5418">
            <v>0</v>
          </cell>
          <cell r="C5418"/>
          <cell r="D5418" t="str">
            <v>Rusli Tangko</v>
          </cell>
          <cell r="E5418">
            <v>85246595676</v>
          </cell>
          <cell r="F5418" t="str">
            <v>Operator HD 785/OHT 777</v>
          </cell>
          <cell r="G5418"/>
          <cell r="H5418" t="str">
            <v>NON STAFF</v>
          </cell>
          <cell r="I5418" t="str">
            <v>IP - TABANG</v>
          </cell>
          <cell r="J5418" t="str">
            <v>BUMA</v>
          </cell>
          <cell r="K5418" t="str">
            <v>Agus S</v>
          </cell>
          <cell r="L5418" t="str">
            <v>0 Hari</v>
          </cell>
          <cell r="M5418" t="str">
            <v>DOKUMEN CHECK</v>
          </cell>
          <cell r="N5418" t="str">
            <v>FAILED</v>
          </cell>
          <cell r="O5418" t="str">
            <v>100 Ton</v>
          </cell>
          <cell r="P5418">
            <v>45733</v>
          </cell>
          <cell r="Q5418" t="str">
            <v/>
          </cell>
          <cell r="R5418"/>
          <cell r="S5418" t="str">
            <v/>
          </cell>
          <cell r="T5418"/>
          <cell r="U5418" t="str">
            <v/>
          </cell>
          <cell r="V5418"/>
          <cell r="W5418" t="str">
            <v/>
          </cell>
          <cell r="X5418"/>
          <cell r="Y5418" t="str">
            <v/>
          </cell>
          <cell r="Z5418"/>
          <cell r="AA5418" t="str">
            <v/>
          </cell>
          <cell r="AB5418"/>
          <cell r="AC5418"/>
          <cell r="AD5418"/>
          <cell r="AE5418" t="str">
            <v/>
          </cell>
          <cell r="AF5418"/>
          <cell r="AG5418"/>
          <cell r="AH5418"/>
          <cell r="AI5418"/>
          <cell r="AJ5418" t="str">
            <v/>
          </cell>
          <cell r="AK5418"/>
          <cell r="AL5418" t="str">
            <v/>
          </cell>
          <cell r="AM5418"/>
          <cell r="AN5418"/>
          <cell r="AO5418" t="str">
            <v/>
          </cell>
          <cell r="AP5418"/>
          <cell r="AQ5418"/>
          <cell r="AR5418" t="str">
            <v>tdk terhubung</v>
          </cell>
          <cell r="AS5418"/>
        </row>
        <row r="5419">
          <cell r="A5419">
            <v>5416</v>
          </cell>
          <cell r="B5419">
            <v>0</v>
          </cell>
          <cell r="C5419"/>
          <cell r="D5419" t="str">
            <v>Ahmad Afandi</v>
          </cell>
          <cell r="E5419">
            <v>81245052589</v>
          </cell>
          <cell r="F5419" t="str">
            <v>Operator HD 785/OHT 777</v>
          </cell>
          <cell r="G5419"/>
          <cell r="H5419" t="str">
            <v>NON STAFF</v>
          </cell>
          <cell r="I5419" t="str">
            <v>IP - TABANG</v>
          </cell>
          <cell r="J5419" t="str">
            <v>BUMA</v>
          </cell>
          <cell r="K5419" t="str">
            <v>Agus S</v>
          </cell>
          <cell r="L5419" t="str">
            <v>0 Hari</v>
          </cell>
          <cell r="M5419" t="str">
            <v>DOKUMEN CHECK</v>
          </cell>
          <cell r="N5419" t="str">
            <v>FAILED</v>
          </cell>
          <cell r="O5419" t="str">
            <v>100 Ton</v>
          </cell>
          <cell r="P5419">
            <v>45733</v>
          </cell>
          <cell r="Q5419" t="str">
            <v/>
          </cell>
          <cell r="R5419"/>
          <cell r="S5419" t="str">
            <v/>
          </cell>
          <cell r="T5419"/>
          <cell r="U5419" t="str">
            <v/>
          </cell>
          <cell r="V5419"/>
          <cell r="W5419" t="str">
            <v/>
          </cell>
          <cell r="X5419"/>
          <cell r="Y5419" t="str">
            <v/>
          </cell>
          <cell r="Z5419"/>
          <cell r="AA5419" t="str">
            <v/>
          </cell>
          <cell r="AB5419"/>
          <cell r="AC5419"/>
          <cell r="AD5419"/>
          <cell r="AE5419" t="str">
            <v/>
          </cell>
          <cell r="AF5419"/>
          <cell r="AG5419"/>
          <cell r="AH5419"/>
          <cell r="AI5419"/>
          <cell r="AJ5419" t="str">
            <v/>
          </cell>
          <cell r="AK5419"/>
          <cell r="AL5419" t="str">
            <v/>
          </cell>
          <cell r="AM5419"/>
          <cell r="AN5419"/>
          <cell r="AO5419" t="str">
            <v/>
          </cell>
          <cell r="AP5419"/>
          <cell r="AQ5419"/>
          <cell r="AR5419" t="str">
            <v>mundur dari proses saat MCU</v>
          </cell>
          <cell r="AS5419"/>
        </row>
        <row r="5420">
          <cell r="A5420">
            <v>5417</v>
          </cell>
          <cell r="B5420">
            <v>0</v>
          </cell>
          <cell r="C5420"/>
          <cell r="D5420" t="str">
            <v>Jodi Ahmad Akbar</v>
          </cell>
          <cell r="E5420">
            <v>85348103665</v>
          </cell>
          <cell r="F5420" t="str">
            <v>Operator HD 785/OHT 777</v>
          </cell>
          <cell r="G5420"/>
          <cell r="H5420" t="str">
            <v>NON STAFF</v>
          </cell>
          <cell r="I5420" t="str">
            <v>IP - TABANG</v>
          </cell>
          <cell r="J5420" t="str">
            <v>BUMA</v>
          </cell>
          <cell r="K5420" t="str">
            <v>Agus S</v>
          </cell>
          <cell r="L5420" t="str">
            <v>0 Hari</v>
          </cell>
          <cell r="M5420" t="str">
            <v>DOKUMEN CHECK</v>
          </cell>
          <cell r="N5420" t="str">
            <v>FAILED</v>
          </cell>
          <cell r="O5420" t="str">
            <v>100 Ton</v>
          </cell>
          <cell r="P5420">
            <v>45733</v>
          </cell>
          <cell r="Q5420" t="str">
            <v/>
          </cell>
          <cell r="R5420"/>
          <cell r="S5420" t="str">
            <v/>
          </cell>
          <cell r="T5420"/>
          <cell r="U5420" t="str">
            <v/>
          </cell>
          <cell r="V5420"/>
          <cell r="W5420" t="str">
            <v/>
          </cell>
          <cell r="X5420"/>
          <cell r="Y5420" t="str">
            <v/>
          </cell>
          <cell r="Z5420"/>
          <cell r="AA5420" t="str">
            <v/>
          </cell>
          <cell r="AB5420"/>
          <cell r="AC5420"/>
          <cell r="AD5420"/>
          <cell r="AE5420" t="str">
            <v/>
          </cell>
          <cell r="AF5420"/>
          <cell r="AG5420"/>
          <cell r="AH5420"/>
          <cell r="AI5420"/>
          <cell r="AJ5420" t="str">
            <v/>
          </cell>
          <cell r="AK5420"/>
          <cell r="AL5420" t="str">
            <v/>
          </cell>
          <cell r="AM5420"/>
          <cell r="AN5420"/>
          <cell r="AO5420" t="str">
            <v/>
          </cell>
          <cell r="AP5420"/>
          <cell r="AQ5420"/>
          <cell r="AR5420" t="str">
            <v>tdk terhubung</v>
          </cell>
          <cell r="AS5420"/>
        </row>
        <row r="5421">
          <cell r="A5421">
            <v>5418</v>
          </cell>
          <cell r="B5421">
            <v>0</v>
          </cell>
          <cell r="C5421"/>
          <cell r="D5421" t="str">
            <v>Muhammad Nasrullah</v>
          </cell>
          <cell r="E5421">
            <v>81266688661</v>
          </cell>
          <cell r="F5421" t="str">
            <v>Operator HD 785/OHT 777</v>
          </cell>
          <cell r="G5421"/>
          <cell r="H5421" t="str">
            <v>NON STAFF</v>
          </cell>
          <cell r="I5421" t="str">
            <v>IP - TABANG</v>
          </cell>
          <cell r="J5421" t="str">
            <v>BUMA</v>
          </cell>
          <cell r="K5421" t="str">
            <v>Agus S</v>
          </cell>
          <cell r="L5421" t="str">
            <v>0 Hari</v>
          </cell>
          <cell r="M5421" t="str">
            <v>DOKUMEN CHECK</v>
          </cell>
          <cell r="N5421" t="str">
            <v>FAILED</v>
          </cell>
          <cell r="O5421" t="str">
            <v>100 Ton</v>
          </cell>
          <cell r="P5421">
            <v>45733</v>
          </cell>
          <cell r="Q5421" t="str">
            <v/>
          </cell>
          <cell r="R5421"/>
          <cell r="S5421" t="str">
            <v/>
          </cell>
          <cell r="T5421"/>
          <cell r="U5421" t="str">
            <v/>
          </cell>
          <cell r="V5421"/>
          <cell r="W5421" t="str">
            <v/>
          </cell>
          <cell r="X5421"/>
          <cell r="Y5421" t="str">
            <v/>
          </cell>
          <cell r="Z5421"/>
          <cell r="AA5421" t="str">
            <v/>
          </cell>
          <cell r="AB5421"/>
          <cell r="AC5421"/>
          <cell r="AD5421"/>
          <cell r="AE5421" t="str">
            <v/>
          </cell>
          <cell r="AF5421"/>
          <cell r="AG5421"/>
          <cell r="AH5421"/>
          <cell r="AI5421"/>
          <cell r="AJ5421" t="str">
            <v/>
          </cell>
          <cell r="AK5421"/>
          <cell r="AL5421" t="str">
            <v/>
          </cell>
          <cell r="AM5421"/>
          <cell r="AN5421"/>
          <cell r="AO5421" t="str">
            <v/>
          </cell>
          <cell r="AP5421"/>
          <cell r="AQ5421"/>
          <cell r="AR5421" t="str">
            <v>tdk terhubung</v>
          </cell>
          <cell r="AS5421"/>
        </row>
        <row r="5422">
          <cell r="A5422">
            <v>5419</v>
          </cell>
          <cell r="B5422">
            <v>0</v>
          </cell>
          <cell r="C5422"/>
          <cell r="D5422" t="str">
            <v>Jonesfree Bidangan</v>
          </cell>
          <cell r="E5422">
            <v>8199566353</v>
          </cell>
          <cell r="F5422" t="str">
            <v>Operator HD 785/OHT 777</v>
          </cell>
          <cell r="G5422"/>
          <cell r="H5422" t="str">
            <v>NON STAFF</v>
          </cell>
          <cell r="I5422" t="str">
            <v>IP - TABANG</v>
          </cell>
          <cell r="J5422" t="str">
            <v>BUMA</v>
          </cell>
          <cell r="K5422" t="str">
            <v>Agus S</v>
          </cell>
          <cell r="L5422" t="str">
            <v>0 Hari</v>
          </cell>
          <cell r="M5422" t="str">
            <v>DOKUMEN CHECK</v>
          </cell>
          <cell r="N5422" t="str">
            <v>FAILED</v>
          </cell>
          <cell r="O5422" t="str">
            <v>100 Ton</v>
          </cell>
          <cell r="P5422">
            <v>45733</v>
          </cell>
          <cell r="Q5422" t="str">
            <v/>
          </cell>
          <cell r="R5422"/>
          <cell r="S5422" t="str">
            <v/>
          </cell>
          <cell r="T5422"/>
          <cell r="U5422" t="str">
            <v/>
          </cell>
          <cell r="V5422"/>
          <cell r="W5422" t="str">
            <v/>
          </cell>
          <cell r="X5422"/>
          <cell r="Y5422" t="str">
            <v/>
          </cell>
          <cell r="Z5422"/>
          <cell r="AA5422" t="str">
            <v/>
          </cell>
          <cell r="AB5422"/>
          <cell r="AC5422"/>
          <cell r="AD5422"/>
          <cell r="AE5422" t="str">
            <v/>
          </cell>
          <cell r="AF5422"/>
          <cell r="AG5422"/>
          <cell r="AH5422"/>
          <cell r="AI5422"/>
          <cell r="AJ5422" t="str">
            <v/>
          </cell>
          <cell r="AK5422"/>
          <cell r="AL5422" t="str">
            <v/>
          </cell>
          <cell r="AM5422"/>
          <cell r="AN5422"/>
          <cell r="AO5422" t="str">
            <v/>
          </cell>
          <cell r="AP5422"/>
          <cell r="AQ5422"/>
          <cell r="AR5422" t="str">
            <v>tdk terhubung</v>
          </cell>
          <cell r="AS5422"/>
        </row>
        <row r="5423">
          <cell r="A5423">
            <v>5420</v>
          </cell>
          <cell r="B5423">
            <v>0</v>
          </cell>
          <cell r="C5423"/>
          <cell r="D5423" t="str">
            <v>Adi Wagianto</v>
          </cell>
          <cell r="E5423">
            <v>85246132620</v>
          </cell>
          <cell r="F5423" t="str">
            <v>Operator HD 785/OHT 777</v>
          </cell>
          <cell r="G5423"/>
          <cell r="H5423" t="str">
            <v>NON STAFF</v>
          </cell>
          <cell r="I5423" t="str">
            <v>IP - TABANG</v>
          </cell>
          <cell r="J5423" t="str">
            <v>BUMA</v>
          </cell>
          <cell r="K5423" t="str">
            <v>Agus S</v>
          </cell>
          <cell r="L5423" t="str">
            <v>0 Hari</v>
          </cell>
          <cell r="M5423" t="str">
            <v>DOKUMEN CHECK</v>
          </cell>
          <cell r="N5423" t="str">
            <v>FAILED</v>
          </cell>
          <cell r="O5423" t="str">
            <v>100 Ton</v>
          </cell>
          <cell r="P5423">
            <v>45733</v>
          </cell>
          <cell r="Q5423" t="str">
            <v/>
          </cell>
          <cell r="R5423"/>
          <cell r="S5423" t="str">
            <v/>
          </cell>
          <cell r="T5423"/>
          <cell r="U5423" t="str">
            <v/>
          </cell>
          <cell r="V5423"/>
          <cell r="W5423" t="str">
            <v/>
          </cell>
          <cell r="X5423"/>
          <cell r="Y5423" t="str">
            <v/>
          </cell>
          <cell r="Z5423"/>
          <cell r="AA5423" t="str">
            <v/>
          </cell>
          <cell r="AB5423"/>
          <cell r="AC5423"/>
          <cell r="AD5423"/>
          <cell r="AE5423" t="str">
            <v/>
          </cell>
          <cell r="AF5423"/>
          <cell r="AG5423"/>
          <cell r="AH5423"/>
          <cell r="AI5423"/>
          <cell r="AJ5423" t="str">
            <v/>
          </cell>
          <cell r="AK5423"/>
          <cell r="AL5423" t="str">
            <v/>
          </cell>
          <cell r="AM5423"/>
          <cell r="AN5423"/>
          <cell r="AO5423" t="str">
            <v/>
          </cell>
          <cell r="AP5423"/>
          <cell r="AQ5423"/>
          <cell r="AR5423" t="str">
            <v>tdk terhubung</v>
          </cell>
          <cell r="AS5423"/>
        </row>
        <row r="5424">
          <cell r="A5424">
            <v>5421</v>
          </cell>
          <cell r="B5424">
            <v>0</v>
          </cell>
          <cell r="C5424"/>
          <cell r="D5424" t="str">
            <v>Firmansyah</v>
          </cell>
          <cell r="E5424">
            <v>82214315660</v>
          </cell>
          <cell r="F5424" t="str">
            <v>Operator HD 785/OHT 777</v>
          </cell>
          <cell r="G5424"/>
          <cell r="H5424" t="str">
            <v>NON STAFF</v>
          </cell>
          <cell r="I5424" t="str">
            <v>IP - TABANG</v>
          </cell>
          <cell r="J5424" t="str">
            <v>BUMA</v>
          </cell>
          <cell r="K5424" t="str">
            <v>Agus S</v>
          </cell>
          <cell r="L5424" t="str">
            <v>0 Hari</v>
          </cell>
          <cell r="M5424" t="str">
            <v>DOKUMEN CHECK</v>
          </cell>
          <cell r="N5424" t="str">
            <v>FAILED</v>
          </cell>
          <cell r="O5424" t="str">
            <v>100 Ton</v>
          </cell>
          <cell r="P5424">
            <v>45733</v>
          </cell>
          <cell r="Q5424" t="str">
            <v/>
          </cell>
          <cell r="R5424"/>
          <cell r="S5424" t="str">
            <v/>
          </cell>
          <cell r="T5424"/>
          <cell r="U5424" t="str">
            <v/>
          </cell>
          <cell r="V5424"/>
          <cell r="W5424" t="str">
            <v/>
          </cell>
          <cell r="X5424"/>
          <cell r="Y5424" t="str">
            <v/>
          </cell>
          <cell r="Z5424"/>
          <cell r="AA5424" t="str">
            <v/>
          </cell>
          <cell r="AB5424"/>
          <cell r="AC5424"/>
          <cell r="AD5424"/>
          <cell r="AE5424" t="str">
            <v/>
          </cell>
          <cell r="AF5424"/>
          <cell r="AG5424"/>
          <cell r="AH5424"/>
          <cell r="AI5424"/>
          <cell r="AJ5424" t="str">
            <v/>
          </cell>
          <cell r="AK5424"/>
          <cell r="AL5424" t="str">
            <v/>
          </cell>
          <cell r="AM5424"/>
          <cell r="AN5424"/>
          <cell r="AO5424" t="str">
            <v/>
          </cell>
          <cell r="AP5424"/>
          <cell r="AQ5424"/>
          <cell r="AR5424" t="str">
            <v>tdk terhubung</v>
          </cell>
          <cell r="AS5424"/>
        </row>
        <row r="5425">
          <cell r="A5425">
            <v>5422</v>
          </cell>
          <cell r="B5425">
            <v>0</v>
          </cell>
          <cell r="C5425"/>
          <cell r="D5425" t="str">
            <v>Agus Santoso</v>
          </cell>
          <cell r="E5425">
            <v>81350663496</v>
          </cell>
          <cell r="F5425" t="str">
            <v>Operator HD 785/OHT 777</v>
          </cell>
          <cell r="G5425"/>
          <cell r="H5425" t="str">
            <v>NON STAFF</v>
          </cell>
          <cell r="I5425" t="str">
            <v>IP - TABANG</v>
          </cell>
          <cell r="J5425" t="str">
            <v>BUMA</v>
          </cell>
          <cell r="K5425" t="str">
            <v>Agus S</v>
          </cell>
          <cell r="L5425" t="str">
            <v>0 Hari</v>
          </cell>
          <cell r="M5425" t="str">
            <v>DOKUMEN CHECK</v>
          </cell>
          <cell r="N5425" t="str">
            <v>FAILED</v>
          </cell>
          <cell r="O5425" t="str">
            <v>100 Ton</v>
          </cell>
          <cell r="P5425">
            <v>45733</v>
          </cell>
          <cell r="Q5425" t="str">
            <v/>
          </cell>
          <cell r="R5425"/>
          <cell r="S5425" t="str">
            <v/>
          </cell>
          <cell r="T5425"/>
          <cell r="U5425" t="str">
            <v/>
          </cell>
          <cell r="V5425"/>
          <cell r="W5425" t="str">
            <v/>
          </cell>
          <cell r="X5425"/>
          <cell r="Y5425" t="str">
            <v/>
          </cell>
          <cell r="Z5425"/>
          <cell r="AA5425" t="str">
            <v/>
          </cell>
          <cell r="AB5425"/>
          <cell r="AC5425"/>
          <cell r="AD5425"/>
          <cell r="AE5425" t="str">
            <v/>
          </cell>
          <cell r="AF5425"/>
          <cell r="AG5425"/>
          <cell r="AH5425"/>
          <cell r="AI5425"/>
          <cell r="AJ5425" t="str">
            <v/>
          </cell>
          <cell r="AK5425"/>
          <cell r="AL5425" t="str">
            <v/>
          </cell>
          <cell r="AM5425"/>
          <cell r="AN5425"/>
          <cell r="AO5425" t="str">
            <v/>
          </cell>
          <cell r="AP5425"/>
          <cell r="AQ5425"/>
          <cell r="AR5425" t="str">
            <v>tdk terhubung</v>
          </cell>
          <cell r="AS5425"/>
        </row>
        <row r="5426">
          <cell r="A5426">
            <v>5423</v>
          </cell>
          <cell r="B5426">
            <v>0</v>
          </cell>
          <cell r="C5426"/>
          <cell r="D5426" t="str">
            <v>Aswandi</v>
          </cell>
          <cell r="E5426">
            <v>82353099958</v>
          </cell>
          <cell r="F5426" t="str">
            <v>Operator HD 785/OHT 777</v>
          </cell>
          <cell r="G5426"/>
          <cell r="H5426" t="str">
            <v>NON STAFF</v>
          </cell>
          <cell r="I5426" t="str">
            <v>IP - TABANG</v>
          </cell>
          <cell r="J5426" t="str">
            <v>BUMA</v>
          </cell>
          <cell r="K5426" t="str">
            <v>Agus S</v>
          </cell>
          <cell r="L5426" t="str">
            <v>0 Hari</v>
          </cell>
          <cell r="M5426" t="str">
            <v>DOKUMEN CHECK</v>
          </cell>
          <cell r="N5426" t="str">
            <v>FAILED</v>
          </cell>
          <cell r="O5426" t="str">
            <v>100 Ton</v>
          </cell>
          <cell r="P5426">
            <v>45733</v>
          </cell>
          <cell r="Q5426" t="str">
            <v/>
          </cell>
          <cell r="R5426"/>
          <cell r="S5426" t="str">
            <v/>
          </cell>
          <cell r="T5426"/>
          <cell r="U5426" t="str">
            <v/>
          </cell>
          <cell r="V5426"/>
          <cell r="W5426" t="str">
            <v/>
          </cell>
          <cell r="X5426"/>
          <cell r="Y5426" t="str">
            <v/>
          </cell>
          <cell r="Z5426"/>
          <cell r="AA5426" t="str">
            <v/>
          </cell>
          <cell r="AB5426"/>
          <cell r="AC5426"/>
          <cell r="AD5426"/>
          <cell r="AE5426" t="str">
            <v/>
          </cell>
          <cell r="AF5426"/>
          <cell r="AG5426"/>
          <cell r="AH5426"/>
          <cell r="AI5426"/>
          <cell r="AJ5426" t="str">
            <v/>
          </cell>
          <cell r="AK5426"/>
          <cell r="AL5426" t="str">
            <v/>
          </cell>
          <cell r="AM5426"/>
          <cell r="AN5426"/>
          <cell r="AO5426" t="str">
            <v/>
          </cell>
          <cell r="AP5426"/>
          <cell r="AQ5426"/>
          <cell r="AR5426" t="str">
            <v>tdk terhubung</v>
          </cell>
          <cell r="AS5426"/>
        </row>
        <row r="5427">
          <cell r="A5427">
            <v>5424</v>
          </cell>
          <cell r="B5427">
            <v>0</v>
          </cell>
          <cell r="C5427"/>
          <cell r="D5427" t="str">
            <v>Wahyudi</v>
          </cell>
          <cell r="E5427">
            <v>81255422544</v>
          </cell>
          <cell r="F5427" t="str">
            <v>Operator HD 785/OHT 777</v>
          </cell>
          <cell r="G5427"/>
          <cell r="H5427" t="str">
            <v>NON STAFF</v>
          </cell>
          <cell r="I5427" t="str">
            <v>IP - TABANG</v>
          </cell>
          <cell r="J5427" t="str">
            <v>BUMA</v>
          </cell>
          <cell r="K5427" t="str">
            <v>Agus S</v>
          </cell>
          <cell r="L5427" t="str">
            <v>0 Hari</v>
          </cell>
          <cell r="M5427" t="str">
            <v>DOKUMEN CHECK</v>
          </cell>
          <cell r="N5427" t="str">
            <v>FAILED</v>
          </cell>
          <cell r="O5427" t="str">
            <v>100 Ton</v>
          </cell>
          <cell r="P5427">
            <v>45733</v>
          </cell>
          <cell r="Q5427" t="str">
            <v/>
          </cell>
          <cell r="R5427"/>
          <cell r="S5427" t="str">
            <v/>
          </cell>
          <cell r="T5427"/>
          <cell r="U5427" t="str">
            <v/>
          </cell>
          <cell r="V5427"/>
          <cell r="W5427" t="str">
            <v/>
          </cell>
          <cell r="X5427"/>
          <cell r="Y5427" t="str">
            <v/>
          </cell>
          <cell r="Z5427"/>
          <cell r="AA5427" t="str">
            <v/>
          </cell>
          <cell r="AB5427"/>
          <cell r="AC5427"/>
          <cell r="AD5427"/>
          <cell r="AE5427" t="str">
            <v/>
          </cell>
          <cell r="AF5427"/>
          <cell r="AG5427"/>
          <cell r="AH5427"/>
          <cell r="AI5427"/>
          <cell r="AJ5427" t="str">
            <v/>
          </cell>
          <cell r="AK5427"/>
          <cell r="AL5427" t="str">
            <v/>
          </cell>
          <cell r="AM5427"/>
          <cell r="AN5427"/>
          <cell r="AO5427" t="str">
            <v/>
          </cell>
          <cell r="AP5427"/>
          <cell r="AQ5427"/>
          <cell r="AR5427" t="str">
            <v>tdk terhubung</v>
          </cell>
          <cell r="AS5427"/>
        </row>
        <row r="5428">
          <cell r="A5428">
            <v>5425</v>
          </cell>
          <cell r="B5428">
            <v>0</v>
          </cell>
          <cell r="C5428"/>
          <cell r="D5428" t="str">
            <v>Fuad Muhibin</v>
          </cell>
          <cell r="E5428">
            <v>82233281404</v>
          </cell>
          <cell r="F5428" t="str">
            <v>Operator HD 785/OHT 777</v>
          </cell>
          <cell r="G5428"/>
          <cell r="H5428" t="str">
            <v>NON STAFF</v>
          </cell>
          <cell r="I5428" t="str">
            <v>IP - TABANG</v>
          </cell>
          <cell r="J5428" t="str">
            <v>BUMA</v>
          </cell>
          <cell r="K5428" t="str">
            <v>Agus S</v>
          </cell>
          <cell r="L5428" t="str">
            <v>41 Hari</v>
          </cell>
          <cell r="M5428" t="str">
            <v>DOKUMEN CHECK</v>
          </cell>
          <cell r="N5428" t="str">
            <v>HOLD</v>
          </cell>
          <cell r="O5428" t="str">
            <v>100 Ton</v>
          </cell>
          <cell r="P5428">
            <v>45733</v>
          </cell>
          <cell r="Q5428" t="str">
            <v/>
          </cell>
          <cell r="R5428"/>
          <cell r="S5428" t="str">
            <v/>
          </cell>
          <cell r="T5428"/>
          <cell r="U5428" t="str">
            <v/>
          </cell>
          <cell r="V5428"/>
          <cell r="W5428" t="str">
            <v/>
          </cell>
          <cell r="X5428"/>
          <cell r="Y5428" t="str">
            <v/>
          </cell>
          <cell r="Z5428"/>
          <cell r="AA5428" t="str">
            <v/>
          </cell>
          <cell r="AB5428"/>
          <cell r="AC5428"/>
          <cell r="AD5428"/>
          <cell r="AE5428" t="str">
            <v/>
          </cell>
          <cell r="AF5428"/>
          <cell r="AG5428"/>
          <cell r="AH5428"/>
          <cell r="AI5428"/>
          <cell r="AJ5428" t="str">
            <v/>
          </cell>
          <cell r="AK5428"/>
          <cell r="AL5428" t="str">
            <v/>
          </cell>
          <cell r="AM5428"/>
          <cell r="AN5428"/>
          <cell r="AO5428" t="str">
            <v/>
          </cell>
          <cell r="AP5428"/>
          <cell r="AQ5428"/>
          <cell r="AR5428" t="str">
            <v>progress GL produksi</v>
          </cell>
          <cell r="AS5428"/>
        </row>
        <row r="5429">
          <cell r="A5429">
            <v>5426</v>
          </cell>
          <cell r="B5429">
            <v>0</v>
          </cell>
          <cell r="C5429"/>
          <cell r="D5429" t="str">
            <v>Muhamad Arifin</v>
          </cell>
          <cell r="E5429">
            <v>85743959627</v>
          </cell>
          <cell r="F5429" t="str">
            <v>Operator HD 785/OHT 777</v>
          </cell>
          <cell r="G5429"/>
          <cell r="H5429" t="str">
            <v>NON STAFF</v>
          </cell>
          <cell r="I5429" t="str">
            <v>IP - TABANG</v>
          </cell>
          <cell r="J5429" t="str">
            <v>BUMA</v>
          </cell>
          <cell r="K5429" t="str">
            <v>Agus S</v>
          </cell>
          <cell r="L5429" t="str">
            <v>0 Hari</v>
          </cell>
          <cell r="M5429" t="str">
            <v>DOKUMEN CHECK</v>
          </cell>
          <cell r="N5429" t="str">
            <v>FAILED</v>
          </cell>
          <cell r="O5429" t="str">
            <v>100 Ton</v>
          </cell>
          <cell r="P5429">
            <v>45733</v>
          </cell>
          <cell r="Q5429" t="str">
            <v/>
          </cell>
          <cell r="R5429"/>
          <cell r="S5429" t="str">
            <v/>
          </cell>
          <cell r="T5429"/>
          <cell r="U5429" t="str">
            <v/>
          </cell>
          <cell r="V5429"/>
          <cell r="W5429" t="str">
            <v/>
          </cell>
          <cell r="X5429"/>
          <cell r="Y5429" t="str">
            <v/>
          </cell>
          <cell r="Z5429"/>
          <cell r="AA5429" t="str">
            <v/>
          </cell>
          <cell r="AB5429"/>
          <cell r="AC5429"/>
          <cell r="AD5429"/>
          <cell r="AE5429" t="str">
            <v/>
          </cell>
          <cell r="AF5429"/>
          <cell r="AG5429"/>
          <cell r="AH5429"/>
          <cell r="AI5429"/>
          <cell r="AJ5429" t="str">
            <v/>
          </cell>
          <cell r="AK5429"/>
          <cell r="AL5429" t="str">
            <v/>
          </cell>
          <cell r="AM5429"/>
          <cell r="AN5429"/>
          <cell r="AO5429" t="str">
            <v/>
          </cell>
          <cell r="AP5429"/>
          <cell r="AQ5429"/>
          <cell r="AR5429" t="str">
            <v>tdk terhubung</v>
          </cell>
          <cell r="AS5429"/>
        </row>
        <row r="5430">
          <cell r="A5430">
            <v>5427</v>
          </cell>
          <cell r="B5430">
            <v>0</v>
          </cell>
          <cell r="C5430"/>
          <cell r="D5430" t="str">
            <v>Muhammad Shidiq</v>
          </cell>
          <cell r="E5430">
            <v>82148665561</v>
          </cell>
          <cell r="F5430" t="str">
            <v>Operator HD 785/OHT 777</v>
          </cell>
          <cell r="G5430"/>
          <cell r="H5430" t="str">
            <v>NON STAFF</v>
          </cell>
          <cell r="I5430" t="str">
            <v>IP - TABANG</v>
          </cell>
          <cell r="J5430" t="str">
            <v>BUMA</v>
          </cell>
          <cell r="K5430" t="str">
            <v>Agus S</v>
          </cell>
          <cell r="L5430" t="str">
            <v>0 Hari</v>
          </cell>
          <cell r="M5430" t="str">
            <v>DOKUMEN CHECK</v>
          </cell>
          <cell r="N5430" t="str">
            <v>FAILED</v>
          </cell>
          <cell r="O5430" t="str">
            <v>100 Ton</v>
          </cell>
          <cell r="P5430">
            <v>45733</v>
          </cell>
          <cell r="Q5430" t="str">
            <v/>
          </cell>
          <cell r="R5430"/>
          <cell r="S5430" t="str">
            <v/>
          </cell>
          <cell r="T5430"/>
          <cell r="U5430" t="str">
            <v/>
          </cell>
          <cell r="V5430"/>
          <cell r="W5430" t="str">
            <v/>
          </cell>
          <cell r="X5430"/>
          <cell r="Y5430" t="str">
            <v/>
          </cell>
          <cell r="Z5430"/>
          <cell r="AA5430" t="str">
            <v/>
          </cell>
          <cell r="AB5430"/>
          <cell r="AC5430"/>
          <cell r="AD5430"/>
          <cell r="AE5430" t="str">
            <v/>
          </cell>
          <cell r="AF5430"/>
          <cell r="AG5430"/>
          <cell r="AH5430"/>
          <cell r="AI5430"/>
          <cell r="AJ5430" t="str">
            <v/>
          </cell>
          <cell r="AK5430"/>
          <cell r="AL5430" t="str">
            <v/>
          </cell>
          <cell r="AM5430"/>
          <cell r="AN5430"/>
          <cell r="AO5430" t="str">
            <v/>
          </cell>
          <cell r="AP5430"/>
          <cell r="AQ5430"/>
          <cell r="AR5430" t="str">
            <v>Menolak (blm bisa bergabung</v>
          </cell>
          <cell r="AS5430"/>
        </row>
        <row r="5431">
          <cell r="A5431">
            <v>5428</v>
          </cell>
          <cell r="B5431" t="str">
            <v>7306052709930001</v>
          </cell>
          <cell r="C5431" t="str">
            <v>W4</v>
          </cell>
          <cell r="D5431" t="str">
            <v>Arwan</v>
          </cell>
          <cell r="E5431">
            <v>85256390968</v>
          </cell>
          <cell r="F5431" t="str">
            <v>Operator HD 785/OHT 777</v>
          </cell>
          <cell r="G5431" t="str">
            <v>Mining Operation</v>
          </cell>
          <cell r="H5431" t="str">
            <v>NON STAFF</v>
          </cell>
          <cell r="I5431" t="str">
            <v>IP - TABANG</v>
          </cell>
          <cell r="J5431" t="str">
            <v>BUMA</v>
          </cell>
          <cell r="K5431" t="str">
            <v>Agus S</v>
          </cell>
          <cell r="L5431" t="str">
            <v>41 Hari</v>
          </cell>
          <cell r="M5431" t="str">
            <v>PLAN ONSITE</v>
          </cell>
          <cell r="N5431" t="str">
            <v>IN PROCESS</v>
          </cell>
          <cell r="O5431" t="str">
            <v>100 Ton</v>
          </cell>
          <cell r="P5431">
            <v>45733</v>
          </cell>
          <cell r="Q5431" t="str">
            <v/>
          </cell>
          <cell r="R5431"/>
          <cell r="S5431" t="str">
            <v/>
          </cell>
          <cell r="T5431"/>
          <cell r="U5431" t="str">
            <v/>
          </cell>
          <cell r="V5431"/>
          <cell r="W5431" t="str">
            <v/>
          </cell>
          <cell r="X5431"/>
          <cell r="Y5431" t="str">
            <v/>
          </cell>
          <cell r="Z5431">
            <v>45735</v>
          </cell>
          <cell r="AA5431" t="str">
            <v>28 Hari</v>
          </cell>
          <cell r="AB5431">
            <v>45763</v>
          </cell>
          <cell r="AC5431" t="str">
            <v>TMC MAKASSAR</v>
          </cell>
          <cell r="AD5431">
            <v>45769</v>
          </cell>
          <cell r="AE5431" t="str">
            <v>6 Hari</v>
          </cell>
          <cell r="AF5431">
            <v>45768</v>
          </cell>
          <cell r="AG5431" t="str">
            <v>Drg ( Caries 2 )</v>
          </cell>
          <cell r="AH5431" t="str">
            <v>Low Risk</v>
          </cell>
          <cell r="AI5431"/>
          <cell r="AJ5431" t="str">
            <v/>
          </cell>
          <cell r="AK5431"/>
          <cell r="AL5431" t="str">
            <v/>
          </cell>
          <cell r="AM5431"/>
          <cell r="AN5431"/>
          <cell r="AO5431" t="str">
            <v/>
          </cell>
          <cell r="AP5431"/>
          <cell r="AQ5431"/>
          <cell r="AR5431" t="str">
            <v>Pengajuan tiket GSF (Makassar - Bpn 28 Apr)</v>
          </cell>
          <cell r="AS5431">
            <v>45770</v>
          </cell>
        </row>
        <row r="5432">
          <cell r="A5432">
            <v>5429</v>
          </cell>
          <cell r="B5432">
            <v>0</v>
          </cell>
          <cell r="C5432"/>
          <cell r="D5432" t="str">
            <v>Zakarya Rahman</v>
          </cell>
          <cell r="E5432">
            <v>82252014373</v>
          </cell>
          <cell r="F5432" t="str">
            <v>Group Leader Produksi</v>
          </cell>
          <cell r="G5432"/>
          <cell r="H5432" t="str">
            <v>STAFF</v>
          </cell>
          <cell r="I5432" t="str">
            <v>IP - TABANG</v>
          </cell>
          <cell r="J5432" t="str">
            <v>BUMA</v>
          </cell>
          <cell r="K5432" t="str">
            <v>Agus S</v>
          </cell>
          <cell r="L5432" t="str">
            <v>41 Hari</v>
          </cell>
          <cell r="M5432" t="str">
            <v>DOKUMEN CHECK</v>
          </cell>
          <cell r="N5432" t="str">
            <v>IN PROCESS</v>
          </cell>
          <cell r="O5432" t="str">
            <v/>
          </cell>
          <cell r="P5432">
            <v>45733</v>
          </cell>
          <cell r="Q5432" t="str">
            <v/>
          </cell>
          <cell r="R5432"/>
          <cell r="S5432" t="str">
            <v/>
          </cell>
          <cell r="T5432"/>
          <cell r="U5432" t="str">
            <v/>
          </cell>
          <cell r="V5432"/>
          <cell r="W5432" t="str">
            <v/>
          </cell>
          <cell r="X5432"/>
          <cell r="Y5432" t="str">
            <v/>
          </cell>
          <cell r="Z5432"/>
          <cell r="AA5432" t="str">
            <v/>
          </cell>
          <cell r="AB5432"/>
          <cell r="AC5432"/>
          <cell r="AD5432"/>
          <cell r="AE5432" t="str">
            <v/>
          </cell>
          <cell r="AF5432"/>
          <cell r="AG5432"/>
          <cell r="AH5432"/>
          <cell r="AI5432"/>
          <cell r="AJ5432" t="str">
            <v/>
          </cell>
          <cell r="AK5432"/>
          <cell r="AL5432" t="str">
            <v/>
          </cell>
          <cell r="AM5432"/>
          <cell r="AN5432"/>
          <cell r="AO5432" t="str">
            <v/>
          </cell>
          <cell r="AP5432"/>
          <cell r="AQ5432"/>
          <cell r="AR5432" t="str">
            <v>wait data</v>
          </cell>
          <cell r="AS5432"/>
        </row>
        <row r="5433">
          <cell r="A5433">
            <v>5430</v>
          </cell>
          <cell r="B5433">
            <v>0</v>
          </cell>
          <cell r="C5433"/>
          <cell r="D5433" t="str">
            <v>Saverinus Jebaru</v>
          </cell>
          <cell r="E5433">
            <v>81350792708</v>
          </cell>
          <cell r="F5433" t="str">
            <v>Operator HD 785/OHT 777</v>
          </cell>
          <cell r="G5433"/>
          <cell r="H5433" t="str">
            <v>NON STAFF</v>
          </cell>
          <cell r="I5433" t="str">
            <v>IP - TABANG</v>
          </cell>
          <cell r="J5433" t="str">
            <v>BUMA</v>
          </cell>
          <cell r="K5433" t="str">
            <v>Agus S</v>
          </cell>
          <cell r="L5433" t="str">
            <v>0 Hari</v>
          </cell>
          <cell r="M5433" t="str">
            <v>DOKUMEN CHECK</v>
          </cell>
          <cell r="N5433" t="str">
            <v>FAILED</v>
          </cell>
          <cell r="O5433" t="str">
            <v>100 Ton</v>
          </cell>
          <cell r="P5433">
            <v>45733</v>
          </cell>
          <cell r="Q5433" t="str">
            <v/>
          </cell>
          <cell r="R5433"/>
          <cell r="S5433" t="str">
            <v/>
          </cell>
          <cell r="T5433"/>
          <cell r="U5433" t="str">
            <v/>
          </cell>
          <cell r="V5433"/>
          <cell r="W5433" t="str">
            <v/>
          </cell>
          <cell r="X5433"/>
          <cell r="Y5433" t="str">
            <v/>
          </cell>
          <cell r="Z5433"/>
          <cell r="AA5433" t="str">
            <v/>
          </cell>
          <cell r="AB5433"/>
          <cell r="AC5433"/>
          <cell r="AD5433"/>
          <cell r="AE5433" t="str">
            <v/>
          </cell>
          <cell r="AF5433"/>
          <cell r="AG5433"/>
          <cell r="AH5433"/>
          <cell r="AI5433"/>
          <cell r="AJ5433" t="str">
            <v/>
          </cell>
          <cell r="AK5433"/>
          <cell r="AL5433" t="str">
            <v/>
          </cell>
          <cell r="AM5433"/>
          <cell r="AN5433"/>
          <cell r="AO5433" t="str">
            <v/>
          </cell>
          <cell r="AP5433"/>
          <cell r="AQ5433"/>
          <cell r="AR5433" t="str">
            <v>tdk terhubung</v>
          </cell>
          <cell r="AS5433"/>
        </row>
        <row r="5434">
          <cell r="A5434">
            <v>5431</v>
          </cell>
          <cell r="B5434">
            <v>0</v>
          </cell>
          <cell r="C5434"/>
          <cell r="D5434" t="str">
            <v>Hasrianto T.</v>
          </cell>
          <cell r="E5434">
            <v>82253755571</v>
          </cell>
          <cell r="F5434" t="str">
            <v>Operator HD 785/OHT 777</v>
          </cell>
          <cell r="G5434"/>
          <cell r="H5434" t="str">
            <v>NON STAFF</v>
          </cell>
          <cell r="I5434" t="str">
            <v>IP - TABANG</v>
          </cell>
          <cell r="J5434" t="str">
            <v>BUMA</v>
          </cell>
          <cell r="K5434" t="str">
            <v>Agus S</v>
          </cell>
          <cell r="L5434" t="str">
            <v>0 Hari</v>
          </cell>
          <cell r="M5434" t="str">
            <v>DOKUMEN CHECK</v>
          </cell>
          <cell r="N5434" t="str">
            <v>FAILED</v>
          </cell>
          <cell r="O5434" t="str">
            <v>100 Ton</v>
          </cell>
          <cell r="P5434">
            <v>45733</v>
          </cell>
          <cell r="Q5434" t="str">
            <v/>
          </cell>
          <cell r="R5434"/>
          <cell r="S5434" t="str">
            <v/>
          </cell>
          <cell r="T5434"/>
          <cell r="U5434" t="str">
            <v/>
          </cell>
          <cell r="V5434"/>
          <cell r="W5434" t="str">
            <v/>
          </cell>
          <cell r="X5434"/>
          <cell r="Y5434" t="str">
            <v/>
          </cell>
          <cell r="Z5434"/>
          <cell r="AA5434" t="str">
            <v/>
          </cell>
          <cell r="AB5434"/>
          <cell r="AC5434"/>
          <cell r="AD5434"/>
          <cell r="AE5434" t="str">
            <v/>
          </cell>
          <cell r="AF5434"/>
          <cell r="AG5434"/>
          <cell r="AH5434"/>
          <cell r="AI5434"/>
          <cell r="AJ5434" t="str">
            <v/>
          </cell>
          <cell r="AK5434"/>
          <cell r="AL5434" t="str">
            <v/>
          </cell>
          <cell r="AM5434"/>
          <cell r="AN5434"/>
          <cell r="AO5434" t="str">
            <v/>
          </cell>
          <cell r="AP5434"/>
          <cell r="AQ5434"/>
          <cell r="AR5434" t="str">
            <v>tdk terhubung</v>
          </cell>
          <cell r="AS5434"/>
        </row>
        <row r="5435">
          <cell r="A5435">
            <v>5432</v>
          </cell>
          <cell r="B5435" t="str">
            <v>3507111812860001</v>
          </cell>
          <cell r="C5435" t="str">
            <v>W4</v>
          </cell>
          <cell r="D5435" t="str">
            <v>Andrianto</v>
          </cell>
          <cell r="E5435">
            <v>82232844071</v>
          </cell>
          <cell r="F5435" t="str">
            <v>Operator HD 785/OHT 777</v>
          </cell>
          <cell r="G5435"/>
          <cell r="H5435" t="str">
            <v>NON STAFF</v>
          </cell>
          <cell r="I5435" t="str">
            <v>IP - TABANG</v>
          </cell>
          <cell r="J5435" t="str">
            <v>BUMA</v>
          </cell>
          <cell r="K5435" t="str">
            <v>Agus S</v>
          </cell>
          <cell r="L5435" t="str">
            <v>41 Hari</v>
          </cell>
          <cell r="M5435" t="str">
            <v>MCU</v>
          </cell>
          <cell r="N5435" t="str">
            <v>IN PROCESS</v>
          </cell>
          <cell r="O5435" t="str">
            <v>100 Ton</v>
          </cell>
          <cell r="P5435">
            <v>45733</v>
          </cell>
          <cell r="Q5435" t="str">
            <v/>
          </cell>
          <cell r="R5435"/>
          <cell r="S5435" t="str">
            <v/>
          </cell>
          <cell r="T5435"/>
          <cell r="U5435" t="str">
            <v/>
          </cell>
          <cell r="V5435"/>
          <cell r="W5435" t="str">
            <v/>
          </cell>
          <cell r="X5435"/>
          <cell r="Y5435" t="str">
            <v/>
          </cell>
          <cell r="Z5435">
            <v>45735</v>
          </cell>
          <cell r="AA5435" t="str">
            <v>33 Hari</v>
          </cell>
          <cell r="AB5435">
            <v>45768</v>
          </cell>
          <cell r="AC5435" t="str">
            <v>TMC SURABAYA</v>
          </cell>
          <cell r="AD5435"/>
          <cell r="AE5435" t="str">
            <v>6 Hari</v>
          </cell>
          <cell r="AF5435"/>
          <cell r="AG5435"/>
          <cell r="AH5435"/>
          <cell r="AI5435"/>
          <cell r="AJ5435" t="str">
            <v/>
          </cell>
          <cell r="AK5435"/>
          <cell r="AL5435" t="str">
            <v/>
          </cell>
          <cell r="AM5435"/>
          <cell r="AN5435"/>
          <cell r="AO5435" t="str">
            <v/>
          </cell>
          <cell r="AP5435"/>
          <cell r="AQ5435"/>
          <cell r="AR5435" t="str">
            <v>WAIT REVIEW SITE</v>
          </cell>
          <cell r="AS5435">
            <v>45770</v>
          </cell>
        </row>
        <row r="5436">
          <cell r="A5436">
            <v>5433</v>
          </cell>
          <cell r="B5436">
            <v>0</v>
          </cell>
          <cell r="C5436"/>
          <cell r="D5436" t="str">
            <v>Rudi Nasib Sarwono</v>
          </cell>
          <cell r="E5436">
            <v>85654750816</v>
          </cell>
          <cell r="F5436" t="str">
            <v>Operator HD 785/OHT 777</v>
          </cell>
          <cell r="G5436"/>
          <cell r="H5436" t="str">
            <v>NON STAFF</v>
          </cell>
          <cell r="I5436" t="str">
            <v>IP - TABANG</v>
          </cell>
          <cell r="J5436" t="str">
            <v>BUMA</v>
          </cell>
          <cell r="K5436" t="str">
            <v>Agus S</v>
          </cell>
          <cell r="L5436" t="str">
            <v>0 Hari</v>
          </cell>
          <cell r="M5436" t="str">
            <v>DOKUMEN CHECK</v>
          </cell>
          <cell r="N5436" t="str">
            <v>FAILED</v>
          </cell>
          <cell r="O5436" t="str">
            <v>100 Ton</v>
          </cell>
          <cell r="P5436">
            <v>45733</v>
          </cell>
          <cell r="Q5436" t="str">
            <v/>
          </cell>
          <cell r="R5436"/>
          <cell r="S5436" t="str">
            <v/>
          </cell>
          <cell r="T5436"/>
          <cell r="U5436" t="str">
            <v/>
          </cell>
          <cell r="V5436"/>
          <cell r="W5436" t="str">
            <v/>
          </cell>
          <cell r="X5436"/>
          <cell r="Y5436" t="str">
            <v/>
          </cell>
          <cell r="Z5436"/>
          <cell r="AA5436" t="str">
            <v/>
          </cell>
          <cell r="AB5436"/>
          <cell r="AC5436"/>
          <cell r="AD5436"/>
          <cell r="AE5436" t="str">
            <v/>
          </cell>
          <cell r="AF5436"/>
          <cell r="AG5436"/>
          <cell r="AH5436"/>
          <cell r="AI5436"/>
          <cell r="AJ5436" t="str">
            <v/>
          </cell>
          <cell r="AK5436"/>
          <cell r="AL5436" t="str">
            <v/>
          </cell>
          <cell r="AM5436"/>
          <cell r="AN5436"/>
          <cell r="AO5436" t="str">
            <v/>
          </cell>
          <cell r="AP5436"/>
          <cell r="AQ5436"/>
          <cell r="AR5436" t="str">
            <v>tdk terhubung</v>
          </cell>
          <cell r="AS5436"/>
        </row>
        <row r="5437">
          <cell r="A5437">
            <v>5434</v>
          </cell>
          <cell r="B5437" t="str">
            <v>6403030302780002</v>
          </cell>
          <cell r="C5437"/>
          <cell r="D5437" t="str">
            <v>Paulus Pakendek</v>
          </cell>
          <cell r="E5437">
            <v>85246696294</v>
          </cell>
          <cell r="F5437" t="str">
            <v>Group Leader Produksi</v>
          </cell>
          <cell r="G5437"/>
          <cell r="H5437" t="str">
            <v>STAFF</v>
          </cell>
          <cell r="I5437" t="str">
            <v>IP - TABANG</v>
          </cell>
          <cell r="J5437" t="str">
            <v>BUMA</v>
          </cell>
          <cell r="K5437" t="str">
            <v>Agus S</v>
          </cell>
          <cell r="L5437" t="str">
            <v>36 Hari</v>
          </cell>
          <cell r="M5437" t="str">
            <v>MCU</v>
          </cell>
          <cell r="N5437" t="str">
            <v>FAILED</v>
          </cell>
          <cell r="O5437" t="str">
            <v/>
          </cell>
          <cell r="P5437">
            <v>45733</v>
          </cell>
          <cell r="Q5437" t="str">
            <v>2 Hari</v>
          </cell>
          <cell r="R5437">
            <v>45735</v>
          </cell>
          <cell r="S5437" t="str">
            <v>6 Hari</v>
          </cell>
          <cell r="T5437">
            <v>45741</v>
          </cell>
          <cell r="U5437" t="str">
            <v>16 Hari</v>
          </cell>
          <cell r="V5437"/>
          <cell r="W5437" t="str">
            <v/>
          </cell>
          <cell r="X5437">
            <v>45757</v>
          </cell>
          <cell r="Y5437" t="str">
            <v>6 Hari</v>
          </cell>
          <cell r="Z5437">
            <v>45763</v>
          </cell>
          <cell r="AA5437" t="str">
            <v>6 Hari</v>
          </cell>
          <cell r="AB5437">
            <v>45769</v>
          </cell>
          <cell r="AC5437" t="str">
            <v>TMC BERAU PEMUDA</v>
          </cell>
          <cell r="AD5437">
            <v>45772</v>
          </cell>
          <cell r="AE5437" t="str">
            <v>3 Hari</v>
          </cell>
          <cell r="AF5437"/>
          <cell r="AG5437" t="str">
            <v>Unfit ( Haemorhoid Externa )</v>
          </cell>
          <cell r="AH5437" t="str">
            <v>High Risk</v>
          </cell>
          <cell r="AI5437"/>
          <cell r="AJ5437" t="str">
            <v/>
          </cell>
          <cell r="AK5437"/>
          <cell r="AL5437" t="str">
            <v/>
          </cell>
          <cell r="AM5437"/>
          <cell r="AN5437"/>
          <cell r="AO5437" t="str">
            <v/>
          </cell>
          <cell r="AP5437"/>
          <cell r="AQ5437"/>
          <cell r="AR5437" t="str">
            <v>UNFIT</v>
          </cell>
          <cell r="AS5437"/>
        </row>
        <row r="5438">
          <cell r="A5438">
            <v>5435</v>
          </cell>
          <cell r="B5438">
            <v>0</v>
          </cell>
          <cell r="C5438"/>
          <cell r="D5438" t="str">
            <v>Hengcey Lambertus Bunga</v>
          </cell>
          <cell r="E5438">
            <v>85387809234</v>
          </cell>
          <cell r="F5438" t="str">
            <v>Operator HD 785/OHT 777</v>
          </cell>
          <cell r="G5438"/>
          <cell r="H5438" t="str">
            <v>NON STAFF</v>
          </cell>
          <cell r="I5438" t="str">
            <v>IP - TABANG</v>
          </cell>
          <cell r="J5438" t="str">
            <v>BUMA</v>
          </cell>
          <cell r="K5438" t="str">
            <v>Agus S</v>
          </cell>
          <cell r="L5438" t="str">
            <v>0 Hari</v>
          </cell>
          <cell r="M5438" t="str">
            <v>DOKUMEN CHECK</v>
          </cell>
          <cell r="N5438" t="str">
            <v>FAILED</v>
          </cell>
          <cell r="O5438" t="str">
            <v>100 Ton</v>
          </cell>
          <cell r="P5438">
            <v>45733</v>
          </cell>
          <cell r="Q5438" t="str">
            <v/>
          </cell>
          <cell r="R5438"/>
          <cell r="S5438" t="str">
            <v/>
          </cell>
          <cell r="T5438"/>
          <cell r="U5438" t="str">
            <v/>
          </cell>
          <cell r="V5438"/>
          <cell r="W5438" t="str">
            <v/>
          </cell>
          <cell r="X5438"/>
          <cell r="Y5438" t="str">
            <v/>
          </cell>
          <cell r="Z5438"/>
          <cell r="AA5438" t="str">
            <v/>
          </cell>
          <cell r="AB5438"/>
          <cell r="AC5438"/>
          <cell r="AD5438"/>
          <cell r="AE5438" t="str">
            <v/>
          </cell>
          <cell r="AF5438"/>
          <cell r="AG5438"/>
          <cell r="AH5438"/>
          <cell r="AI5438"/>
          <cell r="AJ5438" t="str">
            <v/>
          </cell>
          <cell r="AK5438"/>
          <cell r="AL5438" t="str">
            <v/>
          </cell>
          <cell r="AM5438"/>
          <cell r="AN5438"/>
          <cell r="AO5438" t="str">
            <v/>
          </cell>
          <cell r="AP5438"/>
          <cell r="AQ5438"/>
          <cell r="AR5438" t="str">
            <v>tdk terhubung</v>
          </cell>
          <cell r="AS5438"/>
        </row>
        <row r="5439">
          <cell r="A5439">
            <v>5436</v>
          </cell>
          <cell r="B5439">
            <v>0</v>
          </cell>
          <cell r="C5439"/>
          <cell r="D5439" t="str">
            <v>Saharuddin</v>
          </cell>
          <cell r="E5439">
            <v>81242132369</v>
          </cell>
          <cell r="F5439" t="str">
            <v>Operator HD 785/OHT 777</v>
          </cell>
          <cell r="G5439"/>
          <cell r="H5439" t="str">
            <v>NON STAFF</v>
          </cell>
          <cell r="I5439" t="str">
            <v>IP - TABANG</v>
          </cell>
          <cell r="J5439" t="str">
            <v>BUMA</v>
          </cell>
          <cell r="K5439" t="str">
            <v>Agus S</v>
          </cell>
          <cell r="L5439" t="str">
            <v>0 Hari</v>
          </cell>
          <cell r="M5439" t="str">
            <v>DOKUMEN CHECK</v>
          </cell>
          <cell r="N5439" t="str">
            <v>FAILED</v>
          </cell>
          <cell r="O5439" t="str">
            <v>100 Ton</v>
          </cell>
          <cell r="P5439">
            <v>45733</v>
          </cell>
          <cell r="Q5439" t="str">
            <v/>
          </cell>
          <cell r="R5439"/>
          <cell r="S5439" t="str">
            <v/>
          </cell>
          <cell r="T5439"/>
          <cell r="U5439" t="str">
            <v/>
          </cell>
          <cell r="V5439"/>
          <cell r="W5439" t="str">
            <v/>
          </cell>
          <cell r="X5439"/>
          <cell r="Y5439" t="str">
            <v/>
          </cell>
          <cell r="Z5439"/>
          <cell r="AA5439" t="str">
            <v/>
          </cell>
          <cell r="AB5439"/>
          <cell r="AC5439"/>
          <cell r="AD5439"/>
          <cell r="AE5439" t="str">
            <v/>
          </cell>
          <cell r="AF5439"/>
          <cell r="AG5439"/>
          <cell r="AH5439"/>
          <cell r="AI5439"/>
          <cell r="AJ5439" t="str">
            <v/>
          </cell>
          <cell r="AK5439"/>
          <cell r="AL5439" t="str">
            <v/>
          </cell>
          <cell r="AM5439"/>
          <cell r="AN5439"/>
          <cell r="AO5439" t="str">
            <v/>
          </cell>
          <cell r="AP5439"/>
          <cell r="AQ5439"/>
          <cell r="AR5439" t="str">
            <v>tdk terhubung</v>
          </cell>
          <cell r="AS5439"/>
        </row>
        <row r="5440">
          <cell r="A5440">
            <v>5437</v>
          </cell>
          <cell r="B5440">
            <v>0</v>
          </cell>
          <cell r="C5440"/>
          <cell r="D5440" t="str">
            <v>Aldy Adamsyah</v>
          </cell>
          <cell r="E5440">
            <v>81226639313</v>
          </cell>
          <cell r="F5440" t="str">
            <v>Operator HD 785/OHT 777</v>
          </cell>
          <cell r="G5440"/>
          <cell r="H5440" t="str">
            <v>NON STAFF</v>
          </cell>
          <cell r="I5440" t="str">
            <v>IP - TABANG</v>
          </cell>
          <cell r="J5440" t="str">
            <v>BUMA</v>
          </cell>
          <cell r="K5440" t="str">
            <v>Agus S</v>
          </cell>
          <cell r="L5440" t="str">
            <v>41 Hari</v>
          </cell>
          <cell r="M5440" t="str">
            <v>DOKUMEN CHECK</v>
          </cell>
          <cell r="N5440" t="str">
            <v>HOLD</v>
          </cell>
          <cell r="O5440" t="str">
            <v>100 Ton</v>
          </cell>
          <cell r="P5440">
            <v>45733</v>
          </cell>
          <cell r="Q5440" t="str">
            <v/>
          </cell>
          <cell r="R5440"/>
          <cell r="S5440" t="str">
            <v/>
          </cell>
          <cell r="T5440"/>
          <cell r="U5440" t="str">
            <v/>
          </cell>
          <cell r="V5440"/>
          <cell r="W5440" t="str">
            <v/>
          </cell>
          <cell r="X5440"/>
          <cell r="Y5440" t="str">
            <v/>
          </cell>
          <cell r="Z5440"/>
          <cell r="AA5440" t="str">
            <v/>
          </cell>
          <cell r="AB5440"/>
          <cell r="AC5440"/>
          <cell r="AD5440"/>
          <cell r="AE5440" t="str">
            <v/>
          </cell>
          <cell r="AF5440"/>
          <cell r="AG5440"/>
          <cell r="AH5440"/>
          <cell r="AI5440"/>
          <cell r="AJ5440" t="str">
            <v/>
          </cell>
          <cell r="AK5440"/>
          <cell r="AL5440" t="str">
            <v/>
          </cell>
          <cell r="AM5440"/>
          <cell r="AN5440"/>
          <cell r="AO5440" t="str">
            <v/>
          </cell>
          <cell r="AP5440"/>
          <cell r="AQ5440"/>
          <cell r="AR5440" t="str">
            <v>minat ke instruktur / blm kirim data</v>
          </cell>
          <cell r="AS5440"/>
        </row>
        <row r="5441">
          <cell r="A5441">
            <v>5438</v>
          </cell>
          <cell r="B5441">
            <v>0</v>
          </cell>
          <cell r="C5441"/>
          <cell r="D5441" t="str">
            <v>Yuni Dwiyoko</v>
          </cell>
          <cell r="E5441">
            <v>81235590950</v>
          </cell>
          <cell r="F5441" t="str">
            <v>Operator HD 785/OHT 777</v>
          </cell>
          <cell r="G5441"/>
          <cell r="H5441" t="str">
            <v>NON STAFF</v>
          </cell>
          <cell r="I5441" t="str">
            <v>IP - TABANG</v>
          </cell>
          <cell r="J5441" t="str">
            <v>BUMA</v>
          </cell>
          <cell r="K5441" t="str">
            <v>Agus S</v>
          </cell>
          <cell r="L5441" t="str">
            <v>0 Hari</v>
          </cell>
          <cell r="M5441" t="str">
            <v>DOKUMEN CHECK</v>
          </cell>
          <cell r="N5441" t="str">
            <v>FAILED</v>
          </cell>
          <cell r="O5441" t="str">
            <v>100 Ton</v>
          </cell>
          <cell r="P5441">
            <v>45733</v>
          </cell>
          <cell r="Q5441" t="str">
            <v/>
          </cell>
          <cell r="R5441"/>
          <cell r="S5441" t="str">
            <v/>
          </cell>
          <cell r="T5441"/>
          <cell r="U5441" t="str">
            <v/>
          </cell>
          <cell r="V5441"/>
          <cell r="W5441" t="str">
            <v/>
          </cell>
          <cell r="X5441"/>
          <cell r="Y5441" t="str">
            <v/>
          </cell>
          <cell r="Z5441"/>
          <cell r="AA5441" t="str">
            <v/>
          </cell>
          <cell r="AB5441"/>
          <cell r="AC5441"/>
          <cell r="AD5441"/>
          <cell r="AE5441" t="str">
            <v/>
          </cell>
          <cell r="AF5441"/>
          <cell r="AG5441"/>
          <cell r="AH5441"/>
          <cell r="AI5441"/>
          <cell r="AJ5441" t="str">
            <v/>
          </cell>
          <cell r="AK5441"/>
          <cell r="AL5441" t="str">
            <v/>
          </cell>
          <cell r="AM5441"/>
          <cell r="AN5441"/>
          <cell r="AO5441" t="str">
            <v/>
          </cell>
          <cell r="AP5441"/>
          <cell r="AQ5441"/>
          <cell r="AR5441" t="str">
            <v>tdk terhubung</v>
          </cell>
          <cell r="AS5441"/>
        </row>
        <row r="5442">
          <cell r="A5442">
            <v>5439</v>
          </cell>
          <cell r="B5442">
            <v>0</v>
          </cell>
          <cell r="C5442"/>
          <cell r="D5442" t="str">
            <v>Eko Supriyadi</v>
          </cell>
          <cell r="E5442">
            <v>812456785</v>
          </cell>
          <cell r="F5442" t="str">
            <v>Operator HD 785/OHT 777</v>
          </cell>
          <cell r="G5442"/>
          <cell r="H5442" t="str">
            <v>NON STAFF</v>
          </cell>
          <cell r="I5442" t="str">
            <v>IP - TABANG</v>
          </cell>
          <cell r="J5442" t="str">
            <v>BUMA</v>
          </cell>
          <cell r="K5442" t="str">
            <v>Agus S</v>
          </cell>
          <cell r="L5442" t="str">
            <v>0 Hari</v>
          </cell>
          <cell r="M5442" t="str">
            <v>DOKUMEN CHECK</v>
          </cell>
          <cell r="N5442" t="str">
            <v>FAILED</v>
          </cell>
          <cell r="O5442" t="str">
            <v>100 Ton</v>
          </cell>
          <cell r="P5442">
            <v>45733</v>
          </cell>
          <cell r="Q5442" t="str">
            <v/>
          </cell>
          <cell r="R5442"/>
          <cell r="S5442" t="str">
            <v/>
          </cell>
          <cell r="T5442"/>
          <cell r="U5442" t="str">
            <v/>
          </cell>
          <cell r="V5442"/>
          <cell r="W5442" t="str">
            <v/>
          </cell>
          <cell r="X5442"/>
          <cell r="Y5442" t="str">
            <v/>
          </cell>
          <cell r="Z5442"/>
          <cell r="AA5442" t="str">
            <v/>
          </cell>
          <cell r="AB5442"/>
          <cell r="AC5442"/>
          <cell r="AD5442"/>
          <cell r="AE5442" t="str">
            <v/>
          </cell>
          <cell r="AF5442"/>
          <cell r="AG5442"/>
          <cell r="AH5442"/>
          <cell r="AI5442"/>
          <cell r="AJ5442" t="str">
            <v/>
          </cell>
          <cell r="AK5442"/>
          <cell r="AL5442" t="str">
            <v/>
          </cell>
          <cell r="AM5442"/>
          <cell r="AN5442"/>
          <cell r="AO5442" t="str">
            <v/>
          </cell>
          <cell r="AP5442"/>
          <cell r="AQ5442"/>
          <cell r="AR5442" t="str">
            <v>tdk terhubung</v>
          </cell>
          <cell r="AS5442"/>
        </row>
        <row r="5443">
          <cell r="A5443">
            <v>5440</v>
          </cell>
          <cell r="B5443">
            <v>0</v>
          </cell>
          <cell r="C5443"/>
          <cell r="D5443" t="str">
            <v>Patlianto Tappi'</v>
          </cell>
          <cell r="E5443">
            <v>81347351526</v>
          </cell>
          <cell r="F5443" t="str">
            <v>Operator HD 785/OHT 777</v>
          </cell>
          <cell r="G5443"/>
          <cell r="H5443" t="str">
            <v>NON STAFF</v>
          </cell>
          <cell r="I5443" t="str">
            <v>IP - TABANG</v>
          </cell>
          <cell r="J5443" t="str">
            <v>BUMA</v>
          </cell>
          <cell r="K5443" t="str">
            <v>Agus S</v>
          </cell>
          <cell r="L5443" t="str">
            <v>0 Hari</v>
          </cell>
          <cell r="M5443" t="str">
            <v>DOKUMEN CHECK</v>
          </cell>
          <cell r="N5443" t="str">
            <v>FAILED</v>
          </cell>
          <cell r="O5443" t="str">
            <v>100 Ton</v>
          </cell>
          <cell r="P5443">
            <v>45733</v>
          </cell>
          <cell r="Q5443" t="str">
            <v/>
          </cell>
          <cell r="R5443"/>
          <cell r="S5443" t="str">
            <v/>
          </cell>
          <cell r="T5443"/>
          <cell r="U5443" t="str">
            <v/>
          </cell>
          <cell r="V5443"/>
          <cell r="W5443" t="str">
            <v/>
          </cell>
          <cell r="X5443"/>
          <cell r="Y5443" t="str">
            <v/>
          </cell>
          <cell r="Z5443"/>
          <cell r="AA5443" t="str">
            <v/>
          </cell>
          <cell r="AB5443"/>
          <cell r="AC5443"/>
          <cell r="AD5443"/>
          <cell r="AE5443" t="str">
            <v/>
          </cell>
          <cell r="AF5443"/>
          <cell r="AG5443"/>
          <cell r="AH5443"/>
          <cell r="AI5443"/>
          <cell r="AJ5443" t="str">
            <v/>
          </cell>
          <cell r="AK5443"/>
          <cell r="AL5443" t="str">
            <v/>
          </cell>
          <cell r="AM5443"/>
          <cell r="AN5443"/>
          <cell r="AO5443" t="str">
            <v/>
          </cell>
          <cell r="AP5443"/>
          <cell r="AQ5443"/>
          <cell r="AR5443" t="str">
            <v>tdk terhubung</v>
          </cell>
          <cell r="AS5443"/>
        </row>
        <row r="5444">
          <cell r="A5444">
            <v>5441</v>
          </cell>
          <cell r="B5444">
            <v>0</v>
          </cell>
          <cell r="C5444"/>
          <cell r="D5444" t="str">
            <v>Yot Maret Riko</v>
          </cell>
          <cell r="E5444">
            <v>8115407864</v>
          </cell>
          <cell r="F5444" t="str">
            <v>Operator HD 785/OHT 777</v>
          </cell>
          <cell r="G5444"/>
          <cell r="H5444" t="str">
            <v>NON STAFF</v>
          </cell>
          <cell r="I5444" t="str">
            <v>IP - TABANG</v>
          </cell>
          <cell r="J5444" t="str">
            <v>BUMA</v>
          </cell>
          <cell r="K5444" t="str">
            <v>Agus S</v>
          </cell>
          <cell r="L5444" t="str">
            <v>0 Hari</v>
          </cell>
          <cell r="M5444" t="str">
            <v>DOKUMEN CHECK</v>
          </cell>
          <cell r="N5444" t="str">
            <v>FAILED</v>
          </cell>
          <cell r="O5444" t="str">
            <v>100 Ton</v>
          </cell>
          <cell r="P5444">
            <v>45733</v>
          </cell>
          <cell r="Q5444" t="str">
            <v/>
          </cell>
          <cell r="R5444"/>
          <cell r="S5444" t="str">
            <v/>
          </cell>
          <cell r="T5444"/>
          <cell r="U5444" t="str">
            <v/>
          </cell>
          <cell r="V5444"/>
          <cell r="W5444" t="str">
            <v/>
          </cell>
          <cell r="X5444"/>
          <cell r="Y5444" t="str">
            <v/>
          </cell>
          <cell r="Z5444"/>
          <cell r="AA5444" t="str">
            <v/>
          </cell>
          <cell r="AB5444"/>
          <cell r="AC5444"/>
          <cell r="AD5444"/>
          <cell r="AE5444" t="str">
            <v/>
          </cell>
          <cell r="AF5444"/>
          <cell r="AG5444"/>
          <cell r="AH5444"/>
          <cell r="AI5444"/>
          <cell r="AJ5444" t="str">
            <v/>
          </cell>
          <cell r="AK5444"/>
          <cell r="AL5444" t="str">
            <v/>
          </cell>
          <cell r="AM5444"/>
          <cell r="AN5444"/>
          <cell r="AO5444" t="str">
            <v/>
          </cell>
          <cell r="AP5444"/>
          <cell r="AQ5444"/>
          <cell r="AR5444" t="str">
            <v>tdk terhubung</v>
          </cell>
          <cell r="AS5444"/>
        </row>
        <row r="5445">
          <cell r="A5445">
            <v>5442</v>
          </cell>
          <cell r="B5445">
            <v>0</v>
          </cell>
          <cell r="C5445"/>
          <cell r="D5445" t="str">
            <v>Iwan Ariyanto</v>
          </cell>
          <cell r="E5445">
            <v>81390218911</v>
          </cell>
          <cell r="F5445" t="str">
            <v>Operator HD 785/OHT 777</v>
          </cell>
          <cell r="G5445"/>
          <cell r="H5445" t="str">
            <v>NON STAFF</v>
          </cell>
          <cell r="I5445" t="str">
            <v>IP - TABANG</v>
          </cell>
          <cell r="J5445" t="str">
            <v>BUMA</v>
          </cell>
          <cell r="K5445" t="str">
            <v>Agus S</v>
          </cell>
          <cell r="L5445" t="str">
            <v>0 Hari</v>
          </cell>
          <cell r="M5445" t="str">
            <v>DOKUMEN CHECK</v>
          </cell>
          <cell r="N5445" t="str">
            <v>FAILED</v>
          </cell>
          <cell r="O5445" t="str">
            <v>100 Ton</v>
          </cell>
          <cell r="P5445">
            <v>45733</v>
          </cell>
          <cell r="Q5445" t="str">
            <v/>
          </cell>
          <cell r="R5445"/>
          <cell r="S5445" t="str">
            <v/>
          </cell>
          <cell r="T5445"/>
          <cell r="U5445" t="str">
            <v/>
          </cell>
          <cell r="V5445"/>
          <cell r="W5445" t="str">
            <v/>
          </cell>
          <cell r="X5445"/>
          <cell r="Y5445" t="str">
            <v/>
          </cell>
          <cell r="Z5445"/>
          <cell r="AA5445" t="str">
            <v/>
          </cell>
          <cell r="AB5445"/>
          <cell r="AC5445"/>
          <cell r="AD5445"/>
          <cell r="AE5445" t="str">
            <v/>
          </cell>
          <cell r="AF5445"/>
          <cell r="AG5445"/>
          <cell r="AH5445"/>
          <cell r="AI5445"/>
          <cell r="AJ5445" t="str">
            <v/>
          </cell>
          <cell r="AK5445"/>
          <cell r="AL5445" t="str">
            <v/>
          </cell>
          <cell r="AM5445"/>
          <cell r="AN5445"/>
          <cell r="AO5445" t="str">
            <v/>
          </cell>
          <cell r="AP5445"/>
          <cell r="AQ5445"/>
          <cell r="AR5445" t="str">
            <v>tdk terhubung</v>
          </cell>
          <cell r="AS5445"/>
        </row>
        <row r="5446">
          <cell r="A5446">
            <v>5443</v>
          </cell>
          <cell r="B5446" t="str">
            <v>6472080604860001</v>
          </cell>
          <cell r="C5446" t="str">
            <v>W4</v>
          </cell>
          <cell r="D5446" t="str">
            <v>Yohanes Lensek</v>
          </cell>
          <cell r="E5446">
            <v>81350026018</v>
          </cell>
          <cell r="F5446" t="str">
            <v>Operator HD 785/OHT 777</v>
          </cell>
          <cell r="G5446"/>
          <cell r="H5446" t="str">
            <v>NON STAFF</v>
          </cell>
          <cell r="I5446" t="str">
            <v>IP - TABANG</v>
          </cell>
          <cell r="J5446" t="str">
            <v>BUMA</v>
          </cell>
          <cell r="K5446" t="str">
            <v>Agus S</v>
          </cell>
          <cell r="L5446" t="str">
            <v>0 Hari</v>
          </cell>
          <cell r="M5446" t="str">
            <v>OFFERING LETTER</v>
          </cell>
          <cell r="N5446" t="str">
            <v>FAILED</v>
          </cell>
          <cell r="O5446" t="str">
            <v>100 Ton</v>
          </cell>
          <cell r="P5446">
            <v>45733</v>
          </cell>
          <cell r="Q5446" t="str">
            <v/>
          </cell>
          <cell r="R5446"/>
          <cell r="S5446" t="str">
            <v/>
          </cell>
          <cell r="T5446"/>
          <cell r="U5446" t="str">
            <v/>
          </cell>
          <cell r="V5446"/>
          <cell r="W5446" t="str">
            <v/>
          </cell>
          <cell r="X5446"/>
          <cell r="Y5446" t="str">
            <v/>
          </cell>
          <cell r="Z5446">
            <v>45736</v>
          </cell>
          <cell r="AA5446" t="str">
            <v/>
          </cell>
          <cell r="AB5446"/>
          <cell r="AC5446"/>
          <cell r="AD5446"/>
          <cell r="AE5446" t="str">
            <v/>
          </cell>
          <cell r="AF5446"/>
          <cell r="AG5446"/>
          <cell r="AH5446"/>
          <cell r="AI5446"/>
          <cell r="AJ5446" t="str">
            <v/>
          </cell>
          <cell r="AK5446"/>
          <cell r="AL5446" t="str">
            <v/>
          </cell>
          <cell r="AM5446"/>
          <cell r="AN5446"/>
          <cell r="AO5446" t="str">
            <v/>
          </cell>
          <cell r="AP5446"/>
          <cell r="AQ5446"/>
          <cell r="AR5446" t="str">
            <v>melengkapi dokumen / tdk respon</v>
          </cell>
          <cell r="AS5446">
            <v>45770</v>
          </cell>
        </row>
        <row r="5447">
          <cell r="A5447">
            <v>5444</v>
          </cell>
          <cell r="B5447" t="str">
            <v>6474012401880002</v>
          </cell>
          <cell r="C5447" t="str">
            <v>W4</v>
          </cell>
          <cell r="D5447" t="str">
            <v>Mochamad Al Ghazali Ruslan</v>
          </cell>
          <cell r="E5447">
            <v>81253291898</v>
          </cell>
          <cell r="F5447" t="str">
            <v>Operator HD 785/OHT 777</v>
          </cell>
          <cell r="G5447"/>
          <cell r="H5447" t="str">
            <v>NON STAFF</v>
          </cell>
          <cell r="I5447" t="str">
            <v>IP - TABANG</v>
          </cell>
          <cell r="J5447" t="str">
            <v>BUMA</v>
          </cell>
          <cell r="K5447" t="str">
            <v>Agus S</v>
          </cell>
          <cell r="L5447" t="str">
            <v>0 Hari</v>
          </cell>
          <cell r="M5447" t="str">
            <v>OFFERING LETTER</v>
          </cell>
          <cell r="N5447" t="str">
            <v>FAILED</v>
          </cell>
          <cell r="O5447" t="str">
            <v>100 Ton</v>
          </cell>
          <cell r="P5447">
            <v>45733</v>
          </cell>
          <cell r="Q5447" t="str">
            <v/>
          </cell>
          <cell r="R5447"/>
          <cell r="S5447" t="str">
            <v/>
          </cell>
          <cell r="T5447"/>
          <cell r="U5447" t="str">
            <v/>
          </cell>
          <cell r="V5447"/>
          <cell r="W5447" t="str">
            <v/>
          </cell>
          <cell r="X5447"/>
          <cell r="Y5447" t="str">
            <v/>
          </cell>
          <cell r="Z5447">
            <v>45734</v>
          </cell>
          <cell r="AA5447" t="str">
            <v/>
          </cell>
          <cell r="AB5447"/>
          <cell r="AC5447"/>
          <cell r="AD5447"/>
          <cell r="AE5447" t="str">
            <v/>
          </cell>
          <cell r="AF5447"/>
          <cell r="AG5447"/>
          <cell r="AH5447"/>
          <cell r="AI5447"/>
          <cell r="AJ5447" t="str">
            <v/>
          </cell>
          <cell r="AK5447"/>
          <cell r="AL5447" t="str">
            <v/>
          </cell>
          <cell r="AM5447"/>
          <cell r="AN5447"/>
          <cell r="AO5447" t="str">
            <v/>
          </cell>
          <cell r="AP5447"/>
          <cell r="AQ5447"/>
          <cell r="AR5447" t="str">
            <v>wait fb ol / last day / tdk respon</v>
          </cell>
          <cell r="AS5447">
            <v>45768</v>
          </cell>
        </row>
        <row r="5448">
          <cell r="A5448">
            <v>5445</v>
          </cell>
          <cell r="B5448">
            <v>0</v>
          </cell>
          <cell r="C5448"/>
          <cell r="D5448" t="str">
            <v>Adhitya Sumiyanto</v>
          </cell>
          <cell r="E5448">
            <v>85247183488</v>
          </cell>
          <cell r="F5448" t="str">
            <v>Operator HD 785/OHT 777</v>
          </cell>
          <cell r="G5448"/>
          <cell r="H5448" t="str">
            <v>NON STAFF</v>
          </cell>
          <cell r="I5448" t="str">
            <v>IP - TABANG</v>
          </cell>
          <cell r="J5448" t="str">
            <v>BUMA</v>
          </cell>
          <cell r="K5448" t="str">
            <v>Agus S</v>
          </cell>
          <cell r="L5448" t="str">
            <v>0 Hari</v>
          </cell>
          <cell r="M5448" t="str">
            <v>DOKUMEN CHECK</v>
          </cell>
          <cell r="N5448" t="str">
            <v>FAILED</v>
          </cell>
          <cell r="O5448" t="str">
            <v>100 Ton</v>
          </cell>
          <cell r="P5448">
            <v>45733</v>
          </cell>
          <cell r="Q5448" t="str">
            <v/>
          </cell>
          <cell r="R5448"/>
          <cell r="S5448" t="str">
            <v/>
          </cell>
          <cell r="T5448"/>
          <cell r="U5448" t="str">
            <v/>
          </cell>
          <cell r="V5448"/>
          <cell r="W5448" t="str">
            <v/>
          </cell>
          <cell r="X5448"/>
          <cell r="Y5448" t="str">
            <v/>
          </cell>
          <cell r="Z5448"/>
          <cell r="AA5448" t="str">
            <v/>
          </cell>
          <cell r="AB5448"/>
          <cell r="AC5448"/>
          <cell r="AD5448"/>
          <cell r="AE5448" t="str">
            <v/>
          </cell>
          <cell r="AF5448"/>
          <cell r="AG5448"/>
          <cell r="AH5448"/>
          <cell r="AI5448"/>
          <cell r="AJ5448" t="str">
            <v/>
          </cell>
          <cell r="AK5448"/>
          <cell r="AL5448" t="str">
            <v/>
          </cell>
          <cell r="AM5448"/>
          <cell r="AN5448"/>
          <cell r="AO5448" t="str">
            <v/>
          </cell>
          <cell r="AP5448"/>
          <cell r="AQ5448"/>
          <cell r="AR5448" t="str">
            <v>tdk terhubung</v>
          </cell>
          <cell r="AS5448"/>
        </row>
        <row r="5449">
          <cell r="A5449">
            <v>5446</v>
          </cell>
          <cell r="B5449" t="str">
            <v>3316101609990005</v>
          </cell>
          <cell r="C5449"/>
          <cell r="D5449" t="str">
            <v>Endi Susanto</v>
          </cell>
          <cell r="E5449">
            <v>82331443769</v>
          </cell>
          <cell r="F5449" t="str">
            <v>Operator HD 785/OHT 777</v>
          </cell>
          <cell r="G5449"/>
          <cell r="H5449" t="str">
            <v>NON STAFF</v>
          </cell>
          <cell r="I5449" t="str">
            <v>IP - TABANG</v>
          </cell>
          <cell r="J5449" t="str">
            <v>BUMA</v>
          </cell>
          <cell r="K5449" t="str">
            <v>Agus S</v>
          </cell>
          <cell r="L5449" t="str">
            <v>41 Hari</v>
          </cell>
          <cell r="M5449" t="str">
            <v>FU MCU</v>
          </cell>
          <cell r="N5449" t="str">
            <v>IN PROCESS</v>
          </cell>
          <cell r="O5449" t="str">
            <v>100 Ton</v>
          </cell>
          <cell r="P5449">
            <v>45733</v>
          </cell>
          <cell r="Q5449" t="str">
            <v/>
          </cell>
          <cell r="R5449"/>
          <cell r="S5449" t="str">
            <v/>
          </cell>
          <cell r="T5449"/>
          <cell r="U5449" t="str">
            <v/>
          </cell>
          <cell r="V5449"/>
          <cell r="W5449" t="str">
            <v/>
          </cell>
          <cell r="X5449"/>
          <cell r="Y5449" t="str">
            <v/>
          </cell>
          <cell r="Z5449"/>
          <cell r="AA5449" t="str">
            <v>45766 Hari</v>
          </cell>
          <cell r="AB5449">
            <v>45766</v>
          </cell>
          <cell r="AC5449" t="str">
            <v>TMC SEMARANG</v>
          </cell>
          <cell r="AD5449"/>
          <cell r="AE5449" t="str">
            <v>8 Hari</v>
          </cell>
          <cell r="AF5449">
            <v>45771</v>
          </cell>
          <cell r="AG5449" t="str">
            <v>Sp.GK ( BMI ), Sp.PD ( LDL )</v>
          </cell>
          <cell r="AH5449" t="str">
            <v>Low Risk</v>
          </cell>
          <cell r="AI5449"/>
          <cell r="AJ5449" t="str">
            <v/>
          </cell>
          <cell r="AK5449"/>
          <cell r="AL5449" t="str">
            <v/>
          </cell>
          <cell r="AM5449"/>
          <cell r="AN5449"/>
          <cell r="AO5449" t="str">
            <v/>
          </cell>
          <cell r="AP5449"/>
          <cell r="AQ5449"/>
          <cell r="AR5449" t="str">
            <v>WAIT HASIL FU</v>
          </cell>
          <cell r="AS5449"/>
        </row>
        <row r="5450">
          <cell r="A5450">
            <v>5447</v>
          </cell>
          <cell r="B5450">
            <v>0</v>
          </cell>
          <cell r="C5450"/>
          <cell r="D5450" t="str">
            <v>Budi</v>
          </cell>
          <cell r="E5450">
            <v>85250423553</v>
          </cell>
          <cell r="F5450" t="str">
            <v>Operator HD 785/OHT 777</v>
          </cell>
          <cell r="G5450"/>
          <cell r="H5450" t="str">
            <v>NON STAFF</v>
          </cell>
          <cell r="I5450" t="str">
            <v>IP - TABANG</v>
          </cell>
          <cell r="J5450" t="str">
            <v>BUMA</v>
          </cell>
          <cell r="K5450" t="str">
            <v>Agus S</v>
          </cell>
          <cell r="L5450" t="str">
            <v>0 Hari</v>
          </cell>
          <cell r="M5450" t="str">
            <v>DOKUMEN CHECK</v>
          </cell>
          <cell r="N5450" t="str">
            <v>FAILED</v>
          </cell>
          <cell r="O5450" t="str">
            <v>100 Ton</v>
          </cell>
          <cell r="P5450">
            <v>45733</v>
          </cell>
          <cell r="Q5450" t="str">
            <v/>
          </cell>
          <cell r="R5450"/>
          <cell r="S5450" t="str">
            <v/>
          </cell>
          <cell r="T5450"/>
          <cell r="U5450" t="str">
            <v/>
          </cell>
          <cell r="V5450"/>
          <cell r="W5450" t="str">
            <v/>
          </cell>
          <cell r="X5450"/>
          <cell r="Y5450" t="str">
            <v/>
          </cell>
          <cell r="Z5450"/>
          <cell r="AA5450" t="str">
            <v/>
          </cell>
          <cell r="AB5450"/>
          <cell r="AC5450"/>
          <cell r="AD5450"/>
          <cell r="AE5450" t="str">
            <v/>
          </cell>
          <cell r="AF5450"/>
          <cell r="AG5450"/>
          <cell r="AH5450"/>
          <cell r="AI5450"/>
          <cell r="AJ5450" t="str">
            <v/>
          </cell>
          <cell r="AK5450"/>
          <cell r="AL5450" t="str">
            <v/>
          </cell>
          <cell r="AM5450"/>
          <cell r="AN5450"/>
          <cell r="AO5450" t="str">
            <v/>
          </cell>
          <cell r="AP5450"/>
          <cell r="AQ5450"/>
          <cell r="AR5450" t="str">
            <v>tdk terhubung</v>
          </cell>
          <cell r="AS5450"/>
        </row>
        <row r="5451">
          <cell r="A5451">
            <v>5448</v>
          </cell>
          <cell r="B5451">
            <v>0</v>
          </cell>
          <cell r="C5451"/>
          <cell r="D5451" t="str">
            <v>Victor Lusin</v>
          </cell>
          <cell r="E5451">
            <v>81348413812</v>
          </cell>
          <cell r="F5451" t="str">
            <v>Operator HD 785/OHT 777</v>
          </cell>
          <cell r="G5451"/>
          <cell r="H5451" t="str">
            <v>NON STAFF</v>
          </cell>
          <cell r="I5451" t="str">
            <v>IP - TABANG</v>
          </cell>
          <cell r="J5451" t="str">
            <v>BUMA</v>
          </cell>
          <cell r="K5451" t="str">
            <v>Agus S</v>
          </cell>
          <cell r="L5451" t="str">
            <v>0 Hari</v>
          </cell>
          <cell r="M5451" t="str">
            <v>DOKUMEN CHECK</v>
          </cell>
          <cell r="N5451" t="str">
            <v>FAILED</v>
          </cell>
          <cell r="O5451" t="str">
            <v>100 Ton</v>
          </cell>
          <cell r="P5451">
            <v>45733</v>
          </cell>
          <cell r="Q5451" t="str">
            <v/>
          </cell>
          <cell r="R5451"/>
          <cell r="S5451" t="str">
            <v/>
          </cell>
          <cell r="T5451"/>
          <cell r="U5451" t="str">
            <v/>
          </cell>
          <cell r="V5451"/>
          <cell r="W5451" t="str">
            <v/>
          </cell>
          <cell r="X5451"/>
          <cell r="Y5451" t="str">
            <v/>
          </cell>
          <cell r="Z5451"/>
          <cell r="AA5451" t="str">
            <v/>
          </cell>
          <cell r="AB5451"/>
          <cell r="AC5451"/>
          <cell r="AD5451"/>
          <cell r="AE5451" t="str">
            <v/>
          </cell>
          <cell r="AF5451"/>
          <cell r="AG5451"/>
          <cell r="AH5451"/>
          <cell r="AI5451"/>
          <cell r="AJ5451" t="str">
            <v/>
          </cell>
          <cell r="AK5451"/>
          <cell r="AL5451" t="str">
            <v/>
          </cell>
          <cell r="AM5451"/>
          <cell r="AN5451"/>
          <cell r="AO5451" t="str">
            <v/>
          </cell>
          <cell r="AP5451"/>
          <cell r="AQ5451"/>
          <cell r="AR5451" t="str">
            <v>tdk terhubung</v>
          </cell>
          <cell r="AS5451"/>
        </row>
        <row r="5452">
          <cell r="A5452">
            <v>5449</v>
          </cell>
          <cell r="B5452" t="str">
            <v>6372020107860076</v>
          </cell>
          <cell r="C5452" t="str">
            <v>W4</v>
          </cell>
          <cell r="D5452" t="str">
            <v>Jerry Benduru</v>
          </cell>
          <cell r="E5452">
            <v>82211166733</v>
          </cell>
          <cell r="F5452" t="str">
            <v>Operator HD 785/OHT 777</v>
          </cell>
          <cell r="G5452"/>
          <cell r="H5452" t="str">
            <v>NON STAFF</v>
          </cell>
          <cell r="I5452" t="str">
            <v>IP - TABANG</v>
          </cell>
          <cell r="J5452" t="str">
            <v>BUMA</v>
          </cell>
          <cell r="K5452" t="str">
            <v>Agus S</v>
          </cell>
          <cell r="L5452" t="str">
            <v>41 Hari</v>
          </cell>
          <cell r="M5452" t="str">
            <v>MCU</v>
          </cell>
          <cell r="N5452" t="str">
            <v>IN PROCESS</v>
          </cell>
          <cell r="O5452" t="str">
            <v>100 Ton</v>
          </cell>
          <cell r="P5452">
            <v>45733</v>
          </cell>
          <cell r="Q5452" t="str">
            <v/>
          </cell>
          <cell r="R5452"/>
          <cell r="S5452" t="str">
            <v/>
          </cell>
          <cell r="T5452"/>
          <cell r="U5452" t="str">
            <v/>
          </cell>
          <cell r="V5452"/>
          <cell r="W5452" t="str">
            <v/>
          </cell>
          <cell r="X5452"/>
          <cell r="Y5452" t="str">
            <v/>
          </cell>
          <cell r="Z5452">
            <v>45734</v>
          </cell>
          <cell r="AA5452" t="str">
            <v>29 Hari</v>
          </cell>
          <cell r="AB5452">
            <v>45763</v>
          </cell>
          <cell r="AC5452" t="str">
            <v>TMC MAKASSAR</v>
          </cell>
          <cell r="AD5452"/>
          <cell r="AE5452" t="str">
            <v>11 Hari</v>
          </cell>
          <cell r="AF5452">
            <v>45768</v>
          </cell>
          <cell r="AG5452" t="str">
            <v>Sp.GK ( BMI ), Sp.KK ( Pityriasis Versicolour ), Sp.PD ( Trigliserida-High Risk, Asam Urat, Gula Darah Puasa, Gamma GT )</v>
          </cell>
          <cell r="AH5452" t="str">
            <v>Medium Risk</v>
          </cell>
          <cell r="AI5452"/>
          <cell r="AJ5452" t="str">
            <v/>
          </cell>
          <cell r="AK5452"/>
          <cell r="AL5452" t="str">
            <v/>
          </cell>
          <cell r="AM5452"/>
          <cell r="AN5452"/>
          <cell r="AO5452" t="str">
            <v/>
          </cell>
          <cell r="AP5452"/>
          <cell r="AQ5452"/>
          <cell r="AR5452" t="str">
            <v>WAIT HASIL FU</v>
          </cell>
          <cell r="AS5452">
            <v>45771</v>
          </cell>
        </row>
        <row r="5453">
          <cell r="A5453">
            <v>5450</v>
          </cell>
          <cell r="B5453">
            <v>0</v>
          </cell>
          <cell r="C5453"/>
          <cell r="D5453" t="str">
            <v>Hani Agus Nurohman</v>
          </cell>
          <cell r="E5453">
            <v>82243787863</v>
          </cell>
          <cell r="F5453" t="str">
            <v>Operator HD 785/OHT 777</v>
          </cell>
          <cell r="G5453"/>
          <cell r="H5453" t="str">
            <v>NON STAFF</v>
          </cell>
          <cell r="I5453" t="str">
            <v>IP - TABANG</v>
          </cell>
          <cell r="J5453" t="str">
            <v>BUMA</v>
          </cell>
          <cell r="K5453" t="str">
            <v>Agus S</v>
          </cell>
          <cell r="L5453" t="str">
            <v>41 Hari</v>
          </cell>
          <cell r="M5453" t="str">
            <v>DOKUMEN CHECK</v>
          </cell>
          <cell r="N5453" t="str">
            <v>HOLD</v>
          </cell>
          <cell r="O5453" t="str">
            <v>100 Ton</v>
          </cell>
          <cell r="P5453">
            <v>45733</v>
          </cell>
          <cell r="Q5453" t="str">
            <v/>
          </cell>
          <cell r="R5453"/>
          <cell r="S5453" t="str">
            <v/>
          </cell>
          <cell r="T5453"/>
          <cell r="U5453" t="str">
            <v/>
          </cell>
          <cell r="V5453"/>
          <cell r="W5453" t="str">
            <v/>
          </cell>
          <cell r="X5453"/>
          <cell r="Y5453" t="str">
            <v/>
          </cell>
          <cell r="Z5453"/>
          <cell r="AA5453" t="str">
            <v/>
          </cell>
          <cell r="AB5453"/>
          <cell r="AC5453"/>
          <cell r="AD5453"/>
          <cell r="AE5453" t="str">
            <v/>
          </cell>
          <cell r="AF5453"/>
          <cell r="AG5453"/>
          <cell r="AH5453"/>
          <cell r="AI5453"/>
          <cell r="AJ5453" t="str">
            <v/>
          </cell>
          <cell r="AK5453"/>
          <cell r="AL5453" t="str">
            <v/>
          </cell>
          <cell r="AM5453"/>
          <cell r="AN5453"/>
          <cell r="AO5453" t="str">
            <v/>
          </cell>
          <cell r="AP5453"/>
          <cell r="AQ5453"/>
          <cell r="AR5453" t="str">
            <v>Minta POH</v>
          </cell>
          <cell r="AS5453"/>
        </row>
        <row r="5454">
          <cell r="A5454">
            <v>5451</v>
          </cell>
          <cell r="B5454">
            <v>0</v>
          </cell>
          <cell r="C5454"/>
          <cell r="D5454" t="str">
            <v>Apin Solihin</v>
          </cell>
          <cell r="E5454">
            <v>85777196777</v>
          </cell>
          <cell r="F5454" t="str">
            <v>Operator HD 785/OHT 777</v>
          </cell>
          <cell r="G5454"/>
          <cell r="H5454" t="str">
            <v>NON STAFF</v>
          </cell>
          <cell r="I5454" t="str">
            <v>IP - TABANG</v>
          </cell>
          <cell r="J5454" t="str">
            <v>BUMA</v>
          </cell>
          <cell r="K5454" t="str">
            <v>Agus S</v>
          </cell>
          <cell r="L5454" t="str">
            <v>0 Hari</v>
          </cell>
          <cell r="M5454" t="str">
            <v>DOKUMEN CHECK</v>
          </cell>
          <cell r="N5454" t="str">
            <v>FAILED</v>
          </cell>
          <cell r="O5454" t="str">
            <v>100 Ton</v>
          </cell>
          <cell r="P5454">
            <v>45733</v>
          </cell>
          <cell r="Q5454" t="str">
            <v/>
          </cell>
          <cell r="R5454"/>
          <cell r="S5454" t="str">
            <v/>
          </cell>
          <cell r="T5454"/>
          <cell r="U5454" t="str">
            <v/>
          </cell>
          <cell r="V5454"/>
          <cell r="W5454" t="str">
            <v/>
          </cell>
          <cell r="X5454"/>
          <cell r="Y5454" t="str">
            <v/>
          </cell>
          <cell r="Z5454"/>
          <cell r="AA5454" t="str">
            <v/>
          </cell>
          <cell r="AB5454"/>
          <cell r="AC5454"/>
          <cell r="AD5454"/>
          <cell r="AE5454" t="str">
            <v/>
          </cell>
          <cell r="AF5454"/>
          <cell r="AG5454"/>
          <cell r="AH5454"/>
          <cell r="AI5454"/>
          <cell r="AJ5454" t="str">
            <v/>
          </cell>
          <cell r="AK5454"/>
          <cell r="AL5454" t="str">
            <v/>
          </cell>
          <cell r="AM5454"/>
          <cell r="AN5454"/>
          <cell r="AO5454" t="str">
            <v/>
          </cell>
          <cell r="AP5454"/>
          <cell r="AQ5454"/>
          <cell r="AR5454" t="str">
            <v>tdk terhubung</v>
          </cell>
          <cell r="AS5454"/>
        </row>
        <row r="5455">
          <cell r="A5455">
            <v>5452</v>
          </cell>
          <cell r="B5455">
            <v>0</v>
          </cell>
          <cell r="C5455"/>
          <cell r="D5455" t="str">
            <v>Alusius Arditya Prayena Putra</v>
          </cell>
          <cell r="E5455">
            <v>85640567176</v>
          </cell>
          <cell r="F5455" t="str">
            <v>Operator HD 785/OHT 777</v>
          </cell>
          <cell r="G5455"/>
          <cell r="H5455" t="str">
            <v>NON STAFF</v>
          </cell>
          <cell r="I5455" t="str">
            <v>IP - TABANG</v>
          </cell>
          <cell r="J5455" t="str">
            <v>BUMA</v>
          </cell>
          <cell r="K5455" t="str">
            <v>Agus S</v>
          </cell>
          <cell r="L5455" t="str">
            <v>0 Hari</v>
          </cell>
          <cell r="M5455" t="str">
            <v>DOKUMEN CHECK</v>
          </cell>
          <cell r="N5455" t="str">
            <v>FAILED</v>
          </cell>
          <cell r="O5455" t="str">
            <v>100 Ton</v>
          </cell>
          <cell r="P5455">
            <v>45733</v>
          </cell>
          <cell r="Q5455" t="str">
            <v/>
          </cell>
          <cell r="R5455"/>
          <cell r="S5455" t="str">
            <v/>
          </cell>
          <cell r="T5455"/>
          <cell r="U5455" t="str">
            <v/>
          </cell>
          <cell r="V5455"/>
          <cell r="W5455" t="str">
            <v/>
          </cell>
          <cell r="X5455"/>
          <cell r="Y5455" t="str">
            <v/>
          </cell>
          <cell r="Z5455"/>
          <cell r="AA5455" t="str">
            <v/>
          </cell>
          <cell r="AB5455"/>
          <cell r="AC5455"/>
          <cell r="AD5455"/>
          <cell r="AE5455" t="str">
            <v/>
          </cell>
          <cell r="AF5455"/>
          <cell r="AG5455"/>
          <cell r="AH5455"/>
          <cell r="AI5455"/>
          <cell r="AJ5455" t="str">
            <v/>
          </cell>
          <cell r="AK5455"/>
          <cell r="AL5455" t="str">
            <v/>
          </cell>
          <cell r="AM5455"/>
          <cell r="AN5455"/>
          <cell r="AO5455" t="str">
            <v/>
          </cell>
          <cell r="AP5455"/>
          <cell r="AQ5455"/>
          <cell r="AR5455" t="str">
            <v>tdk terhubung</v>
          </cell>
          <cell r="AS5455"/>
        </row>
        <row r="5456">
          <cell r="A5456">
            <v>5453</v>
          </cell>
          <cell r="B5456">
            <v>0</v>
          </cell>
          <cell r="C5456"/>
          <cell r="D5456" t="str">
            <v>Muhammad Agus</v>
          </cell>
          <cell r="E5456">
            <v>85250889222</v>
          </cell>
          <cell r="F5456" t="str">
            <v>Operator HD 785/OHT 777</v>
          </cell>
          <cell r="G5456"/>
          <cell r="H5456" t="str">
            <v>NON STAFF</v>
          </cell>
          <cell r="I5456" t="str">
            <v>IP - TABANG</v>
          </cell>
          <cell r="J5456" t="str">
            <v>BUMA</v>
          </cell>
          <cell r="K5456" t="str">
            <v>Agus S</v>
          </cell>
          <cell r="L5456" t="str">
            <v>0 Hari</v>
          </cell>
          <cell r="M5456" t="str">
            <v>DOKUMEN CHECK</v>
          </cell>
          <cell r="N5456" t="str">
            <v>FAILED</v>
          </cell>
          <cell r="O5456" t="str">
            <v>100 Ton</v>
          </cell>
          <cell r="P5456">
            <v>45733</v>
          </cell>
          <cell r="Q5456" t="str">
            <v/>
          </cell>
          <cell r="R5456"/>
          <cell r="S5456" t="str">
            <v/>
          </cell>
          <cell r="T5456"/>
          <cell r="U5456" t="str">
            <v/>
          </cell>
          <cell r="V5456"/>
          <cell r="W5456" t="str">
            <v/>
          </cell>
          <cell r="X5456"/>
          <cell r="Y5456" t="str">
            <v/>
          </cell>
          <cell r="Z5456"/>
          <cell r="AA5456" t="str">
            <v/>
          </cell>
          <cell r="AB5456"/>
          <cell r="AC5456"/>
          <cell r="AD5456"/>
          <cell r="AE5456" t="str">
            <v/>
          </cell>
          <cell r="AF5456"/>
          <cell r="AG5456"/>
          <cell r="AH5456"/>
          <cell r="AI5456"/>
          <cell r="AJ5456" t="str">
            <v/>
          </cell>
          <cell r="AK5456"/>
          <cell r="AL5456" t="str">
            <v/>
          </cell>
          <cell r="AM5456"/>
          <cell r="AN5456"/>
          <cell r="AO5456" t="str">
            <v/>
          </cell>
          <cell r="AP5456"/>
          <cell r="AQ5456"/>
          <cell r="AR5456" t="str">
            <v>tdk terhubung</v>
          </cell>
          <cell r="AS5456"/>
        </row>
        <row r="5457">
          <cell r="A5457">
            <v>5454</v>
          </cell>
          <cell r="B5457">
            <v>0</v>
          </cell>
          <cell r="C5457"/>
          <cell r="D5457" t="str">
            <v>Adi Jupling</v>
          </cell>
          <cell r="E5457">
            <v>82156823454</v>
          </cell>
          <cell r="F5457" t="str">
            <v>Operator HD 785/OHT 777</v>
          </cell>
          <cell r="G5457"/>
          <cell r="H5457" t="str">
            <v>NON STAFF</v>
          </cell>
          <cell r="I5457" t="str">
            <v>IP - TABANG</v>
          </cell>
          <cell r="J5457" t="str">
            <v>BUMA</v>
          </cell>
          <cell r="K5457" t="str">
            <v>Agus S</v>
          </cell>
          <cell r="L5457" t="str">
            <v>0 Hari</v>
          </cell>
          <cell r="M5457" t="str">
            <v>DOKUMEN CHECK</v>
          </cell>
          <cell r="N5457" t="str">
            <v>FAILED</v>
          </cell>
          <cell r="O5457" t="str">
            <v>100 Ton</v>
          </cell>
          <cell r="P5457">
            <v>45733</v>
          </cell>
          <cell r="Q5457" t="str">
            <v/>
          </cell>
          <cell r="R5457"/>
          <cell r="S5457" t="str">
            <v/>
          </cell>
          <cell r="T5457"/>
          <cell r="U5457" t="str">
            <v/>
          </cell>
          <cell r="V5457"/>
          <cell r="W5457" t="str">
            <v/>
          </cell>
          <cell r="X5457"/>
          <cell r="Y5457" t="str">
            <v/>
          </cell>
          <cell r="Z5457"/>
          <cell r="AA5457" t="str">
            <v/>
          </cell>
          <cell r="AB5457"/>
          <cell r="AC5457"/>
          <cell r="AD5457"/>
          <cell r="AE5457" t="str">
            <v/>
          </cell>
          <cell r="AF5457"/>
          <cell r="AG5457"/>
          <cell r="AH5457"/>
          <cell r="AI5457"/>
          <cell r="AJ5457" t="str">
            <v/>
          </cell>
          <cell r="AK5457"/>
          <cell r="AL5457" t="str">
            <v/>
          </cell>
          <cell r="AM5457"/>
          <cell r="AN5457"/>
          <cell r="AO5457" t="str">
            <v/>
          </cell>
          <cell r="AP5457"/>
          <cell r="AQ5457"/>
          <cell r="AR5457" t="str">
            <v>tdk terhubung</v>
          </cell>
          <cell r="AS5457"/>
        </row>
        <row r="5458">
          <cell r="A5458">
            <v>5455</v>
          </cell>
          <cell r="B5458">
            <v>0</v>
          </cell>
          <cell r="C5458"/>
          <cell r="D5458" t="str">
            <v>Sanherib</v>
          </cell>
          <cell r="E5458">
            <v>85389339188</v>
          </cell>
          <cell r="F5458" t="str">
            <v>Operator HD 785/OHT 777</v>
          </cell>
          <cell r="G5458"/>
          <cell r="H5458" t="str">
            <v>NON STAFF</v>
          </cell>
          <cell r="I5458" t="str">
            <v>IP - TABANG</v>
          </cell>
          <cell r="J5458" t="str">
            <v>BUMA</v>
          </cell>
          <cell r="K5458" t="str">
            <v>Agus S</v>
          </cell>
          <cell r="L5458" t="str">
            <v>0 Hari</v>
          </cell>
          <cell r="M5458" t="str">
            <v>DOKUMEN CHECK</v>
          </cell>
          <cell r="N5458" t="str">
            <v>FAILED</v>
          </cell>
          <cell r="O5458" t="str">
            <v>100 Ton</v>
          </cell>
          <cell r="P5458">
            <v>45733</v>
          </cell>
          <cell r="Q5458" t="str">
            <v/>
          </cell>
          <cell r="R5458"/>
          <cell r="S5458" t="str">
            <v/>
          </cell>
          <cell r="T5458"/>
          <cell r="U5458" t="str">
            <v/>
          </cell>
          <cell r="V5458"/>
          <cell r="W5458" t="str">
            <v/>
          </cell>
          <cell r="X5458"/>
          <cell r="Y5458" t="str">
            <v/>
          </cell>
          <cell r="Z5458"/>
          <cell r="AA5458" t="str">
            <v/>
          </cell>
          <cell r="AB5458"/>
          <cell r="AC5458"/>
          <cell r="AD5458"/>
          <cell r="AE5458" t="str">
            <v/>
          </cell>
          <cell r="AF5458"/>
          <cell r="AG5458"/>
          <cell r="AH5458"/>
          <cell r="AI5458"/>
          <cell r="AJ5458" t="str">
            <v/>
          </cell>
          <cell r="AK5458"/>
          <cell r="AL5458" t="str">
            <v/>
          </cell>
          <cell r="AM5458"/>
          <cell r="AN5458"/>
          <cell r="AO5458" t="str">
            <v/>
          </cell>
          <cell r="AP5458"/>
          <cell r="AQ5458"/>
          <cell r="AR5458" t="str">
            <v>tdk terhubung</v>
          </cell>
          <cell r="AS5458"/>
        </row>
        <row r="5459">
          <cell r="A5459">
            <v>5456</v>
          </cell>
          <cell r="B5459">
            <v>0</v>
          </cell>
          <cell r="C5459"/>
          <cell r="D5459" t="str">
            <v>Imanuel Tangdiarrang</v>
          </cell>
          <cell r="E5459">
            <v>85752169372</v>
          </cell>
          <cell r="F5459" t="str">
            <v>Operator HD 785/OHT 777</v>
          </cell>
          <cell r="G5459"/>
          <cell r="H5459" t="str">
            <v>NON STAFF</v>
          </cell>
          <cell r="I5459" t="str">
            <v>IP - TABANG</v>
          </cell>
          <cell r="J5459" t="str">
            <v>BUMA</v>
          </cell>
          <cell r="K5459" t="str">
            <v>Agus S</v>
          </cell>
          <cell r="L5459" t="str">
            <v>0 Hari</v>
          </cell>
          <cell r="M5459" t="str">
            <v>DOKUMEN CHECK</v>
          </cell>
          <cell r="N5459" t="str">
            <v>FAILED</v>
          </cell>
          <cell r="O5459" t="str">
            <v>100 Ton</v>
          </cell>
          <cell r="P5459">
            <v>45733</v>
          </cell>
          <cell r="Q5459" t="str">
            <v/>
          </cell>
          <cell r="R5459"/>
          <cell r="S5459" t="str">
            <v/>
          </cell>
          <cell r="T5459"/>
          <cell r="U5459" t="str">
            <v/>
          </cell>
          <cell r="V5459"/>
          <cell r="W5459" t="str">
            <v/>
          </cell>
          <cell r="X5459"/>
          <cell r="Y5459" t="str">
            <v/>
          </cell>
          <cell r="Z5459"/>
          <cell r="AA5459" t="str">
            <v/>
          </cell>
          <cell r="AB5459"/>
          <cell r="AC5459"/>
          <cell r="AD5459"/>
          <cell r="AE5459" t="str">
            <v/>
          </cell>
          <cell r="AF5459"/>
          <cell r="AG5459"/>
          <cell r="AH5459"/>
          <cell r="AI5459"/>
          <cell r="AJ5459" t="str">
            <v/>
          </cell>
          <cell r="AK5459"/>
          <cell r="AL5459" t="str">
            <v/>
          </cell>
          <cell r="AM5459"/>
          <cell r="AN5459"/>
          <cell r="AO5459" t="str">
            <v/>
          </cell>
          <cell r="AP5459"/>
          <cell r="AQ5459"/>
          <cell r="AR5459" t="str">
            <v>tdk terhubung</v>
          </cell>
          <cell r="AS5459"/>
        </row>
        <row r="5460">
          <cell r="A5460">
            <v>5457</v>
          </cell>
          <cell r="B5460">
            <v>0</v>
          </cell>
          <cell r="C5460"/>
          <cell r="D5460" t="str">
            <v>Wisnu Fajar Berlianto</v>
          </cell>
          <cell r="E5460">
            <v>8113666122</v>
          </cell>
          <cell r="F5460" t="str">
            <v>Operator HD 785/OHT 777</v>
          </cell>
          <cell r="G5460"/>
          <cell r="H5460" t="str">
            <v>NON STAFF</v>
          </cell>
          <cell r="I5460" t="str">
            <v>IP - TABANG</v>
          </cell>
          <cell r="J5460" t="str">
            <v>BUMA</v>
          </cell>
          <cell r="K5460" t="str">
            <v>Agus S</v>
          </cell>
          <cell r="L5460" t="str">
            <v>0 Hari</v>
          </cell>
          <cell r="M5460" t="str">
            <v>DOKUMEN CHECK</v>
          </cell>
          <cell r="N5460" t="str">
            <v>FAILED</v>
          </cell>
          <cell r="O5460" t="str">
            <v>100 Ton</v>
          </cell>
          <cell r="P5460">
            <v>45733</v>
          </cell>
          <cell r="Q5460" t="str">
            <v/>
          </cell>
          <cell r="R5460"/>
          <cell r="S5460" t="str">
            <v/>
          </cell>
          <cell r="T5460"/>
          <cell r="U5460" t="str">
            <v/>
          </cell>
          <cell r="V5460"/>
          <cell r="W5460" t="str">
            <v/>
          </cell>
          <cell r="X5460"/>
          <cell r="Y5460" t="str">
            <v/>
          </cell>
          <cell r="Z5460"/>
          <cell r="AA5460" t="str">
            <v/>
          </cell>
          <cell r="AB5460"/>
          <cell r="AC5460"/>
          <cell r="AD5460"/>
          <cell r="AE5460" t="str">
            <v/>
          </cell>
          <cell r="AF5460"/>
          <cell r="AG5460"/>
          <cell r="AH5460"/>
          <cell r="AI5460"/>
          <cell r="AJ5460" t="str">
            <v/>
          </cell>
          <cell r="AK5460"/>
          <cell r="AL5460" t="str">
            <v/>
          </cell>
          <cell r="AM5460"/>
          <cell r="AN5460"/>
          <cell r="AO5460" t="str">
            <v/>
          </cell>
          <cell r="AP5460"/>
          <cell r="AQ5460"/>
          <cell r="AR5460" t="str">
            <v>tdk terhubung</v>
          </cell>
          <cell r="AS5460"/>
        </row>
        <row r="5461">
          <cell r="A5461">
            <v>5458</v>
          </cell>
          <cell r="B5461">
            <v>0</v>
          </cell>
          <cell r="C5461"/>
          <cell r="D5461" t="str">
            <v>Ahmad Rofiin</v>
          </cell>
          <cell r="E5461">
            <v>81318259138</v>
          </cell>
          <cell r="F5461" t="str">
            <v>Operator HD 785/OHT 777</v>
          </cell>
          <cell r="G5461"/>
          <cell r="H5461" t="str">
            <v>NON STAFF</v>
          </cell>
          <cell r="I5461" t="str">
            <v>IP - TABANG</v>
          </cell>
          <cell r="J5461" t="str">
            <v>BUMA</v>
          </cell>
          <cell r="K5461" t="str">
            <v>Agus S</v>
          </cell>
          <cell r="L5461" t="str">
            <v>0 Hari</v>
          </cell>
          <cell r="M5461" t="str">
            <v>DOKUMEN CHECK</v>
          </cell>
          <cell r="N5461" t="str">
            <v>FAILED</v>
          </cell>
          <cell r="O5461" t="str">
            <v>100 Ton</v>
          </cell>
          <cell r="P5461">
            <v>45733</v>
          </cell>
          <cell r="Q5461" t="str">
            <v/>
          </cell>
          <cell r="R5461"/>
          <cell r="S5461" t="str">
            <v/>
          </cell>
          <cell r="T5461"/>
          <cell r="U5461" t="str">
            <v/>
          </cell>
          <cell r="V5461"/>
          <cell r="W5461" t="str">
            <v/>
          </cell>
          <cell r="X5461"/>
          <cell r="Y5461" t="str">
            <v/>
          </cell>
          <cell r="Z5461"/>
          <cell r="AA5461" t="str">
            <v/>
          </cell>
          <cell r="AB5461"/>
          <cell r="AC5461"/>
          <cell r="AD5461"/>
          <cell r="AE5461" t="str">
            <v/>
          </cell>
          <cell r="AF5461"/>
          <cell r="AG5461"/>
          <cell r="AH5461"/>
          <cell r="AI5461"/>
          <cell r="AJ5461" t="str">
            <v/>
          </cell>
          <cell r="AK5461"/>
          <cell r="AL5461" t="str">
            <v/>
          </cell>
          <cell r="AM5461"/>
          <cell r="AN5461"/>
          <cell r="AO5461" t="str">
            <v/>
          </cell>
          <cell r="AP5461"/>
          <cell r="AQ5461"/>
          <cell r="AR5461" t="str">
            <v>blm siap gabung</v>
          </cell>
          <cell r="AS5461"/>
        </row>
        <row r="5462">
          <cell r="A5462">
            <v>5459</v>
          </cell>
          <cell r="B5462">
            <v>0</v>
          </cell>
          <cell r="C5462"/>
          <cell r="D5462" t="str">
            <v>Lian Ibrahim</v>
          </cell>
          <cell r="E5462">
            <v>82159007737</v>
          </cell>
          <cell r="F5462" t="str">
            <v>Operator HD 785/OHT 777</v>
          </cell>
          <cell r="G5462"/>
          <cell r="H5462" t="str">
            <v>NON STAFF</v>
          </cell>
          <cell r="I5462" t="str">
            <v>IP - TABANG</v>
          </cell>
          <cell r="J5462" t="str">
            <v>BUMA</v>
          </cell>
          <cell r="K5462" t="str">
            <v>Agus S</v>
          </cell>
          <cell r="L5462" t="str">
            <v>0 Hari</v>
          </cell>
          <cell r="M5462" t="str">
            <v>DOKUMEN CHECK</v>
          </cell>
          <cell r="N5462" t="str">
            <v>FAILED</v>
          </cell>
          <cell r="O5462" t="str">
            <v>100 Ton</v>
          </cell>
          <cell r="P5462">
            <v>45733</v>
          </cell>
          <cell r="Q5462" t="str">
            <v/>
          </cell>
          <cell r="R5462"/>
          <cell r="S5462" t="str">
            <v/>
          </cell>
          <cell r="T5462"/>
          <cell r="U5462" t="str">
            <v/>
          </cell>
          <cell r="V5462"/>
          <cell r="W5462" t="str">
            <v/>
          </cell>
          <cell r="X5462"/>
          <cell r="Y5462" t="str">
            <v/>
          </cell>
          <cell r="Z5462"/>
          <cell r="AA5462" t="str">
            <v/>
          </cell>
          <cell r="AB5462"/>
          <cell r="AC5462"/>
          <cell r="AD5462"/>
          <cell r="AE5462" t="str">
            <v/>
          </cell>
          <cell r="AF5462"/>
          <cell r="AG5462"/>
          <cell r="AH5462"/>
          <cell r="AI5462"/>
          <cell r="AJ5462" t="str">
            <v/>
          </cell>
          <cell r="AK5462"/>
          <cell r="AL5462" t="str">
            <v/>
          </cell>
          <cell r="AM5462"/>
          <cell r="AN5462"/>
          <cell r="AO5462" t="str">
            <v/>
          </cell>
          <cell r="AP5462"/>
          <cell r="AQ5462"/>
          <cell r="AR5462" t="str">
            <v>tdk terhubung</v>
          </cell>
          <cell r="AS5462"/>
        </row>
        <row r="5463">
          <cell r="A5463">
            <v>5460</v>
          </cell>
          <cell r="B5463">
            <v>0</v>
          </cell>
          <cell r="C5463"/>
          <cell r="D5463" t="str">
            <v>Nelson Singkarru</v>
          </cell>
          <cell r="E5463">
            <v>81348063448</v>
          </cell>
          <cell r="F5463" t="str">
            <v>Operator HD 785/OHT 777</v>
          </cell>
          <cell r="G5463"/>
          <cell r="H5463" t="str">
            <v>NON STAFF</v>
          </cell>
          <cell r="I5463" t="str">
            <v>IP - TABANG</v>
          </cell>
          <cell r="J5463" t="str">
            <v>BUMA</v>
          </cell>
          <cell r="K5463" t="str">
            <v>Agus S</v>
          </cell>
          <cell r="L5463" t="str">
            <v>0 Hari</v>
          </cell>
          <cell r="M5463" t="str">
            <v>DOKUMEN CHECK</v>
          </cell>
          <cell r="N5463" t="str">
            <v>FAILED</v>
          </cell>
          <cell r="O5463" t="str">
            <v>100 Ton</v>
          </cell>
          <cell r="P5463">
            <v>45733</v>
          </cell>
          <cell r="Q5463" t="str">
            <v/>
          </cell>
          <cell r="R5463"/>
          <cell r="S5463" t="str">
            <v/>
          </cell>
          <cell r="T5463"/>
          <cell r="U5463" t="str">
            <v/>
          </cell>
          <cell r="V5463"/>
          <cell r="W5463" t="str">
            <v/>
          </cell>
          <cell r="X5463"/>
          <cell r="Y5463" t="str">
            <v/>
          </cell>
          <cell r="Z5463"/>
          <cell r="AA5463" t="str">
            <v/>
          </cell>
          <cell r="AB5463"/>
          <cell r="AC5463"/>
          <cell r="AD5463"/>
          <cell r="AE5463" t="str">
            <v/>
          </cell>
          <cell r="AF5463"/>
          <cell r="AG5463"/>
          <cell r="AH5463"/>
          <cell r="AI5463"/>
          <cell r="AJ5463" t="str">
            <v/>
          </cell>
          <cell r="AK5463"/>
          <cell r="AL5463" t="str">
            <v/>
          </cell>
          <cell r="AM5463"/>
          <cell r="AN5463"/>
          <cell r="AO5463" t="str">
            <v/>
          </cell>
          <cell r="AP5463"/>
          <cell r="AQ5463"/>
          <cell r="AR5463" t="str">
            <v>tdk terhubung</v>
          </cell>
          <cell r="AS5463"/>
        </row>
        <row r="5464">
          <cell r="A5464">
            <v>5461</v>
          </cell>
          <cell r="B5464">
            <v>0</v>
          </cell>
          <cell r="C5464"/>
          <cell r="D5464" t="str">
            <v>Andre Yan Firmansah</v>
          </cell>
          <cell r="E5464">
            <v>81294716820</v>
          </cell>
          <cell r="F5464" t="str">
            <v>Operator HD 785/OHT 777</v>
          </cell>
          <cell r="G5464"/>
          <cell r="H5464" t="str">
            <v>NON STAFF</v>
          </cell>
          <cell r="I5464" t="str">
            <v>IP - TABANG</v>
          </cell>
          <cell r="J5464" t="str">
            <v>BUMA</v>
          </cell>
          <cell r="K5464" t="str">
            <v>Agus S</v>
          </cell>
          <cell r="L5464" t="str">
            <v>0 Hari</v>
          </cell>
          <cell r="M5464" t="str">
            <v>DOKUMEN CHECK</v>
          </cell>
          <cell r="N5464" t="str">
            <v>FAILED</v>
          </cell>
          <cell r="O5464" t="str">
            <v>100 Ton</v>
          </cell>
          <cell r="P5464">
            <v>45733</v>
          </cell>
          <cell r="Q5464" t="str">
            <v/>
          </cell>
          <cell r="R5464"/>
          <cell r="S5464" t="str">
            <v/>
          </cell>
          <cell r="T5464"/>
          <cell r="U5464" t="str">
            <v/>
          </cell>
          <cell r="V5464"/>
          <cell r="W5464" t="str">
            <v/>
          </cell>
          <cell r="X5464"/>
          <cell r="Y5464" t="str">
            <v/>
          </cell>
          <cell r="Z5464"/>
          <cell r="AA5464" t="str">
            <v/>
          </cell>
          <cell r="AB5464"/>
          <cell r="AC5464"/>
          <cell r="AD5464"/>
          <cell r="AE5464" t="str">
            <v/>
          </cell>
          <cell r="AF5464"/>
          <cell r="AG5464"/>
          <cell r="AH5464"/>
          <cell r="AI5464"/>
          <cell r="AJ5464" t="str">
            <v/>
          </cell>
          <cell r="AK5464"/>
          <cell r="AL5464" t="str">
            <v/>
          </cell>
          <cell r="AM5464"/>
          <cell r="AN5464"/>
          <cell r="AO5464" t="str">
            <v/>
          </cell>
          <cell r="AP5464"/>
          <cell r="AQ5464"/>
          <cell r="AR5464" t="str">
            <v>tdk terhubung</v>
          </cell>
          <cell r="AS5464"/>
        </row>
        <row r="5465">
          <cell r="A5465">
            <v>5462</v>
          </cell>
          <cell r="B5465">
            <v>0</v>
          </cell>
          <cell r="C5465"/>
          <cell r="D5465" t="str">
            <v>Budi Santoso</v>
          </cell>
          <cell r="E5465">
            <v>8125101412</v>
          </cell>
          <cell r="F5465" t="str">
            <v>Operator HD 785/OHT 777</v>
          </cell>
          <cell r="G5465"/>
          <cell r="H5465" t="str">
            <v>NON STAFF</v>
          </cell>
          <cell r="I5465" t="str">
            <v>IP - TABANG</v>
          </cell>
          <cell r="J5465" t="str">
            <v>BUMA</v>
          </cell>
          <cell r="K5465" t="str">
            <v>Agus S</v>
          </cell>
          <cell r="L5465" t="str">
            <v>0 Hari</v>
          </cell>
          <cell r="M5465" t="str">
            <v>DOKUMEN CHECK</v>
          </cell>
          <cell r="N5465" t="str">
            <v>FAILED</v>
          </cell>
          <cell r="O5465" t="str">
            <v>100 Ton</v>
          </cell>
          <cell r="P5465">
            <v>45733</v>
          </cell>
          <cell r="Q5465" t="str">
            <v/>
          </cell>
          <cell r="R5465"/>
          <cell r="S5465" t="str">
            <v/>
          </cell>
          <cell r="T5465"/>
          <cell r="U5465" t="str">
            <v/>
          </cell>
          <cell r="V5465"/>
          <cell r="W5465" t="str">
            <v/>
          </cell>
          <cell r="X5465"/>
          <cell r="Y5465" t="str">
            <v/>
          </cell>
          <cell r="Z5465"/>
          <cell r="AA5465" t="str">
            <v/>
          </cell>
          <cell r="AB5465"/>
          <cell r="AC5465"/>
          <cell r="AD5465"/>
          <cell r="AE5465" t="str">
            <v/>
          </cell>
          <cell r="AF5465"/>
          <cell r="AG5465"/>
          <cell r="AH5465"/>
          <cell r="AI5465"/>
          <cell r="AJ5465" t="str">
            <v/>
          </cell>
          <cell r="AK5465"/>
          <cell r="AL5465" t="str">
            <v/>
          </cell>
          <cell r="AM5465"/>
          <cell r="AN5465"/>
          <cell r="AO5465" t="str">
            <v/>
          </cell>
          <cell r="AP5465"/>
          <cell r="AQ5465"/>
          <cell r="AR5465" t="str">
            <v>tdk terhubung</v>
          </cell>
          <cell r="AS5465"/>
        </row>
        <row r="5466">
          <cell r="A5466">
            <v>5463</v>
          </cell>
          <cell r="B5466" t="str">
            <v>6403090309970001</v>
          </cell>
          <cell r="C5466" t="str">
            <v>W4</v>
          </cell>
          <cell r="D5466" t="str">
            <v>Wandi Pramana</v>
          </cell>
          <cell r="E5466">
            <v>82153317157</v>
          </cell>
          <cell r="F5466" t="str">
            <v>Operator HD 785/OHT 777</v>
          </cell>
          <cell r="G5466"/>
          <cell r="H5466" t="str">
            <v>NON STAFF</v>
          </cell>
          <cell r="I5466" t="str">
            <v>IP - TABANG</v>
          </cell>
          <cell r="J5466" t="str">
            <v>BUMA</v>
          </cell>
          <cell r="K5466" t="str">
            <v>Agus S</v>
          </cell>
          <cell r="L5466" t="str">
            <v>41 Hari</v>
          </cell>
          <cell r="M5466" t="str">
            <v>MCU</v>
          </cell>
          <cell r="N5466" t="str">
            <v>IN PROCESS</v>
          </cell>
          <cell r="O5466" t="str">
            <v>100 Ton</v>
          </cell>
          <cell r="P5466">
            <v>45733</v>
          </cell>
          <cell r="Q5466" t="str">
            <v/>
          </cell>
          <cell r="R5466"/>
          <cell r="S5466" t="str">
            <v/>
          </cell>
          <cell r="T5466"/>
          <cell r="U5466" t="str">
            <v/>
          </cell>
          <cell r="V5466"/>
          <cell r="W5466" t="str">
            <v/>
          </cell>
          <cell r="X5466"/>
          <cell r="Y5466" t="str">
            <v/>
          </cell>
          <cell r="Z5466">
            <v>45734</v>
          </cell>
          <cell r="AA5466" t="str">
            <v>36 Hari</v>
          </cell>
          <cell r="AB5466">
            <v>45770</v>
          </cell>
          <cell r="AC5466" t="str">
            <v>TMC BERAU PEMUDA</v>
          </cell>
          <cell r="AD5466"/>
          <cell r="AE5466" t="str">
            <v>4 Hari</v>
          </cell>
          <cell r="AF5466"/>
          <cell r="AG5466"/>
          <cell r="AH5466"/>
          <cell r="AI5466"/>
          <cell r="AJ5466" t="str">
            <v/>
          </cell>
          <cell r="AK5466"/>
          <cell r="AL5466" t="str">
            <v/>
          </cell>
          <cell r="AM5466"/>
          <cell r="AN5466"/>
          <cell r="AO5466" t="str">
            <v/>
          </cell>
          <cell r="AP5466"/>
          <cell r="AQ5466"/>
          <cell r="AR5466" t="str">
            <v>GL SENT</v>
          </cell>
          <cell r="AS5466">
            <v>45771</v>
          </cell>
        </row>
        <row r="5467">
          <cell r="A5467">
            <v>5464</v>
          </cell>
          <cell r="B5467">
            <v>0</v>
          </cell>
          <cell r="C5467"/>
          <cell r="D5467" t="str">
            <v>Antonius</v>
          </cell>
          <cell r="E5467">
            <v>85750588275</v>
          </cell>
          <cell r="F5467" t="str">
            <v>Operator HD 785/OHT 777</v>
          </cell>
          <cell r="G5467"/>
          <cell r="H5467" t="str">
            <v>NON STAFF</v>
          </cell>
          <cell r="I5467" t="str">
            <v>IP - TABANG</v>
          </cell>
          <cell r="J5467" t="str">
            <v>BUMA</v>
          </cell>
          <cell r="K5467" t="str">
            <v>Agus S</v>
          </cell>
          <cell r="L5467" t="str">
            <v>0 Hari</v>
          </cell>
          <cell r="M5467" t="str">
            <v>DOKUMEN CHECK</v>
          </cell>
          <cell r="N5467" t="str">
            <v>FAILED</v>
          </cell>
          <cell r="O5467" t="str">
            <v>100 Ton</v>
          </cell>
          <cell r="P5467">
            <v>45733</v>
          </cell>
          <cell r="Q5467" t="str">
            <v/>
          </cell>
          <cell r="R5467"/>
          <cell r="S5467" t="str">
            <v/>
          </cell>
          <cell r="T5467"/>
          <cell r="U5467" t="str">
            <v/>
          </cell>
          <cell r="V5467"/>
          <cell r="W5467" t="str">
            <v/>
          </cell>
          <cell r="X5467"/>
          <cell r="Y5467" t="str">
            <v/>
          </cell>
          <cell r="Z5467"/>
          <cell r="AA5467" t="str">
            <v/>
          </cell>
          <cell r="AB5467"/>
          <cell r="AC5467"/>
          <cell r="AD5467"/>
          <cell r="AE5467" t="str">
            <v/>
          </cell>
          <cell r="AF5467"/>
          <cell r="AG5467"/>
          <cell r="AH5467"/>
          <cell r="AI5467"/>
          <cell r="AJ5467" t="str">
            <v/>
          </cell>
          <cell r="AK5467"/>
          <cell r="AL5467" t="str">
            <v/>
          </cell>
          <cell r="AM5467"/>
          <cell r="AN5467"/>
          <cell r="AO5467" t="str">
            <v/>
          </cell>
          <cell r="AP5467"/>
          <cell r="AQ5467"/>
          <cell r="AR5467" t="str">
            <v>tdk terhubung</v>
          </cell>
          <cell r="AS5467"/>
        </row>
        <row r="5468">
          <cell r="A5468">
            <v>5465</v>
          </cell>
          <cell r="B5468">
            <v>0</v>
          </cell>
          <cell r="C5468"/>
          <cell r="D5468" t="str">
            <v>Aulia Rahman</v>
          </cell>
          <cell r="E5468">
            <v>81322010778</v>
          </cell>
          <cell r="F5468" t="str">
            <v>Operator HD 785/OHT 777</v>
          </cell>
          <cell r="G5468"/>
          <cell r="H5468" t="str">
            <v>NON STAFF</v>
          </cell>
          <cell r="I5468" t="str">
            <v>IP - TABANG</v>
          </cell>
          <cell r="J5468" t="str">
            <v>BUMA</v>
          </cell>
          <cell r="K5468" t="str">
            <v>Agus S</v>
          </cell>
          <cell r="L5468" t="str">
            <v>0 Hari</v>
          </cell>
          <cell r="M5468" t="str">
            <v>DOKUMEN CHECK</v>
          </cell>
          <cell r="N5468" t="str">
            <v>FAILED</v>
          </cell>
          <cell r="O5468" t="str">
            <v>100 Ton</v>
          </cell>
          <cell r="P5468">
            <v>45733</v>
          </cell>
          <cell r="Q5468" t="str">
            <v/>
          </cell>
          <cell r="R5468"/>
          <cell r="S5468" t="str">
            <v/>
          </cell>
          <cell r="T5468"/>
          <cell r="U5468" t="str">
            <v/>
          </cell>
          <cell r="V5468"/>
          <cell r="W5468" t="str">
            <v/>
          </cell>
          <cell r="X5468"/>
          <cell r="Y5468" t="str">
            <v/>
          </cell>
          <cell r="Z5468"/>
          <cell r="AA5468" t="str">
            <v/>
          </cell>
          <cell r="AB5468"/>
          <cell r="AC5468"/>
          <cell r="AD5468"/>
          <cell r="AE5468" t="str">
            <v/>
          </cell>
          <cell r="AF5468"/>
          <cell r="AG5468"/>
          <cell r="AH5468"/>
          <cell r="AI5468"/>
          <cell r="AJ5468" t="str">
            <v/>
          </cell>
          <cell r="AK5468"/>
          <cell r="AL5468" t="str">
            <v/>
          </cell>
          <cell r="AM5468"/>
          <cell r="AN5468"/>
          <cell r="AO5468" t="str">
            <v/>
          </cell>
          <cell r="AP5468"/>
          <cell r="AQ5468"/>
          <cell r="AR5468" t="str">
            <v>tdk terhubung</v>
          </cell>
          <cell r="AS5468"/>
        </row>
        <row r="5469">
          <cell r="A5469">
            <v>5466</v>
          </cell>
          <cell r="B5469">
            <v>0</v>
          </cell>
          <cell r="C5469"/>
          <cell r="D5469" t="str">
            <v>Dwi Setiyanto</v>
          </cell>
          <cell r="E5469">
            <v>85641908055</v>
          </cell>
          <cell r="F5469" t="str">
            <v>Operator HD 785/OHT 777</v>
          </cell>
          <cell r="G5469"/>
          <cell r="H5469" t="str">
            <v>NON STAFF</v>
          </cell>
          <cell r="I5469" t="str">
            <v>IP - TABANG</v>
          </cell>
          <cell r="J5469" t="str">
            <v>BUMA</v>
          </cell>
          <cell r="K5469" t="str">
            <v>Agus S</v>
          </cell>
          <cell r="L5469" t="str">
            <v>0 Hari</v>
          </cell>
          <cell r="M5469" t="str">
            <v>DOKUMEN CHECK</v>
          </cell>
          <cell r="N5469" t="str">
            <v>FAILED</v>
          </cell>
          <cell r="O5469" t="str">
            <v>100 Ton</v>
          </cell>
          <cell r="P5469">
            <v>45733</v>
          </cell>
          <cell r="Q5469" t="str">
            <v/>
          </cell>
          <cell r="R5469"/>
          <cell r="S5469" t="str">
            <v/>
          </cell>
          <cell r="T5469"/>
          <cell r="U5469" t="str">
            <v/>
          </cell>
          <cell r="V5469"/>
          <cell r="W5469" t="str">
            <v/>
          </cell>
          <cell r="X5469"/>
          <cell r="Y5469" t="str">
            <v/>
          </cell>
          <cell r="Z5469"/>
          <cell r="AA5469" t="str">
            <v/>
          </cell>
          <cell r="AB5469"/>
          <cell r="AC5469"/>
          <cell r="AD5469"/>
          <cell r="AE5469" t="str">
            <v/>
          </cell>
          <cell r="AF5469"/>
          <cell r="AG5469"/>
          <cell r="AH5469"/>
          <cell r="AI5469"/>
          <cell r="AJ5469" t="str">
            <v/>
          </cell>
          <cell r="AK5469"/>
          <cell r="AL5469" t="str">
            <v/>
          </cell>
          <cell r="AM5469"/>
          <cell r="AN5469"/>
          <cell r="AO5469" t="str">
            <v/>
          </cell>
          <cell r="AP5469"/>
          <cell r="AQ5469"/>
          <cell r="AR5469" t="str">
            <v>tdk terhubung</v>
          </cell>
          <cell r="AS5469"/>
        </row>
        <row r="5470">
          <cell r="A5470">
            <v>5467</v>
          </cell>
          <cell r="B5470">
            <v>0</v>
          </cell>
          <cell r="C5470"/>
          <cell r="D5470" t="str">
            <v>Muhrizal</v>
          </cell>
          <cell r="E5470">
            <v>85151340540</v>
          </cell>
          <cell r="F5470" t="str">
            <v>Operator HD 785/OHT 777</v>
          </cell>
          <cell r="G5470"/>
          <cell r="H5470" t="str">
            <v>NON STAFF</v>
          </cell>
          <cell r="I5470" t="str">
            <v>IP - TABANG</v>
          </cell>
          <cell r="J5470" t="str">
            <v>BUMA</v>
          </cell>
          <cell r="K5470" t="str">
            <v>Agus S</v>
          </cell>
          <cell r="L5470" t="str">
            <v>0 Hari</v>
          </cell>
          <cell r="M5470" t="str">
            <v>DOKUMEN CHECK</v>
          </cell>
          <cell r="N5470" t="str">
            <v>FAILED</v>
          </cell>
          <cell r="O5470" t="str">
            <v>100 Ton</v>
          </cell>
          <cell r="P5470">
            <v>45733</v>
          </cell>
          <cell r="Q5470" t="str">
            <v/>
          </cell>
          <cell r="R5470"/>
          <cell r="S5470" t="str">
            <v/>
          </cell>
          <cell r="T5470"/>
          <cell r="U5470" t="str">
            <v/>
          </cell>
          <cell r="V5470"/>
          <cell r="W5470" t="str">
            <v/>
          </cell>
          <cell r="X5470"/>
          <cell r="Y5470" t="str">
            <v/>
          </cell>
          <cell r="Z5470"/>
          <cell r="AA5470" t="str">
            <v/>
          </cell>
          <cell r="AB5470"/>
          <cell r="AC5470"/>
          <cell r="AD5470"/>
          <cell r="AE5470" t="str">
            <v/>
          </cell>
          <cell r="AF5470"/>
          <cell r="AG5470"/>
          <cell r="AH5470"/>
          <cell r="AI5470"/>
          <cell r="AJ5470" t="str">
            <v/>
          </cell>
          <cell r="AK5470"/>
          <cell r="AL5470" t="str">
            <v/>
          </cell>
          <cell r="AM5470"/>
          <cell r="AN5470"/>
          <cell r="AO5470" t="str">
            <v/>
          </cell>
          <cell r="AP5470"/>
          <cell r="AQ5470"/>
          <cell r="AR5470" t="str">
            <v>tdk terhubung</v>
          </cell>
          <cell r="AS5470"/>
        </row>
        <row r="5471">
          <cell r="A5471">
            <v>5468</v>
          </cell>
          <cell r="B5471">
            <v>0</v>
          </cell>
          <cell r="C5471"/>
          <cell r="D5471" t="str">
            <v>Bahrudin Audita Nulloh</v>
          </cell>
          <cell r="E5471">
            <v>85850285540</v>
          </cell>
          <cell r="F5471" t="str">
            <v>Operator HD 785/OHT 777</v>
          </cell>
          <cell r="G5471"/>
          <cell r="H5471" t="str">
            <v>NON STAFF</v>
          </cell>
          <cell r="I5471" t="str">
            <v>IP - TABANG</v>
          </cell>
          <cell r="J5471" t="str">
            <v>BUMA</v>
          </cell>
          <cell r="K5471" t="str">
            <v>Agus S</v>
          </cell>
          <cell r="L5471" t="str">
            <v>0 Hari</v>
          </cell>
          <cell r="M5471" t="str">
            <v>DOKUMEN CHECK</v>
          </cell>
          <cell r="N5471" t="str">
            <v>FAILED</v>
          </cell>
          <cell r="O5471" t="str">
            <v>100 Ton</v>
          </cell>
          <cell r="P5471">
            <v>45733</v>
          </cell>
          <cell r="Q5471" t="str">
            <v/>
          </cell>
          <cell r="R5471"/>
          <cell r="S5471" t="str">
            <v/>
          </cell>
          <cell r="T5471"/>
          <cell r="U5471" t="str">
            <v/>
          </cell>
          <cell r="V5471"/>
          <cell r="W5471" t="str">
            <v/>
          </cell>
          <cell r="X5471"/>
          <cell r="Y5471" t="str">
            <v/>
          </cell>
          <cell r="Z5471"/>
          <cell r="AA5471" t="str">
            <v/>
          </cell>
          <cell r="AB5471"/>
          <cell r="AC5471"/>
          <cell r="AD5471"/>
          <cell r="AE5471" t="str">
            <v/>
          </cell>
          <cell r="AF5471"/>
          <cell r="AG5471"/>
          <cell r="AH5471"/>
          <cell r="AI5471"/>
          <cell r="AJ5471" t="str">
            <v/>
          </cell>
          <cell r="AK5471"/>
          <cell r="AL5471" t="str">
            <v/>
          </cell>
          <cell r="AM5471"/>
          <cell r="AN5471"/>
          <cell r="AO5471" t="str">
            <v/>
          </cell>
          <cell r="AP5471"/>
          <cell r="AQ5471"/>
          <cell r="AR5471" t="str">
            <v>tdk terhubung</v>
          </cell>
          <cell r="AS5471"/>
        </row>
        <row r="5472">
          <cell r="A5472">
            <v>5469</v>
          </cell>
          <cell r="B5472">
            <v>0</v>
          </cell>
          <cell r="C5472"/>
          <cell r="D5472" t="str">
            <v>Sadam Malik</v>
          </cell>
          <cell r="E5472">
            <v>82155505660</v>
          </cell>
          <cell r="F5472" t="str">
            <v>Operator HD 785/OHT 777</v>
          </cell>
          <cell r="G5472"/>
          <cell r="H5472" t="str">
            <v>NON STAFF</v>
          </cell>
          <cell r="I5472" t="str">
            <v>IP - TABANG</v>
          </cell>
          <cell r="J5472" t="str">
            <v>BUMA</v>
          </cell>
          <cell r="K5472" t="str">
            <v>Agus S</v>
          </cell>
          <cell r="L5472" t="str">
            <v>0 Hari</v>
          </cell>
          <cell r="M5472" t="str">
            <v>DOKUMEN CHECK</v>
          </cell>
          <cell r="N5472" t="str">
            <v>FAILED</v>
          </cell>
          <cell r="O5472" t="str">
            <v>100 Ton</v>
          </cell>
          <cell r="P5472">
            <v>45733</v>
          </cell>
          <cell r="Q5472" t="str">
            <v/>
          </cell>
          <cell r="R5472"/>
          <cell r="S5472" t="str">
            <v/>
          </cell>
          <cell r="T5472"/>
          <cell r="U5472" t="str">
            <v/>
          </cell>
          <cell r="V5472"/>
          <cell r="W5472" t="str">
            <v/>
          </cell>
          <cell r="X5472"/>
          <cell r="Y5472" t="str">
            <v/>
          </cell>
          <cell r="Z5472"/>
          <cell r="AA5472" t="str">
            <v/>
          </cell>
          <cell r="AB5472"/>
          <cell r="AC5472"/>
          <cell r="AD5472"/>
          <cell r="AE5472" t="str">
            <v/>
          </cell>
          <cell r="AF5472"/>
          <cell r="AG5472"/>
          <cell r="AH5472"/>
          <cell r="AI5472"/>
          <cell r="AJ5472" t="str">
            <v/>
          </cell>
          <cell r="AK5472"/>
          <cell r="AL5472" t="str">
            <v/>
          </cell>
          <cell r="AM5472"/>
          <cell r="AN5472"/>
          <cell r="AO5472" t="str">
            <v/>
          </cell>
          <cell r="AP5472"/>
          <cell r="AQ5472"/>
          <cell r="AR5472" t="str">
            <v>tdk terhubung</v>
          </cell>
          <cell r="AS5472"/>
        </row>
        <row r="5473">
          <cell r="A5473">
            <v>5470</v>
          </cell>
          <cell r="B5473">
            <v>0</v>
          </cell>
          <cell r="C5473"/>
          <cell r="D5473" t="str">
            <v>Abiah</v>
          </cell>
          <cell r="E5473">
            <v>85705469421</v>
          </cell>
          <cell r="F5473" t="str">
            <v>Operator HD 785/OHT 777</v>
          </cell>
          <cell r="G5473"/>
          <cell r="H5473" t="str">
            <v>NON STAFF</v>
          </cell>
          <cell r="I5473" t="str">
            <v>IP - TABANG</v>
          </cell>
          <cell r="J5473" t="str">
            <v>BUMA</v>
          </cell>
          <cell r="K5473" t="str">
            <v>Agus S</v>
          </cell>
          <cell r="L5473" t="str">
            <v>0 Hari</v>
          </cell>
          <cell r="M5473" t="str">
            <v>DOKUMEN CHECK</v>
          </cell>
          <cell r="N5473" t="str">
            <v>FAILED</v>
          </cell>
          <cell r="O5473" t="str">
            <v>100 Ton</v>
          </cell>
          <cell r="P5473">
            <v>45733</v>
          </cell>
          <cell r="Q5473" t="str">
            <v/>
          </cell>
          <cell r="R5473"/>
          <cell r="S5473" t="str">
            <v/>
          </cell>
          <cell r="T5473"/>
          <cell r="U5473" t="str">
            <v/>
          </cell>
          <cell r="V5473"/>
          <cell r="W5473" t="str">
            <v/>
          </cell>
          <cell r="X5473"/>
          <cell r="Y5473" t="str">
            <v/>
          </cell>
          <cell r="Z5473"/>
          <cell r="AA5473" t="str">
            <v/>
          </cell>
          <cell r="AB5473"/>
          <cell r="AC5473"/>
          <cell r="AD5473"/>
          <cell r="AE5473" t="str">
            <v/>
          </cell>
          <cell r="AF5473"/>
          <cell r="AG5473"/>
          <cell r="AH5473"/>
          <cell r="AI5473"/>
          <cell r="AJ5473" t="str">
            <v/>
          </cell>
          <cell r="AK5473"/>
          <cell r="AL5473" t="str">
            <v/>
          </cell>
          <cell r="AM5473"/>
          <cell r="AN5473"/>
          <cell r="AO5473" t="str">
            <v/>
          </cell>
          <cell r="AP5473"/>
          <cell r="AQ5473"/>
          <cell r="AR5473" t="str">
            <v>tdk terhubung</v>
          </cell>
          <cell r="AS5473"/>
        </row>
        <row r="5474">
          <cell r="A5474">
            <v>5471</v>
          </cell>
          <cell r="B5474">
            <v>0</v>
          </cell>
          <cell r="C5474"/>
          <cell r="D5474" t="str">
            <v>Lukas Bilung</v>
          </cell>
          <cell r="E5474">
            <v>82158594454</v>
          </cell>
          <cell r="F5474" t="str">
            <v>Operator HD 785/OHT 777</v>
          </cell>
          <cell r="G5474"/>
          <cell r="H5474" t="str">
            <v>NON STAFF</v>
          </cell>
          <cell r="I5474" t="str">
            <v>IP - TABANG</v>
          </cell>
          <cell r="J5474" t="str">
            <v>BUMA</v>
          </cell>
          <cell r="K5474" t="str">
            <v>Agus S</v>
          </cell>
          <cell r="L5474" t="str">
            <v>0 Hari</v>
          </cell>
          <cell r="M5474" t="str">
            <v>DOKUMEN CHECK</v>
          </cell>
          <cell r="N5474" t="str">
            <v>FAILED</v>
          </cell>
          <cell r="O5474" t="str">
            <v>100 Ton</v>
          </cell>
          <cell r="P5474">
            <v>45733</v>
          </cell>
          <cell r="Q5474" t="str">
            <v/>
          </cell>
          <cell r="R5474"/>
          <cell r="S5474" t="str">
            <v/>
          </cell>
          <cell r="T5474"/>
          <cell r="U5474" t="str">
            <v/>
          </cell>
          <cell r="V5474"/>
          <cell r="W5474" t="str">
            <v/>
          </cell>
          <cell r="X5474"/>
          <cell r="Y5474" t="str">
            <v/>
          </cell>
          <cell r="Z5474"/>
          <cell r="AA5474" t="str">
            <v/>
          </cell>
          <cell r="AB5474"/>
          <cell r="AC5474"/>
          <cell r="AD5474"/>
          <cell r="AE5474" t="str">
            <v/>
          </cell>
          <cell r="AF5474"/>
          <cell r="AG5474"/>
          <cell r="AH5474"/>
          <cell r="AI5474"/>
          <cell r="AJ5474" t="str">
            <v/>
          </cell>
          <cell r="AK5474"/>
          <cell r="AL5474" t="str">
            <v/>
          </cell>
          <cell r="AM5474"/>
          <cell r="AN5474"/>
          <cell r="AO5474" t="str">
            <v/>
          </cell>
          <cell r="AP5474"/>
          <cell r="AQ5474"/>
          <cell r="AR5474" t="str">
            <v>tdk ada respon data</v>
          </cell>
          <cell r="AS5474"/>
        </row>
        <row r="5475">
          <cell r="A5475">
            <v>5472</v>
          </cell>
          <cell r="B5475">
            <v>0</v>
          </cell>
          <cell r="C5475"/>
          <cell r="D5475" t="str">
            <v>Herman</v>
          </cell>
          <cell r="E5475">
            <v>85821861071</v>
          </cell>
          <cell r="F5475" t="str">
            <v>Operator HD 785/OHT 777</v>
          </cell>
          <cell r="G5475"/>
          <cell r="H5475" t="str">
            <v>NON STAFF</v>
          </cell>
          <cell r="I5475" t="str">
            <v>IP - TABANG</v>
          </cell>
          <cell r="J5475" t="str">
            <v>BUMA</v>
          </cell>
          <cell r="K5475" t="str">
            <v>Agus S</v>
          </cell>
          <cell r="L5475" t="str">
            <v>0 Hari</v>
          </cell>
          <cell r="M5475" t="str">
            <v>DOKUMEN CHECK</v>
          </cell>
          <cell r="N5475" t="str">
            <v>FAILED</v>
          </cell>
          <cell r="O5475" t="str">
            <v>100 Ton</v>
          </cell>
          <cell r="P5475">
            <v>45733</v>
          </cell>
          <cell r="Q5475" t="str">
            <v/>
          </cell>
          <cell r="R5475"/>
          <cell r="S5475" t="str">
            <v/>
          </cell>
          <cell r="T5475"/>
          <cell r="U5475" t="str">
            <v/>
          </cell>
          <cell r="V5475"/>
          <cell r="W5475" t="str">
            <v/>
          </cell>
          <cell r="X5475"/>
          <cell r="Y5475" t="str">
            <v/>
          </cell>
          <cell r="Z5475"/>
          <cell r="AA5475" t="str">
            <v/>
          </cell>
          <cell r="AB5475"/>
          <cell r="AC5475"/>
          <cell r="AD5475"/>
          <cell r="AE5475" t="str">
            <v/>
          </cell>
          <cell r="AF5475"/>
          <cell r="AG5475"/>
          <cell r="AH5475"/>
          <cell r="AI5475"/>
          <cell r="AJ5475" t="str">
            <v/>
          </cell>
          <cell r="AK5475"/>
          <cell r="AL5475" t="str">
            <v/>
          </cell>
          <cell r="AM5475"/>
          <cell r="AN5475"/>
          <cell r="AO5475" t="str">
            <v/>
          </cell>
          <cell r="AP5475"/>
          <cell r="AQ5475"/>
          <cell r="AR5475" t="str">
            <v>tdk terhubung</v>
          </cell>
          <cell r="AS5475"/>
        </row>
        <row r="5476">
          <cell r="A5476">
            <v>5473</v>
          </cell>
          <cell r="B5476">
            <v>0</v>
          </cell>
          <cell r="C5476"/>
          <cell r="D5476" t="str">
            <v>Tony Wahyudi</v>
          </cell>
          <cell r="E5476">
            <v>81244181498</v>
          </cell>
          <cell r="F5476" t="str">
            <v>Operator HD 785/OHT 777</v>
          </cell>
          <cell r="G5476"/>
          <cell r="H5476" t="str">
            <v>NON STAFF</v>
          </cell>
          <cell r="I5476" t="str">
            <v>IP - TABANG</v>
          </cell>
          <cell r="J5476" t="str">
            <v>BUMA</v>
          </cell>
          <cell r="K5476" t="str">
            <v>Agus S</v>
          </cell>
          <cell r="L5476" t="str">
            <v>0 Hari</v>
          </cell>
          <cell r="M5476" t="str">
            <v>DOKUMEN CHECK</v>
          </cell>
          <cell r="N5476" t="str">
            <v>FAILED</v>
          </cell>
          <cell r="O5476" t="str">
            <v>100 Ton</v>
          </cell>
          <cell r="P5476">
            <v>45733</v>
          </cell>
          <cell r="Q5476" t="str">
            <v/>
          </cell>
          <cell r="R5476"/>
          <cell r="S5476" t="str">
            <v/>
          </cell>
          <cell r="T5476"/>
          <cell r="U5476" t="str">
            <v/>
          </cell>
          <cell r="V5476"/>
          <cell r="W5476" t="str">
            <v/>
          </cell>
          <cell r="X5476"/>
          <cell r="Y5476" t="str">
            <v/>
          </cell>
          <cell r="Z5476"/>
          <cell r="AA5476" t="str">
            <v/>
          </cell>
          <cell r="AB5476"/>
          <cell r="AC5476"/>
          <cell r="AD5476"/>
          <cell r="AE5476" t="str">
            <v/>
          </cell>
          <cell r="AF5476"/>
          <cell r="AG5476"/>
          <cell r="AH5476"/>
          <cell r="AI5476"/>
          <cell r="AJ5476" t="str">
            <v/>
          </cell>
          <cell r="AK5476"/>
          <cell r="AL5476" t="str">
            <v/>
          </cell>
          <cell r="AM5476"/>
          <cell r="AN5476"/>
          <cell r="AO5476" t="str">
            <v/>
          </cell>
          <cell r="AP5476"/>
          <cell r="AQ5476"/>
          <cell r="AR5476" t="str">
            <v>tdk ada respon data</v>
          </cell>
          <cell r="AS5476"/>
        </row>
        <row r="5477">
          <cell r="A5477">
            <v>5474</v>
          </cell>
          <cell r="B5477">
            <v>0</v>
          </cell>
          <cell r="C5477"/>
          <cell r="D5477" t="str">
            <v>Husnan Ahmad</v>
          </cell>
          <cell r="E5477">
            <v>82147353171</v>
          </cell>
          <cell r="F5477" t="str">
            <v>Operator HD 785/OHT 777</v>
          </cell>
          <cell r="G5477"/>
          <cell r="H5477" t="str">
            <v>NON STAFF</v>
          </cell>
          <cell r="I5477" t="str">
            <v>IP - TABANG</v>
          </cell>
          <cell r="J5477" t="str">
            <v>BUMA</v>
          </cell>
          <cell r="K5477" t="str">
            <v>Agus S</v>
          </cell>
          <cell r="L5477" t="str">
            <v>0 Hari</v>
          </cell>
          <cell r="M5477" t="str">
            <v>DOKUMEN CHECK</v>
          </cell>
          <cell r="N5477" t="str">
            <v>FAILED</v>
          </cell>
          <cell r="O5477" t="str">
            <v>100 Ton</v>
          </cell>
          <cell r="P5477">
            <v>45733</v>
          </cell>
          <cell r="Q5477" t="str">
            <v/>
          </cell>
          <cell r="R5477"/>
          <cell r="S5477" t="str">
            <v/>
          </cell>
          <cell r="T5477"/>
          <cell r="U5477" t="str">
            <v/>
          </cell>
          <cell r="V5477"/>
          <cell r="W5477" t="str">
            <v/>
          </cell>
          <cell r="X5477"/>
          <cell r="Y5477" t="str">
            <v/>
          </cell>
          <cell r="Z5477"/>
          <cell r="AA5477" t="str">
            <v/>
          </cell>
          <cell r="AB5477"/>
          <cell r="AC5477"/>
          <cell r="AD5477"/>
          <cell r="AE5477" t="str">
            <v/>
          </cell>
          <cell r="AF5477"/>
          <cell r="AG5477"/>
          <cell r="AH5477"/>
          <cell r="AI5477"/>
          <cell r="AJ5477" t="str">
            <v/>
          </cell>
          <cell r="AK5477"/>
          <cell r="AL5477" t="str">
            <v/>
          </cell>
          <cell r="AM5477"/>
          <cell r="AN5477"/>
          <cell r="AO5477" t="str">
            <v/>
          </cell>
          <cell r="AP5477"/>
          <cell r="AQ5477"/>
          <cell r="AR5477" t="str">
            <v>tdk terhubung</v>
          </cell>
          <cell r="AS5477"/>
        </row>
        <row r="5478">
          <cell r="A5478">
            <v>5475</v>
          </cell>
          <cell r="B5478">
            <v>0</v>
          </cell>
          <cell r="C5478" t="str">
            <v>W4</v>
          </cell>
          <cell r="D5478" t="str">
            <v>Markus Bago Do</v>
          </cell>
          <cell r="E5478">
            <v>81213995437</v>
          </cell>
          <cell r="F5478" t="str">
            <v>Operator HD 785/OHT 777</v>
          </cell>
          <cell r="G5478"/>
          <cell r="H5478" t="str">
            <v>NON STAFF</v>
          </cell>
          <cell r="I5478" t="str">
            <v>IP - TABANG</v>
          </cell>
          <cell r="J5478" t="str">
            <v>BUMA</v>
          </cell>
          <cell r="K5478" t="str">
            <v>Agus S</v>
          </cell>
          <cell r="L5478" t="str">
            <v>0 Hari</v>
          </cell>
          <cell r="M5478" t="str">
            <v>OFFERING LETTER</v>
          </cell>
          <cell r="N5478" t="str">
            <v>FAILED</v>
          </cell>
          <cell r="O5478" t="str">
            <v>100 Ton</v>
          </cell>
          <cell r="P5478">
            <v>45733</v>
          </cell>
          <cell r="Q5478" t="str">
            <v/>
          </cell>
          <cell r="R5478"/>
          <cell r="S5478" t="str">
            <v/>
          </cell>
          <cell r="T5478"/>
          <cell r="U5478" t="str">
            <v/>
          </cell>
          <cell r="V5478"/>
          <cell r="W5478" t="str">
            <v/>
          </cell>
          <cell r="X5478"/>
          <cell r="Y5478" t="str">
            <v/>
          </cell>
          <cell r="Z5478">
            <v>45735</v>
          </cell>
          <cell r="AA5478" t="str">
            <v/>
          </cell>
          <cell r="AB5478"/>
          <cell r="AC5478"/>
          <cell r="AD5478"/>
          <cell r="AE5478" t="str">
            <v/>
          </cell>
          <cell r="AF5478"/>
          <cell r="AG5478"/>
          <cell r="AH5478"/>
          <cell r="AI5478"/>
          <cell r="AJ5478" t="str">
            <v/>
          </cell>
          <cell r="AK5478"/>
          <cell r="AL5478" t="str">
            <v/>
          </cell>
          <cell r="AM5478"/>
          <cell r="AN5478"/>
          <cell r="AO5478" t="str">
            <v/>
          </cell>
          <cell r="AP5478"/>
          <cell r="AQ5478"/>
          <cell r="AR5478" t="str">
            <v>melengkapi aplicant / tdk respon</v>
          </cell>
          <cell r="AS5478">
            <v>45771</v>
          </cell>
        </row>
        <row r="5479">
          <cell r="A5479">
            <v>5476</v>
          </cell>
          <cell r="B5479">
            <v>0</v>
          </cell>
          <cell r="C5479"/>
          <cell r="D5479" t="str">
            <v>Novisa Fauzi</v>
          </cell>
          <cell r="E5479">
            <v>8127220664</v>
          </cell>
          <cell r="F5479" t="str">
            <v>Operator HD 785/OHT 777</v>
          </cell>
          <cell r="G5479"/>
          <cell r="H5479" t="str">
            <v>NON STAFF</v>
          </cell>
          <cell r="I5479" t="str">
            <v>IP - TABANG</v>
          </cell>
          <cell r="J5479" t="str">
            <v>BUMA</v>
          </cell>
          <cell r="K5479" t="str">
            <v>Agus S</v>
          </cell>
          <cell r="L5479" t="str">
            <v>0 Hari</v>
          </cell>
          <cell r="M5479" t="str">
            <v>DOKUMEN CHECK</v>
          </cell>
          <cell r="N5479" t="str">
            <v>FAILED</v>
          </cell>
          <cell r="O5479" t="str">
            <v>100 Ton</v>
          </cell>
          <cell r="P5479">
            <v>45733</v>
          </cell>
          <cell r="Q5479" t="str">
            <v/>
          </cell>
          <cell r="R5479"/>
          <cell r="S5479" t="str">
            <v/>
          </cell>
          <cell r="T5479"/>
          <cell r="U5479" t="str">
            <v/>
          </cell>
          <cell r="V5479"/>
          <cell r="W5479" t="str">
            <v/>
          </cell>
          <cell r="X5479"/>
          <cell r="Y5479" t="str">
            <v/>
          </cell>
          <cell r="Z5479"/>
          <cell r="AA5479" t="str">
            <v/>
          </cell>
          <cell r="AB5479"/>
          <cell r="AC5479"/>
          <cell r="AD5479"/>
          <cell r="AE5479" t="str">
            <v/>
          </cell>
          <cell r="AF5479"/>
          <cell r="AG5479"/>
          <cell r="AH5479"/>
          <cell r="AI5479"/>
          <cell r="AJ5479" t="str">
            <v/>
          </cell>
          <cell r="AK5479"/>
          <cell r="AL5479" t="str">
            <v/>
          </cell>
          <cell r="AM5479"/>
          <cell r="AN5479"/>
          <cell r="AO5479" t="str">
            <v/>
          </cell>
          <cell r="AP5479"/>
          <cell r="AQ5479"/>
          <cell r="AR5479" t="str">
            <v>tdk terhubung</v>
          </cell>
          <cell r="AS5479"/>
        </row>
        <row r="5480">
          <cell r="A5480">
            <v>5477</v>
          </cell>
          <cell r="B5480">
            <v>0</v>
          </cell>
          <cell r="C5480"/>
          <cell r="D5480" t="str">
            <v>Syaiful Bahri</v>
          </cell>
          <cell r="E5480">
            <v>82159517587</v>
          </cell>
          <cell r="F5480" t="str">
            <v>Operator HD 785/OHT 777</v>
          </cell>
          <cell r="G5480"/>
          <cell r="H5480" t="str">
            <v>NON STAFF</v>
          </cell>
          <cell r="I5480" t="str">
            <v>IP - TABANG</v>
          </cell>
          <cell r="J5480" t="str">
            <v>BUMA</v>
          </cell>
          <cell r="K5480" t="str">
            <v>Agus S</v>
          </cell>
          <cell r="L5480" t="str">
            <v>0 Hari</v>
          </cell>
          <cell r="M5480" t="str">
            <v>DOKUMEN CHECK</v>
          </cell>
          <cell r="N5480" t="str">
            <v>FAILED</v>
          </cell>
          <cell r="O5480" t="str">
            <v>100 Ton</v>
          </cell>
          <cell r="P5480">
            <v>45733</v>
          </cell>
          <cell r="Q5480" t="str">
            <v/>
          </cell>
          <cell r="R5480"/>
          <cell r="S5480" t="str">
            <v/>
          </cell>
          <cell r="T5480"/>
          <cell r="U5480" t="str">
            <v/>
          </cell>
          <cell r="V5480"/>
          <cell r="W5480" t="str">
            <v/>
          </cell>
          <cell r="X5480"/>
          <cell r="Y5480" t="str">
            <v/>
          </cell>
          <cell r="Z5480"/>
          <cell r="AA5480" t="str">
            <v/>
          </cell>
          <cell r="AB5480"/>
          <cell r="AC5480"/>
          <cell r="AD5480"/>
          <cell r="AE5480" t="str">
            <v/>
          </cell>
          <cell r="AF5480"/>
          <cell r="AG5480"/>
          <cell r="AH5480"/>
          <cell r="AI5480"/>
          <cell r="AJ5480" t="str">
            <v/>
          </cell>
          <cell r="AK5480"/>
          <cell r="AL5480" t="str">
            <v/>
          </cell>
          <cell r="AM5480"/>
          <cell r="AN5480"/>
          <cell r="AO5480" t="str">
            <v/>
          </cell>
          <cell r="AP5480"/>
          <cell r="AQ5480"/>
          <cell r="AR5480" t="str">
            <v>menolak ol karena POH dan status permanen</v>
          </cell>
          <cell r="AS5480"/>
        </row>
        <row r="5481">
          <cell r="A5481">
            <v>5478</v>
          </cell>
          <cell r="B5481">
            <v>0</v>
          </cell>
          <cell r="C5481"/>
          <cell r="D5481" t="str">
            <v>Cornelius Tallulembang</v>
          </cell>
          <cell r="E5481">
            <v>81255651181</v>
          </cell>
          <cell r="F5481" t="str">
            <v>Operator HD 785/OHT 777</v>
          </cell>
          <cell r="G5481"/>
          <cell r="H5481" t="str">
            <v>NON STAFF</v>
          </cell>
          <cell r="I5481" t="str">
            <v>IP - TABANG</v>
          </cell>
          <cell r="J5481" t="str">
            <v>BUMA</v>
          </cell>
          <cell r="K5481" t="str">
            <v>Agus S</v>
          </cell>
          <cell r="L5481" t="str">
            <v>0 Hari</v>
          </cell>
          <cell r="M5481" t="str">
            <v>DOKUMEN CHECK</v>
          </cell>
          <cell r="N5481" t="str">
            <v>FAILED</v>
          </cell>
          <cell r="O5481" t="str">
            <v>100 Ton</v>
          </cell>
          <cell r="P5481">
            <v>45733</v>
          </cell>
          <cell r="Q5481" t="str">
            <v/>
          </cell>
          <cell r="R5481"/>
          <cell r="S5481" t="str">
            <v/>
          </cell>
          <cell r="T5481"/>
          <cell r="U5481" t="str">
            <v/>
          </cell>
          <cell r="V5481"/>
          <cell r="W5481" t="str">
            <v/>
          </cell>
          <cell r="X5481"/>
          <cell r="Y5481" t="str">
            <v/>
          </cell>
          <cell r="Z5481"/>
          <cell r="AA5481" t="str">
            <v/>
          </cell>
          <cell r="AB5481"/>
          <cell r="AC5481"/>
          <cell r="AD5481"/>
          <cell r="AE5481" t="str">
            <v/>
          </cell>
          <cell r="AF5481"/>
          <cell r="AG5481"/>
          <cell r="AH5481"/>
          <cell r="AI5481"/>
          <cell r="AJ5481" t="str">
            <v/>
          </cell>
          <cell r="AK5481"/>
          <cell r="AL5481" t="str">
            <v/>
          </cell>
          <cell r="AM5481"/>
          <cell r="AN5481"/>
          <cell r="AO5481" t="str">
            <v/>
          </cell>
          <cell r="AP5481"/>
          <cell r="AQ5481"/>
          <cell r="AR5481" t="str">
            <v>tdk terhubung</v>
          </cell>
          <cell r="AS5481"/>
        </row>
        <row r="5482">
          <cell r="A5482">
            <v>5479</v>
          </cell>
          <cell r="B5482">
            <v>0</v>
          </cell>
          <cell r="C5482"/>
          <cell r="D5482" t="str">
            <v>Masdaniansyah</v>
          </cell>
          <cell r="E5482">
            <v>85389824898</v>
          </cell>
          <cell r="F5482" t="str">
            <v>Operator HD 785/OHT 777</v>
          </cell>
          <cell r="G5482"/>
          <cell r="H5482" t="str">
            <v>NON STAFF</v>
          </cell>
          <cell r="I5482" t="str">
            <v>IP - TABANG</v>
          </cell>
          <cell r="J5482" t="str">
            <v>BUMA</v>
          </cell>
          <cell r="K5482" t="str">
            <v>Agus S</v>
          </cell>
          <cell r="L5482" t="str">
            <v>0 Hari</v>
          </cell>
          <cell r="M5482" t="str">
            <v>DOKUMEN CHECK</v>
          </cell>
          <cell r="N5482" t="str">
            <v>FAILED</v>
          </cell>
          <cell r="O5482" t="str">
            <v>100 Ton</v>
          </cell>
          <cell r="P5482">
            <v>45733</v>
          </cell>
          <cell r="Q5482" t="str">
            <v/>
          </cell>
          <cell r="R5482"/>
          <cell r="S5482" t="str">
            <v/>
          </cell>
          <cell r="T5482"/>
          <cell r="U5482" t="str">
            <v/>
          </cell>
          <cell r="V5482"/>
          <cell r="W5482" t="str">
            <v/>
          </cell>
          <cell r="X5482"/>
          <cell r="Y5482" t="str">
            <v/>
          </cell>
          <cell r="Z5482"/>
          <cell r="AA5482" t="str">
            <v/>
          </cell>
          <cell r="AB5482"/>
          <cell r="AC5482"/>
          <cell r="AD5482"/>
          <cell r="AE5482" t="str">
            <v/>
          </cell>
          <cell r="AF5482"/>
          <cell r="AG5482"/>
          <cell r="AH5482"/>
          <cell r="AI5482"/>
          <cell r="AJ5482" t="str">
            <v/>
          </cell>
          <cell r="AK5482"/>
          <cell r="AL5482" t="str">
            <v/>
          </cell>
          <cell r="AM5482"/>
          <cell r="AN5482"/>
          <cell r="AO5482" t="str">
            <v/>
          </cell>
          <cell r="AP5482"/>
          <cell r="AQ5482"/>
          <cell r="AR5482" t="str">
            <v>tdk terhubung</v>
          </cell>
          <cell r="AS5482"/>
        </row>
        <row r="5483">
          <cell r="A5483">
            <v>5480</v>
          </cell>
          <cell r="B5483">
            <v>0</v>
          </cell>
          <cell r="C5483"/>
          <cell r="D5483" t="str">
            <v>Muhammad Iqsan Edy Prayogo</v>
          </cell>
          <cell r="E5483">
            <v>81347517413</v>
          </cell>
          <cell r="F5483" t="str">
            <v>Operator HD 785/OHT 777</v>
          </cell>
          <cell r="G5483"/>
          <cell r="H5483" t="str">
            <v>NON STAFF</v>
          </cell>
          <cell r="I5483" t="str">
            <v>IP - TABANG</v>
          </cell>
          <cell r="J5483" t="str">
            <v>BUMA</v>
          </cell>
          <cell r="K5483" t="str">
            <v>Agus S</v>
          </cell>
          <cell r="L5483" t="str">
            <v>0 Hari</v>
          </cell>
          <cell r="M5483" t="str">
            <v>DOKUMEN CHECK</v>
          </cell>
          <cell r="N5483" t="str">
            <v>FAILED</v>
          </cell>
          <cell r="O5483" t="str">
            <v>100 Ton</v>
          </cell>
          <cell r="P5483">
            <v>45733</v>
          </cell>
          <cell r="Q5483" t="str">
            <v/>
          </cell>
          <cell r="R5483"/>
          <cell r="S5483" t="str">
            <v/>
          </cell>
          <cell r="T5483"/>
          <cell r="U5483" t="str">
            <v/>
          </cell>
          <cell r="V5483"/>
          <cell r="W5483" t="str">
            <v/>
          </cell>
          <cell r="X5483"/>
          <cell r="Y5483" t="str">
            <v/>
          </cell>
          <cell r="Z5483"/>
          <cell r="AA5483" t="str">
            <v/>
          </cell>
          <cell r="AB5483"/>
          <cell r="AC5483"/>
          <cell r="AD5483"/>
          <cell r="AE5483" t="str">
            <v/>
          </cell>
          <cell r="AF5483"/>
          <cell r="AG5483"/>
          <cell r="AH5483"/>
          <cell r="AI5483"/>
          <cell r="AJ5483" t="str">
            <v/>
          </cell>
          <cell r="AK5483"/>
          <cell r="AL5483" t="str">
            <v/>
          </cell>
          <cell r="AM5483"/>
          <cell r="AN5483"/>
          <cell r="AO5483" t="str">
            <v/>
          </cell>
          <cell r="AP5483"/>
          <cell r="AQ5483"/>
          <cell r="AR5483" t="str">
            <v>tdk terhubung</v>
          </cell>
          <cell r="AS5483"/>
        </row>
        <row r="5484">
          <cell r="A5484">
            <v>5481</v>
          </cell>
          <cell r="B5484">
            <v>0</v>
          </cell>
          <cell r="C5484"/>
          <cell r="D5484" t="str">
            <v>Yandri Sakkung</v>
          </cell>
          <cell r="E5484">
            <v>81248908235</v>
          </cell>
          <cell r="F5484" t="str">
            <v>Operator HD 785/OHT 777</v>
          </cell>
          <cell r="G5484"/>
          <cell r="H5484" t="str">
            <v>NON STAFF</v>
          </cell>
          <cell r="I5484" t="str">
            <v>IP - TABANG</v>
          </cell>
          <cell r="J5484" t="str">
            <v>BUMA</v>
          </cell>
          <cell r="K5484" t="str">
            <v>Agus S</v>
          </cell>
          <cell r="L5484" t="str">
            <v>0 Hari</v>
          </cell>
          <cell r="M5484" t="str">
            <v>DOKUMEN CHECK</v>
          </cell>
          <cell r="N5484" t="str">
            <v>FAILED</v>
          </cell>
          <cell r="O5484" t="str">
            <v>100 Ton</v>
          </cell>
          <cell r="P5484">
            <v>45733</v>
          </cell>
          <cell r="Q5484" t="str">
            <v/>
          </cell>
          <cell r="R5484"/>
          <cell r="S5484" t="str">
            <v/>
          </cell>
          <cell r="T5484"/>
          <cell r="U5484" t="str">
            <v/>
          </cell>
          <cell r="V5484"/>
          <cell r="W5484" t="str">
            <v/>
          </cell>
          <cell r="X5484"/>
          <cell r="Y5484" t="str">
            <v/>
          </cell>
          <cell r="Z5484"/>
          <cell r="AA5484" t="str">
            <v/>
          </cell>
          <cell r="AB5484"/>
          <cell r="AC5484"/>
          <cell r="AD5484"/>
          <cell r="AE5484" t="str">
            <v/>
          </cell>
          <cell r="AF5484"/>
          <cell r="AG5484"/>
          <cell r="AH5484"/>
          <cell r="AI5484"/>
          <cell r="AJ5484" t="str">
            <v/>
          </cell>
          <cell r="AK5484"/>
          <cell r="AL5484" t="str">
            <v/>
          </cell>
          <cell r="AM5484"/>
          <cell r="AN5484"/>
          <cell r="AO5484" t="str">
            <v/>
          </cell>
          <cell r="AP5484"/>
          <cell r="AQ5484"/>
          <cell r="AR5484" t="str">
            <v>tdk terhubung</v>
          </cell>
          <cell r="AS5484"/>
        </row>
        <row r="5485">
          <cell r="A5485">
            <v>5482</v>
          </cell>
          <cell r="B5485">
            <v>0</v>
          </cell>
          <cell r="C5485"/>
          <cell r="D5485" t="str">
            <v>Erwin Amba</v>
          </cell>
          <cell r="E5485">
            <v>82152933999</v>
          </cell>
          <cell r="F5485" t="str">
            <v>Operator HD 785/OHT 777</v>
          </cell>
          <cell r="G5485"/>
          <cell r="H5485" t="str">
            <v>NON STAFF</v>
          </cell>
          <cell r="I5485" t="str">
            <v>IP - TABANG</v>
          </cell>
          <cell r="J5485" t="str">
            <v>BUMA</v>
          </cell>
          <cell r="K5485" t="str">
            <v>Agus S</v>
          </cell>
          <cell r="L5485" t="str">
            <v>0 Hari</v>
          </cell>
          <cell r="M5485" t="str">
            <v>DOKUMEN CHECK</v>
          </cell>
          <cell r="N5485" t="str">
            <v>FAILED</v>
          </cell>
          <cell r="O5485" t="str">
            <v>100 Ton</v>
          </cell>
          <cell r="P5485">
            <v>45733</v>
          </cell>
          <cell r="Q5485" t="str">
            <v/>
          </cell>
          <cell r="R5485"/>
          <cell r="S5485" t="str">
            <v/>
          </cell>
          <cell r="T5485"/>
          <cell r="U5485" t="str">
            <v/>
          </cell>
          <cell r="V5485"/>
          <cell r="W5485" t="str">
            <v/>
          </cell>
          <cell r="X5485"/>
          <cell r="Y5485" t="str">
            <v/>
          </cell>
          <cell r="Z5485"/>
          <cell r="AA5485" t="str">
            <v/>
          </cell>
          <cell r="AB5485"/>
          <cell r="AC5485"/>
          <cell r="AD5485"/>
          <cell r="AE5485" t="str">
            <v/>
          </cell>
          <cell r="AF5485"/>
          <cell r="AG5485"/>
          <cell r="AH5485"/>
          <cell r="AI5485"/>
          <cell r="AJ5485" t="str">
            <v/>
          </cell>
          <cell r="AK5485"/>
          <cell r="AL5485" t="str">
            <v/>
          </cell>
          <cell r="AM5485"/>
          <cell r="AN5485"/>
          <cell r="AO5485" t="str">
            <v/>
          </cell>
          <cell r="AP5485"/>
          <cell r="AQ5485"/>
          <cell r="AR5485" t="str">
            <v>tdk respon</v>
          </cell>
          <cell r="AS5485"/>
        </row>
        <row r="5486">
          <cell r="A5486">
            <v>5483</v>
          </cell>
          <cell r="B5486" t="str">
            <v>6403031505820005</v>
          </cell>
          <cell r="C5486" t="str">
            <v>W4</v>
          </cell>
          <cell r="D5486" t="str">
            <v>Busman</v>
          </cell>
          <cell r="E5486">
            <v>81295829952</v>
          </cell>
          <cell r="F5486" t="str">
            <v>Operator HD 785/OHT 777</v>
          </cell>
          <cell r="G5486"/>
          <cell r="H5486" t="str">
            <v>NON STAFF</v>
          </cell>
          <cell r="I5486" t="str">
            <v>IP - TABANG</v>
          </cell>
          <cell r="J5486" t="str">
            <v>BUMA</v>
          </cell>
          <cell r="K5486" t="str">
            <v>Agus S</v>
          </cell>
          <cell r="L5486" t="str">
            <v>41 Hari</v>
          </cell>
          <cell r="M5486" t="str">
            <v>MCU</v>
          </cell>
          <cell r="N5486" t="str">
            <v>IN PROCESS</v>
          </cell>
          <cell r="O5486" t="str">
            <v>100 Ton</v>
          </cell>
          <cell r="P5486">
            <v>45733</v>
          </cell>
          <cell r="Q5486" t="str">
            <v/>
          </cell>
          <cell r="R5486"/>
          <cell r="S5486" t="str">
            <v/>
          </cell>
          <cell r="T5486"/>
          <cell r="U5486" t="str">
            <v/>
          </cell>
          <cell r="V5486"/>
          <cell r="W5486" t="str">
            <v/>
          </cell>
          <cell r="X5486"/>
          <cell r="Y5486" t="str">
            <v/>
          </cell>
          <cell r="Z5486">
            <v>45735</v>
          </cell>
          <cell r="AA5486" t="str">
            <v>35 Hari</v>
          </cell>
          <cell r="AB5486">
            <v>45770</v>
          </cell>
          <cell r="AC5486" t="str">
            <v>TMC BERAU PEMUDA</v>
          </cell>
          <cell r="AD5486"/>
          <cell r="AE5486" t="str">
            <v>4 Hari</v>
          </cell>
          <cell r="AF5486"/>
          <cell r="AG5486"/>
          <cell r="AH5486"/>
          <cell r="AI5486"/>
          <cell r="AJ5486" t="str">
            <v/>
          </cell>
          <cell r="AK5486"/>
          <cell r="AL5486" t="str">
            <v/>
          </cell>
          <cell r="AM5486"/>
          <cell r="AN5486"/>
          <cell r="AO5486" t="str">
            <v/>
          </cell>
          <cell r="AP5486"/>
          <cell r="AQ5486"/>
          <cell r="AR5486" t="str">
            <v>GL SENT</v>
          </cell>
          <cell r="AS5486">
            <v>45771</v>
          </cell>
        </row>
        <row r="5487">
          <cell r="A5487">
            <v>5484</v>
          </cell>
          <cell r="B5487">
            <v>0</v>
          </cell>
          <cell r="C5487"/>
          <cell r="D5487" t="str">
            <v>Jefri Analdi</v>
          </cell>
          <cell r="E5487">
            <v>85210488488</v>
          </cell>
          <cell r="F5487" t="str">
            <v>Operator HD 785/OHT 777</v>
          </cell>
          <cell r="G5487"/>
          <cell r="H5487" t="str">
            <v>NON STAFF</v>
          </cell>
          <cell r="I5487" t="str">
            <v>IP - TABANG</v>
          </cell>
          <cell r="J5487" t="str">
            <v>BUMA</v>
          </cell>
          <cell r="K5487" t="str">
            <v>Agus S</v>
          </cell>
          <cell r="L5487" t="str">
            <v>0 Hari</v>
          </cell>
          <cell r="M5487" t="str">
            <v>DOKUMEN CHECK</v>
          </cell>
          <cell r="N5487" t="str">
            <v>FAILED</v>
          </cell>
          <cell r="O5487" t="str">
            <v>100 Ton</v>
          </cell>
          <cell r="P5487">
            <v>45733</v>
          </cell>
          <cell r="Q5487" t="str">
            <v/>
          </cell>
          <cell r="R5487"/>
          <cell r="S5487" t="str">
            <v/>
          </cell>
          <cell r="T5487"/>
          <cell r="U5487" t="str">
            <v/>
          </cell>
          <cell r="V5487"/>
          <cell r="W5487" t="str">
            <v/>
          </cell>
          <cell r="X5487"/>
          <cell r="Y5487" t="str">
            <v/>
          </cell>
          <cell r="Z5487"/>
          <cell r="AA5487" t="str">
            <v/>
          </cell>
          <cell r="AB5487"/>
          <cell r="AC5487"/>
          <cell r="AD5487"/>
          <cell r="AE5487" t="str">
            <v/>
          </cell>
          <cell r="AF5487"/>
          <cell r="AG5487"/>
          <cell r="AH5487"/>
          <cell r="AI5487"/>
          <cell r="AJ5487" t="str">
            <v/>
          </cell>
          <cell r="AK5487"/>
          <cell r="AL5487" t="str">
            <v/>
          </cell>
          <cell r="AM5487"/>
          <cell r="AN5487"/>
          <cell r="AO5487" t="str">
            <v/>
          </cell>
          <cell r="AP5487"/>
          <cell r="AQ5487"/>
          <cell r="AR5487" t="str">
            <v>tdk terhubung</v>
          </cell>
          <cell r="AS5487"/>
        </row>
        <row r="5488">
          <cell r="A5488">
            <v>5485</v>
          </cell>
          <cell r="B5488">
            <v>0</v>
          </cell>
          <cell r="C5488"/>
          <cell r="D5488" t="str">
            <v>Abdul Hamid Daud</v>
          </cell>
          <cell r="E5488">
            <v>81258547339</v>
          </cell>
          <cell r="F5488" t="str">
            <v>Operator HD 785/OHT 777</v>
          </cell>
          <cell r="G5488"/>
          <cell r="H5488" t="str">
            <v>NON STAFF</v>
          </cell>
          <cell r="I5488" t="str">
            <v>IP - TABANG</v>
          </cell>
          <cell r="J5488" t="str">
            <v>BUMA</v>
          </cell>
          <cell r="K5488" t="str">
            <v>Agus S</v>
          </cell>
          <cell r="L5488" t="str">
            <v>0 Hari</v>
          </cell>
          <cell r="M5488" t="str">
            <v>DOKUMEN CHECK</v>
          </cell>
          <cell r="N5488" t="str">
            <v>FAILED</v>
          </cell>
          <cell r="O5488" t="str">
            <v>100 Ton</v>
          </cell>
          <cell r="P5488">
            <v>45733</v>
          </cell>
          <cell r="Q5488" t="str">
            <v/>
          </cell>
          <cell r="R5488"/>
          <cell r="S5488" t="str">
            <v/>
          </cell>
          <cell r="T5488"/>
          <cell r="U5488" t="str">
            <v/>
          </cell>
          <cell r="V5488"/>
          <cell r="W5488" t="str">
            <v/>
          </cell>
          <cell r="X5488"/>
          <cell r="Y5488" t="str">
            <v/>
          </cell>
          <cell r="Z5488"/>
          <cell r="AA5488" t="str">
            <v/>
          </cell>
          <cell r="AB5488"/>
          <cell r="AC5488"/>
          <cell r="AD5488"/>
          <cell r="AE5488" t="str">
            <v/>
          </cell>
          <cell r="AF5488"/>
          <cell r="AG5488"/>
          <cell r="AH5488"/>
          <cell r="AI5488"/>
          <cell r="AJ5488" t="str">
            <v/>
          </cell>
          <cell r="AK5488"/>
          <cell r="AL5488" t="str">
            <v/>
          </cell>
          <cell r="AM5488"/>
          <cell r="AN5488"/>
          <cell r="AO5488" t="str">
            <v/>
          </cell>
          <cell r="AP5488"/>
          <cell r="AQ5488"/>
          <cell r="AR5488" t="str">
            <v>tdk terhubung</v>
          </cell>
          <cell r="AS5488"/>
        </row>
        <row r="5489">
          <cell r="A5489">
            <v>5486</v>
          </cell>
          <cell r="B5489">
            <v>0</v>
          </cell>
          <cell r="C5489"/>
          <cell r="D5489" t="str">
            <v>Arif Nursasmito</v>
          </cell>
          <cell r="E5489">
            <v>82228487164</v>
          </cell>
          <cell r="F5489" t="str">
            <v>Operator HD 785/OHT 777</v>
          </cell>
          <cell r="G5489"/>
          <cell r="H5489" t="str">
            <v>NON STAFF</v>
          </cell>
          <cell r="I5489" t="str">
            <v>IP - TABANG</v>
          </cell>
          <cell r="J5489" t="str">
            <v>BUMA</v>
          </cell>
          <cell r="K5489" t="str">
            <v>Agus S</v>
          </cell>
          <cell r="L5489" t="str">
            <v>0 Hari</v>
          </cell>
          <cell r="M5489" t="str">
            <v>DOKUMEN CHECK</v>
          </cell>
          <cell r="N5489" t="str">
            <v>FAILED</v>
          </cell>
          <cell r="O5489" t="str">
            <v>100 Ton</v>
          </cell>
          <cell r="P5489">
            <v>45733</v>
          </cell>
          <cell r="Q5489" t="str">
            <v/>
          </cell>
          <cell r="R5489"/>
          <cell r="S5489" t="str">
            <v/>
          </cell>
          <cell r="T5489"/>
          <cell r="U5489" t="str">
            <v/>
          </cell>
          <cell r="V5489"/>
          <cell r="W5489" t="str">
            <v/>
          </cell>
          <cell r="X5489"/>
          <cell r="Y5489" t="str">
            <v/>
          </cell>
          <cell r="Z5489"/>
          <cell r="AA5489" t="str">
            <v/>
          </cell>
          <cell r="AB5489"/>
          <cell r="AC5489"/>
          <cell r="AD5489"/>
          <cell r="AE5489" t="str">
            <v/>
          </cell>
          <cell r="AF5489"/>
          <cell r="AG5489"/>
          <cell r="AH5489"/>
          <cell r="AI5489"/>
          <cell r="AJ5489" t="str">
            <v/>
          </cell>
          <cell r="AK5489"/>
          <cell r="AL5489" t="str">
            <v/>
          </cell>
          <cell r="AM5489"/>
          <cell r="AN5489"/>
          <cell r="AO5489" t="str">
            <v/>
          </cell>
          <cell r="AP5489"/>
          <cell r="AQ5489"/>
          <cell r="AR5489" t="str">
            <v>tdk terhubung</v>
          </cell>
          <cell r="AS5489"/>
        </row>
        <row r="5490">
          <cell r="A5490">
            <v>5487</v>
          </cell>
          <cell r="B5490">
            <v>0</v>
          </cell>
          <cell r="C5490"/>
          <cell r="D5490" t="str">
            <v>Lutfi Miftahurrohman</v>
          </cell>
          <cell r="E5490">
            <v>85289431667</v>
          </cell>
          <cell r="F5490" t="str">
            <v>Operator HD 785/OHT 777</v>
          </cell>
          <cell r="G5490"/>
          <cell r="H5490" t="str">
            <v>NON STAFF</v>
          </cell>
          <cell r="I5490" t="str">
            <v>IP - TABANG</v>
          </cell>
          <cell r="J5490" t="str">
            <v>BUMA</v>
          </cell>
          <cell r="K5490" t="str">
            <v>Agus S</v>
          </cell>
          <cell r="L5490" t="str">
            <v>0 Hari</v>
          </cell>
          <cell r="M5490" t="str">
            <v>DOKUMEN CHECK</v>
          </cell>
          <cell r="N5490" t="str">
            <v>FAILED</v>
          </cell>
          <cell r="O5490" t="str">
            <v>100 Ton</v>
          </cell>
          <cell r="P5490">
            <v>45733</v>
          </cell>
          <cell r="Q5490" t="str">
            <v/>
          </cell>
          <cell r="R5490"/>
          <cell r="S5490" t="str">
            <v/>
          </cell>
          <cell r="T5490"/>
          <cell r="U5490" t="str">
            <v/>
          </cell>
          <cell r="V5490"/>
          <cell r="W5490" t="str">
            <v/>
          </cell>
          <cell r="X5490"/>
          <cell r="Y5490" t="str">
            <v/>
          </cell>
          <cell r="Z5490"/>
          <cell r="AA5490" t="str">
            <v/>
          </cell>
          <cell r="AB5490"/>
          <cell r="AC5490"/>
          <cell r="AD5490"/>
          <cell r="AE5490" t="str">
            <v/>
          </cell>
          <cell r="AF5490"/>
          <cell r="AG5490"/>
          <cell r="AH5490"/>
          <cell r="AI5490"/>
          <cell r="AJ5490" t="str">
            <v/>
          </cell>
          <cell r="AK5490"/>
          <cell r="AL5490" t="str">
            <v/>
          </cell>
          <cell r="AM5490"/>
          <cell r="AN5490"/>
          <cell r="AO5490" t="str">
            <v/>
          </cell>
          <cell r="AP5490"/>
          <cell r="AQ5490"/>
          <cell r="AR5490" t="str">
            <v>tdk terhubung</v>
          </cell>
          <cell r="AS5490"/>
        </row>
        <row r="5491">
          <cell r="A5491">
            <v>5488</v>
          </cell>
          <cell r="B5491">
            <v>0</v>
          </cell>
          <cell r="C5491"/>
          <cell r="D5491" t="str">
            <v>Johan Lukas Balisa</v>
          </cell>
          <cell r="E5491">
            <v>82191316430</v>
          </cell>
          <cell r="F5491" t="str">
            <v>Operator HD 785/OHT 777</v>
          </cell>
          <cell r="G5491"/>
          <cell r="H5491" t="str">
            <v>NON STAFF</v>
          </cell>
          <cell r="I5491" t="str">
            <v>IP - TABANG</v>
          </cell>
          <cell r="J5491" t="str">
            <v>BUMA</v>
          </cell>
          <cell r="K5491" t="str">
            <v>Agus S</v>
          </cell>
          <cell r="L5491" t="str">
            <v>0 Hari</v>
          </cell>
          <cell r="M5491" t="str">
            <v>DOKUMEN CHECK</v>
          </cell>
          <cell r="N5491" t="str">
            <v>FAILED</v>
          </cell>
          <cell r="O5491" t="str">
            <v>100 Ton</v>
          </cell>
          <cell r="P5491">
            <v>45733</v>
          </cell>
          <cell r="Q5491" t="str">
            <v/>
          </cell>
          <cell r="R5491"/>
          <cell r="S5491" t="str">
            <v/>
          </cell>
          <cell r="T5491"/>
          <cell r="U5491" t="str">
            <v/>
          </cell>
          <cell r="V5491"/>
          <cell r="W5491" t="str">
            <v/>
          </cell>
          <cell r="X5491"/>
          <cell r="Y5491" t="str">
            <v/>
          </cell>
          <cell r="Z5491"/>
          <cell r="AA5491" t="str">
            <v/>
          </cell>
          <cell r="AB5491"/>
          <cell r="AC5491"/>
          <cell r="AD5491"/>
          <cell r="AE5491" t="str">
            <v/>
          </cell>
          <cell r="AF5491"/>
          <cell r="AG5491"/>
          <cell r="AH5491"/>
          <cell r="AI5491"/>
          <cell r="AJ5491" t="str">
            <v/>
          </cell>
          <cell r="AK5491"/>
          <cell r="AL5491" t="str">
            <v/>
          </cell>
          <cell r="AM5491"/>
          <cell r="AN5491"/>
          <cell r="AO5491" t="str">
            <v/>
          </cell>
          <cell r="AP5491"/>
          <cell r="AQ5491"/>
          <cell r="AR5491" t="str">
            <v>tdk terhubung</v>
          </cell>
          <cell r="AS5491"/>
        </row>
        <row r="5492">
          <cell r="A5492">
            <v>5489</v>
          </cell>
          <cell r="B5492">
            <v>0</v>
          </cell>
          <cell r="C5492"/>
          <cell r="D5492" t="str">
            <v>Heril Anwar</v>
          </cell>
          <cell r="E5492">
            <v>85393925050</v>
          </cell>
          <cell r="F5492" t="str">
            <v>Operator HD 785/OHT 777</v>
          </cell>
          <cell r="G5492"/>
          <cell r="H5492" t="str">
            <v>NON STAFF</v>
          </cell>
          <cell r="I5492" t="str">
            <v>IP - TABANG</v>
          </cell>
          <cell r="J5492" t="str">
            <v>BUMA</v>
          </cell>
          <cell r="K5492" t="str">
            <v>Agus S</v>
          </cell>
          <cell r="L5492" t="str">
            <v>0 Hari</v>
          </cell>
          <cell r="M5492" t="str">
            <v>DOKUMEN CHECK</v>
          </cell>
          <cell r="N5492" t="str">
            <v>FAILED</v>
          </cell>
          <cell r="O5492" t="str">
            <v>100 Ton</v>
          </cell>
          <cell r="P5492">
            <v>45733</v>
          </cell>
          <cell r="Q5492" t="str">
            <v/>
          </cell>
          <cell r="R5492"/>
          <cell r="S5492" t="str">
            <v/>
          </cell>
          <cell r="T5492"/>
          <cell r="U5492" t="str">
            <v/>
          </cell>
          <cell r="V5492"/>
          <cell r="W5492" t="str">
            <v/>
          </cell>
          <cell r="X5492"/>
          <cell r="Y5492" t="str">
            <v/>
          </cell>
          <cell r="Z5492"/>
          <cell r="AA5492" t="str">
            <v/>
          </cell>
          <cell r="AB5492"/>
          <cell r="AC5492"/>
          <cell r="AD5492"/>
          <cell r="AE5492" t="str">
            <v/>
          </cell>
          <cell r="AF5492"/>
          <cell r="AG5492"/>
          <cell r="AH5492"/>
          <cell r="AI5492"/>
          <cell r="AJ5492" t="str">
            <v/>
          </cell>
          <cell r="AK5492"/>
          <cell r="AL5492" t="str">
            <v/>
          </cell>
          <cell r="AM5492"/>
          <cell r="AN5492"/>
          <cell r="AO5492" t="str">
            <v/>
          </cell>
          <cell r="AP5492"/>
          <cell r="AQ5492"/>
          <cell r="AR5492" t="str">
            <v>blm bersedia</v>
          </cell>
          <cell r="AS5492"/>
        </row>
        <row r="5493">
          <cell r="A5493">
            <v>5490</v>
          </cell>
          <cell r="B5493">
            <v>0</v>
          </cell>
          <cell r="C5493"/>
          <cell r="D5493" t="str">
            <v>Mario DM. Paruntu</v>
          </cell>
          <cell r="E5493">
            <v>85246368910</v>
          </cell>
          <cell r="F5493" t="str">
            <v>Operator HD 785/OHT 777</v>
          </cell>
          <cell r="G5493"/>
          <cell r="H5493" t="str">
            <v>NON STAFF</v>
          </cell>
          <cell r="I5493" t="str">
            <v>IP - TABANG</v>
          </cell>
          <cell r="J5493" t="str">
            <v>BUMA</v>
          </cell>
          <cell r="K5493" t="str">
            <v>Agus S</v>
          </cell>
          <cell r="L5493" t="str">
            <v>0 Hari</v>
          </cell>
          <cell r="M5493" t="str">
            <v>DOKUMEN CHECK</v>
          </cell>
          <cell r="N5493" t="str">
            <v>FAILED</v>
          </cell>
          <cell r="O5493" t="str">
            <v>100 Ton</v>
          </cell>
          <cell r="P5493">
            <v>45733</v>
          </cell>
          <cell r="Q5493" t="str">
            <v/>
          </cell>
          <cell r="R5493"/>
          <cell r="S5493" t="str">
            <v/>
          </cell>
          <cell r="T5493"/>
          <cell r="U5493" t="str">
            <v/>
          </cell>
          <cell r="V5493"/>
          <cell r="W5493" t="str">
            <v/>
          </cell>
          <cell r="X5493"/>
          <cell r="Y5493" t="str">
            <v/>
          </cell>
          <cell r="Z5493"/>
          <cell r="AA5493" t="str">
            <v/>
          </cell>
          <cell r="AB5493"/>
          <cell r="AC5493"/>
          <cell r="AD5493"/>
          <cell r="AE5493" t="str">
            <v/>
          </cell>
          <cell r="AF5493"/>
          <cell r="AG5493"/>
          <cell r="AH5493"/>
          <cell r="AI5493"/>
          <cell r="AJ5493" t="str">
            <v/>
          </cell>
          <cell r="AK5493"/>
          <cell r="AL5493" t="str">
            <v/>
          </cell>
          <cell r="AM5493"/>
          <cell r="AN5493"/>
          <cell r="AO5493" t="str">
            <v/>
          </cell>
          <cell r="AP5493"/>
          <cell r="AQ5493"/>
          <cell r="AR5493" t="str">
            <v>saat progress TIDAK HADIR MCU, NO RESPON</v>
          </cell>
          <cell r="AS5493"/>
        </row>
        <row r="5494">
          <cell r="A5494">
            <v>5491</v>
          </cell>
          <cell r="B5494">
            <v>0</v>
          </cell>
          <cell r="C5494" t="str">
            <v>W4</v>
          </cell>
          <cell r="D5494" t="str">
            <v>Wahyudi</v>
          </cell>
          <cell r="E5494">
            <v>82252064053</v>
          </cell>
          <cell r="F5494" t="str">
            <v>Operator HD 785/OHT 777</v>
          </cell>
          <cell r="G5494"/>
          <cell r="H5494" t="str">
            <v>NON STAFF</v>
          </cell>
          <cell r="I5494" t="str">
            <v>IP - TABANG</v>
          </cell>
          <cell r="J5494" t="str">
            <v>BUMA</v>
          </cell>
          <cell r="K5494" t="str">
            <v>Agus S</v>
          </cell>
          <cell r="L5494" t="str">
            <v>0 Hari</v>
          </cell>
          <cell r="M5494" t="str">
            <v>OFFERING LETTER</v>
          </cell>
          <cell r="N5494" t="str">
            <v>FAILED</v>
          </cell>
          <cell r="O5494" t="str">
            <v>100 Ton</v>
          </cell>
          <cell r="P5494">
            <v>45733</v>
          </cell>
          <cell r="Q5494" t="str">
            <v/>
          </cell>
          <cell r="R5494"/>
          <cell r="S5494" t="str">
            <v/>
          </cell>
          <cell r="T5494"/>
          <cell r="U5494" t="str">
            <v/>
          </cell>
          <cell r="V5494"/>
          <cell r="W5494" t="str">
            <v/>
          </cell>
          <cell r="X5494"/>
          <cell r="Y5494" t="str">
            <v/>
          </cell>
          <cell r="Z5494">
            <v>45735</v>
          </cell>
          <cell r="AA5494" t="str">
            <v/>
          </cell>
          <cell r="AB5494"/>
          <cell r="AC5494"/>
          <cell r="AD5494"/>
          <cell r="AE5494" t="str">
            <v/>
          </cell>
          <cell r="AF5494"/>
          <cell r="AG5494"/>
          <cell r="AH5494"/>
          <cell r="AI5494"/>
          <cell r="AJ5494" t="str">
            <v/>
          </cell>
          <cell r="AK5494"/>
          <cell r="AL5494" t="str">
            <v/>
          </cell>
          <cell r="AM5494"/>
          <cell r="AN5494"/>
          <cell r="AO5494" t="str">
            <v/>
          </cell>
          <cell r="AP5494"/>
          <cell r="AQ5494"/>
          <cell r="AR5494" t="str">
            <v>melengkapi aplicant / tdk respon</v>
          </cell>
          <cell r="AS5494">
            <v>45771</v>
          </cell>
        </row>
        <row r="5495">
          <cell r="A5495">
            <v>5492</v>
          </cell>
          <cell r="B5495">
            <v>0</v>
          </cell>
          <cell r="C5495"/>
          <cell r="D5495" t="str">
            <v>Oyik Panca Mukti</v>
          </cell>
          <cell r="E5495">
            <v>82230871031</v>
          </cell>
          <cell r="F5495" t="str">
            <v>Operator HD 785/OHT 777</v>
          </cell>
          <cell r="G5495"/>
          <cell r="H5495" t="str">
            <v>NON STAFF</v>
          </cell>
          <cell r="I5495" t="str">
            <v>IP - TABANG</v>
          </cell>
          <cell r="J5495" t="str">
            <v>BUMA</v>
          </cell>
          <cell r="K5495" t="str">
            <v>Agus S</v>
          </cell>
          <cell r="L5495" t="str">
            <v>0 Hari</v>
          </cell>
          <cell r="M5495" t="str">
            <v>DOKUMEN CHECK</v>
          </cell>
          <cell r="N5495" t="str">
            <v>FAILED</v>
          </cell>
          <cell r="O5495" t="str">
            <v>100 Ton</v>
          </cell>
          <cell r="P5495">
            <v>45733</v>
          </cell>
          <cell r="Q5495" t="str">
            <v/>
          </cell>
          <cell r="R5495"/>
          <cell r="S5495" t="str">
            <v/>
          </cell>
          <cell r="T5495"/>
          <cell r="U5495" t="str">
            <v/>
          </cell>
          <cell r="V5495"/>
          <cell r="W5495" t="str">
            <v/>
          </cell>
          <cell r="X5495"/>
          <cell r="Y5495" t="str">
            <v/>
          </cell>
          <cell r="Z5495"/>
          <cell r="AA5495" t="str">
            <v/>
          </cell>
          <cell r="AB5495"/>
          <cell r="AC5495"/>
          <cell r="AD5495"/>
          <cell r="AE5495" t="str">
            <v/>
          </cell>
          <cell r="AF5495"/>
          <cell r="AG5495"/>
          <cell r="AH5495"/>
          <cell r="AI5495"/>
          <cell r="AJ5495" t="str">
            <v/>
          </cell>
          <cell r="AK5495"/>
          <cell r="AL5495" t="str">
            <v/>
          </cell>
          <cell r="AM5495"/>
          <cell r="AN5495"/>
          <cell r="AO5495" t="str">
            <v/>
          </cell>
          <cell r="AP5495"/>
          <cell r="AQ5495"/>
          <cell r="AR5495" t="str">
            <v>tdk terhubung</v>
          </cell>
          <cell r="AS5495"/>
        </row>
        <row r="5496">
          <cell r="A5496">
            <v>5493</v>
          </cell>
          <cell r="B5496" t="str">
            <v>6473031901820002</v>
          </cell>
          <cell r="C5496" t="str">
            <v>W4</v>
          </cell>
          <cell r="D5496" t="str">
            <v>Rinti Palinggi</v>
          </cell>
          <cell r="E5496">
            <v>85396046546</v>
          </cell>
          <cell r="F5496" t="str">
            <v>Operator HD 785/OHT 777</v>
          </cell>
          <cell r="G5496" t="str">
            <v>Mining Operation</v>
          </cell>
          <cell r="H5496" t="str">
            <v>NON STAFF</v>
          </cell>
          <cell r="I5496" t="str">
            <v>IP - TABANG</v>
          </cell>
          <cell r="J5496" t="str">
            <v>BUMA</v>
          </cell>
          <cell r="K5496" t="str">
            <v>Agus S</v>
          </cell>
          <cell r="L5496" t="str">
            <v>31 Hari</v>
          </cell>
          <cell r="M5496" t="str">
            <v>EXISTING</v>
          </cell>
          <cell r="N5496" t="str">
            <v>CLOSE HIRED</v>
          </cell>
          <cell r="O5496" t="str">
            <v>100 Ton</v>
          </cell>
          <cell r="P5496">
            <v>45733</v>
          </cell>
          <cell r="Q5496" t="str">
            <v/>
          </cell>
          <cell r="R5496"/>
          <cell r="S5496" t="str">
            <v/>
          </cell>
          <cell r="T5496"/>
          <cell r="U5496" t="str">
            <v/>
          </cell>
          <cell r="V5496"/>
          <cell r="W5496" t="str">
            <v/>
          </cell>
          <cell r="X5496"/>
          <cell r="Y5496" t="str">
            <v/>
          </cell>
          <cell r="Z5496">
            <v>45734</v>
          </cell>
          <cell r="AA5496" t="str">
            <v>18 Hari</v>
          </cell>
          <cell r="AB5496">
            <v>45752</v>
          </cell>
          <cell r="AC5496" t="str">
            <v>KMC BALIKPAPAN</v>
          </cell>
          <cell r="AD5496">
            <v>45757</v>
          </cell>
          <cell r="AE5496" t="str">
            <v>5 Hari</v>
          </cell>
          <cell r="AF5496"/>
          <cell r="AG5496"/>
          <cell r="AH5496"/>
          <cell r="AI5496">
            <v>45761</v>
          </cell>
          <cell r="AJ5496" t="str">
            <v>1 Hari</v>
          </cell>
          <cell r="AK5496">
            <v>45762</v>
          </cell>
          <cell r="AL5496" t="str">
            <v>3 Hari</v>
          </cell>
          <cell r="AM5496">
            <v>45764</v>
          </cell>
          <cell r="AN5496">
            <v>45765</v>
          </cell>
          <cell r="AO5496" t="str">
            <v>2 Hari</v>
          </cell>
          <cell r="AP5496">
            <v>45767</v>
          </cell>
          <cell r="AQ5496" t="str">
            <v>DONE</v>
          </cell>
          <cell r="AR5496" t="str">
            <v>sudah di ambil dept. 20/04/25</v>
          </cell>
          <cell r="AS5496">
            <v>45768</v>
          </cell>
        </row>
        <row r="5497">
          <cell r="A5497">
            <v>5494</v>
          </cell>
          <cell r="B5497">
            <v>0</v>
          </cell>
          <cell r="C5497"/>
          <cell r="D5497" t="str">
            <v>Daniel Nugroho Dewanto</v>
          </cell>
          <cell r="E5497">
            <v>85245620857</v>
          </cell>
          <cell r="F5497" t="str">
            <v>Operator HD 785/OHT 777</v>
          </cell>
          <cell r="G5497"/>
          <cell r="H5497" t="str">
            <v>NON STAFF</v>
          </cell>
          <cell r="I5497" t="str">
            <v>IP - TABANG</v>
          </cell>
          <cell r="J5497" t="str">
            <v>BUMA</v>
          </cell>
          <cell r="K5497" t="str">
            <v>Agus S</v>
          </cell>
          <cell r="L5497" t="str">
            <v>0 Hari</v>
          </cell>
          <cell r="M5497" t="str">
            <v>DOKUMEN CHECK</v>
          </cell>
          <cell r="N5497" t="str">
            <v>FAILED</v>
          </cell>
          <cell r="O5497" t="str">
            <v>100 Ton</v>
          </cell>
          <cell r="P5497">
            <v>45733</v>
          </cell>
          <cell r="Q5497" t="str">
            <v/>
          </cell>
          <cell r="R5497"/>
          <cell r="S5497" t="str">
            <v/>
          </cell>
          <cell r="T5497"/>
          <cell r="U5497" t="str">
            <v/>
          </cell>
          <cell r="V5497"/>
          <cell r="W5497" t="str">
            <v/>
          </cell>
          <cell r="X5497"/>
          <cell r="Y5497" t="str">
            <v/>
          </cell>
          <cell r="Z5497"/>
          <cell r="AA5497" t="str">
            <v/>
          </cell>
          <cell r="AB5497"/>
          <cell r="AC5497"/>
          <cell r="AD5497"/>
          <cell r="AE5497" t="str">
            <v/>
          </cell>
          <cell r="AF5497"/>
          <cell r="AG5497"/>
          <cell r="AH5497"/>
          <cell r="AI5497"/>
          <cell r="AJ5497" t="str">
            <v/>
          </cell>
          <cell r="AK5497"/>
          <cell r="AL5497" t="str">
            <v/>
          </cell>
          <cell r="AM5497"/>
          <cell r="AN5497"/>
          <cell r="AO5497" t="str">
            <v/>
          </cell>
          <cell r="AP5497"/>
          <cell r="AQ5497"/>
          <cell r="AR5497" t="str">
            <v>tdk terhubung</v>
          </cell>
          <cell r="AS5497"/>
        </row>
        <row r="5498">
          <cell r="A5498">
            <v>5495</v>
          </cell>
          <cell r="B5498">
            <v>0</v>
          </cell>
          <cell r="C5498"/>
          <cell r="D5498" t="str">
            <v>Yudhi Setiawan</v>
          </cell>
          <cell r="E5498">
            <v>85712766469</v>
          </cell>
          <cell r="F5498" t="str">
            <v>Operator HD 785/OHT 777</v>
          </cell>
          <cell r="G5498"/>
          <cell r="H5498" t="str">
            <v>NON STAFF</v>
          </cell>
          <cell r="I5498" t="str">
            <v>IP - TABANG</v>
          </cell>
          <cell r="J5498" t="str">
            <v>BUMA</v>
          </cell>
          <cell r="K5498" t="str">
            <v>Agus S</v>
          </cell>
          <cell r="L5498" t="str">
            <v>0 Hari</v>
          </cell>
          <cell r="M5498" t="str">
            <v>DOKUMEN CHECK</v>
          </cell>
          <cell r="N5498" t="str">
            <v>FAILED</v>
          </cell>
          <cell r="O5498" t="str">
            <v>100 Ton</v>
          </cell>
          <cell r="P5498">
            <v>45733</v>
          </cell>
          <cell r="Q5498" t="str">
            <v/>
          </cell>
          <cell r="R5498"/>
          <cell r="S5498" t="str">
            <v/>
          </cell>
          <cell r="T5498"/>
          <cell r="U5498" t="str">
            <v/>
          </cell>
          <cell r="V5498"/>
          <cell r="W5498" t="str">
            <v/>
          </cell>
          <cell r="X5498"/>
          <cell r="Y5498" t="str">
            <v/>
          </cell>
          <cell r="Z5498"/>
          <cell r="AA5498" t="str">
            <v/>
          </cell>
          <cell r="AB5498"/>
          <cell r="AC5498"/>
          <cell r="AD5498"/>
          <cell r="AE5498" t="str">
            <v/>
          </cell>
          <cell r="AF5498"/>
          <cell r="AG5498"/>
          <cell r="AH5498"/>
          <cell r="AI5498"/>
          <cell r="AJ5498" t="str">
            <v/>
          </cell>
          <cell r="AK5498"/>
          <cell r="AL5498" t="str">
            <v/>
          </cell>
          <cell r="AM5498"/>
          <cell r="AN5498"/>
          <cell r="AO5498" t="str">
            <v/>
          </cell>
          <cell r="AP5498"/>
          <cell r="AQ5498"/>
          <cell r="AR5498" t="str">
            <v>tdk terhubung</v>
          </cell>
          <cell r="AS5498"/>
        </row>
        <row r="5499">
          <cell r="A5499">
            <v>5496</v>
          </cell>
          <cell r="B5499">
            <v>0</v>
          </cell>
          <cell r="C5499"/>
          <cell r="D5499" t="str">
            <v>Nur Muhammad</v>
          </cell>
          <cell r="E5499">
            <v>81290873009</v>
          </cell>
          <cell r="F5499" t="str">
            <v>Operator HD 785/OHT 777</v>
          </cell>
          <cell r="G5499"/>
          <cell r="H5499" t="str">
            <v>NON STAFF</v>
          </cell>
          <cell r="I5499" t="str">
            <v>IP - TABANG</v>
          </cell>
          <cell r="J5499" t="str">
            <v>BUMA</v>
          </cell>
          <cell r="K5499" t="str">
            <v>Agus S</v>
          </cell>
          <cell r="L5499" t="str">
            <v>0 Hari</v>
          </cell>
          <cell r="M5499" t="str">
            <v>DOKUMEN CHECK</v>
          </cell>
          <cell r="N5499" t="str">
            <v>FAILED</v>
          </cell>
          <cell r="O5499" t="str">
            <v>100 Ton</v>
          </cell>
          <cell r="P5499">
            <v>45733</v>
          </cell>
          <cell r="Q5499" t="str">
            <v/>
          </cell>
          <cell r="R5499"/>
          <cell r="S5499" t="str">
            <v/>
          </cell>
          <cell r="T5499"/>
          <cell r="U5499" t="str">
            <v/>
          </cell>
          <cell r="V5499"/>
          <cell r="W5499" t="str">
            <v/>
          </cell>
          <cell r="X5499"/>
          <cell r="Y5499" t="str">
            <v/>
          </cell>
          <cell r="Z5499"/>
          <cell r="AA5499" t="str">
            <v/>
          </cell>
          <cell r="AB5499"/>
          <cell r="AC5499"/>
          <cell r="AD5499"/>
          <cell r="AE5499" t="str">
            <v/>
          </cell>
          <cell r="AF5499"/>
          <cell r="AG5499"/>
          <cell r="AH5499"/>
          <cell r="AI5499"/>
          <cell r="AJ5499" t="str">
            <v/>
          </cell>
          <cell r="AK5499"/>
          <cell r="AL5499" t="str">
            <v/>
          </cell>
          <cell r="AM5499"/>
          <cell r="AN5499"/>
          <cell r="AO5499" t="str">
            <v/>
          </cell>
          <cell r="AP5499"/>
          <cell r="AQ5499"/>
          <cell r="AR5499" t="str">
            <v>tdk terhubung</v>
          </cell>
          <cell r="AS5499"/>
        </row>
        <row r="5500">
          <cell r="A5500">
            <v>5497</v>
          </cell>
          <cell r="B5500">
            <v>0</v>
          </cell>
          <cell r="C5500"/>
          <cell r="D5500" t="str">
            <v>Risto Patola</v>
          </cell>
          <cell r="E5500">
            <v>81241846306</v>
          </cell>
          <cell r="F5500" t="str">
            <v>Group Leader Produksi</v>
          </cell>
          <cell r="G5500"/>
          <cell r="H5500" t="str">
            <v>STAFF</v>
          </cell>
          <cell r="I5500" t="str">
            <v>IP - TABANG</v>
          </cell>
          <cell r="J5500" t="str">
            <v>BUMA</v>
          </cell>
          <cell r="K5500" t="str">
            <v>Agus S</v>
          </cell>
          <cell r="L5500" t="str">
            <v>41 Hari</v>
          </cell>
          <cell r="M5500" t="str">
            <v>DOKUMEN CHECK</v>
          </cell>
          <cell r="N5500" t="str">
            <v>IN PROCESS</v>
          </cell>
          <cell r="O5500" t="str">
            <v/>
          </cell>
          <cell r="P5500">
            <v>45733</v>
          </cell>
          <cell r="Q5500" t="str">
            <v/>
          </cell>
          <cell r="R5500"/>
          <cell r="S5500" t="str">
            <v/>
          </cell>
          <cell r="T5500"/>
          <cell r="U5500" t="str">
            <v/>
          </cell>
          <cell r="V5500"/>
          <cell r="W5500" t="str">
            <v/>
          </cell>
          <cell r="X5500"/>
          <cell r="Y5500" t="str">
            <v/>
          </cell>
          <cell r="Z5500"/>
          <cell r="AA5500" t="str">
            <v/>
          </cell>
          <cell r="AB5500"/>
          <cell r="AC5500"/>
          <cell r="AD5500"/>
          <cell r="AE5500" t="str">
            <v/>
          </cell>
          <cell r="AF5500"/>
          <cell r="AG5500"/>
          <cell r="AH5500"/>
          <cell r="AI5500"/>
          <cell r="AJ5500" t="str">
            <v/>
          </cell>
          <cell r="AK5500"/>
          <cell r="AL5500" t="str">
            <v/>
          </cell>
          <cell r="AM5500"/>
          <cell r="AN5500"/>
          <cell r="AO5500" t="str">
            <v/>
          </cell>
          <cell r="AP5500"/>
          <cell r="AQ5500"/>
          <cell r="AR5500" t="str">
            <v>minat ke foreman / menunggu data dan mengisi link</v>
          </cell>
          <cell r="AS5500"/>
        </row>
        <row r="5501">
          <cell r="A5501">
            <v>5498</v>
          </cell>
          <cell r="B5501" t="str">
            <v>3322030204000022</v>
          </cell>
          <cell r="C5501"/>
          <cell r="D5501" t="str">
            <v>Muhammad Wahid Kurniawan</v>
          </cell>
          <cell r="E5501">
            <v>85727229350</v>
          </cell>
          <cell r="F5501" t="str">
            <v>Mechanic</v>
          </cell>
          <cell r="G5501"/>
          <cell r="H5501" t="str">
            <v>NON STAFF</v>
          </cell>
          <cell r="I5501" t="str">
            <v>BDA - TJA</v>
          </cell>
          <cell r="J5501" t="str">
            <v>HO</v>
          </cell>
          <cell r="K5501" t="str">
            <v>Kurniawan</v>
          </cell>
          <cell r="L5501" t="str">
            <v/>
          </cell>
          <cell r="M5501" t="str">
            <v>PLAN ONSITE</v>
          </cell>
          <cell r="N5501" t="str">
            <v>IN PROCESS</v>
          </cell>
          <cell r="O5501" t="str">
            <v/>
          </cell>
          <cell r="P5501"/>
          <cell r="Q5501" t="str">
            <v/>
          </cell>
          <cell r="R5501"/>
          <cell r="S5501" t="str">
            <v/>
          </cell>
          <cell r="T5501"/>
          <cell r="U5501" t="str">
            <v/>
          </cell>
          <cell r="V5501"/>
          <cell r="W5501" t="str">
            <v/>
          </cell>
          <cell r="X5501"/>
          <cell r="Y5501" t="str">
            <v/>
          </cell>
          <cell r="Z5501"/>
          <cell r="AA5501" t="str">
            <v>45734 Hari</v>
          </cell>
          <cell r="AB5501">
            <v>45734</v>
          </cell>
          <cell r="AC5501" t="str">
            <v>KMC BALIKPAPAN</v>
          </cell>
          <cell r="AD5501">
            <v>45740</v>
          </cell>
          <cell r="AE5501" t="str">
            <v>6 Hari</v>
          </cell>
          <cell r="AF5501"/>
          <cell r="AG5501"/>
          <cell r="AH5501"/>
          <cell r="AI5501"/>
          <cell r="AJ5501" t="str">
            <v/>
          </cell>
          <cell r="AK5501"/>
          <cell r="AL5501" t="str">
            <v/>
          </cell>
          <cell r="AM5501"/>
          <cell r="AN5501"/>
          <cell r="AO5501" t="str">
            <v/>
          </cell>
          <cell r="AP5501"/>
          <cell r="AQ5501"/>
          <cell r="AR5501" t="str">
            <v>PENGATURAN ONSITE</v>
          </cell>
          <cell r="AS5501"/>
        </row>
        <row r="5502">
          <cell r="A5502">
            <v>5499</v>
          </cell>
          <cell r="B5502" t="str">
            <v>6309042006790002</v>
          </cell>
          <cell r="C5502"/>
          <cell r="D5502" t="str">
            <v>Ibrahim</v>
          </cell>
          <cell r="E5502">
            <v>812164545</v>
          </cell>
          <cell r="F5502" t="str">
            <v>Group Leader Wheel Hauling &amp; SSE</v>
          </cell>
          <cell r="G5502"/>
          <cell r="H5502" t="str">
            <v>STAFF</v>
          </cell>
          <cell r="I5502" t="str">
            <v>IP - TABANG</v>
          </cell>
          <cell r="J5502" t="str">
            <v>HO</v>
          </cell>
          <cell r="K5502" t="str">
            <v>Kurniawan</v>
          </cell>
          <cell r="L5502" t="str">
            <v/>
          </cell>
          <cell r="M5502" t="str">
            <v>MCU</v>
          </cell>
          <cell r="N5502" t="str">
            <v>FAILED</v>
          </cell>
          <cell r="O5502" t="str">
            <v/>
          </cell>
          <cell r="P5502"/>
          <cell r="Q5502" t="str">
            <v/>
          </cell>
          <cell r="R5502"/>
          <cell r="S5502" t="str">
            <v/>
          </cell>
          <cell r="T5502"/>
          <cell r="U5502" t="str">
            <v/>
          </cell>
          <cell r="V5502"/>
          <cell r="W5502" t="str">
            <v/>
          </cell>
          <cell r="X5502"/>
          <cell r="Y5502" t="str">
            <v/>
          </cell>
          <cell r="Z5502"/>
          <cell r="AA5502" t="str">
            <v>45734 Hari</v>
          </cell>
          <cell r="AB5502">
            <v>45734</v>
          </cell>
          <cell r="AC5502" t="str">
            <v>TMC BANJARMASIN</v>
          </cell>
          <cell r="AD5502">
            <v>45737</v>
          </cell>
          <cell r="AE5502" t="str">
            <v>3 Hari</v>
          </cell>
          <cell r="AF5502"/>
          <cell r="AG5502" t="str">
            <v>Unfit ( EKG )</v>
          </cell>
          <cell r="AH5502" t="str">
            <v>High Risk</v>
          </cell>
          <cell r="AI5502"/>
          <cell r="AJ5502" t="str">
            <v/>
          </cell>
          <cell r="AK5502"/>
          <cell r="AL5502" t="str">
            <v/>
          </cell>
          <cell r="AM5502"/>
          <cell r="AN5502"/>
          <cell r="AO5502" t="str">
            <v/>
          </cell>
          <cell r="AP5502"/>
          <cell r="AQ5502"/>
          <cell r="AR5502" t="str">
            <v>send ol</v>
          </cell>
          <cell r="AS5502"/>
        </row>
        <row r="5503">
          <cell r="A5503">
            <v>5500</v>
          </cell>
          <cell r="B5503" t="str">
            <v>6401040612990002</v>
          </cell>
          <cell r="C5503"/>
          <cell r="D5503" t="str">
            <v>Ananda Ryan Kurnia Wahyu</v>
          </cell>
          <cell r="E5503">
            <v>82297292731</v>
          </cell>
          <cell r="F5503" t="str">
            <v>Operator CMT 106</v>
          </cell>
          <cell r="G5503"/>
          <cell r="H5503" t="str">
            <v>NON STAFF</v>
          </cell>
          <cell r="I5503" t="str">
            <v>IP - TABANG</v>
          </cell>
          <cell r="J5503" t="str">
            <v>WII 0325</v>
          </cell>
          <cell r="K5503" t="str">
            <v>Donna</v>
          </cell>
          <cell r="L5503" t="str">
            <v/>
          </cell>
          <cell r="M5503" t="str">
            <v>MCU</v>
          </cell>
          <cell r="N5503" t="str">
            <v>FAILED</v>
          </cell>
          <cell r="O5503" t="str">
            <v>CMT</v>
          </cell>
          <cell r="P5503"/>
          <cell r="Q5503" t="str">
            <v/>
          </cell>
          <cell r="R5503"/>
          <cell r="S5503" t="str">
            <v/>
          </cell>
          <cell r="T5503"/>
          <cell r="U5503" t="str">
            <v/>
          </cell>
          <cell r="V5503"/>
          <cell r="W5503" t="str">
            <v/>
          </cell>
          <cell r="X5503"/>
          <cell r="Y5503" t="str">
            <v/>
          </cell>
          <cell r="Z5503"/>
          <cell r="AA5503" t="str">
            <v>45735 Hari</v>
          </cell>
          <cell r="AB5503">
            <v>45735</v>
          </cell>
          <cell r="AC5503" t="str">
            <v>TMC BATU SOPANG</v>
          </cell>
          <cell r="AD5503">
            <v>45740</v>
          </cell>
          <cell r="AE5503" t="str">
            <v>5 Hari</v>
          </cell>
          <cell r="AF5503"/>
          <cell r="AG5503" t="str">
            <v>Unfit ( Foto Rontgen )</v>
          </cell>
          <cell r="AH5503" t="str">
            <v>High Risk</v>
          </cell>
          <cell r="AI5503"/>
          <cell r="AJ5503" t="str">
            <v/>
          </cell>
          <cell r="AK5503"/>
          <cell r="AL5503" t="str">
            <v/>
          </cell>
          <cell r="AM5503"/>
          <cell r="AN5503"/>
          <cell r="AO5503" t="str">
            <v/>
          </cell>
          <cell r="AP5503"/>
          <cell r="AQ5503"/>
          <cell r="AR5503" t="str">
            <v>UNFIT</v>
          </cell>
          <cell r="AS5503"/>
        </row>
        <row r="5504">
          <cell r="A5504">
            <v>5501</v>
          </cell>
          <cell r="B5504" t="str">
            <v>6302062707790003</v>
          </cell>
          <cell r="C5504"/>
          <cell r="D5504" t="str">
            <v>Yuyu Mulyadi</v>
          </cell>
          <cell r="E5504">
            <v>81349449648</v>
          </cell>
          <cell r="F5504" t="str">
            <v>Operator HD 785/OHT 777</v>
          </cell>
          <cell r="G5504"/>
          <cell r="H5504" t="str">
            <v>NON STAFF</v>
          </cell>
          <cell r="I5504" t="str">
            <v>IP - TABANG</v>
          </cell>
          <cell r="J5504" t="str">
            <v>WII 0325</v>
          </cell>
          <cell r="K5504" t="str">
            <v>Donna</v>
          </cell>
          <cell r="L5504" t="str">
            <v/>
          </cell>
          <cell r="M5504" t="str">
            <v>MCU</v>
          </cell>
          <cell r="N5504" t="str">
            <v>FAILED</v>
          </cell>
          <cell r="O5504" t="str">
            <v>100 Ton</v>
          </cell>
          <cell r="P5504"/>
          <cell r="Q5504" t="str">
            <v/>
          </cell>
          <cell r="R5504"/>
          <cell r="S5504" t="str">
            <v/>
          </cell>
          <cell r="T5504"/>
          <cell r="U5504" t="str">
            <v/>
          </cell>
          <cell r="V5504"/>
          <cell r="W5504" t="str">
            <v/>
          </cell>
          <cell r="X5504"/>
          <cell r="Y5504" t="str">
            <v/>
          </cell>
          <cell r="Z5504"/>
          <cell r="AA5504" t="str">
            <v>45735 Hari</v>
          </cell>
          <cell r="AB5504">
            <v>45735</v>
          </cell>
          <cell r="AC5504" t="str">
            <v>TMC ANGSANA</v>
          </cell>
          <cell r="AD5504">
            <v>45740</v>
          </cell>
          <cell r="AE5504" t="str">
            <v>5 Hari</v>
          </cell>
          <cell r="AF5504"/>
          <cell r="AG5504" t="str">
            <v>Unfit ( HbsAg Reaktif )</v>
          </cell>
          <cell r="AH5504" t="str">
            <v>High Risk</v>
          </cell>
          <cell r="AI5504"/>
          <cell r="AJ5504" t="str">
            <v/>
          </cell>
          <cell r="AK5504"/>
          <cell r="AL5504" t="str">
            <v/>
          </cell>
          <cell r="AM5504"/>
          <cell r="AN5504"/>
          <cell r="AO5504" t="str">
            <v/>
          </cell>
          <cell r="AP5504"/>
          <cell r="AQ5504"/>
          <cell r="AR5504" t="str">
            <v>UNFIT</v>
          </cell>
          <cell r="AS5504"/>
        </row>
        <row r="5505">
          <cell r="A5505">
            <v>5502</v>
          </cell>
          <cell r="B5505" t="str">
            <v>6302071708930001</v>
          </cell>
          <cell r="C5505"/>
          <cell r="D5505" t="str">
            <v>Pandu Agusta Wiranata</v>
          </cell>
          <cell r="E5505">
            <v>82346125196</v>
          </cell>
          <cell r="F5505" t="str">
            <v>Operator Excavator XE490</v>
          </cell>
          <cell r="G5505"/>
          <cell r="H5505" t="str">
            <v>NON STAFF</v>
          </cell>
          <cell r="I5505" t="str">
            <v>IP - TABANG</v>
          </cell>
          <cell r="J5505" t="str">
            <v>WII 0325</v>
          </cell>
          <cell r="K5505" t="str">
            <v>Donna</v>
          </cell>
          <cell r="L5505" t="str">
            <v/>
          </cell>
          <cell r="M5505" t="str">
            <v>FU MCU</v>
          </cell>
          <cell r="N5505" t="str">
            <v>HOLD</v>
          </cell>
          <cell r="O5505" t="str">
            <v>50 Ton</v>
          </cell>
          <cell r="P5505"/>
          <cell r="Q5505" t="str">
            <v/>
          </cell>
          <cell r="R5505"/>
          <cell r="S5505" t="str">
            <v/>
          </cell>
          <cell r="T5505"/>
          <cell r="U5505" t="str">
            <v/>
          </cell>
          <cell r="V5505"/>
          <cell r="W5505" t="str">
            <v/>
          </cell>
          <cell r="X5505"/>
          <cell r="Y5505" t="str">
            <v/>
          </cell>
          <cell r="Z5505"/>
          <cell r="AA5505" t="str">
            <v>45736 Hari</v>
          </cell>
          <cell r="AB5505">
            <v>45736</v>
          </cell>
          <cell r="AC5505" t="str">
            <v>TMC ANGSANA</v>
          </cell>
          <cell r="AD5505"/>
          <cell r="AE5505" t="str">
            <v>38 Hari</v>
          </cell>
          <cell r="AF5505">
            <v>45740</v>
          </cell>
          <cell r="AG5505" t="str">
            <v>Sp.GK ( BMI ), Sp.M ( Myopia-Kimper ), Sp.PD ( Hipertensi, Cholesterol, LDL, SGPT, Gamma GT ), Kurang pemeriksaan ( Alkohol Tes, Treadmill )</v>
          </cell>
          <cell r="AH5505" t="str">
            <v>Medium Risk</v>
          </cell>
          <cell r="AI5505"/>
          <cell r="AJ5505" t="str">
            <v/>
          </cell>
          <cell r="AK5505"/>
          <cell r="AL5505" t="str">
            <v/>
          </cell>
          <cell r="AM5505"/>
          <cell r="AN5505"/>
          <cell r="AO5505" t="str">
            <v/>
          </cell>
          <cell r="AP5505"/>
          <cell r="AQ5505"/>
          <cell r="AR5505" t="str">
            <v>hold FU</v>
          </cell>
          <cell r="AS5505"/>
        </row>
        <row r="5506">
          <cell r="A5506">
            <v>5503</v>
          </cell>
          <cell r="B5506" t="str">
            <v>6472052402980004</v>
          </cell>
          <cell r="C5506"/>
          <cell r="D5506" t="str">
            <v>Muhammad Febro Al Akbar</v>
          </cell>
          <cell r="E5506">
            <v>81222320229</v>
          </cell>
          <cell r="F5506" t="str">
            <v>Driver (Truck) R10</v>
          </cell>
          <cell r="G5506"/>
          <cell r="H5506" t="str">
            <v>NON STAFF</v>
          </cell>
          <cell r="I5506" t="str">
            <v>GAM - SANGKULIRANG</v>
          </cell>
          <cell r="J5506" t="str">
            <v>SITE</v>
          </cell>
          <cell r="K5506" t="str">
            <v>Ishaq</v>
          </cell>
          <cell r="L5506" t="str">
            <v/>
          </cell>
          <cell r="M5506" t="str">
            <v>FU MCU</v>
          </cell>
          <cell r="N5506" t="str">
            <v>IN PROCESS</v>
          </cell>
          <cell r="O5506" t="str">
            <v>Roda 10</v>
          </cell>
          <cell r="P5506"/>
          <cell r="Q5506" t="str">
            <v/>
          </cell>
          <cell r="R5506"/>
          <cell r="S5506" t="str">
            <v/>
          </cell>
          <cell r="T5506"/>
          <cell r="U5506" t="str">
            <v/>
          </cell>
          <cell r="V5506"/>
          <cell r="W5506" t="str">
            <v/>
          </cell>
          <cell r="X5506"/>
          <cell r="Y5506" t="str">
            <v/>
          </cell>
          <cell r="Z5506"/>
          <cell r="AA5506" t="str">
            <v>45735 Hari</v>
          </cell>
          <cell r="AB5506">
            <v>45735</v>
          </cell>
          <cell r="AC5506" t="str">
            <v>KMC BALIKPAPAN</v>
          </cell>
          <cell r="AD5506"/>
          <cell r="AE5506" t="str">
            <v>39 Hari</v>
          </cell>
          <cell r="AF5506">
            <v>45740</v>
          </cell>
          <cell r="AG5506" t="str">
            <v>FU
1.dr. Sp. PD ( Pada pemeriksaan urin ditemukan Darah (Blood) Positif (+2)
)
2.dr. Sp. Gigi ( Pada pemeriksaan gigi ditemukan gigi carries)
Tambahan :
1.Kurang Vaksin Hepatitis B</v>
          </cell>
          <cell r="AH5506" t="str">
            <v>Low Risk</v>
          </cell>
          <cell r="AI5506"/>
          <cell r="AJ5506" t="str">
            <v/>
          </cell>
          <cell r="AK5506"/>
          <cell r="AL5506" t="str">
            <v/>
          </cell>
          <cell r="AM5506"/>
          <cell r="AN5506"/>
          <cell r="AO5506" t="str">
            <v/>
          </cell>
          <cell r="AP5506"/>
          <cell r="AQ5506"/>
          <cell r="AR5506" t="str">
            <v>WAIT HASIL FU</v>
          </cell>
          <cell r="AS5506"/>
        </row>
        <row r="5507">
          <cell r="A5507">
            <v>5504</v>
          </cell>
          <cell r="B5507" t="str">
            <v>6310101207770002</v>
          </cell>
          <cell r="C5507"/>
          <cell r="D5507" t="str">
            <v>Sukiman</v>
          </cell>
          <cell r="E5507">
            <v>82156765191</v>
          </cell>
          <cell r="F5507" t="str">
            <v>Operator Excavator ZX870/XE800</v>
          </cell>
          <cell r="G5507"/>
          <cell r="H5507" t="str">
            <v>NON STAFF</v>
          </cell>
          <cell r="I5507" t="str">
            <v>IP - TABANG</v>
          </cell>
          <cell r="J5507" t="str">
            <v>WII 0325</v>
          </cell>
          <cell r="K5507" t="str">
            <v>Donna</v>
          </cell>
          <cell r="L5507" t="str">
            <v/>
          </cell>
          <cell r="M5507" t="str">
            <v>WAITING KIMPER</v>
          </cell>
          <cell r="N5507" t="str">
            <v>IN PROCESS</v>
          </cell>
          <cell r="O5507" t="str">
            <v>80 Ton</v>
          </cell>
          <cell r="P5507"/>
          <cell r="Q5507" t="str">
            <v/>
          </cell>
          <cell r="R5507"/>
          <cell r="S5507" t="str">
            <v/>
          </cell>
          <cell r="T5507"/>
          <cell r="U5507" t="str">
            <v/>
          </cell>
          <cell r="V5507"/>
          <cell r="W5507" t="str">
            <v/>
          </cell>
          <cell r="X5507"/>
          <cell r="Y5507" t="str">
            <v/>
          </cell>
          <cell r="Z5507"/>
          <cell r="AA5507" t="str">
            <v>45736 Hari</v>
          </cell>
          <cell r="AB5507">
            <v>45736</v>
          </cell>
          <cell r="AC5507" t="str">
            <v>TMC ANGSANA</v>
          </cell>
          <cell r="AD5507">
            <v>45756</v>
          </cell>
          <cell r="AE5507" t="str">
            <v>20 Hari</v>
          </cell>
          <cell r="AF5507">
            <v>45740</v>
          </cell>
          <cell r="AG5507" t="str">
            <v>Drg ( Belum ada tindakan pencabutan sesuai rekomendasi Drg )</v>
          </cell>
          <cell r="AH5507" t="str">
            <v>Low Risk</v>
          </cell>
          <cell r="AI5507">
            <v>45762</v>
          </cell>
          <cell r="AJ5507" t="str">
            <v>1 Hari</v>
          </cell>
          <cell r="AK5507">
            <v>45763</v>
          </cell>
          <cell r="AL5507" t="str">
            <v>11 Hari</v>
          </cell>
          <cell r="AM5507">
            <v>45764</v>
          </cell>
          <cell r="AN5507"/>
          <cell r="AO5507" t="str">
            <v/>
          </cell>
          <cell r="AP5507"/>
          <cell r="AQ5507" t="str">
            <v>DONE</v>
          </cell>
          <cell r="AR5507" t="str">
            <v>di ip tanggal 19/04/25</v>
          </cell>
          <cell r="AS5507"/>
        </row>
        <row r="5508">
          <cell r="A5508">
            <v>5505</v>
          </cell>
          <cell r="B5508" t="str">
            <v>6304151902970001</v>
          </cell>
          <cell r="C5508"/>
          <cell r="D5508" t="str">
            <v>Rizali Rahman</v>
          </cell>
          <cell r="E5508">
            <v>82225005373</v>
          </cell>
          <cell r="F5508" t="str">
            <v>Operator CMT 106</v>
          </cell>
          <cell r="G5508"/>
          <cell r="H5508" t="str">
            <v>NON STAFF</v>
          </cell>
          <cell r="I5508" t="str">
            <v>IP - TABANG</v>
          </cell>
          <cell r="J5508" t="str">
            <v>WII 0325</v>
          </cell>
          <cell r="K5508" t="str">
            <v>Donna</v>
          </cell>
          <cell r="L5508" t="str">
            <v/>
          </cell>
          <cell r="M5508" t="str">
            <v>MCU</v>
          </cell>
          <cell r="N5508" t="str">
            <v>FAILED</v>
          </cell>
          <cell r="O5508" t="str">
            <v>CMT</v>
          </cell>
          <cell r="P5508"/>
          <cell r="Q5508" t="str">
            <v/>
          </cell>
          <cell r="R5508"/>
          <cell r="S5508" t="str">
            <v/>
          </cell>
          <cell r="T5508"/>
          <cell r="U5508" t="str">
            <v/>
          </cell>
          <cell r="V5508"/>
          <cell r="W5508" t="str">
            <v/>
          </cell>
          <cell r="X5508"/>
          <cell r="Y5508" t="str">
            <v/>
          </cell>
          <cell r="Z5508"/>
          <cell r="AA5508" t="str">
            <v>45735 Hari</v>
          </cell>
          <cell r="AB5508">
            <v>45735</v>
          </cell>
          <cell r="AC5508" t="str">
            <v>TMC TANJUNG TABALONG</v>
          </cell>
          <cell r="AD5508">
            <v>45740</v>
          </cell>
          <cell r="AE5508" t="str">
            <v>5 Hari</v>
          </cell>
          <cell r="AF5508"/>
          <cell r="AG5508" t="str">
            <v>Unfit ( EKG )</v>
          </cell>
          <cell r="AH5508" t="str">
            <v>High Risk</v>
          </cell>
          <cell r="AI5508"/>
          <cell r="AJ5508" t="str">
            <v/>
          </cell>
          <cell r="AK5508"/>
          <cell r="AL5508" t="str">
            <v/>
          </cell>
          <cell r="AM5508"/>
          <cell r="AN5508"/>
          <cell r="AO5508" t="str">
            <v/>
          </cell>
          <cell r="AP5508"/>
          <cell r="AQ5508"/>
          <cell r="AR5508" t="str">
            <v>UNFIT</v>
          </cell>
          <cell r="AS5508"/>
        </row>
        <row r="5509">
          <cell r="A5509">
            <v>5506</v>
          </cell>
          <cell r="B5509" t="str">
            <v>6471022412010003</v>
          </cell>
          <cell r="C5509" t="str">
            <v>W3</v>
          </cell>
          <cell r="D5509" t="str">
            <v>Muhammad Zain Nandika Prayogi</v>
          </cell>
          <cell r="E5509">
            <v>82265027460</v>
          </cell>
          <cell r="F5509" t="str">
            <v>Operator HD 785/OHT 777</v>
          </cell>
          <cell r="G5509" t="str">
            <v>Mining Operation</v>
          </cell>
          <cell r="H5509" t="str">
            <v>NON STAFF</v>
          </cell>
          <cell r="I5509" t="str">
            <v>IP - TABANG</v>
          </cell>
          <cell r="J5509" t="str">
            <v>WII 0325</v>
          </cell>
          <cell r="K5509" t="str">
            <v>Donna</v>
          </cell>
          <cell r="L5509" t="str">
            <v/>
          </cell>
          <cell r="M5509" t="str">
            <v>WAITING KIMPER</v>
          </cell>
          <cell r="N5509" t="str">
            <v>IN PROCESS</v>
          </cell>
          <cell r="O5509" t="str">
            <v>100 Ton</v>
          </cell>
          <cell r="P5509"/>
          <cell r="Q5509" t="str">
            <v/>
          </cell>
          <cell r="R5509"/>
          <cell r="S5509" t="str">
            <v/>
          </cell>
          <cell r="T5509"/>
          <cell r="U5509" t="str">
            <v/>
          </cell>
          <cell r="V5509"/>
          <cell r="W5509" t="str">
            <v/>
          </cell>
          <cell r="X5509"/>
          <cell r="Y5509" t="str">
            <v/>
          </cell>
          <cell r="Z5509"/>
          <cell r="AA5509" t="str">
            <v>45736 Hari</v>
          </cell>
          <cell r="AB5509">
            <v>45736</v>
          </cell>
          <cell r="AC5509" t="str">
            <v>TMC BATU SOPANG</v>
          </cell>
          <cell r="AD5509">
            <v>45761</v>
          </cell>
          <cell r="AE5509" t="str">
            <v>25 Hari</v>
          </cell>
          <cell r="AF5509">
            <v>45740</v>
          </cell>
          <cell r="AG5509" t="str">
            <v>Sp. THT (T3/T3 wajib ada rekomendasi dokter spesialis)</v>
          </cell>
          <cell r="AH5509" t="str">
            <v>Low Risk</v>
          </cell>
          <cell r="AI5509">
            <v>45763</v>
          </cell>
          <cell r="AJ5509" t="str">
            <v>1 Hari</v>
          </cell>
          <cell r="AK5509">
            <v>45764</v>
          </cell>
          <cell r="AL5509" t="str">
            <v>10 Hari</v>
          </cell>
          <cell r="AM5509">
            <v>45765</v>
          </cell>
          <cell r="AN5509"/>
          <cell r="AO5509" t="str">
            <v/>
          </cell>
          <cell r="AP5509"/>
          <cell r="AQ5509" t="str">
            <v>DONE</v>
          </cell>
          <cell r="AR5509" t="str">
            <v>sks belum terbit dari IP</v>
          </cell>
          <cell r="AS5509">
            <v>45764</v>
          </cell>
        </row>
        <row r="5510">
          <cell r="A5510">
            <v>5507</v>
          </cell>
          <cell r="B5510" t="str">
            <v>6402030407961002</v>
          </cell>
          <cell r="C5510"/>
          <cell r="D5510" t="str">
            <v>Halim Saputra</v>
          </cell>
          <cell r="E5510">
            <v>82250908168</v>
          </cell>
          <cell r="F5510" t="str">
            <v>Mechanic (Lighting n Pump)</v>
          </cell>
          <cell r="G5510" t="str">
            <v>PLANT</v>
          </cell>
          <cell r="H5510" t="str">
            <v>NON STAFF</v>
          </cell>
          <cell r="I5510" t="str">
            <v>IP - TABANG</v>
          </cell>
          <cell r="J5510" t="str">
            <v>HO</v>
          </cell>
          <cell r="K5510" t="str">
            <v>Novi</v>
          </cell>
          <cell r="L5510" t="str">
            <v>43 Hari</v>
          </cell>
          <cell r="M5510" t="str">
            <v>PLAN ONSITE</v>
          </cell>
          <cell r="N5510" t="str">
            <v>IN PROCESS</v>
          </cell>
          <cell r="O5510" t="str">
            <v/>
          </cell>
          <cell r="P5510">
            <v>45731</v>
          </cell>
          <cell r="Q5510" t="str">
            <v>0 Hari</v>
          </cell>
          <cell r="R5510">
            <v>45731</v>
          </cell>
          <cell r="S5510" t="str">
            <v>0 Hari</v>
          </cell>
          <cell r="T5510">
            <v>45731</v>
          </cell>
          <cell r="U5510" t="str">
            <v>0 Hari</v>
          </cell>
          <cell r="V5510"/>
          <cell r="W5510" t="str">
            <v/>
          </cell>
          <cell r="X5510"/>
          <cell r="Y5510" t="str">
            <v/>
          </cell>
          <cell r="Z5510">
            <v>45731</v>
          </cell>
          <cell r="AA5510" t="str">
            <v>9 Hari</v>
          </cell>
          <cell r="AB5510">
            <v>45740</v>
          </cell>
          <cell r="AC5510" t="str">
            <v>KMC BALIKPAPAN</v>
          </cell>
          <cell r="AD5510">
            <v>45753</v>
          </cell>
          <cell r="AE5510" t="str">
            <v>13 Hari</v>
          </cell>
          <cell r="AF5510">
            <v>45742</v>
          </cell>
          <cell r="AG5510" t="str">
            <v>Trigliserida, LDL-High Risk</v>
          </cell>
          <cell r="AH5510" t="str">
            <v>Medium Risk</v>
          </cell>
          <cell r="AI5510"/>
          <cell r="AJ5510" t="str">
            <v/>
          </cell>
          <cell r="AK5510"/>
          <cell r="AL5510" t="str">
            <v/>
          </cell>
          <cell r="AM5510"/>
          <cell r="AN5510"/>
          <cell r="AO5510" t="str">
            <v/>
          </cell>
          <cell r="AP5510"/>
          <cell r="AQ5510"/>
          <cell r="AR5510" t="str">
            <v>PENGATURAN ONSITE</v>
          </cell>
          <cell r="AS5510"/>
        </row>
        <row r="5511">
          <cell r="A5511">
            <v>5508</v>
          </cell>
          <cell r="B5511" t="str">
            <v>6471020908980003</v>
          </cell>
          <cell r="C5511"/>
          <cell r="D5511" t="str">
            <v>Agistha Orellyan Putra</v>
          </cell>
          <cell r="E5511">
            <v>81345407928</v>
          </cell>
          <cell r="F5511" t="str">
            <v>Mechanic (Wheel)</v>
          </cell>
          <cell r="G5511" t="str">
            <v>PLANT</v>
          </cell>
          <cell r="H5511" t="str">
            <v>NON STAFF</v>
          </cell>
          <cell r="I5511" t="str">
            <v>IP - TABANG</v>
          </cell>
          <cell r="J5511" t="str">
            <v>HO</v>
          </cell>
          <cell r="K5511" t="str">
            <v>Novi</v>
          </cell>
          <cell r="L5511" t="str">
            <v>46 Hari</v>
          </cell>
          <cell r="M5511" t="str">
            <v>MCU</v>
          </cell>
          <cell r="N5511" t="str">
            <v>IN PROCESS</v>
          </cell>
          <cell r="O5511" t="str">
            <v/>
          </cell>
          <cell r="P5511">
            <v>45728</v>
          </cell>
          <cell r="Q5511" t="str">
            <v>0 Hari</v>
          </cell>
          <cell r="R5511">
            <v>45728</v>
          </cell>
          <cell r="S5511" t="str">
            <v>0 Hari</v>
          </cell>
          <cell r="T5511">
            <v>45728</v>
          </cell>
          <cell r="U5511" t="str">
            <v>0 Hari</v>
          </cell>
          <cell r="V5511"/>
          <cell r="W5511" t="str">
            <v/>
          </cell>
          <cell r="X5511"/>
          <cell r="Y5511" t="str">
            <v/>
          </cell>
          <cell r="Z5511">
            <v>45728</v>
          </cell>
          <cell r="AA5511" t="str">
            <v>45 Hari</v>
          </cell>
          <cell r="AB5511">
            <v>45773</v>
          </cell>
          <cell r="AC5511" t="str">
            <v>KMC BALIKPAPAN</v>
          </cell>
          <cell r="AD5511"/>
          <cell r="AE5511" t="str">
            <v>1 Hari</v>
          </cell>
          <cell r="AF5511"/>
          <cell r="AG5511"/>
          <cell r="AH5511"/>
          <cell r="AI5511"/>
          <cell r="AJ5511" t="str">
            <v/>
          </cell>
          <cell r="AK5511"/>
          <cell r="AL5511" t="str">
            <v/>
          </cell>
          <cell r="AM5511"/>
          <cell r="AN5511"/>
          <cell r="AO5511" t="str">
            <v/>
          </cell>
          <cell r="AP5511"/>
          <cell r="AQ5511"/>
          <cell r="AR5511" t="str">
            <v>GL SENT</v>
          </cell>
          <cell r="AS5511"/>
        </row>
        <row r="5512">
          <cell r="A5512">
            <v>5509</v>
          </cell>
          <cell r="B5512" t="str">
            <v>6302052206960001</v>
          </cell>
          <cell r="C5512" t="str">
            <v>W3</v>
          </cell>
          <cell r="D5512" t="str">
            <v>M Idham Kholid</v>
          </cell>
          <cell r="E5512">
            <v>82256967282</v>
          </cell>
          <cell r="F5512" t="str">
            <v>Operator CMT 106</v>
          </cell>
          <cell r="G5512" t="str">
            <v>Mining Operation</v>
          </cell>
          <cell r="H5512" t="str">
            <v>NON STAFF</v>
          </cell>
          <cell r="I5512" t="str">
            <v>IP - TABANG</v>
          </cell>
          <cell r="J5512" t="str">
            <v>WII 0325</v>
          </cell>
          <cell r="K5512" t="str">
            <v>Donna</v>
          </cell>
          <cell r="L5512" t="str">
            <v/>
          </cell>
          <cell r="M5512" t="str">
            <v>WAITING KIMPER</v>
          </cell>
          <cell r="N5512" t="str">
            <v>IN PROCESS</v>
          </cell>
          <cell r="O5512" t="str">
            <v>CMT</v>
          </cell>
          <cell r="P5512"/>
          <cell r="Q5512" t="str">
            <v/>
          </cell>
          <cell r="R5512"/>
          <cell r="S5512" t="str">
            <v/>
          </cell>
          <cell r="T5512"/>
          <cell r="U5512" t="str">
            <v/>
          </cell>
          <cell r="V5512"/>
          <cell r="W5512" t="str">
            <v/>
          </cell>
          <cell r="X5512"/>
          <cell r="Y5512" t="str">
            <v/>
          </cell>
          <cell r="Z5512"/>
          <cell r="AA5512" t="str">
            <v>45740 Hari</v>
          </cell>
          <cell r="AB5512">
            <v>45740</v>
          </cell>
          <cell r="AC5512" t="str">
            <v>TMC ANGSANA</v>
          </cell>
          <cell r="AD5512">
            <v>45753</v>
          </cell>
          <cell r="AE5512" t="str">
            <v>13 Hari</v>
          </cell>
          <cell r="AF5512">
            <v>45743</v>
          </cell>
          <cell r="AG5512" t="str">
            <v>Sp.PD ( Cholesterol-High Risk, Trigliserida, LDL ), Kurang pemeriksaan Alkohol Tes</v>
          </cell>
          <cell r="AH5512" t="str">
            <v>Medium Risk</v>
          </cell>
          <cell r="AI5512">
            <v>45761</v>
          </cell>
          <cell r="AJ5512" t="str">
            <v>1 Hari</v>
          </cell>
          <cell r="AK5512">
            <v>45762</v>
          </cell>
          <cell r="AL5512" t="str">
            <v>12 Hari</v>
          </cell>
          <cell r="AM5512">
            <v>45764</v>
          </cell>
          <cell r="AN5512"/>
          <cell r="AO5512" t="str">
            <v/>
          </cell>
          <cell r="AP5512"/>
          <cell r="AQ5512" t="str">
            <v>DONE</v>
          </cell>
          <cell r="AR5512" t="str">
            <v>fu BMI dan Kurang pemerkisaan tredmill</v>
          </cell>
          <cell r="AS5512">
            <v>45761</v>
          </cell>
        </row>
        <row r="5513">
          <cell r="A5513">
            <v>5510</v>
          </cell>
          <cell r="B5513" t="str">
            <v>6302102605910001</v>
          </cell>
          <cell r="C5513" t="str">
            <v>W2</v>
          </cell>
          <cell r="D5513" t="str">
            <v>Hidayatullah</v>
          </cell>
          <cell r="E5513">
            <v>82255033761</v>
          </cell>
          <cell r="F5513" t="str">
            <v>Operator HD 785/OHT 777</v>
          </cell>
          <cell r="G5513"/>
          <cell r="H5513" t="str">
            <v>NON STAFF</v>
          </cell>
          <cell r="I5513" t="str">
            <v>IP - TABANG</v>
          </cell>
          <cell r="J5513" t="str">
            <v>WII 0325</v>
          </cell>
          <cell r="K5513" t="str">
            <v>Donna</v>
          </cell>
          <cell r="L5513" t="str">
            <v/>
          </cell>
          <cell r="M5513" t="str">
            <v>WAITING KIMPER</v>
          </cell>
          <cell r="N5513" t="str">
            <v>IN PROCESS</v>
          </cell>
          <cell r="O5513" t="str">
            <v>100 Ton</v>
          </cell>
          <cell r="P5513"/>
          <cell r="Q5513" t="str">
            <v/>
          </cell>
          <cell r="R5513"/>
          <cell r="S5513" t="str">
            <v/>
          </cell>
          <cell r="T5513"/>
          <cell r="U5513" t="str">
            <v/>
          </cell>
          <cell r="V5513"/>
          <cell r="W5513" t="str">
            <v/>
          </cell>
          <cell r="X5513"/>
          <cell r="Y5513" t="str">
            <v/>
          </cell>
          <cell r="Z5513"/>
          <cell r="AA5513" t="str">
            <v>45737 Hari</v>
          </cell>
          <cell r="AB5513">
            <v>45737</v>
          </cell>
          <cell r="AC5513" t="str">
            <v>TMC ANGSANA</v>
          </cell>
          <cell r="AD5513">
            <v>45755</v>
          </cell>
          <cell r="AE5513" t="str">
            <v>18 Hari</v>
          </cell>
          <cell r="AF5513">
            <v>45741</v>
          </cell>
          <cell r="AG5513" t="str">
            <v>Konsultasi Gizi</v>
          </cell>
          <cell r="AH5513" t="str">
            <v>Low Risk</v>
          </cell>
          <cell r="AI5513">
            <v>45761</v>
          </cell>
          <cell r="AJ5513" t="str">
            <v>1 Hari</v>
          </cell>
          <cell r="AK5513">
            <v>45762</v>
          </cell>
          <cell r="AL5513" t="str">
            <v>12 Hari</v>
          </cell>
          <cell r="AM5513">
            <v>45764</v>
          </cell>
          <cell r="AN5513"/>
          <cell r="AO5513" t="str">
            <v/>
          </cell>
          <cell r="AP5513"/>
          <cell r="AQ5513" t="str">
            <v>DONE</v>
          </cell>
          <cell r="AR5513" t="str">
            <v xml:space="preserve">di ip tanggal 19/04/25 </v>
          </cell>
          <cell r="AS5513">
            <v>45761</v>
          </cell>
        </row>
        <row r="5514">
          <cell r="A5514">
            <v>5511</v>
          </cell>
          <cell r="B5514" t="str">
            <v>6401040212970093</v>
          </cell>
          <cell r="C5514"/>
          <cell r="D5514" t="str">
            <v>Anjar Wansyah</v>
          </cell>
          <cell r="E5514">
            <v>82354700512</v>
          </cell>
          <cell r="F5514" t="str">
            <v>Operator CMT 106</v>
          </cell>
          <cell r="G5514"/>
          <cell r="H5514" t="str">
            <v>NON STAFF</v>
          </cell>
          <cell r="I5514" t="str">
            <v>IP - TABANG</v>
          </cell>
          <cell r="J5514" t="str">
            <v>WII 0325</v>
          </cell>
          <cell r="K5514" t="str">
            <v>Donna</v>
          </cell>
          <cell r="L5514" t="str">
            <v/>
          </cell>
          <cell r="M5514" t="str">
            <v>MCU</v>
          </cell>
          <cell r="N5514" t="str">
            <v>FAILED</v>
          </cell>
          <cell r="O5514" t="str">
            <v>CMT</v>
          </cell>
          <cell r="P5514"/>
          <cell r="Q5514" t="str">
            <v/>
          </cell>
          <cell r="R5514"/>
          <cell r="S5514" t="str">
            <v/>
          </cell>
          <cell r="T5514"/>
          <cell r="U5514" t="str">
            <v/>
          </cell>
          <cell r="V5514"/>
          <cell r="W5514" t="str">
            <v/>
          </cell>
          <cell r="X5514"/>
          <cell r="Y5514" t="str">
            <v/>
          </cell>
          <cell r="Z5514"/>
          <cell r="AA5514" t="str">
            <v>45736 Hari</v>
          </cell>
          <cell r="AB5514">
            <v>45736</v>
          </cell>
          <cell r="AC5514" t="str">
            <v>KMC BALIKPAPAN</v>
          </cell>
          <cell r="AD5514">
            <v>45740</v>
          </cell>
          <cell r="AE5514" t="str">
            <v>4 Hari</v>
          </cell>
          <cell r="AF5514"/>
          <cell r="AG5514" t="str">
            <v>Unfit ( BMI )</v>
          </cell>
          <cell r="AH5514" t="str">
            <v>High Risk</v>
          </cell>
          <cell r="AI5514"/>
          <cell r="AJ5514" t="str">
            <v/>
          </cell>
          <cell r="AK5514"/>
          <cell r="AL5514" t="str">
            <v/>
          </cell>
          <cell r="AM5514"/>
          <cell r="AN5514"/>
          <cell r="AO5514" t="str">
            <v/>
          </cell>
          <cell r="AP5514"/>
          <cell r="AQ5514"/>
          <cell r="AR5514" t="str">
            <v>UNFIT</v>
          </cell>
          <cell r="AS5514"/>
        </row>
        <row r="5515">
          <cell r="A5515">
            <v>5512</v>
          </cell>
          <cell r="B5515" t="str">
            <v>6402081007890006</v>
          </cell>
          <cell r="C5515"/>
          <cell r="D5515" t="str">
            <v>Samsun Ijan</v>
          </cell>
          <cell r="E5515" t="str">
            <v>082148196610</v>
          </cell>
          <cell r="F5515" t="str">
            <v>Operator HDWT 773/465</v>
          </cell>
          <cell r="G5515"/>
          <cell r="H5515" t="str">
            <v>NON STAFF</v>
          </cell>
          <cell r="I5515" t="str">
            <v>IP - TABANG</v>
          </cell>
          <cell r="J5515" t="str">
            <v>SITE</v>
          </cell>
          <cell r="K5515" t="str">
            <v>Donna</v>
          </cell>
          <cell r="L5515" t="str">
            <v/>
          </cell>
          <cell r="M5515" t="str">
            <v>MCU</v>
          </cell>
          <cell r="N5515" t="str">
            <v>IN PROCESS</v>
          </cell>
          <cell r="O5515" t="str">
            <v/>
          </cell>
          <cell r="P5515"/>
          <cell r="Q5515" t="str">
            <v/>
          </cell>
          <cell r="R5515"/>
          <cell r="S5515" t="str">
            <v/>
          </cell>
          <cell r="T5515"/>
          <cell r="U5515" t="str">
            <v/>
          </cell>
          <cell r="V5515"/>
          <cell r="W5515" t="str">
            <v/>
          </cell>
          <cell r="X5515"/>
          <cell r="Y5515" t="str">
            <v/>
          </cell>
          <cell r="Z5515"/>
          <cell r="AA5515" t="str">
            <v/>
          </cell>
          <cell r="AB5515"/>
          <cell r="AC5515"/>
          <cell r="AD5515"/>
          <cell r="AE5515" t="str">
            <v/>
          </cell>
          <cell r="AF5515"/>
          <cell r="AG5515"/>
          <cell r="AH5515"/>
          <cell r="AI5515"/>
          <cell r="AJ5515" t="str">
            <v/>
          </cell>
          <cell r="AK5515"/>
          <cell r="AL5515" t="str">
            <v/>
          </cell>
          <cell r="AM5515"/>
          <cell r="AN5515"/>
          <cell r="AO5515" t="str">
            <v/>
          </cell>
          <cell r="AP5515"/>
          <cell r="AQ5515"/>
          <cell r="AR5515"/>
          <cell r="AS5515"/>
        </row>
        <row r="5516">
          <cell r="A5516">
            <v>5513</v>
          </cell>
          <cell r="B5516">
            <v>0</v>
          </cell>
          <cell r="C5516"/>
          <cell r="D5516" t="str">
            <v>Diva Febrian</v>
          </cell>
          <cell r="E5516">
            <v>85654867465</v>
          </cell>
          <cell r="F5516" t="str">
            <v>Operator Double Trailer_SYR</v>
          </cell>
          <cell r="G5516"/>
          <cell r="H5516" t="str">
            <v>NON STAFF</v>
          </cell>
          <cell r="I5516" t="str">
            <v>IP - SENYIUR</v>
          </cell>
          <cell r="J5516" t="str">
            <v>HO</v>
          </cell>
          <cell r="K5516" t="str">
            <v>Luthfi</v>
          </cell>
          <cell r="L5516" t="str">
            <v/>
          </cell>
          <cell r="M5516" t="str">
            <v>INTERVIEW HC</v>
          </cell>
          <cell r="N5516" t="str">
            <v>FAILED</v>
          </cell>
          <cell r="O5516" t="str">
            <v/>
          </cell>
          <cell r="P5516"/>
          <cell r="Q5516" t="str">
            <v/>
          </cell>
          <cell r="R5516"/>
          <cell r="S5516" t="str">
            <v/>
          </cell>
          <cell r="T5516"/>
          <cell r="U5516" t="str">
            <v/>
          </cell>
          <cell r="V5516"/>
          <cell r="W5516" t="str">
            <v/>
          </cell>
          <cell r="X5516"/>
          <cell r="Y5516" t="str">
            <v/>
          </cell>
          <cell r="Z5516"/>
          <cell r="AA5516" t="str">
            <v/>
          </cell>
          <cell r="AB5516"/>
          <cell r="AC5516"/>
          <cell r="AD5516"/>
          <cell r="AE5516" t="str">
            <v/>
          </cell>
          <cell r="AF5516"/>
          <cell r="AG5516"/>
          <cell r="AH5516"/>
          <cell r="AI5516"/>
          <cell r="AJ5516" t="str">
            <v/>
          </cell>
          <cell r="AK5516"/>
          <cell r="AL5516" t="str">
            <v/>
          </cell>
          <cell r="AM5516"/>
          <cell r="AN5516"/>
          <cell r="AO5516" t="str">
            <v/>
          </cell>
          <cell r="AP5516"/>
          <cell r="AQ5516"/>
          <cell r="AR5516" t="str">
            <v>pengalaman blm 1 thn (banyak lupa mengenai unit karena sdh lama tdk bawa)</v>
          </cell>
          <cell r="AS5516"/>
        </row>
        <row r="5517">
          <cell r="A5517">
            <v>5514</v>
          </cell>
          <cell r="B5517" t="str">
            <v>3304031407800008</v>
          </cell>
          <cell r="C5517"/>
          <cell r="D5517" t="str">
            <v>Teguh Supriyanto</v>
          </cell>
          <cell r="E5517">
            <v>85200965311</v>
          </cell>
          <cell r="F5517" t="str">
            <v>Operator Double Trailer_SYR</v>
          </cell>
          <cell r="G5517"/>
          <cell r="H5517" t="str">
            <v>NON STAFF</v>
          </cell>
          <cell r="I5517" t="str">
            <v>IP - SENYIUR</v>
          </cell>
          <cell r="J5517" t="str">
            <v>HO</v>
          </cell>
          <cell r="K5517" t="str">
            <v>Jamal</v>
          </cell>
          <cell r="L5517" t="str">
            <v>28 Hari</v>
          </cell>
          <cell r="M5517" t="str">
            <v>MCU</v>
          </cell>
          <cell r="N5517" t="str">
            <v>FAILED</v>
          </cell>
          <cell r="O5517" t="str">
            <v/>
          </cell>
          <cell r="P5517">
            <v>45735</v>
          </cell>
          <cell r="Q5517" t="str">
            <v>0 Hari</v>
          </cell>
          <cell r="R5517">
            <v>45735</v>
          </cell>
          <cell r="S5517" t="str">
            <v>0 Hari</v>
          </cell>
          <cell r="T5517">
            <v>45735</v>
          </cell>
          <cell r="U5517" t="str">
            <v>3 Hari</v>
          </cell>
          <cell r="V5517"/>
          <cell r="W5517" t="str">
            <v/>
          </cell>
          <cell r="X5517"/>
          <cell r="Y5517" t="str">
            <v/>
          </cell>
          <cell r="Z5517">
            <v>45738</v>
          </cell>
          <cell r="AA5517" t="str">
            <v>25 Hari</v>
          </cell>
          <cell r="AB5517">
            <v>45763</v>
          </cell>
          <cell r="AC5517" t="str">
            <v>TMC YOGYAKARTA</v>
          </cell>
          <cell r="AD5517">
            <v>45766</v>
          </cell>
          <cell r="AE5517" t="str">
            <v>3 Hari</v>
          </cell>
          <cell r="AF5517"/>
          <cell r="AG5517" t="str">
            <v>BMI 33.12 
standar BMI &lt; 30</v>
          </cell>
          <cell r="AH5517" t="str">
            <v>High Risk</v>
          </cell>
          <cell r="AI5517"/>
          <cell r="AJ5517" t="str">
            <v/>
          </cell>
          <cell r="AK5517"/>
          <cell r="AL5517" t="str">
            <v/>
          </cell>
          <cell r="AM5517"/>
          <cell r="AN5517"/>
          <cell r="AO5517" t="str">
            <v/>
          </cell>
          <cell r="AP5517"/>
          <cell r="AQ5517"/>
          <cell r="AR5517" t="str">
            <v>UNFIT</v>
          </cell>
          <cell r="AS5517"/>
        </row>
        <row r="5518">
          <cell r="A5518">
            <v>5515</v>
          </cell>
          <cell r="B5518" t="str">
            <v>7604010103800003</v>
          </cell>
          <cell r="C5518"/>
          <cell r="D5518" t="str">
            <v>Muhammad Rusdi</v>
          </cell>
          <cell r="E5518">
            <v>82337278679</v>
          </cell>
          <cell r="F5518" t="str">
            <v>Driver WT</v>
          </cell>
          <cell r="G5518"/>
          <cell r="H5518" t="str">
            <v>NON STAFF</v>
          </cell>
          <cell r="I5518" t="str">
            <v>GAM - SANGKULIRANG</v>
          </cell>
          <cell r="J5518" t="str">
            <v>HO</v>
          </cell>
          <cell r="K5518" t="str">
            <v>Kurniawan</v>
          </cell>
          <cell r="L5518" t="str">
            <v/>
          </cell>
          <cell r="M5518" t="str">
            <v>PLAN ONSITE</v>
          </cell>
          <cell r="N5518" t="str">
            <v>IN PROCESS</v>
          </cell>
          <cell r="O5518" t="str">
            <v/>
          </cell>
          <cell r="P5518"/>
          <cell r="Q5518" t="str">
            <v/>
          </cell>
          <cell r="R5518"/>
          <cell r="S5518" t="str">
            <v/>
          </cell>
          <cell r="T5518"/>
          <cell r="U5518" t="str">
            <v/>
          </cell>
          <cell r="V5518"/>
          <cell r="W5518" t="str">
            <v/>
          </cell>
          <cell r="X5518"/>
          <cell r="Y5518" t="str">
            <v/>
          </cell>
          <cell r="Z5518"/>
          <cell r="AA5518" t="str">
            <v>45736 Hari</v>
          </cell>
          <cell r="AB5518">
            <v>45736</v>
          </cell>
          <cell r="AC5518" t="str">
            <v>TMC MAKASSAR</v>
          </cell>
          <cell r="AD5518">
            <v>45756</v>
          </cell>
          <cell r="AE5518" t="str">
            <v>20 Hari</v>
          </cell>
          <cell r="AF5518">
            <v>45740</v>
          </cell>
          <cell r="AG5518" t="str">
            <v>FU:
1. dr. Gigi (Terdapat Carries)
Kurang Pemeriksaan
1. TPHA
2. BTA Sputum
3. HIV
Lakukan konsultasi ke dokter Sp. Paru terkait hasil pemeriksaan Sputum BTA +1.</v>
          </cell>
          <cell r="AH5518" t="str">
            <v>Low Risk</v>
          </cell>
          <cell r="AI5518">
            <v>45761</v>
          </cell>
          <cell r="AJ5518" t="str">
            <v>13 Hari</v>
          </cell>
          <cell r="AK5518"/>
          <cell r="AL5518" t="str">
            <v/>
          </cell>
          <cell r="AM5518">
            <v>45761</v>
          </cell>
          <cell r="AN5518"/>
          <cell r="AO5518" t="str">
            <v/>
          </cell>
          <cell r="AP5518"/>
          <cell r="AQ5518" t="str">
            <v>DONE</v>
          </cell>
          <cell r="AR5518" t="str">
            <v>onsite tgl 14.04.25</v>
          </cell>
          <cell r="AS5518"/>
        </row>
        <row r="5519">
          <cell r="A5519">
            <v>5516</v>
          </cell>
          <cell r="B5519" t="str">
            <v>6402070107910043</v>
          </cell>
          <cell r="C5519"/>
          <cell r="D5519" t="str">
            <v>Muttaqin</v>
          </cell>
          <cell r="E5519">
            <v>85333484325</v>
          </cell>
          <cell r="F5519" t="str">
            <v>Operator (Compactor)</v>
          </cell>
          <cell r="G5519"/>
          <cell r="H5519" t="str">
            <v>NON STAFF</v>
          </cell>
          <cell r="I5519" t="str">
            <v>GAM - SANGKULIRANG</v>
          </cell>
          <cell r="J5519" t="str">
            <v>HO</v>
          </cell>
          <cell r="K5519" t="str">
            <v>Kurniawan</v>
          </cell>
          <cell r="L5519" t="str">
            <v/>
          </cell>
          <cell r="M5519" t="str">
            <v>MCU</v>
          </cell>
          <cell r="N5519" t="str">
            <v>FAILED</v>
          </cell>
          <cell r="O5519" t="str">
            <v/>
          </cell>
          <cell r="P5519"/>
          <cell r="Q5519" t="str">
            <v/>
          </cell>
          <cell r="R5519"/>
          <cell r="S5519" t="str">
            <v/>
          </cell>
          <cell r="T5519"/>
          <cell r="U5519" t="str">
            <v/>
          </cell>
          <cell r="V5519"/>
          <cell r="W5519" t="str">
            <v/>
          </cell>
          <cell r="X5519"/>
          <cell r="Y5519" t="str">
            <v/>
          </cell>
          <cell r="Z5519"/>
          <cell r="AA5519" t="str">
            <v>45736 Hari</v>
          </cell>
          <cell r="AB5519">
            <v>45736</v>
          </cell>
          <cell r="AC5519" t="str">
            <v>TMC MAKASSAR</v>
          </cell>
          <cell r="AD5519"/>
          <cell r="AE5519" t="str">
            <v>38 Hari</v>
          </cell>
          <cell r="AF5519"/>
          <cell r="AG5519"/>
          <cell r="AH5519"/>
          <cell r="AI5519"/>
          <cell r="AJ5519" t="str">
            <v/>
          </cell>
          <cell r="AK5519"/>
          <cell r="AL5519" t="str">
            <v/>
          </cell>
          <cell r="AM5519"/>
          <cell r="AN5519"/>
          <cell r="AO5519" t="str">
            <v/>
          </cell>
          <cell r="AP5519"/>
          <cell r="AQ5519"/>
          <cell r="AR5519" t="str">
            <v>HILANG KABAR</v>
          </cell>
          <cell r="AS5519"/>
        </row>
        <row r="5520">
          <cell r="A5520">
            <v>5517</v>
          </cell>
          <cell r="B5520" t="str">
            <v>6403052007810003</v>
          </cell>
          <cell r="C5520"/>
          <cell r="D5520" t="str">
            <v>Yunus Sampa</v>
          </cell>
          <cell r="E5520">
            <v>85399605225</v>
          </cell>
          <cell r="F5520" t="str">
            <v>Operator Double Trailer_SYR</v>
          </cell>
          <cell r="G5520" t="str">
            <v>Mining Operation</v>
          </cell>
          <cell r="H5520" t="str">
            <v>NON STAFF</v>
          </cell>
          <cell r="I5520" t="str">
            <v>IP - SENYIUR</v>
          </cell>
          <cell r="J5520" t="str">
            <v>HO</v>
          </cell>
          <cell r="K5520" t="str">
            <v>Jamal</v>
          </cell>
          <cell r="L5520" t="str">
            <v>39 Hari</v>
          </cell>
          <cell r="M5520" t="str">
            <v>FU MCU</v>
          </cell>
          <cell r="N5520" t="str">
            <v>IN PROCESS</v>
          </cell>
          <cell r="O5520" t="str">
            <v/>
          </cell>
          <cell r="P5520">
            <v>45735</v>
          </cell>
          <cell r="Q5520" t="str">
            <v>0 Hari</v>
          </cell>
          <cell r="R5520">
            <v>45735</v>
          </cell>
          <cell r="S5520" t="str">
            <v>0 Hari</v>
          </cell>
          <cell r="T5520">
            <v>45735</v>
          </cell>
          <cell r="U5520" t="str">
            <v>3 Hari</v>
          </cell>
          <cell r="V5520"/>
          <cell r="W5520" t="str">
            <v/>
          </cell>
          <cell r="X5520"/>
          <cell r="Y5520" t="str">
            <v/>
          </cell>
          <cell r="Z5520">
            <v>45738</v>
          </cell>
          <cell r="AA5520" t="str">
            <v>13 Hari</v>
          </cell>
          <cell r="AB5520">
            <v>45751</v>
          </cell>
          <cell r="AC5520" t="str">
            <v>TMC BERAU PEMUDA</v>
          </cell>
          <cell r="AD5520"/>
          <cell r="AE5520" t="str">
            <v>23 Hari</v>
          </cell>
          <cell r="AF5520">
            <v>45756</v>
          </cell>
          <cell r="AG5520" t="str">
            <v>1. dokter Sp.M (Miopia)
2. ⁠dokter Sp.GK (BMI)
3. ⁠dokter Sp.PD (Kolesterol Total, LDL, Asam Urat, Urin Lengkap)
pemeriksaan yang kurang : Treadmill test</v>
          </cell>
          <cell r="AH5520" t="str">
            <v>Medium Risk</v>
          </cell>
          <cell r="AI5520"/>
          <cell r="AJ5520" t="str">
            <v/>
          </cell>
          <cell r="AK5520"/>
          <cell r="AL5520" t="str">
            <v/>
          </cell>
          <cell r="AM5520"/>
          <cell r="AN5520"/>
          <cell r="AO5520" t="str">
            <v/>
          </cell>
          <cell r="AP5520"/>
          <cell r="AQ5520"/>
          <cell r="AR5520" t="str">
            <v>WAIT HASIL FU</v>
          </cell>
          <cell r="AS5520"/>
        </row>
        <row r="5521">
          <cell r="A5521">
            <v>5518</v>
          </cell>
          <cell r="B5521" t="str">
            <v>6309062803940005</v>
          </cell>
          <cell r="C5521" t="str">
            <v>W2</v>
          </cell>
          <cell r="D5521" t="str">
            <v>Candy Wisma Sunaryo</v>
          </cell>
          <cell r="E5521">
            <v>85347819291</v>
          </cell>
          <cell r="F5521" t="str">
            <v>Operator HD 785/OHT 777</v>
          </cell>
          <cell r="G5521" t="str">
            <v>Mining Operation</v>
          </cell>
          <cell r="H5521" t="str">
            <v>NON STAFF</v>
          </cell>
          <cell r="I5521" t="str">
            <v>IP - TABANG</v>
          </cell>
          <cell r="J5521" t="str">
            <v>WII 0325</v>
          </cell>
          <cell r="K5521" t="str">
            <v>Donna</v>
          </cell>
          <cell r="L5521" t="str">
            <v/>
          </cell>
          <cell r="M5521" t="str">
            <v>WAITING KIMPER</v>
          </cell>
          <cell r="N5521" t="str">
            <v>IN PROCESS</v>
          </cell>
          <cell r="O5521" t="str">
            <v>100 Ton</v>
          </cell>
          <cell r="P5521"/>
          <cell r="Q5521" t="str">
            <v/>
          </cell>
          <cell r="R5521"/>
          <cell r="S5521" t="str">
            <v/>
          </cell>
          <cell r="T5521"/>
          <cell r="U5521" t="str">
            <v/>
          </cell>
          <cell r="V5521"/>
          <cell r="W5521" t="str">
            <v/>
          </cell>
          <cell r="X5521"/>
          <cell r="Y5521" t="str">
            <v/>
          </cell>
          <cell r="Z5521"/>
          <cell r="AA5521" t="str">
            <v>45740 Hari</v>
          </cell>
          <cell r="AB5521">
            <v>45740</v>
          </cell>
          <cell r="AC5521" t="str">
            <v>TMC TANJUNG TABALONG</v>
          </cell>
          <cell r="AD5521">
            <v>45758</v>
          </cell>
          <cell r="AE5521" t="str">
            <v>18 Hari</v>
          </cell>
          <cell r="AF5521">
            <v>45742</v>
          </cell>
          <cell r="AG5521" t="str">
            <v>Sp.GK ( BMI )</v>
          </cell>
          <cell r="AH5521" t="str">
            <v>Low Risk</v>
          </cell>
          <cell r="AI5521">
            <v>45763</v>
          </cell>
          <cell r="AJ5521" t="str">
            <v>1 Hari</v>
          </cell>
          <cell r="AK5521">
            <v>45764</v>
          </cell>
          <cell r="AL5521" t="str">
            <v>2 Hari</v>
          </cell>
          <cell r="AM5521">
            <v>45765</v>
          </cell>
          <cell r="AN5521">
            <v>45766</v>
          </cell>
          <cell r="AO5521" t="str">
            <v>8 Hari</v>
          </cell>
          <cell r="AP5521"/>
          <cell r="AQ5521" t="str">
            <v>DONE</v>
          </cell>
          <cell r="AR5521" t="str">
            <v xml:space="preserve">di ip tanggal 19/04/25 </v>
          </cell>
          <cell r="AS5521">
            <v>45759</v>
          </cell>
        </row>
        <row r="5522">
          <cell r="A5522">
            <v>5519</v>
          </cell>
          <cell r="B5522" t="str">
            <v>3308212503970001</v>
          </cell>
          <cell r="C5522">
            <v>25040437</v>
          </cell>
          <cell r="D5522" t="str">
            <v>Lingga Dian Rahmaji</v>
          </cell>
          <cell r="E5522">
            <v>82178562242</v>
          </cell>
          <cell r="F5522" t="str">
            <v>Operator HD 785/OHT 777</v>
          </cell>
          <cell r="G5522" t="str">
            <v>Mining Operation</v>
          </cell>
          <cell r="H5522" t="str">
            <v>NON STAFF</v>
          </cell>
          <cell r="I5522" t="str">
            <v>IP - TABANG</v>
          </cell>
          <cell r="J5522" t="str">
            <v>WII 0325</v>
          </cell>
          <cell r="K5522" t="str">
            <v>Donna</v>
          </cell>
          <cell r="L5522" t="str">
            <v/>
          </cell>
          <cell r="M5522" t="str">
            <v>EXISTING</v>
          </cell>
          <cell r="N5522" t="str">
            <v>CLOSE HIRED</v>
          </cell>
          <cell r="O5522" t="str">
            <v>100 Ton</v>
          </cell>
          <cell r="P5522"/>
          <cell r="Q5522" t="str">
            <v/>
          </cell>
          <cell r="R5522"/>
          <cell r="S5522" t="str">
            <v/>
          </cell>
          <cell r="T5522"/>
          <cell r="U5522" t="str">
            <v/>
          </cell>
          <cell r="V5522"/>
          <cell r="W5522" t="str">
            <v/>
          </cell>
          <cell r="X5522"/>
          <cell r="Y5522" t="str">
            <v/>
          </cell>
          <cell r="Z5522"/>
          <cell r="AA5522" t="str">
            <v>45738 Hari</v>
          </cell>
          <cell r="AB5522">
            <v>45738</v>
          </cell>
          <cell r="AC5522" t="str">
            <v>KMC BALIKPAPAN</v>
          </cell>
          <cell r="AD5522">
            <v>45741</v>
          </cell>
          <cell r="AE5522" t="str">
            <v>3 Hari</v>
          </cell>
          <cell r="AF5522"/>
          <cell r="AG5522"/>
          <cell r="AH5522"/>
          <cell r="AI5522">
            <v>45751</v>
          </cell>
          <cell r="AJ5522" t="str">
            <v>1 Hari</v>
          </cell>
          <cell r="AK5522">
            <v>45752</v>
          </cell>
          <cell r="AL5522" t="str">
            <v>22 Hari</v>
          </cell>
          <cell r="AM5522">
            <v>45753</v>
          </cell>
          <cell r="AN5522"/>
          <cell r="AO5522" t="str">
            <v/>
          </cell>
          <cell r="AP5522">
            <v>45755</v>
          </cell>
          <cell r="AQ5522" t="str">
            <v>DONE</v>
          </cell>
          <cell r="AR5522"/>
          <cell r="AS5522">
            <v>45755</v>
          </cell>
        </row>
        <row r="5523">
          <cell r="A5523">
            <v>5520</v>
          </cell>
          <cell r="B5523" t="str">
            <v>6409032606910005</v>
          </cell>
          <cell r="C5523"/>
          <cell r="D5523" t="str">
            <v>Abdul Yasir</v>
          </cell>
          <cell r="E5523">
            <v>81520322064</v>
          </cell>
          <cell r="F5523" t="str">
            <v>Operator HD 785/OHT 777</v>
          </cell>
          <cell r="G5523" t="str">
            <v>Mining Operation</v>
          </cell>
          <cell r="H5523" t="str">
            <v>NON STAFF</v>
          </cell>
          <cell r="I5523" t="str">
            <v>IP - TABANG</v>
          </cell>
          <cell r="J5523" t="str">
            <v>WII 0325</v>
          </cell>
          <cell r="K5523" t="str">
            <v>Donna</v>
          </cell>
          <cell r="L5523" t="str">
            <v/>
          </cell>
          <cell r="M5523" t="str">
            <v>MCU</v>
          </cell>
          <cell r="N5523" t="str">
            <v>FAILED</v>
          </cell>
          <cell r="O5523" t="str">
            <v>100 Ton</v>
          </cell>
          <cell r="P5523"/>
          <cell r="Q5523" t="str">
            <v/>
          </cell>
          <cell r="R5523"/>
          <cell r="S5523" t="str">
            <v/>
          </cell>
          <cell r="T5523"/>
          <cell r="U5523" t="str">
            <v/>
          </cell>
          <cell r="V5523"/>
          <cell r="W5523" t="str">
            <v/>
          </cell>
          <cell r="X5523"/>
          <cell r="Y5523" t="str">
            <v/>
          </cell>
          <cell r="Z5523"/>
          <cell r="AA5523" t="str">
            <v>45740 Hari</v>
          </cell>
          <cell r="AB5523">
            <v>45740</v>
          </cell>
          <cell r="AC5523" t="str">
            <v>TMC BATU SOPANG</v>
          </cell>
          <cell r="AD5523">
            <v>45743</v>
          </cell>
          <cell r="AE5523" t="str">
            <v>3 Hari</v>
          </cell>
          <cell r="AF5523"/>
          <cell r="AG5523" t="str">
            <v>Unfit ( Foto Rontgen )</v>
          </cell>
          <cell r="AH5523" t="str">
            <v>High Risk</v>
          </cell>
          <cell r="AI5523"/>
          <cell r="AJ5523" t="str">
            <v/>
          </cell>
          <cell r="AK5523"/>
          <cell r="AL5523" t="str">
            <v/>
          </cell>
          <cell r="AM5523"/>
          <cell r="AN5523"/>
          <cell r="AO5523" t="str">
            <v/>
          </cell>
          <cell r="AP5523"/>
          <cell r="AQ5523"/>
          <cell r="AR5523" t="str">
            <v>UNFIT</v>
          </cell>
          <cell r="AS5523">
            <v>45759</v>
          </cell>
        </row>
        <row r="5524">
          <cell r="A5524">
            <v>5521</v>
          </cell>
          <cell r="B5524" t="str">
            <v>6408022902880001</v>
          </cell>
          <cell r="C5524" t="str">
            <v>W2</v>
          </cell>
          <cell r="D5524" t="str">
            <v>Dominikus Iko</v>
          </cell>
          <cell r="E5524">
            <v>82252599028</v>
          </cell>
          <cell r="F5524" t="str">
            <v>Operator CMT 106</v>
          </cell>
          <cell r="G5524"/>
          <cell r="H5524" t="str">
            <v>NON STAFF</v>
          </cell>
          <cell r="I5524" t="str">
            <v>IP - TABANG</v>
          </cell>
          <cell r="J5524" t="str">
            <v>SITE</v>
          </cell>
          <cell r="K5524" t="str">
            <v>Donna</v>
          </cell>
          <cell r="L5524" t="str">
            <v/>
          </cell>
          <cell r="M5524" t="str">
            <v>WAITING KIMPER</v>
          </cell>
          <cell r="N5524" t="str">
            <v>IN PROCESS</v>
          </cell>
          <cell r="O5524" t="str">
            <v>CMT</v>
          </cell>
          <cell r="P5524"/>
          <cell r="Q5524" t="str">
            <v/>
          </cell>
          <cell r="R5524"/>
          <cell r="S5524" t="str">
            <v/>
          </cell>
          <cell r="T5524"/>
          <cell r="U5524" t="str">
            <v/>
          </cell>
          <cell r="V5524"/>
          <cell r="W5524" t="str">
            <v/>
          </cell>
          <cell r="X5524"/>
          <cell r="Y5524" t="str">
            <v/>
          </cell>
          <cell r="Z5524"/>
          <cell r="AA5524" t="str">
            <v>45741 Hari</v>
          </cell>
          <cell r="AB5524">
            <v>45741</v>
          </cell>
          <cell r="AC5524" t="str">
            <v>KMC BALIKPAPAN</v>
          </cell>
          <cell r="AD5524">
            <v>45755</v>
          </cell>
          <cell r="AE5524" t="str">
            <v>14 Hari</v>
          </cell>
          <cell r="AF5524">
            <v>45744</v>
          </cell>
          <cell r="AG5524" t="str">
            <v>Terapi obat dari Dokter spesialis dalam SGPT Tinggi</v>
          </cell>
          <cell r="AH5524" t="str">
            <v>Low Risk</v>
          </cell>
          <cell r="AI5524">
            <v>45761</v>
          </cell>
          <cell r="AJ5524" t="str">
            <v>1 Hari</v>
          </cell>
          <cell r="AK5524">
            <v>45762</v>
          </cell>
          <cell r="AL5524" t="str">
            <v>12 Hari</v>
          </cell>
          <cell r="AM5524">
            <v>45764</v>
          </cell>
          <cell r="AN5524"/>
          <cell r="AO5524" t="str">
            <v/>
          </cell>
          <cell r="AP5524"/>
          <cell r="AQ5524" t="str">
            <v>DONE</v>
          </cell>
          <cell r="AR5524" t="str">
            <v>sks belum terbit dari IP</v>
          </cell>
          <cell r="AS5524">
            <v>45758</v>
          </cell>
        </row>
        <row r="5525">
          <cell r="A5525">
            <v>5522</v>
          </cell>
          <cell r="B5525" t="str">
            <v>3324052007810002</v>
          </cell>
          <cell r="C5525"/>
          <cell r="D5525" t="str">
            <v>Sugeng Riyanto</v>
          </cell>
          <cell r="E5525">
            <v>81392431870</v>
          </cell>
          <cell r="F5525" t="str">
            <v>Operator Double Trailer_SYR</v>
          </cell>
          <cell r="G5525"/>
          <cell r="H5525" t="str">
            <v>NON STAFF</v>
          </cell>
          <cell r="I5525" t="str">
            <v>IP - SENYIUR</v>
          </cell>
          <cell r="J5525" t="str">
            <v>HO</v>
          </cell>
          <cell r="K5525" t="str">
            <v>Jamal</v>
          </cell>
          <cell r="L5525" t="str">
            <v>0 Hari</v>
          </cell>
          <cell r="M5525" t="str">
            <v>INTERVIEW HC</v>
          </cell>
          <cell r="N5525" t="str">
            <v>FAILED</v>
          </cell>
          <cell r="O5525" t="str">
            <v/>
          </cell>
          <cell r="P5525">
            <v>45735</v>
          </cell>
          <cell r="Q5525" t="str">
            <v>0 Hari</v>
          </cell>
          <cell r="R5525">
            <v>45735</v>
          </cell>
          <cell r="S5525" t="str">
            <v/>
          </cell>
          <cell r="T5525"/>
          <cell r="U5525" t="str">
            <v/>
          </cell>
          <cell r="V5525"/>
          <cell r="W5525" t="str">
            <v/>
          </cell>
          <cell r="X5525"/>
          <cell r="Y5525" t="str">
            <v/>
          </cell>
          <cell r="Z5525"/>
          <cell r="AA5525" t="str">
            <v/>
          </cell>
          <cell r="AB5525"/>
          <cell r="AC5525"/>
          <cell r="AD5525"/>
          <cell r="AE5525" t="str">
            <v/>
          </cell>
          <cell r="AF5525"/>
          <cell r="AG5525"/>
          <cell r="AH5525"/>
          <cell r="AI5525"/>
          <cell r="AJ5525" t="str">
            <v/>
          </cell>
          <cell r="AK5525"/>
          <cell r="AL5525" t="str">
            <v/>
          </cell>
          <cell r="AM5525"/>
          <cell r="AN5525"/>
          <cell r="AO5525" t="str">
            <v/>
          </cell>
          <cell r="AP5525"/>
          <cell r="AQ5525"/>
          <cell r="AR5525" t="str">
            <v>pengalaman hanya single</v>
          </cell>
          <cell r="AS5525"/>
        </row>
        <row r="5526">
          <cell r="A5526">
            <v>5523</v>
          </cell>
          <cell r="B5526" t="str">
            <v>6309041608050001</v>
          </cell>
          <cell r="C5526"/>
          <cell r="D5526" t="str">
            <v>Noor Andi Prayogo</v>
          </cell>
          <cell r="E5526">
            <v>83865172407</v>
          </cell>
          <cell r="F5526" t="str">
            <v>PMDP</v>
          </cell>
          <cell r="G5526" t="str">
            <v>TND</v>
          </cell>
          <cell r="H5526" t="str">
            <v>NON STAFF</v>
          </cell>
          <cell r="I5526" t="str">
            <v>IP - TABANG</v>
          </cell>
          <cell r="J5526" t="str">
            <v>HO</v>
          </cell>
          <cell r="K5526" t="str">
            <v>Kurniawan</v>
          </cell>
          <cell r="L5526" t="str">
            <v/>
          </cell>
          <cell r="M5526" t="str">
            <v>FU MCU</v>
          </cell>
          <cell r="N5526" t="str">
            <v>IN PROCESS</v>
          </cell>
          <cell r="O5526" t="str">
            <v/>
          </cell>
          <cell r="P5526"/>
          <cell r="Q5526" t="str">
            <v/>
          </cell>
          <cell r="R5526"/>
          <cell r="S5526" t="str">
            <v/>
          </cell>
          <cell r="T5526"/>
          <cell r="U5526" t="str">
            <v/>
          </cell>
          <cell r="V5526"/>
          <cell r="W5526" t="str">
            <v/>
          </cell>
          <cell r="X5526"/>
          <cell r="Y5526" t="str">
            <v/>
          </cell>
          <cell r="Z5526"/>
          <cell r="AA5526" t="str">
            <v>45736 Hari</v>
          </cell>
          <cell r="AB5526">
            <v>45736</v>
          </cell>
          <cell r="AC5526" t="str">
            <v>TMC TANJUNG TABALONG</v>
          </cell>
          <cell r="AD5526"/>
          <cell r="AE5526" t="str">
            <v>38 Hari</v>
          </cell>
          <cell r="AF5526">
            <v>45742</v>
          </cell>
          <cell r="AG5526" t="str">
            <v>Drg ( Caries ), Sp.PD ( Cholesterol, LDL-High Risk ), Sp.OT ( Scar antebrachii dextra - Terpasang Pen/Implan tidak ), Kurang pemeriksaan Alkohol Tes.</v>
          </cell>
          <cell r="AH5526" t="str">
            <v>High Risk</v>
          </cell>
          <cell r="AI5526"/>
          <cell r="AJ5526" t="str">
            <v/>
          </cell>
          <cell r="AK5526"/>
          <cell r="AL5526" t="str">
            <v/>
          </cell>
          <cell r="AM5526"/>
          <cell r="AN5526"/>
          <cell r="AO5526" t="str">
            <v/>
          </cell>
          <cell r="AP5526"/>
          <cell r="AQ5526"/>
          <cell r="AR5526" t="str">
            <v>WAIT HASIL FU</v>
          </cell>
          <cell r="AS5526"/>
        </row>
        <row r="5527">
          <cell r="A5527">
            <v>5524</v>
          </cell>
          <cell r="B5527" t="str">
            <v>6402071704980001</v>
          </cell>
          <cell r="C5527" t="str">
            <v>W3</v>
          </cell>
          <cell r="D5527" t="str">
            <v>Abdul Ra'is</v>
          </cell>
          <cell r="E5527">
            <v>85654876970</v>
          </cell>
          <cell r="F5527" t="str">
            <v>Operator CMT 106</v>
          </cell>
          <cell r="G5527" t="str">
            <v>Mining Operation</v>
          </cell>
          <cell r="H5527" t="str">
            <v>NON STAFF</v>
          </cell>
          <cell r="I5527" t="str">
            <v>IP - TABANG</v>
          </cell>
          <cell r="J5527" t="str">
            <v>SITE</v>
          </cell>
          <cell r="K5527" t="str">
            <v>Donna</v>
          </cell>
          <cell r="L5527" t="str">
            <v/>
          </cell>
          <cell r="M5527" t="str">
            <v>EXISTING</v>
          </cell>
          <cell r="N5527" t="str">
            <v>CLOSE HIRED</v>
          </cell>
          <cell r="O5527" t="str">
            <v>CMT</v>
          </cell>
          <cell r="P5527"/>
          <cell r="Q5527" t="str">
            <v/>
          </cell>
          <cell r="R5527"/>
          <cell r="S5527" t="str">
            <v/>
          </cell>
          <cell r="T5527"/>
          <cell r="U5527" t="str">
            <v/>
          </cell>
          <cell r="V5527"/>
          <cell r="W5527" t="str">
            <v/>
          </cell>
          <cell r="X5527"/>
          <cell r="Y5527" t="str">
            <v/>
          </cell>
          <cell r="Z5527"/>
          <cell r="AA5527" t="str">
            <v>45743 Hari</v>
          </cell>
          <cell r="AB5527">
            <v>45743</v>
          </cell>
          <cell r="AC5527" t="str">
            <v>KMC BALIKPAPAN</v>
          </cell>
          <cell r="AD5527">
            <v>45757</v>
          </cell>
          <cell r="AE5527" t="str">
            <v>14 Hari</v>
          </cell>
          <cell r="AF5527">
            <v>45754</v>
          </cell>
          <cell r="AG5527" t="str">
            <v>Sp.Gk (BMI)</v>
          </cell>
          <cell r="AH5527" t="str">
            <v>Low Risk</v>
          </cell>
          <cell r="AI5527">
            <v>45761</v>
          </cell>
          <cell r="AJ5527" t="str">
            <v>1 Hari</v>
          </cell>
          <cell r="AK5527">
            <v>45762</v>
          </cell>
          <cell r="AL5527" t="str">
            <v>3 Hari</v>
          </cell>
          <cell r="AM5527">
            <v>45764</v>
          </cell>
          <cell r="AN5527">
            <v>45765</v>
          </cell>
          <cell r="AO5527" t="str">
            <v>2 Hari</v>
          </cell>
          <cell r="AP5527">
            <v>45767</v>
          </cell>
          <cell r="AQ5527" t="str">
            <v>DONE</v>
          </cell>
          <cell r="AR5527" t="str">
            <v>sudah di ambil dept. 20/04/25</v>
          </cell>
          <cell r="AS5527">
            <v>45766</v>
          </cell>
        </row>
        <row r="5528">
          <cell r="A5528">
            <v>5525</v>
          </cell>
          <cell r="B5528">
            <v>0</v>
          </cell>
          <cell r="C5528"/>
          <cell r="D5528" t="str">
            <v>Sugik Jatmiko</v>
          </cell>
          <cell r="E5528">
            <v>81254568382</v>
          </cell>
          <cell r="F5528" t="str">
            <v>Operator HD 785/OHT 777</v>
          </cell>
          <cell r="G5528"/>
          <cell r="H5528" t="str">
            <v>NON STAFF</v>
          </cell>
          <cell r="I5528" t="str">
            <v>IP - TABANG</v>
          </cell>
          <cell r="J5528" t="str">
            <v>HO</v>
          </cell>
          <cell r="K5528" t="str">
            <v>P'Wahyu S</v>
          </cell>
          <cell r="L5528" t="str">
            <v>0 Hari</v>
          </cell>
          <cell r="M5528" t="str">
            <v>INTERVIEW USER/TC</v>
          </cell>
          <cell r="N5528" t="str">
            <v>FAILED</v>
          </cell>
          <cell r="O5528" t="str">
            <v>100 Ton</v>
          </cell>
          <cell r="P5528">
            <v>45735</v>
          </cell>
          <cell r="Q5528" t="str">
            <v>0 Hari</v>
          </cell>
          <cell r="R5528">
            <v>45735</v>
          </cell>
          <cell r="S5528" t="str">
            <v>0 Hari</v>
          </cell>
          <cell r="T5528">
            <v>45735</v>
          </cell>
          <cell r="U5528" t="str">
            <v>39 Hari</v>
          </cell>
          <cell r="V5528"/>
          <cell r="W5528" t="str">
            <v/>
          </cell>
          <cell r="X5528"/>
          <cell r="Y5528" t="str">
            <v/>
          </cell>
          <cell r="Z5528"/>
          <cell r="AA5528" t="str">
            <v/>
          </cell>
          <cell r="AB5528"/>
          <cell r="AC5528"/>
          <cell r="AD5528"/>
          <cell r="AE5528" t="str">
            <v/>
          </cell>
          <cell r="AF5528"/>
          <cell r="AG5528"/>
          <cell r="AH5528"/>
          <cell r="AI5528"/>
          <cell r="AJ5528" t="str">
            <v/>
          </cell>
          <cell r="AK5528"/>
          <cell r="AL5528" t="str">
            <v/>
          </cell>
          <cell r="AM5528"/>
          <cell r="AN5528"/>
          <cell r="AO5528" t="str">
            <v/>
          </cell>
          <cell r="AP5528"/>
          <cell r="AQ5528"/>
          <cell r="AR5528" t="str">
            <v>Tidak ada Respon di hubungi tim TC</v>
          </cell>
          <cell r="AS5528">
            <v>45771</v>
          </cell>
        </row>
        <row r="5529">
          <cell r="A5529">
            <v>5526</v>
          </cell>
          <cell r="B5529" t="str">
            <v>7316040307970005</v>
          </cell>
          <cell r="C5529" t="str">
            <v>W4</v>
          </cell>
          <cell r="D5529" t="str">
            <v>Muh Adzan Edi Susilo</v>
          </cell>
          <cell r="E5529">
            <v>81354632437</v>
          </cell>
          <cell r="F5529" t="str">
            <v>Operator CMT 106</v>
          </cell>
          <cell r="G5529" t="str">
            <v>Mining Operation</v>
          </cell>
          <cell r="H5529" t="str">
            <v>NON STAFF</v>
          </cell>
          <cell r="I5529" t="str">
            <v>IP - TABANG</v>
          </cell>
          <cell r="J5529" t="str">
            <v>SITE</v>
          </cell>
          <cell r="K5529" t="str">
            <v>Donna</v>
          </cell>
          <cell r="L5529" t="str">
            <v/>
          </cell>
          <cell r="M5529" t="str">
            <v>WAITING KIMPER</v>
          </cell>
          <cell r="N5529" t="str">
            <v>IN PROCESS</v>
          </cell>
          <cell r="O5529" t="str">
            <v>CMT</v>
          </cell>
          <cell r="P5529"/>
          <cell r="Q5529" t="str">
            <v/>
          </cell>
          <cell r="R5529"/>
          <cell r="S5529" t="str">
            <v/>
          </cell>
          <cell r="T5529"/>
          <cell r="U5529" t="str">
            <v/>
          </cell>
          <cell r="V5529"/>
          <cell r="W5529" t="str">
            <v/>
          </cell>
          <cell r="X5529"/>
          <cell r="Y5529" t="str">
            <v/>
          </cell>
          <cell r="Z5529"/>
          <cell r="AA5529" t="str">
            <v>45741 Hari</v>
          </cell>
          <cell r="AB5529">
            <v>45741</v>
          </cell>
          <cell r="AC5529" t="str">
            <v>TMC ANGSANA</v>
          </cell>
          <cell r="AD5529">
            <v>45756</v>
          </cell>
          <cell r="AE5529" t="str">
            <v>15 Hari</v>
          </cell>
          <cell r="AF5529">
            <v>45744</v>
          </cell>
          <cell r="AG5529" t="str">
            <v>Sp.PD ( Cholesterol, Trigliserida, LDL, SGPT ), Sp.P ( Spirometri-Restriksi ), Kurang pemeriksaan Alkohol Tes</v>
          </cell>
          <cell r="AH5529" t="str">
            <v>Medium Risk</v>
          </cell>
          <cell r="AI5529">
            <v>45766</v>
          </cell>
          <cell r="AJ5529" t="str">
            <v>1 Hari</v>
          </cell>
          <cell r="AK5529">
            <v>45767</v>
          </cell>
          <cell r="AL5529" t="str">
            <v>7 Hari</v>
          </cell>
          <cell r="AM5529">
            <v>45768</v>
          </cell>
          <cell r="AN5529"/>
          <cell r="AO5529" t="str">
            <v/>
          </cell>
          <cell r="AP5529"/>
          <cell r="AQ5529" t="str">
            <v>DONE</v>
          </cell>
          <cell r="AR5529" t="str">
            <v>sks belum terbit dari IP</v>
          </cell>
          <cell r="AS5529">
            <v>45768</v>
          </cell>
        </row>
        <row r="5530">
          <cell r="A5530">
            <v>5527</v>
          </cell>
          <cell r="B5530" t="str">
            <v>3502162308000001</v>
          </cell>
          <cell r="C5530" t="str">
            <v>W2</v>
          </cell>
          <cell r="D5530" t="str">
            <v>Qalid Fathkurrochman</v>
          </cell>
          <cell r="E5530">
            <v>85731440006</v>
          </cell>
          <cell r="F5530" t="str">
            <v>Operator CMT 106</v>
          </cell>
          <cell r="G5530" t="str">
            <v>Mining Operation</v>
          </cell>
          <cell r="H5530" t="str">
            <v>NON STAFF</v>
          </cell>
          <cell r="I5530" t="str">
            <v>IP - TABANG</v>
          </cell>
          <cell r="J5530" t="str">
            <v>SITE</v>
          </cell>
          <cell r="K5530" t="str">
            <v>Donna</v>
          </cell>
          <cell r="L5530" t="str">
            <v/>
          </cell>
          <cell r="M5530" t="str">
            <v>PLAN ONSITE</v>
          </cell>
          <cell r="N5530" t="str">
            <v>FAILED</v>
          </cell>
          <cell r="O5530" t="str">
            <v>CMT</v>
          </cell>
          <cell r="P5530"/>
          <cell r="Q5530" t="str">
            <v/>
          </cell>
          <cell r="R5530"/>
          <cell r="S5530" t="str">
            <v/>
          </cell>
          <cell r="T5530"/>
          <cell r="U5530" t="str">
            <v/>
          </cell>
          <cell r="V5530"/>
          <cell r="W5530" t="str">
            <v/>
          </cell>
          <cell r="X5530"/>
          <cell r="Y5530" t="str">
            <v/>
          </cell>
          <cell r="Z5530"/>
          <cell r="AA5530" t="str">
            <v>45742 Hari</v>
          </cell>
          <cell r="AB5530">
            <v>45742</v>
          </cell>
          <cell r="AC5530" t="str">
            <v>KMC BALIKPAPAN</v>
          </cell>
          <cell r="AD5530">
            <v>45754</v>
          </cell>
          <cell r="AE5530" t="str">
            <v>12 Hari</v>
          </cell>
          <cell r="AF5530"/>
          <cell r="AG5530"/>
          <cell r="AH5530"/>
          <cell r="AI5530"/>
          <cell r="AJ5530" t="str">
            <v/>
          </cell>
          <cell r="AK5530"/>
          <cell r="AL5530" t="str">
            <v/>
          </cell>
          <cell r="AM5530"/>
          <cell r="AN5530"/>
          <cell r="AO5530" t="str">
            <v/>
          </cell>
          <cell r="AP5530"/>
          <cell r="AQ5530" t="str">
            <v>DONE</v>
          </cell>
          <cell r="AR5530" t="str">
            <v>onsite tgl 16.4.2025 (done manifest) / mundur dari proses</v>
          </cell>
          <cell r="AS5530">
            <v>45757</v>
          </cell>
        </row>
        <row r="5531">
          <cell r="A5531">
            <v>5528</v>
          </cell>
          <cell r="B5531" t="str">
            <v>6474021208920004</v>
          </cell>
          <cell r="C5531"/>
          <cell r="D5531" t="str">
            <v>Wahyudi</v>
          </cell>
          <cell r="E5531">
            <v>81354030449</v>
          </cell>
          <cell r="F5531" t="str">
            <v>Operator HD 785/OHT 777</v>
          </cell>
          <cell r="G5531"/>
          <cell r="H5531" t="str">
            <v>NON STAFF</v>
          </cell>
          <cell r="I5531" t="str">
            <v>IP - TABANG</v>
          </cell>
          <cell r="J5531" t="str">
            <v>HO</v>
          </cell>
          <cell r="K5531" t="str">
            <v>P'Wahyu S</v>
          </cell>
          <cell r="L5531" t="str">
            <v>5 Hari</v>
          </cell>
          <cell r="M5531" t="str">
            <v>OFFERING LETTER</v>
          </cell>
          <cell r="N5531" t="str">
            <v>FAILED</v>
          </cell>
          <cell r="O5531" t="str">
            <v>100 Ton</v>
          </cell>
          <cell r="P5531">
            <v>45735</v>
          </cell>
          <cell r="Q5531" t="str">
            <v>0 Hari</v>
          </cell>
          <cell r="R5531">
            <v>45735</v>
          </cell>
          <cell r="S5531" t="str">
            <v>0 Hari</v>
          </cell>
          <cell r="T5531">
            <v>45735</v>
          </cell>
          <cell r="U5531" t="str">
            <v>5 Hari</v>
          </cell>
          <cell r="V5531"/>
          <cell r="W5531" t="str">
            <v/>
          </cell>
          <cell r="X5531"/>
          <cell r="Y5531" t="str">
            <v/>
          </cell>
          <cell r="Z5531">
            <v>45740</v>
          </cell>
          <cell r="AA5531" t="str">
            <v/>
          </cell>
          <cell r="AB5531"/>
          <cell r="AC5531"/>
          <cell r="AD5531"/>
          <cell r="AE5531" t="str">
            <v/>
          </cell>
          <cell r="AF5531"/>
          <cell r="AG5531"/>
          <cell r="AH5531"/>
          <cell r="AI5531"/>
          <cell r="AJ5531" t="str">
            <v/>
          </cell>
          <cell r="AK5531"/>
          <cell r="AL5531" t="str">
            <v/>
          </cell>
          <cell r="AM5531"/>
          <cell r="AN5531"/>
          <cell r="AO5531" t="str">
            <v/>
          </cell>
          <cell r="AP5531"/>
          <cell r="AQ5531"/>
          <cell r="AR5531" t="str">
            <v>wait fb ol / last day / tdk respon</v>
          </cell>
          <cell r="AS5531">
            <v>45771</v>
          </cell>
        </row>
        <row r="5532">
          <cell r="A5532">
            <v>5529</v>
          </cell>
          <cell r="B5532" t="str">
            <v>6472010806980004</v>
          </cell>
          <cell r="C5532"/>
          <cell r="D5532" t="str">
            <v>Franki</v>
          </cell>
          <cell r="E5532">
            <v>82149565585</v>
          </cell>
          <cell r="F5532" t="str">
            <v>Operator CMT 106</v>
          </cell>
          <cell r="G5532"/>
          <cell r="H5532" t="str">
            <v>NON STAFF</v>
          </cell>
          <cell r="I5532" t="str">
            <v>IP - TABANG</v>
          </cell>
          <cell r="J5532" t="str">
            <v>SITE</v>
          </cell>
          <cell r="K5532" t="str">
            <v>Donna</v>
          </cell>
          <cell r="L5532" t="str">
            <v/>
          </cell>
          <cell r="M5532" t="str">
            <v>MCU</v>
          </cell>
          <cell r="N5532" t="str">
            <v>FAILED</v>
          </cell>
          <cell r="O5532" t="str">
            <v>CMT</v>
          </cell>
          <cell r="P5532"/>
          <cell r="Q5532" t="str">
            <v/>
          </cell>
          <cell r="R5532"/>
          <cell r="S5532" t="str">
            <v/>
          </cell>
          <cell r="T5532"/>
          <cell r="U5532" t="str">
            <v/>
          </cell>
          <cell r="V5532"/>
          <cell r="W5532" t="str">
            <v/>
          </cell>
          <cell r="X5532"/>
          <cell r="Y5532" t="str">
            <v/>
          </cell>
          <cell r="Z5532"/>
          <cell r="AA5532" t="str">
            <v>45741 Hari</v>
          </cell>
          <cell r="AB5532">
            <v>45741</v>
          </cell>
          <cell r="AC5532" t="str">
            <v>KMC BALIKPAPAN</v>
          </cell>
          <cell r="AD5532">
            <v>45744</v>
          </cell>
          <cell r="AE5532" t="str">
            <v>3 Hari</v>
          </cell>
          <cell r="AF5532"/>
          <cell r="AG5532" t="str">
            <v>Unfit ( Haemorhoid Grade III )</v>
          </cell>
          <cell r="AH5532" t="str">
            <v>High Risk</v>
          </cell>
          <cell r="AI5532"/>
          <cell r="AJ5532" t="str">
            <v/>
          </cell>
          <cell r="AK5532"/>
          <cell r="AL5532" t="str">
            <v/>
          </cell>
          <cell r="AM5532"/>
          <cell r="AN5532"/>
          <cell r="AO5532" t="str">
            <v/>
          </cell>
          <cell r="AP5532"/>
          <cell r="AQ5532"/>
          <cell r="AR5532" t="str">
            <v>UNFIT</v>
          </cell>
          <cell r="AS5532"/>
        </row>
        <row r="5533">
          <cell r="A5533">
            <v>5530</v>
          </cell>
          <cell r="B5533" t="str">
            <v>6311040302740003</v>
          </cell>
          <cell r="C5533"/>
          <cell r="D5533" t="str">
            <v>Hamdani</v>
          </cell>
          <cell r="E5533">
            <v>81250152594</v>
          </cell>
          <cell r="F5533" t="str">
            <v>Group Leader Hauling</v>
          </cell>
          <cell r="G5533"/>
          <cell r="H5533" t="str">
            <v>STAFF</v>
          </cell>
          <cell r="I5533" t="str">
            <v>BDA - TJA</v>
          </cell>
          <cell r="J5533" t="str">
            <v>HO</v>
          </cell>
          <cell r="K5533" t="str">
            <v>Sasi</v>
          </cell>
          <cell r="L5533" t="str">
            <v/>
          </cell>
          <cell r="M5533" t="str">
            <v>PLAN ONSITE</v>
          </cell>
          <cell r="N5533" t="str">
            <v>CLOSE HIRED</v>
          </cell>
          <cell r="O5533" t="str">
            <v/>
          </cell>
          <cell r="P5533"/>
          <cell r="Q5533" t="str">
            <v/>
          </cell>
          <cell r="R5533"/>
          <cell r="S5533" t="str">
            <v/>
          </cell>
          <cell r="T5533"/>
          <cell r="U5533" t="str">
            <v/>
          </cell>
          <cell r="V5533"/>
          <cell r="W5533" t="str">
            <v/>
          </cell>
          <cell r="X5533"/>
          <cell r="Y5533" t="str">
            <v/>
          </cell>
          <cell r="Z5533"/>
          <cell r="AA5533" t="str">
            <v>45737 Hari</v>
          </cell>
          <cell r="AB5533">
            <v>45737</v>
          </cell>
          <cell r="AC5533" t="str">
            <v>TMC TANJUNG TABALONG</v>
          </cell>
          <cell r="AD5533">
            <v>45743</v>
          </cell>
          <cell r="AE5533" t="str">
            <v>6 Hari</v>
          </cell>
          <cell r="AF5533"/>
          <cell r="AG5533"/>
          <cell r="AH5533"/>
          <cell r="AI5533"/>
          <cell r="AJ5533" t="str">
            <v/>
          </cell>
          <cell r="AK5533"/>
          <cell r="AL5533" t="str">
            <v/>
          </cell>
          <cell r="AM5533"/>
          <cell r="AN5533"/>
          <cell r="AO5533" t="str">
            <v/>
          </cell>
          <cell r="AP5533"/>
          <cell r="AQ5533" t="str">
            <v>DONE</v>
          </cell>
          <cell r="AR5533" t="str">
            <v>PENGATURAN ONSITE</v>
          </cell>
          <cell r="AS5533"/>
        </row>
        <row r="5534">
          <cell r="A5534">
            <v>5531</v>
          </cell>
          <cell r="B5534" t="str">
            <v>3506251504790001</v>
          </cell>
          <cell r="C5534" t="str">
            <v>W4</v>
          </cell>
          <cell r="D5534" t="str">
            <v>Cholik Efendi</v>
          </cell>
          <cell r="E5534">
            <v>81252246465</v>
          </cell>
          <cell r="F5534" t="str">
            <v>Operator HD 785/OHT 777</v>
          </cell>
          <cell r="G5534" t="str">
            <v>Mining Operation</v>
          </cell>
          <cell r="H5534" t="str">
            <v>NON STAFF</v>
          </cell>
          <cell r="I5534" t="str">
            <v>IP - TABANG</v>
          </cell>
          <cell r="J5534" t="str">
            <v>HO</v>
          </cell>
          <cell r="K5534" t="str">
            <v>P'Wahyu S</v>
          </cell>
          <cell r="L5534" t="str">
            <v>19 Hari</v>
          </cell>
          <cell r="M5534" t="str">
            <v>MCU</v>
          </cell>
          <cell r="N5534" t="str">
            <v>FAILED</v>
          </cell>
          <cell r="O5534" t="str">
            <v>100 Ton</v>
          </cell>
          <cell r="P5534">
            <v>45735</v>
          </cell>
          <cell r="Q5534" t="str">
            <v>0 Hari</v>
          </cell>
          <cell r="R5534">
            <v>45735</v>
          </cell>
          <cell r="S5534" t="str">
            <v>0 Hari</v>
          </cell>
          <cell r="T5534">
            <v>45735</v>
          </cell>
          <cell r="U5534" t="str">
            <v>5 Hari</v>
          </cell>
          <cell r="V5534"/>
          <cell r="W5534" t="str">
            <v/>
          </cell>
          <cell r="X5534"/>
          <cell r="Y5534" t="str">
            <v/>
          </cell>
          <cell r="Z5534">
            <v>45740</v>
          </cell>
          <cell r="AA5534" t="str">
            <v>14 Hari</v>
          </cell>
          <cell r="AB5534">
            <v>45754</v>
          </cell>
          <cell r="AC5534" t="str">
            <v>TMC SURABAYA</v>
          </cell>
          <cell r="AD5534">
            <v>45758</v>
          </cell>
          <cell r="AE5534" t="str">
            <v>4 Hari</v>
          </cell>
          <cell r="AF5534"/>
          <cell r="AG5534" t="str">
            <v>UNFIT BMI, T2/T2</v>
          </cell>
          <cell r="AH5534" t="str">
            <v>High Risk</v>
          </cell>
          <cell r="AI5534"/>
          <cell r="AJ5534" t="str">
            <v/>
          </cell>
          <cell r="AK5534"/>
          <cell r="AL5534" t="str">
            <v/>
          </cell>
          <cell r="AM5534"/>
          <cell r="AN5534"/>
          <cell r="AO5534" t="str">
            <v/>
          </cell>
          <cell r="AP5534"/>
          <cell r="AQ5534"/>
          <cell r="AR5534" t="str">
            <v>UNFIT</v>
          </cell>
          <cell r="AS5534">
            <v>45771</v>
          </cell>
        </row>
        <row r="5535">
          <cell r="A5535">
            <v>5532</v>
          </cell>
          <cell r="B5535" t="str">
            <v>3507111807780002</v>
          </cell>
          <cell r="C5535"/>
          <cell r="D5535" t="str">
            <v>Imam Rofii</v>
          </cell>
          <cell r="E5535">
            <v>82245571282</v>
          </cell>
          <cell r="F5535" t="str">
            <v>Operator Exca PC 2000/R 9200/XE 2000</v>
          </cell>
          <cell r="G5535" t="str">
            <v>Mining Operation</v>
          </cell>
          <cell r="H5535" t="str">
            <v>NON STAFF</v>
          </cell>
          <cell r="I5535" t="str">
            <v>IP - TABANG</v>
          </cell>
          <cell r="J5535" t="str">
            <v>HO</v>
          </cell>
          <cell r="K5535" t="str">
            <v>P'Wahyu S</v>
          </cell>
          <cell r="L5535" t="str">
            <v>39 Hari</v>
          </cell>
          <cell r="M5535" t="str">
            <v>FU MCU</v>
          </cell>
          <cell r="N5535" t="str">
            <v>IN PROCESS</v>
          </cell>
          <cell r="O5535" t="str">
            <v>200 Ton</v>
          </cell>
          <cell r="P5535">
            <v>45735</v>
          </cell>
          <cell r="Q5535" t="str">
            <v>0 Hari</v>
          </cell>
          <cell r="R5535">
            <v>45735</v>
          </cell>
          <cell r="S5535" t="str">
            <v>0 Hari</v>
          </cell>
          <cell r="T5535">
            <v>45735</v>
          </cell>
          <cell r="U5535" t="str">
            <v>2 Hari</v>
          </cell>
          <cell r="V5535"/>
          <cell r="W5535" t="str">
            <v/>
          </cell>
          <cell r="X5535"/>
          <cell r="Y5535" t="str">
            <v/>
          </cell>
          <cell r="Z5535">
            <v>45737</v>
          </cell>
          <cell r="AA5535" t="str">
            <v>5 Hari</v>
          </cell>
          <cell r="AB5535">
            <v>45742</v>
          </cell>
          <cell r="AC5535" t="str">
            <v>TMC SURABAYA</v>
          </cell>
          <cell r="AD5535">
            <v>45754</v>
          </cell>
          <cell r="AE5535" t="str">
            <v>12 Hari</v>
          </cell>
          <cell r="AF5535">
            <v>45759</v>
          </cell>
          <cell r="AG5535" t="str">
            <v>Sp.GK (BMI)
drg (gangren redix)
Sp.PD (cholesterol High Risk, LDL, GDP High Risk)
Kurang pemeriksaan (alkohol test, treadmill, Genetalia)</v>
          </cell>
          <cell r="AH5535" t="str">
            <v>High Risk</v>
          </cell>
          <cell r="AI5535"/>
          <cell r="AJ5535" t="str">
            <v/>
          </cell>
          <cell r="AK5535"/>
          <cell r="AL5535" t="str">
            <v/>
          </cell>
          <cell r="AM5535"/>
          <cell r="AN5535"/>
          <cell r="AO5535" t="str">
            <v/>
          </cell>
          <cell r="AP5535"/>
          <cell r="AQ5535"/>
          <cell r="AR5535" t="str">
            <v>WAIT FU KMC</v>
          </cell>
          <cell r="AS5535">
            <v>45761</v>
          </cell>
        </row>
        <row r="5536">
          <cell r="A5536">
            <v>5533</v>
          </cell>
          <cell r="B5536" t="str">
            <v>3312111104000002</v>
          </cell>
          <cell r="C5536"/>
          <cell r="D5536" t="str">
            <v>Yoga Afrian Dwi Permana Adi Pradana</v>
          </cell>
          <cell r="E5536">
            <v>81351915420</v>
          </cell>
          <cell r="F5536" t="str">
            <v>PMDP</v>
          </cell>
          <cell r="G5536" t="str">
            <v>TND</v>
          </cell>
          <cell r="H5536" t="str">
            <v>NON STAFF</v>
          </cell>
          <cell r="I5536" t="str">
            <v>IP - TABANG</v>
          </cell>
          <cell r="J5536" t="str">
            <v>HO</v>
          </cell>
          <cell r="K5536" t="str">
            <v>Kurniawan</v>
          </cell>
          <cell r="L5536" t="str">
            <v/>
          </cell>
          <cell r="M5536" t="str">
            <v>FU MCU</v>
          </cell>
          <cell r="N5536" t="str">
            <v>IN PROCESS</v>
          </cell>
          <cell r="O5536" t="str">
            <v/>
          </cell>
          <cell r="P5536"/>
          <cell r="Q5536" t="str">
            <v/>
          </cell>
          <cell r="R5536"/>
          <cell r="S5536" t="str">
            <v/>
          </cell>
          <cell r="T5536"/>
          <cell r="U5536" t="str">
            <v/>
          </cell>
          <cell r="V5536"/>
          <cell r="W5536" t="str">
            <v/>
          </cell>
          <cell r="X5536"/>
          <cell r="Y5536" t="str">
            <v/>
          </cell>
          <cell r="Z5536"/>
          <cell r="AA5536" t="str">
            <v>45736 Hari</v>
          </cell>
          <cell r="AB5536">
            <v>45736</v>
          </cell>
          <cell r="AC5536" t="str">
            <v>TMC YOGYAKARTA</v>
          </cell>
          <cell r="AD5536"/>
          <cell r="AE5536" t="str">
            <v>38 Hari</v>
          </cell>
          <cell r="AF5536">
            <v>45742</v>
          </cell>
          <cell r="AG5536" t="str">
            <v>Sp.M ( Myopia-Kimper ), Sp.THT ( Serumen Telinga Kanan ), Drg ( Radix 2 ), Kurang pemeriksaan Alkohol Tes.</v>
          </cell>
          <cell r="AH5536" t="str">
            <v>Medium Risk</v>
          </cell>
          <cell r="AI5536"/>
          <cell r="AJ5536" t="str">
            <v/>
          </cell>
          <cell r="AK5536"/>
          <cell r="AL5536" t="str">
            <v/>
          </cell>
          <cell r="AM5536"/>
          <cell r="AN5536"/>
          <cell r="AO5536" t="str">
            <v/>
          </cell>
          <cell r="AP5536"/>
          <cell r="AQ5536"/>
          <cell r="AR5536" t="str">
            <v>WAIT HASIL FU</v>
          </cell>
          <cell r="AS5536"/>
        </row>
        <row r="5537">
          <cell r="A5537">
            <v>5534</v>
          </cell>
          <cell r="B5537" t="str">
            <v>6408040504920001</v>
          </cell>
          <cell r="C5537" t="str">
            <v>W4</v>
          </cell>
          <cell r="D5537" t="str">
            <v>Hidayatul Fitri</v>
          </cell>
          <cell r="E5537">
            <v>87793525772</v>
          </cell>
          <cell r="F5537" t="str">
            <v>Operator HD 785/OHT 777</v>
          </cell>
          <cell r="G5537"/>
          <cell r="H5537" t="str">
            <v>NON STAFF</v>
          </cell>
          <cell r="I5537" t="str">
            <v>IP - TABANG</v>
          </cell>
          <cell r="J5537" t="str">
            <v>HO</v>
          </cell>
          <cell r="K5537" t="str">
            <v>P'Wahyu S</v>
          </cell>
          <cell r="L5537" t="str">
            <v>0 Hari</v>
          </cell>
          <cell r="M5537" t="str">
            <v>INTERVIEW USER/TC</v>
          </cell>
          <cell r="N5537" t="str">
            <v>FAILED</v>
          </cell>
          <cell r="O5537" t="str">
            <v>100 Ton</v>
          </cell>
          <cell r="P5537">
            <v>45735</v>
          </cell>
          <cell r="Q5537" t="str">
            <v>0 Hari</v>
          </cell>
          <cell r="R5537">
            <v>45735</v>
          </cell>
          <cell r="S5537" t="str">
            <v>0 Hari</v>
          </cell>
          <cell r="T5537">
            <v>45735</v>
          </cell>
          <cell r="U5537" t="str">
            <v>39 Hari</v>
          </cell>
          <cell r="V5537"/>
          <cell r="W5537" t="str">
            <v/>
          </cell>
          <cell r="X5537"/>
          <cell r="Y5537" t="str">
            <v/>
          </cell>
          <cell r="Z5537"/>
          <cell r="AA5537" t="str">
            <v/>
          </cell>
          <cell r="AB5537"/>
          <cell r="AC5537"/>
          <cell r="AD5537"/>
          <cell r="AE5537" t="str">
            <v/>
          </cell>
          <cell r="AF5537"/>
          <cell r="AG5537"/>
          <cell r="AH5537"/>
          <cell r="AI5537"/>
          <cell r="AJ5537" t="str">
            <v/>
          </cell>
          <cell r="AK5537"/>
          <cell r="AL5537" t="str">
            <v/>
          </cell>
          <cell r="AM5537"/>
          <cell r="AN5537"/>
          <cell r="AO5537" t="str">
            <v/>
          </cell>
          <cell r="AP5537"/>
          <cell r="AQ5537"/>
          <cell r="AR5537" t="str">
            <v>Peserta mengundurkan diri sudah bekerja di tempat lain</v>
          </cell>
          <cell r="AS5537">
            <v>45771</v>
          </cell>
        </row>
        <row r="5538">
          <cell r="A5538">
            <v>5535</v>
          </cell>
          <cell r="B5538" t="str">
            <v>6472051112950002</v>
          </cell>
          <cell r="C5538"/>
          <cell r="D5538" t="str">
            <v>Abdullah Taufan</v>
          </cell>
          <cell r="E5538">
            <v>82350761857</v>
          </cell>
          <cell r="F5538" t="str">
            <v>Recruitment Officer</v>
          </cell>
          <cell r="G5538"/>
          <cell r="H5538" t="str">
            <v>STAFF</v>
          </cell>
          <cell r="I5538" t="str">
            <v>HEAD OFFICE</v>
          </cell>
          <cell r="J5538" t="str">
            <v>HO</v>
          </cell>
          <cell r="K5538" t="str">
            <v>Sasi</v>
          </cell>
          <cell r="L5538" t="str">
            <v/>
          </cell>
          <cell r="M5538" t="str">
            <v>MCU</v>
          </cell>
          <cell r="N5538" t="str">
            <v>FAILED</v>
          </cell>
          <cell r="O5538" t="str">
            <v/>
          </cell>
          <cell r="P5538"/>
          <cell r="Q5538" t="str">
            <v/>
          </cell>
          <cell r="R5538"/>
          <cell r="S5538" t="str">
            <v/>
          </cell>
          <cell r="T5538"/>
          <cell r="U5538" t="str">
            <v/>
          </cell>
          <cell r="V5538"/>
          <cell r="W5538" t="str">
            <v/>
          </cell>
          <cell r="X5538"/>
          <cell r="Y5538" t="str">
            <v/>
          </cell>
          <cell r="Z5538"/>
          <cell r="AA5538" t="str">
            <v>45744 Hari</v>
          </cell>
          <cell r="AB5538">
            <v>45744</v>
          </cell>
          <cell r="AC5538" t="str">
            <v>TMC BERAU DERAWAN</v>
          </cell>
          <cell r="AD5538"/>
          <cell r="AE5538" t="str">
            <v>30 Hari</v>
          </cell>
          <cell r="AF5538"/>
          <cell r="AG5538"/>
          <cell r="AH5538"/>
          <cell r="AI5538"/>
          <cell r="AJ5538" t="str">
            <v/>
          </cell>
          <cell r="AK5538"/>
          <cell r="AL5538" t="str">
            <v/>
          </cell>
          <cell r="AM5538"/>
          <cell r="AN5538"/>
          <cell r="AO5538" t="str">
            <v/>
          </cell>
          <cell r="AP5538"/>
          <cell r="AQ5538"/>
          <cell r="AR5538" t="str">
            <v>MENGUNDURKAN DIRI</v>
          </cell>
          <cell r="AS5538"/>
        </row>
        <row r="5539">
          <cell r="A5539">
            <v>5536</v>
          </cell>
          <cell r="B5539">
            <v>0</v>
          </cell>
          <cell r="C5539"/>
          <cell r="D5539" t="str">
            <v>Petrus Pabontong</v>
          </cell>
          <cell r="E5539">
            <v>82152418635</v>
          </cell>
          <cell r="F5539" t="str">
            <v>Operator Exca PC 2000/R 9200/XE 2000</v>
          </cell>
          <cell r="G5539"/>
          <cell r="H5539" t="str">
            <v>NON STAFF</v>
          </cell>
          <cell r="I5539" t="str">
            <v>IP - TABANG</v>
          </cell>
          <cell r="J5539" t="str">
            <v>HO</v>
          </cell>
          <cell r="K5539" t="str">
            <v>Luthfi</v>
          </cell>
          <cell r="L5539" t="str">
            <v/>
          </cell>
          <cell r="M5539" t="str">
            <v>INTERVIEW HC</v>
          </cell>
          <cell r="N5539" t="str">
            <v>FAILED</v>
          </cell>
          <cell r="O5539" t="str">
            <v>200 Ton</v>
          </cell>
          <cell r="P5539"/>
          <cell r="Q5539" t="str">
            <v/>
          </cell>
          <cell r="R5539"/>
          <cell r="S5539" t="str">
            <v/>
          </cell>
          <cell r="T5539"/>
          <cell r="U5539" t="str">
            <v/>
          </cell>
          <cell r="V5539"/>
          <cell r="W5539" t="str">
            <v/>
          </cell>
          <cell r="X5539"/>
          <cell r="Y5539" t="str">
            <v/>
          </cell>
          <cell r="Z5539"/>
          <cell r="AA5539" t="str">
            <v/>
          </cell>
          <cell r="AB5539"/>
          <cell r="AC5539"/>
          <cell r="AD5539"/>
          <cell r="AE5539" t="str">
            <v/>
          </cell>
          <cell r="AF5539"/>
          <cell r="AG5539"/>
          <cell r="AH5539"/>
          <cell r="AI5539"/>
          <cell r="AJ5539" t="str">
            <v/>
          </cell>
          <cell r="AK5539"/>
          <cell r="AL5539" t="str">
            <v/>
          </cell>
          <cell r="AM5539"/>
          <cell r="AN5539"/>
          <cell r="AO5539" t="str">
            <v/>
          </cell>
          <cell r="AP5539"/>
          <cell r="AQ5539"/>
          <cell r="AR5539" t="str">
            <v>mengundurkan diri karena masih ada urusan pribadi</v>
          </cell>
          <cell r="AS5539"/>
        </row>
        <row r="5540">
          <cell r="A5540">
            <v>5537</v>
          </cell>
          <cell r="B5540" t="str">
            <v>7324020202880004</v>
          </cell>
          <cell r="C5540"/>
          <cell r="D5540" t="str">
            <v>Hendra Paramban</v>
          </cell>
          <cell r="E5540">
            <v>81346595353</v>
          </cell>
          <cell r="F5540" t="str">
            <v>Operator Double Trailer_SYR</v>
          </cell>
          <cell r="G5540" t="str">
            <v>Mining Operation</v>
          </cell>
          <cell r="H5540" t="str">
            <v>NON STAFF</v>
          </cell>
          <cell r="I5540" t="str">
            <v>IP - SENYIUR</v>
          </cell>
          <cell r="J5540" t="str">
            <v>HO</v>
          </cell>
          <cell r="K5540" t="str">
            <v>Jamal</v>
          </cell>
          <cell r="L5540" t="str">
            <v>22 Hari</v>
          </cell>
          <cell r="M5540" t="str">
            <v>MCU</v>
          </cell>
          <cell r="N5540" t="str">
            <v>FAILED</v>
          </cell>
          <cell r="O5540" t="str">
            <v/>
          </cell>
          <cell r="P5540">
            <v>45735</v>
          </cell>
          <cell r="Q5540" t="str">
            <v>0 Hari</v>
          </cell>
          <cell r="R5540">
            <v>45735</v>
          </cell>
          <cell r="S5540" t="str">
            <v>0 Hari</v>
          </cell>
          <cell r="T5540">
            <v>45735</v>
          </cell>
          <cell r="U5540" t="str">
            <v>3 Hari</v>
          </cell>
          <cell r="V5540"/>
          <cell r="W5540" t="str">
            <v/>
          </cell>
          <cell r="X5540"/>
          <cell r="Y5540" t="str">
            <v/>
          </cell>
          <cell r="Z5540">
            <v>45738</v>
          </cell>
          <cell r="AA5540" t="str">
            <v>19 Hari</v>
          </cell>
          <cell r="AB5540">
            <v>45757</v>
          </cell>
          <cell r="AC5540" t="str">
            <v>TMC BERAU PEMUDA</v>
          </cell>
          <cell r="AD5540"/>
          <cell r="AE5540" t="str">
            <v>17 Hari</v>
          </cell>
          <cell r="AF5540"/>
          <cell r="AG5540" t="str">
            <v>unfit
nilai Trigliserida 2x nilai normal, diikuti peningkatan Kolesterol Total, Peningkatan Asam Urat, dan peningkatan Gula Darah</v>
          </cell>
          <cell r="AH5540" t="str">
            <v>High Risk</v>
          </cell>
          <cell r="AI5540"/>
          <cell r="AJ5540" t="str">
            <v/>
          </cell>
          <cell r="AK5540"/>
          <cell r="AL5540" t="str">
            <v/>
          </cell>
          <cell r="AM5540"/>
          <cell r="AN5540"/>
          <cell r="AO5540" t="str">
            <v/>
          </cell>
          <cell r="AP5540"/>
          <cell r="AQ5540"/>
          <cell r="AR5540" t="str">
            <v>UNFIT</v>
          </cell>
          <cell r="AS5540"/>
        </row>
        <row r="5541">
          <cell r="A5541">
            <v>5538</v>
          </cell>
          <cell r="B5541" t="str">
            <v>6204040612900001</v>
          </cell>
          <cell r="C5541"/>
          <cell r="D5541" t="str">
            <v>Alan Antoni</v>
          </cell>
          <cell r="E5541">
            <v>82253804514</v>
          </cell>
          <cell r="F5541" t="str">
            <v>Operator Double Trailer_SYR</v>
          </cell>
          <cell r="G5541"/>
          <cell r="H5541" t="str">
            <v>NON STAFF</v>
          </cell>
          <cell r="I5541" t="str">
            <v>IP - SENYIUR</v>
          </cell>
          <cell r="J5541" t="str">
            <v>HO</v>
          </cell>
          <cell r="K5541" t="str">
            <v>Jamal</v>
          </cell>
          <cell r="L5541" t="str">
            <v>3 Hari</v>
          </cell>
          <cell r="M5541" t="str">
            <v>OFFERING LETTER</v>
          </cell>
          <cell r="N5541" t="str">
            <v>FAILED</v>
          </cell>
          <cell r="O5541" t="str">
            <v/>
          </cell>
          <cell r="P5541">
            <v>45735</v>
          </cell>
          <cell r="Q5541" t="str">
            <v>0 Hari</v>
          </cell>
          <cell r="R5541">
            <v>45735</v>
          </cell>
          <cell r="S5541" t="str">
            <v>1 Hari</v>
          </cell>
          <cell r="T5541">
            <v>45736</v>
          </cell>
          <cell r="U5541" t="str">
            <v>2 Hari</v>
          </cell>
          <cell r="V5541"/>
          <cell r="W5541" t="str">
            <v/>
          </cell>
          <cell r="X5541"/>
          <cell r="Y5541" t="str">
            <v/>
          </cell>
          <cell r="Z5541">
            <v>45738</v>
          </cell>
          <cell r="AA5541" t="str">
            <v/>
          </cell>
          <cell r="AB5541"/>
          <cell r="AC5541"/>
          <cell r="AD5541"/>
          <cell r="AE5541" t="str">
            <v/>
          </cell>
          <cell r="AF5541"/>
          <cell r="AG5541"/>
          <cell r="AH5541"/>
          <cell r="AI5541"/>
          <cell r="AJ5541" t="str">
            <v/>
          </cell>
          <cell r="AK5541"/>
          <cell r="AL5541" t="str">
            <v/>
          </cell>
          <cell r="AM5541"/>
          <cell r="AN5541"/>
          <cell r="AO5541" t="str">
            <v/>
          </cell>
          <cell r="AP5541"/>
          <cell r="AQ5541"/>
          <cell r="AR5541" t="str">
            <v>tidak respon ol yg diberikan</v>
          </cell>
          <cell r="AS5541"/>
        </row>
        <row r="5542">
          <cell r="A5542">
            <v>5539</v>
          </cell>
          <cell r="B5542" t="str">
            <v>6401010501750003</v>
          </cell>
          <cell r="C5542" t="str">
            <v>W4</v>
          </cell>
          <cell r="D5542" t="str">
            <v>Syahruddin</v>
          </cell>
          <cell r="E5542" t="str">
            <v>081251160708</v>
          </cell>
          <cell r="F5542" t="str">
            <v>Operator HD 785/OHT 777</v>
          </cell>
          <cell r="G5542"/>
          <cell r="H5542" t="str">
            <v>NON STAFF</v>
          </cell>
          <cell r="I5542" t="str">
            <v>IP - TABANG</v>
          </cell>
          <cell r="J5542" t="str">
            <v>SITE</v>
          </cell>
          <cell r="K5542" t="str">
            <v>Arief</v>
          </cell>
          <cell r="L5542" t="str">
            <v/>
          </cell>
          <cell r="M5542" t="str">
            <v>INTERVIEW HC</v>
          </cell>
          <cell r="N5542" t="str">
            <v>HOLD</v>
          </cell>
          <cell r="O5542" t="str">
            <v>100 Ton</v>
          </cell>
          <cell r="P5542"/>
          <cell r="Q5542" t="str">
            <v/>
          </cell>
          <cell r="R5542"/>
          <cell r="S5542" t="str">
            <v/>
          </cell>
          <cell r="T5542"/>
          <cell r="U5542" t="str">
            <v/>
          </cell>
          <cell r="V5542"/>
          <cell r="W5542" t="str">
            <v/>
          </cell>
          <cell r="X5542"/>
          <cell r="Y5542" t="str">
            <v/>
          </cell>
          <cell r="Z5542"/>
          <cell r="AA5542" t="str">
            <v/>
          </cell>
          <cell r="AB5542"/>
          <cell r="AC5542"/>
          <cell r="AD5542"/>
          <cell r="AE5542" t="str">
            <v/>
          </cell>
          <cell r="AF5542"/>
          <cell r="AG5542"/>
          <cell r="AH5542"/>
          <cell r="AI5542"/>
          <cell r="AJ5542" t="str">
            <v/>
          </cell>
          <cell r="AK5542"/>
          <cell r="AL5542" t="str">
            <v/>
          </cell>
          <cell r="AM5542"/>
          <cell r="AN5542"/>
          <cell r="AO5542" t="str">
            <v/>
          </cell>
          <cell r="AP5542"/>
          <cell r="AQ5542"/>
          <cell r="AR5542" t="str">
            <v>centang satu</v>
          </cell>
          <cell r="AS5542">
            <v>45772</v>
          </cell>
        </row>
        <row r="5543">
          <cell r="A5543">
            <v>5540</v>
          </cell>
          <cell r="B5543" t="str">
            <v>6409032010950004</v>
          </cell>
          <cell r="C5543"/>
          <cell r="D5543" t="str">
            <v>Rais Taufiq</v>
          </cell>
          <cell r="E5543" t="str">
            <v>081549098522</v>
          </cell>
          <cell r="F5543" t="str">
            <v>Operator Excav CAT-320/PC200/XE215/XE370</v>
          </cell>
          <cell r="G5543"/>
          <cell r="H5543" t="str">
            <v>NON STAFF</v>
          </cell>
          <cell r="I5543" t="str">
            <v>IP - TABANG</v>
          </cell>
          <cell r="J5543" t="str">
            <v>SITE</v>
          </cell>
          <cell r="K5543" t="str">
            <v>Donna</v>
          </cell>
          <cell r="L5543" t="str">
            <v/>
          </cell>
          <cell r="M5543" t="str">
            <v>INTERVIEW HC</v>
          </cell>
          <cell r="N5543" t="str">
            <v>FAILED</v>
          </cell>
          <cell r="O5543" t="str">
            <v>20 Ton</v>
          </cell>
          <cell r="P5543"/>
          <cell r="Q5543" t="str">
            <v/>
          </cell>
          <cell r="R5543"/>
          <cell r="S5543" t="str">
            <v/>
          </cell>
          <cell r="T5543"/>
          <cell r="U5543" t="str">
            <v/>
          </cell>
          <cell r="V5543"/>
          <cell r="W5543" t="str">
            <v/>
          </cell>
          <cell r="X5543"/>
          <cell r="Y5543" t="str">
            <v/>
          </cell>
          <cell r="Z5543"/>
          <cell r="AA5543" t="str">
            <v/>
          </cell>
          <cell r="AB5543"/>
          <cell r="AC5543"/>
          <cell r="AD5543"/>
          <cell r="AE5543" t="str">
            <v/>
          </cell>
          <cell r="AF5543"/>
          <cell r="AG5543"/>
          <cell r="AH5543"/>
          <cell r="AI5543"/>
          <cell r="AJ5543" t="str">
            <v/>
          </cell>
          <cell r="AK5543"/>
          <cell r="AL5543" t="str">
            <v/>
          </cell>
          <cell r="AM5543"/>
          <cell r="AN5543"/>
          <cell r="AO5543" t="str">
            <v/>
          </cell>
          <cell r="AP5543"/>
          <cell r="AQ5543"/>
          <cell r="AR5543" t="str">
            <v>ybs ingin di Batu Kajang (konfirmasi kebutuhan ke Bu Tuti)</v>
          </cell>
          <cell r="AS5543"/>
        </row>
        <row r="5544">
          <cell r="A5544">
            <v>5541</v>
          </cell>
          <cell r="B5544" t="str">
            <v>6302190606870001</v>
          </cell>
          <cell r="C5544" t="str">
            <v>W4</v>
          </cell>
          <cell r="D5544" t="str">
            <v>Johanda</v>
          </cell>
          <cell r="E5544">
            <v>85172134363</v>
          </cell>
          <cell r="F5544" t="str">
            <v>Operator CMT 106</v>
          </cell>
          <cell r="G5544" t="str">
            <v>Mining Operation</v>
          </cell>
          <cell r="H5544" t="str">
            <v>NON STAFF</v>
          </cell>
          <cell r="I5544" t="str">
            <v>IP - TABANG</v>
          </cell>
          <cell r="J5544" t="str">
            <v>WII 0325</v>
          </cell>
          <cell r="K5544" t="str">
            <v>Donna</v>
          </cell>
          <cell r="L5544" t="str">
            <v/>
          </cell>
          <cell r="M5544" t="str">
            <v>FU MCU</v>
          </cell>
          <cell r="N5544" t="str">
            <v>HOLD</v>
          </cell>
          <cell r="O5544" t="str">
            <v>CMT</v>
          </cell>
          <cell r="P5544"/>
          <cell r="Q5544" t="str">
            <v/>
          </cell>
          <cell r="R5544"/>
          <cell r="S5544" t="str">
            <v/>
          </cell>
          <cell r="T5544"/>
          <cell r="U5544" t="str">
            <v/>
          </cell>
          <cell r="V5544"/>
          <cell r="W5544" t="str">
            <v/>
          </cell>
          <cell r="X5544"/>
          <cell r="Y5544" t="str">
            <v/>
          </cell>
          <cell r="Z5544"/>
          <cell r="AA5544" t="str">
            <v>45740 Hari</v>
          </cell>
          <cell r="AB5544">
            <v>45740</v>
          </cell>
          <cell r="AC5544" t="str">
            <v>TMC BATU SOPANG</v>
          </cell>
          <cell r="AD5544"/>
          <cell r="AE5544" t="str">
            <v>34 Hari</v>
          </cell>
          <cell r="AF5544">
            <v>45743</v>
          </cell>
          <cell r="AG5544" t="str">
            <v>Sp.M ( Myopia-Kimper ), Drg ( Radix 15 ), Sp.PD ( Cholesterol, LDL, Asam Urat ), Sp.P ( Spirometri-Restriksi ), Kurang pemeriksaan ( Alkohol Tes, Treadmill )</v>
          </cell>
          <cell r="AH5544" t="str">
            <v>High Risk</v>
          </cell>
          <cell r="AI5544"/>
          <cell r="AJ5544" t="str">
            <v/>
          </cell>
          <cell r="AK5544"/>
          <cell r="AL5544" t="str">
            <v/>
          </cell>
          <cell r="AM5544"/>
          <cell r="AN5544"/>
          <cell r="AO5544" t="str">
            <v/>
          </cell>
          <cell r="AP5544"/>
          <cell r="AQ5544"/>
          <cell r="AR5544" t="str">
            <v>hold menunggu FU</v>
          </cell>
          <cell r="AS5544">
            <v>45775</v>
          </cell>
        </row>
        <row r="5545">
          <cell r="A5545">
            <v>5542</v>
          </cell>
          <cell r="B5545" t="str">
            <v>6401011604920001</v>
          </cell>
          <cell r="C5545"/>
          <cell r="D5545" t="str">
            <v>Alphius Thungga</v>
          </cell>
          <cell r="E5545">
            <v>81255581172</v>
          </cell>
          <cell r="F5545" t="str">
            <v>Operator HD 785/OHT 777</v>
          </cell>
          <cell r="G5545" t="str">
            <v>Mining Operation</v>
          </cell>
          <cell r="H5545" t="str">
            <v>NON STAFF</v>
          </cell>
          <cell r="I5545" t="str">
            <v>IP - TABANG</v>
          </cell>
          <cell r="J5545" t="str">
            <v>WII 0325</v>
          </cell>
          <cell r="K5545" t="str">
            <v>Donna</v>
          </cell>
          <cell r="L5545" t="str">
            <v/>
          </cell>
          <cell r="M5545" t="str">
            <v>MCU</v>
          </cell>
          <cell r="N5545" t="str">
            <v>FAILED</v>
          </cell>
          <cell r="O5545" t="str">
            <v>100 Ton</v>
          </cell>
          <cell r="P5545"/>
          <cell r="Q5545" t="str">
            <v/>
          </cell>
          <cell r="R5545"/>
          <cell r="S5545" t="str">
            <v/>
          </cell>
          <cell r="T5545"/>
          <cell r="U5545" t="str">
            <v/>
          </cell>
          <cell r="V5545"/>
          <cell r="W5545" t="str">
            <v/>
          </cell>
          <cell r="X5545"/>
          <cell r="Y5545" t="str">
            <v/>
          </cell>
          <cell r="Z5545"/>
          <cell r="AA5545" t="str">
            <v>45740 Hari</v>
          </cell>
          <cell r="AB5545">
            <v>45740</v>
          </cell>
          <cell r="AC5545" t="str">
            <v>TMC BATU SOPANG</v>
          </cell>
          <cell r="AD5545">
            <v>45743</v>
          </cell>
          <cell r="AE5545" t="str">
            <v>3 Hari</v>
          </cell>
          <cell r="AF5545"/>
          <cell r="AG5545" t="str">
            <v>Unfit ( BMI )</v>
          </cell>
          <cell r="AH5545" t="str">
            <v>High Risk</v>
          </cell>
          <cell r="AI5545"/>
          <cell r="AJ5545" t="str">
            <v/>
          </cell>
          <cell r="AK5545"/>
          <cell r="AL5545" t="str">
            <v/>
          </cell>
          <cell r="AM5545"/>
          <cell r="AN5545"/>
          <cell r="AO5545" t="str">
            <v/>
          </cell>
          <cell r="AP5545"/>
          <cell r="AQ5545"/>
          <cell r="AR5545" t="str">
            <v>UNFIT</v>
          </cell>
          <cell r="AS5545">
            <v>45759</v>
          </cell>
        </row>
        <row r="5546">
          <cell r="A5546">
            <v>5543</v>
          </cell>
          <cell r="B5546" t="str">
            <v>6302062401910004</v>
          </cell>
          <cell r="C5546"/>
          <cell r="D5546" t="str">
            <v>Mamik Murdiyanto</v>
          </cell>
          <cell r="E5546">
            <v>83169032264</v>
          </cell>
          <cell r="F5546" t="str">
            <v>Operator Dozer D85/D6R</v>
          </cell>
          <cell r="G5546" t="str">
            <v>Mining Operation</v>
          </cell>
          <cell r="H5546" t="str">
            <v>NON STAFF</v>
          </cell>
          <cell r="I5546" t="str">
            <v>IP - TABANG</v>
          </cell>
          <cell r="J5546" t="str">
            <v>WII 0325</v>
          </cell>
          <cell r="K5546" t="str">
            <v>Donna</v>
          </cell>
          <cell r="L5546" t="str">
            <v/>
          </cell>
          <cell r="M5546" t="str">
            <v>MCU</v>
          </cell>
          <cell r="N5546" t="str">
            <v>FAILED</v>
          </cell>
          <cell r="O5546" t="str">
            <v>D85</v>
          </cell>
          <cell r="P5546"/>
          <cell r="Q5546" t="str">
            <v/>
          </cell>
          <cell r="R5546"/>
          <cell r="S5546" t="str">
            <v/>
          </cell>
          <cell r="T5546"/>
          <cell r="U5546" t="str">
            <v/>
          </cell>
          <cell r="V5546"/>
          <cell r="W5546" t="str">
            <v/>
          </cell>
          <cell r="X5546"/>
          <cell r="Y5546" t="str">
            <v/>
          </cell>
          <cell r="Z5546"/>
          <cell r="AA5546" t="str">
            <v>45754 Hari</v>
          </cell>
          <cell r="AB5546">
            <v>45754</v>
          </cell>
          <cell r="AC5546" t="str">
            <v>TMC ANGSANA</v>
          </cell>
          <cell r="AD5546"/>
          <cell r="AE5546" t="str">
            <v>20 Hari</v>
          </cell>
          <cell r="AF5546"/>
          <cell r="AG5546"/>
          <cell r="AH5546"/>
          <cell r="AI5546"/>
          <cell r="AJ5546" t="str">
            <v/>
          </cell>
          <cell r="AK5546"/>
          <cell r="AL5546" t="str">
            <v/>
          </cell>
          <cell r="AM5546"/>
          <cell r="AN5546"/>
          <cell r="AO5546" t="str">
            <v/>
          </cell>
          <cell r="AP5546"/>
          <cell r="AQ5546"/>
          <cell r="AR5546" t="str">
            <v>MENGUNDURKAN DIRI (tidak hadir MCU)</v>
          </cell>
          <cell r="AS5546">
            <v>45764</v>
          </cell>
        </row>
        <row r="5547">
          <cell r="A5547">
            <v>5544</v>
          </cell>
          <cell r="B5547" t="str">
            <v>7326052109890003</v>
          </cell>
          <cell r="C5547"/>
          <cell r="D5547" t="str">
            <v>Paulus Sassung</v>
          </cell>
          <cell r="E5547">
            <v>81342613311</v>
          </cell>
          <cell r="F5547" t="str">
            <v>Operator Excavator Liebherr R9100</v>
          </cell>
          <cell r="G5547"/>
          <cell r="H5547" t="str">
            <v>NON STAFF</v>
          </cell>
          <cell r="I5547" t="str">
            <v>IP - TABANG</v>
          </cell>
          <cell r="J5547" t="str">
            <v>WII 0325</v>
          </cell>
          <cell r="K5547" t="str">
            <v>Donna</v>
          </cell>
          <cell r="L5547" t="str">
            <v/>
          </cell>
          <cell r="M5547" t="str">
            <v>MCU</v>
          </cell>
          <cell r="N5547" t="str">
            <v>FAILED</v>
          </cell>
          <cell r="O5547" t="str">
            <v>120 Ton</v>
          </cell>
          <cell r="P5547"/>
          <cell r="Q5547" t="str">
            <v/>
          </cell>
          <cell r="R5547"/>
          <cell r="S5547" t="str">
            <v/>
          </cell>
          <cell r="T5547"/>
          <cell r="U5547" t="str">
            <v/>
          </cell>
          <cell r="V5547"/>
          <cell r="W5547" t="str">
            <v/>
          </cell>
          <cell r="X5547"/>
          <cell r="Y5547" t="str">
            <v/>
          </cell>
          <cell r="Z5547"/>
          <cell r="AA5547" t="str">
            <v>45740 Hari</v>
          </cell>
          <cell r="AB5547">
            <v>45740</v>
          </cell>
          <cell r="AC5547" t="str">
            <v>TMC MAKASSAR</v>
          </cell>
          <cell r="AD5547">
            <v>45742</v>
          </cell>
          <cell r="AE5547" t="str">
            <v>2 Hari</v>
          </cell>
          <cell r="AF5547"/>
          <cell r="AG5547" t="str">
            <v>Unfit ( Haemorhoid Interna )</v>
          </cell>
          <cell r="AH5547" t="str">
            <v>High Risk</v>
          </cell>
          <cell r="AI5547"/>
          <cell r="AJ5547" t="str">
            <v/>
          </cell>
          <cell r="AK5547"/>
          <cell r="AL5547" t="str">
            <v/>
          </cell>
          <cell r="AM5547"/>
          <cell r="AN5547"/>
          <cell r="AO5547" t="str">
            <v/>
          </cell>
          <cell r="AP5547"/>
          <cell r="AQ5547"/>
          <cell r="AR5547" t="str">
            <v>UNFIT</v>
          </cell>
          <cell r="AS5547"/>
        </row>
        <row r="5548">
          <cell r="A5548">
            <v>5545</v>
          </cell>
          <cell r="B5548" t="str">
            <v>6407150512060001</v>
          </cell>
          <cell r="C5548"/>
          <cell r="D5548" t="str">
            <v>Oddy Saputra</v>
          </cell>
          <cell r="E5548">
            <v>82354034466</v>
          </cell>
          <cell r="F5548" t="str">
            <v>Fuelman</v>
          </cell>
          <cell r="G5548"/>
          <cell r="H5548" t="str">
            <v>NON STAFF</v>
          </cell>
          <cell r="I5548" t="str">
            <v>GBPC - MELAK</v>
          </cell>
          <cell r="J5548" t="str">
            <v>SITE</v>
          </cell>
          <cell r="K5548" t="str">
            <v>Ferdinand</v>
          </cell>
          <cell r="L5548" t="str">
            <v/>
          </cell>
          <cell r="M5548" t="str">
            <v>MCU</v>
          </cell>
          <cell r="N5548" t="str">
            <v>FAILED</v>
          </cell>
          <cell r="O5548" t="str">
            <v/>
          </cell>
          <cell r="P5548"/>
          <cell r="Q5548" t="str">
            <v/>
          </cell>
          <cell r="R5548"/>
          <cell r="S5548" t="str">
            <v/>
          </cell>
          <cell r="T5548"/>
          <cell r="U5548" t="str">
            <v/>
          </cell>
          <cell r="V5548"/>
          <cell r="W5548" t="str">
            <v/>
          </cell>
          <cell r="X5548"/>
          <cell r="Y5548" t="str">
            <v/>
          </cell>
          <cell r="Z5548"/>
          <cell r="AA5548" t="str">
            <v>45737 Hari</v>
          </cell>
          <cell r="AB5548">
            <v>45737</v>
          </cell>
          <cell r="AC5548" t="str">
            <v>ARTHA MEDICAL CENTER</v>
          </cell>
          <cell r="AD5548">
            <v>45740</v>
          </cell>
          <cell r="AE5548" t="str">
            <v>3 Hari</v>
          </cell>
          <cell r="AF5548"/>
          <cell r="AG5548" t="str">
            <v>HbsAg Reaktif ( Unfit)</v>
          </cell>
          <cell r="AH5548"/>
          <cell r="AI5548"/>
          <cell r="AJ5548" t="str">
            <v/>
          </cell>
          <cell r="AK5548"/>
          <cell r="AL5548" t="str">
            <v/>
          </cell>
          <cell r="AM5548"/>
          <cell r="AN5548"/>
          <cell r="AO5548" t="str">
            <v/>
          </cell>
          <cell r="AP5548"/>
          <cell r="AQ5548"/>
          <cell r="AR5548" t="str">
            <v>UNFIT</v>
          </cell>
          <cell r="AS5548"/>
        </row>
        <row r="5549">
          <cell r="A5549">
            <v>5546</v>
          </cell>
          <cell r="B5549" t="str">
            <v>6402152802900001</v>
          </cell>
          <cell r="C5549">
            <v>24050409</v>
          </cell>
          <cell r="D5549" t="str">
            <v>Sadam H</v>
          </cell>
          <cell r="E5549" t="str">
            <v>081351668904</v>
          </cell>
          <cell r="F5549" t="str">
            <v>Driver Support</v>
          </cell>
          <cell r="G5549"/>
          <cell r="H5549" t="str">
            <v>NON STAFF</v>
          </cell>
          <cell r="I5549" t="str">
            <v>IP - TABANG</v>
          </cell>
          <cell r="J5549" t="str">
            <v>SITE</v>
          </cell>
          <cell r="K5549" t="str">
            <v>Donna</v>
          </cell>
          <cell r="L5549" t="str">
            <v/>
          </cell>
          <cell r="M5549" t="str">
            <v>RESIGN</v>
          </cell>
          <cell r="N5549" t="str">
            <v>FAILED</v>
          </cell>
          <cell r="O5549" t="str">
            <v/>
          </cell>
          <cell r="P5549"/>
          <cell r="Q5549" t="str">
            <v/>
          </cell>
          <cell r="R5549"/>
          <cell r="S5549" t="str">
            <v/>
          </cell>
          <cell r="T5549"/>
          <cell r="U5549" t="str">
            <v/>
          </cell>
          <cell r="V5549"/>
          <cell r="W5549" t="str">
            <v/>
          </cell>
          <cell r="X5549"/>
          <cell r="Y5549" t="str">
            <v/>
          </cell>
          <cell r="Z5549"/>
          <cell r="AA5549" t="str">
            <v/>
          </cell>
          <cell r="AB5549"/>
          <cell r="AC5549"/>
          <cell r="AD5549"/>
          <cell r="AE5549" t="str">
            <v/>
          </cell>
          <cell r="AF5549"/>
          <cell r="AG5549"/>
          <cell r="AH5549"/>
          <cell r="AI5549"/>
          <cell r="AJ5549" t="str">
            <v/>
          </cell>
          <cell r="AK5549"/>
          <cell r="AL5549" t="str">
            <v/>
          </cell>
          <cell r="AM5549"/>
          <cell r="AN5549"/>
          <cell r="AO5549" t="str">
            <v/>
          </cell>
          <cell r="AP5549"/>
          <cell r="AQ5549"/>
          <cell r="AR5549" t="str">
            <v>Ingin resign</v>
          </cell>
          <cell r="AS5549"/>
        </row>
        <row r="5550">
          <cell r="A5550">
            <v>5547</v>
          </cell>
          <cell r="B5550" t="str">
            <v>6471030511030002</v>
          </cell>
          <cell r="C5550">
            <v>22033241</v>
          </cell>
          <cell r="D5550" t="str">
            <v>Aldi Trikusuma</v>
          </cell>
          <cell r="E5550" t="str">
            <v>081258697505</v>
          </cell>
          <cell r="F5550" t="str">
            <v>Mechanic</v>
          </cell>
          <cell r="G5550"/>
          <cell r="H5550" t="str">
            <v>NON STAFF</v>
          </cell>
          <cell r="I5550" t="str">
            <v>IP - TABANG</v>
          </cell>
          <cell r="J5550" t="str">
            <v>SITE</v>
          </cell>
          <cell r="K5550" t="str">
            <v>Donna</v>
          </cell>
          <cell r="L5550" t="str">
            <v/>
          </cell>
          <cell r="M5550" t="str">
            <v>RESIGN</v>
          </cell>
          <cell r="N5550" t="str">
            <v>FAILED</v>
          </cell>
          <cell r="O5550" t="str">
            <v/>
          </cell>
          <cell r="P5550"/>
          <cell r="Q5550" t="str">
            <v/>
          </cell>
          <cell r="R5550"/>
          <cell r="S5550" t="str">
            <v/>
          </cell>
          <cell r="T5550"/>
          <cell r="U5550" t="str">
            <v/>
          </cell>
          <cell r="V5550"/>
          <cell r="W5550" t="str">
            <v/>
          </cell>
          <cell r="X5550"/>
          <cell r="Y5550" t="str">
            <v/>
          </cell>
          <cell r="Z5550"/>
          <cell r="AA5550" t="str">
            <v/>
          </cell>
          <cell r="AB5550"/>
          <cell r="AC5550"/>
          <cell r="AD5550"/>
          <cell r="AE5550" t="str">
            <v/>
          </cell>
          <cell r="AF5550"/>
          <cell r="AG5550"/>
          <cell r="AH5550"/>
          <cell r="AI5550"/>
          <cell r="AJ5550" t="str">
            <v/>
          </cell>
          <cell r="AK5550"/>
          <cell r="AL5550" t="str">
            <v/>
          </cell>
          <cell r="AM5550"/>
          <cell r="AN5550"/>
          <cell r="AO5550" t="str">
            <v/>
          </cell>
          <cell r="AP5550"/>
          <cell r="AQ5550"/>
          <cell r="AR5550" t="str">
            <v>Kontrak tidak dilanjut (unfit)</v>
          </cell>
          <cell r="AS5550"/>
        </row>
        <row r="5551">
          <cell r="A5551">
            <v>5548</v>
          </cell>
          <cell r="B5551" t="str">
            <v>3518100505870002</v>
          </cell>
          <cell r="C5551">
            <v>22034337</v>
          </cell>
          <cell r="D5551" t="str">
            <v>Fauzan Adhima</v>
          </cell>
          <cell r="E5551" t="str">
            <v>081346823931</v>
          </cell>
          <cell r="F5551" t="str">
            <v>Machinist</v>
          </cell>
          <cell r="G5551"/>
          <cell r="H5551" t="str">
            <v>NON STAFF</v>
          </cell>
          <cell r="I5551" t="str">
            <v>IP - TABANG</v>
          </cell>
          <cell r="J5551" t="str">
            <v>SITE</v>
          </cell>
          <cell r="K5551" t="str">
            <v>Donna</v>
          </cell>
          <cell r="L5551" t="str">
            <v/>
          </cell>
          <cell r="M5551" t="str">
            <v>RESIGN</v>
          </cell>
          <cell r="N5551" t="str">
            <v>FAILED</v>
          </cell>
          <cell r="O5551" t="str">
            <v/>
          </cell>
          <cell r="P5551"/>
          <cell r="Q5551" t="str">
            <v/>
          </cell>
          <cell r="R5551"/>
          <cell r="S5551" t="str">
            <v/>
          </cell>
          <cell r="T5551"/>
          <cell r="U5551" t="str">
            <v/>
          </cell>
          <cell r="V5551"/>
          <cell r="W5551" t="str">
            <v/>
          </cell>
          <cell r="X5551"/>
          <cell r="Y5551" t="str">
            <v/>
          </cell>
          <cell r="Z5551"/>
          <cell r="AA5551" t="str">
            <v/>
          </cell>
          <cell r="AB5551"/>
          <cell r="AC5551"/>
          <cell r="AD5551"/>
          <cell r="AE5551" t="str">
            <v/>
          </cell>
          <cell r="AF5551"/>
          <cell r="AG5551"/>
          <cell r="AH5551"/>
          <cell r="AI5551"/>
          <cell r="AJ5551" t="str">
            <v/>
          </cell>
          <cell r="AK5551"/>
          <cell r="AL5551" t="str">
            <v/>
          </cell>
          <cell r="AM5551"/>
          <cell r="AN5551"/>
          <cell r="AO5551" t="str">
            <v/>
          </cell>
          <cell r="AP5551"/>
          <cell r="AQ5551"/>
          <cell r="AR5551" t="str">
            <v>Akan Berwirausaha</v>
          </cell>
          <cell r="AS5551"/>
        </row>
        <row r="5552">
          <cell r="A5552">
            <v>5549</v>
          </cell>
          <cell r="B5552" t="str">
            <v>6403052202990001</v>
          </cell>
          <cell r="C5552">
            <v>24070816</v>
          </cell>
          <cell r="D5552" t="str">
            <v>Syaiful Maruf Riyanto</v>
          </cell>
          <cell r="E5552" t="str">
            <v>081250129185</v>
          </cell>
          <cell r="F5552" t="str">
            <v>Welder</v>
          </cell>
          <cell r="G5552"/>
          <cell r="H5552" t="str">
            <v>NON STAFF</v>
          </cell>
          <cell r="I5552" t="str">
            <v>IP - TABANG</v>
          </cell>
          <cell r="J5552" t="str">
            <v>SITE</v>
          </cell>
          <cell r="K5552" t="str">
            <v>Donna</v>
          </cell>
          <cell r="L5552" t="str">
            <v/>
          </cell>
          <cell r="M5552" t="str">
            <v>RESIGN</v>
          </cell>
          <cell r="N5552" t="str">
            <v>FAILED</v>
          </cell>
          <cell r="O5552" t="str">
            <v/>
          </cell>
          <cell r="P5552"/>
          <cell r="Q5552" t="str">
            <v/>
          </cell>
          <cell r="R5552"/>
          <cell r="S5552" t="str">
            <v/>
          </cell>
          <cell r="T5552"/>
          <cell r="U5552" t="str">
            <v/>
          </cell>
          <cell r="V5552"/>
          <cell r="W5552" t="str">
            <v/>
          </cell>
          <cell r="X5552"/>
          <cell r="Y5552" t="str">
            <v/>
          </cell>
          <cell r="Z5552"/>
          <cell r="AA5552" t="str">
            <v/>
          </cell>
          <cell r="AB5552"/>
          <cell r="AC5552"/>
          <cell r="AD5552"/>
          <cell r="AE5552" t="str">
            <v/>
          </cell>
          <cell r="AF5552"/>
          <cell r="AG5552"/>
          <cell r="AH5552"/>
          <cell r="AI5552"/>
          <cell r="AJ5552" t="str">
            <v/>
          </cell>
          <cell r="AK5552"/>
          <cell r="AL5552" t="str">
            <v/>
          </cell>
          <cell r="AM5552"/>
          <cell r="AN5552"/>
          <cell r="AO5552" t="str">
            <v/>
          </cell>
          <cell r="AP5552"/>
          <cell r="AQ5552"/>
          <cell r="AR5552" t="str">
            <v>Mangkir, tidak hadir ke site setelah dikirimkan surat panggilan 2 kali</v>
          </cell>
          <cell r="AS5552"/>
        </row>
        <row r="5553">
          <cell r="A5553">
            <v>5550</v>
          </cell>
          <cell r="B5553" t="str">
            <v>3507300907990001</v>
          </cell>
          <cell r="C5553">
            <v>23061111</v>
          </cell>
          <cell r="D5553" t="str">
            <v>Dadang Tri Julianto</v>
          </cell>
          <cell r="E5553" t="str">
            <v>082340700219</v>
          </cell>
          <cell r="F5553" t="str">
            <v>Driver Sarana</v>
          </cell>
          <cell r="G5553"/>
          <cell r="H5553" t="str">
            <v>NON STAFF</v>
          </cell>
          <cell r="I5553" t="str">
            <v>IP - TABANG</v>
          </cell>
          <cell r="J5553" t="str">
            <v>SITE</v>
          </cell>
          <cell r="K5553" t="str">
            <v>Donna</v>
          </cell>
          <cell r="L5553" t="str">
            <v/>
          </cell>
          <cell r="M5553" t="str">
            <v>RESIGN</v>
          </cell>
          <cell r="N5553" t="str">
            <v>FAILED</v>
          </cell>
          <cell r="O5553" t="str">
            <v/>
          </cell>
          <cell r="P5553"/>
          <cell r="Q5553" t="str">
            <v/>
          </cell>
          <cell r="R5553"/>
          <cell r="S5553" t="str">
            <v/>
          </cell>
          <cell r="T5553"/>
          <cell r="U5553" t="str">
            <v/>
          </cell>
          <cell r="V5553"/>
          <cell r="W5553" t="str">
            <v/>
          </cell>
          <cell r="X5553"/>
          <cell r="Y5553" t="str">
            <v/>
          </cell>
          <cell r="Z5553"/>
          <cell r="AA5553" t="str">
            <v/>
          </cell>
          <cell r="AB5553"/>
          <cell r="AC5553"/>
          <cell r="AD5553"/>
          <cell r="AE5553" t="str">
            <v/>
          </cell>
          <cell r="AF5553"/>
          <cell r="AG5553"/>
          <cell r="AH5553"/>
          <cell r="AI5553"/>
          <cell r="AJ5553" t="str">
            <v/>
          </cell>
          <cell r="AK5553"/>
          <cell r="AL5553" t="str">
            <v/>
          </cell>
          <cell r="AM5553"/>
          <cell r="AN5553"/>
          <cell r="AO5553" t="str">
            <v/>
          </cell>
          <cell r="AP5553"/>
          <cell r="AQ5553"/>
          <cell r="AR5553" t="str">
            <v>Mendapat Pekerjaan Baru</v>
          </cell>
          <cell r="AS5553"/>
        </row>
        <row r="5554">
          <cell r="A5554">
            <v>5551</v>
          </cell>
          <cell r="B5554" t="str">
            <v>6472042608990002</v>
          </cell>
          <cell r="C5554">
            <v>24070982</v>
          </cell>
          <cell r="D5554" t="str">
            <v>Yosep. Evelyn</v>
          </cell>
          <cell r="E5554" t="str">
            <v>082154528540</v>
          </cell>
          <cell r="F5554" t="str">
            <v>Fuelman</v>
          </cell>
          <cell r="G5554"/>
          <cell r="H5554" t="str">
            <v>NON STAFF</v>
          </cell>
          <cell r="I5554" t="str">
            <v>IP - TABANG</v>
          </cell>
          <cell r="J5554" t="str">
            <v>SITE</v>
          </cell>
          <cell r="K5554" t="str">
            <v>Donna</v>
          </cell>
          <cell r="L5554" t="str">
            <v/>
          </cell>
          <cell r="M5554" t="str">
            <v>KABUR</v>
          </cell>
          <cell r="N5554" t="str">
            <v>FAILED</v>
          </cell>
          <cell r="O5554" t="str">
            <v/>
          </cell>
          <cell r="P5554"/>
          <cell r="Q5554" t="str">
            <v/>
          </cell>
          <cell r="R5554"/>
          <cell r="S5554" t="str">
            <v/>
          </cell>
          <cell r="T5554"/>
          <cell r="U5554" t="str">
            <v/>
          </cell>
          <cell r="V5554"/>
          <cell r="W5554" t="str">
            <v/>
          </cell>
          <cell r="X5554"/>
          <cell r="Y5554" t="str">
            <v/>
          </cell>
          <cell r="Z5554"/>
          <cell r="AA5554" t="str">
            <v/>
          </cell>
          <cell r="AB5554"/>
          <cell r="AC5554"/>
          <cell r="AD5554"/>
          <cell r="AE5554" t="str">
            <v/>
          </cell>
          <cell r="AF5554"/>
          <cell r="AG5554"/>
          <cell r="AH5554"/>
          <cell r="AI5554"/>
          <cell r="AJ5554" t="str">
            <v/>
          </cell>
          <cell r="AK5554"/>
          <cell r="AL5554" t="str">
            <v/>
          </cell>
          <cell r="AM5554"/>
          <cell r="AN5554"/>
          <cell r="AO5554" t="str">
            <v/>
          </cell>
          <cell r="AP5554"/>
          <cell r="AQ5554"/>
          <cell r="AR5554" t="str">
            <v>Urusan Pribadi, (tidak one month notice) konfirmasi ke HC tgl 19 Maret</v>
          </cell>
          <cell r="AS5554"/>
        </row>
        <row r="5555">
          <cell r="A5555">
            <v>5552</v>
          </cell>
          <cell r="B5555" t="str">
            <v>9208011812920001</v>
          </cell>
          <cell r="C5555"/>
          <cell r="D5555" t="str">
            <v>La Ode Sadaruddin</v>
          </cell>
          <cell r="E5555">
            <v>81251030852</v>
          </cell>
          <cell r="F5555" t="str">
            <v>Group Leader Hauling</v>
          </cell>
          <cell r="G5555"/>
          <cell r="H5555" t="str">
            <v>STAFF</v>
          </cell>
          <cell r="I5555" t="str">
            <v>GAM - SANGKULIRANG</v>
          </cell>
          <cell r="J5555" t="str">
            <v>HO</v>
          </cell>
          <cell r="K5555" t="str">
            <v>Sasi</v>
          </cell>
          <cell r="L5555" t="str">
            <v/>
          </cell>
          <cell r="M5555" t="str">
            <v>PSIKOTEST</v>
          </cell>
          <cell r="N5555" t="str">
            <v>IN PROCESS</v>
          </cell>
          <cell r="O5555" t="str">
            <v/>
          </cell>
          <cell r="P5555"/>
          <cell r="Q5555" t="str">
            <v/>
          </cell>
          <cell r="R5555"/>
          <cell r="S5555" t="str">
            <v/>
          </cell>
          <cell r="T5555"/>
          <cell r="U5555" t="str">
            <v/>
          </cell>
          <cell r="V5555"/>
          <cell r="W5555" t="str">
            <v/>
          </cell>
          <cell r="X5555"/>
          <cell r="Y5555" t="str">
            <v/>
          </cell>
          <cell r="Z5555"/>
          <cell r="AA5555" t="str">
            <v/>
          </cell>
          <cell r="AB5555"/>
          <cell r="AC5555"/>
          <cell r="AD5555"/>
          <cell r="AE5555" t="str">
            <v/>
          </cell>
          <cell r="AF5555"/>
          <cell r="AG5555"/>
          <cell r="AH5555"/>
          <cell r="AI5555"/>
          <cell r="AJ5555" t="str">
            <v/>
          </cell>
          <cell r="AK5555"/>
          <cell r="AL5555" t="str">
            <v/>
          </cell>
          <cell r="AM5555"/>
          <cell r="AN5555"/>
          <cell r="AO5555" t="str">
            <v/>
          </cell>
          <cell r="AP5555"/>
          <cell r="AQ5555"/>
          <cell r="AR5555" t="str">
            <v>WAIT HASIL PSIKOTEST/ PSIKOTEST TANGGAL 22 MARET 2025</v>
          </cell>
          <cell r="AS5555"/>
        </row>
        <row r="5556">
          <cell r="A5556">
            <v>5553</v>
          </cell>
          <cell r="B5556" t="str">
            <v>3314080107930001</v>
          </cell>
          <cell r="C5556"/>
          <cell r="D5556" t="str">
            <v>Arief Iftia Luby</v>
          </cell>
          <cell r="E5556">
            <v>81228621962</v>
          </cell>
          <cell r="F5556" t="str">
            <v>Group Leader Produksi</v>
          </cell>
          <cell r="G5556" t="str">
            <v>Mining Operation</v>
          </cell>
          <cell r="H5556" t="str">
            <v>STAFF</v>
          </cell>
          <cell r="I5556" t="str">
            <v>IP - TABANG</v>
          </cell>
          <cell r="J5556" t="str">
            <v>HO</v>
          </cell>
          <cell r="K5556" t="str">
            <v>Sasi</v>
          </cell>
          <cell r="L5556" t="str">
            <v/>
          </cell>
          <cell r="M5556" t="str">
            <v>FU MCU</v>
          </cell>
          <cell r="N5556" t="str">
            <v>FAILED</v>
          </cell>
          <cell r="O5556" t="str">
            <v/>
          </cell>
          <cell r="P5556"/>
          <cell r="Q5556" t="str">
            <v/>
          </cell>
          <cell r="R5556"/>
          <cell r="S5556" t="str">
            <v/>
          </cell>
          <cell r="T5556"/>
          <cell r="U5556" t="str">
            <v/>
          </cell>
          <cell r="V5556"/>
          <cell r="W5556" t="str">
            <v/>
          </cell>
          <cell r="X5556"/>
          <cell r="Y5556" t="str">
            <v/>
          </cell>
          <cell r="Z5556"/>
          <cell r="AA5556" t="str">
            <v>45742 Hari</v>
          </cell>
          <cell r="AB5556">
            <v>45742</v>
          </cell>
          <cell r="AC5556" t="str">
            <v>MANDIRI</v>
          </cell>
          <cell r="AD5556">
            <v>45771</v>
          </cell>
          <cell r="AE5556" t="str">
            <v>29 Hari</v>
          </cell>
          <cell r="AF5556">
            <v>45743</v>
          </cell>
          <cell r="AG5556" t="str">
            <v>Unfit ( Treadmill )</v>
          </cell>
          <cell r="AH5556" t="str">
            <v>High Risk</v>
          </cell>
          <cell r="AI5556"/>
          <cell r="AJ5556" t="str">
            <v/>
          </cell>
          <cell r="AK5556"/>
          <cell r="AL5556" t="str">
            <v/>
          </cell>
          <cell r="AM5556"/>
          <cell r="AN5556"/>
          <cell r="AO5556" t="str">
            <v/>
          </cell>
          <cell r="AP5556"/>
          <cell r="AQ5556" t="str">
            <v>DONE</v>
          </cell>
          <cell r="AR5556" t="str">
            <v>UNFIT</v>
          </cell>
          <cell r="AS5556"/>
        </row>
        <row r="5557">
          <cell r="A5557">
            <v>5554</v>
          </cell>
          <cell r="B5557" t="str">
            <v>6408092704780002</v>
          </cell>
          <cell r="C5557"/>
          <cell r="D5557" t="str">
            <v>Pariadi</v>
          </cell>
          <cell r="E5557">
            <v>81394850882</v>
          </cell>
          <cell r="F5557" t="str">
            <v>Section Head Produksi</v>
          </cell>
          <cell r="G5557" t="str">
            <v>Mining Operation</v>
          </cell>
          <cell r="H5557" t="str">
            <v>STAFF</v>
          </cell>
          <cell r="I5557" t="str">
            <v>IP - TABANG</v>
          </cell>
          <cell r="J5557" t="str">
            <v>HO</v>
          </cell>
          <cell r="K5557" t="str">
            <v>Sasi</v>
          </cell>
          <cell r="L5557" t="str">
            <v/>
          </cell>
          <cell r="M5557" t="str">
            <v>FU MCU</v>
          </cell>
          <cell r="N5557" t="str">
            <v>IN PROCESS</v>
          </cell>
          <cell r="O5557" t="str">
            <v/>
          </cell>
          <cell r="P5557"/>
          <cell r="Q5557" t="str">
            <v/>
          </cell>
          <cell r="R5557"/>
          <cell r="S5557" t="str">
            <v/>
          </cell>
          <cell r="T5557"/>
          <cell r="U5557" t="str">
            <v/>
          </cell>
          <cell r="V5557"/>
          <cell r="W5557" t="str">
            <v/>
          </cell>
          <cell r="X5557"/>
          <cell r="Y5557" t="str">
            <v/>
          </cell>
          <cell r="Z5557"/>
          <cell r="AA5557" t="str">
            <v>45750 Hari</v>
          </cell>
          <cell r="AB5557">
            <v>45750</v>
          </cell>
          <cell r="AC5557" t="str">
            <v>TMC SANGATTA</v>
          </cell>
          <cell r="AD5557"/>
          <cell r="AE5557" t="str">
            <v>24 Hari</v>
          </cell>
          <cell r="AF5557">
            <v>45755</v>
          </cell>
          <cell r="AG5557" t="str">
            <v>Sp.Pd ( LDL-Medium Risk )</v>
          </cell>
          <cell r="AH5557" t="str">
            <v>Medium Risk</v>
          </cell>
          <cell r="AI5557"/>
          <cell r="AJ5557" t="str">
            <v/>
          </cell>
          <cell r="AK5557"/>
          <cell r="AL5557" t="str">
            <v/>
          </cell>
          <cell r="AM5557"/>
          <cell r="AN5557"/>
          <cell r="AO5557" t="str">
            <v/>
          </cell>
          <cell r="AP5557"/>
          <cell r="AQ5557" t="str">
            <v>DONE</v>
          </cell>
          <cell r="AR5557" t="str">
            <v>WAIT FU KMC</v>
          </cell>
          <cell r="AS5557"/>
        </row>
        <row r="5558">
          <cell r="A5558">
            <v>5555</v>
          </cell>
          <cell r="B5558" t="str">
            <v>3579033003960003</v>
          </cell>
          <cell r="C5558"/>
          <cell r="D5558" t="str">
            <v>Michael Adrian Pramanta</v>
          </cell>
          <cell r="E5558">
            <v>82154004921</v>
          </cell>
          <cell r="F5558" t="str">
            <v>Group Leader Produksi</v>
          </cell>
          <cell r="G5558"/>
          <cell r="H5558" t="str">
            <v>STAFF</v>
          </cell>
          <cell r="I5558" t="str">
            <v>IP - TABANG</v>
          </cell>
          <cell r="J5558" t="str">
            <v>HO</v>
          </cell>
          <cell r="K5558" t="str">
            <v>Sasi</v>
          </cell>
          <cell r="L5558" t="str">
            <v/>
          </cell>
          <cell r="M5558" t="str">
            <v>PLAN ONSITE</v>
          </cell>
          <cell r="N5558" t="str">
            <v>CLOSE HIRED</v>
          </cell>
          <cell r="O5558" t="str">
            <v/>
          </cell>
          <cell r="P5558"/>
          <cell r="Q5558" t="str">
            <v/>
          </cell>
          <cell r="R5558"/>
          <cell r="S5558" t="str">
            <v/>
          </cell>
          <cell r="T5558"/>
          <cell r="U5558" t="str">
            <v/>
          </cell>
          <cell r="V5558"/>
          <cell r="W5558" t="str">
            <v/>
          </cell>
          <cell r="X5558"/>
          <cell r="Y5558" t="str">
            <v/>
          </cell>
          <cell r="Z5558"/>
          <cell r="AA5558" t="str">
            <v>45740 Hari</v>
          </cell>
          <cell r="AB5558">
            <v>45740</v>
          </cell>
          <cell r="AC5558" t="str">
            <v>TMC SURABAYA</v>
          </cell>
          <cell r="AD5558">
            <v>45755</v>
          </cell>
          <cell r="AE5558" t="str">
            <v>15 Hari</v>
          </cell>
          <cell r="AF5558">
            <v>45742</v>
          </cell>
          <cell r="AG5558" t="str">
            <v>Sp.GK ( BMI ), Drg ( Belum ada tindakan dokter gigi)</v>
          </cell>
          <cell r="AH5558" t="str">
            <v>Medium Risk</v>
          </cell>
          <cell r="AI5558"/>
          <cell r="AJ5558" t="str">
            <v/>
          </cell>
          <cell r="AK5558"/>
          <cell r="AL5558" t="str">
            <v/>
          </cell>
          <cell r="AM5558"/>
          <cell r="AN5558"/>
          <cell r="AO5558" t="str">
            <v/>
          </cell>
          <cell r="AP5558"/>
          <cell r="AQ5558" t="str">
            <v>DONE</v>
          </cell>
          <cell r="AR5558" t="str">
            <v>PENGATURAN ONSITE</v>
          </cell>
          <cell r="AS5558"/>
        </row>
        <row r="5559">
          <cell r="A5559">
            <v>5556</v>
          </cell>
          <cell r="B5559">
            <v>0</v>
          </cell>
          <cell r="C5559"/>
          <cell r="D5559" t="str">
            <v>Rullyanto</v>
          </cell>
          <cell r="E5559">
            <v>82365694476</v>
          </cell>
          <cell r="F5559" t="str">
            <v>Group Leader Produksi</v>
          </cell>
          <cell r="G5559" t="str">
            <v>Mining Operation</v>
          </cell>
          <cell r="H5559" t="str">
            <v>STAFF</v>
          </cell>
          <cell r="I5559" t="str">
            <v>IP - TABANG</v>
          </cell>
          <cell r="J5559" t="str">
            <v>HO</v>
          </cell>
          <cell r="K5559" t="str">
            <v>Sasi</v>
          </cell>
          <cell r="L5559" t="str">
            <v/>
          </cell>
          <cell r="M5559" t="str">
            <v>PSIKOTEST</v>
          </cell>
          <cell r="N5559" t="str">
            <v>IN PROCESS</v>
          </cell>
          <cell r="O5559" t="str">
            <v/>
          </cell>
          <cell r="P5559"/>
          <cell r="Q5559" t="str">
            <v/>
          </cell>
          <cell r="R5559"/>
          <cell r="S5559" t="str">
            <v/>
          </cell>
          <cell r="T5559"/>
          <cell r="U5559" t="str">
            <v/>
          </cell>
          <cell r="V5559"/>
          <cell r="W5559" t="str">
            <v/>
          </cell>
          <cell r="X5559"/>
          <cell r="Y5559" t="str">
            <v/>
          </cell>
          <cell r="Z5559"/>
          <cell r="AA5559" t="str">
            <v/>
          </cell>
          <cell r="AB5559"/>
          <cell r="AC5559"/>
          <cell r="AD5559"/>
          <cell r="AE5559" t="str">
            <v/>
          </cell>
          <cell r="AF5559"/>
          <cell r="AG5559"/>
          <cell r="AH5559"/>
          <cell r="AI5559"/>
          <cell r="AJ5559" t="str">
            <v/>
          </cell>
          <cell r="AK5559"/>
          <cell r="AL5559" t="str">
            <v/>
          </cell>
          <cell r="AM5559"/>
          <cell r="AN5559"/>
          <cell r="AO5559" t="str">
            <v/>
          </cell>
          <cell r="AP5559"/>
          <cell r="AQ5559"/>
          <cell r="AR5559"/>
          <cell r="AS5559"/>
        </row>
        <row r="5560">
          <cell r="A5560">
            <v>5557</v>
          </cell>
          <cell r="B5560" t="str">
            <v>7315092208030001</v>
          </cell>
          <cell r="C5560"/>
          <cell r="D5560" t="str">
            <v>Muh Alfian</v>
          </cell>
          <cell r="E5560" t="str">
            <v>085246277493</v>
          </cell>
          <cell r="F5560" t="str">
            <v>Operator Excav CAT-320/PC200/XE215/XE370</v>
          </cell>
          <cell r="G5560"/>
          <cell r="H5560" t="str">
            <v>NON STAFF</v>
          </cell>
          <cell r="I5560" t="str">
            <v>IP - TABANG</v>
          </cell>
          <cell r="J5560" t="str">
            <v>SITE</v>
          </cell>
          <cell r="K5560" t="str">
            <v>Donna</v>
          </cell>
          <cell r="L5560" t="str">
            <v/>
          </cell>
          <cell r="M5560" t="str">
            <v>INTERVIEW USER/TC</v>
          </cell>
          <cell r="N5560" t="str">
            <v>FAILED</v>
          </cell>
          <cell r="O5560" t="str">
            <v>20 Ton</v>
          </cell>
          <cell r="P5560"/>
          <cell r="Q5560" t="str">
            <v/>
          </cell>
          <cell r="R5560"/>
          <cell r="S5560" t="str">
            <v/>
          </cell>
          <cell r="T5560"/>
          <cell r="U5560" t="str">
            <v/>
          </cell>
          <cell r="V5560"/>
          <cell r="W5560" t="str">
            <v/>
          </cell>
          <cell r="X5560"/>
          <cell r="Y5560" t="str">
            <v/>
          </cell>
          <cell r="Z5560"/>
          <cell r="AA5560" t="str">
            <v/>
          </cell>
          <cell r="AB5560"/>
          <cell r="AC5560"/>
          <cell r="AD5560"/>
          <cell r="AE5560" t="str">
            <v/>
          </cell>
          <cell r="AF5560"/>
          <cell r="AG5560"/>
          <cell r="AH5560"/>
          <cell r="AI5560"/>
          <cell r="AJ5560" t="str">
            <v/>
          </cell>
          <cell r="AK5560"/>
          <cell r="AL5560" t="str">
            <v/>
          </cell>
          <cell r="AM5560"/>
          <cell r="AN5560"/>
          <cell r="AO5560" t="str">
            <v/>
          </cell>
          <cell r="AP5560"/>
          <cell r="AQ5560"/>
          <cell r="AR5560" t="str">
            <v>Tidak respon ketika trainer menghubungi</v>
          </cell>
          <cell r="AS5560"/>
        </row>
        <row r="5561">
          <cell r="A5561">
            <v>5558</v>
          </cell>
          <cell r="B5561" t="str">
            <v>6402060211940002</v>
          </cell>
          <cell r="C5561"/>
          <cell r="D5561" t="str">
            <v>Egi Fachriadi Noor</v>
          </cell>
          <cell r="E5561">
            <v>82349748873</v>
          </cell>
          <cell r="F5561" t="str">
            <v>Civil Engineer</v>
          </cell>
          <cell r="G5561"/>
          <cell r="H5561" t="str">
            <v>STAFF</v>
          </cell>
          <cell r="I5561" t="str">
            <v>HEAD OFFICE</v>
          </cell>
          <cell r="J5561" t="str">
            <v>HO</v>
          </cell>
          <cell r="K5561" t="str">
            <v>Kurniawan</v>
          </cell>
          <cell r="L5561" t="str">
            <v/>
          </cell>
          <cell r="M5561" t="str">
            <v>PLAN ONSITE</v>
          </cell>
          <cell r="N5561" t="str">
            <v>CLOSE HIRED</v>
          </cell>
          <cell r="O5561" t="str">
            <v/>
          </cell>
          <cell r="P5561"/>
          <cell r="Q5561" t="str">
            <v/>
          </cell>
          <cell r="R5561"/>
          <cell r="S5561" t="str">
            <v/>
          </cell>
          <cell r="T5561"/>
          <cell r="U5561" t="str">
            <v/>
          </cell>
          <cell r="V5561"/>
          <cell r="W5561" t="str">
            <v/>
          </cell>
          <cell r="X5561"/>
          <cell r="Y5561" t="str">
            <v/>
          </cell>
          <cell r="Z5561"/>
          <cell r="AA5561" t="str">
            <v>45737 Hari</v>
          </cell>
          <cell r="AB5561">
            <v>45737</v>
          </cell>
          <cell r="AC5561" t="str">
            <v>KMC BALIKPAPAN</v>
          </cell>
          <cell r="AD5561"/>
          <cell r="AE5561" t="str">
            <v>37 Hari</v>
          </cell>
          <cell r="AF5561"/>
          <cell r="AG5561"/>
          <cell r="AH5561"/>
          <cell r="AI5561"/>
          <cell r="AJ5561" t="str">
            <v/>
          </cell>
          <cell r="AK5561"/>
          <cell r="AL5561" t="str">
            <v/>
          </cell>
          <cell r="AM5561"/>
          <cell r="AN5561"/>
          <cell r="AO5561" t="str">
            <v/>
          </cell>
          <cell r="AP5561"/>
          <cell r="AQ5561"/>
          <cell r="AR5561" t="str">
            <v>DONE PKWT</v>
          </cell>
          <cell r="AS5561"/>
        </row>
        <row r="5562">
          <cell r="A5562">
            <v>5559</v>
          </cell>
          <cell r="B5562" t="str">
            <v>7315010901030001</v>
          </cell>
          <cell r="C5562"/>
          <cell r="D5562" t="str">
            <v>Muhammad Ariyono</v>
          </cell>
          <cell r="E5562">
            <v>82320267349</v>
          </cell>
          <cell r="F5562" t="str">
            <v>Operator Excav CAT-320/PC200/XE215/XE370</v>
          </cell>
          <cell r="G5562"/>
          <cell r="H5562" t="str">
            <v>NON STAFF</v>
          </cell>
          <cell r="I5562" t="str">
            <v>IP - TABANG</v>
          </cell>
          <cell r="J5562" t="str">
            <v>SITE</v>
          </cell>
          <cell r="K5562" t="str">
            <v>Donna</v>
          </cell>
          <cell r="L5562" t="str">
            <v/>
          </cell>
          <cell r="M5562" t="str">
            <v>MCU</v>
          </cell>
          <cell r="N5562" t="str">
            <v>FAILED</v>
          </cell>
          <cell r="O5562" t="str">
            <v>20 Ton</v>
          </cell>
          <cell r="P5562"/>
          <cell r="Q5562" t="str">
            <v/>
          </cell>
          <cell r="R5562"/>
          <cell r="S5562" t="str">
            <v/>
          </cell>
          <cell r="T5562"/>
          <cell r="U5562" t="str">
            <v/>
          </cell>
          <cell r="V5562"/>
          <cell r="W5562" t="str">
            <v/>
          </cell>
          <cell r="X5562"/>
          <cell r="Y5562" t="str">
            <v/>
          </cell>
          <cell r="Z5562"/>
          <cell r="AA5562" t="str">
            <v>45742 Hari</v>
          </cell>
          <cell r="AB5562">
            <v>45742</v>
          </cell>
          <cell r="AC5562" t="str">
            <v>KMC BALIKPAPAN</v>
          </cell>
          <cell r="AD5562">
            <v>45754</v>
          </cell>
          <cell r="AE5562" t="str">
            <v>12 Hari</v>
          </cell>
          <cell r="AF5562"/>
          <cell r="AG5562" t="str">
            <v>UNFIT EKG</v>
          </cell>
          <cell r="AH5562" t="str">
            <v>High Risk</v>
          </cell>
          <cell r="AI5562"/>
          <cell r="AJ5562" t="str">
            <v/>
          </cell>
          <cell r="AK5562"/>
          <cell r="AL5562" t="str">
            <v/>
          </cell>
          <cell r="AM5562"/>
          <cell r="AN5562"/>
          <cell r="AO5562" t="str">
            <v/>
          </cell>
          <cell r="AP5562"/>
          <cell r="AQ5562"/>
          <cell r="AR5562" t="str">
            <v>UNFIT</v>
          </cell>
          <cell r="AS5562"/>
        </row>
        <row r="5563">
          <cell r="A5563">
            <v>5560</v>
          </cell>
          <cell r="B5563">
            <v>0</v>
          </cell>
          <cell r="C5563"/>
          <cell r="D5563" t="str">
            <v>Agus Susanto</v>
          </cell>
          <cell r="E5563"/>
          <cell r="F5563" t="str">
            <v>Department Head Produksi</v>
          </cell>
          <cell r="G5563" t="str">
            <v>Mining Operation</v>
          </cell>
          <cell r="H5563" t="str">
            <v>STAFF</v>
          </cell>
          <cell r="I5563" t="str">
            <v>IP - TABANG</v>
          </cell>
          <cell r="J5563" t="str">
            <v>HO</v>
          </cell>
          <cell r="K5563" t="str">
            <v>Sasi</v>
          </cell>
          <cell r="L5563" t="str">
            <v/>
          </cell>
          <cell r="M5563" t="str">
            <v>INTERVIEW USER/TC</v>
          </cell>
          <cell r="N5563" t="str">
            <v>IN PROCESS</v>
          </cell>
          <cell r="O5563" t="str">
            <v/>
          </cell>
          <cell r="P5563"/>
          <cell r="Q5563" t="str">
            <v/>
          </cell>
          <cell r="R5563"/>
          <cell r="S5563" t="str">
            <v/>
          </cell>
          <cell r="T5563"/>
          <cell r="U5563" t="str">
            <v/>
          </cell>
          <cell r="V5563"/>
          <cell r="W5563" t="str">
            <v/>
          </cell>
          <cell r="X5563"/>
          <cell r="Y5563" t="str">
            <v/>
          </cell>
          <cell r="Z5563"/>
          <cell r="AA5563" t="str">
            <v/>
          </cell>
          <cell r="AB5563"/>
          <cell r="AC5563"/>
          <cell r="AD5563"/>
          <cell r="AE5563" t="str">
            <v/>
          </cell>
          <cell r="AF5563"/>
          <cell r="AG5563"/>
          <cell r="AH5563"/>
          <cell r="AI5563"/>
          <cell r="AJ5563" t="str">
            <v/>
          </cell>
          <cell r="AK5563"/>
          <cell r="AL5563" t="str">
            <v/>
          </cell>
          <cell r="AM5563"/>
          <cell r="AN5563"/>
          <cell r="AO5563" t="str">
            <v/>
          </cell>
          <cell r="AP5563"/>
          <cell r="AQ5563"/>
          <cell r="AR5563"/>
          <cell r="AS5563"/>
        </row>
        <row r="5564">
          <cell r="A5564">
            <v>5561</v>
          </cell>
          <cell r="B5564" t="str">
            <v>6408043010790005</v>
          </cell>
          <cell r="C5564"/>
          <cell r="D5564" t="str">
            <v>Yohan Siswanto</v>
          </cell>
          <cell r="E5564">
            <v>85250042553</v>
          </cell>
          <cell r="F5564" t="str">
            <v>Departement Head Training Center</v>
          </cell>
          <cell r="G5564" t="str">
            <v>Training Center</v>
          </cell>
          <cell r="H5564" t="str">
            <v>STAFF</v>
          </cell>
          <cell r="I5564" t="str">
            <v>IP - TABANG</v>
          </cell>
          <cell r="J5564" t="str">
            <v>HO</v>
          </cell>
          <cell r="K5564" t="str">
            <v>Pak Dayo</v>
          </cell>
          <cell r="L5564" t="str">
            <v>34 Hari</v>
          </cell>
          <cell r="M5564" t="str">
            <v>INTERVIEW USER/TC</v>
          </cell>
          <cell r="N5564" t="str">
            <v>IN PROCESS</v>
          </cell>
          <cell r="O5564" t="str">
            <v/>
          </cell>
          <cell r="P5564">
            <v>45740</v>
          </cell>
          <cell r="Q5564" t="str">
            <v>0 Hari</v>
          </cell>
          <cell r="R5564">
            <v>45740</v>
          </cell>
          <cell r="S5564" t="str">
            <v/>
          </cell>
          <cell r="T5564"/>
          <cell r="U5564" t="str">
            <v/>
          </cell>
          <cell r="V5564"/>
          <cell r="W5564" t="str">
            <v/>
          </cell>
          <cell r="X5564"/>
          <cell r="Y5564" t="str">
            <v/>
          </cell>
          <cell r="Z5564"/>
          <cell r="AA5564" t="str">
            <v/>
          </cell>
          <cell r="AB5564"/>
          <cell r="AC5564"/>
          <cell r="AD5564"/>
          <cell r="AE5564" t="str">
            <v/>
          </cell>
          <cell r="AF5564"/>
          <cell r="AG5564"/>
          <cell r="AH5564"/>
          <cell r="AI5564"/>
          <cell r="AJ5564" t="str">
            <v/>
          </cell>
          <cell r="AK5564"/>
          <cell r="AL5564" t="str">
            <v/>
          </cell>
          <cell r="AM5564"/>
          <cell r="AN5564"/>
          <cell r="AO5564" t="str">
            <v/>
          </cell>
          <cell r="AP5564"/>
          <cell r="AQ5564"/>
          <cell r="AR5564" t="str">
            <v>PENJADWALAN INTERVIEW USER</v>
          </cell>
          <cell r="AS5564"/>
        </row>
        <row r="5565">
          <cell r="A5565">
            <v>5562</v>
          </cell>
          <cell r="B5565" t="str">
            <v>3275090508000020</v>
          </cell>
          <cell r="C5565"/>
          <cell r="D5565" t="str">
            <v>Raihan Dwi Putra</v>
          </cell>
          <cell r="E5565">
            <v>81285375152</v>
          </cell>
          <cell r="F5565" t="str">
            <v>Group Leader HSE</v>
          </cell>
          <cell r="G5565" t="str">
            <v>HSE</v>
          </cell>
          <cell r="H5565" t="str">
            <v>STAFF</v>
          </cell>
          <cell r="I5565" t="str">
            <v>IP - TABANG</v>
          </cell>
          <cell r="J5565" t="str">
            <v>SITE</v>
          </cell>
          <cell r="K5565" t="str">
            <v>Pak Dayo</v>
          </cell>
          <cell r="L5565" t="str">
            <v>36 Hari</v>
          </cell>
          <cell r="M5565" t="str">
            <v>PSIKOTEST</v>
          </cell>
          <cell r="N5565" t="str">
            <v>IN PROCESS</v>
          </cell>
          <cell r="O5565" t="str">
            <v/>
          </cell>
          <cell r="P5565">
            <v>45738</v>
          </cell>
          <cell r="Q5565" t="str">
            <v>0 Hari</v>
          </cell>
          <cell r="R5565">
            <v>45738</v>
          </cell>
          <cell r="S5565" t="str">
            <v>3 Hari</v>
          </cell>
          <cell r="T5565">
            <v>45741</v>
          </cell>
          <cell r="U5565" t="str">
            <v>33 Hari</v>
          </cell>
          <cell r="V5565"/>
          <cell r="W5565" t="str">
            <v/>
          </cell>
          <cell r="X5565">
            <v>45755</v>
          </cell>
          <cell r="Y5565" t="str">
            <v>19 Hari</v>
          </cell>
          <cell r="Z5565"/>
          <cell r="AA5565" t="str">
            <v/>
          </cell>
          <cell r="AB5565"/>
          <cell r="AC5565"/>
          <cell r="AD5565"/>
          <cell r="AE5565" t="str">
            <v/>
          </cell>
          <cell r="AF5565"/>
          <cell r="AG5565"/>
          <cell r="AH5565"/>
          <cell r="AI5565"/>
          <cell r="AJ5565" t="str">
            <v/>
          </cell>
          <cell r="AK5565"/>
          <cell r="AL5565" t="str">
            <v/>
          </cell>
          <cell r="AM5565"/>
          <cell r="AN5565"/>
          <cell r="AO5565" t="str">
            <v/>
          </cell>
          <cell r="AP5565"/>
          <cell r="AQ5565"/>
          <cell r="AR5565" t="str">
            <v>WAIT HASIL ASSESMENT (SESI 2)</v>
          </cell>
          <cell r="AS5565">
            <v>45808</v>
          </cell>
        </row>
        <row r="5566">
          <cell r="A5566">
            <v>5563</v>
          </cell>
          <cell r="B5566">
            <v>0</v>
          </cell>
          <cell r="C5566"/>
          <cell r="D5566" t="str">
            <v>Wendra Bangsawan</v>
          </cell>
          <cell r="E5566">
            <v>82152017770</v>
          </cell>
          <cell r="F5566" t="str">
            <v>Section Head Produksi</v>
          </cell>
          <cell r="G5566" t="str">
            <v>Production</v>
          </cell>
          <cell r="H5566" t="str">
            <v>STAFF</v>
          </cell>
          <cell r="I5566" t="str">
            <v>IP - TABANG</v>
          </cell>
          <cell r="J5566" t="str">
            <v>HO</v>
          </cell>
          <cell r="K5566" t="str">
            <v>Pak dayo</v>
          </cell>
          <cell r="L5566" t="str">
            <v/>
          </cell>
          <cell r="M5566" t="str">
            <v>OFFERING LETTER</v>
          </cell>
          <cell r="N5566" t="str">
            <v>IN PROCESS</v>
          </cell>
          <cell r="O5566" t="str">
            <v/>
          </cell>
          <cell r="P5566"/>
          <cell r="Q5566" t="str">
            <v/>
          </cell>
          <cell r="R5566"/>
          <cell r="S5566" t="str">
            <v/>
          </cell>
          <cell r="T5566"/>
          <cell r="U5566" t="str">
            <v/>
          </cell>
          <cell r="V5566"/>
          <cell r="W5566" t="str">
            <v/>
          </cell>
          <cell r="X5566"/>
          <cell r="Y5566" t="str">
            <v/>
          </cell>
          <cell r="Z5566"/>
          <cell r="AA5566" t="str">
            <v/>
          </cell>
          <cell r="AB5566"/>
          <cell r="AC5566"/>
          <cell r="AD5566"/>
          <cell r="AE5566" t="str">
            <v/>
          </cell>
          <cell r="AF5566"/>
          <cell r="AG5566"/>
          <cell r="AH5566"/>
          <cell r="AI5566"/>
          <cell r="AJ5566" t="str">
            <v/>
          </cell>
          <cell r="AK5566"/>
          <cell r="AL5566" t="str">
            <v/>
          </cell>
          <cell r="AM5566"/>
          <cell r="AN5566"/>
          <cell r="AO5566" t="str">
            <v/>
          </cell>
          <cell r="AP5566"/>
          <cell r="AQ5566"/>
          <cell r="AR5566" t="str">
            <v>MASIH MELIHAT KEBUTUHAN DULU SAJA</v>
          </cell>
          <cell r="AS5566"/>
        </row>
        <row r="5567">
          <cell r="A5567">
            <v>5564</v>
          </cell>
          <cell r="B5567">
            <v>0</v>
          </cell>
          <cell r="C5567"/>
          <cell r="D5567" t="str">
            <v>Justin Simon</v>
          </cell>
          <cell r="E5567">
            <v>82225113222</v>
          </cell>
          <cell r="F5567" t="str">
            <v>Department Head Produksi</v>
          </cell>
          <cell r="G5567" t="str">
            <v>Production</v>
          </cell>
          <cell r="H5567" t="str">
            <v>STAFF</v>
          </cell>
          <cell r="I5567" t="str">
            <v>IP - TABANG</v>
          </cell>
          <cell r="J5567" t="str">
            <v>HO</v>
          </cell>
          <cell r="K5567" t="str">
            <v>Pak Dayo</v>
          </cell>
          <cell r="L5567" t="str">
            <v/>
          </cell>
          <cell r="M5567" t="str">
            <v>INTERVIEW USER/TC</v>
          </cell>
          <cell r="N5567" t="str">
            <v>IN PROCESS</v>
          </cell>
          <cell r="O5567" t="str">
            <v/>
          </cell>
          <cell r="P5567"/>
          <cell r="Q5567" t="str">
            <v/>
          </cell>
          <cell r="R5567"/>
          <cell r="S5567" t="str">
            <v/>
          </cell>
          <cell r="T5567"/>
          <cell r="U5567" t="str">
            <v/>
          </cell>
          <cell r="V5567"/>
          <cell r="W5567" t="str">
            <v/>
          </cell>
          <cell r="X5567"/>
          <cell r="Y5567" t="str">
            <v/>
          </cell>
          <cell r="Z5567"/>
          <cell r="AA5567" t="str">
            <v/>
          </cell>
          <cell r="AB5567"/>
          <cell r="AC5567"/>
          <cell r="AD5567"/>
          <cell r="AE5567" t="str">
            <v/>
          </cell>
          <cell r="AF5567"/>
          <cell r="AG5567"/>
          <cell r="AH5567"/>
          <cell r="AI5567"/>
          <cell r="AJ5567" t="str">
            <v/>
          </cell>
          <cell r="AK5567"/>
          <cell r="AL5567" t="str">
            <v/>
          </cell>
          <cell r="AM5567"/>
          <cell r="AN5567"/>
          <cell r="AO5567" t="str">
            <v/>
          </cell>
          <cell r="AP5567"/>
          <cell r="AQ5567"/>
          <cell r="AR5567" t="str">
            <v>INTERVIEW USER KAMIS, 27 MARET 2025 09:00 WITA</v>
          </cell>
          <cell r="AS5567"/>
        </row>
        <row r="5568">
          <cell r="A5568">
            <v>5565</v>
          </cell>
          <cell r="B5568" t="str">
            <v>6310040501850002</v>
          </cell>
          <cell r="C5568"/>
          <cell r="D5568" t="str">
            <v>Rakhmadi</v>
          </cell>
          <cell r="E5568" t="str">
            <v>085345622218</v>
          </cell>
          <cell r="F5568" t="str">
            <v>Operator Single Trailer</v>
          </cell>
          <cell r="G5568"/>
          <cell r="H5568" t="str">
            <v>NON STAFF</v>
          </cell>
          <cell r="I5568" t="str">
            <v>IP - SENYIUR</v>
          </cell>
          <cell r="J5568" t="str">
            <v>WII 0325</v>
          </cell>
          <cell r="K5568" t="str">
            <v>Donna</v>
          </cell>
          <cell r="L5568" t="str">
            <v/>
          </cell>
          <cell r="M5568" t="str">
            <v>DOKUMEN CHECK</v>
          </cell>
          <cell r="N5568" t="str">
            <v>HOLD</v>
          </cell>
          <cell r="O5568" t="str">
            <v/>
          </cell>
          <cell r="P5568"/>
          <cell r="Q5568" t="str">
            <v/>
          </cell>
          <cell r="R5568"/>
          <cell r="S5568" t="str">
            <v/>
          </cell>
          <cell r="T5568"/>
          <cell r="U5568" t="str">
            <v/>
          </cell>
          <cell r="V5568"/>
          <cell r="W5568" t="str">
            <v/>
          </cell>
          <cell r="X5568"/>
          <cell r="Y5568" t="str">
            <v/>
          </cell>
          <cell r="Z5568"/>
          <cell r="AA5568" t="str">
            <v/>
          </cell>
          <cell r="AB5568"/>
          <cell r="AC5568"/>
          <cell r="AD5568"/>
          <cell r="AE5568" t="str">
            <v/>
          </cell>
          <cell r="AF5568"/>
          <cell r="AG5568"/>
          <cell r="AH5568"/>
          <cell r="AI5568"/>
          <cell r="AJ5568" t="str">
            <v/>
          </cell>
          <cell r="AK5568"/>
          <cell r="AL5568" t="str">
            <v/>
          </cell>
          <cell r="AM5568"/>
          <cell r="AN5568"/>
          <cell r="AO5568" t="str">
            <v/>
          </cell>
          <cell r="AP5568"/>
          <cell r="AQ5568"/>
          <cell r="AR5568"/>
          <cell r="AS5568"/>
        </row>
        <row r="5569">
          <cell r="A5569">
            <v>5566</v>
          </cell>
          <cell r="B5569" t="str">
            <v>6310063110850004</v>
          </cell>
          <cell r="C5569"/>
          <cell r="D5569" t="str">
            <v>Abdul Gani</v>
          </cell>
          <cell r="E5569" t="str">
            <v>082150554136</v>
          </cell>
          <cell r="F5569" t="str">
            <v>Operator HD 465/OHT 773</v>
          </cell>
          <cell r="G5569"/>
          <cell r="H5569" t="str">
            <v>NON STAFF</v>
          </cell>
          <cell r="I5569" t="str">
            <v>IP - TABANG</v>
          </cell>
          <cell r="J5569" t="str">
            <v>WII 0325</v>
          </cell>
          <cell r="K5569" t="str">
            <v>Donna</v>
          </cell>
          <cell r="L5569" t="str">
            <v/>
          </cell>
          <cell r="M5569" t="str">
            <v>OFFERING LETTER</v>
          </cell>
          <cell r="N5569" t="str">
            <v>FAILED</v>
          </cell>
          <cell r="O5569" t="str">
            <v>60 Ton</v>
          </cell>
          <cell r="P5569"/>
          <cell r="Q5569" t="str">
            <v/>
          </cell>
          <cell r="R5569"/>
          <cell r="S5569" t="str">
            <v/>
          </cell>
          <cell r="T5569"/>
          <cell r="U5569" t="str">
            <v/>
          </cell>
          <cell r="V5569"/>
          <cell r="W5569" t="str">
            <v/>
          </cell>
          <cell r="X5569"/>
          <cell r="Y5569" t="str">
            <v/>
          </cell>
          <cell r="Z5569"/>
          <cell r="AA5569" t="str">
            <v/>
          </cell>
          <cell r="AB5569"/>
          <cell r="AC5569"/>
          <cell r="AD5569"/>
          <cell r="AE5569" t="str">
            <v/>
          </cell>
          <cell r="AF5569"/>
          <cell r="AG5569"/>
          <cell r="AH5569"/>
          <cell r="AI5569"/>
          <cell r="AJ5569" t="str">
            <v/>
          </cell>
          <cell r="AK5569"/>
          <cell r="AL5569" t="str">
            <v/>
          </cell>
          <cell r="AM5569"/>
          <cell r="AN5569"/>
          <cell r="AO5569" t="str">
            <v/>
          </cell>
          <cell r="AP5569"/>
          <cell r="AQ5569"/>
          <cell r="AR5569"/>
          <cell r="AS5569"/>
        </row>
        <row r="5570">
          <cell r="A5570">
            <v>5567</v>
          </cell>
          <cell r="B5570" t="str">
            <v>6310042605040002</v>
          </cell>
          <cell r="C5570"/>
          <cell r="D5570" t="str">
            <v xml:space="preserve">Muhammad Fahril </v>
          </cell>
          <cell r="E5570" t="str">
            <v>082254919215</v>
          </cell>
          <cell r="F5570" t="str">
            <v>PMDP</v>
          </cell>
          <cell r="G5570"/>
          <cell r="H5570" t="str">
            <v>NON STAFF</v>
          </cell>
          <cell r="I5570" t="str">
            <v>IP - TABANG</v>
          </cell>
          <cell r="J5570" t="str">
            <v>WII 0325</v>
          </cell>
          <cell r="K5570" t="str">
            <v>Donna</v>
          </cell>
          <cell r="L5570" t="str">
            <v/>
          </cell>
          <cell r="M5570" t="str">
            <v>INTERVIEW HC</v>
          </cell>
          <cell r="N5570" t="str">
            <v>FAILED</v>
          </cell>
          <cell r="O5570" t="str">
            <v/>
          </cell>
          <cell r="P5570"/>
          <cell r="Q5570" t="str">
            <v/>
          </cell>
          <cell r="R5570"/>
          <cell r="S5570" t="str">
            <v/>
          </cell>
          <cell r="T5570"/>
          <cell r="U5570" t="str">
            <v/>
          </cell>
          <cell r="V5570"/>
          <cell r="W5570" t="str">
            <v/>
          </cell>
          <cell r="X5570"/>
          <cell r="Y5570" t="str">
            <v/>
          </cell>
          <cell r="Z5570"/>
          <cell r="AA5570" t="str">
            <v/>
          </cell>
          <cell r="AB5570"/>
          <cell r="AC5570"/>
          <cell r="AD5570"/>
          <cell r="AE5570" t="str">
            <v/>
          </cell>
          <cell r="AF5570"/>
          <cell r="AG5570"/>
          <cell r="AH5570"/>
          <cell r="AI5570"/>
          <cell r="AJ5570" t="str">
            <v/>
          </cell>
          <cell r="AK5570"/>
          <cell r="AL5570" t="str">
            <v/>
          </cell>
          <cell r="AM5570"/>
          <cell r="AN5570"/>
          <cell r="AO5570" t="str">
            <v/>
          </cell>
          <cell r="AP5570"/>
          <cell r="AQ5570"/>
          <cell r="AR5570"/>
          <cell r="AS5570"/>
        </row>
        <row r="5571">
          <cell r="A5571">
            <v>5568</v>
          </cell>
          <cell r="B5571" t="str">
            <v>6310040512730003</v>
          </cell>
          <cell r="C5571"/>
          <cell r="D5571" t="str">
            <v>Ardiansyah</v>
          </cell>
          <cell r="E5571" t="str">
            <v>082154103596</v>
          </cell>
          <cell r="F5571" t="str">
            <v>Group Leader Hauling</v>
          </cell>
          <cell r="G5571"/>
          <cell r="H5571" t="str">
            <v>STAFF</v>
          </cell>
          <cell r="I5571" t="str">
            <v>IP - TABANG</v>
          </cell>
          <cell r="J5571" t="str">
            <v>WII 0325</v>
          </cell>
          <cell r="K5571" t="str">
            <v>Donna</v>
          </cell>
          <cell r="L5571" t="str">
            <v/>
          </cell>
          <cell r="M5571" t="str">
            <v>INTERVIEW HC</v>
          </cell>
          <cell r="N5571" t="str">
            <v>FAILED</v>
          </cell>
          <cell r="O5571" t="str">
            <v/>
          </cell>
          <cell r="P5571"/>
          <cell r="Q5571" t="str">
            <v/>
          </cell>
          <cell r="R5571"/>
          <cell r="S5571" t="str">
            <v/>
          </cell>
          <cell r="T5571"/>
          <cell r="U5571" t="str">
            <v/>
          </cell>
          <cell r="V5571"/>
          <cell r="W5571" t="str">
            <v/>
          </cell>
          <cell r="X5571"/>
          <cell r="Y5571" t="str">
            <v/>
          </cell>
          <cell r="Z5571"/>
          <cell r="AA5571" t="str">
            <v/>
          </cell>
          <cell r="AB5571"/>
          <cell r="AC5571"/>
          <cell r="AD5571"/>
          <cell r="AE5571" t="str">
            <v/>
          </cell>
          <cell r="AF5571"/>
          <cell r="AG5571"/>
          <cell r="AH5571"/>
          <cell r="AI5571"/>
          <cell r="AJ5571" t="str">
            <v/>
          </cell>
          <cell r="AK5571"/>
          <cell r="AL5571" t="str">
            <v/>
          </cell>
          <cell r="AM5571"/>
          <cell r="AN5571"/>
          <cell r="AO5571" t="str">
            <v/>
          </cell>
          <cell r="AP5571"/>
          <cell r="AQ5571"/>
          <cell r="AR5571" t="str">
            <v>Umur per 2025 51 tahun</v>
          </cell>
          <cell r="AS5571"/>
        </row>
        <row r="5572">
          <cell r="A5572">
            <v>5569</v>
          </cell>
          <cell r="B5572" t="str">
            <v>6302172412920002</v>
          </cell>
          <cell r="C5572"/>
          <cell r="D5572" t="str">
            <v>Purwanto</v>
          </cell>
          <cell r="E5572" t="str">
            <v>087817197685</v>
          </cell>
          <cell r="F5572" t="str">
            <v>Operator HD 785/OHT 777</v>
          </cell>
          <cell r="G5572"/>
          <cell r="H5572" t="str">
            <v>NON STAFF</v>
          </cell>
          <cell r="I5572" t="str">
            <v>IP - TABANG</v>
          </cell>
          <cell r="J5572" t="str">
            <v>WII 0325</v>
          </cell>
          <cell r="K5572" t="str">
            <v>Donna</v>
          </cell>
          <cell r="L5572" t="str">
            <v/>
          </cell>
          <cell r="M5572" t="str">
            <v>OFFERING LETTER</v>
          </cell>
          <cell r="N5572" t="str">
            <v>FAILED</v>
          </cell>
          <cell r="O5572" t="str">
            <v>100 Ton</v>
          </cell>
          <cell r="P5572"/>
          <cell r="Q5572" t="str">
            <v/>
          </cell>
          <cell r="R5572"/>
          <cell r="S5572" t="str">
            <v/>
          </cell>
          <cell r="T5572"/>
          <cell r="U5572" t="str">
            <v/>
          </cell>
          <cell r="V5572"/>
          <cell r="W5572" t="str">
            <v/>
          </cell>
          <cell r="X5572"/>
          <cell r="Y5572" t="str">
            <v/>
          </cell>
          <cell r="Z5572"/>
          <cell r="AA5572" t="str">
            <v/>
          </cell>
          <cell r="AB5572"/>
          <cell r="AC5572"/>
          <cell r="AD5572"/>
          <cell r="AE5572" t="str">
            <v/>
          </cell>
          <cell r="AF5572"/>
          <cell r="AG5572"/>
          <cell r="AH5572"/>
          <cell r="AI5572"/>
          <cell r="AJ5572" t="str">
            <v/>
          </cell>
          <cell r="AK5572"/>
          <cell r="AL5572" t="str">
            <v/>
          </cell>
          <cell r="AM5572"/>
          <cell r="AN5572"/>
          <cell r="AO5572" t="str">
            <v/>
          </cell>
          <cell r="AP5572"/>
          <cell r="AQ5572"/>
          <cell r="AR5572"/>
          <cell r="AS5572"/>
        </row>
        <row r="5573">
          <cell r="A5573">
            <v>5570</v>
          </cell>
          <cell r="B5573" t="str">
            <v>7302050410020002</v>
          </cell>
          <cell r="C5573"/>
          <cell r="D5573" t="str">
            <v>Mulky Sulfandy</v>
          </cell>
          <cell r="E5573" t="str">
            <v>082154021710</v>
          </cell>
          <cell r="F5573" t="str">
            <v>Operator Single Trailer</v>
          </cell>
          <cell r="G5573"/>
          <cell r="H5573" t="str">
            <v>NON STAFF</v>
          </cell>
          <cell r="I5573" t="str">
            <v>IP - TABANG</v>
          </cell>
          <cell r="J5573" t="str">
            <v>WII 0325</v>
          </cell>
          <cell r="K5573" t="str">
            <v>Donna</v>
          </cell>
          <cell r="L5573" t="str">
            <v/>
          </cell>
          <cell r="M5573" t="str">
            <v>DOKUMEN CHECK</v>
          </cell>
          <cell r="N5573" t="str">
            <v>HOLD</v>
          </cell>
          <cell r="O5573" t="str">
            <v/>
          </cell>
          <cell r="P5573"/>
          <cell r="Q5573" t="str">
            <v/>
          </cell>
          <cell r="R5573"/>
          <cell r="S5573" t="str">
            <v/>
          </cell>
          <cell r="T5573"/>
          <cell r="U5573" t="str">
            <v/>
          </cell>
          <cell r="V5573"/>
          <cell r="W5573" t="str">
            <v/>
          </cell>
          <cell r="X5573"/>
          <cell r="Y5573" t="str">
            <v/>
          </cell>
          <cell r="Z5573"/>
          <cell r="AA5573" t="str">
            <v/>
          </cell>
          <cell r="AB5573"/>
          <cell r="AC5573"/>
          <cell r="AD5573"/>
          <cell r="AE5573" t="str">
            <v/>
          </cell>
          <cell r="AF5573"/>
          <cell r="AG5573"/>
          <cell r="AH5573"/>
          <cell r="AI5573"/>
          <cell r="AJ5573" t="str">
            <v/>
          </cell>
          <cell r="AK5573"/>
          <cell r="AL5573" t="str">
            <v/>
          </cell>
          <cell r="AM5573"/>
          <cell r="AN5573"/>
          <cell r="AO5573" t="str">
            <v/>
          </cell>
          <cell r="AP5573"/>
          <cell r="AQ5573"/>
          <cell r="AR5573"/>
          <cell r="AS5573"/>
        </row>
        <row r="5574">
          <cell r="A5574">
            <v>5571</v>
          </cell>
          <cell r="B5574" t="str">
            <v>6310042211770005</v>
          </cell>
          <cell r="C5574"/>
          <cell r="D5574" t="str">
            <v>Syarifudin Noor Sakti Permana Purta</v>
          </cell>
          <cell r="E5574" t="str">
            <v>082256000789</v>
          </cell>
          <cell r="F5574" t="str">
            <v>Group Leader Hauling</v>
          </cell>
          <cell r="G5574"/>
          <cell r="H5574" t="str">
            <v>STAFF</v>
          </cell>
          <cell r="I5574" t="str">
            <v>IP - TABANG</v>
          </cell>
          <cell r="J5574" t="str">
            <v>WII 0325</v>
          </cell>
          <cell r="K5574" t="str">
            <v>Donna</v>
          </cell>
          <cell r="L5574" t="str">
            <v/>
          </cell>
          <cell r="M5574" t="str">
            <v>DOKUMEN CHECK</v>
          </cell>
          <cell r="N5574" t="str">
            <v>IN PROCESS</v>
          </cell>
          <cell r="O5574" t="str">
            <v/>
          </cell>
          <cell r="P5574"/>
          <cell r="Q5574" t="str">
            <v/>
          </cell>
          <cell r="R5574"/>
          <cell r="S5574" t="str">
            <v/>
          </cell>
          <cell r="T5574"/>
          <cell r="U5574" t="str">
            <v/>
          </cell>
          <cell r="V5574"/>
          <cell r="W5574" t="str">
            <v/>
          </cell>
          <cell r="X5574"/>
          <cell r="Y5574" t="str">
            <v/>
          </cell>
          <cell r="Z5574"/>
          <cell r="AA5574" t="str">
            <v/>
          </cell>
          <cell r="AB5574"/>
          <cell r="AC5574"/>
          <cell r="AD5574"/>
          <cell r="AE5574" t="str">
            <v/>
          </cell>
          <cell r="AF5574"/>
          <cell r="AG5574"/>
          <cell r="AH5574"/>
          <cell r="AI5574"/>
          <cell r="AJ5574" t="str">
            <v/>
          </cell>
          <cell r="AK5574"/>
          <cell r="AL5574" t="str">
            <v/>
          </cell>
          <cell r="AM5574"/>
          <cell r="AN5574"/>
          <cell r="AO5574" t="str">
            <v/>
          </cell>
          <cell r="AP5574"/>
          <cell r="AQ5574"/>
          <cell r="AR5574"/>
          <cell r="AS5574"/>
        </row>
        <row r="5575">
          <cell r="A5575">
            <v>5572</v>
          </cell>
          <cell r="B5575" t="str">
            <v>6310040403860005</v>
          </cell>
          <cell r="C5575"/>
          <cell r="D5575" t="str">
            <v>Supian Nor</v>
          </cell>
          <cell r="E5575" t="str">
            <v>081348454632</v>
          </cell>
          <cell r="F5575" t="str">
            <v>Driver Support</v>
          </cell>
          <cell r="G5575"/>
          <cell r="H5575" t="str">
            <v>NON STAFF</v>
          </cell>
          <cell r="I5575" t="str">
            <v>IP - TABANG</v>
          </cell>
          <cell r="J5575" t="str">
            <v>WII 0325</v>
          </cell>
          <cell r="K5575" t="str">
            <v>Donna</v>
          </cell>
          <cell r="L5575" t="str">
            <v/>
          </cell>
          <cell r="M5575" t="str">
            <v>INTERVIEW HC</v>
          </cell>
          <cell r="N5575" t="str">
            <v>FAILED</v>
          </cell>
          <cell r="O5575" t="str">
            <v/>
          </cell>
          <cell r="P5575"/>
          <cell r="Q5575" t="str">
            <v/>
          </cell>
          <cell r="R5575"/>
          <cell r="S5575" t="str">
            <v/>
          </cell>
          <cell r="T5575"/>
          <cell r="U5575" t="str">
            <v/>
          </cell>
          <cell r="V5575"/>
          <cell r="W5575" t="str">
            <v/>
          </cell>
          <cell r="X5575"/>
          <cell r="Y5575" t="str">
            <v/>
          </cell>
          <cell r="Z5575"/>
          <cell r="AA5575" t="str">
            <v/>
          </cell>
          <cell r="AB5575"/>
          <cell r="AC5575"/>
          <cell r="AD5575"/>
          <cell r="AE5575" t="str">
            <v/>
          </cell>
          <cell r="AF5575"/>
          <cell r="AG5575"/>
          <cell r="AH5575"/>
          <cell r="AI5575"/>
          <cell r="AJ5575" t="str">
            <v/>
          </cell>
          <cell r="AK5575"/>
          <cell r="AL5575" t="str">
            <v/>
          </cell>
          <cell r="AM5575"/>
          <cell r="AN5575"/>
          <cell r="AO5575" t="str">
            <v/>
          </cell>
          <cell r="AP5575"/>
          <cell r="AQ5575"/>
          <cell r="AR5575" t="str">
            <v>hanya mau penempatan Satui</v>
          </cell>
          <cell r="AS5575"/>
        </row>
        <row r="5576">
          <cell r="A5576">
            <v>5573</v>
          </cell>
          <cell r="B5576" t="str">
            <v>5306110712800002</v>
          </cell>
          <cell r="C5576"/>
          <cell r="D5576" t="str">
            <v>Muhammad Said</v>
          </cell>
          <cell r="E5576" t="str">
            <v>081237105229</v>
          </cell>
          <cell r="F5576" t="str">
            <v>Operator HD 785/OHT 777</v>
          </cell>
          <cell r="G5576"/>
          <cell r="H5576" t="str">
            <v>NON STAFF</v>
          </cell>
          <cell r="I5576" t="str">
            <v>IP - TABANG</v>
          </cell>
          <cell r="J5576" t="str">
            <v>WII 0325</v>
          </cell>
          <cell r="K5576" t="str">
            <v>Donna</v>
          </cell>
          <cell r="L5576" t="str">
            <v/>
          </cell>
          <cell r="M5576" t="str">
            <v>INTERVIEW USER/TC</v>
          </cell>
          <cell r="N5576" t="str">
            <v>FAILED</v>
          </cell>
          <cell r="O5576" t="str">
            <v>100 Ton</v>
          </cell>
          <cell r="P5576"/>
          <cell r="Q5576" t="str">
            <v/>
          </cell>
          <cell r="R5576"/>
          <cell r="S5576" t="str">
            <v/>
          </cell>
          <cell r="T5576"/>
          <cell r="U5576" t="str">
            <v/>
          </cell>
          <cell r="V5576"/>
          <cell r="W5576" t="str">
            <v/>
          </cell>
          <cell r="X5576"/>
          <cell r="Y5576" t="str">
            <v/>
          </cell>
          <cell r="Z5576"/>
          <cell r="AA5576" t="str">
            <v/>
          </cell>
          <cell r="AB5576"/>
          <cell r="AC5576"/>
          <cell r="AD5576"/>
          <cell r="AE5576" t="str">
            <v/>
          </cell>
          <cell r="AF5576"/>
          <cell r="AG5576"/>
          <cell r="AH5576"/>
          <cell r="AI5576"/>
          <cell r="AJ5576" t="str">
            <v/>
          </cell>
          <cell r="AK5576"/>
          <cell r="AL5576" t="str">
            <v/>
          </cell>
          <cell r="AM5576"/>
          <cell r="AN5576"/>
          <cell r="AO5576" t="str">
            <v/>
          </cell>
          <cell r="AP5576"/>
          <cell r="AQ5576"/>
          <cell r="AR5576"/>
          <cell r="AS5576"/>
        </row>
        <row r="5577">
          <cell r="A5577">
            <v>5574</v>
          </cell>
          <cell r="B5577">
            <v>0</v>
          </cell>
          <cell r="C5577"/>
          <cell r="D5577" t="str">
            <v>Windri Alvis Tumanan</v>
          </cell>
          <cell r="E5577" t="str">
            <v>082189193250</v>
          </cell>
          <cell r="F5577" t="str">
            <v>Operator Excav CAT-320/PC200/XE215/XE370</v>
          </cell>
          <cell r="G5577"/>
          <cell r="H5577" t="str">
            <v>NON STAFF</v>
          </cell>
          <cell r="I5577" t="str">
            <v>IP - TABANG</v>
          </cell>
          <cell r="J5577" t="str">
            <v>WII 0325</v>
          </cell>
          <cell r="K5577" t="str">
            <v>Donna</v>
          </cell>
          <cell r="L5577" t="str">
            <v/>
          </cell>
          <cell r="M5577" t="str">
            <v>INTERVIEW USER/TC</v>
          </cell>
          <cell r="N5577" t="str">
            <v>FAILED</v>
          </cell>
          <cell r="O5577" t="str">
            <v>20 Ton</v>
          </cell>
          <cell r="P5577"/>
          <cell r="Q5577" t="str">
            <v/>
          </cell>
          <cell r="R5577"/>
          <cell r="S5577" t="str">
            <v/>
          </cell>
          <cell r="T5577"/>
          <cell r="U5577" t="str">
            <v/>
          </cell>
          <cell r="V5577"/>
          <cell r="W5577" t="str">
            <v/>
          </cell>
          <cell r="X5577"/>
          <cell r="Y5577" t="str">
            <v/>
          </cell>
          <cell r="Z5577"/>
          <cell r="AA5577" t="str">
            <v/>
          </cell>
          <cell r="AB5577"/>
          <cell r="AC5577"/>
          <cell r="AD5577"/>
          <cell r="AE5577" t="str">
            <v/>
          </cell>
          <cell r="AF5577"/>
          <cell r="AG5577"/>
          <cell r="AH5577"/>
          <cell r="AI5577"/>
          <cell r="AJ5577" t="str">
            <v/>
          </cell>
          <cell r="AK5577"/>
          <cell r="AL5577" t="str">
            <v/>
          </cell>
          <cell r="AM5577"/>
          <cell r="AN5577"/>
          <cell r="AO5577" t="str">
            <v/>
          </cell>
          <cell r="AP5577"/>
          <cell r="AQ5577"/>
          <cell r="AR5577"/>
          <cell r="AS5577"/>
        </row>
        <row r="5578">
          <cell r="A5578">
            <v>5575</v>
          </cell>
          <cell r="B5578" t="str">
            <v>6472042508040005</v>
          </cell>
          <cell r="C5578"/>
          <cell r="D5578" t="str">
            <v>Teo Charly Sumari</v>
          </cell>
          <cell r="E5578" t="str">
            <v>082395727258</v>
          </cell>
          <cell r="F5578" t="str">
            <v>PMDP</v>
          </cell>
          <cell r="G5578" t="str">
            <v>TND</v>
          </cell>
          <cell r="H5578" t="str">
            <v>NON STAFF</v>
          </cell>
          <cell r="I5578" t="str">
            <v>IP - TABANG</v>
          </cell>
          <cell r="J5578" t="str">
            <v>WII 0325</v>
          </cell>
          <cell r="K5578" t="str">
            <v>Kurniawan</v>
          </cell>
          <cell r="L5578" t="str">
            <v/>
          </cell>
          <cell r="M5578" t="str">
            <v>FU MCU</v>
          </cell>
          <cell r="N5578" t="str">
            <v>IN PROCESS</v>
          </cell>
          <cell r="O5578" t="str">
            <v/>
          </cell>
          <cell r="P5578"/>
          <cell r="Q5578" t="str">
            <v/>
          </cell>
          <cell r="R5578"/>
          <cell r="S5578" t="str">
            <v/>
          </cell>
          <cell r="T5578"/>
          <cell r="U5578" t="str">
            <v/>
          </cell>
          <cell r="V5578"/>
          <cell r="W5578" t="str">
            <v/>
          </cell>
          <cell r="X5578"/>
          <cell r="Y5578" t="str">
            <v/>
          </cell>
          <cell r="Z5578"/>
          <cell r="AA5578" t="str">
            <v>45755 Hari</v>
          </cell>
          <cell r="AB5578">
            <v>45755</v>
          </cell>
          <cell r="AC5578" t="str">
            <v>TMC ANGSANA</v>
          </cell>
          <cell r="AD5578"/>
          <cell r="AE5578" t="str">
            <v>19 Hari</v>
          </cell>
          <cell r="AF5578">
            <v>45758</v>
          </cell>
          <cell r="AG5578" t="str">
            <v>Sp.GK (BMI)
Sp.Pd (Cek HB ulang-Cholesterol High Risk- Tligeserida High Risk- LDL High Risk- Asam urat High Risk- SGPT-SGOT-GammaGT)
Kurang pemeriksaan Alkhohol 
Kurang pemeriksaan Genetalia</v>
          </cell>
          <cell r="AH5578" t="str">
            <v>Medium Risk</v>
          </cell>
          <cell r="AI5578"/>
          <cell r="AJ5578" t="str">
            <v/>
          </cell>
          <cell r="AK5578"/>
          <cell r="AL5578" t="str">
            <v/>
          </cell>
          <cell r="AM5578"/>
          <cell r="AN5578"/>
          <cell r="AO5578" t="str">
            <v/>
          </cell>
          <cell r="AP5578"/>
          <cell r="AQ5578"/>
          <cell r="AR5578" t="str">
            <v>WAIT HASIL FU</v>
          </cell>
          <cell r="AS5578"/>
        </row>
        <row r="5579">
          <cell r="A5579">
            <v>5576</v>
          </cell>
          <cell r="B5579">
            <v>0</v>
          </cell>
          <cell r="C5579"/>
          <cell r="D5579" t="str">
            <v>Ivan Budiono</v>
          </cell>
          <cell r="E5579" t="str">
            <v>082199284166</v>
          </cell>
          <cell r="F5579" t="str">
            <v>PMDP</v>
          </cell>
          <cell r="G5579"/>
          <cell r="H5579" t="str">
            <v>NON STAFF</v>
          </cell>
          <cell r="I5579" t="str">
            <v>IP - TABANG</v>
          </cell>
          <cell r="J5579" t="str">
            <v>WII 0325</v>
          </cell>
          <cell r="K5579" t="str">
            <v>Donna</v>
          </cell>
          <cell r="L5579" t="str">
            <v/>
          </cell>
          <cell r="M5579" t="str">
            <v>INTERVIEW HC</v>
          </cell>
          <cell r="N5579" t="str">
            <v>FAILED</v>
          </cell>
          <cell r="O5579" t="str">
            <v/>
          </cell>
          <cell r="P5579"/>
          <cell r="Q5579" t="str">
            <v/>
          </cell>
          <cell r="R5579"/>
          <cell r="S5579" t="str">
            <v/>
          </cell>
          <cell r="T5579"/>
          <cell r="U5579" t="str">
            <v/>
          </cell>
          <cell r="V5579"/>
          <cell r="W5579" t="str">
            <v/>
          </cell>
          <cell r="X5579"/>
          <cell r="Y5579" t="str">
            <v/>
          </cell>
          <cell r="Z5579"/>
          <cell r="AA5579" t="str">
            <v/>
          </cell>
          <cell r="AB5579"/>
          <cell r="AC5579"/>
          <cell r="AD5579"/>
          <cell r="AE5579" t="str">
            <v/>
          </cell>
          <cell r="AF5579"/>
          <cell r="AG5579"/>
          <cell r="AH5579"/>
          <cell r="AI5579"/>
          <cell r="AJ5579" t="str">
            <v/>
          </cell>
          <cell r="AK5579"/>
          <cell r="AL5579" t="str">
            <v/>
          </cell>
          <cell r="AM5579"/>
          <cell r="AN5579"/>
          <cell r="AO5579" t="str">
            <v/>
          </cell>
          <cell r="AP5579"/>
          <cell r="AQ5579"/>
          <cell r="AR5579"/>
          <cell r="AS5579"/>
        </row>
        <row r="5580">
          <cell r="A5580">
            <v>5577</v>
          </cell>
          <cell r="B5580" t="str">
            <v>6310041811900004</v>
          </cell>
          <cell r="C5580"/>
          <cell r="D5580" t="str">
            <v>M Azmi Nafiri</v>
          </cell>
          <cell r="E5580" t="str">
            <v>082220361922</v>
          </cell>
          <cell r="F5580" t="str">
            <v>Welder</v>
          </cell>
          <cell r="G5580"/>
          <cell r="H5580" t="str">
            <v>NON STAFF</v>
          </cell>
          <cell r="I5580" t="str">
            <v>IP - TABANG</v>
          </cell>
          <cell r="J5580" t="str">
            <v>WII 0325</v>
          </cell>
          <cell r="K5580" t="str">
            <v>Donna</v>
          </cell>
          <cell r="L5580" t="str">
            <v/>
          </cell>
          <cell r="M5580" t="str">
            <v>INTERVIEW USER/TC</v>
          </cell>
          <cell r="N5580" t="str">
            <v>FAILED</v>
          </cell>
          <cell r="O5580" t="str">
            <v/>
          </cell>
          <cell r="P5580"/>
          <cell r="Q5580" t="str">
            <v/>
          </cell>
          <cell r="R5580"/>
          <cell r="S5580" t="str">
            <v/>
          </cell>
          <cell r="T5580"/>
          <cell r="U5580" t="str">
            <v/>
          </cell>
          <cell r="V5580"/>
          <cell r="W5580" t="str">
            <v/>
          </cell>
          <cell r="X5580"/>
          <cell r="Y5580" t="str">
            <v/>
          </cell>
          <cell r="Z5580"/>
          <cell r="AA5580" t="str">
            <v/>
          </cell>
          <cell r="AB5580"/>
          <cell r="AC5580"/>
          <cell r="AD5580"/>
          <cell r="AE5580" t="str">
            <v/>
          </cell>
          <cell r="AF5580"/>
          <cell r="AG5580"/>
          <cell r="AH5580"/>
          <cell r="AI5580"/>
          <cell r="AJ5580" t="str">
            <v/>
          </cell>
          <cell r="AK5580"/>
          <cell r="AL5580" t="str">
            <v/>
          </cell>
          <cell r="AM5580"/>
          <cell r="AN5580"/>
          <cell r="AO5580" t="str">
            <v/>
          </cell>
          <cell r="AP5580"/>
          <cell r="AQ5580"/>
          <cell r="AR5580"/>
          <cell r="AS5580"/>
        </row>
        <row r="5581">
          <cell r="A5581">
            <v>5578</v>
          </cell>
          <cell r="B5581" t="str">
            <v>7317181808830001</v>
          </cell>
          <cell r="C5581"/>
          <cell r="D5581" t="str">
            <v>Pasang Masake</v>
          </cell>
          <cell r="E5581" t="str">
            <v>085346927800</v>
          </cell>
          <cell r="F5581" t="str">
            <v>Operator Exca PC 2000/R 9200/XE 2000</v>
          </cell>
          <cell r="G5581"/>
          <cell r="H5581" t="str">
            <v>NON STAFF</v>
          </cell>
          <cell r="I5581" t="str">
            <v>IP - TABANG</v>
          </cell>
          <cell r="J5581" t="str">
            <v>WII 0325</v>
          </cell>
          <cell r="K5581" t="str">
            <v>Donna</v>
          </cell>
          <cell r="L5581" t="str">
            <v/>
          </cell>
          <cell r="M5581" t="str">
            <v>OFFERING LETTER</v>
          </cell>
          <cell r="N5581" t="str">
            <v>FAILED</v>
          </cell>
          <cell r="O5581" t="str">
            <v>200 Ton</v>
          </cell>
          <cell r="P5581"/>
          <cell r="Q5581" t="str">
            <v/>
          </cell>
          <cell r="R5581"/>
          <cell r="S5581" t="str">
            <v/>
          </cell>
          <cell r="T5581"/>
          <cell r="U5581" t="str">
            <v/>
          </cell>
          <cell r="V5581"/>
          <cell r="W5581" t="str">
            <v/>
          </cell>
          <cell r="X5581"/>
          <cell r="Y5581" t="str">
            <v/>
          </cell>
          <cell r="Z5581"/>
          <cell r="AA5581" t="str">
            <v/>
          </cell>
          <cell r="AB5581"/>
          <cell r="AC5581"/>
          <cell r="AD5581"/>
          <cell r="AE5581" t="str">
            <v/>
          </cell>
          <cell r="AF5581"/>
          <cell r="AG5581"/>
          <cell r="AH5581"/>
          <cell r="AI5581"/>
          <cell r="AJ5581" t="str">
            <v/>
          </cell>
          <cell r="AK5581"/>
          <cell r="AL5581" t="str">
            <v/>
          </cell>
          <cell r="AM5581"/>
          <cell r="AN5581"/>
          <cell r="AO5581" t="str">
            <v/>
          </cell>
          <cell r="AP5581"/>
          <cell r="AQ5581"/>
          <cell r="AR5581"/>
          <cell r="AS5581"/>
        </row>
        <row r="5582">
          <cell r="A5582">
            <v>5579</v>
          </cell>
          <cell r="B5582" t="str">
            <v>6371032406870002</v>
          </cell>
          <cell r="C5582"/>
          <cell r="D5582" t="str">
            <v xml:space="preserve">Muttahiru Zinan </v>
          </cell>
          <cell r="E5582" t="str">
            <v>081349361874</v>
          </cell>
          <cell r="F5582" t="str">
            <v>Mechanic</v>
          </cell>
          <cell r="G5582"/>
          <cell r="H5582" t="str">
            <v>NON STAFF</v>
          </cell>
          <cell r="I5582" t="str">
            <v>IP - TABANG</v>
          </cell>
          <cell r="J5582" t="str">
            <v>WII 0325</v>
          </cell>
          <cell r="K5582" t="str">
            <v>Donna</v>
          </cell>
          <cell r="L5582" t="str">
            <v/>
          </cell>
          <cell r="M5582" t="str">
            <v>INTERVIEW USER/TC</v>
          </cell>
          <cell r="N5582" t="str">
            <v>FAILED</v>
          </cell>
          <cell r="O5582" t="str">
            <v/>
          </cell>
          <cell r="P5582"/>
          <cell r="Q5582" t="str">
            <v/>
          </cell>
          <cell r="R5582"/>
          <cell r="S5582" t="str">
            <v/>
          </cell>
          <cell r="T5582"/>
          <cell r="U5582" t="str">
            <v/>
          </cell>
          <cell r="V5582"/>
          <cell r="W5582" t="str">
            <v/>
          </cell>
          <cell r="X5582"/>
          <cell r="Y5582" t="str">
            <v/>
          </cell>
          <cell r="Z5582"/>
          <cell r="AA5582" t="str">
            <v/>
          </cell>
          <cell r="AB5582"/>
          <cell r="AC5582"/>
          <cell r="AD5582"/>
          <cell r="AE5582" t="str">
            <v/>
          </cell>
          <cell r="AF5582"/>
          <cell r="AG5582"/>
          <cell r="AH5582"/>
          <cell r="AI5582"/>
          <cell r="AJ5582" t="str">
            <v/>
          </cell>
          <cell r="AK5582"/>
          <cell r="AL5582" t="str">
            <v/>
          </cell>
          <cell r="AM5582"/>
          <cell r="AN5582"/>
          <cell r="AO5582" t="str">
            <v/>
          </cell>
          <cell r="AP5582"/>
          <cell r="AQ5582"/>
          <cell r="AR5582"/>
          <cell r="AS5582"/>
        </row>
        <row r="5583">
          <cell r="A5583">
            <v>5580</v>
          </cell>
          <cell r="B5583" t="str">
            <v>6301071202010001</v>
          </cell>
          <cell r="C5583"/>
          <cell r="D5583" t="str">
            <v>Ferry Mulyono</v>
          </cell>
          <cell r="E5583" t="str">
            <v>083837924600</v>
          </cell>
          <cell r="F5583" t="str">
            <v>Mechanic</v>
          </cell>
          <cell r="G5583"/>
          <cell r="H5583" t="str">
            <v>NON STAFF</v>
          </cell>
          <cell r="I5583" t="str">
            <v>IP - TABANG</v>
          </cell>
          <cell r="J5583" t="str">
            <v>WII 0325</v>
          </cell>
          <cell r="K5583" t="str">
            <v>Donna</v>
          </cell>
          <cell r="L5583" t="str">
            <v/>
          </cell>
          <cell r="M5583" t="str">
            <v>INTERVIEW USER/TC</v>
          </cell>
          <cell r="N5583" t="str">
            <v>FAILED</v>
          </cell>
          <cell r="O5583" t="str">
            <v/>
          </cell>
          <cell r="P5583"/>
          <cell r="Q5583" t="str">
            <v/>
          </cell>
          <cell r="R5583"/>
          <cell r="S5583" t="str">
            <v/>
          </cell>
          <cell r="T5583"/>
          <cell r="U5583" t="str">
            <v/>
          </cell>
          <cell r="V5583"/>
          <cell r="W5583" t="str">
            <v/>
          </cell>
          <cell r="X5583"/>
          <cell r="Y5583" t="str">
            <v/>
          </cell>
          <cell r="Z5583"/>
          <cell r="AA5583" t="str">
            <v/>
          </cell>
          <cell r="AB5583"/>
          <cell r="AC5583"/>
          <cell r="AD5583"/>
          <cell r="AE5583" t="str">
            <v/>
          </cell>
          <cell r="AF5583"/>
          <cell r="AG5583"/>
          <cell r="AH5583"/>
          <cell r="AI5583"/>
          <cell r="AJ5583" t="str">
            <v/>
          </cell>
          <cell r="AK5583"/>
          <cell r="AL5583" t="str">
            <v/>
          </cell>
          <cell r="AM5583"/>
          <cell r="AN5583"/>
          <cell r="AO5583" t="str">
            <v/>
          </cell>
          <cell r="AP5583"/>
          <cell r="AQ5583"/>
          <cell r="AR5583"/>
          <cell r="AS5583"/>
        </row>
        <row r="5584">
          <cell r="A5584">
            <v>5581</v>
          </cell>
          <cell r="B5584" t="str">
            <v>6310041405770034</v>
          </cell>
          <cell r="C5584"/>
          <cell r="D5584" t="str">
            <v>Imanuel Ngailo Dapatalu</v>
          </cell>
          <cell r="E5584" t="str">
            <v>082154001384</v>
          </cell>
          <cell r="F5584" t="str">
            <v>Group Leader Plant</v>
          </cell>
          <cell r="G5584"/>
          <cell r="H5584" t="str">
            <v>STAFF</v>
          </cell>
          <cell r="I5584" t="str">
            <v>IP - TABANG</v>
          </cell>
          <cell r="J5584" t="str">
            <v>WII 0325</v>
          </cell>
          <cell r="K5584" t="str">
            <v>Donna</v>
          </cell>
          <cell r="L5584" t="str">
            <v/>
          </cell>
          <cell r="M5584" t="str">
            <v>INTERVIEW USER/TC</v>
          </cell>
          <cell r="N5584" t="str">
            <v>FAILED</v>
          </cell>
          <cell r="O5584" t="str">
            <v/>
          </cell>
          <cell r="P5584"/>
          <cell r="Q5584" t="str">
            <v/>
          </cell>
          <cell r="R5584"/>
          <cell r="S5584" t="str">
            <v/>
          </cell>
          <cell r="T5584"/>
          <cell r="U5584" t="str">
            <v/>
          </cell>
          <cell r="V5584"/>
          <cell r="W5584" t="str">
            <v/>
          </cell>
          <cell r="X5584"/>
          <cell r="Y5584" t="str">
            <v/>
          </cell>
          <cell r="Z5584"/>
          <cell r="AA5584" t="str">
            <v/>
          </cell>
          <cell r="AB5584"/>
          <cell r="AC5584"/>
          <cell r="AD5584"/>
          <cell r="AE5584" t="str">
            <v/>
          </cell>
          <cell r="AF5584"/>
          <cell r="AG5584"/>
          <cell r="AH5584"/>
          <cell r="AI5584"/>
          <cell r="AJ5584" t="str">
            <v/>
          </cell>
          <cell r="AK5584"/>
          <cell r="AL5584" t="str">
            <v/>
          </cell>
          <cell r="AM5584"/>
          <cell r="AN5584"/>
          <cell r="AO5584" t="str">
            <v/>
          </cell>
          <cell r="AP5584"/>
          <cell r="AQ5584"/>
          <cell r="AR5584"/>
          <cell r="AS5584"/>
        </row>
        <row r="5585">
          <cell r="A5585">
            <v>5582</v>
          </cell>
          <cell r="B5585" t="str">
            <v>6309072405990001</v>
          </cell>
          <cell r="C5585"/>
          <cell r="D5585" t="str">
            <v>Fahri</v>
          </cell>
          <cell r="E5585" t="str">
            <v>082296204447</v>
          </cell>
          <cell r="F5585" t="str">
            <v>Mechanic</v>
          </cell>
          <cell r="G5585"/>
          <cell r="H5585" t="str">
            <v>NON STAFF</v>
          </cell>
          <cell r="I5585" t="str">
            <v>IP - TABANG</v>
          </cell>
          <cell r="J5585" t="str">
            <v>WII 0325</v>
          </cell>
          <cell r="K5585" t="str">
            <v>Donna</v>
          </cell>
          <cell r="L5585" t="str">
            <v/>
          </cell>
          <cell r="M5585" t="str">
            <v>OFFERING LETTER</v>
          </cell>
          <cell r="N5585" t="str">
            <v>IN PROCESS</v>
          </cell>
          <cell r="O5585" t="str">
            <v/>
          </cell>
          <cell r="P5585"/>
          <cell r="Q5585" t="str">
            <v/>
          </cell>
          <cell r="R5585"/>
          <cell r="S5585" t="str">
            <v/>
          </cell>
          <cell r="T5585"/>
          <cell r="U5585" t="str">
            <v/>
          </cell>
          <cell r="V5585"/>
          <cell r="W5585" t="str">
            <v/>
          </cell>
          <cell r="X5585"/>
          <cell r="Y5585" t="str">
            <v/>
          </cell>
          <cell r="Z5585"/>
          <cell r="AA5585" t="str">
            <v/>
          </cell>
          <cell r="AB5585"/>
          <cell r="AC5585"/>
          <cell r="AD5585"/>
          <cell r="AE5585" t="str">
            <v/>
          </cell>
          <cell r="AF5585"/>
          <cell r="AG5585"/>
          <cell r="AH5585"/>
          <cell r="AI5585"/>
          <cell r="AJ5585" t="str">
            <v/>
          </cell>
          <cell r="AK5585"/>
          <cell r="AL5585" t="str">
            <v/>
          </cell>
          <cell r="AM5585"/>
          <cell r="AN5585"/>
          <cell r="AO5585" t="str">
            <v/>
          </cell>
          <cell r="AP5585"/>
          <cell r="AQ5585"/>
          <cell r="AR5585"/>
          <cell r="AS5585"/>
        </row>
        <row r="5586">
          <cell r="A5586">
            <v>5583</v>
          </cell>
          <cell r="B5586" t="str">
            <v>6310060607950002</v>
          </cell>
          <cell r="C5586"/>
          <cell r="D5586" t="str">
            <v>Wahyu Setiawan</v>
          </cell>
          <cell r="E5586" t="str">
            <v>085345278206</v>
          </cell>
          <cell r="F5586" t="str">
            <v>Group Leader Plant</v>
          </cell>
          <cell r="G5586"/>
          <cell r="H5586" t="str">
            <v>STAFF</v>
          </cell>
          <cell r="I5586" t="str">
            <v>IP - TABANG</v>
          </cell>
          <cell r="J5586" t="str">
            <v>WII 0325</v>
          </cell>
          <cell r="K5586" t="str">
            <v>Donna</v>
          </cell>
          <cell r="L5586" t="str">
            <v/>
          </cell>
          <cell r="M5586" t="str">
            <v>OFFERING LETTER</v>
          </cell>
          <cell r="N5586" t="str">
            <v>IN PROCESS</v>
          </cell>
          <cell r="O5586" t="str">
            <v/>
          </cell>
          <cell r="P5586"/>
          <cell r="Q5586" t="str">
            <v/>
          </cell>
          <cell r="R5586"/>
          <cell r="S5586" t="str">
            <v/>
          </cell>
          <cell r="T5586"/>
          <cell r="U5586" t="str">
            <v/>
          </cell>
          <cell r="V5586"/>
          <cell r="W5586" t="str">
            <v/>
          </cell>
          <cell r="X5586"/>
          <cell r="Y5586" t="str">
            <v/>
          </cell>
          <cell r="Z5586"/>
          <cell r="AA5586" t="str">
            <v/>
          </cell>
          <cell r="AB5586"/>
          <cell r="AC5586"/>
          <cell r="AD5586"/>
          <cell r="AE5586" t="str">
            <v/>
          </cell>
          <cell r="AF5586"/>
          <cell r="AG5586"/>
          <cell r="AH5586"/>
          <cell r="AI5586"/>
          <cell r="AJ5586" t="str">
            <v/>
          </cell>
          <cell r="AK5586"/>
          <cell r="AL5586" t="str">
            <v/>
          </cell>
          <cell r="AM5586"/>
          <cell r="AN5586"/>
          <cell r="AO5586" t="str">
            <v/>
          </cell>
          <cell r="AP5586"/>
          <cell r="AQ5586"/>
          <cell r="AR5586"/>
          <cell r="AS5586"/>
        </row>
        <row r="5587">
          <cell r="A5587">
            <v>5584</v>
          </cell>
          <cell r="B5587" t="str">
            <v>6303142901860003</v>
          </cell>
          <cell r="C5587"/>
          <cell r="D5587" t="str">
            <v>Jerry Sanjaya</v>
          </cell>
          <cell r="E5587" t="str">
            <v>082154005900</v>
          </cell>
          <cell r="F5587" t="str">
            <v>Operator HD 785/OHT 777</v>
          </cell>
          <cell r="G5587"/>
          <cell r="H5587" t="str">
            <v>NON STAFF</v>
          </cell>
          <cell r="I5587" t="str">
            <v>IP - TABANG</v>
          </cell>
          <cell r="J5587" t="str">
            <v>WII 0325</v>
          </cell>
          <cell r="K5587" t="str">
            <v>Donna</v>
          </cell>
          <cell r="L5587" t="str">
            <v/>
          </cell>
          <cell r="M5587" t="str">
            <v>OFFERING LETTER</v>
          </cell>
          <cell r="N5587" t="str">
            <v>HOLD</v>
          </cell>
          <cell r="O5587" t="str">
            <v>100 Ton</v>
          </cell>
          <cell r="P5587"/>
          <cell r="Q5587" t="str">
            <v/>
          </cell>
          <cell r="R5587"/>
          <cell r="S5587" t="str">
            <v/>
          </cell>
          <cell r="T5587"/>
          <cell r="U5587" t="str">
            <v/>
          </cell>
          <cell r="V5587"/>
          <cell r="W5587" t="str">
            <v/>
          </cell>
          <cell r="X5587"/>
          <cell r="Y5587" t="str">
            <v/>
          </cell>
          <cell r="Z5587">
            <v>45759</v>
          </cell>
          <cell r="AA5587" t="str">
            <v/>
          </cell>
          <cell r="AB5587"/>
          <cell r="AC5587"/>
          <cell r="AD5587"/>
          <cell r="AE5587" t="str">
            <v/>
          </cell>
          <cell r="AF5587"/>
          <cell r="AG5587"/>
          <cell r="AH5587"/>
          <cell r="AI5587"/>
          <cell r="AJ5587" t="str">
            <v/>
          </cell>
          <cell r="AK5587"/>
          <cell r="AL5587" t="str">
            <v/>
          </cell>
          <cell r="AM5587"/>
          <cell r="AN5587"/>
          <cell r="AO5587" t="str">
            <v/>
          </cell>
          <cell r="AP5587"/>
          <cell r="AQ5587"/>
          <cell r="AR5587" t="str">
            <v>wait fb ol / proses ke leader</v>
          </cell>
          <cell r="AS5587"/>
        </row>
        <row r="5588">
          <cell r="A5588">
            <v>5585</v>
          </cell>
          <cell r="B5588" t="str">
            <v>6205051610010002</v>
          </cell>
          <cell r="C5588"/>
          <cell r="D5588" t="str">
            <v>Nurul Haidir</v>
          </cell>
          <cell r="E5588">
            <v>85787202270</v>
          </cell>
          <cell r="F5588" t="str">
            <v>Driver Lube Truck</v>
          </cell>
          <cell r="G5588"/>
          <cell r="H5588" t="str">
            <v>NON STAFF</v>
          </cell>
          <cell r="I5588" t="str">
            <v>BDA - TJA</v>
          </cell>
          <cell r="J5588" t="str">
            <v>SITE</v>
          </cell>
          <cell r="K5588" t="str">
            <v>Linda</v>
          </cell>
          <cell r="L5588" t="str">
            <v/>
          </cell>
          <cell r="M5588" t="str">
            <v>FU MCU</v>
          </cell>
          <cell r="N5588" t="str">
            <v>IN PROCESS</v>
          </cell>
          <cell r="O5588" t="str">
            <v/>
          </cell>
          <cell r="P5588"/>
          <cell r="Q5588" t="str">
            <v/>
          </cell>
          <cell r="R5588"/>
          <cell r="S5588" t="str">
            <v/>
          </cell>
          <cell r="T5588"/>
          <cell r="U5588" t="str">
            <v/>
          </cell>
          <cell r="V5588"/>
          <cell r="W5588" t="str">
            <v/>
          </cell>
          <cell r="X5588"/>
          <cell r="Y5588" t="str">
            <v/>
          </cell>
          <cell r="Z5588"/>
          <cell r="AA5588" t="str">
            <v>45738 Hari</v>
          </cell>
          <cell r="AB5588">
            <v>45738</v>
          </cell>
          <cell r="AC5588" t="str">
            <v>TMC MUARA TEWEH</v>
          </cell>
          <cell r="AD5588"/>
          <cell r="AE5588" t="str">
            <v>36 Hari</v>
          </cell>
          <cell r="AF5588">
            <v>45750</v>
          </cell>
          <cell r="AG5588" t="str">
            <v>PROSES FU DI LINDA</v>
          </cell>
          <cell r="AH5588" t="str">
            <v>Low Risk</v>
          </cell>
          <cell r="AI5588"/>
          <cell r="AJ5588" t="str">
            <v/>
          </cell>
          <cell r="AK5588"/>
          <cell r="AL5588" t="str">
            <v/>
          </cell>
          <cell r="AM5588"/>
          <cell r="AN5588"/>
          <cell r="AO5588" t="str">
            <v/>
          </cell>
          <cell r="AP5588"/>
          <cell r="AQ5588"/>
          <cell r="AR5588" t="str">
            <v>WAIT APPROVAL A1</v>
          </cell>
          <cell r="AS5588"/>
        </row>
        <row r="5589">
          <cell r="A5589">
            <v>5586</v>
          </cell>
          <cell r="B5589" t="str">
            <v>6205050109960006</v>
          </cell>
          <cell r="C5589"/>
          <cell r="D5589" t="str">
            <v>Salamat Sukma</v>
          </cell>
          <cell r="E5589">
            <v>82352529191</v>
          </cell>
          <cell r="F5589" t="str">
            <v>Driver Lube Truck</v>
          </cell>
          <cell r="G5589"/>
          <cell r="H5589" t="str">
            <v>NON STAFF</v>
          </cell>
          <cell r="I5589" t="str">
            <v>BDA - TJA</v>
          </cell>
          <cell r="J5589" t="str">
            <v>SITE</v>
          </cell>
          <cell r="K5589" t="str">
            <v>Linda</v>
          </cell>
          <cell r="L5589" t="str">
            <v/>
          </cell>
          <cell r="M5589" t="str">
            <v>PLAN ONSITE</v>
          </cell>
          <cell r="N5589" t="str">
            <v>CLOSE HIRED</v>
          </cell>
          <cell r="O5589" t="str">
            <v/>
          </cell>
          <cell r="P5589"/>
          <cell r="Q5589" t="str">
            <v/>
          </cell>
          <cell r="R5589"/>
          <cell r="S5589" t="str">
            <v/>
          </cell>
          <cell r="T5589"/>
          <cell r="U5589" t="str">
            <v/>
          </cell>
          <cell r="V5589"/>
          <cell r="W5589" t="str">
            <v/>
          </cell>
          <cell r="X5589"/>
          <cell r="Y5589" t="str">
            <v/>
          </cell>
          <cell r="Z5589"/>
          <cell r="AA5589" t="str">
            <v>45738 Hari</v>
          </cell>
          <cell r="AB5589">
            <v>45738</v>
          </cell>
          <cell r="AC5589" t="str">
            <v>TMC MUARA TEWEH</v>
          </cell>
          <cell r="AD5589">
            <v>42103</v>
          </cell>
          <cell r="AE5589" t="str">
            <v>-3635 Hari</v>
          </cell>
          <cell r="AF5589"/>
          <cell r="AG5589"/>
          <cell r="AH5589"/>
          <cell r="AI5589">
            <v>42103</v>
          </cell>
          <cell r="AJ5589" t="str">
            <v>3671 Hari</v>
          </cell>
          <cell r="AK5589"/>
          <cell r="AL5589" t="str">
            <v/>
          </cell>
          <cell r="AM5589"/>
          <cell r="AN5589"/>
          <cell r="AO5589" t="str">
            <v/>
          </cell>
          <cell r="AP5589"/>
          <cell r="AQ5589"/>
          <cell r="AR5589" t="str">
            <v>PENGATURAN ONSITE</v>
          </cell>
          <cell r="AS5589"/>
        </row>
        <row r="5590">
          <cell r="A5590">
            <v>5587</v>
          </cell>
          <cell r="B5590" t="str">
            <v>6205011611970001</v>
          </cell>
          <cell r="C5590"/>
          <cell r="D5590" t="str">
            <v>Ilham Saputra</v>
          </cell>
          <cell r="E5590">
            <v>82252959147</v>
          </cell>
          <cell r="F5590" t="str">
            <v>Driver Safe Loader</v>
          </cell>
          <cell r="G5590"/>
          <cell r="H5590" t="str">
            <v>NON STAFF</v>
          </cell>
          <cell r="I5590" t="str">
            <v>BDA - TJA</v>
          </cell>
          <cell r="J5590" t="str">
            <v>SITE</v>
          </cell>
          <cell r="K5590" t="str">
            <v>Linda</v>
          </cell>
          <cell r="L5590" t="str">
            <v/>
          </cell>
          <cell r="M5590" t="str">
            <v>PLAN ONSITE</v>
          </cell>
          <cell r="N5590" t="str">
            <v>IN PROCESS</v>
          </cell>
          <cell r="O5590" t="str">
            <v/>
          </cell>
          <cell r="P5590"/>
          <cell r="Q5590" t="str">
            <v/>
          </cell>
          <cell r="R5590"/>
          <cell r="S5590" t="str">
            <v/>
          </cell>
          <cell r="T5590"/>
          <cell r="U5590" t="str">
            <v/>
          </cell>
          <cell r="V5590"/>
          <cell r="W5590" t="str">
            <v/>
          </cell>
          <cell r="X5590"/>
          <cell r="Y5590" t="str">
            <v/>
          </cell>
          <cell r="Z5590"/>
          <cell r="AA5590" t="str">
            <v>45738 Hari</v>
          </cell>
          <cell r="AB5590">
            <v>45738</v>
          </cell>
          <cell r="AC5590" t="str">
            <v>TMC MUARA TEWEH</v>
          </cell>
          <cell r="AD5590"/>
          <cell r="AE5590" t="str">
            <v>36 Hari</v>
          </cell>
          <cell r="AF5590">
            <v>45750</v>
          </cell>
          <cell r="AG5590" t="str">
            <v>PROSES FU LINDA</v>
          </cell>
          <cell r="AH5590" t="str">
            <v>Low Risk</v>
          </cell>
          <cell r="AI5590"/>
          <cell r="AJ5590" t="str">
            <v/>
          </cell>
          <cell r="AK5590"/>
          <cell r="AL5590" t="str">
            <v/>
          </cell>
          <cell r="AM5590"/>
          <cell r="AN5590"/>
          <cell r="AO5590" t="str">
            <v/>
          </cell>
          <cell r="AP5590"/>
          <cell r="AQ5590"/>
          <cell r="AR5590" t="str">
            <v>WAIT LINK 2</v>
          </cell>
          <cell r="AS5590"/>
        </row>
        <row r="5591">
          <cell r="A5591">
            <v>5588</v>
          </cell>
          <cell r="B5591" t="str">
            <v>1306072903030001</v>
          </cell>
          <cell r="C5591"/>
          <cell r="D5591" t="str">
            <v>Kevin Al Karim</v>
          </cell>
          <cell r="E5591">
            <v>89507869813</v>
          </cell>
          <cell r="F5591" t="str">
            <v>Mechanic (Track)</v>
          </cell>
          <cell r="G5591" t="str">
            <v>PLANT</v>
          </cell>
          <cell r="H5591" t="str">
            <v>NON STAFF</v>
          </cell>
          <cell r="I5591" t="str">
            <v>IP - TABANG</v>
          </cell>
          <cell r="J5591" t="str">
            <v>HO</v>
          </cell>
          <cell r="K5591" t="str">
            <v>Novi</v>
          </cell>
          <cell r="L5591" t="str">
            <v>44 Hari</v>
          </cell>
          <cell r="M5591" t="str">
            <v>PLAN ONSITE</v>
          </cell>
          <cell r="N5591" t="str">
            <v>IN PROCESS</v>
          </cell>
          <cell r="O5591" t="str">
            <v/>
          </cell>
          <cell r="P5591">
            <v>45730</v>
          </cell>
          <cell r="Q5591" t="str">
            <v>0 Hari</v>
          </cell>
          <cell r="R5591">
            <v>45730</v>
          </cell>
          <cell r="S5591" t="str">
            <v>0 Hari</v>
          </cell>
          <cell r="T5591">
            <v>45730</v>
          </cell>
          <cell r="U5591" t="str">
            <v>0 Hari</v>
          </cell>
          <cell r="V5591"/>
          <cell r="W5591" t="str">
            <v/>
          </cell>
          <cell r="X5591"/>
          <cell r="Y5591" t="str">
            <v/>
          </cell>
          <cell r="Z5591">
            <v>45730</v>
          </cell>
          <cell r="AA5591" t="str">
            <v>13 Hari</v>
          </cell>
          <cell r="AB5591">
            <v>45743</v>
          </cell>
          <cell r="AC5591" t="str">
            <v>KMC BALIKPAPAN</v>
          </cell>
          <cell r="AD5591">
            <v>45723</v>
          </cell>
          <cell r="AE5591" t="str">
            <v>-20 Hari</v>
          </cell>
          <cell r="AF5591"/>
          <cell r="AG5591"/>
          <cell r="AH5591"/>
          <cell r="AI5591"/>
          <cell r="AJ5591" t="str">
            <v/>
          </cell>
          <cell r="AK5591"/>
          <cell r="AL5591" t="str">
            <v/>
          </cell>
          <cell r="AM5591"/>
          <cell r="AN5591"/>
          <cell r="AO5591" t="str">
            <v/>
          </cell>
          <cell r="AP5591"/>
          <cell r="AQ5591"/>
          <cell r="AR5591" t="str">
            <v>PENGATURAN ONSITE</v>
          </cell>
          <cell r="AS5591"/>
        </row>
        <row r="5592">
          <cell r="A5592">
            <v>5589</v>
          </cell>
          <cell r="B5592" t="str">
            <v>7318271402830001</v>
          </cell>
          <cell r="C5592" t="str">
            <v>W4</v>
          </cell>
          <cell r="D5592" t="str">
            <v>Ishak</v>
          </cell>
          <cell r="E5592">
            <v>82187710035</v>
          </cell>
          <cell r="F5592" t="str">
            <v>Operator CMT 106</v>
          </cell>
          <cell r="G5592" t="str">
            <v>Mining Operation</v>
          </cell>
          <cell r="H5592" t="str">
            <v>NON STAFF</v>
          </cell>
          <cell r="I5592" t="str">
            <v>IP - TABANG</v>
          </cell>
          <cell r="J5592" t="str">
            <v>WII 0325</v>
          </cell>
          <cell r="K5592" t="str">
            <v>Donna</v>
          </cell>
          <cell r="L5592" t="str">
            <v/>
          </cell>
          <cell r="M5592" t="str">
            <v>FU MCU</v>
          </cell>
          <cell r="N5592" t="str">
            <v>FAILED</v>
          </cell>
          <cell r="O5592" t="str">
            <v>CMT</v>
          </cell>
          <cell r="P5592"/>
          <cell r="Q5592" t="str">
            <v/>
          </cell>
          <cell r="R5592"/>
          <cell r="S5592" t="str">
            <v/>
          </cell>
          <cell r="T5592"/>
          <cell r="U5592" t="str">
            <v/>
          </cell>
          <cell r="V5592"/>
          <cell r="W5592" t="str">
            <v/>
          </cell>
          <cell r="X5592"/>
          <cell r="Y5592" t="str">
            <v/>
          </cell>
          <cell r="Z5592"/>
          <cell r="AA5592" t="str">
            <v>45742 Hari</v>
          </cell>
          <cell r="AB5592">
            <v>45742</v>
          </cell>
          <cell r="AC5592" t="str">
            <v>TMC MAKASSAR</v>
          </cell>
          <cell r="AD5592"/>
          <cell r="AE5592" t="str">
            <v>32 Hari</v>
          </cell>
          <cell r="AF5592">
            <v>45754</v>
          </cell>
          <cell r="AG5592" t="str">
            <v>Sp.M (Myopia-Kimper)
THT (Serumen ADS)
Drg (Carries 7,Ganggren Radix 5)
Sp.Pd (Leukosit - Tligeserida - GDP)
Kurang pemeriksaan Alkhohol 
Kurang pemeriksaan Tredmill 
Kurang pemeriksaan Genetalia dan Anus</v>
          </cell>
          <cell r="AH5592" t="str">
            <v>High Risk</v>
          </cell>
          <cell r="AI5592"/>
          <cell r="AJ5592" t="str">
            <v/>
          </cell>
          <cell r="AK5592"/>
          <cell r="AL5592" t="str">
            <v/>
          </cell>
          <cell r="AM5592"/>
          <cell r="AN5592"/>
          <cell r="AO5592" t="str">
            <v/>
          </cell>
          <cell r="AP5592"/>
          <cell r="AQ5592"/>
          <cell r="AR5592" t="str">
            <v>NO RESPON</v>
          </cell>
          <cell r="AS5592">
            <v>45773</v>
          </cell>
        </row>
        <row r="5593">
          <cell r="A5593">
            <v>5590</v>
          </cell>
          <cell r="B5593" t="str">
            <v>3577020806800002</v>
          </cell>
          <cell r="C5593" t="str">
            <v>W4</v>
          </cell>
          <cell r="D5593" t="str">
            <v>Agus Cahyono</v>
          </cell>
          <cell r="E5593">
            <v>81340942558</v>
          </cell>
          <cell r="F5593" t="str">
            <v>Operator CMT 106</v>
          </cell>
          <cell r="G5593" t="str">
            <v>Mining Operation</v>
          </cell>
          <cell r="H5593" t="str">
            <v>NON STAFF</v>
          </cell>
          <cell r="I5593" t="str">
            <v>IP - TABANG</v>
          </cell>
          <cell r="J5593" t="str">
            <v>WII 0325</v>
          </cell>
          <cell r="K5593" t="str">
            <v>Donna</v>
          </cell>
          <cell r="L5593" t="str">
            <v/>
          </cell>
          <cell r="M5593" t="str">
            <v>PLAN ONSITE</v>
          </cell>
          <cell r="N5593" t="str">
            <v>IN PROCESS</v>
          </cell>
          <cell r="O5593" t="str">
            <v>CMT</v>
          </cell>
          <cell r="P5593"/>
          <cell r="Q5593" t="str">
            <v/>
          </cell>
          <cell r="R5593"/>
          <cell r="S5593" t="str">
            <v/>
          </cell>
          <cell r="T5593"/>
          <cell r="U5593" t="str">
            <v/>
          </cell>
          <cell r="V5593"/>
          <cell r="W5593" t="str">
            <v/>
          </cell>
          <cell r="X5593"/>
          <cell r="Y5593" t="str">
            <v/>
          </cell>
          <cell r="Z5593"/>
          <cell r="AA5593" t="str">
            <v>45743 Hari</v>
          </cell>
          <cell r="AB5593">
            <v>45743</v>
          </cell>
          <cell r="AC5593" t="str">
            <v>TMC ANGSANA</v>
          </cell>
          <cell r="AD5593">
            <v>45762</v>
          </cell>
          <cell r="AE5593" t="str">
            <v>19 Hari</v>
          </cell>
          <cell r="AF5593">
            <v>45754</v>
          </cell>
          <cell r="AG5593" t="str">
            <v>Sp.Pd (GDP medium risk)</v>
          </cell>
          <cell r="AH5593" t="str">
            <v>Medium Risk</v>
          </cell>
          <cell r="AI5593"/>
          <cell r="AJ5593" t="str">
            <v/>
          </cell>
          <cell r="AK5593"/>
          <cell r="AL5593" t="str">
            <v/>
          </cell>
          <cell r="AM5593"/>
          <cell r="AN5593"/>
          <cell r="AO5593" t="str">
            <v/>
          </cell>
          <cell r="AP5593"/>
          <cell r="AQ5593" t="str">
            <v>DONE</v>
          </cell>
          <cell r="AR5593" t="str">
            <v>info ke bpn tgl 3.5.2025</v>
          </cell>
          <cell r="AS5593">
            <v>45768</v>
          </cell>
        </row>
        <row r="5594">
          <cell r="A5594">
            <v>5591</v>
          </cell>
          <cell r="B5594" t="str">
            <v>6302051007940001</v>
          </cell>
          <cell r="C5594"/>
          <cell r="D5594" t="str">
            <v>Noor Ikhsan</v>
          </cell>
          <cell r="E5594">
            <v>82112546918</v>
          </cell>
          <cell r="F5594" t="str">
            <v>Operator CMT 106</v>
          </cell>
          <cell r="G5594"/>
          <cell r="H5594" t="str">
            <v>NON STAFF</v>
          </cell>
          <cell r="I5594" t="str">
            <v>IP - TABANG</v>
          </cell>
          <cell r="J5594" t="str">
            <v>WII 0325</v>
          </cell>
          <cell r="K5594" t="str">
            <v>Donna</v>
          </cell>
          <cell r="L5594" t="str">
            <v/>
          </cell>
          <cell r="M5594" t="str">
            <v>FU MCU</v>
          </cell>
          <cell r="N5594" t="str">
            <v>FAILED</v>
          </cell>
          <cell r="O5594" t="str">
            <v>CMT</v>
          </cell>
          <cell r="P5594"/>
          <cell r="Q5594" t="str">
            <v/>
          </cell>
          <cell r="R5594"/>
          <cell r="S5594" t="str">
            <v/>
          </cell>
          <cell r="T5594"/>
          <cell r="U5594" t="str">
            <v/>
          </cell>
          <cell r="V5594"/>
          <cell r="W5594" t="str">
            <v/>
          </cell>
          <cell r="X5594"/>
          <cell r="Y5594" t="str">
            <v/>
          </cell>
          <cell r="Z5594"/>
          <cell r="AA5594" t="str">
            <v>45741 Hari</v>
          </cell>
          <cell r="AB5594">
            <v>45741</v>
          </cell>
          <cell r="AC5594" t="str">
            <v>TMC ANGSANA</v>
          </cell>
          <cell r="AD5594"/>
          <cell r="AE5594" t="str">
            <v>33 Hari</v>
          </cell>
          <cell r="AF5594">
            <v>45744</v>
          </cell>
          <cell r="AG5594" t="str">
            <v>Sp.GK ( BMI ), Sp.PD (Gamma GT masih perlu dan terapi pengobatan), Kurang pemeriksaan ( Treadmill )</v>
          </cell>
          <cell r="AH5594" t="str">
            <v>High Risk</v>
          </cell>
          <cell r="AI5594"/>
          <cell r="AJ5594" t="str">
            <v/>
          </cell>
          <cell r="AK5594"/>
          <cell r="AL5594" t="str">
            <v/>
          </cell>
          <cell r="AM5594"/>
          <cell r="AN5594"/>
          <cell r="AO5594" t="str">
            <v/>
          </cell>
          <cell r="AP5594"/>
          <cell r="AQ5594"/>
          <cell r="AR5594" t="str">
            <v>MENGUNDURKAN DIRI</v>
          </cell>
          <cell r="AS5594"/>
        </row>
        <row r="5595">
          <cell r="A5595">
            <v>5592</v>
          </cell>
          <cell r="B5595" t="str">
            <v>6474010708920005</v>
          </cell>
          <cell r="C5595"/>
          <cell r="D5595" t="str">
            <v>Andri Sopian</v>
          </cell>
          <cell r="E5595">
            <v>85349750122</v>
          </cell>
          <cell r="F5595" t="str">
            <v>Operator Excavator R9300 / XE3000</v>
          </cell>
          <cell r="G5595"/>
          <cell r="H5595" t="str">
            <v>NON STAFF</v>
          </cell>
          <cell r="I5595" t="str">
            <v>IP - TABANG</v>
          </cell>
          <cell r="J5595" t="str">
            <v>HO</v>
          </cell>
          <cell r="K5595" t="str">
            <v>Jamal</v>
          </cell>
          <cell r="L5595" t="str">
            <v>0 Hari</v>
          </cell>
          <cell r="M5595" t="str">
            <v>OFFERING LETTER</v>
          </cell>
          <cell r="N5595" t="str">
            <v>FAILED</v>
          </cell>
          <cell r="O5595" t="str">
            <v/>
          </cell>
          <cell r="P5595">
            <v>45737</v>
          </cell>
          <cell r="Q5595" t="str">
            <v>0 Hari</v>
          </cell>
          <cell r="R5595">
            <v>45737</v>
          </cell>
          <cell r="S5595" t="str">
            <v>0 Hari</v>
          </cell>
          <cell r="T5595">
            <v>45737</v>
          </cell>
          <cell r="U5595" t="str">
            <v>0 Hari</v>
          </cell>
          <cell r="V5595"/>
          <cell r="W5595" t="str">
            <v/>
          </cell>
          <cell r="X5595"/>
          <cell r="Y5595" t="str">
            <v/>
          </cell>
          <cell r="Z5595">
            <v>45737</v>
          </cell>
          <cell r="AA5595" t="str">
            <v/>
          </cell>
          <cell r="AB5595"/>
          <cell r="AC5595"/>
          <cell r="AD5595"/>
          <cell r="AE5595" t="str">
            <v/>
          </cell>
          <cell r="AF5595"/>
          <cell r="AG5595"/>
          <cell r="AH5595"/>
          <cell r="AI5595"/>
          <cell r="AJ5595" t="str">
            <v/>
          </cell>
          <cell r="AK5595"/>
          <cell r="AL5595" t="str">
            <v/>
          </cell>
          <cell r="AM5595"/>
          <cell r="AN5595"/>
          <cell r="AO5595" t="str">
            <v/>
          </cell>
          <cell r="AP5595"/>
          <cell r="AQ5595"/>
          <cell r="AR5595" t="str">
            <v>Menolak OL</v>
          </cell>
          <cell r="AS5595">
            <v>45764</v>
          </cell>
        </row>
        <row r="5596">
          <cell r="A5596">
            <v>5593</v>
          </cell>
          <cell r="B5596" t="str">
            <v>6473022712830005</v>
          </cell>
          <cell r="C5596" t="str">
            <v>W3</v>
          </cell>
          <cell r="D5596" t="str">
            <v>Arnes Alung Pranata</v>
          </cell>
          <cell r="E5596">
            <v>82155604447</v>
          </cell>
          <cell r="F5596" t="str">
            <v>Operator Exca PC 2000/R 9200/XE 2000</v>
          </cell>
          <cell r="G5596" t="str">
            <v>Mining Operation</v>
          </cell>
          <cell r="H5596" t="str">
            <v>NON STAFF</v>
          </cell>
          <cell r="I5596" t="str">
            <v>IP - TABANG</v>
          </cell>
          <cell r="J5596" t="str">
            <v>HO</v>
          </cell>
          <cell r="K5596" t="str">
            <v>Jamal</v>
          </cell>
          <cell r="L5596" t="str">
            <v>37 Hari</v>
          </cell>
          <cell r="M5596" t="str">
            <v>PLAN ONSITE</v>
          </cell>
          <cell r="N5596" t="str">
            <v>IN PROCESS</v>
          </cell>
          <cell r="O5596" t="str">
            <v>200 Ton</v>
          </cell>
          <cell r="P5596">
            <v>45737</v>
          </cell>
          <cell r="Q5596" t="str">
            <v>0 Hari</v>
          </cell>
          <cell r="R5596">
            <v>45737</v>
          </cell>
          <cell r="S5596" t="str">
            <v>0 Hari</v>
          </cell>
          <cell r="T5596">
            <v>45737</v>
          </cell>
          <cell r="U5596" t="str">
            <v>1 Hari</v>
          </cell>
          <cell r="V5596"/>
          <cell r="W5596" t="str">
            <v/>
          </cell>
          <cell r="X5596"/>
          <cell r="Y5596" t="str">
            <v/>
          </cell>
          <cell r="Z5596">
            <v>45738</v>
          </cell>
          <cell r="AA5596" t="str">
            <v>13 Hari</v>
          </cell>
          <cell r="AB5596">
            <v>45751</v>
          </cell>
          <cell r="AC5596" t="str">
            <v>KMC BALIKPAPAN</v>
          </cell>
          <cell r="AD5596">
            <v>45763</v>
          </cell>
          <cell r="AE5596" t="str">
            <v>12 Hari</v>
          </cell>
          <cell r="AF5596">
            <v>45756</v>
          </cell>
          <cell r="AG5596" t="str">
            <v>Drg (Carries 2)</v>
          </cell>
          <cell r="AH5596" t="str">
            <v>Low Risk</v>
          </cell>
          <cell r="AI5596">
            <v>45775</v>
          </cell>
          <cell r="AJ5596" t="str">
            <v>-1 Hari</v>
          </cell>
          <cell r="AK5596"/>
          <cell r="AL5596" t="str">
            <v/>
          </cell>
          <cell r="AM5596"/>
          <cell r="AN5596"/>
          <cell r="AO5596" t="str">
            <v/>
          </cell>
          <cell r="AP5596"/>
          <cell r="AQ5596" t="str">
            <v>DONE</v>
          </cell>
          <cell r="AR5596" t="str">
            <v>Onsite tgl 28.04.2025 (done manifest)</v>
          </cell>
          <cell r="AS5596">
            <v>45764</v>
          </cell>
        </row>
        <row r="5597">
          <cell r="A5597">
            <v>5594</v>
          </cell>
          <cell r="B5597" t="str">
            <v>6310060405000002</v>
          </cell>
          <cell r="C5597"/>
          <cell r="D5597" t="str">
            <v>Ari Cahyono</v>
          </cell>
          <cell r="E5597" t="str">
            <v>082248896410</v>
          </cell>
          <cell r="F5597" t="str">
            <v>Operator Grader 3005/16G/825/14M</v>
          </cell>
          <cell r="G5597"/>
          <cell r="H5597" t="str">
            <v>NON STAFF</v>
          </cell>
          <cell r="I5597" t="str">
            <v>IP - TABANG</v>
          </cell>
          <cell r="J5597" t="str">
            <v>WII 0325</v>
          </cell>
          <cell r="K5597" t="str">
            <v>Donna</v>
          </cell>
          <cell r="L5597" t="str">
            <v/>
          </cell>
          <cell r="M5597" t="str">
            <v>OFFERING LETTER</v>
          </cell>
          <cell r="N5597" t="str">
            <v>FAILED</v>
          </cell>
          <cell r="O5597" t="str">
            <v>G825</v>
          </cell>
          <cell r="P5597"/>
          <cell r="Q5597" t="str">
            <v/>
          </cell>
          <cell r="R5597"/>
          <cell r="S5597" t="str">
            <v/>
          </cell>
          <cell r="T5597"/>
          <cell r="U5597" t="str">
            <v/>
          </cell>
          <cell r="V5597"/>
          <cell r="W5597" t="str">
            <v/>
          </cell>
          <cell r="X5597"/>
          <cell r="Y5597" t="str">
            <v/>
          </cell>
          <cell r="Z5597"/>
          <cell r="AA5597" t="str">
            <v/>
          </cell>
          <cell r="AB5597"/>
          <cell r="AC5597"/>
          <cell r="AD5597"/>
          <cell r="AE5597" t="str">
            <v/>
          </cell>
          <cell r="AF5597"/>
          <cell r="AG5597"/>
          <cell r="AH5597"/>
          <cell r="AI5597"/>
          <cell r="AJ5597" t="str">
            <v/>
          </cell>
          <cell r="AK5597"/>
          <cell r="AL5597" t="str">
            <v/>
          </cell>
          <cell r="AM5597"/>
          <cell r="AN5597"/>
          <cell r="AO5597" t="str">
            <v/>
          </cell>
          <cell r="AP5597"/>
          <cell r="AQ5597"/>
          <cell r="AR5597"/>
          <cell r="AS5597"/>
        </row>
        <row r="5598">
          <cell r="A5598">
            <v>5595</v>
          </cell>
          <cell r="B5598" t="str">
            <v>6309041004010002</v>
          </cell>
          <cell r="C5598"/>
          <cell r="D5598" t="str">
            <v>Yupi Setiawan</v>
          </cell>
          <cell r="E5598" t="str">
            <v>085939622605</v>
          </cell>
          <cell r="F5598" t="str">
            <v>Operator Grader 3005/16G/825/14M</v>
          </cell>
          <cell r="G5598"/>
          <cell r="H5598" t="str">
            <v>NON STAFF</v>
          </cell>
          <cell r="I5598" t="str">
            <v>IP - TABANG</v>
          </cell>
          <cell r="J5598" t="str">
            <v>WII 0325</v>
          </cell>
          <cell r="K5598" t="str">
            <v>Donna</v>
          </cell>
          <cell r="L5598" t="str">
            <v/>
          </cell>
          <cell r="M5598" t="str">
            <v>OFFERING LETTER</v>
          </cell>
          <cell r="N5598" t="str">
            <v>FAILED</v>
          </cell>
          <cell r="O5598" t="str">
            <v>G825</v>
          </cell>
          <cell r="P5598"/>
          <cell r="Q5598" t="str">
            <v/>
          </cell>
          <cell r="R5598"/>
          <cell r="S5598" t="str">
            <v/>
          </cell>
          <cell r="T5598"/>
          <cell r="U5598" t="str">
            <v/>
          </cell>
          <cell r="V5598"/>
          <cell r="W5598" t="str">
            <v/>
          </cell>
          <cell r="X5598"/>
          <cell r="Y5598" t="str">
            <v/>
          </cell>
          <cell r="Z5598"/>
          <cell r="AA5598" t="str">
            <v/>
          </cell>
          <cell r="AB5598"/>
          <cell r="AC5598"/>
          <cell r="AD5598"/>
          <cell r="AE5598" t="str">
            <v/>
          </cell>
          <cell r="AF5598"/>
          <cell r="AG5598"/>
          <cell r="AH5598"/>
          <cell r="AI5598"/>
          <cell r="AJ5598" t="str">
            <v/>
          </cell>
          <cell r="AK5598"/>
          <cell r="AL5598" t="str">
            <v/>
          </cell>
          <cell r="AM5598"/>
          <cell r="AN5598"/>
          <cell r="AO5598" t="str">
            <v/>
          </cell>
          <cell r="AP5598"/>
          <cell r="AQ5598"/>
          <cell r="AR5598" t="str">
            <v>istri sakit</v>
          </cell>
          <cell r="AS5598"/>
        </row>
        <row r="5599">
          <cell r="A5599">
            <v>5596</v>
          </cell>
          <cell r="B5599" t="str">
            <v>7316012402010005</v>
          </cell>
          <cell r="C5599"/>
          <cell r="D5599" t="str">
            <v>Reza Aryadi</v>
          </cell>
          <cell r="E5599">
            <v>87761346879</v>
          </cell>
          <cell r="F5599" t="str">
            <v>Driver (Truck) R10</v>
          </cell>
          <cell r="G5599"/>
          <cell r="H5599" t="str">
            <v>NON STAFF</v>
          </cell>
          <cell r="I5599" t="str">
            <v>GAM - SANGKULIRANG</v>
          </cell>
          <cell r="J5599" t="str">
            <v>SITE</v>
          </cell>
          <cell r="K5599" t="str">
            <v>Ishak</v>
          </cell>
          <cell r="L5599"/>
          <cell r="M5599" t="str">
            <v>MCU</v>
          </cell>
          <cell r="N5599" t="str">
            <v>FAILED</v>
          </cell>
          <cell r="O5599"/>
          <cell r="P5599"/>
          <cell r="Q5599"/>
          <cell r="R5599"/>
          <cell r="S5599"/>
          <cell r="T5599"/>
          <cell r="U5599"/>
          <cell r="V5599"/>
          <cell r="W5599"/>
          <cell r="X5599"/>
          <cell r="Y5599"/>
          <cell r="Z5599">
            <v>45737</v>
          </cell>
          <cell r="AA5599"/>
          <cell r="AB5599">
            <v>45740</v>
          </cell>
          <cell r="AC5599" t="str">
            <v>KMC BALIKPAPAN</v>
          </cell>
          <cell r="AD5599">
            <v>45750</v>
          </cell>
          <cell r="AE5599" t="str">
            <v>10 Hari</v>
          </cell>
          <cell r="AF5599"/>
          <cell r="AG5599" t="str">
            <v>BUTA WARNA PARTIAL</v>
          </cell>
          <cell r="AH5599"/>
          <cell r="AI5599"/>
          <cell r="AJ5599"/>
          <cell r="AK5599"/>
          <cell r="AL5599"/>
          <cell r="AM5599"/>
          <cell r="AN5599"/>
          <cell r="AO5599"/>
          <cell r="AP5599"/>
          <cell r="AQ5599"/>
          <cell r="AR5599" t="str">
            <v>UNFIT</v>
          </cell>
          <cell r="AS5599"/>
        </row>
        <row r="5600">
          <cell r="A5600">
            <v>5597</v>
          </cell>
          <cell r="B5600" t="str">
            <v>6402152706870002</v>
          </cell>
          <cell r="C5600"/>
          <cell r="D5600" t="str">
            <v>Samsuni</v>
          </cell>
          <cell r="E5600">
            <v>85787444582</v>
          </cell>
          <cell r="F5600" t="str">
            <v>Driver (Truck) R10</v>
          </cell>
          <cell r="G5600"/>
          <cell r="H5600" t="str">
            <v>NON STAFF</v>
          </cell>
          <cell r="I5600" t="str">
            <v>GAM - SANGKULIRANG</v>
          </cell>
          <cell r="J5600" t="str">
            <v>SITE</v>
          </cell>
          <cell r="K5600" t="str">
            <v>Ishak</v>
          </cell>
          <cell r="L5600"/>
          <cell r="M5600" t="str">
            <v>PLAN ONSITE</v>
          </cell>
          <cell r="N5600" t="str">
            <v>IN PROCESS</v>
          </cell>
          <cell r="O5600"/>
          <cell r="P5600"/>
          <cell r="Q5600"/>
          <cell r="R5600"/>
          <cell r="S5600"/>
          <cell r="T5600"/>
          <cell r="U5600"/>
          <cell r="V5600"/>
          <cell r="W5600"/>
          <cell r="X5600"/>
          <cell r="Y5600"/>
          <cell r="Z5600"/>
          <cell r="AA5600" t="str">
            <v>45740 Hari</v>
          </cell>
          <cell r="AB5600">
            <v>45740</v>
          </cell>
          <cell r="AC5600" t="str">
            <v>KMC BALIKPAPAN</v>
          </cell>
          <cell r="AD5600"/>
          <cell r="AE5600" t="str">
            <v>34 Hari</v>
          </cell>
          <cell r="AF5600">
            <v>45719</v>
          </cell>
          <cell r="AG5600" t="str">
            <v>1. dr.Gigi (gangren pulpa )
2. sp.pd (Pada hasil pemeriksaan darah ditemukan peningkatan Leukosit ( 15.10x10^3/uL ), HGB ( 17.4 g/dL), Laju Endap
Darah (LED) (19 mm/jam) dan penurunan PLT ( 91 X10^3/uL )
3. dr.Umum Vaksin Hepatitis B</v>
          </cell>
          <cell r="AH5600" t="str">
            <v>Medium Risk</v>
          </cell>
          <cell r="AI5600">
            <v>45763</v>
          </cell>
          <cell r="AJ5600" t="str">
            <v>11 Hari</v>
          </cell>
          <cell r="AK5600"/>
          <cell r="AL5600"/>
          <cell r="AM5600"/>
          <cell r="AN5600"/>
          <cell r="AO5600"/>
          <cell r="AP5600"/>
          <cell r="AQ5600" t="str">
            <v>DONE</v>
          </cell>
          <cell r="AR5600" t="str">
            <v>onsite tgl 16.04.25</v>
          </cell>
          <cell r="AS5600"/>
        </row>
        <row r="5601">
          <cell r="A5601">
            <v>5598</v>
          </cell>
          <cell r="B5601" t="str">
            <v>6402070107860031</v>
          </cell>
          <cell r="C5601"/>
          <cell r="D5601" t="str">
            <v>Asariansyah</v>
          </cell>
          <cell r="E5601">
            <v>8125610833</v>
          </cell>
          <cell r="F5601" t="str">
            <v>Driver (Truck) R10</v>
          </cell>
          <cell r="G5601"/>
          <cell r="H5601" t="str">
            <v>NON STAFF</v>
          </cell>
          <cell r="I5601" t="str">
            <v>GAM - SANGKULIRANG</v>
          </cell>
          <cell r="J5601" t="str">
            <v>SITE</v>
          </cell>
          <cell r="K5601" t="str">
            <v>Ishaq</v>
          </cell>
          <cell r="L5601" t="str">
            <v/>
          </cell>
          <cell r="M5601" t="str">
            <v>MCU</v>
          </cell>
          <cell r="N5601" t="str">
            <v>FAILED</v>
          </cell>
          <cell r="O5601" t="str">
            <v>Roda 10</v>
          </cell>
          <cell r="P5601"/>
          <cell r="Q5601" t="str">
            <v/>
          </cell>
          <cell r="R5601"/>
          <cell r="S5601" t="str">
            <v/>
          </cell>
          <cell r="T5601"/>
          <cell r="U5601" t="str">
            <v/>
          </cell>
          <cell r="V5601"/>
          <cell r="W5601" t="str">
            <v/>
          </cell>
          <cell r="X5601"/>
          <cell r="Y5601" t="str">
            <v/>
          </cell>
          <cell r="Z5601"/>
          <cell r="AA5601" t="str">
            <v>45738 Hari</v>
          </cell>
          <cell r="AB5601">
            <v>45738</v>
          </cell>
          <cell r="AC5601" t="str">
            <v>KMC BALIKPAPAN</v>
          </cell>
          <cell r="AD5601">
            <v>45750</v>
          </cell>
          <cell r="AE5601" t="str">
            <v>12 Hari</v>
          </cell>
          <cell r="AF5601"/>
          <cell r="AG5601" t="str">
            <v>Unfit Temporary (TPHA Positif)</v>
          </cell>
          <cell r="AH5601" t="str">
            <v>High Risk</v>
          </cell>
          <cell r="AI5601"/>
          <cell r="AJ5601" t="str">
            <v/>
          </cell>
          <cell r="AK5601"/>
          <cell r="AL5601" t="str">
            <v/>
          </cell>
          <cell r="AM5601"/>
          <cell r="AN5601"/>
          <cell r="AO5601" t="str">
            <v/>
          </cell>
          <cell r="AP5601"/>
          <cell r="AQ5601"/>
          <cell r="AR5601" t="str">
            <v>unfit</v>
          </cell>
          <cell r="AS5601"/>
        </row>
        <row r="5602">
          <cell r="A5602">
            <v>5599</v>
          </cell>
          <cell r="B5602" t="str">
            <v>1603011603920001</v>
          </cell>
          <cell r="C5602"/>
          <cell r="D5602" t="str">
            <v>Bedra Pedrian</v>
          </cell>
          <cell r="E5602">
            <v>85821405490</v>
          </cell>
          <cell r="F5602" t="str">
            <v>Driver (Truck) R12</v>
          </cell>
          <cell r="G5602"/>
          <cell r="H5602" t="str">
            <v>NON STAFF</v>
          </cell>
          <cell r="I5602" t="str">
            <v>GAM - SANGKULIRANG</v>
          </cell>
          <cell r="J5602" t="str">
            <v>SITE</v>
          </cell>
          <cell r="K5602" t="str">
            <v>Ishaq</v>
          </cell>
          <cell r="L5602" t="str">
            <v/>
          </cell>
          <cell r="M5602" t="str">
            <v>FU MCU</v>
          </cell>
          <cell r="N5602" t="str">
            <v>IN PROCESS</v>
          </cell>
          <cell r="O5602" t="str">
            <v>Roda 12</v>
          </cell>
          <cell r="P5602"/>
          <cell r="Q5602" t="str">
            <v/>
          </cell>
          <cell r="R5602"/>
          <cell r="S5602" t="str">
            <v/>
          </cell>
          <cell r="T5602"/>
          <cell r="U5602" t="str">
            <v/>
          </cell>
          <cell r="V5602"/>
          <cell r="W5602" t="str">
            <v/>
          </cell>
          <cell r="X5602"/>
          <cell r="Y5602" t="str">
            <v/>
          </cell>
          <cell r="Z5602"/>
          <cell r="AA5602" t="str">
            <v>45740 Hari</v>
          </cell>
          <cell r="AB5602">
            <v>45740</v>
          </cell>
          <cell r="AC5602" t="str">
            <v>TMC SANGATTA</v>
          </cell>
          <cell r="AD5602"/>
          <cell r="AE5602" t="str">
            <v>34 Hari</v>
          </cell>
          <cell r="AF5602">
            <v>45750</v>
          </cell>
          <cell r="AG5602" t="str">
            <v>1. dr.Gigi (Terdapat Karang Gigi)
2. dr.Sp.pd (Terdapat peningkatan kadar lemak dalam darah (Dislipidemia) yang merupakan salah satu faktor penyebab penyakit
jantung, stroke dan hipertensi (Cholesterol : 258 mg/dL),(Trigliserid : 460 mg/dL)
Kurang Pemeriksaan 
1. HIV
2. TPHA
3. Sputum BTA</v>
          </cell>
          <cell r="AH5602" t="str">
            <v>Medium Risk</v>
          </cell>
          <cell r="AI5602"/>
          <cell r="AJ5602" t="str">
            <v/>
          </cell>
          <cell r="AK5602"/>
          <cell r="AL5602" t="str">
            <v/>
          </cell>
          <cell r="AM5602"/>
          <cell r="AN5602"/>
          <cell r="AO5602" t="str">
            <v/>
          </cell>
          <cell r="AP5602"/>
          <cell r="AQ5602"/>
          <cell r="AR5602" t="str">
            <v>WAIT HASIL FU</v>
          </cell>
          <cell r="AS5602"/>
        </row>
        <row r="5603">
          <cell r="A5603">
            <v>5600</v>
          </cell>
          <cell r="B5603" t="str">
            <v>3314011012940001</v>
          </cell>
          <cell r="C5603"/>
          <cell r="D5603" t="str">
            <v>Edi Purnomo</v>
          </cell>
          <cell r="E5603" t="str">
            <v xml:space="preserve">081345626997       </v>
          </cell>
          <cell r="F5603" t="str">
            <v>Mechanic</v>
          </cell>
          <cell r="G5603"/>
          <cell r="H5603" t="str">
            <v>NON STAFF</v>
          </cell>
          <cell r="I5603" t="str">
            <v>IP - TABANG</v>
          </cell>
          <cell r="J5603" t="str">
            <v>WII 0325</v>
          </cell>
          <cell r="K5603" t="str">
            <v>Kurniawan</v>
          </cell>
          <cell r="L5603" t="str">
            <v/>
          </cell>
          <cell r="M5603" t="str">
            <v>OFFERING LETTER</v>
          </cell>
          <cell r="N5603" t="str">
            <v>IN PROCESS</v>
          </cell>
          <cell r="O5603" t="str">
            <v/>
          </cell>
          <cell r="P5603"/>
          <cell r="Q5603" t="str">
            <v/>
          </cell>
          <cell r="R5603"/>
          <cell r="S5603" t="str">
            <v/>
          </cell>
          <cell r="T5603"/>
          <cell r="U5603" t="str">
            <v/>
          </cell>
          <cell r="V5603"/>
          <cell r="W5603" t="str">
            <v/>
          </cell>
          <cell r="X5603"/>
          <cell r="Y5603" t="str">
            <v/>
          </cell>
          <cell r="Z5603"/>
          <cell r="AA5603" t="str">
            <v/>
          </cell>
          <cell r="AB5603"/>
          <cell r="AC5603"/>
          <cell r="AD5603"/>
          <cell r="AE5603" t="str">
            <v/>
          </cell>
          <cell r="AF5603"/>
          <cell r="AG5603"/>
          <cell r="AH5603"/>
          <cell r="AI5603"/>
          <cell r="AJ5603" t="str">
            <v/>
          </cell>
          <cell r="AK5603"/>
          <cell r="AL5603" t="str">
            <v/>
          </cell>
          <cell r="AM5603"/>
          <cell r="AN5603"/>
          <cell r="AO5603" t="str">
            <v/>
          </cell>
          <cell r="AP5603"/>
          <cell r="AQ5603"/>
          <cell r="AR5603"/>
          <cell r="AS5603"/>
        </row>
        <row r="5604">
          <cell r="A5604">
            <v>5601</v>
          </cell>
          <cell r="B5604" t="str">
            <v>6310040204010007</v>
          </cell>
          <cell r="C5604"/>
          <cell r="D5604" t="str">
            <v>Rizky Hamsia</v>
          </cell>
          <cell r="E5604" t="str">
            <v>081255377651</v>
          </cell>
          <cell r="F5604" t="str">
            <v>Surveyor</v>
          </cell>
          <cell r="G5604"/>
          <cell r="H5604" t="str">
            <v>STAFF</v>
          </cell>
          <cell r="I5604" t="str">
            <v>IP - TABANG</v>
          </cell>
          <cell r="J5604" t="str">
            <v>WII 0325</v>
          </cell>
          <cell r="K5604" t="str">
            <v>Donna</v>
          </cell>
          <cell r="L5604" t="str">
            <v/>
          </cell>
          <cell r="M5604" t="str">
            <v>INTERVIEW HC</v>
          </cell>
          <cell r="N5604" t="str">
            <v>HOLD</v>
          </cell>
          <cell r="O5604" t="str">
            <v/>
          </cell>
          <cell r="P5604"/>
          <cell r="Q5604" t="str">
            <v/>
          </cell>
          <cell r="R5604"/>
          <cell r="S5604" t="str">
            <v/>
          </cell>
          <cell r="T5604"/>
          <cell r="U5604" t="str">
            <v/>
          </cell>
          <cell r="V5604"/>
          <cell r="W5604" t="str">
            <v/>
          </cell>
          <cell r="X5604"/>
          <cell r="Y5604" t="str">
            <v/>
          </cell>
          <cell r="Z5604"/>
          <cell r="AA5604" t="str">
            <v/>
          </cell>
          <cell r="AB5604"/>
          <cell r="AC5604"/>
          <cell r="AD5604"/>
          <cell r="AE5604" t="str">
            <v/>
          </cell>
          <cell r="AF5604"/>
          <cell r="AG5604"/>
          <cell r="AH5604"/>
          <cell r="AI5604"/>
          <cell r="AJ5604" t="str">
            <v/>
          </cell>
          <cell r="AK5604"/>
          <cell r="AL5604" t="str">
            <v/>
          </cell>
          <cell r="AM5604"/>
          <cell r="AN5604"/>
          <cell r="AO5604" t="str">
            <v/>
          </cell>
          <cell r="AP5604"/>
          <cell r="AQ5604"/>
          <cell r="AR5604" t="str">
            <v>Ingin penempatan Satui (melihat kebutuhan)</v>
          </cell>
          <cell r="AS5604"/>
        </row>
        <row r="5605">
          <cell r="A5605">
            <v>5602</v>
          </cell>
          <cell r="B5605" t="str">
            <v>6307051603940004</v>
          </cell>
          <cell r="C5605"/>
          <cell r="D5605" t="str">
            <v>Riza Fitriza</v>
          </cell>
          <cell r="E5605" t="str">
            <v>081352852153</v>
          </cell>
          <cell r="F5605" t="str">
            <v>Operator Single Trailer</v>
          </cell>
          <cell r="G5605"/>
          <cell r="H5605" t="str">
            <v>NON STAFF</v>
          </cell>
          <cell r="I5605" t="str">
            <v>IP - TABANG</v>
          </cell>
          <cell r="J5605" t="str">
            <v>WII 0325</v>
          </cell>
          <cell r="K5605" t="str">
            <v>Donna</v>
          </cell>
          <cell r="L5605" t="str">
            <v/>
          </cell>
          <cell r="M5605" t="str">
            <v>INTERVIEW USER/TC</v>
          </cell>
          <cell r="N5605" t="str">
            <v>HOLD</v>
          </cell>
          <cell r="O5605" t="str">
            <v/>
          </cell>
          <cell r="P5605"/>
          <cell r="Q5605" t="str">
            <v/>
          </cell>
          <cell r="R5605"/>
          <cell r="S5605" t="str">
            <v/>
          </cell>
          <cell r="T5605"/>
          <cell r="U5605" t="str">
            <v/>
          </cell>
          <cell r="V5605"/>
          <cell r="W5605" t="str">
            <v/>
          </cell>
          <cell r="X5605"/>
          <cell r="Y5605" t="str">
            <v/>
          </cell>
          <cell r="Z5605"/>
          <cell r="AA5605" t="str">
            <v/>
          </cell>
          <cell r="AB5605"/>
          <cell r="AC5605"/>
          <cell r="AD5605"/>
          <cell r="AE5605" t="str">
            <v/>
          </cell>
          <cell r="AF5605"/>
          <cell r="AG5605"/>
          <cell r="AH5605"/>
          <cell r="AI5605"/>
          <cell r="AJ5605" t="str">
            <v/>
          </cell>
          <cell r="AK5605"/>
          <cell r="AL5605" t="str">
            <v/>
          </cell>
          <cell r="AM5605"/>
          <cell r="AN5605"/>
          <cell r="AO5605" t="str">
            <v/>
          </cell>
          <cell r="AP5605"/>
          <cell r="AQ5605"/>
          <cell r="AR5605" t="str">
            <v>Ingin penempatan Satui (melihat kebutuhan)</v>
          </cell>
          <cell r="AS5605"/>
        </row>
        <row r="5606">
          <cell r="A5606">
            <v>5603</v>
          </cell>
          <cell r="B5606" t="str">
            <v>3523131201940006</v>
          </cell>
          <cell r="C5606"/>
          <cell r="D5606" t="str">
            <v>Muhammad Yusuf</v>
          </cell>
          <cell r="E5606" t="str">
            <v>081369352774</v>
          </cell>
          <cell r="F5606" t="str">
            <v>Operator Excav CAT-320/PC200/XE215/XE370</v>
          </cell>
          <cell r="G5606"/>
          <cell r="H5606" t="str">
            <v>NON STAFF</v>
          </cell>
          <cell r="I5606" t="str">
            <v>IP - TABANG</v>
          </cell>
          <cell r="J5606" t="str">
            <v>WII 0325</v>
          </cell>
          <cell r="K5606" t="str">
            <v>Donna</v>
          </cell>
          <cell r="L5606" t="str">
            <v/>
          </cell>
          <cell r="M5606" t="str">
            <v>INTERVIEW USER/TC</v>
          </cell>
          <cell r="N5606" t="str">
            <v>FAILED</v>
          </cell>
          <cell r="O5606" t="str">
            <v>20 Ton</v>
          </cell>
          <cell r="P5606"/>
          <cell r="Q5606" t="str">
            <v/>
          </cell>
          <cell r="R5606"/>
          <cell r="S5606" t="str">
            <v/>
          </cell>
          <cell r="T5606"/>
          <cell r="U5606" t="str">
            <v/>
          </cell>
          <cell r="V5606"/>
          <cell r="W5606" t="str">
            <v/>
          </cell>
          <cell r="X5606"/>
          <cell r="Y5606" t="str">
            <v/>
          </cell>
          <cell r="Z5606"/>
          <cell r="AA5606" t="str">
            <v/>
          </cell>
          <cell r="AB5606"/>
          <cell r="AC5606"/>
          <cell r="AD5606"/>
          <cell r="AE5606" t="str">
            <v/>
          </cell>
          <cell r="AF5606"/>
          <cell r="AG5606"/>
          <cell r="AH5606"/>
          <cell r="AI5606"/>
          <cell r="AJ5606" t="str">
            <v/>
          </cell>
          <cell r="AK5606"/>
          <cell r="AL5606" t="str">
            <v/>
          </cell>
          <cell r="AM5606"/>
          <cell r="AN5606"/>
          <cell r="AO5606" t="str">
            <v/>
          </cell>
          <cell r="AP5606"/>
          <cell r="AQ5606"/>
          <cell r="AR5606"/>
          <cell r="AS5606"/>
        </row>
        <row r="5607">
          <cell r="A5607">
            <v>5604</v>
          </cell>
          <cell r="B5607" t="str">
            <v>5310132812920001</v>
          </cell>
          <cell r="C5607"/>
          <cell r="D5607" t="str">
            <v>Yohanes Nandi</v>
          </cell>
          <cell r="E5607" t="str">
            <v>081256380420</v>
          </cell>
          <cell r="F5607" t="str">
            <v>Operator Excavator XE490</v>
          </cell>
          <cell r="G5607"/>
          <cell r="H5607" t="str">
            <v>NON STAFF</v>
          </cell>
          <cell r="I5607" t="str">
            <v>IP - TABANG</v>
          </cell>
          <cell r="J5607" t="str">
            <v>WII 0325</v>
          </cell>
          <cell r="K5607" t="str">
            <v>Donna</v>
          </cell>
          <cell r="L5607" t="str">
            <v/>
          </cell>
          <cell r="M5607" t="str">
            <v>INTERVIEW HC</v>
          </cell>
          <cell r="N5607" t="str">
            <v>FAILED</v>
          </cell>
          <cell r="O5607" t="str">
            <v>50 Ton</v>
          </cell>
          <cell r="P5607"/>
          <cell r="Q5607" t="str">
            <v/>
          </cell>
          <cell r="R5607"/>
          <cell r="S5607" t="str">
            <v/>
          </cell>
          <cell r="T5607"/>
          <cell r="U5607" t="str">
            <v/>
          </cell>
          <cell r="V5607"/>
          <cell r="W5607" t="str">
            <v/>
          </cell>
          <cell r="X5607"/>
          <cell r="Y5607" t="str">
            <v/>
          </cell>
          <cell r="Z5607"/>
          <cell r="AA5607" t="str">
            <v/>
          </cell>
          <cell r="AB5607"/>
          <cell r="AC5607"/>
          <cell r="AD5607"/>
          <cell r="AE5607" t="str">
            <v/>
          </cell>
          <cell r="AF5607"/>
          <cell r="AG5607"/>
          <cell r="AH5607"/>
          <cell r="AI5607"/>
          <cell r="AJ5607" t="str">
            <v/>
          </cell>
          <cell r="AK5607"/>
          <cell r="AL5607" t="str">
            <v/>
          </cell>
          <cell r="AM5607"/>
          <cell r="AN5607"/>
          <cell r="AO5607" t="str">
            <v/>
          </cell>
          <cell r="AP5607"/>
          <cell r="AQ5607"/>
          <cell r="AR5607" t="str">
            <v>Tidak Respon</v>
          </cell>
          <cell r="AS5607"/>
        </row>
        <row r="5608">
          <cell r="A5608">
            <v>5605</v>
          </cell>
          <cell r="B5608" t="str">
            <v>5306130511830002</v>
          </cell>
          <cell r="C5608"/>
          <cell r="D5608" t="str">
            <v>Petrus Beda Sabon</v>
          </cell>
          <cell r="E5608" t="str">
            <v>085781843339</v>
          </cell>
          <cell r="F5608" t="str">
            <v>Operator HD 785/OHT 777</v>
          </cell>
          <cell r="G5608"/>
          <cell r="H5608" t="str">
            <v>NON STAFF</v>
          </cell>
          <cell r="I5608" t="str">
            <v>IP - TABANG</v>
          </cell>
          <cell r="J5608" t="str">
            <v>WII 0325</v>
          </cell>
          <cell r="K5608" t="str">
            <v>Donna</v>
          </cell>
          <cell r="L5608" t="str">
            <v/>
          </cell>
          <cell r="M5608" t="str">
            <v>INTERVIEW USER/TC</v>
          </cell>
          <cell r="N5608" t="str">
            <v>FAILED</v>
          </cell>
          <cell r="O5608" t="str">
            <v>100 Ton</v>
          </cell>
          <cell r="P5608"/>
          <cell r="Q5608" t="str">
            <v/>
          </cell>
          <cell r="R5608"/>
          <cell r="S5608" t="str">
            <v/>
          </cell>
          <cell r="T5608"/>
          <cell r="U5608" t="str">
            <v/>
          </cell>
          <cell r="V5608"/>
          <cell r="W5608" t="str">
            <v/>
          </cell>
          <cell r="X5608"/>
          <cell r="Y5608" t="str">
            <v/>
          </cell>
          <cell r="Z5608"/>
          <cell r="AA5608" t="str">
            <v/>
          </cell>
          <cell r="AB5608"/>
          <cell r="AC5608"/>
          <cell r="AD5608"/>
          <cell r="AE5608" t="str">
            <v/>
          </cell>
          <cell r="AF5608"/>
          <cell r="AG5608"/>
          <cell r="AH5608"/>
          <cell r="AI5608"/>
          <cell r="AJ5608" t="str">
            <v/>
          </cell>
          <cell r="AK5608"/>
          <cell r="AL5608" t="str">
            <v/>
          </cell>
          <cell r="AM5608"/>
          <cell r="AN5608"/>
          <cell r="AO5608" t="str">
            <v/>
          </cell>
          <cell r="AP5608"/>
          <cell r="AQ5608"/>
          <cell r="AR5608"/>
          <cell r="AS5608"/>
        </row>
        <row r="5609">
          <cell r="A5609">
            <v>5606</v>
          </cell>
          <cell r="B5609" t="str">
            <v>5319022809030002</v>
          </cell>
          <cell r="C5609"/>
          <cell r="D5609" t="str">
            <v>Gregorius Gandi</v>
          </cell>
          <cell r="E5609" t="str">
            <v>085248869596</v>
          </cell>
          <cell r="F5609" t="str">
            <v>Operator Exca PC 2000/R 9200/XE 2000</v>
          </cell>
          <cell r="G5609"/>
          <cell r="H5609" t="str">
            <v>NON STAFF</v>
          </cell>
          <cell r="I5609" t="str">
            <v>IP - TABANG</v>
          </cell>
          <cell r="J5609" t="str">
            <v>WII 0325</v>
          </cell>
          <cell r="K5609" t="str">
            <v>Donna</v>
          </cell>
          <cell r="L5609" t="str">
            <v/>
          </cell>
          <cell r="M5609" t="str">
            <v>INTERVIEW USER/TC</v>
          </cell>
          <cell r="N5609" t="str">
            <v>FAILED</v>
          </cell>
          <cell r="O5609" t="str">
            <v>200 Ton</v>
          </cell>
          <cell r="P5609"/>
          <cell r="Q5609" t="str">
            <v/>
          </cell>
          <cell r="R5609"/>
          <cell r="S5609" t="str">
            <v/>
          </cell>
          <cell r="T5609"/>
          <cell r="U5609" t="str">
            <v/>
          </cell>
          <cell r="V5609"/>
          <cell r="W5609" t="str">
            <v/>
          </cell>
          <cell r="X5609"/>
          <cell r="Y5609" t="str">
            <v/>
          </cell>
          <cell r="Z5609"/>
          <cell r="AA5609" t="str">
            <v/>
          </cell>
          <cell r="AB5609"/>
          <cell r="AC5609"/>
          <cell r="AD5609"/>
          <cell r="AE5609" t="str">
            <v/>
          </cell>
          <cell r="AF5609"/>
          <cell r="AG5609"/>
          <cell r="AH5609"/>
          <cell r="AI5609"/>
          <cell r="AJ5609" t="str">
            <v/>
          </cell>
          <cell r="AK5609"/>
          <cell r="AL5609" t="str">
            <v/>
          </cell>
          <cell r="AM5609"/>
          <cell r="AN5609"/>
          <cell r="AO5609" t="str">
            <v/>
          </cell>
          <cell r="AP5609"/>
          <cell r="AQ5609"/>
          <cell r="AR5609"/>
          <cell r="AS5609"/>
        </row>
        <row r="5610">
          <cell r="A5610">
            <v>5607</v>
          </cell>
          <cell r="B5610" t="str">
            <v>5319021703010005</v>
          </cell>
          <cell r="C5610"/>
          <cell r="D5610" t="str">
            <v>Bertolomeus Jehaman</v>
          </cell>
          <cell r="E5610" t="str">
            <v>082146612903</v>
          </cell>
          <cell r="F5610" t="str">
            <v>Operator Excav CAT-320/PC200/XE215/XE370</v>
          </cell>
          <cell r="G5610"/>
          <cell r="H5610" t="str">
            <v>NON STAFF</v>
          </cell>
          <cell r="I5610" t="str">
            <v>IP - TABANG</v>
          </cell>
          <cell r="J5610" t="str">
            <v>WII 0325</v>
          </cell>
          <cell r="K5610" t="str">
            <v>Donna</v>
          </cell>
          <cell r="L5610" t="str">
            <v/>
          </cell>
          <cell r="M5610" t="str">
            <v>INTERVIEW USER/TC</v>
          </cell>
          <cell r="N5610" t="str">
            <v>FAILED</v>
          </cell>
          <cell r="O5610" t="str">
            <v>20 Ton</v>
          </cell>
          <cell r="P5610"/>
          <cell r="Q5610" t="str">
            <v/>
          </cell>
          <cell r="R5610"/>
          <cell r="S5610" t="str">
            <v/>
          </cell>
          <cell r="T5610"/>
          <cell r="U5610" t="str">
            <v/>
          </cell>
          <cell r="V5610"/>
          <cell r="W5610" t="str">
            <v/>
          </cell>
          <cell r="X5610"/>
          <cell r="Y5610" t="str">
            <v/>
          </cell>
          <cell r="Z5610"/>
          <cell r="AA5610" t="str">
            <v/>
          </cell>
          <cell r="AB5610"/>
          <cell r="AC5610"/>
          <cell r="AD5610"/>
          <cell r="AE5610" t="str">
            <v/>
          </cell>
          <cell r="AF5610"/>
          <cell r="AG5610"/>
          <cell r="AH5610"/>
          <cell r="AI5610"/>
          <cell r="AJ5610" t="str">
            <v/>
          </cell>
          <cell r="AK5610"/>
          <cell r="AL5610" t="str">
            <v/>
          </cell>
          <cell r="AM5610"/>
          <cell r="AN5610"/>
          <cell r="AO5610" t="str">
            <v/>
          </cell>
          <cell r="AP5610"/>
          <cell r="AQ5610"/>
          <cell r="AR5610"/>
          <cell r="AS5610"/>
        </row>
        <row r="5611">
          <cell r="A5611">
            <v>5608</v>
          </cell>
          <cell r="B5611">
            <v>0</v>
          </cell>
          <cell r="C5611"/>
          <cell r="D5611" t="str">
            <v>Mawardi</v>
          </cell>
          <cell r="E5611" t="str">
            <v>083143310044</v>
          </cell>
          <cell r="F5611" t="str">
            <v>Driver (Truck) R10</v>
          </cell>
          <cell r="G5611"/>
          <cell r="H5611" t="str">
            <v>NON STAFF</v>
          </cell>
          <cell r="I5611" t="str">
            <v>IP - TABANG</v>
          </cell>
          <cell r="J5611" t="str">
            <v>WII 0325</v>
          </cell>
          <cell r="K5611" t="str">
            <v>Donna</v>
          </cell>
          <cell r="L5611" t="str">
            <v/>
          </cell>
          <cell r="M5611" t="str">
            <v>INTERVIEW USER/TC</v>
          </cell>
          <cell r="N5611" t="str">
            <v>FAILED</v>
          </cell>
          <cell r="O5611" t="str">
            <v>Roda 10</v>
          </cell>
          <cell r="P5611"/>
          <cell r="Q5611" t="str">
            <v/>
          </cell>
          <cell r="R5611"/>
          <cell r="S5611" t="str">
            <v/>
          </cell>
          <cell r="T5611"/>
          <cell r="U5611" t="str">
            <v/>
          </cell>
          <cell r="V5611"/>
          <cell r="W5611" t="str">
            <v/>
          </cell>
          <cell r="X5611"/>
          <cell r="Y5611" t="str">
            <v/>
          </cell>
          <cell r="Z5611"/>
          <cell r="AA5611" t="str">
            <v/>
          </cell>
          <cell r="AB5611"/>
          <cell r="AC5611"/>
          <cell r="AD5611"/>
          <cell r="AE5611" t="str">
            <v/>
          </cell>
          <cell r="AF5611"/>
          <cell r="AG5611"/>
          <cell r="AH5611"/>
          <cell r="AI5611"/>
          <cell r="AJ5611" t="str">
            <v/>
          </cell>
          <cell r="AK5611"/>
          <cell r="AL5611" t="str">
            <v/>
          </cell>
          <cell r="AM5611"/>
          <cell r="AN5611"/>
          <cell r="AO5611" t="str">
            <v/>
          </cell>
          <cell r="AP5611"/>
          <cell r="AQ5611"/>
          <cell r="AR5611"/>
          <cell r="AS5611"/>
        </row>
        <row r="5612">
          <cell r="A5612">
            <v>5609</v>
          </cell>
          <cell r="B5612">
            <v>0</v>
          </cell>
          <cell r="C5612"/>
          <cell r="D5612" t="str">
            <v>Muhammad Riza</v>
          </cell>
          <cell r="E5612" t="str">
            <v>08388637291</v>
          </cell>
          <cell r="F5612" t="str">
            <v>Mechanic</v>
          </cell>
          <cell r="G5612"/>
          <cell r="H5612" t="str">
            <v>NON STAFF</v>
          </cell>
          <cell r="I5612" t="str">
            <v>IP - TABANG</v>
          </cell>
          <cell r="J5612" t="str">
            <v>WII 0325</v>
          </cell>
          <cell r="K5612" t="str">
            <v>Donna</v>
          </cell>
          <cell r="L5612" t="str">
            <v/>
          </cell>
          <cell r="M5612" t="str">
            <v>INTERVIEW HC</v>
          </cell>
          <cell r="N5612" t="str">
            <v>FAILED</v>
          </cell>
          <cell r="O5612" t="str">
            <v/>
          </cell>
          <cell r="P5612"/>
          <cell r="Q5612" t="str">
            <v/>
          </cell>
          <cell r="R5612"/>
          <cell r="S5612" t="str">
            <v/>
          </cell>
          <cell r="T5612"/>
          <cell r="U5612" t="str">
            <v/>
          </cell>
          <cell r="V5612"/>
          <cell r="W5612" t="str">
            <v/>
          </cell>
          <cell r="X5612"/>
          <cell r="Y5612" t="str">
            <v/>
          </cell>
          <cell r="Z5612"/>
          <cell r="AA5612" t="str">
            <v/>
          </cell>
          <cell r="AB5612"/>
          <cell r="AC5612"/>
          <cell r="AD5612"/>
          <cell r="AE5612" t="str">
            <v/>
          </cell>
          <cell r="AF5612"/>
          <cell r="AG5612"/>
          <cell r="AH5612"/>
          <cell r="AI5612"/>
          <cell r="AJ5612" t="str">
            <v/>
          </cell>
          <cell r="AK5612"/>
          <cell r="AL5612" t="str">
            <v/>
          </cell>
          <cell r="AM5612"/>
          <cell r="AN5612"/>
          <cell r="AO5612" t="str">
            <v/>
          </cell>
          <cell r="AP5612"/>
          <cell r="AQ5612"/>
          <cell r="AR5612" t="str">
            <v>Pengalaman helper</v>
          </cell>
          <cell r="AS5612"/>
        </row>
        <row r="5613">
          <cell r="A5613">
            <v>5610</v>
          </cell>
          <cell r="B5613">
            <v>0</v>
          </cell>
          <cell r="C5613"/>
          <cell r="D5613" t="str">
            <v>As' Adiansyah</v>
          </cell>
          <cell r="E5613" t="str">
            <v>081348338500</v>
          </cell>
          <cell r="F5613" t="str">
            <v>Operator HD 785/OHT 777</v>
          </cell>
          <cell r="G5613"/>
          <cell r="H5613" t="str">
            <v>NON STAFF</v>
          </cell>
          <cell r="I5613" t="str">
            <v>IP - TABANG</v>
          </cell>
          <cell r="J5613" t="str">
            <v>WII 0325</v>
          </cell>
          <cell r="K5613" t="str">
            <v>Donna</v>
          </cell>
          <cell r="L5613" t="str">
            <v/>
          </cell>
          <cell r="M5613" t="str">
            <v>INTERVIEW USER/TC</v>
          </cell>
          <cell r="N5613" t="str">
            <v>FAILED</v>
          </cell>
          <cell r="O5613" t="str">
            <v>100 Ton</v>
          </cell>
          <cell r="P5613"/>
          <cell r="Q5613" t="str">
            <v/>
          </cell>
          <cell r="R5613"/>
          <cell r="S5613" t="str">
            <v/>
          </cell>
          <cell r="T5613"/>
          <cell r="U5613" t="str">
            <v/>
          </cell>
          <cell r="V5613"/>
          <cell r="W5613" t="str">
            <v/>
          </cell>
          <cell r="X5613"/>
          <cell r="Y5613" t="str">
            <v/>
          </cell>
          <cell r="Z5613"/>
          <cell r="AA5613" t="str">
            <v/>
          </cell>
          <cell r="AB5613"/>
          <cell r="AC5613"/>
          <cell r="AD5613"/>
          <cell r="AE5613" t="str">
            <v/>
          </cell>
          <cell r="AF5613"/>
          <cell r="AG5613"/>
          <cell r="AH5613"/>
          <cell r="AI5613"/>
          <cell r="AJ5613" t="str">
            <v/>
          </cell>
          <cell r="AK5613"/>
          <cell r="AL5613" t="str">
            <v/>
          </cell>
          <cell r="AM5613"/>
          <cell r="AN5613"/>
          <cell r="AO5613" t="str">
            <v/>
          </cell>
          <cell r="AP5613"/>
          <cell r="AQ5613"/>
          <cell r="AR5613"/>
          <cell r="AS5613"/>
        </row>
        <row r="5614">
          <cell r="A5614">
            <v>5611</v>
          </cell>
          <cell r="B5614" t="str">
            <v>6310042311990001</v>
          </cell>
          <cell r="C5614"/>
          <cell r="D5614" t="str">
            <v>Muhammad Gazali Rahman</v>
          </cell>
          <cell r="E5614" t="str">
            <v>081255564193</v>
          </cell>
          <cell r="F5614" t="str">
            <v>PMDP</v>
          </cell>
          <cell r="G5614"/>
          <cell r="H5614" t="str">
            <v>NON STAFF</v>
          </cell>
          <cell r="I5614" t="str">
            <v>IP - TABANG</v>
          </cell>
          <cell r="J5614" t="str">
            <v>WII 0325</v>
          </cell>
          <cell r="K5614" t="str">
            <v>Donna</v>
          </cell>
          <cell r="L5614" t="str">
            <v/>
          </cell>
          <cell r="M5614" t="str">
            <v>INTERVIEW HC</v>
          </cell>
          <cell r="N5614" t="str">
            <v>FAILED</v>
          </cell>
          <cell r="O5614" t="str">
            <v/>
          </cell>
          <cell r="P5614"/>
          <cell r="Q5614" t="str">
            <v/>
          </cell>
          <cell r="R5614"/>
          <cell r="S5614" t="str">
            <v/>
          </cell>
          <cell r="T5614"/>
          <cell r="U5614" t="str">
            <v/>
          </cell>
          <cell r="V5614"/>
          <cell r="W5614" t="str">
            <v/>
          </cell>
          <cell r="X5614"/>
          <cell r="Y5614" t="str">
            <v/>
          </cell>
          <cell r="Z5614"/>
          <cell r="AA5614" t="str">
            <v/>
          </cell>
          <cell r="AB5614"/>
          <cell r="AC5614"/>
          <cell r="AD5614"/>
          <cell r="AE5614" t="str">
            <v/>
          </cell>
          <cell r="AF5614"/>
          <cell r="AG5614"/>
          <cell r="AH5614"/>
          <cell r="AI5614"/>
          <cell r="AJ5614" t="str">
            <v/>
          </cell>
          <cell r="AK5614"/>
          <cell r="AL5614" t="str">
            <v/>
          </cell>
          <cell r="AM5614"/>
          <cell r="AN5614"/>
          <cell r="AO5614" t="str">
            <v/>
          </cell>
          <cell r="AP5614"/>
          <cell r="AQ5614"/>
          <cell r="AR5614"/>
          <cell r="AS5614"/>
        </row>
        <row r="5615">
          <cell r="A5615">
            <v>5612</v>
          </cell>
          <cell r="B5615" t="str">
            <v>6310040804990003</v>
          </cell>
          <cell r="C5615"/>
          <cell r="D5615" t="str">
            <v>Gt. Fachrulraji</v>
          </cell>
          <cell r="E5615" t="str">
            <v>085754852416</v>
          </cell>
          <cell r="F5615" t="str">
            <v>Driver (Truck) R10</v>
          </cell>
          <cell r="G5615"/>
          <cell r="H5615" t="str">
            <v>NON STAFF</v>
          </cell>
          <cell r="I5615" t="str">
            <v>IP - TABANG</v>
          </cell>
          <cell r="J5615" t="str">
            <v>WII 0325</v>
          </cell>
          <cell r="K5615" t="str">
            <v>Donna</v>
          </cell>
          <cell r="L5615" t="str">
            <v/>
          </cell>
          <cell r="M5615" t="str">
            <v>INTERVIEW USER/TC</v>
          </cell>
          <cell r="N5615" t="str">
            <v>FAILED</v>
          </cell>
          <cell r="O5615" t="str">
            <v>Roda 10</v>
          </cell>
          <cell r="P5615"/>
          <cell r="Q5615" t="str">
            <v/>
          </cell>
          <cell r="R5615"/>
          <cell r="S5615" t="str">
            <v/>
          </cell>
          <cell r="T5615"/>
          <cell r="U5615" t="str">
            <v/>
          </cell>
          <cell r="V5615"/>
          <cell r="W5615" t="str">
            <v/>
          </cell>
          <cell r="X5615"/>
          <cell r="Y5615" t="str">
            <v/>
          </cell>
          <cell r="Z5615"/>
          <cell r="AA5615" t="str">
            <v/>
          </cell>
          <cell r="AB5615"/>
          <cell r="AC5615"/>
          <cell r="AD5615"/>
          <cell r="AE5615" t="str">
            <v/>
          </cell>
          <cell r="AF5615"/>
          <cell r="AG5615"/>
          <cell r="AH5615"/>
          <cell r="AI5615"/>
          <cell r="AJ5615" t="str">
            <v/>
          </cell>
          <cell r="AK5615"/>
          <cell r="AL5615" t="str">
            <v/>
          </cell>
          <cell r="AM5615"/>
          <cell r="AN5615"/>
          <cell r="AO5615" t="str">
            <v/>
          </cell>
          <cell r="AP5615"/>
          <cell r="AQ5615"/>
          <cell r="AR5615"/>
          <cell r="AS5615"/>
        </row>
        <row r="5616">
          <cell r="A5616">
            <v>5613</v>
          </cell>
          <cell r="B5616" t="str">
            <v>3523192898600002</v>
          </cell>
          <cell r="C5616"/>
          <cell r="D5616" t="str">
            <v>Anang Kariyadi</v>
          </cell>
          <cell r="E5616" t="str">
            <v>082154109657</v>
          </cell>
          <cell r="F5616" t="str">
            <v>Operator CMT 106</v>
          </cell>
          <cell r="G5616"/>
          <cell r="H5616" t="str">
            <v>NON STAFF</v>
          </cell>
          <cell r="I5616" t="str">
            <v>IP - TABANG</v>
          </cell>
          <cell r="J5616" t="str">
            <v>WII 0325</v>
          </cell>
          <cell r="K5616" t="str">
            <v>Donna</v>
          </cell>
          <cell r="L5616" t="str">
            <v/>
          </cell>
          <cell r="M5616" t="str">
            <v>INTERVIEW USER/TC</v>
          </cell>
          <cell r="N5616" t="str">
            <v>FAILED</v>
          </cell>
          <cell r="O5616" t="str">
            <v>CMT</v>
          </cell>
          <cell r="P5616"/>
          <cell r="Q5616" t="str">
            <v/>
          </cell>
          <cell r="R5616"/>
          <cell r="S5616" t="str">
            <v/>
          </cell>
          <cell r="T5616"/>
          <cell r="U5616" t="str">
            <v/>
          </cell>
          <cell r="V5616"/>
          <cell r="W5616" t="str">
            <v/>
          </cell>
          <cell r="X5616"/>
          <cell r="Y5616" t="str">
            <v/>
          </cell>
          <cell r="Z5616"/>
          <cell r="AA5616" t="str">
            <v/>
          </cell>
          <cell r="AB5616"/>
          <cell r="AC5616"/>
          <cell r="AD5616"/>
          <cell r="AE5616" t="str">
            <v/>
          </cell>
          <cell r="AF5616"/>
          <cell r="AG5616"/>
          <cell r="AH5616"/>
          <cell r="AI5616"/>
          <cell r="AJ5616" t="str">
            <v/>
          </cell>
          <cell r="AK5616"/>
          <cell r="AL5616" t="str">
            <v/>
          </cell>
          <cell r="AM5616"/>
          <cell r="AN5616"/>
          <cell r="AO5616" t="str">
            <v/>
          </cell>
          <cell r="AP5616"/>
          <cell r="AQ5616"/>
          <cell r="AR5616"/>
          <cell r="AS5616"/>
        </row>
        <row r="5617">
          <cell r="A5617">
            <v>5614</v>
          </cell>
          <cell r="B5617" t="str">
            <v>7202050712970003</v>
          </cell>
          <cell r="C5617"/>
          <cell r="D5617" t="str">
            <v>Aldyanto Bumbu</v>
          </cell>
          <cell r="E5617" t="str">
            <v>082349646509</v>
          </cell>
          <cell r="F5617" t="str">
            <v>Driver (Truck) R10</v>
          </cell>
          <cell r="G5617"/>
          <cell r="H5617" t="str">
            <v>NON STAFF</v>
          </cell>
          <cell r="I5617" t="str">
            <v>IP - TABANG</v>
          </cell>
          <cell r="J5617" t="str">
            <v>WII 0325</v>
          </cell>
          <cell r="K5617" t="str">
            <v>Donna</v>
          </cell>
          <cell r="L5617" t="str">
            <v/>
          </cell>
          <cell r="M5617" t="str">
            <v>INTERVIEW USER/TC</v>
          </cell>
          <cell r="N5617" t="str">
            <v>FAILED</v>
          </cell>
          <cell r="O5617" t="str">
            <v>Roda 10</v>
          </cell>
          <cell r="P5617"/>
          <cell r="Q5617" t="str">
            <v/>
          </cell>
          <cell r="R5617"/>
          <cell r="S5617" t="str">
            <v/>
          </cell>
          <cell r="T5617"/>
          <cell r="U5617" t="str">
            <v/>
          </cell>
          <cell r="V5617"/>
          <cell r="W5617" t="str">
            <v/>
          </cell>
          <cell r="X5617"/>
          <cell r="Y5617" t="str">
            <v/>
          </cell>
          <cell r="Z5617"/>
          <cell r="AA5617" t="str">
            <v/>
          </cell>
          <cell r="AB5617"/>
          <cell r="AC5617"/>
          <cell r="AD5617"/>
          <cell r="AE5617" t="str">
            <v/>
          </cell>
          <cell r="AF5617"/>
          <cell r="AG5617"/>
          <cell r="AH5617"/>
          <cell r="AI5617"/>
          <cell r="AJ5617" t="str">
            <v/>
          </cell>
          <cell r="AK5617"/>
          <cell r="AL5617" t="str">
            <v/>
          </cell>
          <cell r="AM5617"/>
          <cell r="AN5617"/>
          <cell r="AO5617" t="str">
            <v/>
          </cell>
          <cell r="AP5617"/>
          <cell r="AQ5617"/>
          <cell r="AR5617"/>
          <cell r="AS5617"/>
        </row>
        <row r="5618">
          <cell r="A5618">
            <v>5615</v>
          </cell>
          <cell r="B5618" t="str">
            <v>6310060104900003</v>
          </cell>
          <cell r="C5618"/>
          <cell r="D5618" t="str">
            <v>Mustakim</v>
          </cell>
          <cell r="E5618" t="str">
            <v>082358061134</v>
          </cell>
          <cell r="F5618" t="str">
            <v>Operator HDWT 773/465</v>
          </cell>
          <cell r="G5618"/>
          <cell r="H5618" t="str">
            <v>NON STAFF</v>
          </cell>
          <cell r="I5618" t="str">
            <v>IP - TABANG</v>
          </cell>
          <cell r="J5618" t="str">
            <v>WII 0325</v>
          </cell>
          <cell r="K5618" t="str">
            <v>Donna</v>
          </cell>
          <cell r="L5618" t="str">
            <v/>
          </cell>
          <cell r="M5618" t="str">
            <v>INTERVIEW USER/TC</v>
          </cell>
          <cell r="N5618" t="str">
            <v>FAILED</v>
          </cell>
          <cell r="O5618" t="str">
            <v/>
          </cell>
          <cell r="P5618"/>
          <cell r="Q5618" t="str">
            <v/>
          </cell>
          <cell r="R5618"/>
          <cell r="S5618" t="str">
            <v/>
          </cell>
          <cell r="T5618"/>
          <cell r="U5618" t="str">
            <v/>
          </cell>
          <cell r="V5618"/>
          <cell r="W5618" t="str">
            <v/>
          </cell>
          <cell r="X5618"/>
          <cell r="Y5618" t="str">
            <v/>
          </cell>
          <cell r="Z5618"/>
          <cell r="AA5618" t="str">
            <v/>
          </cell>
          <cell r="AB5618"/>
          <cell r="AC5618"/>
          <cell r="AD5618"/>
          <cell r="AE5618" t="str">
            <v/>
          </cell>
          <cell r="AF5618"/>
          <cell r="AG5618"/>
          <cell r="AH5618"/>
          <cell r="AI5618"/>
          <cell r="AJ5618" t="str">
            <v/>
          </cell>
          <cell r="AK5618"/>
          <cell r="AL5618" t="str">
            <v/>
          </cell>
          <cell r="AM5618"/>
          <cell r="AN5618"/>
          <cell r="AO5618" t="str">
            <v/>
          </cell>
          <cell r="AP5618"/>
          <cell r="AQ5618"/>
          <cell r="AR5618"/>
          <cell r="AS5618"/>
        </row>
        <row r="5619">
          <cell r="A5619">
            <v>5616</v>
          </cell>
          <cell r="B5619" t="str">
            <v>3324071807000001</v>
          </cell>
          <cell r="C5619"/>
          <cell r="D5619" t="str">
            <v>Rifqi Dafid Farhan</v>
          </cell>
          <cell r="E5619" t="str">
            <v>083842484086</v>
          </cell>
          <cell r="F5619" t="str">
            <v>Operator CMT 106</v>
          </cell>
          <cell r="G5619"/>
          <cell r="H5619" t="str">
            <v>NON STAFF</v>
          </cell>
          <cell r="I5619" t="str">
            <v>IP - TABANG</v>
          </cell>
          <cell r="J5619" t="str">
            <v>WII 0325</v>
          </cell>
          <cell r="K5619" t="str">
            <v>Donna</v>
          </cell>
          <cell r="L5619" t="str">
            <v/>
          </cell>
          <cell r="M5619" t="str">
            <v>INTERVIEW USER/TC</v>
          </cell>
          <cell r="N5619" t="str">
            <v>FAILED</v>
          </cell>
          <cell r="O5619" t="str">
            <v>CMT</v>
          </cell>
          <cell r="P5619"/>
          <cell r="Q5619" t="str">
            <v/>
          </cell>
          <cell r="R5619"/>
          <cell r="S5619" t="str">
            <v/>
          </cell>
          <cell r="T5619"/>
          <cell r="U5619" t="str">
            <v/>
          </cell>
          <cell r="V5619"/>
          <cell r="W5619" t="str">
            <v/>
          </cell>
          <cell r="X5619"/>
          <cell r="Y5619" t="str">
            <v/>
          </cell>
          <cell r="Z5619"/>
          <cell r="AA5619" t="str">
            <v/>
          </cell>
          <cell r="AB5619"/>
          <cell r="AC5619"/>
          <cell r="AD5619"/>
          <cell r="AE5619" t="str">
            <v/>
          </cell>
          <cell r="AF5619"/>
          <cell r="AG5619"/>
          <cell r="AH5619"/>
          <cell r="AI5619"/>
          <cell r="AJ5619" t="str">
            <v/>
          </cell>
          <cell r="AK5619"/>
          <cell r="AL5619" t="str">
            <v/>
          </cell>
          <cell r="AM5619"/>
          <cell r="AN5619"/>
          <cell r="AO5619" t="str">
            <v/>
          </cell>
          <cell r="AP5619"/>
          <cell r="AQ5619"/>
          <cell r="AR5619"/>
          <cell r="AS5619"/>
        </row>
        <row r="5620">
          <cell r="A5620">
            <v>5617</v>
          </cell>
          <cell r="B5620" t="str">
            <v>6310080803930001</v>
          </cell>
          <cell r="C5620"/>
          <cell r="D5620" t="str">
            <v>Slamet Riadi</v>
          </cell>
          <cell r="E5620" t="str">
            <v>082155350764</v>
          </cell>
          <cell r="F5620" t="str">
            <v>Technical Engineer</v>
          </cell>
          <cell r="G5620"/>
          <cell r="H5620" t="str">
            <v>STAFF</v>
          </cell>
          <cell r="I5620" t="str">
            <v>IP - TABANG</v>
          </cell>
          <cell r="J5620" t="str">
            <v>WII 0325</v>
          </cell>
          <cell r="K5620" t="str">
            <v>Donna</v>
          </cell>
          <cell r="L5620" t="str">
            <v/>
          </cell>
          <cell r="M5620" t="str">
            <v>INTERVIEW HC</v>
          </cell>
          <cell r="N5620" t="str">
            <v>FAILED</v>
          </cell>
          <cell r="O5620" t="str">
            <v/>
          </cell>
          <cell r="P5620"/>
          <cell r="Q5620" t="str">
            <v/>
          </cell>
          <cell r="R5620"/>
          <cell r="S5620" t="str">
            <v/>
          </cell>
          <cell r="T5620"/>
          <cell r="U5620" t="str">
            <v/>
          </cell>
          <cell r="V5620"/>
          <cell r="W5620" t="str">
            <v/>
          </cell>
          <cell r="X5620"/>
          <cell r="Y5620" t="str">
            <v/>
          </cell>
          <cell r="Z5620"/>
          <cell r="AA5620" t="str">
            <v/>
          </cell>
          <cell r="AB5620"/>
          <cell r="AC5620"/>
          <cell r="AD5620"/>
          <cell r="AE5620" t="str">
            <v/>
          </cell>
          <cell r="AF5620"/>
          <cell r="AG5620"/>
          <cell r="AH5620"/>
          <cell r="AI5620"/>
          <cell r="AJ5620" t="str">
            <v/>
          </cell>
          <cell r="AK5620"/>
          <cell r="AL5620" t="str">
            <v/>
          </cell>
          <cell r="AM5620"/>
          <cell r="AN5620"/>
          <cell r="AO5620" t="str">
            <v/>
          </cell>
          <cell r="AP5620"/>
          <cell r="AQ5620"/>
          <cell r="AR5620"/>
          <cell r="AS5620"/>
        </row>
        <row r="5621">
          <cell r="A5621">
            <v>5618</v>
          </cell>
          <cell r="B5621" t="str">
            <v>6310060506900006</v>
          </cell>
          <cell r="C5621"/>
          <cell r="D5621" t="str">
            <v>Tri Sutrisno</v>
          </cell>
          <cell r="E5621" t="str">
            <v>082251154960</v>
          </cell>
          <cell r="F5621" t="str">
            <v>Operator HD 785/OHT 777</v>
          </cell>
          <cell r="G5621"/>
          <cell r="H5621" t="str">
            <v>NON STAFF</v>
          </cell>
          <cell r="I5621" t="str">
            <v>IP - TABANG</v>
          </cell>
          <cell r="J5621" t="str">
            <v>WII 0325</v>
          </cell>
          <cell r="K5621" t="str">
            <v>Donna</v>
          </cell>
          <cell r="L5621" t="str">
            <v/>
          </cell>
          <cell r="M5621" t="str">
            <v>OFFERING LETTER</v>
          </cell>
          <cell r="N5621" t="str">
            <v>FAILED</v>
          </cell>
          <cell r="O5621" t="str">
            <v>100 Ton</v>
          </cell>
          <cell r="P5621"/>
          <cell r="Q5621" t="str">
            <v/>
          </cell>
          <cell r="R5621"/>
          <cell r="S5621" t="str">
            <v/>
          </cell>
          <cell r="T5621"/>
          <cell r="U5621" t="str">
            <v/>
          </cell>
          <cell r="V5621"/>
          <cell r="W5621" t="str">
            <v/>
          </cell>
          <cell r="X5621"/>
          <cell r="Y5621" t="str">
            <v/>
          </cell>
          <cell r="Z5621"/>
          <cell r="AA5621" t="str">
            <v/>
          </cell>
          <cell r="AB5621"/>
          <cell r="AC5621"/>
          <cell r="AD5621"/>
          <cell r="AE5621" t="str">
            <v/>
          </cell>
          <cell r="AF5621"/>
          <cell r="AG5621"/>
          <cell r="AH5621"/>
          <cell r="AI5621"/>
          <cell r="AJ5621" t="str">
            <v/>
          </cell>
          <cell r="AK5621"/>
          <cell r="AL5621" t="str">
            <v/>
          </cell>
          <cell r="AM5621"/>
          <cell r="AN5621"/>
          <cell r="AO5621" t="str">
            <v/>
          </cell>
          <cell r="AP5621"/>
          <cell r="AQ5621"/>
          <cell r="AR5621"/>
          <cell r="AS5621"/>
        </row>
        <row r="5622">
          <cell r="A5622">
            <v>5619</v>
          </cell>
          <cell r="B5622" t="str">
            <v>6310042908770001</v>
          </cell>
          <cell r="C5622"/>
          <cell r="D5622" t="str">
            <v>Supriyadi</v>
          </cell>
          <cell r="E5622" t="str">
            <v>081348001575</v>
          </cell>
          <cell r="F5622" t="str">
            <v>Driver (Truck) R12</v>
          </cell>
          <cell r="G5622"/>
          <cell r="H5622" t="str">
            <v>NON STAFF</v>
          </cell>
          <cell r="I5622" t="str">
            <v>IP - TABANG</v>
          </cell>
          <cell r="J5622" t="str">
            <v>WII 0325</v>
          </cell>
          <cell r="K5622" t="str">
            <v>Donna</v>
          </cell>
          <cell r="L5622" t="str">
            <v/>
          </cell>
          <cell r="M5622" t="str">
            <v>INTERVIEW USER/TC</v>
          </cell>
          <cell r="N5622" t="str">
            <v>FAILED</v>
          </cell>
          <cell r="O5622" t="str">
            <v>Roda 12</v>
          </cell>
          <cell r="P5622"/>
          <cell r="Q5622" t="str">
            <v/>
          </cell>
          <cell r="R5622"/>
          <cell r="S5622" t="str">
            <v/>
          </cell>
          <cell r="T5622"/>
          <cell r="U5622" t="str">
            <v/>
          </cell>
          <cell r="V5622"/>
          <cell r="W5622" t="str">
            <v/>
          </cell>
          <cell r="X5622"/>
          <cell r="Y5622" t="str">
            <v/>
          </cell>
          <cell r="Z5622"/>
          <cell r="AA5622" t="str">
            <v/>
          </cell>
          <cell r="AB5622"/>
          <cell r="AC5622"/>
          <cell r="AD5622"/>
          <cell r="AE5622" t="str">
            <v/>
          </cell>
          <cell r="AF5622"/>
          <cell r="AG5622"/>
          <cell r="AH5622"/>
          <cell r="AI5622"/>
          <cell r="AJ5622" t="str">
            <v/>
          </cell>
          <cell r="AK5622"/>
          <cell r="AL5622" t="str">
            <v/>
          </cell>
          <cell r="AM5622"/>
          <cell r="AN5622"/>
          <cell r="AO5622" t="str">
            <v/>
          </cell>
          <cell r="AP5622"/>
          <cell r="AQ5622"/>
          <cell r="AR5622"/>
          <cell r="AS5622"/>
        </row>
        <row r="5623">
          <cell r="A5623">
            <v>5620</v>
          </cell>
          <cell r="B5623" t="str">
            <v>6309081410940004</v>
          </cell>
          <cell r="C5623"/>
          <cell r="D5623" t="str">
            <v>Muhammad Wahyu</v>
          </cell>
          <cell r="E5623" t="str">
            <v>081250787875</v>
          </cell>
          <cell r="F5623" t="str">
            <v>Operator Motor Grader SDLG 9220F</v>
          </cell>
          <cell r="G5623"/>
          <cell r="H5623" t="str">
            <v>NON STAFF</v>
          </cell>
          <cell r="I5623" t="str">
            <v>IP - TABANG</v>
          </cell>
          <cell r="J5623" t="str">
            <v>WII 0325</v>
          </cell>
          <cell r="K5623" t="str">
            <v>Donna</v>
          </cell>
          <cell r="L5623" t="str">
            <v/>
          </cell>
          <cell r="M5623" t="str">
            <v>INTERVIEW USER/TC</v>
          </cell>
          <cell r="N5623" t="str">
            <v>FAILED</v>
          </cell>
          <cell r="O5623" t="str">
            <v/>
          </cell>
          <cell r="P5623"/>
          <cell r="Q5623" t="str">
            <v/>
          </cell>
          <cell r="R5623"/>
          <cell r="S5623" t="str">
            <v/>
          </cell>
          <cell r="T5623"/>
          <cell r="U5623" t="str">
            <v/>
          </cell>
          <cell r="V5623"/>
          <cell r="W5623" t="str">
            <v/>
          </cell>
          <cell r="X5623"/>
          <cell r="Y5623" t="str">
            <v/>
          </cell>
          <cell r="Z5623"/>
          <cell r="AA5623" t="str">
            <v/>
          </cell>
          <cell r="AB5623"/>
          <cell r="AC5623"/>
          <cell r="AD5623"/>
          <cell r="AE5623" t="str">
            <v/>
          </cell>
          <cell r="AF5623"/>
          <cell r="AG5623"/>
          <cell r="AH5623"/>
          <cell r="AI5623"/>
          <cell r="AJ5623" t="str">
            <v/>
          </cell>
          <cell r="AK5623"/>
          <cell r="AL5623" t="str">
            <v/>
          </cell>
          <cell r="AM5623"/>
          <cell r="AN5623"/>
          <cell r="AO5623" t="str">
            <v/>
          </cell>
          <cell r="AP5623"/>
          <cell r="AQ5623"/>
          <cell r="AR5623"/>
          <cell r="AS5623"/>
        </row>
        <row r="5624">
          <cell r="A5624">
            <v>5621</v>
          </cell>
          <cell r="B5624" t="str">
            <v>6401041505920005</v>
          </cell>
          <cell r="C5624"/>
          <cell r="D5624" t="str">
            <v>Prasida Yojantoro</v>
          </cell>
          <cell r="E5624" t="str">
            <v>081352875254</v>
          </cell>
          <cell r="F5624" t="str">
            <v>Operator Dozer D85/D6R</v>
          </cell>
          <cell r="G5624"/>
          <cell r="H5624" t="str">
            <v>NON STAFF</v>
          </cell>
          <cell r="I5624" t="str">
            <v>IP - TABANG</v>
          </cell>
          <cell r="J5624" t="str">
            <v>WII 0325</v>
          </cell>
          <cell r="K5624" t="str">
            <v>Donna</v>
          </cell>
          <cell r="L5624" t="str">
            <v/>
          </cell>
          <cell r="M5624" t="str">
            <v>INTERVIEW USER/TC</v>
          </cell>
          <cell r="N5624" t="str">
            <v>FAILED</v>
          </cell>
          <cell r="O5624" t="str">
            <v>D85</v>
          </cell>
          <cell r="P5624"/>
          <cell r="Q5624" t="str">
            <v/>
          </cell>
          <cell r="R5624"/>
          <cell r="S5624" t="str">
            <v/>
          </cell>
          <cell r="T5624"/>
          <cell r="U5624" t="str">
            <v/>
          </cell>
          <cell r="V5624"/>
          <cell r="W5624" t="str">
            <v/>
          </cell>
          <cell r="X5624"/>
          <cell r="Y5624" t="str">
            <v/>
          </cell>
          <cell r="Z5624"/>
          <cell r="AA5624" t="str">
            <v/>
          </cell>
          <cell r="AB5624"/>
          <cell r="AC5624"/>
          <cell r="AD5624"/>
          <cell r="AE5624" t="str">
            <v/>
          </cell>
          <cell r="AF5624"/>
          <cell r="AG5624"/>
          <cell r="AH5624"/>
          <cell r="AI5624"/>
          <cell r="AJ5624" t="str">
            <v/>
          </cell>
          <cell r="AK5624"/>
          <cell r="AL5624" t="str">
            <v/>
          </cell>
          <cell r="AM5624"/>
          <cell r="AN5624"/>
          <cell r="AO5624" t="str">
            <v/>
          </cell>
          <cell r="AP5624"/>
          <cell r="AQ5624"/>
          <cell r="AR5624"/>
          <cell r="AS5624"/>
        </row>
        <row r="5625">
          <cell r="A5625">
            <v>5622</v>
          </cell>
          <cell r="B5625" t="str">
            <v>6409030806880003</v>
          </cell>
          <cell r="C5625"/>
          <cell r="D5625" t="str">
            <v>Sutoyo</v>
          </cell>
          <cell r="E5625">
            <v>85651360474</v>
          </cell>
          <cell r="F5625" t="str">
            <v>Driver Support ST</v>
          </cell>
          <cell r="G5625" t="str">
            <v>PLANT</v>
          </cell>
          <cell r="H5625" t="str">
            <v>NON STAFF</v>
          </cell>
          <cell r="I5625" t="str">
            <v>IP - TABANG</v>
          </cell>
          <cell r="J5625" t="str">
            <v>HO</v>
          </cell>
          <cell r="K5625" t="str">
            <v>Novi</v>
          </cell>
          <cell r="L5625" t="str">
            <v>38 Hari</v>
          </cell>
          <cell r="M5625" t="str">
            <v>PLAN ONSITE</v>
          </cell>
          <cell r="N5625" t="str">
            <v>IN PROCESS</v>
          </cell>
          <cell r="O5625" t="str">
            <v/>
          </cell>
          <cell r="P5625">
            <v>45736</v>
          </cell>
          <cell r="Q5625" t="str">
            <v>0 Hari</v>
          </cell>
          <cell r="R5625">
            <v>45736</v>
          </cell>
          <cell r="S5625" t="str">
            <v>0 Hari</v>
          </cell>
          <cell r="T5625">
            <v>45736</v>
          </cell>
          <cell r="U5625" t="str">
            <v>0 Hari</v>
          </cell>
          <cell r="V5625"/>
          <cell r="W5625" t="str">
            <v/>
          </cell>
          <cell r="X5625"/>
          <cell r="Y5625" t="str">
            <v/>
          </cell>
          <cell r="Z5625">
            <v>45736</v>
          </cell>
          <cell r="AA5625" t="str">
            <v>4 Hari</v>
          </cell>
          <cell r="AB5625">
            <v>45740</v>
          </cell>
          <cell r="AC5625" t="str">
            <v>KMC BALIKPAPAN</v>
          </cell>
          <cell r="AD5625">
            <v>45743</v>
          </cell>
          <cell r="AE5625" t="str">
            <v>3 Hari</v>
          </cell>
          <cell r="AF5625">
            <v>45742</v>
          </cell>
          <cell r="AG5625" t="str">
            <v>Sp.GK ( BMI )</v>
          </cell>
          <cell r="AH5625" t="str">
            <v>Low Risk</v>
          </cell>
          <cell r="AI5625"/>
          <cell r="AJ5625" t="str">
            <v/>
          </cell>
          <cell r="AK5625"/>
          <cell r="AL5625" t="str">
            <v/>
          </cell>
          <cell r="AM5625"/>
          <cell r="AN5625"/>
          <cell r="AO5625" t="str">
            <v/>
          </cell>
          <cell r="AP5625"/>
          <cell r="AQ5625"/>
          <cell r="AR5625" t="str">
            <v>PENGATURAN ONSITE</v>
          </cell>
          <cell r="AS5625"/>
        </row>
        <row r="5626">
          <cell r="A5626">
            <v>5623</v>
          </cell>
          <cell r="B5626" t="str">
            <v>3314151504890001</v>
          </cell>
          <cell r="C5626" t="str">
            <v>W3</v>
          </cell>
          <cell r="D5626" t="str">
            <v>Andi Santoso</v>
          </cell>
          <cell r="E5626">
            <v>82148951574</v>
          </cell>
          <cell r="F5626" t="str">
            <v>Operator Exca PC 2000/R 9200/XE 2000</v>
          </cell>
          <cell r="G5626" t="str">
            <v>Mining Operation</v>
          </cell>
          <cell r="H5626" t="str">
            <v>NON STAFF</v>
          </cell>
          <cell r="I5626" t="str">
            <v>IP - TABANG</v>
          </cell>
          <cell r="J5626" t="str">
            <v>HO</v>
          </cell>
          <cell r="K5626" t="str">
            <v>Jamal</v>
          </cell>
          <cell r="L5626" t="str">
            <v>36 Hari</v>
          </cell>
          <cell r="M5626" t="str">
            <v>FU MCU</v>
          </cell>
          <cell r="N5626" t="str">
            <v>IN PROCESS</v>
          </cell>
          <cell r="O5626" t="str">
            <v>200 Ton</v>
          </cell>
          <cell r="P5626">
            <v>45738</v>
          </cell>
          <cell r="Q5626" t="str">
            <v>0 Hari</v>
          </cell>
          <cell r="R5626">
            <v>45738</v>
          </cell>
          <cell r="S5626" t="str">
            <v>0 Hari</v>
          </cell>
          <cell r="T5626">
            <v>45738</v>
          </cell>
          <cell r="U5626" t="str">
            <v>36 Hari</v>
          </cell>
          <cell r="V5626"/>
          <cell r="W5626" t="str">
            <v/>
          </cell>
          <cell r="X5626"/>
          <cell r="Y5626" t="str">
            <v/>
          </cell>
          <cell r="Z5626"/>
          <cell r="AA5626" t="str">
            <v>45750 Hari</v>
          </cell>
          <cell r="AB5626">
            <v>45750</v>
          </cell>
          <cell r="AC5626" t="str">
            <v>TMC YOGYAKARTA</v>
          </cell>
          <cell r="AD5626"/>
          <cell r="AE5626" t="str">
            <v>24 Hari</v>
          </cell>
          <cell r="AF5626">
            <v>45755</v>
          </cell>
          <cell r="AG5626" t="str">
            <v>Sp.THT (Serumen AD), Sp.Pd (LDL), Sp.P (Retriksi Ringan), Kurang pemeriksaan Genetalia , Kurang pemeriksaan Alkhohol , Kurang pemeriksaan Tredmill</v>
          </cell>
          <cell r="AH5626" t="str">
            <v>Medium Risk</v>
          </cell>
          <cell r="AI5626"/>
          <cell r="AJ5626" t="str">
            <v/>
          </cell>
          <cell r="AK5626"/>
          <cell r="AL5626" t="str">
            <v/>
          </cell>
          <cell r="AM5626"/>
          <cell r="AN5626"/>
          <cell r="AO5626" t="str">
            <v/>
          </cell>
          <cell r="AP5626"/>
          <cell r="AQ5626"/>
          <cell r="AR5626" t="str">
            <v>WAIT HASIL FU</v>
          </cell>
          <cell r="AS5626">
            <v>45762</v>
          </cell>
        </row>
        <row r="5627">
          <cell r="A5627">
            <v>5624</v>
          </cell>
          <cell r="B5627" t="str">
            <v>3504132304900001</v>
          </cell>
          <cell r="C5627"/>
          <cell r="D5627" t="str">
            <v>Topan Gandy Hanggara Saputra</v>
          </cell>
          <cell r="E5627" t="str">
            <v>083856792470</v>
          </cell>
          <cell r="F5627" t="str">
            <v>Operator HD 785/OHT 777</v>
          </cell>
          <cell r="G5627"/>
          <cell r="H5627" t="str">
            <v>NON STAFF</v>
          </cell>
          <cell r="I5627" t="str">
            <v>IP - TABANG</v>
          </cell>
          <cell r="J5627" t="str">
            <v>WII 0325</v>
          </cell>
          <cell r="K5627" t="str">
            <v>Donna</v>
          </cell>
          <cell r="L5627" t="str">
            <v/>
          </cell>
          <cell r="M5627" t="str">
            <v>OFFERING LETTER</v>
          </cell>
          <cell r="N5627" t="str">
            <v>FAILED</v>
          </cell>
          <cell r="O5627" t="str">
            <v>100 Ton</v>
          </cell>
          <cell r="P5627"/>
          <cell r="Q5627" t="str">
            <v/>
          </cell>
          <cell r="R5627"/>
          <cell r="S5627" t="str">
            <v/>
          </cell>
          <cell r="T5627"/>
          <cell r="U5627" t="str">
            <v/>
          </cell>
          <cell r="V5627"/>
          <cell r="W5627" t="str">
            <v/>
          </cell>
          <cell r="X5627"/>
          <cell r="Y5627" t="str">
            <v/>
          </cell>
          <cell r="Z5627"/>
          <cell r="AA5627" t="str">
            <v/>
          </cell>
          <cell r="AB5627"/>
          <cell r="AC5627"/>
          <cell r="AD5627"/>
          <cell r="AE5627" t="str">
            <v/>
          </cell>
          <cell r="AF5627"/>
          <cell r="AG5627"/>
          <cell r="AH5627"/>
          <cell r="AI5627"/>
          <cell r="AJ5627" t="str">
            <v/>
          </cell>
          <cell r="AK5627"/>
          <cell r="AL5627" t="str">
            <v/>
          </cell>
          <cell r="AM5627"/>
          <cell r="AN5627"/>
          <cell r="AO5627" t="str">
            <v/>
          </cell>
          <cell r="AP5627"/>
          <cell r="AQ5627"/>
          <cell r="AR5627" t="str">
            <v>tidak respon</v>
          </cell>
          <cell r="AS5627"/>
        </row>
        <row r="5628">
          <cell r="A5628">
            <v>5625</v>
          </cell>
          <cell r="B5628" t="str">
            <v>6309061308820003</v>
          </cell>
          <cell r="C5628"/>
          <cell r="D5628" t="str">
            <v>Agus Sutanto</v>
          </cell>
          <cell r="E5628">
            <v>81336009009</v>
          </cell>
          <cell r="F5628" t="str">
            <v>Department Head Produksi</v>
          </cell>
          <cell r="G5628" t="str">
            <v>Production</v>
          </cell>
          <cell r="H5628" t="str">
            <v>STAFF</v>
          </cell>
          <cell r="I5628" t="str">
            <v>IP - TABANG</v>
          </cell>
          <cell r="J5628" t="str">
            <v>HO</v>
          </cell>
          <cell r="K5628" t="str">
            <v>Pak Dayo</v>
          </cell>
          <cell r="L5628" t="str">
            <v>38 Hari</v>
          </cell>
          <cell r="M5628" t="str">
            <v>FU MCU</v>
          </cell>
          <cell r="N5628" t="str">
            <v>IN PROCESS</v>
          </cell>
          <cell r="O5628" t="str">
            <v/>
          </cell>
          <cell r="P5628">
            <v>45736</v>
          </cell>
          <cell r="Q5628" t="str">
            <v/>
          </cell>
          <cell r="R5628"/>
          <cell r="S5628" t="str">
            <v/>
          </cell>
          <cell r="T5628"/>
          <cell r="U5628" t="str">
            <v/>
          </cell>
          <cell r="V5628"/>
          <cell r="W5628" t="str">
            <v/>
          </cell>
          <cell r="X5628"/>
          <cell r="Y5628" t="str">
            <v/>
          </cell>
          <cell r="Z5628"/>
          <cell r="AA5628" t="str">
            <v>45750 Hari</v>
          </cell>
          <cell r="AB5628">
            <v>45750</v>
          </cell>
          <cell r="AC5628" t="str">
            <v>TMC TANJUNG TABALONG</v>
          </cell>
          <cell r="AD5628"/>
          <cell r="AE5628" t="str">
            <v>24 Hari</v>
          </cell>
          <cell r="AF5628">
            <v>45755</v>
          </cell>
          <cell r="AG5628" t="str">
            <v>Kurang pemeriksaan Alkhohol 
Kurang pemeriksaan Genetalia</v>
          </cell>
          <cell r="AH5628" t="str">
            <v>Low Risk</v>
          </cell>
          <cell r="AI5628"/>
          <cell r="AJ5628" t="str">
            <v/>
          </cell>
          <cell r="AK5628"/>
          <cell r="AL5628" t="str">
            <v/>
          </cell>
          <cell r="AM5628"/>
          <cell r="AN5628"/>
          <cell r="AO5628" t="str">
            <v/>
          </cell>
          <cell r="AP5628"/>
          <cell r="AQ5628"/>
          <cell r="AR5628" t="str">
            <v>WAIT FU KMC</v>
          </cell>
          <cell r="AS5628"/>
        </row>
        <row r="5629">
          <cell r="A5629">
            <v>5626</v>
          </cell>
          <cell r="B5629" t="str">
            <v>6401082012800001-</v>
          </cell>
          <cell r="C5629"/>
          <cell r="D5629" t="str">
            <v>Mahyudin</v>
          </cell>
          <cell r="E5629" t="str">
            <v>081345941660</v>
          </cell>
          <cell r="F5629" t="str">
            <v>Operator Double Trailer</v>
          </cell>
          <cell r="G5629"/>
          <cell r="H5629" t="str">
            <v>NON STAFF</v>
          </cell>
          <cell r="I5629" t="str">
            <v>IP - TABANG</v>
          </cell>
          <cell r="J5629" t="str">
            <v>WII 0325</v>
          </cell>
          <cell r="K5629" t="str">
            <v>Donna</v>
          </cell>
          <cell r="L5629" t="str">
            <v/>
          </cell>
          <cell r="M5629" t="str">
            <v>INTERVIEW HC</v>
          </cell>
          <cell r="N5629" t="str">
            <v>FAILED</v>
          </cell>
          <cell r="O5629" t="str">
            <v/>
          </cell>
          <cell r="P5629"/>
          <cell r="Q5629" t="str">
            <v/>
          </cell>
          <cell r="R5629"/>
          <cell r="S5629" t="str">
            <v/>
          </cell>
          <cell r="T5629"/>
          <cell r="U5629" t="str">
            <v/>
          </cell>
          <cell r="V5629"/>
          <cell r="W5629" t="str">
            <v/>
          </cell>
          <cell r="X5629"/>
          <cell r="Y5629" t="str">
            <v/>
          </cell>
          <cell r="Z5629"/>
          <cell r="AA5629" t="str">
            <v/>
          </cell>
          <cell r="AB5629"/>
          <cell r="AC5629"/>
          <cell r="AD5629"/>
          <cell r="AE5629" t="str">
            <v/>
          </cell>
          <cell r="AF5629"/>
          <cell r="AG5629"/>
          <cell r="AH5629"/>
          <cell r="AI5629"/>
          <cell r="AJ5629" t="str">
            <v/>
          </cell>
          <cell r="AK5629"/>
          <cell r="AL5629" t="str">
            <v/>
          </cell>
          <cell r="AM5629"/>
          <cell r="AN5629"/>
          <cell r="AO5629" t="str">
            <v/>
          </cell>
          <cell r="AP5629"/>
          <cell r="AQ5629"/>
          <cell r="AR5629" t="str">
            <v>Pernah diproses UNIT EKG</v>
          </cell>
          <cell r="AS5629"/>
        </row>
        <row r="5630">
          <cell r="A5630">
            <v>5627</v>
          </cell>
          <cell r="B5630" t="str">
            <v>6464010108940001</v>
          </cell>
          <cell r="C5630"/>
          <cell r="D5630" t="str">
            <v>Didi Rifani</v>
          </cell>
          <cell r="E5630" t="str">
            <v>082236278985</v>
          </cell>
          <cell r="F5630" t="str">
            <v>Group Leader Produksi</v>
          </cell>
          <cell r="G5630"/>
          <cell r="H5630" t="str">
            <v>STAFF</v>
          </cell>
          <cell r="I5630" t="str">
            <v>IP - TABANG</v>
          </cell>
          <cell r="J5630" t="str">
            <v>WII 0325</v>
          </cell>
          <cell r="K5630" t="str">
            <v>Donna</v>
          </cell>
          <cell r="L5630" t="str">
            <v/>
          </cell>
          <cell r="M5630" t="str">
            <v>INTERVIEW HC</v>
          </cell>
          <cell r="N5630" t="str">
            <v>FAILED</v>
          </cell>
          <cell r="O5630" t="str">
            <v/>
          </cell>
          <cell r="P5630"/>
          <cell r="Q5630" t="str">
            <v/>
          </cell>
          <cell r="R5630"/>
          <cell r="S5630" t="str">
            <v/>
          </cell>
          <cell r="T5630"/>
          <cell r="U5630" t="str">
            <v/>
          </cell>
          <cell r="V5630"/>
          <cell r="W5630" t="str">
            <v/>
          </cell>
          <cell r="X5630"/>
          <cell r="Y5630" t="str">
            <v/>
          </cell>
          <cell r="Z5630"/>
          <cell r="AA5630" t="str">
            <v/>
          </cell>
          <cell r="AB5630"/>
          <cell r="AC5630"/>
          <cell r="AD5630"/>
          <cell r="AE5630" t="str">
            <v/>
          </cell>
          <cell r="AF5630"/>
          <cell r="AG5630"/>
          <cell r="AH5630"/>
          <cell r="AI5630"/>
          <cell r="AJ5630" t="str">
            <v/>
          </cell>
          <cell r="AK5630"/>
          <cell r="AL5630" t="str">
            <v/>
          </cell>
          <cell r="AM5630"/>
          <cell r="AN5630"/>
          <cell r="AO5630" t="str">
            <v/>
          </cell>
          <cell r="AP5630"/>
          <cell r="AQ5630"/>
          <cell r="AR5630"/>
          <cell r="AS5630"/>
        </row>
        <row r="5631">
          <cell r="A5631">
            <v>5628</v>
          </cell>
          <cell r="B5631" t="str">
            <v>5271046403010002</v>
          </cell>
          <cell r="C5631"/>
          <cell r="D5631" t="str">
            <v>Marisa Auralia Nanda Lika Pasha Lala Hidayah Saputri</v>
          </cell>
          <cell r="E5631" t="str">
            <v>082339691163</v>
          </cell>
          <cell r="F5631" t="str">
            <v>Admin</v>
          </cell>
          <cell r="G5631"/>
          <cell r="H5631" t="str">
            <v>NON STAFF</v>
          </cell>
          <cell r="I5631" t="str">
            <v>IP - TABANG</v>
          </cell>
          <cell r="J5631" t="str">
            <v>WII 0325</v>
          </cell>
          <cell r="K5631" t="str">
            <v>Donna</v>
          </cell>
          <cell r="L5631" t="str">
            <v/>
          </cell>
          <cell r="M5631" t="str">
            <v>INTERVIEW HC</v>
          </cell>
          <cell r="N5631" t="str">
            <v>HOLD</v>
          </cell>
          <cell r="O5631" t="str">
            <v/>
          </cell>
          <cell r="P5631"/>
          <cell r="Q5631" t="str">
            <v/>
          </cell>
          <cell r="R5631"/>
          <cell r="S5631" t="str">
            <v/>
          </cell>
          <cell r="T5631"/>
          <cell r="U5631" t="str">
            <v/>
          </cell>
          <cell r="V5631"/>
          <cell r="W5631" t="str">
            <v/>
          </cell>
          <cell r="X5631"/>
          <cell r="Y5631" t="str">
            <v/>
          </cell>
          <cell r="Z5631"/>
          <cell r="AA5631" t="str">
            <v/>
          </cell>
          <cell r="AB5631"/>
          <cell r="AC5631"/>
          <cell r="AD5631"/>
          <cell r="AE5631" t="str">
            <v/>
          </cell>
          <cell r="AF5631"/>
          <cell r="AG5631"/>
          <cell r="AH5631"/>
          <cell r="AI5631"/>
          <cell r="AJ5631" t="str">
            <v/>
          </cell>
          <cell r="AK5631"/>
          <cell r="AL5631" t="str">
            <v/>
          </cell>
          <cell r="AM5631"/>
          <cell r="AN5631"/>
          <cell r="AO5631" t="str">
            <v/>
          </cell>
          <cell r="AP5631"/>
          <cell r="AQ5631"/>
          <cell r="AR5631" t="str">
            <v>FG Titipan KADIS Tanah Grogot, jika ada kebutuhan silahkan diproses  (Admin/FGDP)</v>
          </cell>
          <cell r="AS5631"/>
        </row>
        <row r="5632">
          <cell r="A5632">
            <v>5629</v>
          </cell>
          <cell r="B5632" t="str">
            <v>6401042110030002</v>
          </cell>
          <cell r="C5632"/>
          <cell r="D5632" t="str">
            <v>Jagues Okta Edwin Patulak</v>
          </cell>
          <cell r="E5632" t="str">
            <v>081254350312</v>
          </cell>
          <cell r="F5632" t="str">
            <v>PMDP</v>
          </cell>
          <cell r="G5632"/>
          <cell r="H5632" t="str">
            <v>NON STAFF</v>
          </cell>
          <cell r="I5632" t="str">
            <v>IP - TABANG</v>
          </cell>
          <cell r="J5632" t="str">
            <v>WII 0325</v>
          </cell>
          <cell r="K5632" t="str">
            <v>Donna</v>
          </cell>
          <cell r="L5632" t="str">
            <v/>
          </cell>
          <cell r="M5632" t="str">
            <v>INTERVIEW HC</v>
          </cell>
          <cell r="N5632" t="str">
            <v>FAILED</v>
          </cell>
          <cell r="O5632" t="str">
            <v/>
          </cell>
          <cell r="P5632"/>
          <cell r="Q5632" t="str">
            <v/>
          </cell>
          <cell r="R5632"/>
          <cell r="S5632" t="str">
            <v/>
          </cell>
          <cell r="T5632"/>
          <cell r="U5632" t="str">
            <v/>
          </cell>
          <cell r="V5632"/>
          <cell r="W5632" t="str">
            <v/>
          </cell>
          <cell r="X5632"/>
          <cell r="Y5632" t="str">
            <v/>
          </cell>
          <cell r="Z5632"/>
          <cell r="AA5632" t="str">
            <v/>
          </cell>
          <cell r="AB5632"/>
          <cell r="AC5632"/>
          <cell r="AD5632"/>
          <cell r="AE5632" t="str">
            <v/>
          </cell>
          <cell r="AF5632"/>
          <cell r="AG5632"/>
          <cell r="AH5632"/>
          <cell r="AI5632"/>
          <cell r="AJ5632" t="str">
            <v/>
          </cell>
          <cell r="AK5632"/>
          <cell r="AL5632" t="str">
            <v/>
          </cell>
          <cell r="AM5632"/>
          <cell r="AN5632"/>
          <cell r="AO5632" t="str">
            <v/>
          </cell>
          <cell r="AP5632"/>
          <cell r="AQ5632"/>
          <cell r="AR5632"/>
          <cell r="AS5632"/>
        </row>
        <row r="5633">
          <cell r="A5633">
            <v>5630</v>
          </cell>
          <cell r="B5633" t="str">
            <v>1212022302950004-</v>
          </cell>
          <cell r="C5633"/>
          <cell r="D5633" t="str">
            <v>Handani Sinaga</v>
          </cell>
          <cell r="E5633" t="str">
            <v>082157480125</v>
          </cell>
          <cell r="F5633" t="str">
            <v>Operator Double Trailer</v>
          </cell>
          <cell r="G5633"/>
          <cell r="H5633" t="str">
            <v>NON STAFF</v>
          </cell>
          <cell r="I5633" t="str">
            <v>IP - TABANG</v>
          </cell>
          <cell r="J5633" t="str">
            <v>WII 0325</v>
          </cell>
          <cell r="K5633" t="str">
            <v>Donna</v>
          </cell>
          <cell r="L5633" t="str">
            <v/>
          </cell>
          <cell r="M5633" t="str">
            <v>INTERVIEW USER/TC</v>
          </cell>
          <cell r="N5633" t="str">
            <v>FAILED</v>
          </cell>
          <cell r="O5633" t="str">
            <v/>
          </cell>
          <cell r="P5633"/>
          <cell r="Q5633" t="str">
            <v/>
          </cell>
          <cell r="R5633"/>
          <cell r="S5633" t="str">
            <v/>
          </cell>
          <cell r="T5633"/>
          <cell r="U5633" t="str">
            <v/>
          </cell>
          <cell r="V5633"/>
          <cell r="W5633" t="str">
            <v/>
          </cell>
          <cell r="X5633"/>
          <cell r="Y5633" t="str">
            <v/>
          </cell>
          <cell r="Z5633"/>
          <cell r="AA5633" t="str">
            <v/>
          </cell>
          <cell r="AB5633"/>
          <cell r="AC5633"/>
          <cell r="AD5633"/>
          <cell r="AE5633" t="str">
            <v/>
          </cell>
          <cell r="AF5633"/>
          <cell r="AG5633"/>
          <cell r="AH5633"/>
          <cell r="AI5633"/>
          <cell r="AJ5633" t="str">
            <v/>
          </cell>
          <cell r="AK5633"/>
          <cell r="AL5633" t="str">
            <v/>
          </cell>
          <cell r="AM5633"/>
          <cell r="AN5633"/>
          <cell r="AO5633" t="str">
            <v/>
          </cell>
          <cell r="AP5633"/>
          <cell r="AQ5633"/>
          <cell r="AR5633"/>
          <cell r="AS5633"/>
        </row>
        <row r="5634">
          <cell r="A5634">
            <v>5631</v>
          </cell>
          <cell r="B5634" t="str">
            <v>6401072006990002</v>
          </cell>
          <cell r="C5634" t="str">
            <v>W4</v>
          </cell>
          <cell r="D5634" t="str">
            <v>Sarkawi</v>
          </cell>
          <cell r="E5634">
            <v>85348410311</v>
          </cell>
          <cell r="F5634" t="str">
            <v>Operator Dozer D155/CAT D8</v>
          </cell>
          <cell r="G5634"/>
          <cell r="H5634" t="str">
            <v>NON STAFF</v>
          </cell>
          <cell r="I5634" t="str">
            <v>IP - TABANG</v>
          </cell>
          <cell r="J5634" t="str">
            <v>WII 0325</v>
          </cell>
          <cell r="K5634" t="str">
            <v>Donna</v>
          </cell>
          <cell r="L5634" t="str">
            <v/>
          </cell>
          <cell r="M5634" t="str">
            <v>OFFERING LETTER</v>
          </cell>
          <cell r="N5634" t="str">
            <v>FAILED</v>
          </cell>
          <cell r="O5634" t="str">
            <v>D155</v>
          </cell>
          <cell r="P5634"/>
          <cell r="Q5634" t="str">
            <v/>
          </cell>
          <cell r="R5634"/>
          <cell r="S5634" t="str">
            <v/>
          </cell>
          <cell r="T5634"/>
          <cell r="U5634" t="str">
            <v/>
          </cell>
          <cell r="V5634"/>
          <cell r="W5634" t="str">
            <v/>
          </cell>
          <cell r="X5634"/>
          <cell r="Y5634" t="str">
            <v/>
          </cell>
          <cell r="Z5634"/>
          <cell r="AA5634" t="str">
            <v/>
          </cell>
          <cell r="AB5634"/>
          <cell r="AC5634"/>
          <cell r="AD5634"/>
          <cell r="AE5634" t="str">
            <v/>
          </cell>
          <cell r="AF5634"/>
          <cell r="AG5634"/>
          <cell r="AH5634"/>
          <cell r="AI5634"/>
          <cell r="AJ5634" t="str">
            <v/>
          </cell>
          <cell r="AK5634"/>
          <cell r="AL5634" t="str">
            <v/>
          </cell>
          <cell r="AM5634"/>
          <cell r="AN5634"/>
          <cell r="AO5634" t="str">
            <v/>
          </cell>
          <cell r="AP5634"/>
          <cell r="AQ5634"/>
          <cell r="AR5634" t="str">
            <v>wait fb ol / last day / tdk respon</v>
          </cell>
          <cell r="AS5634">
            <v>45772</v>
          </cell>
        </row>
        <row r="5635">
          <cell r="A5635">
            <v>5632</v>
          </cell>
          <cell r="B5635" t="str">
            <v>6401030404970003</v>
          </cell>
          <cell r="C5635"/>
          <cell r="D5635" t="str">
            <v>Handika Erwin Nur Saleh</v>
          </cell>
          <cell r="E5635" t="str">
            <v>085363219123</v>
          </cell>
          <cell r="F5635" t="str">
            <v>Operator CMT 106</v>
          </cell>
          <cell r="G5635"/>
          <cell r="H5635" t="str">
            <v>NON STAFF</v>
          </cell>
          <cell r="I5635" t="str">
            <v>IP - TABANG</v>
          </cell>
          <cell r="J5635" t="str">
            <v>WII 0325</v>
          </cell>
          <cell r="K5635" t="str">
            <v>Donna</v>
          </cell>
          <cell r="L5635" t="str">
            <v/>
          </cell>
          <cell r="M5635" t="str">
            <v>OFFERING LETTER</v>
          </cell>
          <cell r="N5635" t="str">
            <v>FAILED</v>
          </cell>
          <cell r="O5635" t="str">
            <v>CMT</v>
          </cell>
          <cell r="P5635"/>
          <cell r="Q5635" t="str">
            <v/>
          </cell>
          <cell r="R5635"/>
          <cell r="S5635" t="str">
            <v/>
          </cell>
          <cell r="T5635"/>
          <cell r="U5635" t="str">
            <v/>
          </cell>
          <cell r="V5635"/>
          <cell r="W5635" t="str">
            <v/>
          </cell>
          <cell r="X5635"/>
          <cell r="Y5635" t="str">
            <v/>
          </cell>
          <cell r="Z5635"/>
          <cell r="AA5635" t="str">
            <v/>
          </cell>
          <cell r="AB5635"/>
          <cell r="AC5635"/>
          <cell r="AD5635"/>
          <cell r="AE5635" t="str">
            <v/>
          </cell>
          <cell r="AF5635"/>
          <cell r="AG5635"/>
          <cell r="AH5635"/>
          <cell r="AI5635"/>
          <cell r="AJ5635" t="str">
            <v/>
          </cell>
          <cell r="AK5635"/>
          <cell r="AL5635" t="str">
            <v/>
          </cell>
          <cell r="AM5635"/>
          <cell r="AN5635"/>
          <cell r="AO5635" t="str">
            <v/>
          </cell>
          <cell r="AP5635"/>
          <cell r="AQ5635"/>
          <cell r="AR5635"/>
          <cell r="AS5635"/>
        </row>
        <row r="5636">
          <cell r="A5636">
            <v>5633</v>
          </cell>
          <cell r="B5636" t="str">
            <v>6401042505880003-</v>
          </cell>
          <cell r="C5636"/>
          <cell r="D5636" t="str">
            <v>Gregorius David</v>
          </cell>
          <cell r="E5636" t="str">
            <v>082354295069</v>
          </cell>
          <cell r="F5636" t="str">
            <v>Operator Dozer D375/PR-776</v>
          </cell>
          <cell r="G5636"/>
          <cell r="H5636" t="str">
            <v>NON STAFF</v>
          </cell>
          <cell r="I5636" t="str">
            <v>IP - TABANG</v>
          </cell>
          <cell r="J5636" t="str">
            <v>WII 0325</v>
          </cell>
          <cell r="K5636" t="str">
            <v>Donna</v>
          </cell>
          <cell r="L5636" t="str">
            <v/>
          </cell>
          <cell r="M5636" t="str">
            <v>INTERVIEW HC</v>
          </cell>
          <cell r="N5636" t="str">
            <v>FAILED</v>
          </cell>
          <cell r="O5636" t="str">
            <v>D375</v>
          </cell>
          <cell r="P5636"/>
          <cell r="Q5636" t="str">
            <v/>
          </cell>
          <cell r="R5636"/>
          <cell r="S5636" t="str">
            <v/>
          </cell>
          <cell r="T5636"/>
          <cell r="U5636" t="str">
            <v/>
          </cell>
          <cell r="V5636"/>
          <cell r="W5636" t="str">
            <v/>
          </cell>
          <cell r="X5636"/>
          <cell r="Y5636" t="str">
            <v/>
          </cell>
          <cell r="Z5636"/>
          <cell r="AA5636" t="str">
            <v/>
          </cell>
          <cell r="AB5636"/>
          <cell r="AC5636"/>
          <cell r="AD5636"/>
          <cell r="AE5636" t="str">
            <v/>
          </cell>
          <cell r="AF5636"/>
          <cell r="AG5636"/>
          <cell r="AH5636"/>
          <cell r="AI5636"/>
          <cell r="AJ5636" t="str">
            <v/>
          </cell>
          <cell r="AK5636"/>
          <cell r="AL5636" t="str">
            <v/>
          </cell>
          <cell r="AM5636"/>
          <cell r="AN5636"/>
          <cell r="AO5636" t="str">
            <v/>
          </cell>
          <cell r="AP5636"/>
          <cell r="AQ5636"/>
          <cell r="AR5636" t="str">
            <v>jangan pernah proses lagi bad attitude, susah diatur (konfirmasi HC Site Mas Randy dan Equipment Tabang Mas Ade Hilman)</v>
          </cell>
          <cell r="AS5636"/>
        </row>
        <row r="5637">
          <cell r="A5637">
            <v>5634</v>
          </cell>
          <cell r="B5637" t="str">
            <v>6401052009010001</v>
          </cell>
          <cell r="C5637"/>
          <cell r="D5637" t="str">
            <v>Jonrois</v>
          </cell>
          <cell r="E5637">
            <v>82251409732</v>
          </cell>
          <cell r="F5637" t="str">
            <v>Operator Excav CAT-320/PC200/XE215/XE370</v>
          </cell>
          <cell r="G5637"/>
          <cell r="H5637" t="str">
            <v>NON STAFF</v>
          </cell>
          <cell r="I5637" t="str">
            <v>IP - TABANG</v>
          </cell>
          <cell r="J5637" t="str">
            <v>WII 0325</v>
          </cell>
          <cell r="K5637" t="str">
            <v>Donna</v>
          </cell>
          <cell r="L5637" t="str">
            <v/>
          </cell>
          <cell r="M5637" t="str">
            <v>INTERVIEW USER/TC</v>
          </cell>
          <cell r="N5637" t="str">
            <v>FAILED</v>
          </cell>
          <cell r="O5637" t="str">
            <v>20 Ton</v>
          </cell>
          <cell r="P5637"/>
          <cell r="Q5637" t="str">
            <v/>
          </cell>
          <cell r="R5637"/>
          <cell r="S5637" t="str">
            <v/>
          </cell>
          <cell r="T5637"/>
          <cell r="U5637" t="str">
            <v/>
          </cell>
          <cell r="V5637"/>
          <cell r="W5637" t="str">
            <v/>
          </cell>
          <cell r="X5637"/>
          <cell r="Y5637" t="str">
            <v/>
          </cell>
          <cell r="Z5637"/>
          <cell r="AA5637" t="str">
            <v/>
          </cell>
          <cell r="AB5637"/>
          <cell r="AC5637"/>
          <cell r="AD5637"/>
          <cell r="AE5637" t="str">
            <v/>
          </cell>
          <cell r="AF5637"/>
          <cell r="AG5637"/>
          <cell r="AH5637"/>
          <cell r="AI5637"/>
          <cell r="AJ5637" t="str">
            <v/>
          </cell>
          <cell r="AK5637"/>
          <cell r="AL5637" t="str">
            <v/>
          </cell>
          <cell r="AM5637"/>
          <cell r="AN5637"/>
          <cell r="AO5637" t="str">
            <v/>
          </cell>
          <cell r="AP5637"/>
          <cell r="AQ5637"/>
          <cell r="AR5637"/>
          <cell r="AS5637"/>
        </row>
        <row r="5638">
          <cell r="A5638">
            <v>5635</v>
          </cell>
          <cell r="B5638" t="str">
            <v>6401042702920002</v>
          </cell>
          <cell r="C5638"/>
          <cell r="D5638" t="str">
            <v>Wahyu Wijanarko</v>
          </cell>
          <cell r="E5638" t="str">
            <v>085753333600</v>
          </cell>
          <cell r="F5638" t="str">
            <v>Operator Excav CAT-320/PC200/XE215/XE370</v>
          </cell>
          <cell r="G5638"/>
          <cell r="H5638" t="str">
            <v>NON STAFF</v>
          </cell>
          <cell r="I5638" t="str">
            <v>IP - TABANG</v>
          </cell>
          <cell r="J5638" t="str">
            <v>WII 0325</v>
          </cell>
          <cell r="K5638" t="str">
            <v>Donna</v>
          </cell>
          <cell r="L5638" t="str">
            <v/>
          </cell>
          <cell r="M5638" t="str">
            <v>INTERVIEW USER/TC</v>
          </cell>
          <cell r="N5638" t="str">
            <v>FAILED</v>
          </cell>
          <cell r="O5638" t="str">
            <v>20 Ton</v>
          </cell>
          <cell r="P5638"/>
          <cell r="Q5638" t="str">
            <v/>
          </cell>
          <cell r="R5638"/>
          <cell r="S5638" t="str">
            <v/>
          </cell>
          <cell r="T5638"/>
          <cell r="U5638" t="str">
            <v/>
          </cell>
          <cell r="V5638"/>
          <cell r="W5638" t="str">
            <v/>
          </cell>
          <cell r="X5638"/>
          <cell r="Y5638" t="str">
            <v/>
          </cell>
          <cell r="Z5638"/>
          <cell r="AA5638" t="str">
            <v/>
          </cell>
          <cell r="AB5638"/>
          <cell r="AC5638"/>
          <cell r="AD5638"/>
          <cell r="AE5638" t="str">
            <v/>
          </cell>
          <cell r="AF5638"/>
          <cell r="AG5638"/>
          <cell r="AH5638"/>
          <cell r="AI5638"/>
          <cell r="AJ5638" t="str">
            <v/>
          </cell>
          <cell r="AK5638"/>
          <cell r="AL5638" t="str">
            <v/>
          </cell>
          <cell r="AM5638"/>
          <cell r="AN5638"/>
          <cell r="AO5638" t="str">
            <v/>
          </cell>
          <cell r="AP5638"/>
          <cell r="AQ5638"/>
          <cell r="AR5638"/>
          <cell r="AS5638"/>
        </row>
        <row r="5639">
          <cell r="A5639">
            <v>5636</v>
          </cell>
          <cell r="B5639" t="str">
            <v>6401011308830003</v>
          </cell>
          <cell r="C5639"/>
          <cell r="D5639" t="str">
            <v>Sunggul Sinaga</v>
          </cell>
          <cell r="E5639" t="str">
            <v>085393356829</v>
          </cell>
          <cell r="F5639" t="str">
            <v>Operator Grader 3005/16G/825/14M</v>
          </cell>
          <cell r="G5639"/>
          <cell r="H5639" t="str">
            <v>NON STAFF</v>
          </cell>
          <cell r="I5639" t="str">
            <v>IP - TABANG</v>
          </cell>
          <cell r="J5639" t="str">
            <v>WII 0325</v>
          </cell>
          <cell r="K5639" t="str">
            <v>Donna</v>
          </cell>
          <cell r="L5639" t="str">
            <v/>
          </cell>
          <cell r="M5639" t="str">
            <v>INTERVIEW HC</v>
          </cell>
          <cell r="N5639" t="str">
            <v>FAILED</v>
          </cell>
          <cell r="O5639" t="str">
            <v>G825</v>
          </cell>
          <cell r="P5639"/>
          <cell r="Q5639" t="str">
            <v/>
          </cell>
          <cell r="R5639"/>
          <cell r="S5639" t="str">
            <v/>
          </cell>
          <cell r="T5639"/>
          <cell r="U5639" t="str">
            <v/>
          </cell>
          <cell r="V5639"/>
          <cell r="W5639" t="str">
            <v/>
          </cell>
          <cell r="X5639"/>
          <cell r="Y5639" t="str">
            <v/>
          </cell>
          <cell r="Z5639"/>
          <cell r="AA5639" t="str">
            <v/>
          </cell>
          <cell r="AB5639"/>
          <cell r="AC5639"/>
          <cell r="AD5639"/>
          <cell r="AE5639" t="str">
            <v/>
          </cell>
          <cell r="AF5639"/>
          <cell r="AG5639"/>
          <cell r="AH5639"/>
          <cell r="AI5639"/>
          <cell r="AJ5639" t="str">
            <v/>
          </cell>
          <cell r="AK5639"/>
          <cell r="AL5639" t="str">
            <v/>
          </cell>
          <cell r="AM5639"/>
          <cell r="AN5639"/>
          <cell r="AO5639" t="str">
            <v/>
          </cell>
          <cell r="AP5639"/>
          <cell r="AQ5639"/>
          <cell r="AR5639" t="str">
            <v>ybs masih aktif KWN BKJ, tidak diterima kembali Equipment Tabang</v>
          </cell>
          <cell r="AS5639"/>
        </row>
        <row r="5640">
          <cell r="A5640">
            <v>5637</v>
          </cell>
          <cell r="B5640" t="str">
            <v>6409031706020002</v>
          </cell>
          <cell r="C5640"/>
          <cell r="D5640" t="str">
            <v>Muhamad Ilmi</v>
          </cell>
          <cell r="E5640" t="str">
            <v>085348001180</v>
          </cell>
          <cell r="F5640" t="str">
            <v>Pumpman</v>
          </cell>
          <cell r="G5640"/>
          <cell r="H5640" t="str">
            <v>NON STAFF</v>
          </cell>
          <cell r="I5640" t="str">
            <v>IP - TABANG</v>
          </cell>
          <cell r="J5640" t="str">
            <v>WII 0325</v>
          </cell>
          <cell r="K5640" t="str">
            <v>Kurniawan</v>
          </cell>
          <cell r="L5640" t="str">
            <v/>
          </cell>
          <cell r="M5640" t="str">
            <v>INTERVIEW HC</v>
          </cell>
          <cell r="N5640" t="str">
            <v>IN PROCESS</v>
          </cell>
          <cell r="O5640" t="str">
            <v/>
          </cell>
          <cell r="P5640"/>
          <cell r="Q5640" t="str">
            <v/>
          </cell>
          <cell r="R5640"/>
          <cell r="S5640" t="str">
            <v/>
          </cell>
          <cell r="T5640"/>
          <cell r="U5640" t="str">
            <v/>
          </cell>
          <cell r="V5640"/>
          <cell r="W5640" t="str">
            <v/>
          </cell>
          <cell r="X5640"/>
          <cell r="Y5640" t="str">
            <v/>
          </cell>
          <cell r="Z5640"/>
          <cell r="AA5640" t="str">
            <v/>
          </cell>
          <cell r="AB5640"/>
          <cell r="AC5640"/>
          <cell r="AD5640"/>
          <cell r="AE5640" t="str">
            <v/>
          </cell>
          <cell r="AF5640"/>
          <cell r="AG5640"/>
          <cell r="AH5640"/>
          <cell r="AI5640"/>
          <cell r="AJ5640" t="str">
            <v/>
          </cell>
          <cell r="AK5640"/>
          <cell r="AL5640" t="str">
            <v/>
          </cell>
          <cell r="AM5640"/>
          <cell r="AN5640"/>
          <cell r="AO5640" t="str">
            <v/>
          </cell>
          <cell r="AP5640"/>
          <cell r="AQ5640"/>
          <cell r="AR5640"/>
          <cell r="AS5640"/>
        </row>
        <row r="5641">
          <cell r="A5641">
            <v>5638</v>
          </cell>
          <cell r="B5641" t="str">
            <v>6409020704040001</v>
          </cell>
          <cell r="C5641"/>
          <cell r="D5641" t="str">
            <v>Iman Ayarni Maulana</v>
          </cell>
          <cell r="E5641" t="str">
            <v>082155747460</v>
          </cell>
          <cell r="F5641" t="str">
            <v>Pumpman</v>
          </cell>
          <cell r="G5641"/>
          <cell r="H5641" t="str">
            <v>NON STAFF</v>
          </cell>
          <cell r="I5641" t="str">
            <v>IP - TABANG</v>
          </cell>
          <cell r="J5641" t="str">
            <v>WII 0325</v>
          </cell>
          <cell r="K5641" t="str">
            <v>Kurniawan</v>
          </cell>
          <cell r="L5641" t="str">
            <v/>
          </cell>
          <cell r="M5641" t="str">
            <v>INTERVIEW HC</v>
          </cell>
          <cell r="N5641" t="str">
            <v>IN PROCESS</v>
          </cell>
          <cell r="O5641" t="str">
            <v/>
          </cell>
          <cell r="P5641"/>
          <cell r="Q5641" t="str">
            <v/>
          </cell>
          <cell r="R5641"/>
          <cell r="S5641" t="str">
            <v/>
          </cell>
          <cell r="T5641"/>
          <cell r="U5641" t="str">
            <v/>
          </cell>
          <cell r="V5641"/>
          <cell r="W5641" t="str">
            <v/>
          </cell>
          <cell r="X5641"/>
          <cell r="Y5641" t="str">
            <v/>
          </cell>
          <cell r="Z5641"/>
          <cell r="AA5641" t="str">
            <v/>
          </cell>
          <cell r="AB5641"/>
          <cell r="AC5641"/>
          <cell r="AD5641"/>
          <cell r="AE5641" t="str">
            <v/>
          </cell>
          <cell r="AF5641"/>
          <cell r="AG5641"/>
          <cell r="AH5641"/>
          <cell r="AI5641"/>
          <cell r="AJ5641" t="str">
            <v/>
          </cell>
          <cell r="AK5641"/>
          <cell r="AL5641" t="str">
            <v/>
          </cell>
          <cell r="AM5641"/>
          <cell r="AN5641"/>
          <cell r="AO5641" t="str">
            <v/>
          </cell>
          <cell r="AP5641"/>
          <cell r="AQ5641"/>
          <cell r="AR5641"/>
          <cell r="AS5641"/>
        </row>
        <row r="5642">
          <cell r="A5642">
            <v>5639</v>
          </cell>
          <cell r="B5642" t="str">
            <v>6473020703790002</v>
          </cell>
          <cell r="C5642"/>
          <cell r="D5642" t="str">
            <v>Edy Hanafi</v>
          </cell>
          <cell r="E5642" t="str">
            <v>085246081728</v>
          </cell>
          <cell r="F5642" t="str">
            <v>Mechanic</v>
          </cell>
          <cell r="G5642"/>
          <cell r="H5642" t="str">
            <v>NON STAFF</v>
          </cell>
          <cell r="I5642" t="str">
            <v>IP - TABANG</v>
          </cell>
          <cell r="J5642" t="str">
            <v>WII 0325</v>
          </cell>
          <cell r="K5642" t="str">
            <v>Kurniawan</v>
          </cell>
          <cell r="L5642" t="str">
            <v/>
          </cell>
          <cell r="M5642" t="str">
            <v>INTERVIEW HC</v>
          </cell>
          <cell r="N5642" t="str">
            <v>FAILED</v>
          </cell>
          <cell r="O5642" t="str">
            <v/>
          </cell>
          <cell r="P5642"/>
          <cell r="Q5642" t="str">
            <v/>
          </cell>
          <cell r="R5642"/>
          <cell r="S5642" t="str">
            <v/>
          </cell>
          <cell r="T5642"/>
          <cell r="U5642" t="str">
            <v/>
          </cell>
          <cell r="V5642"/>
          <cell r="W5642" t="str">
            <v/>
          </cell>
          <cell r="X5642"/>
          <cell r="Y5642" t="str">
            <v/>
          </cell>
          <cell r="Z5642"/>
          <cell r="AA5642" t="str">
            <v/>
          </cell>
          <cell r="AB5642"/>
          <cell r="AC5642"/>
          <cell r="AD5642"/>
          <cell r="AE5642" t="str">
            <v/>
          </cell>
          <cell r="AF5642"/>
          <cell r="AG5642"/>
          <cell r="AH5642"/>
          <cell r="AI5642"/>
          <cell r="AJ5642" t="str">
            <v/>
          </cell>
          <cell r="AK5642"/>
          <cell r="AL5642" t="str">
            <v/>
          </cell>
          <cell r="AM5642"/>
          <cell r="AN5642"/>
          <cell r="AO5642" t="str">
            <v/>
          </cell>
          <cell r="AP5642"/>
          <cell r="AQ5642"/>
          <cell r="AR5642"/>
          <cell r="AS5642"/>
        </row>
        <row r="5643">
          <cell r="A5643">
            <v>5640</v>
          </cell>
          <cell r="B5643" t="str">
            <v>6310040505880003</v>
          </cell>
          <cell r="C5643"/>
          <cell r="D5643"/>
          <cell r="E5643" t="str">
            <v>085246969021</v>
          </cell>
          <cell r="F5643" t="str">
            <v>Tireman</v>
          </cell>
          <cell r="G5643"/>
          <cell r="H5643" t="str">
            <v>NON STAFF</v>
          </cell>
          <cell r="I5643" t="str">
            <v>IP - TABANG</v>
          </cell>
          <cell r="J5643" t="str">
            <v>WII 0325</v>
          </cell>
          <cell r="K5643" t="str">
            <v>Donna</v>
          </cell>
          <cell r="L5643" t="str">
            <v/>
          </cell>
          <cell r="M5643" t="str">
            <v>INTERVIEW HC</v>
          </cell>
          <cell r="N5643" t="str">
            <v>FAILED</v>
          </cell>
          <cell r="O5643" t="str">
            <v/>
          </cell>
          <cell r="P5643"/>
          <cell r="Q5643" t="str">
            <v/>
          </cell>
          <cell r="R5643"/>
          <cell r="S5643" t="str">
            <v/>
          </cell>
          <cell r="T5643"/>
          <cell r="U5643" t="str">
            <v/>
          </cell>
          <cell r="V5643"/>
          <cell r="W5643" t="str">
            <v/>
          </cell>
          <cell r="X5643"/>
          <cell r="Y5643" t="str">
            <v/>
          </cell>
          <cell r="Z5643"/>
          <cell r="AA5643" t="str">
            <v/>
          </cell>
          <cell r="AB5643"/>
          <cell r="AC5643"/>
          <cell r="AD5643"/>
          <cell r="AE5643" t="str">
            <v/>
          </cell>
          <cell r="AF5643"/>
          <cell r="AG5643"/>
          <cell r="AH5643"/>
          <cell r="AI5643"/>
          <cell r="AJ5643" t="str">
            <v/>
          </cell>
          <cell r="AK5643"/>
          <cell r="AL5643" t="str">
            <v/>
          </cell>
          <cell r="AM5643"/>
          <cell r="AN5643"/>
          <cell r="AO5643" t="str">
            <v/>
          </cell>
          <cell r="AP5643"/>
          <cell r="AQ5643"/>
          <cell r="AR5643" t="str">
            <v>Ex KWN BDA, PHK Narkoba (konfirmasi Mas Geltin)</v>
          </cell>
          <cell r="AS5643"/>
        </row>
        <row r="5644">
          <cell r="A5644">
            <v>5641</v>
          </cell>
          <cell r="B5644">
            <v>0</v>
          </cell>
          <cell r="C5644"/>
          <cell r="D5644" t="str">
            <v>Daniel</v>
          </cell>
          <cell r="E5644" t="str">
            <v>081253069766</v>
          </cell>
          <cell r="F5644" t="str">
            <v>Operator Exca PC 2000/R 9200/XE 2000</v>
          </cell>
          <cell r="G5644"/>
          <cell r="H5644" t="str">
            <v>NON STAFF</v>
          </cell>
          <cell r="I5644" t="str">
            <v>IP - TABANG</v>
          </cell>
          <cell r="J5644" t="str">
            <v>SITE</v>
          </cell>
          <cell r="K5644" t="str">
            <v>BUMA</v>
          </cell>
          <cell r="L5644" t="str">
            <v/>
          </cell>
          <cell r="M5644" t="str">
            <v>INTERVIEW HC</v>
          </cell>
          <cell r="N5644" t="str">
            <v>FAILED</v>
          </cell>
          <cell r="O5644" t="str">
            <v>200 Ton</v>
          </cell>
          <cell r="P5644"/>
          <cell r="Q5644" t="str">
            <v>45738 Hari</v>
          </cell>
          <cell r="R5644">
            <v>45738</v>
          </cell>
          <cell r="S5644" t="str">
            <v/>
          </cell>
          <cell r="T5644"/>
          <cell r="U5644" t="str">
            <v/>
          </cell>
          <cell r="V5644"/>
          <cell r="W5644" t="str">
            <v/>
          </cell>
          <cell r="X5644"/>
          <cell r="Y5644" t="str">
            <v/>
          </cell>
          <cell r="Z5644"/>
          <cell r="AA5644" t="str">
            <v/>
          </cell>
          <cell r="AB5644"/>
          <cell r="AC5644"/>
          <cell r="AD5644"/>
          <cell r="AE5644" t="str">
            <v/>
          </cell>
          <cell r="AF5644"/>
          <cell r="AG5644"/>
          <cell r="AH5644"/>
          <cell r="AI5644"/>
          <cell r="AJ5644" t="str">
            <v/>
          </cell>
          <cell r="AK5644"/>
          <cell r="AL5644" t="str">
            <v/>
          </cell>
          <cell r="AM5644"/>
          <cell r="AN5644"/>
          <cell r="AO5644" t="str">
            <v/>
          </cell>
          <cell r="AP5644"/>
          <cell r="AQ5644"/>
          <cell r="AR5644" t="str">
            <v>mempertimbangkan POH Berau Darat (konfirmasi kembali)</v>
          </cell>
          <cell r="AS5644"/>
        </row>
        <row r="5645">
          <cell r="A5645">
            <v>5642</v>
          </cell>
          <cell r="B5645" t="str">
            <v>6204061411730002</v>
          </cell>
          <cell r="C5645"/>
          <cell r="D5645" t="str">
            <v>Sibernemsond</v>
          </cell>
          <cell r="E5645">
            <v>81251014443</v>
          </cell>
          <cell r="F5645" t="str">
            <v>Department HCGSF</v>
          </cell>
          <cell r="G5645" t="str">
            <v>HCGSF</v>
          </cell>
          <cell r="H5645" t="str">
            <v>STAFF</v>
          </cell>
          <cell r="I5645" t="str">
            <v>BDA - TJA</v>
          </cell>
          <cell r="J5645" t="str">
            <v>HO</v>
          </cell>
          <cell r="K5645" t="str">
            <v>Sasi</v>
          </cell>
          <cell r="L5645" t="str">
            <v/>
          </cell>
          <cell r="M5645" t="str">
            <v>PLAN ONSITE</v>
          </cell>
          <cell r="N5645" t="str">
            <v>IN PROCESS</v>
          </cell>
          <cell r="O5645" t="str">
            <v/>
          </cell>
          <cell r="P5645"/>
          <cell r="Q5645" t="str">
            <v/>
          </cell>
          <cell r="R5645"/>
          <cell r="S5645" t="str">
            <v/>
          </cell>
          <cell r="T5645"/>
          <cell r="U5645" t="str">
            <v/>
          </cell>
          <cell r="V5645"/>
          <cell r="W5645" t="str">
            <v/>
          </cell>
          <cell r="X5645"/>
          <cell r="Y5645" t="str">
            <v/>
          </cell>
          <cell r="Z5645"/>
          <cell r="AA5645" t="str">
            <v>45763 Hari</v>
          </cell>
          <cell r="AB5645">
            <v>45763</v>
          </cell>
          <cell r="AC5645" t="str">
            <v>TMC TANJUNG TABALONG</v>
          </cell>
          <cell r="AD5645"/>
          <cell r="AE5645" t="str">
            <v>11 Hari</v>
          </cell>
          <cell r="AF5645">
            <v>45766</v>
          </cell>
          <cell r="AG5645" t="str">
            <v>Pemeriksaan Rectal Toucher dan Hernia</v>
          </cell>
          <cell r="AH5645" t="str">
            <v>Medium Risk</v>
          </cell>
          <cell r="AI5645">
            <v>45777</v>
          </cell>
          <cell r="AJ5645" t="str">
            <v>-3 Hari</v>
          </cell>
          <cell r="AK5645"/>
          <cell r="AL5645" t="str">
            <v/>
          </cell>
          <cell r="AM5645"/>
          <cell r="AN5645"/>
          <cell r="AO5645" t="str">
            <v/>
          </cell>
          <cell r="AP5645"/>
          <cell r="AQ5645" t="str">
            <v>DONE</v>
          </cell>
          <cell r="AR5645" t="str">
            <v>MANIFEST TANGGAL 29/04/2025 PO 30/04/2025</v>
          </cell>
          <cell r="AS5645"/>
        </row>
        <row r="5646">
          <cell r="A5646">
            <v>5643</v>
          </cell>
          <cell r="B5646" t="str">
            <v>6371051703890005</v>
          </cell>
          <cell r="C5646"/>
          <cell r="D5646" t="str">
            <v>Dwi Saputra</v>
          </cell>
          <cell r="E5646">
            <v>82158835076</v>
          </cell>
          <cell r="F5646" t="str">
            <v>Group Leader Produksi</v>
          </cell>
          <cell r="G5646" t="str">
            <v>Mining Operation</v>
          </cell>
          <cell r="H5646" t="str">
            <v>STAFF</v>
          </cell>
          <cell r="I5646" t="str">
            <v>IP - TABANG</v>
          </cell>
          <cell r="J5646" t="str">
            <v>HO</v>
          </cell>
          <cell r="K5646" t="str">
            <v>Sasi</v>
          </cell>
          <cell r="L5646" t="str">
            <v/>
          </cell>
          <cell r="M5646" t="str">
            <v>MCU</v>
          </cell>
          <cell r="N5646" t="str">
            <v>IN PROCESS</v>
          </cell>
          <cell r="O5646" t="str">
            <v/>
          </cell>
          <cell r="P5646"/>
          <cell r="Q5646" t="str">
            <v/>
          </cell>
          <cell r="R5646"/>
          <cell r="S5646" t="str">
            <v/>
          </cell>
          <cell r="T5646"/>
          <cell r="U5646" t="str">
            <v/>
          </cell>
          <cell r="V5646"/>
          <cell r="W5646" t="str">
            <v/>
          </cell>
          <cell r="X5646"/>
          <cell r="Y5646" t="str">
            <v/>
          </cell>
          <cell r="Z5646"/>
          <cell r="AA5646" t="str">
            <v>45771 Hari</v>
          </cell>
          <cell r="AB5646">
            <v>45771</v>
          </cell>
          <cell r="AC5646" t="str">
            <v>TMC BANJARMASIN</v>
          </cell>
          <cell r="AD5646"/>
          <cell r="AE5646" t="str">
            <v>3 Hari</v>
          </cell>
          <cell r="AF5646"/>
          <cell r="AG5646"/>
          <cell r="AH5646"/>
          <cell r="AI5646"/>
          <cell r="AJ5646" t="str">
            <v/>
          </cell>
          <cell r="AK5646"/>
          <cell r="AL5646" t="str">
            <v/>
          </cell>
          <cell r="AM5646"/>
          <cell r="AN5646"/>
          <cell r="AO5646" t="str">
            <v/>
          </cell>
          <cell r="AP5646"/>
          <cell r="AQ5646"/>
          <cell r="AR5646" t="str">
            <v>GL SENT</v>
          </cell>
          <cell r="AS5646"/>
        </row>
        <row r="5647">
          <cell r="A5647">
            <v>5644</v>
          </cell>
          <cell r="B5647" t="str">
            <v>6401043007850003</v>
          </cell>
          <cell r="C5647"/>
          <cell r="D5647" t="str">
            <v>Danni Sipahutar</v>
          </cell>
          <cell r="E5647">
            <v>85349862965</v>
          </cell>
          <cell r="F5647" t="str">
            <v>Group Leader Produksi</v>
          </cell>
          <cell r="G5647" t="str">
            <v>Production</v>
          </cell>
          <cell r="H5647" t="str">
            <v>STAFF</v>
          </cell>
          <cell r="I5647" t="str">
            <v>IP - TABANG</v>
          </cell>
          <cell r="J5647" t="str">
            <v>HO</v>
          </cell>
          <cell r="K5647" t="str">
            <v>Sasi</v>
          </cell>
          <cell r="L5647" t="str">
            <v/>
          </cell>
          <cell r="M5647" t="str">
            <v>FU MCU</v>
          </cell>
          <cell r="N5647" t="str">
            <v>IN PROCESS</v>
          </cell>
          <cell r="O5647" t="str">
            <v/>
          </cell>
          <cell r="P5647"/>
          <cell r="Q5647" t="str">
            <v/>
          </cell>
          <cell r="R5647"/>
          <cell r="S5647" t="str">
            <v/>
          </cell>
          <cell r="T5647"/>
          <cell r="U5647" t="str">
            <v/>
          </cell>
          <cell r="V5647"/>
          <cell r="W5647" t="str">
            <v/>
          </cell>
          <cell r="X5647"/>
          <cell r="Y5647" t="str">
            <v/>
          </cell>
          <cell r="Z5647"/>
          <cell r="AA5647" t="str">
            <v>45750 Hari</v>
          </cell>
          <cell r="AB5647">
            <v>45750</v>
          </cell>
          <cell r="AC5647" t="str">
            <v>ARTHA MEDICAL CENTER</v>
          </cell>
          <cell r="AD5647"/>
          <cell r="AE5647" t="str">
            <v>24 Hari</v>
          </cell>
          <cell r="AF5647">
            <v>45755</v>
          </cell>
          <cell r="AG5647" t="str">
            <v>Sp. GK (BMI), Drg (Caries, Karang Gigi, Pla), Sp. PD (Cholesterol, Trigliserida, LDL)</v>
          </cell>
          <cell r="AH5647" t="str">
            <v>Medium Risk</v>
          </cell>
          <cell r="AI5647"/>
          <cell r="AJ5647" t="str">
            <v/>
          </cell>
          <cell r="AK5647"/>
          <cell r="AL5647" t="str">
            <v/>
          </cell>
          <cell r="AM5647"/>
          <cell r="AN5647"/>
          <cell r="AO5647" t="str">
            <v/>
          </cell>
          <cell r="AP5647"/>
          <cell r="AQ5647" t="str">
            <v>DONE</v>
          </cell>
          <cell r="AR5647" t="str">
            <v>WAIT HASIL FU</v>
          </cell>
          <cell r="AS5647"/>
        </row>
        <row r="5648">
          <cell r="A5648">
            <v>5645</v>
          </cell>
          <cell r="B5648" t="str">
            <v>6474031511920002</v>
          </cell>
          <cell r="C5648"/>
          <cell r="D5648" t="str">
            <v>Fathurrahman</v>
          </cell>
          <cell r="E5648">
            <v>85353569697</v>
          </cell>
          <cell r="F5648" t="str">
            <v>Operator HD 785/OHT 777</v>
          </cell>
          <cell r="G5648" t="str">
            <v>Mining Operation</v>
          </cell>
          <cell r="H5648" t="str">
            <v>NON STAFF</v>
          </cell>
          <cell r="I5648" t="str">
            <v>IP - TABANG</v>
          </cell>
          <cell r="J5648" t="str">
            <v>SITE</v>
          </cell>
          <cell r="K5648" t="str">
            <v>Ade</v>
          </cell>
          <cell r="L5648" t="str">
            <v>11 Hari</v>
          </cell>
          <cell r="M5648" t="str">
            <v>MCU</v>
          </cell>
          <cell r="N5648" t="str">
            <v>FAILED</v>
          </cell>
          <cell r="O5648" t="str">
            <v>100 Ton</v>
          </cell>
          <cell r="P5648">
            <v>45739</v>
          </cell>
          <cell r="Q5648" t="str">
            <v>0 Hari</v>
          </cell>
          <cell r="R5648">
            <v>45739</v>
          </cell>
          <cell r="S5648" t="str">
            <v>1 Hari</v>
          </cell>
          <cell r="T5648">
            <v>45740</v>
          </cell>
          <cell r="U5648" t="str">
            <v>1 Hari</v>
          </cell>
          <cell r="V5648"/>
          <cell r="W5648" t="str">
            <v/>
          </cell>
          <cell r="X5648"/>
          <cell r="Y5648" t="str">
            <v/>
          </cell>
          <cell r="Z5648">
            <v>45741</v>
          </cell>
          <cell r="AA5648" t="str">
            <v>9 Hari</v>
          </cell>
          <cell r="AB5648">
            <v>45750</v>
          </cell>
          <cell r="AC5648" t="str">
            <v>TMC SANGATTA</v>
          </cell>
          <cell r="AD5648">
            <v>45755</v>
          </cell>
          <cell r="AE5648" t="str">
            <v>5 Hari</v>
          </cell>
          <cell r="AF5648"/>
          <cell r="AG5648" t="str">
            <v>UNFIT (EKG incomplete RBBB)</v>
          </cell>
          <cell r="AH5648" t="str">
            <v>High Risk</v>
          </cell>
          <cell r="AI5648"/>
          <cell r="AJ5648" t="str">
            <v/>
          </cell>
          <cell r="AK5648"/>
          <cell r="AL5648" t="str">
            <v/>
          </cell>
          <cell r="AM5648"/>
          <cell r="AN5648"/>
          <cell r="AO5648" t="str">
            <v/>
          </cell>
          <cell r="AP5648"/>
          <cell r="AQ5648"/>
          <cell r="AR5648" t="str">
            <v>UNFIT</v>
          </cell>
          <cell r="AS5648">
            <v>45771</v>
          </cell>
        </row>
        <row r="5649">
          <cell r="A5649">
            <v>5646</v>
          </cell>
          <cell r="B5649" t="str">
            <v>6407101004000001</v>
          </cell>
          <cell r="C5649"/>
          <cell r="D5649" t="str">
            <v>Candra Pramuja</v>
          </cell>
          <cell r="E5649"/>
          <cell r="F5649" t="str">
            <v>Driver Support</v>
          </cell>
          <cell r="G5649"/>
          <cell r="H5649" t="str">
            <v>NON STAFF</v>
          </cell>
          <cell r="I5649" t="str">
            <v>IP - TABANG</v>
          </cell>
          <cell r="J5649" t="str">
            <v>SITE</v>
          </cell>
          <cell r="K5649" t="str">
            <v>Agus S</v>
          </cell>
          <cell r="L5649" t="str">
            <v>0 Hari</v>
          </cell>
          <cell r="M5649" t="str">
            <v>DOKUMEN CHECK</v>
          </cell>
          <cell r="N5649" t="str">
            <v>FAILED</v>
          </cell>
          <cell r="O5649" t="str">
            <v/>
          </cell>
          <cell r="P5649">
            <v>45739</v>
          </cell>
          <cell r="Q5649" t="str">
            <v>0 Hari</v>
          </cell>
          <cell r="R5649">
            <v>45739</v>
          </cell>
          <cell r="S5649" t="str">
            <v/>
          </cell>
          <cell r="T5649"/>
          <cell r="U5649" t="str">
            <v/>
          </cell>
          <cell r="V5649"/>
          <cell r="W5649" t="str">
            <v/>
          </cell>
          <cell r="X5649"/>
          <cell r="Y5649" t="str">
            <v/>
          </cell>
          <cell r="Z5649"/>
          <cell r="AA5649" t="str">
            <v/>
          </cell>
          <cell r="AB5649"/>
          <cell r="AC5649"/>
          <cell r="AD5649"/>
          <cell r="AE5649" t="str">
            <v/>
          </cell>
          <cell r="AF5649"/>
          <cell r="AG5649"/>
          <cell r="AH5649"/>
          <cell r="AI5649"/>
          <cell r="AJ5649" t="str">
            <v/>
          </cell>
          <cell r="AK5649"/>
          <cell r="AL5649" t="str">
            <v/>
          </cell>
          <cell r="AM5649"/>
          <cell r="AN5649"/>
          <cell r="AO5649" t="str">
            <v/>
          </cell>
          <cell r="AP5649"/>
          <cell r="AQ5649"/>
          <cell r="AR5649" t="str">
            <v>Pengalaman kerja dan SIMPER di MHA terindikasi palsu (Done konfirmasi Pak Kurwanto dengan pengawas Hauling MHA)</v>
          </cell>
          <cell r="AS5649"/>
        </row>
        <row r="5650">
          <cell r="A5650">
            <v>5647</v>
          </cell>
          <cell r="B5650">
            <v>0</v>
          </cell>
          <cell r="C5650"/>
          <cell r="D5650" t="str">
            <v>Roni Ferdian</v>
          </cell>
          <cell r="E5650" t="str">
            <v>081349047172</v>
          </cell>
          <cell r="F5650" t="str">
            <v>Operator Grader 3005/16G/825/14M</v>
          </cell>
          <cell r="G5650"/>
          <cell r="H5650" t="str">
            <v>NON STAFF</v>
          </cell>
          <cell r="I5650" t="str">
            <v>IP - TABANG</v>
          </cell>
          <cell r="J5650" t="str">
            <v>SITE</v>
          </cell>
          <cell r="K5650" t="str">
            <v>Donna</v>
          </cell>
          <cell r="L5650" t="str">
            <v>2 Hari</v>
          </cell>
          <cell r="M5650" t="str">
            <v>OFFERING LETTER</v>
          </cell>
          <cell r="N5650" t="str">
            <v>FAILED</v>
          </cell>
          <cell r="O5650" t="str">
            <v>G825</v>
          </cell>
          <cell r="P5650">
            <v>45739</v>
          </cell>
          <cell r="Q5650" t="str">
            <v>0 Hari</v>
          </cell>
          <cell r="R5650">
            <v>45739</v>
          </cell>
          <cell r="S5650" t="str">
            <v>1 Hari</v>
          </cell>
          <cell r="T5650">
            <v>45740</v>
          </cell>
          <cell r="U5650" t="str">
            <v>1 Hari</v>
          </cell>
          <cell r="V5650"/>
          <cell r="W5650" t="str">
            <v/>
          </cell>
          <cell r="X5650"/>
          <cell r="Y5650" t="str">
            <v/>
          </cell>
          <cell r="Z5650">
            <v>45741</v>
          </cell>
          <cell r="AA5650" t="str">
            <v/>
          </cell>
          <cell r="AB5650"/>
          <cell r="AC5650"/>
          <cell r="AD5650"/>
          <cell r="AE5650" t="str">
            <v/>
          </cell>
          <cell r="AF5650"/>
          <cell r="AG5650"/>
          <cell r="AH5650"/>
          <cell r="AI5650"/>
          <cell r="AJ5650" t="str">
            <v/>
          </cell>
          <cell r="AK5650"/>
          <cell r="AL5650" t="str">
            <v/>
          </cell>
          <cell r="AM5650"/>
          <cell r="AN5650"/>
          <cell r="AO5650" t="str">
            <v/>
          </cell>
          <cell r="AP5650"/>
          <cell r="AQ5650"/>
          <cell r="AR5650" t="str">
            <v>Minta POH setidaknya sampai Jakarta (sudah diberikan, ingin PKWTT)</v>
          </cell>
          <cell r="AS5650">
            <v>45764</v>
          </cell>
        </row>
        <row r="5651">
          <cell r="A5651">
            <v>5648</v>
          </cell>
          <cell r="B5651" t="str">
            <v>3507312404870001</v>
          </cell>
          <cell r="C5651"/>
          <cell r="D5651" t="str">
            <v>Aris Wahyu Priyo Utomo</v>
          </cell>
          <cell r="E5651" t="str">
            <v>082143252670</v>
          </cell>
          <cell r="F5651" t="str">
            <v>Operator Grader 3005/16G/825/14M</v>
          </cell>
          <cell r="G5651"/>
          <cell r="H5651" t="str">
            <v>NON STAFF</v>
          </cell>
          <cell r="I5651" t="str">
            <v>IP - TABANG</v>
          </cell>
          <cell r="J5651" t="str">
            <v>SITE</v>
          </cell>
          <cell r="K5651" t="str">
            <v>Donna</v>
          </cell>
          <cell r="L5651" t="str">
            <v>1 Hari</v>
          </cell>
          <cell r="M5651" t="str">
            <v>INTERVIEW USER/TC</v>
          </cell>
          <cell r="N5651" t="str">
            <v>FAILED</v>
          </cell>
          <cell r="O5651" t="str">
            <v>G825</v>
          </cell>
          <cell r="P5651">
            <v>45739</v>
          </cell>
          <cell r="Q5651" t="str">
            <v>0 Hari</v>
          </cell>
          <cell r="R5651">
            <v>45739</v>
          </cell>
          <cell r="S5651" t="str">
            <v>1 Hari</v>
          </cell>
          <cell r="T5651">
            <v>45740</v>
          </cell>
          <cell r="U5651" t="str">
            <v>34 Hari</v>
          </cell>
          <cell r="V5651"/>
          <cell r="W5651" t="str">
            <v/>
          </cell>
          <cell r="X5651"/>
          <cell r="Y5651" t="str">
            <v/>
          </cell>
          <cell r="Z5651"/>
          <cell r="AA5651" t="str">
            <v/>
          </cell>
          <cell r="AB5651"/>
          <cell r="AC5651"/>
          <cell r="AD5651"/>
          <cell r="AE5651" t="str">
            <v/>
          </cell>
          <cell r="AF5651"/>
          <cell r="AG5651"/>
          <cell r="AH5651"/>
          <cell r="AI5651"/>
          <cell r="AJ5651" t="str">
            <v/>
          </cell>
          <cell r="AK5651"/>
          <cell r="AL5651" t="str">
            <v/>
          </cell>
          <cell r="AM5651"/>
          <cell r="AN5651"/>
          <cell r="AO5651" t="str">
            <v/>
          </cell>
          <cell r="AP5651"/>
          <cell r="AQ5651"/>
          <cell r="AR5651" t="str">
            <v>(Tidak Lulus (Belum Kompeten Tentang Warning Kategori 1-3) Diinterview Oleh: Pak Esra Adhy)</v>
          </cell>
          <cell r="AS5651">
            <v>45764</v>
          </cell>
        </row>
        <row r="5652">
          <cell r="A5652">
            <v>5649</v>
          </cell>
          <cell r="B5652" t="str">
            <v>7304112108800002</v>
          </cell>
          <cell r="C5652"/>
          <cell r="D5652" t="str">
            <v>Abu Bakar DG Sese</v>
          </cell>
          <cell r="E5652" t="str">
            <v>081341745880</v>
          </cell>
          <cell r="F5652" t="str">
            <v>Operator Grader 3005/16G/825/14M</v>
          </cell>
          <cell r="G5652"/>
          <cell r="H5652" t="str">
            <v>NON STAFF</v>
          </cell>
          <cell r="I5652" t="str">
            <v>IP - TABANG</v>
          </cell>
          <cell r="J5652" t="str">
            <v>SITE</v>
          </cell>
          <cell r="K5652" t="str">
            <v>Donna</v>
          </cell>
          <cell r="L5652" t="str">
            <v>1 Hari</v>
          </cell>
          <cell r="M5652" t="str">
            <v>INTERVIEW USER/TC</v>
          </cell>
          <cell r="N5652" t="str">
            <v>FAILED</v>
          </cell>
          <cell r="O5652" t="str">
            <v>G825</v>
          </cell>
          <cell r="P5652">
            <v>45739</v>
          </cell>
          <cell r="Q5652" t="str">
            <v>0 Hari</v>
          </cell>
          <cell r="R5652">
            <v>45739</v>
          </cell>
          <cell r="S5652" t="str">
            <v>1 Hari</v>
          </cell>
          <cell r="T5652">
            <v>45740</v>
          </cell>
          <cell r="U5652" t="str">
            <v>34 Hari</v>
          </cell>
          <cell r="V5652"/>
          <cell r="W5652" t="str">
            <v/>
          </cell>
          <cell r="X5652"/>
          <cell r="Y5652" t="str">
            <v/>
          </cell>
          <cell r="Z5652"/>
          <cell r="AA5652" t="str">
            <v/>
          </cell>
          <cell r="AB5652"/>
          <cell r="AC5652"/>
          <cell r="AD5652"/>
          <cell r="AE5652" t="str">
            <v/>
          </cell>
          <cell r="AF5652"/>
          <cell r="AG5652"/>
          <cell r="AH5652"/>
          <cell r="AI5652"/>
          <cell r="AJ5652" t="str">
            <v/>
          </cell>
          <cell r="AK5652"/>
          <cell r="AL5652" t="str">
            <v/>
          </cell>
          <cell r="AM5652"/>
          <cell r="AN5652"/>
          <cell r="AO5652" t="str">
            <v/>
          </cell>
          <cell r="AP5652"/>
          <cell r="AQ5652"/>
          <cell r="AR5652" t="str">
            <v>(Tidak Lulus (Belum Kompeten tentang teknik pengoperasian dan warning kategori). Diinterview Oleh: Pak Esra Adhy)</v>
          </cell>
          <cell r="AS5652">
            <v>45764</v>
          </cell>
        </row>
        <row r="5653">
          <cell r="A5653">
            <v>5650</v>
          </cell>
          <cell r="B5653" t="str">
            <v>3508012711940001</v>
          </cell>
          <cell r="C5653"/>
          <cell r="D5653" t="str">
            <v>Dedit Setiawan</v>
          </cell>
          <cell r="E5653" t="str">
            <v>082234093654</v>
          </cell>
          <cell r="F5653" t="str">
            <v>Operator Grader 3005/16G/825/14M</v>
          </cell>
          <cell r="G5653"/>
          <cell r="H5653" t="str">
            <v>NON STAFF</v>
          </cell>
          <cell r="I5653" t="str">
            <v>IP - TABANG</v>
          </cell>
          <cell r="J5653" t="str">
            <v>SITE</v>
          </cell>
          <cell r="K5653" t="str">
            <v>Donna</v>
          </cell>
          <cell r="L5653" t="str">
            <v>1 Hari</v>
          </cell>
          <cell r="M5653" t="str">
            <v>INTERVIEW USER/TC</v>
          </cell>
          <cell r="N5653" t="str">
            <v>FAILED</v>
          </cell>
          <cell r="O5653" t="str">
            <v>G825</v>
          </cell>
          <cell r="P5653">
            <v>45739</v>
          </cell>
          <cell r="Q5653" t="str">
            <v>0 Hari</v>
          </cell>
          <cell r="R5653">
            <v>45739</v>
          </cell>
          <cell r="S5653" t="str">
            <v>1 Hari</v>
          </cell>
          <cell r="T5653">
            <v>45740</v>
          </cell>
          <cell r="U5653" t="str">
            <v>34 Hari</v>
          </cell>
          <cell r="V5653"/>
          <cell r="W5653" t="str">
            <v/>
          </cell>
          <cell r="X5653"/>
          <cell r="Y5653" t="str">
            <v/>
          </cell>
          <cell r="Z5653"/>
          <cell r="AA5653" t="str">
            <v/>
          </cell>
          <cell r="AB5653"/>
          <cell r="AC5653"/>
          <cell r="AD5653"/>
          <cell r="AE5653" t="str">
            <v/>
          </cell>
          <cell r="AF5653"/>
          <cell r="AG5653"/>
          <cell r="AH5653"/>
          <cell r="AI5653"/>
          <cell r="AJ5653" t="str">
            <v/>
          </cell>
          <cell r="AK5653"/>
          <cell r="AL5653" t="str">
            <v/>
          </cell>
          <cell r="AM5653"/>
          <cell r="AN5653"/>
          <cell r="AO5653" t="str">
            <v/>
          </cell>
          <cell r="AP5653"/>
          <cell r="AQ5653"/>
          <cell r="AR5653" t="str">
            <v>Dedit Setiawan , Grader , Tidak Lulus( Belum Kompeten tentang Fungsi warning dan Teknik Pengoperasian). Diinterview Oleh: Pak Esra Adhy</v>
          </cell>
          <cell r="AS5653">
            <v>45764</v>
          </cell>
        </row>
        <row r="5654">
          <cell r="A5654">
            <v>5651</v>
          </cell>
          <cell r="B5654" t="str">
            <v>1203040903010002</v>
          </cell>
          <cell r="C5654"/>
          <cell r="D5654" t="str">
            <v>Muhammad Nurdin Hasibuan</v>
          </cell>
          <cell r="E5654">
            <v>81348602295</v>
          </cell>
          <cell r="F5654" t="str">
            <v>Mechanic (Wheel)</v>
          </cell>
          <cell r="G5654" t="str">
            <v>PLANT</v>
          </cell>
          <cell r="H5654" t="str">
            <v>NON STAFF</v>
          </cell>
          <cell r="I5654" t="str">
            <v>IP - TABANG</v>
          </cell>
          <cell r="J5654" t="str">
            <v>HO</v>
          </cell>
          <cell r="K5654" t="str">
            <v>Novi</v>
          </cell>
          <cell r="L5654" t="str">
            <v>39 Hari</v>
          </cell>
          <cell r="M5654" t="str">
            <v>INTERVIEW USER/TC</v>
          </cell>
          <cell r="N5654" t="str">
            <v>IN PROCESS</v>
          </cell>
          <cell r="O5654" t="str">
            <v/>
          </cell>
          <cell r="P5654">
            <v>45735</v>
          </cell>
          <cell r="Q5654" t="str">
            <v>0 Hari</v>
          </cell>
          <cell r="R5654">
            <v>45735</v>
          </cell>
          <cell r="S5654" t="str">
            <v>0 Hari</v>
          </cell>
          <cell r="T5654">
            <v>45735</v>
          </cell>
          <cell r="U5654" t="str">
            <v>39 Hari</v>
          </cell>
          <cell r="V5654"/>
          <cell r="W5654" t="str">
            <v/>
          </cell>
          <cell r="X5654"/>
          <cell r="Y5654" t="str">
            <v/>
          </cell>
          <cell r="Z5654"/>
          <cell r="AA5654" t="str">
            <v/>
          </cell>
          <cell r="AB5654"/>
          <cell r="AC5654"/>
          <cell r="AD5654"/>
          <cell r="AE5654" t="str">
            <v/>
          </cell>
          <cell r="AF5654"/>
          <cell r="AG5654"/>
          <cell r="AH5654"/>
          <cell r="AI5654"/>
          <cell r="AJ5654" t="str">
            <v/>
          </cell>
          <cell r="AK5654"/>
          <cell r="AL5654" t="str">
            <v/>
          </cell>
          <cell r="AM5654"/>
          <cell r="AN5654"/>
          <cell r="AO5654" t="str">
            <v/>
          </cell>
          <cell r="AP5654"/>
          <cell r="AQ5654"/>
          <cell r="AR5654"/>
          <cell r="AS5654"/>
        </row>
        <row r="5655">
          <cell r="A5655">
            <v>5652</v>
          </cell>
          <cell r="B5655" t="str">
            <v>6310046204820001</v>
          </cell>
          <cell r="C5655"/>
          <cell r="D5655" t="str">
            <v>Tri Wahyudi</v>
          </cell>
          <cell r="E5655">
            <v>8534891627</v>
          </cell>
          <cell r="F5655" t="str">
            <v>Group Leader PM</v>
          </cell>
          <cell r="G5655" t="str">
            <v>PLANT</v>
          </cell>
          <cell r="H5655" t="str">
            <v>STAFF</v>
          </cell>
          <cell r="I5655" t="str">
            <v>IP - TABANG</v>
          </cell>
          <cell r="J5655" t="str">
            <v>HO</v>
          </cell>
          <cell r="K5655" t="str">
            <v>Novi</v>
          </cell>
          <cell r="L5655" t="str">
            <v>53 Hari</v>
          </cell>
          <cell r="M5655" t="str">
            <v>PSIKOTEST</v>
          </cell>
          <cell r="N5655" t="str">
            <v>IN PROCESS</v>
          </cell>
          <cell r="O5655" t="str">
            <v/>
          </cell>
          <cell r="P5655">
            <v>45721</v>
          </cell>
          <cell r="Q5655" t="str">
            <v>0 Hari</v>
          </cell>
          <cell r="R5655">
            <v>45721</v>
          </cell>
          <cell r="S5655" t="str">
            <v>0 Hari</v>
          </cell>
          <cell r="T5655">
            <v>45721</v>
          </cell>
          <cell r="U5655" t="str">
            <v>53 Hari</v>
          </cell>
          <cell r="V5655"/>
          <cell r="W5655" t="str">
            <v/>
          </cell>
          <cell r="X5655"/>
          <cell r="Y5655" t="str">
            <v/>
          </cell>
          <cell r="Z5655"/>
          <cell r="AA5655" t="str">
            <v/>
          </cell>
          <cell r="AB5655"/>
          <cell r="AC5655"/>
          <cell r="AD5655"/>
          <cell r="AE5655" t="str">
            <v/>
          </cell>
          <cell r="AF5655"/>
          <cell r="AG5655"/>
          <cell r="AH5655"/>
          <cell r="AI5655"/>
          <cell r="AJ5655" t="str">
            <v/>
          </cell>
          <cell r="AK5655"/>
          <cell r="AL5655" t="str">
            <v/>
          </cell>
          <cell r="AM5655"/>
          <cell r="AN5655"/>
          <cell r="AO5655" t="str">
            <v/>
          </cell>
          <cell r="AP5655"/>
          <cell r="AQ5655"/>
          <cell r="AR5655"/>
          <cell r="AS5655"/>
        </row>
        <row r="5656">
          <cell r="A5656">
            <v>5653</v>
          </cell>
          <cell r="B5656">
            <v>0</v>
          </cell>
          <cell r="C5656"/>
          <cell r="D5656" t="str">
            <v>Muhammad Rijali</v>
          </cell>
          <cell r="E5656"/>
          <cell r="F5656" t="str">
            <v>Planner A2B</v>
          </cell>
          <cell r="G5656" t="str">
            <v>PLANT</v>
          </cell>
          <cell r="H5656" t="str">
            <v>STAFF</v>
          </cell>
          <cell r="I5656" t="str">
            <v>IP - TABANG</v>
          </cell>
          <cell r="J5656" t="str">
            <v>HO</v>
          </cell>
          <cell r="K5656" t="str">
            <v>Novi</v>
          </cell>
          <cell r="L5656" t="str">
            <v>33 Hari</v>
          </cell>
          <cell r="M5656" t="str">
            <v>INTERVIEW HC</v>
          </cell>
          <cell r="N5656" t="str">
            <v>IN PROCESS</v>
          </cell>
          <cell r="O5656" t="str">
            <v/>
          </cell>
          <cell r="P5656">
            <v>45741</v>
          </cell>
          <cell r="Q5656" t="str">
            <v/>
          </cell>
          <cell r="R5656"/>
          <cell r="S5656" t="str">
            <v/>
          </cell>
          <cell r="T5656"/>
          <cell r="U5656" t="str">
            <v/>
          </cell>
          <cell r="V5656"/>
          <cell r="W5656" t="str">
            <v/>
          </cell>
          <cell r="X5656"/>
          <cell r="Y5656" t="str">
            <v/>
          </cell>
          <cell r="Z5656"/>
          <cell r="AA5656" t="str">
            <v/>
          </cell>
          <cell r="AB5656"/>
          <cell r="AC5656"/>
          <cell r="AD5656"/>
          <cell r="AE5656" t="str">
            <v/>
          </cell>
          <cell r="AF5656"/>
          <cell r="AG5656"/>
          <cell r="AH5656"/>
          <cell r="AI5656"/>
          <cell r="AJ5656" t="str">
            <v/>
          </cell>
          <cell r="AK5656"/>
          <cell r="AL5656" t="str">
            <v/>
          </cell>
          <cell r="AM5656"/>
          <cell r="AN5656"/>
          <cell r="AO5656" t="str">
            <v/>
          </cell>
          <cell r="AP5656"/>
          <cell r="AQ5656"/>
          <cell r="AR5656"/>
          <cell r="AS5656"/>
        </row>
        <row r="5657">
          <cell r="A5657">
            <v>5654</v>
          </cell>
          <cell r="B5657">
            <v>0</v>
          </cell>
          <cell r="C5657"/>
          <cell r="D5657" t="str">
            <v>Zulhasril Adnan</v>
          </cell>
          <cell r="E5657"/>
          <cell r="F5657" t="str">
            <v>Planner A2B</v>
          </cell>
          <cell r="G5657" t="str">
            <v>PLANT</v>
          </cell>
          <cell r="H5657" t="str">
            <v>STAFF</v>
          </cell>
          <cell r="I5657" t="str">
            <v>IP - TABANG</v>
          </cell>
          <cell r="J5657" t="str">
            <v>HO</v>
          </cell>
          <cell r="K5657" t="str">
            <v>Novi</v>
          </cell>
          <cell r="L5657" t="str">
            <v>33 Hari</v>
          </cell>
          <cell r="M5657" t="str">
            <v>INTERVIEW HC</v>
          </cell>
          <cell r="N5657" t="str">
            <v>IN PROCESS</v>
          </cell>
          <cell r="O5657" t="str">
            <v/>
          </cell>
          <cell r="P5657">
            <v>45741</v>
          </cell>
          <cell r="Q5657" t="str">
            <v/>
          </cell>
          <cell r="R5657"/>
          <cell r="S5657" t="str">
            <v/>
          </cell>
          <cell r="T5657"/>
          <cell r="U5657" t="str">
            <v/>
          </cell>
          <cell r="V5657"/>
          <cell r="W5657" t="str">
            <v/>
          </cell>
          <cell r="X5657"/>
          <cell r="Y5657" t="str">
            <v/>
          </cell>
          <cell r="Z5657"/>
          <cell r="AA5657" t="str">
            <v/>
          </cell>
          <cell r="AB5657"/>
          <cell r="AC5657"/>
          <cell r="AD5657"/>
          <cell r="AE5657" t="str">
            <v/>
          </cell>
          <cell r="AF5657"/>
          <cell r="AG5657"/>
          <cell r="AH5657"/>
          <cell r="AI5657"/>
          <cell r="AJ5657" t="str">
            <v/>
          </cell>
          <cell r="AK5657"/>
          <cell r="AL5657" t="str">
            <v/>
          </cell>
          <cell r="AM5657"/>
          <cell r="AN5657"/>
          <cell r="AO5657" t="str">
            <v/>
          </cell>
          <cell r="AP5657"/>
          <cell r="AQ5657"/>
          <cell r="AR5657"/>
          <cell r="AS5657"/>
        </row>
        <row r="5658">
          <cell r="A5658">
            <v>5655</v>
          </cell>
          <cell r="B5658">
            <v>0</v>
          </cell>
          <cell r="C5658"/>
          <cell r="D5658" t="str">
            <v>Abdulloh Nafiudin</v>
          </cell>
          <cell r="E5658"/>
          <cell r="F5658" t="str">
            <v>Planner A2B</v>
          </cell>
          <cell r="G5658" t="str">
            <v>PLANT</v>
          </cell>
          <cell r="H5658" t="str">
            <v>STAFF</v>
          </cell>
          <cell r="I5658" t="str">
            <v>IP - TABANG</v>
          </cell>
          <cell r="J5658" t="str">
            <v>HO</v>
          </cell>
          <cell r="K5658" t="str">
            <v>Novi</v>
          </cell>
          <cell r="L5658" t="str">
            <v>33 Hari</v>
          </cell>
          <cell r="M5658" t="str">
            <v>INTERVIEW HC</v>
          </cell>
          <cell r="N5658" t="str">
            <v>IN PROCESS</v>
          </cell>
          <cell r="O5658" t="str">
            <v/>
          </cell>
          <cell r="P5658">
            <v>45741</v>
          </cell>
          <cell r="Q5658" t="str">
            <v/>
          </cell>
          <cell r="R5658"/>
          <cell r="S5658" t="str">
            <v/>
          </cell>
          <cell r="T5658"/>
          <cell r="U5658" t="str">
            <v/>
          </cell>
          <cell r="V5658"/>
          <cell r="W5658" t="str">
            <v/>
          </cell>
          <cell r="X5658"/>
          <cell r="Y5658" t="str">
            <v/>
          </cell>
          <cell r="Z5658"/>
          <cell r="AA5658" t="str">
            <v/>
          </cell>
          <cell r="AB5658"/>
          <cell r="AC5658"/>
          <cell r="AD5658"/>
          <cell r="AE5658" t="str">
            <v/>
          </cell>
          <cell r="AF5658"/>
          <cell r="AG5658"/>
          <cell r="AH5658"/>
          <cell r="AI5658"/>
          <cell r="AJ5658" t="str">
            <v/>
          </cell>
          <cell r="AK5658"/>
          <cell r="AL5658" t="str">
            <v/>
          </cell>
          <cell r="AM5658"/>
          <cell r="AN5658"/>
          <cell r="AO5658" t="str">
            <v/>
          </cell>
          <cell r="AP5658"/>
          <cell r="AQ5658"/>
          <cell r="AR5658"/>
          <cell r="AS5658"/>
        </row>
        <row r="5659">
          <cell r="A5659">
            <v>5656</v>
          </cell>
          <cell r="B5659">
            <v>0</v>
          </cell>
          <cell r="C5659"/>
          <cell r="D5659" t="str">
            <v>Fahmi</v>
          </cell>
          <cell r="E5659"/>
          <cell r="F5659" t="str">
            <v>Planner A2B</v>
          </cell>
          <cell r="G5659" t="str">
            <v>PLANT</v>
          </cell>
          <cell r="H5659" t="str">
            <v>STAFF</v>
          </cell>
          <cell r="I5659" t="str">
            <v>IP - TABANG</v>
          </cell>
          <cell r="J5659" t="str">
            <v>HO</v>
          </cell>
          <cell r="K5659" t="str">
            <v>Novi</v>
          </cell>
          <cell r="L5659" t="str">
            <v>33 Hari</v>
          </cell>
          <cell r="M5659" t="str">
            <v>INTERVIEW HC</v>
          </cell>
          <cell r="N5659" t="str">
            <v>IN PROCESS</v>
          </cell>
          <cell r="O5659" t="str">
            <v/>
          </cell>
          <cell r="P5659">
            <v>45741</v>
          </cell>
          <cell r="Q5659" t="str">
            <v/>
          </cell>
          <cell r="R5659"/>
          <cell r="S5659" t="str">
            <v/>
          </cell>
          <cell r="T5659"/>
          <cell r="U5659" t="str">
            <v/>
          </cell>
          <cell r="V5659"/>
          <cell r="W5659" t="str">
            <v/>
          </cell>
          <cell r="X5659"/>
          <cell r="Y5659" t="str">
            <v/>
          </cell>
          <cell r="Z5659"/>
          <cell r="AA5659" t="str">
            <v/>
          </cell>
          <cell r="AB5659"/>
          <cell r="AC5659"/>
          <cell r="AD5659"/>
          <cell r="AE5659" t="str">
            <v/>
          </cell>
          <cell r="AF5659"/>
          <cell r="AG5659"/>
          <cell r="AH5659"/>
          <cell r="AI5659"/>
          <cell r="AJ5659" t="str">
            <v/>
          </cell>
          <cell r="AK5659"/>
          <cell r="AL5659" t="str">
            <v/>
          </cell>
          <cell r="AM5659"/>
          <cell r="AN5659"/>
          <cell r="AO5659" t="str">
            <v/>
          </cell>
          <cell r="AP5659"/>
          <cell r="AQ5659"/>
          <cell r="AR5659"/>
          <cell r="AS5659"/>
        </row>
        <row r="5660">
          <cell r="A5660">
            <v>5657</v>
          </cell>
          <cell r="B5660">
            <v>0</v>
          </cell>
          <cell r="C5660"/>
          <cell r="D5660" t="str">
            <v>Evi Wahyu Wibowo</v>
          </cell>
          <cell r="E5660"/>
          <cell r="F5660" t="str">
            <v>Planner A2B</v>
          </cell>
          <cell r="G5660" t="str">
            <v>PLANT</v>
          </cell>
          <cell r="H5660" t="str">
            <v>STAFF</v>
          </cell>
          <cell r="I5660" t="str">
            <v>IP - TABANG</v>
          </cell>
          <cell r="J5660" t="str">
            <v>HO</v>
          </cell>
          <cell r="K5660" t="str">
            <v>Novi</v>
          </cell>
          <cell r="L5660" t="str">
            <v>33 Hari</v>
          </cell>
          <cell r="M5660" t="str">
            <v>INTERVIEW HC</v>
          </cell>
          <cell r="N5660" t="str">
            <v>IN PROCESS</v>
          </cell>
          <cell r="O5660" t="str">
            <v/>
          </cell>
          <cell r="P5660">
            <v>45741</v>
          </cell>
          <cell r="Q5660" t="str">
            <v/>
          </cell>
          <cell r="R5660"/>
          <cell r="S5660" t="str">
            <v/>
          </cell>
          <cell r="T5660"/>
          <cell r="U5660" t="str">
            <v/>
          </cell>
          <cell r="V5660"/>
          <cell r="W5660" t="str">
            <v/>
          </cell>
          <cell r="X5660"/>
          <cell r="Y5660" t="str">
            <v/>
          </cell>
          <cell r="Z5660"/>
          <cell r="AA5660" t="str">
            <v/>
          </cell>
          <cell r="AB5660"/>
          <cell r="AC5660"/>
          <cell r="AD5660"/>
          <cell r="AE5660" t="str">
            <v/>
          </cell>
          <cell r="AF5660"/>
          <cell r="AG5660"/>
          <cell r="AH5660"/>
          <cell r="AI5660"/>
          <cell r="AJ5660" t="str">
            <v/>
          </cell>
          <cell r="AK5660"/>
          <cell r="AL5660" t="str">
            <v/>
          </cell>
          <cell r="AM5660"/>
          <cell r="AN5660"/>
          <cell r="AO5660" t="str">
            <v/>
          </cell>
          <cell r="AP5660"/>
          <cell r="AQ5660"/>
          <cell r="AR5660"/>
          <cell r="AS5660"/>
        </row>
        <row r="5661">
          <cell r="A5661">
            <v>5658</v>
          </cell>
          <cell r="B5661">
            <v>0</v>
          </cell>
          <cell r="C5661"/>
          <cell r="D5661" t="str">
            <v>Grend Antonius</v>
          </cell>
          <cell r="E5661"/>
          <cell r="F5661" t="str">
            <v>Group Leader (Wheel)</v>
          </cell>
          <cell r="G5661" t="str">
            <v>PLANT</v>
          </cell>
          <cell r="H5661" t="str">
            <v>STAFF</v>
          </cell>
          <cell r="I5661" t="str">
            <v>IP - TABANG</v>
          </cell>
          <cell r="J5661" t="str">
            <v>HO</v>
          </cell>
          <cell r="K5661" t="str">
            <v>Novi</v>
          </cell>
          <cell r="L5661" t="str">
            <v>33 Hari</v>
          </cell>
          <cell r="M5661" t="str">
            <v>INTERVIEW HC</v>
          </cell>
          <cell r="N5661" t="str">
            <v>IN PROCESS</v>
          </cell>
          <cell r="O5661" t="str">
            <v/>
          </cell>
          <cell r="P5661">
            <v>45741</v>
          </cell>
          <cell r="Q5661" t="str">
            <v/>
          </cell>
          <cell r="R5661"/>
          <cell r="S5661" t="str">
            <v/>
          </cell>
          <cell r="T5661"/>
          <cell r="U5661" t="str">
            <v/>
          </cell>
          <cell r="V5661"/>
          <cell r="W5661" t="str">
            <v/>
          </cell>
          <cell r="X5661"/>
          <cell r="Y5661" t="str">
            <v/>
          </cell>
          <cell r="Z5661"/>
          <cell r="AA5661" t="str">
            <v/>
          </cell>
          <cell r="AB5661"/>
          <cell r="AC5661"/>
          <cell r="AD5661"/>
          <cell r="AE5661" t="str">
            <v/>
          </cell>
          <cell r="AF5661"/>
          <cell r="AG5661"/>
          <cell r="AH5661"/>
          <cell r="AI5661"/>
          <cell r="AJ5661" t="str">
            <v/>
          </cell>
          <cell r="AK5661"/>
          <cell r="AL5661" t="str">
            <v/>
          </cell>
          <cell r="AM5661"/>
          <cell r="AN5661"/>
          <cell r="AO5661" t="str">
            <v/>
          </cell>
          <cell r="AP5661"/>
          <cell r="AQ5661"/>
          <cell r="AR5661"/>
          <cell r="AS5661"/>
        </row>
        <row r="5662">
          <cell r="A5662">
            <v>5659</v>
          </cell>
          <cell r="B5662" t="str">
            <v>6408043009850004</v>
          </cell>
          <cell r="C5662"/>
          <cell r="D5662" t="str">
            <v>Tomy Setiawan Hardianto</v>
          </cell>
          <cell r="E5662">
            <v>81255639551</v>
          </cell>
          <cell r="F5662" t="str">
            <v>Group Leader (Wheel)</v>
          </cell>
          <cell r="G5662" t="str">
            <v>PLANT</v>
          </cell>
          <cell r="H5662" t="str">
            <v>STAFF</v>
          </cell>
          <cell r="I5662" t="str">
            <v>IP - TABANG</v>
          </cell>
          <cell r="J5662" t="str">
            <v>HO</v>
          </cell>
          <cell r="K5662" t="str">
            <v>Novi</v>
          </cell>
          <cell r="L5662" t="str">
            <v>46 Hari</v>
          </cell>
          <cell r="M5662" t="str">
            <v>MCU</v>
          </cell>
          <cell r="N5662" t="str">
            <v>IN PROCESS</v>
          </cell>
          <cell r="O5662" t="str">
            <v/>
          </cell>
          <cell r="P5662">
            <v>45728</v>
          </cell>
          <cell r="Q5662" t="str">
            <v>1 Hari</v>
          </cell>
          <cell r="R5662">
            <v>45729</v>
          </cell>
          <cell r="S5662" t="str">
            <v>9 Hari</v>
          </cell>
          <cell r="T5662">
            <v>45738</v>
          </cell>
          <cell r="U5662" t="str">
            <v>20 Hari</v>
          </cell>
          <cell r="V5662"/>
          <cell r="W5662" t="str">
            <v/>
          </cell>
          <cell r="X5662">
            <v>45758</v>
          </cell>
          <cell r="Y5662" t="str">
            <v>16 Hari</v>
          </cell>
          <cell r="Z5662">
            <v>45738</v>
          </cell>
          <cell r="AA5662" t="str">
            <v>35 Hari</v>
          </cell>
          <cell r="AB5662">
            <v>45773</v>
          </cell>
          <cell r="AC5662" t="str">
            <v>KMC BALIKPAPAN</v>
          </cell>
          <cell r="AD5662"/>
          <cell r="AE5662" t="str">
            <v>1 Hari</v>
          </cell>
          <cell r="AF5662"/>
          <cell r="AG5662"/>
          <cell r="AH5662"/>
          <cell r="AI5662"/>
          <cell r="AJ5662" t="str">
            <v/>
          </cell>
          <cell r="AK5662"/>
          <cell r="AL5662" t="str">
            <v/>
          </cell>
          <cell r="AM5662"/>
          <cell r="AN5662"/>
          <cell r="AO5662" t="str">
            <v/>
          </cell>
          <cell r="AP5662"/>
          <cell r="AQ5662"/>
          <cell r="AR5662" t="str">
            <v>GL SENT</v>
          </cell>
          <cell r="AS5662"/>
        </row>
        <row r="5663">
          <cell r="A5663">
            <v>5660</v>
          </cell>
          <cell r="B5663" t="str">
            <v>6471 42810830001</v>
          </cell>
          <cell r="C5663"/>
          <cell r="D5663" t="str">
            <v>Jemy Oktavianus</v>
          </cell>
          <cell r="E5663">
            <v>81226322175</v>
          </cell>
          <cell r="F5663" t="str">
            <v>Group Leader (Wheel)</v>
          </cell>
          <cell r="G5663" t="str">
            <v>PLANT</v>
          </cell>
          <cell r="H5663" t="str">
            <v>STAFF</v>
          </cell>
          <cell r="I5663" t="str">
            <v>IP - TABANG</v>
          </cell>
          <cell r="J5663" t="str">
            <v>HO</v>
          </cell>
          <cell r="K5663" t="str">
            <v>Novi</v>
          </cell>
          <cell r="L5663" t="str">
            <v>46 Hari</v>
          </cell>
          <cell r="M5663" t="str">
            <v>OFFERING LETTER</v>
          </cell>
          <cell r="N5663" t="str">
            <v>IN PROCESS</v>
          </cell>
          <cell r="O5663" t="str">
            <v/>
          </cell>
          <cell r="P5663">
            <v>45728</v>
          </cell>
          <cell r="Q5663" t="str">
            <v>1 Hari</v>
          </cell>
          <cell r="R5663">
            <v>45729</v>
          </cell>
          <cell r="S5663" t="str">
            <v>9 Hari</v>
          </cell>
          <cell r="T5663">
            <v>45738</v>
          </cell>
          <cell r="U5663" t="str">
            <v>0 Hari</v>
          </cell>
          <cell r="V5663"/>
          <cell r="W5663" t="str">
            <v/>
          </cell>
          <cell r="X5663"/>
          <cell r="Y5663" t="str">
            <v/>
          </cell>
          <cell r="Z5663">
            <v>45738</v>
          </cell>
          <cell r="AA5663" t="str">
            <v/>
          </cell>
          <cell r="AB5663"/>
          <cell r="AC5663"/>
          <cell r="AD5663"/>
          <cell r="AE5663" t="str">
            <v/>
          </cell>
          <cell r="AF5663"/>
          <cell r="AG5663"/>
          <cell r="AH5663"/>
          <cell r="AI5663"/>
          <cell r="AJ5663" t="str">
            <v/>
          </cell>
          <cell r="AK5663"/>
          <cell r="AL5663" t="str">
            <v/>
          </cell>
          <cell r="AM5663"/>
          <cell r="AN5663"/>
          <cell r="AO5663" t="str">
            <v/>
          </cell>
          <cell r="AP5663"/>
          <cell r="AQ5663"/>
          <cell r="AR5663"/>
          <cell r="AS5663"/>
        </row>
        <row r="5664">
          <cell r="A5664">
            <v>5661</v>
          </cell>
          <cell r="B5664">
            <v>0</v>
          </cell>
          <cell r="C5664"/>
          <cell r="D5664" t="str">
            <v>Mingratno</v>
          </cell>
          <cell r="E5664"/>
          <cell r="F5664" t="str">
            <v>Group Leader SSE</v>
          </cell>
          <cell r="G5664"/>
          <cell r="H5664" t="str">
            <v>STAFF</v>
          </cell>
          <cell r="I5664" t="str">
            <v>IP - TABANG</v>
          </cell>
          <cell r="J5664" t="str">
            <v>HO</v>
          </cell>
          <cell r="K5664" t="str">
            <v>Novi</v>
          </cell>
          <cell r="L5664" t="str">
            <v>1 Hari</v>
          </cell>
          <cell r="M5664" t="str">
            <v>INTERVIEW USER/TC</v>
          </cell>
          <cell r="N5664" t="str">
            <v>FAILED</v>
          </cell>
          <cell r="O5664" t="str">
            <v/>
          </cell>
          <cell r="P5664">
            <v>45728</v>
          </cell>
          <cell r="Q5664" t="str">
            <v>1 Hari</v>
          </cell>
          <cell r="R5664">
            <v>45729</v>
          </cell>
          <cell r="S5664" t="str">
            <v/>
          </cell>
          <cell r="T5664"/>
          <cell r="U5664" t="str">
            <v/>
          </cell>
          <cell r="V5664"/>
          <cell r="W5664" t="str">
            <v/>
          </cell>
          <cell r="X5664"/>
          <cell r="Y5664" t="str">
            <v/>
          </cell>
          <cell r="Z5664"/>
          <cell r="AA5664" t="str">
            <v/>
          </cell>
          <cell r="AB5664"/>
          <cell r="AC5664"/>
          <cell r="AD5664"/>
          <cell r="AE5664" t="str">
            <v/>
          </cell>
          <cell r="AF5664"/>
          <cell r="AG5664"/>
          <cell r="AH5664"/>
          <cell r="AI5664"/>
          <cell r="AJ5664" t="str">
            <v/>
          </cell>
          <cell r="AK5664"/>
          <cell r="AL5664" t="str">
            <v/>
          </cell>
          <cell r="AM5664"/>
          <cell r="AN5664"/>
          <cell r="AO5664" t="str">
            <v/>
          </cell>
          <cell r="AP5664"/>
          <cell r="AQ5664"/>
          <cell r="AR5664"/>
          <cell r="AS5664"/>
        </row>
        <row r="5665">
          <cell r="A5665">
            <v>5662</v>
          </cell>
          <cell r="B5665" t="str">
            <v>1271112410930004</v>
          </cell>
          <cell r="C5665"/>
          <cell r="D5665" t="str">
            <v>Andry Gunawan</v>
          </cell>
          <cell r="E5665">
            <v>85352999046</v>
          </cell>
          <cell r="F5665" t="str">
            <v>Group Leader PM</v>
          </cell>
          <cell r="G5665" t="str">
            <v>PLANT</v>
          </cell>
          <cell r="H5665" t="str">
            <v>STAFF</v>
          </cell>
          <cell r="I5665" t="str">
            <v>BDA - TJA</v>
          </cell>
          <cell r="J5665" t="str">
            <v>HO</v>
          </cell>
          <cell r="K5665" t="str">
            <v>Novi</v>
          </cell>
          <cell r="L5665" t="str">
            <v>46 Hari</v>
          </cell>
          <cell r="M5665" t="str">
            <v>FU MCU</v>
          </cell>
          <cell r="N5665" t="str">
            <v>IN PROCESS</v>
          </cell>
          <cell r="O5665" t="str">
            <v/>
          </cell>
          <cell r="P5665">
            <v>45728</v>
          </cell>
          <cell r="Q5665" t="str">
            <v>1 Hari</v>
          </cell>
          <cell r="R5665">
            <v>45729</v>
          </cell>
          <cell r="S5665" t="str">
            <v>9 Hari</v>
          </cell>
          <cell r="T5665">
            <v>45738</v>
          </cell>
          <cell r="U5665" t="str">
            <v>20 Hari</v>
          </cell>
          <cell r="V5665"/>
          <cell r="W5665" t="str">
            <v/>
          </cell>
          <cell r="X5665">
            <v>45758</v>
          </cell>
          <cell r="Y5665" t="str">
            <v>16 Hari</v>
          </cell>
          <cell r="Z5665">
            <v>45738</v>
          </cell>
          <cell r="AA5665" t="str">
            <v>24 Hari</v>
          </cell>
          <cell r="AB5665">
            <v>45762</v>
          </cell>
          <cell r="AC5665" t="str">
            <v>TMC MEDAN</v>
          </cell>
          <cell r="AD5665"/>
          <cell r="AE5665" t="str">
            <v>12 Hari</v>
          </cell>
          <cell r="AF5665">
            <v>45770</v>
          </cell>
          <cell r="AG5665" t="str">
            <v>DX : Dyslipidemia-    BMI : 32.33-    Lekosit : 11100 mm3-    Cholesterol : 217 mg/dL-    HDL : 52 mg/dL-    Trigliserid : 172 mg/dL-    LDL : 131 mg/dL-    Asam Urat : 10.6 mg/dL</v>
          </cell>
          <cell r="AH5665" t="str">
            <v>High Risk</v>
          </cell>
          <cell r="AI5665"/>
          <cell r="AJ5665" t="str">
            <v/>
          </cell>
          <cell r="AK5665"/>
          <cell r="AL5665" t="str">
            <v/>
          </cell>
          <cell r="AM5665"/>
          <cell r="AN5665"/>
          <cell r="AO5665" t="str">
            <v/>
          </cell>
          <cell r="AP5665"/>
          <cell r="AQ5665"/>
          <cell r="AR5665" t="str">
            <v>WAIT HASIL FU</v>
          </cell>
          <cell r="AS5665"/>
        </row>
        <row r="5666">
          <cell r="A5666">
            <v>5663</v>
          </cell>
          <cell r="B5666" t="str">
            <v>3522152806870002</v>
          </cell>
          <cell r="C5666"/>
          <cell r="D5666" t="str">
            <v>Ahmad Abidin Sholeh</v>
          </cell>
          <cell r="E5666">
            <v>85235535647</v>
          </cell>
          <cell r="F5666" t="str">
            <v>Group Leader (Wheel)</v>
          </cell>
          <cell r="G5666" t="str">
            <v>PLANT</v>
          </cell>
          <cell r="H5666" t="str">
            <v>STAFF</v>
          </cell>
          <cell r="I5666" t="str">
            <v>IP - TABANG</v>
          </cell>
          <cell r="J5666" t="str">
            <v>HO</v>
          </cell>
          <cell r="K5666" t="str">
            <v>Novi</v>
          </cell>
          <cell r="L5666" t="str">
            <v>46 Hari</v>
          </cell>
          <cell r="M5666" t="str">
            <v>INTERVIEW USER/TC</v>
          </cell>
          <cell r="N5666" t="str">
            <v>IN PROCESS</v>
          </cell>
          <cell r="O5666" t="str">
            <v/>
          </cell>
          <cell r="P5666">
            <v>45728</v>
          </cell>
          <cell r="Q5666" t="str">
            <v>1 Hari</v>
          </cell>
          <cell r="R5666">
            <v>45729</v>
          </cell>
          <cell r="S5666" t="str">
            <v/>
          </cell>
          <cell r="T5666"/>
          <cell r="U5666" t="str">
            <v/>
          </cell>
          <cell r="V5666"/>
          <cell r="W5666" t="str">
            <v/>
          </cell>
          <cell r="X5666"/>
          <cell r="Y5666" t="str">
            <v/>
          </cell>
          <cell r="Z5666"/>
          <cell r="AA5666" t="str">
            <v/>
          </cell>
          <cell r="AB5666"/>
          <cell r="AC5666"/>
          <cell r="AD5666"/>
          <cell r="AE5666" t="str">
            <v/>
          </cell>
          <cell r="AF5666"/>
          <cell r="AG5666"/>
          <cell r="AH5666"/>
          <cell r="AI5666"/>
          <cell r="AJ5666" t="str">
            <v/>
          </cell>
          <cell r="AK5666"/>
          <cell r="AL5666" t="str">
            <v/>
          </cell>
          <cell r="AM5666"/>
          <cell r="AN5666"/>
          <cell r="AO5666" t="str">
            <v/>
          </cell>
          <cell r="AP5666"/>
          <cell r="AQ5666"/>
          <cell r="AR5666"/>
          <cell r="AS5666"/>
        </row>
        <row r="5667">
          <cell r="A5667">
            <v>5664</v>
          </cell>
          <cell r="B5667" t="str">
            <v>3309110810910004</v>
          </cell>
          <cell r="C5667"/>
          <cell r="D5667" t="str">
            <v>Ariyanto</v>
          </cell>
          <cell r="E5667">
            <v>81255621112</v>
          </cell>
          <cell r="F5667" t="str">
            <v>Group Leader (Track)</v>
          </cell>
          <cell r="G5667" t="str">
            <v>PLANT</v>
          </cell>
          <cell r="H5667" t="str">
            <v>STAFF</v>
          </cell>
          <cell r="I5667" t="str">
            <v>IP - TABANG</v>
          </cell>
          <cell r="J5667" t="str">
            <v>HO</v>
          </cell>
          <cell r="K5667" t="str">
            <v>Novi</v>
          </cell>
          <cell r="L5667" t="str">
            <v>46 Hari</v>
          </cell>
          <cell r="M5667" t="str">
            <v>PSIKOTEST</v>
          </cell>
          <cell r="N5667" t="str">
            <v>IN PROCESS</v>
          </cell>
          <cell r="O5667" t="str">
            <v/>
          </cell>
          <cell r="P5667">
            <v>45728</v>
          </cell>
          <cell r="Q5667" t="str">
            <v>1 Hari</v>
          </cell>
          <cell r="R5667">
            <v>45729</v>
          </cell>
          <cell r="S5667" t="str">
            <v>11 Hari</v>
          </cell>
          <cell r="T5667">
            <v>45740</v>
          </cell>
          <cell r="U5667" t="str">
            <v>18 Hari</v>
          </cell>
          <cell r="V5667"/>
          <cell r="W5667" t="str">
            <v/>
          </cell>
          <cell r="X5667">
            <v>45758</v>
          </cell>
          <cell r="Y5667" t="str">
            <v>16 Hari</v>
          </cell>
          <cell r="Z5667">
            <v>45743</v>
          </cell>
          <cell r="AA5667" t="str">
            <v/>
          </cell>
          <cell r="AB5667"/>
          <cell r="AC5667"/>
          <cell r="AD5667"/>
          <cell r="AE5667" t="str">
            <v/>
          </cell>
          <cell r="AF5667"/>
          <cell r="AG5667"/>
          <cell r="AH5667"/>
          <cell r="AI5667"/>
          <cell r="AJ5667" t="str">
            <v/>
          </cell>
          <cell r="AK5667"/>
          <cell r="AL5667" t="str">
            <v/>
          </cell>
          <cell r="AM5667"/>
          <cell r="AN5667"/>
          <cell r="AO5667" t="str">
            <v/>
          </cell>
          <cell r="AP5667"/>
          <cell r="AQ5667"/>
          <cell r="AR5667"/>
          <cell r="AS5667"/>
        </row>
        <row r="5668">
          <cell r="A5668">
            <v>5665</v>
          </cell>
          <cell r="B5668" t="str">
            <v>3524010507870001</v>
          </cell>
          <cell r="C5668"/>
          <cell r="D5668" t="str">
            <v>Iswahyudi</v>
          </cell>
          <cell r="E5668">
            <v>85250502119</v>
          </cell>
          <cell r="F5668" t="str">
            <v>Group Leader (Wheel)</v>
          </cell>
          <cell r="G5668" t="str">
            <v>PLANT</v>
          </cell>
          <cell r="H5668" t="str">
            <v>STAFF</v>
          </cell>
          <cell r="I5668" t="str">
            <v>IP - TABANG</v>
          </cell>
          <cell r="J5668" t="str">
            <v>HO</v>
          </cell>
          <cell r="K5668" t="str">
            <v>Novi</v>
          </cell>
          <cell r="L5668" t="str">
            <v>46 Hari</v>
          </cell>
          <cell r="M5668" t="str">
            <v>FU MCU</v>
          </cell>
          <cell r="N5668" t="str">
            <v>IN PROCESS</v>
          </cell>
          <cell r="O5668" t="str">
            <v/>
          </cell>
          <cell r="P5668">
            <v>45728</v>
          </cell>
          <cell r="Q5668" t="str">
            <v>1 Hari</v>
          </cell>
          <cell r="R5668">
            <v>45729</v>
          </cell>
          <cell r="S5668" t="str">
            <v>11 Hari</v>
          </cell>
          <cell r="T5668">
            <v>45740</v>
          </cell>
          <cell r="U5668" t="str">
            <v>17 Hari</v>
          </cell>
          <cell r="V5668"/>
          <cell r="W5668" t="str">
            <v/>
          </cell>
          <cell r="X5668">
            <v>45757</v>
          </cell>
          <cell r="Y5668" t="str">
            <v>17 Hari</v>
          </cell>
          <cell r="Z5668">
            <v>45743</v>
          </cell>
          <cell r="AA5668" t="str">
            <v>23 Hari</v>
          </cell>
          <cell r="AB5668">
            <v>45766</v>
          </cell>
          <cell r="AC5668" t="str">
            <v>TMC SURABAYA</v>
          </cell>
          <cell r="AD5668"/>
          <cell r="AE5668" t="str">
            <v>8 Hari</v>
          </cell>
          <cell r="AF5668">
            <v>45771</v>
          </cell>
          <cell r="AG5668" t="str">
            <v>Sp.GK ( BMI ), Sp.M ( Myopia-Kimper ), Drg ( Radix 2 )</v>
          </cell>
          <cell r="AH5668" t="str">
            <v>Medium Risk</v>
          </cell>
          <cell r="AI5668"/>
          <cell r="AJ5668" t="str">
            <v/>
          </cell>
          <cell r="AK5668"/>
          <cell r="AL5668" t="str">
            <v/>
          </cell>
          <cell r="AM5668"/>
          <cell r="AN5668"/>
          <cell r="AO5668" t="str">
            <v/>
          </cell>
          <cell r="AP5668"/>
          <cell r="AQ5668"/>
          <cell r="AR5668" t="str">
            <v>WAIT HASIL FU</v>
          </cell>
          <cell r="AS5668"/>
        </row>
        <row r="5669">
          <cell r="A5669">
            <v>5666</v>
          </cell>
          <cell r="B5669" t="str">
            <v>3309091204970004</v>
          </cell>
          <cell r="C5669"/>
          <cell r="D5669" t="str">
            <v>Muhammad Irfan</v>
          </cell>
          <cell r="E5669">
            <v>85800004757</v>
          </cell>
          <cell r="F5669" t="str">
            <v>Group Leader (Fabrikasi)</v>
          </cell>
          <cell r="G5669" t="str">
            <v>PLANT</v>
          </cell>
          <cell r="H5669" t="str">
            <v>STAFF</v>
          </cell>
          <cell r="I5669" t="str">
            <v>IP - TABANG</v>
          </cell>
          <cell r="J5669" t="str">
            <v>HO</v>
          </cell>
          <cell r="K5669" t="str">
            <v>Novi</v>
          </cell>
          <cell r="L5669" t="str">
            <v>46 Hari</v>
          </cell>
          <cell r="M5669" t="str">
            <v>OFFERING LETTER</v>
          </cell>
          <cell r="N5669" t="str">
            <v>IN PROCESS</v>
          </cell>
          <cell r="O5669" t="str">
            <v/>
          </cell>
          <cell r="P5669">
            <v>45728</v>
          </cell>
          <cell r="Q5669" t="str">
            <v>1 Hari</v>
          </cell>
          <cell r="R5669">
            <v>45729</v>
          </cell>
          <cell r="S5669" t="str">
            <v>11 Hari</v>
          </cell>
          <cell r="T5669">
            <v>45740</v>
          </cell>
          <cell r="U5669" t="str">
            <v>3 Hari</v>
          </cell>
          <cell r="V5669"/>
          <cell r="W5669" t="str">
            <v/>
          </cell>
          <cell r="X5669"/>
          <cell r="Y5669" t="str">
            <v/>
          </cell>
          <cell r="Z5669">
            <v>45743</v>
          </cell>
          <cell r="AA5669" t="str">
            <v/>
          </cell>
          <cell r="AB5669"/>
          <cell r="AC5669"/>
          <cell r="AD5669"/>
          <cell r="AE5669" t="str">
            <v/>
          </cell>
          <cell r="AF5669"/>
          <cell r="AG5669"/>
          <cell r="AH5669"/>
          <cell r="AI5669"/>
          <cell r="AJ5669" t="str">
            <v/>
          </cell>
          <cell r="AK5669"/>
          <cell r="AL5669" t="str">
            <v/>
          </cell>
          <cell r="AM5669"/>
          <cell r="AN5669"/>
          <cell r="AO5669" t="str">
            <v/>
          </cell>
          <cell r="AP5669"/>
          <cell r="AQ5669"/>
          <cell r="AR5669"/>
          <cell r="AS5669"/>
        </row>
        <row r="5670">
          <cell r="A5670">
            <v>5667</v>
          </cell>
          <cell r="B5670" t="str">
            <v>6471052106910007</v>
          </cell>
          <cell r="C5670"/>
          <cell r="D5670" t="str">
            <v>Miftakhul Adkha</v>
          </cell>
          <cell r="E5670">
            <v>85191570696</v>
          </cell>
          <cell r="F5670" t="str">
            <v>Group Leader (Wheel)</v>
          </cell>
          <cell r="G5670" t="str">
            <v>PLANT</v>
          </cell>
          <cell r="H5670" t="str">
            <v>STAFF</v>
          </cell>
          <cell r="I5670" t="str">
            <v>IP - TABANG</v>
          </cell>
          <cell r="J5670" t="str">
            <v>HO</v>
          </cell>
          <cell r="K5670" t="str">
            <v>Novi</v>
          </cell>
          <cell r="L5670" t="str">
            <v>33 Hari</v>
          </cell>
          <cell r="M5670" t="str">
            <v>INTERVIEW HC</v>
          </cell>
          <cell r="N5670" t="str">
            <v>IN PROCESS</v>
          </cell>
          <cell r="O5670" t="str">
            <v/>
          </cell>
          <cell r="P5670">
            <v>45741</v>
          </cell>
          <cell r="Q5670" t="str">
            <v/>
          </cell>
          <cell r="R5670"/>
          <cell r="S5670" t="str">
            <v/>
          </cell>
          <cell r="T5670"/>
          <cell r="U5670" t="str">
            <v/>
          </cell>
          <cell r="V5670"/>
          <cell r="W5670" t="str">
            <v/>
          </cell>
          <cell r="X5670"/>
          <cell r="Y5670" t="str">
            <v/>
          </cell>
          <cell r="Z5670"/>
          <cell r="AA5670" t="str">
            <v/>
          </cell>
          <cell r="AB5670"/>
          <cell r="AC5670"/>
          <cell r="AD5670"/>
          <cell r="AE5670" t="str">
            <v/>
          </cell>
          <cell r="AF5670"/>
          <cell r="AG5670"/>
          <cell r="AH5670"/>
          <cell r="AI5670"/>
          <cell r="AJ5670" t="str">
            <v/>
          </cell>
          <cell r="AK5670"/>
          <cell r="AL5670" t="str">
            <v/>
          </cell>
          <cell r="AM5670"/>
          <cell r="AN5670"/>
          <cell r="AO5670" t="str">
            <v/>
          </cell>
          <cell r="AP5670"/>
          <cell r="AQ5670"/>
          <cell r="AR5670"/>
          <cell r="AS5670"/>
        </row>
        <row r="5671">
          <cell r="A5671">
            <v>5668</v>
          </cell>
          <cell r="B5671" t="str">
            <v>3319082508940004</v>
          </cell>
          <cell r="C5671"/>
          <cell r="D5671" t="str">
            <v>Muhammad Fahrur Reza</v>
          </cell>
          <cell r="E5671">
            <v>82150827025</v>
          </cell>
          <cell r="F5671" t="str">
            <v>Group Leader (Big Digger)</v>
          </cell>
          <cell r="G5671" t="str">
            <v>PLANT</v>
          </cell>
          <cell r="H5671" t="str">
            <v>STAFF</v>
          </cell>
          <cell r="I5671" t="str">
            <v>IP - TABANG</v>
          </cell>
          <cell r="J5671" t="str">
            <v>HO</v>
          </cell>
          <cell r="K5671" t="str">
            <v>Novi</v>
          </cell>
          <cell r="L5671" t="str">
            <v>46 Hari</v>
          </cell>
          <cell r="M5671" t="str">
            <v>MCU</v>
          </cell>
          <cell r="N5671" t="str">
            <v>IN PROCESS</v>
          </cell>
          <cell r="O5671" t="str">
            <v/>
          </cell>
          <cell r="P5671">
            <v>45728</v>
          </cell>
          <cell r="Q5671" t="str">
            <v>1 Hari</v>
          </cell>
          <cell r="R5671">
            <v>45729</v>
          </cell>
          <cell r="S5671" t="str">
            <v>11 Hari</v>
          </cell>
          <cell r="T5671">
            <v>45740</v>
          </cell>
          <cell r="U5671" t="str">
            <v>17 Hari</v>
          </cell>
          <cell r="V5671"/>
          <cell r="W5671" t="str">
            <v/>
          </cell>
          <cell r="X5671">
            <v>45757</v>
          </cell>
          <cell r="Y5671" t="str">
            <v>17 Hari</v>
          </cell>
          <cell r="Z5671">
            <v>45743</v>
          </cell>
          <cell r="AA5671" t="str">
            <v>39 Hari</v>
          </cell>
          <cell r="AB5671">
            <v>45782</v>
          </cell>
          <cell r="AC5671" t="str">
            <v>TMC SEMARANG</v>
          </cell>
          <cell r="AD5671"/>
          <cell r="AE5671" t="str">
            <v>-8 Hari</v>
          </cell>
          <cell r="AF5671"/>
          <cell r="AG5671"/>
          <cell r="AH5671"/>
          <cell r="AI5671"/>
          <cell r="AJ5671" t="str">
            <v/>
          </cell>
          <cell r="AK5671"/>
          <cell r="AL5671" t="str">
            <v/>
          </cell>
          <cell r="AM5671"/>
          <cell r="AN5671"/>
          <cell r="AO5671" t="str">
            <v/>
          </cell>
          <cell r="AP5671"/>
          <cell r="AQ5671"/>
          <cell r="AR5671" t="str">
            <v>WAIT GL</v>
          </cell>
          <cell r="AS5671"/>
        </row>
        <row r="5672">
          <cell r="A5672">
            <v>5669</v>
          </cell>
          <cell r="B5672" t="str">
            <v>1471110212940001</v>
          </cell>
          <cell r="C5672"/>
          <cell r="D5672" t="str">
            <v>Rikonursaf Putra</v>
          </cell>
          <cell r="E5672">
            <v>81270933082</v>
          </cell>
          <cell r="F5672" t="str">
            <v>Group Leader (Wheel)</v>
          </cell>
          <cell r="G5672" t="str">
            <v>PLANT</v>
          </cell>
          <cell r="H5672" t="str">
            <v>STAFF</v>
          </cell>
          <cell r="I5672" t="str">
            <v>IP - TABANG</v>
          </cell>
          <cell r="J5672" t="str">
            <v>HO</v>
          </cell>
          <cell r="K5672" t="str">
            <v>Novi</v>
          </cell>
          <cell r="L5672" t="str">
            <v>33 Hari</v>
          </cell>
          <cell r="M5672" t="str">
            <v>INTERVIEW HC</v>
          </cell>
          <cell r="N5672" t="str">
            <v>IN PROCESS</v>
          </cell>
          <cell r="O5672" t="str">
            <v/>
          </cell>
          <cell r="P5672">
            <v>45741</v>
          </cell>
          <cell r="Q5672" t="str">
            <v/>
          </cell>
          <cell r="R5672"/>
          <cell r="S5672" t="str">
            <v/>
          </cell>
          <cell r="T5672"/>
          <cell r="U5672" t="str">
            <v/>
          </cell>
          <cell r="V5672"/>
          <cell r="W5672" t="str">
            <v/>
          </cell>
          <cell r="X5672"/>
          <cell r="Y5672" t="str">
            <v/>
          </cell>
          <cell r="Z5672"/>
          <cell r="AA5672" t="str">
            <v/>
          </cell>
          <cell r="AB5672"/>
          <cell r="AC5672"/>
          <cell r="AD5672"/>
          <cell r="AE5672" t="str">
            <v/>
          </cell>
          <cell r="AF5672"/>
          <cell r="AG5672"/>
          <cell r="AH5672"/>
          <cell r="AI5672"/>
          <cell r="AJ5672" t="str">
            <v/>
          </cell>
          <cell r="AK5672"/>
          <cell r="AL5672" t="str">
            <v/>
          </cell>
          <cell r="AM5672"/>
          <cell r="AN5672"/>
          <cell r="AO5672" t="str">
            <v/>
          </cell>
          <cell r="AP5672"/>
          <cell r="AQ5672"/>
          <cell r="AR5672"/>
          <cell r="AS5672"/>
        </row>
        <row r="5673">
          <cell r="A5673">
            <v>5670</v>
          </cell>
          <cell r="B5673" t="str">
            <v>3509213103860007</v>
          </cell>
          <cell r="C5673"/>
          <cell r="D5673" t="str">
            <v>Ariefianto Dwi Utomo</v>
          </cell>
          <cell r="E5673">
            <v>82261070005</v>
          </cell>
          <cell r="F5673" t="str">
            <v>Section Head (Track)</v>
          </cell>
          <cell r="G5673" t="str">
            <v>PLANT</v>
          </cell>
          <cell r="H5673" t="str">
            <v>STAFF</v>
          </cell>
          <cell r="I5673" t="str">
            <v>IP - TABANG</v>
          </cell>
          <cell r="J5673" t="str">
            <v>HO</v>
          </cell>
          <cell r="K5673" t="str">
            <v>Novi</v>
          </cell>
          <cell r="L5673" t="str">
            <v>33 Hari</v>
          </cell>
          <cell r="M5673" t="str">
            <v>INTERVIEW HC</v>
          </cell>
          <cell r="N5673" t="str">
            <v>IN PROCESS</v>
          </cell>
          <cell r="O5673" t="str">
            <v/>
          </cell>
          <cell r="P5673">
            <v>45741</v>
          </cell>
          <cell r="Q5673" t="str">
            <v/>
          </cell>
          <cell r="R5673"/>
          <cell r="S5673" t="str">
            <v/>
          </cell>
          <cell r="T5673"/>
          <cell r="U5673" t="str">
            <v/>
          </cell>
          <cell r="V5673"/>
          <cell r="W5673" t="str">
            <v/>
          </cell>
          <cell r="X5673"/>
          <cell r="Y5673" t="str">
            <v/>
          </cell>
          <cell r="Z5673"/>
          <cell r="AA5673" t="str">
            <v/>
          </cell>
          <cell r="AB5673"/>
          <cell r="AC5673"/>
          <cell r="AD5673"/>
          <cell r="AE5673" t="str">
            <v/>
          </cell>
          <cell r="AF5673"/>
          <cell r="AG5673"/>
          <cell r="AH5673"/>
          <cell r="AI5673"/>
          <cell r="AJ5673" t="str">
            <v/>
          </cell>
          <cell r="AK5673"/>
          <cell r="AL5673" t="str">
            <v/>
          </cell>
          <cell r="AM5673"/>
          <cell r="AN5673"/>
          <cell r="AO5673" t="str">
            <v/>
          </cell>
          <cell r="AP5673"/>
          <cell r="AQ5673"/>
          <cell r="AR5673"/>
          <cell r="AS5673"/>
        </row>
        <row r="5674">
          <cell r="A5674">
            <v>5671</v>
          </cell>
          <cell r="B5674" t="str">
            <v>1471101210930001</v>
          </cell>
          <cell r="C5674"/>
          <cell r="D5674" t="str">
            <v>Edwardo</v>
          </cell>
          <cell r="E5674">
            <v>81350228964</v>
          </cell>
          <cell r="F5674" t="str">
            <v>Section Head (Track)</v>
          </cell>
          <cell r="G5674" t="str">
            <v>PLANT</v>
          </cell>
          <cell r="H5674" t="str">
            <v>STAFF</v>
          </cell>
          <cell r="I5674" t="str">
            <v>IP - TABANG</v>
          </cell>
          <cell r="J5674" t="str">
            <v>HO</v>
          </cell>
          <cell r="K5674" t="str">
            <v>Novi</v>
          </cell>
          <cell r="L5674" t="str">
            <v>33 Hari</v>
          </cell>
          <cell r="M5674" t="str">
            <v>INTERVIEW HC</v>
          </cell>
          <cell r="N5674" t="str">
            <v>IN PROCESS</v>
          </cell>
          <cell r="O5674" t="str">
            <v/>
          </cell>
          <cell r="P5674">
            <v>45741</v>
          </cell>
          <cell r="Q5674" t="str">
            <v/>
          </cell>
          <cell r="R5674"/>
          <cell r="S5674" t="str">
            <v/>
          </cell>
          <cell r="T5674"/>
          <cell r="U5674" t="str">
            <v/>
          </cell>
          <cell r="V5674"/>
          <cell r="W5674" t="str">
            <v/>
          </cell>
          <cell r="X5674"/>
          <cell r="Y5674" t="str">
            <v/>
          </cell>
          <cell r="Z5674"/>
          <cell r="AA5674" t="str">
            <v/>
          </cell>
          <cell r="AB5674"/>
          <cell r="AC5674"/>
          <cell r="AD5674"/>
          <cell r="AE5674" t="str">
            <v/>
          </cell>
          <cell r="AF5674"/>
          <cell r="AG5674"/>
          <cell r="AH5674"/>
          <cell r="AI5674"/>
          <cell r="AJ5674" t="str">
            <v/>
          </cell>
          <cell r="AK5674"/>
          <cell r="AL5674" t="str">
            <v/>
          </cell>
          <cell r="AM5674"/>
          <cell r="AN5674"/>
          <cell r="AO5674" t="str">
            <v/>
          </cell>
          <cell r="AP5674"/>
          <cell r="AQ5674"/>
          <cell r="AR5674"/>
          <cell r="AS5674"/>
        </row>
        <row r="5675">
          <cell r="A5675">
            <v>5672</v>
          </cell>
          <cell r="B5675" t="str">
            <v>6403091601810002</v>
          </cell>
          <cell r="C5675"/>
          <cell r="D5675" t="str">
            <v>Heri Kurniadi</v>
          </cell>
          <cell r="E5675">
            <v>81275040002</v>
          </cell>
          <cell r="F5675" t="str">
            <v>Section Head (Track)</v>
          </cell>
          <cell r="G5675" t="str">
            <v>PLANT</v>
          </cell>
          <cell r="H5675" t="str">
            <v>STAFF</v>
          </cell>
          <cell r="I5675" t="str">
            <v>IP - TABANG</v>
          </cell>
          <cell r="J5675" t="str">
            <v>HO</v>
          </cell>
          <cell r="K5675" t="str">
            <v>Novi</v>
          </cell>
          <cell r="L5675" t="str">
            <v>33 Hari</v>
          </cell>
          <cell r="M5675" t="str">
            <v>INTERVIEW HC</v>
          </cell>
          <cell r="N5675" t="str">
            <v>IN PROCESS</v>
          </cell>
          <cell r="O5675" t="str">
            <v/>
          </cell>
          <cell r="P5675">
            <v>45741</v>
          </cell>
          <cell r="Q5675" t="str">
            <v/>
          </cell>
          <cell r="R5675"/>
          <cell r="S5675" t="str">
            <v/>
          </cell>
          <cell r="T5675"/>
          <cell r="U5675" t="str">
            <v/>
          </cell>
          <cell r="V5675"/>
          <cell r="W5675" t="str">
            <v/>
          </cell>
          <cell r="X5675"/>
          <cell r="Y5675" t="str">
            <v/>
          </cell>
          <cell r="Z5675"/>
          <cell r="AA5675" t="str">
            <v/>
          </cell>
          <cell r="AB5675"/>
          <cell r="AC5675"/>
          <cell r="AD5675"/>
          <cell r="AE5675" t="str">
            <v/>
          </cell>
          <cell r="AF5675"/>
          <cell r="AG5675"/>
          <cell r="AH5675"/>
          <cell r="AI5675"/>
          <cell r="AJ5675" t="str">
            <v/>
          </cell>
          <cell r="AK5675"/>
          <cell r="AL5675" t="str">
            <v/>
          </cell>
          <cell r="AM5675"/>
          <cell r="AN5675"/>
          <cell r="AO5675" t="str">
            <v/>
          </cell>
          <cell r="AP5675"/>
          <cell r="AQ5675"/>
          <cell r="AR5675"/>
          <cell r="AS5675"/>
        </row>
        <row r="5676">
          <cell r="A5676">
            <v>5673</v>
          </cell>
          <cell r="B5676" t="str">
            <v>1218091108830011</v>
          </cell>
          <cell r="C5676">
            <v>23010177</v>
          </cell>
          <cell r="D5676" t="str">
            <v>Suriyandi Purnomo</v>
          </cell>
          <cell r="E5676"/>
          <cell r="F5676" t="str">
            <v>Operator HDWT 773/465</v>
          </cell>
          <cell r="G5676" t="str">
            <v>Mining Operation</v>
          </cell>
          <cell r="H5676" t="str">
            <v>NON STAFF</v>
          </cell>
          <cell r="I5676" t="str">
            <v>IP - TABANG</v>
          </cell>
          <cell r="J5676" t="str">
            <v>ERP</v>
          </cell>
          <cell r="K5676"/>
          <cell r="L5676" t="str">
            <v/>
          </cell>
          <cell r="M5676" t="str">
            <v>EXISTING</v>
          </cell>
          <cell r="N5676" t="str">
            <v>CLOSE HIRED</v>
          </cell>
          <cell r="O5676" t="str">
            <v/>
          </cell>
          <cell r="P5676"/>
          <cell r="Q5676" t="str">
            <v/>
          </cell>
          <cell r="R5676"/>
          <cell r="S5676" t="str">
            <v/>
          </cell>
          <cell r="T5676"/>
          <cell r="U5676" t="str">
            <v/>
          </cell>
          <cell r="V5676"/>
          <cell r="W5676" t="str">
            <v/>
          </cell>
          <cell r="X5676"/>
          <cell r="Y5676" t="str">
            <v/>
          </cell>
          <cell r="Z5676"/>
          <cell r="AA5676" t="str">
            <v/>
          </cell>
          <cell r="AB5676"/>
          <cell r="AC5676"/>
          <cell r="AD5676"/>
          <cell r="AE5676" t="str">
            <v/>
          </cell>
          <cell r="AF5676"/>
          <cell r="AG5676"/>
          <cell r="AH5676"/>
          <cell r="AI5676"/>
          <cell r="AJ5676" t="str">
            <v/>
          </cell>
          <cell r="AK5676"/>
          <cell r="AL5676" t="str">
            <v/>
          </cell>
          <cell r="AM5676"/>
          <cell r="AN5676"/>
          <cell r="AO5676" t="str">
            <v/>
          </cell>
          <cell r="AP5676"/>
          <cell r="AQ5676"/>
          <cell r="AR5676"/>
          <cell r="AS5676"/>
        </row>
        <row r="5677">
          <cell r="A5677">
            <v>5674</v>
          </cell>
          <cell r="B5677" t="str">
            <v>6401011909890001</v>
          </cell>
          <cell r="C5677">
            <v>24081194</v>
          </cell>
          <cell r="D5677" t="str">
            <v>Ricky Ramdhani</v>
          </cell>
          <cell r="E5677"/>
          <cell r="F5677" t="str">
            <v>Operator HDWT 773/465</v>
          </cell>
          <cell r="G5677" t="str">
            <v>Mining Operation</v>
          </cell>
          <cell r="H5677" t="str">
            <v>NON STAFF</v>
          </cell>
          <cell r="I5677" t="str">
            <v>IP - TABANG</v>
          </cell>
          <cell r="J5677" t="str">
            <v>ERP</v>
          </cell>
          <cell r="K5677"/>
          <cell r="L5677" t="str">
            <v/>
          </cell>
          <cell r="M5677" t="str">
            <v>EXISTING</v>
          </cell>
          <cell r="N5677" t="str">
            <v>CLOSE HIRED</v>
          </cell>
          <cell r="O5677" t="str">
            <v/>
          </cell>
          <cell r="P5677"/>
          <cell r="Q5677" t="str">
            <v/>
          </cell>
          <cell r="R5677"/>
          <cell r="S5677" t="str">
            <v/>
          </cell>
          <cell r="T5677"/>
          <cell r="U5677" t="str">
            <v/>
          </cell>
          <cell r="V5677"/>
          <cell r="W5677" t="str">
            <v/>
          </cell>
          <cell r="X5677"/>
          <cell r="Y5677" t="str">
            <v/>
          </cell>
          <cell r="Z5677"/>
          <cell r="AA5677" t="str">
            <v/>
          </cell>
          <cell r="AB5677"/>
          <cell r="AC5677"/>
          <cell r="AD5677"/>
          <cell r="AE5677" t="str">
            <v/>
          </cell>
          <cell r="AF5677"/>
          <cell r="AG5677"/>
          <cell r="AH5677"/>
          <cell r="AI5677"/>
          <cell r="AJ5677" t="str">
            <v/>
          </cell>
          <cell r="AK5677"/>
          <cell r="AL5677" t="str">
            <v/>
          </cell>
          <cell r="AM5677"/>
          <cell r="AN5677"/>
          <cell r="AO5677" t="str">
            <v/>
          </cell>
          <cell r="AP5677"/>
          <cell r="AQ5677"/>
          <cell r="AR5677"/>
          <cell r="AS5677"/>
        </row>
        <row r="5678">
          <cell r="A5678">
            <v>5675</v>
          </cell>
          <cell r="B5678">
            <v>0</v>
          </cell>
          <cell r="C5678" t="str">
            <v>W4</v>
          </cell>
          <cell r="D5678" t="str">
            <v>Doni Prasetyo</v>
          </cell>
          <cell r="E5678"/>
          <cell r="F5678" t="str">
            <v>Operator HD 785/OHT 777</v>
          </cell>
          <cell r="G5678" t="str">
            <v>Mining Operation</v>
          </cell>
          <cell r="H5678" t="str">
            <v>NON STAFF</v>
          </cell>
          <cell r="I5678" t="str">
            <v>IP - TABANG</v>
          </cell>
          <cell r="J5678" t="str">
            <v>WII 0325</v>
          </cell>
          <cell r="K5678" t="str">
            <v>Donna</v>
          </cell>
          <cell r="L5678" t="str">
            <v/>
          </cell>
          <cell r="M5678" t="str">
            <v>INTERVIEW USER/TC</v>
          </cell>
          <cell r="N5678" t="str">
            <v>HOLD</v>
          </cell>
          <cell r="O5678" t="str">
            <v>100 Ton</v>
          </cell>
          <cell r="P5678"/>
          <cell r="Q5678" t="str">
            <v/>
          </cell>
          <cell r="R5678"/>
          <cell r="S5678" t="str">
            <v/>
          </cell>
          <cell r="T5678"/>
          <cell r="U5678" t="str">
            <v/>
          </cell>
          <cell r="V5678"/>
          <cell r="W5678" t="str">
            <v/>
          </cell>
          <cell r="X5678"/>
          <cell r="Y5678" t="str">
            <v/>
          </cell>
          <cell r="Z5678"/>
          <cell r="AA5678" t="str">
            <v/>
          </cell>
          <cell r="AB5678"/>
          <cell r="AC5678"/>
          <cell r="AD5678"/>
          <cell r="AE5678" t="str">
            <v/>
          </cell>
          <cell r="AF5678"/>
          <cell r="AG5678"/>
          <cell r="AH5678"/>
          <cell r="AI5678"/>
          <cell r="AJ5678" t="str">
            <v/>
          </cell>
          <cell r="AK5678"/>
          <cell r="AL5678" t="str">
            <v/>
          </cell>
          <cell r="AM5678"/>
          <cell r="AN5678"/>
          <cell r="AO5678" t="str">
            <v/>
          </cell>
          <cell r="AP5678"/>
          <cell r="AQ5678"/>
          <cell r="AR5678" t="str">
            <v>hard copy tidak ada</v>
          </cell>
          <cell r="AS5678">
            <v>45771</v>
          </cell>
        </row>
        <row r="5679">
          <cell r="A5679">
            <v>5676</v>
          </cell>
          <cell r="B5679" t="str">
            <v>6310021705950001</v>
          </cell>
          <cell r="C5679" t="str">
            <v>W4</v>
          </cell>
          <cell r="D5679" t="str">
            <v>Ariansa</v>
          </cell>
          <cell r="E5679">
            <v>82353386919</v>
          </cell>
          <cell r="F5679" t="str">
            <v>Operator HD 785/OHT 777</v>
          </cell>
          <cell r="G5679" t="str">
            <v>Mining Operation</v>
          </cell>
          <cell r="H5679" t="str">
            <v>NON STAFF</v>
          </cell>
          <cell r="I5679" t="str">
            <v>IP - TABANG</v>
          </cell>
          <cell r="J5679" t="str">
            <v>WII 0325</v>
          </cell>
          <cell r="K5679" t="str">
            <v>Donna</v>
          </cell>
          <cell r="L5679" t="str">
            <v/>
          </cell>
          <cell r="M5679" t="str">
            <v>PLAN ONSITE</v>
          </cell>
          <cell r="N5679" t="str">
            <v>IN PROCESS</v>
          </cell>
          <cell r="O5679" t="str">
            <v>100 Ton</v>
          </cell>
          <cell r="P5679"/>
          <cell r="Q5679" t="str">
            <v/>
          </cell>
          <cell r="R5679"/>
          <cell r="S5679" t="str">
            <v/>
          </cell>
          <cell r="T5679"/>
          <cell r="U5679" t="str">
            <v/>
          </cell>
          <cell r="V5679"/>
          <cell r="W5679" t="str">
            <v/>
          </cell>
          <cell r="X5679"/>
          <cell r="Y5679" t="str">
            <v/>
          </cell>
          <cell r="Z5679">
            <v>45761</v>
          </cell>
          <cell r="AA5679" t="str">
            <v>3 Hari</v>
          </cell>
          <cell r="AB5679">
            <v>45764</v>
          </cell>
          <cell r="AC5679" t="str">
            <v>TMC ANGSANA</v>
          </cell>
          <cell r="AD5679">
            <v>45770</v>
          </cell>
          <cell r="AE5679" t="str">
            <v>6 Hari</v>
          </cell>
          <cell r="AF5679">
            <v>45768</v>
          </cell>
          <cell r="AG5679" t="str">
            <v>Drg ( Caries 2 ), Sp.PD ( Asam Urat )</v>
          </cell>
          <cell r="AH5679" t="str">
            <v>Medium Risk</v>
          </cell>
          <cell r="AI5679">
            <v>45773</v>
          </cell>
          <cell r="AJ5679" t="str">
            <v>1 Hari</v>
          </cell>
          <cell r="AK5679"/>
          <cell r="AL5679" t="str">
            <v/>
          </cell>
          <cell r="AM5679"/>
          <cell r="AN5679"/>
          <cell r="AO5679" t="str">
            <v/>
          </cell>
          <cell r="AP5679"/>
          <cell r="AQ5679"/>
          <cell r="AR5679" t="str">
            <v>onsite tgl 26.4.2025 (done manifest)</v>
          </cell>
          <cell r="AS5679">
            <v>45771</v>
          </cell>
        </row>
        <row r="5680">
          <cell r="A5680">
            <v>5677</v>
          </cell>
          <cell r="B5680" t="str">
            <v>6707062603910002</v>
          </cell>
          <cell r="C5680" t="str">
            <v>W4</v>
          </cell>
          <cell r="D5680" t="str">
            <v>Rahmad Dani</v>
          </cell>
          <cell r="E5680">
            <v>82350124768</v>
          </cell>
          <cell r="F5680" t="str">
            <v>Operator HD 785/OHT 777</v>
          </cell>
          <cell r="G5680" t="str">
            <v>Mining Operation</v>
          </cell>
          <cell r="H5680" t="str">
            <v>NON STAFF</v>
          </cell>
          <cell r="I5680" t="str">
            <v>IP - TABANG</v>
          </cell>
          <cell r="J5680" t="str">
            <v>WII 0325</v>
          </cell>
          <cell r="K5680" t="str">
            <v>Donna</v>
          </cell>
          <cell r="L5680" t="str">
            <v/>
          </cell>
          <cell r="M5680" t="str">
            <v>FU MCU</v>
          </cell>
          <cell r="N5680" t="str">
            <v>IN PROCESS</v>
          </cell>
          <cell r="O5680" t="str">
            <v>100 Ton</v>
          </cell>
          <cell r="P5680"/>
          <cell r="Q5680" t="str">
            <v/>
          </cell>
          <cell r="R5680"/>
          <cell r="S5680" t="str">
            <v/>
          </cell>
          <cell r="T5680"/>
          <cell r="U5680" t="str">
            <v/>
          </cell>
          <cell r="V5680"/>
          <cell r="W5680" t="str">
            <v/>
          </cell>
          <cell r="X5680"/>
          <cell r="Y5680" t="str">
            <v/>
          </cell>
          <cell r="Z5680">
            <v>45761</v>
          </cell>
          <cell r="AA5680" t="str">
            <v>8 Hari</v>
          </cell>
          <cell r="AB5680">
            <v>45769</v>
          </cell>
          <cell r="AC5680" t="str">
            <v>TMC BANJARMASIN</v>
          </cell>
          <cell r="AD5680"/>
          <cell r="AE5680" t="str">
            <v>5 Hari</v>
          </cell>
          <cell r="AF5680">
            <v>45772</v>
          </cell>
          <cell r="AG5680" t="str">
            <v>Sp.M ( Myopia-Kimper ), Drg ( Radix 2 ), Sp.PD ( LDL )</v>
          </cell>
          <cell r="AH5680" t="str">
            <v>Low Risk</v>
          </cell>
          <cell r="AI5680"/>
          <cell r="AJ5680" t="str">
            <v/>
          </cell>
          <cell r="AK5680"/>
          <cell r="AL5680" t="str">
            <v/>
          </cell>
          <cell r="AM5680"/>
          <cell r="AN5680"/>
          <cell r="AO5680" t="str">
            <v/>
          </cell>
          <cell r="AP5680"/>
          <cell r="AQ5680"/>
          <cell r="AR5680" t="str">
            <v>WAIT HASIL FU</v>
          </cell>
          <cell r="AS5680">
            <v>45771</v>
          </cell>
        </row>
        <row r="5681">
          <cell r="A5681">
            <v>5678</v>
          </cell>
          <cell r="B5681">
            <v>0</v>
          </cell>
          <cell r="C5681"/>
          <cell r="D5681" t="str">
            <v>Agus Sutopo</v>
          </cell>
          <cell r="E5681"/>
          <cell r="F5681" t="str">
            <v>Operator HD 465/OHT 773</v>
          </cell>
          <cell r="G5681" t="str">
            <v>Mining Operation</v>
          </cell>
          <cell r="H5681" t="str">
            <v>NON STAFF</v>
          </cell>
          <cell r="I5681" t="str">
            <v>IP - TABANG</v>
          </cell>
          <cell r="J5681" t="str">
            <v>WII 0325</v>
          </cell>
          <cell r="K5681" t="str">
            <v>Donna</v>
          </cell>
          <cell r="L5681" t="str">
            <v/>
          </cell>
          <cell r="M5681" t="str">
            <v>INTERVIEW USER/TC</v>
          </cell>
          <cell r="N5681" t="str">
            <v>HOLD</v>
          </cell>
          <cell r="O5681" t="str">
            <v>60 Ton</v>
          </cell>
          <cell r="P5681"/>
          <cell r="Q5681" t="str">
            <v/>
          </cell>
          <cell r="R5681"/>
          <cell r="S5681" t="str">
            <v/>
          </cell>
          <cell r="T5681"/>
          <cell r="U5681" t="str">
            <v/>
          </cell>
          <cell r="V5681"/>
          <cell r="W5681" t="str">
            <v/>
          </cell>
          <cell r="X5681"/>
          <cell r="Y5681" t="str">
            <v/>
          </cell>
          <cell r="Z5681"/>
          <cell r="AA5681" t="str">
            <v/>
          </cell>
          <cell r="AB5681"/>
          <cell r="AC5681"/>
          <cell r="AD5681"/>
          <cell r="AE5681" t="str">
            <v/>
          </cell>
          <cell r="AF5681"/>
          <cell r="AG5681"/>
          <cell r="AH5681"/>
          <cell r="AI5681"/>
          <cell r="AJ5681" t="str">
            <v/>
          </cell>
          <cell r="AK5681"/>
          <cell r="AL5681" t="str">
            <v/>
          </cell>
          <cell r="AM5681"/>
          <cell r="AN5681"/>
          <cell r="AO5681" t="str">
            <v/>
          </cell>
          <cell r="AP5681"/>
          <cell r="AQ5681"/>
          <cell r="AR5681" t="str">
            <v xml:space="preserve">tdk ada ket. lulus / tidak lulus
</v>
          </cell>
          <cell r="AS5681"/>
        </row>
        <row r="5682">
          <cell r="A5682">
            <v>5679</v>
          </cell>
          <cell r="B5682" t="str">
            <v>6473024110940006</v>
          </cell>
          <cell r="C5682"/>
          <cell r="D5682" t="str">
            <v>Fitria Damayanti</v>
          </cell>
          <cell r="E5682">
            <v>82111156248</v>
          </cell>
          <cell r="F5682" t="str">
            <v>Admin Plant</v>
          </cell>
          <cell r="G5682"/>
          <cell r="H5682" t="str">
            <v>NON STAFF</v>
          </cell>
          <cell r="I5682" t="str">
            <v>INFRA - TABANG</v>
          </cell>
          <cell r="J5682" t="str">
            <v>HO</v>
          </cell>
          <cell r="K5682" t="str">
            <v>Zidan</v>
          </cell>
          <cell r="L5682" t="str">
            <v/>
          </cell>
          <cell r="M5682" t="str">
            <v>PLAN ONSITE</v>
          </cell>
          <cell r="N5682" t="str">
            <v>IN PROCESS</v>
          </cell>
          <cell r="O5682" t="str">
            <v/>
          </cell>
          <cell r="P5682"/>
          <cell r="Q5682" t="str">
            <v/>
          </cell>
          <cell r="R5682"/>
          <cell r="S5682" t="str">
            <v/>
          </cell>
          <cell r="T5682"/>
          <cell r="U5682" t="str">
            <v/>
          </cell>
          <cell r="V5682"/>
          <cell r="W5682" t="str">
            <v/>
          </cell>
          <cell r="X5682"/>
          <cell r="Y5682" t="str">
            <v/>
          </cell>
          <cell r="Z5682"/>
          <cell r="AA5682" t="str">
            <v>45740 Hari</v>
          </cell>
          <cell r="AB5682">
            <v>45740</v>
          </cell>
          <cell r="AC5682" t="str">
            <v>KMC BALIKPAPAN</v>
          </cell>
          <cell r="AD5682">
            <v>45758</v>
          </cell>
          <cell r="AE5682" t="str">
            <v>18 Hari</v>
          </cell>
          <cell r="AF5682">
            <v>45744</v>
          </cell>
          <cell r="AG5682" t="str">
            <v>Belum ada tindakan dari Drg</v>
          </cell>
          <cell r="AH5682" t="str">
            <v>Low Risk</v>
          </cell>
          <cell r="AI5682"/>
          <cell r="AJ5682" t="str">
            <v/>
          </cell>
          <cell r="AK5682"/>
          <cell r="AL5682" t="str">
            <v/>
          </cell>
          <cell r="AM5682"/>
          <cell r="AN5682"/>
          <cell r="AO5682" t="str">
            <v/>
          </cell>
          <cell r="AP5682"/>
          <cell r="AQ5682" t="str">
            <v>DONE</v>
          </cell>
          <cell r="AR5682" t="str">
            <v>PENGATURAN ONSITE</v>
          </cell>
          <cell r="AS5682"/>
        </row>
        <row r="5683">
          <cell r="A5683">
            <v>5680</v>
          </cell>
          <cell r="B5683" t="str">
            <v>6302050109910001</v>
          </cell>
          <cell r="C5683"/>
          <cell r="D5683" t="str">
            <v>Adi Saputra</v>
          </cell>
          <cell r="E5683">
            <v>85179715434</v>
          </cell>
          <cell r="F5683" t="str">
            <v>Operator CMT 106</v>
          </cell>
          <cell r="G5683"/>
          <cell r="H5683" t="str">
            <v>NON STAFF</v>
          </cell>
          <cell r="I5683" t="str">
            <v>IP - TABANG</v>
          </cell>
          <cell r="J5683" t="str">
            <v>WII 0325</v>
          </cell>
          <cell r="K5683" t="str">
            <v>Donna</v>
          </cell>
          <cell r="L5683" t="str">
            <v/>
          </cell>
          <cell r="M5683" t="str">
            <v>MCU</v>
          </cell>
          <cell r="N5683" t="str">
            <v>FAILED</v>
          </cell>
          <cell r="O5683" t="str">
            <v>CMT</v>
          </cell>
          <cell r="P5683"/>
          <cell r="Q5683" t="str">
            <v/>
          </cell>
          <cell r="R5683"/>
          <cell r="S5683" t="str">
            <v/>
          </cell>
          <cell r="T5683"/>
          <cell r="U5683" t="str">
            <v/>
          </cell>
          <cell r="V5683"/>
          <cell r="W5683" t="str">
            <v/>
          </cell>
          <cell r="X5683"/>
          <cell r="Y5683" t="str">
            <v/>
          </cell>
          <cell r="Z5683"/>
          <cell r="AA5683" t="str">
            <v>45741 Hari</v>
          </cell>
          <cell r="AB5683">
            <v>45741</v>
          </cell>
          <cell r="AC5683" t="str">
            <v>TMC ANGSANA</v>
          </cell>
          <cell r="AD5683">
            <v>45744</v>
          </cell>
          <cell r="AE5683" t="str">
            <v>3 Hari</v>
          </cell>
          <cell r="AF5683"/>
          <cell r="AG5683" t="str">
            <v>Unfit ( Foto Rontgen )</v>
          </cell>
          <cell r="AH5683" t="str">
            <v>High Risk</v>
          </cell>
          <cell r="AI5683"/>
          <cell r="AJ5683" t="str">
            <v/>
          </cell>
          <cell r="AK5683"/>
          <cell r="AL5683" t="str">
            <v/>
          </cell>
          <cell r="AM5683"/>
          <cell r="AN5683"/>
          <cell r="AO5683" t="str">
            <v/>
          </cell>
          <cell r="AP5683"/>
          <cell r="AQ5683"/>
          <cell r="AR5683" t="str">
            <v>UNFIT</v>
          </cell>
          <cell r="AS5683"/>
        </row>
        <row r="5684">
          <cell r="A5684">
            <v>5681</v>
          </cell>
          <cell r="B5684" t="str">
            <v>6309030301980004</v>
          </cell>
          <cell r="C5684"/>
          <cell r="D5684" t="str">
            <v>Muhammad Tamrin</v>
          </cell>
          <cell r="E5684">
            <v>82350925006</v>
          </cell>
          <cell r="F5684" t="str">
            <v>Toolskeeper</v>
          </cell>
          <cell r="G5684" t="str">
            <v>SCM</v>
          </cell>
          <cell r="H5684" t="str">
            <v>NON STAFF</v>
          </cell>
          <cell r="I5684" t="str">
            <v>BDA - TJA</v>
          </cell>
          <cell r="J5684" t="str">
            <v>HO</v>
          </cell>
          <cell r="K5684" t="str">
            <v>Novi</v>
          </cell>
          <cell r="L5684" t="str">
            <v/>
          </cell>
          <cell r="M5684" t="str">
            <v>PLAN ONSITE</v>
          </cell>
          <cell r="N5684" t="str">
            <v>IN PROCESS</v>
          </cell>
          <cell r="O5684" t="str">
            <v/>
          </cell>
          <cell r="P5684"/>
          <cell r="Q5684" t="str">
            <v/>
          </cell>
          <cell r="R5684"/>
          <cell r="S5684" t="str">
            <v/>
          </cell>
          <cell r="T5684"/>
          <cell r="U5684" t="str">
            <v/>
          </cell>
          <cell r="V5684"/>
          <cell r="W5684" t="str">
            <v/>
          </cell>
          <cell r="X5684"/>
          <cell r="Y5684" t="str">
            <v/>
          </cell>
          <cell r="Z5684"/>
          <cell r="AA5684" t="str">
            <v>45741 Hari</v>
          </cell>
          <cell r="AB5684">
            <v>45741</v>
          </cell>
          <cell r="AC5684" t="str">
            <v>TMC TANJUNG TABALONG</v>
          </cell>
          <cell r="AD5684">
            <v>45751</v>
          </cell>
          <cell r="AE5684" t="str">
            <v>10 Hari</v>
          </cell>
          <cell r="AF5684">
            <v>45750</v>
          </cell>
          <cell r="AG5684" t="str">
            <v>(Pemeriksaan Hernia dan Rectal Toucher)</v>
          </cell>
          <cell r="AH5684" t="str">
            <v>High Risk</v>
          </cell>
          <cell r="AI5684"/>
          <cell r="AJ5684" t="str">
            <v/>
          </cell>
          <cell r="AK5684"/>
          <cell r="AL5684" t="str">
            <v/>
          </cell>
          <cell r="AM5684"/>
          <cell r="AN5684"/>
          <cell r="AO5684" t="str">
            <v/>
          </cell>
          <cell r="AP5684"/>
          <cell r="AQ5684" t="str">
            <v>WAITING</v>
          </cell>
          <cell r="AR5684" t="str">
            <v>PENGATURAN ONSITE</v>
          </cell>
          <cell r="AS5684"/>
        </row>
        <row r="5685">
          <cell r="A5685">
            <v>5682</v>
          </cell>
          <cell r="B5685" t="str">
            <v>6472050101880018</v>
          </cell>
          <cell r="C5685"/>
          <cell r="D5685" t="str">
            <v>Janri Sinaga</v>
          </cell>
          <cell r="E5685">
            <v>81250404063</v>
          </cell>
          <cell r="F5685" t="str">
            <v>Operator Excavator Liebherr R9100</v>
          </cell>
          <cell r="G5685" t="str">
            <v>Mining Operation</v>
          </cell>
          <cell r="H5685" t="str">
            <v>NON STAFF</v>
          </cell>
          <cell r="I5685" t="str">
            <v>IP - TABANG</v>
          </cell>
          <cell r="J5685" t="str">
            <v>SITE</v>
          </cell>
          <cell r="K5685" t="str">
            <v>Agus Suryanto</v>
          </cell>
          <cell r="L5685" t="str">
            <v/>
          </cell>
          <cell r="M5685" t="str">
            <v>MCU</v>
          </cell>
          <cell r="N5685" t="str">
            <v>FAILED</v>
          </cell>
          <cell r="O5685" t="str">
            <v>120 Ton</v>
          </cell>
          <cell r="P5685"/>
          <cell r="Q5685" t="str">
            <v>45740 Hari</v>
          </cell>
          <cell r="R5685">
            <v>45740</v>
          </cell>
          <cell r="S5685" t="str">
            <v/>
          </cell>
          <cell r="T5685"/>
          <cell r="U5685" t="str">
            <v/>
          </cell>
          <cell r="V5685"/>
          <cell r="W5685" t="str">
            <v/>
          </cell>
          <cell r="X5685"/>
          <cell r="Y5685" t="str">
            <v/>
          </cell>
          <cell r="Z5685"/>
          <cell r="AA5685" t="str">
            <v>45756 Hari</v>
          </cell>
          <cell r="AB5685">
            <v>45756</v>
          </cell>
          <cell r="AC5685" t="str">
            <v>KMC BALIKPAPAN</v>
          </cell>
          <cell r="AD5685">
            <v>45759</v>
          </cell>
          <cell r="AE5685" t="str">
            <v>3 Hari</v>
          </cell>
          <cell r="AF5685"/>
          <cell r="AG5685" t="str">
            <v>Unfit Temporary</v>
          </cell>
          <cell r="AH5685" t="str">
            <v>High Risk</v>
          </cell>
          <cell r="AI5685"/>
          <cell r="AJ5685" t="str">
            <v/>
          </cell>
          <cell r="AK5685"/>
          <cell r="AL5685" t="str">
            <v/>
          </cell>
          <cell r="AM5685"/>
          <cell r="AN5685"/>
          <cell r="AO5685" t="str">
            <v/>
          </cell>
          <cell r="AP5685"/>
          <cell r="AQ5685"/>
          <cell r="AR5685" t="str">
            <v>UNFIT</v>
          </cell>
          <cell r="AS5685"/>
        </row>
        <row r="5686">
          <cell r="A5686">
            <v>5683</v>
          </cell>
          <cell r="B5686" t="str">
            <v>6402020707820001</v>
          </cell>
          <cell r="C5686"/>
          <cell r="D5686" t="str">
            <v>Imam Ramadhan</v>
          </cell>
          <cell r="E5686" t="str">
            <v>085349782878</v>
          </cell>
          <cell r="F5686" t="str">
            <v>Operator HD 785/OHT 777</v>
          </cell>
          <cell r="G5686" t="str">
            <v>Mining Operation</v>
          </cell>
          <cell r="H5686" t="str">
            <v>NON STAFF</v>
          </cell>
          <cell r="I5686" t="str">
            <v>IP - TABANG</v>
          </cell>
          <cell r="J5686" t="str">
            <v>SITE</v>
          </cell>
          <cell r="K5686" t="str">
            <v>Arif Batara</v>
          </cell>
          <cell r="L5686" t="str">
            <v/>
          </cell>
          <cell r="M5686" t="str">
            <v>INTERVIEW USER/TC</v>
          </cell>
          <cell r="N5686" t="str">
            <v>FAILED</v>
          </cell>
          <cell r="O5686" t="str">
            <v>100 Ton</v>
          </cell>
          <cell r="P5686"/>
          <cell r="Q5686" t="str">
            <v>45740 Hari</v>
          </cell>
          <cell r="R5686">
            <v>45740</v>
          </cell>
          <cell r="S5686" t="str">
            <v>0 Hari</v>
          </cell>
          <cell r="T5686">
            <v>45740</v>
          </cell>
          <cell r="U5686" t="str">
            <v>34 Hari</v>
          </cell>
          <cell r="V5686"/>
          <cell r="W5686" t="str">
            <v/>
          </cell>
          <cell r="X5686"/>
          <cell r="Y5686" t="str">
            <v/>
          </cell>
          <cell r="Z5686"/>
          <cell r="AA5686" t="str">
            <v/>
          </cell>
          <cell r="AB5686"/>
          <cell r="AC5686"/>
          <cell r="AD5686"/>
          <cell r="AE5686" t="str">
            <v/>
          </cell>
          <cell r="AF5686"/>
          <cell r="AG5686"/>
          <cell r="AH5686"/>
          <cell r="AI5686"/>
          <cell r="AJ5686" t="str">
            <v/>
          </cell>
          <cell r="AK5686"/>
          <cell r="AL5686" t="str">
            <v/>
          </cell>
          <cell r="AM5686"/>
          <cell r="AN5686"/>
          <cell r="AO5686" t="str">
            <v/>
          </cell>
          <cell r="AP5686"/>
          <cell r="AQ5686"/>
          <cell r="AR5686" t="str">
            <v>Imam Ramadhan Opt HD -Tidak Lulus (Kandidat belum kompeten meskipun banyak pengalaman , tidak mengetahui kategori warning/eror dan miss operation). Diinterview Oleh: Pak Pandu Pratama</v>
          </cell>
          <cell r="AS5686"/>
        </row>
        <row r="5687">
          <cell r="A5687">
            <v>5684</v>
          </cell>
          <cell r="B5687" t="str">
            <v>62010815O8940002</v>
          </cell>
          <cell r="C5687">
            <v>25040472</v>
          </cell>
          <cell r="D5687" t="str">
            <v>Juriansyah</v>
          </cell>
          <cell r="E5687">
            <v>81522519685</v>
          </cell>
          <cell r="F5687" t="str">
            <v>Operator Excav CAT-320/PC200/XE215/XE370</v>
          </cell>
          <cell r="G5687" t="str">
            <v>Mining Operation</v>
          </cell>
          <cell r="H5687" t="str">
            <v>NON STAFF</v>
          </cell>
          <cell r="I5687" t="str">
            <v>IP - TABANG</v>
          </cell>
          <cell r="J5687" t="str">
            <v>WII 0325</v>
          </cell>
          <cell r="K5687" t="str">
            <v>Donna</v>
          </cell>
          <cell r="L5687" t="str">
            <v/>
          </cell>
          <cell r="M5687" t="str">
            <v>EXISTING</v>
          </cell>
          <cell r="N5687" t="str">
            <v>CLOSE HIRED</v>
          </cell>
          <cell r="O5687" t="str">
            <v>20 Ton</v>
          </cell>
          <cell r="P5687"/>
          <cell r="Q5687" t="str">
            <v/>
          </cell>
          <cell r="R5687"/>
          <cell r="S5687" t="str">
            <v/>
          </cell>
          <cell r="T5687"/>
          <cell r="U5687" t="str">
            <v/>
          </cell>
          <cell r="V5687"/>
          <cell r="W5687" t="str">
            <v/>
          </cell>
          <cell r="X5687"/>
          <cell r="Y5687" t="str">
            <v/>
          </cell>
          <cell r="Z5687"/>
          <cell r="AA5687" t="str">
            <v>45741 Hari</v>
          </cell>
          <cell r="AB5687">
            <v>45741</v>
          </cell>
          <cell r="AC5687" t="str">
            <v>KMC BALIKPAPAN</v>
          </cell>
          <cell r="AD5687">
            <v>45754</v>
          </cell>
          <cell r="AE5687" t="str">
            <v>13 Hari</v>
          </cell>
          <cell r="AF5687">
            <v>45744</v>
          </cell>
          <cell r="AG5687" t="str">
            <v>Sp.GK ( BMI )</v>
          </cell>
          <cell r="AH5687" t="str">
            <v>Low Risk</v>
          </cell>
          <cell r="AI5687">
            <v>45756</v>
          </cell>
          <cell r="AJ5687" t="str">
            <v>1 Hari</v>
          </cell>
          <cell r="AK5687">
            <v>45757</v>
          </cell>
          <cell r="AL5687" t="str">
            <v>3 Hari</v>
          </cell>
          <cell r="AM5687">
            <v>45759</v>
          </cell>
          <cell r="AN5687">
            <v>45760</v>
          </cell>
          <cell r="AO5687" t="str">
            <v>6 Hari</v>
          </cell>
          <cell r="AP5687">
            <v>45766</v>
          </cell>
          <cell r="AQ5687" t="str">
            <v>DONE</v>
          </cell>
          <cell r="AR5687" t="str">
            <v>sudah di ambil dept. 19/04/25</v>
          </cell>
          <cell r="AS5687">
            <v>45756</v>
          </cell>
        </row>
        <row r="5688">
          <cell r="A5688">
            <v>5685</v>
          </cell>
          <cell r="B5688" t="str">
            <v>6302050707780001</v>
          </cell>
          <cell r="C5688"/>
          <cell r="D5688" t="str">
            <v>Langka Wahidin</v>
          </cell>
          <cell r="E5688">
            <v>82353054978</v>
          </cell>
          <cell r="F5688" t="str">
            <v>Operator HD 785/OHT 777</v>
          </cell>
          <cell r="G5688" t="str">
            <v>Mining Operation</v>
          </cell>
          <cell r="H5688" t="str">
            <v>NON STAFF</v>
          </cell>
          <cell r="I5688" t="str">
            <v>IP - TABANG</v>
          </cell>
          <cell r="J5688" t="str">
            <v>SITE</v>
          </cell>
          <cell r="K5688" t="str">
            <v>Agus Suryanto</v>
          </cell>
          <cell r="L5688" t="str">
            <v>3 Hari</v>
          </cell>
          <cell r="M5688" t="str">
            <v>MCU</v>
          </cell>
          <cell r="N5688" t="str">
            <v>FAILED</v>
          </cell>
          <cell r="O5688" t="str">
            <v>100 Ton</v>
          </cell>
          <cell r="P5688">
            <v>45740</v>
          </cell>
          <cell r="Q5688" t="str">
            <v>0 Hari</v>
          </cell>
          <cell r="R5688">
            <v>45740</v>
          </cell>
          <cell r="S5688">
            <v>45740</v>
          </cell>
          <cell r="T5688">
            <v>45740</v>
          </cell>
          <cell r="U5688" t="str">
            <v>0 Hari</v>
          </cell>
          <cell r="V5688"/>
          <cell r="W5688" t="str">
            <v/>
          </cell>
          <cell r="X5688"/>
          <cell r="Y5688" t="str">
            <v/>
          </cell>
          <cell r="Z5688">
            <v>45740</v>
          </cell>
          <cell r="AA5688" t="str">
            <v>3 Hari</v>
          </cell>
          <cell r="AB5688">
            <v>45743</v>
          </cell>
          <cell r="AC5688" t="str">
            <v>TMC ANGSANA</v>
          </cell>
          <cell r="AD5688">
            <v>45754</v>
          </cell>
          <cell r="AE5688" t="str">
            <v>11 Hari</v>
          </cell>
          <cell r="AF5688"/>
          <cell r="AG5688" t="str">
            <v>UNFIT Sp.M (Pterygium mata kanan grade 2)</v>
          </cell>
          <cell r="AH5688" t="str">
            <v>High Risk</v>
          </cell>
          <cell r="AI5688"/>
          <cell r="AJ5688" t="str">
            <v/>
          </cell>
          <cell r="AK5688"/>
          <cell r="AL5688" t="str">
            <v/>
          </cell>
          <cell r="AM5688"/>
          <cell r="AN5688"/>
          <cell r="AO5688" t="str">
            <v/>
          </cell>
          <cell r="AP5688"/>
          <cell r="AQ5688"/>
          <cell r="AR5688" t="str">
            <v>UNFIT</v>
          </cell>
          <cell r="AS5688">
            <v>45769</v>
          </cell>
        </row>
        <row r="5689">
          <cell r="A5689">
            <v>5686</v>
          </cell>
          <cell r="B5689" t="str">
            <v>7316020202880001</v>
          </cell>
          <cell r="C5689" t="str">
            <v>W3</v>
          </cell>
          <cell r="D5689" t="str">
            <v>Bahtiar</v>
          </cell>
          <cell r="E5689">
            <v>85248821668</v>
          </cell>
          <cell r="F5689" t="str">
            <v>Operator HD 785/OHT 777</v>
          </cell>
          <cell r="G5689" t="str">
            <v>Mining Operation</v>
          </cell>
          <cell r="H5689" t="str">
            <v>NON STAFF</v>
          </cell>
          <cell r="I5689" t="str">
            <v>IP - TABANG</v>
          </cell>
          <cell r="J5689" t="str">
            <v>WII 0325</v>
          </cell>
          <cell r="K5689" t="str">
            <v>Donna</v>
          </cell>
          <cell r="L5689" t="str">
            <v/>
          </cell>
          <cell r="M5689" t="str">
            <v>PLAN ONSITE</v>
          </cell>
          <cell r="N5689" t="str">
            <v>HOLD</v>
          </cell>
          <cell r="O5689" t="str">
            <v>100 Ton</v>
          </cell>
          <cell r="P5689"/>
          <cell r="Q5689" t="str">
            <v/>
          </cell>
          <cell r="R5689"/>
          <cell r="S5689" t="str">
            <v/>
          </cell>
          <cell r="T5689"/>
          <cell r="U5689" t="str">
            <v/>
          </cell>
          <cell r="V5689"/>
          <cell r="W5689" t="str">
            <v/>
          </cell>
          <cell r="X5689"/>
          <cell r="Y5689" t="str">
            <v/>
          </cell>
          <cell r="Z5689"/>
          <cell r="AA5689" t="str">
            <v>45741 Hari</v>
          </cell>
          <cell r="AB5689">
            <v>45741</v>
          </cell>
          <cell r="AC5689" t="str">
            <v>TMC ANGSANA</v>
          </cell>
          <cell r="AD5689">
            <v>45755</v>
          </cell>
          <cell r="AE5689" t="str">
            <v>14 Hari</v>
          </cell>
          <cell r="AF5689">
            <v>45744</v>
          </cell>
          <cell r="AG5689" t="str">
            <v>Kurang pemeriksaan (, Treadmill ).</v>
          </cell>
          <cell r="AH5689" t="str">
            <v>Medium Risk</v>
          </cell>
          <cell r="AI5689"/>
          <cell r="AJ5689" t="str">
            <v/>
          </cell>
          <cell r="AK5689"/>
          <cell r="AL5689" t="str">
            <v/>
          </cell>
          <cell r="AM5689"/>
          <cell r="AN5689"/>
          <cell r="AO5689" t="str">
            <v/>
          </cell>
          <cell r="AP5689"/>
          <cell r="AQ5689" t="str">
            <v>DONE</v>
          </cell>
          <cell r="AR5689" t="str">
            <v>mau antar istri pulkam</v>
          </cell>
          <cell r="AS5689">
            <v>45761</v>
          </cell>
        </row>
        <row r="5690">
          <cell r="A5690">
            <v>5687</v>
          </cell>
          <cell r="B5690" t="str">
            <v>6473013006820008</v>
          </cell>
          <cell r="C5690" t="str">
            <v>W4</v>
          </cell>
          <cell r="D5690" t="str">
            <v>Saul Murrung</v>
          </cell>
          <cell r="E5690">
            <v>81350105700</v>
          </cell>
          <cell r="F5690" t="str">
            <v>Operator Exca PC 2000/R 9200/XE 2000</v>
          </cell>
          <cell r="G5690" t="str">
            <v>Mining Operation</v>
          </cell>
          <cell r="H5690" t="str">
            <v>NON STAFF</v>
          </cell>
          <cell r="I5690" t="str">
            <v>IP - TABANG</v>
          </cell>
          <cell r="J5690" t="str">
            <v>HO</v>
          </cell>
          <cell r="K5690" t="str">
            <v>Wahyu S</v>
          </cell>
          <cell r="L5690" t="str">
            <v>32 Hari</v>
          </cell>
          <cell r="M5690" t="str">
            <v>MCU</v>
          </cell>
          <cell r="N5690" t="str">
            <v>HOLD</v>
          </cell>
          <cell r="O5690" t="str">
            <v>200 Ton</v>
          </cell>
          <cell r="P5690">
            <v>45742</v>
          </cell>
          <cell r="Q5690" t="str">
            <v>0 Hari</v>
          </cell>
          <cell r="R5690">
            <v>45742</v>
          </cell>
          <cell r="S5690" t="str">
            <v>0 Hari</v>
          </cell>
          <cell r="T5690">
            <v>45742</v>
          </cell>
          <cell r="U5690" t="str">
            <v>13 Hari</v>
          </cell>
          <cell r="V5690"/>
          <cell r="W5690" t="str">
            <v/>
          </cell>
          <cell r="X5690"/>
          <cell r="Y5690" t="str">
            <v/>
          </cell>
          <cell r="Z5690">
            <v>45755</v>
          </cell>
          <cell r="AA5690" t="str">
            <v/>
          </cell>
          <cell r="AB5690"/>
          <cell r="AC5690"/>
          <cell r="AD5690"/>
          <cell r="AE5690" t="str">
            <v/>
          </cell>
          <cell r="AF5690"/>
          <cell r="AG5690"/>
          <cell r="AH5690"/>
          <cell r="AI5690"/>
          <cell r="AJ5690" t="str">
            <v/>
          </cell>
          <cell r="AK5690"/>
          <cell r="AL5690" t="str">
            <v/>
          </cell>
          <cell r="AM5690"/>
          <cell r="AN5690"/>
          <cell r="AO5690" t="str">
            <v/>
          </cell>
          <cell r="AP5690"/>
          <cell r="AQ5690"/>
          <cell r="AR5690" t="str">
            <v>Berada di Tarakan, tidak bisa MCU ke Balikpapan karna menjaga rumah yang sedang di renovasi</v>
          </cell>
          <cell r="AS5690">
            <v>45770</v>
          </cell>
        </row>
        <row r="5691">
          <cell r="A5691">
            <v>5688</v>
          </cell>
          <cell r="B5691">
            <v>604230209030005</v>
          </cell>
          <cell r="C5691" t="str">
            <v>W4</v>
          </cell>
          <cell r="D5691" t="str">
            <v>Raja Lambok</v>
          </cell>
          <cell r="E5691">
            <v>85348638449</v>
          </cell>
          <cell r="F5691" t="str">
            <v>Operator CMT 106</v>
          </cell>
          <cell r="G5691" t="str">
            <v>Mining Operation</v>
          </cell>
          <cell r="H5691" t="str">
            <v>NON STAFF</v>
          </cell>
          <cell r="I5691" t="str">
            <v>IP - TABANG</v>
          </cell>
          <cell r="J5691" t="str">
            <v>SITE</v>
          </cell>
          <cell r="K5691" t="str">
            <v>Donna</v>
          </cell>
          <cell r="L5691" t="str">
            <v/>
          </cell>
          <cell r="M5691" t="str">
            <v>PLAN ONSITE</v>
          </cell>
          <cell r="N5691" t="str">
            <v>IN PROCESS</v>
          </cell>
          <cell r="O5691" t="str">
            <v>CMT</v>
          </cell>
          <cell r="P5691"/>
          <cell r="Q5691" t="str">
            <v/>
          </cell>
          <cell r="R5691"/>
          <cell r="S5691" t="str">
            <v>45741 Hari</v>
          </cell>
          <cell r="T5691">
            <v>45741</v>
          </cell>
          <cell r="U5691" t="str">
            <v>33 Hari</v>
          </cell>
          <cell r="V5691"/>
          <cell r="W5691" t="str">
            <v/>
          </cell>
          <cell r="X5691"/>
          <cell r="Y5691" t="str">
            <v/>
          </cell>
          <cell r="Z5691"/>
          <cell r="AA5691" t="str">
            <v>45758 Hari</v>
          </cell>
          <cell r="AB5691">
            <v>45758</v>
          </cell>
          <cell r="AC5691" t="str">
            <v>TMC PALEMBANG</v>
          </cell>
          <cell r="AD5691">
            <v>45770</v>
          </cell>
          <cell r="AE5691" t="str">
            <v>12 Hari</v>
          </cell>
          <cell r="AF5691">
            <v>45762</v>
          </cell>
          <cell r="AG5691" t="str">
            <v>Sp.P ( Spirometri-Obstruksi-High Risk ), Kurang pemeriksaan (alkohol test)</v>
          </cell>
          <cell r="AH5691" t="str">
            <v>Medium Risk</v>
          </cell>
          <cell r="AI5691"/>
          <cell r="AJ5691" t="str">
            <v/>
          </cell>
          <cell r="AK5691"/>
          <cell r="AL5691" t="str">
            <v/>
          </cell>
          <cell r="AM5691"/>
          <cell r="AN5691"/>
          <cell r="AO5691" t="str">
            <v/>
          </cell>
          <cell r="AP5691"/>
          <cell r="AQ5691" t="str">
            <v>DONE</v>
          </cell>
          <cell r="AR5691" t="str">
            <v>wait info</v>
          </cell>
          <cell r="AS5691">
            <v>45775</v>
          </cell>
        </row>
        <row r="5692">
          <cell r="A5692">
            <v>5689</v>
          </cell>
          <cell r="B5692" t="str">
            <v>6471050104840005</v>
          </cell>
          <cell r="C5692" t="str">
            <v>W3</v>
          </cell>
          <cell r="D5692" t="str">
            <v>Antonius Raga Kelen</v>
          </cell>
          <cell r="E5692">
            <v>81254477483</v>
          </cell>
          <cell r="F5692" t="str">
            <v>Operator Exca PC 2000/R 9200/XE 2000</v>
          </cell>
          <cell r="G5692" t="str">
            <v>Mining Operation</v>
          </cell>
          <cell r="H5692" t="str">
            <v>NON STAFF</v>
          </cell>
          <cell r="I5692" t="str">
            <v>IP - TABANG</v>
          </cell>
          <cell r="J5692" t="str">
            <v>SITE</v>
          </cell>
          <cell r="K5692" t="str">
            <v>Ansel</v>
          </cell>
          <cell r="L5692" t="str">
            <v/>
          </cell>
          <cell r="M5692" t="str">
            <v>WAITING KIMPER</v>
          </cell>
          <cell r="N5692" t="str">
            <v>IN PROCESS</v>
          </cell>
          <cell r="O5692" t="str">
            <v>200 Ton</v>
          </cell>
          <cell r="P5692"/>
          <cell r="Q5692" t="str">
            <v/>
          </cell>
          <cell r="R5692"/>
          <cell r="S5692" t="str">
            <v>45740 Hari</v>
          </cell>
          <cell r="T5692">
            <v>45740</v>
          </cell>
          <cell r="U5692" t="str">
            <v>0 Hari</v>
          </cell>
          <cell r="V5692"/>
          <cell r="W5692" t="str">
            <v/>
          </cell>
          <cell r="X5692"/>
          <cell r="Y5692" t="str">
            <v/>
          </cell>
          <cell r="Z5692">
            <v>45740</v>
          </cell>
          <cell r="AA5692" t="str">
            <v>4 Hari</v>
          </cell>
          <cell r="AB5692">
            <v>45744</v>
          </cell>
          <cell r="AC5692" t="str">
            <v>KMC BALIKPAPAN</v>
          </cell>
          <cell r="AD5692">
            <v>45762</v>
          </cell>
          <cell r="AE5692" t="str">
            <v>18 Hari</v>
          </cell>
          <cell r="AF5692">
            <v>45754</v>
          </cell>
          <cell r="AG5692" t="str">
            <v>Drg (Ganggren Pulpa 11)
Sp.Pd (GammaGT-Tligeserdia- LDL)</v>
          </cell>
          <cell r="AH5692" t="str">
            <v>Medium Risk</v>
          </cell>
          <cell r="AI5692">
            <v>45764</v>
          </cell>
          <cell r="AJ5692" t="str">
            <v>1 Hari</v>
          </cell>
          <cell r="AK5692">
            <v>45765</v>
          </cell>
          <cell r="AL5692" t="str">
            <v>9 Hari</v>
          </cell>
          <cell r="AM5692">
            <v>45766</v>
          </cell>
          <cell r="AN5692"/>
          <cell r="AO5692" t="str">
            <v/>
          </cell>
          <cell r="AP5692"/>
          <cell r="AQ5692" t="str">
            <v>DONE</v>
          </cell>
          <cell r="AR5692" t="str">
            <v xml:space="preserve">foto belum ada
</v>
          </cell>
          <cell r="AS5692">
            <v>45765</v>
          </cell>
        </row>
        <row r="5693">
          <cell r="A5693">
            <v>5690</v>
          </cell>
          <cell r="B5693" t="str">
            <v>3521040107860001</v>
          </cell>
          <cell r="C5693" t="str">
            <v>W3</v>
          </cell>
          <cell r="D5693" t="str">
            <v>Arip Nurrohman</v>
          </cell>
          <cell r="E5693">
            <v>85246906131</v>
          </cell>
          <cell r="F5693" t="str">
            <v>Operator HD 785/OHT 777</v>
          </cell>
          <cell r="G5693" t="str">
            <v>Mining Operation</v>
          </cell>
          <cell r="H5693" t="str">
            <v>NON STAFF</v>
          </cell>
          <cell r="I5693" t="str">
            <v>IP - TABANG</v>
          </cell>
          <cell r="J5693" t="str">
            <v>SITE</v>
          </cell>
          <cell r="K5693" t="str">
            <v>Donna</v>
          </cell>
          <cell r="L5693" t="str">
            <v>26 Hari</v>
          </cell>
          <cell r="M5693" t="str">
            <v>EXISTING</v>
          </cell>
          <cell r="N5693" t="str">
            <v>CLOSE HIRED</v>
          </cell>
          <cell r="O5693" t="str">
            <v>100 Ton</v>
          </cell>
          <cell r="P5693">
            <v>45738</v>
          </cell>
          <cell r="Q5693" t="str">
            <v>0 Hari</v>
          </cell>
          <cell r="R5693">
            <v>45738</v>
          </cell>
          <cell r="S5693">
            <v>45739</v>
          </cell>
          <cell r="T5693">
            <v>45740</v>
          </cell>
          <cell r="U5693" t="str">
            <v>0 Hari</v>
          </cell>
          <cell r="V5693"/>
          <cell r="W5693" t="str">
            <v/>
          </cell>
          <cell r="X5693"/>
          <cell r="Y5693" t="str">
            <v/>
          </cell>
          <cell r="Z5693">
            <v>45740</v>
          </cell>
          <cell r="AA5693" t="str">
            <v>3 Hari</v>
          </cell>
          <cell r="AB5693">
            <v>45743</v>
          </cell>
          <cell r="AC5693" t="str">
            <v>KMC BALIKPAPAN</v>
          </cell>
          <cell r="AD5693">
            <v>45757</v>
          </cell>
          <cell r="AE5693" t="str">
            <v>14 Hari</v>
          </cell>
          <cell r="AF5693">
            <v>45754</v>
          </cell>
          <cell r="AG5693" t="str">
            <v>Sp. M (Myopia- kimper)
Sp.Pd (Cholesterol-LDL)</v>
          </cell>
          <cell r="AH5693" t="str">
            <v>Low Risk</v>
          </cell>
          <cell r="AI5693">
            <v>45761</v>
          </cell>
          <cell r="AJ5693" t="str">
            <v>1 Hari</v>
          </cell>
          <cell r="AK5693">
            <v>45762</v>
          </cell>
          <cell r="AL5693" t="str">
            <v>3 Hari</v>
          </cell>
          <cell r="AM5693">
            <v>45764</v>
          </cell>
          <cell r="AN5693">
            <v>45765</v>
          </cell>
          <cell r="AO5693" t="str">
            <v>2 Hari</v>
          </cell>
          <cell r="AP5693">
            <v>45767</v>
          </cell>
          <cell r="AQ5693" t="str">
            <v>DONE</v>
          </cell>
          <cell r="AR5693" t="str">
            <v>sudah di ambil dept. 20/04/25</v>
          </cell>
          <cell r="AS5693">
            <v>45763</v>
          </cell>
        </row>
        <row r="5694">
          <cell r="A5694">
            <v>5691</v>
          </cell>
          <cell r="B5694" t="str">
            <v>7318020508940002</v>
          </cell>
          <cell r="C5694" t="str">
            <v>W3</v>
          </cell>
          <cell r="D5694" t="str">
            <v>Yonatan Tandi Salu</v>
          </cell>
          <cell r="E5694">
            <v>82187961106</v>
          </cell>
          <cell r="F5694" t="str">
            <v>Operator Excavator ZX870/XE800</v>
          </cell>
          <cell r="G5694" t="str">
            <v>Mining Operation</v>
          </cell>
          <cell r="H5694" t="str">
            <v>NON STAFF</v>
          </cell>
          <cell r="I5694" t="str">
            <v>IP - TABANG</v>
          </cell>
          <cell r="J5694" t="str">
            <v>SITE</v>
          </cell>
          <cell r="K5694" t="str">
            <v>Fiktor</v>
          </cell>
          <cell r="L5694" t="str">
            <v>34 Hari</v>
          </cell>
          <cell r="M5694" t="str">
            <v>PLAN ONSITE</v>
          </cell>
          <cell r="N5694" t="str">
            <v>IN PROCESS</v>
          </cell>
          <cell r="O5694" t="str">
            <v>80 Ton</v>
          </cell>
          <cell r="P5694">
            <v>45740</v>
          </cell>
          <cell r="Q5694">
            <v>45738</v>
          </cell>
          <cell r="R5694">
            <v>45740</v>
          </cell>
          <cell r="S5694" t="str">
            <v>0 Hari</v>
          </cell>
          <cell r="T5694">
            <v>45740</v>
          </cell>
          <cell r="U5694" t="str">
            <v>34 Hari</v>
          </cell>
          <cell r="V5694"/>
          <cell r="W5694" t="str">
            <v/>
          </cell>
          <cell r="X5694"/>
          <cell r="Y5694" t="str">
            <v/>
          </cell>
          <cell r="Z5694"/>
          <cell r="AA5694" t="str">
            <v>45751 Hari</v>
          </cell>
          <cell r="AB5694">
            <v>45751</v>
          </cell>
          <cell r="AC5694" t="str">
            <v>KMC BALIKPAPAN</v>
          </cell>
          <cell r="AD5694">
            <v>45762</v>
          </cell>
          <cell r="AE5694" t="str">
            <v>11 Hari</v>
          </cell>
          <cell r="AF5694">
            <v>45756</v>
          </cell>
          <cell r="AG5694" t="str">
            <v>Sp.Pd (Tligeserida Medium Risk)</v>
          </cell>
          <cell r="AH5694" t="str">
            <v>Medium Risk</v>
          </cell>
          <cell r="AI5694">
            <v>45773</v>
          </cell>
          <cell r="AJ5694" t="str">
            <v>1 Hari</v>
          </cell>
          <cell r="AK5694"/>
          <cell r="AL5694" t="str">
            <v/>
          </cell>
          <cell r="AM5694"/>
          <cell r="AN5694"/>
          <cell r="AO5694" t="str">
            <v/>
          </cell>
          <cell r="AP5694"/>
          <cell r="AQ5694" t="str">
            <v>DONE</v>
          </cell>
          <cell r="AR5694" t="str">
            <v>wait info / progress resign thiess hingga tgl 25.4.2025 / siap onsite tgl 26.4.2025 (done manifest)</v>
          </cell>
          <cell r="AS5694">
            <v>45766</v>
          </cell>
        </row>
        <row r="5695">
          <cell r="A5695">
            <v>5692</v>
          </cell>
          <cell r="B5695" t="str">
            <v>6408120210800002</v>
          </cell>
          <cell r="C5695" t="str">
            <v>W4</v>
          </cell>
          <cell r="D5695" t="str">
            <v>Sukardi</v>
          </cell>
          <cell r="E5695">
            <v>85240000810</v>
          </cell>
          <cell r="F5695" t="str">
            <v>Operator Exca PC 2000/R 9200/XE 2000</v>
          </cell>
          <cell r="G5695" t="str">
            <v>Mining Operation</v>
          </cell>
          <cell r="H5695" t="str">
            <v>NON STAFF</v>
          </cell>
          <cell r="I5695" t="str">
            <v>IP - TABANG</v>
          </cell>
          <cell r="J5695" t="str">
            <v>SITE</v>
          </cell>
          <cell r="K5695" t="str">
            <v>Agus Suryanto</v>
          </cell>
          <cell r="L5695" t="str">
            <v/>
          </cell>
          <cell r="M5695" t="str">
            <v>FU MCU</v>
          </cell>
          <cell r="N5695" t="str">
            <v>IN PROCESS</v>
          </cell>
          <cell r="O5695" t="str">
            <v>200 Ton</v>
          </cell>
          <cell r="P5695"/>
          <cell r="Q5695" t="str">
            <v/>
          </cell>
          <cell r="R5695"/>
          <cell r="S5695" t="str">
            <v/>
          </cell>
          <cell r="T5695"/>
          <cell r="U5695" t="str">
            <v/>
          </cell>
          <cell r="V5695"/>
          <cell r="W5695" t="str">
            <v/>
          </cell>
          <cell r="X5695"/>
          <cell r="Y5695" t="str">
            <v/>
          </cell>
          <cell r="Z5695">
            <v>45740</v>
          </cell>
          <cell r="AA5695" t="str">
            <v>3 Hari</v>
          </cell>
          <cell r="AB5695">
            <v>45743</v>
          </cell>
          <cell r="AC5695" t="str">
            <v>TMC MAKASSAR</v>
          </cell>
          <cell r="AD5695"/>
          <cell r="AE5695" t="str">
            <v>31 Hari</v>
          </cell>
          <cell r="AF5695">
            <v>45754</v>
          </cell>
          <cell r="AG5695" t="str">
            <v>Sp.Gk (BMI)
Drg (Carries 6)
Sp.Pd (Cholesterol medium risk-Tligeserida high risk-LDL medium risk)
Kurang pemeriksaan Alkhohol 
Kurang pemeriksaan Genetalia dan Anus</v>
          </cell>
          <cell r="AH5695" t="str">
            <v>Medium Risk</v>
          </cell>
          <cell r="AI5695"/>
          <cell r="AJ5695" t="str">
            <v/>
          </cell>
          <cell r="AK5695"/>
          <cell r="AL5695" t="str">
            <v/>
          </cell>
          <cell r="AM5695"/>
          <cell r="AN5695"/>
          <cell r="AO5695" t="str">
            <v/>
          </cell>
          <cell r="AP5695"/>
          <cell r="AQ5695" t="str">
            <v>DONE</v>
          </cell>
          <cell r="AR5695" t="str">
            <v>WAIT FU KMC</v>
          </cell>
          <cell r="AS5695">
            <v>45768</v>
          </cell>
        </row>
        <row r="5696">
          <cell r="A5696">
            <v>5693</v>
          </cell>
          <cell r="B5696" t="str">
            <v>3507131701960003</v>
          </cell>
          <cell r="C5696"/>
          <cell r="D5696" t="str">
            <v>Arfiandi Taufiq Darmaji</v>
          </cell>
          <cell r="E5696">
            <v>81217138333</v>
          </cell>
          <cell r="F5696" t="str">
            <v>Operator Exca PC 2000/R 9200/XE 2000</v>
          </cell>
          <cell r="G5696" t="str">
            <v>Mining Operation</v>
          </cell>
          <cell r="H5696" t="str">
            <v>NON STAFF</v>
          </cell>
          <cell r="I5696" t="str">
            <v>IP - TABANG</v>
          </cell>
          <cell r="J5696" t="str">
            <v>SITE</v>
          </cell>
          <cell r="K5696" t="str">
            <v>Agus Suryanto</v>
          </cell>
          <cell r="L5696" t="str">
            <v/>
          </cell>
          <cell r="M5696" t="str">
            <v>MCU</v>
          </cell>
          <cell r="N5696" t="str">
            <v>FAILED</v>
          </cell>
          <cell r="O5696" t="str">
            <v>200 Ton</v>
          </cell>
          <cell r="P5696"/>
          <cell r="Q5696" t="str">
            <v/>
          </cell>
          <cell r="R5696"/>
          <cell r="S5696" t="str">
            <v/>
          </cell>
          <cell r="T5696"/>
          <cell r="U5696" t="str">
            <v/>
          </cell>
          <cell r="V5696"/>
          <cell r="W5696" t="str">
            <v/>
          </cell>
          <cell r="X5696"/>
          <cell r="Y5696" t="str">
            <v/>
          </cell>
          <cell r="Z5696">
            <v>45740</v>
          </cell>
          <cell r="AA5696" t="str">
            <v>2 Hari</v>
          </cell>
          <cell r="AB5696">
            <v>45742</v>
          </cell>
          <cell r="AC5696" t="str">
            <v>TMC SURABAYA</v>
          </cell>
          <cell r="AD5696">
            <v>45754</v>
          </cell>
          <cell r="AE5696" t="str">
            <v>12 Hari</v>
          </cell>
          <cell r="AF5696"/>
          <cell r="AG5696" t="str">
            <v>UNFIT THT</v>
          </cell>
          <cell r="AH5696" t="str">
            <v>High Risk</v>
          </cell>
          <cell r="AI5696"/>
          <cell r="AJ5696" t="str">
            <v/>
          </cell>
          <cell r="AK5696"/>
          <cell r="AL5696" t="str">
            <v/>
          </cell>
          <cell r="AM5696"/>
          <cell r="AN5696"/>
          <cell r="AO5696" t="str">
            <v/>
          </cell>
          <cell r="AP5696"/>
          <cell r="AQ5696"/>
          <cell r="AR5696" t="str">
            <v>UNFIT</v>
          </cell>
          <cell r="AS5696">
            <v>45768</v>
          </cell>
        </row>
        <row r="5697">
          <cell r="A5697">
            <v>5694</v>
          </cell>
          <cell r="B5697" t="str">
            <v>6301071908950002</v>
          </cell>
          <cell r="C5697"/>
          <cell r="D5697" t="str">
            <v>Firman Fauzi</v>
          </cell>
          <cell r="E5697">
            <v>85247230708</v>
          </cell>
          <cell r="F5697" t="str">
            <v>Section Head Engineering Long Term</v>
          </cell>
          <cell r="G5697" t="str">
            <v>Engineering</v>
          </cell>
          <cell r="H5697" t="str">
            <v>STAFF</v>
          </cell>
          <cell r="I5697" t="str">
            <v>IP - TABANG</v>
          </cell>
          <cell r="J5697" t="str">
            <v>SITE</v>
          </cell>
          <cell r="K5697" t="str">
            <v>Pak Dayo</v>
          </cell>
          <cell r="L5697" t="str">
            <v>34 Hari</v>
          </cell>
          <cell r="M5697" t="str">
            <v>PSIKOTEST</v>
          </cell>
          <cell r="N5697" t="str">
            <v>IN PROCESS</v>
          </cell>
          <cell r="O5697" t="str">
            <v/>
          </cell>
          <cell r="P5697">
            <v>45740</v>
          </cell>
          <cell r="Q5697" t="str">
            <v>0 Hari</v>
          </cell>
          <cell r="R5697">
            <v>45740</v>
          </cell>
          <cell r="S5697" t="str">
            <v>3 Hari</v>
          </cell>
          <cell r="T5697">
            <v>45743</v>
          </cell>
          <cell r="U5697" t="str">
            <v>31 Hari</v>
          </cell>
          <cell r="V5697"/>
          <cell r="W5697" t="str">
            <v/>
          </cell>
          <cell r="X5697">
            <v>45756</v>
          </cell>
          <cell r="Y5697" t="str">
            <v>18 Hari</v>
          </cell>
          <cell r="Z5697"/>
          <cell r="AA5697" t="str">
            <v/>
          </cell>
          <cell r="AB5697"/>
          <cell r="AC5697"/>
          <cell r="AD5697"/>
          <cell r="AE5697" t="str">
            <v/>
          </cell>
          <cell r="AF5697"/>
          <cell r="AG5697"/>
          <cell r="AH5697"/>
          <cell r="AI5697"/>
          <cell r="AJ5697" t="str">
            <v/>
          </cell>
          <cell r="AK5697"/>
          <cell r="AL5697" t="str">
            <v/>
          </cell>
          <cell r="AM5697"/>
          <cell r="AN5697"/>
          <cell r="AO5697" t="str">
            <v/>
          </cell>
          <cell r="AP5697"/>
          <cell r="AQ5697"/>
          <cell r="AR5697" t="str">
            <v>WAIT HASIL ASSESMENT (SESI 1)</v>
          </cell>
          <cell r="AS5697"/>
        </row>
        <row r="5698">
          <cell r="A5698">
            <v>5695</v>
          </cell>
          <cell r="B5698" t="str">
            <v>6407201010000001</v>
          </cell>
          <cell r="C5698"/>
          <cell r="D5698" t="str">
            <v>Erik Fransistin</v>
          </cell>
          <cell r="E5698">
            <v>85751840734</v>
          </cell>
          <cell r="F5698" t="str">
            <v>Section Head Mine Analyst</v>
          </cell>
          <cell r="G5698" t="str">
            <v>Engineering</v>
          </cell>
          <cell r="H5698" t="str">
            <v>STAFF</v>
          </cell>
          <cell r="I5698" t="str">
            <v>IP - TABANG</v>
          </cell>
          <cell r="J5698" t="str">
            <v>SITE</v>
          </cell>
          <cell r="K5698" t="str">
            <v>Pak Dayo</v>
          </cell>
          <cell r="L5698" t="str">
            <v>34 Hari</v>
          </cell>
          <cell r="M5698" t="str">
            <v>OFFERING LETTER</v>
          </cell>
          <cell r="N5698" t="str">
            <v>IN PROCESS</v>
          </cell>
          <cell r="O5698" t="str">
            <v/>
          </cell>
          <cell r="P5698">
            <v>45740</v>
          </cell>
          <cell r="Q5698" t="str">
            <v>0 Hari</v>
          </cell>
          <cell r="R5698">
            <v>45740</v>
          </cell>
          <cell r="S5698" t="str">
            <v>3 Hari</v>
          </cell>
          <cell r="T5698">
            <v>45743</v>
          </cell>
          <cell r="U5698" t="str">
            <v>31 Hari</v>
          </cell>
          <cell r="V5698"/>
          <cell r="W5698" t="str">
            <v/>
          </cell>
          <cell r="X5698">
            <v>45755</v>
          </cell>
          <cell r="Y5698" t="str">
            <v>19 Hari</v>
          </cell>
          <cell r="Z5698"/>
          <cell r="AA5698" t="str">
            <v/>
          </cell>
          <cell r="AB5698"/>
          <cell r="AC5698"/>
          <cell r="AD5698"/>
          <cell r="AE5698" t="str">
            <v/>
          </cell>
          <cell r="AF5698"/>
          <cell r="AG5698"/>
          <cell r="AH5698"/>
          <cell r="AI5698"/>
          <cell r="AJ5698" t="str">
            <v/>
          </cell>
          <cell r="AK5698"/>
          <cell r="AL5698" t="str">
            <v/>
          </cell>
          <cell r="AM5698"/>
          <cell r="AN5698"/>
          <cell r="AO5698" t="str">
            <v/>
          </cell>
          <cell r="AP5698"/>
          <cell r="AQ5698"/>
          <cell r="AR5698" t="str">
            <v>CREATE OL</v>
          </cell>
          <cell r="AS5698"/>
        </row>
        <row r="5699">
          <cell r="A5699">
            <v>5696</v>
          </cell>
          <cell r="B5699" t="str">
            <v>6408040208730003</v>
          </cell>
          <cell r="C5699" t="str">
            <v>W4</v>
          </cell>
          <cell r="D5699" t="str">
            <v>Anthon Balalembang</v>
          </cell>
          <cell r="E5699">
            <v>82292407578</v>
          </cell>
          <cell r="F5699" t="str">
            <v>Operator Exca PC 2000/R 9200/XE 2000</v>
          </cell>
          <cell r="G5699" t="str">
            <v>Mining Operation</v>
          </cell>
          <cell r="H5699" t="str">
            <v>NON STAFF</v>
          </cell>
          <cell r="I5699" t="str">
            <v>IP - TABANG</v>
          </cell>
          <cell r="J5699" t="str">
            <v>HO</v>
          </cell>
          <cell r="K5699" t="str">
            <v>Wahyu S</v>
          </cell>
          <cell r="L5699" t="str">
            <v>32 Hari</v>
          </cell>
          <cell r="M5699" t="str">
            <v>MCU</v>
          </cell>
          <cell r="N5699" t="str">
            <v>HOLD</v>
          </cell>
          <cell r="O5699" t="str">
            <v>200 Ton</v>
          </cell>
          <cell r="P5699">
            <v>45742</v>
          </cell>
          <cell r="Q5699" t="str">
            <v>0 Hari</v>
          </cell>
          <cell r="R5699">
            <v>45742</v>
          </cell>
          <cell r="S5699" t="str">
            <v>0 Hari</v>
          </cell>
          <cell r="T5699">
            <v>45742</v>
          </cell>
          <cell r="U5699" t="str">
            <v>1 Hari</v>
          </cell>
          <cell r="V5699"/>
          <cell r="W5699" t="str">
            <v/>
          </cell>
          <cell r="X5699"/>
          <cell r="Y5699" t="str">
            <v/>
          </cell>
          <cell r="Z5699">
            <v>45743</v>
          </cell>
          <cell r="AA5699" t="str">
            <v>13 Hari</v>
          </cell>
          <cell r="AB5699">
            <v>45756</v>
          </cell>
          <cell r="AC5699" t="str">
            <v>KMC BALIKPAPAN</v>
          </cell>
          <cell r="AD5699"/>
          <cell r="AE5699" t="str">
            <v>18 Hari</v>
          </cell>
          <cell r="AF5699"/>
          <cell r="AG5699"/>
          <cell r="AH5699"/>
          <cell r="AI5699"/>
          <cell r="AJ5699" t="str">
            <v/>
          </cell>
          <cell r="AK5699"/>
          <cell r="AL5699" t="str">
            <v/>
          </cell>
          <cell r="AM5699"/>
          <cell r="AN5699"/>
          <cell r="AO5699" t="str">
            <v/>
          </cell>
          <cell r="AP5699"/>
          <cell r="AQ5699"/>
          <cell r="AR5699" t="str">
            <v>HOLD TERKAIT USIA (50 TH)</v>
          </cell>
          <cell r="AS5699">
            <v>45770</v>
          </cell>
        </row>
        <row r="5700">
          <cell r="A5700">
            <v>5697</v>
          </cell>
          <cell r="B5700" t="str">
            <v>1509070507950003</v>
          </cell>
          <cell r="C5700"/>
          <cell r="D5700" t="str">
            <v>Hutomo Panji Ahmad</v>
          </cell>
          <cell r="E5700">
            <v>85357687231</v>
          </cell>
          <cell r="F5700" t="str">
            <v>Section Head Mine Plant Engineering</v>
          </cell>
          <cell r="G5700" t="str">
            <v>Engineering</v>
          </cell>
          <cell r="H5700" t="str">
            <v>STAFF</v>
          </cell>
          <cell r="I5700" t="str">
            <v>IP - TABANG</v>
          </cell>
          <cell r="J5700" t="str">
            <v>SITE</v>
          </cell>
          <cell r="K5700" t="str">
            <v>Pak Dayo</v>
          </cell>
          <cell r="L5700" t="str">
            <v>34 Hari</v>
          </cell>
          <cell r="M5700" t="str">
            <v>PSIKOTEST</v>
          </cell>
          <cell r="N5700" t="str">
            <v>IN PROCESS</v>
          </cell>
          <cell r="O5700" t="str">
            <v/>
          </cell>
          <cell r="P5700">
            <v>45740</v>
          </cell>
          <cell r="Q5700" t="str">
            <v>0 Hari</v>
          </cell>
          <cell r="R5700">
            <v>45740</v>
          </cell>
          <cell r="S5700" t="str">
            <v>4 Hari</v>
          </cell>
          <cell r="T5700">
            <v>45744</v>
          </cell>
          <cell r="U5700" t="str">
            <v>30 Hari</v>
          </cell>
          <cell r="V5700"/>
          <cell r="W5700" t="str">
            <v/>
          </cell>
          <cell r="X5700">
            <v>45763</v>
          </cell>
          <cell r="Y5700" t="str">
            <v>11 Hari</v>
          </cell>
          <cell r="Z5700"/>
          <cell r="AA5700" t="str">
            <v/>
          </cell>
          <cell r="AB5700"/>
          <cell r="AC5700"/>
          <cell r="AD5700"/>
          <cell r="AE5700" t="str">
            <v/>
          </cell>
          <cell r="AF5700"/>
          <cell r="AG5700"/>
          <cell r="AH5700"/>
          <cell r="AI5700"/>
          <cell r="AJ5700" t="str">
            <v/>
          </cell>
          <cell r="AK5700"/>
          <cell r="AL5700" t="str">
            <v/>
          </cell>
          <cell r="AM5700"/>
          <cell r="AN5700"/>
          <cell r="AO5700" t="str">
            <v/>
          </cell>
          <cell r="AP5700"/>
          <cell r="AQ5700"/>
          <cell r="AR5700" t="str">
            <v>WAIT GL (SESI 2)</v>
          </cell>
          <cell r="AS5700"/>
        </row>
        <row r="5701">
          <cell r="A5701">
            <v>5698</v>
          </cell>
          <cell r="B5701" t="str">
            <v>6309101812860001</v>
          </cell>
          <cell r="C5701"/>
          <cell r="D5701" t="str">
            <v>Wisnu Anggoro</v>
          </cell>
          <cell r="E5701">
            <v>85133998430</v>
          </cell>
          <cell r="F5701" t="str">
            <v>Operator HD 785/OHT 777</v>
          </cell>
          <cell r="G5701" t="str">
            <v>Mining Operation</v>
          </cell>
          <cell r="H5701" t="str">
            <v>NON STAFF</v>
          </cell>
          <cell r="I5701" t="str">
            <v>IP - TABANG</v>
          </cell>
          <cell r="J5701" t="str">
            <v>SITE</v>
          </cell>
          <cell r="K5701" t="str">
            <v>Donna</v>
          </cell>
          <cell r="L5701" t="str">
            <v/>
          </cell>
          <cell r="M5701" t="str">
            <v>FU MCU</v>
          </cell>
          <cell r="N5701" t="str">
            <v>IN PROCESS</v>
          </cell>
          <cell r="O5701" t="str">
            <v>100 Ton</v>
          </cell>
          <cell r="P5701"/>
          <cell r="Q5701" t="str">
            <v>45741 Hari</v>
          </cell>
          <cell r="R5701">
            <v>45741</v>
          </cell>
          <cell r="S5701" t="str">
            <v/>
          </cell>
          <cell r="T5701"/>
          <cell r="U5701" t="str">
            <v/>
          </cell>
          <cell r="V5701"/>
          <cell r="W5701" t="str">
            <v/>
          </cell>
          <cell r="X5701"/>
          <cell r="Y5701" t="str">
            <v/>
          </cell>
          <cell r="Z5701"/>
          <cell r="AA5701" t="str">
            <v>45768 Hari</v>
          </cell>
          <cell r="AB5701">
            <v>45768</v>
          </cell>
          <cell r="AC5701" t="str">
            <v>TMC SANGATTA</v>
          </cell>
          <cell r="AD5701"/>
          <cell r="AE5701" t="str">
            <v>6 Hari</v>
          </cell>
          <cell r="AF5701">
            <v>45771</v>
          </cell>
          <cell r="AG5701" t="str">
            <v>Sp.GK ( BMI ), Drg ( Pulpa ), Sp.PD ( Cholesterol, Trigliserida, LDL, Gula Darah Puasa )</v>
          </cell>
          <cell r="AH5701" t="str">
            <v>Medium Risk</v>
          </cell>
          <cell r="AI5701"/>
          <cell r="AJ5701" t="str">
            <v/>
          </cell>
          <cell r="AK5701"/>
          <cell r="AL5701" t="str">
            <v/>
          </cell>
          <cell r="AM5701"/>
          <cell r="AN5701"/>
          <cell r="AO5701" t="str">
            <v/>
          </cell>
          <cell r="AP5701"/>
          <cell r="AQ5701"/>
          <cell r="AR5701" t="str">
            <v>WAIT HASIL FU</v>
          </cell>
          <cell r="AS5701"/>
        </row>
        <row r="5702">
          <cell r="A5702">
            <v>5699</v>
          </cell>
          <cell r="B5702" t="str">
            <v>6471051003890005</v>
          </cell>
          <cell r="C5702"/>
          <cell r="D5702" t="str">
            <v>Qolbin Prihandoko</v>
          </cell>
          <cell r="E5702">
            <v>81255642325</v>
          </cell>
          <cell r="F5702" t="str">
            <v>MCC Dispatcher</v>
          </cell>
          <cell r="G5702" t="str">
            <v>Engineering</v>
          </cell>
          <cell r="H5702" t="str">
            <v>NON STAFF</v>
          </cell>
          <cell r="I5702" t="str">
            <v>MSJ - SEPARI</v>
          </cell>
          <cell r="J5702" t="str">
            <v>HO</v>
          </cell>
          <cell r="K5702" t="str">
            <v>Kurniawan</v>
          </cell>
          <cell r="L5702" t="str">
            <v/>
          </cell>
          <cell r="M5702" t="str">
            <v>PLAN ONSITE</v>
          </cell>
          <cell r="N5702" t="str">
            <v>IN PROCESS</v>
          </cell>
          <cell r="O5702" t="str">
            <v/>
          </cell>
          <cell r="P5702"/>
          <cell r="Q5702" t="str">
            <v/>
          </cell>
          <cell r="R5702"/>
          <cell r="S5702" t="str">
            <v/>
          </cell>
          <cell r="T5702"/>
          <cell r="U5702" t="str">
            <v/>
          </cell>
          <cell r="V5702"/>
          <cell r="W5702" t="str">
            <v/>
          </cell>
          <cell r="X5702"/>
          <cell r="Y5702" t="str">
            <v/>
          </cell>
          <cell r="Z5702"/>
          <cell r="AA5702" t="str">
            <v>45743 Hari</v>
          </cell>
          <cell r="AB5702">
            <v>45743</v>
          </cell>
          <cell r="AC5702" t="str">
            <v>KMC BALIKPAPAN</v>
          </cell>
          <cell r="AD5702">
            <v>45757</v>
          </cell>
          <cell r="AE5702" t="str">
            <v>14 Hari</v>
          </cell>
          <cell r="AF5702">
            <v>45754</v>
          </cell>
          <cell r="AG5702" t="str">
            <v>1. Konsultasi dokter Sp. GK ( Tata cara diet yg baik dan benar) 
2. Konsul dokter Sp. PD ( Trigliresida tinggi )</v>
          </cell>
          <cell r="AH5702" t="str">
            <v>Low Risk</v>
          </cell>
          <cell r="AI5702"/>
          <cell r="AJ5702" t="str">
            <v/>
          </cell>
          <cell r="AK5702"/>
          <cell r="AL5702" t="str">
            <v/>
          </cell>
          <cell r="AM5702"/>
          <cell r="AN5702"/>
          <cell r="AO5702" t="str">
            <v/>
          </cell>
          <cell r="AP5702"/>
          <cell r="AQ5702" t="str">
            <v>DONE</v>
          </cell>
          <cell r="AR5702" t="str">
            <v>PENGATURAN ONSITE</v>
          </cell>
          <cell r="AS5702"/>
        </row>
        <row r="5703">
          <cell r="A5703">
            <v>5700</v>
          </cell>
          <cell r="B5703" t="str">
            <v>6301072703850001</v>
          </cell>
          <cell r="C5703" t="str">
            <v>W4</v>
          </cell>
          <cell r="D5703" t="str">
            <v>Ahmad Khairus Solihin</v>
          </cell>
          <cell r="E5703">
            <v>82333311133</v>
          </cell>
          <cell r="F5703" t="str">
            <v>Operator CMT 106</v>
          </cell>
          <cell r="G5703" t="str">
            <v>Mining Operation</v>
          </cell>
          <cell r="H5703" t="str">
            <v>NON STAFF</v>
          </cell>
          <cell r="I5703" t="str">
            <v>IP - TABANG</v>
          </cell>
          <cell r="J5703" t="str">
            <v>WII 0325</v>
          </cell>
          <cell r="K5703" t="str">
            <v>Donna</v>
          </cell>
          <cell r="L5703" t="str">
            <v/>
          </cell>
          <cell r="M5703" t="str">
            <v>MCU</v>
          </cell>
          <cell r="N5703" t="str">
            <v>FAILED</v>
          </cell>
          <cell r="O5703" t="str">
            <v>CMT</v>
          </cell>
          <cell r="P5703"/>
          <cell r="Q5703" t="str">
            <v/>
          </cell>
          <cell r="R5703"/>
          <cell r="S5703" t="str">
            <v/>
          </cell>
          <cell r="T5703"/>
          <cell r="U5703" t="str">
            <v/>
          </cell>
          <cell r="V5703"/>
          <cell r="W5703" t="str">
            <v/>
          </cell>
          <cell r="X5703"/>
          <cell r="Y5703" t="str">
            <v/>
          </cell>
          <cell r="Z5703"/>
          <cell r="AA5703" t="str">
            <v>45761 Hari</v>
          </cell>
          <cell r="AB5703">
            <v>45761</v>
          </cell>
          <cell r="AC5703" t="str">
            <v>TMC ANGSANA</v>
          </cell>
          <cell r="AD5703"/>
          <cell r="AE5703" t="str">
            <v>13 Hari</v>
          </cell>
          <cell r="AF5703"/>
          <cell r="AG5703"/>
          <cell r="AH5703"/>
          <cell r="AI5703"/>
          <cell r="AJ5703" t="str">
            <v/>
          </cell>
          <cell r="AK5703"/>
          <cell r="AL5703" t="str">
            <v/>
          </cell>
          <cell r="AM5703"/>
          <cell r="AN5703"/>
          <cell r="AO5703" t="str">
            <v/>
          </cell>
          <cell r="AP5703"/>
          <cell r="AQ5703"/>
          <cell r="AR5703" t="str">
            <v>tidak hadir MCU, no respon WA</v>
          </cell>
          <cell r="AS5703">
            <v>45777</v>
          </cell>
        </row>
        <row r="5704">
          <cell r="A5704">
            <v>5701</v>
          </cell>
          <cell r="B5704" t="str">
            <v>3521111708970004</v>
          </cell>
          <cell r="C5704"/>
          <cell r="D5704" t="str">
            <v>Agus Kurniawan</v>
          </cell>
          <cell r="E5704">
            <v>8976313295</v>
          </cell>
          <cell r="F5704" t="str">
            <v>Mechanic (Track)</v>
          </cell>
          <cell r="G5704" t="str">
            <v>PLANT</v>
          </cell>
          <cell r="H5704" t="str">
            <v>NON STAFF</v>
          </cell>
          <cell r="I5704" t="str">
            <v>IP - TABANG</v>
          </cell>
          <cell r="J5704" t="str">
            <v>HO</v>
          </cell>
          <cell r="K5704" t="str">
            <v>Kurniawan</v>
          </cell>
          <cell r="L5704" t="str">
            <v>35 Hari</v>
          </cell>
          <cell r="M5704" t="str">
            <v>FU MCU</v>
          </cell>
          <cell r="N5704" t="str">
            <v>IN PROCESS</v>
          </cell>
          <cell r="O5704" t="str">
            <v/>
          </cell>
          <cell r="P5704">
            <v>45739</v>
          </cell>
          <cell r="Q5704" t="str">
            <v>0 Hari</v>
          </cell>
          <cell r="R5704">
            <v>45739</v>
          </cell>
          <cell r="S5704" t="str">
            <v>0 Hari</v>
          </cell>
          <cell r="T5704">
            <v>45739</v>
          </cell>
          <cell r="U5704" t="str">
            <v>0 Hari</v>
          </cell>
          <cell r="V5704"/>
          <cell r="W5704" t="str">
            <v/>
          </cell>
          <cell r="X5704"/>
          <cell r="Y5704" t="str">
            <v/>
          </cell>
          <cell r="Z5704">
            <v>45739</v>
          </cell>
          <cell r="AA5704" t="str">
            <v>22 Hari</v>
          </cell>
          <cell r="AB5704">
            <v>45761</v>
          </cell>
          <cell r="AC5704" t="str">
            <v>TMC YOGYAKARTA</v>
          </cell>
          <cell r="AD5704"/>
          <cell r="AE5704" t="str">
            <v>13 Hari</v>
          </cell>
          <cell r="AF5704">
            <v>45763</v>
          </cell>
          <cell r="AG5704" t="str">
            <v>Sp.M ( Myopia-Kimper ), Sp.THT ( Kotoran Telinga Kiri ), Drg ( Radix 2 ), Kurang pemeriksaan Alkohol Tes</v>
          </cell>
          <cell r="AH5704" t="str">
            <v>Low Risk</v>
          </cell>
          <cell r="AI5704"/>
          <cell r="AJ5704" t="str">
            <v/>
          </cell>
          <cell r="AK5704"/>
          <cell r="AL5704" t="str">
            <v/>
          </cell>
          <cell r="AM5704"/>
          <cell r="AN5704"/>
          <cell r="AO5704" t="str">
            <v/>
          </cell>
          <cell r="AP5704"/>
          <cell r="AQ5704"/>
          <cell r="AR5704" t="str">
            <v>WAIT HASIL FU</v>
          </cell>
          <cell r="AS5704"/>
        </row>
        <row r="5705">
          <cell r="A5705">
            <v>5702</v>
          </cell>
          <cell r="B5705" t="str">
            <v>6402070701960003</v>
          </cell>
          <cell r="C5705"/>
          <cell r="D5705" t="str">
            <v>Iskandar Ibrahim</v>
          </cell>
          <cell r="E5705">
            <v>82253712561</v>
          </cell>
          <cell r="F5705" t="str">
            <v>Helper - Survey</v>
          </cell>
          <cell r="G5705" t="str">
            <v>Engineering</v>
          </cell>
          <cell r="H5705" t="str">
            <v>NON STAFF</v>
          </cell>
          <cell r="I5705" t="str">
            <v>IP - TABANG</v>
          </cell>
          <cell r="J5705" t="str">
            <v>SITE</v>
          </cell>
          <cell r="K5705" t="str">
            <v>Donna</v>
          </cell>
          <cell r="L5705" t="str">
            <v/>
          </cell>
          <cell r="M5705" t="str">
            <v>PLAN ONSITE</v>
          </cell>
          <cell r="N5705" t="str">
            <v>IN PROCESS</v>
          </cell>
          <cell r="O5705" t="str">
            <v/>
          </cell>
          <cell r="P5705"/>
          <cell r="Q5705" t="str">
            <v/>
          </cell>
          <cell r="R5705"/>
          <cell r="S5705" t="str">
            <v/>
          </cell>
          <cell r="T5705"/>
          <cell r="U5705" t="str">
            <v/>
          </cell>
          <cell r="V5705"/>
          <cell r="W5705" t="str">
            <v/>
          </cell>
          <cell r="X5705"/>
          <cell r="Y5705" t="str">
            <v/>
          </cell>
          <cell r="Z5705"/>
          <cell r="AA5705" t="str">
            <v>45756 Hari</v>
          </cell>
          <cell r="AB5705">
            <v>45756</v>
          </cell>
          <cell r="AC5705" t="str">
            <v>KMC BALIKPAPAN</v>
          </cell>
          <cell r="AD5705">
            <v>45762</v>
          </cell>
          <cell r="AE5705" t="str">
            <v>6 Hari</v>
          </cell>
          <cell r="AF5705">
            <v>45759</v>
          </cell>
          <cell r="AG5705" t="str">
            <v>Sp.gk (BMI)</v>
          </cell>
          <cell r="AH5705" t="str">
            <v>Low Risk</v>
          </cell>
          <cell r="AI5705">
            <v>45767</v>
          </cell>
          <cell r="AJ5705" t="str">
            <v>7 Hari</v>
          </cell>
          <cell r="AK5705"/>
          <cell r="AL5705" t="str">
            <v/>
          </cell>
          <cell r="AM5705"/>
          <cell r="AN5705"/>
          <cell r="AO5705" t="str">
            <v/>
          </cell>
          <cell r="AP5705"/>
          <cell r="AQ5705" t="str">
            <v>DONE</v>
          </cell>
          <cell r="AR5705" t="str">
            <v>onsite tgl 20.4.2025 (done manifest)</v>
          </cell>
          <cell r="AS5705"/>
        </row>
        <row r="5706">
          <cell r="A5706">
            <v>5703</v>
          </cell>
          <cell r="B5706" t="str">
            <v>6408045708920005</v>
          </cell>
          <cell r="C5706"/>
          <cell r="D5706" t="str">
            <v>Agustina Sri Rahayu</v>
          </cell>
          <cell r="E5706">
            <v>87873088647</v>
          </cell>
          <cell r="F5706" t="str">
            <v>Admin HCGSF</v>
          </cell>
          <cell r="G5706" t="str">
            <v>HCGSF</v>
          </cell>
          <cell r="H5706" t="str">
            <v>NON STAFF</v>
          </cell>
          <cell r="I5706" t="str">
            <v>MSJ - SEPARI</v>
          </cell>
          <cell r="J5706" t="str">
            <v>HO</v>
          </cell>
          <cell r="K5706" t="str">
            <v>Sasi</v>
          </cell>
          <cell r="L5706" t="str">
            <v/>
          </cell>
          <cell r="M5706" t="str">
            <v>PLAN ONSITE</v>
          </cell>
          <cell r="N5706" t="str">
            <v>IN PROCESS</v>
          </cell>
          <cell r="O5706" t="str">
            <v/>
          </cell>
          <cell r="P5706"/>
          <cell r="Q5706" t="str">
            <v/>
          </cell>
          <cell r="R5706"/>
          <cell r="S5706" t="str">
            <v/>
          </cell>
          <cell r="T5706"/>
          <cell r="U5706" t="str">
            <v/>
          </cell>
          <cell r="V5706"/>
          <cell r="W5706" t="str">
            <v/>
          </cell>
          <cell r="X5706"/>
          <cell r="Y5706" t="str">
            <v/>
          </cell>
          <cell r="Z5706"/>
          <cell r="AA5706" t="str">
            <v>45742 Hari</v>
          </cell>
          <cell r="AB5706">
            <v>45742</v>
          </cell>
          <cell r="AC5706" t="str">
            <v>KMC BALIKPAPAN</v>
          </cell>
          <cell r="AD5706">
            <v>45750</v>
          </cell>
          <cell r="AE5706" t="str">
            <v>8 Hari</v>
          </cell>
          <cell r="AF5706"/>
          <cell r="AG5706"/>
          <cell r="AH5706"/>
          <cell r="AI5706"/>
          <cell r="AJ5706" t="str">
            <v/>
          </cell>
          <cell r="AK5706"/>
          <cell r="AL5706" t="str">
            <v/>
          </cell>
          <cell r="AM5706"/>
          <cell r="AN5706"/>
          <cell r="AO5706" t="str">
            <v/>
          </cell>
          <cell r="AP5706"/>
          <cell r="AQ5706"/>
          <cell r="AR5706" t="str">
            <v>PENGATURAN ONSITE</v>
          </cell>
          <cell r="AS5706"/>
        </row>
        <row r="5707">
          <cell r="A5707">
            <v>5704</v>
          </cell>
          <cell r="B5707" t="str">
            <v>6407081612840001</v>
          </cell>
          <cell r="C5707"/>
          <cell r="D5707" t="str">
            <v>Toyib Mustofa</v>
          </cell>
          <cell r="E5707">
            <v>82354141153</v>
          </cell>
          <cell r="F5707" t="str">
            <v>Operator Double Trailer</v>
          </cell>
          <cell r="G5707" t="str">
            <v>Hauling</v>
          </cell>
          <cell r="H5707" t="str">
            <v>NON STAFF</v>
          </cell>
          <cell r="I5707" t="str">
            <v>WBM - SATUI</v>
          </cell>
          <cell r="J5707" t="str">
            <v>Training Satui</v>
          </cell>
          <cell r="K5707" t="str">
            <v>Erwin</v>
          </cell>
          <cell r="L5707" t="str">
            <v>33 Hari</v>
          </cell>
          <cell r="M5707" t="str">
            <v>PLAN ONSITE</v>
          </cell>
          <cell r="N5707" t="str">
            <v>IN PROCESS</v>
          </cell>
          <cell r="O5707" t="str">
            <v/>
          </cell>
          <cell r="P5707">
            <v>45741</v>
          </cell>
          <cell r="Q5707" t="str">
            <v>0 Hari</v>
          </cell>
          <cell r="R5707">
            <v>45741</v>
          </cell>
          <cell r="S5707" t="str">
            <v>0 Hari</v>
          </cell>
          <cell r="T5707">
            <v>45741</v>
          </cell>
          <cell r="U5707" t="str">
            <v>0 Hari</v>
          </cell>
          <cell r="V5707"/>
          <cell r="W5707" t="str">
            <v/>
          </cell>
          <cell r="X5707"/>
          <cell r="Y5707" t="str">
            <v/>
          </cell>
          <cell r="Z5707">
            <v>45741</v>
          </cell>
          <cell r="AA5707" t="str">
            <v>17 Hari</v>
          </cell>
          <cell r="AB5707">
            <v>45758</v>
          </cell>
          <cell r="AC5707" t="str">
            <v>ARTHA MEDICAL CENTER</v>
          </cell>
          <cell r="AD5707">
            <v>45763</v>
          </cell>
          <cell r="AE5707" t="str">
            <v>5 Hari</v>
          </cell>
          <cell r="AF5707"/>
          <cell r="AG5707"/>
          <cell r="AH5707"/>
          <cell r="AI5707"/>
          <cell r="AJ5707" t="str">
            <v/>
          </cell>
          <cell r="AK5707"/>
          <cell r="AL5707" t="str">
            <v/>
          </cell>
          <cell r="AM5707"/>
          <cell r="AN5707"/>
          <cell r="AO5707" t="str">
            <v/>
          </cell>
          <cell r="AP5707"/>
          <cell r="AQ5707" t="str">
            <v>WAITING</v>
          </cell>
          <cell r="AR5707" t="str">
            <v>wait info</v>
          </cell>
          <cell r="AS5707"/>
        </row>
        <row r="5708">
          <cell r="A5708">
            <v>5705</v>
          </cell>
          <cell r="B5708" t="str">
            <v>6407060406940001</v>
          </cell>
          <cell r="C5708"/>
          <cell r="D5708" t="str">
            <v>Fachrial Iqbal</v>
          </cell>
          <cell r="E5708">
            <v>82121298029</v>
          </cell>
          <cell r="F5708" t="str">
            <v>Operator Double Trailer</v>
          </cell>
          <cell r="G5708" t="str">
            <v>Hauling</v>
          </cell>
          <cell r="H5708" t="str">
            <v>NON STAFF</v>
          </cell>
          <cell r="I5708" t="str">
            <v>WBM - SATUI</v>
          </cell>
          <cell r="J5708" t="str">
            <v>Training Satui</v>
          </cell>
          <cell r="K5708" t="str">
            <v>Erwin</v>
          </cell>
          <cell r="L5708" t="str">
            <v>33 Hari</v>
          </cell>
          <cell r="M5708" t="str">
            <v>FU MCU</v>
          </cell>
          <cell r="N5708" t="str">
            <v>IN PROCESS</v>
          </cell>
          <cell r="O5708" t="str">
            <v/>
          </cell>
          <cell r="P5708">
            <v>45741</v>
          </cell>
          <cell r="Q5708" t="str">
            <v>0 Hari</v>
          </cell>
          <cell r="R5708">
            <v>45741</v>
          </cell>
          <cell r="S5708" t="str">
            <v>0 Hari</v>
          </cell>
          <cell r="T5708">
            <v>45741</v>
          </cell>
          <cell r="U5708" t="str">
            <v>33 Hari</v>
          </cell>
          <cell r="V5708"/>
          <cell r="W5708" t="str">
            <v/>
          </cell>
          <cell r="X5708"/>
          <cell r="Y5708" t="str">
            <v/>
          </cell>
          <cell r="Z5708"/>
          <cell r="AA5708" t="str">
            <v>45758 Hari</v>
          </cell>
          <cell r="AB5708">
            <v>45758</v>
          </cell>
          <cell r="AC5708" t="str">
            <v>ARTHA MEDICAL CENTER</v>
          </cell>
          <cell r="AD5708"/>
          <cell r="AE5708" t="str">
            <v>16 Hari</v>
          </cell>
          <cell r="AF5708">
            <v>45764</v>
          </cell>
          <cell r="AG5708" t="str">
            <v>Trigliserida 162 mg/dl &amp; Pemeriksaan LDL</v>
          </cell>
          <cell r="AH5708" t="str">
            <v>Medium Risk</v>
          </cell>
          <cell r="AI5708"/>
          <cell r="AJ5708" t="str">
            <v/>
          </cell>
          <cell r="AK5708"/>
          <cell r="AL5708" t="str">
            <v/>
          </cell>
          <cell r="AM5708"/>
          <cell r="AN5708"/>
          <cell r="AO5708" t="str">
            <v/>
          </cell>
          <cell r="AP5708"/>
          <cell r="AQ5708"/>
          <cell r="AR5708" t="str">
            <v>WAIT HASIL FU</v>
          </cell>
          <cell r="AS5708"/>
        </row>
        <row r="5709">
          <cell r="A5709">
            <v>5706</v>
          </cell>
          <cell r="B5709" t="str">
            <v>7409042005910003</v>
          </cell>
          <cell r="C5709"/>
          <cell r="D5709" t="str">
            <v>Witci Rosdianto Liu</v>
          </cell>
          <cell r="E5709">
            <v>85393506739</v>
          </cell>
          <cell r="F5709" t="str">
            <v>Instructure</v>
          </cell>
          <cell r="G5709" t="str">
            <v>Training and Development</v>
          </cell>
          <cell r="H5709" t="str">
            <v>STAFF</v>
          </cell>
          <cell r="I5709" t="str">
            <v>IP - TABANG</v>
          </cell>
          <cell r="J5709" t="str">
            <v>HO</v>
          </cell>
          <cell r="K5709" t="str">
            <v>Sasi</v>
          </cell>
          <cell r="L5709" t="str">
            <v/>
          </cell>
          <cell r="M5709" t="str">
            <v>INTERVIEW USER/TC</v>
          </cell>
          <cell r="N5709" t="str">
            <v>IN PROCESS</v>
          </cell>
          <cell r="O5709" t="str">
            <v/>
          </cell>
          <cell r="P5709"/>
          <cell r="Q5709" t="str">
            <v/>
          </cell>
          <cell r="R5709"/>
          <cell r="S5709" t="str">
            <v/>
          </cell>
          <cell r="T5709"/>
          <cell r="U5709" t="str">
            <v/>
          </cell>
          <cell r="V5709"/>
          <cell r="W5709" t="str">
            <v/>
          </cell>
          <cell r="X5709"/>
          <cell r="Y5709" t="str">
            <v/>
          </cell>
          <cell r="Z5709"/>
          <cell r="AA5709" t="str">
            <v/>
          </cell>
          <cell r="AB5709"/>
          <cell r="AC5709"/>
          <cell r="AD5709"/>
          <cell r="AE5709" t="str">
            <v/>
          </cell>
          <cell r="AF5709"/>
          <cell r="AG5709"/>
          <cell r="AH5709"/>
          <cell r="AI5709"/>
          <cell r="AJ5709" t="str">
            <v/>
          </cell>
          <cell r="AK5709"/>
          <cell r="AL5709" t="str">
            <v/>
          </cell>
          <cell r="AM5709"/>
          <cell r="AN5709"/>
          <cell r="AO5709" t="str">
            <v/>
          </cell>
          <cell r="AP5709"/>
          <cell r="AQ5709"/>
          <cell r="AR5709"/>
          <cell r="AS5709"/>
        </row>
        <row r="5710">
          <cell r="A5710">
            <v>5707</v>
          </cell>
          <cell r="B5710">
            <v>0</v>
          </cell>
          <cell r="C5710"/>
          <cell r="D5710" t="str">
            <v>Ade Syah Putra</v>
          </cell>
          <cell r="E5710">
            <v>81217713272</v>
          </cell>
          <cell r="F5710" t="str">
            <v>Instructure</v>
          </cell>
          <cell r="G5710" t="str">
            <v>Training and Development</v>
          </cell>
          <cell r="H5710" t="str">
            <v>STAFF</v>
          </cell>
          <cell r="I5710" t="str">
            <v>IP - TABANG</v>
          </cell>
          <cell r="J5710" t="str">
            <v>HO</v>
          </cell>
          <cell r="K5710" t="str">
            <v>Sasi</v>
          </cell>
          <cell r="L5710" t="str">
            <v/>
          </cell>
          <cell r="M5710" t="str">
            <v>INTERVIEW HC</v>
          </cell>
          <cell r="N5710" t="str">
            <v>FAILED</v>
          </cell>
          <cell r="O5710" t="str">
            <v/>
          </cell>
          <cell r="P5710"/>
          <cell r="Q5710" t="str">
            <v/>
          </cell>
          <cell r="R5710"/>
          <cell r="S5710" t="str">
            <v/>
          </cell>
          <cell r="T5710"/>
          <cell r="U5710" t="str">
            <v/>
          </cell>
          <cell r="V5710"/>
          <cell r="W5710" t="str">
            <v/>
          </cell>
          <cell r="X5710"/>
          <cell r="Y5710" t="str">
            <v/>
          </cell>
          <cell r="Z5710"/>
          <cell r="AA5710" t="str">
            <v/>
          </cell>
          <cell r="AB5710"/>
          <cell r="AC5710"/>
          <cell r="AD5710"/>
          <cell r="AE5710" t="str">
            <v/>
          </cell>
          <cell r="AF5710"/>
          <cell r="AG5710"/>
          <cell r="AH5710"/>
          <cell r="AI5710"/>
          <cell r="AJ5710" t="str">
            <v/>
          </cell>
          <cell r="AK5710"/>
          <cell r="AL5710" t="str">
            <v/>
          </cell>
          <cell r="AM5710"/>
          <cell r="AN5710"/>
          <cell r="AO5710" t="str">
            <v/>
          </cell>
          <cell r="AP5710"/>
          <cell r="AQ5710"/>
          <cell r="AR5710" t="str">
            <v>SALARY HIGH EXPECTATION</v>
          </cell>
          <cell r="AS5710"/>
        </row>
        <row r="5711">
          <cell r="A5711">
            <v>5708</v>
          </cell>
          <cell r="B5711" t="str">
            <v>3502072003820002</v>
          </cell>
          <cell r="C5711"/>
          <cell r="D5711" t="str">
            <v>Yoyon Harwanto</v>
          </cell>
          <cell r="E5711">
            <v>81331477866</v>
          </cell>
          <cell r="F5711" t="str">
            <v>Operator Double Trailer</v>
          </cell>
          <cell r="G5711" t="str">
            <v>Hauling</v>
          </cell>
          <cell r="H5711" t="str">
            <v>NON STAFF</v>
          </cell>
          <cell r="I5711" t="str">
            <v>WBM - SATUI</v>
          </cell>
          <cell r="J5711" t="str">
            <v>Training Satui</v>
          </cell>
          <cell r="K5711" t="str">
            <v>Erwin</v>
          </cell>
          <cell r="L5711" t="str">
            <v>33 Hari</v>
          </cell>
          <cell r="M5711" t="str">
            <v>FU MCU</v>
          </cell>
          <cell r="N5711" t="str">
            <v>IN PROCESS</v>
          </cell>
          <cell r="O5711" t="str">
            <v/>
          </cell>
          <cell r="P5711">
            <v>45741</v>
          </cell>
          <cell r="Q5711" t="str">
            <v>0 Hari</v>
          </cell>
          <cell r="R5711">
            <v>45741</v>
          </cell>
          <cell r="S5711" t="str">
            <v>0 Hari</v>
          </cell>
          <cell r="T5711">
            <v>45741</v>
          </cell>
          <cell r="U5711" t="str">
            <v>33 Hari</v>
          </cell>
          <cell r="V5711"/>
          <cell r="W5711" t="str">
            <v/>
          </cell>
          <cell r="X5711"/>
          <cell r="Y5711" t="str">
            <v/>
          </cell>
          <cell r="Z5711"/>
          <cell r="AA5711" t="str">
            <v>45758 Hari</v>
          </cell>
          <cell r="AB5711">
            <v>45758</v>
          </cell>
          <cell r="AC5711" t="str">
            <v>ARTHA MEDICAL CENTER</v>
          </cell>
          <cell r="AD5711"/>
          <cell r="AE5711" t="str">
            <v>16 Hari</v>
          </cell>
          <cell r="AF5711">
            <v>45764</v>
          </cell>
          <cell r="AG5711" t="str">
            <v>1. dokter Sp.M (Miopia)
2. ⁠dokter Sp.PD (Trigliserida, LDL)</v>
          </cell>
          <cell r="AH5711" t="str">
            <v>Medium Risk</v>
          </cell>
          <cell r="AI5711"/>
          <cell r="AJ5711" t="str">
            <v/>
          </cell>
          <cell r="AK5711"/>
          <cell r="AL5711" t="str">
            <v/>
          </cell>
          <cell r="AM5711"/>
          <cell r="AN5711"/>
          <cell r="AO5711" t="str">
            <v/>
          </cell>
          <cell r="AP5711"/>
          <cell r="AQ5711"/>
          <cell r="AR5711" t="str">
            <v>WAIT REVIEW SITE</v>
          </cell>
          <cell r="AS5711"/>
        </row>
        <row r="5712">
          <cell r="A5712">
            <v>5709</v>
          </cell>
          <cell r="B5712" t="str">
            <v>1311050702950001</v>
          </cell>
          <cell r="C5712"/>
          <cell r="D5712" t="str">
            <v>Yafriadi</v>
          </cell>
          <cell r="E5712">
            <v>82375725076</v>
          </cell>
          <cell r="F5712" t="str">
            <v>Operator HD 785/OHT 777</v>
          </cell>
          <cell r="G5712" t="str">
            <v>Mining Operation</v>
          </cell>
          <cell r="H5712" t="str">
            <v>NON STAFF</v>
          </cell>
          <cell r="I5712" t="str">
            <v>IP - TABANG</v>
          </cell>
          <cell r="J5712" t="str">
            <v>HO</v>
          </cell>
          <cell r="K5712" t="str">
            <v>Pak Dayo</v>
          </cell>
          <cell r="L5712" t="str">
            <v>2 Hari</v>
          </cell>
          <cell r="M5712" t="str">
            <v>OFFERING LETTER</v>
          </cell>
          <cell r="N5712" t="str">
            <v>FAILED</v>
          </cell>
          <cell r="O5712" t="str">
            <v>100 Ton</v>
          </cell>
          <cell r="P5712">
            <v>45741</v>
          </cell>
          <cell r="Q5712" t="str">
            <v>0 Hari</v>
          </cell>
          <cell r="R5712">
            <v>45741</v>
          </cell>
          <cell r="S5712" t="str">
            <v>1 Hari</v>
          </cell>
          <cell r="T5712">
            <v>45742</v>
          </cell>
          <cell r="U5712" t="str">
            <v>1 Hari</v>
          </cell>
          <cell r="V5712"/>
          <cell r="W5712" t="str">
            <v/>
          </cell>
          <cell r="X5712"/>
          <cell r="Y5712" t="str">
            <v/>
          </cell>
          <cell r="Z5712">
            <v>45743</v>
          </cell>
          <cell r="AA5712" t="str">
            <v/>
          </cell>
          <cell r="AB5712"/>
          <cell r="AC5712"/>
          <cell r="AD5712"/>
          <cell r="AE5712" t="str">
            <v/>
          </cell>
          <cell r="AF5712"/>
          <cell r="AG5712"/>
          <cell r="AH5712"/>
          <cell r="AI5712"/>
          <cell r="AJ5712" t="str">
            <v/>
          </cell>
          <cell r="AK5712"/>
          <cell r="AL5712" t="str">
            <v/>
          </cell>
          <cell r="AM5712"/>
          <cell r="AN5712"/>
          <cell r="AO5712" t="str">
            <v/>
          </cell>
          <cell r="AP5712"/>
          <cell r="AQ5712"/>
          <cell r="AR5712" t="str">
            <v>minta biaya dari palangkaraya ke bpn di tanggung dahulu</v>
          </cell>
          <cell r="AS5712"/>
        </row>
        <row r="5713">
          <cell r="A5713">
            <v>5710</v>
          </cell>
          <cell r="B5713" t="str">
            <v>6401012311970003</v>
          </cell>
          <cell r="C5713" t="str">
            <v>W4</v>
          </cell>
          <cell r="D5713" t="str">
            <v>Donald Sitorus</v>
          </cell>
          <cell r="E5713">
            <v>82150743933</v>
          </cell>
          <cell r="F5713" t="str">
            <v>Operator Excav CAT-320/PC200/XE215/XE370</v>
          </cell>
          <cell r="G5713" t="str">
            <v>Mining Operation</v>
          </cell>
          <cell r="H5713" t="str">
            <v>NON STAFF</v>
          </cell>
          <cell r="I5713" t="str">
            <v>IP - TABANG</v>
          </cell>
          <cell r="J5713" t="str">
            <v>SITE</v>
          </cell>
          <cell r="K5713" t="str">
            <v>Donna</v>
          </cell>
          <cell r="L5713" t="str">
            <v/>
          </cell>
          <cell r="M5713" t="str">
            <v>MCU</v>
          </cell>
          <cell r="N5713" t="str">
            <v>IN PROCESS</v>
          </cell>
          <cell r="O5713" t="str">
            <v>20 Ton</v>
          </cell>
          <cell r="P5713"/>
          <cell r="Q5713" t="str">
            <v>45741 Hari</v>
          </cell>
          <cell r="R5713">
            <v>45741</v>
          </cell>
          <cell r="S5713" t="str">
            <v/>
          </cell>
          <cell r="T5713"/>
          <cell r="U5713" t="str">
            <v/>
          </cell>
          <cell r="V5713"/>
          <cell r="W5713" t="str">
            <v/>
          </cell>
          <cell r="X5713"/>
          <cell r="Y5713" t="str">
            <v/>
          </cell>
          <cell r="Z5713"/>
          <cell r="AA5713" t="str">
            <v/>
          </cell>
          <cell r="AB5713"/>
          <cell r="AC5713"/>
          <cell r="AD5713"/>
          <cell r="AE5713" t="str">
            <v/>
          </cell>
          <cell r="AF5713"/>
          <cell r="AG5713"/>
          <cell r="AH5713"/>
          <cell r="AI5713"/>
          <cell r="AJ5713" t="str">
            <v/>
          </cell>
          <cell r="AK5713"/>
          <cell r="AL5713" t="str">
            <v/>
          </cell>
          <cell r="AM5713"/>
          <cell r="AN5713"/>
          <cell r="AO5713" t="str">
            <v/>
          </cell>
          <cell r="AP5713"/>
          <cell r="AQ5713"/>
          <cell r="AR5713" t="str">
            <v>WAIT CONFIRM</v>
          </cell>
          <cell r="AS5713">
            <v>45775</v>
          </cell>
        </row>
        <row r="5714">
          <cell r="A5714">
            <v>5711</v>
          </cell>
          <cell r="B5714" t="str">
            <v>6471051111890005</v>
          </cell>
          <cell r="C5714" t="str">
            <v>W4</v>
          </cell>
          <cell r="D5714" t="str">
            <v>Dardi</v>
          </cell>
          <cell r="E5714">
            <v>82156361910</v>
          </cell>
          <cell r="F5714" t="str">
            <v>Operator CMT 106</v>
          </cell>
          <cell r="G5714" t="str">
            <v>Mining Operation</v>
          </cell>
          <cell r="H5714" t="str">
            <v>NON STAFF</v>
          </cell>
          <cell r="I5714" t="str">
            <v>IP - TABANG</v>
          </cell>
          <cell r="J5714" t="str">
            <v>SITE</v>
          </cell>
          <cell r="K5714" t="str">
            <v>Donna</v>
          </cell>
          <cell r="L5714" t="str">
            <v/>
          </cell>
          <cell r="M5714" t="str">
            <v>MCU</v>
          </cell>
          <cell r="N5714" t="str">
            <v>FAILED</v>
          </cell>
          <cell r="O5714" t="str">
            <v>CMT</v>
          </cell>
          <cell r="P5714"/>
          <cell r="Q5714" t="str">
            <v>45741 Hari</v>
          </cell>
          <cell r="R5714">
            <v>45741</v>
          </cell>
          <cell r="S5714" t="str">
            <v/>
          </cell>
          <cell r="T5714"/>
          <cell r="U5714" t="str">
            <v/>
          </cell>
          <cell r="V5714"/>
          <cell r="W5714" t="str">
            <v/>
          </cell>
          <cell r="X5714"/>
          <cell r="Y5714" t="str">
            <v/>
          </cell>
          <cell r="Z5714"/>
          <cell r="AA5714" t="str">
            <v>45764 Hari</v>
          </cell>
          <cell r="AB5714">
            <v>45764</v>
          </cell>
          <cell r="AC5714" t="str">
            <v>KMC BALIKPAPAN</v>
          </cell>
          <cell r="AD5714">
            <v>45768</v>
          </cell>
          <cell r="AE5714" t="str">
            <v>4 Hari</v>
          </cell>
          <cell r="AF5714"/>
          <cell r="AG5714" t="str">
            <v>Unfit ( BMI dan Foto Rontgen )</v>
          </cell>
          <cell r="AH5714" t="str">
            <v>High Risk</v>
          </cell>
          <cell r="AI5714"/>
          <cell r="AJ5714" t="str">
            <v/>
          </cell>
          <cell r="AK5714"/>
          <cell r="AL5714" t="str">
            <v/>
          </cell>
          <cell r="AM5714"/>
          <cell r="AN5714"/>
          <cell r="AO5714" t="str">
            <v/>
          </cell>
          <cell r="AP5714"/>
          <cell r="AQ5714"/>
          <cell r="AR5714" t="str">
            <v>UNFIT</v>
          </cell>
          <cell r="AS5714">
            <v>45777</v>
          </cell>
        </row>
        <row r="5715">
          <cell r="A5715">
            <v>5712</v>
          </cell>
          <cell r="B5715" t="str">
            <v>3509300511810009</v>
          </cell>
          <cell r="C5715" t="str">
            <v>W4</v>
          </cell>
          <cell r="D5715" t="str">
            <v>Suprayitno</v>
          </cell>
          <cell r="E5715">
            <v>81231932844</v>
          </cell>
          <cell r="F5715" t="str">
            <v>Operator Grader 3005/16G/825/14M</v>
          </cell>
          <cell r="G5715" t="str">
            <v>Mining Operation</v>
          </cell>
          <cell r="H5715" t="str">
            <v>NON STAFF</v>
          </cell>
          <cell r="I5715" t="str">
            <v>IP - TABANG</v>
          </cell>
          <cell r="J5715" t="str">
            <v>SITE</v>
          </cell>
          <cell r="K5715" t="str">
            <v>Donna</v>
          </cell>
          <cell r="L5715" t="str">
            <v/>
          </cell>
          <cell r="M5715" t="str">
            <v>MCU</v>
          </cell>
          <cell r="N5715" t="str">
            <v>FAILED</v>
          </cell>
          <cell r="O5715" t="str">
            <v>G825</v>
          </cell>
          <cell r="P5715"/>
          <cell r="Q5715" t="str">
            <v>45741 Hari</v>
          </cell>
          <cell r="R5715">
            <v>45741</v>
          </cell>
          <cell r="S5715" t="str">
            <v/>
          </cell>
          <cell r="T5715"/>
          <cell r="U5715" t="str">
            <v/>
          </cell>
          <cell r="V5715"/>
          <cell r="W5715" t="str">
            <v/>
          </cell>
          <cell r="X5715"/>
          <cell r="Y5715" t="str">
            <v/>
          </cell>
          <cell r="Z5715"/>
          <cell r="AA5715" t="str">
            <v>45762 Hari</v>
          </cell>
          <cell r="AB5715">
            <v>45762</v>
          </cell>
          <cell r="AC5715" t="str">
            <v>TMC BERAU PEMUDA</v>
          </cell>
          <cell r="AD5715">
            <v>45766</v>
          </cell>
          <cell r="AE5715" t="str">
            <v>4 Hari</v>
          </cell>
          <cell r="AF5715"/>
          <cell r="AG5715" t="str">
            <v>Unfit ( BMI )</v>
          </cell>
          <cell r="AH5715" t="str">
            <v>High Risk</v>
          </cell>
          <cell r="AI5715"/>
          <cell r="AJ5715" t="str">
            <v/>
          </cell>
          <cell r="AK5715"/>
          <cell r="AL5715" t="str">
            <v/>
          </cell>
          <cell r="AM5715"/>
          <cell r="AN5715"/>
          <cell r="AO5715" t="str">
            <v/>
          </cell>
          <cell r="AP5715"/>
          <cell r="AQ5715"/>
          <cell r="AR5715" t="str">
            <v>UNFIT</v>
          </cell>
          <cell r="AS5715">
            <v>45777</v>
          </cell>
        </row>
        <row r="5716">
          <cell r="A5716">
            <v>5713</v>
          </cell>
          <cell r="B5716" t="str">
            <v>3502070703900002</v>
          </cell>
          <cell r="C5716"/>
          <cell r="D5716" t="str">
            <v>Ihksan Fauji</v>
          </cell>
          <cell r="E5716">
            <v>81255995335</v>
          </cell>
          <cell r="F5716" t="str">
            <v>Group Leader HSE</v>
          </cell>
          <cell r="G5716" t="str">
            <v>HSE</v>
          </cell>
          <cell r="H5716" t="str">
            <v>STAFF</v>
          </cell>
          <cell r="I5716" t="str">
            <v>IP - SENYIUR</v>
          </cell>
          <cell r="J5716" t="str">
            <v>HO</v>
          </cell>
          <cell r="K5716" t="str">
            <v>Rivaldi</v>
          </cell>
          <cell r="L5716" t="str">
            <v>46 Hari</v>
          </cell>
          <cell r="M5716" t="str">
            <v>OFFERING LETTER</v>
          </cell>
          <cell r="N5716" t="str">
            <v>IN PROCESS</v>
          </cell>
          <cell r="O5716" t="str">
            <v/>
          </cell>
          <cell r="P5716">
            <v>45728</v>
          </cell>
          <cell r="Q5716" t="str">
            <v>14 Hari</v>
          </cell>
          <cell r="R5716">
            <v>45742</v>
          </cell>
          <cell r="S5716" t="str">
            <v>0 Hari</v>
          </cell>
          <cell r="T5716">
            <v>45742</v>
          </cell>
          <cell r="U5716" t="str">
            <v>32 Hari</v>
          </cell>
          <cell r="V5716"/>
          <cell r="W5716" t="str">
            <v/>
          </cell>
          <cell r="X5716">
            <v>45763</v>
          </cell>
          <cell r="Y5716" t="str">
            <v>11 Hari</v>
          </cell>
          <cell r="Z5716"/>
          <cell r="AA5716" t="str">
            <v/>
          </cell>
          <cell r="AB5716"/>
          <cell r="AC5716"/>
          <cell r="AD5716"/>
          <cell r="AE5716" t="str">
            <v/>
          </cell>
          <cell r="AF5716"/>
          <cell r="AG5716"/>
          <cell r="AH5716"/>
          <cell r="AI5716"/>
          <cell r="AJ5716" t="str">
            <v/>
          </cell>
          <cell r="AK5716"/>
          <cell r="AL5716" t="str">
            <v/>
          </cell>
          <cell r="AM5716"/>
          <cell r="AN5716"/>
          <cell r="AO5716" t="str">
            <v/>
          </cell>
          <cell r="AP5716"/>
          <cell r="AQ5716"/>
          <cell r="AR5716" t="str">
            <v>WAIT APPROVAL OL PAK PARLIN</v>
          </cell>
          <cell r="AS5716"/>
        </row>
        <row r="5717">
          <cell r="A5717">
            <v>5714</v>
          </cell>
          <cell r="B5717" t="str">
            <v>7106031802980001</v>
          </cell>
          <cell r="C5717" t="str">
            <v>W4</v>
          </cell>
          <cell r="D5717" t="str">
            <v>Febrial Paul Tulong</v>
          </cell>
          <cell r="E5717">
            <v>82189192002</v>
          </cell>
          <cell r="F5717" t="str">
            <v>Operator CMT 106</v>
          </cell>
          <cell r="G5717" t="str">
            <v>Mining Operation</v>
          </cell>
          <cell r="H5717" t="str">
            <v>NON STAFF</v>
          </cell>
          <cell r="I5717" t="str">
            <v>IP - TABANG</v>
          </cell>
          <cell r="J5717" t="str">
            <v>SITE</v>
          </cell>
          <cell r="K5717" t="str">
            <v>Donna</v>
          </cell>
          <cell r="L5717" t="str">
            <v/>
          </cell>
          <cell r="M5717" t="str">
            <v>MCU</v>
          </cell>
          <cell r="N5717" t="str">
            <v>IN PROCESS</v>
          </cell>
          <cell r="O5717" t="str">
            <v>CMT</v>
          </cell>
          <cell r="P5717"/>
          <cell r="Q5717" t="str">
            <v>45741 Hari</v>
          </cell>
          <cell r="R5717">
            <v>45741</v>
          </cell>
          <cell r="S5717" t="str">
            <v>0 Hari</v>
          </cell>
          <cell r="T5717">
            <v>45741</v>
          </cell>
          <cell r="U5717" t="str">
            <v>33 Hari</v>
          </cell>
          <cell r="V5717"/>
          <cell r="W5717" t="str">
            <v/>
          </cell>
          <cell r="X5717"/>
          <cell r="Y5717" t="str">
            <v/>
          </cell>
          <cell r="Z5717"/>
          <cell r="AA5717" t="str">
            <v>45800 Hari</v>
          </cell>
          <cell r="AB5717">
            <v>45800</v>
          </cell>
          <cell r="AC5717" t="str">
            <v>TMC MANADO</v>
          </cell>
          <cell r="AD5717"/>
          <cell r="AE5717" t="str">
            <v>-26 Hari</v>
          </cell>
          <cell r="AF5717"/>
          <cell r="AG5717"/>
          <cell r="AH5717"/>
          <cell r="AI5717"/>
          <cell r="AJ5717" t="str">
            <v/>
          </cell>
          <cell r="AK5717"/>
          <cell r="AL5717" t="str">
            <v/>
          </cell>
          <cell r="AM5717"/>
          <cell r="AN5717"/>
          <cell r="AO5717" t="str">
            <v/>
          </cell>
          <cell r="AP5717"/>
          <cell r="AQ5717"/>
          <cell r="AR5717" t="str">
            <v>WAIT GL</v>
          </cell>
          <cell r="AS5717">
            <v>45777</v>
          </cell>
        </row>
        <row r="5718">
          <cell r="A5718">
            <v>5715</v>
          </cell>
          <cell r="B5718" t="str">
            <v>6402110606960005</v>
          </cell>
          <cell r="C5718"/>
          <cell r="D5718" t="str">
            <v>Doni Futra</v>
          </cell>
          <cell r="E5718" t="str">
            <v>082154192874</v>
          </cell>
          <cell r="F5718" t="str">
            <v>Driver Support</v>
          </cell>
          <cell r="G5718" t="str">
            <v>Plant</v>
          </cell>
          <cell r="H5718" t="str">
            <v>NON STAFF</v>
          </cell>
          <cell r="I5718" t="str">
            <v>IP - TABANG</v>
          </cell>
          <cell r="J5718" t="str">
            <v>SITE</v>
          </cell>
          <cell r="K5718" t="str">
            <v>Syarial</v>
          </cell>
          <cell r="L5718" t="str">
            <v/>
          </cell>
          <cell r="M5718" t="str">
            <v>INTERVIEW USER/TC</v>
          </cell>
          <cell r="N5718" t="str">
            <v>FAILED</v>
          </cell>
          <cell r="O5718" t="str">
            <v/>
          </cell>
          <cell r="P5718"/>
          <cell r="Q5718" t="str">
            <v/>
          </cell>
          <cell r="R5718"/>
          <cell r="S5718" t="str">
            <v/>
          </cell>
          <cell r="T5718"/>
          <cell r="U5718" t="str">
            <v/>
          </cell>
          <cell r="V5718"/>
          <cell r="W5718" t="str">
            <v/>
          </cell>
          <cell r="X5718"/>
          <cell r="Y5718" t="str">
            <v/>
          </cell>
          <cell r="Z5718"/>
          <cell r="AA5718" t="str">
            <v/>
          </cell>
          <cell r="AB5718"/>
          <cell r="AC5718"/>
          <cell r="AD5718"/>
          <cell r="AE5718" t="str">
            <v/>
          </cell>
          <cell r="AF5718"/>
          <cell r="AG5718"/>
          <cell r="AH5718"/>
          <cell r="AI5718"/>
          <cell r="AJ5718" t="str">
            <v/>
          </cell>
          <cell r="AK5718"/>
          <cell r="AL5718" t="str">
            <v/>
          </cell>
          <cell r="AM5718"/>
          <cell r="AN5718"/>
          <cell r="AO5718" t="str">
            <v/>
          </cell>
          <cell r="AP5718"/>
          <cell r="AQ5718"/>
          <cell r="AR5718" t="str">
            <v>Pemgalaman mandor  perusahaan sawit (Doni Futra - Belum di Interview Tidak Lulus Berkas ( Tidak ada Surat Pengalaman Kerjanya))</v>
          </cell>
          <cell r="AS5718"/>
        </row>
        <row r="5719">
          <cell r="A5719">
            <v>5716</v>
          </cell>
          <cell r="B5719" t="str">
            <v>6402120404860001</v>
          </cell>
          <cell r="C5719"/>
          <cell r="D5719" t="str">
            <v>Berry Prima</v>
          </cell>
          <cell r="E5719">
            <v>82262487177</v>
          </cell>
          <cell r="F5719" t="str">
            <v>Driver Support ST</v>
          </cell>
          <cell r="G5719" t="str">
            <v>Plant</v>
          </cell>
          <cell r="H5719" t="str">
            <v>NON STAFF</v>
          </cell>
          <cell r="I5719" t="str">
            <v>IP - TABANG</v>
          </cell>
          <cell r="J5719" t="str">
            <v>SITE</v>
          </cell>
          <cell r="K5719" t="str">
            <v>Syarial</v>
          </cell>
          <cell r="L5719" t="str">
            <v>29 Hari</v>
          </cell>
          <cell r="M5719" t="str">
            <v>WAITING KIMPER</v>
          </cell>
          <cell r="N5719" t="str">
            <v>IN PROCESS</v>
          </cell>
          <cell r="O5719" t="str">
            <v/>
          </cell>
          <cell r="P5719">
            <v>45741</v>
          </cell>
          <cell r="Q5719" t="str">
            <v>0 Hari</v>
          </cell>
          <cell r="R5719">
            <v>45741</v>
          </cell>
          <cell r="S5719" t="str">
            <v>0 Hari</v>
          </cell>
          <cell r="T5719">
            <v>45741</v>
          </cell>
          <cell r="U5719" t="str">
            <v>0 Hari</v>
          </cell>
          <cell r="V5719"/>
          <cell r="W5719" t="str">
            <v/>
          </cell>
          <cell r="X5719"/>
          <cell r="Y5719" t="str">
            <v/>
          </cell>
          <cell r="Z5719">
            <v>45741</v>
          </cell>
          <cell r="AA5719" t="str">
            <v>10 Hari</v>
          </cell>
          <cell r="AB5719">
            <v>45751</v>
          </cell>
          <cell r="AC5719" t="str">
            <v>KMC BALIKPAPAN</v>
          </cell>
          <cell r="AD5719"/>
          <cell r="AE5719" t="str">
            <v>23 Hari</v>
          </cell>
          <cell r="AF5719">
            <v>45756</v>
          </cell>
          <cell r="AG5719" t="str">
            <v>Drg (Ganggren pulpa 5), Sp.Pd (Tligeserida Medium Risk)</v>
          </cell>
          <cell r="AH5719" t="str">
            <v>Medium Risk</v>
          </cell>
          <cell r="AI5719">
            <v>45768</v>
          </cell>
          <cell r="AJ5719" t="str">
            <v>1 Hari</v>
          </cell>
          <cell r="AK5719">
            <v>45769</v>
          </cell>
          <cell r="AL5719" t="str">
            <v>5 Hari</v>
          </cell>
          <cell r="AM5719">
            <v>45770</v>
          </cell>
          <cell r="AN5719"/>
          <cell r="AO5719" t="str">
            <v/>
          </cell>
          <cell r="AP5719"/>
          <cell r="AQ5719" t="str">
            <v>DONE</v>
          </cell>
          <cell r="AR5719" t="str">
            <v>ttd pkwt tgl 23.4.2025</v>
          </cell>
          <cell r="AS5719"/>
        </row>
        <row r="5720">
          <cell r="A5720">
            <v>5717</v>
          </cell>
          <cell r="B5720" t="str">
            <v>6402112601010004</v>
          </cell>
          <cell r="C5720" t="str">
            <v>W4</v>
          </cell>
          <cell r="D5720" t="str">
            <v>Didit Setiawan</v>
          </cell>
          <cell r="E5720">
            <v>82352182210</v>
          </cell>
          <cell r="F5720" t="str">
            <v>Operator Excav CAT-320/PC200/XE215/XE370</v>
          </cell>
          <cell r="G5720" t="str">
            <v>Mining Operation</v>
          </cell>
          <cell r="H5720" t="str">
            <v>NON STAFF</v>
          </cell>
          <cell r="I5720" t="str">
            <v>IP - TABANG</v>
          </cell>
          <cell r="J5720" t="str">
            <v>SITE</v>
          </cell>
          <cell r="K5720" t="str">
            <v>Donna</v>
          </cell>
          <cell r="L5720" t="str">
            <v/>
          </cell>
          <cell r="M5720" t="str">
            <v>MCU</v>
          </cell>
          <cell r="N5720" t="str">
            <v>FAILED</v>
          </cell>
          <cell r="O5720" t="str">
            <v>20 Ton</v>
          </cell>
          <cell r="P5720"/>
          <cell r="Q5720" t="str">
            <v/>
          </cell>
          <cell r="R5720"/>
          <cell r="S5720" t="str">
            <v/>
          </cell>
          <cell r="T5720"/>
          <cell r="U5720" t="str">
            <v/>
          </cell>
          <cell r="V5720"/>
          <cell r="W5720" t="str">
            <v/>
          </cell>
          <cell r="X5720"/>
          <cell r="Y5720" t="str">
            <v/>
          </cell>
          <cell r="Z5720"/>
          <cell r="AA5720" t="str">
            <v>45756 Hari</v>
          </cell>
          <cell r="AB5720">
            <v>45756</v>
          </cell>
          <cell r="AC5720" t="str">
            <v>KMC BALIKPAPAN</v>
          </cell>
          <cell r="AD5720">
            <v>45759</v>
          </cell>
          <cell r="AE5720" t="str">
            <v>3 Hari</v>
          </cell>
          <cell r="AF5720"/>
          <cell r="AG5720" t="str">
            <v>Unfit BMI</v>
          </cell>
          <cell r="AH5720" t="str">
            <v>High Risk</v>
          </cell>
          <cell r="AI5720"/>
          <cell r="AJ5720" t="str">
            <v/>
          </cell>
          <cell r="AK5720"/>
          <cell r="AL5720" t="str">
            <v/>
          </cell>
          <cell r="AM5720"/>
          <cell r="AN5720"/>
          <cell r="AO5720" t="str">
            <v/>
          </cell>
          <cell r="AP5720"/>
          <cell r="AQ5720"/>
          <cell r="AR5720" t="str">
            <v>UNFIT</v>
          </cell>
          <cell r="AS5720">
            <v>45768</v>
          </cell>
        </row>
        <row r="5721">
          <cell r="A5721">
            <v>5718</v>
          </cell>
          <cell r="B5721" t="str">
            <v>6372061406040005</v>
          </cell>
          <cell r="C5721"/>
          <cell r="D5721" t="str">
            <v>Ashhabul Yamin</v>
          </cell>
          <cell r="E5721">
            <v>82335571364</v>
          </cell>
          <cell r="F5721" t="str">
            <v>Welder</v>
          </cell>
          <cell r="G5721" t="str">
            <v>PLANT</v>
          </cell>
          <cell r="H5721" t="str">
            <v>NON STAFF</v>
          </cell>
          <cell r="I5721" t="str">
            <v>IP - TABANG</v>
          </cell>
          <cell r="J5721" t="str">
            <v>HO</v>
          </cell>
          <cell r="K5721" t="str">
            <v>Novi</v>
          </cell>
          <cell r="L5721" t="str">
            <v>34 Hari</v>
          </cell>
          <cell r="M5721" t="str">
            <v>PLAN ONSITE</v>
          </cell>
          <cell r="N5721" t="str">
            <v>IN PROCESS</v>
          </cell>
          <cell r="O5721" t="str">
            <v/>
          </cell>
          <cell r="P5721">
            <v>45740</v>
          </cell>
          <cell r="Q5721" t="str">
            <v>0 Hari</v>
          </cell>
          <cell r="R5721">
            <v>45740</v>
          </cell>
          <cell r="S5721" t="str">
            <v>0 Hari</v>
          </cell>
          <cell r="T5721">
            <v>45740</v>
          </cell>
          <cell r="U5721" t="str">
            <v>0 Hari</v>
          </cell>
          <cell r="V5721"/>
          <cell r="W5721" t="str">
            <v/>
          </cell>
          <cell r="X5721"/>
          <cell r="Y5721" t="str">
            <v/>
          </cell>
          <cell r="Z5721">
            <v>45740</v>
          </cell>
          <cell r="AA5721" t="str">
            <v>10 Hari</v>
          </cell>
          <cell r="AB5721">
            <v>45750</v>
          </cell>
          <cell r="AC5721" t="str">
            <v>TMC BANJARMASIN</v>
          </cell>
          <cell r="AD5721">
            <v>45759</v>
          </cell>
          <cell r="AE5721" t="str">
            <v>9 Hari</v>
          </cell>
          <cell r="AF5721">
            <v>45755</v>
          </cell>
          <cell r="AG5721" t="str">
            <v>Drg (Ganggren Radix 2 belum ada tindakan dokter)</v>
          </cell>
          <cell r="AH5721" t="str">
            <v>Low Risk</v>
          </cell>
          <cell r="AI5721"/>
          <cell r="AJ5721" t="str">
            <v/>
          </cell>
          <cell r="AK5721"/>
          <cell r="AL5721" t="str">
            <v/>
          </cell>
          <cell r="AM5721"/>
          <cell r="AN5721"/>
          <cell r="AO5721" t="str">
            <v/>
          </cell>
          <cell r="AP5721"/>
          <cell r="AQ5721"/>
          <cell r="AR5721" t="str">
            <v>PENGATURAN ONSITE</v>
          </cell>
          <cell r="AS5721"/>
        </row>
        <row r="5722">
          <cell r="A5722">
            <v>5719</v>
          </cell>
          <cell r="B5722" t="str">
            <v>7326073112870012</v>
          </cell>
          <cell r="C5722"/>
          <cell r="D5722" t="str">
            <v>Wawan Limbong Masiku</v>
          </cell>
          <cell r="E5722">
            <v>85246653319</v>
          </cell>
          <cell r="F5722" t="str">
            <v>Operator HD 785/OHT 777</v>
          </cell>
          <cell r="G5722" t="str">
            <v>Mining Operation</v>
          </cell>
          <cell r="H5722" t="str">
            <v>NON STAFF</v>
          </cell>
          <cell r="I5722" t="str">
            <v>IP - TABANG</v>
          </cell>
          <cell r="J5722" t="str">
            <v>SITE</v>
          </cell>
          <cell r="K5722" t="str">
            <v>Donna</v>
          </cell>
          <cell r="L5722" t="str">
            <v/>
          </cell>
          <cell r="M5722" t="str">
            <v>MCU</v>
          </cell>
          <cell r="N5722" t="str">
            <v>IN PROCESS</v>
          </cell>
          <cell r="O5722" t="str">
            <v>100 Ton</v>
          </cell>
          <cell r="P5722"/>
          <cell r="Q5722" t="str">
            <v/>
          </cell>
          <cell r="R5722"/>
          <cell r="S5722" t="str">
            <v>45742 Hari</v>
          </cell>
          <cell r="T5722">
            <v>45742</v>
          </cell>
          <cell r="U5722" t="str">
            <v>32 Hari</v>
          </cell>
          <cell r="V5722"/>
          <cell r="W5722" t="str">
            <v/>
          </cell>
          <cell r="X5722"/>
          <cell r="Y5722" t="str">
            <v/>
          </cell>
          <cell r="Z5722"/>
          <cell r="AA5722" t="str">
            <v>45771 Hari</v>
          </cell>
          <cell r="AB5722">
            <v>45771</v>
          </cell>
          <cell r="AC5722" t="str">
            <v>TMC MAKASSAR</v>
          </cell>
          <cell r="AD5722"/>
          <cell r="AE5722" t="str">
            <v>3 Hari</v>
          </cell>
          <cell r="AF5722"/>
          <cell r="AG5722"/>
          <cell r="AH5722"/>
          <cell r="AI5722"/>
          <cell r="AJ5722" t="str">
            <v/>
          </cell>
          <cell r="AK5722"/>
          <cell r="AL5722" t="str">
            <v/>
          </cell>
          <cell r="AM5722"/>
          <cell r="AN5722"/>
          <cell r="AO5722" t="str">
            <v/>
          </cell>
          <cell r="AP5722"/>
          <cell r="AQ5722"/>
          <cell r="AR5722" t="str">
            <v>GL SENT</v>
          </cell>
          <cell r="AS5722"/>
        </row>
        <row r="5723">
          <cell r="A5723">
            <v>5720</v>
          </cell>
          <cell r="B5723">
            <v>0</v>
          </cell>
          <cell r="C5723"/>
          <cell r="D5723" t="str">
            <v>Ismail Pelu</v>
          </cell>
          <cell r="E5723">
            <v>82222214829</v>
          </cell>
          <cell r="F5723" t="str">
            <v>Operator Exca PC 2000/R 9200/XE 2000</v>
          </cell>
          <cell r="G5723" t="str">
            <v>Mining Operation</v>
          </cell>
          <cell r="H5723" t="str">
            <v>NON STAFF</v>
          </cell>
          <cell r="I5723" t="str">
            <v>IP - TABANG</v>
          </cell>
          <cell r="J5723" t="str">
            <v>HO</v>
          </cell>
          <cell r="K5723" t="str">
            <v>Arif Batara</v>
          </cell>
          <cell r="L5723" t="str">
            <v>0 Hari</v>
          </cell>
          <cell r="M5723" t="str">
            <v>INTERVIEW USER/TC</v>
          </cell>
          <cell r="N5723" t="str">
            <v>FAILED</v>
          </cell>
          <cell r="O5723" t="str">
            <v>200 Ton</v>
          </cell>
          <cell r="P5723">
            <v>45742</v>
          </cell>
          <cell r="Q5723" t="str">
            <v>0 Hari</v>
          </cell>
          <cell r="R5723">
            <v>45742</v>
          </cell>
          <cell r="S5723" t="str">
            <v>0 Hari</v>
          </cell>
          <cell r="T5723">
            <v>45742</v>
          </cell>
          <cell r="U5723" t="str">
            <v>32 Hari</v>
          </cell>
          <cell r="V5723"/>
          <cell r="W5723" t="str">
            <v/>
          </cell>
          <cell r="X5723"/>
          <cell r="Y5723" t="str">
            <v/>
          </cell>
          <cell r="Z5723"/>
          <cell r="AA5723" t="str">
            <v/>
          </cell>
          <cell r="AB5723"/>
          <cell r="AC5723"/>
          <cell r="AD5723"/>
          <cell r="AE5723" t="str">
            <v/>
          </cell>
          <cell r="AF5723"/>
          <cell r="AG5723"/>
          <cell r="AH5723"/>
          <cell r="AI5723"/>
          <cell r="AJ5723" t="str">
            <v/>
          </cell>
          <cell r="AK5723"/>
          <cell r="AL5723" t="str">
            <v/>
          </cell>
          <cell r="AM5723"/>
          <cell r="AN5723"/>
          <cell r="AO5723" t="str">
            <v/>
          </cell>
          <cell r="AP5723"/>
          <cell r="AQ5723"/>
          <cell r="AR5723" t="str">
            <v>Tidak Lulus (Belum Kompeten Knowladge Kompenen Main fungsinya dan teknik pengoperasian). Diinterview Oleh: Pak Esra Adhy</v>
          </cell>
          <cell r="AS5723"/>
        </row>
        <row r="5724">
          <cell r="A5724">
            <v>5721</v>
          </cell>
          <cell r="B5724" t="str">
            <v>3328151405990006</v>
          </cell>
          <cell r="C5724" t="str">
            <v>W4</v>
          </cell>
          <cell r="D5724" t="str">
            <v>Arrival Ferdiansyah</v>
          </cell>
          <cell r="E5724">
            <v>85713249225</v>
          </cell>
          <cell r="F5724" t="str">
            <v>Operator Exca PC 2000/R 9200/XE 2000</v>
          </cell>
          <cell r="G5724" t="str">
            <v>Mining Operation</v>
          </cell>
          <cell r="H5724" t="str">
            <v>NON STAFF</v>
          </cell>
          <cell r="I5724" t="str">
            <v>IP - TABANG</v>
          </cell>
          <cell r="J5724" t="str">
            <v>HO</v>
          </cell>
          <cell r="K5724" t="str">
            <v>Arif Batara</v>
          </cell>
          <cell r="L5724" t="str">
            <v>32 Hari</v>
          </cell>
          <cell r="M5724" t="str">
            <v>FU MCU</v>
          </cell>
          <cell r="N5724" t="str">
            <v>IN PROCESS</v>
          </cell>
          <cell r="O5724" t="str">
            <v>200 Ton</v>
          </cell>
          <cell r="P5724">
            <v>45742</v>
          </cell>
          <cell r="Q5724" t="str">
            <v>0 Hari</v>
          </cell>
          <cell r="R5724">
            <v>45742</v>
          </cell>
          <cell r="S5724" t="str">
            <v>0 Hari</v>
          </cell>
          <cell r="T5724">
            <v>45742</v>
          </cell>
          <cell r="U5724" t="str">
            <v>2 Hari</v>
          </cell>
          <cell r="V5724"/>
          <cell r="W5724" t="str">
            <v/>
          </cell>
          <cell r="X5724"/>
          <cell r="Y5724" t="str">
            <v/>
          </cell>
          <cell r="Z5724">
            <v>45744</v>
          </cell>
          <cell r="AA5724" t="str">
            <v>17 Hari</v>
          </cell>
          <cell r="AB5724">
            <v>45761</v>
          </cell>
          <cell r="AC5724" t="str">
            <v>TMC SEMARANG</v>
          </cell>
          <cell r="AD5724"/>
          <cell r="AE5724" t="str">
            <v>13 Hari</v>
          </cell>
          <cell r="AF5724">
            <v>45764</v>
          </cell>
          <cell r="AG5724" t="str">
            <v>Sp.PD ( Trigliserida, LDL, Gamma GT ), Kurang pemeriksaan Alkohol Tes</v>
          </cell>
          <cell r="AH5724" t="str">
            <v>Low Risk</v>
          </cell>
          <cell r="AI5724"/>
          <cell r="AJ5724" t="str">
            <v/>
          </cell>
          <cell r="AK5724"/>
          <cell r="AL5724" t="str">
            <v/>
          </cell>
          <cell r="AM5724"/>
          <cell r="AN5724"/>
          <cell r="AO5724" t="str">
            <v/>
          </cell>
          <cell r="AP5724"/>
          <cell r="AQ5724"/>
          <cell r="AR5724" t="str">
            <v>WAIT HASIL FU</v>
          </cell>
          <cell r="AS5724">
            <v>45770</v>
          </cell>
        </row>
        <row r="5725">
          <cell r="A5725">
            <v>5722</v>
          </cell>
          <cell r="B5725" t="str">
            <v>3315050906990004</v>
          </cell>
          <cell r="C5725"/>
          <cell r="D5725" t="str">
            <v>Muhamad Firmansyah Adji Pratama</v>
          </cell>
          <cell r="E5725">
            <v>81379545217</v>
          </cell>
          <cell r="F5725" t="str">
            <v>Operator Excavator Liebherr R9100</v>
          </cell>
          <cell r="G5725" t="str">
            <v>Mining Operation</v>
          </cell>
          <cell r="H5725" t="str">
            <v>NON STAFF</v>
          </cell>
          <cell r="I5725" t="str">
            <v>IP - TABANG</v>
          </cell>
          <cell r="J5725" t="str">
            <v>SITE</v>
          </cell>
          <cell r="K5725" t="str">
            <v>Agus Suryanto</v>
          </cell>
          <cell r="L5725" t="str">
            <v/>
          </cell>
          <cell r="M5725" t="str">
            <v>PLAN ONSITE</v>
          </cell>
          <cell r="N5725" t="str">
            <v>IN PROCESS</v>
          </cell>
          <cell r="O5725" t="str">
            <v>120 Ton</v>
          </cell>
          <cell r="P5725"/>
          <cell r="Q5725" t="str">
            <v/>
          </cell>
          <cell r="R5725"/>
          <cell r="S5725" t="str">
            <v/>
          </cell>
          <cell r="T5725"/>
          <cell r="U5725" t="str">
            <v/>
          </cell>
          <cell r="V5725"/>
          <cell r="W5725" t="str">
            <v/>
          </cell>
          <cell r="X5725"/>
          <cell r="Y5725" t="str">
            <v/>
          </cell>
          <cell r="Z5725"/>
          <cell r="AA5725" t="str">
            <v>45757 Hari</v>
          </cell>
          <cell r="AB5725">
            <v>45757</v>
          </cell>
          <cell r="AC5725" t="str">
            <v>TMC YOGYAKARTA</v>
          </cell>
          <cell r="AD5725">
            <v>45768</v>
          </cell>
          <cell r="AE5725" t="str">
            <v>11 Hari</v>
          </cell>
          <cell r="AF5725">
            <v>45761</v>
          </cell>
          <cell r="AG5725" t="str">
            <v>Kurang pemeriksaan alkohol test</v>
          </cell>
          <cell r="AH5725" t="str">
            <v>Low Risk</v>
          </cell>
          <cell r="AI5725">
            <v>45777</v>
          </cell>
          <cell r="AJ5725" t="str">
            <v>-3 Hari</v>
          </cell>
          <cell r="AK5725"/>
          <cell r="AL5725" t="str">
            <v/>
          </cell>
          <cell r="AM5725"/>
          <cell r="AN5725"/>
          <cell r="AO5725" t="str">
            <v/>
          </cell>
          <cell r="AP5725"/>
          <cell r="AQ5725" t="str">
            <v>DONE</v>
          </cell>
          <cell r="AR5725" t="str">
            <v>Onsite tgl 30.04.2025 (done manifest) / Pengajuan tiket GSF (Yogya - Bpn 29 April)</v>
          </cell>
          <cell r="AS5725"/>
        </row>
        <row r="5726">
          <cell r="A5726">
            <v>5723</v>
          </cell>
          <cell r="B5726">
            <v>0</v>
          </cell>
          <cell r="C5726"/>
          <cell r="D5726" t="str">
            <v>Hartono</v>
          </cell>
          <cell r="E5726">
            <v>81334596943</v>
          </cell>
          <cell r="F5726" t="str">
            <v>Operator Exca PC 2000/R 9200/XE 2000</v>
          </cell>
          <cell r="G5726" t="str">
            <v>Mining Operation</v>
          </cell>
          <cell r="H5726" t="str">
            <v>NON STAFF</v>
          </cell>
          <cell r="I5726" t="str">
            <v>IP - TABANG</v>
          </cell>
          <cell r="J5726" t="str">
            <v>HO</v>
          </cell>
          <cell r="K5726" t="str">
            <v>Arif Batara</v>
          </cell>
          <cell r="L5726" t="str">
            <v>0 Hari</v>
          </cell>
          <cell r="M5726" t="str">
            <v>INTERVIEW USER/TC</v>
          </cell>
          <cell r="N5726" t="str">
            <v>FAILED</v>
          </cell>
          <cell r="O5726" t="str">
            <v>200 Ton</v>
          </cell>
          <cell r="P5726">
            <v>45742</v>
          </cell>
          <cell r="Q5726" t="str">
            <v>0 Hari</v>
          </cell>
          <cell r="R5726">
            <v>45742</v>
          </cell>
          <cell r="S5726" t="str">
            <v>0 Hari</v>
          </cell>
          <cell r="T5726">
            <v>45742</v>
          </cell>
          <cell r="U5726" t="str">
            <v>32 Hari</v>
          </cell>
          <cell r="V5726"/>
          <cell r="W5726" t="str">
            <v/>
          </cell>
          <cell r="X5726"/>
          <cell r="Y5726" t="str">
            <v/>
          </cell>
          <cell r="Z5726"/>
          <cell r="AA5726" t="str">
            <v/>
          </cell>
          <cell r="AB5726"/>
          <cell r="AC5726"/>
          <cell r="AD5726"/>
          <cell r="AE5726" t="str">
            <v/>
          </cell>
          <cell r="AF5726"/>
          <cell r="AG5726"/>
          <cell r="AH5726"/>
          <cell r="AI5726"/>
          <cell r="AJ5726" t="str">
            <v/>
          </cell>
          <cell r="AK5726"/>
          <cell r="AL5726" t="str">
            <v/>
          </cell>
          <cell r="AM5726"/>
          <cell r="AN5726"/>
          <cell r="AO5726" t="str">
            <v/>
          </cell>
          <cell r="AP5726"/>
          <cell r="AQ5726"/>
          <cell r="AR5726" t="str">
            <v>Tidak Lulus (belum kompeten Knowladge Teknik Loading 45 dan knowladge warning 1-3).Diinterview Oleh : Pak Esra Adhy</v>
          </cell>
          <cell r="AS5726"/>
        </row>
        <row r="5727">
          <cell r="A5727">
            <v>5724</v>
          </cell>
          <cell r="B5727" t="str">
            <v>6407032007850001</v>
          </cell>
          <cell r="C5727" t="str">
            <v>W4</v>
          </cell>
          <cell r="D5727" t="str">
            <v>Sebastianus Ipaq</v>
          </cell>
          <cell r="E5727">
            <v>81270660748</v>
          </cell>
          <cell r="F5727" t="str">
            <v>Operator Dozer D155/CAT D8</v>
          </cell>
          <cell r="G5727" t="str">
            <v>Mining Operation</v>
          </cell>
          <cell r="H5727" t="str">
            <v>NON STAFF</v>
          </cell>
          <cell r="I5727" t="str">
            <v>IP - TABANG</v>
          </cell>
          <cell r="J5727" t="str">
            <v>SITE</v>
          </cell>
          <cell r="K5727" t="str">
            <v>Wellem</v>
          </cell>
          <cell r="L5727" t="str">
            <v/>
          </cell>
          <cell r="M5727" t="str">
            <v>WAITING KIMPER</v>
          </cell>
          <cell r="N5727" t="str">
            <v>IN PROCESS</v>
          </cell>
          <cell r="O5727" t="str">
            <v>D155</v>
          </cell>
          <cell r="P5727"/>
          <cell r="Q5727" t="str">
            <v/>
          </cell>
          <cell r="R5727"/>
          <cell r="S5727" t="str">
            <v/>
          </cell>
          <cell r="T5727"/>
          <cell r="U5727" t="str">
            <v/>
          </cell>
          <cell r="V5727"/>
          <cell r="W5727" t="str">
            <v/>
          </cell>
          <cell r="X5727"/>
          <cell r="Y5727" t="str">
            <v/>
          </cell>
          <cell r="Z5727"/>
          <cell r="AA5727" t="str">
            <v>45761 Hari</v>
          </cell>
          <cell r="AB5727">
            <v>45761</v>
          </cell>
          <cell r="AC5727" t="str">
            <v>KMC BALIKPAPAN</v>
          </cell>
          <cell r="AD5727">
            <v>45766</v>
          </cell>
          <cell r="AE5727" t="str">
            <v>5 Hari</v>
          </cell>
          <cell r="AF5727">
            <v>45763</v>
          </cell>
          <cell r="AG5727" t="str">
            <v>Sp.GK ( BMI ), Drg ( Caries 4,Pulpa 2 ), Sp.PD ( Leukosit dalam Darah )</v>
          </cell>
          <cell r="AH5727" t="str">
            <v>Low Risk</v>
          </cell>
          <cell r="AI5727">
            <v>45767</v>
          </cell>
          <cell r="AJ5727" t="str">
            <v>1 Hari</v>
          </cell>
          <cell r="AK5727">
            <v>45768</v>
          </cell>
          <cell r="AL5727" t="str">
            <v>6 Hari</v>
          </cell>
          <cell r="AM5727">
            <v>45769</v>
          </cell>
          <cell r="AN5727"/>
          <cell r="AO5727" t="str">
            <v/>
          </cell>
          <cell r="AP5727"/>
          <cell r="AQ5727" t="str">
            <v>DONE</v>
          </cell>
          <cell r="AR5727" t="str">
            <v>ttd pkwt tgl 22.4.2025</v>
          </cell>
          <cell r="AS5727">
            <v>45768</v>
          </cell>
        </row>
        <row r="5728">
          <cell r="A5728">
            <v>5725</v>
          </cell>
          <cell r="B5728" t="str">
            <v>3503042708990001</v>
          </cell>
          <cell r="C5728" t="str">
            <v>W1 MEI</v>
          </cell>
          <cell r="D5728" t="str">
            <v>Wahyu Agustian Handri S</v>
          </cell>
          <cell r="E5728">
            <v>81324772642</v>
          </cell>
          <cell r="F5728" t="str">
            <v>Operator CMT 106</v>
          </cell>
          <cell r="G5728" t="str">
            <v>Mining Operation</v>
          </cell>
          <cell r="H5728" t="str">
            <v>NON STAFF</v>
          </cell>
          <cell r="I5728" t="str">
            <v>IP - TABANG</v>
          </cell>
          <cell r="J5728" t="str">
            <v>SITE</v>
          </cell>
          <cell r="K5728" t="str">
            <v>Agus S</v>
          </cell>
          <cell r="L5728" t="str">
            <v/>
          </cell>
          <cell r="M5728" t="str">
            <v>PLAN ONSITE</v>
          </cell>
          <cell r="N5728" t="str">
            <v>IN PROCESS</v>
          </cell>
          <cell r="O5728" t="str">
            <v>CMT</v>
          </cell>
          <cell r="P5728"/>
          <cell r="Q5728" t="str">
            <v/>
          </cell>
          <cell r="R5728"/>
          <cell r="S5728" t="str">
            <v/>
          </cell>
          <cell r="T5728"/>
          <cell r="U5728" t="str">
            <v/>
          </cell>
          <cell r="V5728"/>
          <cell r="W5728" t="str">
            <v/>
          </cell>
          <cell r="X5728"/>
          <cell r="Y5728" t="str">
            <v/>
          </cell>
          <cell r="Z5728"/>
          <cell r="AA5728" t="str">
            <v>45761 Hari</v>
          </cell>
          <cell r="AB5728">
            <v>45761</v>
          </cell>
          <cell r="AC5728" t="str">
            <v>KMC BALIKPAPAN</v>
          </cell>
          <cell r="AD5728">
            <v>45764</v>
          </cell>
          <cell r="AE5728" t="str">
            <v>3 Hari</v>
          </cell>
          <cell r="AF5728">
            <v>45763</v>
          </cell>
          <cell r="AG5728" t="str">
            <v>Sp.GK ( BMI )</v>
          </cell>
          <cell r="AH5728" t="str">
            <v>Low Risk</v>
          </cell>
          <cell r="AI5728">
            <v>45778</v>
          </cell>
          <cell r="AJ5728" t="str">
            <v>-4 Hari</v>
          </cell>
          <cell r="AK5728"/>
          <cell r="AL5728" t="str">
            <v/>
          </cell>
          <cell r="AM5728"/>
          <cell r="AN5728"/>
          <cell r="AO5728" t="str">
            <v/>
          </cell>
          <cell r="AP5728"/>
          <cell r="AQ5728" t="str">
            <v>DONE</v>
          </cell>
          <cell r="AR5728" t="str">
            <v>onsite tgl 1.5.2025 (done manifest)</v>
          </cell>
          <cell r="AS5728">
            <v>45779</v>
          </cell>
        </row>
        <row r="5729">
          <cell r="A5729">
            <v>5726</v>
          </cell>
          <cell r="B5729" t="str">
            <v>6372061905840005</v>
          </cell>
          <cell r="C5729"/>
          <cell r="D5729" t="str">
            <v xml:space="preserve">Florensius Handono Siswanto </v>
          </cell>
          <cell r="E5729">
            <v>82290437765</v>
          </cell>
          <cell r="F5729" t="str">
            <v>Department HCGSF</v>
          </cell>
          <cell r="G5729" t="str">
            <v>HCGSF</v>
          </cell>
          <cell r="H5729" t="str">
            <v>STAFF</v>
          </cell>
          <cell r="I5729" t="str">
            <v>IP - TABANG</v>
          </cell>
          <cell r="J5729" t="str">
            <v>HO</v>
          </cell>
          <cell r="K5729" t="str">
            <v>Sasi</v>
          </cell>
          <cell r="L5729" t="str">
            <v/>
          </cell>
          <cell r="M5729" t="str">
            <v>FU MCU</v>
          </cell>
          <cell r="N5729" t="str">
            <v>IN PROCESS</v>
          </cell>
          <cell r="O5729" t="str">
            <v/>
          </cell>
          <cell r="P5729"/>
          <cell r="Q5729" t="str">
            <v/>
          </cell>
          <cell r="R5729"/>
          <cell r="S5729" t="str">
            <v/>
          </cell>
          <cell r="T5729"/>
          <cell r="U5729" t="str">
            <v/>
          </cell>
          <cell r="V5729"/>
          <cell r="W5729" t="str">
            <v/>
          </cell>
          <cell r="X5729"/>
          <cell r="Y5729" t="str">
            <v/>
          </cell>
          <cell r="Z5729"/>
          <cell r="AA5729" t="str">
            <v>45766 Hari</v>
          </cell>
          <cell r="AB5729">
            <v>45766</v>
          </cell>
          <cell r="AC5729" t="str">
            <v>TMC ANGSANA</v>
          </cell>
          <cell r="AD5729"/>
          <cell r="AE5729" t="str">
            <v>8 Hari</v>
          </cell>
          <cell r="AF5729">
            <v>45771</v>
          </cell>
          <cell r="AG5729" t="str">
            <v>Hasil laboratorium terbaru ( Asam Urat, SGPT-High Risk, Gamma GT-High Risk, SGOT )</v>
          </cell>
          <cell r="AH5729" t="str">
            <v>High Risk</v>
          </cell>
          <cell r="AI5729"/>
          <cell r="AJ5729" t="str">
            <v/>
          </cell>
          <cell r="AK5729"/>
          <cell r="AL5729" t="str">
            <v/>
          </cell>
          <cell r="AM5729"/>
          <cell r="AN5729"/>
          <cell r="AO5729" t="str">
            <v/>
          </cell>
          <cell r="AP5729"/>
          <cell r="AQ5729"/>
          <cell r="AR5729" t="str">
            <v>WAIT HASIL FU</v>
          </cell>
          <cell r="AS5729"/>
        </row>
        <row r="5730">
          <cell r="A5730">
            <v>5727</v>
          </cell>
          <cell r="B5730">
            <v>0</v>
          </cell>
          <cell r="C5730"/>
          <cell r="D5730" t="str">
            <v>Awaluddin</v>
          </cell>
          <cell r="E5730">
            <v>81355552646</v>
          </cell>
          <cell r="F5730" t="str">
            <v>Section Head PM &amp; PD</v>
          </cell>
          <cell r="G5730" t="str">
            <v>HCGSF</v>
          </cell>
          <cell r="H5730" t="str">
            <v>STAFF</v>
          </cell>
          <cell r="I5730" t="str">
            <v>HEAD OFFICE</v>
          </cell>
          <cell r="J5730" t="str">
            <v>HO</v>
          </cell>
          <cell r="K5730" t="str">
            <v>Sasi</v>
          </cell>
          <cell r="L5730" t="str">
            <v/>
          </cell>
          <cell r="M5730" t="str">
            <v>OFFERING LETTER</v>
          </cell>
          <cell r="N5730" t="str">
            <v>IN PROCESS</v>
          </cell>
          <cell r="O5730" t="str">
            <v/>
          </cell>
          <cell r="P5730"/>
          <cell r="Q5730" t="str">
            <v/>
          </cell>
          <cell r="R5730"/>
          <cell r="S5730" t="str">
            <v/>
          </cell>
          <cell r="T5730"/>
          <cell r="U5730" t="str">
            <v/>
          </cell>
          <cell r="V5730"/>
          <cell r="W5730" t="str">
            <v/>
          </cell>
          <cell r="X5730"/>
          <cell r="Y5730" t="str">
            <v/>
          </cell>
          <cell r="Z5730"/>
          <cell r="AA5730" t="str">
            <v/>
          </cell>
          <cell r="AB5730"/>
          <cell r="AC5730"/>
          <cell r="AD5730"/>
          <cell r="AE5730" t="str">
            <v/>
          </cell>
          <cell r="AF5730"/>
          <cell r="AG5730"/>
          <cell r="AH5730"/>
          <cell r="AI5730"/>
          <cell r="AJ5730" t="str">
            <v/>
          </cell>
          <cell r="AK5730"/>
          <cell r="AL5730" t="str">
            <v/>
          </cell>
          <cell r="AM5730"/>
          <cell r="AN5730"/>
          <cell r="AO5730" t="str">
            <v/>
          </cell>
          <cell r="AP5730"/>
          <cell r="AQ5730"/>
          <cell r="AR5730"/>
          <cell r="AS5730"/>
        </row>
        <row r="5731">
          <cell r="A5731">
            <v>5728</v>
          </cell>
          <cell r="B5731">
            <v>0</v>
          </cell>
          <cell r="C5731"/>
          <cell r="D5731" t="str">
            <v>Setiyo Nugroho</v>
          </cell>
          <cell r="E5731">
            <v>82158131598</v>
          </cell>
          <cell r="F5731" t="str">
            <v>Section Head PM &amp; PD</v>
          </cell>
          <cell r="G5731" t="str">
            <v>HCGSF</v>
          </cell>
          <cell r="H5731" t="str">
            <v>STAFF</v>
          </cell>
          <cell r="I5731" t="str">
            <v>HEAD OFFICE</v>
          </cell>
          <cell r="J5731" t="str">
            <v>HO</v>
          </cell>
          <cell r="K5731" t="str">
            <v>Sasi</v>
          </cell>
          <cell r="L5731" t="str">
            <v/>
          </cell>
          <cell r="M5731" t="str">
            <v>OFFERING LETTER</v>
          </cell>
          <cell r="N5731" t="str">
            <v>HOLD</v>
          </cell>
          <cell r="O5731" t="str">
            <v/>
          </cell>
          <cell r="P5731"/>
          <cell r="Q5731" t="str">
            <v/>
          </cell>
          <cell r="R5731"/>
          <cell r="S5731" t="str">
            <v/>
          </cell>
          <cell r="T5731"/>
          <cell r="U5731" t="str">
            <v/>
          </cell>
          <cell r="V5731"/>
          <cell r="W5731" t="str">
            <v/>
          </cell>
          <cell r="X5731"/>
          <cell r="Y5731" t="str">
            <v/>
          </cell>
          <cell r="Z5731"/>
          <cell r="AA5731" t="str">
            <v/>
          </cell>
          <cell r="AB5731"/>
          <cell r="AC5731"/>
          <cell r="AD5731"/>
          <cell r="AE5731" t="str">
            <v/>
          </cell>
          <cell r="AF5731"/>
          <cell r="AG5731"/>
          <cell r="AH5731"/>
          <cell r="AI5731"/>
          <cell r="AJ5731" t="str">
            <v/>
          </cell>
          <cell r="AK5731"/>
          <cell r="AL5731" t="str">
            <v/>
          </cell>
          <cell r="AM5731"/>
          <cell r="AN5731"/>
          <cell r="AO5731" t="str">
            <v/>
          </cell>
          <cell r="AP5731"/>
          <cell r="AQ5731"/>
          <cell r="AR5731" t="str">
            <v>PLANNING UNTUK TABANG</v>
          </cell>
          <cell r="AS5731"/>
        </row>
        <row r="5732">
          <cell r="A5732">
            <v>5729</v>
          </cell>
          <cell r="B5732">
            <v>0</v>
          </cell>
          <cell r="C5732"/>
          <cell r="D5732" t="str">
            <v>Syahirul A'lim</v>
          </cell>
          <cell r="E5732">
            <v>81388332427</v>
          </cell>
          <cell r="F5732" t="str">
            <v>Department HCGSF</v>
          </cell>
          <cell r="G5732" t="str">
            <v>HCGSF</v>
          </cell>
          <cell r="H5732" t="str">
            <v>STAFF</v>
          </cell>
          <cell r="I5732" t="str">
            <v>IP - TABANG</v>
          </cell>
          <cell r="J5732" t="str">
            <v>HO</v>
          </cell>
          <cell r="K5732" t="str">
            <v>Sasi</v>
          </cell>
          <cell r="L5732" t="str">
            <v/>
          </cell>
          <cell r="M5732" t="str">
            <v>INTERVIEW USER/TC</v>
          </cell>
          <cell r="N5732" t="str">
            <v>HOLD</v>
          </cell>
          <cell r="O5732" t="str">
            <v/>
          </cell>
          <cell r="P5732"/>
          <cell r="Q5732" t="str">
            <v/>
          </cell>
          <cell r="R5732"/>
          <cell r="S5732" t="str">
            <v/>
          </cell>
          <cell r="T5732"/>
          <cell r="U5732" t="str">
            <v/>
          </cell>
          <cell r="V5732"/>
          <cell r="W5732" t="str">
            <v/>
          </cell>
          <cell r="X5732"/>
          <cell r="Y5732" t="str">
            <v/>
          </cell>
          <cell r="Z5732"/>
          <cell r="AA5732" t="str">
            <v/>
          </cell>
          <cell r="AB5732"/>
          <cell r="AC5732"/>
          <cell r="AD5732"/>
          <cell r="AE5732" t="str">
            <v/>
          </cell>
          <cell r="AF5732"/>
          <cell r="AG5732"/>
          <cell r="AH5732"/>
          <cell r="AI5732"/>
          <cell r="AJ5732" t="str">
            <v/>
          </cell>
          <cell r="AK5732"/>
          <cell r="AL5732" t="str">
            <v/>
          </cell>
          <cell r="AM5732"/>
          <cell r="AN5732"/>
          <cell r="AO5732" t="str">
            <v/>
          </cell>
          <cell r="AP5732"/>
          <cell r="AQ5732"/>
          <cell r="AR5732"/>
          <cell r="AS5732"/>
        </row>
        <row r="5733">
          <cell r="A5733">
            <v>5730</v>
          </cell>
          <cell r="B5733" t="str">
            <v>6471052510990001</v>
          </cell>
          <cell r="C5733"/>
          <cell r="D5733" t="str">
            <v>Muhammad Afif Zuhair</v>
          </cell>
          <cell r="E5733">
            <v>81952591422</v>
          </cell>
          <cell r="F5733" t="str">
            <v>Section Head GSF</v>
          </cell>
          <cell r="G5733" t="str">
            <v>HCGSF</v>
          </cell>
          <cell r="H5733" t="str">
            <v>STAFF</v>
          </cell>
          <cell r="I5733" t="str">
            <v>HEAD OFFICE</v>
          </cell>
          <cell r="J5733" t="str">
            <v>HO</v>
          </cell>
          <cell r="K5733" t="str">
            <v>Sasi</v>
          </cell>
          <cell r="L5733" t="str">
            <v/>
          </cell>
          <cell r="M5733" t="str">
            <v>PLAN ONSITE</v>
          </cell>
          <cell r="N5733" t="str">
            <v>CLOSE HIRED</v>
          </cell>
          <cell r="O5733" t="str">
            <v/>
          </cell>
          <cell r="P5733"/>
          <cell r="Q5733" t="str">
            <v/>
          </cell>
          <cell r="R5733"/>
          <cell r="S5733" t="str">
            <v/>
          </cell>
          <cell r="T5733"/>
          <cell r="U5733" t="str">
            <v/>
          </cell>
          <cell r="V5733"/>
          <cell r="W5733" t="str">
            <v/>
          </cell>
          <cell r="X5733"/>
          <cell r="Y5733" t="str">
            <v/>
          </cell>
          <cell r="Z5733"/>
          <cell r="AA5733" t="str">
            <v>45764 Hari</v>
          </cell>
          <cell r="AB5733">
            <v>45764</v>
          </cell>
          <cell r="AC5733" t="str">
            <v>KMC BALIKPAPAN</v>
          </cell>
          <cell r="AD5733"/>
          <cell r="AE5733" t="str">
            <v>10 Hari</v>
          </cell>
          <cell r="AF5733"/>
          <cell r="AG5733"/>
          <cell r="AH5733"/>
          <cell r="AI5733"/>
          <cell r="AJ5733" t="str">
            <v/>
          </cell>
          <cell r="AK5733"/>
          <cell r="AL5733" t="str">
            <v/>
          </cell>
          <cell r="AM5733"/>
          <cell r="AN5733"/>
          <cell r="AO5733" t="str">
            <v/>
          </cell>
          <cell r="AP5733"/>
          <cell r="AQ5733"/>
          <cell r="AR5733"/>
          <cell r="AS5733"/>
        </row>
        <row r="5734">
          <cell r="A5734">
            <v>5731</v>
          </cell>
          <cell r="B5734" t="str">
            <v>7318341912750001</v>
          </cell>
          <cell r="C5734" t="str">
            <v>W4</v>
          </cell>
          <cell r="D5734" t="str">
            <v>Melkyades Jhelen</v>
          </cell>
          <cell r="E5734">
            <v>85393412832</v>
          </cell>
          <cell r="F5734" t="str">
            <v>Operator Exca PC 2000/R 9200/XE 2000</v>
          </cell>
          <cell r="G5734" t="str">
            <v>Mining Operation</v>
          </cell>
          <cell r="H5734" t="str">
            <v>NON STAFF</v>
          </cell>
          <cell r="I5734" t="str">
            <v>IP - TABANG</v>
          </cell>
          <cell r="J5734" t="str">
            <v>HO</v>
          </cell>
          <cell r="K5734" t="str">
            <v>Arif Batara</v>
          </cell>
          <cell r="L5734" t="str">
            <v>31 Hari</v>
          </cell>
          <cell r="M5734" t="str">
            <v>MCU</v>
          </cell>
          <cell r="N5734" t="str">
            <v>HOLD</v>
          </cell>
          <cell r="O5734" t="str">
            <v>200 Ton</v>
          </cell>
          <cell r="P5734">
            <v>45743</v>
          </cell>
          <cell r="Q5734" t="str">
            <v>0 Hari</v>
          </cell>
          <cell r="R5734">
            <v>45743</v>
          </cell>
          <cell r="S5734" t="str">
            <v>0 Hari</v>
          </cell>
          <cell r="T5734">
            <v>45743</v>
          </cell>
          <cell r="U5734" t="str">
            <v>1 Hari</v>
          </cell>
          <cell r="V5734"/>
          <cell r="W5734" t="str">
            <v/>
          </cell>
          <cell r="X5734"/>
          <cell r="Y5734" t="str">
            <v/>
          </cell>
          <cell r="Z5734">
            <v>45744</v>
          </cell>
          <cell r="AA5734" t="str">
            <v>13 Hari</v>
          </cell>
          <cell r="AB5734">
            <v>45757</v>
          </cell>
          <cell r="AC5734" t="str">
            <v>KMC BALIKPAPAN</v>
          </cell>
          <cell r="AD5734"/>
          <cell r="AE5734" t="str">
            <v>17 Hari</v>
          </cell>
          <cell r="AF5734"/>
          <cell r="AG5734"/>
          <cell r="AH5734"/>
          <cell r="AI5734"/>
          <cell r="AJ5734" t="str">
            <v/>
          </cell>
          <cell r="AK5734"/>
          <cell r="AL5734" t="str">
            <v/>
          </cell>
          <cell r="AM5734"/>
          <cell r="AN5734"/>
          <cell r="AO5734" t="str">
            <v/>
          </cell>
          <cell r="AP5734"/>
          <cell r="AQ5734"/>
          <cell r="AR5734" t="str">
            <v>HOLD terkait usia (usia 50th)</v>
          </cell>
          <cell r="AS5734">
            <v>45770</v>
          </cell>
        </row>
        <row r="5735">
          <cell r="A5735">
            <v>5732</v>
          </cell>
          <cell r="B5735" t="str">
            <v>7316013105000001</v>
          </cell>
          <cell r="C5735"/>
          <cell r="D5735" t="str">
            <v>Imam Pratama</v>
          </cell>
          <cell r="E5735">
            <v>82154559388</v>
          </cell>
          <cell r="F5735" t="str">
            <v>Driver (Truck) R10</v>
          </cell>
          <cell r="G5735" t="str">
            <v>Rental Operation</v>
          </cell>
          <cell r="H5735" t="str">
            <v>NON STAFF</v>
          </cell>
          <cell r="I5735" t="str">
            <v>GAM - SANGKULIRANG</v>
          </cell>
          <cell r="J5735" t="str">
            <v>SITE</v>
          </cell>
          <cell r="K5735" t="str">
            <v>Ishaq</v>
          </cell>
          <cell r="L5735"/>
          <cell r="M5735" t="str">
            <v>PLAN ONSITE</v>
          </cell>
          <cell r="N5735" t="str">
            <v>IN PROCESS</v>
          </cell>
          <cell r="O5735" t="str">
            <v>Roda 10</v>
          </cell>
          <cell r="P5735"/>
          <cell r="Q5735" t="str">
            <v/>
          </cell>
          <cell r="R5735"/>
          <cell r="S5735" t="str">
            <v/>
          </cell>
          <cell r="T5735"/>
          <cell r="U5735" t="str">
            <v/>
          </cell>
          <cell r="V5735"/>
          <cell r="W5735" t="str">
            <v/>
          </cell>
          <cell r="X5735"/>
          <cell r="Y5735" t="str">
            <v/>
          </cell>
          <cell r="Z5735">
            <v>45743</v>
          </cell>
          <cell r="AA5735" t="str">
            <v>1 Hari</v>
          </cell>
          <cell r="AB5735">
            <v>45744</v>
          </cell>
          <cell r="AC5735" t="str">
            <v>KMC BALIKPAPAN</v>
          </cell>
          <cell r="AD5735">
            <v>45756</v>
          </cell>
          <cell r="AE5735" t="str">
            <v>12 Hari</v>
          </cell>
          <cell r="AF5735">
            <v>45750</v>
          </cell>
          <cell r="AG5735" t="str">
            <v>1. dr.Gigi (gigi caries, gangren pulpa)
2. dr.sp.pd ( Peningkatan HB 17.2g/dl)
3. dr. Umum (Vaksin Hepatitis B)</v>
          </cell>
          <cell r="AH5735" t="str">
            <v>Low Risk</v>
          </cell>
          <cell r="AI5735">
            <v>45761</v>
          </cell>
          <cell r="AJ5735" t="str">
            <v>13 Hari</v>
          </cell>
          <cell r="AK5735"/>
          <cell r="AL5735" t="str">
            <v/>
          </cell>
          <cell r="AM5735"/>
          <cell r="AN5735"/>
          <cell r="AO5735" t="str">
            <v/>
          </cell>
          <cell r="AP5735"/>
          <cell r="AQ5735" t="str">
            <v>DONE</v>
          </cell>
          <cell r="AR5735" t="str">
            <v>onsite tgl 14.04.25</v>
          </cell>
          <cell r="AS5735"/>
        </row>
        <row r="5736">
          <cell r="A5736">
            <v>5733</v>
          </cell>
          <cell r="B5736" t="str">
            <v>3324161902770003</v>
          </cell>
          <cell r="C5736"/>
          <cell r="D5736" t="str">
            <v>Muhammad Masrur</v>
          </cell>
          <cell r="E5736">
            <v>82354272896</v>
          </cell>
          <cell r="F5736" t="str">
            <v>Driver (Truck) R12</v>
          </cell>
          <cell r="G5736" t="str">
            <v>Coal Transport Operation</v>
          </cell>
          <cell r="H5736" t="str">
            <v>NON STAFF</v>
          </cell>
          <cell r="I5736" t="str">
            <v>GAM - SANGKULIRANG</v>
          </cell>
          <cell r="J5736" t="str">
            <v>SITE</v>
          </cell>
          <cell r="K5736" t="str">
            <v>Ishaq</v>
          </cell>
          <cell r="L5736" t="str">
            <v/>
          </cell>
          <cell r="M5736" t="str">
            <v>PLAN ONSITE</v>
          </cell>
          <cell r="N5736" t="str">
            <v>IN PROCESS</v>
          </cell>
          <cell r="O5736" t="str">
            <v>Roda 12</v>
          </cell>
          <cell r="P5736"/>
          <cell r="Q5736" t="str">
            <v/>
          </cell>
          <cell r="R5736"/>
          <cell r="S5736" t="str">
            <v/>
          </cell>
          <cell r="T5736"/>
          <cell r="U5736" t="str">
            <v/>
          </cell>
          <cell r="V5736"/>
          <cell r="W5736" t="str">
            <v/>
          </cell>
          <cell r="X5736"/>
          <cell r="Y5736" t="str">
            <v/>
          </cell>
          <cell r="Z5736">
            <v>45743</v>
          </cell>
          <cell r="AA5736" t="str">
            <v>7 Hari</v>
          </cell>
          <cell r="AB5736">
            <v>45750</v>
          </cell>
          <cell r="AC5736" t="str">
            <v>MANDIRI</v>
          </cell>
          <cell r="AD5736">
            <v>45762</v>
          </cell>
          <cell r="AE5736" t="str">
            <v>12 Hari</v>
          </cell>
          <cell r="AF5736">
            <v>45755</v>
          </cell>
          <cell r="AG5736" t="str">
            <v>FU
1. dr.sp.pd (TD:140/90),Cholestrol 277 mg/dl, Trigliserida 425 mg/dl, LDL Cholestrol
2. dr.umum (Vaksin Hepatitis B)</v>
          </cell>
          <cell r="AH5736" t="str">
            <v>Medium Risk</v>
          </cell>
          <cell r="AI5736">
            <v>45768</v>
          </cell>
          <cell r="AJ5736" t="str">
            <v>6 Hari</v>
          </cell>
          <cell r="AK5736"/>
          <cell r="AL5736" t="str">
            <v/>
          </cell>
          <cell r="AM5736"/>
          <cell r="AN5736"/>
          <cell r="AO5736" t="str">
            <v/>
          </cell>
          <cell r="AP5736"/>
          <cell r="AQ5736" t="str">
            <v>WAITING</v>
          </cell>
          <cell r="AR5736" t="str">
            <v>onsite tgl 21.04.25</v>
          </cell>
          <cell r="AS5736"/>
        </row>
        <row r="5737">
          <cell r="A5737">
            <v>5734</v>
          </cell>
          <cell r="B5737" t="str">
            <v>6372031907010001</v>
          </cell>
          <cell r="C5737"/>
          <cell r="D5737" t="str">
            <v>Muhammad</v>
          </cell>
          <cell r="E5737">
            <v>83878842538</v>
          </cell>
          <cell r="F5737" t="str">
            <v>Operator Bulldozer</v>
          </cell>
          <cell r="G5737" t="str">
            <v>Rental Operation</v>
          </cell>
          <cell r="H5737" t="str">
            <v>NON STAFF</v>
          </cell>
          <cell r="I5737" t="str">
            <v>GAM - SANGKULIRANG</v>
          </cell>
          <cell r="J5737" t="str">
            <v>SITE</v>
          </cell>
          <cell r="K5737" t="str">
            <v>Ishaq</v>
          </cell>
          <cell r="L5737" t="str">
            <v/>
          </cell>
          <cell r="M5737" t="str">
            <v>FU MCU</v>
          </cell>
          <cell r="N5737" t="str">
            <v>IN PROCESS</v>
          </cell>
          <cell r="O5737" t="str">
            <v/>
          </cell>
          <cell r="P5737"/>
          <cell r="Q5737" t="str">
            <v/>
          </cell>
          <cell r="R5737"/>
          <cell r="S5737" t="str">
            <v/>
          </cell>
          <cell r="T5737"/>
          <cell r="U5737" t="str">
            <v/>
          </cell>
          <cell r="V5737"/>
          <cell r="W5737" t="str">
            <v/>
          </cell>
          <cell r="X5737"/>
          <cell r="Y5737" t="str">
            <v/>
          </cell>
          <cell r="Z5737"/>
          <cell r="AA5737" t="str">
            <v>45750 Hari</v>
          </cell>
          <cell r="AB5737">
            <v>45750</v>
          </cell>
          <cell r="AC5737" t="str">
            <v>TMC BANJARMASIN</v>
          </cell>
          <cell r="AD5737"/>
          <cell r="AE5737" t="str">
            <v>24 Hari</v>
          </cell>
          <cell r="AF5737">
            <v>45755</v>
          </cell>
          <cell r="AG5737" t="str">
            <v>FU
1. dr. Sp Mata (Penurunan ketajaman penglihatan jarak jauh pada mata, Buta warna partial)
2. dr. Gigi ( Terdapat Caries (2), gangren radix (3), karang gigi)
Kekurangan Pemeriksaan:
1. HIV
2. SPUTUM BTA
3. TPHA
4. Vaksin Hep B</v>
          </cell>
          <cell r="AH5737" t="str">
            <v>Medium Risk</v>
          </cell>
          <cell r="AI5737"/>
          <cell r="AJ5737" t="str">
            <v/>
          </cell>
          <cell r="AK5737"/>
          <cell r="AL5737" t="str">
            <v/>
          </cell>
          <cell r="AM5737"/>
          <cell r="AN5737"/>
          <cell r="AO5737" t="str">
            <v/>
          </cell>
          <cell r="AP5737"/>
          <cell r="AQ5737"/>
          <cell r="AR5737" t="str">
            <v>WAIT FU KMC</v>
          </cell>
          <cell r="AS5737"/>
        </row>
        <row r="5738">
          <cell r="A5738">
            <v>5735</v>
          </cell>
          <cell r="B5738" t="str">
            <v>3305062410960001</v>
          </cell>
          <cell r="C5738"/>
          <cell r="D5738" t="str">
            <v>Tofik Priono</v>
          </cell>
          <cell r="E5738" t="str">
            <v>083863424602</v>
          </cell>
          <cell r="F5738" t="str">
            <v>Operator Excavator Liebherr R9100</v>
          </cell>
          <cell r="G5738" t="str">
            <v>Mining Operation</v>
          </cell>
          <cell r="H5738" t="str">
            <v>NON STAFF</v>
          </cell>
          <cell r="I5738" t="str">
            <v>IP - TABANG</v>
          </cell>
          <cell r="J5738" t="str">
            <v>SITE</v>
          </cell>
          <cell r="K5738" t="str">
            <v>Agus S</v>
          </cell>
          <cell r="L5738" t="str">
            <v/>
          </cell>
          <cell r="M5738" t="str">
            <v>INTERVIEW USER/TC</v>
          </cell>
          <cell r="N5738" t="str">
            <v>FAILED</v>
          </cell>
          <cell r="O5738" t="str">
            <v>120 Ton</v>
          </cell>
          <cell r="P5738"/>
          <cell r="Q5738" t="str">
            <v/>
          </cell>
          <cell r="R5738"/>
          <cell r="S5738" t="str">
            <v/>
          </cell>
          <cell r="T5738"/>
          <cell r="U5738" t="str">
            <v/>
          </cell>
          <cell r="V5738"/>
          <cell r="W5738" t="str">
            <v/>
          </cell>
          <cell r="X5738"/>
          <cell r="Y5738" t="str">
            <v/>
          </cell>
          <cell r="Z5738"/>
          <cell r="AA5738" t="str">
            <v/>
          </cell>
          <cell r="AB5738"/>
          <cell r="AC5738"/>
          <cell r="AD5738"/>
          <cell r="AE5738" t="str">
            <v/>
          </cell>
          <cell r="AF5738"/>
          <cell r="AG5738"/>
          <cell r="AH5738"/>
          <cell r="AI5738"/>
          <cell r="AJ5738" t="str">
            <v/>
          </cell>
          <cell r="AK5738"/>
          <cell r="AL5738" t="str">
            <v/>
          </cell>
          <cell r="AM5738"/>
          <cell r="AN5738"/>
          <cell r="AO5738" t="str">
            <v/>
          </cell>
          <cell r="AP5738"/>
          <cell r="AQ5738"/>
          <cell r="AR5738" t="str">
            <v>Toufik Priono , EXC, Tidak Lulus (Belum Kompeten tentang Knowladge Teknik Pengoperasian , miss operation dan Knowladge Warning). Diinterview Oleh: Pak Esra Adhy</v>
          </cell>
          <cell r="AS5738"/>
        </row>
        <row r="5739">
          <cell r="A5739">
            <v>5736</v>
          </cell>
          <cell r="B5739" t="str">
            <v>7315110409990002</v>
          </cell>
          <cell r="C5739" t="str">
            <v>W1 MEI</v>
          </cell>
          <cell r="D5739" t="str">
            <v>Victor Rante Koten</v>
          </cell>
          <cell r="E5739">
            <v>85242008948</v>
          </cell>
          <cell r="F5739" t="str">
            <v>Operator Grader 3005/16G/825/14M</v>
          </cell>
          <cell r="G5739" t="str">
            <v>Mining Operation</v>
          </cell>
          <cell r="H5739" t="str">
            <v>NON STAFF</v>
          </cell>
          <cell r="I5739" t="str">
            <v>IP - TABANG</v>
          </cell>
          <cell r="J5739" t="str">
            <v>HO</v>
          </cell>
          <cell r="K5739" t="str">
            <v>Jamal</v>
          </cell>
          <cell r="L5739" t="str">
            <v>0 Hari</v>
          </cell>
          <cell r="M5739" t="str">
            <v>INTERVIEW USER/TC</v>
          </cell>
          <cell r="N5739" t="str">
            <v>FAILED</v>
          </cell>
          <cell r="O5739" t="str">
            <v>G825</v>
          </cell>
          <cell r="P5739">
            <v>45743</v>
          </cell>
          <cell r="Q5739" t="str">
            <v>0 Hari</v>
          </cell>
          <cell r="R5739">
            <v>45743</v>
          </cell>
          <cell r="S5739" t="str">
            <v>0 Hari</v>
          </cell>
          <cell r="T5739">
            <v>45743</v>
          </cell>
          <cell r="U5739" t="str">
            <v>31 Hari</v>
          </cell>
          <cell r="V5739"/>
          <cell r="W5739" t="str">
            <v/>
          </cell>
          <cell r="X5739"/>
          <cell r="Y5739" t="str">
            <v/>
          </cell>
          <cell r="Z5739"/>
          <cell r="AA5739" t="str">
            <v/>
          </cell>
          <cell r="AB5739"/>
          <cell r="AC5739"/>
          <cell r="AD5739"/>
          <cell r="AE5739" t="str">
            <v/>
          </cell>
          <cell r="AF5739"/>
          <cell r="AG5739"/>
          <cell r="AH5739"/>
          <cell r="AI5739"/>
          <cell r="AJ5739" t="str">
            <v/>
          </cell>
          <cell r="AK5739"/>
          <cell r="AL5739" t="str">
            <v/>
          </cell>
          <cell r="AM5739"/>
          <cell r="AN5739"/>
          <cell r="AO5739" t="str">
            <v/>
          </cell>
          <cell r="AP5739"/>
          <cell r="AQ5739"/>
          <cell r="AR5739" t="str">
            <v>Tidak bisa dihubungi</v>
          </cell>
          <cell r="AS5739">
            <v>45783</v>
          </cell>
        </row>
        <row r="5740">
          <cell r="A5740">
            <v>5737</v>
          </cell>
          <cell r="B5740" t="str">
            <v>7101312202950001</v>
          </cell>
          <cell r="C5740" t="str">
            <v>W1 MEI</v>
          </cell>
          <cell r="D5740" t="str">
            <v>Abdul Rasyid Dawit</v>
          </cell>
          <cell r="E5740">
            <v>82393526877</v>
          </cell>
          <cell r="F5740" t="str">
            <v>Operator Grader 3005/16G/825/14M</v>
          </cell>
          <cell r="G5740" t="str">
            <v>Mining Operation</v>
          </cell>
          <cell r="H5740" t="str">
            <v>NON STAFF</v>
          </cell>
          <cell r="I5740" t="str">
            <v>IP - TABANG</v>
          </cell>
          <cell r="J5740" t="str">
            <v>HO</v>
          </cell>
          <cell r="K5740" t="str">
            <v>Jamal</v>
          </cell>
          <cell r="L5740" t="str">
            <v>0 Hari</v>
          </cell>
          <cell r="M5740" t="str">
            <v>INTERVIEW USER/TC</v>
          </cell>
          <cell r="N5740" t="str">
            <v>FAILED</v>
          </cell>
          <cell r="O5740" t="str">
            <v>G825</v>
          </cell>
          <cell r="P5740">
            <v>45762</v>
          </cell>
          <cell r="Q5740" t="str">
            <v>0 Hari</v>
          </cell>
          <cell r="R5740">
            <v>45762</v>
          </cell>
          <cell r="S5740" t="str">
            <v>0 Hari</v>
          </cell>
          <cell r="T5740">
            <v>45762</v>
          </cell>
          <cell r="U5740" t="str">
            <v>12 Hari</v>
          </cell>
          <cell r="V5740"/>
          <cell r="W5740" t="str">
            <v/>
          </cell>
          <cell r="X5740"/>
          <cell r="Y5740" t="str">
            <v/>
          </cell>
          <cell r="Z5740"/>
          <cell r="AA5740" t="str">
            <v/>
          </cell>
          <cell r="AB5740"/>
          <cell r="AC5740"/>
          <cell r="AD5740"/>
          <cell r="AE5740" t="str">
            <v/>
          </cell>
          <cell r="AF5740"/>
          <cell r="AG5740"/>
          <cell r="AH5740"/>
          <cell r="AI5740"/>
          <cell r="AJ5740" t="str">
            <v/>
          </cell>
          <cell r="AK5740"/>
          <cell r="AL5740" t="str">
            <v/>
          </cell>
          <cell r="AM5740"/>
          <cell r="AN5740"/>
          <cell r="AO5740" t="str">
            <v/>
          </cell>
          <cell r="AP5740"/>
          <cell r="AQ5740"/>
          <cell r="AR5740" t="str">
            <v>Tidak Lulus (Belum Kompeten di Knowladge P2H, Teknik Pengoperasian). Diinterview Oleh : Pak Esra Adhy</v>
          </cell>
          <cell r="AS5740">
            <v>45783</v>
          </cell>
        </row>
        <row r="5741">
          <cell r="A5741">
            <v>5738</v>
          </cell>
          <cell r="B5741" t="str">
            <v>3523190106860002</v>
          </cell>
          <cell r="C5741"/>
          <cell r="D5741" t="str">
            <v>Abdul Malik</v>
          </cell>
          <cell r="E5741">
            <v>82248134814</v>
          </cell>
          <cell r="F5741" t="str">
            <v>Mechanic Electrician</v>
          </cell>
          <cell r="G5741" t="str">
            <v>PLANT</v>
          </cell>
          <cell r="H5741" t="str">
            <v>NON STAFF</v>
          </cell>
          <cell r="I5741" t="str">
            <v>WBM - SATUI</v>
          </cell>
          <cell r="J5741" t="str">
            <v>HO</v>
          </cell>
          <cell r="K5741" t="str">
            <v>Novi</v>
          </cell>
          <cell r="L5741" t="str">
            <v>32 Hari</v>
          </cell>
          <cell r="M5741" t="str">
            <v>PLAN ONSITE</v>
          </cell>
          <cell r="N5741" t="str">
            <v>IN PROCESS</v>
          </cell>
          <cell r="O5741" t="str">
            <v/>
          </cell>
          <cell r="P5741">
            <v>45742</v>
          </cell>
          <cell r="Q5741" t="str">
            <v>0 Hari</v>
          </cell>
          <cell r="R5741">
            <v>45742</v>
          </cell>
          <cell r="S5741" t="str">
            <v>0 Hari</v>
          </cell>
          <cell r="T5741">
            <v>45742</v>
          </cell>
          <cell r="U5741" t="str">
            <v>0 Hari</v>
          </cell>
          <cell r="V5741"/>
          <cell r="W5741" t="str">
            <v/>
          </cell>
          <cell r="X5741"/>
          <cell r="Y5741" t="str">
            <v/>
          </cell>
          <cell r="Z5741">
            <v>45742</v>
          </cell>
          <cell r="AA5741" t="str">
            <v>8 Hari</v>
          </cell>
          <cell r="AB5741">
            <v>45750</v>
          </cell>
          <cell r="AC5741" t="str">
            <v>TMC SURABAYA</v>
          </cell>
          <cell r="AD5741">
            <v>45756</v>
          </cell>
          <cell r="AE5741" t="str">
            <v>6 Hari</v>
          </cell>
          <cell r="AF5741">
            <v>45755</v>
          </cell>
          <cell r="AG5741" t="str">
            <v>Penurunan ketajaman penglihatan jarak jauh: OD 20/30 &amp; OS 20/30</v>
          </cell>
          <cell r="AH5741" t="str">
            <v>Medium Risk</v>
          </cell>
          <cell r="AI5741"/>
          <cell r="AJ5741" t="str">
            <v/>
          </cell>
          <cell r="AK5741"/>
          <cell r="AL5741" t="str">
            <v/>
          </cell>
          <cell r="AM5741"/>
          <cell r="AN5741"/>
          <cell r="AO5741" t="str">
            <v/>
          </cell>
          <cell r="AP5741"/>
          <cell r="AQ5741" t="str">
            <v>WAITING</v>
          </cell>
          <cell r="AR5741" t="str">
            <v>PENGATURAN ONSITE</v>
          </cell>
          <cell r="AS5741"/>
        </row>
        <row r="5742">
          <cell r="A5742">
            <v>5739</v>
          </cell>
          <cell r="B5742" t="str">
            <v>1401100604910008</v>
          </cell>
          <cell r="C5742"/>
          <cell r="D5742" t="str">
            <v>Jefri Sitinjak</v>
          </cell>
          <cell r="E5742">
            <v>81336674343</v>
          </cell>
          <cell r="F5742" t="str">
            <v>Operator Grader 3005/16G/825/14M</v>
          </cell>
          <cell r="G5742" t="str">
            <v>Mining Operation</v>
          </cell>
          <cell r="H5742" t="str">
            <v>NON STAFF</v>
          </cell>
          <cell r="I5742" t="str">
            <v>IP - TABANG</v>
          </cell>
          <cell r="J5742" t="str">
            <v>HO</v>
          </cell>
          <cell r="K5742" t="str">
            <v>Jamal</v>
          </cell>
          <cell r="L5742" t="str">
            <v>0 Hari</v>
          </cell>
          <cell r="M5742" t="str">
            <v>INTERVIEW USER/TC</v>
          </cell>
          <cell r="N5742" t="str">
            <v>FAILED</v>
          </cell>
          <cell r="O5742" t="str">
            <v>G825</v>
          </cell>
          <cell r="P5742">
            <v>45743</v>
          </cell>
          <cell r="Q5742" t="str">
            <v>0 Hari</v>
          </cell>
          <cell r="R5742">
            <v>45743</v>
          </cell>
          <cell r="S5742" t="str">
            <v>0 Hari</v>
          </cell>
          <cell r="T5742">
            <v>45743</v>
          </cell>
          <cell r="U5742" t="str">
            <v>31 Hari</v>
          </cell>
          <cell r="V5742"/>
          <cell r="W5742" t="str">
            <v/>
          </cell>
          <cell r="X5742"/>
          <cell r="Y5742" t="str">
            <v/>
          </cell>
          <cell r="Z5742"/>
          <cell r="AA5742" t="str">
            <v/>
          </cell>
          <cell r="AB5742"/>
          <cell r="AC5742"/>
          <cell r="AD5742"/>
          <cell r="AE5742" t="str">
            <v/>
          </cell>
          <cell r="AF5742"/>
          <cell r="AG5742"/>
          <cell r="AH5742"/>
          <cell r="AI5742"/>
          <cell r="AJ5742" t="str">
            <v/>
          </cell>
          <cell r="AK5742"/>
          <cell r="AL5742" t="str">
            <v/>
          </cell>
          <cell r="AM5742"/>
          <cell r="AN5742"/>
          <cell r="AO5742" t="str">
            <v/>
          </cell>
          <cell r="AP5742"/>
          <cell r="AQ5742"/>
          <cell r="AR5742" t="str">
            <v>Tidak Lulus ( Belum Kompeten tentang knowladge warning 1-3 dan knowladge main dan fungsinya dan miss operation). Diinterview Oleh: Pak Esra Adhy</v>
          </cell>
          <cell r="AS5742"/>
        </row>
        <row r="5743">
          <cell r="A5743">
            <v>5740</v>
          </cell>
          <cell r="B5743" t="str">
            <v>3517312404870001</v>
          </cell>
          <cell r="C5743"/>
          <cell r="D5743" t="str">
            <v>Aris Wahyu Priyo Utomo</v>
          </cell>
          <cell r="E5743">
            <v>82143252670</v>
          </cell>
          <cell r="F5743" t="str">
            <v>Operator Grader 3005/16G/825/14M</v>
          </cell>
          <cell r="G5743" t="str">
            <v>Mining Operation</v>
          </cell>
          <cell r="H5743" t="str">
            <v>NON STAFF</v>
          </cell>
          <cell r="I5743" t="str">
            <v>IP - TABANG</v>
          </cell>
          <cell r="J5743" t="str">
            <v>HO</v>
          </cell>
          <cell r="K5743" t="str">
            <v>Jamal</v>
          </cell>
          <cell r="L5743" t="str">
            <v>0 Hari</v>
          </cell>
          <cell r="M5743" t="str">
            <v>INTERVIEW USER/TC</v>
          </cell>
          <cell r="N5743" t="str">
            <v>FAILED</v>
          </cell>
          <cell r="O5743" t="str">
            <v>G825</v>
          </cell>
          <cell r="P5743">
            <v>45743</v>
          </cell>
          <cell r="Q5743" t="str">
            <v>0 Hari</v>
          </cell>
          <cell r="R5743">
            <v>45743</v>
          </cell>
          <cell r="S5743" t="str">
            <v>0 Hari</v>
          </cell>
          <cell r="T5743">
            <v>45743</v>
          </cell>
          <cell r="U5743" t="str">
            <v>31 Hari</v>
          </cell>
          <cell r="V5743"/>
          <cell r="W5743" t="str">
            <v/>
          </cell>
          <cell r="X5743"/>
          <cell r="Y5743" t="str">
            <v/>
          </cell>
          <cell r="Z5743"/>
          <cell r="AA5743" t="str">
            <v/>
          </cell>
          <cell r="AB5743"/>
          <cell r="AC5743"/>
          <cell r="AD5743"/>
          <cell r="AE5743" t="str">
            <v/>
          </cell>
          <cell r="AF5743"/>
          <cell r="AG5743"/>
          <cell r="AH5743"/>
          <cell r="AI5743"/>
          <cell r="AJ5743" t="str">
            <v/>
          </cell>
          <cell r="AK5743"/>
          <cell r="AL5743" t="str">
            <v/>
          </cell>
          <cell r="AM5743"/>
          <cell r="AN5743"/>
          <cell r="AO5743" t="str">
            <v/>
          </cell>
          <cell r="AP5743"/>
          <cell r="AQ5743"/>
          <cell r="AR5743" t="str">
            <v>Tidak Lulus (Belum Kompeten ttg warning kategoti 1-3). Diinterview Oleh: Pak Esra</v>
          </cell>
          <cell r="AS5743"/>
        </row>
        <row r="5744">
          <cell r="A5744">
            <v>5741</v>
          </cell>
          <cell r="B5744" t="str">
            <v>6402132103810001</v>
          </cell>
          <cell r="C5744" t="str">
            <v>W1 MEI</v>
          </cell>
          <cell r="D5744" t="str">
            <v>Palino Kendek</v>
          </cell>
          <cell r="E5744">
            <v>81346466220</v>
          </cell>
          <cell r="F5744" t="str">
            <v>Operator Grader 3005/16G/825/14M</v>
          </cell>
          <cell r="G5744" t="str">
            <v>Mining Operation</v>
          </cell>
          <cell r="H5744" t="str">
            <v>NON STAFF</v>
          </cell>
          <cell r="I5744" t="str">
            <v>IP - TABANG</v>
          </cell>
          <cell r="J5744" t="str">
            <v>HO</v>
          </cell>
          <cell r="K5744" t="str">
            <v>Jamal</v>
          </cell>
          <cell r="L5744" t="str">
            <v>0 Hari</v>
          </cell>
          <cell r="M5744" t="str">
            <v>INTERVIEW HC</v>
          </cell>
          <cell r="N5744" t="str">
            <v>FAILED</v>
          </cell>
          <cell r="O5744" t="str">
            <v>G825</v>
          </cell>
          <cell r="P5744">
            <v>45743</v>
          </cell>
          <cell r="Q5744" t="str">
            <v>0 Hari</v>
          </cell>
          <cell r="R5744">
            <v>45743</v>
          </cell>
          <cell r="S5744" t="str">
            <v/>
          </cell>
          <cell r="T5744"/>
          <cell r="U5744" t="str">
            <v/>
          </cell>
          <cell r="V5744"/>
          <cell r="W5744" t="str">
            <v/>
          </cell>
          <cell r="X5744"/>
          <cell r="Y5744" t="str">
            <v/>
          </cell>
          <cell r="Z5744"/>
          <cell r="AA5744" t="str">
            <v/>
          </cell>
          <cell r="AB5744"/>
          <cell r="AC5744"/>
          <cell r="AD5744"/>
          <cell r="AE5744" t="str">
            <v/>
          </cell>
          <cell r="AF5744"/>
          <cell r="AG5744"/>
          <cell r="AH5744"/>
          <cell r="AI5744"/>
          <cell r="AJ5744" t="str">
            <v/>
          </cell>
          <cell r="AK5744"/>
          <cell r="AL5744" t="str">
            <v/>
          </cell>
          <cell r="AM5744"/>
          <cell r="AN5744"/>
          <cell r="AO5744" t="str">
            <v/>
          </cell>
          <cell r="AP5744"/>
          <cell r="AQ5744"/>
          <cell r="AR5744" t="str">
            <v>Posisi di wamena / diskusi dgn istri terkait POH / jika ok lanjut ke TC</v>
          </cell>
          <cell r="AS5744">
            <v>45783</v>
          </cell>
        </row>
        <row r="5745">
          <cell r="A5745">
            <v>5742</v>
          </cell>
          <cell r="B5745" t="str">
            <v>6305123009950001</v>
          </cell>
          <cell r="C5745"/>
          <cell r="D5745" t="str">
            <v>Panji Periyanto</v>
          </cell>
          <cell r="E5745">
            <v>87767290707</v>
          </cell>
          <cell r="F5745" t="str">
            <v>Driver Support ST</v>
          </cell>
          <cell r="G5745" t="str">
            <v>PLANT</v>
          </cell>
          <cell r="H5745" t="str">
            <v>NON STAFF</v>
          </cell>
          <cell r="I5745" t="str">
            <v>IP - TABANG</v>
          </cell>
          <cell r="J5745" t="str">
            <v>HO</v>
          </cell>
          <cell r="K5745" t="str">
            <v>Novi</v>
          </cell>
          <cell r="L5745" t="str">
            <v>31 Hari</v>
          </cell>
          <cell r="M5745" t="str">
            <v>PLAN ONSITE</v>
          </cell>
          <cell r="N5745" t="str">
            <v>IN PROCESS</v>
          </cell>
          <cell r="O5745" t="str">
            <v/>
          </cell>
          <cell r="P5745">
            <v>45743</v>
          </cell>
          <cell r="Q5745" t="str">
            <v>0 Hari</v>
          </cell>
          <cell r="R5745">
            <v>45743</v>
          </cell>
          <cell r="S5745" t="str">
            <v>0 Hari</v>
          </cell>
          <cell r="T5745">
            <v>45743</v>
          </cell>
          <cell r="U5745" t="str">
            <v>1 Hari</v>
          </cell>
          <cell r="V5745"/>
          <cell r="W5745" t="str">
            <v/>
          </cell>
          <cell r="X5745"/>
          <cell r="Y5745" t="str">
            <v/>
          </cell>
          <cell r="Z5745">
            <v>45744</v>
          </cell>
          <cell r="AA5745" t="str">
            <v>7 Hari</v>
          </cell>
          <cell r="AB5745">
            <v>45751</v>
          </cell>
          <cell r="AC5745" t="str">
            <v>TMC BANJARMASIN</v>
          </cell>
          <cell r="AD5745">
            <v>45771</v>
          </cell>
          <cell r="AE5745" t="str">
            <v>20 Hari</v>
          </cell>
          <cell r="AF5745">
            <v>45756</v>
          </cell>
          <cell r="AG5745" t="str">
            <v>Sp.Gk (BMI)
Sp.Pd (Cholesterol-LDL high risk-Asam urat-GammaGT)
Kurang pemeriksaan Alkhohol 
Kurang pemeriksaan Genetalia</v>
          </cell>
          <cell r="AH5745" t="str">
            <v>Medium Risk</v>
          </cell>
          <cell r="AI5745"/>
          <cell r="AJ5745" t="str">
            <v/>
          </cell>
          <cell r="AK5745"/>
          <cell r="AL5745" t="str">
            <v/>
          </cell>
          <cell r="AM5745"/>
          <cell r="AN5745"/>
          <cell r="AO5745" t="str">
            <v/>
          </cell>
          <cell r="AP5745"/>
          <cell r="AQ5745" t="str">
            <v>DONE</v>
          </cell>
          <cell r="AR5745" t="str">
            <v>PENGATURAN ONSITE</v>
          </cell>
          <cell r="AS5745"/>
        </row>
        <row r="5746">
          <cell r="A5746">
            <v>5743</v>
          </cell>
          <cell r="B5746">
            <v>652939976811000</v>
          </cell>
          <cell r="C5746"/>
          <cell r="D5746" t="str">
            <v>Farid Alny</v>
          </cell>
          <cell r="E5746">
            <v>85256831259</v>
          </cell>
          <cell r="F5746" t="str">
            <v>MCC</v>
          </cell>
          <cell r="G5746" t="str">
            <v>PLANT</v>
          </cell>
          <cell r="H5746" t="str">
            <v>NON STAFF</v>
          </cell>
          <cell r="I5746" t="str">
            <v>IP - TABANG</v>
          </cell>
          <cell r="J5746" t="str">
            <v>HO</v>
          </cell>
          <cell r="K5746" t="str">
            <v>Novi</v>
          </cell>
          <cell r="L5746" t="str">
            <v>30 Hari</v>
          </cell>
          <cell r="M5746" t="str">
            <v>INTERVIEW USER/TC</v>
          </cell>
          <cell r="N5746" t="str">
            <v>IN PROCESS</v>
          </cell>
          <cell r="O5746" t="str">
            <v/>
          </cell>
          <cell r="P5746">
            <v>45744</v>
          </cell>
          <cell r="Q5746" t="str">
            <v>0 Hari</v>
          </cell>
          <cell r="R5746">
            <v>45744</v>
          </cell>
          <cell r="S5746" t="str">
            <v/>
          </cell>
          <cell r="T5746"/>
          <cell r="U5746" t="str">
            <v/>
          </cell>
          <cell r="V5746"/>
          <cell r="W5746" t="str">
            <v/>
          </cell>
          <cell r="X5746"/>
          <cell r="Y5746" t="str">
            <v/>
          </cell>
          <cell r="Z5746"/>
          <cell r="AA5746" t="str">
            <v/>
          </cell>
          <cell r="AB5746"/>
          <cell r="AC5746"/>
          <cell r="AD5746"/>
          <cell r="AE5746" t="str">
            <v/>
          </cell>
          <cell r="AF5746"/>
          <cell r="AG5746"/>
          <cell r="AH5746"/>
          <cell r="AI5746"/>
          <cell r="AJ5746" t="str">
            <v/>
          </cell>
          <cell r="AK5746"/>
          <cell r="AL5746" t="str">
            <v/>
          </cell>
          <cell r="AM5746"/>
          <cell r="AN5746"/>
          <cell r="AO5746" t="str">
            <v/>
          </cell>
          <cell r="AP5746"/>
          <cell r="AQ5746"/>
          <cell r="AR5746"/>
          <cell r="AS5746"/>
        </row>
        <row r="5747">
          <cell r="A5747">
            <v>5744</v>
          </cell>
          <cell r="B5747" t="str">
            <v>1201113005940001</v>
          </cell>
          <cell r="C5747"/>
          <cell r="D5747" t="str">
            <v>Rohel Sudi Hutabarat</v>
          </cell>
          <cell r="E5747">
            <v>81260618927</v>
          </cell>
          <cell r="F5747" t="str">
            <v>Driver Support WT</v>
          </cell>
          <cell r="G5747" t="str">
            <v>PLANT</v>
          </cell>
          <cell r="H5747" t="str">
            <v>NON STAFF</v>
          </cell>
          <cell r="I5747" t="str">
            <v>IP - TABANG</v>
          </cell>
          <cell r="J5747" t="str">
            <v>HO</v>
          </cell>
          <cell r="K5747" t="str">
            <v>Novi</v>
          </cell>
          <cell r="L5747" t="str">
            <v>31 Hari</v>
          </cell>
          <cell r="M5747" t="str">
            <v>OFFERING LETTER</v>
          </cell>
          <cell r="N5747" t="str">
            <v>IN PROCESS</v>
          </cell>
          <cell r="O5747" t="str">
            <v/>
          </cell>
          <cell r="P5747">
            <v>45743</v>
          </cell>
          <cell r="Q5747" t="str">
            <v>0 Hari</v>
          </cell>
          <cell r="R5747">
            <v>45743</v>
          </cell>
          <cell r="S5747" t="str">
            <v>0 Hari</v>
          </cell>
          <cell r="T5747">
            <v>45743</v>
          </cell>
          <cell r="U5747" t="str">
            <v>1 Hari</v>
          </cell>
          <cell r="V5747"/>
          <cell r="W5747" t="str">
            <v/>
          </cell>
          <cell r="X5747"/>
          <cell r="Y5747" t="str">
            <v/>
          </cell>
          <cell r="Z5747">
            <v>45744</v>
          </cell>
          <cell r="AA5747" t="str">
            <v/>
          </cell>
          <cell r="AB5747"/>
          <cell r="AC5747"/>
          <cell r="AD5747"/>
          <cell r="AE5747" t="str">
            <v/>
          </cell>
          <cell r="AF5747"/>
          <cell r="AG5747"/>
          <cell r="AH5747"/>
          <cell r="AI5747"/>
          <cell r="AJ5747" t="str">
            <v/>
          </cell>
          <cell r="AK5747"/>
          <cell r="AL5747" t="str">
            <v/>
          </cell>
          <cell r="AM5747"/>
          <cell r="AN5747"/>
          <cell r="AO5747" t="str">
            <v/>
          </cell>
          <cell r="AP5747"/>
          <cell r="AQ5747"/>
          <cell r="AR5747"/>
          <cell r="AS5747"/>
        </row>
        <row r="5748">
          <cell r="A5748">
            <v>5745</v>
          </cell>
          <cell r="B5748" t="str">
            <v>6472051603850004</v>
          </cell>
          <cell r="C5748"/>
          <cell r="D5748" t="str">
            <v>Achmad Yani</v>
          </cell>
          <cell r="E5748">
            <v>85292318090</v>
          </cell>
          <cell r="F5748" t="str">
            <v>Driver Fuel Truck</v>
          </cell>
          <cell r="G5748" t="str">
            <v>SCM</v>
          </cell>
          <cell r="H5748" t="str">
            <v>NON STAFF</v>
          </cell>
          <cell r="I5748" t="str">
            <v>IP - SENYIUR</v>
          </cell>
          <cell r="J5748" t="str">
            <v>HO</v>
          </cell>
          <cell r="K5748" t="str">
            <v>Novi</v>
          </cell>
          <cell r="L5748" t="str">
            <v/>
          </cell>
          <cell r="M5748" t="str">
            <v>FU MCU</v>
          </cell>
          <cell r="N5748" t="str">
            <v>IN PROCESS</v>
          </cell>
          <cell r="O5748" t="str">
            <v/>
          </cell>
          <cell r="P5748"/>
          <cell r="Q5748" t="str">
            <v/>
          </cell>
          <cell r="R5748"/>
          <cell r="S5748" t="str">
            <v/>
          </cell>
          <cell r="T5748"/>
          <cell r="U5748" t="str">
            <v/>
          </cell>
          <cell r="V5748"/>
          <cell r="W5748" t="str">
            <v/>
          </cell>
          <cell r="X5748"/>
          <cell r="Y5748" t="str">
            <v/>
          </cell>
          <cell r="Z5748"/>
          <cell r="AA5748" t="str">
            <v>45754 Hari</v>
          </cell>
          <cell r="AB5748">
            <v>45754</v>
          </cell>
          <cell r="AC5748" t="str">
            <v>KMC BALIKPAPAN</v>
          </cell>
          <cell r="AD5748"/>
          <cell r="AE5748" t="str">
            <v>20 Hari</v>
          </cell>
          <cell r="AF5748">
            <v>45757</v>
          </cell>
          <cell r="AG5748" t="str">
            <v>1. dokter Gigi (Caries)
2. ⁠dokter Sp.PD (Hematologi Rutin : Anemia ; Glukosa Puasa : 103 ; Trigliserida : 188 )</v>
          </cell>
          <cell r="AH5748" t="str">
            <v>Medium Risk</v>
          </cell>
          <cell r="AI5748"/>
          <cell r="AJ5748" t="str">
            <v/>
          </cell>
          <cell r="AK5748"/>
          <cell r="AL5748" t="str">
            <v/>
          </cell>
          <cell r="AM5748"/>
          <cell r="AN5748"/>
          <cell r="AO5748" t="str">
            <v/>
          </cell>
          <cell r="AP5748"/>
          <cell r="AQ5748"/>
          <cell r="AR5748" t="str">
            <v>WAIT HASIL FU</v>
          </cell>
          <cell r="AS5748"/>
        </row>
        <row r="5749">
          <cell r="A5749">
            <v>5746</v>
          </cell>
          <cell r="B5749" t="str">
            <v>3507110909920002</v>
          </cell>
          <cell r="C5749"/>
          <cell r="D5749" t="str">
            <v>Ariska Prasetyawan</v>
          </cell>
          <cell r="E5749">
            <v>81318963024</v>
          </cell>
          <cell r="F5749" t="str">
            <v>Driver Fuel Truck</v>
          </cell>
          <cell r="G5749" t="str">
            <v>SCM</v>
          </cell>
          <cell r="H5749" t="str">
            <v>NON STAFF</v>
          </cell>
          <cell r="I5749" t="str">
            <v>IP - SENYIUR</v>
          </cell>
          <cell r="J5749" t="str">
            <v>HO</v>
          </cell>
          <cell r="K5749" t="str">
            <v>Novi</v>
          </cell>
          <cell r="L5749" t="str">
            <v/>
          </cell>
          <cell r="M5749" t="str">
            <v>MCU</v>
          </cell>
          <cell r="N5749" t="str">
            <v>FAILED</v>
          </cell>
          <cell r="O5749" t="str">
            <v/>
          </cell>
          <cell r="P5749"/>
          <cell r="Q5749" t="str">
            <v/>
          </cell>
          <cell r="R5749"/>
          <cell r="S5749" t="str">
            <v/>
          </cell>
          <cell r="T5749"/>
          <cell r="U5749" t="str">
            <v/>
          </cell>
          <cell r="V5749"/>
          <cell r="W5749" t="str">
            <v/>
          </cell>
          <cell r="X5749"/>
          <cell r="Y5749" t="str">
            <v/>
          </cell>
          <cell r="Z5749"/>
          <cell r="AA5749" t="str">
            <v>45754 Hari</v>
          </cell>
          <cell r="AB5749">
            <v>45754</v>
          </cell>
          <cell r="AC5749" t="str">
            <v>TMC SURABAYA</v>
          </cell>
          <cell r="AD5749">
            <v>45758</v>
          </cell>
          <cell r="AE5749" t="str">
            <v>4 Hari</v>
          </cell>
          <cell r="AF5749"/>
          <cell r="AG5749" t="str">
            <v>UNFIT BMI</v>
          </cell>
          <cell r="AH5749" t="str">
            <v>High Risk</v>
          </cell>
          <cell r="AI5749"/>
          <cell r="AJ5749" t="str">
            <v/>
          </cell>
          <cell r="AK5749"/>
          <cell r="AL5749" t="str">
            <v/>
          </cell>
          <cell r="AM5749"/>
          <cell r="AN5749"/>
          <cell r="AO5749" t="str">
            <v/>
          </cell>
          <cell r="AP5749"/>
          <cell r="AQ5749"/>
          <cell r="AR5749" t="str">
            <v>UNFIT</v>
          </cell>
          <cell r="AS5749"/>
        </row>
        <row r="5750">
          <cell r="A5750">
            <v>5747</v>
          </cell>
          <cell r="B5750" t="str">
            <v>3275041312960028</v>
          </cell>
          <cell r="C5750"/>
          <cell r="D5750" t="str">
            <v>Nanda Rizky Ramadhani</v>
          </cell>
          <cell r="E5750">
            <v>85161600154</v>
          </cell>
          <cell r="F5750" t="str">
            <v>Driver Support ST</v>
          </cell>
          <cell r="G5750" t="str">
            <v>PLANT</v>
          </cell>
          <cell r="H5750" t="str">
            <v>NON STAFF</v>
          </cell>
          <cell r="I5750" t="str">
            <v>IP - TABANG</v>
          </cell>
          <cell r="J5750" t="str">
            <v>HO</v>
          </cell>
          <cell r="K5750" t="str">
            <v>Novi</v>
          </cell>
          <cell r="L5750" t="str">
            <v>31 Hari</v>
          </cell>
          <cell r="M5750" t="str">
            <v>OFFERING LETTER</v>
          </cell>
          <cell r="N5750" t="str">
            <v>IN PROCESS</v>
          </cell>
          <cell r="O5750" t="str">
            <v/>
          </cell>
          <cell r="P5750">
            <v>45743</v>
          </cell>
          <cell r="Q5750" t="str">
            <v>0 Hari</v>
          </cell>
          <cell r="R5750">
            <v>45743</v>
          </cell>
          <cell r="S5750" t="str">
            <v>0 Hari</v>
          </cell>
          <cell r="T5750">
            <v>45743</v>
          </cell>
          <cell r="U5750" t="str">
            <v>1 Hari</v>
          </cell>
          <cell r="V5750"/>
          <cell r="W5750" t="str">
            <v/>
          </cell>
          <cell r="X5750"/>
          <cell r="Y5750" t="str">
            <v/>
          </cell>
          <cell r="Z5750">
            <v>45744</v>
          </cell>
          <cell r="AA5750" t="str">
            <v/>
          </cell>
          <cell r="AB5750"/>
          <cell r="AC5750"/>
          <cell r="AD5750"/>
          <cell r="AE5750" t="str">
            <v/>
          </cell>
          <cell r="AF5750"/>
          <cell r="AG5750"/>
          <cell r="AH5750"/>
          <cell r="AI5750"/>
          <cell r="AJ5750" t="str">
            <v/>
          </cell>
          <cell r="AK5750"/>
          <cell r="AL5750" t="str">
            <v/>
          </cell>
          <cell r="AM5750"/>
          <cell r="AN5750"/>
          <cell r="AO5750" t="str">
            <v/>
          </cell>
          <cell r="AP5750"/>
          <cell r="AQ5750"/>
          <cell r="AR5750"/>
          <cell r="AS5750"/>
        </row>
        <row r="5751">
          <cell r="A5751">
            <v>5748</v>
          </cell>
          <cell r="B5751" t="str">
            <v>3517070406970004</v>
          </cell>
          <cell r="C5751"/>
          <cell r="D5751" t="str">
            <v>Wahyu Abdurrochman</v>
          </cell>
          <cell r="E5751">
            <v>81254146515</v>
          </cell>
          <cell r="F5751" t="str">
            <v>Driver Support ST</v>
          </cell>
          <cell r="G5751" t="str">
            <v>PLANT</v>
          </cell>
          <cell r="H5751" t="str">
            <v>NON STAFF</v>
          </cell>
          <cell r="I5751" t="str">
            <v>IP - TABANG</v>
          </cell>
          <cell r="J5751" t="str">
            <v>HO</v>
          </cell>
          <cell r="K5751" t="str">
            <v>Novi</v>
          </cell>
          <cell r="L5751" t="str">
            <v>31 Hari</v>
          </cell>
          <cell r="M5751" t="str">
            <v>PLAN ONSITE</v>
          </cell>
          <cell r="N5751" t="str">
            <v>IN PROCESS</v>
          </cell>
          <cell r="O5751" t="str">
            <v/>
          </cell>
          <cell r="P5751">
            <v>45743</v>
          </cell>
          <cell r="Q5751" t="str">
            <v>0 Hari</v>
          </cell>
          <cell r="R5751">
            <v>45743</v>
          </cell>
          <cell r="S5751" t="str">
            <v>0 Hari</v>
          </cell>
          <cell r="T5751">
            <v>45743</v>
          </cell>
          <cell r="U5751" t="str">
            <v>1 Hari</v>
          </cell>
          <cell r="V5751"/>
          <cell r="W5751" t="str">
            <v/>
          </cell>
          <cell r="X5751"/>
          <cell r="Y5751" t="str">
            <v/>
          </cell>
          <cell r="Z5751">
            <v>45744</v>
          </cell>
          <cell r="AA5751" t="str">
            <v>8 Hari</v>
          </cell>
          <cell r="AB5751">
            <v>45752</v>
          </cell>
          <cell r="AC5751" t="str">
            <v>KMC BALIKPAPAN</v>
          </cell>
          <cell r="AD5751">
            <v>45758</v>
          </cell>
          <cell r="AE5751" t="str">
            <v>6 Hari</v>
          </cell>
          <cell r="AF5751">
            <v>45757</v>
          </cell>
          <cell r="AG5751" t="str">
            <v>Drg (Carries)</v>
          </cell>
          <cell r="AH5751" t="str">
            <v>Low Risk</v>
          </cell>
          <cell r="AI5751"/>
          <cell r="AJ5751" t="str">
            <v/>
          </cell>
          <cell r="AK5751"/>
          <cell r="AL5751" t="str">
            <v/>
          </cell>
          <cell r="AM5751"/>
          <cell r="AN5751"/>
          <cell r="AO5751" t="str">
            <v/>
          </cell>
          <cell r="AP5751"/>
          <cell r="AQ5751"/>
          <cell r="AR5751" t="str">
            <v>PENGATURAN ONSITE</v>
          </cell>
          <cell r="AS5751"/>
        </row>
        <row r="5752">
          <cell r="A5752">
            <v>5749</v>
          </cell>
          <cell r="B5752">
            <v>0</v>
          </cell>
          <cell r="C5752"/>
          <cell r="D5752" t="str">
            <v>Dian Alviana</v>
          </cell>
          <cell r="E5752">
            <v>82328166798</v>
          </cell>
          <cell r="F5752" t="str">
            <v>Operator HD 785/OHT 777</v>
          </cell>
          <cell r="G5752" t="str">
            <v>Mining Operation</v>
          </cell>
          <cell r="H5752" t="str">
            <v>NON STAFF</v>
          </cell>
          <cell r="I5752" t="str">
            <v>IP - TABANG</v>
          </cell>
          <cell r="J5752" t="str">
            <v>HO</v>
          </cell>
          <cell r="K5752" t="str">
            <v>Pak Dayo</v>
          </cell>
          <cell r="L5752" t="str">
            <v>0 Hari</v>
          </cell>
          <cell r="M5752" t="str">
            <v>INTERVIEW HC</v>
          </cell>
          <cell r="N5752" t="str">
            <v>FAILED</v>
          </cell>
          <cell r="O5752" t="str">
            <v>100 Ton</v>
          </cell>
          <cell r="P5752">
            <v>45757</v>
          </cell>
          <cell r="Q5752" t="str">
            <v>0 Hari</v>
          </cell>
          <cell r="R5752">
            <v>45757</v>
          </cell>
          <cell r="S5752" t="str">
            <v/>
          </cell>
          <cell r="T5752"/>
          <cell r="U5752" t="str">
            <v/>
          </cell>
          <cell r="V5752"/>
          <cell r="W5752" t="str">
            <v/>
          </cell>
          <cell r="X5752"/>
          <cell r="Y5752" t="str">
            <v/>
          </cell>
          <cell r="Z5752"/>
          <cell r="AA5752" t="str">
            <v/>
          </cell>
          <cell r="AB5752"/>
          <cell r="AC5752"/>
          <cell r="AD5752"/>
          <cell r="AE5752" t="str">
            <v/>
          </cell>
          <cell r="AF5752"/>
          <cell r="AG5752"/>
          <cell r="AH5752"/>
          <cell r="AI5752"/>
          <cell r="AJ5752" t="str">
            <v/>
          </cell>
          <cell r="AK5752"/>
          <cell r="AL5752" t="str">
            <v/>
          </cell>
          <cell r="AM5752"/>
          <cell r="AN5752"/>
          <cell r="AO5752" t="str">
            <v/>
          </cell>
          <cell r="AP5752"/>
          <cell r="AQ5752"/>
          <cell r="AR5752" t="str">
            <v>tlp tdk jwb / wait respon WA / tdk respon</v>
          </cell>
          <cell r="AS5752"/>
        </row>
        <row r="5753">
          <cell r="A5753">
            <v>5750</v>
          </cell>
          <cell r="B5753" t="str">
            <v>3212190408990002</v>
          </cell>
          <cell r="C5753"/>
          <cell r="D5753" t="str">
            <v>Adi Farhan</v>
          </cell>
          <cell r="E5753">
            <v>82153733304</v>
          </cell>
          <cell r="F5753" t="str">
            <v>Operator HD 785/OHT 777</v>
          </cell>
          <cell r="G5753" t="str">
            <v>Mining Operation</v>
          </cell>
          <cell r="H5753" t="str">
            <v>NON STAFF</v>
          </cell>
          <cell r="I5753" t="str">
            <v>IP - TABANG</v>
          </cell>
          <cell r="J5753" t="str">
            <v>HO</v>
          </cell>
          <cell r="K5753" t="str">
            <v>Pak Dayo</v>
          </cell>
          <cell r="L5753" t="str">
            <v>30 Hari</v>
          </cell>
          <cell r="M5753" t="str">
            <v>FU MCU</v>
          </cell>
          <cell r="N5753" t="str">
            <v>IN PROCESS</v>
          </cell>
          <cell r="O5753" t="str">
            <v>100 Ton</v>
          </cell>
          <cell r="P5753">
            <v>45744</v>
          </cell>
          <cell r="Q5753" t="str">
            <v>0 Hari</v>
          </cell>
          <cell r="R5753">
            <v>45744</v>
          </cell>
          <cell r="S5753" t="str">
            <v>0 Hari</v>
          </cell>
          <cell r="T5753">
            <v>45744</v>
          </cell>
          <cell r="U5753" t="str">
            <v>0 Hari</v>
          </cell>
          <cell r="V5753"/>
          <cell r="W5753" t="str">
            <v/>
          </cell>
          <cell r="X5753"/>
          <cell r="Y5753" t="str">
            <v/>
          </cell>
          <cell r="Z5753">
            <v>45744</v>
          </cell>
          <cell r="AA5753" t="str">
            <v>20 Hari</v>
          </cell>
          <cell r="AB5753">
            <v>45764</v>
          </cell>
          <cell r="AC5753" t="str">
            <v>TMC KARAWANG</v>
          </cell>
          <cell r="AD5753"/>
          <cell r="AE5753" t="str">
            <v>10 Hari</v>
          </cell>
          <cell r="AF5753">
            <v>45768</v>
          </cell>
          <cell r="AG5753" t="str">
            <v>Bukti pembelian/kwitansi kacamata sesuai resep kacamata Spesialis Mata, Hasil laboratorium terbaru setelah pengobatan ( Cholesterol, Trigliserida-High Risk, LDL, Asam Urat, SGPT-High Risk, Gamma GT-High Risk, SGOT-High Risk, Silinder Bakteri Dalam Urin ), Kurang pemeriksaan Alkohol Tes</v>
          </cell>
          <cell r="AH5753" t="str">
            <v>Medium Risk</v>
          </cell>
          <cell r="AI5753"/>
          <cell r="AJ5753" t="str">
            <v/>
          </cell>
          <cell r="AK5753"/>
          <cell r="AL5753" t="str">
            <v/>
          </cell>
          <cell r="AM5753"/>
          <cell r="AN5753"/>
          <cell r="AO5753" t="str">
            <v/>
          </cell>
          <cell r="AP5753"/>
          <cell r="AQ5753"/>
          <cell r="AR5753" t="str">
            <v>WAIT REVIEW SITE</v>
          </cell>
          <cell r="AS5753"/>
        </row>
        <row r="5754">
          <cell r="A5754">
            <v>5751</v>
          </cell>
          <cell r="B5754" t="str">
            <v>6402162409950001</v>
          </cell>
          <cell r="C5754"/>
          <cell r="D5754" t="str">
            <v>Ardi Irawan</v>
          </cell>
          <cell r="E5754">
            <v>85325257884</v>
          </cell>
          <cell r="F5754" t="str">
            <v>Driver (Truck) R12</v>
          </cell>
          <cell r="G5754"/>
          <cell r="H5754" t="str">
            <v>NON STAFF</v>
          </cell>
          <cell r="I5754" t="str">
            <v>MSJ - SEPARI</v>
          </cell>
          <cell r="J5754" t="str">
            <v>SITE</v>
          </cell>
          <cell r="K5754" t="str">
            <v>Aditya</v>
          </cell>
          <cell r="L5754" t="str">
            <v/>
          </cell>
          <cell r="M5754" t="str">
            <v>PLAN ONSITE</v>
          </cell>
          <cell r="N5754" t="str">
            <v>IN PROCESS</v>
          </cell>
          <cell r="O5754" t="str">
            <v>Roda 12</v>
          </cell>
          <cell r="P5754"/>
          <cell r="Q5754" t="str">
            <v/>
          </cell>
          <cell r="R5754"/>
          <cell r="S5754" t="str">
            <v/>
          </cell>
          <cell r="T5754"/>
          <cell r="U5754" t="str">
            <v/>
          </cell>
          <cell r="V5754"/>
          <cell r="W5754" t="str">
            <v/>
          </cell>
          <cell r="X5754"/>
          <cell r="Y5754" t="str">
            <v/>
          </cell>
          <cell r="Z5754"/>
          <cell r="AA5754" t="str">
            <v>45751 Hari</v>
          </cell>
          <cell r="AB5754">
            <v>45751</v>
          </cell>
          <cell r="AC5754" t="str">
            <v>KMC BALIKPAPAN</v>
          </cell>
          <cell r="AD5754">
            <v>45754</v>
          </cell>
          <cell r="AE5754" t="str">
            <v>3 Hari</v>
          </cell>
          <cell r="AF5754"/>
          <cell r="AG5754"/>
          <cell r="AH5754"/>
          <cell r="AI5754"/>
          <cell r="AJ5754" t="str">
            <v/>
          </cell>
          <cell r="AK5754"/>
          <cell r="AL5754" t="str">
            <v/>
          </cell>
          <cell r="AM5754"/>
          <cell r="AN5754"/>
          <cell r="AO5754" t="str">
            <v/>
          </cell>
          <cell r="AP5754"/>
          <cell r="AQ5754" t="str">
            <v>DONE</v>
          </cell>
          <cell r="AR5754" t="str">
            <v>PENGATURAN ONSITE</v>
          </cell>
          <cell r="AS5754"/>
        </row>
        <row r="5755">
          <cell r="A5755">
            <v>5752</v>
          </cell>
          <cell r="B5755" t="str">
            <v>5310062003990003</v>
          </cell>
          <cell r="C5755"/>
          <cell r="D5755" t="str">
            <v>Safridus Jehadan</v>
          </cell>
          <cell r="E5755">
            <v>82291767933</v>
          </cell>
          <cell r="F5755" t="str">
            <v>Fuelman</v>
          </cell>
          <cell r="G5755" t="str">
            <v>Part &amp; Logistic</v>
          </cell>
          <cell r="H5755" t="str">
            <v>NON STAFF</v>
          </cell>
          <cell r="I5755" t="str">
            <v>IP - TABANG</v>
          </cell>
          <cell r="J5755" t="str">
            <v>HO</v>
          </cell>
          <cell r="K5755" t="str">
            <v>Novi</v>
          </cell>
          <cell r="L5755" t="str">
            <v/>
          </cell>
          <cell r="M5755" t="str">
            <v>PLAN ONSITE</v>
          </cell>
          <cell r="N5755" t="str">
            <v>IN PROCESS</v>
          </cell>
          <cell r="O5755" t="str">
            <v/>
          </cell>
          <cell r="P5755"/>
          <cell r="Q5755" t="str">
            <v/>
          </cell>
          <cell r="R5755"/>
          <cell r="S5755" t="str">
            <v/>
          </cell>
          <cell r="T5755"/>
          <cell r="U5755" t="str">
            <v/>
          </cell>
          <cell r="V5755"/>
          <cell r="W5755" t="str">
            <v/>
          </cell>
          <cell r="X5755"/>
          <cell r="Y5755" t="str">
            <v/>
          </cell>
          <cell r="Z5755"/>
          <cell r="AA5755" t="str">
            <v>45752 Hari</v>
          </cell>
          <cell r="AB5755">
            <v>45752</v>
          </cell>
          <cell r="AC5755" t="str">
            <v>KMC BALIKPAPAN</v>
          </cell>
          <cell r="AD5755">
            <v>45761</v>
          </cell>
          <cell r="AE5755" t="str">
            <v>9 Hari</v>
          </cell>
          <cell r="AF5755">
            <v>45757</v>
          </cell>
          <cell r="AG5755" t="str">
            <v>Kurang pemeriksaan Genetalia dan Anus</v>
          </cell>
          <cell r="AH5755" t="str">
            <v>Low Risk</v>
          </cell>
          <cell r="AI5755"/>
          <cell r="AJ5755" t="str">
            <v/>
          </cell>
          <cell r="AK5755"/>
          <cell r="AL5755" t="str">
            <v/>
          </cell>
          <cell r="AM5755"/>
          <cell r="AN5755"/>
          <cell r="AO5755" t="str">
            <v/>
          </cell>
          <cell r="AP5755"/>
          <cell r="AQ5755"/>
          <cell r="AR5755" t="str">
            <v>PENGATURAN ONSITE</v>
          </cell>
          <cell r="AS5755"/>
        </row>
        <row r="5756">
          <cell r="A5756">
            <v>5753</v>
          </cell>
          <cell r="B5756" t="str">
            <v>6311062010000001</v>
          </cell>
          <cell r="C5756"/>
          <cell r="D5756" t="str">
            <v>Muhammad Haikal Fasya</v>
          </cell>
          <cell r="E5756">
            <v>81385768518</v>
          </cell>
          <cell r="F5756" t="str">
            <v>Officer</v>
          </cell>
          <cell r="G5756" t="str">
            <v>Human Capital &amp; General Support Facilities</v>
          </cell>
          <cell r="H5756" t="str">
            <v>STAFF</v>
          </cell>
          <cell r="I5756" t="str">
            <v>IP - TABANG</v>
          </cell>
          <cell r="J5756" t="str">
            <v>HO</v>
          </cell>
          <cell r="K5756" t="str">
            <v>Lutfi</v>
          </cell>
          <cell r="L5756" t="str">
            <v/>
          </cell>
          <cell r="M5756" t="str">
            <v>PLAN ONSITE</v>
          </cell>
          <cell r="N5756" t="str">
            <v>IN PROCESS</v>
          </cell>
          <cell r="O5756" t="str">
            <v/>
          </cell>
          <cell r="P5756"/>
          <cell r="Q5756" t="str">
            <v/>
          </cell>
          <cell r="R5756"/>
          <cell r="S5756" t="str">
            <v/>
          </cell>
          <cell r="T5756"/>
          <cell r="U5756" t="str">
            <v/>
          </cell>
          <cell r="V5756"/>
          <cell r="W5756" t="str">
            <v/>
          </cell>
          <cell r="X5756"/>
          <cell r="Y5756" t="str">
            <v/>
          </cell>
          <cell r="Z5756"/>
          <cell r="AA5756" t="str">
            <v>45751 Hari</v>
          </cell>
          <cell r="AB5756">
            <v>45751</v>
          </cell>
          <cell r="AC5756" t="str">
            <v>TMC TANJUNG TABALONG</v>
          </cell>
          <cell r="AD5756">
            <v>45771</v>
          </cell>
          <cell r="AE5756" t="str">
            <v>20 Hari</v>
          </cell>
          <cell r="AF5756">
            <v>45756</v>
          </cell>
          <cell r="AG5756" t="str">
            <v>Sp.Gk (BMI), Sp.Pd (Asam urat-GDP), Kurang pemeriksaan Alkhohol 
Kurang pemeriksaan Genetalia</v>
          </cell>
          <cell r="AH5756" t="str">
            <v>Medium Risk</v>
          </cell>
          <cell r="AI5756"/>
          <cell r="AJ5756" t="str">
            <v/>
          </cell>
          <cell r="AK5756"/>
          <cell r="AL5756" t="str">
            <v/>
          </cell>
          <cell r="AM5756"/>
          <cell r="AN5756"/>
          <cell r="AO5756" t="str">
            <v/>
          </cell>
          <cell r="AP5756"/>
          <cell r="AQ5756" t="str">
            <v>DONE</v>
          </cell>
          <cell r="AR5756" t="str">
            <v>Pengajuan tiket GSF (Banjar - Balikpapan 30 Apr)</v>
          </cell>
          <cell r="AS5756"/>
        </row>
        <row r="5757">
          <cell r="A5757">
            <v>5754</v>
          </cell>
          <cell r="B5757" t="str">
            <v>6407171709970001</v>
          </cell>
          <cell r="C5757"/>
          <cell r="D5757" t="str">
            <v>Jeki</v>
          </cell>
          <cell r="E5757">
            <v>82260648969</v>
          </cell>
          <cell r="F5757" t="str">
            <v>Helper - Survey</v>
          </cell>
          <cell r="G5757"/>
          <cell r="H5757" t="str">
            <v>NON STAFF</v>
          </cell>
          <cell r="I5757" t="str">
            <v>GBPC - MELAK</v>
          </cell>
          <cell r="J5757" t="str">
            <v>SITE</v>
          </cell>
          <cell r="K5757" t="str">
            <v>Ferdinand</v>
          </cell>
          <cell r="L5757" t="str">
            <v/>
          </cell>
          <cell r="M5757" t="str">
            <v>PLAN ONSITE</v>
          </cell>
          <cell r="N5757" t="str">
            <v>IN PROCESS</v>
          </cell>
          <cell r="O5757" t="str">
            <v/>
          </cell>
          <cell r="P5757"/>
          <cell r="Q5757" t="str">
            <v/>
          </cell>
          <cell r="R5757"/>
          <cell r="S5757" t="str">
            <v/>
          </cell>
          <cell r="T5757"/>
          <cell r="U5757" t="str">
            <v/>
          </cell>
          <cell r="V5757"/>
          <cell r="W5757" t="str">
            <v/>
          </cell>
          <cell r="X5757"/>
          <cell r="Y5757" t="str">
            <v/>
          </cell>
          <cell r="Z5757"/>
          <cell r="AA5757" t="str">
            <v>45752 Hari</v>
          </cell>
          <cell r="AB5757">
            <v>45752</v>
          </cell>
          <cell r="AC5757" t="str">
            <v>ARTHA MEDICAL CENTER</v>
          </cell>
          <cell r="AD5757">
            <v>45755</v>
          </cell>
          <cell r="AE5757" t="str">
            <v>3 Hari</v>
          </cell>
          <cell r="AF5757"/>
          <cell r="AG5757"/>
          <cell r="AH5757"/>
          <cell r="AI5757"/>
          <cell r="AJ5757" t="str">
            <v/>
          </cell>
          <cell r="AK5757"/>
          <cell r="AL5757" t="str">
            <v/>
          </cell>
          <cell r="AM5757"/>
          <cell r="AN5757"/>
          <cell r="AO5757" t="str">
            <v/>
          </cell>
          <cell r="AP5757"/>
          <cell r="AQ5757" t="str">
            <v>DONE</v>
          </cell>
          <cell r="AR5757" t="str">
            <v>PENGATURAN ONSITE</v>
          </cell>
          <cell r="AS5757"/>
        </row>
        <row r="5758">
          <cell r="A5758">
            <v>5755</v>
          </cell>
          <cell r="B5758" t="str">
            <v>6402160608860004</v>
          </cell>
          <cell r="C5758"/>
          <cell r="D5758" t="str">
            <v>Khairul Anwar</v>
          </cell>
          <cell r="E5758">
            <v>85392328036</v>
          </cell>
          <cell r="F5758" t="str">
            <v>Driver (Truck) R12</v>
          </cell>
          <cell r="G5758" t="str">
            <v>Coal Transport Operation</v>
          </cell>
          <cell r="H5758" t="str">
            <v>NON STAFF</v>
          </cell>
          <cell r="I5758" t="str">
            <v>MSJ - SEPARI</v>
          </cell>
          <cell r="J5758" t="str">
            <v>SITE</v>
          </cell>
          <cell r="K5758" t="str">
            <v>Aditya</v>
          </cell>
          <cell r="L5758" t="str">
            <v/>
          </cell>
          <cell r="M5758" t="str">
            <v>PLAN ONSITE</v>
          </cell>
          <cell r="N5758" t="str">
            <v>IN PROCESS</v>
          </cell>
          <cell r="O5758" t="str">
            <v>Roda 12</v>
          </cell>
          <cell r="P5758"/>
          <cell r="Q5758" t="str">
            <v/>
          </cell>
          <cell r="R5758"/>
          <cell r="S5758" t="str">
            <v/>
          </cell>
          <cell r="T5758"/>
          <cell r="U5758" t="str">
            <v/>
          </cell>
          <cell r="V5758"/>
          <cell r="W5758" t="str">
            <v/>
          </cell>
          <cell r="X5758"/>
          <cell r="Y5758" t="str">
            <v/>
          </cell>
          <cell r="Z5758"/>
          <cell r="AA5758" t="str">
            <v>45751 Hari</v>
          </cell>
          <cell r="AB5758">
            <v>45751</v>
          </cell>
          <cell r="AC5758" t="str">
            <v>KMC BALIKPAPAN</v>
          </cell>
          <cell r="AD5758">
            <v>45755</v>
          </cell>
          <cell r="AE5758" t="str">
            <v>4 Hari</v>
          </cell>
          <cell r="AF5758">
            <v>45754</v>
          </cell>
          <cell r="AG5758" t="str">
            <v>1. Konsultasi dokter Sp. GK ( Tata cara diet yg baik dan benar) 
2. Konsul dokter Sp. PD ( cek darah lengkap ulang )</v>
          </cell>
          <cell r="AH5758" t="str">
            <v>Low Risk</v>
          </cell>
          <cell r="AI5758"/>
          <cell r="AJ5758" t="str">
            <v/>
          </cell>
          <cell r="AK5758"/>
          <cell r="AL5758" t="str">
            <v/>
          </cell>
          <cell r="AM5758"/>
          <cell r="AN5758"/>
          <cell r="AO5758" t="str">
            <v/>
          </cell>
          <cell r="AP5758"/>
          <cell r="AQ5758" t="str">
            <v>DONE</v>
          </cell>
          <cell r="AR5758" t="str">
            <v>PENGATURAN ONSITE</v>
          </cell>
          <cell r="AS5758"/>
        </row>
        <row r="5759">
          <cell r="A5759">
            <v>5756</v>
          </cell>
          <cell r="B5759" t="str">
            <v>6401061912930004</v>
          </cell>
          <cell r="C5759"/>
          <cell r="D5759" t="str">
            <v>Melkior Kusuma Raja Raso</v>
          </cell>
          <cell r="E5759">
            <v>82259024510</v>
          </cell>
          <cell r="F5759" t="str">
            <v>Tireman</v>
          </cell>
          <cell r="G5759" t="str">
            <v>Plant</v>
          </cell>
          <cell r="H5759" t="str">
            <v>NON STAFF</v>
          </cell>
          <cell r="I5759" t="str">
            <v>IP - TABANG</v>
          </cell>
          <cell r="J5759" t="str">
            <v>HO</v>
          </cell>
          <cell r="K5759" t="str">
            <v>Novi</v>
          </cell>
          <cell r="L5759" t="str">
            <v/>
          </cell>
          <cell r="M5759" t="str">
            <v>MCU</v>
          </cell>
          <cell r="N5759" t="str">
            <v>FAILED</v>
          </cell>
          <cell r="O5759" t="str">
            <v/>
          </cell>
          <cell r="P5759"/>
          <cell r="Q5759" t="str">
            <v/>
          </cell>
          <cell r="R5759"/>
          <cell r="S5759" t="str">
            <v/>
          </cell>
          <cell r="T5759"/>
          <cell r="U5759" t="str">
            <v/>
          </cell>
          <cell r="V5759"/>
          <cell r="W5759" t="str">
            <v/>
          </cell>
          <cell r="X5759"/>
          <cell r="Y5759" t="str">
            <v/>
          </cell>
          <cell r="Z5759"/>
          <cell r="AA5759" t="str">
            <v>45752 Hari</v>
          </cell>
          <cell r="AB5759">
            <v>45752</v>
          </cell>
          <cell r="AC5759" t="str">
            <v>KMC BALIKPAPAN</v>
          </cell>
          <cell r="AD5759">
            <v>45757</v>
          </cell>
          <cell r="AE5759" t="str">
            <v>5 Hari</v>
          </cell>
          <cell r="AF5759"/>
          <cell r="AG5759" t="str">
            <v>UNFIT BMI</v>
          </cell>
          <cell r="AH5759" t="str">
            <v>High Risk</v>
          </cell>
          <cell r="AI5759"/>
          <cell r="AJ5759" t="str">
            <v/>
          </cell>
          <cell r="AK5759"/>
          <cell r="AL5759" t="str">
            <v/>
          </cell>
          <cell r="AM5759"/>
          <cell r="AN5759"/>
          <cell r="AO5759" t="str">
            <v/>
          </cell>
          <cell r="AP5759"/>
          <cell r="AQ5759"/>
          <cell r="AR5759" t="str">
            <v>UNFIT</v>
          </cell>
          <cell r="AS5759"/>
        </row>
        <row r="5760">
          <cell r="A5760">
            <v>5757</v>
          </cell>
          <cell r="B5760" t="str">
            <v>7310121707010001</v>
          </cell>
          <cell r="C5760"/>
          <cell r="D5760" t="str">
            <v>Aldi</v>
          </cell>
          <cell r="E5760">
            <v>81243391076</v>
          </cell>
          <cell r="F5760" t="str">
            <v>Tireman</v>
          </cell>
          <cell r="G5760" t="str">
            <v>Plant</v>
          </cell>
          <cell r="H5760" t="str">
            <v>NON STAFF</v>
          </cell>
          <cell r="I5760" t="str">
            <v>IP - TABANG</v>
          </cell>
          <cell r="J5760" t="str">
            <v>HO</v>
          </cell>
          <cell r="K5760" t="str">
            <v>Novi</v>
          </cell>
          <cell r="L5760" t="str">
            <v/>
          </cell>
          <cell r="M5760" t="str">
            <v>FU MCU</v>
          </cell>
          <cell r="N5760" t="str">
            <v>IN PROCESS</v>
          </cell>
          <cell r="O5760" t="str">
            <v/>
          </cell>
          <cell r="P5760"/>
          <cell r="Q5760" t="str">
            <v/>
          </cell>
          <cell r="R5760"/>
          <cell r="S5760" t="str">
            <v/>
          </cell>
          <cell r="T5760"/>
          <cell r="U5760" t="str">
            <v/>
          </cell>
          <cell r="V5760"/>
          <cell r="W5760" t="str">
            <v/>
          </cell>
          <cell r="X5760"/>
          <cell r="Y5760" t="str">
            <v/>
          </cell>
          <cell r="Z5760"/>
          <cell r="AA5760" t="str">
            <v>45754 Hari</v>
          </cell>
          <cell r="AB5760">
            <v>45754</v>
          </cell>
          <cell r="AC5760" t="str">
            <v>TMC BERAU PEMUDA</v>
          </cell>
          <cell r="AD5760"/>
          <cell r="AE5760" t="str">
            <v>20 Hari</v>
          </cell>
          <cell r="AF5760">
            <v>45758</v>
          </cell>
          <cell r="AG5760" t="str">
            <v>Sp.PD (Cholesterol, LDL High Risk, Asam Urat, GDP)</v>
          </cell>
          <cell r="AH5760" t="str">
            <v>Medium Risk</v>
          </cell>
          <cell r="AI5760"/>
          <cell r="AJ5760" t="str">
            <v/>
          </cell>
          <cell r="AK5760"/>
          <cell r="AL5760" t="str">
            <v/>
          </cell>
          <cell r="AM5760"/>
          <cell r="AN5760"/>
          <cell r="AO5760" t="str">
            <v/>
          </cell>
          <cell r="AP5760"/>
          <cell r="AQ5760"/>
          <cell r="AR5760" t="str">
            <v>WAIT HASIL FU</v>
          </cell>
          <cell r="AS5760"/>
        </row>
        <row r="5761">
          <cell r="A5761">
            <v>5758</v>
          </cell>
          <cell r="B5761" t="str">
            <v>7371121809970004</v>
          </cell>
          <cell r="C5761"/>
          <cell r="D5761" t="str">
            <v>Muh Ichsan Tri Agung Lukman</v>
          </cell>
          <cell r="E5761">
            <v>85757870900</v>
          </cell>
          <cell r="F5761" t="str">
            <v>PMDP</v>
          </cell>
          <cell r="G5761" t="str">
            <v>TND</v>
          </cell>
          <cell r="H5761" t="str">
            <v>NON STAFF</v>
          </cell>
          <cell r="I5761" t="str">
            <v>IP - TABANG</v>
          </cell>
          <cell r="J5761" t="str">
            <v>HO</v>
          </cell>
          <cell r="K5761" t="str">
            <v>Kurniawan</v>
          </cell>
          <cell r="L5761" t="str">
            <v/>
          </cell>
          <cell r="M5761" t="str">
            <v>MCU</v>
          </cell>
          <cell r="N5761" t="str">
            <v>IN PROCESS</v>
          </cell>
          <cell r="O5761" t="str">
            <v/>
          </cell>
          <cell r="P5761"/>
          <cell r="Q5761" t="str">
            <v/>
          </cell>
          <cell r="R5761"/>
          <cell r="S5761" t="str">
            <v/>
          </cell>
          <cell r="T5761"/>
          <cell r="U5761" t="str">
            <v/>
          </cell>
          <cell r="V5761"/>
          <cell r="W5761" t="str">
            <v/>
          </cell>
          <cell r="X5761"/>
          <cell r="Y5761" t="str">
            <v/>
          </cell>
          <cell r="Z5761"/>
          <cell r="AA5761" t="str">
            <v/>
          </cell>
          <cell r="AB5761"/>
          <cell r="AC5761"/>
          <cell r="AD5761"/>
          <cell r="AE5761" t="str">
            <v/>
          </cell>
          <cell r="AF5761"/>
          <cell r="AG5761"/>
          <cell r="AH5761"/>
          <cell r="AI5761"/>
          <cell r="AJ5761" t="str">
            <v/>
          </cell>
          <cell r="AK5761"/>
          <cell r="AL5761" t="str">
            <v/>
          </cell>
          <cell r="AM5761"/>
          <cell r="AN5761"/>
          <cell r="AO5761" t="str">
            <v/>
          </cell>
          <cell r="AP5761"/>
          <cell r="AQ5761"/>
          <cell r="AR5761" t="str">
            <v>WAIT CONFIRM</v>
          </cell>
          <cell r="AS5761"/>
        </row>
        <row r="5762">
          <cell r="A5762">
            <v>5759</v>
          </cell>
          <cell r="B5762" t="str">
            <v>6371041405050005</v>
          </cell>
          <cell r="C5762"/>
          <cell r="D5762" t="str">
            <v>Andi Samudera</v>
          </cell>
          <cell r="E5762">
            <v>83141766166</v>
          </cell>
          <cell r="F5762" t="str">
            <v>PMDP</v>
          </cell>
          <cell r="G5762" t="str">
            <v>TND</v>
          </cell>
          <cell r="H5762" t="str">
            <v>NON STAFF</v>
          </cell>
          <cell r="I5762" t="str">
            <v>IP - TABANG</v>
          </cell>
          <cell r="J5762" t="str">
            <v>HO</v>
          </cell>
          <cell r="K5762" t="str">
            <v>Kurniawan</v>
          </cell>
          <cell r="L5762" t="str">
            <v/>
          </cell>
          <cell r="M5762" t="str">
            <v>MCU</v>
          </cell>
          <cell r="N5762" t="str">
            <v>IN PROCESS</v>
          </cell>
          <cell r="O5762" t="str">
            <v/>
          </cell>
          <cell r="P5762"/>
          <cell r="Q5762" t="str">
            <v/>
          </cell>
          <cell r="R5762"/>
          <cell r="S5762" t="str">
            <v/>
          </cell>
          <cell r="T5762"/>
          <cell r="U5762" t="str">
            <v/>
          </cell>
          <cell r="V5762"/>
          <cell r="W5762" t="str">
            <v/>
          </cell>
          <cell r="X5762"/>
          <cell r="Y5762" t="str">
            <v/>
          </cell>
          <cell r="Z5762"/>
          <cell r="AA5762" t="str">
            <v>45756 Hari</v>
          </cell>
          <cell r="AB5762">
            <v>45756</v>
          </cell>
          <cell r="AC5762" t="str">
            <v>TMC BANJARMASIN</v>
          </cell>
          <cell r="AD5762"/>
          <cell r="AE5762" t="str">
            <v>18 Hari</v>
          </cell>
          <cell r="AF5762"/>
          <cell r="AG5762"/>
          <cell r="AH5762"/>
          <cell r="AI5762"/>
          <cell r="AJ5762" t="str">
            <v/>
          </cell>
          <cell r="AK5762"/>
          <cell r="AL5762" t="str">
            <v/>
          </cell>
          <cell r="AM5762"/>
          <cell r="AN5762"/>
          <cell r="AO5762" t="str">
            <v/>
          </cell>
          <cell r="AP5762"/>
          <cell r="AQ5762"/>
          <cell r="AR5762" t="str">
            <v>WAIT HASIL MCU</v>
          </cell>
          <cell r="AS5762"/>
        </row>
        <row r="5763">
          <cell r="A5763">
            <v>5760</v>
          </cell>
          <cell r="B5763" t="str">
            <v>6472055406980002</v>
          </cell>
          <cell r="C5763"/>
          <cell r="D5763" t="str">
            <v>Putri Cahyani Junita Ros Tambunan</v>
          </cell>
          <cell r="E5763">
            <v>87721681144</v>
          </cell>
          <cell r="F5763" t="str">
            <v>Officer</v>
          </cell>
          <cell r="G5763" t="str">
            <v>HCGSF</v>
          </cell>
          <cell r="H5763" t="str">
            <v>STAFF</v>
          </cell>
          <cell r="I5763" t="str">
            <v>HEAD OFFICE</v>
          </cell>
          <cell r="J5763" t="str">
            <v>HO</v>
          </cell>
          <cell r="K5763" t="str">
            <v>Novi</v>
          </cell>
          <cell r="L5763" t="str">
            <v/>
          </cell>
          <cell r="M5763" t="str">
            <v>PLAN ONSITE</v>
          </cell>
          <cell r="N5763" t="str">
            <v>IN PROCESS</v>
          </cell>
          <cell r="O5763" t="str">
            <v/>
          </cell>
          <cell r="P5763"/>
          <cell r="Q5763" t="str">
            <v/>
          </cell>
          <cell r="R5763"/>
          <cell r="S5763" t="str">
            <v/>
          </cell>
          <cell r="T5763"/>
          <cell r="U5763" t="str">
            <v/>
          </cell>
          <cell r="V5763"/>
          <cell r="W5763" t="str">
            <v/>
          </cell>
          <cell r="X5763"/>
          <cell r="Y5763" t="str">
            <v/>
          </cell>
          <cell r="Z5763"/>
          <cell r="AA5763" t="str">
            <v>45754 Hari</v>
          </cell>
          <cell r="AB5763">
            <v>45754</v>
          </cell>
          <cell r="AC5763" t="str">
            <v>KMC BALIKPAPAN</v>
          </cell>
          <cell r="AD5763">
            <v>45755</v>
          </cell>
          <cell r="AE5763" t="str">
            <v>1 Hari</v>
          </cell>
          <cell r="AF5763"/>
          <cell r="AG5763"/>
          <cell r="AH5763"/>
          <cell r="AI5763"/>
          <cell r="AJ5763" t="str">
            <v/>
          </cell>
          <cell r="AK5763"/>
          <cell r="AL5763" t="str">
            <v/>
          </cell>
          <cell r="AM5763"/>
          <cell r="AN5763"/>
          <cell r="AO5763" t="str">
            <v/>
          </cell>
          <cell r="AP5763"/>
          <cell r="AQ5763" t="str">
            <v>WAITING</v>
          </cell>
          <cell r="AR5763" t="str">
            <v>PENGATURAN ONSITE</v>
          </cell>
          <cell r="AS5763"/>
        </row>
        <row r="5764">
          <cell r="A5764">
            <v>5761</v>
          </cell>
          <cell r="B5764" t="str">
            <v>3301220803900002</v>
          </cell>
          <cell r="C5764"/>
          <cell r="D5764" t="str">
            <v>Adnan Iskandar</v>
          </cell>
          <cell r="E5764">
            <v>85217770703</v>
          </cell>
          <cell r="F5764" t="str">
            <v>Welder</v>
          </cell>
          <cell r="G5764" t="str">
            <v>Plant</v>
          </cell>
          <cell r="H5764" t="str">
            <v>NON STAFF</v>
          </cell>
          <cell r="I5764" t="str">
            <v>IP - TABANG</v>
          </cell>
          <cell r="J5764" t="str">
            <v>HO</v>
          </cell>
          <cell r="K5764" t="str">
            <v>Novi</v>
          </cell>
          <cell r="L5764" t="str">
            <v/>
          </cell>
          <cell r="M5764" t="str">
            <v>PLAN ONSITE</v>
          </cell>
          <cell r="N5764" t="str">
            <v>IN PROCESS</v>
          </cell>
          <cell r="O5764" t="str">
            <v/>
          </cell>
          <cell r="P5764"/>
          <cell r="Q5764" t="str">
            <v/>
          </cell>
          <cell r="R5764"/>
          <cell r="S5764" t="str">
            <v/>
          </cell>
          <cell r="T5764"/>
          <cell r="U5764" t="str">
            <v/>
          </cell>
          <cell r="V5764"/>
          <cell r="W5764" t="str">
            <v/>
          </cell>
          <cell r="X5764"/>
          <cell r="Y5764" t="str">
            <v/>
          </cell>
          <cell r="Z5764"/>
          <cell r="AA5764" t="str">
            <v>45754 Hari</v>
          </cell>
          <cell r="AB5764">
            <v>45754</v>
          </cell>
          <cell r="AC5764" t="str">
            <v>TMC CIKANDE</v>
          </cell>
          <cell r="AD5764">
            <v>45762</v>
          </cell>
          <cell r="AE5764" t="str">
            <v>8 Hari</v>
          </cell>
          <cell r="AF5764">
            <v>45758</v>
          </cell>
          <cell r="AG5764" t="str">
            <v>Bukti pembelian kaca mata sesuai rekomendasi sp.m</v>
          </cell>
          <cell r="AH5764" t="str">
            <v>Low Risk</v>
          </cell>
          <cell r="AI5764"/>
          <cell r="AJ5764" t="str">
            <v/>
          </cell>
          <cell r="AK5764"/>
          <cell r="AL5764" t="str">
            <v/>
          </cell>
          <cell r="AM5764"/>
          <cell r="AN5764"/>
          <cell r="AO5764" t="str">
            <v/>
          </cell>
          <cell r="AP5764"/>
          <cell r="AQ5764"/>
          <cell r="AR5764" t="str">
            <v>PENGATURAN ONSITE</v>
          </cell>
          <cell r="AS5764"/>
        </row>
        <row r="5765">
          <cell r="A5765">
            <v>5762</v>
          </cell>
          <cell r="B5765" t="str">
            <v>6471051704020006</v>
          </cell>
          <cell r="C5765"/>
          <cell r="D5765" t="str">
            <v>Irfan Nur</v>
          </cell>
          <cell r="E5765">
            <v>82295657859</v>
          </cell>
          <cell r="F5765" t="str">
            <v>Hoseman</v>
          </cell>
          <cell r="G5765" t="str">
            <v>Part &amp; Logistic</v>
          </cell>
          <cell r="H5765" t="str">
            <v>NON STAFF</v>
          </cell>
          <cell r="I5765" t="str">
            <v>BDA - TJA</v>
          </cell>
          <cell r="J5765" t="str">
            <v>HO</v>
          </cell>
          <cell r="K5765" t="str">
            <v>Novi</v>
          </cell>
          <cell r="L5765" t="str">
            <v/>
          </cell>
          <cell r="M5765" t="str">
            <v>PLAN ONSITE</v>
          </cell>
          <cell r="N5765" t="str">
            <v>IN PROCESS</v>
          </cell>
          <cell r="O5765" t="str">
            <v/>
          </cell>
          <cell r="P5765"/>
          <cell r="Q5765" t="str">
            <v/>
          </cell>
          <cell r="R5765"/>
          <cell r="S5765" t="str">
            <v/>
          </cell>
          <cell r="T5765"/>
          <cell r="U5765" t="str">
            <v/>
          </cell>
          <cell r="V5765"/>
          <cell r="W5765" t="str">
            <v/>
          </cell>
          <cell r="X5765"/>
          <cell r="Y5765" t="str">
            <v/>
          </cell>
          <cell r="Z5765"/>
          <cell r="AA5765" t="str">
            <v>45752 Hari</v>
          </cell>
          <cell r="AB5765">
            <v>45752</v>
          </cell>
          <cell r="AC5765" t="str">
            <v>KMC BALIKPAPAN</v>
          </cell>
          <cell r="AD5765">
            <v>45755</v>
          </cell>
          <cell r="AE5765" t="str">
            <v>3 Hari</v>
          </cell>
          <cell r="AF5765"/>
          <cell r="AG5765"/>
          <cell r="AH5765"/>
          <cell r="AI5765"/>
          <cell r="AJ5765" t="str">
            <v/>
          </cell>
          <cell r="AK5765"/>
          <cell r="AL5765" t="str">
            <v/>
          </cell>
          <cell r="AM5765"/>
          <cell r="AN5765"/>
          <cell r="AO5765" t="str">
            <v/>
          </cell>
          <cell r="AP5765"/>
          <cell r="AQ5765" t="str">
            <v>WAITING</v>
          </cell>
          <cell r="AR5765" t="str">
            <v>PENGATURAN ONSITE</v>
          </cell>
          <cell r="AS5765"/>
        </row>
        <row r="5766">
          <cell r="A5766">
            <v>5763</v>
          </cell>
          <cell r="B5766" t="str">
            <v>3507211505930002</v>
          </cell>
          <cell r="C5766"/>
          <cell r="D5766" t="str">
            <v>Eka Mulya Prasetya</v>
          </cell>
          <cell r="E5766">
            <v>81252440224</v>
          </cell>
          <cell r="F5766" t="str">
            <v>Officer</v>
          </cell>
          <cell r="G5766" t="str">
            <v>HSE</v>
          </cell>
          <cell r="H5766" t="str">
            <v>STAFF</v>
          </cell>
          <cell r="I5766" t="str">
            <v>IP - SENYIUR</v>
          </cell>
          <cell r="J5766" t="str">
            <v>HO</v>
          </cell>
          <cell r="K5766" t="str">
            <v>Rivaldi</v>
          </cell>
          <cell r="L5766" t="str">
            <v>2 Hari</v>
          </cell>
          <cell r="M5766" t="str">
            <v>INTERVIEW USER/TC</v>
          </cell>
          <cell r="N5766" t="str">
            <v>FAILED</v>
          </cell>
          <cell r="O5766" t="str">
            <v/>
          </cell>
          <cell r="P5766">
            <v>45752</v>
          </cell>
          <cell r="Q5766" t="str">
            <v>2 Hari</v>
          </cell>
          <cell r="R5766">
            <v>45754</v>
          </cell>
          <cell r="S5766" t="str">
            <v>0 Hari</v>
          </cell>
          <cell r="T5766">
            <v>45754</v>
          </cell>
          <cell r="U5766" t="str">
            <v>20 Hari</v>
          </cell>
          <cell r="V5766"/>
          <cell r="W5766" t="str">
            <v/>
          </cell>
          <cell r="X5766"/>
          <cell r="Y5766" t="str">
            <v/>
          </cell>
          <cell r="Z5766"/>
          <cell r="AA5766" t="str">
            <v/>
          </cell>
          <cell r="AB5766"/>
          <cell r="AC5766"/>
          <cell r="AD5766"/>
          <cell r="AE5766" t="str">
            <v/>
          </cell>
          <cell r="AF5766"/>
          <cell r="AG5766"/>
          <cell r="AH5766"/>
          <cell r="AI5766"/>
          <cell r="AJ5766" t="str">
            <v/>
          </cell>
          <cell r="AK5766"/>
          <cell r="AL5766" t="str">
            <v/>
          </cell>
          <cell r="AM5766"/>
          <cell r="AN5766"/>
          <cell r="AO5766" t="str">
            <v/>
          </cell>
          <cell r="AP5766"/>
          <cell r="AQ5766"/>
          <cell r="AR5766" t="str">
            <v>TIDAK KOMPETEN</v>
          </cell>
          <cell r="AS5766"/>
        </row>
        <row r="5767">
          <cell r="A5767">
            <v>5764</v>
          </cell>
          <cell r="B5767" t="str">
            <v>6471051111970002</v>
          </cell>
          <cell r="C5767"/>
          <cell r="D5767" t="str">
            <v>Muhammad Afdil Kurniady</v>
          </cell>
          <cell r="E5767">
            <v>81345442062</v>
          </cell>
          <cell r="F5767" t="str">
            <v>Enviroman</v>
          </cell>
          <cell r="G5767" t="str">
            <v>HSE</v>
          </cell>
          <cell r="H5767" t="str">
            <v>STAFF</v>
          </cell>
          <cell r="I5767" t="str">
            <v>IP - TABANG</v>
          </cell>
          <cell r="J5767" t="str">
            <v>HO</v>
          </cell>
          <cell r="K5767" t="str">
            <v>Kurniawan</v>
          </cell>
          <cell r="L5767" t="str">
            <v/>
          </cell>
          <cell r="M5767" t="str">
            <v>PLAN ONSITE</v>
          </cell>
          <cell r="N5767" t="str">
            <v>IN PROCESS</v>
          </cell>
          <cell r="O5767" t="str">
            <v/>
          </cell>
          <cell r="P5767"/>
          <cell r="Q5767" t="str">
            <v/>
          </cell>
          <cell r="R5767"/>
          <cell r="S5767" t="str">
            <v/>
          </cell>
          <cell r="T5767"/>
          <cell r="U5767" t="str">
            <v/>
          </cell>
          <cell r="V5767"/>
          <cell r="W5767" t="str">
            <v/>
          </cell>
          <cell r="X5767"/>
          <cell r="Y5767" t="str">
            <v/>
          </cell>
          <cell r="Z5767"/>
          <cell r="AA5767" t="str">
            <v>45754 Hari</v>
          </cell>
          <cell r="AB5767">
            <v>45754</v>
          </cell>
          <cell r="AC5767" t="str">
            <v>KMC BALIKPAPAN</v>
          </cell>
          <cell r="AD5767">
            <v>45759</v>
          </cell>
          <cell r="AE5767" t="str">
            <v>5 Hari</v>
          </cell>
          <cell r="AF5767"/>
          <cell r="AG5767" t="str">
            <v>UNFIT EKG</v>
          </cell>
          <cell r="AH5767" t="str">
            <v>High Risk</v>
          </cell>
          <cell r="AI5767">
            <v>45764</v>
          </cell>
          <cell r="AJ5767" t="str">
            <v>10 Hari</v>
          </cell>
          <cell r="AK5767"/>
          <cell r="AL5767" t="str">
            <v/>
          </cell>
          <cell r="AM5767"/>
          <cell r="AN5767"/>
          <cell r="AO5767" t="str">
            <v/>
          </cell>
          <cell r="AP5767"/>
          <cell r="AQ5767" t="str">
            <v>DONE</v>
          </cell>
          <cell r="AR5767" t="str">
            <v>Onsite tgl 17.04.2025 (done manifest)</v>
          </cell>
          <cell r="AS5767"/>
        </row>
        <row r="5768">
          <cell r="A5768">
            <v>5765</v>
          </cell>
          <cell r="B5768" t="str">
            <v>3521171607020002</v>
          </cell>
          <cell r="C5768"/>
          <cell r="D5768" t="str">
            <v>Indy Kusuma</v>
          </cell>
          <cell r="E5768">
            <v>81270749117</v>
          </cell>
          <cell r="F5768" t="str">
            <v>Driver (Truck) R10</v>
          </cell>
          <cell r="G5768" t="str">
            <v>Rental Operation</v>
          </cell>
          <cell r="H5768" t="str">
            <v>NON STAFF</v>
          </cell>
          <cell r="I5768" t="str">
            <v>GAM - SANGKULIRANG</v>
          </cell>
          <cell r="J5768" t="str">
            <v>SITE</v>
          </cell>
          <cell r="K5768" t="str">
            <v>Ishaq</v>
          </cell>
          <cell r="L5768" t="str">
            <v/>
          </cell>
          <cell r="M5768" t="str">
            <v>FU MCU</v>
          </cell>
          <cell r="N5768" t="str">
            <v>IN PROCESS</v>
          </cell>
          <cell r="O5768" t="str">
            <v>Roda 10</v>
          </cell>
          <cell r="P5768"/>
          <cell r="Q5768" t="str">
            <v/>
          </cell>
          <cell r="R5768"/>
          <cell r="S5768" t="str">
            <v/>
          </cell>
          <cell r="T5768"/>
          <cell r="U5768" t="str">
            <v/>
          </cell>
          <cell r="V5768"/>
          <cell r="W5768" t="str">
            <v/>
          </cell>
          <cell r="X5768"/>
          <cell r="Y5768" t="str">
            <v/>
          </cell>
          <cell r="Z5768">
            <v>45752</v>
          </cell>
          <cell r="AA5768" t="str">
            <v>4 Hari</v>
          </cell>
          <cell r="AB5768">
            <v>45756</v>
          </cell>
          <cell r="AC5768" t="str">
            <v>KMC BALIKPAPAN</v>
          </cell>
          <cell r="AD5768"/>
          <cell r="AE5768" t="str">
            <v>18 Hari</v>
          </cell>
          <cell r="AF5768">
            <v>45763</v>
          </cell>
          <cell r="AG5768" t="str">
            <v>FU: dr. Mata (Ditemukan penurunan tajam penglihatan jarak jauh pada kedua mata)
Vaksin Hepatitis B</v>
          </cell>
          <cell r="AH5768" t="str">
            <v>Low Risk</v>
          </cell>
          <cell r="AI5768"/>
          <cell r="AJ5768" t="str">
            <v/>
          </cell>
          <cell r="AK5768"/>
          <cell r="AL5768" t="str">
            <v/>
          </cell>
          <cell r="AM5768"/>
          <cell r="AN5768"/>
          <cell r="AO5768" t="str">
            <v/>
          </cell>
          <cell r="AP5768"/>
          <cell r="AQ5768" t="str">
            <v>DONE</v>
          </cell>
          <cell r="AR5768" t="str">
            <v>WAIT HASIL FU</v>
          </cell>
          <cell r="AS5768"/>
        </row>
        <row r="5769">
          <cell r="A5769">
            <v>5766</v>
          </cell>
          <cell r="B5769" t="str">
            <v>6371031906060012</v>
          </cell>
          <cell r="C5769"/>
          <cell r="D5769" t="str">
            <v>Pedro Dwi Prianto</v>
          </cell>
          <cell r="E5769">
            <v>85845568553</v>
          </cell>
          <cell r="F5769" t="str">
            <v>PMDP</v>
          </cell>
          <cell r="G5769" t="str">
            <v>TND</v>
          </cell>
          <cell r="H5769" t="str">
            <v>NON STAFF</v>
          </cell>
          <cell r="I5769" t="str">
            <v>IP - TABANG</v>
          </cell>
          <cell r="J5769" t="str">
            <v>HO</v>
          </cell>
          <cell r="K5769" t="str">
            <v>Kurniawan</v>
          </cell>
          <cell r="L5769" t="str">
            <v/>
          </cell>
          <cell r="M5769" t="str">
            <v>FU MCU</v>
          </cell>
          <cell r="N5769" t="str">
            <v>IN PROCESS</v>
          </cell>
          <cell r="O5769" t="str">
            <v/>
          </cell>
          <cell r="P5769"/>
          <cell r="Q5769" t="str">
            <v/>
          </cell>
          <cell r="R5769"/>
          <cell r="S5769" t="str">
            <v/>
          </cell>
          <cell r="T5769"/>
          <cell r="U5769" t="str">
            <v/>
          </cell>
          <cell r="V5769"/>
          <cell r="W5769" t="str">
            <v/>
          </cell>
          <cell r="X5769"/>
          <cell r="Y5769" t="str">
            <v/>
          </cell>
          <cell r="Z5769"/>
          <cell r="AA5769" t="str">
            <v>45755 Hari</v>
          </cell>
          <cell r="AB5769">
            <v>45755</v>
          </cell>
          <cell r="AC5769" t="str">
            <v>TMC BANJARMASIN</v>
          </cell>
          <cell r="AD5769"/>
          <cell r="AE5769" t="str">
            <v>19 Hari</v>
          </cell>
          <cell r="AF5769">
            <v>45758</v>
          </cell>
          <cell r="AG5769" t="str">
            <v>Sp.M (Myopia-Kimper)
Drg (Ganggren Radix 2)
Sp.Pd (LDL)
Sp.THT (pada pemeriksaan audiometri ada gangguan pendengaran kedua telelinga)
Kurang pemeriksaan Alkhohol 
Kurang pemeriksaan Genetalia</v>
          </cell>
          <cell r="AH5769" t="str">
            <v>High Risk</v>
          </cell>
          <cell r="AI5769"/>
          <cell r="AJ5769" t="str">
            <v/>
          </cell>
          <cell r="AK5769"/>
          <cell r="AL5769" t="str">
            <v/>
          </cell>
          <cell r="AM5769"/>
          <cell r="AN5769"/>
          <cell r="AO5769" t="str">
            <v/>
          </cell>
          <cell r="AP5769"/>
          <cell r="AQ5769"/>
          <cell r="AR5769" t="str">
            <v>WAIT HASIL FU</v>
          </cell>
          <cell r="AS5769"/>
        </row>
        <row r="5770">
          <cell r="A5770">
            <v>5767</v>
          </cell>
          <cell r="B5770" t="str">
            <v>6301071202010001</v>
          </cell>
          <cell r="C5770"/>
          <cell r="D5770" t="str">
            <v>Ferry Mulyono</v>
          </cell>
          <cell r="E5770">
            <v>83837924600</v>
          </cell>
          <cell r="F5770" t="str">
            <v>PMDP</v>
          </cell>
          <cell r="G5770" t="str">
            <v>TND</v>
          </cell>
          <cell r="H5770" t="str">
            <v>NON STAFF</v>
          </cell>
          <cell r="I5770" t="str">
            <v>IP - TABANG</v>
          </cell>
          <cell r="J5770" t="str">
            <v>HO</v>
          </cell>
          <cell r="K5770" t="str">
            <v>Kurniawan</v>
          </cell>
          <cell r="L5770" t="str">
            <v/>
          </cell>
          <cell r="M5770" t="str">
            <v>FU MCU</v>
          </cell>
          <cell r="N5770" t="str">
            <v>IN PROCESS</v>
          </cell>
          <cell r="O5770" t="str">
            <v/>
          </cell>
          <cell r="P5770"/>
          <cell r="Q5770" t="str">
            <v/>
          </cell>
          <cell r="R5770"/>
          <cell r="S5770" t="str">
            <v/>
          </cell>
          <cell r="T5770"/>
          <cell r="U5770" t="str">
            <v/>
          </cell>
          <cell r="V5770"/>
          <cell r="W5770" t="str">
            <v/>
          </cell>
          <cell r="X5770"/>
          <cell r="Y5770" t="str">
            <v/>
          </cell>
          <cell r="Z5770"/>
          <cell r="AA5770" t="str">
            <v>45755 Hari</v>
          </cell>
          <cell r="AB5770">
            <v>45755</v>
          </cell>
          <cell r="AC5770" t="str">
            <v>TMC ANGSANA</v>
          </cell>
          <cell r="AD5770"/>
          <cell r="AE5770" t="str">
            <v>19 Hari</v>
          </cell>
          <cell r="AF5770">
            <v>45759</v>
          </cell>
          <cell r="AG5770" t="str">
            <v>Sp.Pd (Cholesterol High Risk-Tligeserida Medium Risk-LDL Medium Risk-Asam urat)
Kurang pemeriksaan Alkhohol 
Kurang pemeriksaan Genetalia</v>
          </cell>
          <cell r="AH5770" t="str">
            <v>Medium Risk</v>
          </cell>
          <cell r="AI5770"/>
          <cell r="AJ5770" t="str">
            <v/>
          </cell>
          <cell r="AK5770"/>
          <cell r="AL5770" t="str">
            <v/>
          </cell>
          <cell r="AM5770"/>
          <cell r="AN5770"/>
          <cell r="AO5770" t="str">
            <v/>
          </cell>
          <cell r="AP5770"/>
          <cell r="AQ5770"/>
          <cell r="AR5770" t="str">
            <v>WAIT HASIL FU</v>
          </cell>
          <cell r="AS5770"/>
        </row>
        <row r="5771">
          <cell r="A5771">
            <v>5768</v>
          </cell>
          <cell r="B5771" t="str">
            <v>1610022204980001</v>
          </cell>
          <cell r="C5771"/>
          <cell r="D5771" t="str">
            <v>Eko Saputra</v>
          </cell>
          <cell r="E5771">
            <v>81377646024</v>
          </cell>
          <cell r="F5771" t="str">
            <v>Tireman</v>
          </cell>
          <cell r="G5771" t="str">
            <v>PLANT</v>
          </cell>
          <cell r="H5771" t="str">
            <v>NON STAFF</v>
          </cell>
          <cell r="I5771" t="str">
            <v>IP - TABANG</v>
          </cell>
          <cell r="J5771" t="str">
            <v>HO</v>
          </cell>
          <cell r="K5771" t="str">
            <v>Novi</v>
          </cell>
          <cell r="L5771" t="str">
            <v>21 Hari</v>
          </cell>
          <cell r="M5771" t="str">
            <v>MCU</v>
          </cell>
          <cell r="N5771" t="str">
            <v>IN PROCESS</v>
          </cell>
          <cell r="O5771" t="str">
            <v/>
          </cell>
          <cell r="P5771">
            <v>45753</v>
          </cell>
          <cell r="Q5771" t="str">
            <v>0 Hari</v>
          </cell>
          <cell r="R5771">
            <v>45753</v>
          </cell>
          <cell r="S5771" t="str">
            <v>1 Hari</v>
          </cell>
          <cell r="T5771">
            <v>45754</v>
          </cell>
          <cell r="U5771" t="str">
            <v>0 Hari</v>
          </cell>
          <cell r="V5771"/>
          <cell r="W5771" t="str">
            <v/>
          </cell>
          <cell r="X5771"/>
          <cell r="Y5771" t="str">
            <v/>
          </cell>
          <cell r="Z5771">
            <v>45754</v>
          </cell>
          <cell r="AA5771" t="str">
            <v>16 Hari</v>
          </cell>
          <cell r="AB5771">
            <v>45770</v>
          </cell>
          <cell r="AC5771" t="str">
            <v>TMC TANJUNG TABALONG</v>
          </cell>
          <cell r="AD5771"/>
          <cell r="AE5771" t="str">
            <v>4 Hari</v>
          </cell>
          <cell r="AF5771"/>
          <cell r="AG5771"/>
          <cell r="AH5771"/>
          <cell r="AI5771"/>
          <cell r="AJ5771" t="str">
            <v/>
          </cell>
          <cell r="AK5771"/>
          <cell r="AL5771" t="str">
            <v/>
          </cell>
          <cell r="AM5771"/>
          <cell r="AN5771"/>
          <cell r="AO5771" t="str">
            <v/>
          </cell>
          <cell r="AP5771"/>
          <cell r="AQ5771"/>
          <cell r="AR5771" t="str">
            <v>GL SENT</v>
          </cell>
          <cell r="AS5771"/>
        </row>
        <row r="5772">
          <cell r="A5772">
            <v>5769</v>
          </cell>
          <cell r="B5772" t="str">
            <v>7315101806950001</v>
          </cell>
          <cell r="C5772"/>
          <cell r="D5772" t="str">
            <v>Anugrah Rasyid</v>
          </cell>
          <cell r="E5772">
            <v>81344532137</v>
          </cell>
          <cell r="F5772" t="str">
            <v>Tireman</v>
          </cell>
          <cell r="G5772" t="str">
            <v>PLANT</v>
          </cell>
          <cell r="H5772" t="str">
            <v>NON STAFF</v>
          </cell>
          <cell r="I5772" t="str">
            <v>IP - TABANG</v>
          </cell>
          <cell r="J5772" t="str">
            <v>HO</v>
          </cell>
          <cell r="K5772" t="str">
            <v>Novi</v>
          </cell>
          <cell r="L5772" t="str">
            <v>5 Hari</v>
          </cell>
          <cell r="M5772" t="str">
            <v>MCU</v>
          </cell>
          <cell r="N5772" t="str">
            <v>FAILED</v>
          </cell>
          <cell r="O5772" t="str">
            <v/>
          </cell>
          <cell r="P5772">
            <v>45753</v>
          </cell>
          <cell r="Q5772" t="str">
            <v>0 Hari</v>
          </cell>
          <cell r="R5772">
            <v>45753</v>
          </cell>
          <cell r="S5772" t="str">
            <v>1 Hari</v>
          </cell>
          <cell r="T5772">
            <v>45754</v>
          </cell>
          <cell r="U5772" t="str">
            <v>0 Hari</v>
          </cell>
          <cell r="V5772"/>
          <cell r="W5772" t="str">
            <v/>
          </cell>
          <cell r="X5772"/>
          <cell r="Y5772" t="str">
            <v/>
          </cell>
          <cell r="Z5772">
            <v>45754</v>
          </cell>
          <cell r="AA5772" t="str">
            <v>4 Hari</v>
          </cell>
          <cell r="AB5772">
            <v>45758</v>
          </cell>
          <cell r="AC5772" t="str">
            <v>TMC SANGATTA</v>
          </cell>
          <cell r="AD5772">
            <v>45762</v>
          </cell>
          <cell r="AE5772" t="str">
            <v>4 Hari</v>
          </cell>
          <cell r="AF5772"/>
          <cell r="AG5772" t="str">
            <v>UNFIT (membran tempani porporasi total)</v>
          </cell>
          <cell r="AH5772" t="str">
            <v>High Risk</v>
          </cell>
          <cell r="AI5772"/>
          <cell r="AJ5772" t="str">
            <v/>
          </cell>
          <cell r="AK5772"/>
          <cell r="AL5772" t="str">
            <v/>
          </cell>
          <cell r="AM5772"/>
          <cell r="AN5772"/>
          <cell r="AO5772" t="str">
            <v/>
          </cell>
          <cell r="AP5772"/>
          <cell r="AQ5772"/>
          <cell r="AR5772" t="str">
            <v>UNFIT</v>
          </cell>
          <cell r="AS5772"/>
        </row>
        <row r="5773">
          <cell r="A5773">
            <v>5770</v>
          </cell>
          <cell r="B5773" t="str">
            <v>6372065802990001</v>
          </cell>
          <cell r="C5773"/>
          <cell r="D5773" t="str">
            <v>Annisa Ferda Yanti</v>
          </cell>
          <cell r="E5773">
            <v>89692098209</v>
          </cell>
          <cell r="F5773" t="str">
            <v>Officer</v>
          </cell>
          <cell r="G5773" t="str">
            <v>HCGSF</v>
          </cell>
          <cell r="H5773" t="str">
            <v>STAFF</v>
          </cell>
          <cell r="I5773" t="str">
            <v>HEAD OFFICE</v>
          </cell>
          <cell r="J5773" t="str">
            <v>HO</v>
          </cell>
          <cell r="K5773" t="str">
            <v>Novi</v>
          </cell>
          <cell r="L5773" t="str">
            <v>6 Hari</v>
          </cell>
          <cell r="M5773" t="str">
            <v>FU MCU</v>
          </cell>
          <cell r="N5773" t="str">
            <v>FAILED</v>
          </cell>
          <cell r="O5773" t="str">
            <v/>
          </cell>
          <cell r="P5773">
            <v>45753</v>
          </cell>
          <cell r="Q5773" t="str">
            <v>0 Hari</v>
          </cell>
          <cell r="R5773">
            <v>45753</v>
          </cell>
          <cell r="S5773" t="str">
            <v>1 Hari</v>
          </cell>
          <cell r="T5773">
            <v>45754</v>
          </cell>
          <cell r="U5773" t="str">
            <v>0 Hari</v>
          </cell>
          <cell r="V5773"/>
          <cell r="W5773" t="str">
            <v/>
          </cell>
          <cell r="X5773"/>
          <cell r="Y5773" t="str">
            <v/>
          </cell>
          <cell r="Z5773">
            <v>45754</v>
          </cell>
          <cell r="AA5773" t="str">
            <v>5 Hari</v>
          </cell>
          <cell r="AB5773">
            <v>45759</v>
          </cell>
          <cell r="AC5773" t="str">
            <v>TMC BANJARMASIN</v>
          </cell>
          <cell r="AD5773"/>
          <cell r="AE5773" t="str">
            <v>15 Hari</v>
          </cell>
          <cell r="AF5773"/>
          <cell r="AG5773" t="str">
            <v>HBSAG POSITIF</v>
          </cell>
          <cell r="AH5773" t="str">
            <v>High Risk</v>
          </cell>
          <cell r="AI5773"/>
          <cell r="AJ5773" t="str">
            <v/>
          </cell>
          <cell r="AK5773"/>
          <cell r="AL5773" t="str">
            <v/>
          </cell>
          <cell r="AM5773"/>
          <cell r="AN5773"/>
          <cell r="AO5773" t="str">
            <v/>
          </cell>
          <cell r="AP5773"/>
          <cell r="AQ5773"/>
          <cell r="AR5773" t="str">
            <v>UNFIT</v>
          </cell>
          <cell r="AS5773"/>
        </row>
        <row r="5774">
          <cell r="A5774">
            <v>5771</v>
          </cell>
          <cell r="B5774" t="str">
            <v>6310042703950005</v>
          </cell>
          <cell r="C5774"/>
          <cell r="D5774" t="str">
            <v>Fikri Aoladana</v>
          </cell>
          <cell r="E5774">
            <v>85959995689</v>
          </cell>
          <cell r="F5774" t="str">
            <v>Section Head Environment</v>
          </cell>
          <cell r="G5774" t="str">
            <v>HSE</v>
          </cell>
          <cell r="H5774" t="str">
            <v>STAFF</v>
          </cell>
          <cell r="I5774" t="str">
            <v>IP - TABANG</v>
          </cell>
          <cell r="J5774" t="str">
            <v>HO</v>
          </cell>
          <cell r="K5774" t="str">
            <v>Rivaldi</v>
          </cell>
          <cell r="L5774" t="str">
            <v>0 Hari</v>
          </cell>
          <cell r="M5774" t="str">
            <v>INTERVIEW USER/TC</v>
          </cell>
          <cell r="N5774" t="str">
            <v>FAILED</v>
          </cell>
          <cell r="O5774" t="str">
            <v/>
          </cell>
          <cell r="P5774">
            <v>45757</v>
          </cell>
          <cell r="Q5774" t="str">
            <v>0 Hari</v>
          </cell>
          <cell r="R5774">
            <v>45757</v>
          </cell>
          <cell r="S5774" t="str">
            <v>0 Hari</v>
          </cell>
          <cell r="T5774">
            <v>45757</v>
          </cell>
          <cell r="U5774" t="str">
            <v>17 Hari</v>
          </cell>
          <cell r="V5774"/>
          <cell r="W5774" t="str">
            <v/>
          </cell>
          <cell r="X5774"/>
          <cell r="Y5774" t="str">
            <v/>
          </cell>
          <cell r="Z5774"/>
          <cell r="AA5774" t="str">
            <v/>
          </cell>
          <cell r="AB5774"/>
          <cell r="AC5774"/>
          <cell r="AD5774"/>
          <cell r="AE5774" t="str">
            <v/>
          </cell>
          <cell r="AF5774"/>
          <cell r="AG5774"/>
          <cell r="AH5774"/>
          <cell r="AI5774"/>
          <cell r="AJ5774" t="str">
            <v/>
          </cell>
          <cell r="AK5774"/>
          <cell r="AL5774" t="str">
            <v/>
          </cell>
          <cell r="AM5774"/>
          <cell r="AN5774"/>
          <cell r="AO5774" t="str">
            <v/>
          </cell>
          <cell r="AP5774"/>
          <cell r="AQ5774"/>
          <cell r="AR5774" t="str">
            <v>TIDAK SESUAI YANG DI HARAPKAN USER</v>
          </cell>
          <cell r="AS5774"/>
        </row>
        <row r="5775">
          <cell r="A5775">
            <v>5772</v>
          </cell>
          <cell r="B5775" t="str">
            <v>3301042207980003</v>
          </cell>
          <cell r="C5775"/>
          <cell r="D5775" t="str">
            <v>Julianto</v>
          </cell>
          <cell r="E5775">
            <v>82241107308</v>
          </cell>
          <cell r="F5775" t="str">
            <v>Welder</v>
          </cell>
          <cell r="G5775" t="str">
            <v>PLANT</v>
          </cell>
          <cell r="H5775" t="str">
            <v>NON STAFF</v>
          </cell>
          <cell r="I5775" t="str">
            <v>IP - TABANG</v>
          </cell>
          <cell r="J5775" t="str">
            <v>HO</v>
          </cell>
          <cell r="K5775" t="str">
            <v>Novi</v>
          </cell>
          <cell r="L5775" t="str">
            <v>21 Hari</v>
          </cell>
          <cell r="M5775" t="str">
            <v>OFFERING LETTER</v>
          </cell>
          <cell r="N5775" t="str">
            <v>IN PROCESS</v>
          </cell>
          <cell r="O5775" t="str">
            <v/>
          </cell>
          <cell r="P5775">
            <v>45753</v>
          </cell>
          <cell r="Q5775" t="str">
            <v>0 Hari</v>
          </cell>
          <cell r="R5775">
            <v>45753</v>
          </cell>
          <cell r="S5775" t="str">
            <v>1 Hari</v>
          </cell>
          <cell r="T5775">
            <v>45754</v>
          </cell>
          <cell r="U5775" t="str">
            <v>0 Hari</v>
          </cell>
          <cell r="V5775"/>
          <cell r="W5775" t="str">
            <v/>
          </cell>
          <cell r="X5775"/>
          <cell r="Y5775" t="str">
            <v/>
          </cell>
          <cell r="Z5775">
            <v>45754</v>
          </cell>
          <cell r="AA5775" t="str">
            <v/>
          </cell>
          <cell r="AB5775"/>
          <cell r="AC5775"/>
          <cell r="AD5775"/>
          <cell r="AE5775" t="str">
            <v/>
          </cell>
          <cell r="AF5775"/>
          <cell r="AG5775"/>
          <cell r="AH5775"/>
          <cell r="AI5775"/>
          <cell r="AJ5775" t="str">
            <v/>
          </cell>
          <cell r="AK5775"/>
          <cell r="AL5775" t="str">
            <v/>
          </cell>
          <cell r="AM5775"/>
          <cell r="AN5775"/>
          <cell r="AO5775" t="str">
            <v/>
          </cell>
          <cell r="AP5775"/>
          <cell r="AQ5775"/>
          <cell r="AR5775"/>
          <cell r="AS5775"/>
        </row>
        <row r="5776">
          <cell r="A5776">
            <v>5773</v>
          </cell>
          <cell r="B5776">
            <v>0</v>
          </cell>
          <cell r="C5776"/>
          <cell r="D5776" t="str">
            <v>Zaki Mahmudia Muti</v>
          </cell>
          <cell r="E5776">
            <v>82158273690</v>
          </cell>
          <cell r="F5776" t="str">
            <v>Manager Engineering</v>
          </cell>
          <cell r="G5776" t="str">
            <v>Engineering</v>
          </cell>
          <cell r="H5776" t="str">
            <v>STAFF</v>
          </cell>
          <cell r="I5776" t="str">
            <v>IP - TABANG</v>
          </cell>
          <cell r="J5776" t="str">
            <v>SITE</v>
          </cell>
          <cell r="K5776" t="str">
            <v>Pak Dayo</v>
          </cell>
          <cell r="L5776" t="str">
            <v/>
          </cell>
          <cell r="M5776" t="str">
            <v>INTERVIEW USER/TC</v>
          </cell>
          <cell r="N5776" t="str">
            <v>IN PROCESS</v>
          </cell>
          <cell r="O5776" t="str">
            <v/>
          </cell>
          <cell r="P5776"/>
          <cell r="Q5776" t="str">
            <v/>
          </cell>
          <cell r="R5776"/>
          <cell r="S5776" t="str">
            <v/>
          </cell>
          <cell r="T5776"/>
          <cell r="U5776" t="str">
            <v/>
          </cell>
          <cell r="V5776"/>
          <cell r="W5776" t="str">
            <v/>
          </cell>
          <cell r="X5776"/>
          <cell r="Y5776" t="str">
            <v/>
          </cell>
          <cell r="Z5776"/>
          <cell r="AA5776" t="str">
            <v/>
          </cell>
          <cell r="AB5776"/>
          <cell r="AC5776"/>
          <cell r="AD5776"/>
          <cell r="AE5776" t="str">
            <v/>
          </cell>
          <cell r="AF5776"/>
          <cell r="AG5776"/>
          <cell r="AH5776"/>
          <cell r="AI5776"/>
          <cell r="AJ5776" t="str">
            <v/>
          </cell>
          <cell r="AK5776"/>
          <cell r="AL5776" t="str">
            <v/>
          </cell>
          <cell r="AM5776"/>
          <cell r="AN5776"/>
          <cell r="AO5776" t="str">
            <v/>
          </cell>
          <cell r="AP5776"/>
          <cell r="AQ5776"/>
          <cell r="AR5776" t="str">
            <v>PENJADWALAN INTERVIEW USER</v>
          </cell>
          <cell r="AS5776"/>
        </row>
        <row r="5777">
          <cell r="A5777">
            <v>5774</v>
          </cell>
          <cell r="B5777">
            <v>0</v>
          </cell>
          <cell r="C5777"/>
          <cell r="D5777" t="str">
            <v>Dedi Septian</v>
          </cell>
          <cell r="E5777">
            <v>81327330695</v>
          </cell>
          <cell r="F5777" t="str">
            <v>Manager Engineering</v>
          </cell>
          <cell r="G5777" t="str">
            <v>Engineering</v>
          </cell>
          <cell r="H5777" t="str">
            <v>STAFF</v>
          </cell>
          <cell r="I5777" t="str">
            <v>IP - TABANG</v>
          </cell>
          <cell r="J5777" t="str">
            <v>SITE</v>
          </cell>
          <cell r="K5777" t="str">
            <v>Pak Dayo</v>
          </cell>
          <cell r="L5777" t="str">
            <v/>
          </cell>
          <cell r="M5777" t="str">
            <v>INTERVIEW USER/TC</v>
          </cell>
          <cell r="N5777" t="str">
            <v>IN PROCESS</v>
          </cell>
          <cell r="O5777" t="str">
            <v/>
          </cell>
          <cell r="P5777"/>
          <cell r="Q5777" t="str">
            <v/>
          </cell>
          <cell r="R5777"/>
          <cell r="S5777" t="str">
            <v/>
          </cell>
          <cell r="T5777"/>
          <cell r="U5777" t="str">
            <v/>
          </cell>
          <cell r="V5777"/>
          <cell r="W5777" t="str">
            <v/>
          </cell>
          <cell r="X5777"/>
          <cell r="Y5777" t="str">
            <v/>
          </cell>
          <cell r="Z5777"/>
          <cell r="AA5777" t="str">
            <v/>
          </cell>
          <cell r="AB5777"/>
          <cell r="AC5777"/>
          <cell r="AD5777"/>
          <cell r="AE5777" t="str">
            <v/>
          </cell>
          <cell r="AF5777"/>
          <cell r="AG5777"/>
          <cell r="AH5777"/>
          <cell r="AI5777"/>
          <cell r="AJ5777" t="str">
            <v/>
          </cell>
          <cell r="AK5777"/>
          <cell r="AL5777" t="str">
            <v/>
          </cell>
          <cell r="AM5777"/>
          <cell r="AN5777"/>
          <cell r="AO5777" t="str">
            <v/>
          </cell>
          <cell r="AP5777"/>
          <cell r="AQ5777"/>
          <cell r="AR5777" t="str">
            <v>PENJADWALAN INTERVIEW USER</v>
          </cell>
          <cell r="AS5777"/>
        </row>
        <row r="5778">
          <cell r="A5778">
            <v>5775</v>
          </cell>
          <cell r="B5778" t="str">
            <v>3315162602860002</v>
          </cell>
          <cell r="C5778"/>
          <cell r="D5778" t="str">
            <v>Endi Wibowo</v>
          </cell>
          <cell r="E5778">
            <v>85142678117</v>
          </cell>
          <cell r="F5778" t="str">
            <v>Operator HD 785/OHT 777</v>
          </cell>
          <cell r="G5778" t="str">
            <v>Mining Operation</v>
          </cell>
          <cell r="H5778" t="str">
            <v>NON STAFF</v>
          </cell>
          <cell r="I5778" t="str">
            <v>IP - TABANG</v>
          </cell>
          <cell r="J5778" t="str">
            <v>HO</v>
          </cell>
          <cell r="K5778" t="str">
            <v>Agus S</v>
          </cell>
          <cell r="L5778" t="str">
            <v>19 Hari</v>
          </cell>
          <cell r="M5778" t="str">
            <v>PLAN ONSITE</v>
          </cell>
          <cell r="N5778" t="str">
            <v>IN PROCESS</v>
          </cell>
          <cell r="O5778" t="str">
            <v>100 Ton</v>
          </cell>
          <cell r="P5778">
            <v>45755</v>
          </cell>
          <cell r="Q5778" t="str">
            <v>0 Hari</v>
          </cell>
          <cell r="R5778">
            <v>45755</v>
          </cell>
          <cell r="S5778" t="str">
            <v>0 Hari</v>
          </cell>
          <cell r="T5778">
            <v>45755</v>
          </cell>
          <cell r="U5778" t="str">
            <v>19 Hari</v>
          </cell>
          <cell r="V5778"/>
          <cell r="W5778" t="str">
            <v/>
          </cell>
          <cell r="X5778"/>
          <cell r="Y5778" t="str">
            <v/>
          </cell>
          <cell r="Z5778"/>
          <cell r="AA5778" t="str">
            <v>45761 Hari</v>
          </cell>
          <cell r="AB5778">
            <v>45761</v>
          </cell>
          <cell r="AC5778" t="str">
            <v>TMC SEMARANG</v>
          </cell>
          <cell r="AD5778">
            <v>45772</v>
          </cell>
          <cell r="AE5778" t="str">
            <v>11 Hari</v>
          </cell>
          <cell r="AF5778">
            <v>45764</v>
          </cell>
          <cell r="AG5778" t="str">
            <v>Bukti pembelian/kwitansi kacamata sesuai resep kacamata Spesialis Mata, Drg ( Caries ), Sp.PD ( LDL ), Kurang pemeriksaan ( Alkohol Tes, Treadmill )</v>
          </cell>
          <cell r="AH5778" t="str">
            <v>Medium Risk</v>
          </cell>
          <cell r="AI5778"/>
          <cell r="AJ5778" t="str">
            <v/>
          </cell>
          <cell r="AK5778"/>
          <cell r="AL5778" t="str">
            <v/>
          </cell>
          <cell r="AM5778"/>
          <cell r="AN5778"/>
          <cell r="AO5778" t="str">
            <v/>
          </cell>
          <cell r="AP5778"/>
          <cell r="AQ5778" t="str">
            <v>DONE</v>
          </cell>
          <cell r="AR5778" t="str">
            <v>Pengajuan tiket GSF (Semarang - Bpn 1 Mei)</v>
          </cell>
          <cell r="AS5778"/>
        </row>
        <row r="5779">
          <cell r="A5779">
            <v>5776</v>
          </cell>
          <cell r="B5779" t="str">
            <v>5319033011960001</v>
          </cell>
          <cell r="C5779" t="str">
            <v>W1 MEI</v>
          </cell>
          <cell r="D5779" t="str">
            <v>Ronaldeo Gratia Open</v>
          </cell>
          <cell r="E5779">
            <v>82229043750</v>
          </cell>
          <cell r="F5779" t="str">
            <v>Operator CMT 106</v>
          </cell>
          <cell r="G5779" t="str">
            <v>Mining Operation</v>
          </cell>
          <cell r="H5779" t="str">
            <v>NON STAFF</v>
          </cell>
          <cell r="I5779" t="str">
            <v>IP - TABANG</v>
          </cell>
          <cell r="J5779" t="str">
            <v>SITE</v>
          </cell>
          <cell r="K5779" t="str">
            <v>Donna</v>
          </cell>
          <cell r="L5779" t="str">
            <v/>
          </cell>
          <cell r="M5779" t="str">
            <v>PLAN ONSITE</v>
          </cell>
          <cell r="N5779" t="str">
            <v>IN PROCESS</v>
          </cell>
          <cell r="O5779" t="str">
            <v>CMT</v>
          </cell>
          <cell r="P5779"/>
          <cell r="Q5779" t="str">
            <v/>
          </cell>
          <cell r="R5779"/>
          <cell r="S5779" t="str">
            <v/>
          </cell>
          <cell r="T5779"/>
          <cell r="U5779" t="str">
            <v/>
          </cell>
          <cell r="V5779"/>
          <cell r="W5779" t="str">
            <v/>
          </cell>
          <cell r="X5779"/>
          <cell r="Y5779" t="str">
            <v/>
          </cell>
          <cell r="Z5779"/>
          <cell r="AA5779" t="str">
            <v>45761 Hari</v>
          </cell>
          <cell r="AB5779">
            <v>45761</v>
          </cell>
          <cell r="AC5779" t="str">
            <v>KMC BALIKPAPAN</v>
          </cell>
          <cell r="AD5779">
            <v>45763</v>
          </cell>
          <cell r="AE5779" t="str">
            <v>2 Hari</v>
          </cell>
          <cell r="AF5779"/>
          <cell r="AG5779"/>
          <cell r="AH5779"/>
          <cell r="AI5779">
            <v>45778</v>
          </cell>
          <cell r="AJ5779" t="str">
            <v>-4 Hari</v>
          </cell>
          <cell r="AK5779"/>
          <cell r="AL5779" t="str">
            <v/>
          </cell>
          <cell r="AM5779"/>
          <cell r="AN5779"/>
          <cell r="AO5779" t="str">
            <v/>
          </cell>
          <cell r="AP5779"/>
          <cell r="AQ5779" t="str">
            <v>DONE</v>
          </cell>
          <cell r="AR5779" t="str">
            <v>onsite tgl 1.5.2025 (done manifest)</v>
          </cell>
          <cell r="AS5779">
            <v>45779</v>
          </cell>
        </row>
        <row r="5780">
          <cell r="A5780">
            <v>5777</v>
          </cell>
          <cell r="B5780" t="str">
            <v>6407111507840001</v>
          </cell>
          <cell r="C5780" t="str">
            <v>W1 MEI</v>
          </cell>
          <cell r="D5780" t="str">
            <v>Amadi</v>
          </cell>
          <cell r="E5780">
            <v>85654003386</v>
          </cell>
          <cell r="F5780" t="str">
            <v>Operator CMT 106</v>
          </cell>
          <cell r="G5780" t="str">
            <v>Mining Operation</v>
          </cell>
          <cell r="H5780" t="str">
            <v>NON STAFF</v>
          </cell>
          <cell r="I5780" t="str">
            <v>IP - TABANG</v>
          </cell>
          <cell r="J5780" t="str">
            <v>HO</v>
          </cell>
          <cell r="K5780" t="str">
            <v>Erwin</v>
          </cell>
          <cell r="L5780" t="str">
            <v>18 Hari</v>
          </cell>
          <cell r="M5780" t="str">
            <v>FU MCU</v>
          </cell>
          <cell r="N5780" t="str">
            <v>IN PROCESS</v>
          </cell>
          <cell r="O5780" t="str">
            <v>CMT</v>
          </cell>
          <cell r="P5780">
            <v>45756</v>
          </cell>
          <cell r="Q5780" t="str">
            <v>0 Hari</v>
          </cell>
          <cell r="R5780">
            <v>45756</v>
          </cell>
          <cell r="S5780" t="str">
            <v>0 Hari</v>
          </cell>
          <cell r="T5780">
            <v>45756</v>
          </cell>
          <cell r="U5780" t="str">
            <v>0 Hari</v>
          </cell>
          <cell r="V5780"/>
          <cell r="W5780" t="str">
            <v/>
          </cell>
          <cell r="X5780"/>
          <cell r="Y5780" t="str">
            <v/>
          </cell>
          <cell r="Z5780">
            <v>45756</v>
          </cell>
          <cell r="AA5780" t="str">
            <v>10 Hari</v>
          </cell>
          <cell r="AB5780">
            <v>45766</v>
          </cell>
          <cell r="AC5780" t="str">
            <v>ARTHA MEDICAL CENTER</v>
          </cell>
          <cell r="AD5780"/>
          <cell r="AE5780" t="str">
            <v>8 Hari</v>
          </cell>
          <cell r="AF5780">
            <v>45771</v>
          </cell>
          <cell r="AG5780" t="str">
            <v>Drg ( Caries ), Sp.PD ( Trigliserida, LDL )</v>
          </cell>
          <cell r="AH5780" t="str">
            <v>Medium Risk</v>
          </cell>
          <cell r="AI5780"/>
          <cell r="AJ5780" t="str">
            <v/>
          </cell>
          <cell r="AK5780"/>
          <cell r="AL5780" t="str">
            <v/>
          </cell>
          <cell r="AM5780"/>
          <cell r="AN5780"/>
          <cell r="AO5780" t="str">
            <v/>
          </cell>
          <cell r="AP5780"/>
          <cell r="AQ5780"/>
          <cell r="AR5780" t="str">
            <v>WAIT HASIL FU</v>
          </cell>
          <cell r="AS5780">
            <v>45779</v>
          </cell>
        </row>
        <row r="5781">
          <cell r="A5781">
            <v>5778</v>
          </cell>
          <cell r="B5781">
            <v>0</v>
          </cell>
          <cell r="C5781"/>
          <cell r="D5781" t="str">
            <v>Sinung Hari Widiarto</v>
          </cell>
          <cell r="E5781">
            <v>81338240632</v>
          </cell>
          <cell r="F5781" t="str">
            <v>Operator CMT 106</v>
          </cell>
          <cell r="G5781" t="str">
            <v>Mining Operation</v>
          </cell>
          <cell r="H5781" t="str">
            <v>NON STAFF</v>
          </cell>
          <cell r="I5781" t="str">
            <v>IP - TABANG</v>
          </cell>
          <cell r="J5781" t="str">
            <v>HO</v>
          </cell>
          <cell r="K5781" t="str">
            <v>Erwin</v>
          </cell>
          <cell r="L5781" t="str">
            <v/>
          </cell>
          <cell r="M5781" t="str">
            <v>DOKUMEN CHECK</v>
          </cell>
          <cell r="N5781" t="str">
            <v>FAILED</v>
          </cell>
          <cell r="O5781" t="str">
            <v>CMT</v>
          </cell>
          <cell r="P5781"/>
          <cell r="Q5781" t="str">
            <v/>
          </cell>
          <cell r="R5781"/>
          <cell r="S5781" t="str">
            <v/>
          </cell>
          <cell r="T5781"/>
          <cell r="U5781" t="str">
            <v/>
          </cell>
          <cell r="V5781"/>
          <cell r="W5781" t="str">
            <v/>
          </cell>
          <cell r="X5781"/>
          <cell r="Y5781" t="str">
            <v/>
          </cell>
          <cell r="Z5781"/>
          <cell r="AA5781" t="str">
            <v/>
          </cell>
          <cell r="AB5781"/>
          <cell r="AC5781"/>
          <cell r="AD5781"/>
          <cell r="AE5781" t="str">
            <v/>
          </cell>
          <cell r="AF5781"/>
          <cell r="AG5781"/>
          <cell r="AH5781"/>
          <cell r="AI5781"/>
          <cell r="AJ5781" t="str">
            <v/>
          </cell>
          <cell r="AK5781"/>
          <cell r="AL5781" t="str">
            <v/>
          </cell>
          <cell r="AM5781"/>
          <cell r="AN5781"/>
          <cell r="AO5781" t="str">
            <v/>
          </cell>
          <cell r="AP5781"/>
          <cell r="AQ5781"/>
          <cell r="AR5781" t="str">
            <v>Kendala usia 51 tahun</v>
          </cell>
          <cell r="AS5781"/>
        </row>
        <row r="5782">
          <cell r="A5782">
            <v>5779</v>
          </cell>
          <cell r="B5782" t="str">
            <v>73261229129900010</v>
          </cell>
          <cell r="C5782"/>
          <cell r="D5782" t="str">
            <v>Mark Anthony R M</v>
          </cell>
          <cell r="E5782">
            <v>85349497529</v>
          </cell>
          <cell r="F5782" t="str">
            <v>Operator CMT 106</v>
          </cell>
          <cell r="G5782" t="str">
            <v>Mining Operation</v>
          </cell>
          <cell r="H5782" t="str">
            <v>NON STAFF</v>
          </cell>
          <cell r="I5782" t="str">
            <v>IP - TABANG</v>
          </cell>
          <cell r="J5782" t="str">
            <v>HO</v>
          </cell>
          <cell r="K5782" t="str">
            <v>Erwin</v>
          </cell>
          <cell r="L5782" t="str">
            <v>0 Hari</v>
          </cell>
          <cell r="M5782" t="str">
            <v>OFFERING LETTER</v>
          </cell>
          <cell r="N5782" t="str">
            <v>FAILED</v>
          </cell>
          <cell r="O5782" t="str">
            <v>CMT</v>
          </cell>
          <cell r="P5782">
            <v>45756</v>
          </cell>
          <cell r="Q5782" t="str">
            <v>0 Hari</v>
          </cell>
          <cell r="R5782">
            <v>45756</v>
          </cell>
          <cell r="S5782" t="str">
            <v>0 Hari</v>
          </cell>
          <cell r="T5782">
            <v>45756</v>
          </cell>
          <cell r="U5782" t="str">
            <v>0 Hari</v>
          </cell>
          <cell r="V5782"/>
          <cell r="W5782" t="str">
            <v/>
          </cell>
          <cell r="X5782"/>
          <cell r="Y5782" t="str">
            <v/>
          </cell>
          <cell r="Z5782">
            <v>45756</v>
          </cell>
          <cell r="AA5782" t="str">
            <v/>
          </cell>
          <cell r="AB5782"/>
          <cell r="AC5782"/>
          <cell r="AD5782"/>
          <cell r="AE5782" t="str">
            <v/>
          </cell>
          <cell r="AF5782"/>
          <cell r="AG5782"/>
          <cell r="AH5782"/>
          <cell r="AI5782"/>
          <cell r="AJ5782" t="str">
            <v/>
          </cell>
          <cell r="AK5782"/>
          <cell r="AL5782" t="str">
            <v/>
          </cell>
          <cell r="AM5782"/>
          <cell r="AN5782"/>
          <cell r="AO5782" t="str">
            <v/>
          </cell>
          <cell r="AP5782"/>
          <cell r="AQ5782"/>
          <cell r="AR5782" t="str">
            <v>wait fb ol / last day / tdk respon</v>
          </cell>
          <cell r="AS5782"/>
        </row>
        <row r="5783">
          <cell r="A5783">
            <v>5780</v>
          </cell>
          <cell r="B5783" t="str">
            <v>7371052903000002</v>
          </cell>
          <cell r="C5783"/>
          <cell r="D5783" t="str">
            <v>Kevin Surya Pratama</v>
          </cell>
          <cell r="E5783">
            <v>85756564656</v>
          </cell>
          <cell r="F5783" t="str">
            <v>Driver (Truck) R10</v>
          </cell>
          <cell r="G5783" t="str">
            <v>Rental Operation</v>
          </cell>
          <cell r="H5783" t="str">
            <v>NON STAFF</v>
          </cell>
          <cell r="I5783" t="str">
            <v>GAM - SANGKULIRANG</v>
          </cell>
          <cell r="J5783" t="str">
            <v>SITE</v>
          </cell>
          <cell r="K5783" t="str">
            <v>Ishaq</v>
          </cell>
          <cell r="L5783" t="str">
            <v/>
          </cell>
          <cell r="M5783" t="str">
            <v>MCU</v>
          </cell>
          <cell r="N5783" t="str">
            <v>FAILED</v>
          </cell>
          <cell r="O5783" t="str">
            <v>Roda 10</v>
          </cell>
          <cell r="P5783"/>
          <cell r="Q5783" t="str">
            <v/>
          </cell>
          <cell r="R5783"/>
          <cell r="S5783" t="str">
            <v/>
          </cell>
          <cell r="T5783"/>
          <cell r="U5783" t="str">
            <v/>
          </cell>
          <cell r="V5783"/>
          <cell r="W5783" t="str">
            <v/>
          </cell>
          <cell r="X5783"/>
          <cell r="Y5783" t="str">
            <v/>
          </cell>
          <cell r="Z5783">
            <v>45755</v>
          </cell>
          <cell r="AA5783" t="str">
            <v>2 Hari</v>
          </cell>
          <cell r="AB5783">
            <v>45757</v>
          </cell>
          <cell r="AC5783" t="str">
            <v>KMC BALIKPAPAN</v>
          </cell>
          <cell r="AD5783"/>
          <cell r="AE5783" t="str">
            <v>17 Hari</v>
          </cell>
          <cell r="AF5783"/>
          <cell r="AG5783" t="str">
            <v>Pada pemeriksaan darah ditemukan Anti HIV (Kualitatif) ( Positif )</v>
          </cell>
          <cell r="AH5783"/>
          <cell r="AI5783"/>
          <cell r="AJ5783" t="str">
            <v/>
          </cell>
          <cell r="AK5783"/>
          <cell r="AL5783" t="str">
            <v/>
          </cell>
          <cell r="AM5783"/>
          <cell r="AN5783"/>
          <cell r="AO5783" t="str">
            <v/>
          </cell>
          <cell r="AP5783"/>
          <cell r="AQ5783"/>
          <cell r="AR5783" t="str">
            <v>UNFIT</v>
          </cell>
          <cell r="AS5783"/>
        </row>
        <row r="5784">
          <cell r="A5784">
            <v>5781</v>
          </cell>
          <cell r="B5784" t="str">
            <v>6205052709840003</v>
          </cell>
          <cell r="C5784"/>
          <cell r="D5784" t="str">
            <v>Anas Sujarwo</v>
          </cell>
          <cell r="E5784">
            <v>82353172815</v>
          </cell>
          <cell r="F5784" t="str">
            <v>Driver Fuel Truck</v>
          </cell>
          <cell r="G5784"/>
          <cell r="H5784" t="str">
            <v>NON STAFF</v>
          </cell>
          <cell r="I5784" t="str">
            <v>BDA - TJA</v>
          </cell>
          <cell r="J5784" t="str">
            <v>SITE</v>
          </cell>
          <cell r="K5784" t="str">
            <v>Linda</v>
          </cell>
          <cell r="L5784" t="str">
            <v/>
          </cell>
          <cell r="M5784" t="str">
            <v>PLAN ONSITE</v>
          </cell>
          <cell r="N5784" t="str">
            <v>IN PROCESS</v>
          </cell>
          <cell r="O5784" t="str">
            <v/>
          </cell>
          <cell r="P5784"/>
          <cell r="Q5784" t="str">
            <v/>
          </cell>
          <cell r="R5784"/>
          <cell r="S5784" t="str">
            <v/>
          </cell>
          <cell r="T5784"/>
          <cell r="U5784" t="str">
            <v/>
          </cell>
          <cell r="V5784"/>
          <cell r="W5784" t="str">
            <v/>
          </cell>
          <cell r="X5784"/>
          <cell r="Y5784" t="str">
            <v/>
          </cell>
          <cell r="Z5784"/>
          <cell r="AA5784" t="str">
            <v>45756 Hari</v>
          </cell>
          <cell r="AB5784">
            <v>45756</v>
          </cell>
          <cell r="AC5784" t="str">
            <v>TMC MUARA TEWEH</v>
          </cell>
          <cell r="AD5784">
            <v>45769</v>
          </cell>
          <cell r="AE5784" t="str">
            <v>13 Hari</v>
          </cell>
          <cell r="AF5784"/>
          <cell r="AG5784"/>
          <cell r="AH5784"/>
          <cell r="AI5784"/>
          <cell r="AJ5784" t="str">
            <v/>
          </cell>
          <cell r="AK5784"/>
          <cell r="AL5784" t="str">
            <v/>
          </cell>
          <cell r="AM5784"/>
          <cell r="AN5784"/>
          <cell r="AO5784" t="str">
            <v/>
          </cell>
          <cell r="AP5784"/>
          <cell r="AQ5784" t="str">
            <v>WAITING</v>
          </cell>
          <cell r="AR5784" t="str">
            <v>PENGATURAN ONSITE</v>
          </cell>
          <cell r="AS5784"/>
        </row>
        <row r="5785">
          <cell r="A5785">
            <v>5782</v>
          </cell>
          <cell r="B5785" t="str">
            <v>6402065306010004</v>
          </cell>
          <cell r="C5785"/>
          <cell r="D5785" t="str">
            <v>Sara Nur Fitrianti</v>
          </cell>
          <cell r="E5785">
            <v>82132703251</v>
          </cell>
          <cell r="F5785" t="str">
            <v>Admin Operation</v>
          </cell>
          <cell r="G5785" t="str">
            <v>Mining Operation</v>
          </cell>
          <cell r="H5785" t="str">
            <v>NON STAFF</v>
          </cell>
          <cell r="I5785" t="str">
            <v>IP - TABANG</v>
          </cell>
          <cell r="J5785" t="str">
            <v>HO</v>
          </cell>
          <cell r="K5785" t="str">
            <v>Novi</v>
          </cell>
          <cell r="L5785" t="str">
            <v/>
          </cell>
          <cell r="M5785" t="str">
            <v>FU MCU</v>
          </cell>
          <cell r="N5785" t="str">
            <v>HOLD</v>
          </cell>
          <cell r="O5785" t="str">
            <v/>
          </cell>
          <cell r="P5785"/>
          <cell r="Q5785" t="str">
            <v/>
          </cell>
          <cell r="R5785"/>
          <cell r="S5785" t="str">
            <v/>
          </cell>
          <cell r="T5785"/>
          <cell r="U5785" t="str">
            <v/>
          </cell>
          <cell r="V5785"/>
          <cell r="W5785" t="str">
            <v/>
          </cell>
          <cell r="X5785"/>
          <cell r="Y5785" t="str">
            <v/>
          </cell>
          <cell r="Z5785"/>
          <cell r="AA5785" t="str">
            <v>45756 Hari</v>
          </cell>
          <cell r="AB5785">
            <v>45756</v>
          </cell>
          <cell r="AC5785" t="str">
            <v>KMC BALIKPAPAN</v>
          </cell>
          <cell r="AD5785"/>
          <cell r="AE5785" t="str">
            <v>18 Hari</v>
          </cell>
          <cell r="AF5785"/>
          <cell r="AG5785"/>
          <cell r="AH5785"/>
          <cell r="AI5785"/>
          <cell r="AJ5785" t="str">
            <v/>
          </cell>
          <cell r="AK5785"/>
          <cell r="AL5785" t="str">
            <v/>
          </cell>
          <cell r="AM5785"/>
          <cell r="AN5785"/>
          <cell r="AO5785" t="str">
            <v/>
          </cell>
          <cell r="AP5785"/>
          <cell r="AQ5785"/>
          <cell r="AR5785" t="str">
            <v>menurunkan BMI, BMI 32,46</v>
          </cell>
          <cell r="AS5785"/>
        </row>
        <row r="5786">
          <cell r="A5786">
            <v>5783</v>
          </cell>
          <cell r="B5786" t="str">
            <v>7311070910010003</v>
          </cell>
          <cell r="C5786"/>
          <cell r="D5786" t="str">
            <v>Akmal</v>
          </cell>
          <cell r="E5786">
            <v>82291433219</v>
          </cell>
          <cell r="F5786" t="str">
            <v>Driver (Truck) R10</v>
          </cell>
          <cell r="G5786" t="str">
            <v>Rental Operation</v>
          </cell>
          <cell r="H5786" t="str">
            <v>NON STAFF</v>
          </cell>
          <cell r="I5786" t="str">
            <v>GAM - SANGKULIRANG</v>
          </cell>
          <cell r="J5786" t="str">
            <v>SITE</v>
          </cell>
          <cell r="K5786" t="str">
            <v>Ishaq</v>
          </cell>
          <cell r="L5786" t="str">
            <v/>
          </cell>
          <cell r="M5786" t="str">
            <v>PLAN ONSITE</v>
          </cell>
          <cell r="N5786" t="str">
            <v>IN PROCESS</v>
          </cell>
          <cell r="O5786" t="str">
            <v>Roda 10</v>
          </cell>
          <cell r="P5786"/>
          <cell r="Q5786" t="str">
            <v/>
          </cell>
          <cell r="R5786"/>
          <cell r="S5786" t="str">
            <v/>
          </cell>
          <cell r="T5786"/>
          <cell r="U5786" t="str">
            <v/>
          </cell>
          <cell r="V5786"/>
          <cell r="W5786" t="str">
            <v/>
          </cell>
          <cell r="X5786"/>
          <cell r="Y5786" t="str">
            <v/>
          </cell>
          <cell r="Z5786"/>
          <cell r="AA5786" t="str">
            <v>45757 Hari</v>
          </cell>
          <cell r="AB5786">
            <v>45757</v>
          </cell>
          <cell r="AC5786" t="str">
            <v>TMC SANGATTA</v>
          </cell>
          <cell r="AD5786">
            <v>45766</v>
          </cell>
          <cell r="AE5786" t="str">
            <v>9 Hari</v>
          </cell>
          <cell r="AF5786">
            <v>45763</v>
          </cell>
          <cell r="AG5786" t="str">
            <v>FU:
1. dr.Gigi  (Terdapat Gangren Pulpa.)
2. dr. Umum (Lakukan Vaksin Hepatitis B)
Kurang Pemeriksaan
1. HIV
2. SPUTUM BTA
3. TPHA</v>
          </cell>
          <cell r="AH5786" t="str">
            <v>Medium Risk</v>
          </cell>
          <cell r="AI5786"/>
          <cell r="AJ5786" t="str">
            <v/>
          </cell>
          <cell r="AK5786"/>
          <cell r="AL5786" t="str">
            <v/>
          </cell>
          <cell r="AM5786"/>
          <cell r="AN5786"/>
          <cell r="AO5786" t="str">
            <v/>
          </cell>
          <cell r="AP5786"/>
          <cell r="AQ5786" t="str">
            <v>WAITING</v>
          </cell>
          <cell r="AR5786" t="str">
            <v>PENGATURAN ONSITE</v>
          </cell>
          <cell r="AS5786"/>
        </row>
        <row r="5787">
          <cell r="A5787">
            <v>5784</v>
          </cell>
          <cell r="B5787" t="str">
            <v>7302011401050002</v>
          </cell>
          <cell r="C5787"/>
          <cell r="D5787" t="str">
            <v>Aril Hidayat</v>
          </cell>
          <cell r="E5787">
            <v>85656721110</v>
          </cell>
          <cell r="F5787" t="str">
            <v>Operator Pump</v>
          </cell>
          <cell r="G5787" t="str">
            <v>Mining Support Operation</v>
          </cell>
          <cell r="H5787" t="str">
            <v>NON STAFF</v>
          </cell>
          <cell r="I5787" t="str">
            <v>IP - TABANG</v>
          </cell>
          <cell r="J5787" t="str">
            <v>HO</v>
          </cell>
          <cell r="K5787" t="str">
            <v>Sasi</v>
          </cell>
          <cell r="L5787" t="str">
            <v/>
          </cell>
          <cell r="M5787" t="str">
            <v>PLAN ONSITE</v>
          </cell>
          <cell r="N5787" t="str">
            <v>IN PROCESS</v>
          </cell>
          <cell r="O5787" t="str">
            <v/>
          </cell>
          <cell r="P5787"/>
          <cell r="Q5787" t="str">
            <v/>
          </cell>
          <cell r="R5787"/>
          <cell r="S5787" t="str">
            <v/>
          </cell>
          <cell r="T5787"/>
          <cell r="U5787" t="str">
            <v/>
          </cell>
          <cell r="V5787"/>
          <cell r="W5787" t="str">
            <v/>
          </cell>
          <cell r="X5787"/>
          <cell r="Y5787" t="str">
            <v/>
          </cell>
          <cell r="Z5787"/>
          <cell r="AA5787" t="str">
            <v>45757 Hari</v>
          </cell>
          <cell r="AB5787">
            <v>45757</v>
          </cell>
          <cell r="AC5787" t="str">
            <v>KMC BALIKPAPAN</v>
          </cell>
          <cell r="AD5787">
            <v>45761</v>
          </cell>
          <cell r="AE5787" t="str">
            <v>4 Hari</v>
          </cell>
          <cell r="AF5787"/>
          <cell r="AG5787"/>
          <cell r="AH5787"/>
          <cell r="AI5787"/>
          <cell r="AJ5787" t="str">
            <v/>
          </cell>
          <cell r="AK5787"/>
          <cell r="AL5787" t="str">
            <v/>
          </cell>
          <cell r="AM5787"/>
          <cell r="AN5787"/>
          <cell r="AO5787" t="str">
            <v/>
          </cell>
          <cell r="AP5787"/>
          <cell r="AQ5787"/>
          <cell r="AR5787" t="str">
            <v>PENGATURAN ONSITE</v>
          </cell>
          <cell r="AS5787"/>
        </row>
        <row r="5788">
          <cell r="A5788">
            <v>5785</v>
          </cell>
          <cell r="B5788" t="str">
            <v>7302015511040001</v>
          </cell>
          <cell r="C5788"/>
          <cell r="D5788" t="str">
            <v>Rezky Raya Ramadhana</v>
          </cell>
          <cell r="E5788">
            <v>87761059249</v>
          </cell>
          <cell r="F5788" t="str">
            <v>Operator Pump</v>
          </cell>
          <cell r="G5788" t="str">
            <v>Mining Support Operation</v>
          </cell>
          <cell r="H5788" t="str">
            <v>NON STAFF</v>
          </cell>
          <cell r="I5788" t="str">
            <v>IP - TABANG</v>
          </cell>
          <cell r="J5788" t="str">
            <v>HO</v>
          </cell>
          <cell r="K5788" t="str">
            <v>Sasi</v>
          </cell>
          <cell r="L5788" t="str">
            <v/>
          </cell>
          <cell r="M5788" t="str">
            <v>PLAN ONSITE</v>
          </cell>
          <cell r="N5788" t="str">
            <v>IN PROCESS</v>
          </cell>
          <cell r="O5788" t="str">
            <v/>
          </cell>
          <cell r="P5788"/>
          <cell r="Q5788" t="str">
            <v/>
          </cell>
          <cell r="R5788"/>
          <cell r="S5788" t="str">
            <v/>
          </cell>
          <cell r="T5788"/>
          <cell r="U5788" t="str">
            <v/>
          </cell>
          <cell r="V5788"/>
          <cell r="W5788" t="str">
            <v/>
          </cell>
          <cell r="X5788"/>
          <cell r="Y5788" t="str">
            <v/>
          </cell>
          <cell r="Z5788"/>
          <cell r="AA5788" t="str">
            <v>45757 Hari</v>
          </cell>
          <cell r="AB5788">
            <v>45757</v>
          </cell>
          <cell r="AC5788" t="str">
            <v>KMC BALIKPAPAN</v>
          </cell>
          <cell r="AD5788">
            <v>45761</v>
          </cell>
          <cell r="AE5788" t="str">
            <v>4 Hari</v>
          </cell>
          <cell r="AF5788"/>
          <cell r="AG5788"/>
          <cell r="AH5788"/>
          <cell r="AI5788"/>
          <cell r="AJ5788" t="str">
            <v/>
          </cell>
          <cell r="AK5788"/>
          <cell r="AL5788" t="str">
            <v/>
          </cell>
          <cell r="AM5788"/>
          <cell r="AN5788"/>
          <cell r="AO5788" t="str">
            <v/>
          </cell>
          <cell r="AP5788"/>
          <cell r="AQ5788"/>
          <cell r="AR5788" t="str">
            <v>PENGATURAN ONSITE</v>
          </cell>
          <cell r="AS5788"/>
        </row>
        <row r="5789">
          <cell r="A5789">
            <v>5786</v>
          </cell>
          <cell r="B5789">
            <v>0</v>
          </cell>
          <cell r="C5789"/>
          <cell r="D5789" t="str">
            <v>Imelda Risky Amelia</v>
          </cell>
          <cell r="E5789">
            <v>82154209404</v>
          </cell>
          <cell r="F5789" t="str">
            <v>Admin</v>
          </cell>
          <cell r="G5789" t="str">
            <v>Mining Operation</v>
          </cell>
          <cell r="H5789" t="str">
            <v>NON STAFF</v>
          </cell>
          <cell r="I5789" t="str">
            <v>IP - TABANG</v>
          </cell>
          <cell r="J5789" t="str">
            <v>HO</v>
          </cell>
          <cell r="K5789" t="str">
            <v>Lutfi</v>
          </cell>
          <cell r="L5789" t="str">
            <v/>
          </cell>
          <cell r="M5789" t="str">
            <v>DOKUMEN CHECK</v>
          </cell>
          <cell r="N5789" t="str">
            <v>IN PROCESS</v>
          </cell>
          <cell r="O5789" t="str">
            <v/>
          </cell>
          <cell r="P5789"/>
          <cell r="Q5789" t="str">
            <v/>
          </cell>
          <cell r="R5789"/>
          <cell r="S5789" t="str">
            <v/>
          </cell>
          <cell r="T5789"/>
          <cell r="U5789" t="str">
            <v/>
          </cell>
          <cell r="V5789"/>
          <cell r="W5789" t="str">
            <v/>
          </cell>
          <cell r="X5789"/>
          <cell r="Y5789" t="str">
            <v/>
          </cell>
          <cell r="Z5789"/>
          <cell r="AA5789" t="str">
            <v/>
          </cell>
          <cell r="AB5789"/>
          <cell r="AC5789"/>
          <cell r="AD5789"/>
          <cell r="AE5789" t="str">
            <v/>
          </cell>
          <cell r="AF5789"/>
          <cell r="AG5789"/>
          <cell r="AH5789"/>
          <cell r="AI5789"/>
          <cell r="AJ5789" t="str">
            <v/>
          </cell>
          <cell r="AK5789"/>
          <cell r="AL5789" t="str">
            <v/>
          </cell>
          <cell r="AM5789"/>
          <cell r="AN5789"/>
          <cell r="AO5789" t="str">
            <v/>
          </cell>
          <cell r="AP5789"/>
          <cell r="AQ5789"/>
          <cell r="AR5789" t="str">
            <v>PENGISI LINK 1</v>
          </cell>
          <cell r="AS5789"/>
        </row>
        <row r="5790">
          <cell r="A5790">
            <v>5787</v>
          </cell>
          <cell r="B5790" t="str">
            <v>6473022002820002</v>
          </cell>
          <cell r="C5790"/>
          <cell r="D5790" t="str">
            <v>Arie Rahmat Ginanjar</v>
          </cell>
          <cell r="E5790">
            <v>82317615981</v>
          </cell>
          <cell r="F5790" t="str">
            <v>Admin Operation</v>
          </cell>
          <cell r="G5790" t="str">
            <v>Mining Operation</v>
          </cell>
          <cell r="H5790" t="str">
            <v>NON STAFF</v>
          </cell>
          <cell r="I5790" t="str">
            <v>IP - TABANG</v>
          </cell>
          <cell r="J5790" t="str">
            <v>HO</v>
          </cell>
          <cell r="K5790" t="str">
            <v>Lutfi</v>
          </cell>
          <cell r="L5790" t="str">
            <v/>
          </cell>
          <cell r="M5790" t="str">
            <v>PLAN ONSITE</v>
          </cell>
          <cell r="N5790" t="str">
            <v>IN PROCESS</v>
          </cell>
          <cell r="O5790" t="str">
            <v/>
          </cell>
          <cell r="P5790"/>
          <cell r="Q5790" t="str">
            <v/>
          </cell>
          <cell r="R5790"/>
          <cell r="S5790" t="str">
            <v/>
          </cell>
          <cell r="T5790"/>
          <cell r="U5790" t="str">
            <v/>
          </cell>
          <cell r="V5790"/>
          <cell r="W5790" t="str">
            <v/>
          </cell>
          <cell r="X5790"/>
          <cell r="Y5790" t="str">
            <v/>
          </cell>
          <cell r="Z5790"/>
          <cell r="AA5790" t="str">
            <v>45759 Hari</v>
          </cell>
          <cell r="AB5790">
            <v>45759</v>
          </cell>
          <cell r="AC5790" t="str">
            <v>TMC KARAWANG</v>
          </cell>
          <cell r="AD5790">
            <v>45764</v>
          </cell>
          <cell r="AE5790" t="str">
            <v>5 Hari</v>
          </cell>
          <cell r="AF5790">
            <v>45762</v>
          </cell>
          <cell r="AG5790" t="str">
            <v>Sp.P (retriksi ringan)</v>
          </cell>
          <cell r="AH5790" t="str">
            <v>Low Risk</v>
          </cell>
          <cell r="AI5790">
            <v>45771</v>
          </cell>
          <cell r="AJ5790" t="str">
            <v>3 Hari</v>
          </cell>
          <cell r="AK5790"/>
          <cell r="AL5790" t="str">
            <v/>
          </cell>
          <cell r="AM5790"/>
          <cell r="AN5790"/>
          <cell r="AO5790" t="str">
            <v/>
          </cell>
          <cell r="AP5790"/>
          <cell r="AQ5790" t="str">
            <v>DONE</v>
          </cell>
          <cell r="AR5790" t="str">
            <v>Onsite tgl 24.04.2025 (done manifest)</v>
          </cell>
          <cell r="AS5790"/>
        </row>
        <row r="5791">
          <cell r="A5791">
            <v>5788</v>
          </cell>
          <cell r="B5791" t="str">
            <v>6310041001060010</v>
          </cell>
          <cell r="C5791"/>
          <cell r="D5791" t="str">
            <v>Muhammad Bintang Adha</v>
          </cell>
          <cell r="E5791">
            <v>82213615106</v>
          </cell>
          <cell r="F5791" t="str">
            <v>Admin Operation</v>
          </cell>
          <cell r="G5791" t="str">
            <v>Mining Operation</v>
          </cell>
          <cell r="H5791" t="str">
            <v>NON STAFF</v>
          </cell>
          <cell r="I5791" t="str">
            <v>IP - TABANG</v>
          </cell>
          <cell r="J5791" t="str">
            <v>HO</v>
          </cell>
          <cell r="K5791" t="str">
            <v>Lutfi</v>
          </cell>
          <cell r="L5791" t="str">
            <v/>
          </cell>
          <cell r="M5791" t="str">
            <v>PLAN ONSITE</v>
          </cell>
          <cell r="N5791" t="str">
            <v>IN PROCESS</v>
          </cell>
          <cell r="O5791" t="str">
            <v/>
          </cell>
          <cell r="P5791"/>
          <cell r="Q5791" t="str">
            <v/>
          </cell>
          <cell r="R5791"/>
          <cell r="S5791" t="str">
            <v/>
          </cell>
          <cell r="T5791"/>
          <cell r="U5791" t="str">
            <v/>
          </cell>
          <cell r="V5791"/>
          <cell r="W5791" t="str">
            <v/>
          </cell>
          <cell r="X5791"/>
          <cell r="Y5791" t="str">
            <v/>
          </cell>
          <cell r="Z5791"/>
          <cell r="AA5791" t="str">
            <v>45759 Hari</v>
          </cell>
          <cell r="AB5791">
            <v>45759</v>
          </cell>
          <cell r="AC5791" t="str">
            <v>TMC ANGSANA</v>
          </cell>
          <cell r="AD5791">
            <v>45766</v>
          </cell>
          <cell r="AE5791" t="str">
            <v>7 Hari</v>
          </cell>
          <cell r="AF5791">
            <v>45762</v>
          </cell>
          <cell r="AG5791" t="str">
            <v>drg (caries)</v>
          </cell>
          <cell r="AH5791" t="str">
            <v>Low Risk</v>
          </cell>
          <cell r="AI5791">
            <v>45771</v>
          </cell>
          <cell r="AJ5791" t="str">
            <v>3 Hari</v>
          </cell>
          <cell r="AK5791"/>
          <cell r="AL5791" t="str">
            <v/>
          </cell>
          <cell r="AM5791"/>
          <cell r="AN5791"/>
          <cell r="AO5791" t="str">
            <v/>
          </cell>
          <cell r="AP5791"/>
          <cell r="AQ5791" t="str">
            <v>DONE</v>
          </cell>
          <cell r="AR5791" t="str">
            <v>Onsite tgl 24.04.2025 (done manifest)</v>
          </cell>
          <cell r="AS5791"/>
        </row>
        <row r="5792">
          <cell r="A5792">
            <v>5789</v>
          </cell>
          <cell r="B5792" t="str">
            <v>6402032404000004</v>
          </cell>
          <cell r="C5792"/>
          <cell r="D5792" t="str">
            <v>Aldino Fanto</v>
          </cell>
          <cell r="E5792">
            <v>82251496954</v>
          </cell>
          <cell r="F5792" t="str">
            <v>Operator CMT 106</v>
          </cell>
          <cell r="G5792" t="str">
            <v>Mining Operation</v>
          </cell>
          <cell r="H5792" t="str">
            <v>NON STAFF</v>
          </cell>
          <cell r="I5792" t="str">
            <v>IP - TABANG</v>
          </cell>
          <cell r="J5792" t="str">
            <v>HO</v>
          </cell>
          <cell r="K5792" t="str">
            <v>Erwin</v>
          </cell>
          <cell r="L5792" t="str">
            <v>10 Hari</v>
          </cell>
          <cell r="M5792" t="str">
            <v>MCU</v>
          </cell>
          <cell r="N5792" t="str">
            <v>FAILED</v>
          </cell>
          <cell r="O5792" t="str">
            <v>CMT</v>
          </cell>
          <cell r="P5792">
            <v>45756</v>
          </cell>
          <cell r="Q5792" t="str">
            <v>0 Hari</v>
          </cell>
          <cell r="R5792">
            <v>45756</v>
          </cell>
          <cell r="S5792" t="str">
            <v>1 Hari</v>
          </cell>
          <cell r="T5792">
            <v>45757</v>
          </cell>
          <cell r="U5792" t="str">
            <v>0 Hari</v>
          </cell>
          <cell r="V5792"/>
          <cell r="W5792" t="str">
            <v/>
          </cell>
          <cell r="X5792"/>
          <cell r="Y5792" t="str">
            <v/>
          </cell>
          <cell r="Z5792">
            <v>45757</v>
          </cell>
          <cell r="AA5792" t="str">
            <v>9 Hari</v>
          </cell>
          <cell r="AB5792">
            <v>45766</v>
          </cell>
          <cell r="AC5792" t="str">
            <v>KMC BALIKPAPAN</v>
          </cell>
          <cell r="AD5792"/>
          <cell r="AE5792" t="str">
            <v>8 Hari</v>
          </cell>
          <cell r="AF5792"/>
          <cell r="AG5792"/>
          <cell r="AH5792"/>
          <cell r="AI5792"/>
          <cell r="AJ5792" t="str">
            <v/>
          </cell>
          <cell r="AK5792"/>
          <cell r="AL5792" t="str">
            <v/>
          </cell>
          <cell r="AM5792"/>
          <cell r="AN5792"/>
          <cell r="AO5792" t="str">
            <v/>
          </cell>
          <cell r="AP5792"/>
          <cell r="AQ5792"/>
          <cell r="AR5792" t="str">
            <v>MENGUNDURKAN DIRI</v>
          </cell>
          <cell r="AS5792"/>
        </row>
        <row r="5793">
          <cell r="A5793">
            <v>5790</v>
          </cell>
          <cell r="B5793" t="str">
            <v>6407161005970002</v>
          </cell>
          <cell r="C5793"/>
          <cell r="D5793" t="str">
            <v>Gideon Albrian Kolopita</v>
          </cell>
          <cell r="E5793">
            <v>85156634407</v>
          </cell>
          <cell r="F5793" t="str">
            <v>Group Leader Fuel &amp; Lube</v>
          </cell>
          <cell r="G5793" t="str">
            <v>Part &amp; Logistic</v>
          </cell>
          <cell r="H5793" t="str">
            <v>NON STAFF</v>
          </cell>
          <cell r="I5793" t="str">
            <v>IP - TABANG</v>
          </cell>
          <cell r="J5793" t="str">
            <v>HO</v>
          </cell>
          <cell r="K5793" t="str">
            <v>Novi</v>
          </cell>
          <cell r="L5793" t="str">
            <v/>
          </cell>
          <cell r="M5793" t="str">
            <v>PLAN ONSITE</v>
          </cell>
          <cell r="N5793" t="str">
            <v>IN PROCESS</v>
          </cell>
          <cell r="O5793" t="str">
            <v/>
          </cell>
          <cell r="P5793"/>
          <cell r="Q5793" t="str">
            <v/>
          </cell>
          <cell r="R5793"/>
          <cell r="S5793" t="str">
            <v/>
          </cell>
          <cell r="T5793"/>
          <cell r="U5793" t="str">
            <v/>
          </cell>
          <cell r="V5793"/>
          <cell r="W5793" t="str">
            <v/>
          </cell>
          <cell r="X5793"/>
          <cell r="Y5793" t="str">
            <v/>
          </cell>
          <cell r="Z5793"/>
          <cell r="AA5793" t="str">
            <v>45758 Hari</v>
          </cell>
          <cell r="AB5793">
            <v>45758</v>
          </cell>
          <cell r="AC5793" t="str">
            <v>ARTHA MEDICAL CENTER</v>
          </cell>
          <cell r="AD5793">
            <v>45762</v>
          </cell>
          <cell r="AE5793" t="str">
            <v>4 Hari</v>
          </cell>
          <cell r="AF5793"/>
          <cell r="AG5793"/>
          <cell r="AH5793"/>
          <cell r="AI5793"/>
          <cell r="AJ5793" t="str">
            <v/>
          </cell>
          <cell r="AK5793"/>
          <cell r="AL5793" t="str">
            <v/>
          </cell>
          <cell r="AM5793"/>
          <cell r="AN5793"/>
          <cell r="AO5793" t="str">
            <v/>
          </cell>
          <cell r="AP5793"/>
          <cell r="AQ5793"/>
          <cell r="AR5793" t="str">
            <v>PENGATURAN ONSITE</v>
          </cell>
          <cell r="AS5793"/>
        </row>
        <row r="5794">
          <cell r="A5794">
            <v>5791</v>
          </cell>
          <cell r="B5794" t="str">
            <v>3314132905940002</v>
          </cell>
          <cell r="C5794"/>
          <cell r="D5794" t="str">
            <v>Doga Prayogo</v>
          </cell>
          <cell r="E5794">
            <v>82265442621</v>
          </cell>
          <cell r="F5794" t="str">
            <v>Operator HD 785/OHT 777</v>
          </cell>
          <cell r="G5794" t="str">
            <v>Mining Operation</v>
          </cell>
          <cell r="H5794" t="str">
            <v>NON STAFF</v>
          </cell>
          <cell r="I5794" t="str">
            <v>IP - TABANG</v>
          </cell>
          <cell r="J5794" t="str">
            <v>HO</v>
          </cell>
          <cell r="K5794" t="str">
            <v>Wahyu S</v>
          </cell>
          <cell r="L5794" t="str">
            <v>17 Hari</v>
          </cell>
          <cell r="M5794" t="str">
            <v>FU MCU</v>
          </cell>
          <cell r="N5794" t="str">
            <v>IN PROCESS</v>
          </cell>
          <cell r="O5794" t="str">
            <v>100 Ton</v>
          </cell>
          <cell r="P5794">
            <v>45757</v>
          </cell>
          <cell r="Q5794" t="str">
            <v>0 Hari</v>
          </cell>
          <cell r="R5794">
            <v>45757</v>
          </cell>
          <cell r="S5794" t="str">
            <v>0 Hari</v>
          </cell>
          <cell r="T5794">
            <v>45757</v>
          </cell>
          <cell r="U5794" t="str">
            <v>1 Hari</v>
          </cell>
          <cell r="V5794"/>
          <cell r="W5794" t="str">
            <v/>
          </cell>
          <cell r="X5794"/>
          <cell r="Y5794" t="str">
            <v/>
          </cell>
          <cell r="Z5794">
            <v>45758</v>
          </cell>
          <cell r="AA5794" t="str">
            <v>5 Hari</v>
          </cell>
          <cell r="AB5794">
            <v>45763</v>
          </cell>
          <cell r="AC5794" t="str">
            <v>TMC YOGYAKARTA</v>
          </cell>
          <cell r="AD5794"/>
          <cell r="AE5794" t="str">
            <v>11 Hari</v>
          </cell>
          <cell r="AF5794">
            <v>45766</v>
          </cell>
          <cell r="AG5794" t="str">
            <v>Sp.M ( Myopia-Kimper ), Sp.THT ( Serumen Telinga Kanan ), Sp.PD ( Asam Urat, LDL )</v>
          </cell>
          <cell r="AH5794" t="str">
            <v>Medium Risk</v>
          </cell>
          <cell r="AI5794"/>
          <cell r="AJ5794" t="str">
            <v/>
          </cell>
          <cell r="AK5794"/>
          <cell r="AL5794" t="str">
            <v/>
          </cell>
          <cell r="AM5794"/>
          <cell r="AN5794"/>
          <cell r="AO5794" t="str">
            <v/>
          </cell>
          <cell r="AP5794"/>
          <cell r="AQ5794"/>
          <cell r="AR5794" t="str">
            <v>WAIT HASIL FU</v>
          </cell>
          <cell r="AS5794"/>
        </row>
        <row r="5795">
          <cell r="A5795">
            <v>5792</v>
          </cell>
          <cell r="B5795" t="str">
            <v>6402131106800003</v>
          </cell>
          <cell r="C5795"/>
          <cell r="D5795" t="str">
            <v>Subhan</v>
          </cell>
          <cell r="E5795">
            <v>81351516234</v>
          </cell>
          <cell r="F5795" t="str">
            <v>Operator Exca PC 2000/R 9200/XE 2000</v>
          </cell>
          <cell r="G5795" t="str">
            <v>Mining Operation</v>
          </cell>
          <cell r="H5795" t="str">
            <v>NON STAFF</v>
          </cell>
          <cell r="I5795" t="str">
            <v>IP - TABANG</v>
          </cell>
          <cell r="J5795" t="str">
            <v>HO</v>
          </cell>
          <cell r="K5795" t="str">
            <v>Jamal</v>
          </cell>
          <cell r="L5795" t="str">
            <v>17 Hari</v>
          </cell>
          <cell r="M5795" t="str">
            <v>FU MCU</v>
          </cell>
          <cell r="N5795" t="str">
            <v>IN PROCESS</v>
          </cell>
          <cell r="O5795" t="str">
            <v>200 Ton</v>
          </cell>
          <cell r="P5795">
            <v>45757</v>
          </cell>
          <cell r="Q5795" t="str">
            <v>0 Hari</v>
          </cell>
          <cell r="R5795">
            <v>45757</v>
          </cell>
          <cell r="S5795" t="str">
            <v>0 Hari</v>
          </cell>
          <cell r="T5795">
            <v>45757</v>
          </cell>
          <cell r="U5795" t="str">
            <v>1 Hari</v>
          </cell>
          <cell r="V5795"/>
          <cell r="W5795" t="str">
            <v/>
          </cell>
          <cell r="X5795"/>
          <cell r="Y5795" t="str">
            <v/>
          </cell>
          <cell r="Z5795">
            <v>45758</v>
          </cell>
          <cell r="AA5795" t="str">
            <v>10 Hari</v>
          </cell>
          <cell r="AB5795">
            <v>45768</v>
          </cell>
          <cell r="AC5795" t="str">
            <v>KMC BALIKPAPAN</v>
          </cell>
          <cell r="AD5795"/>
          <cell r="AE5795" t="str">
            <v>6 Hari</v>
          </cell>
          <cell r="AF5795">
            <v>45771</v>
          </cell>
          <cell r="AG5795" t="str">
            <v>Drg ( Pulpa 4 ).</v>
          </cell>
          <cell r="AH5795" t="str">
            <v>Low Risk</v>
          </cell>
          <cell r="AI5795"/>
          <cell r="AJ5795" t="str">
            <v/>
          </cell>
          <cell r="AK5795"/>
          <cell r="AL5795" t="str">
            <v/>
          </cell>
          <cell r="AM5795"/>
          <cell r="AN5795"/>
          <cell r="AO5795" t="str">
            <v/>
          </cell>
          <cell r="AP5795"/>
          <cell r="AQ5795"/>
          <cell r="AR5795" t="str">
            <v>WAIT FU KMC</v>
          </cell>
          <cell r="AS5795"/>
        </row>
        <row r="5796">
          <cell r="A5796">
            <v>5793</v>
          </cell>
          <cell r="B5796">
            <v>0</v>
          </cell>
          <cell r="C5796"/>
          <cell r="D5796" t="str">
            <v>Wawan Romawan</v>
          </cell>
          <cell r="E5796">
            <v>82192009300</v>
          </cell>
          <cell r="F5796" t="str">
            <v>Operator Double Trailer_SYR</v>
          </cell>
          <cell r="G5796"/>
          <cell r="H5796" t="str">
            <v>NON STAFF</v>
          </cell>
          <cell r="I5796" t="str">
            <v>IP - SENYIUR</v>
          </cell>
          <cell r="J5796" t="str">
            <v>HO</v>
          </cell>
          <cell r="K5796" t="str">
            <v>Colombus</v>
          </cell>
          <cell r="L5796" t="str">
            <v>0 Hari</v>
          </cell>
          <cell r="M5796" t="str">
            <v>INTERVIEW HC</v>
          </cell>
          <cell r="N5796" t="str">
            <v>FAILED</v>
          </cell>
          <cell r="O5796" t="str">
            <v/>
          </cell>
          <cell r="P5796">
            <v>45757</v>
          </cell>
          <cell r="Q5796" t="str">
            <v>0 Hari</v>
          </cell>
          <cell r="R5796">
            <v>45757</v>
          </cell>
          <cell r="S5796" t="str">
            <v/>
          </cell>
          <cell r="T5796"/>
          <cell r="U5796" t="str">
            <v/>
          </cell>
          <cell r="V5796"/>
          <cell r="W5796" t="str">
            <v/>
          </cell>
          <cell r="X5796"/>
          <cell r="Y5796" t="str">
            <v/>
          </cell>
          <cell r="Z5796"/>
          <cell r="AA5796" t="str">
            <v/>
          </cell>
          <cell r="AB5796"/>
          <cell r="AC5796"/>
          <cell r="AD5796"/>
          <cell r="AE5796" t="str">
            <v/>
          </cell>
          <cell r="AF5796"/>
          <cell r="AG5796"/>
          <cell r="AH5796"/>
          <cell r="AI5796"/>
          <cell r="AJ5796" t="str">
            <v/>
          </cell>
          <cell r="AK5796"/>
          <cell r="AL5796" t="str">
            <v/>
          </cell>
          <cell r="AM5796"/>
          <cell r="AN5796"/>
          <cell r="AO5796" t="str">
            <v/>
          </cell>
          <cell r="AP5796"/>
          <cell r="AQ5796"/>
          <cell r="AR5796" t="str">
            <v>tlp tdk terhubung / wait respon wa</v>
          </cell>
          <cell r="AS5796"/>
        </row>
        <row r="5797">
          <cell r="A5797">
            <v>5794</v>
          </cell>
          <cell r="B5797" t="str">
            <v>3311071309890002</v>
          </cell>
          <cell r="C5797"/>
          <cell r="D5797" t="str">
            <v>Nirwan Tri Widodo</v>
          </cell>
          <cell r="E5797">
            <v>81250508233</v>
          </cell>
          <cell r="F5797" t="str">
            <v>Operator HD 785/OHT 777</v>
          </cell>
          <cell r="G5797" t="str">
            <v>Mining Operation</v>
          </cell>
          <cell r="H5797" t="str">
            <v>NON STAFF</v>
          </cell>
          <cell r="I5797" t="str">
            <v>IP - TABANG</v>
          </cell>
          <cell r="J5797" t="str">
            <v>HO</v>
          </cell>
          <cell r="K5797" t="str">
            <v>Wahyu S</v>
          </cell>
          <cell r="L5797" t="str">
            <v>17 Hari</v>
          </cell>
          <cell r="M5797" t="str">
            <v>PLAN ONSITE</v>
          </cell>
          <cell r="N5797" t="str">
            <v>IN PROCESS</v>
          </cell>
          <cell r="O5797" t="str">
            <v>100 Ton</v>
          </cell>
          <cell r="P5797">
            <v>45757</v>
          </cell>
          <cell r="Q5797" t="str">
            <v>0 Hari</v>
          </cell>
          <cell r="R5797">
            <v>45757</v>
          </cell>
          <cell r="S5797" t="str">
            <v>0 Hari</v>
          </cell>
          <cell r="T5797">
            <v>45757</v>
          </cell>
          <cell r="U5797" t="str">
            <v>1 Hari</v>
          </cell>
          <cell r="V5797"/>
          <cell r="W5797" t="str">
            <v/>
          </cell>
          <cell r="X5797"/>
          <cell r="Y5797" t="str">
            <v/>
          </cell>
          <cell r="Z5797">
            <v>45758</v>
          </cell>
          <cell r="AA5797" t="str">
            <v>5 Hari</v>
          </cell>
          <cell r="AB5797">
            <v>45763</v>
          </cell>
          <cell r="AC5797" t="str">
            <v>TMC YOGYAKARTA</v>
          </cell>
          <cell r="AD5797">
            <v>45769</v>
          </cell>
          <cell r="AE5797" t="str">
            <v>6 Hari</v>
          </cell>
          <cell r="AF5797">
            <v>45768</v>
          </cell>
          <cell r="AG5797" t="str">
            <v>Sp.P ( Spirometri-Restriksi ).</v>
          </cell>
          <cell r="AH5797" t="str">
            <v>Medium Risk</v>
          </cell>
          <cell r="AI5797">
            <v>45775</v>
          </cell>
          <cell r="AJ5797" t="str">
            <v>-1 Hari</v>
          </cell>
          <cell r="AK5797"/>
          <cell r="AL5797" t="str">
            <v/>
          </cell>
          <cell r="AM5797"/>
          <cell r="AN5797"/>
          <cell r="AO5797" t="str">
            <v/>
          </cell>
          <cell r="AP5797"/>
          <cell r="AQ5797" t="str">
            <v>DONE</v>
          </cell>
          <cell r="AR5797" t="str">
            <v>Onsite tgl 28.04.2025 (done manifest) / Pengajuan tiket GSF (Yogya - Bpn 27 April)</v>
          </cell>
          <cell r="AS5797"/>
        </row>
        <row r="5798">
          <cell r="A5798">
            <v>5795</v>
          </cell>
          <cell r="B5798" t="str">
            <v>3505210406940001</v>
          </cell>
          <cell r="C5798"/>
          <cell r="D5798" t="str">
            <v>Andi Prasetiyawan</v>
          </cell>
          <cell r="E5798">
            <v>82139385759</v>
          </cell>
          <cell r="F5798" t="str">
            <v>Operator HD 785/OHT 777</v>
          </cell>
          <cell r="G5798" t="str">
            <v>Mining Operation</v>
          </cell>
          <cell r="H5798" t="str">
            <v>NON STAFF</v>
          </cell>
          <cell r="I5798" t="str">
            <v>IP - TABANG</v>
          </cell>
          <cell r="J5798" t="str">
            <v>HO</v>
          </cell>
          <cell r="K5798" t="str">
            <v>Wahyu S</v>
          </cell>
          <cell r="L5798" t="str">
            <v>7 Hari</v>
          </cell>
          <cell r="M5798" t="str">
            <v>OFFERING LETTER</v>
          </cell>
          <cell r="N5798" t="str">
            <v>FAILED</v>
          </cell>
          <cell r="O5798" t="str">
            <v>100 Ton</v>
          </cell>
          <cell r="P5798">
            <v>45757</v>
          </cell>
          <cell r="Q5798" t="str">
            <v>0 Hari</v>
          </cell>
          <cell r="R5798">
            <v>45757</v>
          </cell>
          <cell r="S5798" t="str">
            <v>5 Hari</v>
          </cell>
          <cell r="T5798">
            <v>45762</v>
          </cell>
          <cell r="U5798" t="str">
            <v>2 Hari</v>
          </cell>
          <cell r="V5798"/>
          <cell r="W5798" t="str">
            <v/>
          </cell>
          <cell r="X5798"/>
          <cell r="Y5798" t="str">
            <v/>
          </cell>
          <cell r="Z5798">
            <v>45764</v>
          </cell>
          <cell r="AA5798" t="str">
            <v/>
          </cell>
          <cell r="AB5798"/>
          <cell r="AC5798"/>
          <cell r="AD5798"/>
          <cell r="AE5798" t="str">
            <v/>
          </cell>
          <cell r="AF5798"/>
          <cell r="AG5798"/>
          <cell r="AH5798"/>
          <cell r="AI5798"/>
          <cell r="AJ5798" t="str">
            <v/>
          </cell>
          <cell r="AK5798"/>
          <cell r="AL5798" t="str">
            <v/>
          </cell>
          <cell r="AM5798"/>
          <cell r="AN5798"/>
          <cell r="AO5798" t="str">
            <v/>
          </cell>
          <cell r="AP5798"/>
          <cell r="AQ5798"/>
          <cell r="AR5798" t="str">
            <v>mundur karena urusan keluarga</v>
          </cell>
          <cell r="AS5798"/>
        </row>
        <row r="5799">
          <cell r="A5799">
            <v>5796</v>
          </cell>
          <cell r="B5799">
            <v>0</v>
          </cell>
          <cell r="C5799"/>
          <cell r="D5799" t="str">
            <v>Ahmad Rizaldi</v>
          </cell>
          <cell r="E5799">
            <v>81345975208</v>
          </cell>
          <cell r="F5799" t="str">
            <v>Operator HD 785/OHT 777</v>
          </cell>
          <cell r="G5799" t="str">
            <v>Mining Operation</v>
          </cell>
          <cell r="H5799" t="str">
            <v>NON STAFF</v>
          </cell>
          <cell r="I5799" t="str">
            <v>IP - TABANG</v>
          </cell>
          <cell r="J5799" t="str">
            <v>HO</v>
          </cell>
          <cell r="K5799" t="str">
            <v>Luthfi</v>
          </cell>
          <cell r="L5799" t="str">
            <v>0 Hari</v>
          </cell>
          <cell r="M5799" t="str">
            <v>INTERVIEW HC</v>
          </cell>
          <cell r="N5799" t="str">
            <v>FAILED</v>
          </cell>
          <cell r="O5799" t="str">
            <v>100 Ton</v>
          </cell>
          <cell r="P5799">
            <v>45757</v>
          </cell>
          <cell r="Q5799" t="str">
            <v>0 Hari</v>
          </cell>
          <cell r="R5799">
            <v>45757</v>
          </cell>
          <cell r="S5799" t="str">
            <v/>
          </cell>
          <cell r="T5799"/>
          <cell r="U5799" t="str">
            <v/>
          </cell>
          <cell r="V5799"/>
          <cell r="W5799" t="str">
            <v/>
          </cell>
          <cell r="X5799"/>
          <cell r="Y5799" t="str">
            <v/>
          </cell>
          <cell r="Z5799"/>
          <cell r="AA5799" t="str">
            <v/>
          </cell>
          <cell r="AB5799"/>
          <cell r="AC5799"/>
          <cell r="AD5799"/>
          <cell r="AE5799" t="str">
            <v/>
          </cell>
          <cell r="AF5799"/>
          <cell r="AG5799"/>
          <cell r="AH5799"/>
          <cell r="AI5799"/>
          <cell r="AJ5799" t="str">
            <v/>
          </cell>
          <cell r="AK5799"/>
          <cell r="AL5799" t="str">
            <v/>
          </cell>
          <cell r="AM5799"/>
          <cell r="AN5799"/>
          <cell r="AO5799" t="str">
            <v/>
          </cell>
          <cell r="AP5799"/>
          <cell r="AQ5799"/>
          <cell r="AR5799" t="str">
            <v>tdk respon</v>
          </cell>
          <cell r="AS5799"/>
        </row>
        <row r="5800">
          <cell r="A5800">
            <v>5797</v>
          </cell>
          <cell r="B5800">
            <v>0</v>
          </cell>
          <cell r="C5800"/>
          <cell r="D5800" t="str">
            <v>Amrullah</v>
          </cell>
          <cell r="E5800">
            <v>81549124561</v>
          </cell>
          <cell r="F5800" t="str">
            <v>Operator HD 785/OHT 777</v>
          </cell>
          <cell r="G5800" t="str">
            <v>Mining Operation</v>
          </cell>
          <cell r="H5800" t="str">
            <v>NON STAFF</v>
          </cell>
          <cell r="I5800" t="str">
            <v>IP - TABANG</v>
          </cell>
          <cell r="J5800" t="str">
            <v>HO</v>
          </cell>
          <cell r="K5800" t="str">
            <v>Luthfi</v>
          </cell>
          <cell r="L5800" t="str">
            <v>0 Hari</v>
          </cell>
          <cell r="M5800" t="str">
            <v>INTERVIEW HC</v>
          </cell>
          <cell r="N5800" t="str">
            <v>FAILED</v>
          </cell>
          <cell r="O5800" t="str">
            <v>100 Ton</v>
          </cell>
          <cell r="P5800">
            <v>45757</v>
          </cell>
          <cell r="Q5800" t="str">
            <v>0 Hari</v>
          </cell>
          <cell r="R5800">
            <v>45757</v>
          </cell>
          <cell r="S5800" t="str">
            <v/>
          </cell>
          <cell r="T5800"/>
          <cell r="U5800" t="str">
            <v/>
          </cell>
          <cell r="V5800"/>
          <cell r="W5800" t="str">
            <v/>
          </cell>
          <cell r="X5800"/>
          <cell r="Y5800" t="str">
            <v/>
          </cell>
          <cell r="Z5800"/>
          <cell r="AA5800" t="str">
            <v/>
          </cell>
          <cell r="AB5800"/>
          <cell r="AC5800"/>
          <cell r="AD5800"/>
          <cell r="AE5800" t="str">
            <v/>
          </cell>
          <cell r="AF5800"/>
          <cell r="AG5800"/>
          <cell r="AH5800"/>
          <cell r="AI5800"/>
          <cell r="AJ5800" t="str">
            <v/>
          </cell>
          <cell r="AK5800"/>
          <cell r="AL5800" t="str">
            <v/>
          </cell>
          <cell r="AM5800"/>
          <cell r="AN5800"/>
          <cell r="AO5800" t="str">
            <v/>
          </cell>
          <cell r="AP5800"/>
          <cell r="AQ5800"/>
          <cell r="AR5800" t="str">
            <v>no di cv salah sambung</v>
          </cell>
          <cell r="AS5800"/>
        </row>
        <row r="5801">
          <cell r="A5801">
            <v>5798</v>
          </cell>
          <cell r="B5801" t="str">
            <v>7318192701970001</v>
          </cell>
          <cell r="C5801"/>
          <cell r="D5801" t="str">
            <v>Ronaldo Patandean</v>
          </cell>
          <cell r="E5801">
            <v>81346866290</v>
          </cell>
          <cell r="F5801" t="str">
            <v>Operator HD 785/OHT 777</v>
          </cell>
          <cell r="G5801" t="str">
            <v>Mining Operation</v>
          </cell>
          <cell r="H5801" t="str">
            <v>NON STAFF</v>
          </cell>
          <cell r="I5801" t="str">
            <v>IP - TABANG</v>
          </cell>
          <cell r="J5801" t="str">
            <v>HO</v>
          </cell>
          <cell r="K5801" t="str">
            <v>Arif B</v>
          </cell>
          <cell r="L5801" t="str">
            <v>17 Hari</v>
          </cell>
          <cell r="M5801" t="str">
            <v>MCU</v>
          </cell>
          <cell r="N5801" t="str">
            <v>HOLD</v>
          </cell>
          <cell r="O5801" t="str">
            <v>100 Ton</v>
          </cell>
          <cell r="P5801">
            <v>45757</v>
          </cell>
          <cell r="Q5801" t="str">
            <v>0 Hari</v>
          </cell>
          <cell r="R5801">
            <v>45757</v>
          </cell>
          <cell r="S5801" t="str">
            <v>0 Hari</v>
          </cell>
          <cell r="T5801">
            <v>45757</v>
          </cell>
          <cell r="U5801" t="str">
            <v>4 Hari</v>
          </cell>
          <cell r="V5801"/>
          <cell r="W5801" t="str">
            <v/>
          </cell>
          <cell r="X5801"/>
          <cell r="Y5801" t="str">
            <v/>
          </cell>
          <cell r="Z5801">
            <v>45761</v>
          </cell>
          <cell r="AA5801" t="str">
            <v>7 Hari</v>
          </cell>
          <cell r="AB5801">
            <v>45768</v>
          </cell>
          <cell r="AC5801" t="str">
            <v>TMC SANGATTA</v>
          </cell>
          <cell r="AD5801"/>
          <cell r="AE5801" t="str">
            <v>6 Hari</v>
          </cell>
          <cell r="AF5801"/>
          <cell r="AG5801"/>
          <cell r="AH5801"/>
          <cell r="AI5801"/>
          <cell r="AJ5801" t="str">
            <v/>
          </cell>
          <cell r="AK5801"/>
          <cell r="AL5801" t="str">
            <v/>
          </cell>
          <cell r="AM5801"/>
          <cell r="AN5801"/>
          <cell r="AO5801" t="str">
            <v/>
          </cell>
          <cell r="AP5801"/>
          <cell r="AQ5801"/>
          <cell r="AR5801" t="str">
            <v>family matters</v>
          </cell>
          <cell r="AS5801"/>
        </row>
        <row r="5802">
          <cell r="A5802">
            <v>5799</v>
          </cell>
          <cell r="B5802">
            <v>0</v>
          </cell>
          <cell r="C5802"/>
          <cell r="D5802" t="str">
            <v>Ardin Nurdiansyah</v>
          </cell>
          <cell r="E5802">
            <v>82154123312</v>
          </cell>
          <cell r="F5802" t="str">
            <v>Operator HD 785/OHT 777</v>
          </cell>
          <cell r="G5802" t="str">
            <v>Mining Operation</v>
          </cell>
          <cell r="H5802" t="str">
            <v>NON STAFF</v>
          </cell>
          <cell r="I5802" t="str">
            <v>IP - TABANG</v>
          </cell>
          <cell r="J5802" t="str">
            <v>HO</v>
          </cell>
          <cell r="K5802" t="str">
            <v>Dwi s</v>
          </cell>
          <cell r="L5802" t="str">
            <v>0 Hari</v>
          </cell>
          <cell r="M5802" t="str">
            <v>INTERVIEW USER/TC</v>
          </cell>
          <cell r="N5802" t="str">
            <v>FAILED</v>
          </cell>
          <cell r="O5802" t="str">
            <v>100 Ton</v>
          </cell>
          <cell r="P5802">
            <v>45757</v>
          </cell>
          <cell r="Q5802" t="str">
            <v>0 Hari</v>
          </cell>
          <cell r="R5802">
            <v>45757</v>
          </cell>
          <cell r="S5802" t="str">
            <v>0 Hari</v>
          </cell>
          <cell r="T5802">
            <v>45757</v>
          </cell>
          <cell r="U5802" t="str">
            <v>17 Hari</v>
          </cell>
          <cell r="V5802"/>
          <cell r="W5802" t="str">
            <v/>
          </cell>
          <cell r="X5802"/>
          <cell r="Y5802" t="str">
            <v/>
          </cell>
          <cell r="Z5802"/>
          <cell r="AA5802" t="str">
            <v/>
          </cell>
          <cell r="AB5802"/>
          <cell r="AC5802"/>
          <cell r="AD5802"/>
          <cell r="AE5802" t="str">
            <v/>
          </cell>
          <cell r="AF5802"/>
          <cell r="AG5802"/>
          <cell r="AH5802"/>
          <cell r="AI5802"/>
          <cell r="AJ5802" t="str">
            <v/>
          </cell>
          <cell r="AK5802"/>
          <cell r="AL5802" t="str">
            <v/>
          </cell>
          <cell r="AM5802"/>
          <cell r="AN5802"/>
          <cell r="AO5802" t="str">
            <v/>
          </cell>
          <cell r="AP5802"/>
          <cell r="AQ5802"/>
          <cell r="AR5802" t="str">
            <v>tdk dpt dihubungi</v>
          </cell>
          <cell r="AS5802"/>
        </row>
        <row r="5803">
          <cell r="A5803">
            <v>5800</v>
          </cell>
          <cell r="B5803" t="str">
            <v>3301212706880002</v>
          </cell>
          <cell r="C5803"/>
          <cell r="D5803" t="str">
            <v>Canggih Permana</v>
          </cell>
          <cell r="E5803">
            <v>8816767582</v>
          </cell>
          <cell r="F5803" t="str">
            <v>Operator HD 785/OHT 777</v>
          </cell>
          <cell r="G5803" t="str">
            <v>Mining Operation</v>
          </cell>
          <cell r="H5803" t="str">
            <v>NON STAFF</v>
          </cell>
          <cell r="I5803" t="str">
            <v>IP - TABANG</v>
          </cell>
          <cell r="J5803" t="str">
            <v>HO</v>
          </cell>
          <cell r="K5803" t="str">
            <v>Jamal</v>
          </cell>
          <cell r="L5803" t="str">
            <v>17 Hari</v>
          </cell>
          <cell r="M5803" t="str">
            <v>MCU</v>
          </cell>
          <cell r="N5803" t="str">
            <v>IN PROCESS</v>
          </cell>
          <cell r="O5803" t="str">
            <v>100 Ton</v>
          </cell>
          <cell r="P5803">
            <v>45757</v>
          </cell>
          <cell r="Q5803" t="str">
            <v>0 Hari</v>
          </cell>
          <cell r="R5803">
            <v>45757</v>
          </cell>
          <cell r="S5803" t="str">
            <v>0 Hari</v>
          </cell>
          <cell r="T5803">
            <v>45757</v>
          </cell>
          <cell r="U5803" t="str">
            <v>1 Hari</v>
          </cell>
          <cell r="V5803"/>
          <cell r="W5803" t="str">
            <v/>
          </cell>
          <cell r="X5803"/>
          <cell r="Y5803" t="str">
            <v/>
          </cell>
          <cell r="Z5803">
            <v>45758</v>
          </cell>
          <cell r="AA5803" t="str">
            <v>29 Hari</v>
          </cell>
          <cell r="AB5803">
            <v>45787</v>
          </cell>
          <cell r="AC5803" t="str">
            <v>TMC SANGATTA</v>
          </cell>
          <cell r="AD5803"/>
          <cell r="AE5803" t="str">
            <v>-13 Hari</v>
          </cell>
          <cell r="AF5803"/>
          <cell r="AG5803"/>
          <cell r="AH5803"/>
          <cell r="AI5803"/>
          <cell r="AJ5803" t="str">
            <v/>
          </cell>
          <cell r="AK5803"/>
          <cell r="AL5803" t="str">
            <v/>
          </cell>
          <cell r="AM5803"/>
          <cell r="AN5803"/>
          <cell r="AO5803" t="str">
            <v/>
          </cell>
          <cell r="AP5803"/>
          <cell r="AQ5803"/>
          <cell r="AR5803" t="str">
            <v>WAIT GL</v>
          </cell>
          <cell r="AS5803"/>
        </row>
        <row r="5804">
          <cell r="A5804">
            <v>5801</v>
          </cell>
          <cell r="B5804" t="str">
            <v>6402181408840001</v>
          </cell>
          <cell r="C5804"/>
          <cell r="D5804" t="str">
            <v>Denny Irawan</v>
          </cell>
          <cell r="E5804">
            <v>82252733940</v>
          </cell>
          <cell r="F5804" t="str">
            <v>Operator HD 785/OHT 777</v>
          </cell>
          <cell r="G5804" t="str">
            <v>Mining Operation</v>
          </cell>
          <cell r="H5804" t="str">
            <v>NON STAFF</v>
          </cell>
          <cell r="I5804" t="str">
            <v>IP - TABANG</v>
          </cell>
          <cell r="J5804" t="str">
            <v>HO</v>
          </cell>
          <cell r="K5804" t="str">
            <v>Jamal</v>
          </cell>
          <cell r="L5804" t="str">
            <v>17 Hari</v>
          </cell>
          <cell r="M5804" t="str">
            <v>PLAN ONSITE</v>
          </cell>
          <cell r="N5804" t="str">
            <v>IN PROCESS</v>
          </cell>
          <cell r="O5804" t="str">
            <v>100 Ton</v>
          </cell>
          <cell r="P5804">
            <v>45757</v>
          </cell>
          <cell r="Q5804" t="str">
            <v>0 Hari</v>
          </cell>
          <cell r="R5804">
            <v>45757</v>
          </cell>
          <cell r="S5804" t="str">
            <v>0 Hari</v>
          </cell>
          <cell r="T5804">
            <v>45757</v>
          </cell>
          <cell r="U5804" t="str">
            <v>1 Hari</v>
          </cell>
          <cell r="V5804"/>
          <cell r="W5804" t="str">
            <v/>
          </cell>
          <cell r="X5804"/>
          <cell r="Y5804" t="str">
            <v/>
          </cell>
          <cell r="Z5804">
            <v>45758</v>
          </cell>
          <cell r="AA5804" t="str">
            <v>8 Hari</v>
          </cell>
          <cell r="AB5804">
            <v>45766</v>
          </cell>
          <cell r="AC5804" t="str">
            <v>KMC BALIKPAPAN</v>
          </cell>
          <cell r="AD5804">
            <v>45772</v>
          </cell>
          <cell r="AE5804" t="str">
            <v>6 Hari</v>
          </cell>
          <cell r="AF5804">
            <v>45770</v>
          </cell>
          <cell r="AG5804" t="str">
            <v>Sp.GK ( BMI ), Sp.PD ( Leukosit dalam Darah, Trigliserida, Gamma GT )</v>
          </cell>
          <cell r="AH5804" t="str">
            <v>Medium Risk</v>
          </cell>
          <cell r="AI5804">
            <v>45775</v>
          </cell>
          <cell r="AJ5804" t="str">
            <v>-1 Hari</v>
          </cell>
          <cell r="AK5804"/>
          <cell r="AL5804" t="str">
            <v/>
          </cell>
          <cell r="AM5804"/>
          <cell r="AN5804"/>
          <cell r="AO5804" t="str">
            <v/>
          </cell>
          <cell r="AP5804"/>
          <cell r="AQ5804" t="str">
            <v>DONE</v>
          </cell>
          <cell r="AR5804" t="str">
            <v>Onsite tgl 28.04.2025 (done manifest)</v>
          </cell>
          <cell r="AS5804"/>
        </row>
        <row r="5805">
          <cell r="A5805">
            <v>5802</v>
          </cell>
          <cell r="B5805" t="str">
            <v>6305103001000001</v>
          </cell>
          <cell r="C5805"/>
          <cell r="D5805" t="str">
            <v>Vicky Al Gofary</v>
          </cell>
          <cell r="E5805">
            <v>82154130083</v>
          </cell>
          <cell r="F5805" t="str">
            <v>Operator HD 785/OHT 777</v>
          </cell>
          <cell r="G5805" t="str">
            <v>Mining Operation</v>
          </cell>
          <cell r="H5805" t="str">
            <v>NON STAFF</v>
          </cell>
          <cell r="I5805" t="str">
            <v>IP - TABANG</v>
          </cell>
          <cell r="J5805" t="str">
            <v>HO</v>
          </cell>
          <cell r="K5805" t="str">
            <v>Jamal</v>
          </cell>
          <cell r="L5805" t="str">
            <v>1 Hari</v>
          </cell>
          <cell r="M5805" t="str">
            <v>OFFERING LETTER</v>
          </cell>
          <cell r="N5805" t="str">
            <v>FAILED</v>
          </cell>
          <cell r="O5805" t="str">
            <v>100 Ton</v>
          </cell>
          <cell r="P5805">
            <v>45757</v>
          </cell>
          <cell r="Q5805" t="str">
            <v>0 Hari</v>
          </cell>
          <cell r="R5805">
            <v>45757</v>
          </cell>
          <cell r="S5805" t="str">
            <v>0 Hari</v>
          </cell>
          <cell r="T5805">
            <v>45757</v>
          </cell>
          <cell r="U5805" t="str">
            <v>1 Hari</v>
          </cell>
          <cell r="V5805"/>
          <cell r="W5805" t="str">
            <v/>
          </cell>
          <cell r="X5805"/>
          <cell r="Y5805" t="str">
            <v/>
          </cell>
          <cell r="Z5805">
            <v>45758</v>
          </cell>
          <cell r="AA5805" t="str">
            <v/>
          </cell>
          <cell r="AB5805"/>
          <cell r="AC5805"/>
          <cell r="AD5805"/>
          <cell r="AE5805" t="str">
            <v/>
          </cell>
          <cell r="AF5805"/>
          <cell r="AG5805"/>
          <cell r="AH5805"/>
          <cell r="AI5805"/>
          <cell r="AJ5805" t="str">
            <v/>
          </cell>
          <cell r="AK5805"/>
          <cell r="AL5805" t="str">
            <v/>
          </cell>
          <cell r="AM5805"/>
          <cell r="AN5805"/>
          <cell r="AO5805" t="str">
            <v/>
          </cell>
          <cell r="AP5805"/>
          <cell r="AQ5805"/>
          <cell r="AR5805" t="str">
            <v>menolak ol</v>
          </cell>
          <cell r="AS5805"/>
        </row>
        <row r="5806">
          <cell r="A5806">
            <v>5803</v>
          </cell>
          <cell r="B5806" t="str">
            <v>6305090110980001</v>
          </cell>
          <cell r="C5806"/>
          <cell r="D5806" t="str">
            <v>Anwar Said</v>
          </cell>
          <cell r="E5806">
            <v>81346266108</v>
          </cell>
          <cell r="F5806" t="str">
            <v>Operator HD 785/OHT 777</v>
          </cell>
          <cell r="G5806" t="str">
            <v>Mining Operation</v>
          </cell>
          <cell r="H5806" t="str">
            <v>NON STAFF</v>
          </cell>
          <cell r="I5806" t="str">
            <v>IP - TABANG</v>
          </cell>
          <cell r="J5806" t="str">
            <v>HO</v>
          </cell>
          <cell r="K5806" t="str">
            <v>Jamal</v>
          </cell>
          <cell r="L5806" t="str">
            <v>17 Hari</v>
          </cell>
          <cell r="M5806" t="str">
            <v>PLAN ONSITE</v>
          </cell>
          <cell r="N5806" t="str">
            <v>IN PROCESS</v>
          </cell>
          <cell r="O5806" t="str">
            <v>100 Ton</v>
          </cell>
          <cell r="P5806">
            <v>45757</v>
          </cell>
          <cell r="Q5806" t="str">
            <v>0 Hari</v>
          </cell>
          <cell r="R5806">
            <v>45757</v>
          </cell>
          <cell r="S5806" t="str">
            <v>0 Hari</v>
          </cell>
          <cell r="T5806">
            <v>45757</v>
          </cell>
          <cell r="U5806" t="str">
            <v>1 Hari</v>
          </cell>
          <cell r="V5806"/>
          <cell r="W5806" t="str">
            <v/>
          </cell>
          <cell r="X5806"/>
          <cell r="Y5806" t="str">
            <v/>
          </cell>
          <cell r="Z5806">
            <v>45758</v>
          </cell>
          <cell r="AA5806" t="str">
            <v>6 Hari</v>
          </cell>
          <cell r="AB5806">
            <v>45764</v>
          </cell>
          <cell r="AC5806" t="str">
            <v>TMC BANJARMASIN</v>
          </cell>
          <cell r="AD5806">
            <v>45769</v>
          </cell>
          <cell r="AE5806" t="str">
            <v>5 Hari</v>
          </cell>
          <cell r="AF5806">
            <v>45768</v>
          </cell>
          <cell r="AG5806" t="str">
            <v>Sp.GK ( BMI ), Sp.PD ( SGPT ), Kurang pemeriksaan Alkohol Tes</v>
          </cell>
          <cell r="AH5806" t="str">
            <v>Medium Risk</v>
          </cell>
          <cell r="AI5806"/>
          <cell r="AJ5806" t="str">
            <v/>
          </cell>
          <cell r="AK5806"/>
          <cell r="AL5806" t="str">
            <v/>
          </cell>
          <cell r="AM5806"/>
          <cell r="AN5806"/>
          <cell r="AO5806" t="str">
            <v/>
          </cell>
          <cell r="AP5806"/>
          <cell r="AQ5806" t="str">
            <v>DONE</v>
          </cell>
          <cell r="AR5806" t="str">
            <v>wait info tgl 29 ke bpn</v>
          </cell>
          <cell r="AS5806"/>
        </row>
        <row r="5807">
          <cell r="A5807">
            <v>5804</v>
          </cell>
          <cell r="B5807" t="str">
            <v>6309061709010006</v>
          </cell>
          <cell r="C5807"/>
          <cell r="D5807" t="str">
            <v>Farid Alny</v>
          </cell>
          <cell r="E5807">
            <v>82284158320</v>
          </cell>
          <cell r="F5807" t="str">
            <v>MCC Dispatcher</v>
          </cell>
          <cell r="G5807" t="str">
            <v>Plant</v>
          </cell>
          <cell r="H5807" t="str">
            <v>STAFF</v>
          </cell>
          <cell r="I5807" t="str">
            <v>IP - TABANG</v>
          </cell>
          <cell r="J5807" t="str">
            <v>HO</v>
          </cell>
          <cell r="K5807" t="str">
            <v>Novi</v>
          </cell>
          <cell r="L5807" t="str">
            <v/>
          </cell>
          <cell r="M5807" t="str">
            <v>PLAN ONSITE</v>
          </cell>
          <cell r="N5807" t="str">
            <v>IN PROCESS</v>
          </cell>
          <cell r="O5807" t="str">
            <v/>
          </cell>
          <cell r="P5807"/>
          <cell r="Q5807" t="str">
            <v/>
          </cell>
          <cell r="R5807"/>
          <cell r="S5807" t="str">
            <v/>
          </cell>
          <cell r="T5807"/>
          <cell r="U5807" t="str">
            <v/>
          </cell>
          <cell r="V5807"/>
          <cell r="W5807" t="str">
            <v/>
          </cell>
          <cell r="X5807"/>
          <cell r="Y5807" t="str">
            <v/>
          </cell>
          <cell r="Z5807"/>
          <cell r="AA5807" t="str">
            <v>45759 Hari</v>
          </cell>
          <cell r="AB5807">
            <v>45759</v>
          </cell>
          <cell r="AC5807" t="str">
            <v>TMC TANJUNG TABALONG</v>
          </cell>
          <cell r="AD5807">
            <v>45772</v>
          </cell>
          <cell r="AE5807" t="str">
            <v>13 Hari</v>
          </cell>
          <cell r="AF5807">
            <v>45763</v>
          </cell>
          <cell r="AG5807" t="str">
            <v>Sp.THT ( Kotoran Telinga Kanan )</v>
          </cell>
          <cell r="AH5807" t="str">
            <v>Medium Risk</v>
          </cell>
          <cell r="AI5807"/>
          <cell r="AJ5807" t="str">
            <v/>
          </cell>
          <cell r="AK5807"/>
          <cell r="AL5807" t="str">
            <v/>
          </cell>
          <cell r="AM5807"/>
          <cell r="AN5807"/>
          <cell r="AO5807" t="str">
            <v/>
          </cell>
          <cell r="AP5807"/>
          <cell r="AQ5807"/>
          <cell r="AR5807" t="str">
            <v>PENGATURAN ONSITE</v>
          </cell>
          <cell r="AS5807"/>
        </row>
        <row r="5808">
          <cell r="A5808">
            <v>5805</v>
          </cell>
          <cell r="B5808" t="str">
            <v>1771012504000006</v>
          </cell>
          <cell r="C5808"/>
          <cell r="D5808" t="str">
            <v>Rionando Syahputra</v>
          </cell>
          <cell r="E5808">
            <v>83874854506</v>
          </cell>
          <cell r="F5808" t="str">
            <v>Driver Sarana</v>
          </cell>
          <cell r="G5808"/>
          <cell r="H5808" t="str">
            <v>NON STAFF</v>
          </cell>
          <cell r="I5808" t="str">
            <v>IP - SENYIUR</v>
          </cell>
          <cell r="J5808" t="str">
            <v>HO</v>
          </cell>
          <cell r="K5808" t="str">
            <v>Riandisa</v>
          </cell>
          <cell r="L5808" t="str">
            <v/>
          </cell>
          <cell r="M5808" t="str">
            <v>PLAN ONSITE</v>
          </cell>
          <cell r="N5808" t="str">
            <v>IN PROCESS</v>
          </cell>
          <cell r="O5808" t="str">
            <v/>
          </cell>
          <cell r="P5808"/>
          <cell r="Q5808" t="str">
            <v/>
          </cell>
          <cell r="R5808"/>
          <cell r="S5808" t="str">
            <v/>
          </cell>
          <cell r="T5808"/>
          <cell r="U5808" t="str">
            <v/>
          </cell>
          <cell r="V5808"/>
          <cell r="W5808" t="str">
            <v/>
          </cell>
          <cell r="X5808"/>
          <cell r="Y5808" t="str">
            <v/>
          </cell>
          <cell r="Z5808"/>
          <cell r="AA5808" t="str">
            <v>45762 Hari</v>
          </cell>
          <cell r="AB5808">
            <v>45762</v>
          </cell>
          <cell r="AC5808" t="str">
            <v>TMC PALEMBANG</v>
          </cell>
          <cell r="AD5808">
            <v>45771</v>
          </cell>
          <cell r="AE5808" t="str">
            <v>9 Hari</v>
          </cell>
          <cell r="AF5808">
            <v>45768</v>
          </cell>
          <cell r="AG5808" t="str">
            <v>dokter gigi (Caries, Karang Gigi)</v>
          </cell>
          <cell r="AH5808" t="str">
            <v>Low Risk</v>
          </cell>
          <cell r="AI5808"/>
          <cell r="AJ5808" t="str">
            <v/>
          </cell>
          <cell r="AK5808"/>
          <cell r="AL5808" t="str">
            <v/>
          </cell>
          <cell r="AM5808"/>
          <cell r="AN5808"/>
          <cell r="AO5808" t="str">
            <v/>
          </cell>
          <cell r="AP5808"/>
          <cell r="AQ5808" t="str">
            <v>DONE</v>
          </cell>
          <cell r="AR5808" t="str">
            <v>PENGATURAN ONSITE</v>
          </cell>
          <cell r="AS5808"/>
        </row>
        <row r="5809">
          <cell r="A5809">
            <v>5806</v>
          </cell>
          <cell r="B5809" t="str">
            <v>6303012210950001</v>
          </cell>
          <cell r="C5809"/>
          <cell r="D5809" t="str">
            <v>Ariannor</v>
          </cell>
          <cell r="E5809">
            <v>83141523730</v>
          </cell>
          <cell r="F5809" t="str">
            <v>Mechanic</v>
          </cell>
          <cell r="G5809" t="str">
            <v>Plant</v>
          </cell>
          <cell r="H5809" t="str">
            <v>NON STAFF</v>
          </cell>
          <cell r="I5809" t="str">
            <v>IP - TABANG</v>
          </cell>
          <cell r="J5809" t="str">
            <v>HO</v>
          </cell>
          <cell r="K5809" t="str">
            <v>Novi</v>
          </cell>
          <cell r="L5809" t="str">
            <v/>
          </cell>
          <cell r="M5809" t="str">
            <v>MCU</v>
          </cell>
          <cell r="N5809" t="str">
            <v>FAILED</v>
          </cell>
          <cell r="O5809" t="str">
            <v/>
          </cell>
          <cell r="P5809"/>
          <cell r="Q5809" t="str">
            <v/>
          </cell>
          <cell r="R5809"/>
          <cell r="S5809" t="str">
            <v/>
          </cell>
          <cell r="T5809"/>
          <cell r="U5809" t="str">
            <v/>
          </cell>
          <cell r="V5809"/>
          <cell r="W5809" t="str">
            <v/>
          </cell>
          <cell r="X5809"/>
          <cell r="Y5809" t="str">
            <v/>
          </cell>
          <cell r="Z5809"/>
          <cell r="AA5809" t="str">
            <v>45761 Hari</v>
          </cell>
          <cell r="AB5809">
            <v>45761</v>
          </cell>
          <cell r="AC5809" t="str">
            <v>TMC TANJUNG TABALONG</v>
          </cell>
          <cell r="AD5809">
            <v>45764</v>
          </cell>
          <cell r="AE5809" t="str">
            <v>3 Hari</v>
          </cell>
          <cell r="AF5809"/>
          <cell r="AG5809" t="str">
            <v>Unfit ( EKG )</v>
          </cell>
          <cell r="AH5809" t="str">
            <v>High Risk</v>
          </cell>
          <cell r="AI5809"/>
          <cell r="AJ5809" t="str">
            <v/>
          </cell>
          <cell r="AK5809"/>
          <cell r="AL5809" t="str">
            <v/>
          </cell>
          <cell r="AM5809"/>
          <cell r="AN5809"/>
          <cell r="AO5809" t="str">
            <v/>
          </cell>
          <cell r="AP5809"/>
          <cell r="AQ5809"/>
          <cell r="AR5809" t="str">
            <v>UNFIT</v>
          </cell>
          <cell r="AS5809"/>
        </row>
        <row r="5810">
          <cell r="A5810">
            <v>5807</v>
          </cell>
          <cell r="B5810" t="str">
            <v>6310044204040008</v>
          </cell>
          <cell r="C5810"/>
          <cell r="D5810" t="str">
            <v>Sapnah</v>
          </cell>
          <cell r="E5810">
            <v>81345946130</v>
          </cell>
          <cell r="F5810" t="str">
            <v>Admin Operation</v>
          </cell>
          <cell r="G5810" t="str">
            <v>Mining Operation</v>
          </cell>
          <cell r="H5810" t="str">
            <v>NON STAFF</v>
          </cell>
          <cell r="I5810" t="str">
            <v>IP - TABANG</v>
          </cell>
          <cell r="J5810" t="str">
            <v>HO</v>
          </cell>
          <cell r="K5810" t="str">
            <v>Lutfi</v>
          </cell>
          <cell r="L5810" t="str">
            <v/>
          </cell>
          <cell r="M5810" t="str">
            <v>PLAN ONSITE</v>
          </cell>
          <cell r="N5810" t="str">
            <v>IN PROCESS</v>
          </cell>
          <cell r="O5810" t="str">
            <v/>
          </cell>
          <cell r="P5810"/>
          <cell r="Q5810" t="str">
            <v/>
          </cell>
          <cell r="R5810"/>
          <cell r="S5810" t="str">
            <v/>
          </cell>
          <cell r="T5810"/>
          <cell r="U5810" t="str">
            <v/>
          </cell>
          <cell r="V5810"/>
          <cell r="W5810" t="str">
            <v/>
          </cell>
          <cell r="X5810"/>
          <cell r="Y5810" t="str">
            <v/>
          </cell>
          <cell r="Z5810"/>
          <cell r="AA5810" t="str">
            <v>45759 Hari</v>
          </cell>
          <cell r="AB5810">
            <v>45759</v>
          </cell>
          <cell r="AC5810" t="str">
            <v>TMC ANGSANA</v>
          </cell>
          <cell r="AD5810">
            <v>45764</v>
          </cell>
          <cell r="AE5810" t="str">
            <v>5 Hari</v>
          </cell>
          <cell r="AF5810">
            <v>45762</v>
          </cell>
          <cell r="AG5810" t="str">
            <v>drg. (Caries), Sp.PD (LDL), Kurang pemeriksaan (Urin HCG)</v>
          </cell>
          <cell r="AH5810" t="str">
            <v>Low Risk</v>
          </cell>
          <cell r="AI5810">
            <v>45771</v>
          </cell>
          <cell r="AJ5810" t="str">
            <v>3 Hari</v>
          </cell>
          <cell r="AK5810"/>
          <cell r="AL5810" t="str">
            <v/>
          </cell>
          <cell r="AM5810"/>
          <cell r="AN5810"/>
          <cell r="AO5810" t="str">
            <v/>
          </cell>
          <cell r="AP5810"/>
          <cell r="AQ5810" t="str">
            <v>DONE</v>
          </cell>
          <cell r="AR5810" t="str">
            <v>Onsite tgl 24.04.2025 (done manifest)</v>
          </cell>
          <cell r="AS5810"/>
        </row>
        <row r="5811">
          <cell r="A5811">
            <v>5808</v>
          </cell>
          <cell r="B5811" t="str">
            <v>6310044401000004</v>
          </cell>
          <cell r="C5811"/>
          <cell r="D5811" t="str">
            <v>Imelda Risky Amellia</v>
          </cell>
          <cell r="E5811">
            <v>82154209404</v>
          </cell>
          <cell r="F5811" t="str">
            <v>Admin Operation</v>
          </cell>
          <cell r="G5811" t="str">
            <v>Mining Operation</v>
          </cell>
          <cell r="H5811" t="str">
            <v>NON STAFF</v>
          </cell>
          <cell r="I5811" t="str">
            <v>IP - TABANG</v>
          </cell>
          <cell r="J5811" t="str">
            <v>HO</v>
          </cell>
          <cell r="K5811" t="str">
            <v>Lutfi</v>
          </cell>
          <cell r="L5811" t="str">
            <v/>
          </cell>
          <cell r="M5811" t="str">
            <v>PLAN ONSITE</v>
          </cell>
          <cell r="N5811" t="str">
            <v>IN PROCESS</v>
          </cell>
          <cell r="O5811" t="str">
            <v/>
          </cell>
          <cell r="P5811"/>
          <cell r="Q5811" t="str">
            <v/>
          </cell>
          <cell r="R5811"/>
          <cell r="S5811" t="str">
            <v/>
          </cell>
          <cell r="T5811"/>
          <cell r="U5811" t="str">
            <v/>
          </cell>
          <cell r="V5811"/>
          <cell r="W5811" t="str">
            <v/>
          </cell>
          <cell r="X5811"/>
          <cell r="Y5811" t="str">
            <v/>
          </cell>
          <cell r="Z5811"/>
          <cell r="AA5811" t="str">
            <v>45759 Hari</v>
          </cell>
          <cell r="AB5811">
            <v>45759</v>
          </cell>
          <cell r="AC5811" t="str">
            <v>TMC ANGSANA</v>
          </cell>
          <cell r="AD5811">
            <v>45764</v>
          </cell>
          <cell r="AE5811" t="str">
            <v>5 Hari</v>
          </cell>
          <cell r="AF5811">
            <v>45762</v>
          </cell>
          <cell r="AG5811" t="str">
            <v>drg (caries 2), Kurang pemeriksaan (Urin HCG), Sp.M (myopia kimper)</v>
          </cell>
          <cell r="AH5811" t="str">
            <v>Low Risk</v>
          </cell>
          <cell r="AI5811">
            <v>45772</v>
          </cell>
          <cell r="AJ5811" t="str">
            <v>2 Hari</v>
          </cell>
          <cell r="AK5811"/>
          <cell r="AL5811" t="str">
            <v/>
          </cell>
          <cell r="AM5811"/>
          <cell r="AN5811"/>
          <cell r="AO5811" t="str">
            <v/>
          </cell>
          <cell r="AP5811"/>
          <cell r="AQ5811" t="str">
            <v>DONE</v>
          </cell>
          <cell r="AR5811" t="str">
            <v>Onsite tgl 25.04.2025 (done manifest)</v>
          </cell>
          <cell r="AS5811"/>
        </row>
        <row r="5812">
          <cell r="A5812">
            <v>5809</v>
          </cell>
          <cell r="B5812" t="str">
            <v>1373042008020001</v>
          </cell>
          <cell r="C5812"/>
          <cell r="D5812" t="str">
            <v>Agus Defisco</v>
          </cell>
          <cell r="E5812">
            <v>82213204187</v>
          </cell>
          <cell r="F5812" t="str">
            <v>Operator HD 785/OHT 777</v>
          </cell>
          <cell r="G5812" t="str">
            <v>Mining Operation</v>
          </cell>
          <cell r="H5812" t="str">
            <v>NON STAFF</v>
          </cell>
          <cell r="I5812" t="str">
            <v>IP - TABANG</v>
          </cell>
          <cell r="J5812" t="str">
            <v>HO</v>
          </cell>
          <cell r="K5812" t="str">
            <v>Pak Dayo</v>
          </cell>
          <cell r="L5812" t="str">
            <v>16 Hari</v>
          </cell>
          <cell r="M5812" t="str">
            <v>MCU</v>
          </cell>
          <cell r="N5812" t="str">
            <v>IN PROCESS</v>
          </cell>
          <cell r="O5812" t="str">
            <v>100 Ton</v>
          </cell>
          <cell r="P5812">
            <v>45758</v>
          </cell>
          <cell r="Q5812" t="str">
            <v>0 Hari</v>
          </cell>
          <cell r="R5812">
            <v>45758</v>
          </cell>
          <cell r="S5812" t="str">
            <v>0 Hari</v>
          </cell>
          <cell r="T5812">
            <v>45758</v>
          </cell>
          <cell r="U5812" t="str">
            <v>8 Hari</v>
          </cell>
          <cell r="V5812"/>
          <cell r="W5812" t="str">
            <v/>
          </cell>
          <cell r="X5812"/>
          <cell r="Y5812" t="str">
            <v/>
          </cell>
          <cell r="Z5812">
            <v>45766</v>
          </cell>
          <cell r="AA5812" t="str">
            <v>14 Hari</v>
          </cell>
          <cell r="AB5812">
            <v>45780</v>
          </cell>
          <cell r="AC5812" t="str">
            <v>KMC BALIKPAPAN</v>
          </cell>
          <cell r="AD5812"/>
          <cell r="AE5812" t="str">
            <v>-6 Hari</v>
          </cell>
          <cell r="AF5812"/>
          <cell r="AG5812"/>
          <cell r="AH5812"/>
          <cell r="AI5812"/>
          <cell r="AJ5812" t="str">
            <v/>
          </cell>
          <cell r="AK5812"/>
          <cell r="AL5812" t="str">
            <v/>
          </cell>
          <cell r="AM5812"/>
          <cell r="AN5812"/>
          <cell r="AO5812" t="str">
            <v/>
          </cell>
          <cell r="AP5812"/>
          <cell r="AQ5812"/>
          <cell r="AR5812" t="str">
            <v>WAIT GL</v>
          </cell>
          <cell r="AS5812"/>
        </row>
        <row r="5813">
          <cell r="A5813">
            <v>5810</v>
          </cell>
          <cell r="B5813" t="str">
            <v>6310040205990008</v>
          </cell>
          <cell r="C5813"/>
          <cell r="D5813" t="str">
            <v>Abdul Haris</v>
          </cell>
          <cell r="E5813">
            <v>82350379921</v>
          </cell>
          <cell r="F5813" t="str">
            <v>Group Leader HSE</v>
          </cell>
          <cell r="G5813" t="str">
            <v>HSE</v>
          </cell>
          <cell r="H5813" t="str">
            <v>STAFF</v>
          </cell>
          <cell r="I5813" t="str">
            <v>IP - SENYIUR</v>
          </cell>
          <cell r="J5813" t="str">
            <v>HO</v>
          </cell>
          <cell r="K5813" t="str">
            <v>Rivaldi</v>
          </cell>
          <cell r="L5813" t="str">
            <v>17 Hari</v>
          </cell>
          <cell r="M5813" t="str">
            <v>PSIKOTEST</v>
          </cell>
          <cell r="N5813" t="str">
            <v>IN PROCESS</v>
          </cell>
          <cell r="O5813" t="str">
            <v/>
          </cell>
          <cell r="P5813">
            <v>45757</v>
          </cell>
          <cell r="Q5813" t="str">
            <v>1 Hari</v>
          </cell>
          <cell r="R5813">
            <v>45758</v>
          </cell>
          <cell r="S5813" t="str">
            <v>1 Hari</v>
          </cell>
          <cell r="T5813">
            <v>45759</v>
          </cell>
          <cell r="U5813" t="str">
            <v>15 Hari</v>
          </cell>
          <cell r="V5813"/>
          <cell r="W5813" t="str">
            <v/>
          </cell>
          <cell r="X5813">
            <v>45764</v>
          </cell>
          <cell r="Y5813" t="str">
            <v>10 Hari</v>
          </cell>
          <cell r="Z5813"/>
          <cell r="AA5813" t="str">
            <v/>
          </cell>
          <cell r="AB5813"/>
          <cell r="AC5813"/>
          <cell r="AD5813"/>
          <cell r="AE5813" t="str">
            <v/>
          </cell>
          <cell r="AF5813"/>
          <cell r="AG5813"/>
          <cell r="AH5813"/>
          <cell r="AI5813"/>
          <cell r="AJ5813" t="str">
            <v/>
          </cell>
          <cell r="AK5813"/>
          <cell r="AL5813" t="str">
            <v/>
          </cell>
          <cell r="AM5813"/>
          <cell r="AN5813"/>
          <cell r="AO5813" t="str">
            <v/>
          </cell>
          <cell r="AP5813"/>
          <cell r="AQ5813"/>
          <cell r="AR5813" t="str">
            <v>WAIT HASIL PSIKOTEST (17 April 2025 Sesi 2)</v>
          </cell>
          <cell r="AS5813"/>
        </row>
        <row r="5814">
          <cell r="A5814">
            <v>5811</v>
          </cell>
          <cell r="B5814" t="str">
            <v>7172031104960001</v>
          </cell>
          <cell r="C5814"/>
          <cell r="D5814" t="str">
            <v>Prasetio Laurens Obaja Rawung</v>
          </cell>
          <cell r="E5814">
            <v>81342839285</v>
          </cell>
          <cell r="F5814" t="str">
            <v>Operator CMT 106</v>
          </cell>
          <cell r="G5814" t="str">
            <v>Mining Operation</v>
          </cell>
          <cell r="H5814" t="str">
            <v>NON STAFF</v>
          </cell>
          <cell r="I5814" t="str">
            <v>IP - TABANG</v>
          </cell>
          <cell r="J5814" t="str">
            <v>HO</v>
          </cell>
          <cell r="K5814" t="str">
            <v>Alwin</v>
          </cell>
          <cell r="L5814" t="str">
            <v>16 Hari</v>
          </cell>
          <cell r="M5814" t="str">
            <v>FU MCU</v>
          </cell>
          <cell r="N5814" t="str">
            <v>IN PROCESS</v>
          </cell>
          <cell r="O5814" t="str">
            <v>CMT</v>
          </cell>
          <cell r="P5814">
            <v>45758</v>
          </cell>
          <cell r="Q5814" t="str">
            <v>0 Hari</v>
          </cell>
          <cell r="R5814">
            <v>45758</v>
          </cell>
          <cell r="S5814" t="str">
            <v>0 Hari</v>
          </cell>
          <cell r="T5814">
            <v>45758</v>
          </cell>
          <cell r="U5814" t="str">
            <v>0 Hari</v>
          </cell>
          <cell r="V5814"/>
          <cell r="W5814" t="str">
            <v/>
          </cell>
          <cell r="X5814"/>
          <cell r="Y5814" t="str">
            <v/>
          </cell>
          <cell r="Z5814">
            <v>45758</v>
          </cell>
          <cell r="AA5814" t="str">
            <v>10 Hari</v>
          </cell>
          <cell r="AB5814">
            <v>45768</v>
          </cell>
          <cell r="AC5814" t="str">
            <v>TMC MANADO</v>
          </cell>
          <cell r="AD5814"/>
          <cell r="AE5814" t="str">
            <v>6 Hari</v>
          </cell>
          <cell r="AF5814">
            <v>45771</v>
          </cell>
          <cell r="AG5814" t="str">
            <v>Sp.M ( Myopia-Kimper ), Sp.PD ( LDL ), Kurang pemeriksaan Alkohol Tes</v>
          </cell>
          <cell r="AH5814" t="str">
            <v>Medium Risk</v>
          </cell>
          <cell r="AI5814"/>
          <cell r="AJ5814" t="str">
            <v/>
          </cell>
          <cell r="AK5814"/>
          <cell r="AL5814" t="str">
            <v/>
          </cell>
          <cell r="AM5814"/>
          <cell r="AN5814"/>
          <cell r="AO5814" t="str">
            <v/>
          </cell>
          <cell r="AP5814"/>
          <cell r="AQ5814"/>
          <cell r="AR5814" t="str">
            <v>WAIT REVIEW SITE</v>
          </cell>
          <cell r="AS5814"/>
        </row>
        <row r="5815">
          <cell r="A5815">
            <v>5812</v>
          </cell>
          <cell r="B5815" t="str">
            <v>6310032202940001</v>
          </cell>
          <cell r="C5815"/>
          <cell r="D5815" t="str">
            <v>Muhammad Irfan</v>
          </cell>
          <cell r="E5815">
            <v>83847646957</v>
          </cell>
          <cell r="F5815" t="str">
            <v>Operator HD 785/OHT 777</v>
          </cell>
          <cell r="G5815" t="str">
            <v>Mining Operation</v>
          </cell>
          <cell r="H5815" t="str">
            <v>NON STAFF</v>
          </cell>
          <cell r="I5815" t="str">
            <v>IP - TABANG</v>
          </cell>
          <cell r="J5815" t="str">
            <v>HO</v>
          </cell>
          <cell r="K5815" t="str">
            <v>Lutfi</v>
          </cell>
          <cell r="L5815" t="str">
            <v>16 Hari</v>
          </cell>
          <cell r="M5815" t="str">
            <v>MCU</v>
          </cell>
          <cell r="N5815" t="str">
            <v>IN PROCESS</v>
          </cell>
          <cell r="O5815" t="str">
            <v>100 Ton</v>
          </cell>
          <cell r="P5815">
            <v>45758</v>
          </cell>
          <cell r="Q5815" t="str">
            <v>0 Hari</v>
          </cell>
          <cell r="R5815">
            <v>45758</v>
          </cell>
          <cell r="S5815" t="str">
            <v>4 Hari</v>
          </cell>
          <cell r="T5815">
            <v>45762</v>
          </cell>
          <cell r="U5815" t="str">
            <v>2 Hari</v>
          </cell>
          <cell r="V5815"/>
          <cell r="W5815" t="str">
            <v/>
          </cell>
          <cell r="X5815"/>
          <cell r="Y5815" t="str">
            <v/>
          </cell>
          <cell r="Z5815">
            <v>45764</v>
          </cell>
          <cell r="AA5815" t="str">
            <v>7 Hari</v>
          </cell>
          <cell r="AB5815">
            <v>45771</v>
          </cell>
          <cell r="AC5815" t="str">
            <v>TMC ANGSANA</v>
          </cell>
          <cell r="AD5815"/>
          <cell r="AE5815" t="str">
            <v>3 Hari</v>
          </cell>
          <cell r="AF5815"/>
          <cell r="AG5815"/>
          <cell r="AH5815"/>
          <cell r="AI5815"/>
          <cell r="AJ5815" t="str">
            <v/>
          </cell>
          <cell r="AK5815"/>
          <cell r="AL5815" t="str">
            <v/>
          </cell>
          <cell r="AM5815"/>
          <cell r="AN5815"/>
          <cell r="AO5815" t="str">
            <v/>
          </cell>
          <cell r="AP5815"/>
          <cell r="AQ5815"/>
          <cell r="AR5815" t="str">
            <v>GL SENT</v>
          </cell>
          <cell r="AS5815"/>
        </row>
        <row r="5816">
          <cell r="A5816">
            <v>5813</v>
          </cell>
          <cell r="B5816">
            <v>0</v>
          </cell>
          <cell r="C5816"/>
          <cell r="D5816" t="str">
            <v>Dirgo Yanet Denda</v>
          </cell>
          <cell r="E5816">
            <v>85240477616</v>
          </cell>
          <cell r="F5816" t="str">
            <v>Group Leader Hauling</v>
          </cell>
          <cell r="G5816" t="str">
            <v>Mining Operation</v>
          </cell>
          <cell r="H5816" t="str">
            <v>STAFF</v>
          </cell>
          <cell r="I5816" t="str">
            <v>HEAD OFFICE</v>
          </cell>
          <cell r="J5816" t="str">
            <v>HO</v>
          </cell>
          <cell r="K5816" t="str">
            <v>Sasi</v>
          </cell>
          <cell r="L5816" t="str">
            <v/>
          </cell>
          <cell r="M5816" t="str">
            <v>INTERVIEW USER/TC</v>
          </cell>
          <cell r="N5816" t="str">
            <v>FAILED</v>
          </cell>
          <cell r="O5816" t="str">
            <v/>
          </cell>
          <cell r="P5816"/>
          <cell r="Q5816" t="str">
            <v/>
          </cell>
          <cell r="R5816"/>
          <cell r="S5816" t="str">
            <v/>
          </cell>
          <cell r="T5816"/>
          <cell r="U5816" t="str">
            <v/>
          </cell>
          <cell r="V5816"/>
          <cell r="W5816" t="str">
            <v/>
          </cell>
          <cell r="X5816"/>
          <cell r="Y5816" t="str">
            <v/>
          </cell>
          <cell r="Z5816"/>
          <cell r="AA5816" t="str">
            <v/>
          </cell>
          <cell r="AB5816"/>
          <cell r="AC5816"/>
          <cell r="AD5816"/>
          <cell r="AE5816" t="str">
            <v/>
          </cell>
          <cell r="AF5816"/>
          <cell r="AG5816"/>
          <cell r="AH5816"/>
          <cell r="AI5816"/>
          <cell r="AJ5816" t="str">
            <v/>
          </cell>
          <cell r="AK5816"/>
          <cell r="AL5816" t="str">
            <v/>
          </cell>
          <cell r="AM5816"/>
          <cell r="AN5816"/>
          <cell r="AO5816" t="str">
            <v/>
          </cell>
          <cell r="AP5816"/>
          <cell r="AQ5816"/>
          <cell r="AR5816" t="str">
            <v>FAILED USER BY PAK RONALD DAN PAK ARIEF ENGINEERING BDA</v>
          </cell>
          <cell r="AS5816"/>
        </row>
        <row r="5817">
          <cell r="A5817">
            <v>5814</v>
          </cell>
          <cell r="B5817" t="str">
            <v>6205040402870002</v>
          </cell>
          <cell r="C5817"/>
          <cell r="D5817" t="str">
            <v>Nurcahyo Pajar Hidayat</v>
          </cell>
          <cell r="E5817">
            <v>85387778797</v>
          </cell>
          <cell r="F5817" t="str">
            <v>Group Leader Hauling</v>
          </cell>
          <cell r="G5817" t="str">
            <v>Mining Operation</v>
          </cell>
          <cell r="H5817" t="str">
            <v>STAFF</v>
          </cell>
          <cell r="I5817" t="str">
            <v>BDA - TJA</v>
          </cell>
          <cell r="J5817" t="str">
            <v>HO</v>
          </cell>
          <cell r="K5817" t="str">
            <v>Sasi</v>
          </cell>
          <cell r="L5817" t="str">
            <v/>
          </cell>
          <cell r="M5817" t="str">
            <v>OFFERING LETTER</v>
          </cell>
          <cell r="N5817" t="str">
            <v>IN PROCESS</v>
          </cell>
          <cell r="O5817" t="str">
            <v/>
          </cell>
          <cell r="P5817"/>
          <cell r="Q5817" t="str">
            <v/>
          </cell>
          <cell r="R5817"/>
          <cell r="S5817" t="str">
            <v/>
          </cell>
          <cell r="T5817"/>
          <cell r="U5817" t="str">
            <v/>
          </cell>
          <cell r="V5817"/>
          <cell r="W5817" t="str">
            <v/>
          </cell>
          <cell r="X5817">
            <v>45770</v>
          </cell>
          <cell r="Y5817" t="str">
            <v>4 Hari</v>
          </cell>
          <cell r="Z5817"/>
          <cell r="AA5817" t="str">
            <v/>
          </cell>
          <cell r="AB5817"/>
          <cell r="AC5817"/>
          <cell r="AD5817"/>
          <cell r="AE5817" t="str">
            <v/>
          </cell>
          <cell r="AF5817"/>
          <cell r="AG5817"/>
          <cell r="AH5817"/>
          <cell r="AI5817"/>
          <cell r="AJ5817" t="str">
            <v/>
          </cell>
          <cell r="AK5817"/>
          <cell r="AL5817" t="str">
            <v/>
          </cell>
          <cell r="AM5817"/>
          <cell r="AN5817"/>
          <cell r="AO5817" t="str">
            <v/>
          </cell>
          <cell r="AP5817"/>
          <cell r="AQ5817"/>
          <cell r="AR5817" t="str">
            <v>CREATE OL</v>
          </cell>
          <cell r="AS5817"/>
        </row>
        <row r="5818">
          <cell r="A5818">
            <v>5815</v>
          </cell>
          <cell r="B5818" t="str">
            <v>6408042009870001</v>
          </cell>
          <cell r="C5818"/>
          <cell r="D5818" t="str">
            <v>Nurohmat</v>
          </cell>
          <cell r="E5818">
            <v>81250032219</v>
          </cell>
          <cell r="F5818" t="str">
            <v>Machinist</v>
          </cell>
          <cell r="G5818" t="str">
            <v>Plant</v>
          </cell>
          <cell r="H5818" t="str">
            <v>STAFF</v>
          </cell>
          <cell r="I5818" t="str">
            <v>IP - TABANG</v>
          </cell>
          <cell r="J5818" t="str">
            <v>HO</v>
          </cell>
          <cell r="K5818" t="str">
            <v>Novi</v>
          </cell>
          <cell r="L5818" t="str">
            <v/>
          </cell>
          <cell r="M5818" t="str">
            <v>MCU</v>
          </cell>
          <cell r="N5818" t="str">
            <v>FAILED</v>
          </cell>
          <cell r="O5818" t="str">
            <v/>
          </cell>
          <cell r="P5818"/>
          <cell r="Q5818" t="str">
            <v/>
          </cell>
          <cell r="R5818"/>
          <cell r="S5818" t="str">
            <v/>
          </cell>
          <cell r="T5818"/>
          <cell r="U5818" t="str">
            <v/>
          </cell>
          <cell r="V5818"/>
          <cell r="W5818" t="str">
            <v/>
          </cell>
          <cell r="X5818"/>
          <cell r="Y5818" t="str">
            <v/>
          </cell>
          <cell r="Z5818"/>
          <cell r="AA5818" t="str">
            <v>45768 Hari</v>
          </cell>
          <cell r="AB5818">
            <v>45768</v>
          </cell>
          <cell r="AC5818" t="str">
            <v>TMC SANGATTA</v>
          </cell>
          <cell r="AD5818">
            <v>45771</v>
          </cell>
          <cell r="AE5818" t="str">
            <v>3 Hari</v>
          </cell>
          <cell r="AF5818"/>
          <cell r="AG5818" t="str">
            <v>Unfit ( Foto Rontgen - Terpasang Pen Tulang Selangka/Clavicula Kanan )</v>
          </cell>
          <cell r="AH5818" t="str">
            <v>High Risk</v>
          </cell>
          <cell r="AI5818"/>
          <cell r="AJ5818" t="str">
            <v/>
          </cell>
          <cell r="AK5818"/>
          <cell r="AL5818" t="str">
            <v/>
          </cell>
          <cell r="AM5818"/>
          <cell r="AN5818"/>
          <cell r="AO5818" t="str">
            <v/>
          </cell>
          <cell r="AP5818"/>
          <cell r="AQ5818"/>
          <cell r="AR5818" t="str">
            <v>UNFIT</v>
          </cell>
          <cell r="AS5818"/>
        </row>
        <row r="5819">
          <cell r="A5819">
            <v>5816</v>
          </cell>
          <cell r="B5819">
            <v>0</v>
          </cell>
          <cell r="C5819"/>
          <cell r="D5819" t="str">
            <v>Matias Manus</v>
          </cell>
          <cell r="E5819">
            <v>81347569248</v>
          </cell>
          <cell r="F5819" t="str">
            <v>Group Leader Produksi</v>
          </cell>
          <cell r="G5819" t="str">
            <v>Mining Operation</v>
          </cell>
          <cell r="H5819" t="str">
            <v>STAFF</v>
          </cell>
          <cell r="I5819" t="str">
            <v>IP - TABANG</v>
          </cell>
          <cell r="J5819" t="str">
            <v>HO</v>
          </cell>
          <cell r="K5819" t="str">
            <v>Sasi</v>
          </cell>
          <cell r="L5819" t="str">
            <v/>
          </cell>
          <cell r="M5819" t="str">
            <v>INTERVIEW USER/TC</v>
          </cell>
          <cell r="N5819" t="str">
            <v>IN PROCESS</v>
          </cell>
          <cell r="O5819" t="str">
            <v/>
          </cell>
          <cell r="P5819"/>
          <cell r="Q5819" t="str">
            <v/>
          </cell>
          <cell r="R5819"/>
          <cell r="S5819" t="str">
            <v/>
          </cell>
          <cell r="T5819"/>
          <cell r="U5819" t="str">
            <v/>
          </cell>
          <cell r="V5819"/>
          <cell r="W5819" t="str">
            <v/>
          </cell>
          <cell r="X5819"/>
          <cell r="Y5819" t="str">
            <v/>
          </cell>
          <cell r="Z5819"/>
          <cell r="AA5819" t="str">
            <v/>
          </cell>
          <cell r="AB5819"/>
          <cell r="AC5819"/>
          <cell r="AD5819"/>
          <cell r="AE5819" t="str">
            <v/>
          </cell>
          <cell r="AF5819"/>
          <cell r="AG5819"/>
          <cell r="AH5819"/>
          <cell r="AI5819"/>
          <cell r="AJ5819" t="str">
            <v/>
          </cell>
          <cell r="AK5819"/>
          <cell r="AL5819" t="str">
            <v/>
          </cell>
          <cell r="AM5819"/>
          <cell r="AN5819"/>
          <cell r="AO5819" t="str">
            <v/>
          </cell>
          <cell r="AP5819"/>
          <cell r="AQ5819"/>
          <cell r="AR5819" t="str">
            <v>PENGATURAN INTERVIEW USER</v>
          </cell>
          <cell r="AS5819"/>
        </row>
        <row r="5820">
          <cell r="A5820">
            <v>5817</v>
          </cell>
          <cell r="B5820">
            <v>0</v>
          </cell>
          <cell r="C5820"/>
          <cell r="D5820" t="str">
            <v>Arman</v>
          </cell>
          <cell r="E5820">
            <v>85273218899</v>
          </cell>
          <cell r="F5820" t="str">
            <v>Group Leader Produksi</v>
          </cell>
          <cell r="G5820" t="str">
            <v>Mining Operation</v>
          </cell>
          <cell r="H5820" t="str">
            <v>STAFF</v>
          </cell>
          <cell r="I5820" t="str">
            <v>IP - TABANG</v>
          </cell>
          <cell r="J5820" t="str">
            <v>HO</v>
          </cell>
          <cell r="K5820" t="str">
            <v>Sasi</v>
          </cell>
          <cell r="L5820" t="str">
            <v/>
          </cell>
          <cell r="M5820" t="str">
            <v>INTERVIEW USER/TC</v>
          </cell>
          <cell r="N5820" t="str">
            <v>IN PROCESS</v>
          </cell>
          <cell r="O5820" t="str">
            <v/>
          </cell>
          <cell r="P5820"/>
          <cell r="Q5820" t="str">
            <v/>
          </cell>
          <cell r="R5820"/>
          <cell r="S5820" t="str">
            <v/>
          </cell>
          <cell r="T5820"/>
          <cell r="U5820" t="str">
            <v/>
          </cell>
          <cell r="V5820"/>
          <cell r="W5820" t="str">
            <v/>
          </cell>
          <cell r="X5820"/>
          <cell r="Y5820" t="str">
            <v/>
          </cell>
          <cell r="Z5820"/>
          <cell r="AA5820" t="str">
            <v/>
          </cell>
          <cell r="AB5820"/>
          <cell r="AC5820"/>
          <cell r="AD5820"/>
          <cell r="AE5820" t="str">
            <v/>
          </cell>
          <cell r="AF5820"/>
          <cell r="AG5820"/>
          <cell r="AH5820"/>
          <cell r="AI5820"/>
          <cell r="AJ5820" t="str">
            <v/>
          </cell>
          <cell r="AK5820"/>
          <cell r="AL5820" t="str">
            <v/>
          </cell>
          <cell r="AM5820"/>
          <cell r="AN5820"/>
          <cell r="AO5820" t="str">
            <v/>
          </cell>
          <cell r="AP5820"/>
          <cell r="AQ5820"/>
          <cell r="AR5820" t="str">
            <v>PENGATURAN INTERVIEW USER</v>
          </cell>
          <cell r="AS5820"/>
        </row>
        <row r="5821">
          <cell r="A5821">
            <v>5818</v>
          </cell>
          <cell r="B5821">
            <v>0</v>
          </cell>
          <cell r="C5821"/>
          <cell r="D5821" t="str">
            <v>Friyadi</v>
          </cell>
          <cell r="E5821">
            <v>82388317551</v>
          </cell>
          <cell r="F5821" t="str">
            <v>Group Leader Produksi</v>
          </cell>
          <cell r="G5821" t="str">
            <v>Mining Operation</v>
          </cell>
          <cell r="H5821" t="str">
            <v>STAFF</v>
          </cell>
          <cell r="I5821" t="str">
            <v>IP - TABANG</v>
          </cell>
          <cell r="J5821" t="str">
            <v>HO</v>
          </cell>
          <cell r="K5821" t="str">
            <v>Sasi</v>
          </cell>
          <cell r="L5821" t="str">
            <v/>
          </cell>
          <cell r="M5821" t="str">
            <v>INTERVIEW USER/TC</v>
          </cell>
          <cell r="N5821" t="str">
            <v>IN PROCESS</v>
          </cell>
          <cell r="O5821" t="str">
            <v/>
          </cell>
          <cell r="P5821"/>
          <cell r="Q5821" t="str">
            <v/>
          </cell>
          <cell r="R5821"/>
          <cell r="S5821" t="str">
            <v/>
          </cell>
          <cell r="T5821"/>
          <cell r="U5821" t="str">
            <v/>
          </cell>
          <cell r="V5821"/>
          <cell r="W5821" t="str">
            <v/>
          </cell>
          <cell r="X5821"/>
          <cell r="Y5821" t="str">
            <v/>
          </cell>
          <cell r="Z5821"/>
          <cell r="AA5821" t="str">
            <v/>
          </cell>
          <cell r="AB5821"/>
          <cell r="AC5821"/>
          <cell r="AD5821"/>
          <cell r="AE5821" t="str">
            <v/>
          </cell>
          <cell r="AF5821"/>
          <cell r="AG5821"/>
          <cell r="AH5821"/>
          <cell r="AI5821"/>
          <cell r="AJ5821" t="str">
            <v/>
          </cell>
          <cell r="AK5821"/>
          <cell r="AL5821" t="str">
            <v/>
          </cell>
          <cell r="AM5821"/>
          <cell r="AN5821"/>
          <cell r="AO5821" t="str">
            <v/>
          </cell>
          <cell r="AP5821"/>
          <cell r="AQ5821"/>
          <cell r="AR5821" t="str">
            <v>PENGATURAN INTERVIEW USER</v>
          </cell>
          <cell r="AS5821"/>
        </row>
        <row r="5822">
          <cell r="A5822">
            <v>5819</v>
          </cell>
          <cell r="B5822">
            <v>0</v>
          </cell>
          <cell r="C5822"/>
          <cell r="D5822" t="str">
            <v>Yon Kristiyono</v>
          </cell>
          <cell r="E5822"/>
          <cell r="F5822" t="str">
            <v>Instructure</v>
          </cell>
          <cell r="G5822" t="str">
            <v>Training and Development</v>
          </cell>
          <cell r="H5822" t="str">
            <v>STAFF</v>
          </cell>
          <cell r="I5822" t="str">
            <v>IP - TABANG</v>
          </cell>
          <cell r="J5822" t="str">
            <v>HO</v>
          </cell>
          <cell r="K5822" t="str">
            <v>Sasi</v>
          </cell>
          <cell r="L5822" t="str">
            <v/>
          </cell>
          <cell r="M5822" t="str">
            <v>OFFERING LETTER</v>
          </cell>
          <cell r="N5822" t="str">
            <v>FAILED</v>
          </cell>
          <cell r="O5822" t="str">
            <v/>
          </cell>
          <cell r="P5822"/>
          <cell r="Q5822" t="str">
            <v/>
          </cell>
          <cell r="R5822"/>
          <cell r="S5822" t="str">
            <v/>
          </cell>
          <cell r="T5822"/>
          <cell r="U5822" t="str">
            <v/>
          </cell>
          <cell r="V5822"/>
          <cell r="W5822" t="str">
            <v/>
          </cell>
          <cell r="X5822"/>
          <cell r="Y5822" t="str">
            <v/>
          </cell>
          <cell r="Z5822"/>
          <cell r="AA5822" t="str">
            <v/>
          </cell>
          <cell r="AB5822"/>
          <cell r="AC5822"/>
          <cell r="AD5822"/>
          <cell r="AE5822" t="str">
            <v/>
          </cell>
          <cell r="AF5822"/>
          <cell r="AG5822"/>
          <cell r="AH5822"/>
          <cell r="AI5822"/>
          <cell r="AJ5822" t="str">
            <v/>
          </cell>
          <cell r="AK5822"/>
          <cell r="AL5822" t="str">
            <v/>
          </cell>
          <cell r="AM5822"/>
          <cell r="AN5822"/>
          <cell r="AO5822" t="str">
            <v/>
          </cell>
          <cell r="AP5822"/>
          <cell r="AQ5822"/>
          <cell r="AR5822" t="str">
            <v>MINTA DI SITE LAIN</v>
          </cell>
          <cell r="AS5822"/>
        </row>
        <row r="5823">
          <cell r="A5823">
            <v>5820</v>
          </cell>
          <cell r="B5823" t="str">
            <v>6372050706870002</v>
          </cell>
          <cell r="C5823"/>
          <cell r="D5823" t="str">
            <v>Roni Fedrian</v>
          </cell>
          <cell r="E5823">
            <v>81349047172</v>
          </cell>
          <cell r="F5823" t="str">
            <v>Group Leader Hauling Road Maintenance</v>
          </cell>
          <cell r="G5823" t="str">
            <v>Mining Operation</v>
          </cell>
          <cell r="H5823" t="str">
            <v>STAFF</v>
          </cell>
          <cell r="I5823" t="str">
            <v>IP - TABANG</v>
          </cell>
          <cell r="J5823" t="str">
            <v>HO</v>
          </cell>
          <cell r="K5823" t="str">
            <v>Sasi</v>
          </cell>
          <cell r="L5823" t="str">
            <v/>
          </cell>
          <cell r="M5823" t="str">
            <v>FU MCU</v>
          </cell>
          <cell r="N5823" t="str">
            <v>IN PROCESS</v>
          </cell>
          <cell r="O5823" t="str">
            <v/>
          </cell>
          <cell r="P5823"/>
          <cell r="Q5823" t="str">
            <v/>
          </cell>
          <cell r="R5823"/>
          <cell r="S5823" t="str">
            <v/>
          </cell>
          <cell r="T5823"/>
          <cell r="U5823" t="str">
            <v/>
          </cell>
          <cell r="V5823"/>
          <cell r="W5823" t="str">
            <v/>
          </cell>
          <cell r="X5823"/>
          <cell r="Y5823" t="str">
            <v/>
          </cell>
          <cell r="Z5823"/>
          <cell r="AA5823" t="str">
            <v>45762 Hari</v>
          </cell>
          <cell r="AB5823">
            <v>45762</v>
          </cell>
          <cell r="AC5823" t="str">
            <v>TMC PEKANBARU</v>
          </cell>
          <cell r="AD5823"/>
          <cell r="AE5823" t="str">
            <v>12 Hari</v>
          </cell>
          <cell r="AF5823">
            <v>45766</v>
          </cell>
          <cell r="AG5823" t="str">
            <v>Sp.GK ( BMI ), Drg ( Caries 2 ), Kurang pemeriksaan Alkohol Tes</v>
          </cell>
          <cell r="AH5823" t="str">
            <v>Medium Risk</v>
          </cell>
          <cell r="AI5823"/>
          <cell r="AJ5823" t="str">
            <v/>
          </cell>
          <cell r="AK5823"/>
          <cell r="AL5823" t="str">
            <v/>
          </cell>
          <cell r="AM5823"/>
          <cell r="AN5823"/>
          <cell r="AO5823" t="str">
            <v/>
          </cell>
          <cell r="AP5823"/>
          <cell r="AQ5823"/>
          <cell r="AR5823" t="str">
            <v>WAIT HASIL FU</v>
          </cell>
          <cell r="AS5823"/>
        </row>
        <row r="5824">
          <cell r="A5824">
            <v>5821</v>
          </cell>
          <cell r="B5824" t="str">
            <v>3522131612010001</v>
          </cell>
          <cell r="C5824"/>
          <cell r="D5824" t="str">
            <v>Teguh Putra Cahyono</v>
          </cell>
          <cell r="E5824">
            <v>82213664119</v>
          </cell>
          <cell r="F5824" t="str">
            <v>Mechanic</v>
          </cell>
          <cell r="G5824" t="str">
            <v>Plant</v>
          </cell>
          <cell r="H5824" t="str">
            <v>NON STAFF</v>
          </cell>
          <cell r="I5824" t="str">
            <v>IP - TABANG</v>
          </cell>
          <cell r="J5824" t="str">
            <v>HO</v>
          </cell>
          <cell r="K5824" t="str">
            <v>Novi</v>
          </cell>
          <cell r="L5824" t="str">
            <v/>
          </cell>
          <cell r="M5824" t="str">
            <v>PLAN ONSITE</v>
          </cell>
          <cell r="N5824" t="str">
            <v>IN PROCESS</v>
          </cell>
          <cell r="O5824" t="str">
            <v/>
          </cell>
          <cell r="P5824"/>
          <cell r="Q5824" t="str">
            <v/>
          </cell>
          <cell r="R5824"/>
          <cell r="S5824" t="str">
            <v/>
          </cell>
          <cell r="T5824"/>
          <cell r="U5824" t="str">
            <v/>
          </cell>
          <cell r="V5824"/>
          <cell r="W5824" t="str">
            <v/>
          </cell>
          <cell r="X5824"/>
          <cell r="Y5824" t="str">
            <v/>
          </cell>
          <cell r="Z5824"/>
          <cell r="AA5824" t="str">
            <v>45764 Hari</v>
          </cell>
          <cell r="AB5824">
            <v>45764</v>
          </cell>
          <cell r="AC5824" t="str">
            <v>KMC BALIKPAPAN</v>
          </cell>
          <cell r="AD5824">
            <v>45768</v>
          </cell>
          <cell r="AE5824" t="str">
            <v>4 Hari</v>
          </cell>
          <cell r="AF5824"/>
          <cell r="AG5824"/>
          <cell r="AH5824"/>
          <cell r="AI5824"/>
          <cell r="AJ5824" t="str">
            <v/>
          </cell>
          <cell r="AK5824"/>
          <cell r="AL5824" t="str">
            <v/>
          </cell>
          <cell r="AM5824"/>
          <cell r="AN5824"/>
          <cell r="AO5824" t="str">
            <v/>
          </cell>
          <cell r="AP5824"/>
          <cell r="AQ5824" t="str">
            <v>DONE</v>
          </cell>
          <cell r="AR5824" t="str">
            <v>PENGATURAN ONSITE</v>
          </cell>
          <cell r="AS5824"/>
        </row>
        <row r="5825">
          <cell r="A5825">
            <v>5822</v>
          </cell>
          <cell r="B5825" t="str">
            <v>6471051708830021</v>
          </cell>
          <cell r="C5825"/>
          <cell r="D5825" t="str">
            <v>Yohanes Mangambe</v>
          </cell>
          <cell r="E5825">
            <v>85222270663</v>
          </cell>
          <cell r="F5825" t="str">
            <v>Operator Excavator</v>
          </cell>
          <cell r="G5825"/>
          <cell r="H5825" t="str">
            <v>NON STAFF</v>
          </cell>
          <cell r="I5825" t="str">
            <v>INFRA - TABANG</v>
          </cell>
          <cell r="J5825" t="str">
            <v>HO</v>
          </cell>
          <cell r="K5825" t="str">
            <v>Zidan</v>
          </cell>
          <cell r="L5825" t="str">
            <v/>
          </cell>
          <cell r="M5825" t="str">
            <v>PLAN ONSITE</v>
          </cell>
          <cell r="N5825" t="str">
            <v>IN PROCESS</v>
          </cell>
          <cell r="O5825" t="str">
            <v/>
          </cell>
          <cell r="P5825"/>
          <cell r="Q5825" t="str">
            <v/>
          </cell>
          <cell r="R5825"/>
          <cell r="S5825" t="str">
            <v/>
          </cell>
          <cell r="T5825"/>
          <cell r="U5825" t="str">
            <v/>
          </cell>
          <cell r="V5825"/>
          <cell r="W5825" t="str">
            <v/>
          </cell>
          <cell r="X5825"/>
          <cell r="Y5825" t="str">
            <v/>
          </cell>
          <cell r="Z5825"/>
          <cell r="AA5825" t="str">
            <v>45761 Hari</v>
          </cell>
          <cell r="AB5825">
            <v>45761</v>
          </cell>
          <cell r="AC5825" t="str">
            <v>KMC BALIKPAPAN</v>
          </cell>
          <cell r="AD5825">
            <v>45763</v>
          </cell>
          <cell r="AE5825" t="str">
            <v>2 Hari</v>
          </cell>
          <cell r="AF5825"/>
          <cell r="AG5825"/>
          <cell r="AH5825"/>
          <cell r="AI5825"/>
          <cell r="AJ5825" t="str">
            <v/>
          </cell>
          <cell r="AK5825"/>
          <cell r="AL5825" t="str">
            <v/>
          </cell>
          <cell r="AM5825"/>
          <cell r="AN5825"/>
          <cell r="AO5825" t="str">
            <v/>
          </cell>
          <cell r="AP5825"/>
          <cell r="AQ5825" t="str">
            <v>DONE</v>
          </cell>
          <cell r="AR5825" t="str">
            <v>PENGATURAN ONSITE</v>
          </cell>
          <cell r="AS5825"/>
        </row>
        <row r="5826">
          <cell r="A5826">
            <v>5823</v>
          </cell>
          <cell r="B5826" t="str">
            <v>3318140410900001</v>
          </cell>
          <cell r="C5826"/>
          <cell r="D5826" t="str">
            <v>Samsul Maarif</v>
          </cell>
          <cell r="E5826">
            <v>81328438911</v>
          </cell>
          <cell r="F5826" t="str">
            <v>Section Head HSE</v>
          </cell>
          <cell r="G5826" t="str">
            <v>HSE</v>
          </cell>
          <cell r="H5826" t="str">
            <v>STAFF</v>
          </cell>
          <cell r="I5826" t="str">
            <v>IP - TABANG</v>
          </cell>
          <cell r="J5826" t="str">
            <v>HO</v>
          </cell>
          <cell r="K5826" t="str">
            <v>Rivaldi</v>
          </cell>
          <cell r="L5826" t="str">
            <v>13 Hari</v>
          </cell>
          <cell r="M5826" t="str">
            <v>MCU</v>
          </cell>
          <cell r="N5826" t="str">
            <v>IN PROCESS</v>
          </cell>
          <cell r="O5826" t="str">
            <v/>
          </cell>
          <cell r="P5826">
            <v>45761</v>
          </cell>
          <cell r="Q5826" t="str">
            <v>0 Hari</v>
          </cell>
          <cell r="R5826">
            <v>45761</v>
          </cell>
          <cell r="S5826" t="str">
            <v>0 Hari</v>
          </cell>
          <cell r="T5826">
            <v>45761</v>
          </cell>
          <cell r="U5826" t="str">
            <v>5 Hari</v>
          </cell>
          <cell r="V5826"/>
          <cell r="W5826" t="str">
            <v/>
          </cell>
          <cell r="X5826">
            <v>45766</v>
          </cell>
          <cell r="Y5826" t="str">
            <v>8 Hari</v>
          </cell>
          <cell r="Z5826">
            <v>45770</v>
          </cell>
          <cell r="AA5826" t="str">
            <v>6 Hari</v>
          </cell>
          <cell r="AB5826">
            <v>45776</v>
          </cell>
          <cell r="AC5826" t="str">
            <v>TMC SEMARANG</v>
          </cell>
          <cell r="AD5826"/>
          <cell r="AE5826" t="str">
            <v>-2 Hari</v>
          </cell>
          <cell r="AF5826"/>
          <cell r="AG5826"/>
          <cell r="AH5826"/>
          <cell r="AI5826"/>
          <cell r="AJ5826" t="str">
            <v/>
          </cell>
          <cell r="AK5826"/>
          <cell r="AL5826" t="str">
            <v/>
          </cell>
          <cell r="AM5826"/>
          <cell r="AN5826"/>
          <cell r="AO5826" t="str">
            <v/>
          </cell>
          <cell r="AP5826"/>
          <cell r="AQ5826"/>
          <cell r="AR5826" t="str">
            <v>WAIT GL</v>
          </cell>
          <cell r="AS5826"/>
        </row>
        <row r="5827">
          <cell r="A5827">
            <v>5824</v>
          </cell>
          <cell r="B5827">
            <v>0</v>
          </cell>
          <cell r="C5827"/>
          <cell r="D5827" t="str">
            <v>Hamimudin</v>
          </cell>
          <cell r="E5827">
            <v>81352783223</v>
          </cell>
          <cell r="F5827" t="str">
            <v>Section Head HSE</v>
          </cell>
          <cell r="G5827" t="str">
            <v>HSE</v>
          </cell>
          <cell r="H5827" t="str">
            <v>STAFF</v>
          </cell>
          <cell r="I5827" t="str">
            <v>IP - TABANG</v>
          </cell>
          <cell r="J5827" t="str">
            <v>HO</v>
          </cell>
          <cell r="K5827" t="str">
            <v>Rivaldi</v>
          </cell>
          <cell r="L5827" t="str">
            <v/>
          </cell>
          <cell r="M5827" t="str">
            <v>DOKUMEN CHECK</v>
          </cell>
          <cell r="N5827" t="str">
            <v>IN PROCESS</v>
          </cell>
          <cell r="O5827" t="str">
            <v/>
          </cell>
          <cell r="P5827"/>
          <cell r="Q5827" t="str">
            <v/>
          </cell>
          <cell r="R5827"/>
          <cell r="S5827" t="str">
            <v/>
          </cell>
          <cell r="T5827"/>
          <cell r="U5827" t="str">
            <v/>
          </cell>
          <cell r="V5827"/>
          <cell r="W5827" t="str">
            <v/>
          </cell>
          <cell r="X5827"/>
          <cell r="Y5827" t="str">
            <v/>
          </cell>
          <cell r="Z5827"/>
          <cell r="AA5827" t="str">
            <v/>
          </cell>
          <cell r="AB5827"/>
          <cell r="AC5827"/>
          <cell r="AD5827"/>
          <cell r="AE5827" t="str">
            <v/>
          </cell>
          <cell r="AF5827"/>
          <cell r="AG5827"/>
          <cell r="AH5827"/>
          <cell r="AI5827"/>
          <cell r="AJ5827" t="str">
            <v/>
          </cell>
          <cell r="AK5827"/>
          <cell r="AL5827" t="str">
            <v/>
          </cell>
          <cell r="AM5827"/>
          <cell r="AN5827"/>
          <cell r="AO5827" t="str">
            <v/>
          </cell>
          <cell r="AP5827"/>
          <cell r="AQ5827"/>
          <cell r="AR5827" t="str">
            <v>Pengisian Link 2</v>
          </cell>
          <cell r="AS5827"/>
        </row>
        <row r="5828">
          <cell r="A5828">
            <v>5825</v>
          </cell>
          <cell r="B5828" t="str">
            <v>6407102103820001</v>
          </cell>
          <cell r="C5828"/>
          <cell r="D5828" t="str">
            <v>Reskona</v>
          </cell>
          <cell r="E5828">
            <v>85249007785</v>
          </cell>
          <cell r="F5828" t="str">
            <v>Operator Bulldozer</v>
          </cell>
          <cell r="G5828"/>
          <cell r="H5828" t="str">
            <v>NON STAFF</v>
          </cell>
          <cell r="I5828" t="str">
            <v>GBPC - MELAK</v>
          </cell>
          <cell r="J5828" t="str">
            <v>SITE</v>
          </cell>
          <cell r="K5828" t="str">
            <v>Ferdinand</v>
          </cell>
          <cell r="L5828" t="str">
            <v/>
          </cell>
          <cell r="M5828" t="str">
            <v>PLAN ONSITE</v>
          </cell>
          <cell r="N5828" t="str">
            <v>IN PROCESS</v>
          </cell>
          <cell r="O5828" t="str">
            <v/>
          </cell>
          <cell r="P5828"/>
          <cell r="Q5828" t="str">
            <v/>
          </cell>
          <cell r="R5828"/>
          <cell r="S5828" t="str">
            <v/>
          </cell>
          <cell r="T5828"/>
          <cell r="U5828" t="str">
            <v/>
          </cell>
          <cell r="V5828"/>
          <cell r="W5828" t="str">
            <v/>
          </cell>
          <cell r="X5828"/>
          <cell r="Y5828" t="str">
            <v/>
          </cell>
          <cell r="Z5828"/>
          <cell r="AA5828" t="str">
            <v>45762 Hari</v>
          </cell>
          <cell r="AB5828">
            <v>45762</v>
          </cell>
          <cell r="AC5828" t="str">
            <v>ARTHA MEDICAL CENTER</v>
          </cell>
          <cell r="AD5828">
            <v>45761</v>
          </cell>
          <cell r="AE5828" t="str">
            <v>-1 Hari</v>
          </cell>
          <cell r="AF5828">
            <v>45764</v>
          </cell>
          <cell r="AG5828" t="str">
            <v>Temuan :
  1.   Hipertensi Gr I ( 140/80 mmHg)
saran :
- konsul ke dokter untuk temuan tersebut</v>
          </cell>
          <cell r="AH5828" t="str">
            <v>Low Risk</v>
          </cell>
          <cell r="AI5828"/>
          <cell r="AJ5828" t="str">
            <v/>
          </cell>
          <cell r="AK5828"/>
          <cell r="AL5828" t="str">
            <v/>
          </cell>
          <cell r="AM5828"/>
          <cell r="AN5828"/>
          <cell r="AO5828" t="str">
            <v/>
          </cell>
          <cell r="AP5828"/>
          <cell r="AQ5828" t="str">
            <v>WAITING</v>
          </cell>
          <cell r="AR5828" t="str">
            <v>PENGATURAN ONSITE</v>
          </cell>
          <cell r="AS5828"/>
        </row>
        <row r="5829">
          <cell r="A5829">
            <v>5826</v>
          </cell>
          <cell r="B5829">
            <v>0</v>
          </cell>
          <cell r="C5829"/>
          <cell r="D5829" t="str">
            <v>Tri Gianto</v>
          </cell>
          <cell r="E5829">
            <v>82260669064</v>
          </cell>
          <cell r="F5829" t="str">
            <v>Group Leader Pit Control</v>
          </cell>
          <cell r="G5829" t="str">
            <v>Engineering</v>
          </cell>
          <cell r="H5829" t="str">
            <v>STAFF</v>
          </cell>
          <cell r="I5829" t="str">
            <v>GBPC - MELAK</v>
          </cell>
          <cell r="J5829" t="str">
            <v>HO</v>
          </cell>
          <cell r="K5829" t="str">
            <v>Sasi</v>
          </cell>
          <cell r="L5829" t="str">
            <v/>
          </cell>
          <cell r="M5829" t="str">
            <v>OFFERING LETTER</v>
          </cell>
          <cell r="N5829" t="str">
            <v>IN PROCESS</v>
          </cell>
          <cell r="O5829" t="str">
            <v/>
          </cell>
          <cell r="P5829"/>
          <cell r="Q5829" t="str">
            <v/>
          </cell>
          <cell r="R5829"/>
          <cell r="S5829" t="str">
            <v/>
          </cell>
          <cell r="T5829"/>
          <cell r="U5829" t="str">
            <v/>
          </cell>
          <cell r="V5829"/>
          <cell r="W5829" t="str">
            <v/>
          </cell>
          <cell r="X5829"/>
          <cell r="Y5829" t="str">
            <v/>
          </cell>
          <cell r="Z5829"/>
          <cell r="AA5829" t="str">
            <v/>
          </cell>
          <cell r="AB5829"/>
          <cell r="AC5829"/>
          <cell r="AD5829"/>
          <cell r="AE5829" t="str">
            <v/>
          </cell>
          <cell r="AF5829"/>
          <cell r="AG5829"/>
          <cell r="AH5829"/>
          <cell r="AI5829"/>
          <cell r="AJ5829" t="str">
            <v/>
          </cell>
          <cell r="AK5829"/>
          <cell r="AL5829" t="str">
            <v/>
          </cell>
          <cell r="AM5829"/>
          <cell r="AN5829"/>
          <cell r="AO5829" t="str">
            <v/>
          </cell>
          <cell r="AP5829"/>
          <cell r="AQ5829"/>
          <cell r="AR5829" t="str">
            <v>WAITING PSIKOTEST PARALEL CREATE OL</v>
          </cell>
          <cell r="AS5829"/>
        </row>
        <row r="5830">
          <cell r="A5830">
            <v>5827</v>
          </cell>
          <cell r="B5830" t="str">
            <v>7171030502950002</v>
          </cell>
          <cell r="C5830"/>
          <cell r="D5830" t="str">
            <v>Frizky Riky Towoliu</v>
          </cell>
          <cell r="E5830">
            <v>81242833265</v>
          </cell>
          <cell r="F5830" t="str">
            <v>Driver (Truck) R10</v>
          </cell>
          <cell r="G5830" t="str">
            <v>Rental Operation</v>
          </cell>
          <cell r="H5830" t="str">
            <v>NON STAFF</v>
          </cell>
          <cell r="I5830" t="str">
            <v>GAM - SANGKULIRANG</v>
          </cell>
          <cell r="J5830" t="str">
            <v>SITE</v>
          </cell>
          <cell r="K5830" t="str">
            <v>Ishak</v>
          </cell>
          <cell r="L5830" t="str">
            <v/>
          </cell>
          <cell r="M5830" t="str">
            <v>FU MCU</v>
          </cell>
          <cell r="N5830" t="str">
            <v>IN PROCESS</v>
          </cell>
          <cell r="O5830" t="str">
            <v>Roda 10</v>
          </cell>
          <cell r="P5830"/>
          <cell r="Q5830" t="str">
            <v/>
          </cell>
          <cell r="R5830"/>
          <cell r="S5830" t="str">
            <v/>
          </cell>
          <cell r="T5830"/>
          <cell r="U5830" t="str">
            <v/>
          </cell>
          <cell r="V5830"/>
          <cell r="W5830" t="str">
            <v/>
          </cell>
          <cell r="X5830"/>
          <cell r="Y5830" t="str">
            <v/>
          </cell>
          <cell r="Z5830">
            <v>45761</v>
          </cell>
          <cell r="AA5830" t="str">
            <v>3 Hari</v>
          </cell>
          <cell r="AB5830">
            <v>45764</v>
          </cell>
          <cell r="AC5830" t="str">
            <v>KMC BALIKPAPAN</v>
          </cell>
          <cell r="AD5830"/>
          <cell r="AE5830" t="str">
            <v>10 Hari</v>
          </cell>
          <cell r="AF5830">
            <v>45771</v>
          </cell>
          <cell r="AG5830" t="str">
            <v>Fu 
1. dr Sp PD (peningkatan Leukosit ( 12.00 x10^3/uL )
2. Vaksin Hepatitis B</v>
          </cell>
          <cell r="AH5830" t="str">
            <v>Low Risk</v>
          </cell>
          <cell r="AI5830"/>
          <cell r="AJ5830" t="str">
            <v/>
          </cell>
          <cell r="AK5830"/>
          <cell r="AL5830" t="str">
            <v/>
          </cell>
          <cell r="AM5830"/>
          <cell r="AN5830"/>
          <cell r="AO5830" t="str">
            <v/>
          </cell>
          <cell r="AP5830"/>
          <cell r="AQ5830"/>
          <cell r="AR5830" t="str">
            <v>WAIT FU KMC</v>
          </cell>
          <cell r="AS5830"/>
        </row>
        <row r="5831">
          <cell r="A5831">
            <v>5828</v>
          </cell>
          <cell r="B5831" t="str">
            <v>6402172303010001</v>
          </cell>
          <cell r="C5831"/>
          <cell r="D5831" t="str">
            <v>Ahmad Rojali</v>
          </cell>
          <cell r="E5831">
            <v>82312244031</v>
          </cell>
          <cell r="F5831" t="str">
            <v>Operator (Compactor)</v>
          </cell>
          <cell r="G5831" t="str">
            <v>Rental Operation</v>
          </cell>
          <cell r="H5831" t="str">
            <v>NON STAFF</v>
          </cell>
          <cell r="I5831" t="str">
            <v>GAM - SANGKULIRANG</v>
          </cell>
          <cell r="J5831" t="str">
            <v>SITE</v>
          </cell>
          <cell r="K5831" t="str">
            <v>Ishak</v>
          </cell>
          <cell r="L5831" t="str">
            <v/>
          </cell>
          <cell r="M5831" t="str">
            <v>FU MCU</v>
          </cell>
          <cell r="N5831" t="str">
            <v>IN PROCESS</v>
          </cell>
          <cell r="O5831" t="str">
            <v/>
          </cell>
          <cell r="P5831"/>
          <cell r="Q5831" t="str">
            <v/>
          </cell>
          <cell r="R5831"/>
          <cell r="S5831" t="str">
            <v/>
          </cell>
          <cell r="T5831"/>
          <cell r="U5831" t="str">
            <v/>
          </cell>
          <cell r="V5831"/>
          <cell r="W5831" t="str">
            <v/>
          </cell>
          <cell r="X5831"/>
          <cell r="Y5831" t="str">
            <v/>
          </cell>
          <cell r="Z5831">
            <v>45761</v>
          </cell>
          <cell r="AA5831" t="str">
            <v>2 Hari</v>
          </cell>
          <cell r="AB5831">
            <v>45763</v>
          </cell>
          <cell r="AC5831" t="str">
            <v>TMC SANGATTA</v>
          </cell>
          <cell r="AD5831"/>
          <cell r="AE5831" t="str">
            <v>11 Hari</v>
          </cell>
          <cell r="AF5831">
            <v>45771</v>
          </cell>
          <cell r="AG5831" t="str">
            <v>FU :
-Sp. Paru (Hasil spirometry : retriksi ringan)
- Drg. (Caries)
- Vaksin Hep.B
Kurang Pemeriksaan :
- TPHA
- Sputum BTA
- HIV</v>
          </cell>
          <cell r="AH5831" t="str">
            <v>High Risk</v>
          </cell>
          <cell r="AI5831"/>
          <cell r="AJ5831" t="str">
            <v/>
          </cell>
          <cell r="AK5831"/>
          <cell r="AL5831" t="str">
            <v/>
          </cell>
          <cell r="AM5831"/>
          <cell r="AN5831"/>
          <cell r="AO5831" t="str">
            <v/>
          </cell>
          <cell r="AP5831"/>
          <cell r="AQ5831"/>
          <cell r="AR5831" t="str">
            <v>WAIT FU KMC</v>
          </cell>
          <cell r="AS5831"/>
        </row>
        <row r="5832">
          <cell r="A5832">
            <v>5829</v>
          </cell>
          <cell r="B5832" t="str">
            <v>3577021402920003</v>
          </cell>
          <cell r="C5832"/>
          <cell r="D5832" t="str">
            <v>Sigit Prambodo</v>
          </cell>
          <cell r="E5832">
            <v>85252907134</v>
          </cell>
          <cell r="F5832" t="str">
            <v>Mechanic</v>
          </cell>
          <cell r="G5832" t="str">
            <v>Plant</v>
          </cell>
          <cell r="H5832" t="str">
            <v>NON STAFF</v>
          </cell>
          <cell r="I5832" t="str">
            <v>IP - TABANG</v>
          </cell>
          <cell r="J5832" t="str">
            <v>HO</v>
          </cell>
          <cell r="K5832" t="str">
            <v>Novi</v>
          </cell>
          <cell r="L5832" t="str">
            <v/>
          </cell>
          <cell r="M5832" t="str">
            <v>MCU</v>
          </cell>
          <cell r="N5832" t="str">
            <v>FAILED</v>
          </cell>
          <cell r="O5832" t="str">
            <v/>
          </cell>
          <cell r="P5832"/>
          <cell r="Q5832" t="str">
            <v/>
          </cell>
          <cell r="R5832"/>
          <cell r="S5832" t="str">
            <v/>
          </cell>
          <cell r="T5832"/>
          <cell r="U5832" t="str">
            <v/>
          </cell>
          <cell r="V5832"/>
          <cell r="W5832" t="str">
            <v/>
          </cell>
          <cell r="X5832"/>
          <cell r="Y5832" t="str">
            <v/>
          </cell>
          <cell r="Z5832"/>
          <cell r="AA5832" t="str">
            <v>45768 Hari</v>
          </cell>
          <cell r="AB5832">
            <v>45768</v>
          </cell>
          <cell r="AC5832" t="str">
            <v>TMC YOGYAKARTA</v>
          </cell>
          <cell r="AD5832">
            <v>45771</v>
          </cell>
          <cell r="AE5832" t="str">
            <v>3 Hari</v>
          </cell>
          <cell r="AF5832"/>
          <cell r="AG5832" t="str">
            <v>Unfit ( BMI )</v>
          </cell>
          <cell r="AH5832" t="str">
            <v>High Risk</v>
          </cell>
          <cell r="AI5832"/>
          <cell r="AJ5832" t="str">
            <v/>
          </cell>
          <cell r="AK5832"/>
          <cell r="AL5832" t="str">
            <v/>
          </cell>
          <cell r="AM5832"/>
          <cell r="AN5832"/>
          <cell r="AO5832" t="str">
            <v/>
          </cell>
          <cell r="AP5832"/>
          <cell r="AQ5832"/>
          <cell r="AR5832" t="str">
            <v>UNFIT</v>
          </cell>
          <cell r="AS5832"/>
        </row>
        <row r="5833">
          <cell r="A5833">
            <v>5830</v>
          </cell>
          <cell r="B5833" t="str">
            <v>3201152508930002</v>
          </cell>
          <cell r="C5833"/>
          <cell r="D5833" t="str">
            <v>Deni Maulana</v>
          </cell>
          <cell r="E5833">
            <v>82115234074</v>
          </cell>
          <cell r="F5833" t="str">
            <v>Helper Plant</v>
          </cell>
          <cell r="G5833" t="str">
            <v>Plant</v>
          </cell>
          <cell r="H5833" t="str">
            <v>NON STAFF</v>
          </cell>
          <cell r="I5833" t="str">
            <v>IP - TABANG</v>
          </cell>
          <cell r="J5833" t="str">
            <v>HO</v>
          </cell>
          <cell r="K5833" t="str">
            <v>Novi</v>
          </cell>
          <cell r="L5833" t="str">
            <v/>
          </cell>
          <cell r="M5833" t="str">
            <v>FU MCU</v>
          </cell>
          <cell r="N5833" t="str">
            <v>IN PROCESS</v>
          </cell>
          <cell r="O5833" t="str">
            <v/>
          </cell>
          <cell r="P5833"/>
          <cell r="Q5833" t="str">
            <v/>
          </cell>
          <cell r="R5833"/>
          <cell r="S5833" t="str">
            <v/>
          </cell>
          <cell r="T5833"/>
          <cell r="U5833" t="str">
            <v/>
          </cell>
          <cell r="V5833"/>
          <cell r="W5833" t="str">
            <v/>
          </cell>
          <cell r="X5833"/>
          <cell r="Y5833" t="str">
            <v/>
          </cell>
          <cell r="Z5833"/>
          <cell r="AA5833" t="str">
            <v>45763 Hari</v>
          </cell>
          <cell r="AB5833">
            <v>45763</v>
          </cell>
          <cell r="AC5833" t="str">
            <v>KMC BALIKPAPAN</v>
          </cell>
          <cell r="AD5833"/>
          <cell r="AE5833" t="str">
            <v>11 Hari</v>
          </cell>
          <cell r="AF5833">
            <v>45766</v>
          </cell>
          <cell r="AG5833" t="str">
            <v>Hasil laboratorium terbaru  ( Cholesterol-High Risk, LDL-High Risk, Gamma GT )</v>
          </cell>
          <cell r="AH5833" t="str">
            <v>Medium Risk</v>
          </cell>
          <cell r="AI5833"/>
          <cell r="AJ5833" t="str">
            <v/>
          </cell>
          <cell r="AK5833"/>
          <cell r="AL5833" t="str">
            <v/>
          </cell>
          <cell r="AM5833"/>
          <cell r="AN5833"/>
          <cell r="AO5833" t="str">
            <v/>
          </cell>
          <cell r="AP5833"/>
          <cell r="AQ5833"/>
          <cell r="AR5833" t="str">
            <v>WAIT HASIL FU</v>
          </cell>
          <cell r="AS5833"/>
        </row>
        <row r="5834">
          <cell r="A5834">
            <v>5831</v>
          </cell>
          <cell r="B5834" t="str">
            <v>6306071312780004</v>
          </cell>
          <cell r="C5834"/>
          <cell r="D5834" t="str">
            <v>Surono</v>
          </cell>
          <cell r="E5834">
            <v>82148735219</v>
          </cell>
          <cell r="F5834" t="str">
            <v>Operator Excav CAT-320/PC200/XE215/XE370</v>
          </cell>
          <cell r="G5834" t="str">
            <v>Mining Operation</v>
          </cell>
          <cell r="H5834" t="str">
            <v>NON STAFF</v>
          </cell>
          <cell r="I5834" t="str">
            <v>IP - TABANG</v>
          </cell>
          <cell r="J5834" t="str">
            <v>HO</v>
          </cell>
          <cell r="K5834" t="str">
            <v>Sentot</v>
          </cell>
          <cell r="L5834" t="str">
            <v>12 Hari</v>
          </cell>
          <cell r="M5834" t="str">
            <v>OFFERING LETTER</v>
          </cell>
          <cell r="N5834" t="str">
            <v>HOLD</v>
          </cell>
          <cell r="O5834" t="str">
            <v>20 Ton</v>
          </cell>
          <cell r="P5834">
            <v>45762</v>
          </cell>
          <cell r="Q5834" t="str">
            <v>0 Hari</v>
          </cell>
          <cell r="R5834">
            <v>45762</v>
          </cell>
          <cell r="S5834" t="str">
            <v>0 Hari</v>
          </cell>
          <cell r="T5834">
            <v>45762</v>
          </cell>
          <cell r="U5834" t="str">
            <v>1 Hari</v>
          </cell>
          <cell r="V5834"/>
          <cell r="W5834" t="str">
            <v/>
          </cell>
          <cell r="X5834"/>
          <cell r="Y5834" t="str">
            <v/>
          </cell>
          <cell r="Z5834">
            <v>45763</v>
          </cell>
          <cell r="AA5834" t="str">
            <v/>
          </cell>
          <cell r="AB5834"/>
          <cell r="AC5834"/>
          <cell r="AD5834"/>
          <cell r="AE5834" t="str">
            <v/>
          </cell>
          <cell r="AF5834"/>
          <cell r="AG5834"/>
          <cell r="AH5834"/>
          <cell r="AI5834"/>
          <cell r="AJ5834" t="str">
            <v/>
          </cell>
          <cell r="AK5834"/>
          <cell r="AL5834" t="str">
            <v/>
          </cell>
          <cell r="AM5834"/>
          <cell r="AN5834"/>
          <cell r="AO5834" t="str">
            <v/>
          </cell>
          <cell r="AP5834"/>
          <cell r="AQ5834"/>
          <cell r="AR5834" t="str">
            <v>LULUS PC 500 , Diinterview Oleh : Pak Anselmus / melengkapi dokumen / tdk bisa melengkapi (usia 47 thn)</v>
          </cell>
          <cell r="AS5834"/>
        </row>
        <row r="5835">
          <cell r="A5835">
            <v>5832</v>
          </cell>
          <cell r="B5835" t="str">
            <v>6311020611880001</v>
          </cell>
          <cell r="C5835"/>
          <cell r="D5835" t="str">
            <v>Yudi</v>
          </cell>
          <cell r="E5835">
            <v>81393975330</v>
          </cell>
          <cell r="F5835" t="str">
            <v>Section Head Environment</v>
          </cell>
          <cell r="G5835" t="str">
            <v>HSE</v>
          </cell>
          <cell r="H5835" t="str">
            <v>STAFF</v>
          </cell>
          <cell r="I5835" t="str">
            <v>IP - TABANG</v>
          </cell>
          <cell r="J5835" t="str">
            <v>HO</v>
          </cell>
          <cell r="K5835" t="str">
            <v>Rivaldi</v>
          </cell>
          <cell r="L5835" t="str">
            <v/>
          </cell>
          <cell r="M5835" t="str">
            <v>PSIKOTEST</v>
          </cell>
          <cell r="N5835" t="str">
            <v>IN PROCESS</v>
          </cell>
          <cell r="O5835" t="str">
            <v/>
          </cell>
          <cell r="P5835"/>
          <cell r="Q5835" t="str">
            <v>45762 Hari</v>
          </cell>
          <cell r="R5835">
            <v>45762</v>
          </cell>
          <cell r="S5835" t="str">
            <v>0 Hari</v>
          </cell>
          <cell r="T5835">
            <v>45762</v>
          </cell>
          <cell r="U5835" t="str">
            <v>12 Hari</v>
          </cell>
          <cell r="V5835"/>
          <cell r="W5835" t="str">
            <v/>
          </cell>
          <cell r="X5835">
            <v>45766</v>
          </cell>
          <cell r="Y5835" t="str">
            <v>8 Hari</v>
          </cell>
          <cell r="Z5835"/>
          <cell r="AA5835" t="str">
            <v/>
          </cell>
          <cell r="AB5835"/>
          <cell r="AC5835"/>
          <cell r="AD5835"/>
          <cell r="AE5835" t="str">
            <v/>
          </cell>
          <cell r="AF5835"/>
          <cell r="AG5835"/>
          <cell r="AH5835"/>
          <cell r="AI5835"/>
          <cell r="AJ5835" t="str">
            <v/>
          </cell>
          <cell r="AK5835"/>
          <cell r="AL5835" t="str">
            <v/>
          </cell>
          <cell r="AM5835"/>
          <cell r="AN5835"/>
          <cell r="AO5835" t="str">
            <v/>
          </cell>
          <cell r="AP5835"/>
          <cell r="AQ5835"/>
          <cell r="AR5835" t="str">
            <v>WAIT HASIL PSIKOTEST (19 April 2025 Sesi 1)</v>
          </cell>
          <cell r="AS5835"/>
        </row>
        <row r="5836">
          <cell r="A5836">
            <v>5833</v>
          </cell>
          <cell r="B5836">
            <v>0</v>
          </cell>
          <cell r="C5836"/>
          <cell r="D5836" t="str">
            <v>Muhammad Riczki Utama</v>
          </cell>
          <cell r="E5836">
            <v>82311195950</v>
          </cell>
          <cell r="F5836" t="str">
            <v>Section Head Environment</v>
          </cell>
          <cell r="G5836" t="str">
            <v>HSE</v>
          </cell>
          <cell r="H5836" t="str">
            <v>STAFF</v>
          </cell>
          <cell r="I5836" t="str">
            <v>IP - TABANG</v>
          </cell>
          <cell r="J5836" t="str">
            <v>HO</v>
          </cell>
          <cell r="K5836" t="str">
            <v>Rivaldi</v>
          </cell>
          <cell r="L5836" t="str">
            <v/>
          </cell>
          <cell r="M5836" t="str">
            <v>INTERVIEW USER/TC</v>
          </cell>
          <cell r="N5836" t="str">
            <v>IN PROCESS</v>
          </cell>
          <cell r="O5836" t="str">
            <v/>
          </cell>
          <cell r="P5836"/>
          <cell r="Q5836" t="str">
            <v>45762 Hari</v>
          </cell>
          <cell r="R5836">
            <v>45762</v>
          </cell>
          <cell r="S5836" t="str">
            <v>0 Hari</v>
          </cell>
          <cell r="T5836">
            <v>45762</v>
          </cell>
          <cell r="U5836" t="str">
            <v>12 Hari</v>
          </cell>
          <cell r="V5836"/>
          <cell r="W5836" t="str">
            <v/>
          </cell>
          <cell r="X5836"/>
          <cell r="Y5836" t="str">
            <v/>
          </cell>
          <cell r="Z5836"/>
          <cell r="AA5836" t="str">
            <v/>
          </cell>
          <cell r="AB5836"/>
          <cell r="AC5836"/>
          <cell r="AD5836"/>
          <cell r="AE5836" t="str">
            <v/>
          </cell>
          <cell r="AF5836"/>
          <cell r="AG5836"/>
          <cell r="AH5836"/>
          <cell r="AI5836"/>
          <cell r="AJ5836" t="str">
            <v/>
          </cell>
          <cell r="AK5836"/>
          <cell r="AL5836" t="str">
            <v/>
          </cell>
          <cell r="AM5836"/>
          <cell r="AN5836"/>
          <cell r="AO5836" t="str">
            <v/>
          </cell>
          <cell r="AP5836"/>
          <cell r="AQ5836"/>
          <cell r="AR5836"/>
          <cell r="AS5836"/>
        </row>
        <row r="5837">
          <cell r="A5837">
            <v>5834</v>
          </cell>
          <cell r="B5837" t="str">
            <v>6402160401000004</v>
          </cell>
          <cell r="C5837"/>
          <cell r="D5837" t="str">
            <v>Jannada Wardi Subhin</v>
          </cell>
          <cell r="E5837">
            <v>82285031653</v>
          </cell>
          <cell r="F5837" t="str">
            <v>Operator HD 785/OHT 777</v>
          </cell>
          <cell r="G5837" t="str">
            <v>Mining Operation</v>
          </cell>
          <cell r="H5837" t="str">
            <v>NON STAFF</v>
          </cell>
          <cell r="I5837" t="str">
            <v>IP - TABANG</v>
          </cell>
          <cell r="J5837" t="str">
            <v>HO</v>
          </cell>
          <cell r="K5837" t="str">
            <v>Luthfi</v>
          </cell>
          <cell r="L5837" t="str">
            <v>12 Hari</v>
          </cell>
          <cell r="M5837" t="str">
            <v>MCU</v>
          </cell>
          <cell r="N5837" t="str">
            <v>IN PROCESS</v>
          </cell>
          <cell r="O5837" t="str">
            <v>100 Ton</v>
          </cell>
          <cell r="P5837">
            <v>45762</v>
          </cell>
          <cell r="Q5837" t="str">
            <v>0 Hari</v>
          </cell>
          <cell r="R5837">
            <v>45762</v>
          </cell>
          <cell r="S5837" t="str">
            <v>0 Hari</v>
          </cell>
          <cell r="T5837">
            <v>45762</v>
          </cell>
          <cell r="U5837" t="str">
            <v>2 Hari</v>
          </cell>
          <cell r="V5837"/>
          <cell r="W5837" t="str">
            <v/>
          </cell>
          <cell r="X5837"/>
          <cell r="Y5837" t="str">
            <v/>
          </cell>
          <cell r="Z5837">
            <v>45764</v>
          </cell>
          <cell r="AA5837" t="str">
            <v>6 Hari</v>
          </cell>
          <cell r="AB5837">
            <v>45770</v>
          </cell>
          <cell r="AC5837" t="str">
            <v>KMC BALIKPAPAN</v>
          </cell>
          <cell r="AD5837"/>
          <cell r="AE5837" t="str">
            <v>4 Hari</v>
          </cell>
          <cell r="AF5837"/>
          <cell r="AG5837"/>
          <cell r="AH5837"/>
          <cell r="AI5837"/>
          <cell r="AJ5837" t="str">
            <v/>
          </cell>
          <cell r="AK5837"/>
          <cell r="AL5837" t="str">
            <v/>
          </cell>
          <cell r="AM5837"/>
          <cell r="AN5837"/>
          <cell r="AO5837" t="str">
            <v/>
          </cell>
          <cell r="AP5837"/>
          <cell r="AQ5837"/>
          <cell r="AR5837" t="str">
            <v>WAIT REVIEW SITE</v>
          </cell>
          <cell r="AS5837"/>
        </row>
        <row r="5838">
          <cell r="A5838">
            <v>5835</v>
          </cell>
          <cell r="B5838" t="str">
            <v>6471050902010003</v>
          </cell>
          <cell r="C5838"/>
          <cell r="D5838" t="str">
            <v>Taufik Hidayat</v>
          </cell>
          <cell r="E5838">
            <v>87878403512</v>
          </cell>
          <cell r="F5838" t="str">
            <v>MCC Dispatcher</v>
          </cell>
          <cell r="G5838"/>
          <cell r="H5838" t="str">
            <v>NON STAFF</v>
          </cell>
          <cell r="I5838" t="str">
            <v>IP - TABANG</v>
          </cell>
          <cell r="J5838" t="str">
            <v>HO</v>
          </cell>
          <cell r="K5838" t="str">
            <v>Novi</v>
          </cell>
          <cell r="L5838" t="str">
            <v/>
          </cell>
          <cell r="M5838" t="str">
            <v>PLAN ONSITE</v>
          </cell>
          <cell r="N5838" t="str">
            <v>IN PROCESS</v>
          </cell>
          <cell r="O5838" t="str">
            <v/>
          </cell>
          <cell r="P5838"/>
          <cell r="Q5838" t="str">
            <v/>
          </cell>
          <cell r="R5838"/>
          <cell r="S5838" t="str">
            <v/>
          </cell>
          <cell r="T5838"/>
          <cell r="U5838" t="str">
            <v/>
          </cell>
          <cell r="V5838"/>
          <cell r="W5838" t="str">
            <v/>
          </cell>
          <cell r="X5838"/>
          <cell r="Y5838" t="str">
            <v/>
          </cell>
          <cell r="Z5838"/>
          <cell r="AA5838" t="str">
            <v>45763 Hari</v>
          </cell>
          <cell r="AB5838">
            <v>45763</v>
          </cell>
          <cell r="AC5838" t="str">
            <v>KMC BALIKPAPAN</v>
          </cell>
          <cell r="AD5838">
            <v>45769</v>
          </cell>
          <cell r="AE5838" t="str">
            <v>6 Hari</v>
          </cell>
          <cell r="AF5838">
            <v>45766</v>
          </cell>
          <cell r="AG5838" t="str">
            <v>Sp.GK ( BMI ), Drg ( Caries 8 )</v>
          </cell>
          <cell r="AH5838" t="str">
            <v>Low Risk</v>
          </cell>
          <cell r="AI5838"/>
          <cell r="AJ5838" t="str">
            <v/>
          </cell>
          <cell r="AK5838"/>
          <cell r="AL5838" t="str">
            <v/>
          </cell>
          <cell r="AM5838"/>
          <cell r="AN5838"/>
          <cell r="AO5838" t="str">
            <v/>
          </cell>
          <cell r="AP5838"/>
          <cell r="AQ5838" t="str">
            <v>DONE</v>
          </cell>
          <cell r="AR5838" t="str">
            <v>PENGATURAN ONSITE</v>
          </cell>
          <cell r="AS5838"/>
        </row>
        <row r="5839">
          <cell r="A5839">
            <v>5836</v>
          </cell>
          <cell r="B5839" t="str">
            <v>6407102903970001</v>
          </cell>
          <cell r="C5839"/>
          <cell r="D5839" t="str">
            <v>Markus Kristian</v>
          </cell>
          <cell r="E5839">
            <v>82352434049</v>
          </cell>
          <cell r="F5839" t="str">
            <v>Fuelman</v>
          </cell>
          <cell r="G5839"/>
          <cell r="H5839" t="str">
            <v>NON STAFF</v>
          </cell>
          <cell r="I5839" t="str">
            <v>GBPC - MELAK</v>
          </cell>
          <cell r="J5839" t="str">
            <v>SITE</v>
          </cell>
          <cell r="K5839" t="str">
            <v>Ferdinand</v>
          </cell>
          <cell r="L5839" t="str">
            <v/>
          </cell>
          <cell r="M5839" t="str">
            <v>MCU</v>
          </cell>
          <cell r="N5839" t="str">
            <v>IN PROCESS</v>
          </cell>
          <cell r="O5839" t="str">
            <v/>
          </cell>
          <cell r="P5839"/>
          <cell r="Q5839" t="str">
            <v/>
          </cell>
          <cell r="R5839"/>
          <cell r="S5839" t="str">
            <v/>
          </cell>
          <cell r="T5839"/>
          <cell r="U5839" t="str">
            <v/>
          </cell>
          <cell r="V5839"/>
          <cell r="W5839" t="str">
            <v/>
          </cell>
          <cell r="X5839"/>
          <cell r="Y5839" t="str">
            <v/>
          </cell>
          <cell r="Z5839"/>
          <cell r="AA5839" t="str">
            <v>45763 Hari</v>
          </cell>
          <cell r="AB5839">
            <v>45763</v>
          </cell>
          <cell r="AC5839" t="str">
            <v>ARTHA MEDICAL CENTER</v>
          </cell>
          <cell r="AD5839"/>
          <cell r="AE5839" t="str">
            <v>11 Hari</v>
          </cell>
          <cell r="AF5839"/>
          <cell r="AG5839"/>
          <cell r="AH5839"/>
          <cell r="AI5839"/>
          <cell r="AJ5839" t="str">
            <v/>
          </cell>
          <cell r="AK5839"/>
          <cell r="AL5839" t="str">
            <v/>
          </cell>
          <cell r="AM5839"/>
          <cell r="AN5839"/>
          <cell r="AO5839" t="str">
            <v/>
          </cell>
          <cell r="AP5839"/>
          <cell r="AQ5839"/>
          <cell r="AR5839" t="str">
            <v>WAIT REVIEW SITE</v>
          </cell>
          <cell r="AS5839"/>
        </row>
        <row r="5840">
          <cell r="A5840">
            <v>5837</v>
          </cell>
          <cell r="B5840" t="str">
            <v>3573022506880003</v>
          </cell>
          <cell r="C5840"/>
          <cell r="D5840" t="str">
            <v>Ginanjar Mulyadi</v>
          </cell>
          <cell r="E5840">
            <v>8115012582</v>
          </cell>
          <cell r="F5840" t="str">
            <v>Operator Grader 3005/16G/825/14M</v>
          </cell>
          <cell r="G5840" t="str">
            <v>Mining Operation</v>
          </cell>
          <cell r="H5840" t="str">
            <v>NON STAFF</v>
          </cell>
          <cell r="I5840" t="str">
            <v>IP - TABANG</v>
          </cell>
          <cell r="J5840" t="str">
            <v>HO</v>
          </cell>
          <cell r="K5840" t="str">
            <v>Jamal</v>
          </cell>
          <cell r="L5840" t="str">
            <v>12 Hari</v>
          </cell>
          <cell r="M5840" t="str">
            <v>MCU</v>
          </cell>
          <cell r="N5840" t="str">
            <v>IN PROCESS</v>
          </cell>
          <cell r="O5840" t="str">
            <v>G825</v>
          </cell>
          <cell r="P5840">
            <v>45762</v>
          </cell>
          <cell r="Q5840" t="str">
            <v>0 Hari</v>
          </cell>
          <cell r="R5840">
            <v>45762</v>
          </cell>
          <cell r="S5840" t="str">
            <v>0 Hari</v>
          </cell>
          <cell r="T5840">
            <v>45762</v>
          </cell>
          <cell r="U5840" t="str">
            <v>1 Hari</v>
          </cell>
          <cell r="V5840"/>
          <cell r="W5840" t="str">
            <v/>
          </cell>
          <cell r="X5840"/>
          <cell r="Y5840" t="str">
            <v/>
          </cell>
          <cell r="Z5840">
            <v>45763</v>
          </cell>
          <cell r="AA5840" t="str">
            <v>14 Hari</v>
          </cell>
          <cell r="AB5840">
            <v>45777</v>
          </cell>
          <cell r="AC5840" t="str">
            <v>TMC SURABAYA</v>
          </cell>
          <cell r="AD5840"/>
          <cell r="AE5840" t="str">
            <v>-3 Hari</v>
          </cell>
          <cell r="AF5840"/>
          <cell r="AG5840"/>
          <cell r="AH5840"/>
          <cell r="AI5840"/>
          <cell r="AJ5840" t="str">
            <v/>
          </cell>
          <cell r="AK5840"/>
          <cell r="AL5840" t="str">
            <v/>
          </cell>
          <cell r="AM5840"/>
          <cell r="AN5840"/>
          <cell r="AO5840" t="str">
            <v/>
          </cell>
          <cell r="AP5840"/>
          <cell r="AQ5840"/>
          <cell r="AR5840" t="str">
            <v>WAIT GL</v>
          </cell>
          <cell r="AS5840"/>
        </row>
        <row r="5841">
          <cell r="A5841">
            <v>5838</v>
          </cell>
          <cell r="B5841" t="str">
            <v>3316102802930001</v>
          </cell>
          <cell r="C5841"/>
          <cell r="D5841" t="str">
            <v>Ahmad Nur Romadhon</v>
          </cell>
          <cell r="E5841">
            <v>81249543432</v>
          </cell>
          <cell r="F5841" t="str">
            <v>Mechanic</v>
          </cell>
          <cell r="G5841" t="str">
            <v>Plant</v>
          </cell>
          <cell r="H5841" t="str">
            <v>NON STAFF</v>
          </cell>
          <cell r="I5841" t="str">
            <v>IP - TABANG</v>
          </cell>
          <cell r="J5841" t="str">
            <v>HO</v>
          </cell>
          <cell r="K5841"/>
          <cell r="L5841" t="str">
            <v/>
          </cell>
          <cell r="M5841" t="str">
            <v>FU MCU</v>
          </cell>
          <cell r="N5841" t="str">
            <v>IN PROCESS</v>
          </cell>
          <cell r="O5841" t="str">
            <v/>
          </cell>
          <cell r="P5841"/>
          <cell r="Q5841" t="str">
            <v/>
          </cell>
          <cell r="R5841"/>
          <cell r="S5841" t="str">
            <v/>
          </cell>
          <cell r="T5841"/>
          <cell r="U5841" t="str">
            <v/>
          </cell>
          <cell r="V5841"/>
          <cell r="W5841" t="str">
            <v/>
          </cell>
          <cell r="X5841"/>
          <cell r="Y5841" t="str">
            <v/>
          </cell>
          <cell r="Z5841"/>
          <cell r="AA5841" t="str">
            <v>45766 Hari</v>
          </cell>
          <cell r="AB5841">
            <v>45766</v>
          </cell>
          <cell r="AC5841" t="str">
            <v>TMC SEMARANG</v>
          </cell>
          <cell r="AD5841"/>
          <cell r="AE5841" t="str">
            <v>8 Hari</v>
          </cell>
          <cell r="AF5841">
            <v>45771</v>
          </cell>
          <cell r="AG5841" t="str">
            <v>Kurang pemeriksaan Alkohol Tes</v>
          </cell>
          <cell r="AH5841" t="str">
            <v>Low Risk</v>
          </cell>
          <cell r="AI5841"/>
          <cell r="AJ5841" t="str">
            <v/>
          </cell>
          <cell r="AK5841"/>
          <cell r="AL5841" t="str">
            <v/>
          </cell>
          <cell r="AM5841"/>
          <cell r="AN5841"/>
          <cell r="AO5841" t="str">
            <v/>
          </cell>
          <cell r="AP5841"/>
          <cell r="AQ5841"/>
          <cell r="AR5841" t="str">
            <v>WAIT HASIL FU</v>
          </cell>
          <cell r="AS5841"/>
        </row>
        <row r="5842">
          <cell r="A5842">
            <v>5839</v>
          </cell>
          <cell r="B5842">
            <v>0</v>
          </cell>
          <cell r="C5842"/>
          <cell r="D5842" t="str">
            <v>Desri Mulianto</v>
          </cell>
          <cell r="E5842"/>
          <cell r="F5842" t="str">
            <v>Instructure</v>
          </cell>
          <cell r="G5842" t="str">
            <v>Training and Development</v>
          </cell>
          <cell r="H5842" t="str">
            <v>STAFF</v>
          </cell>
          <cell r="I5842" t="str">
            <v>IP - TABANG</v>
          </cell>
          <cell r="J5842" t="str">
            <v>HO</v>
          </cell>
          <cell r="K5842" t="str">
            <v>Sasi</v>
          </cell>
          <cell r="L5842" t="str">
            <v/>
          </cell>
          <cell r="M5842" t="str">
            <v>INTERVIEW USER/TC</v>
          </cell>
          <cell r="N5842" t="str">
            <v>IN PROCESS</v>
          </cell>
          <cell r="O5842" t="str">
            <v/>
          </cell>
          <cell r="P5842"/>
          <cell r="Q5842" t="str">
            <v/>
          </cell>
          <cell r="R5842"/>
          <cell r="S5842" t="str">
            <v/>
          </cell>
          <cell r="T5842"/>
          <cell r="U5842" t="str">
            <v/>
          </cell>
          <cell r="V5842"/>
          <cell r="W5842" t="str">
            <v/>
          </cell>
          <cell r="X5842"/>
          <cell r="Y5842" t="str">
            <v/>
          </cell>
          <cell r="Z5842"/>
          <cell r="AA5842" t="str">
            <v/>
          </cell>
          <cell r="AB5842"/>
          <cell r="AC5842"/>
          <cell r="AD5842"/>
          <cell r="AE5842" t="str">
            <v/>
          </cell>
          <cell r="AF5842"/>
          <cell r="AG5842"/>
          <cell r="AH5842"/>
          <cell r="AI5842"/>
          <cell r="AJ5842" t="str">
            <v/>
          </cell>
          <cell r="AK5842"/>
          <cell r="AL5842" t="str">
            <v/>
          </cell>
          <cell r="AM5842"/>
          <cell r="AN5842"/>
          <cell r="AO5842" t="str">
            <v/>
          </cell>
          <cell r="AP5842"/>
          <cell r="AQ5842"/>
          <cell r="AR5842"/>
          <cell r="AS5842"/>
        </row>
        <row r="5843">
          <cell r="A5843">
            <v>5840</v>
          </cell>
          <cell r="B5843">
            <v>0</v>
          </cell>
          <cell r="C5843"/>
          <cell r="D5843" t="str">
            <v>Arif Friedy Sugiharto</v>
          </cell>
          <cell r="E5843"/>
          <cell r="F5843" t="str">
            <v>Instructure</v>
          </cell>
          <cell r="G5843" t="str">
            <v>Training and Development</v>
          </cell>
          <cell r="H5843" t="str">
            <v>STAFF</v>
          </cell>
          <cell r="I5843" t="str">
            <v>IP - TABANG</v>
          </cell>
          <cell r="J5843" t="str">
            <v>HO</v>
          </cell>
          <cell r="K5843" t="str">
            <v>Sasi</v>
          </cell>
          <cell r="L5843" t="str">
            <v/>
          </cell>
          <cell r="M5843" t="str">
            <v>INTERVIEW USER/TC</v>
          </cell>
          <cell r="N5843" t="str">
            <v>IN PROCESS</v>
          </cell>
          <cell r="O5843" t="str">
            <v/>
          </cell>
          <cell r="P5843"/>
          <cell r="Q5843" t="str">
            <v/>
          </cell>
          <cell r="R5843"/>
          <cell r="S5843" t="str">
            <v/>
          </cell>
          <cell r="T5843"/>
          <cell r="U5843" t="str">
            <v/>
          </cell>
          <cell r="V5843"/>
          <cell r="W5843" t="str">
            <v/>
          </cell>
          <cell r="X5843"/>
          <cell r="Y5843" t="str">
            <v/>
          </cell>
          <cell r="Z5843"/>
          <cell r="AA5843" t="str">
            <v/>
          </cell>
          <cell r="AB5843"/>
          <cell r="AC5843"/>
          <cell r="AD5843"/>
          <cell r="AE5843" t="str">
            <v/>
          </cell>
          <cell r="AF5843"/>
          <cell r="AG5843"/>
          <cell r="AH5843"/>
          <cell r="AI5843"/>
          <cell r="AJ5843" t="str">
            <v/>
          </cell>
          <cell r="AK5843"/>
          <cell r="AL5843" t="str">
            <v/>
          </cell>
          <cell r="AM5843"/>
          <cell r="AN5843"/>
          <cell r="AO5843" t="str">
            <v/>
          </cell>
          <cell r="AP5843"/>
          <cell r="AQ5843"/>
          <cell r="AR5843"/>
          <cell r="AS5843"/>
        </row>
        <row r="5844">
          <cell r="A5844">
            <v>5841</v>
          </cell>
          <cell r="B5844">
            <v>0</v>
          </cell>
          <cell r="C5844"/>
          <cell r="D5844" t="str">
            <v>Faisal Amir</v>
          </cell>
          <cell r="E5844"/>
          <cell r="F5844" t="str">
            <v>Instructure</v>
          </cell>
          <cell r="G5844" t="str">
            <v>Training and Development</v>
          </cell>
          <cell r="H5844" t="str">
            <v>STAFF</v>
          </cell>
          <cell r="I5844" t="str">
            <v>IP - TABANG</v>
          </cell>
          <cell r="J5844" t="str">
            <v>HO</v>
          </cell>
          <cell r="K5844" t="str">
            <v>Sasi</v>
          </cell>
          <cell r="L5844" t="str">
            <v/>
          </cell>
          <cell r="M5844" t="str">
            <v>INTERVIEW USER/TC</v>
          </cell>
          <cell r="N5844" t="str">
            <v>IN PROCESS</v>
          </cell>
          <cell r="O5844" t="str">
            <v/>
          </cell>
          <cell r="P5844"/>
          <cell r="Q5844" t="str">
            <v/>
          </cell>
          <cell r="R5844"/>
          <cell r="S5844" t="str">
            <v/>
          </cell>
          <cell r="T5844"/>
          <cell r="U5844" t="str">
            <v/>
          </cell>
          <cell r="V5844"/>
          <cell r="W5844" t="str">
            <v/>
          </cell>
          <cell r="X5844"/>
          <cell r="Y5844" t="str">
            <v/>
          </cell>
          <cell r="Z5844"/>
          <cell r="AA5844" t="str">
            <v/>
          </cell>
          <cell r="AB5844"/>
          <cell r="AC5844"/>
          <cell r="AD5844"/>
          <cell r="AE5844" t="str">
            <v/>
          </cell>
          <cell r="AF5844"/>
          <cell r="AG5844"/>
          <cell r="AH5844"/>
          <cell r="AI5844"/>
          <cell r="AJ5844" t="str">
            <v/>
          </cell>
          <cell r="AK5844"/>
          <cell r="AL5844" t="str">
            <v/>
          </cell>
          <cell r="AM5844"/>
          <cell r="AN5844"/>
          <cell r="AO5844" t="str">
            <v/>
          </cell>
          <cell r="AP5844"/>
          <cell r="AQ5844"/>
          <cell r="AR5844"/>
          <cell r="AS5844"/>
        </row>
        <row r="5845">
          <cell r="A5845">
            <v>5842</v>
          </cell>
          <cell r="B5845">
            <v>0</v>
          </cell>
          <cell r="C5845"/>
          <cell r="D5845" t="str">
            <v>Agus Khoiri</v>
          </cell>
          <cell r="E5845"/>
          <cell r="F5845" t="str">
            <v>Instructure</v>
          </cell>
          <cell r="G5845" t="str">
            <v>Training and Development</v>
          </cell>
          <cell r="H5845" t="str">
            <v>STAFF</v>
          </cell>
          <cell r="I5845" t="str">
            <v>IP - TABANG</v>
          </cell>
          <cell r="J5845" t="str">
            <v>HO</v>
          </cell>
          <cell r="K5845" t="str">
            <v>Sasi</v>
          </cell>
          <cell r="L5845" t="str">
            <v/>
          </cell>
          <cell r="M5845" t="str">
            <v>INTERVIEW USER/TC</v>
          </cell>
          <cell r="N5845" t="str">
            <v>IN PROCESS</v>
          </cell>
          <cell r="O5845" t="str">
            <v/>
          </cell>
          <cell r="P5845"/>
          <cell r="Q5845" t="str">
            <v/>
          </cell>
          <cell r="R5845"/>
          <cell r="S5845" t="str">
            <v/>
          </cell>
          <cell r="T5845"/>
          <cell r="U5845" t="str">
            <v/>
          </cell>
          <cell r="V5845"/>
          <cell r="W5845" t="str">
            <v/>
          </cell>
          <cell r="X5845"/>
          <cell r="Y5845" t="str">
            <v/>
          </cell>
          <cell r="Z5845"/>
          <cell r="AA5845" t="str">
            <v/>
          </cell>
          <cell r="AB5845"/>
          <cell r="AC5845"/>
          <cell r="AD5845"/>
          <cell r="AE5845" t="str">
            <v/>
          </cell>
          <cell r="AF5845"/>
          <cell r="AG5845"/>
          <cell r="AH5845"/>
          <cell r="AI5845"/>
          <cell r="AJ5845" t="str">
            <v/>
          </cell>
          <cell r="AK5845"/>
          <cell r="AL5845" t="str">
            <v/>
          </cell>
          <cell r="AM5845"/>
          <cell r="AN5845"/>
          <cell r="AO5845" t="str">
            <v/>
          </cell>
          <cell r="AP5845"/>
          <cell r="AQ5845"/>
          <cell r="AR5845"/>
          <cell r="AS5845"/>
        </row>
        <row r="5846">
          <cell r="A5846">
            <v>5843</v>
          </cell>
          <cell r="B5846">
            <v>0</v>
          </cell>
          <cell r="C5846"/>
          <cell r="D5846" t="str">
            <v>Heri Darmawan</v>
          </cell>
          <cell r="E5846"/>
          <cell r="F5846" t="str">
            <v>Instructure</v>
          </cell>
          <cell r="G5846" t="str">
            <v>Training and Development</v>
          </cell>
          <cell r="H5846" t="str">
            <v>STAFF</v>
          </cell>
          <cell r="I5846" t="str">
            <v>IP - TABANG</v>
          </cell>
          <cell r="J5846" t="str">
            <v>HO</v>
          </cell>
          <cell r="K5846" t="str">
            <v>Sasi</v>
          </cell>
          <cell r="L5846" t="str">
            <v/>
          </cell>
          <cell r="M5846" t="str">
            <v>INTERVIEW USER/TC</v>
          </cell>
          <cell r="N5846" t="str">
            <v>IN PROCESS</v>
          </cell>
          <cell r="O5846" t="str">
            <v/>
          </cell>
          <cell r="P5846"/>
          <cell r="Q5846" t="str">
            <v/>
          </cell>
          <cell r="R5846"/>
          <cell r="S5846" t="str">
            <v/>
          </cell>
          <cell r="T5846"/>
          <cell r="U5846" t="str">
            <v/>
          </cell>
          <cell r="V5846"/>
          <cell r="W5846" t="str">
            <v/>
          </cell>
          <cell r="X5846"/>
          <cell r="Y5846" t="str">
            <v/>
          </cell>
          <cell r="Z5846"/>
          <cell r="AA5846" t="str">
            <v/>
          </cell>
          <cell r="AB5846"/>
          <cell r="AC5846"/>
          <cell r="AD5846"/>
          <cell r="AE5846" t="str">
            <v/>
          </cell>
          <cell r="AF5846"/>
          <cell r="AG5846"/>
          <cell r="AH5846"/>
          <cell r="AI5846"/>
          <cell r="AJ5846" t="str">
            <v/>
          </cell>
          <cell r="AK5846"/>
          <cell r="AL5846" t="str">
            <v/>
          </cell>
          <cell r="AM5846"/>
          <cell r="AN5846"/>
          <cell r="AO5846" t="str">
            <v/>
          </cell>
          <cell r="AP5846"/>
          <cell r="AQ5846"/>
          <cell r="AR5846"/>
          <cell r="AS5846"/>
        </row>
        <row r="5847">
          <cell r="A5847">
            <v>5844</v>
          </cell>
          <cell r="B5847" t="str">
            <v>6402151504850001</v>
          </cell>
          <cell r="C5847"/>
          <cell r="D5847" t="str">
            <v>Abd Hafid</v>
          </cell>
          <cell r="E5847">
            <v>85248353063</v>
          </cell>
          <cell r="F5847" t="str">
            <v>Operator Grader 3005/16G/825/14M</v>
          </cell>
          <cell r="G5847" t="str">
            <v>Mining Operation</v>
          </cell>
          <cell r="H5847" t="str">
            <v>NON STAFF</v>
          </cell>
          <cell r="I5847" t="str">
            <v>IP - TABANG</v>
          </cell>
          <cell r="J5847" t="str">
            <v>HO</v>
          </cell>
          <cell r="K5847" t="str">
            <v>Jamal</v>
          </cell>
          <cell r="L5847" t="str">
            <v>12 Hari</v>
          </cell>
          <cell r="M5847" t="str">
            <v>OFFERING LETTER</v>
          </cell>
          <cell r="N5847" t="str">
            <v>IN PROCESS</v>
          </cell>
          <cell r="O5847" t="str">
            <v>G825</v>
          </cell>
          <cell r="P5847">
            <v>45762</v>
          </cell>
          <cell r="Q5847" t="str">
            <v>0 Hari</v>
          </cell>
          <cell r="R5847">
            <v>45762</v>
          </cell>
          <cell r="S5847" t="str">
            <v>0 Hari</v>
          </cell>
          <cell r="T5847">
            <v>45762</v>
          </cell>
          <cell r="U5847" t="str">
            <v>6 Hari</v>
          </cell>
          <cell r="V5847"/>
          <cell r="W5847" t="str">
            <v/>
          </cell>
          <cell r="X5847"/>
          <cell r="Y5847" t="str">
            <v/>
          </cell>
          <cell r="Z5847">
            <v>45768</v>
          </cell>
          <cell r="AA5847" t="str">
            <v/>
          </cell>
          <cell r="AB5847"/>
          <cell r="AC5847"/>
          <cell r="AD5847"/>
          <cell r="AE5847" t="str">
            <v/>
          </cell>
          <cell r="AF5847"/>
          <cell r="AG5847"/>
          <cell r="AH5847"/>
          <cell r="AI5847"/>
          <cell r="AJ5847" t="str">
            <v/>
          </cell>
          <cell r="AK5847"/>
          <cell r="AL5847" t="str">
            <v/>
          </cell>
          <cell r="AM5847"/>
          <cell r="AN5847"/>
          <cell r="AO5847" t="str">
            <v/>
          </cell>
          <cell r="AP5847"/>
          <cell r="AQ5847"/>
          <cell r="AR5847" t="str">
            <v>wait fb ol</v>
          </cell>
          <cell r="AS5847"/>
        </row>
        <row r="5848">
          <cell r="A5848">
            <v>5845</v>
          </cell>
          <cell r="B5848" t="str">
            <v>6473041909810003</v>
          </cell>
          <cell r="C5848"/>
          <cell r="D5848" t="str">
            <v>Abdul Rifay Mokodompit</v>
          </cell>
          <cell r="E5848">
            <v>85159233509</v>
          </cell>
          <cell r="F5848" t="str">
            <v>Operator Grader 3005/16G/825/14M</v>
          </cell>
          <cell r="G5848" t="str">
            <v>Mining Operation</v>
          </cell>
          <cell r="H5848" t="str">
            <v>NON STAFF</v>
          </cell>
          <cell r="I5848" t="str">
            <v>IP - TABANG</v>
          </cell>
          <cell r="J5848" t="str">
            <v>HO</v>
          </cell>
          <cell r="K5848" t="str">
            <v>Arif B</v>
          </cell>
          <cell r="L5848" t="str">
            <v>1 Hari</v>
          </cell>
          <cell r="M5848" t="str">
            <v>MCU</v>
          </cell>
          <cell r="N5848" t="str">
            <v>FAILED</v>
          </cell>
          <cell r="O5848" t="str">
            <v>G825</v>
          </cell>
          <cell r="P5848">
            <v>45762</v>
          </cell>
          <cell r="Q5848" t="str">
            <v>0 Hari</v>
          </cell>
          <cell r="R5848">
            <v>45762</v>
          </cell>
          <cell r="S5848" t="str">
            <v>0 Hari</v>
          </cell>
          <cell r="T5848">
            <v>45762</v>
          </cell>
          <cell r="U5848" t="str">
            <v>1 Hari</v>
          </cell>
          <cell r="V5848"/>
          <cell r="W5848" t="str">
            <v/>
          </cell>
          <cell r="X5848"/>
          <cell r="Y5848" t="str">
            <v/>
          </cell>
          <cell r="Z5848">
            <v>45763</v>
          </cell>
          <cell r="AA5848" t="str">
            <v/>
          </cell>
          <cell r="AB5848"/>
          <cell r="AC5848"/>
          <cell r="AD5848"/>
          <cell r="AE5848" t="str">
            <v/>
          </cell>
          <cell r="AF5848"/>
          <cell r="AG5848"/>
          <cell r="AH5848"/>
          <cell r="AI5848"/>
          <cell r="AJ5848" t="str">
            <v/>
          </cell>
          <cell r="AK5848"/>
          <cell r="AL5848" t="str">
            <v/>
          </cell>
          <cell r="AM5848"/>
          <cell r="AN5848"/>
          <cell r="AO5848" t="str">
            <v/>
          </cell>
          <cell r="AP5848"/>
          <cell r="AQ5848"/>
          <cell r="AR5848" t="str">
            <v>Mohon maaf ibu.. Saya  blm bisa gabung  . Dikarenakan ada orgen pulang.. Manado</v>
          </cell>
          <cell r="AS5848"/>
        </row>
        <row r="5849">
          <cell r="A5849">
            <v>5846</v>
          </cell>
          <cell r="B5849" t="str">
            <v>6403090512870002</v>
          </cell>
          <cell r="C5849"/>
          <cell r="D5849" t="str">
            <v>Kursani</v>
          </cell>
          <cell r="E5849">
            <v>81234211018</v>
          </cell>
          <cell r="F5849" t="str">
            <v>Operator Double Trailer_SYR</v>
          </cell>
          <cell r="G5849" t="str">
            <v>Hauling</v>
          </cell>
          <cell r="H5849" t="str">
            <v>NON STAFF</v>
          </cell>
          <cell r="I5849" t="str">
            <v>IP - SENYIUR</v>
          </cell>
          <cell r="J5849" t="str">
            <v>HO</v>
          </cell>
          <cell r="K5849" t="str">
            <v>Jamal</v>
          </cell>
          <cell r="L5849" t="str">
            <v>2 Hari</v>
          </cell>
          <cell r="M5849" t="str">
            <v>OFFERING LETTER</v>
          </cell>
          <cell r="N5849" t="str">
            <v>FAILED</v>
          </cell>
          <cell r="O5849" t="str">
            <v/>
          </cell>
          <cell r="P5849">
            <v>45763</v>
          </cell>
          <cell r="Q5849" t="str">
            <v>0 Hari</v>
          </cell>
          <cell r="R5849">
            <v>45763</v>
          </cell>
          <cell r="S5849" t="str">
            <v>0 Hari</v>
          </cell>
          <cell r="T5849">
            <v>45763</v>
          </cell>
          <cell r="U5849" t="str">
            <v>2 Hari</v>
          </cell>
          <cell r="V5849"/>
          <cell r="W5849" t="str">
            <v/>
          </cell>
          <cell r="X5849"/>
          <cell r="Y5849" t="str">
            <v/>
          </cell>
          <cell r="Z5849">
            <v>45765</v>
          </cell>
          <cell r="AA5849" t="str">
            <v/>
          </cell>
          <cell r="AB5849"/>
          <cell r="AC5849"/>
          <cell r="AD5849"/>
          <cell r="AE5849" t="str">
            <v/>
          </cell>
          <cell r="AF5849"/>
          <cell r="AG5849"/>
          <cell r="AH5849"/>
          <cell r="AI5849"/>
          <cell r="AJ5849" t="str">
            <v/>
          </cell>
          <cell r="AK5849"/>
          <cell r="AL5849" t="str">
            <v/>
          </cell>
          <cell r="AM5849"/>
          <cell r="AN5849"/>
          <cell r="AO5849" t="str">
            <v/>
          </cell>
          <cell r="AP5849"/>
          <cell r="AQ5849"/>
          <cell r="AR5849" t="str">
            <v xml:space="preserve">Mohon maaf sblumnya mngkin next aja pak,krn saya ada lg yg di kerjakan jd blm bisa lanjut ke proses selanjutnya🙏
</v>
          </cell>
          <cell r="AS5849"/>
        </row>
        <row r="5850">
          <cell r="A5850">
            <v>5847</v>
          </cell>
          <cell r="B5850" t="str">
            <v>6472060609010001</v>
          </cell>
          <cell r="C5850"/>
          <cell r="D5850" t="str">
            <v>Syamy Abdul Karim</v>
          </cell>
          <cell r="E5850">
            <v>85236321439</v>
          </cell>
          <cell r="F5850" t="str">
            <v>MCC Dispatcher</v>
          </cell>
          <cell r="G5850"/>
          <cell r="H5850" t="str">
            <v>NON STAFF</v>
          </cell>
          <cell r="I5850" t="str">
            <v>IP - TABANG</v>
          </cell>
          <cell r="J5850" t="str">
            <v>HO</v>
          </cell>
          <cell r="K5850" t="str">
            <v>Novi</v>
          </cell>
          <cell r="L5850" t="str">
            <v/>
          </cell>
          <cell r="M5850" t="str">
            <v>PLAN ONSITE</v>
          </cell>
          <cell r="N5850" t="str">
            <v>IN PROCESS</v>
          </cell>
          <cell r="O5850" t="str">
            <v/>
          </cell>
          <cell r="P5850"/>
          <cell r="Q5850" t="str">
            <v/>
          </cell>
          <cell r="R5850"/>
          <cell r="S5850" t="str">
            <v/>
          </cell>
          <cell r="T5850"/>
          <cell r="U5850" t="str">
            <v/>
          </cell>
          <cell r="V5850"/>
          <cell r="W5850" t="str">
            <v/>
          </cell>
          <cell r="X5850"/>
          <cell r="Y5850" t="str">
            <v/>
          </cell>
          <cell r="Z5850"/>
          <cell r="AA5850" t="str">
            <v>45768 Hari</v>
          </cell>
          <cell r="AB5850">
            <v>45768</v>
          </cell>
          <cell r="AC5850" t="str">
            <v>KMC BALIKPAPAN</v>
          </cell>
          <cell r="AD5850">
            <v>45772</v>
          </cell>
          <cell r="AE5850" t="str">
            <v>4 Hari</v>
          </cell>
          <cell r="AF5850">
            <v>45771</v>
          </cell>
          <cell r="AG5850" t="str">
            <v>Drg ( Caries 2 )</v>
          </cell>
          <cell r="AH5850" t="str">
            <v>Low Risk</v>
          </cell>
          <cell r="AI5850"/>
          <cell r="AJ5850" t="str">
            <v/>
          </cell>
          <cell r="AK5850"/>
          <cell r="AL5850" t="str">
            <v/>
          </cell>
          <cell r="AM5850"/>
          <cell r="AN5850"/>
          <cell r="AO5850" t="str">
            <v/>
          </cell>
          <cell r="AP5850"/>
          <cell r="AQ5850"/>
          <cell r="AR5850" t="str">
            <v>PENGATURAN ONSITE</v>
          </cell>
          <cell r="AS5850"/>
        </row>
        <row r="5851">
          <cell r="A5851">
            <v>5848</v>
          </cell>
          <cell r="B5851" t="str">
            <v>6309023101920002</v>
          </cell>
          <cell r="C5851"/>
          <cell r="D5851" t="str">
            <v>Humaidi</v>
          </cell>
          <cell r="E5851">
            <v>81352910521</v>
          </cell>
          <cell r="F5851" t="str">
            <v>Operator Double Trailer_SYR</v>
          </cell>
          <cell r="G5851" t="str">
            <v>Hauling</v>
          </cell>
          <cell r="H5851" t="str">
            <v>NON STAFF</v>
          </cell>
          <cell r="I5851" t="str">
            <v>IP - SENYIUR</v>
          </cell>
          <cell r="J5851" t="str">
            <v>HO</v>
          </cell>
          <cell r="K5851" t="str">
            <v>Sentot</v>
          </cell>
          <cell r="L5851" t="str">
            <v>11 Hari</v>
          </cell>
          <cell r="M5851" t="str">
            <v>MCU</v>
          </cell>
          <cell r="N5851" t="str">
            <v>IN PROCESS</v>
          </cell>
          <cell r="O5851" t="str">
            <v/>
          </cell>
          <cell r="P5851">
            <v>45763</v>
          </cell>
          <cell r="Q5851" t="str">
            <v>0 Hari</v>
          </cell>
          <cell r="R5851">
            <v>45763</v>
          </cell>
          <cell r="S5851" t="str">
            <v>0 Hari</v>
          </cell>
          <cell r="T5851">
            <v>45763</v>
          </cell>
          <cell r="U5851" t="str">
            <v>2 Hari</v>
          </cell>
          <cell r="V5851"/>
          <cell r="W5851" t="str">
            <v/>
          </cell>
          <cell r="X5851"/>
          <cell r="Y5851" t="str">
            <v/>
          </cell>
          <cell r="Z5851">
            <v>45765</v>
          </cell>
          <cell r="AA5851" t="str">
            <v/>
          </cell>
          <cell r="AB5851"/>
          <cell r="AC5851"/>
          <cell r="AD5851"/>
          <cell r="AE5851" t="str">
            <v/>
          </cell>
          <cell r="AF5851"/>
          <cell r="AG5851"/>
          <cell r="AH5851"/>
          <cell r="AI5851"/>
          <cell r="AJ5851" t="str">
            <v/>
          </cell>
          <cell r="AK5851"/>
          <cell r="AL5851" t="str">
            <v/>
          </cell>
          <cell r="AM5851"/>
          <cell r="AN5851"/>
          <cell r="AO5851" t="str">
            <v/>
          </cell>
          <cell r="AP5851"/>
          <cell r="AQ5851"/>
          <cell r="AR5851" t="str">
            <v>WAIT CONFIRM</v>
          </cell>
          <cell r="AS5851"/>
        </row>
        <row r="5852">
          <cell r="A5852">
            <v>5849</v>
          </cell>
          <cell r="B5852" t="str">
            <v>3519032509950002</v>
          </cell>
          <cell r="C5852"/>
          <cell r="D5852" t="str">
            <v>Fredika Septyan</v>
          </cell>
          <cell r="E5852">
            <v>82272006100</v>
          </cell>
          <cell r="F5852" t="str">
            <v>Operator Double Trailer</v>
          </cell>
          <cell r="G5852" t="str">
            <v>Hauling</v>
          </cell>
          <cell r="H5852" t="str">
            <v>NON STAFF</v>
          </cell>
          <cell r="I5852" t="str">
            <v>WBM - SATUI</v>
          </cell>
          <cell r="J5852" t="str">
            <v>Training Satui</v>
          </cell>
          <cell r="K5852" t="str">
            <v>Sentot</v>
          </cell>
          <cell r="L5852" t="str">
            <v>11 Hari</v>
          </cell>
          <cell r="M5852" t="str">
            <v>MCU</v>
          </cell>
          <cell r="N5852" t="str">
            <v>IN PROCESS</v>
          </cell>
          <cell r="O5852" t="str">
            <v/>
          </cell>
          <cell r="P5852">
            <v>45763</v>
          </cell>
          <cell r="Q5852" t="str">
            <v>0 Hari</v>
          </cell>
          <cell r="R5852">
            <v>45763</v>
          </cell>
          <cell r="S5852" t="str">
            <v>0 Hari</v>
          </cell>
          <cell r="T5852">
            <v>45763</v>
          </cell>
          <cell r="U5852" t="str">
            <v>0 Hari</v>
          </cell>
          <cell r="V5852"/>
          <cell r="W5852" t="str">
            <v/>
          </cell>
          <cell r="X5852"/>
          <cell r="Y5852" t="str">
            <v/>
          </cell>
          <cell r="Z5852">
            <v>45763</v>
          </cell>
          <cell r="AA5852" t="str">
            <v>8 Hari</v>
          </cell>
          <cell r="AB5852">
            <v>45771</v>
          </cell>
          <cell r="AC5852" t="str">
            <v>TMC TANJUNG TABALONG</v>
          </cell>
          <cell r="AD5852"/>
          <cell r="AE5852" t="str">
            <v>3 Hari</v>
          </cell>
          <cell r="AF5852"/>
          <cell r="AG5852"/>
          <cell r="AH5852"/>
          <cell r="AI5852"/>
          <cell r="AJ5852" t="str">
            <v/>
          </cell>
          <cell r="AK5852"/>
          <cell r="AL5852" t="str">
            <v/>
          </cell>
          <cell r="AM5852"/>
          <cell r="AN5852"/>
          <cell r="AO5852" t="str">
            <v/>
          </cell>
          <cell r="AP5852"/>
          <cell r="AQ5852"/>
          <cell r="AR5852" t="str">
            <v>GL SENT</v>
          </cell>
          <cell r="AS5852"/>
        </row>
        <row r="5853">
          <cell r="A5853">
            <v>5850</v>
          </cell>
          <cell r="B5853" t="str">
            <v>3315021602010002</v>
          </cell>
          <cell r="C5853"/>
          <cell r="D5853" t="str">
            <v>Katon Aji Prasetyo</v>
          </cell>
          <cell r="E5853">
            <v>82135226614</v>
          </cell>
          <cell r="F5853" t="str">
            <v>Operator HD 785/OHT 777</v>
          </cell>
          <cell r="G5853" t="str">
            <v>Mining Operation</v>
          </cell>
          <cell r="H5853" t="str">
            <v>NON STAFF</v>
          </cell>
          <cell r="I5853" t="str">
            <v>IP - TABANG</v>
          </cell>
          <cell r="J5853" t="str">
            <v>HO</v>
          </cell>
          <cell r="K5853" t="str">
            <v>Agus S</v>
          </cell>
          <cell r="L5853" t="str">
            <v>6 Hari</v>
          </cell>
          <cell r="M5853" t="str">
            <v>MCU</v>
          </cell>
          <cell r="N5853" t="str">
            <v>FAILED</v>
          </cell>
          <cell r="O5853" t="str">
            <v>100 Ton</v>
          </cell>
          <cell r="P5853">
            <v>45763</v>
          </cell>
          <cell r="Q5853" t="str">
            <v>0 Hari</v>
          </cell>
          <cell r="R5853">
            <v>45763</v>
          </cell>
          <cell r="S5853" t="str">
            <v>0 Hari</v>
          </cell>
          <cell r="T5853">
            <v>45763</v>
          </cell>
          <cell r="U5853" t="str">
            <v>0 Hari</v>
          </cell>
          <cell r="V5853"/>
          <cell r="W5853" t="str">
            <v/>
          </cell>
          <cell r="X5853"/>
          <cell r="Y5853" t="str">
            <v/>
          </cell>
          <cell r="Z5853">
            <v>45763</v>
          </cell>
          <cell r="AA5853" t="str">
            <v>6 Hari</v>
          </cell>
          <cell r="AB5853">
            <v>45769</v>
          </cell>
          <cell r="AC5853" t="str">
            <v>TMC SEMARANG</v>
          </cell>
          <cell r="AD5853"/>
          <cell r="AE5853" t="str">
            <v>5 Hari</v>
          </cell>
          <cell r="AF5853"/>
          <cell r="AG5853" t="str">
            <v>Unfit ( BMI )</v>
          </cell>
          <cell r="AH5853" t="str">
            <v>High Risk</v>
          </cell>
          <cell r="AI5853"/>
          <cell r="AJ5853" t="str">
            <v/>
          </cell>
          <cell r="AK5853"/>
          <cell r="AL5853" t="str">
            <v/>
          </cell>
          <cell r="AM5853"/>
          <cell r="AN5853"/>
          <cell r="AO5853" t="str">
            <v/>
          </cell>
          <cell r="AP5853"/>
          <cell r="AQ5853"/>
          <cell r="AR5853" t="str">
            <v>UNFIT</v>
          </cell>
          <cell r="AS5853"/>
        </row>
        <row r="5854">
          <cell r="A5854">
            <v>5851</v>
          </cell>
          <cell r="B5854" t="str">
            <v>6471033008950002</v>
          </cell>
          <cell r="C5854"/>
          <cell r="D5854" t="str">
            <v>Tonny J Limpulus</v>
          </cell>
          <cell r="E5854">
            <v>82154965020</v>
          </cell>
          <cell r="F5854" t="str">
            <v>Operator HD 785/OHT 777</v>
          </cell>
          <cell r="G5854" t="str">
            <v>Mining Operation</v>
          </cell>
          <cell r="H5854" t="str">
            <v>NON STAFF</v>
          </cell>
          <cell r="I5854" t="str">
            <v>IP - TABANG</v>
          </cell>
          <cell r="J5854" t="str">
            <v>HO</v>
          </cell>
          <cell r="K5854" t="str">
            <v>Agus S</v>
          </cell>
          <cell r="L5854" t="str">
            <v>0 Hari</v>
          </cell>
          <cell r="M5854" t="str">
            <v>OFFERING LETTER</v>
          </cell>
          <cell r="N5854" t="str">
            <v>FAILED</v>
          </cell>
          <cell r="O5854" t="str">
            <v>100 Ton</v>
          </cell>
          <cell r="P5854">
            <v>45763</v>
          </cell>
          <cell r="Q5854" t="str">
            <v>0 Hari</v>
          </cell>
          <cell r="R5854">
            <v>45763</v>
          </cell>
          <cell r="S5854" t="str">
            <v>0 Hari</v>
          </cell>
          <cell r="T5854">
            <v>45763</v>
          </cell>
          <cell r="U5854" t="str">
            <v>0 Hari</v>
          </cell>
          <cell r="V5854"/>
          <cell r="W5854" t="str">
            <v/>
          </cell>
          <cell r="X5854"/>
          <cell r="Y5854" t="str">
            <v/>
          </cell>
          <cell r="Z5854">
            <v>45763</v>
          </cell>
          <cell r="AA5854" t="str">
            <v/>
          </cell>
          <cell r="AB5854"/>
          <cell r="AC5854"/>
          <cell r="AD5854"/>
          <cell r="AE5854" t="str">
            <v/>
          </cell>
          <cell r="AF5854"/>
          <cell r="AG5854"/>
          <cell r="AH5854"/>
          <cell r="AI5854"/>
          <cell r="AJ5854" t="str">
            <v/>
          </cell>
          <cell r="AK5854"/>
          <cell r="AL5854" t="str">
            <v/>
          </cell>
          <cell r="AM5854"/>
          <cell r="AN5854"/>
          <cell r="AO5854" t="str">
            <v/>
          </cell>
          <cell r="AP5854"/>
          <cell r="AQ5854"/>
          <cell r="AR5854" t="str">
            <v>wait fb ol / last day</v>
          </cell>
          <cell r="AS5854"/>
        </row>
        <row r="5855">
          <cell r="A5855">
            <v>5852</v>
          </cell>
          <cell r="B5855" t="str">
            <v>6302091303880003</v>
          </cell>
          <cell r="C5855"/>
          <cell r="D5855" t="str">
            <v>Dheri Herdiawan</v>
          </cell>
          <cell r="E5855">
            <v>81346460822</v>
          </cell>
          <cell r="F5855" t="str">
            <v>Group Leader</v>
          </cell>
          <cell r="G5855"/>
          <cell r="H5855" t="str">
            <v>STAFF</v>
          </cell>
          <cell r="I5855" t="str">
            <v>IP - TABANG</v>
          </cell>
          <cell r="J5855" t="str">
            <v>HO</v>
          </cell>
          <cell r="K5855" t="str">
            <v>Novi</v>
          </cell>
          <cell r="L5855" t="str">
            <v/>
          </cell>
          <cell r="M5855" t="str">
            <v>PLAN ONSITE</v>
          </cell>
          <cell r="N5855" t="str">
            <v>IN PROCESS</v>
          </cell>
          <cell r="O5855" t="str">
            <v/>
          </cell>
          <cell r="P5855"/>
          <cell r="Q5855" t="str">
            <v/>
          </cell>
          <cell r="R5855"/>
          <cell r="S5855" t="str">
            <v/>
          </cell>
          <cell r="T5855"/>
          <cell r="U5855" t="str">
            <v/>
          </cell>
          <cell r="V5855"/>
          <cell r="W5855" t="str">
            <v/>
          </cell>
          <cell r="X5855"/>
          <cell r="Y5855" t="str">
            <v/>
          </cell>
          <cell r="Z5855"/>
          <cell r="AA5855" t="str">
            <v>45766 Hari</v>
          </cell>
          <cell r="AB5855">
            <v>45766</v>
          </cell>
          <cell r="AC5855" t="str">
            <v>KMC BALIKPAPAN</v>
          </cell>
          <cell r="AD5855">
            <v>45772</v>
          </cell>
          <cell r="AE5855" t="str">
            <v>6 Hari</v>
          </cell>
          <cell r="AF5855">
            <v>45770</v>
          </cell>
          <cell r="AG5855" t="str">
            <v>Sp.GK ( BMI )</v>
          </cell>
          <cell r="AH5855" t="str">
            <v>Low Risk</v>
          </cell>
          <cell r="AI5855"/>
          <cell r="AJ5855" t="str">
            <v/>
          </cell>
          <cell r="AK5855"/>
          <cell r="AL5855" t="str">
            <v/>
          </cell>
          <cell r="AM5855"/>
          <cell r="AN5855"/>
          <cell r="AO5855" t="str">
            <v/>
          </cell>
          <cell r="AP5855"/>
          <cell r="AQ5855"/>
          <cell r="AR5855" t="str">
            <v>PENGATURAN ONSITE</v>
          </cell>
          <cell r="AS5855"/>
        </row>
        <row r="5856">
          <cell r="A5856">
            <v>5853</v>
          </cell>
          <cell r="B5856" t="str">
            <v>3315161303960003</v>
          </cell>
          <cell r="C5856"/>
          <cell r="D5856" t="str">
            <v>Didik Purwanto</v>
          </cell>
          <cell r="E5856">
            <v>882008887304</v>
          </cell>
          <cell r="F5856" t="str">
            <v>Operator HD 785/OHT 777</v>
          </cell>
          <cell r="G5856" t="str">
            <v>Mining Operation</v>
          </cell>
          <cell r="H5856" t="str">
            <v>NON STAFF</v>
          </cell>
          <cell r="I5856" t="str">
            <v>IP - TABANG</v>
          </cell>
          <cell r="J5856" t="str">
            <v>HO</v>
          </cell>
          <cell r="K5856" t="str">
            <v>Agus S</v>
          </cell>
          <cell r="L5856" t="str">
            <v>11 Hari</v>
          </cell>
          <cell r="M5856" t="str">
            <v>FU MCU</v>
          </cell>
          <cell r="N5856" t="str">
            <v>IN PROCESS</v>
          </cell>
          <cell r="O5856" t="str">
            <v>100 Ton</v>
          </cell>
          <cell r="P5856">
            <v>45763</v>
          </cell>
          <cell r="Q5856" t="str">
            <v>0 Hari</v>
          </cell>
          <cell r="R5856">
            <v>45763</v>
          </cell>
          <cell r="S5856" t="str">
            <v>0 Hari</v>
          </cell>
          <cell r="T5856">
            <v>45763</v>
          </cell>
          <cell r="U5856" t="str">
            <v>0 Hari</v>
          </cell>
          <cell r="V5856"/>
          <cell r="W5856" t="str">
            <v/>
          </cell>
          <cell r="X5856"/>
          <cell r="Y5856" t="str">
            <v/>
          </cell>
          <cell r="Z5856">
            <v>45763</v>
          </cell>
          <cell r="AA5856" t="str">
            <v>6 Hari</v>
          </cell>
          <cell r="AB5856">
            <v>45769</v>
          </cell>
          <cell r="AC5856" t="str">
            <v>TMC SEMARANG</v>
          </cell>
          <cell r="AD5856"/>
          <cell r="AE5856" t="str">
            <v>5 Hari</v>
          </cell>
          <cell r="AF5856">
            <v>45772</v>
          </cell>
          <cell r="AG5856" t="str">
            <v>Drg ( Caries 2 ), Sp.PD ( Cholesterol, LDL, Asam Urat, SGPT, Gamma GT, Bilirubin Dalam Urin ), Sp.OT ( Foto Rontgen )</v>
          </cell>
          <cell r="AH5856" t="str">
            <v>Medium Risk</v>
          </cell>
          <cell r="AI5856"/>
          <cell r="AJ5856" t="str">
            <v/>
          </cell>
          <cell r="AK5856"/>
          <cell r="AL5856" t="str">
            <v/>
          </cell>
          <cell r="AM5856"/>
          <cell r="AN5856"/>
          <cell r="AO5856" t="str">
            <v/>
          </cell>
          <cell r="AP5856"/>
          <cell r="AQ5856"/>
          <cell r="AR5856" t="str">
            <v>WAIT HASIL FU</v>
          </cell>
          <cell r="AS5856"/>
        </row>
        <row r="5857">
          <cell r="A5857">
            <v>5854</v>
          </cell>
          <cell r="B5857" t="str">
            <v>1871061505810007</v>
          </cell>
          <cell r="C5857"/>
          <cell r="D5857" t="str">
            <v>Yudi Ismail</v>
          </cell>
          <cell r="E5857">
            <v>81253098701</v>
          </cell>
          <cell r="F5857" t="str">
            <v>Operator Dozer D375/PR-776</v>
          </cell>
          <cell r="G5857" t="str">
            <v>Mining Operation</v>
          </cell>
          <cell r="H5857" t="str">
            <v>NON STAFF</v>
          </cell>
          <cell r="I5857" t="str">
            <v>IP - TABANG</v>
          </cell>
          <cell r="J5857" t="str">
            <v>HO</v>
          </cell>
          <cell r="K5857" t="str">
            <v>Agus S</v>
          </cell>
          <cell r="L5857" t="str">
            <v>11 Hari</v>
          </cell>
          <cell r="M5857" t="str">
            <v>MCU</v>
          </cell>
          <cell r="N5857" t="str">
            <v>IN PROCESS</v>
          </cell>
          <cell r="O5857" t="str">
            <v>D375</v>
          </cell>
          <cell r="P5857">
            <v>45763</v>
          </cell>
          <cell r="Q5857" t="str">
            <v>0 Hari</v>
          </cell>
          <cell r="R5857">
            <v>45763</v>
          </cell>
          <cell r="S5857" t="str">
            <v>0 Hari</v>
          </cell>
          <cell r="T5857">
            <v>45763</v>
          </cell>
          <cell r="U5857" t="str">
            <v>1 Hari</v>
          </cell>
          <cell r="V5857"/>
          <cell r="W5857" t="str">
            <v/>
          </cell>
          <cell r="X5857"/>
          <cell r="Y5857" t="str">
            <v/>
          </cell>
          <cell r="Z5857">
            <v>45764</v>
          </cell>
          <cell r="AA5857" t="str">
            <v>15 Hari</v>
          </cell>
          <cell r="AB5857">
            <v>45779</v>
          </cell>
          <cell r="AC5857" t="str">
            <v>KMC BALIKPAPAN</v>
          </cell>
          <cell r="AD5857"/>
          <cell r="AE5857" t="str">
            <v>-5 Hari</v>
          </cell>
          <cell r="AF5857"/>
          <cell r="AG5857"/>
          <cell r="AH5857"/>
          <cell r="AI5857"/>
          <cell r="AJ5857" t="str">
            <v/>
          </cell>
          <cell r="AK5857"/>
          <cell r="AL5857" t="str">
            <v/>
          </cell>
          <cell r="AM5857"/>
          <cell r="AN5857"/>
          <cell r="AO5857" t="str">
            <v/>
          </cell>
          <cell r="AP5857"/>
          <cell r="AQ5857"/>
          <cell r="AR5857" t="str">
            <v>WAIT GL</v>
          </cell>
          <cell r="AS5857"/>
        </row>
        <row r="5858">
          <cell r="A5858">
            <v>5855</v>
          </cell>
          <cell r="B5858" t="str">
            <v>3372503101940003</v>
          </cell>
          <cell r="C5858"/>
          <cell r="D5858" t="str">
            <v>Bagas Setiyadi</v>
          </cell>
          <cell r="E5858">
            <v>82354419745</v>
          </cell>
          <cell r="F5858" t="str">
            <v>Operator HD 785/OHT 777</v>
          </cell>
          <cell r="G5858" t="str">
            <v>Mining Operation</v>
          </cell>
          <cell r="H5858" t="str">
            <v>NON STAFF</v>
          </cell>
          <cell r="I5858" t="str">
            <v>IP - TABANG</v>
          </cell>
          <cell r="J5858" t="str">
            <v>HO</v>
          </cell>
          <cell r="K5858" t="str">
            <v>Wahyu S</v>
          </cell>
          <cell r="L5858" t="str">
            <v>11 Hari</v>
          </cell>
          <cell r="M5858" t="str">
            <v>MCU</v>
          </cell>
          <cell r="N5858" t="str">
            <v>IN PROCESS</v>
          </cell>
          <cell r="O5858" t="str">
            <v>100 Ton</v>
          </cell>
          <cell r="P5858">
            <v>45763</v>
          </cell>
          <cell r="Q5858" t="str">
            <v>0 Hari</v>
          </cell>
          <cell r="R5858">
            <v>45763</v>
          </cell>
          <cell r="S5858" t="str">
            <v>0 Hari</v>
          </cell>
          <cell r="T5858">
            <v>45763</v>
          </cell>
          <cell r="U5858" t="str">
            <v>1 Hari</v>
          </cell>
          <cell r="V5858"/>
          <cell r="W5858" t="str">
            <v/>
          </cell>
          <cell r="X5858"/>
          <cell r="Y5858" t="str">
            <v/>
          </cell>
          <cell r="Z5858">
            <v>45764</v>
          </cell>
          <cell r="AA5858" t="str">
            <v>7 Hari</v>
          </cell>
          <cell r="AB5858">
            <v>45771</v>
          </cell>
          <cell r="AC5858" t="str">
            <v>TMC YOGYAKARTA</v>
          </cell>
          <cell r="AD5858"/>
          <cell r="AE5858" t="str">
            <v>3 Hari</v>
          </cell>
          <cell r="AF5858"/>
          <cell r="AG5858"/>
          <cell r="AH5858"/>
          <cell r="AI5858"/>
          <cell r="AJ5858" t="str">
            <v/>
          </cell>
          <cell r="AK5858"/>
          <cell r="AL5858" t="str">
            <v/>
          </cell>
          <cell r="AM5858"/>
          <cell r="AN5858"/>
          <cell r="AO5858" t="str">
            <v/>
          </cell>
          <cell r="AP5858"/>
          <cell r="AQ5858"/>
          <cell r="AR5858" t="str">
            <v>GL SENT</v>
          </cell>
          <cell r="AS5858"/>
        </row>
        <row r="5859">
          <cell r="A5859">
            <v>5856</v>
          </cell>
          <cell r="B5859" t="str">
            <v>6472032006850005</v>
          </cell>
          <cell r="C5859"/>
          <cell r="D5859" t="str">
            <v>Suriyadi</v>
          </cell>
          <cell r="E5859">
            <v>82254994374</v>
          </cell>
          <cell r="F5859" t="str">
            <v>Operator HD 465/OHT 773</v>
          </cell>
          <cell r="G5859" t="str">
            <v>Mining Operation</v>
          </cell>
          <cell r="H5859" t="str">
            <v>NON STAFF</v>
          </cell>
          <cell r="I5859" t="str">
            <v>IP - TABANG</v>
          </cell>
          <cell r="J5859" t="str">
            <v>HO</v>
          </cell>
          <cell r="K5859" t="str">
            <v>Luthfi</v>
          </cell>
          <cell r="L5859" t="str">
            <v>11 Hari</v>
          </cell>
          <cell r="M5859" t="str">
            <v>MCU</v>
          </cell>
          <cell r="N5859" t="str">
            <v>IN PROCESS</v>
          </cell>
          <cell r="O5859" t="str">
            <v>60 Ton</v>
          </cell>
          <cell r="P5859">
            <v>45763</v>
          </cell>
          <cell r="Q5859" t="str">
            <v>0 Hari</v>
          </cell>
          <cell r="R5859">
            <v>45763</v>
          </cell>
          <cell r="S5859" t="str">
            <v>0 Hari</v>
          </cell>
          <cell r="T5859">
            <v>45763</v>
          </cell>
          <cell r="U5859" t="str">
            <v>1 Hari</v>
          </cell>
          <cell r="V5859"/>
          <cell r="W5859" t="str">
            <v/>
          </cell>
          <cell r="X5859"/>
          <cell r="Y5859" t="str">
            <v/>
          </cell>
          <cell r="Z5859">
            <v>45764</v>
          </cell>
          <cell r="AA5859" t="str">
            <v>11 Hari</v>
          </cell>
          <cell r="AB5859">
            <v>45775</v>
          </cell>
          <cell r="AC5859" t="str">
            <v>KMC BALIKPAPAN</v>
          </cell>
          <cell r="AD5859"/>
          <cell r="AE5859" t="str">
            <v>-1 Hari</v>
          </cell>
          <cell r="AF5859"/>
          <cell r="AG5859"/>
          <cell r="AH5859"/>
          <cell r="AI5859"/>
          <cell r="AJ5859" t="str">
            <v/>
          </cell>
          <cell r="AK5859"/>
          <cell r="AL5859" t="str">
            <v/>
          </cell>
          <cell r="AM5859"/>
          <cell r="AN5859"/>
          <cell r="AO5859" t="str">
            <v/>
          </cell>
          <cell r="AP5859"/>
          <cell r="AQ5859"/>
          <cell r="AR5859" t="str">
            <v>GL SENT</v>
          </cell>
          <cell r="AS5859"/>
        </row>
        <row r="5860">
          <cell r="A5860">
            <v>5857</v>
          </cell>
          <cell r="B5860" t="str">
            <v>1371092408930004</v>
          </cell>
          <cell r="C5860"/>
          <cell r="D5860" t="str">
            <v>Dito Sadewo</v>
          </cell>
          <cell r="E5860">
            <v>85363344725</v>
          </cell>
          <cell r="F5860" t="str">
            <v>MCC Dispatcher</v>
          </cell>
          <cell r="G5860" t="str">
            <v>Engineering</v>
          </cell>
          <cell r="H5860" t="str">
            <v>NON STAFF</v>
          </cell>
          <cell r="I5860" t="str">
            <v>IP - SENYIUR</v>
          </cell>
          <cell r="J5860" t="str">
            <v>HO</v>
          </cell>
          <cell r="K5860" t="str">
            <v>Sasi</v>
          </cell>
          <cell r="L5860" t="str">
            <v/>
          </cell>
          <cell r="M5860" t="str">
            <v>OFFERING LETTER</v>
          </cell>
          <cell r="N5860" t="str">
            <v>IN PROCESS</v>
          </cell>
          <cell r="O5860" t="str">
            <v/>
          </cell>
          <cell r="P5860"/>
          <cell r="Q5860" t="str">
            <v/>
          </cell>
          <cell r="R5860"/>
          <cell r="S5860" t="str">
            <v/>
          </cell>
          <cell r="T5860"/>
          <cell r="U5860" t="str">
            <v/>
          </cell>
          <cell r="V5860"/>
          <cell r="W5860" t="str">
            <v/>
          </cell>
          <cell r="X5860"/>
          <cell r="Y5860" t="str">
            <v/>
          </cell>
          <cell r="Z5860"/>
          <cell r="AA5860" t="str">
            <v/>
          </cell>
          <cell r="AB5860"/>
          <cell r="AC5860"/>
          <cell r="AD5860"/>
          <cell r="AE5860" t="str">
            <v/>
          </cell>
          <cell r="AF5860"/>
          <cell r="AG5860"/>
          <cell r="AH5860"/>
          <cell r="AI5860"/>
          <cell r="AJ5860" t="str">
            <v/>
          </cell>
          <cell r="AK5860"/>
          <cell r="AL5860" t="str">
            <v/>
          </cell>
          <cell r="AM5860"/>
          <cell r="AN5860"/>
          <cell r="AO5860" t="str">
            <v/>
          </cell>
          <cell r="AP5860"/>
          <cell r="AQ5860"/>
          <cell r="AR5860" t="str">
            <v>CREATE OL</v>
          </cell>
          <cell r="AS5860"/>
        </row>
        <row r="5861">
          <cell r="A5861">
            <v>5858</v>
          </cell>
          <cell r="B5861" t="str">
            <v>7309013101910002</v>
          </cell>
          <cell r="C5861"/>
          <cell r="D5861" t="str">
            <v>Sandi</v>
          </cell>
          <cell r="E5861">
            <v>82273172523</v>
          </cell>
          <cell r="F5861" t="str">
            <v>Operator Double Trailer</v>
          </cell>
          <cell r="G5861" t="str">
            <v>Hauling</v>
          </cell>
          <cell r="H5861" t="str">
            <v>NON STAFF</v>
          </cell>
          <cell r="I5861" t="str">
            <v>WBM - SATUI</v>
          </cell>
          <cell r="J5861" t="str">
            <v>Training Satui</v>
          </cell>
          <cell r="K5861" t="str">
            <v>Jamal</v>
          </cell>
          <cell r="L5861" t="str">
            <v>11 Hari</v>
          </cell>
          <cell r="M5861" t="str">
            <v>MCU</v>
          </cell>
          <cell r="N5861" t="str">
            <v>IN PROCESS</v>
          </cell>
          <cell r="O5861" t="str">
            <v/>
          </cell>
          <cell r="P5861">
            <v>45763</v>
          </cell>
          <cell r="Q5861" t="str">
            <v>0 Hari</v>
          </cell>
          <cell r="R5861">
            <v>45763</v>
          </cell>
          <cell r="S5861" t="str">
            <v>0 Hari</v>
          </cell>
          <cell r="T5861">
            <v>45763</v>
          </cell>
          <cell r="U5861" t="str">
            <v>1 Hari</v>
          </cell>
          <cell r="V5861"/>
          <cell r="W5861" t="str">
            <v/>
          </cell>
          <cell r="X5861"/>
          <cell r="Y5861" t="str">
            <v/>
          </cell>
          <cell r="Z5861">
            <v>45764</v>
          </cell>
          <cell r="AA5861" t="str">
            <v>11 Hari</v>
          </cell>
          <cell r="AB5861">
            <v>45775</v>
          </cell>
          <cell r="AC5861" t="str">
            <v>TMC MAKASSAR</v>
          </cell>
          <cell r="AD5861"/>
          <cell r="AE5861" t="str">
            <v>-1 Hari</v>
          </cell>
          <cell r="AF5861"/>
          <cell r="AG5861"/>
          <cell r="AH5861"/>
          <cell r="AI5861"/>
          <cell r="AJ5861" t="str">
            <v/>
          </cell>
          <cell r="AK5861"/>
          <cell r="AL5861" t="str">
            <v/>
          </cell>
          <cell r="AM5861"/>
          <cell r="AN5861"/>
          <cell r="AO5861" t="str">
            <v/>
          </cell>
          <cell r="AP5861"/>
          <cell r="AQ5861"/>
          <cell r="AR5861" t="str">
            <v>GL SENT</v>
          </cell>
          <cell r="AS5861"/>
        </row>
        <row r="5862">
          <cell r="A5862">
            <v>5859</v>
          </cell>
          <cell r="B5862" t="str">
            <v>7326202406840001</v>
          </cell>
          <cell r="C5862"/>
          <cell r="D5862" t="str">
            <v>Romit Torra Pongpabia</v>
          </cell>
          <cell r="E5862">
            <v>82191305099</v>
          </cell>
          <cell r="F5862" t="str">
            <v>Operator Bulldozer</v>
          </cell>
          <cell r="G5862" t="str">
            <v>Rental Operation</v>
          </cell>
          <cell r="H5862" t="str">
            <v>NON STAFF</v>
          </cell>
          <cell r="I5862" t="str">
            <v>GAM - SANGKULIRANG</v>
          </cell>
          <cell r="J5862" t="str">
            <v>SITE</v>
          </cell>
          <cell r="K5862" t="str">
            <v>Ishak</v>
          </cell>
          <cell r="L5862" t="str">
            <v/>
          </cell>
          <cell r="M5862" t="str">
            <v>MCU</v>
          </cell>
          <cell r="N5862" t="str">
            <v>IN PROCESS</v>
          </cell>
          <cell r="O5862" t="str">
            <v/>
          </cell>
          <cell r="P5862"/>
          <cell r="Q5862" t="str">
            <v/>
          </cell>
          <cell r="R5862"/>
          <cell r="S5862" t="str">
            <v/>
          </cell>
          <cell r="T5862"/>
          <cell r="U5862" t="str">
            <v/>
          </cell>
          <cell r="V5862"/>
          <cell r="W5862" t="str">
            <v/>
          </cell>
          <cell r="X5862"/>
          <cell r="Y5862" t="str">
            <v/>
          </cell>
          <cell r="Z5862"/>
          <cell r="AA5862" t="str">
            <v>45775 Hari</v>
          </cell>
          <cell r="AB5862">
            <v>45775</v>
          </cell>
          <cell r="AC5862" t="str">
            <v>TMC SURABAYA</v>
          </cell>
          <cell r="AD5862"/>
          <cell r="AE5862" t="str">
            <v>-1 Hari</v>
          </cell>
          <cell r="AF5862"/>
          <cell r="AG5862"/>
          <cell r="AH5862"/>
          <cell r="AI5862"/>
          <cell r="AJ5862" t="str">
            <v/>
          </cell>
          <cell r="AK5862"/>
          <cell r="AL5862" t="str">
            <v/>
          </cell>
          <cell r="AM5862"/>
          <cell r="AN5862"/>
          <cell r="AO5862" t="str">
            <v/>
          </cell>
          <cell r="AP5862"/>
          <cell r="AQ5862"/>
          <cell r="AR5862" t="str">
            <v>GL SENT</v>
          </cell>
          <cell r="AS5862"/>
        </row>
        <row r="5863">
          <cell r="A5863">
            <v>5860</v>
          </cell>
          <cell r="B5863" t="str">
            <v>6303152503030004</v>
          </cell>
          <cell r="C5863"/>
          <cell r="D5863" t="str">
            <v>Ahmad Badriansyah</v>
          </cell>
          <cell r="E5863">
            <v>895700625081</v>
          </cell>
          <cell r="F5863" t="str">
            <v>Driver Support</v>
          </cell>
          <cell r="G5863"/>
          <cell r="H5863" t="str">
            <v>NON STAFF</v>
          </cell>
          <cell r="I5863" t="str">
            <v>IP - TABANG</v>
          </cell>
          <cell r="J5863" t="str">
            <v>HO</v>
          </cell>
          <cell r="K5863" t="str">
            <v>Lutfi</v>
          </cell>
          <cell r="L5863" t="str">
            <v>11 Hari</v>
          </cell>
          <cell r="M5863" t="str">
            <v>FU MCU</v>
          </cell>
          <cell r="N5863" t="str">
            <v>HOLD</v>
          </cell>
          <cell r="O5863" t="str">
            <v/>
          </cell>
          <cell r="P5863">
            <v>45763</v>
          </cell>
          <cell r="Q5863" t="str">
            <v>0 Hari</v>
          </cell>
          <cell r="R5863">
            <v>45763</v>
          </cell>
          <cell r="S5863" t="str">
            <v>0 Hari</v>
          </cell>
          <cell r="T5863">
            <v>45763</v>
          </cell>
          <cell r="U5863" t="str">
            <v>0 Hari</v>
          </cell>
          <cell r="V5863"/>
          <cell r="W5863" t="str">
            <v/>
          </cell>
          <cell r="X5863"/>
          <cell r="Y5863" t="str">
            <v/>
          </cell>
          <cell r="Z5863">
            <v>45763</v>
          </cell>
          <cell r="AA5863" t="str">
            <v>1 Hari</v>
          </cell>
          <cell r="AB5863">
            <v>45764</v>
          </cell>
          <cell r="AC5863" t="str">
            <v>KMC BALIKPAPAN</v>
          </cell>
          <cell r="AD5863"/>
          <cell r="AE5863" t="str">
            <v>10 Hari</v>
          </cell>
          <cell r="AF5863">
            <v>45768</v>
          </cell>
          <cell r="AG5863" t="str">
            <v>Haemorhoid Grade II</v>
          </cell>
          <cell r="AH5863" t="str">
            <v>High Risk</v>
          </cell>
          <cell r="AI5863"/>
          <cell r="AJ5863" t="str">
            <v/>
          </cell>
          <cell r="AK5863"/>
          <cell r="AL5863" t="str">
            <v/>
          </cell>
          <cell r="AM5863"/>
          <cell r="AN5863"/>
          <cell r="AO5863" t="str">
            <v/>
          </cell>
          <cell r="AP5863"/>
          <cell r="AQ5863"/>
          <cell r="AR5863" t="str">
            <v>WAIT REVIEW SITE</v>
          </cell>
          <cell r="AS5863"/>
        </row>
        <row r="5864">
          <cell r="A5864">
            <v>5861</v>
          </cell>
          <cell r="B5864" t="str">
            <v>3376012303860004</v>
          </cell>
          <cell r="C5864"/>
          <cell r="D5864" t="str">
            <v>Winarto</v>
          </cell>
          <cell r="E5864">
            <v>82324373590</v>
          </cell>
          <cell r="F5864" t="str">
            <v>Driver (Truck) R10</v>
          </cell>
          <cell r="G5864" t="str">
            <v>Rental Operation</v>
          </cell>
          <cell r="H5864" t="str">
            <v>NON STAFF</v>
          </cell>
          <cell r="I5864" t="str">
            <v>GAM - SANGKULIRANG</v>
          </cell>
          <cell r="J5864" t="str">
            <v>SITE</v>
          </cell>
          <cell r="K5864" t="str">
            <v>Ishak</v>
          </cell>
          <cell r="L5864" t="str">
            <v/>
          </cell>
          <cell r="M5864" t="str">
            <v>MCU</v>
          </cell>
          <cell r="N5864" t="str">
            <v>IN PROCESS</v>
          </cell>
          <cell r="O5864" t="str">
            <v>Roda 10</v>
          </cell>
          <cell r="P5864"/>
          <cell r="Q5864" t="str">
            <v/>
          </cell>
          <cell r="R5864"/>
          <cell r="S5864" t="str">
            <v/>
          </cell>
          <cell r="T5864"/>
          <cell r="U5864" t="str">
            <v/>
          </cell>
          <cell r="V5864"/>
          <cell r="W5864" t="str">
            <v/>
          </cell>
          <cell r="X5864"/>
          <cell r="Y5864" t="str">
            <v/>
          </cell>
          <cell r="Z5864"/>
          <cell r="AA5864" t="str">
            <v>45768 Hari</v>
          </cell>
          <cell r="AB5864">
            <v>45768</v>
          </cell>
          <cell r="AC5864" t="str">
            <v>KMC BALIKPAPAN</v>
          </cell>
          <cell r="AD5864"/>
          <cell r="AE5864" t="str">
            <v>6 Hari</v>
          </cell>
          <cell r="AF5864"/>
          <cell r="AG5864"/>
          <cell r="AH5864"/>
          <cell r="AI5864"/>
          <cell r="AJ5864" t="str">
            <v/>
          </cell>
          <cell r="AK5864"/>
          <cell r="AL5864" t="str">
            <v/>
          </cell>
          <cell r="AM5864"/>
          <cell r="AN5864"/>
          <cell r="AO5864" t="str">
            <v/>
          </cell>
          <cell r="AP5864"/>
          <cell r="AQ5864"/>
          <cell r="AR5864" t="str">
            <v>WAIT REVIEW SITE</v>
          </cell>
          <cell r="AS5864"/>
        </row>
        <row r="5865">
          <cell r="A5865">
            <v>5862</v>
          </cell>
          <cell r="B5865" t="str">
            <v>3273290605910001</v>
          </cell>
          <cell r="C5865"/>
          <cell r="D5865" t="str">
            <v>Angga Pramono</v>
          </cell>
          <cell r="E5865">
            <v>82315191122</v>
          </cell>
          <cell r="F5865" t="str">
            <v>Operator HD 785/OHT 777</v>
          </cell>
          <cell r="G5865" t="str">
            <v>Mining Operation</v>
          </cell>
          <cell r="H5865" t="str">
            <v>NON STAFF</v>
          </cell>
          <cell r="I5865" t="str">
            <v>IP - TABANG</v>
          </cell>
          <cell r="J5865" t="str">
            <v>HO</v>
          </cell>
          <cell r="K5865" t="str">
            <v>Luthfi</v>
          </cell>
          <cell r="L5865" t="str">
            <v>11 Hari</v>
          </cell>
          <cell r="M5865" t="str">
            <v>MCU</v>
          </cell>
          <cell r="N5865" t="str">
            <v>IN PROCESS</v>
          </cell>
          <cell r="O5865" t="str">
            <v>100 Ton</v>
          </cell>
          <cell r="P5865">
            <v>45763</v>
          </cell>
          <cell r="Q5865" t="str">
            <v>0 Hari</v>
          </cell>
          <cell r="R5865">
            <v>45763</v>
          </cell>
          <cell r="S5865" t="str">
            <v>0 Hari</v>
          </cell>
          <cell r="T5865">
            <v>45763</v>
          </cell>
          <cell r="U5865" t="str">
            <v>5 Hari</v>
          </cell>
          <cell r="V5865"/>
          <cell r="W5865" t="str">
            <v/>
          </cell>
          <cell r="X5865"/>
          <cell r="Y5865" t="str">
            <v/>
          </cell>
          <cell r="Z5865">
            <v>45768</v>
          </cell>
          <cell r="AA5865" t="str">
            <v>5 Hari</v>
          </cell>
          <cell r="AB5865">
            <v>45773</v>
          </cell>
          <cell r="AC5865" t="str">
            <v>TMC JAKARTA</v>
          </cell>
          <cell r="AD5865"/>
          <cell r="AE5865" t="str">
            <v>1 Hari</v>
          </cell>
          <cell r="AF5865"/>
          <cell r="AG5865"/>
          <cell r="AH5865"/>
          <cell r="AI5865"/>
          <cell r="AJ5865" t="str">
            <v/>
          </cell>
          <cell r="AK5865"/>
          <cell r="AL5865" t="str">
            <v/>
          </cell>
          <cell r="AM5865"/>
          <cell r="AN5865"/>
          <cell r="AO5865" t="str">
            <v/>
          </cell>
          <cell r="AP5865"/>
          <cell r="AQ5865"/>
          <cell r="AR5865" t="str">
            <v>GL SENT</v>
          </cell>
          <cell r="AS5865"/>
        </row>
        <row r="5866">
          <cell r="A5866">
            <v>5863</v>
          </cell>
          <cell r="B5866" t="str">
            <v>7324062409840001</v>
          </cell>
          <cell r="C5866"/>
          <cell r="D5866" t="str">
            <v>Bahri</v>
          </cell>
          <cell r="E5866">
            <v>81248687823</v>
          </cell>
          <cell r="F5866" t="str">
            <v>Driver (Truck) R10</v>
          </cell>
          <cell r="G5866" t="str">
            <v>Rental Operation</v>
          </cell>
          <cell r="H5866" t="str">
            <v>NON STAFF</v>
          </cell>
          <cell r="I5866" t="str">
            <v>GAM - SANGKULIRANG</v>
          </cell>
          <cell r="J5866" t="str">
            <v>SITE</v>
          </cell>
          <cell r="K5866" t="str">
            <v>Ishak</v>
          </cell>
          <cell r="L5866" t="str">
            <v/>
          </cell>
          <cell r="M5866" t="str">
            <v>MCU</v>
          </cell>
          <cell r="N5866" t="str">
            <v>IN PROCESS</v>
          </cell>
          <cell r="O5866" t="str">
            <v>Roda 10</v>
          </cell>
          <cell r="P5866"/>
          <cell r="Q5866" t="str">
            <v/>
          </cell>
          <cell r="R5866"/>
          <cell r="S5866" t="str">
            <v/>
          </cell>
          <cell r="T5866"/>
          <cell r="U5866" t="str">
            <v/>
          </cell>
          <cell r="V5866"/>
          <cell r="W5866" t="str">
            <v/>
          </cell>
          <cell r="X5866"/>
          <cell r="Y5866" t="str">
            <v/>
          </cell>
          <cell r="Z5866"/>
          <cell r="AA5866" t="str">
            <v>45766 Hari</v>
          </cell>
          <cell r="AB5866">
            <v>45766</v>
          </cell>
          <cell r="AC5866" t="str">
            <v>TMC SANGATTA</v>
          </cell>
          <cell r="AD5866"/>
          <cell r="AE5866" t="str">
            <v>8 Hari</v>
          </cell>
          <cell r="AF5866"/>
          <cell r="AG5866"/>
          <cell r="AH5866"/>
          <cell r="AI5866"/>
          <cell r="AJ5866" t="str">
            <v/>
          </cell>
          <cell r="AK5866"/>
          <cell r="AL5866" t="str">
            <v/>
          </cell>
          <cell r="AM5866"/>
          <cell r="AN5866"/>
          <cell r="AO5866" t="str">
            <v/>
          </cell>
          <cell r="AP5866"/>
          <cell r="AQ5866"/>
          <cell r="AR5866" t="str">
            <v>GL SENT</v>
          </cell>
          <cell r="AS5866"/>
        </row>
        <row r="5867">
          <cell r="A5867">
            <v>5864</v>
          </cell>
          <cell r="B5867" t="str">
            <v>1603072812890001</v>
          </cell>
          <cell r="C5867"/>
          <cell r="D5867" t="str">
            <v>Rega Saputra</v>
          </cell>
          <cell r="E5867">
            <v>82227279412</v>
          </cell>
          <cell r="F5867" t="str">
            <v>Operator HD 785/OHT 777</v>
          </cell>
          <cell r="G5867" t="str">
            <v>Mining Operation</v>
          </cell>
          <cell r="H5867" t="str">
            <v>NON STAFF</v>
          </cell>
          <cell r="I5867" t="str">
            <v>IP - TABANG</v>
          </cell>
          <cell r="J5867" t="str">
            <v>HO</v>
          </cell>
          <cell r="K5867" t="str">
            <v>Pak Dayo</v>
          </cell>
          <cell r="L5867" t="str">
            <v>11 Hari</v>
          </cell>
          <cell r="M5867" t="str">
            <v>MCU</v>
          </cell>
          <cell r="N5867" t="str">
            <v>IN PROCESS</v>
          </cell>
          <cell r="O5867" t="str">
            <v>100 Ton</v>
          </cell>
          <cell r="P5867">
            <v>45763</v>
          </cell>
          <cell r="Q5867" t="str">
            <v>0 Hari</v>
          </cell>
          <cell r="R5867">
            <v>45763</v>
          </cell>
          <cell r="S5867" t="str">
            <v>0 Hari</v>
          </cell>
          <cell r="T5867">
            <v>45763</v>
          </cell>
          <cell r="U5867" t="str">
            <v>1 Hari</v>
          </cell>
          <cell r="V5867"/>
          <cell r="W5867" t="str">
            <v/>
          </cell>
          <cell r="X5867"/>
          <cell r="Y5867" t="str">
            <v/>
          </cell>
          <cell r="Z5867">
            <v>45764</v>
          </cell>
          <cell r="AA5867" t="str">
            <v>6 Hari</v>
          </cell>
          <cell r="AB5867">
            <v>45770</v>
          </cell>
          <cell r="AC5867" t="str">
            <v>TMC PALEMBANG</v>
          </cell>
          <cell r="AD5867"/>
          <cell r="AE5867" t="str">
            <v>4 Hari</v>
          </cell>
          <cell r="AF5867"/>
          <cell r="AG5867"/>
          <cell r="AH5867"/>
          <cell r="AI5867"/>
          <cell r="AJ5867" t="str">
            <v/>
          </cell>
          <cell r="AK5867"/>
          <cell r="AL5867" t="str">
            <v/>
          </cell>
          <cell r="AM5867"/>
          <cell r="AN5867"/>
          <cell r="AO5867" t="str">
            <v/>
          </cell>
          <cell r="AP5867"/>
          <cell r="AQ5867"/>
          <cell r="AR5867" t="str">
            <v>GL SENT</v>
          </cell>
          <cell r="AS5867"/>
        </row>
        <row r="5868">
          <cell r="A5868">
            <v>5865</v>
          </cell>
          <cell r="B5868" t="str">
            <v>6473042609950001</v>
          </cell>
          <cell r="C5868"/>
          <cell r="D5868" t="str">
            <v>Yunus</v>
          </cell>
          <cell r="E5868">
            <v>82398027390</v>
          </cell>
          <cell r="F5868" t="str">
            <v>Operator Excavator</v>
          </cell>
          <cell r="G5868" t="str">
            <v>Rental Operation</v>
          </cell>
          <cell r="H5868" t="str">
            <v>NON STAFF</v>
          </cell>
          <cell r="I5868" t="str">
            <v>GAM - SANGKULIRANG</v>
          </cell>
          <cell r="J5868" t="str">
            <v>SITE</v>
          </cell>
          <cell r="K5868" t="str">
            <v>Ishak</v>
          </cell>
          <cell r="L5868" t="str">
            <v/>
          </cell>
          <cell r="M5868" t="str">
            <v>OFFERING LETTER</v>
          </cell>
          <cell r="N5868" t="str">
            <v>IN PROCESS</v>
          </cell>
          <cell r="O5868" t="str">
            <v/>
          </cell>
          <cell r="P5868"/>
          <cell r="Q5868" t="str">
            <v/>
          </cell>
          <cell r="R5868"/>
          <cell r="S5868" t="str">
            <v/>
          </cell>
          <cell r="T5868"/>
          <cell r="U5868" t="str">
            <v/>
          </cell>
          <cell r="V5868"/>
          <cell r="W5868" t="str">
            <v/>
          </cell>
          <cell r="X5868"/>
          <cell r="Y5868" t="str">
            <v/>
          </cell>
          <cell r="Z5868"/>
          <cell r="AA5868" t="str">
            <v/>
          </cell>
          <cell r="AB5868"/>
          <cell r="AC5868"/>
          <cell r="AD5868"/>
          <cell r="AE5868" t="str">
            <v/>
          </cell>
          <cell r="AF5868"/>
          <cell r="AG5868"/>
          <cell r="AH5868"/>
          <cell r="AI5868"/>
          <cell r="AJ5868" t="str">
            <v/>
          </cell>
          <cell r="AK5868"/>
          <cell r="AL5868" t="str">
            <v/>
          </cell>
          <cell r="AM5868"/>
          <cell r="AN5868"/>
          <cell r="AO5868" t="str">
            <v/>
          </cell>
          <cell r="AP5868"/>
          <cell r="AQ5868"/>
          <cell r="AR5868" t="str">
            <v>WAIT FB OL</v>
          </cell>
          <cell r="AS5868"/>
        </row>
        <row r="5869">
          <cell r="A5869">
            <v>5866</v>
          </cell>
          <cell r="B5869" t="str">
            <v>1803021104030004</v>
          </cell>
          <cell r="C5869"/>
          <cell r="D5869" t="str">
            <v>Fredo Martin</v>
          </cell>
          <cell r="E5869">
            <v>83153946391</v>
          </cell>
          <cell r="F5869" t="str">
            <v>Operator Excavator</v>
          </cell>
          <cell r="G5869" t="str">
            <v>Rental Operation</v>
          </cell>
          <cell r="H5869" t="str">
            <v>NON STAFF</v>
          </cell>
          <cell r="I5869" t="str">
            <v>GAM - SANGKULIRANG</v>
          </cell>
          <cell r="J5869" t="str">
            <v>SITE</v>
          </cell>
          <cell r="K5869" t="str">
            <v>Ishak</v>
          </cell>
          <cell r="L5869" t="str">
            <v/>
          </cell>
          <cell r="M5869" t="str">
            <v>MCU</v>
          </cell>
          <cell r="N5869" t="str">
            <v>IN PROCESS</v>
          </cell>
          <cell r="O5869" t="str">
            <v/>
          </cell>
          <cell r="P5869"/>
          <cell r="Q5869" t="str">
            <v/>
          </cell>
          <cell r="R5869"/>
          <cell r="S5869" t="str">
            <v/>
          </cell>
          <cell r="T5869"/>
          <cell r="U5869" t="str">
            <v/>
          </cell>
          <cell r="V5869"/>
          <cell r="W5869" t="str">
            <v/>
          </cell>
          <cell r="X5869"/>
          <cell r="Y5869" t="str">
            <v/>
          </cell>
          <cell r="Z5869">
            <v>45764</v>
          </cell>
          <cell r="AA5869" t="str">
            <v>4 Hari</v>
          </cell>
          <cell r="AB5869">
            <v>45768</v>
          </cell>
          <cell r="AC5869" t="str">
            <v>KMC BALIKPAPAN</v>
          </cell>
          <cell r="AD5869"/>
          <cell r="AE5869" t="str">
            <v>6 Hari</v>
          </cell>
          <cell r="AF5869"/>
          <cell r="AG5869"/>
          <cell r="AH5869"/>
          <cell r="AI5869"/>
          <cell r="AJ5869" t="str">
            <v/>
          </cell>
          <cell r="AK5869"/>
          <cell r="AL5869" t="str">
            <v/>
          </cell>
          <cell r="AM5869"/>
          <cell r="AN5869"/>
          <cell r="AO5869" t="str">
            <v/>
          </cell>
          <cell r="AP5869"/>
          <cell r="AQ5869"/>
          <cell r="AR5869" t="str">
            <v>WAIT REVIEW SITE</v>
          </cell>
          <cell r="AS5869"/>
        </row>
        <row r="5870">
          <cell r="A5870">
            <v>5867</v>
          </cell>
          <cell r="B5870" t="str">
            <v>6403061804900001</v>
          </cell>
          <cell r="C5870"/>
          <cell r="D5870" t="str">
            <v>Solechudin Al Qorup</v>
          </cell>
          <cell r="E5870">
            <v>85259435732</v>
          </cell>
          <cell r="F5870" t="str">
            <v>Operator HD 785/OHT 777</v>
          </cell>
          <cell r="G5870" t="str">
            <v>Mining Operation</v>
          </cell>
          <cell r="H5870" t="str">
            <v>NON STAFF</v>
          </cell>
          <cell r="I5870" t="str">
            <v>IP - TABANG</v>
          </cell>
          <cell r="J5870" t="str">
            <v>HO</v>
          </cell>
          <cell r="K5870" t="str">
            <v>Jamal</v>
          </cell>
          <cell r="L5870" t="str">
            <v>10 Hari</v>
          </cell>
          <cell r="M5870" t="str">
            <v>MCU</v>
          </cell>
          <cell r="N5870" t="str">
            <v>IN PROCESS</v>
          </cell>
          <cell r="O5870" t="str">
            <v>100 Ton</v>
          </cell>
          <cell r="P5870">
            <v>45764</v>
          </cell>
          <cell r="Q5870" t="str">
            <v>0 Hari</v>
          </cell>
          <cell r="R5870">
            <v>45764</v>
          </cell>
          <cell r="S5870" t="str">
            <v>0 Hari</v>
          </cell>
          <cell r="T5870">
            <v>45764</v>
          </cell>
          <cell r="U5870" t="str">
            <v>0 Hari</v>
          </cell>
          <cell r="V5870"/>
          <cell r="W5870" t="str">
            <v/>
          </cell>
          <cell r="X5870"/>
          <cell r="Y5870" t="str">
            <v/>
          </cell>
          <cell r="Z5870">
            <v>45764</v>
          </cell>
          <cell r="AA5870" t="str">
            <v>6 Hari</v>
          </cell>
          <cell r="AB5870">
            <v>45770</v>
          </cell>
          <cell r="AC5870" t="str">
            <v>TMC SURABAYA</v>
          </cell>
          <cell r="AD5870"/>
          <cell r="AE5870" t="str">
            <v>4 Hari</v>
          </cell>
          <cell r="AF5870"/>
          <cell r="AG5870"/>
          <cell r="AH5870"/>
          <cell r="AI5870"/>
          <cell r="AJ5870" t="str">
            <v/>
          </cell>
          <cell r="AK5870"/>
          <cell r="AL5870" t="str">
            <v/>
          </cell>
          <cell r="AM5870"/>
          <cell r="AN5870"/>
          <cell r="AO5870" t="str">
            <v/>
          </cell>
          <cell r="AP5870"/>
          <cell r="AQ5870"/>
          <cell r="AR5870" t="str">
            <v>GL SENT</v>
          </cell>
          <cell r="AS5870"/>
        </row>
        <row r="5871">
          <cell r="A5871">
            <v>5868</v>
          </cell>
          <cell r="B5871">
            <v>0</v>
          </cell>
          <cell r="C5871"/>
          <cell r="D5871" t="str">
            <v>Mustiko Yoyok</v>
          </cell>
          <cell r="E5871">
            <v>82375183151</v>
          </cell>
          <cell r="F5871" t="str">
            <v>Section Head Hauling</v>
          </cell>
          <cell r="G5871" t="str">
            <v>Coal Transport Operation</v>
          </cell>
          <cell r="H5871" t="str">
            <v>STAFF</v>
          </cell>
          <cell r="I5871" t="str">
            <v>BDA - TJA</v>
          </cell>
          <cell r="J5871" t="str">
            <v>HO</v>
          </cell>
          <cell r="K5871" t="str">
            <v>Sasi</v>
          </cell>
          <cell r="L5871" t="str">
            <v/>
          </cell>
          <cell r="M5871" t="str">
            <v>INTERVIEW USER/TC</v>
          </cell>
          <cell r="N5871" t="str">
            <v>IN PROCESS</v>
          </cell>
          <cell r="O5871" t="str">
            <v/>
          </cell>
          <cell r="P5871"/>
          <cell r="Q5871" t="str">
            <v/>
          </cell>
          <cell r="R5871"/>
          <cell r="S5871" t="str">
            <v/>
          </cell>
          <cell r="T5871"/>
          <cell r="U5871" t="str">
            <v/>
          </cell>
          <cell r="V5871"/>
          <cell r="W5871" t="str">
            <v/>
          </cell>
          <cell r="X5871"/>
          <cell r="Y5871" t="str">
            <v/>
          </cell>
          <cell r="Z5871"/>
          <cell r="AA5871" t="str">
            <v/>
          </cell>
          <cell r="AB5871"/>
          <cell r="AC5871"/>
          <cell r="AD5871"/>
          <cell r="AE5871" t="str">
            <v/>
          </cell>
          <cell r="AF5871"/>
          <cell r="AG5871"/>
          <cell r="AH5871"/>
          <cell r="AI5871"/>
          <cell r="AJ5871" t="str">
            <v/>
          </cell>
          <cell r="AK5871"/>
          <cell r="AL5871" t="str">
            <v/>
          </cell>
          <cell r="AM5871"/>
          <cell r="AN5871"/>
          <cell r="AO5871" t="str">
            <v/>
          </cell>
          <cell r="AP5871"/>
          <cell r="AQ5871"/>
          <cell r="AR5871" t="str">
            <v>PENGATURAN INTERVIEW USER</v>
          </cell>
          <cell r="AS5871"/>
        </row>
        <row r="5872">
          <cell r="A5872">
            <v>5869</v>
          </cell>
          <cell r="B5872">
            <v>0</v>
          </cell>
          <cell r="C5872"/>
          <cell r="D5872" t="str">
            <v>Indrik Wahono</v>
          </cell>
          <cell r="E5872">
            <v>81347701261</v>
          </cell>
          <cell r="F5872" t="str">
            <v>Instructure</v>
          </cell>
          <cell r="G5872" t="str">
            <v>Training and Development</v>
          </cell>
          <cell r="H5872" t="str">
            <v>STAFF</v>
          </cell>
          <cell r="I5872" t="str">
            <v>BDA - TJA</v>
          </cell>
          <cell r="J5872" t="str">
            <v>HO</v>
          </cell>
          <cell r="K5872" t="str">
            <v>Sasi</v>
          </cell>
          <cell r="L5872" t="str">
            <v/>
          </cell>
          <cell r="M5872" t="str">
            <v>INTERVIEW USER/TC</v>
          </cell>
          <cell r="N5872" t="str">
            <v>IN PROCESS</v>
          </cell>
          <cell r="O5872" t="str">
            <v/>
          </cell>
          <cell r="P5872"/>
          <cell r="Q5872" t="str">
            <v/>
          </cell>
          <cell r="R5872"/>
          <cell r="S5872" t="str">
            <v/>
          </cell>
          <cell r="T5872"/>
          <cell r="U5872" t="str">
            <v/>
          </cell>
          <cell r="V5872"/>
          <cell r="W5872" t="str">
            <v/>
          </cell>
          <cell r="X5872"/>
          <cell r="Y5872" t="str">
            <v/>
          </cell>
          <cell r="Z5872"/>
          <cell r="AA5872" t="str">
            <v/>
          </cell>
          <cell r="AB5872"/>
          <cell r="AC5872"/>
          <cell r="AD5872"/>
          <cell r="AE5872" t="str">
            <v/>
          </cell>
          <cell r="AF5872"/>
          <cell r="AG5872"/>
          <cell r="AH5872"/>
          <cell r="AI5872"/>
          <cell r="AJ5872" t="str">
            <v/>
          </cell>
          <cell r="AK5872"/>
          <cell r="AL5872" t="str">
            <v/>
          </cell>
          <cell r="AM5872"/>
          <cell r="AN5872"/>
          <cell r="AO5872" t="str">
            <v/>
          </cell>
          <cell r="AP5872"/>
          <cell r="AQ5872"/>
          <cell r="AR5872" t="str">
            <v>PENGATURAN INTERVIEW USER</v>
          </cell>
          <cell r="AS5872"/>
        </row>
        <row r="5873">
          <cell r="A5873">
            <v>5870</v>
          </cell>
          <cell r="B5873" t="str">
            <v>3322062712960001</v>
          </cell>
          <cell r="C5873"/>
          <cell r="D5873" t="str">
            <v>Riko Arif Syabana</v>
          </cell>
          <cell r="E5873">
            <v>82291560134</v>
          </cell>
          <cell r="F5873" t="str">
            <v>Operator Double Trailer</v>
          </cell>
          <cell r="G5873" t="str">
            <v>Hauling</v>
          </cell>
          <cell r="H5873" t="str">
            <v>NON STAFF</v>
          </cell>
          <cell r="I5873" t="str">
            <v>WBM - SATUI</v>
          </cell>
          <cell r="J5873" t="str">
            <v>Training Satui</v>
          </cell>
          <cell r="K5873" t="str">
            <v>Jamal</v>
          </cell>
          <cell r="L5873" t="str">
            <v>10 Hari</v>
          </cell>
          <cell r="M5873" t="str">
            <v>MCU</v>
          </cell>
          <cell r="N5873" t="str">
            <v>IN PROCESS</v>
          </cell>
          <cell r="O5873" t="str">
            <v/>
          </cell>
          <cell r="P5873">
            <v>45764</v>
          </cell>
          <cell r="Q5873" t="str">
            <v>0 Hari</v>
          </cell>
          <cell r="R5873">
            <v>45764</v>
          </cell>
          <cell r="S5873" t="str">
            <v>0 Hari</v>
          </cell>
          <cell r="T5873">
            <v>45764</v>
          </cell>
          <cell r="U5873" t="str">
            <v>1 Hari</v>
          </cell>
          <cell r="V5873"/>
          <cell r="W5873" t="str">
            <v/>
          </cell>
          <cell r="X5873"/>
          <cell r="Y5873" t="str">
            <v/>
          </cell>
          <cell r="Z5873">
            <v>45765</v>
          </cell>
          <cell r="AA5873" t="str">
            <v>11 Hari</v>
          </cell>
          <cell r="AB5873">
            <v>45776</v>
          </cell>
          <cell r="AC5873" t="str">
            <v>TMC LUWUK</v>
          </cell>
          <cell r="AD5873"/>
          <cell r="AE5873" t="str">
            <v>-2 Hari</v>
          </cell>
          <cell r="AF5873"/>
          <cell r="AG5873"/>
          <cell r="AH5873"/>
          <cell r="AI5873"/>
          <cell r="AJ5873" t="str">
            <v/>
          </cell>
          <cell r="AK5873"/>
          <cell r="AL5873" t="str">
            <v/>
          </cell>
          <cell r="AM5873"/>
          <cell r="AN5873"/>
          <cell r="AO5873" t="str">
            <v/>
          </cell>
          <cell r="AP5873"/>
          <cell r="AQ5873"/>
          <cell r="AR5873" t="str">
            <v>WAIT GL</v>
          </cell>
          <cell r="AS5873"/>
        </row>
        <row r="5874">
          <cell r="A5874">
            <v>5871</v>
          </cell>
          <cell r="B5874" t="str">
            <v>6407151309930001</v>
          </cell>
          <cell r="C5874"/>
          <cell r="D5874" t="str">
            <v>Rendi Renaldo</v>
          </cell>
          <cell r="E5874">
            <v>85236649135</v>
          </cell>
          <cell r="F5874" t="str">
            <v>Operator HD 785/OHT 777</v>
          </cell>
          <cell r="G5874" t="str">
            <v>Mining Operation</v>
          </cell>
          <cell r="H5874" t="str">
            <v>NON STAFF</v>
          </cell>
          <cell r="I5874" t="str">
            <v>IP - TABANG</v>
          </cell>
          <cell r="J5874" t="str">
            <v>HO</v>
          </cell>
          <cell r="K5874" t="str">
            <v>Jamal</v>
          </cell>
          <cell r="L5874" t="str">
            <v>10 Hari</v>
          </cell>
          <cell r="M5874" t="str">
            <v>MCU</v>
          </cell>
          <cell r="N5874" t="str">
            <v>IN PROCESS</v>
          </cell>
          <cell r="O5874" t="str">
            <v>100 Ton</v>
          </cell>
          <cell r="P5874">
            <v>45764</v>
          </cell>
          <cell r="Q5874" t="str">
            <v>0 Hari</v>
          </cell>
          <cell r="R5874">
            <v>45764</v>
          </cell>
          <cell r="S5874" t="str">
            <v>0 Hari</v>
          </cell>
          <cell r="T5874">
            <v>45764</v>
          </cell>
          <cell r="U5874" t="str">
            <v>2 Hari</v>
          </cell>
          <cell r="V5874"/>
          <cell r="W5874" t="str">
            <v/>
          </cell>
          <cell r="X5874"/>
          <cell r="Y5874" t="str">
            <v/>
          </cell>
          <cell r="Z5874">
            <v>45766</v>
          </cell>
          <cell r="AA5874" t="str">
            <v>4 Hari</v>
          </cell>
          <cell r="AB5874">
            <v>45770</v>
          </cell>
          <cell r="AC5874" t="str">
            <v>ARTHA MEDICAL CENTER</v>
          </cell>
          <cell r="AD5874"/>
          <cell r="AE5874" t="str">
            <v>4 Hari</v>
          </cell>
          <cell r="AF5874"/>
          <cell r="AG5874"/>
          <cell r="AH5874"/>
          <cell r="AI5874"/>
          <cell r="AJ5874" t="str">
            <v/>
          </cell>
          <cell r="AK5874"/>
          <cell r="AL5874" t="str">
            <v/>
          </cell>
          <cell r="AM5874"/>
          <cell r="AN5874"/>
          <cell r="AO5874" t="str">
            <v/>
          </cell>
          <cell r="AP5874"/>
          <cell r="AQ5874"/>
          <cell r="AR5874" t="str">
            <v>GL SENT</v>
          </cell>
          <cell r="AS5874"/>
        </row>
        <row r="5875">
          <cell r="A5875">
            <v>5872</v>
          </cell>
          <cell r="B5875" t="str">
            <v>3521071904900003</v>
          </cell>
          <cell r="C5875"/>
          <cell r="D5875" t="str">
            <v>Andik Setiawan</v>
          </cell>
          <cell r="E5875">
            <v>85233366710</v>
          </cell>
          <cell r="F5875" t="str">
            <v>Driver (Truck) R10</v>
          </cell>
          <cell r="G5875" t="str">
            <v>Rental Operation</v>
          </cell>
          <cell r="H5875" t="str">
            <v>NON STAFF</v>
          </cell>
          <cell r="I5875" t="str">
            <v>GAM - SANGKULIRANG</v>
          </cell>
          <cell r="J5875" t="str">
            <v>SITE</v>
          </cell>
          <cell r="K5875" t="str">
            <v>Ishaq</v>
          </cell>
          <cell r="L5875" t="str">
            <v/>
          </cell>
          <cell r="M5875" t="str">
            <v>MCU</v>
          </cell>
          <cell r="N5875" t="str">
            <v>IN PROCESS</v>
          </cell>
          <cell r="O5875" t="str">
            <v>Roda 10</v>
          </cell>
          <cell r="P5875"/>
          <cell r="Q5875" t="str">
            <v/>
          </cell>
          <cell r="R5875"/>
          <cell r="S5875" t="str">
            <v/>
          </cell>
          <cell r="T5875"/>
          <cell r="U5875" t="str">
            <v/>
          </cell>
          <cell r="V5875"/>
          <cell r="W5875" t="str">
            <v/>
          </cell>
          <cell r="X5875"/>
          <cell r="Y5875" t="str">
            <v/>
          </cell>
          <cell r="Z5875"/>
          <cell r="AA5875" t="str">
            <v>45768 Hari</v>
          </cell>
          <cell r="AB5875">
            <v>45768</v>
          </cell>
          <cell r="AC5875" t="str">
            <v>TMC SURABAYA</v>
          </cell>
          <cell r="AD5875"/>
          <cell r="AE5875" t="str">
            <v>6 Hari</v>
          </cell>
          <cell r="AF5875"/>
          <cell r="AG5875"/>
          <cell r="AH5875"/>
          <cell r="AI5875"/>
          <cell r="AJ5875" t="str">
            <v/>
          </cell>
          <cell r="AK5875"/>
          <cell r="AL5875" t="str">
            <v/>
          </cell>
          <cell r="AM5875"/>
          <cell r="AN5875"/>
          <cell r="AO5875" t="str">
            <v/>
          </cell>
          <cell r="AP5875"/>
          <cell r="AQ5875"/>
          <cell r="AR5875" t="str">
            <v>WAIT REVIEW SITE</v>
          </cell>
          <cell r="AS5875"/>
        </row>
        <row r="5876">
          <cell r="A5876">
            <v>5873</v>
          </cell>
          <cell r="B5876" t="str">
            <v>6206061301910003</v>
          </cell>
          <cell r="C5876"/>
          <cell r="D5876" t="str">
            <v>Agunaldo Palense</v>
          </cell>
          <cell r="E5876">
            <v>85254597693</v>
          </cell>
          <cell r="F5876" t="str">
            <v>Operator Double Trailer_SYR</v>
          </cell>
          <cell r="G5876" t="str">
            <v>Hauling</v>
          </cell>
          <cell r="H5876" t="str">
            <v>NON STAFF</v>
          </cell>
          <cell r="I5876" t="str">
            <v>IP - SENYIUR</v>
          </cell>
          <cell r="J5876" t="str">
            <v>HO</v>
          </cell>
          <cell r="K5876" t="str">
            <v>Krisdianto</v>
          </cell>
          <cell r="L5876" t="str">
            <v>0 Hari</v>
          </cell>
          <cell r="M5876" t="str">
            <v>INTERVIEW HC</v>
          </cell>
          <cell r="N5876" t="str">
            <v>FAILED</v>
          </cell>
          <cell r="O5876" t="str">
            <v/>
          </cell>
          <cell r="P5876">
            <v>45764</v>
          </cell>
          <cell r="Q5876" t="str">
            <v/>
          </cell>
          <cell r="R5876"/>
          <cell r="S5876" t="str">
            <v>45764 Hari</v>
          </cell>
          <cell r="T5876">
            <v>45764</v>
          </cell>
          <cell r="U5876" t="str">
            <v>10 Hari</v>
          </cell>
          <cell r="V5876"/>
          <cell r="W5876" t="str">
            <v/>
          </cell>
          <cell r="X5876"/>
          <cell r="Y5876" t="str">
            <v/>
          </cell>
          <cell r="Z5876"/>
          <cell r="AA5876" t="str">
            <v/>
          </cell>
          <cell r="AB5876"/>
          <cell r="AC5876"/>
          <cell r="AD5876"/>
          <cell r="AE5876" t="str">
            <v/>
          </cell>
          <cell r="AF5876"/>
          <cell r="AG5876"/>
          <cell r="AH5876"/>
          <cell r="AI5876"/>
          <cell r="AJ5876" t="str">
            <v/>
          </cell>
          <cell r="AK5876"/>
          <cell r="AL5876" t="str">
            <v/>
          </cell>
          <cell r="AM5876"/>
          <cell r="AN5876"/>
          <cell r="AO5876" t="str">
            <v/>
          </cell>
          <cell r="AP5876"/>
          <cell r="AQ5876"/>
          <cell r="AR5876" t="str">
            <v>pengalaman kerja palsu (cek by pak jamro)</v>
          </cell>
          <cell r="AS5876"/>
        </row>
        <row r="5877">
          <cell r="A5877">
            <v>5874</v>
          </cell>
          <cell r="B5877" t="str">
            <v>3301232701910004</v>
          </cell>
          <cell r="C5877"/>
          <cell r="D5877" t="str">
            <v>Ibadrun Rohman</v>
          </cell>
          <cell r="E5877">
            <v>85726388661</v>
          </cell>
          <cell r="F5877" t="str">
            <v>Welder</v>
          </cell>
          <cell r="G5877" t="str">
            <v>Plant</v>
          </cell>
          <cell r="H5877" t="str">
            <v>NON STAFF</v>
          </cell>
          <cell r="I5877" t="str">
            <v>IP - TABANG</v>
          </cell>
          <cell r="J5877" t="str">
            <v>HO</v>
          </cell>
          <cell r="K5877" t="str">
            <v>Novi</v>
          </cell>
          <cell r="L5877" t="str">
            <v/>
          </cell>
          <cell r="M5877" t="str">
            <v>FU MCU</v>
          </cell>
          <cell r="N5877" t="str">
            <v>HOLD</v>
          </cell>
          <cell r="O5877" t="str">
            <v/>
          </cell>
          <cell r="P5877"/>
          <cell r="Q5877" t="str">
            <v/>
          </cell>
          <cell r="R5877"/>
          <cell r="S5877" t="str">
            <v/>
          </cell>
          <cell r="T5877"/>
          <cell r="U5877" t="str">
            <v/>
          </cell>
          <cell r="V5877"/>
          <cell r="W5877" t="str">
            <v/>
          </cell>
          <cell r="X5877"/>
          <cell r="Y5877" t="str">
            <v/>
          </cell>
          <cell r="Z5877"/>
          <cell r="AA5877" t="str">
            <v>45766 Hari</v>
          </cell>
          <cell r="AB5877">
            <v>45766</v>
          </cell>
          <cell r="AC5877" t="str">
            <v>TMC YOGYAKARTA</v>
          </cell>
          <cell r="AD5877"/>
          <cell r="AE5877" t="str">
            <v>8 Hari</v>
          </cell>
          <cell r="AF5877">
            <v>45771</v>
          </cell>
          <cell r="AG5877" t="str">
            <v>Sp.GK ( BMI ), Sp.PD ( Cholesterol-High Risk, Trigliserida-High Risk, LDL-High Risk, SGPT )</v>
          </cell>
          <cell r="AH5877" t="str">
            <v>Medium Risk</v>
          </cell>
          <cell r="AI5877"/>
          <cell r="AJ5877" t="str">
            <v/>
          </cell>
          <cell r="AK5877"/>
          <cell r="AL5877" t="str">
            <v/>
          </cell>
          <cell r="AM5877"/>
          <cell r="AN5877"/>
          <cell r="AO5877" t="str">
            <v/>
          </cell>
          <cell r="AP5877"/>
          <cell r="AQ5877"/>
          <cell r="AR5877" t="str">
            <v>MENUNGGU OFF 25 JUNI</v>
          </cell>
          <cell r="AS5877"/>
        </row>
        <row r="5878">
          <cell r="A5878">
            <v>5875</v>
          </cell>
          <cell r="B5878">
            <v>0</v>
          </cell>
          <cell r="C5878"/>
          <cell r="D5878" t="str">
            <v>Achsan Romadhoni</v>
          </cell>
          <cell r="E5878">
            <v>82223837003</v>
          </cell>
          <cell r="F5878" t="str">
            <v>Operator Exca PC 2000/R 9200/XE 2000</v>
          </cell>
          <cell r="G5878" t="str">
            <v>Mining Operation</v>
          </cell>
          <cell r="H5878" t="str">
            <v>NON STAFF</v>
          </cell>
          <cell r="I5878" t="str">
            <v>IP - TABANG</v>
          </cell>
          <cell r="J5878" t="str">
            <v>HO</v>
          </cell>
          <cell r="K5878" t="str">
            <v>Jamal</v>
          </cell>
          <cell r="L5878" t="str">
            <v>8 Hari</v>
          </cell>
          <cell r="M5878" t="str">
            <v>INTERVIEW HC</v>
          </cell>
          <cell r="N5878" t="str">
            <v>HOLD</v>
          </cell>
          <cell r="O5878" t="str">
            <v>200 Ton</v>
          </cell>
          <cell r="P5878">
            <v>45766</v>
          </cell>
          <cell r="Q5878" t="str">
            <v>0 Hari</v>
          </cell>
          <cell r="R5878">
            <v>45766</v>
          </cell>
          <cell r="S5878" t="str">
            <v/>
          </cell>
          <cell r="T5878"/>
          <cell r="U5878" t="str">
            <v/>
          </cell>
          <cell r="V5878"/>
          <cell r="W5878" t="str">
            <v/>
          </cell>
          <cell r="X5878"/>
          <cell r="Y5878" t="str">
            <v/>
          </cell>
          <cell r="Z5878"/>
          <cell r="AA5878" t="str">
            <v/>
          </cell>
          <cell r="AB5878"/>
          <cell r="AC5878"/>
          <cell r="AD5878"/>
          <cell r="AE5878" t="str">
            <v/>
          </cell>
          <cell r="AF5878"/>
          <cell r="AG5878"/>
          <cell r="AH5878"/>
          <cell r="AI5878"/>
          <cell r="AJ5878" t="str">
            <v/>
          </cell>
          <cell r="AK5878"/>
          <cell r="AL5878" t="str">
            <v/>
          </cell>
          <cell r="AM5878"/>
          <cell r="AN5878"/>
          <cell r="AO5878" t="str">
            <v/>
          </cell>
          <cell r="AP5878"/>
          <cell r="AQ5878"/>
          <cell r="AR5878" t="str">
            <v>hold karena SIM BI</v>
          </cell>
          <cell r="AS5878"/>
        </row>
        <row r="5879">
          <cell r="A5879">
            <v>5876</v>
          </cell>
          <cell r="B5879" t="str">
            <v>6205042610060002</v>
          </cell>
          <cell r="C5879"/>
          <cell r="D5879" t="str">
            <v>Hanafy Azis Siswanto</v>
          </cell>
          <cell r="E5879">
            <v>81389480891</v>
          </cell>
          <cell r="F5879" t="str">
            <v>Helper Tyre</v>
          </cell>
          <cell r="G5879"/>
          <cell r="H5879" t="str">
            <v>NON STAFF</v>
          </cell>
          <cell r="I5879" t="str">
            <v>BDA - TJA</v>
          </cell>
          <cell r="J5879" t="str">
            <v>SITE</v>
          </cell>
          <cell r="K5879" t="str">
            <v>Taufiq</v>
          </cell>
          <cell r="L5879" t="str">
            <v/>
          </cell>
          <cell r="M5879" t="str">
            <v>MCU</v>
          </cell>
          <cell r="N5879" t="str">
            <v>IN PROCESS</v>
          </cell>
          <cell r="O5879" t="str">
            <v/>
          </cell>
          <cell r="P5879"/>
          <cell r="Q5879" t="str">
            <v/>
          </cell>
          <cell r="R5879"/>
          <cell r="S5879" t="str">
            <v/>
          </cell>
          <cell r="T5879"/>
          <cell r="U5879" t="str">
            <v/>
          </cell>
          <cell r="V5879"/>
          <cell r="W5879" t="str">
            <v/>
          </cell>
          <cell r="X5879"/>
          <cell r="Y5879" t="str">
            <v/>
          </cell>
          <cell r="Z5879"/>
          <cell r="AA5879" t="str">
            <v>45768 Hari</v>
          </cell>
          <cell r="AB5879">
            <v>45768</v>
          </cell>
          <cell r="AC5879" t="str">
            <v>TMC MUARA TEWEH</v>
          </cell>
          <cell r="AD5879"/>
          <cell r="AE5879" t="str">
            <v>6 Hari</v>
          </cell>
          <cell r="AF5879"/>
          <cell r="AG5879"/>
          <cell r="AH5879"/>
          <cell r="AI5879"/>
          <cell r="AJ5879" t="str">
            <v/>
          </cell>
          <cell r="AK5879"/>
          <cell r="AL5879" t="str">
            <v/>
          </cell>
          <cell r="AM5879"/>
          <cell r="AN5879"/>
          <cell r="AO5879" t="str">
            <v/>
          </cell>
          <cell r="AP5879"/>
          <cell r="AQ5879"/>
          <cell r="AR5879" t="str">
            <v>WAIT REVIEW SITE</v>
          </cell>
          <cell r="AS5879"/>
        </row>
        <row r="5880">
          <cell r="A5880">
            <v>5877</v>
          </cell>
          <cell r="B5880" t="str">
            <v>6205050810960008</v>
          </cell>
          <cell r="C5880"/>
          <cell r="D5880" t="str">
            <v>Fongki Kurniawan</v>
          </cell>
          <cell r="E5880">
            <v>85849073929</v>
          </cell>
          <cell r="F5880" t="str">
            <v>Helper Tyre</v>
          </cell>
          <cell r="G5880"/>
          <cell r="H5880" t="str">
            <v>NON STAFF</v>
          </cell>
          <cell r="I5880" t="str">
            <v>BDA - TJA</v>
          </cell>
          <cell r="J5880" t="str">
            <v>SITE</v>
          </cell>
          <cell r="K5880" t="str">
            <v>Taufiq</v>
          </cell>
          <cell r="L5880" t="str">
            <v/>
          </cell>
          <cell r="M5880" t="str">
            <v>MCU</v>
          </cell>
          <cell r="N5880" t="str">
            <v>IN PROCESS</v>
          </cell>
          <cell r="O5880" t="str">
            <v/>
          </cell>
          <cell r="P5880"/>
          <cell r="Q5880" t="str">
            <v/>
          </cell>
          <cell r="R5880"/>
          <cell r="S5880" t="str">
            <v/>
          </cell>
          <cell r="T5880"/>
          <cell r="U5880" t="str">
            <v/>
          </cell>
          <cell r="V5880"/>
          <cell r="W5880" t="str">
            <v/>
          </cell>
          <cell r="X5880"/>
          <cell r="Y5880" t="str">
            <v/>
          </cell>
          <cell r="Z5880"/>
          <cell r="AA5880" t="str">
            <v>45768 Hari</v>
          </cell>
          <cell r="AB5880">
            <v>45768</v>
          </cell>
          <cell r="AC5880" t="str">
            <v>TMC MUARA TEWEH</v>
          </cell>
          <cell r="AD5880"/>
          <cell r="AE5880" t="str">
            <v>6 Hari</v>
          </cell>
          <cell r="AF5880"/>
          <cell r="AG5880"/>
          <cell r="AH5880"/>
          <cell r="AI5880"/>
          <cell r="AJ5880" t="str">
            <v/>
          </cell>
          <cell r="AK5880"/>
          <cell r="AL5880" t="str">
            <v/>
          </cell>
          <cell r="AM5880"/>
          <cell r="AN5880"/>
          <cell r="AO5880" t="str">
            <v/>
          </cell>
          <cell r="AP5880"/>
          <cell r="AQ5880"/>
          <cell r="AR5880" t="str">
            <v>WAIT REVIEW SITE</v>
          </cell>
          <cell r="AS5880"/>
        </row>
        <row r="5881">
          <cell r="A5881">
            <v>5878</v>
          </cell>
          <cell r="B5881" t="str">
            <v>6205042503920002</v>
          </cell>
          <cell r="C5881"/>
          <cell r="D5881" t="str">
            <v>Rahayu</v>
          </cell>
          <cell r="E5881">
            <v>81255993745</v>
          </cell>
          <cell r="F5881" t="str">
            <v>Helper Tyre</v>
          </cell>
          <cell r="G5881"/>
          <cell r="H5881" t="str">
            <v>NON STAFF</v>
          </cell>
          <cell r="I5881" t="str">
            <v>BDA - TJA</v>
          </cell>
          <cell r="J5881" t="str">
            <v>SITE</v>
          </cell>
          <cell r="K5881" t="str">
            <v>Taufiq</v>
          </cell>
          <cell r="L5881" t="str">
            <v/>
          </cell>
          <cell r="M5881" t="str">
            <v>MCU</v>
          </cell>
          <cell r="N5881" t="str">
            <v>IN PROCESS</v>
          </cell>
          <cell r="O5881" t="str">
            <v/>
          </cell>
          <cell r="P5881"/>
          <cell r="Q5881" t="str">
            <v/>
          </cell>
          <cell r="R5881"/>
          <cell r="S5881" t="str">
            <v/>
          </cell>
          <cell r="T5881"/>
          <cell r="U5881" t="str">
            <v/>
          </cell>
          <cell r="V5881"/>
          <cell r="W5881" t="str">
            <v/>
          </cell>
          <cell r="X5881"/>
          <cell r="Y5881" t="str">
            <v/>
          </cell>
          <cell r="Z5881"/>
          <cell r="AA5881" t="str">
            <v>45768 Hari</v>
          </cell>
          <cell r="AB5881">
            <v>45768</v>
          </cell>
          <cell r="AC5881" t="str">
            <v>TMC MUARA TEWEH</v>
          </cell>
          <cell r="AD5881"/>
          <cell r="AE5881" t="str">
            <v>6 Hari</v>
          </cell>
          <cell r="AF5881"/>
          <cell r="AG5881"/>
          <cell r="AH5881"/>
          <cell r="AI5881"/>
          <cell r="AJ5881" t="str">
            <v/>
          </cell>
          <cell r="AK5881"/>
          <cell r="AL5881" t="str">
            <v/>
          </cell>
          <cell r="AM5881"/>
          <cell r="AN5881"/>
          <cell r="AO5881" t="str">
            <v/>
          </cell>
          <cell r="AP5881"/>
          <cell r="AQ5881"/>
          <cell r="AR5881" t="str">
            <v>WAIT REVIEW SITE</v>
          </cell>
          <cell r="AS5881"/>
        </row>
        <row r="5882">
          <cell r="A5882">
            <v>5879</v>
          </cell>
          <cell r="B5882" t="str">
            <v>6205041802820002</v>
          </cell>
          <cell r="C5882"/>
          <cell r="D5882" t="str">
            <v>Candra Efendi</v>
          </cell>
          <cell r="E5882">
            <v>82238155242</v>
          </cell>
          <cell r="F5882" t="str">
            <v>Helper Tyre</v>
          </cell>
          <cell r="G5882"/>
          <cell r="H5882" t="str">
            <v>NON STAFF</v>
          </cell>
          <cell r="I5882" t="str">
            <v>BDA - TJA</v>
          </cell>
          <cell r="J5882" t="str">
            <v>SITE</v>
          </cell>
          <cell r="K5882" t="str">
            <v>Taufiq</v>
          </cell>
          <cell r="L5882" t="str">
            <v/>
          </cell>
          <cell r="M5882" t="str">
            <v>MCU</v>
          </cell>
          <cell r="N5882" t="str">
            <v>IN PROCESS</v>
          </cell>
          <cell r="O5882" t="str">
            <v/>
          </cell>
          <cell r="P5882"/>
          <cell r="Q5882" t="str">
            <v/>
          </cell>
          <cell r="R5882"/>
          <cell r="S5882" t="str">
            <v/>
          </cell>
          <cell r="T5882"/>
          <cell r="U5882" t="str">
            <v/>
          </cell>
          <cell r="V5882"/>
          <cell r="W5882" t="str">
            <v/>
          </cell>
          <cell r="X5882"/>
          <cell r="Y5882" t="str">
            <v/>
          </cell>
          <cell r="Z5882"/>
          <cell r="AA5882" t="str">
            <v>45768 Hari</v>
          </cell>
          <cell r="AB5882">
            <v>45768</v>
          </cell>
          <cell r="AC5882" t="str">
            <v>TMC MUARA TEWEH</v>
          </cell>
          <cell r="AD5882"/>
          <cell r="AE5882" t="str">
            <v>6 Hari</v>
          </cell>
          <cell r="AF5882"/>
          <cell r="AG5882"/>
          <cell r="AH5882"/>
          <cell r="AI5882"/>
          <cell r="AJ5882" t="str">
            <v/>
          </cell>
          <cell r="AK5882"/>
          <cell r="AL5882" t="str">
            <v/>
          </cell>
          <cell r="AM5882"/>
          <cell r="AN5882"/>
          <cell r="AO5882" t="str">
            <v/>
          </cell>
          <cell r="AP5882"/>
          <cell r="AQ5882"/>
          <cell r="AR5882" t="str">
            <v>WAIT REVIEW SITE</v>
          </cell>
          <cell r="AS5882"/>
        </row>
        <row r="5883">
          <cell r="A5883">
            <v>5880</v>
          </cell>
          <cell r="B5883" t="str">
            <v>6407171606060001</v>
          </cell>
          <cell r="C5883"/>
          <cell r="D5883" t="str">
            <v>Gebi</v>
          </cell>
          <cell r="E5883">
            <v>82298197783</v>
          </cell>
          <cell r="F5883" t="str">
            <v>Operator Excavator</v>
          </cell>
          <cell r="G5883"/>
          <cell r="H5883" t="str">
            <v>NON STAFF</v>
          </cell>
          <cell r="I5883" t="str">
            <v>GBPC - MELAK</v>
          </cell>
          <cell r="J5883" t="str">
            <v>SITE</v>
          </cell>
          <cell r="K5883" t="str">
            <v>Ferdinand</v>
          </cell>
          <cell r="L5883" t="str">
            <v/>
          </cell>
          <cell r="M5883" t="str">
            <v>PLAN ONSITE</v>
          </cell>
          <cell r="N5883" t="str">
            <v>IN PROCESS</v>
          </cell>
          <cell r="O5883" t="str">
            <v/>
          </cell>
          <cell r="P5883"/>
          <cell r="Q5883" t="str">
            <v/>
          </cell>
          <cell r="R5883"/>
          <cell r="S5883" t="str">
            <v/>
          </cell>
          <cell r="T5883"/>
          <cell r="U5883" t="str">
            <v/>
          </cell>
          <cell r="V5883"/>
          <cell r="W5883" t="str">
            <v/>
          </cell>
          <cell r="X5883"/>
          <cell r="Y5883" t="str">
            <v/>
          </cell>
          <cell r="Z5883"/>
          <cell r="AA5883" t="str">
            <v>45768 Hari</v>
          </cell>
          <cell r="AB5883">
            <v>45768</v>
          </cell>
          <cell r="AC5883" t="str">
            <v>ARTHA MEDICAL CENTER</v>
          </cell>
          <cell r="AD5883">
            <v>45772</v>
          </cell>
          <cell r="AE5883" t="str">
            <v>4 Hari</v>
          </cell>
          <cell r="AF5883"/>
          <cell r="AG5883"/>
          <cell r="AH5883"/>
          <cell r="AI5883"/>
          <cell r="AJ5883" t="str">
            <v/>
          </cell>
          <cell r="AK5883"/>
          <cell r="AL5883" t="str">
            <v/>
          </cell>
          <cell r="AM5883"/>
          <cell r="AN5883"/>
          <cell r="AO5883" t="str">
            <v/>
          </cell>
          <cell r="AP5883"/>
          <cell r="AQ5883" t="str">
            <v>WAITING</v>
          </cell>
          <cell r="AR5883" t="str">
            <v>PENGATURAN ONSITE</v>
          </cell>
          <cell r="AS5883"/>
        </row>
        <row r="5884">
          <cell r="A5884">
            <v>5881</v>
          </cell>
          <cell r="B5884" t="str">
            <v>6402163010930001</v>
          </cell>
          <cell r="C5884"/>
          <cell r="D5884" t="str">
            <v>Nico Ardianzah</v>
          </cell>
          <cell r="E5884">
            <v>85608908193</v>
          </cell>
          <cell r="F5884" t="str">
            <v>Operator HD 785/OHT 777</v>
          </cell>
          <cell r="G5884" t="str">
            <v>Mining Operation</v>
          </cell>
          <cell r="H5884" t="str">
            <v>NON STAFF</v>
          </cell>
          <cell r="I5884" t="str">
            <v>IP - TABANG</v>
          </cell>
          <cell r="J5884" t="str">
            <v>HO</v>
          </cell>
          <cell r="K5884" t="str">
            <v>Ardi</v>
          </cell>
          <cell r="L5884" t="str">
            <v>8 Hari</v>
          </cell>
          <cell r="M5884" t="str">
            <v>MCU</v>
          </cell>
          <cell r="N5884" t="str">
            <v>IN PROCESS</v>
          </cell>
          <cell r="O5884" t="str">
            <v>100 Ton</v>
          </cell>
          <cell r="P5884">
            <v>45766</v>
          </cell>
          <cell r="Q5884" t="str">
            <v>0 Hari</v>
          </cell>
          <cell r="R5884">
            <v>45766</v>
          </cell>
          <cell r="S5884" t="str">
            <v>0 Hari</v>
          </cell>
          <cell r="T5884">
            <v>45766</v>
          </cell>
          <cell r="U5884" t="str">
            <v>0 Hari</v>
          </cell>
          <cell r="V5884"/>
          <cell r="W5884" t="str">
            <v/>
          </cell>
          <cell r="X5884"/>
          <cell r="Y5884" t="str">
            <v/>
          </cell>
          <cell r="Z5884">
            <v>45766</v>
          </cell>
          <cell r="AA5884" t="str">
            <v>9 Hari</v>
          </cell>
          <cell r="AB5884">
            <v>45775</v>
          </cell>
          <cell r="AC5884" t="str">
            <v>TMC SURABAYA</v>
          </cell>
          <cell r="AD5884"/>
          <cell r="AE5884" t="str">
            <v>-1 Hari</v>
          </cell>
          <cell r="AF5884"/>
          <cell r="AG5884"/>
          <cell r="AH5884"/>
          <cell r="AI5884"/>
          <cell r="AJ5884" t="str">
            <v/>
          </cell>
          <cell r="AK5884"/>
          <cell r="AL5884" t="str">
            <v/>
          </cell>
          <cell r="AM5884"/>
          <cell r="AN5884"/>
          <cell r="AO5884" t="str">
            <v/>
          </cell>
          <cell r="AP5884"/>
          <cell r="AQ5884"/>
          <cell r="AR5884" t="str">
            <v>GL SENT</v>
          </cell>
          <cell r="AS5884"/>
        </row>
        <row r="5885">
          <cell r="A5885">
            <v>5882</v>
          </cell>
          <cell r="B5885" t="str">
            <v>6409011802950008</v>
          </cell>
          <cell r="C5885"/>
          <cell r="D5885" t="str">
            <v>Mikha Saputra Mursen</v>
          </cell>
          <cell r="E5885">
            <v>82252022551</v>
          </cell>
          <cell r="F5885" t="str">
            <v>Operator HD 785/OHT 777</v>
          </cell>
          <cell r="G5885" t="str">
            <v>Mining Operation</v>
          </cell>
          <cell r="H5885" t="str">
            <v>NON STAFF</v>
          </cell>
          <cell r="I5885" t="str">
            <v>IP - TABANG</v>
          </cell>
          <cell r="J5885" t="str">
            <v>HO</v>
          </cell>
          <cell r="K5885" t="str">
            <v>Arif B</v>
          </cell>
          <cell r="L5885" t="str">
            <v>8 Hari</v>
          </cell>
          <cell r="M5885" t="str">
            <v>MCU</v>
          </cell>
          <cell r="N5885" t="str">
            <v>IN PROCESS</v>
          </cell>
          <cell r="O5885" t="str">
            <v>100 Ton</v>
          </cell>
          <cell r="P5885">
            <v>45766</v>
          </cell>
          <cell r="Q5885" t="str">
            <v>0 Hari</v>
          </cell>
          <cell r="R5885">
            <v>45766</v>
          </cell>
          <cell r="S5885" t="str">
            <v>0 Hari</v>
          </cell>
          <cell r="T5885">
            <v>45766</v>
          </cell>
          <cell r="U5885" t="str">
            <v>0 Hari</v>
          </cell>
          <cell r="V5885"/>
          <cell r="W5885" t="str">
            <v/>
          </cell>
          <cell r="X5885"/>
          <cell r="Y5885" t="str">
            <v/>
          </cell>
          <cell r="Z5885">
            <v>45766</v>
          </cell>
          <cell r="AA5885" t="str">
            <v>4 Hari</v>
          </cell>
          <cell r="AB5885">
            <v>45770</v>
          </cell>
          <cell r="AC5885" t="str">
            <v>KMC BALIKPAPAN</v>
          </cell>
          <cell r="AD5885"/>
          <cell r="AE5885" t="str">
            <v>4 Hari</v>
          </cell>
          <cell r="AF5885"/>
          <cell r="AG5885"/>
          <cell r="AH5885"/>
          <cell r="AI5885"/>
          <cell r="AJ5885" t="str">
            <v/>
          </cell>
          <cell r="AK5885"/>
          <cell r="AL5885" t="str">
            <v/>
          </cell>
          <cell r="AM5885"/>
          <cell r="AN5885"/>
          <cell r="AO5885" t="str">
            <v/>
          </cell>
          <cell r="AP5885"/>
          <cell r="AQ5885"/>
          <cell r="AR5885" t="str">
            <v>WAIT REVIEW SITE</v>
          </cell>
          <cell r="AS5885"/>
        </row>
        <row r="5886">
          <cell r="A5886">
            <v>5883</v>
          </cell>
          <cell r="B5886" t="str">
            <v>1709012502890001</v>
          </cell>
          <cell r="C5886"/>
          <cell r="D5886" t="str">
            <v>Epin Suryanto</v>
          </cell>
          <cell r="E5886">
            <v>82376966731</v>
          </cell>
          <cell r="F5886" t="str">
            <v>Operator CMT 106</v>
          </cell>
          <cell r="G5886" t="str">
            <v>Mining Operation</v>
          </cell>
          <cell r="H5886" t="str">
            <v>NON STAFF</v>
          </cell>
          <cell r="I5886" t="str">
            <v>IP - TABANG</v>
          </cell>
          <cell r="J5886" t="str">
            <v>HO</v>
          </cell>
          <cell r="K5886" t="str">
            <v>Riandisa</v>
          </cell>
          <cell r="L5886" t="str">
            <v>8 Hari</v>
          </cell>
          <cell r="M5886" t="str">
            <v>MCU</v>
          </cell>
          <cell r="N5886" t="str">
            <v>IN PROCESS</v>
          </cell>
          <cell r="O5886" t="str">
            <v>CMT</v>
          </cell>
          <cell r="P5886">
            <v>45766</v>
          </cell>
          <cell r="Q5886" t="str">
            <v>0 Hari</v>
          </cell>
          <cell r="R5886">
            <v>45766</v>
          </cell>
          <cell r="S5886" t="str">
            <v>0 Hari</v>
          </cell>
          <cell r="T5886">
            <v>45766</v>
          </cell>
          <cell r="U5886" t="str">
            <v>0 Hari</v>
          </cell>
          <cell r="V5886"/>
          <cell r="W5886" t="str">
            <v/>
          </cell>
          <cell r="X5886"/>
          <cell r="Y5886" t="str">
            <v/>
          </cell>
          <cell r="Z5886">
            <v>45766</v>
          </cell>
          <cell r="AA5886" t="str">
            <v>10 Hari</v>
          </cell>
          <cell r="AB5886">
            <v>45776</v>
          </cell>
          <cell r="AC5886" t="str">
            <v>TMC PALEMBANG</v>
          </cell>
          <cell r="AD5886"/>
          <cell r="AE5886" t="str">
            <v>-2 Hari</v>
          </cell>
          <cell r="AF5886"/>
          <cell r="AG5886"/>
          <cell r="AH5886"/>
          <cell r="AI5886"/>
          <cell r="AJ5886" t="str">
            <v/>
          </cell>
          <cell r="AK5886"/>
          <cell r="AL5886" t="str">
            <v/>
          </cell>
          <cell r="AM5886"/>
          <cell r="AN5886"/>
          <cell r="AO5886" t="str">
            <v/>
          </cell>
          <cell r="AP5886"/>
          <cell r="AQ5886"/>
          <cell r="AR5886" t="str">
            <v>WAIT GL</v>
          </cell>
          <cell r="AS5886"/>
        </row>
        <row r="5887">
          <cell r="A5887">
            <v>5884</v>
          </cell>
          <cell r="B5887" t="str">
            <v>3502071904900002</v>
          </cell>
          <cell r="C5887"/>
          <cell r="D5887" t="str">
            <v>Almuhrosit Fajar Kurniawan</v>
          </cell>
          <cell r="E5887">
            <v>85790411109</v>
          </cell>
          <cell r="F5887" t="str">
            <v>Operator Excavator</v>
          </cell>
          <cell r="G5887" t="str">
            <v>Rental Operation</v>
          </cell>
          <cell r="H5887" t="str">
            <v>NON STAFF</v>
          </cell>
          <cell r="I5887" t="str">
            <v>GAM - SANGKULIRANG</v>
          </cell>
          <cell r="J5887" t="str">
            <v>SITE</v>
          </cell>
          <cell r="K5887" t="str">
            <v>Ishak</v>
          </cell>
          <cell r="L5887" t="str">
            <v/>
          </cell>
          <cell r="M5887" t="str">
            <v>MCU</v>
          </cell>
          <cell r="N5887" t="str">
            <v>IN PROCESS</v>
          </cell>
          <cell r="O5887" t="str">
            <v/>
          </cell>
          <cell r="P5887"/>
          <cell r="Q5887" t="str">
            <v/>
          </cell>
          <cell r="R5887"/>
          <cell r="S5887" t="str">
            <v/>
          </cell>
          <cell r="T5887"/>
          <cell r="U5887" t="str">
            <v/>
          </cell>
          <cell r="V5887"/>
          <cell r="W5887" t="str">
            <v/>
          </cell>
          <cell r="X5887"/>
          <cell r="Y5887" t="str">
            <v/>
          </cell>
          <cell r="Z5887"/>
          <cell r="AA5887" t="str">
            <v/>
          </cell>
          <cell r="AB5887"/>
          <cell r="AC5887"/>
          <cell r="AD5887"/>
          <cell r="AE5887" t="str">
            <v/>
          </cell>
          <cell r="AF5887"/>
          <cell r="AG5887"/>
          <cell r="AH5887"/>
          <cell r="AI5887"/>
          <cell r="AJ5887" t="str">
            <v/>
          </cell>
          <cell r="AK5887"/>
          <cell r="AL5887" t="str">
            <v/>
          </cell>
          <cell r="AM5887"/>
          <cell r="AN5887"/>
          <cell r="AO5887" t="str">
            <v/>
          </cell>
          <cell r="AP5887"/>
          <cell r="AQ5887"/>
          <cell r="AR5887" t="str">
            <v>WAIT CONDIRM</v>
          </cell>
          <cell r="AS5887"/>
        </row>
        <row r="5888">
          <cell r="A5888">
            <v>5885</v>
          </cell>
          <cell r="B5888" t="str">
            <v>3506222307880002</v>
          </cell>
          <cell r="C5888"/>
          <cell r="D5888" t="str">
            <v>Setya Banget</v>
          </cell>
          <cell r="E5888">
            <v>82297092318</v>
          </cell>
          <cell r="F5888" t="str">
            <v>Driver (Truck) R10</v>
          </cell>
          <cell r="G5888" t="str">
            <v>Rental Operation</v>
          </cell>
          <cell r="H5888" t="str">
            <v>NON STAFF</v>
          </cell>
          <cell r="I5888" t="str">
            <v>GAM - SANGKULIRANG</v>
          </cell>
          <cell r="J5888" t="str">
            <v>SITE</v>
          </cell>
          <cell r="K5888" t="str">
            <v>Ishak</v>
          </cell>
          <cell r="L5888" t="str">
            <v/>
          </cell>
          <cell r="M5888" t="str">
            <v>MCU</v>
          </cell>
          <cell r="N5888" t="str">
            <v>IN PROCESS</v>
          </cell>
          <cell r="O5888" t="str">
            <v>Roda 10</v>
          </cell>
          <cell r="P5888"/>
          <cell r="Q5888" t="str">
            <v/>
          </cell>
          <cell r="R5888"/>
          <cell r="S5888" t="str">
            <v/>
          </cell>
          <cell r="T5888"/>
          <cell r="U5888" t="str">
            <v/>
          </cell>
          <cell r="V5888"/>
          <cell r="W5888" t="str">
            <v/>
          </cell>
          <cell r="X5888"/>
          <cell r="Y5888" t="str">
            <v/>
          </cell>
          <cell r="Z5888"/>
          <cell r="AA5888" t="str">
            <v>45775 Hari</v>
          </cell>
          <cell r="AB5888">
            <v>45775</v>
          </cell>
          <cell r="AC5888" t="str">
            <v>KMC BALIKPAPAN</v>
          </cell>
          <cell r="AD5888"/>
          <cell r="AE5888" t="str">
            <v>-1 Hari</v>
          </cell>
          <cell r="AF5888"/>
          <cell r="AG5888"/>
          <cell r="AH5888"/>
          <cell r="AI5888"/>
          <cell r="AJ5888" t="str">
            <v/>
          </cell>
          <cell r="AK5888"/>
          <cell r="AL5888" t="str">
            <v/>
          </cell>
          <cell r="AM5888"/>
          <cell r="AN5888"/>
          <cell r="AO5888" t="str">
            <v/>
          </cell>
          <cell r="AP5888"/>
          <cell r="AQ5888"/>
          <cell r="AR5888" t="str">
            <v>GL SENT</v>
          </cell>
          <cell r="AS5888"/>
        </row>
        <row r="5889">
          <cell r="A5889">
            <v>5886</v>
          </cell>
          <cell r="B5889" t="str">
            <v>6408040910770008</v>
          </cell>
          <cell r="C5889"/>
          <cell r="D5889" t="str">
            <v>Jamil Latif</v>
          </cell>
          <cell r="E5889">
            <v>82155347421</v>
          </cell>
          <cell r="F5889" t="str">
            <v>Operator HD 785/OHT 777</v>
          </cell>
          <cell r="G5889" t="str">
            <v>Mining Operation</v>
          </cell>
          <cell r="H5889" t="str">
            <v>NON STAFF</v>
          </cell>
          <cell r="I5889" t="str">
            <v>IP - TABANG</v>
          </cell>
          <cell r="J5889" t="str">
            <v>HO</v>
          </cell>
          <cell r="K5889" t="str">
            <v>Ardi</v>
          </cell>
          <cell r="L5889" t="str">
            <v>8 Hari</v>
          </cell>
          <cell r="M5889" t="str">
            <v>INTERVIEW USER/TC</v>
          </cell>
          <cell r="N5889" t="str">
            <v>IN PROCESS</v>
          </cell>
          <cell r="O5889" t="str">
            <v>100 Ton</v>
          </cell>
          <cell r="P5889">
            <v>45766</v>
          </cell>
          <cell r="Q5889" t="str">
            <v>0 Hari</v>
          </cell>
          <cell r="R5889">
            <v>45766</v>
          </cell>
          <cell r="S5889" t="str">
            <v>0 Hari</v>
          </cell>
          <cell r="T5889">
            <v>45766</v>
          </cell>
          <cell r="U5889" t="str">
            <v>8 Hari</v>
          </cell>
          <cell r="V5889"/>
          <cell r="W5889" t="str">
            <v/>
          </cell>
          <cell r="X5889"/>
          <cell r="Y5889" t="str">
            <v/>
          </cell>
          <cell r="Z5889"/>
          <cell r="AA5889" t="str">
            <v/>
          </cell>
          <cell r="AB5889"/>
          <cell r="AC5889"/>
          <cell r="AD5889"/>
          <cell r="AE5889" t="str">
            <v/>
          </cell>
          <cell r="AF5889"/>
          <cell r="AG5889"/>
          <cell r="AH5889"/>
          <cell r="AI5889"/>
          <cell r="AJ5889" t="str">
            <v/>
          </cell>
          <cell r="AK5889"/>
          <cell r="AL5889" t="str">
            <v/>
          </cell>
          <cell r="AM5889"/>
          <cell r="AN5889"/>
          <cell r="AO5889" t="str">
            <v/>
          </cell>
          <cell r="AP5889"/>
          <cell r="AQ5889"/>
          <cell r="AR5889" t="str">
            <v>plan pengaturan tes praktek disite</v>
          </cell>
          <cell r="AS5889"/>
        </row>
        <row r="5890">
          <cell r="A5890">
            <v>5887</v>
          </cell>
          <cell r="B5890" t="str">
            <v>6309040401800006</v>
          </cell>
          <cell r="C5890"/>
          <cell r="D5890" t="str">
            <v>Sugianto</v>
          </cell>
          <cell r="E5890">
            <v>85245600290</v>
          </cell>
          <cell r="F5890" t="str">
            <v>Operator HD 785/OHT 777</v>
          </cell>
          <cell r="G5890" t="str">
            <v>Mining Operation</v>
          </cell>
          <cell r="H5890" t="str">
            <v>NON STAFF</v>
          </cell>
          <cell r="I5890" t="str">
            <v>IP - TABANG</v>
          </cell>
          <cell r="J5890" t="str">
            <v>HO</v>
          </cell>
          <cell r="K5890" t="str">
            <v>Taufiq</v>
          </cell>
          <cell r="L5890" t="str">
            <v>8 Hari</v>
          </cell>
          <cell r="M5890" t="str">
            <v>MCU</v>
          </cell>
          <cell r="N5890" t="str">
            <v>IN PROCESS</v>
          </cell>
          <cell r="O5890" t="str">
            <v>100 Ton</v>
          </cell>
          <cell r="P5890">
            <v>45766</v>
          </cell>
          <cell r="Q5890" t="str">
            <v>0 Hari</v>
          </cell>
          <cell r="R5890">
            <v>45766</v>
          </cell>
          <cell r="S5890" t="str">
            <v>0 Hari</v>
          </cell>
          <cell r="T5890">
            <v>45766</v>
          </cell>
          <cell r="U5890" t="str">
            <v>0 Hari</v>
          </cell>
          <cell r="V5890"/>
          <cell r="W5890" t="str">
            <v/>
          </cell>
          <cell r="X5890"/>
          <cell r="Y5890" t="str">
            <v/>
          </cell>
          <cell r="Z5890">
            <v>45766</v>
          </cell>
          <cell r="AA5890" t="str">
            <v>4 Hari</v>
          </cell>
          <cell r="AB5890">
            <v>45770</v>
          </cell>
          <cell r="AC5890" t="str">
            <v>KMC BALIKPAPAN</v>
          </cell>
          <cell r="AD5890"/>
          <cell r="AE5890" t="str">
            <v>4 Hari</v>
          </cell>
          <cell r="AF5890"/>
          <cell r="AG5890"/>
          <cell r="AH5890"/>
          <cell r="AI5890"/>
          <cell r="AJ5890" t="str">
            <v/>
          </cell>
          <cell r="AK5890"/>
          <cell r="AL5890" t="str">
            <v/>
          </cell>
          <cell r="AM5890"/>
          <cell r="AN5890"/>
          <cell r="AO5890" t="str">
            <v/>
          </cell>
          <cell r="AP5890"/>
          <cell r="AQ5890"/>
          <cell r="AR5890" t="str">
            <v>WAIT REVIEW SITE</v>
          </cell>
          <cell r="AS5890"/>
        </row>
        <row r="5891">
          <cell r="A5891">
            <v>5888</v>
          </cell>
          <cell r="B5891" t="str">
            <v>6402150202880001</v>
          </cell>
          <cell r="C5891"/>
          <cell r="D5891" t="str">
            <v>Yudi Mahardika</v>
          </cell>
          <cell r="E5891">
            <v>85179914627</v>
          </cell>
          <cell r="F5891" t="str">
            <v>Operator HD 785/OHT 777</v>
          </cell>
          <cell r="G5891" t="str">
            <v>Mining Operation</v>
          </cell>
          <cell r="H5891" t="str">
            <v>NON STAFF</v>
          </cell>
          <cell r="I5891" t="str">
            <v>IP - TABANG</v>
          </cell>
          <cell r="J5891" t="str">
            <v>HO</v>
          </cell>
          <cell r="K5891" t="str">
            <v>Pak Dayo</v>
          </cell>
          <cell r="L5891" t="str">
            <v>8 Hari</v>
          </cell>
          <cell r="M5891" t="str">
            <v>MCU</v>
          </cell>
          <cell r="N5891" t="str">
            <v>IN PROCESS</v>
          </cell>
          <cell r="O5891" t="str">
            <v>100 Ton</v>
          </cell>
          <cell r="P5891">
            <v>45766</v>
          </cell>
          <cell r="Q5891" t="str">
            <v>0 Hari</v>
          </cell>
          <cell r="R5891">
            <v>45766</v>
          </cell>
          <cell r="S5891" t="str">
            <v>0 Hari</v>
          </cell>
          <cell r="T5891">
            <v>45766</v>
          </cell>
          <cell r="U5891" t="str">
            <v>0 Hari</v>
          </cell>
          <cell r="V5891"/>
          <cell r="W5891" t="str">
            <v/>
          </cell>
          <cell r="X5891"/>
          <cell r="Y5891" t="str">
            <v/>
          </cell>
          <cell r="Z5891">
            <v>45766</v>
          </cell>
          <cell r="AA5891" t="str">
            <v>3 Hari</v>
          </cell>
          <cell r="AB5891">
            <v>45769</v>
          </cell>
          <cell r="AC5891" t="str">
            <v>KMC BALIKPAPAN</v>
          </cell>
          <cell r="AD5891"/>
          <cell r="AE5891" t="str">
            <v>5 Hari</v>
          </cell>
          <cell r="AF5891"/>
          <cell r="AG5891"/>
          <cell r="AH5891"/>
          <cell r="AI5891"/>
          <cell r="AJ5891" t="str">
            <v/>
          </cell>
          <cell r="AK5891"/>
          <cell r="AL5891" t="str">
            <v/>
          </cell>
          <cell r="AM5891"/>
          <cell r="AN5891"/>
          <cell r="AO5891" t="str">
            <v/>
          </cell>
          <cell r="AP5891"/>
          <cell r="AQ5891"/>
          <cell r="AR5891" t="str">
            <v>WAIT REVIEW SITE</v>
          </cell>
          <cell r="AS5891"/>
        </row>
        <row r="5892">
          <cell r="A5892">
            <v>5889</v>
          </cell>
          <cell r="B5892" t="str">
            <v>64021404 6920001</v>
          </cell>
          <cell r="C5892"/>
          <cell r="D5892" t="str">
            <v>Mexico</v>
          </cell>
          <cell r="E5892">
            <v>82290739351</v>
          </cell>
          <cell r="F5892" t="str">
            <v>Operator HD 785/OHT 777</v>
          </cell>
          <cell r="G5892" t="str">
            <v>Mining Operation</v>
          </cell>
          <cell r="H5892" t="str">
            <v>NON STAFF</v>
          </cell>
          <cell r="I5892" t="str">
            <v>IP - TABANG</v>
          </cell>
          <cell r="J5892" t="str">
            <v>HO</v>
          </cell>
          <cell r="K5892" t="str">
            <v>Jamal</v>
          </cell>
          <cell r="L5892" t="str">
            <v>8 Hari</v>
          </cell>
          <cell r="M5892" t="str">
            <v>MCU</v>
          </cell>
          <cell r="N5892" t="str">
            <v>IN PROCESS</v>
          </cell>
          <cell r="O5892" t="str">
            <v>100 Ton</v>
          </cell>
          <cell r="P5892">
            <v>45766</v>
          </cell>
          <cell r="Q5892" t="str">
            <v>0 Hari</v>
          </cell>
          <cell r="R5892">
            <v>45766</v>
          </cell>
          <cell r="S5892" t="str">
            <v>0 Hari</v>
          </cell>
          <cell r="T5892">
            <v>45766</v>
          </cell>
          <cell r="U5892" t="str">
            <v>4 Hari</v>
          </cell>
          <cell r="V5892"/>
          <cell r="W5892" t="str">
            <v/>
          </cell>
          <cell r="X5892"/>
          <cell r="Y5892" t="str">
            <v/>
          </cell>
          <cell r="Z5892">
            <v>45770</v>
          </cell>
          <cell r="AA5892" t="str">
            <v/>
          </cell>
          <cell r="AB5892"/>
          <cell r="AC5892"/>
          <cell r="AD5892"/>
          <cell r="AE5892" t="str">
            <v/>
          </cell>
          <cell r="AF5892"/>
          <cell r="AG5892"/>
          <cell r="AH5892"/>
          <cell r="AI5892"/>
          <cell r="AJ5892" t="str">
            <v/>
          </cell>
          <cell r="AK5892"/>
          <cell r="AL5892" t="str">
            <v/>
          </cell>
          <cell r="AM5892"/>
          <cell r="AN5892"/>
          <cell r="AO5892" t="str">
            <v/>
          </cell>
          <cell r="AP5892"/>
          <cell r="AQ5892"/>
          <cell r="AR5892" t="str">
            <v>WAIT CONFIRM</v>
          </cell>
          <cell r="AS5892"/>
        </row>
        <row r="5893">
          <cell r="A5893">
            <v>5890</v>
          </cell>
          <cell r="B5893" t="str">
            <v>6409012312950003</v>
          </cell>
          <cell r="C5893"/>
          <cell r="D5893" t="str">
            <v>Renatha Sulu Padang</v>
          </cell>
          <cell r="E5893">
            <v>81256713331</v>
          </cell>
          <cell r="F5893" t="str">
            <v>Operator HD 785/OHT 777</v>
          </cell>
          <cell r="G5893" t="str">
            <v>Mining Operation</v>
          </cell>
          <cell r="H5893" t="str">
            <v>NON STAFF</v>
          </cell>
          <cell r="I5893" t="str">
            <v>IP - TABANG</v>
          </cell>
          <cell r="J5893" t="str">
            <v>HO</v>
          </cell>
          <cell r="K5893" t="str">
            <v>Jamal</v>
          </cell>
          <cell r="L5893" t="str">
            <v>0 Hari</v>
          </cell>
          <cell r="M5893" t="str">
            <v>INTERVIEW USER/TC</v>
          </cell>
          <cell r="N5893" t="str">
            <v>FAILED</v>
          </cell>
          <cell r="O5893" t="str">
            <v>100 Ton</v>
          </cell>
          <cell r="P5893">
            <v>45766</v>
          </cell>
          <cell r="Q5893" t="str">
            <v>0 Hari</v>
          </cell>
          <cell r="R5893">
            <v>45766</v>
          </cell>
          <cell r="S5893" t="str">
            <v>0 Hari</v>
          </cell>
          <cell r="T5893">
            <v>45766</v>
          </cell>
          <cell r="U5893" t="str">
            <v>8 Hari</v>
          </cell>
          <cell r="V5893"/>
          <cell r="W5893" t="str">
            <v/>
          </cell>
          <cell r="X5893"/>
          <cell r="Y5893" t="str">
            <v/>
          </cell>
          <cell r="Z5893"/>
          <cell r="AA5893" t="str">
            <v/>
          </cell>
          <cell r="AB5893"/>
          <cell r="AC5893"/>
          <cell r="AD5893"/>
          <cell r="AE5893" t="str">
            <v/>
          </cell>
          <cell r="AF5893"/>
          <cell r="AG5893"/>
          <cell r="AH5893"/>
          <cell r="AI5893"/>
          <cell r="AJ5893" t="str">
            <v/>
          </cell>
          <cell r="AK5893"/>
          <cell r="AL5893" t="str">
            <v/>
          </cell>
          <cell r="AM5893"/>
          <cell r="AN5893"/>
          <cell r="AO5893" t="str">
            <v/>
          </cell>
          <cell r="AP5893"/>
          <cell r="AQ5893"/>
          <cell r="AR5893" t="str">
            <v>tdk ada respon</v>
          </cell>
          <cell r="AS5893"/>
        </row>
        <row r="5894">
          <cell r="A5894">
            <v>5891</v>
          </cell>
          <cell r="B5894">
            <v>0</v>
          </cell>
          <cell r="C5894"/>
          <cell r="D5894" t="str">
            <v>Agem Pratama</v>
          </cell>
          <cell r="E5894">
            <v>82251938896</v>
          </cell>
          <cell r="F5894" t="str">
            <v>Operator CMT 106</v>
          </cell>
          <cell r="G5894" t="str">
            <v>Mining Operation</v>
          </cell>
          <cell r="H5894" t="str">
            <v>NON STAFF</v>
          </cell>
          <cell r="I5894" t="str">
            <v>IP - TABANG</v>
          </cell>
          <cell r="J5894" t="str">
            <v>HO</v>
          </cell>
          <cell r="K5894" t="str">
            <v>Sudi</v>
          </cell>
          <cell r="L5894" t="str">
            <v>8 Hari</v>
          </cell>
          <cell r="M5894" t="str">
            <v>INTERVIEW USER/TC</v>
          </cell>
          <cell r="N5894" t="str">
            <v>IN PROCESS</v>
          </cell>
          <cell r="O5894" t="str">
            <v>CMT</v>
          </cell>
          <cell r="P5894">
            <v>45766</v>
          </cell>
          <cell r="Q5894" t="str">
            <v>0 Hari</v>
          </cell>
          <cell r="R5894">
            <v>45766</v>
          </cell>
          <cell r="S5894" t="str">
            <v>0 Hari</v>
          </cell>
          <cell r="T5894">
            <v>45766</v>
          </cell>
          <cell r="U5894" t="str">
            <v>8 Hari</v>
          </cell>
          <cell r="V5894"/>
          <cell r="W5894" t="str">
            <v/>
          </cell>
          <cell r="X5894"/>
          <cell r="Y5894" t="str">
            <v/>
          </cell>
          <cell r="Z5894"/>
          <cell r="AA5894" t="str">
            <v/>
          </cell>
          <cell r="AB5894"/>
          <cell r="AC5894"/>
          <cell r="AD5894"/>
          <cell r="AE5894" t="str">
            <v/>
          </cell>
          <cell r="AF5894"/>
          <cell r="AG5894"/>
          <cell r="AH5894"/>
          <cell r="AI5894"/>
          <cell r="AJ5894" t="str">
            <v/>
          </cell>
          <cell r="AK5894"/>
          <cell r="AL5894" t="str">
            <v/>
          </cell>
          <cell r="AM5894"/>
          <cell r="AN5894"/>
          <cell r="AO5894" t="str">
            <v/>
          </cell>
          <cell r="AP5894"/>
          <cell r="AQ5894"/>
          <cell r="AR5894"/>
          <cell r="AS5894"/>
        </row>
        <row r="5895">
          <cell r="A5895">
            <v>5892</v>
          </cell>
          <cell r="B5895" t="str">
            <v>1750022009820009</v>
          </cell>
          <cell r="C5895"/>
          <cell r="D5895" t="str">
            <v>Steven Stenly Rompis</v>
          </cell>
          <cell r="E5895">
            <v>81251607455</v>
          </cell>
          <cell r="F5895" t="str">
            <v>Instructure</v>
          </cell>
          <cell r="G5895" t="str">
            <v>Training and Development</v>
          </cell>
          <cell r="H5895" t="str">
            <v>STAFF</v>
          </cell>
          <cell r="I5895" t="str">
            <v>IP - TABANG</v>
          </cell>
          <cell r="J5895" t="str">
            <v>HO</v>
          </cell>
          <cell r="K5895" t="str">
            <v>Sasi</v>
          </cell>
          <cell r="L5895" t="str">
            <v/>
          </cell>
          <cell r="M5895" t="str">
            <v>FU MCU</v>
          </cell>
          <cell r="N5895" t="str">
            <v>IN PROCESS</v>
          </cell>
          <cell r="O5895" t="str">
            <v/>
          </cell>
          <cell r="P5895"/>
          <cell r="Q5895" t="str">
            <v/>
          </cell>
          <cell r="R5895"/>
          <cell r="S5895" t="str">
            <v/>
          </cell>
          <cell r="T5895"/>
          <cell r="U5895" t="str">
            <v/>
          </cell>
          <cell r="V5895"/>
          <cell r="W5895" t="str">
            <v/>
          </cell>
          <cell r="X5895"/>
          <cell r="Y5895" t="str">
            <v/>
          </cell>
          <cell r="Z5895"/>
          <cell r="AA5895" t="str">
            <v>45769 Hari</v>
          </cell>
          <cell r="AB5895">
            <v>45769</v>
          </cell>
          <cell r="AC5895" t="str">
            <v>TMC BANJARMASIN</v>
          </cell>
          <cell r="AD5895"/>
          <cell r="AE5895" t="str">
            <v>5 Hari</v>
          </cell>
          <cell r="AF5895">
            <v>45772</v>
          </cell>
          <cell r="AG5895" t="str">
            <v>Sp.GK ( BMI ), Drg ( Caries, Radix ), Sp.PD ( Cholesterol-High Risk, LDL, Gula Darah Puasa ), Sp.M ( Myopia-Kimper )</v>
          </cell>
          <cell r="AH5895" t="str">
            <v>High Risk</v>
          </cell>
          <cell r="AI5895"/>
          <cell r="AJ5895" t="str">
            <v/>
          </cell>
          <cell r="AK5895"/>
          <cell r="AL5895" t="str">
            <v/>
          </cell>
          <cell r="AM5895"/>
          <cell r="AN5895"/>
          <cell r="AO5895" t="str">
            <v/>
          </cell>
          <cell r="AP5895"/>
          <cell r="AQ5895"/>
          <cell r="AR5895" t="str">
            <v>WAIT HASIL FU</v>
          </cell>
          <cell r="AS5895"/>
        </row>
        <row r="5896">
          <cell r="A5896">
            <v>5893</v>
          </cell>
          <cell r="B5896" t="str">
            <v>6501010709810001</v>
          </cell>
          <cell r="C5896"/>
          <cell r="D5896" t="str">
            <v>Supriyadi</v>
          </cell>
          <cell r="E5896">
            <v>81334640969</v>
          </cell>
          <cell r="F5896" t="str">
            <v>Operator HD 785/OHT 777</v>
          </cell>
          <cell r="G5896" t="str">
            <v>Mining Operation</v>
          </cell>
          <cell r="H5896" t="str">
            <v>NON STAFF</v>
          </cell>
          <cell r="I5896" t="str">
            <v>IP - TABANG</v>
          </cell>
          <cell r="J5896" t="str">
            <v>HO</v>
          </cell>
          <cell r="K5896" t="str">
            <v>Jamal</v>
          </cell>
          <cell r="L5896" t="str">
            <v>6 Hari</v>
          </cell>
          <cell r="M5896" t="str">
            <v>MCU</v>
          </cell>
          <cell r="N5896" t="str">
            <v>IN PROCESS</v>
          </cell>
          <cell r="O5896" t="str">
            <v>100 Ton</v>
          </cell>
          <cell r="P5896">
            <v>45768</v>
          </cell>
          <cell r="Q5896" t="str">
            <v>0 Hari</v>
          </cell>
          <cell r="R5896">
            <v>45768</v>
          </cell>
          <cell r="S5896" t="str">
            <v>0 Hari</v>
          </cell>
          <cell r="T5896">
            <v>45768</v>
          </cell>
          <cell r="U5896" t="str">
            <v>6 Hari</v>
          </cell>
          <cell r="V5896"/>
          <cell r="W5896" t="str">
            <v/>
          </cell>
          <cell r="X5896"/>
          <cell r="Y5896" t="str">
            <v/>
          </cell>
          <cell r="Z5896"/>
          <cell r="AA5896" t="str">
            <v>45773 Hari</v>
          </cell>
          <cell r="AB5896">
            <v>45773</v>
          </cell>
          <cell r="AC5896" t="str">
            <v>TMC SURABAYA</v>
          </cell>
          <cell r="AD5896"/>
          <cell r="AE5896" t="str">
            <v>1 Hari</v>
          </cell>
          <cell r="AF5896"/>
          <cell r="AG5896"/>
          <cell r="AH5896"/>
          <cell r="AI5896"/>
          <cell r="AJ5896" t="str">
            <v/>
          </cell>
          <cell r="AK5896"/>
          <cell r="AL5896" t="str">
            <v/>
          </cell>
          <cell r="AM5896"/>
          <cell r="AN5896"/>
          <cell r="AO5896" t="str">
            <v/>
          </cell>
          <cell r="AP5896"/>
          <cell r="AQ5896"/>
          <cell r="AR5896" t="str">
            <v>GL SENT</v>
          </cell>
          <cell r="AS5896"/>
        </row>
        <row r="5897">
          <cell r="A5897">
            <v>5894</v>
          </cell>
          <cell r="B5897">
            <v>0</v>
          </cell>
          <cell r="C5897"/>
          <cell r="D5897" t="str">
            <v>Heribertus Andiq</v>
          </cell>
          <cell r="E5897">
            <v>81333973433</v>
          </cell>
          <cell r="F5897" t="str">
            <v>Group Leader Hauling Road Maintenance</v>
          </cell>
          <cell r="G5897" t="str">
            <v>Road Maintenance Operation</v>
          </cell>
          <cell r="H5897" t="str">
            <v>STAFF</v>
          </cell>
          <cell r="I5897" t="str">
            <v>BDA - TJA</v>
          </cell>
          <cell r="J5897" t="str">
            <v>HO</v>
          </cell>
          <cell r="K5897" t="str">
            <v>Sasi</v>
          </cell>
          <cell r="L5897" t="str">
            <v/>
          </cell>
          <cell r="M5897" t="str">
            <v>OFFERING LETTER</v>
          </cell>
          <cell r="N5897" t="str">
            <v>IN PROCESS</v>
          </cell>
          <cell r="O5897" t="str">
            <v/>
          </cell>
          <cell r="P5897"/>
          <cell r="Q5897" t="str">
            <v/>
          </cell>
          <cell r="R5897"/>
          <cell r="S5897" t="str">
            <v/>
          </cell>
          <cell r="T5897"/>
          <cell r="U5897" t="str">
            <v/>
          </cell>
          <cell r="V5897"/>
          <cell r="W5897" t="str">
            <v/>
          </cell>
          <cell r="X5897"/>
          <cell r="Y5897" t="str">
            <v/>
          </cell>
          <cell r="Z5897"/>
          <cell r="AA5897" t="str">
            <v/>
          </cell>
          <cell r="AB5897"/>
          <cell r="AC5897"/>
          <cell r="AD5897"/>
          <cell r="AE5897" t="str">
            <v/>
          </cell>
          <cell r="AF5897"/>
          <cell r="AG5897"/>
          <cell r="AH5897"/>
          <cell r="AI5897"/>
          <cell r="AJ5897" t="str">
            <v/>
          </cell>
          <cell r="AK5897"/>
          <cell r="AL5897" t="str">
            <v/>
          </cell>
          <cell r="AM5897"/>
          <cell r="AN5897"/>
          <cell r="AO5897" t="str">
            <v/>
          </cell>
          <cell r="AP5897"/>
          <cell r="AQ5897"/>
          <cell r="AR5897" t="str">
            <v>CREATE OL</v>
          </cell>
          <cell r="AS5897"/>
        </row>
        <row r="5898">
          <cell r="A5898">
            <v>5895</v>
          </cell>
          <cell r="B5898">
            <v>0</v>
          </cell>
          <cell r="C5898"/>
          <cell r="D5898" t="str">
            <v>Pery Irawan</v>
          </cell>
          <cell r="E5898">
            <v>82152020808</v>
          </cell>
          <cell r="F5898" t="str">
            <v>Group Leader Hauling Road Maintenance</v>
          </cell>
          <cell r="G5898" t="str">
            <v>Road Maintenance Operation</v>
          </cell>
          <cell r="H5898" t="str">
            <v>STAFF</v>
          </cell>
          <cell r="I5898" t="str">
            <v>BDA - TJA</v>
          </cell>
          <cell r="J5898" t="str">
            <v>HO</v>
          </cell>
          <cell r="K5898" t="str">
            <v>Sasi</v>
          </cell>
          <cell r="L5898" t="str">
            <v/>
          </cell>
          <cell r="M5898" t="str">
            <v>OFFERING LETTER</v>
          </cell>
          <cell r="N5898" t="str">
            <v>IN PROCESS</v>
          </cell>
          <cell r="O5898" t="str">
            <v/>
          </cell>
          <cell r="P5898"/>
          <cell r="Q5898" t="str">
            <v/>
          </cell>
          <cell r="R5898"/>
          <cell r="S5898" t="str">
            <v/>
          </cell>
          <cell r="T5898"/>
          <cell r="U5898" t="str">
            <v/>
          </cell>
          <cell r="V5898"/>
          <cell r="W5898" t="str">
            <v/>
          </cell>
          <cell r="X5898"/>
          <cell r="Y5898" t="str">
            <v/>
          </cell>
          <cell r="Z5898"/>
          <cell r="AA5898" t="str">
            <v/>
          </cell>
          <cell r="AB5898"/>
          <cell r="AC5898"/>
          <cell r="AD5898"/>
          <cell r="AE5898" t="str">
            <v/>
          </cell>
          <cell r="AF5898"/>
          <cell r="AG5898"/>
          <cell r="AH5898"/>
          <cell r="AI5898"/>
          <cell r="AJ5898" t="str">
            <v/>
          </cell>
          <cell r="AK5898"/>
          <cell r="AL5898" t="str">
            <v/>
          </cell>
          <cell r="AM5898"/>
          <cell r="AN5898"/>
          <cell r="AO5898" t="str">
            <v/>
          </cell>
          <cell r="AP5898"/>
          <cell r="AQ5898"/>
          <cell r="AR5898" t="str">
            <v>CREATE OL</v>
          </cell>
          <cell r="AS5898"/>
        </row>
        <row r="5899">
          <cell r="A5899">
            <v>5896</v>
          </cell>
          <cell r="B5899">
            <v>0</v>
          </cell>
          <cell r="C5899"/>
          <cell r="D5899" t="str">
            <v>Suranto</v>
          </cell>
          <cell r="E5899">
            <v>82255793532</v>
          </cell>
          <cell r="F5899" t="str">
            <v>Group Leader Hauling Road Maintenance</v>
          </cell>
          <cell r="G5899" t="str">
            <v>Road Maintenance Operation</v>
          </cell>
          <cell r="H5899" t="str">
            <v>STAFF</v>
          </cell>
          <cell r="I5899" t="str">
            <v>BDA - TJA</v>
          </cell>
          <cell r="J5899" t="str">
            <v>HO</v>
          </cell>
          <cell r="K5899" t="str">
            <v>Sasi</v>
          </cell>
          <cell r="L5899" t="str">
            <v/>
          </cell>
          <cell r="M5899" t="str">
            <v>MCU</v>
          </cell>
          <cell r="N5899" t="str">
            <v>IN PROCESS</v>
          </cell>
          <cell r="O5899" t="str">
            <v/>
          </cell>
          <cell r="P5899"/>
          <cell r="Q5899" t="str">
            <v/>
          </cell>
          <cell r="R5899"/>
          <cell r="S5899" t="str">
            <v/>
          </cell>
          <cell r="T5899"/>
          <cell r="U5899" t="str">
            <v/>
          </cell>
          <cell r="V5899"/>
          <cell r="W5899" t="str">
            <v/>
          </cell>
          <cell r="X5899">
            <v>45772</v>
          </cell>
          <cell r="Y5899" t="str">
            <v>2 Hari</v>
          </cell>
          <cell r="Z5899"/>
          <cell r="AA5899" t="str">
            <v>45776 Hari</v>
          </cell>
          <cell r="AB5899">
            <v>45776</v>
          </cell>
          <cell r="AC5899" t="str">
            <v>TMC TANJUNG TABALONG</v>
          </cell>
          <cell r="AD5899"/>
          <cell r="AE5899" t="str">
            <v>-2 Hari</v>
          </cell>
          <cell r="AF5899"/>
          <cell r="AG5899"/>
          <cell r="AH5899"/>
          <cell r="AI5899"/>
          <cell r="AJ5899" t="str">
            <v/>
          </cell>
          <cell r="AK5899"/>
          <cell r="AL5899" t="str">
            <v/>
          </cell>
          <cell r="AM5899"/>
          <cell r="AN5899"/>
          <cell r="AO5899" t="str">
            <v/>
          </cell>
          <cell r="AP5899"/>
          <cell r="AQ5899"/>
          <cell r="AR5899" t="str">
            <v>WAIT GL</v>
          </cell>
          <cell r="AS5899"/>
        </row>
        <row r="5900">
          <cell r="A5900">
            <v>5897</v>
          </cell>
          <cell r="B5900">
            <v>0</v>
          </cell>
          <cell r="C5900"/>
          <cell r="D5900" t="str">
            <v>Asga</v>
          </cell>
          <cell r="E5900">
            <v>82354444014</v>
          </cell>
          <cell r="F5900" t="str">
            <v>Group Leader Hauling Road Maintenance</v>
          </cell>
          <cell r="G5900" t="str">
            <v>Road Maintenance Operation</v>
          </cell>
          <cell r="H5900" t="str">
            <v>STAFF</v>
          </cell>
          <cell r="I5900" t="str">
            <v>BDA - TJA</v>
          </cell>
          <cell r="J5900" t="str">
            <v>HO</v>
          </cell>
          <cell r="K5900" t="str">
            <v>Sasi</v>
          </cell>
          <cell r="L5900" t="str">
            <v/>
          </cell>
          <cell r="M5900" t="str">
            <v>INTERVIEW USER/TC</v>
          </cell>
          <cell r="N5900" t="str">
            <v>IN PROCESS</v>
          </cell>
          <cell r="O5900" t="str">
            <v/>
          </cell>
          <cell r="P5900"/>
          <cell r="Q5900" t="str">
            <v/>
          </cell>
          <cell r="R5900"/>
          <cell r="S5900" t="str">
            <v/>
          </cell>
          <cell r="T5900"/>
          <cell r="U5900" t="str">
            <v/>
          </cell>
          <cell r="V5900"/>
          <cell r="W5900" t="str">
            <v/>
          </cell>
          <cell r="X5900"/>
          <cell r="Y5900" t="str">
            <v/>
          </cell>
          <cell r="Z5900"/>
          <cell r="AA5900" t="str">
            <v/>
          </cell>
          <cell r="AB5900"/>
          <cell r="AC5900"/>
          <cell r="AD5900"/>
          <cell r="AE5900" t="str">
            <v/>
          </cell>
          <cell r="AF5900"/>
          <cell r="AG5900"/>
          <cell r="AH5900"/>
          <cell r="AI5900"/>
          <cell r="AJ5900" t="str">
            <v/>
          </cell>
          <cell r="AK5900"/>
          <cell r="AL5900" t="str">
            <v/>
          </cell>
          <cell r="AM5900"/>
          <cell r="AN5900"/>
          <cell r="AO5900" t="str">
            <v/>
          </cell>
          <cell r="AP5900"/>
          <cell r="AQ5900"/>
          <cell r="AR5900" t="str">
            <v>PENGATURAN INTERVIEW USER/ BELUM RESPON</v>
          </cell>
          <cell r="AS5900"/>
        </row>
        <row r="5901">
          <cell r="A5901">
            <v>5898</v>
          </cell>
          <cell r="B5901" t="str">
            <v>6403061508910001</v>
          </cell>
          <cell r="C5901"/>
          <cell r="D5901" t="str">
            <v>Sapriansyah</v>
          </cell>
          <cell r="E5901">
            <v>85346210922</v>
          </cell>
          <cell r="F5901" t="str">
            <v>Operator HD 465/OHT 773</v>
          </cell>
          <cell r="G5901" t="str">
            <v>Mining Operation</v>
          </cell>
          <cell r="H5901" t="str">
            <v>NON STAFF</v>
          </cell>
          <cell r="I5901" t="str">
            <v>IP - TABANG</v>
          </cell>
          <cell r="J5901" t="str">
            <v>HO</v>
          </cell>
          <cell r="K5901" t="str">
            <v>Jamal</v>
          </cell>
          <cell r="L5901" t="str">
            <v>6 Hari</v>
          </cell>
          <cell r="M5901" t="str">
            <v>OFFERING LETTER</v>
          </cell>
          <cell r="N5901" t="str">
            <v>IN PROCESS</v>
          </cell>
          <cell r="O5901" t="str">
            <v>60 Ton</v>
          </cell>
          <cell r="P5901">
            <v>45768</v>
          </cell>
          <cell r="Q5901" t="str">
            <v>0 Hari</v>
          </cell>
          <cell r="R5901">
            <v>45768</v>
          </cell>
          <cell r="S5901" t="str">
            <v>0 Hari</v>
          </cell>
          <cell r="T5901">
            <v>45768</v>
          </cell>
          <cell r="U5901" t="str">
            <v>2 Hari</v>
          </cell>
          <cell r="V5901"/>
          <cell r="W5901" t="str">
            <v/>
          </cell>
          <cell r="X5901"/>
          <cell r="Y5901" t="str">
            <v/>
          </cell>
          <cell r="Z5901">
            <v>45770</v>
          </cell>
          <cell r="AA5901" t="str">
            <v/>
          </cell>
          <cell r="AB5901"/>
          <cell r="AC5901"/>
          <cell r="AD5901"/>
          <cell r="AE5901" t="str">
            <v/>
          </cell>
          <cell r="AF5901"/>
          <cell r="AG5901"/>
          <cell r="AH5901"/>
          <cell r="AI5901"/>
          <cell r="AJ5901" t="str">
            <v/>
          </cell>
          <cell r="AK5901"/>
          <cell r="AL5901" t="str">
            <v/>
          </cell>
          <cell r="AM5901"/>
          <cell r="AN5901"/>
          <cell r="AO5901" t="str">
            <v/>
          </cell>
          <cell r="AP5901"/>
          <cell r="AQ5901"/>
          <cell r="AR5901" t="str">
            <v>wait fb ol</v>
          </cell>
          <cell r="AS5901"/>
        </row>
        <row r="5902">
          <cell r="A5902">
            <v>5899</v>
          </cell>
          <cell r="B5902">
            <v>0</v>
          </cell>
          <cell r="C5902"/>
          <cell r="D5902" t="str">
            <v>Aris Budiyanto</v>
          </cell>
          <cell r="E5902">
            <v>81368168478</v>
          </cell>
          <cell r="F5902" t="str">
            <v>Section Head Hauling</v>
          </cell>
          <cell r="G5902" t="str">
            <v>Mining Operation</v>
          </cell>
          <cell r="H5902" t="str">
            <v>STAFF</v>
          </cell>
          <cell r="I5902" t="str">
            <v>IP - TABANG</v>
          </cell>
          <cell r="J5902" t="str">
            <v>HO</v>
          </cell>
          <cell r="K5902" t="str">
            <v>Sasi</v>
          </cell>
          <cell r="L5902" t="str">
            <v/>
          </cell>
          <cell r="M5902" t="str">
            <v>INTERVIEW USER/TC</v>
          </cell>
          <cell r="N5902" t="str">
            <v>IN PROCESS</v>
          </cell>
          <cell r="O5902" t="str">
            <v/>
          </cell>
          <cell r="P5902"/>
          <cell r="Q5902" t="str">
            <v/>
          </cell>
          <cell r="R5902"/>
          <cell r="S5902" t="str">
            <v/>
          </cell>
          <cell r="T5902"/>
          <cell r="U5902" t="str">
            <v/>
          </cell>
          <cell r="V5902"/>
          <cell r="W5902" t="str">
            <v/>
          </cell>
          <cell r="X5902"/>
          <cell r="Y5902" t="str">
            <v/>
          </cell>
          <cell r="Z5902"/>
          <cell r="AA5902" t="str">
            <v/>
          </cell>
          <cell r="AB5902"/>
          <cell r="AC5902"/>
          <cell r="AD5902"/>
          <cell r="AE5902" t="str">
            <v/>
          </cell>
          <cell r="AF5902"/>
          <cell r="AG5902"/>
          <cell r="AH5902"/>
          <cell r="AI5902"/>
          <cell r="AJ5902" t="str">
            <v/>
          </cell>
          <cell r="AK5902"/>
          <cell r="AL5902" t="str">
            <v/>
          </cell>
          <cell r="AM5902"/>
          <cell r="AN5902"/>
          <cell r="AO5902" t="str">
            <v/>
          </cell>
          <cell r="AP5902"/>
          <cell r="AQ5902"/>
          <cell r="AR5902"/>
          <cell r="AS5902"/>
        </row>
        <row r="5903">
          <cell r="A5903">
            <v>5900</v>
          </cell>
          <cell r="B5903" t="str">
            <v>3376033007990002</v>
          </cell>
          <cell r="C5903"/>
          <cell r="D5903" t="str">
            <v>Muhammad Alif Mahdori</v>
          </cell>
          <cell r="E5903">
            <v>82122418652</v>
          </cell>
          <cell r="F5903" t="str">
            <v>Operator HD 785/OHT 777</v>
          </cell>
          <cell r="G5903" t="str">
            <v>Mining Operation</v>
          </cell>
          <cell r="H5903" t="str">
            <v>NON STAFF</v>
          </cell>
          <cell r="I5903" t="str">
            <v>IP - TABANG</v>
          </cell>
          <cell r="J5903" t="str">
            <v>HO</v>
          </cell>
          <cell r="K5903" t="str">
            <v>Jamal</v>
          </cell>
          <cell r="L5903" t="str">
            <v>6 Hari</v>
          </cell>
          <cell r="M5903" t="str">
            <v>INTERVIEW USER/TC</v>
          </cell>
          <cell r="N5903" t="str">
            <v>IN PROCESS</v>
          </cell>
          <cell r="O5903" t="str">
            <v>100 Ton</v>
          </cell>
          <cell r="P5903">
            <v>45768</v>
          </cell>
          <cell r="Q5903" t="str">
            <v>0 Hari</v>
          </cell>
          <cell r="R5903">
            <v>45768</v>
          </cell>
          <cell r="S5903" t="str">
            <v>0 Hari</v>
          </cell>
          <cell r="T5903">
            <v>45768</v>
          </cell>
          <cell r="U5903" t="str">
            <v>6 Hari</v>
          </cell>
          <cell r="V5903"/>
          <cell r="W5903" t="str">
            <v/>
          </cell>
          <cell r="X5903"/>
          <cell r="Y5903" t="str">
            <v/>
          </cell>
          <cell r="Z5903"/>
          <cell r="AA5903" t="str">
            <v/>
          </cell>
          <cell r="AB5903"/>
          <cell r="AC5903"/>
          <cell r="AD5903"/>
          <cell r="AE5903" t="str">
            <v/>
          </cell>
          <cell r="AF5903"/>
          <cell r="AG5903"/>
          <cell r="AH5903"/>
          <cell r="AI5903"/>
          <cell r="AJ5903" t="str">
            <v/>
          </cell>
          <cell r="AK5903"/>
          <cell r="AL5903" t="str">
            <v/>
          </cell>
          <cell r="AM5903"/>
          <cell r="AN5903"/>
          <cell r="AO5903" t="str">
            <v/>
          </cell>
          <cell r="AP5903"/>
          <cell r="AQ5903"/>
          <cell r="AR5903"/>
          <cell r="AS5903"/>
        </row>
        <row r="5904">
          <cell r="A5904">
            <v>5901</v>
          </cell>
          <cell r="B5904" t="str">
            <v>6471057110920002</v>
          </cell>
          <cell r="C5904"/>
          <cell r="D5904" t="str">
            <v>Dita Anggreni Pilipi</v>
          </cell>
          <cell r="E5904">
            <v>82252937277</v>
          </cell>
          <cell r="F5904" t="str">
            <v>Recruitment Officer</v>
          </cell>
          <cell r="G5904" t="str">
            <v>HCGSF</v>
          </cell>
          <cell r="H5904" t="str">
            <v>NON STAFF</v>
          </cell>
          <cell r="I5904" t="str">
            <v>HEAD OFFICE</v>
          </cell>
          <cell r="J5904" t="str">
            <v>HO</v>
          </cell>
          <cell r="K5904" t="str">
            <v>Sasi</v>
          </cell>
          <cell r="L5904" t="str">
            <v/>
          </cell>
          <cell r="M5904" t="str">
            <v>PSIKOTEST</v>
          </cell>
          <cell r="N5904" t="str">
            <v>IN PROCESS</v>
          </cell>
          <cell r="O5904" t="str">
            <v/>
          </cell>
          <cell r="P5904"/>
          <cell r="Q5904" t="str">
            <v/>
          </cell>
          <cell r="R5904"/>
          <cell r="S5904" t="str">
            <v/>
          </cell>
          <cell r="T5904"/>
          <cell r="U5904" t="str">
            <v/>
          </cell>
          <cell r="V5904"/>
          <cell r="W5904" t="str">
            <v/>
          </cell>
          <cell r="X5904">
            <v>45769</v>
          </cell>
          <cell r="Y5904" t="str">
            <v>5 Hari</v>
          </cell>
          <cell r="Z5904"/>
          <cell r="AA5904" t="str">
            <v/>
          </cell>
          <cell r="AB5904"/>
          <cell r="AC5904"/>
          <cell r="AD5904"/>
          <cell r="AE5904" t="str">
            <v/>
          </cell>
          <cell r="AF5904"/>
          <cell r="AG5904"/>
          <cell r="AH5904"/>
          <cell r="AI5904"/>
          <cell r="AJ5904" t="str">
            <v/>
          </cell>
          <cell r="AK5904"/>
          <cell r="AL5904" t="str">
            <v/>
          </cell>
          <cell r="AM5904"/>
          <cell r="AN5904"/>
          <cell r="AO5904" t="str">
            <v/>
          </cell>
          <cell r="AP5904"/>
          <cell r="AQ5904"/>
          <cell r="AR5904" t="str">
            <v>WAIT GL (SESI 1)</v>
          </cell>
          <cell r="AS5904"/>
        </row>
        <row r="5905">
          <cell r="A5905">
            <v>5902</v>
          </cell>
          <cell r="B5905">
            <v>0</v>
          </cell>
          <cell r="C5905"/>
          <cell r="D5905" t="str">
            <v>Ambran</v>
          </cell>
          <cell r="E5905">
            <v>82252836438</v>
          </cell>
          <cell r="F5905" t="str">
            <v>Operator HD 785/OHT 777</v>
          </cell>
          <cell r="G5905" t="str">
            <v>Mining Operation</v>
          </cell>
          <cell r="H5905" t="str">
            <v>NON STAFF</v>
          </cell>
          <cell r="I5905" t="str">
            <v>IP - TABANG</v>
          </cell>
          <cell r="J5905" t="str">
            <v>HO</v>
          </cell>
          <cell r="K5905" t="str">
            <v>Jamal</v>
          </cell>
          <cell r="L5905" t="str">
            <v>6 Hari</v>
          </cell>
          <cell r="M5905" t="str">
            <v>INTERVIEW USER/TC</v>
          </cell>
          <cell r="N5905" t="str">
            <v>IN PROCESS</v>
          </cell>
          <cell r="O5905" t="str">
            <v>100 Ton</v>
          </cell>
          <cell r="P5905">
            <v>45768</v>
          </cell>
          <cell r="Q5905" t="str">
            <v>0 Hari</v>
          </cell>
          <cell r="R5905">
            <v>45768</v>
          </cell>
          <cell r="S5905" t="str">
            <v>0 Hari</v>
          </cell>
          <cell r="T5905">
            <v>45768</v>
          </cell>
          <cell r="U5905" t="str">
            <v>6 Hari</v>
          </cell>
          <cell r="V5905"/>
          <cell r="W5905" t="str">
            <v/>
          </cell>
          <cell r="X5905"/>
          <cell r="Y5905" t="str">
            <v/>
          </cell>
          <cell r="Z5905"/>
          <cell r="AA5905" t="str">
            <v/>
          </cell>
          <cell r="AB5905"/>
          <cell r="AC5905"/>
          <cell r="AD5905"/>
          <cell r="AE5905" t="str">
            <v/>
          </cell>
          <cell r="AF5905"/>
          <cell r="AG5905"/>
          <cell r="AH5905"/>
          <cell r="AI5905"/>
          <cell r="AJ5905" t="str">
            <v/>
          </cell>
          <cell r="AK5905"/>
          <cell r="AL5905" t="str">
            <v/>
          </cell>
          <cell r="AM5905"/>
          <cell r="AN5905"/>
          <cell r="AO5905" t="str">
            <v/>
          </cell>
          <cell r="AP5905"/>
          <cell r="AQ5905"/>
          <cell r="AR5905"/>
          <cell r="AS5905"/>
        </row>
        <row r="5906">
          <cell r="A5906">
            <v>5903</v>
          </cell>
          <cell r="B5906" t="str">
            <v>3519100111840001</v>
          </cell>
          <cell r="C5906"/>
          <cell r="D5906" t="str">
            <v>Santoso</v>
          </cell>
          <cell r="E5906">
            <v>81350927398</v>
          </cell>
          <cell r="F5906" t="str">
            <v>Operator HD 785/OHT 777</v>
          </cell>
          <cell r="G5906" t="str">
            <v>Mining Operation</v>
          </cell>
          <cell r="H5906" t="str">
            <v>NON STAFF</v>
          </cell>
          <cell r="I5906" t="str">
            <v>IP - TABANG</v>
          </cell>
          <cell r="J5906" t="str">
            <v>HO</v>
          </cell>
          <cell r="K5906" t="str">
            <v>Jamal</v>
          </cell>
          <cell r="L5906" t="str">
            <v>6 Hari</v>
          </cell>
          <cell r="M5906" t="str">
            <v>MCU</v>
          </cell>
          <cell r="N5906" t="str">
            <v>IN PROCESS</v>
          </cell>
          <cell r="O5906" t="str">
            <v>100 Ton</v>
          </cell>
          <cell r="P5906">
            <v>45768</v>
          </cell>
          <cell r="Q5906" t="str">
            <v>0 Hari</v>
          </cell>
          <cell r="R5906">
            <v>45768</v>
          </cell>
          <cell r="S5906" t="str">
            <v>0 Hari</v>
          </cell>
          <cell r="T5906">
            <v>45768</v>
          </cell>
          <cell r="U5906" t="str">
            <v>2 Hari</v>
          </cell>
          <cell r="V5906"/>
          <cell r="W5906" t="str">
            <v/>
          </cell>
          <cell r="X5906"/>
          <cell r="Y5906" t="str">
            <v/>
          </cell>
          <cell r="Z5906">
            <v>45770</v>
          </cell>
          <cell r="AA5906" t="str">
            <v/>
          </cell>
          <cell r="AB5906"/>
          <cell r="AC5906"/>
          <cell r="AD5906"/>
          <cell r="AE5906" t="str">
            <v/>
          </cell>
          <cell r="AF5906"/>
          <cell r="AG5906"/>
          <cell r="AH5906"/>
          <cell r="AI5906"/>
          <cell r="AJ5906" t="str">
            <v/>
          </cell>
          <cell r="AK5906"/>
          <cell r="AL5906" t="str">
            <v/>
          </cell>
          <cell r="AM5906"/>
          <cell r="AN5906"/>
          <cell r="AO5906" t="str">
            <v/>
          </cell>
          <cell r="AP5906"/>
          <cell r="AQ5906"/>
          <cell r="AR5906" t="str">
            <v>pengaturan mcu</v>
          </cell>
          <cell r="AS5906"/>
        </row>
        <row r="5907">
          <cell r="A5907">
            <v>5904</v>
          </cell>
          <cell r="B5907" t="str">
            <v>3504010208820004</v>
          </cell>
          <cell r="C5907"/>
          <cell r="D5907" t="str">
            <v>Agus Subagyo</v>
          </cell>
          <cell r="E5907">
            <v>81585687224</v>
          </cell>
          <cell r="F5907" t="str">
            <v>Operator HD 785/OHT 777</v>
          </cell>
          <cell r="G5907" t="str">
            <v>Mining Operation</v>
          </cell>
          <cell r="H5907" t="str">
            <v>NON STAFF</v>
          </cell>
          <cell r="I5907" t="str">
            <v>IP - TABANG</v>
          </cell>
          <cell r="J5907" t="str">
            <v>HO</v>
          </cell>
          <cell r="K5907" t="str">
            <v>Jamal</v>
          </cell>
          <cell r="L5907" t="str">
            <v>6 Hari</v>
          </cell>
          <cell r="M5907" t="str">
            <v>INTERVIEW USER/TC</v>
          </cell>
          <cell r="N5907" t="str">
            <v>IN PROCESS</v>
          </cell>
          <cell r="O5907" t="str">
            <v>100 Ton</v>
          </cell>
          <cell r="P5907">
            <v>45768</v>
          </cell>
          <cell r="Q5907" t="str">
            <v>0 Hari</v>
          </cell>
          <cell r="R5907">
            <v>45768</v>
          </cell>
          <cell r="S5907" t="str">
            <v>0 Hari</v>
          </cell>
          <cell r="T5907">
            <v>45768</v>
          </cell>
          <cell r="U5907" t="str">
            <v>6 Hari</v>
          </cell>
          <cell r="V5907"/>
          <cell r="W5907" t="str">
            <v/>
          </cell>
          <cell r="X5907"/>
          <cell r="Y5907" t="str">
            <v/>
          </cell>
          <cell r="Z5907"/>
          <cell r="AA5907" t="str">
            <v/>
          </cell>
          <cell r="AB5907"/>
          <cell r="AC5907"/>
          <cell r="AD5907"/>
          <cell r="AE5907" t="str">
            <v/>
          </cell>
          <cell r="AF5907"/>
          <cell r="AG5907"/>
          <cell r="AH5907"/>
          <cell r="AI5907"/>
          <cell r="AJ5907" t="str">
            <v/>
          </cell>
          <cell r="AK5907"/>
          <cell r="AL5907" t="str">
            <v/>
          </cell>
          <cell r="AM5907"/>
          <cell r="AN5907"/>
          <cell r="AO5907" t="str">
            <v/>
          </cell>
          <cell r="AP5907"/>
          <cell r="AQ5907"/>
          <cell r="AR5907"/>
          <cell r="AS5907"/>
        </row>
        <row r="5908">
          <cell r="A5908">
            <v>5905</v>
          </cell>
          <cell r="B5908" t="str">
            <v>7373061109870002</v>
          </cell>
          <cell r="C5908"/>
          <cell r="D5908" t="str">
            <v>Heri Kuswanto</v>
          </cell>
          <cell r="E5908">
            <v>85255481952</v>
          </cell>
          <cell r="F5908" t="str">
            <v>Operator HD 785/OHT 777</v>
          </cell>
          <cell r="G5908" t="str">
            <v>Mining Operation</v>
          </cell>
          <cell r="H5908" t="str">
            <v>NON STAFF</v>
          </cell>
          <cell r="I5908" t="str">
            <v>IP - TABANG</v>
          </cell>
          <cell r="J5908" t="str">
            <v>HO</v>
          </cell>
          <cell r="K5908" t="str">
            <v>Jamal</v>
          </cell>
          <cell r="L5908" t="str">
            <v>6 Hari</v>
          </cell>
          <cell r="M5908" t="str">
            <v>MCU</v>
          </cell>
          <cell r="N5908" t="str">
            <v>IN PROCESS</v>
          </cell>
          <cell r="O5908" t="str">
            <v>100 Ton</v>
          </cell>
          <cell r="P5908">
            <v>45768</v>
          </cell>
          <cell r="Q5908" t="str">
            <v>0 Hari</v>
          </cell>
          <cell r="R5908">
            <v>45768</v>
          </cell>
          <cell r="S5908" t="str">
            <v>0 Hari</v>
          </cell>
          <cell r="T5908">
            <v>45768</v>
          </cell>
          <cell r="U5908" t="str">
            <v>3 Hari</v>
          </cell>
          <cell r="V5908"/>
          <cell r="W5908" t="str">
            <v/>
          </cell>
          <cell r="X5908"/>
          <cell r="Y5908" t="str">
            <v/>
          </cell>
          <cell r="Z5908">
            <v>45771</v>
          </cell>
          <cell r="AA5908" t="str">
            <v/>
          </cell>
          <cell r="AB5908"/>
          <cell r="AC5908"/>
          <cell r="AD5908"/>
          <cell r="AE5908" t="str">
            <v/>
          </cell>
          <cell r="AF5908"/>
          <cell r="AG5908"/>
          <cell r="AH5908"/>
          <cell r="AI5908"/>
          <cell r="AJ5908" t="str">
            <v/>
          </cell>
          <cell r="AK5908"/>
          <cell r="AL5908" t="str">
            <v/>
          </cell>
          <cell r="AM5908"/>
          <cell r="AN5908"/>
          <cell r="AO5908" t="str">
            <v/>
          </cell>
          <cell r="AP5908"/>
          <cell r="AQ5908"/>
          <cell r="AR5908" t="str">
            <v>pengaturan mcu</v>
          </cell>
          <cell r="AS5908"/>
        </row>
        <row r="5909">
          <cell r="A5909">
            <v>5906</v>
          </cell>
          <cell r="B5909" t="str">
            <v>6402062004010003</v>
          </cell>
          <cell r="C5909"/>
          <cell r="D5909" t="str">
            <v>Engga April Wijayanto</v>
          </cell>
          <cell r="E5909">
            <v>82350848052</v>
          </cell>
          <cell r="F5909" t="str">
            <v>Driver Sarana</v>
          </cell>
          <cell r="G5909"/>
          <cell r="H5909" t="str">
            <v>NON STAFF</v>
          </cell>
          <cell r="I5909" t="str">
            <v>IP - TABANG</v>
          </cell>
          <cell r="J5909" t="str">
            <v>HO</v>
          </cell>
          <cell r="K5909" t="str">
            <v>Riandisa</v>
          </cell>
          <cell r="L5909" t="str">
            <v/>
          </cell>
          <cell r="M5909" t="str">
            <v>MCU</v>
          </cell>
          <cell r="N5909" t="str">
            <v>IN PROCESS</v>
          </cell>
          <cell r="O5909" t="str">
            <v/>
          </cell>
          <cell r="P5909"/>
          <cell r="Q5909" t="str">
            <v/>
          </cell>
          <cell r="R5909"/>
          <cell r="S5909" t="str">
            <v/>
          </cell>
          <cell r="T5909"/>
          <cell r="U5909" t="str">
            <v/>
          </cell>
          <cell r="V5909"/>
          <cell r="W5909" t="str">
            <v/>
          </cell>
          <cell r="X5909"/>
          <cell r="Y5909" t="str">
            <v/>
          </cell>
          <cell r="Z5909"/>
          <cell r="AA5909" t="str">
            <v>45771 Hari</v>
          </cell>
          <cell r="AB5909">
            <v>45771</v>
          </cell>
          <cell r="AC5909" t="str">
            <v>KMC BALIKPAPAN</v>
          </cell>
          <cell r="AD5909"/>
          <cell r="AE5909" t="str">
            <v>3 Hari</v>
          </cell>
          <cell r="AF5909"/>
          <cell r="AG5909"/>
          <cell r="AH5909"/>
          <cell r="AI5909"/>
          <cell r="AJ5909" t="str">
            <v/>
          </cell>
          <cell r="AK5909"/>
          <cell r="AL5909" t="str">
            <v/>
          </cell>
          <cell r="AM5909"/>
          <cell r="AN5909"/>
          <cell r="AO5909" t="str">
            <v/>
          </cell>
          <cell r="AP5909"/>
          <cell r="AQ5909"/>
          <cell r="AR5909" t="str">
            <v>GL SENT</v>
          </cell>
          <cell r="AS5909"/>
        </row>
        <row r="5910">
          <cell r="A5910">
            <v>5907</v>
          </cell>
          <cell r="B5910" t="str">
            <v>3404171006910004</v>
          </cell>
          <cell r="C5910"/>
          <cell r="D5910" t="str">
            <v>Yundi Gunawan</v>
          </cell>
          <cell r="E5910">
            <v>81229398423</v>
          </cell>
          <cell r="F5910" t="str">
            <v>Operator HD 785/OHT 777</v>
          </cell>
          <cell r="G5910" t="str">
            <v>Mining Operation</v>
          </cell>
          <cell r="H5910" t="str">
            <v>NON STAFF</v>
          </cell>
          <cell r="I5910" t="str">
            <v>IP - TABANG</v>
          </cell>
          <cell r="J5910" t="str">
            <v>HO</v>
          </cell>
          <cell r="K5910" t="str">
            <v>Jamal</v>
          </cell>
          <cell r="L5910" t="str">
            <v>6 Hari</v>
          </cell>
          <cell r="M5910" t="str">
            <v>MCU</v>
          </cell>
          <cell r="N5910" t="str">
            <v>IN PROCESS</v>
          </cell>
          <cell r="O5910" t="str">
            <v>100 Ton</v>
          </cell>
          <cell r="P5910">
            <v>45768</v>
          </cell>
          <cell r="Q5910" t="str">
            <v>0 Hari</v>
          </cell>
          <cell r="R5910">
            <v>45768</v>
          </cell>
          <cell r="S5910" t="str">
            <v>0 Hari</v>
          </cell>
          <cell r="T5910">
            <v>45768</v>
          </cell>
          <cell r="U5910" t="str">
            <v>2 Hari</v>
          </cell>
          <cell r="V5910"/>
          <cell r="W5910" t="str">
            <v/>
          </cell>
          <cell r="X5910"/>
          <cell r="Y5910" t="str">
            <v/>
          </cell>
          <cell r="Z5910">
            <v>45770</v>
          </cell>
          <cell r="AA5910" t="str">
            <v/>
          </cell>
          <cell r="AB5910"/>
          <cell r="AC5910"/>
          <cell r="AD5910"/>
          <cell r="AE5910" t="str">
            <v/>
          </cell>
          <cell r="AF5910"/>
          <cell r="AG5910"/>
          <cell r="AH5910"/>
          <cell r="AI5910"/>
          <cell r="AJ5910" t="str">
            <v/>
          </cell>
          <cell r="AK5910"/>
          <cell r="AL5910" t="str">
            <v/>
          </cell>
          <cell r="AM5910"/>
          <cell r="AN5910"/>
          <cell r="AO5910" t="str">
            <v/>
          </cell>
          <cell r="AP5910"/>
          <cell r="AQ5910"/>
          <cell r="AR5910" t="str">
            <v>WAIT CONFIRM</v>
          </cell>
          <cell r="AS5910"/>
        </row>
        <row r="5911">
          <cell r="A5911">
            <v>5908</v>
          </cell>
          <cell r="B5911" t="str">
            <v>5207022704840004</v>
          </cell>
          <cell r="C5911"/>
          <cell r="D5911" t="str">
            <v>Suparman</v>
          </cell>
          <cell r="E5911">
            <v>89501846715</v>
          </cell>
          <cell r="F5911" t="str">
            <v>Operator HD 785/OHT 777</v>
          </cell>
          <cell r="G5911" t="str">
            <v>Mining Operation</v>
          </cell>
          <cell r="H5911" t="str">
            <v>NON STAFF</v>
          </cell>
          <cell r="I5911" t="str">
            <v>IP - TABANG</v>
          </cell>
          <cell r="J5911" t="str">
            <v>HO</v>
          </cell>
          <cell r="K5911" t="str">
            <v>Jamal</v>
          </cell>
          <cell r="L5911" t="str">
            <v>6 Hari</v>
          </cell>
          <cell r="M5911" t="str">
            <v>INTERVIEW USER/TC</v>
          </cell>
          <cell r="N5911" t="str">
            <v>IN PROCESS</v>
          </cell>
          <cell r="O5911" t="str">
            <v>100 Ton</v>
          </cell>
          <cell r="P5911">
            <v>45768</v>
          </cell>
          <cell r="Q5911" t="str">
            <v>0 Hari</v>
          </cell>
          <cell r="R5911">
            <v>45768</v>
          </cell>
          <cell r="S5911" t="str">
            <v>0 Hari</v>
          </cell>
          <cell r="T5911">
            <v>45768</v>
          </cell>
          <cell r="U5911" t="str">
            <v>6 Hari</v>
          </cell>
          <cell r="V5911"/>
          <cell r="W5911" t="str">
            <v/>
          </cell>
          <cell r="X5911"/>
          <cell r="Y5911" t="str">
            <v/>
          </cell>
          <cell r="Z5911"/>
          <cell r="AA5911" t="str">
            <v/>
          </cell>
          <cell r="AB5911"/>
          <cell r="AC5911"/>
          <cell r="AD5911"/>
          <cell r="AE5911" t="str">
            <v/>
          </cell>
          <cell r="AF5911"/>
          <cell r="AG5911"/>
          <cell r="AH5911"/>
          <cell r="AI5911"/>
          <cell r="AJ5911" t="str">
            <v/>
          </cell>
          <cell r="AK5911"/>
          <cell r="AL5911" t="str">
            <v/>
          </cell>
          <cell r="AM5911"/>
          <cell r="AN5911"/>
          <cell r="AO5911" t="str">
            <v/>
          </cell>
          <cell r="AP5911"/>
          <cell r="AQ5911"/>
          <cell r="AR5911"/>
          <cell r="AS5911"/>
        </row>
        <row r="5912">
          <cell r="A5912">
            <v>5909</v>
          </cell>
          <cell r="B5912" t="str">
            <v>7108022012820001</v>
          </cell>
          <cell r="C5912"/>
          <cell r="D5912" t="str">
            <v>Deffy Leinderd Maringka</v>
          </cell>
          <cell r="E5912">
            <v>82254353129</v>
          </cell>
          <cell r="F5912" t="str">
            <v>Operator HD 785/OHT 777</v>
          </cell>
          <cell r="G5912" t="str">
            <v>Mining Operation</v>
          </cell>
          <cell r="H5912" t="str">
            <v>NON STAFF</v>
          </cell>
          <cell r="I5912" t="str">
            <v>IP - TABANG</v>
          </cell>
          <cell r="J5912" t="str">
            <v>HO</v>
          </cell>
          <cell r="K5912" t="str">
            <v>Jamal</v>
          </cell>
          <cell r="L5912" t="str">
            <v>6 Hari</v>
          </cell>
          <cell r="M5912" t="str">
            <v>INTERVIEW USER/TC</v>
          </cell>
          <cell r="N5912" t="str">
            <v>IN PROCESS</v>
          </cell>
          <cell r="O5912" t="str">
            <v>100 Ton</v>
          </cell>
          <cell r="P5912">
            <v>45768</v>
          </cell>
          <cell r="Q5912" t="str">
            <v>0 Hari</v>
          </cell>
          <cell r="R5912">
            <v>45768</v>
          </cell>
          <cell r="S5912" t="str">
            <v>0 Hari</v>
          </cell>
          <cell r="T5912">
            <v>45768</v>
          </cell>
          <cell r="U5912" t="str">
            <v>6 Hari</v>
          </cell>
          <cell r="V5912"/>
          <cell r="W5912" t="str">
            <v/>
          </cell>
          <cell r="X5912"/>
          <cell r="Y5912" t="str">
            <v/>
          </cell>
          <cell r="Z5912"/>
          <cell r="AA5912" t="str">
            <v/>
          </cell>
          <cell r="AB5912"/>
          <cell r="AC5912"/>
          <cell r="AD5912"/>
          <cell r="AE5912" t="str">
            <v/>
          </cell>
          <cell r="AF5912"/>
          <cell r="AG5912"/>
          <cell r="AH5912"/>
          <cell r="AI5912"/>
          <cell r="AJ5912" t="str">
            <v/>
          </cell>
          <cell r="AK5912"/>
          <cell r="AL5912" t="str">
            <v/>
          </cell>
          <cell r="AM5912"/>
          <cell r="AN5912"/>
          <cell r="AO5912" t="str">
            <v/>
          </cell>
          <cell r="AP5912"/>
          <cell r="AQ5912"/>
          <cell r="AR5912"/>
          <cell r="AS5912"/>
        </row>
        <row r="5913">
          <cell r="A5913">
            <v>5910</v>
          </cell>
          <cell r="B5913" t="str">
            <v>3521041308020001</v>
          </cell>
          <cell r="C5913"/>
          <cell r="D5913" t="str">
            <v>Kevin Bagus Prayoga</v>
          </cell>
          <cell r="E5913">
            <v>85792271487</v>
          </cell>
          <cell r="F5913" t="str">
            <v>Driver Sarana</v>
          </cell>
          <cell r="G5913"/>
          <cell r="H5913" t="str">
            <v>NON STAFF</v>
          </cell>
          <cell r="I5913" t="str">
            <v>IP - TABANG</v>
          </cell>
          <cell r="J5913" t="str">
            <v>HO</v>
          </cell>
          <cell r="K5913" t="str">
            <v>Riandisa</v>
          </cell>
          <cell r="L5913" t="str">
            <v/>
          </cell>
          <cell r="M5913" t="str">
            <v>MCU</v>
          </cell>
          <cell r="N5913" t="str">
            <v>IN PROCESS</v>
          </cell>
          <cell r="O5913" t="str">
            <v/>
          </cell>
          <cell r="P5913"/>
          <cell r="Q5913" t="str">
            <v/>
          </cell>
          <cell r="R5913"/>
          <cell r="S5913" t="str">
            <v/>
          </cell>
          <cell r="T5913"/>
          <cell r="U5913" t="str">
            <v/>
          </cell>
          <cell r="V5913"/>
          <cell r="W5913" t="str">
            <v/>
          </cell>
          <cell r="X5913"/>
          <cell r="Y5913" t="str">
            <v/>
          </cell>
          <cell r="Z5913">
            <v>45768</v>
          </cell>
          <cell r="AA5913" t="str">
            <v>2 Hari</v>
          </cell>
          <cell r="AB5913">
            <v>45770</v>
          </cell>
          <cell r="AC5913" t="str">
            <v>TMC SURABAYA</v>
          </cell>
          <cell r="AD5913"/>
          <cell r="AE5913" t="str">
            <v>4 Hari</v>
          </cell>
          <cell r="AF5913"/>
          <cell r="AG5913"/>
          <cell r="AH5913"/>
          <cell r="AI5913"/>
          <cell r="AJ5913" t="str">
            <v/>
          </cell>
          <cell r="AK5913"/>
          <cell r="AL5913" t="str">
            <v/>
          </cell>
          <cell r="AM5913"/>
          <cell r="AN5913"/>
          <cell r="AO5913" t="str">
            <v/>
          </cell>
          <cell r="AP5913"/>
          <cell r="AQ5913"/>
          <cell r="AR5913" t="str">
            <v>GL SENT</v>
          </cell>
          <cell r="AS5913"/>
        </row>
        <row r="5914">
          <cell r="A5914">
            <v>5911</v>
          </cell>
          <cell r="B5914" t="str">
            <v>6212032606950001</v>
          </cell>
          <cell r="C5914"/>
          <cell r="D5914" t="str">
            <v>Subiyanto</v>
          </cell>
          <cell r="E5914">
            <v>82246747053</v>
          </cell>
          <cell r="F5914" t="str">
            <v>Operator HD 785/OHT 777</v>
          </cell>
          <cell r="G5914" t="str">
            <v>Mining Operation</v>
          </cell>
          <cell r="H5914" t="str">
            <v>NON STAFF</v>
          </cell>
          <cell r="I5914" t="str">
            <v>IP - TABANG</v>
          </cell>
          <cell r="J5914" t="str">
            <v>HO</v>
          </cell>
          <cell r="K5914" t="str">
            <v>Jamal</v>
          </cell>
          <cell r="L5914" t="str">
            <v>5 Hari</v>
          </cell>
          <cell r="M5914" t="str">
            <v>OFFERING LETTER</v>
          </cell>
          <cell r="N5914" t="str">
            <v>IN PROCESS</v>
          </cell>
          <cell r="O5914" t="str">
            <v>100 Ton</v>
          </cell>
          <cell r="P5914">
            <v>45769</v>
          </cell>
          <cell r="Q5914" t="str">
            <v>0 Hari</v>
          </cell>
          <cell r="R5914">
            <v>45769</v>
          </cell>
          <cell r="S5914" t="str">
            <v>0 Hari</v>
          </cell>
          <cell r="T5914">
            <v>45769</v>
          </cell>
          <cell r="U5914" t="str">
            <v>4 Hari</v>
          </cell>
          <cell r="V5914"/>
          <cell r="W5914" t="str">
            <v/>
          </cell>
          <cell r="X5914"/>
          <cell r="Y5914" t="str">
            <v/>
          </cell>
          <cell r="Z5914">
            <v>45773</v>
          </cell>
          <cell r="AA5914" t="str">
            <v/>
          </cell>
          <cell r="AB5914"/>
          <cell r="AC5914"/>
          <cell r="AD5914"/>
          <cell r="AE5914" t="str">
            <v/>
          </cell>
          <cell r="AF5914"/>
          <cell r="AG5914"/>
          <cell r="AH5914"/>
          <cell r="AI5914"/>
          <cell r="AJ5914" t="str">
            <v/>
          </cell>
          <cell r="AK5914"/>
          <cell r="AL5914" t="str">
            <v/>
          </cell>
          <cell r="AM5914"/>
          <cell r="AN5914"/>
          <cell r="AO5914" t="str">
            <v/>
          </cell>
          <cell r="AP5914"/>
          <cell r="AQ5914"/>
          <cell r="AR5914"/>
          <cell r="AS5914"/>
        </row>
        <row r="5915">
          <cell r="A5915">
            <v>5912</v>
          </cell>
          <cell r="B5915" t="str">
            <v>6311020611880001</v>
          </cell>
          <cell r="C5915"/>
          <cell r="D5915" t="str">
            <v>Yudi</v>
          </cell>
          <cell r="E5915">
            <v>81393975330</v>
          </cell>
          <cell r="F5915" t="str">
            <v>Section Head Environment</v>
          </cell>
          <cell r="G5915" t="str">
            <v>Health, Safety &amp; Environment</v>
          </cell>
          <cell r="H5915" t="str">
            <v>STAFF</v>
          </cell>
          <cell r="I5915" t="str">
            <v>IP - TABANG</v>
          </cell>
          <cell r="J5915" t="str">
            <v>HO</v>
          </cell>
          <cell r="K5915" t="str">
            <v>Rival</v>
          </cell>
          <cell r="L5915" t="str">
            <v/>
          </cell>
          <cell r="M5915" t="str">
            <v>PSIKOTEST</v>
          </cell>
          <cell r="N5915" t="str">
            <v>IN PROCESS</v>
          </cell>
          <cell r="O5915" t="str">
            <v/>
          </cell>
          <cell r="P5915"/>
          <cell r="Q5915" t="str">
            <v/>
          </cell>
          <cell r="R5915"/>
          <cell r="S5915" t="str">
            <v/>
          </cell>
          <cell r="T5915"/>
          <cell r="U5915" t="str">
            <v/>
          </cell>
          <cell r="V5915"/>
          <cell r="W5915" t="str">
            <v/>
          </cell>
          <cell r="X5915"/>
          <cell r="Y5915" t="str">
            <v/>
          </cell>
          <cell r="Z5915"/>
          <cell r="AA5915" t="str">
            <v/>
          </cell>
          <cell r="AB5915"/>
          <cell r="AC5915"/>
          <cell r="AD5915"/>
          <cell r="AE5915" t="str">
            <v/>
          </cell>
          <cell r="AF5915"/>
          <cell r="AG5915"/>
          <cell r="AH5915"/>
          <cell r="AI5915"/>
          <cell r="AJ5915" t="str">
            <v/>
          </cell>
          <cell r="AK5915"/>
          <cell r="AL5915" t="str">
            <v/>
          </cell>
          <cell r="AM5915"/>
          <cell r="AN5915"/>
          <cell r="AO5915" t="str">
            <v/>
          </cell>
          <cell r="AP5915"/>
          <cell r="AQ5915"/>
          <cell r="AR5915"/>
          <cell r="AS5915"/>
        </row>
        <row r="5916">
          <cell r="A5916">
            <v>5913</v>
          </cell>
          <cell r="B5916" t="str">
            <v>3510051001790006</v>
          </cell>
          <cell r="C5916"/>
          <cell r="D5916" t="str">
            <v>Hadi Wiyono</v>
          </cell>
          <cell r="E5916">
            <v>85895232397</v>
          </cell>
          <cell r="F5916" t="str">
            <v>Group Leader Wheel Hauling &amp; SSE</v>
          </cell>
          <cell r="G5916" t="str">
            <v>Plant</v>
          </cell>
          <cell r="H5916" t="str">
            <v>NON STAFF</v>
          </cell>
          <cell r="I5916" t="str">
            <v>IP - TABANG</v>
          </cell>
          <cell r="J5916" t="str">
            <v>HO</v>
          </cell>
          <cell r="K5916" t="str">
            <v>Novi</v>
          </cell>
          <cell r="L5916"/>
          <cell r="M5916" t="str">
            <v>PSIKOTEST</v>
          </cell>
          <cell r="N5916" t="str">
            <v>IN PROCESS</v>
          </cell>
          <cell r="O5916" t="str">
            <v/>
          </cell>
          <cell r="P5916"/>
          <cell r="Q5916" t="str">
            <v/>
          </cell>
          <cell r="R5916"/>
          <cell r="S5916" t="str">
            <v/>
          </cell>
          <cell r="T5916"/>
          <cell r="U5916" t="str">
            <v/>
          </cell>
          <cell r="V5916"/>
          <cell r="W5916" t="str">
            <v/>
          </cell>
          <cell r="X5916">
            <v>45770</v>
          </cell>
          <cell r="Y5916" t="str">
            <v>4 Hari</v>
          </cell>
          <cell r="Z5916"/>
          <cell r="AA5916" t="str">
            <v/>
          </cell>
          <cell r="AB5916"/>
          <cell r="AC5916"/>
          <cell r="AD5916"/>
          <cell r="AE5916" t="str">
            <v/>
          </cell>
          <cell r="AF5916"/>
          <cell r="AG5916"/>
          <cell r="AH5916"/>
          <cell r="AI5916"/>
          <cell r="AJ5916" t="str">
            <v/>
          </cell>
          <cell r="AK5916"/>
          <cell r="AL5916" t="str">
            <v/>
          </cell>
          <cell r="AM5916"/>
          <cell r="AN5916"/>
          <cell r="AO5916" t="str">
            <v/>
          </cell>
          <cell r="AP5916"/>
          <cell r="AQ5916"/>
          <cell r="AR5916" t="str">
            <v>WAIT GL (SESI 1)</v>
          </cell>
          <cell r="AS5916"/>
        </row>
        <row r="5917">
          <cell r="A5917">
            <v>5914</v>
          </cell>
          <cell r="B5917" t="str">
            <v>6408090507850007</v>
          </cell>
          <cell r="C5917"/>
          <cell r="D5917" t="str">
            <v>Amirullah</v>
          </cell>
          <cell r="E5917">
            <v>85390937335</v>
          </cell>
          <cell r="F5917" t="str">
            <v>Operator Exca PC 2000/R 9200/XE 2000</v>
          </cell>
          <cell r="G5917" t="str">
            <v>Mining Operation</v>
          </cell>
          <cell r="H5917" t="str">
            <v>NON STAFF</v>
          </cell>
          <cell r="I5917" t="str">
            <v>IP - TABANG</v>
          </cell>
          <cell r="J5917" t="str">
            <v>HO</v>
          </cell>
          <cell r="K5917" t="str">
            <v>Jamal</v>
          </cell>
          <cell r="L5917" t="str">
            <v>5 Hari</v>
          </cell>
          <cell r="M5917" t="str">
            <v>INTERVIEW USER/TC</v>
          </cell>
          <cell r="N5917" t="str">
            <v>IN PROCESS</v>
          </cell>
          <cell r="O5917" t="str">
            <v>200 Ton</v>
          </cell>
          <cell r="P5917">
            <v>45769</v>
          </cell>
          <cell r="Q5917" t="str">
            <v>0 Hari</v>
          </cell>
          <cell r="R5917">
            <v>45769</v>
          </cell>
          <cell r="S5917" t="str">
            <v>0 Hari</v>
          </cell>
          <cell r="T5917">
            <v>45769</v>
          </cell>
          <cell r="U5917" t="str">
            <v>5 Hari</v>
          </cell>
          <cell r="V5917"/>
          <cell r="W5917" t="str">
            <v/>
          </cell>
          <cell r="X5917"/>
          <cell r="Y5917" t="str">
            <v/>
          </cell>
          <cell r="Z5917"/>
          <cell r="AA5917" t="str">
            <v/>
          </cell>
          <cell r="AB5917"/>
          <cell r="AC5917"/>
          <cell r="AD5917"/>
          <cell r="AE5917" t="str">
            <v/>
          </cell>
          <cell r="AF5917"/>
          <cell r="AG5917"/>
          <cell r="AH5917"/>
          <cell r="AI5917"/>
          <cell r="AJ5917" t="str">
            <v/>
          </cell>
          <cell r="AK5917"/>
          <cell r="AL5917" t="str">
            <v/>
          </cell>
          <cell r="AM5917"/>
          <cell r="AN5917"/>
          <cell r="AO5917" t="str">
            <v/>
          </cell>
          <cell r="AP5917"/>
          <cell r="AQ5917"/>
          <cell r="AR5917"/>
          <cell r="AS5917"/>
        </row>
        <row r="5918">
          <cell r="A5918">
            <v>5915</v>
          </cell>
          <cell r="B5918">
            <v>647171411910001</v>
          </cell>
          <cell r="C5918"/>
          <cell r="D5918" t="str">
            <v>Romario</v>
          </cell>
          <cell r="E5918">
            <v>85389071394</v>
          </cell>
          <cell r="F5918" t="str">
            <v>Operator Dozer D85/D6R</v>
          </cell>
          <cell r="G5918" t="str">
            <v>Mining Operation</v>
          </cell>
          <cell r="H5918" t="str">
            <v>NON STAFF</v>
          </cell>
          <cell r="I5918" t="str">
            <v>IP - TABANG</v>
          </cell>
          <cell r="J5918" t="str">
            <v>WII Melak</v>
          </cell>
          <cell r="K5918" t="str">
            <v>Rivaldi</v>
          </cell>
          <cell r="L5918" t="str">
            <v>6 Hari</v>
          </cell>
          <cell r="M5918" t="str">
            <v>MCU</v>
          </cell>
          <cell r="N5918" t="str">
            <v>IN PROCESS</v>
          </cell>
          <cell r="O5918" t="str">
            <v>D85</v>
          </cell>
          <cell r="P5918">
            <v>45768</v>
          </cell>
          <cell r="Q5918" t="str">
            <v>0 Hari</v>
          </cell>
          <cell r="R5918">
            <v>45768</v>
          </cell>
          <cell r="S5918" t="str">
            <v>0 Hari</v>
          </cell>
          <cell r="T5918">
            <v>45768</v>
          </cell>
          <cell r="U5918" t="str">
            <v>0 Hari</v>
          </cell>
          <cell r="V5918"/>
          <cell r="W5918" t="str">
            <v/>
          </cell>
          <cell r="X5918"/>
          <cell r="Y5918" t="str">
            <v/>
          </cell>
          <cell r="Z5918">
            <v>45768</v>
          </cell>
          <cell r="AA5918" t="str">
            <v>2 Hari</v>
          </cell>
          <cell r="AB5918">
            <v>45770</v>
          </cell>
          <cell r="AC5918" t="str">
            <v>ARTHA MEDICAL CENTER</v>
          </cell>
          <cell r="AD5918"/>
          <cell r="AE5918" t="str">
            <v>4 Hari</v>
          </cell>
          <cell r="AF5918"/>
          <cell r="AG5918"/>
          <cell r="AH5918"/>
          <cell r="AI5918"/>
          <cell r="AJ5918" t="str">
            <v/>
          </cell>
          <cell r="AK5918"/>
          <cell r="AL5918" t="str">
            <v/>
          </cell>
          <cell r="AM5918"/>
          <cell r="AN5918"/>
          <cell r="AO5918" t="str">
            <v/>
          </cell>
          <cell r="AP5918"/>
          <cell r="AQ5918"/>
          <cell r="AR5918" t="str">
            <v>GL SENT</v>
          </cell>
          <cell r="AS5918"/>
        </row>
        <row r="5919">
          <cell r="A5919">
            <v>5916</v>
          </cell>
          <cell r="B5919" t="str">
            <v>3520040211880001</v>
          </cell>
          <cell r="C5919"/>
          <cell r="D5919" t="str">
            <v>Anang Novianto</v>
          </cell>
          <cell r="E5919">
            <v>81254667990</v>
          </cell>
          <cell r="F5919" t="str">
            <v>Operator Grader 3005/16G/825/14M</v>
          </cell>
          <cell r="G5919" t="str">
            <v>Mining Operation</v>
          </cell>
          <cell r="H5919" t="str">
            <v>NON STAFF</v>
          </cell>
          <cell r="I5919" t="str">
            <v>IP - TABANG</v>
          </cell>
          <cell r="J5919" t="str">
            <v>HO</v>
          </cell>
          <cell r="K5919" t="str">
            <v>Jamal</v>
          </cell>
          <cell r="L5919" t="str">
            <v>5 Hari</v>
          </cell>
          <cell r="M5919" t="str">
            <v>MCU</v>
          </cell>
          <cell r="N5919" t="str">
            <v>IN PROCESS</v>
          </cell>
          <cell r="O5919" t="str">
            <v>G825</v>
          </cell>
          <cell r="P5919">
            <v>45769</v>
          </cell>
          <cell r="Q5919" t="str">
            <v>0 Hari</v>
          </cell>
          <cell r="R5919">
            <v>45769</v>
          </cell>
          <cell r="S5919" t="str">
            <v>0 Hari</v>
          </cell>
          <cell r="T5919">
            <v>45769</v>
          </cell>
          <cell r="U5919" t="str">
            <v>2 Hari</v>
          </cell>
          <cell r="V5919"/>
          <cell r="W5919" t="str">
            <v/>
          </cell>
          <cell r="X5919"/>
          <cell r="Y5919" t="str">
            <v/>
          </cell>
          <cell r="Z5919">
            <v>45771</v>
          </cell>
          <cell r="AA5919" t="str">
            <v/>
          </cell>
          <cell r="AB5919"/>
          <cell r="AC5919"/>
          <cell r="AD5919"/>
          <cell r="AE5919" t="str">
            <v/>
          </cell>
          <cell r="AF5919"/>
          <cell r="AG5919"/>
          <cell r="AH5919"/>
          <cell r="AI5919"/>
          <cell r="AJ5919" t="str">
            <v/>
          </cell>
          <cell r="AK5919"/>
          <cell r="AL5919" t="str">
            <v/>
          </cell>
          <cell r="AM5919"/>
          <cell r="AN5919"/>
          <cell r="AO5919" t="str">
            <v/>
          </cell>
          <cell r="AP5919"/>
          <cell r="AQ5919"/>
          <cell r="AR5919" t="str">
            <v>WAIT CONFIRM</v>
          </cell>
          <cell r="AS5919"/>
        </row>
        <row r="5920">
          <cell r="A5920">
            <v>5917</v>
          </cell>
          <cell r="B5920" t="str">
            <v>3273050810950001</v>
          </cell>
          <cell r="C5920"/>
          <cell r="D5920" t="str">
            <v>Irvan Nur Pratama Saputra</v>
          </cell>
          <cell r="E5920">
            <v>81316054387</v>
          </cell>
          <cell r="F5920" t="str">
            <v>Operator CMT 106</v>
          </cell>
          <cell r="G5920" t="str">
            <v>Mining Operation</v>
          </cell>
          <cell r="H5920" t="str">
            <v>NON STAFF</v>
          </cell>
          <cell r="I5920" t="str">
            <v>IP - TABANG</v>
          </cell>
          <cell r="J5920" t="str">
            <v>WII Melak</v>
          </cell>
          <cell r="K5920" t="str">
            <v>Rivaldi</v>
          </cell>
          <cell r="L5920" t="str">
            <v>6 Hari</v>
          </cell>
          <cell r="M5920" t="str">
            <v>MCU</v>
          </cell>
          <cell r="N5920" t="str">
            <v>IN PROCESS</v>
          </cell>
          <cell r="O5920" t="str">
            <v>CMT</v>
          </cell>
          <cell r="P5920">
            <v>45768</v>
          </cell>
          <cell r="Q5920" t="str">
            <v>0 Hari</v>
          </cell>
          <cell r="R5920">
            <v>45768</v>
          </cell>
          <cell r="S5920" t="str">
            <v>0 Hari</v>
          </cell>
          <cell r="T5920">
            <v>45768</v>
          </cell>
          <cell r="U5920" t="str">
            <v>0 Hari</v>
          </cell>
          <cell r="V5920"/>
          <cell r="W5920" t="str">
            <v/>
          </cell>
          <cell r="X5920"/>
          <cell r="Y5920" t="str">
            <v/>
          </cell>
          <cell r="Z5920">
            <v>45768</v>
          </cell>
          <cell r="AA5920" t="str">
            <v>2 Hari</v>
          </cell>
          <cell r="AB5920">
            <v>45770</v>
          </cell>
          <cell r="AC5920" t="str">
            <v>ARTHA MEDICAL CENTER</v>
          </cell>
          <cell r="AD5920"/>
          <cell r="AE5920" t="str">
            <v>4 Hari</v>
          </cell>
          <cell r="AF5920"/>
          <cell r="AG5920"/>
          <cell r="AH5920"/>
          <cell r="AI5920"/>
          <cell r="AJ5920" t="str">
            <v/>
          </cell>
          <cell r="AK5920"/>
          <cell r="AL5920" t="str">
            <v/>
          </cell>
          <cell r="AM5920"/>
          <cell r="AN5920"/>
          <cell r="AO5920" t="str">
            <v/>
          </cell>
          <cell r="AP5920"/>
          <cell r="AQ5920"/>
          <cell r="AR5920" t="str">
            <v>GL SENT</v>
          </cell>
          <cell r="AS5920"/>
        </row>
        <row r="5921">
          <cell r="A5921">
            <v>5918</v>
          </cell>
          <cell r="B5921" t="str">
            <v>1275040212950004</v>
          </cell>
          <cell r="C5921"/>
          <cell r="D5921" t="str">
            <v>Bona Pasu Silaban</v>
          </cell>
          <cell r="E5921">
            <v>85341464161</v>
          </cell>
          <cell r="F5921" t="str">
            <v>Operator CMT 106</v>
          </cell>
          <cell r="G5921" t="str">
            <v>Mining Operation</v>
          </cell>
          <cell r="H5921" t="str">
            <v>NON STAFF</v>
          </cell>
          <cell r="I5921" t="str">
            <v>IP - TABANG</v>
          </cell>
          <cell r="J5921" t="str">
            <v>WII Melak</v>
          </cell>
          <cell r="K5921" t="str">
            <v>Rivaldi</v>
          </cell>
          <cell r="L5921" t="str">
            <v>6 Hari</v>
          </cell>
          <cell r="M5921" t="str">
            <v>MCU</v>
          </cell>
          <cell r="N5921" t="str">
            <v>IN PROCESS</v>
          </cell>
          <cell r="O5921" t="str">
            <v>CMT</v>
          </cell>
          <cell r="P5921">
            <v>45768</v>
          </cell>
          <cell r="Q5921" t="str">
            <v>0 Hari</v>
          </cell>
          <cell r="R5921">
            <v>45768</v>
          </cell>
          <cell r="S5921" t="str">
            <v>0 Hari</v>
          </cell>
          <cell r="T5921">
            <v>45768</v>
          </cell>
          <cell r="U5921" t="str">
            <v>0 Hari</v>
          </cell>
          <cell r="V5921"/>
          <cell r="W5921" t="str">
            <v/>
          </cell>
          <cell r="X5921"/>
          <cell r="Y5921" t="str">
            <v/>
          </cell>
          <cell r="Z5921">
            <v>45768</v>
          </cell>
          <cell r="AA5921" t="str">
            <v>2 Hari</v>
          </cell>
          <cell r="AB5921">
            <v>45770</v>
          </cell>
          <cell r="AC5921" t="str">
            <v>ARTHA MEDICAL CENTER</v>
          </cell>
          <cell r="AD5921"/>
          <cell r="AE5921" t="str">
            <v>4 Hari</v>
          </cell>
          <cell r="AF5921"/>
          <cell r="AG5921"/>
          <cell r="AH5921"/>
          <cell r="AI5921"/>
          <cell r="AJ5921" t="str">
            <v/>
          </cell>
          <cell r="AK5921"/>
          <cell r="AL5921" t="str">
            <v/>
          </cell>
          <cell r="AM5921"/>
          <cell r="AN5921"/>
          <cell r="AO5921" t="str">
            <v/>
          </cell>
          <cell r="AP5921"/>
          <cell r="AQ5921"/>
          <cell r="AR5921" t="str">
            <v>GL SENT</v>
          </cell>
          <cell r="AS5921"/>
        </row>
        <row r="5922">
          <cell r="A5922">
            <v>5919</v>
          </cell>
          <cell r="B5922" t="str">
            <v>1407051512930007</v>
          </cell>
          <cell r="C5922"/>
          <cell r="D5922" t="str">
            <v>Jimmy Paulus Sihombing</v>
          </cell>
          <cell r="E5922">
            <v>81261874966</v>
          </cell>
          <cell r="F5922" t="str">
            <v>Operator CMT 106</v>
          </cell>
          <cell r="G5922" t="str">
            <v>Mining Operation</v>
          </cell>
          <cell r="H5922" t="str">
            <v>NON STAFF</v>
          </cell>
          <cell r="I5922" t="str">
            <v>IP - TABANG</v>
          </cell>
          <cell r="J5922" t="str">
            <v>WII Melak</v>
          </cell>
          <cell r="K5922" t="str">
            <v>Rivaldi</v>
          </cell>
          <cell r="L5922" t="str">
            <v>6 Hari</v>
          </cell>
          <cell r="M5922" t="str">
            <v>MCU</v>
          </cell>
          <cell r="N5922" t="str">
            <v>IN PROCESS</v>
          </cell>
          <cell r="O5922" t="str">
            <v>CMT</v>
          </cell>
          <cell r="P5922">
            <v>45768</v>
          </cell>
          <cell r="Q5922" t="str">
            <v>0 Hari</v>
          </cell>
          <cell r="R5922">
            <v>45768</v>
          </cell>
          <cell r="S5922" t="str">
            <v>0 Hari</v>
          </cell>
          <cell r="T5922">
            <v>45768</v>
          </cell>
          <cell r="U5922" t="str">
            <v>0 Hari</v>
          </cell>
          <cell r="V5922"/>
          <cell r="W5922" t="str">
            <v/>
          </cell>
          <cell r="X5922"/>
          <cell r="Y5922" t="str">
            <v/>
          </cell>
          <cell r="Z5922">
            <v>45768</v>
          </cell>
          <cell r="AA5922" t="str">
            <v>2 Hari</v>
          </cell>
          <cell r="AB5922">
            <v>45770</v>
          </cell>
          <cell r="AC5922" t="str">
            <v>ARTHA MEDICAL CENTER</v>
          </cell>
          <cell r="AD5922"/>
          <cell r="AE5922" t="str">
            <v>4 Hari</v>
          </cell>
          <cell r="AF5922"/>
          <cell r="AG5922"/>
          <cell r="AH5922"/>
          <cell r="AI5922"/>
          <cell r="AJ5922" t="str">
            <v/>
          </cell>
          <cell r="AK5922"/>
          <cell r="AL5922" t="str">
            <v/>
          </cell>
          <cell r="AM5922"/>
          <cell r="AN5922"/>
          <cell r="AO5922" t="str">
            <v/>
          </cell>
          <cell r="AP5922"/>
          <cell r="AQ5922"/>
          <cell r="AR5922" t="str">
            <v>GL SENT</v>
          </cell>
          <cell r="AS5922"/>
        </row>
        <row r="5923">
          <cell r="A5923">
            <v>5920</v>
          </cell>
          <cell r="B5923" t="str">
            <v>6407111011000001</v>
          </cell>
          <cell r="C5923"/>
          <cell r="D5923" t="str">
            <v>Rismanto</v>
          </cell>
          <cell r="E5923">
            <v>82253361325</v>
          </cell>
          <cell r="F5923" t="str">
            <v>Operator Excav CAT-320/PC200/XE215/XE370</v>
          </cell>
          <cell r="G5923" t="str">
            <v>Mining Operation</v>
          </cell>
          <cell r="H5923" t="str">
            <v>NON STAFF</v>
          </cell>
          <cell r="I5923" t="str">
            <v>IP - TABANG</v>
          </cell>
          <cell r="J5923" t="str">
            <v>WII Melak</v>
          </cell>
          <cell r="K5923" t="str">
            <v>Rivaldi</v>
          </cell>
          <cell r="L5923" t="str">
            <v>6 Hari</v>
          </cell>
          <cell r="M5923" t="str">
            <v>MCU</v>
          </cell>
          <cell r="N5923" t="str">
            <v>IN PROCESS</v>
          </cell>
          <cell r="O5923" t="str">
            <v>20 Ton</v>
          </cell>
          <cell r="P5923">
            <v>45768</v>
          </cell>
          <cell r="Q5923" t="str">
            <v>0 Hari</v>
          </cell>
          <cell r="R5923">
            <v>45768</v>
          </cell>
          <cell r="S5923" t="str">
            <v>0 Hari</v>
          </cell>
          <cell r="T5923">
            <v>45768</v>
          </cell>
          <cell r="U5923" t="str">
            <v>0 Hari</v>
          </cell>
          <cell r="V5923"/>
          <cell r="W5923" t="str">
            <v/>
          </cell>
          <cell r="X5923"/>
          <cell r="Y5923" t="str">
            <v/>
          </cell>
          <cell r="Z5923">
            <v>45768</v>
          </cell>
          <cell r="AA5923" t="str">
            <v>2 Hari</v>
          </cell>
          <cell r="AB5923">
            <v>45770</v>
          </cell>
          <cell r="AC5923" t="str">
            <v>ARTHA MEDICAL CENTER</v>
          </cell>
          <cell r="AD5923"/>
          <cell r="AE5923" t="str">
            <v>4 Hari</v>
          </cell>
          <cell r="AF5923"/>
          <cell r="AG5923"/>
          <cell r="AH5923"/>
          <cell r="AI5923"/>
          <cell r="AJ5923" t="str">
            <v/>
          </cell>
          <cell r="AK5923"/>
          <cell r="AL5923" t="str">
            <v/>
          </cell>
          <cell r="AM5923"/>
          <cell r="AN5923"/>
          <cell r="AO5923" t="str">
            <v/>
          </cell>
          <cell r="AP5923"/>
          <cell r="AQ5923"/>
          <cell r="AR5923" t="str">
            <v>GL SENT</v>
          </cell>
          <cell r="AS5923"/>
        </row>
        <row r="5924">
          <cell r="A5924">
            <v>5921</v>
          </cell>
          <cell r="B5924" t="str">
            <v>7315110204920003</v>
          </cell>
          <cell r="C5924"/>
          <cell r="D5924" t="str">
            <v>Heriadi</v>
          </cell>
          <cell r="E5924">
            <v>85348185015</v>
          </cell>
          <cell r="F5924" t="str">
            <v>Operator CMT 106</v>
          </cell>
          <cell r="G5924" t="str">
            <v>Mining Operation</v>
          </cell>
          <cell r="H5924" t="str">
            <v>NON STAFF</v>
          </cell>
          <cell r="I5924" t="str">
            <v>IP - TABANG</v>
          </cell>
          <cell r="J5924" t="str">
            <v>WII Melak</v>
          </cell>
          <cell r="K5924" t="str">
            <v>Rivaldi</v>
          </cell>
          <cell r="L5924" t="str">
            <v>6 Hari</v>
          </cell>
          <cell r="M5924" t="str">
            <v>MCU</v>
          </cell>
          <cell r="N5924" t="str">
            <v>IN PROCESS</v>
          </cell>
          <cell r="O5924" t="str">
            <v>CMT</v>
          </cell>
          <cell r="P5924">
            <v>45768</v>
          </cell>
          <cell r="Q5924" t="str">
            <v>0 Hari</v>
          </cell>
          <cell r="R5924">
            <v>45768</v>
          </cell>
          <cell r="S5924" t="str">
            <v>0 Hari</v>
          </cell>
          <cell r="T5924">
            <v>45768</v>
          </cell>
          <cell r="U5924" t="str">
            <v>0 Hari</v>
          </cell>
          <cell r="V5924"/>
          <cell r="W5924" t="str">
            <v/>
          </cell>
          <cell r="X5924"/>
          <cell r="Y5924" t="str">
            <v/>
          </cell>
          <cell r="Z5924">
            <v>45768</v>
          </cell>
          <cell r="AA5924" t="str">
            <v>2 Hari</v>
          </cell>
          <cell r="AB5924">
            <v>45770</v>
          </cell>
          <cell r="AC5924" t="str">
            <v>ARTHA MEDICAL CENTER</v>
          </cell>
          <cell r="AD5924"/>
          <cell r="AE5924" t="str">
            <v>4 Hari</v>
          </cell>
          <cell r="AF5924"/>
          <cell r="AG5924"/>
          <cell r="AH5924"/>
          <cell r="AI5924"/>
          <cell r="AJ5924" t="str">
            <v/>
          </cell>
          <cell r="AK5924"/>
          <cell r="AL5924" t="str">
            <v/>
          </cell>
          <cell r="AM5924"/>
          <cell r="AN5924"/>
          <cell r="AO5924" t="str">
            <v/>
          </cell>
          <cell r="AP5924"/>
          <cell r="AQ5924"/>
          <cell r="AR5924" t="str">
            <v>GL SENT</v>
          </cell>
          <cell r="AS5924"/>
        </row>
        <row r="5925">
          <cell r="A5925">
            <v>5922</v>
          </cell>
          <cell r="B5925" t="str">
            <v>6407152208980001</v>
          </cell>
          <cell r="C5925"/>
          <cell r="D5925" t="str">
            <v>Laberis Anthony</v>
          </cell>
          <cell r="E5925">
            <v>82188710753</v>
          </cell>
          <cell r="F5925" t="str">
            <v>Operator CMT 106</v>
          </cell>
          <cell r="G5925" t="str">
            <v>Mining Operation</v>
          </cell>
          <cell r="H5925" t="str">
            <v>NON STAFF</v>
          </cell>
          <cell r="I5925" t="str">
            <v>IP - TABANG</v>
          </cell>
          <cell r="J5925" t="str">
            <v>WII Melak</v>
          </cell>
          <cell r="K5925" t="str">
            <v>Rivaldi</v>
          </cell>
          <cell r="L5925" t="str">
            <v>6 Hari</v>
          </cell>
          <cell r="M5925" t="str">
            <v>MCU</v>
          </cell>
          <cell r="N5925" t="str">
            <v>IN PROCESS</v>
          </cell>
          <cell r="O5925" t="str">
            <v>CMT</v>
          </cell>
          <cell r="P5925">
            <v>45768</v>
          </cell>
          <cell r="Q5925" t="str">
            <v>0 Hari</v>
          </cell>
          <cell r="R5925">
            <v>45768</v>
          </cell>
          <cell r="S5925" t="str">
            <v>0 Hari</v>
          </cell>
          <cell r="T5925">
            <v>45768</v>
          </cell>
          <cell r="U5925" t="str">
            <v>0 Hari</v>
          </cell>
          <cell r="V5925"/>
          <cell r="W5925" t="str">
            <v/>
          </cell>
          <cell r="X5925"/>
          <cell r="Y5925" t="str">
            <v/>
          </cell>
          <cell r="Z5925">
            <v>45768</v>
          </cell>
          <cell r="AA5925" t="str">
            <v>2 Hari</v>
          </cell>
          <cell r="AB5925">
            <v>45770</v>
          </cell>
          <cell r="AC5925" t="str">
            <v>ARTHA MEDICAL CENTER</v>
          </cell>
          <cell r="AD5925"/>
          <cell r="AE5925" t="str">
            <v>4 Hari</v>
          </cell>
          <cell r="AF5925"/>
          <cell r="AG5925"/>
          <cell r="AH5925"/>
          <cell r="AI5925"/>
          <cell r="AJ5925" t="str">
            <v/>
          </cell>
          <cell r="AK5925"/>
          <cell r="AL5925" t="str">
            <v/>
          </cell>
          <cell r="AM5925"/>
          <cell r="AN5925"/>
          <cell r="AO5925" t="str">
            <v/>
          </cell>
          <cell r="AP5925"/>
          <cell r="AQ5925"/>
          <cell r="AR5925" t="str">
            <v>GL SENT</v>
          </cell>
          <cell r="AS5925"/>
        </row>
        <row r="5926">
          <cell r="A5926">
            <v>5923</v>
          </cell>
          <cell r="B5926" t="str">
            <v>6472031410920007</v>
          </cell>
          <cell r="C5926"/>
          <cell r="D5926" t="str">
            <v>Hendrikus Takur</v>
          </cell>
          <cell r="E5926">
            <v>82352193812</v>
          </cell>
          <cell r="F5926" t="str">
            <v>Operator CMT 106</v>
          </cell>
          <cell r="G5926" t="str">
            <v>Mining Operation</v>
          </cell>
          <cell r="H5926" t="str">
            <v>NON STAFF</v>
          </cell>
          <cell r="I5926" t="str">
            <v>IP - TABANG</v>
          </cell>
          <cell r="J5926" t="str">
            <v>WII Melak</v>
          </cell>
          <cell r="K5926" t="str">
            <v>Rivaldi</v>
          </cell>
          <cell r="L5926" t="str">
            <v>6 Hari</v>
          </cell>
          <cell r="M5926" t="str">
            <v>MCU</v>
          </cell>
          <cell r="N5926" t="str">
            <v>IN PROCESS</v>
          </cell>
          <cell r="O5926" t="str">
            <v>CMT</v>
          </cell>
          <cell r="P5926">
            <v>45768</v>
          </cell>
          <cell r="Q5926" t="str">
            <v>0 Hari</v>
          </cell>
          <cell r="R5926">
            <v>45768</v>
          </cell>
          <cell r="S5926" t="str">
            <v>0 Hari</v>
          </cell>
          <cell r="T5926">
            <v>45768</v>
          </cell>
          <cell r="U5926" t="str">
            <v>0 Hari</v>
          </cell>
          <cell r="V5926"/>
          <cell r="W5926" t="str">
            <v/>
          </cell>
          <cell r="X5926"/>
          <cell r="Y5926" t="str">
            <v/>
          </cell>
          <cell r="Z5926">
            <v>45768</v>
          </cell>
          <cell r="AA5926" t="str">
            <v>2 Hari</v>
          </cell>
          <cell r="AB5926">
            <v>45770</v>
          </cell>
          <cell r="AC5926" t="str">
            <v>ARTHA MEDICAL CENTER</v>
          </cell>
          <cell r="AD5926"/>
          <cell r="AE5926" t="str">
            <v>4 Hari</v>
          </cell>
          <cell r="AF5926"/>
          <cell r="AG5926"/>
          <cell r="AH5926"/>
          <cell r="AI5926"/>
          <cell r="AJ5926" t="str">
            <v/>
          </cell>
          <cell r="AK5926"/>
          <cell r="AL5926" t="str">
            <v/>
          </cell>
          <cell r="AM5926"/>
          <cell r="AN5926"/>
          <cell r="AO5926" t="str">
            <v/>
          </cell>
          <cell r="AP5926"/>
          <cell r="AQ5926"/>
          <cell r="AR5926" t="str">
            <v>GL SENT</v>
          </cell>
          <cell r="AS5926"/>
        </row>
        <row r="5927">
          <cell r="A5927">
            <v>5924</v>
          </cell>
          <cell r="B5927" t="str">
            <v>1207260909990007</v>
          </cell>
          <cell r="C5927"/>
          <cell r="D5927" t="str">
            <v>Emerson Elbano Hasibuan</v>
          </cell>
          <cell r="E5927">
            <v>82351129022</v>
          </cell>
          <cell r="F5927" t="str">
            <v>Operator CMT 106</v>
          </cell>
          <cell r="G5927" t="str">
            <v>Mining Operation</v>
          </cell>
          <cell r="H5927" t="str">
            <v>NON STAFF</v>
          </cell>
          <cell r="I5927" t="str">
            <v>IP - TABANG</v>
          </cell>
          <cell r="J5927" t="str">
            <v>WII Melak</v>
          </cell>
          <cell r="K5927" t="str">
            <v>Rivaldi</v>
          </cell>
          <cell r="L5927" t="str">
            <v>6 Hari</v>
          </cell>
          <cell r="M5927" t="str">
            <v>MCU</v>
          </cell>
          <cell r="N5927" t="str">
            <v>IN PROCESS</v>
          </cell>
          <cell r="O5927" t="str">
            <v>CMT</v>
          </cell>
          <cell r="P5927">
            <v>45768</v>
          </cell>
          <cell r="Q5927" t="str">
            <v>0 Hari</v>
          </cell>
          <cell r="R5927">
            <v>45768</v>
          </cell>
          <cell r="S5927" t="str">
            <v>0 Hari</v>
          </cell>
          <cell r="T5927">
            <v>45768</v>
          </cell>
          <cell r="U5927" t="str">
            <v>0 Hari</v>
          </cell>
          <cell r="V5927"/>
          <cell r="W5927" t="str">
            <v/>
          </cell>
          <cell r="X5927"/>
          <cell r="Y5927" t="str">
            <v/>
          </cell>
          <cell r="Z5927">
            <v>45768</v>
          </cell>
          <cell r="AA5927" t="str">
            <v>2 Hari</v>
          </cell>
          <cell r="AB5927">
            <v>45770</v>
          </cell>
          <cell r="AC5927" t="str">
            <v>ARTHA MEDICAL CENTER</v>
          </cell>
          <cell r="AD5927"/>
          <cell r="AE5927" t="str">
            <v>4 Hari</v>
          </cell>
          <cell r="AF5927"/>
          <cell r="AG5927"/>
          <cell r="AH5927"/>
          <cell r="AI5927"/>
          <cell r="AJ5927" t="str">
            <v/>
          </cell>
          <cell r="AK5927"/>
          <cell r="AL5927" t="str">
            <v/>
          </cell>
          <cell r="AM5927"/>
          <cell r="AN5927"/>
          <cell r="AO5927" t="str">
            <v/>
          </cell>
          <cell r="AP5927"/>
          <cell r="AQ5927"/>
          <cell r="AR5927" t="str">
            <v>GL SENT</v>
          </cell>
          <cell r="AS5927"/>
        </row>
        <row r="5928">
          <cell r="A5928">
            <v>5925</v>
          </cell>
          <cell r="B5928" t="str">
            <v>6407180801960002</v>
          </cell>
          <cell r="C5928"/>
          <cell r="D5928" t="str">
            <v>Yohanes Henri Yanus Yodi</v>
          </cell>
          <cell r="E5928">
            <v>82252150109</v>
          </cell>
          <cell r="F5928" t="str">
            <v>Operator HD 785/OHT 777</v>
          </cell>
          <cell r="G5928" t="str">
            <v>Mining Operation</v>
          </cell>
          <cell r="H5928" t="str">
            <v>NON STAFF</v>
          </cell>
          <cell r="I5928" t="str">
            <v>IP - TABANG</v>
          </cell>
          <cell r="J5928" t="str">
            <v>WII Melak</v>
          </cell>
          <cell r="K5928" t="str">
            <v>Rivaldi</v>
          </cell>
          <cell r="L5928" t="str">
            <v>6 Hari</v>
          </cell>
          <cell r="M5928" t="str">
            <v>MCU</v>
          </cell>
          <cell r="N5928" t="str">
            <v>IN PROCESS</v>
          </cell>
          <cell r="O5928" t="str">
            <v>100 Ton</v>
          </cell>
          <cell r="P5928">
            <v>45768</v>
          </cell>
          <cell r="Q5928" t="str">
            <v>0 Hari</v>
          </cell>
          <cell r="R5928">
            <v>45768</v>
          </cell>
          <cell r="S5928" t="str">
            <v>0 Hari</v>
          </cell>
          <cell r="T5928">
            <v>45768</v>
          </cell>
          <cell r="U5928" t="str">
            <v>0 Hari</v>
          </cell>
          <cell r="V5928"/>
          <cell r="W5928" t="str">
            <v/>
          </cell>
          <cell r="X5928"/>
          <cell r="Y5928" t="str">
            <v/>
          </cell>
          <cell r="Z5928">
            <v>45768</v>
          </cell>
          <cell r="AA5928" t="str">
            <v>2 Hari</v>
          </cell>
          <cell r="AB5928">
            <v>45770</v>
          </cell>
          <cell r="AC5928" t="str">
            <v>ARTHA MEDICAL CENTER</v>
          </cell>
          <cell r="AD5928"/>
          <cell r="AE5928" t="str">
            <v>4 Hari</v>
          </cell>
          <cell r="AF5928"/>
          <cell r="AG5928"/>
          <cell r="AH5928"/>
          <cell r="AI5928"/>
          <cell r="AJ5928" t="str">
            <v/>
          </cell>
          <cell r="AK5928"/>
          <cell r="AL5928" t="str">
            <v/>
          </cell>
          <cell r="AM5928"/>
          <cell r="AN5928"/>
          <cell r="AO5928" t="str">
            <v/>
          </cell>
          <cell r="AP5928"/>
          <cell r="AQ5928"/>
          <cell r="AR5928" t="str">
            <v>GL SENT</v>
          </cell>
          <cell r="AS5928"/>
        </row>
        <row r="5929">
          <cell r="A5929">
            <v>5926</v>
          </cell>
          <cell r="B5929" t="str">
            <v>5313052909950003</v>
          </cell>
          <cell r="C5929"/>
          <cell r="D5929" t="str">
            <v>Gabriel Fernando Dimas Atawolo</v>
          </cell>
          <cell r="E5929">
            <v>82144184825</v>
          </cell>
          <cell r="F5929" t="str">
            <v>Operator CMT 106</v>
          </cell>
          <cell r="G5929" t="str">
            <v>Mining Operation</v>
          </cell>
          <cell r="H5929" t="str">
            <v>NON STAFF</v>
          </cell>
          <cell r="I5929" t="str">
            <v>IP - TABANG</v>
          </cell>
          <cell r="J5929" t="str">
            <v>WII Melak</v>
          </cell>
          <cell r="K5929" t="str">
            <v>Rivaldi</v>
          </cell>
          <cell r="L5929" t="str">
            <v>6 Hari</v>
          </cell>
          <cell r="M5929" t="str">
            <v>MCU</v>
          </cell>
          <cell r="N5929" t="str">
            <v>IN PROCESS</v>
          </cell>
          <cell r="O5929" t="str">
            <v>CMT</v>
          </cell>
          <cell r="P5929">
            <v>45768</v>
          </cell>
          <cell r="Q5929" t="str">
            <v>0 Hari</v>
          </cell>
          <cell r="R5929">
            <v>45768</v>
          </cell>
          <cell r="S5929" t="str">
            <v>0 Hari</v>
          </cell>
          <cell r="T5929">
            <v>45768</v>
          </cell>
          <cell r="U5929" t="str">
            <v>0 Hari</v>
          </cell>
          <cell r="V5929"/>
          <cell r="W5929" t="str">
            <v/>
          </cell>
          <cell r="X5929"/>
          <cell r="Y5929" t="str">
            <v/>
          </cell>
          <cell r="Z5929">
            <v>45768</v>
          </cell>
          <cell r="AA5929" t="str">
            <v>2 Hari</v>
          </cell>
          <cell r="AB5929">
            <v>45770</v>
          </cell>
          <cell r="AC5929" t="str">
            <v>ARTHA MEDICAL CENTER</v>
          </cell>
          <cell r="AD5929"/>
          <cell r="AE5929" t="str">
            <v>4 Hari</v>
          </cell>
          <cell r="AF5929"/>
          <cell r="AG5929"/>
          <cell r="AH5929"/>
          <cell r="AI5929"/>
          <cell r="AJ5929" t="str">
            <v/>
          </cell>
          <cell r="AK5929"/>
          <cell r="AL5929" t="str">
            <v/>
          </cell>
          <cell r="AM5929"/>
          <cell r="AN5929"/>
          <cell r="AO5929" t="str">
            <v/>
          </cell>
          <cell r="AP5929"/>
          <cell r="AQ5929"/>
          <cell r="AR5929" t="str">
            <v>GL SENT</v>
          </cell>
          <cell r="AS5929"/>
        </row>
        <row r="5930">
          <cell r="A5930">
            <v>5927</v>
          </cell>
          <cell r="B5930" t="str">
            <v>6403032710980001</v>
          </cell>
          <cell r="C5930"/>
          <cell r="D5930" t="str">
            <v>Muhammad Zaeni</v>
          </cell>
          <cell r="E5930">
            <v>85246678584</v>
          </cell>
          <cell r="F5930" t="str">
            <v>Operator Excav CAT-320/PC200/XE215/XE370</v>
          </cell>
          <cell r="G5930" t="str">
            <v>Mining Operation</v>
          </cell>
          <cell r="H5930" t="str">
            <v>NON STAFF</v>
          </cell>
          <cell r="I5930" t="str">
            <v>IP - TABANG</v>
          </cell>
          <cell r="J5930" t="str">
            <v>WII Melak</v>
          </cell>
          <cell r="K5930" t="str">
            <v>Rivaldi</v>
          </cell>
          <cell r="L5930" t="str">
            <v>6 Hari</v>
          </cell>
          <cell r="M5930" t="str">
            <v>MCU</v>
          </cell>
          <cell r="N5930" t="str">
            <v>IN PROCESS</v>
          </cell>
          <cell r="O5930" t="str">
            <v>20 Ton</v>
          </cell>
          <cell r="P5930">
            <v>45768</v>
          </cell>
          <cell r="Q5930" t="str">
            <v>0 Hari</v>
          </cell>
          <cell r="R5930">
            <v>45768</v>
          </cell>
          <cell r="S5930" t="str">
            <v>0 Hari</v>
          </cell>
          <cell r="T5930">
            <v>45768</v>
          </cell>
          <cell r="U5930" t="str">
            <v>0 Hari</v>
          </cell>
          <cell r="V5930"/>
          <cell r="W5930" t="str">
            <v/>
          </cell>
          <cell r="X5930"/>
          <cell r="Y5930" t="str">
            <v/>
          </cell>
          <cell r="Z5930">
            <v>45768</v>
          </cell>
          <cell r="AA5930" t="str">
            <v>2 Hari</v>
          </cell>
          <cell r="AB5930">
            <v>45770</v>
          </cell>
          <cell r="AC5930" t="str">
            <v>ARTHA MEDICAL CENTER</v>
          </cell>
          <cell r="AD5930"/>
          <cell r="AE5930" t="str">
            <v>4 Hari</v>
          </cell>
          <cell r="AF5930"/>
          <cell r="AG5930"/>
          <cell r="AH5930"/>
          <cell r="AI5930"/>
          <cell r="AJ5930" t="str">
            <v/>
          </cell>
          <cell r="AK5930"/>
          <cell r="AL5930" t="str">
            <v/>
          </cell>
          <cell r="AM5930"/>
          <cell r="AN5930"/>
          <cell r="AO5930" t="str">
            <v/>
          </cell>
          <cell r="AP5930"/>
          <cell r="AQ5930"/>
          <cell r="AR5930" t="str">
            <v>GL SENT</v>
          </cell>
          <cell r="AS5930"/>
        </row>
        <row r="5931">
          <cell r="A5931">
            <v>5928</v>
          </cell>
          <cell r="B5931" t="str">
            <v>1216081802960001</v>
          </cell>
          <cell r="C5931"/>
          <cell r="D5931" t="str">
            <v>Agus Gunawan Situmorang</v>
          </cell>
          <cell r="E5931">
            <v>82156776989</v>
          </cell>
          <cell r="F5931" t="str">
            <v>Operator CMT 106</v>
          </cell>
          <cell r="G5931" t="str">
            <v>Mining Operation</v>
          </cell>
          <cell r="H5931" t="str">
            <v>NON STAFF</v>
          </cell>
          <cell r="I5931" t="str">
            <v>IP - TABANG</v>
          </cell>
          <cell r="J5931" t="str">
            <v>WII Melak</v>
          </cell>
          <cell r="K5931" t="str">
            <v>Rivaldi</v>
          </cell>
          <cell r="L5931" t="str">
            <v>6 Hari</v>
          </cell>
          <cell r="M5931" t="str">
            <v>MCU</v>
          </cell>
          <cell r="N5931" t="str">
            <v>IN PROCESS</v>
          </cell>
          <cell r="O5931" t="str">
            <v>CMT</v>
          </cell>
          <cell r="P5931">
            <v>45768</v>
          </cell>
          <cell r="Q5931" t="str">
            <v>0 Hari</v>
          </cell>
          <cell r="R5931">
            <v>45768</v>
          </cell>
          <cell r="S5931" t="str">
            <v>0 Hari</v>
          </cell>
          <cell r="T5931">
            <v>45768</v>
          </cell>
          <cell r="U5931" t="str">
            <v>0 Hari</v>
          </cell>
          <cell r="V5931"/>
          <cell r="W5931" t="str">
            <v/>
          </cell>
          <cell r="X5931"/>
          <cell r="Y5931" t="str">
            <v/>
          </cell>
          <cell r="Z5931">
            <v>45768</v>
          </cell>
          <cell r="AA5931" t="str">
            <v>2 Hari</v>
          </cell>
          <cell r="AB5931">
            <v>45770</v>
          </cell>
          <cell r="AC5931" t="str">
            <v>ARTHA MEDICAL CENTER</v>
          </cell>
          <cell r="AD5931"/>
          <cell r="AE5931" t="str">
            <v>4 Hari</v>
          </cell>
          <cell r="AF5931"/>
          <cell r="AG5931"/>
          <cell r="AH5931"/>
          <cell r="AI5931"/>
          <cell r="AJ5931" t="str">
            <v/>
          </cell>
          <cell r="AK5931"/>
          <cell r="AL5931" t="str">
            <v/>
          </cell>
          <cell r="AM5931"/>
          <cell r="AN5931"/>
          <cell r="AO5931" t="str">
            <v/>
          </cell>
          <cell r="AP5931"/>
          <cell r="AQ5931"/>
          <cell r="AR5931" t="str">
            <v>GL SENT</v>
          </cell>
          <cell r="AS5931"/>
        </row>
        <row r="5932">
          <cell r="A5932">
            <v>5929</v>
          </cell>
          <cell r="B5932" t="str">
            <v>6407170905940001</v>
          </cell>
          <cell r="C5932"/>
          <cell r="D5932" t="str">
            <v>Elius Juni</v>
          </cell>
          <cell r="E5932">
            <v>85386564704</v>
          </cell>
          <cell r="F5932" t="str">
            <v>Operator CMT 106</v>
          </cell>
          <cell r="G5932" t="str">
            <v>Mining Operation</v>
          </cell>
          <cell r="H5932" t="str">
            <v>NON STAFF</v>
          </cell>
          <cell r="I5932" t="str">
            <v>IP - TABANG</v>
          </cell>
          <cell r="J5932" t="str">
            <v>WII Melak</v>
          </cell>
          <cell r="K5932" t="str">
            <v>Rivaldi</v>
          </cell>
          <cell r="L5932" t="str">
            <v>6 Hari</v>
          </cell>
          <cell r="M5932" t="str">
            <v>MCU</v>
          </cell>
          <cell r="N5932" t="str">
            <v>IN PROCESS</v>
          </cell>
          <cell r="O5932" t="str">
            <v>CMT</v>
          </cell>
          <cell r="P5932">
            <v>45768</v>
          </cell>
          <cell r="Q5932" t="str">
            <v>0 Hari</v>
          </cell>
          <cell r="R5932">
            <v>45768</v>
          </cell>
          <cell r="S5932" t="str">
            <v>0 Hari</v>
          </cell>
          <cell r="T5932">
            <v>45768</v>
          </cell>
          <cell r="U5932" t="str">
            <v>0 Hari</v>
          </cell>
          <cell r="V5932"/>
          <cell r="W5932" t="str">
            <v/>
          </cell>
          <cell r="X5932"/>
          <cell r="Y5932" t="str">
            <v/>
          </cell>
          <cell r="Z5932">
            <v>45768</v>
          </cell>
          <cell r="AA5932" t="str">
            <v>2 Hari</v>
          </cell>
          <cell r="AB5932">
            <v>45770</v>
          </cell>
          <cell r="AC5932" t="str">
            <v>ARTHA MEDICAL CENTER</v>
          </cell>
          <cell r="AD5932"/>
          <cell r="AE5932" t="str">
            <v>4 Hari</v>
          </cell>
          <cell r="AF5932"/>
          <cell r="AG5932"/>
          <cell r="AH5932"/>
          <cell r="AI5932"/>
          <cell r="AJ5932" t="str">
            <v/>
          </cell>
          <cell r="AK5932"/>
          <cell r="AL5932" t="str">
            <v/>
          </cell>
          <cell r="AM5932"/>
          <cell r="AN5932"/>
          <cell r="AO5932" t="str">
            <v/>
          </cell>
          <cell r="AP5932"/>
          <cell r="AQ5932"/>
          <cell r="AR5932" t="str">
            <v>GL SENT</v>
          </cell>
          <cell r="AS5932"/>
        </row>
        <row r="5933">
          <cell r="A5933">
            <v>5930</v>
          </cell>
          <cell r="B5933" t="str">
            <v>7317012808000001</v>
          </cell>
          <cell r="C5933"/>
          <cell r="D5933" t="str">
            <v>Mychael Agustaf Lude</v>
          </cell>
          <cell r="E5933">
            <v>82321590574</v>
          </cell>
          <cell r="F5933" t="str">
            <v>Operator Excav CAT-320/PC200/XE215/XE370</v>
          </cell>
          <cell r="G5933" t="str">
            <v>Mining Operation</v>
          </cell>
          <cell r="H5933" t="str">
            <v>NON STAFF</v>
          </cell>
          <cell r="I5933" t="str">
            <v>IP - TABANG</v>
          </cell>
          <cell r="J5933" t="str">
            <v>WII Melak</v>
          </cell>
          <cell r="K5933" t="str">
            <v>Rivaldi</v>
          </cell>
          <cell r="L5933" t="str">
            <v>6 Hari</v>
          </cell>
          <cell r="M5933" t="str">
            <v>MCU</v>
          </cell>
          <cell r="N5933" t="str">
            <v>IN PROCESS</v>
          </cell>
          <cell r="O5933" t="str">
            <v>20 Ton</v>
          </cell>
          <cell r="P5933">
            <v>45768</v>
          </cell>
          <cell r="Q5933" t="str">
            <v>0 Hari</v>
          </cell>
          <cell r="R5933">
            <v>45768</v>
          </cell>
          <cell r="S5933" t="str">
            <v>0 Hari</v>
          </cell>
          <cell r="T5933">
            <v>45768</v>
          </cell>
          <cell r="U5933" t="str">
            <v>0 Hari</v>
          </cell>
          <cell r="V5933"/>
          <cell r="W5933" t="str">
            <v/>
          </cell>
          <cell r="X5933"/>
          <cell r="Y5933" t="str">
            <v/>
          </cell>
          <cell r="Z5933">
            <v>45768</v>
          </cell>
          <cell r="AA5933" t="str">
            <v>2 Hari</v>
          </cell>
          <cell r="AB5933">
            <v>45770</v>
          </cell>
          <cell r="AC5933" t="str">
            <v>ARTHA MEDICAL CENTER</v>
          </cell>
          <cell r="AD5933"/>
          <cell r="AE5933" t="str">
            <v>4 Hari</v>
          </cell>
          <cell r="AF5933"/>
          <cell r="AG5933"/>
          <cell r="AH5933"/>
          <cell r="AI5933"/>
          <cell r="AJ5933" t="str">
            <v/>
          </cell>
          <cell r="AK5933"/>
          <cell r="AL5933" t="str">
            <v/>
          </cell>
          <cell r="AM5933"/>
          <cell r="AN5933"/>
          <cell r="AO5933" t="str">
            <v/>
          </cell>
          <cell r="AP5933"/>
          <cell r="AQ5933"/>
          <cell r="AR5933" t="str">
            <v>GL SENT</v>
          </cell>
          <cell r="AS5933"/>
        </row>
        <row r="5934">
          <cell r="A5934">
            <v>5931</v>
          </cell>
          <cell r="B5934" t="str">
            <v>6407154705910001</v>
          </cell>
          <cell r="C5934"/>
          <cell r="D5934" t="str">
            <v>Cicianti</v>
          </cell>
          <cell r="E5934">
            <v>81345032632</v>
          </cell>
          <cell r="F5934" t="str">
            <v>Operator CMT 106</v>
          </cell>
          <cell r="G5934" t="str">
            <v>Mining Operation</v>
          </cell>
          <cell r="H5934" t="str">
            <v>NON STAFF</v>
          </cell>
          <cell r="I5934" t="str">
            <v>IP - TABANG</v>
          </cell>
          <cell r="J5934" t="str">
            <v>WII Melak</v>
          </cell>
          <cell r="K5934" t="str">
            <v>Rivaldi</v>
          </cell>
          <cell r="L5934" t="str">
            <v>6 Hari</v>
          </cell>
          <cell r="M5934" t="str">
            <v>MCU</v>
          </cell>
          <cell r="N5934" t="str">
            <v>IN PROCESS</v>
          </cell>
          <cell r="O5934" t="str">
            <v>CMT</v>
          </cell>
          <cell r="P5934">
            <v>45768</v>
          </cell>
          <cell r="Q5934" t="str">
            <v>0 Hari</v>
          </cell>
          <cell r="R5934">
            <v>45768</v>
          </cell>
          <cell r="S5934" t="str">
            <v>0 Hari</v>
          </cell>
          <cell r="T5934">
            <v>45768</v>
          </cell>
          <cell r="U5934" t="str">
            <v>0 Hari</v>
          </cell>
          <cell r="V5934"/>
          <cell r="W5934" t="str">
            <v/>
          </cell>
          <cell r="X5934"/>
          <cell r="Y5934" t="str">
            <v/>
          </cell>
          <cell r="Z5934">
            <v>45768</v>
          </cell>
          <cell r="AA5934" t="str">
            <v>2 Hari</v>
          </cell>
          <cell r="AB5934">
            <v>45770</v>
          </cell>
          <cell r="AC5934" t="str">
            <v>ARTHA MEDICAL CENTER</v>
          </cell>
          <cell r="AD5934"/>
          <cell r="AE5934" t="str">
            <v>4 Hari</v>
          </cell>
          <cell r="AF5934"/>
          <cell r="AG5934"/>
          <cell r="AH5934"/>
          <cell r="AI5934"/>
          <cell r="AJ5934" t="str">
            <v/>
          </cell>
          <cell r="AK5934"/>
          <cell r="AL5934" t="str">
            <v/>
          </cell>
          <cell r="AM5934"/>
          <cell r="AN5934"/>
          <cell r="AO5934" t="str">
            <v/>
          </cell>
          <cell r="AP5934"/>
          <cell r="AQ5934"/>
          <cell r="AR5934" t="str">
            <v>GL SENT</v>
          </cell>
          <cell r="AS5934"/>
        </row>
        <row r="5935">
          <cell r="A5935">
            <v>5932</v>
          </cell>
          <cell r="B5935" t="str">
            <v>6407090910980001</v>
          </cell>
          <cell r="C5935"/>
          <cell r="D5935" t="str">
            <v>Bernadus Wirus Rianto</v>
          </cell>
          <cell r="E5935">
            <v>82250873406</v>
          </cell>
          <cell r="F5935" t="str">
            <v>Operator Excav CAT-320/PC200/XE215/XE370</v>
          </cell>
          <cell r="G5935" t="str">
            <v>Mining Operation</v>
          </cell>
          <cell r="H5935" t="str">
            <v>NON STAFF</v>
          </cell>
          <cell r="I5935" t="str">
            <v>IP - TABANG</v>
          </cell>
          <cell r="J5935" t="str">
            <v>WII Melak</v>
          </cell>
          <cell r="K5935" t="str">
            <v>Rivaldi</v>
          </cell>
          <cell r="L5935" t="str">
            <v>6 Hari</v>
          </cell>
          <cell r="M5935" t="str">
            <v>MCU</v>
          </cell>
          <cell r="N5935" t="str">
            <v>IN PROCESS</v>
          </cell>
          <cell r="O5935" t="str">
            <v>20 Ton</v>
          </cell>
          <cell r="P5935">
            <v>45768</v>
          </cell>
          <cell r="Q5935" t="str">
            <v>0 Hari</v>
          </cell>
          <cell r="R5935">
            <v>45768</v>
          </cell>
          <cell r="S5935" t="str">
            <v>0 Hari</v>
          </cell>
          <cell r="T5935">
            <v>45768</v>
          </cell>
          <cell r="U5935" t="str">
            <v>0 Hari</v>
          </cell>
          <cell r="V5935"/>
          <cell r="W5935" t="str">
            <v/>
          </cell>
          <cell r="X5935"/>
          <cell r="Y5935" t="str">
            <v/>
          </cell>
          <cell r="Z5935">
            <v>45768</v>
          </cell>
          <cell r="AA5935" t="str">
            <v>2 Hari</v>
          </cell>
          <cell r="AB5935">
            <v>45770</v>
          </cell>
          <cell r="AC5935" t="str">
            <v>ARTHA MEDICAL CENTER</v>
          </cell>
          <cell r="AD5935"/>
          <cell r="AE5935" t="str">
            <v>4 Hari</v>
          </cell>
          <cell r="AF5935"/>
          <cell r="AG5935"/>
          <cell r="AH5935"/>
          <cell r="AI5935"/>
          <cell r="AJ5935" t="str">
            <v/>
          </cell>
          <cell r="AK5935"/>
          <cell r="AL5935" t="str">
            <v/>
          </cell>
          <cell r="AM5935"/>
          <cell r="AN5935"/>
          <cell r="AO5935" t="str">
            <v/>
          </cell>
          <cell r="AP5935"/>
          <cell r="AQ5935"/>
          <cell r="AR5935" t="str">
            <v>GL SENT</v>
          </cell>
          <cell r="AS5935"/>
        </row>
        <row r="5936">
          <cell r="A5936">
            <v>5933</v>
          </cell>
          <cell r="B5936" t="str">
            <v>7318050710990002</v>
          </cell>
          <cell r="C5936"/>
          <cell r="D5936" t="str">
            <v>Steven Sima</v>
          </cell>
          <cell r="E5936">
            <v>82315328548</v>
          </cell>
          <cell r="F5936" t="str">
            <v>Operator HD 785/OHT 777</v>
          </cell>
          <cell r="G5936" t="str">
            <v>Mining Operation</v>
          </cell>
          <cell r="H5936" t="str">
            <v>NON STAFF</v>
          </cell>
          <cell r="I5936" t="str">
            <v>IP - TABANG</v>
          </cell>
          <cell r="J5936" t="str">
            <v>WII Melak</v>
          </cell>
          <cell r="K5936" t="str">
            <v>Rivaldi</v>
          </cell>
          <cell r="L5936" t="str">
            <v>6 Hari</v>
          </cell>
          <cell r="M5936" t="str">
            <v>MCU</v>
          </cell>
          <cell r="N5936" t="str">
            <v>IN PROCESS</v>
          </cell>
          <cell r="O5936" t="str">
            <v>100 Ton</v>
          </cell>
          <cell r="P5936">
            <v>45768</v>
          </cell>
          <cell r="Q5936" t="str">
            <v>0 Hari</v>
          </cell>
          <cell r="R5936">
            <v>45768</v>
          </cell>
          <cell r="S5936" t="str">
            <v>0 Hari</v>
          </cell>
          <cell r="T5936">
            <v>45768</v>
          </cell>
          <cell r="U5936" t="str">
            <v>0 Hari</v>
          </cell>
          <cell r="V5936"/>
          <cell r="W5936" t="str">
            <v/>
          </cell>
          <cell r="X5936"/>
          <cell r="Y5936" t="str">
            <v/>
          </cell>
          <cell r="Z5936">
            <v>45768</v>
          </cell>
          <cell r="AA5936" t="str">
            <v>2 Hari</v>
          </cell>
          <cell r="AB5936">
            <v>45770</v>
          </cell>
          <cell r="AC5936" t="str">
            <v>ARTHA MEDICAL CENTER</v>
          </cell>
          <cell r="AD5936"/>
          <cell r="AE5936" t="str">
            <v>4 Hari</v>
          </cell>
          <cell r="AF5936"/>
          <cell r="AG5936"/>
          <cell r="AH5936"/>
          <cell r="AI5936"/>
          <cell r="AJ5936" t="str">
            <v/>
          </cell>
          <cell r="AK5936"/>
          <cell r="AL5936" t="str">
            <v/>
          </cell>
          <cell r="AM5936"/>
          <cell r="AN5936"/>
          <cell r="AO5936" t="str">
            <v/>
          </cell>
          <cell r="AP5936"/>
          <cell r="AQ5936"/>
          <cell r="AR5936" t="str">
            <v>GL SENT</v>
          </cell>
          <cell r="AS5936"/>
        </row>
        <row r="5937">
          <cell r="A5937">
            <v>5934</v>
          </cell>
          <cell r="B5937" t="str">
            <v>6108062305990001</v>
          </cell>
          <cell r="C5937"/>
          <cell r="D5937" t="str">
            <v>Geri Parianto</v>
          </cell>
          <cell r="E5937">
            <v>82157027155</v>
          </cell>
          <cell r="F5937" t="str">
            <v>Operator Excavator ZX870/XE800</v>
          </cell>
          <cell r="G5937" t="str">
            <v>Mining Operation</v>
          </cell>
          <cell r="H5937" t="str">
            <v>NON STAFF</v>
          </cell>
          <cell r="I5937" t="str">
            <v>IP - TABANG</v>
          </cell>
          <cell r="J5937" t="str">
            <v>WII Melak</v>
          </cell>
          <cell r="K5937" t="str">
            <v>Rivaldi</v>
          </cell>
          <cell r="L5937" t="str">
            <v>6 Hari</v>
          </cell>
          <cell r="M5937" t="str">
            <v>MCU</v>
          </cell>
          <cell r="N5937" t="str">
            <v>IN PROCESS</v>
          </cell>
          <cell r="O5937" t="str">
            <v>80 Ton</v>
          </cell>
          <cell r="P5937">
            <v>45768</v>
          </cell>
          <cell r="Q5937" t="str">
            <v>0 Hari</v>
          </cell>
          <cell r="R5937">
            <v>45768</v>
          </cell>
          <cell r="S5937" t="str">
            <v>0 Hari</v>
          </cell>
          <cell r="T5937">
            <v>45768</v>
          </cell>
          <cell r="U5937" t="str">
            <v>0 Hari</v>
          </cell>
          <cell r="V5937"/>
          <cell r="W5937" t="str">
            <v/>
          </cell>
          <cell r="X5937"/>
          <cell r="Y5937" t="str">
            <v/>
          </cell>
          <cell r="Z5937">
            <v>45768</v>
          </cell>
          <cell r="AA5937" t="str">
            <v>2 Hari</v>
          </cell>
          <cell r="AB5937">
            <v>45770</v>
          </cell>
          <cell r="AC5937" t="str">
            <v>ARTHA MEDICAL CENTER</v>
          </cell>
          <cell r="AD5937"/>
          <cell r="AE5937" t="str">
            <v>4 Hari</v>
          </cell>
          <cell r="AF5937"/>
          <cell r="AG5937"/>
          <cell r="AH5937"/>
          <cell r="AI5937"/>
          <cell r="AJ5937" t="str">
            <v/>
          </cell>
          <cell r="AK5937"/>
          <cell r="AL5937" t="str">
            <v/>
          </cell>
          <cell r="AM5937"/>
          <cell r="AN5937"/>
          <cell r="AO5937" t="str">
            <v/>
          </cell>
          <cell r="AP5937"/>
          <cell r="AQ5937"/>
          <cell r="AR5937" t="str">
            <v>GL SENT</v>
          </cell>
          <cell r="AS5937"/>
        </row>
        <row r="5938">
          <cell r="A5938">
            <v>5935</v>
          </cell>
          <cell r="B5938" t="str">
            <v>7326142311954001</v>
          </cell>
          <cell r="C5938"/>
          <cell r="D5938" t="str">
            <v>Pabia'</v>
          </cell>
          <cell r="E5938">
            <v>85298963259</v>
          </cell>
          <cell r="F5938" t="str">
            <v>Operator Excav CAT-320/PC200/XE215/XE370</v>
          </cell>
          <cell r="G5938" t="str">
            <v>Mining Operation</v>
          </cell>
          <cell r="H5938" t="str">
            <v>NON STAFF</v>
          </cell>
          <cell r="I5938" t="str">
            <v>IP - TABANG</v>
          </cell>
          <cell r="J5938" t="str">
            <v>WII Melak</v>
          </cell>
          <cell r="K5938" t="str">
            <v>Rivaldi</v>
          </cell>
          <cell r="L5938" t="str">
            <v>6 Hari</v>
          </cell>
          <cell r="M5938" t="str">
            <v>MCU</v>
          </cell>
          <cell r="N5938" t="str">
            <v>IN PROCESS</v>
          </cell>
          <cell r="O5938" t="str">
            <v>20 Ton</v>
          </cell>
          <cell r="P5938">
            <v>45768</v>
          </cell>
          <cell r="Q5938" t="str">
            <v>0 Hari</v>
          </cell>
          <cell r="R5938">
            <v>45768</v>
          </cell>
          <cell r="S5938" t="str">
            <v>0 Hari</v>
          </cell>
          <cell r="T5938">
            <v>45768</v>
          </cell>
          <cell r="U5938" t="str">
            <v>0 Hari</v>
          </cell>
          <cell r="V5938"/>
          <cell r="W5938" t="str">
            <v/>
          </cell>
          <cell r="X5938"/>
          <cell r="Y5938" t="str">
            <v/>
          </cell>
          <cell r="Z5938">
            <v>45768</v>
          </cell>
          <cell r="AA5938" t="str">
            <v>2 Hari</v>
          </cell>
          <cell r="AB5938">
            <v>45770</v>
          </cell>
          <cell r="AC5938" t="str">
            <v>ARTHA MEDICAL CENTER</v>
          </cell>
          <cell r="AD5938"/>
          <cell r="AE5938" t="str">
            <v>4 Hari</v>
          </cell>
          <cell r="AF5938"/>
          <cell r="AG5938"/>
          <cell r="AH5938"/>
          <cell r="AI5938"/>
          <cell r="AJ5938" t="str">
            <v/>
          </cell>
          <cell r="AK5938"/>
          <cell r="AL5938" t="str">
            <v/>
          </cell>
          <cell r="AM5938"/>
          <cell r="AN5938"/>
          <cell r="AO5938" t="str">
            <v/>
          </cell>
          <cell r="AP5938"/>
          <cell r="AQ5938"/>
          <cell r="AR5938" t="str">
            <v>GL SENT</v>
          </cell>
          <cell r="AS5938"/>
        </row>
        <row r="5939">
          <cell r="A5939">
            <v>5936</v>
          </cell>
          <cell r="B5939" t="str">
            <v>1201061005980003</v>
          </cell>
          <cell r="C5939"/>
          <cell r="D5939" t="str">
            <v>Ramot Hutabarat</v>
          </cell>
          <cell r="E5939">
            <v>81370443305</v>
          </cell>
          <cell r="F5939" t="str">
            <v>Operator Excav CAT-320/PC200/XE215/XE370</v>
          </cell>
          <cell r="G5939" t="str">
            <v>Mining Operation</v>
          </cell>
          <cell r="H5939" t="str">
            <v>NON STAFF</v>
          </cell>
          <cell r="I5939" t="str">
            <v>IP - TABANG</v>
          </cell>
          <cell r="J5939" t="str">
            <v>WII Melak</v>
          </cell>
          <cell r="K5939" t="str">
            <v>Rivaldi</v>
          </cell>
          <cell r="L5939" t="str">
            <v>6 Hari</v>
          </cell>
          <cell r="M5939" t="str">
            <v>MCU</v>
          </cell>
          <cell r="N5939" t="str">
            <v>IN PROCESS</v>
          </cell>
          <cell r="O5939" t="str">
            <v>20 Ton</v>
          </cell>
          <cell r="P5939">
            <v>45768</v>
          </cell>
          <cell r="Q5939" t="str">
            <v>0 Hari</v>
          </cell>
          <cell r="R5939">
            <v>45768</v>
          </cell>
          <cell r="S5939" t="str">
            <v>0 Hari</v>
          </cell>
          <cell r="T5939">
            <v>45768</v>
          </cell>
          <cell r="U5939" t="str">
            <v>0 Hari</v>
          </cell>
          <cell r="V5939"/>
          <cell r="W5939" t="str">
            <v/>
          </cell>
          <cell r="X5939"/>
          <cell r="Y5939" t="str">
            <v/>
          </cell>
          <cell r="Z5939">
            <v>45768</v>
          </cell>
          <cell r="AA5939" t="str">
            <v>2 Hari</v>
          </cell>
          <cell r="AB5939">
            <v>45770</v>
          </cell>
          <cell r="AC5939" t="str">
            <v>ARTHA MEDICAL CENTER</v>
          </cell>
          <cell r="AD5939"/>
          <cell r="AE5939" t="str">
            <v>4 Hari</v>
          </cell>
          <cell r="AF5939"/>
          <cell r="AG5939"/>
          <cell r="AH5939"/>
          <cell r="AI5939"/>
          <cell r="AJ5939" t="str">
            <v/>
          </cell>
          <cell r="AK5939"/>
          <cell r="AL5939" t="str">
            <v/>
          </cell>
          <cell r="AM5939"/>
          <cell r="AN5939"/>
          <cell r="AO5939" t="str">
            <v/>
          </cell>
          <cell r="AP5939"/>
          <cell r="AQ5939"/>
          <cell r="AR5939" t="str">
            <v>GL SENT</v>
          </cell>
          <cell r="AS5939"/>
        </row>
        <row r="5940">
          <cell r="A5940">
            <v>5937</v>
          </cell>
          <cell r="B5940" t="str">
            <v>1208290101960002</v>
          </cell>
          <cell r="C5940"/>
          <cell r="D5940" t="str">
            <v>Iwan Lefi Saragih</v>
          </cell>
          <cell r="E5940">
            <v>81254561499</v>
          </cell>
          <cell r="F5940" t="str">
            <v>Operator CMT 106</v>
          </cell>
          <cell r="G5940" t="str">
            <v>Mining Operation</v>
          </cell>
          <cell r="H5940" t="str">
            <v>NON STAFF</v>
          </cell>
          <cell r="I5940" t="str">
            <v>IP - TABANG</v>
          </cell>
          <cell r="J5940" t="str">
            <v>WII Melak</v>
          </cell>
          <cell r="K5940" t="str">
            <v>Rivaldi</v>
          </cell>
          <cell r="L5940" t="str">
            <v>6 Hari</v>
          </cell>
          <cell r="M5940" t="str">
            <v>MCU</v>
          </cell>
          <cell r="N5940" t="str">
            <v>IN PROCESS</v>
          </cell>
          <cell r="O5940" t="str">
            <v>CMT</v>
          </cell>
          <cell r="P5940">
            <v>45768</v>
          </cell>
          <cell r="Q5940" t="str">
            <v>0 Hari</v>
          </cell>
          <cell r="R5940">
            <v>45768</v>
          </cell>
          <cell r="S5940" t="str">
            <v>0 Hari</v>
          </cell>
          <cell r="T5940">
            <v>45768</v>
          </cell>
          <cell r="U5940" t="str">
            <v>0 Hari</v>
          </cell>
          <cell r="V5940"/>
          <cell r="W5940" t="str">
            <v/>
          </cell>
          <cell r="X5940"/>
          <cell r="Y5940" t="str">
            <v/>
          </cell>
          <cell r="Z5940">
            <v>45768</v>
          </cell>
          <cell r="AA5940" t="str">
            <v>2 Hari</v>
          </cell>
          <cell r="AB5940">
            <v>45770</v>
          </cell>
          <cell r="AC5940" t="str">
            <v>ARTHA MEDICAL CENTER</v>
          </cell>
          <cell r="AD5940"/>
          <cell r="AE5940" t="str">
            <v>4 Hari</v>
          </cell>
          <cell r="AF5940"/>
          <cell r="AG5940"/>
          <cell r="AH5940"/>
          <cell r="AI5940"/>
          <cell r="AJ5940" t="str">
            <v/>
          </cell>
          <cell r="AK5940"/>
          <cell r="AL5940" t="str">
            <v/>
          </cell>
          <cell r="AM5940"/>
          <cell r="AN5940"/>
          <cell r="AO5940" t="str">
            <v/>
          </cell>
          <cell r="AP5940"/>
          <cell r="AQ5940"/>
          <cell r="AR5940" t="str">
            <v>GL SENT</v>
          </cell>
          <cell r="AS5940"/>
        </row>
        <row r="5941">
          <cell r="A5941">
            <v>5938</v>
          </cell>
          <cell r="B5941" t="str">
            <v>7603082112010001</v>
          </cell>
          <cell r="C5941"/>
          <cell r="D5941" t="str">
            <v>Krisnataniel</v>
          </cell>
          <cell r="E5941">
            <v>82193779492</v>
          </cell>
          <cell r="F5941" t="str">
            <v>Operator Grader 3005/16G/825/14M</v>
          </cell>
          <cell r="G5941" t="str">
            <v>Mining Operation</v>
          </cell>
          <cell r="H5941" t="str">
            <v>NON STAFF</v>
          </cell>
          <cell r="I5941" t="str">
            <v>IP - TABANG</v>
          </cell>
          <cell r="J5941" t="str">
            <v>WII Melak</v>
          </cell>
          <cell r="K5941" t="str">
            <v>Rivaldi</v>
          </cell>
          <cell r="L5941" t="str">
            <v>6 Hari</v>
          </cell>
          <cell r="M5941" t="str">
            <v>MCU</v>
          </cell>
          <cell r="N5941" t="str">
            <v>IN PROCESS</v>
          </cell>
          <cell r="O5941" t="str">
            <v>G825</v>
          </cell>
          <cell r="P5941">
            <v>45768</v>
          </cell>
          <cell r="Q5941" t="str">
            <v>0 Hari</v>
          </cell>
          <cell r="R5941">
            <v>45768</v>
          </cell>
          <cell r="S5941" t="str">
            <v>0 Hari</v>
          </cell>
          <cell r="T5941">
            <v>45768</v>
          </cell>
          <cell r="U5941" t="str">
            <v>0 Hari</v>
          </cell>
          <cell r="V5941"/>
          <cell r="W5941" t="str">
            <v/>
          </cell>
          <cell r="X5941"/>
          <cell r="Y5941" t="str">
            <v/>
          </cell>
          <cell r="Z5941">
            <v>45768</v>
          </cell>
          <cell r="AA5941" t="str">
            <v>2 Hari</v>
          </cell>
          <cell r="AB5941">
            <v>45770</v>
          </cell>
          <cell r="AC5941" t="str">
            <v>ARTHA MEDICAL CENTER</v>
          </cell>
          <cell r="AD5941"/>
          <cell r="AE5941" t="str">
            <v>4 Hari</v>
          </cell>
          <cell r="AF5941"/>
          <cell r="AG5941"/>
          <cell r="AH5941"/>
          <cell r="AI5941"/>
          <cell r="AJ5941" t="str">
            <v/>
          </cell>
          <cell r="AK5941"/>
          <cell r="AL5941" t="str">
            <v/>
          </cell>
          <cell r="AM5941"/>
          <cell r="AN5941"/>
          <cell r="AO5941" t="str">
            <v/>
          </cell>
          <cell r="AP5941"/>
          <cell r="AQ5941"/>
          <cell r="AR5941" t="str">
            <v>GL SENT</v>
          </cell>
          <cell r="AS5941"/>
        </row>
        <row r="5942">
          <cell r="A5942">
            <v>5939</v>
          </cell>
          <cell r="B5942" t="str">
            <v>6407191201000001</v>
          </cell>
          <cell r="C5942"/>
          <cell r="D5942" t="str">
            <v>Leonardo</v>
          </cell>
          <cell r="E5942">
            <v>85248137207</v>
          </cell>
          <cell r="F5942" t="str">
            <v>Operator Excav CAT-320/PC200/XE215/XE370</v>
          </cell>
          <cell r="G5942" t="str">
            <v>Mining Operation</v>
          </cell>
          <cell r="H5942" t="str">
            <v>NON STAFF</v>
          </cell>
          <cell r="I5942" t="str">
            <v>IP - TABANG</v>
          </cell>
          <cell r="J5942" t="str">
            <v>WII Melak</v>
          </cell>
          <cell r="K5942" t="str">
            <v>Rivaldi</v>
          </cell>
          <cell r="L5942" t="str">
            <v>6 Hari</v>
          </cell>
          <cell r="M5942" t="str">
            <v>MCU</v>
          </cell>
          <cell r="N5942" t="str">
            <v>IN PROCESS</v>
          </cell>
          <cell r="O5942" t="str">
            <v>20 Ton</v>
          </cell>
          <cell r="P5942">
            <v>45768</v>
          </cell>
          <cell r="Q5942" t="str">
            <v>0 Hari</v>
          </cell>
          <cell r="R5942">
            <v>45768</v>
          </cell>
          <cell r="S5942" t="str">
            <v>0 Hari</v>
          </cell>
          <cell r="T5942">
            <v>45768</v>
          </cell>
          <cell r="U5942" t="str">
            <v>0 Hari</v>
          </cell>
          <cell r="V5942"/>
          <cell r="W5942" t="str">
            <v/>
          </cell>
          <cell r="X5942"/>
          <cell r="Y5942" t="str">
            <v/>
          </cell>
          <cell r="Z5942">
            <v>45768</v>
          </cell>
          <cell r="AA5942" t="str">
            <v>2 Hari</v>
          </cell>
          <cell r="AB5942">
            <v>45770</v>
          </cell>
          <cell r="AC5942" t="str">
            <v>ARTHA MEDICAL CENTER</v>
          </cell>
          <cell r="AD5942"/>
          <cell r="AE5942" t="str">
            <v>4 Hari</v>
          </cell>
          <cell r="AF5942"/>
          <cell r="AG5942"/>
          <cell r="AH5942"/>
          <cell r="AI5942"/>
          <cell r="AJ5942" t="str">
            <v/>
          </cell>
          <cell r="AK5942"/>
          <cell r="AL5942" t="str">
            <v/>
          </cell>
          <cell r="AM5942"/>
          <cell r="AN5942"/>
          <cell r="AO5942" t="str">
            <v/>
          </cell>
          <cell r="AP5942"/>
          <cell r="AQ5942"/>
          <cell r="AR5942" t="str">
            <v>GL SENT</v>
          </cell>
          <cell r="AS5942"/>
        </row>
        <row r="5943">
          <cell r="A5943">
            <v>5940</v>
          </cell>
          <cell r="B5943" t="str">
            <v>7101122105940211</v>
          </cell>
          <cell r="C5943"/>
          <cell r="D5943" t="str">
            <v>Glendy Angow</v>
          </cell>
          <cell r="E5943">
            <v>82349085969</v>
          </cell>
          <cell r="F5943" t="str">
            <v>Operator CMT 106</v>
          </cell>
          <cell r="G5943" t="str">
            <v>Mining Operation</v>
          </cell>
          <cell r="H5943" t="str">
            <v>NON STAFF</v>
          </cell>
          <cell r="I5943" t="str">
            <v>IP - TABANG</v>
          </cell>
          <cell r="J5943" t="str">
            <v>WII Melak</v>
          </cell>
          <cell r="K5943" t="str">
            <v>Rivaldi</v>
          </cell>
          <cell r="L5943" t="str">
            <v>6 Hari</v>
          </cell>
          <cell r="M5943" t="str">
            <v>MCU</v>
          </cell>
          <cell r="N5943" t="str">
            <v>IN PROCESS</v>
          </cell>
          <cell r="O5943" t="str">
            <v>CMT</v>
          </cell>
          <cell r="P5943">
            <v>45768</v>
          </cell>
          <cell r="Q5943" t="str">
            <v>0 Hari</v>
          </cell>
          <cell r="R5943">
            <v>45768</v>
          </cell>
          <cell r="S5943" t="str">
            <v>0 Hari</v>
          </cell>
          <cell r="T5943">
            <v>45768</v>
          </cell>
          <cell r="U5943" t="str">
            <v>0 Hari</v>
          </cell>
          <cell r="V5943"/>
          <cell r="W5943" t="str">
            <v/>
          </cell>
          <cell r="X5943"/>
          <cell r="Y5943" t="str">
            <v/>
          </cell>
          <cell r="Z5943">
            <v>45768</v>
          </cell>
          <cell r="AA5943" t="str">
            <v>2 Hari</v>
          </cell>
          <cell r="AB5943">
            <v>45770</v>
          </cell>
          <cell r="AC5943" t="str">
            <v>ARTHA MEDICAL CENTER</v>
          </cell>
          <cell r="AD5943"/>
          <cell r="AE5943" t="str">
            <v>4 Hari</v>
          </cell>
          <cell r="AF5943"/>
          <cell r="AG5943"/>
          <cell r="AH5943"/>
          <cell r="AI5943"/>
          <cell r="AJ5943" t="str">
            <v/>
          </cell>
          <cell r="AK5943"/>
          <cell r="AL5943" t="str">
            <v/>
          </cell>
          <cell r="AM5943"/>
          <cell r="AN5943"/>
          <cell r="AO5943" t="str">
            <v/>
          </cell>
          <cell r="AP5943"/>
          <cell r="AQ5943"/>
          <cell r="AR5943" t="str">
            <v>GL SENT</v>
          </cell>
          <cell r="AS5943"/>
        </row>
        <row r="5944">
          <cell r="A5944">
            <v>5941</v>
          </cell>
          <cell r="B5944" t="str">
            <v>7318121708990008</v>
          </cell>
          <cell r="C5944"/>
          <cell r="D5944" t="str">
            <v>Rihci Agustus Patodingan</v>
          </cell>
          <cell r="E5944">
            <v>85142955818</v>
          </cell>
          <cell r="F5944" t="str">
            <v>Operator Excav CAT-320/PC200/XE215/XE370</v>
          </cell>
          <cell r="G5944" t="str">
            <v>Mining Operation</v>
          </cell>
          <cell r="H5944" t="str">
            <v>NON STAFF</v>
          </cell>
          <cell r="I5944" t="str">
            <v>IP - TABANG</v>
          </cell>
          <cell r="J5944" t="str">
            <v>WII Melak</v>
          </cell>
          <cell r="K5944" t="str">
            <v>Rivaldi</v>
          </cell>
          <cell r="L5944" t="str">
            <v>6 Hari</v>
          </cell>
          <cell r="M5944" t="str">
            <v>MCU</v>
          </cell>
          <cell r="N5944" t="str">
            <v>IN PROCESS</v>
          </cell>
          <cell r="O5944" t="str">
            <v>20 Ton</v>
          </cell>
          <cell r="P5944">
            <v>45768</v>
          </cell>
          <cell r="Q5944" t="str">
            <v>0 Hari</v>
          </cell>
          <cell r="R5944">
            <v>45768</v>
          </cell>
          <cell r="S5944" t="str">
            <v>0 Hari</v>
          </cell>
          <cell r="T5944">
            <v>45768</v>
          </cell>
          <cell r="U5944" t="str">
            <v>0 Hari</v>
          </cell>
          <cell r="V5944"/>
          <cell r="W5944" t="str">
            <v/>
          </cell>
          <cell r="X5944"/>
          <cell r="Y5944" t="str">
            <v/>
          </cell>
          <cell r="Z5944">
            <v>45768</v>
          </cell>
          <cell r="AA5944" t="str">
            <v>2 Hari</v>
          </cell>
          <cell r="AB5944">
            <v>45770</v>
          </cell>
          <cell r="AC5944" t="str">
            <v>ARTHA MEDICAL CENTER</v>
          </cell>
          <cell r="AD5944"/>
          <cell r="AE5944" t="str">
            <v>4 Hari</v>
          </cell>
          <cell r="AF5944"/>
          <cell r="AG5944"/>
          <cell r="AH5944"/>
          <cell r="AI5944"/>
          <cell r="AJ5944" t="str">
            <v/>
          </cell>
          <cell r="AK5944"/>
          <cell r="AL5944" t="str">
            <v/>
          </cell>
          <cell r="AM5944"/>
          <cell r="AN5944"/>
          <cell r="AO5944" t="str">
            <v/>
          </cell>
          <cell r="AP5944"/>
          <cell r="AQ5944"/>
          <cell r="AR5944" t="str">
            <v>GL SENT</v>
          </cell>
          <cell r="AS5944"/>
        </row>
        <row r="5945">
          <cell r="A5945">
            <v>5942</v>
          </cell>
          <cell r="B5945" t="str">
            <v>6407152409980001</v>
          </cell>
          <cell r="C5945"/>
          <cell r="D5945" t="str">
            <v>Yolanda Septiandi</v>
          </cell>
          <cell r="E5945">
            <v>82253853233</v>
          </cell>
          <cell r="F5945" t="str">
            <v>Operator CMT 106</v>
          </cell>
          <cell r="G5945" t="str">
            <v>Mining Operation</v>
          </cell>
          <cell r="H5945" t="str">
            <v>NON STAFF</v>
          </cell>
          <cell r="I5945" t="str">
            <v>IP - TABANG</v>
          </cell>
          <cell r="J5945" t="str">
            <v>WII Melak</v>
          </cell>
          <cell r="K5945" t="str">
            <v>Rivaldi</v>
          </cell>
          <cell r="L5945" t="str">
            <v>6 Hari</v>
          </cell>
          <cell r="M5945" t="str">
            <v>MCU</v>
          </cell>
          <cell r="N5945" t="str">
            <v>IN PROCESS</v>
          </cell>
          <cell r="O5945" t="str">
            <v>CMT</v>
          </cell>
          <cell r="P5945">
            <v>45768</v>
          </cell>
          <cell r="Q5945" t="str">
            <v>0 Hari</v>
          </cell>
          <cell r="R5945">
            <v>45768</v>
          </cell>
          <cell r="S5945" t="str">
            <v>0 Hari</v>
          </cell>
          <cell r="T5945">
            <v>45768</v>
          </cell>
          <cell r="U5945" t="str">
            <v>0 Hari</v>
          </cell>
          <cell r="V5945"/>
          <cell r="W5945" t="str">
            <v/>
          </cell>
          <cell r="X5945"/>
          <cell r="Y5945" t="str">
            <v/>
          </cell>
          <cell r="Z5945">
            <v>45768</v>
          </cell>
          <cell r="AA5945" t="str">
            <v>2 Hari</v>
          </cell>
          <cell r="AB5945">
            <v>45770</v>
          </cell>
          <cell r="AC5945" t="str">
            <v>ARTHA MEDICAL CENTER</v>
          </cell>
          <cell r="AD5945"/>
          <cell r="AE5945" t="str">
            <v>4 Hari</v>
          </cell>
          <cell r="AF5945"/>
          <cell r="AG5945"/>
          <cell r="AH5945"/>
          <cell r="AI5945"/>
          <cell r="AJ5945" t="str">
            <v/>
          </cell>
          <cell r="AK5945"/>
          <cell r="AL5945" t="str">
            <v/>
          </cell>
          <cell r="AM5945"/>
          <cell r="AN5945"/>
          <cell r="AO5945" t="str">
            <v/>
          </cell>
          <cell r="AP5945"/>
          <cell r="AQ5945"/>
          <cell r="AR5945" t="str">
            <v>GL SENT</v>
          </cell>
          <cell r="AS5945"/>
        </row>
        <row r="5946">
          <cell r="A5946">
            <v>5943</v>
          </cell>
          <cell r="B5946" t="str">
            <v>6407154803030001</v>
          </cell>
          <cell r="C5946"/>
          <cell r="D5946" t="str">
            <v>Adrian Krismahesa</v>
          </cell>
          <cell r="E5946">
            <v>82246920104</v>
          </cell>
          <cell r="F5946" t="str">
            <v>Operator Excav CAT-320/PC200/XE215/XE370</v>
          </cell>
          <cell r="G5946" t="str">
            <v>Mining Operation</v>
          </cell>
          <cell r="H5946" t="str">
            <v>NON STAFF</v>
          </cell>
          <cell r="I5946" t="str">
            <v>IP - TABANG</v>
          </cell>
          <cell r="J5946" t="str">
            <v>WII Melak</v>
          </cell>
          <cell r="K5946" t="str">
            <v>Rivaldi</v>
          </cell>
          <cell r="L5946" t="str">
            <v>6 Hari</v>
          </cell>
          <cell r="M5946" t="str">
            <v>MCU</v>
          </cell>
          <cell r="N5946" t="str">
            <v>IN PROCESS</v>
          </cell>
          <cell r="O5946" t="str">
            <v>20 Ton</v>
          </cell>
          <cell r="P5946">
            <v>45768</v>
          </cell>
          <cell r="Q5946" t="str">
            <v>0 Hari</v>
          </cell>
          <cell r="R5946">
            <v>45768</v>
          </cell>
          <cell r="S5946" t="str">
            <v>0 Hari</v>
          </cell>
          <cell r="T5946">
            <v>45768</v>
          </cell>
          <cell r="U5946" t="str">
            <v>0 Hari</v>
          </cell>
          <cell r="V5946"/>
          <cell r="W5946" t="str">
            <v/>
          </cell>
          <cell r="X5946"/>
          <cell r="Y5946" t="str">
            <v/>
          </cell>
          <cell r="Z5946">
            <v>45768</v>
          </cell>
          <cell r="AA5946" t="str">
            <v>2 Hari</v>
          </cell>
          <cell r="AB5946">
            <v>45770</v>
          </cell>
          <cell r="AC5946" t="str">
            <v>ARTHA MEDICAL CENTER</v>
          </cell>
          <cell r="AD5946"/>
          <cell r="AE5946" t="str">
            <v>4 Hari</v>
          </cell>
          <cell r="AF5946"/>
          <cell r="AG5946"/>
          <cell r="AH5946"/>
          <cell r="AI5946"/>
          <cell r="AJ5946" t="str">
            <v/>
          </cell>
          <cell r="AK5946"/>
          <cell r="AL5946" t="str">
            <v/>
          </cell>
          <cell r="AM5946"/>
          <cell r="AN5946"/>
          <cell r="AO5946" t="str">
            <v/>
          </cell>
          <cell r="AP5946"/>
          <cell r="AQ5946"/>
          <cell r="AR5946" t="str">
            <v>GL SENT</v>
          </cell>
          <cell r="AS5946"/>
        </row>
        <row r="5947">
          <cell r="A5947">
            <v>5944</v>
          </cell>
          <cell r="B5947" t="str">
            <v>6402161210890003</v>
          </cell>
          <cell r="C5947"/>
          <cell r="D5947" t="str">
            <v>Yerto Tinggian</v>
          </cell>
          <cell r="E5947">
            <v>82157333717</v>
          </cell>
          <cell r="F5947" t="str">
            <v>Operator HD 785/OHT 777</v>
          </cell>
          <cell r="G5947" t="str">
            <v>Mining Operation</v>
          </cell>
          <cell r="H5947" t="str">
            <v>NON STAFF</v>
          </cell>
          <cell r="I5947" t="str">
            <v>IP - TABANG</v>
          </cell>
          <cell r="J5947" t="str">
            <v>WII Melak</v>
          </cell>
          <cell r="K5947" t="str">
            <v>Rivaldi</v>
          </cell>
          <cell r="L5947" t="str">
            <v>6 Hari</v>
          </cell>
          <cell r="M5947" t="str">
            <v>MCU</v>
          </cell>
          <cell r="N5947" t="str">
            <v>IN PROCESS</v>
          </cell>
          <cell r="O5947" t="str">
            <v>100 Ton</v>
          </cell>
          <cell r="P5947">
            <v>45768</v>
          </cell>
          <cell r="Q5947" t="str">
            <v>0 Hari</v>
          </cell>
          <cell r="R5947">
            <v>45768</v>
          </cell>
          <cell r="S5947" t="str">
            <v>0 Hari</v>
          </cell>
          <cell r="T5947">
            <v>45768</v>
          </cell>
          <cell r="U5947" t="str">
            <v>0 Hari</v>
          </cell>
          <cell r="V5947"/>
          <cell r="W5947" t="str">
            <v/>
          </cell>
          <cell r="X5947"/>
          <cell r="Y5947" t="str">
            <v/>
          </cell>
          <cell r="Z5947">
            <v>45768</v>
          </cell>
          <cell r="AA5947" t="str">
            <v>2 Hari</v>
          </cell>
          <cell r="AB5947">
            <v>45770</v>
          </cell>
          <cell r="AC5947" t="str">
            <v>ARTHA MEDICAL CENTER</v>
          </cell>
          <cell r="AD5947"/>
          <cell r="AE5947" t="str">
            <v>4 Hari</v>
          </cell>
          <cell r="AF5947"/>
          <cell r="AG5947"/>
          <cell r="AH5947"/>
          <cell r="AI5947"/>
          <cell r="AJ5947" t="str">
            <v/>
          </cell>
          <cell r="AK5947"/>
          <cell r="AL5947" t="str">
            <v/>
          </cell>
          <cell r="AM5947"/>
          <cell r="AN5947"/>
          <cell r="AO5947" t="str">
            <v/>
          </cell>
          <cell r="AP5947"/>
          <cell r="AQ5947"/>
          <cell r="AR5947" t="str">
            <v>GL SENT</v>
          </cell>
          <cell r="AS5947"/>
        </row>
        <row r="5948">
          <cell r="A5948">
            <v>5945</v>
          </cell>
          <cell r="B5948" t="str">
            <v>6301021008830004</v>
          </cell>
          <cell r="C5948"/>
          <cell r="D5948" t="str">
            <v>Gazali Rahman</v>
          </cell>
          <cell r="E5948">
            <v>81215391055</v>
          </cell>
          <cell r="F5948" t="str">
            <v>Operator CMT 106</v>
          </cell>
          <cell r="G5948" t="str">
            <v>Mining Operation</v>
          </cell>
          <cell r="H5948" t="str">
            <v>NON STAFF</v>
          </cell>
          <cell r="I5948" t="str">
            <v>IP - TABANG</v>
          </cell>
          <cell r="J5948" t="str">
            <v>WII Melak</v>
          </cell>
          <cell r="K5948" t="str">
            <v>Rivaldi</v>
          </cell>
          <cell r="L5948" t="str">
            <v>6 Hari</v>
          </cell>
          <cell r="M5948" t="str">
            <v>MCU</v>
          </cell>
          <cell r="N5948" t="str">
            <v>IN PROCESS</v>
          </cell>
          <cell r="O5948" t="str">
            <v>CMT</v>
          </cell>
          <cell r="P5948">
            <v>45768</v>
          </cell>
          <cell r="Q5948" t="str">
            <v>0 Hari</v>
          </cell>
          <cell r="R5948">
            <v>45768</v>
          </cell>
          <cell r="S5948" t="str">
            <v>0 Hari</v>
          </cell>
          <cell r="T5948">
            <v>45768</v>
          </cell>
          <cell r="U5948" t="str">
            <v>0 Hari</v>
          </cell>
          <cell r="V5948"/>
          <cell r="W5948" t="str">
            <v/>
          </cell>
          <cell r="X5948"/>
          <cell r="Y5948" t="str">
            <v/>
          </cell>
          <cell r="Z5948">
            <v>45768</v>
          </cell>
          <cell r="AA5948" t="str">
            <v>2 Hari</v>
          </cell>
          <cell r="AB5948">
            <v>45770</v>
          </cell>
          <cell r="AC5948" t="str">
            <v>ARTHA MEDICAL CENTER</v>
          </cell>
          <cell r="AD5948"/>
          <cell r="AE5948" t="str">
            <v>4 Hari</v>
          </cell>
          <cell r="AF5948"/>
          <cell r="AG5948"/>
          <cell r="AH5948"/>
          <cell r="AI5948"/>
          <cell r="AJ5948" t="str">
            <v/>
          </cell>
          <cell r="AK5948"/>
          <cell r="AL5948" t="str">
            <v/>
          </cell>
          <cell r="AM5948"/>
          <cell r="AN5948"/>
          <cell r="AO5948" t="str">
            <v/>
          </cell>
          <cell r="AP5948"/>
          <cell r="AQ5948"/>
          <cell r="AR5948" t="str">
            <v>GL SENT</v>
          </cell>
          <cell r="AS5948"/>
        </row>
        <row r="5949">
          <cell r="A5949">
            <v>5946</v>
          </cell>
          <cell r="B5949" t="str">
            <v>1205121505900003</v>
          </cell>
          <cell r="C5949"/>
          <cell r="D5949" t="str">
            <v>Rahmad Syarif</v>
          </cell>
          <cell r="E5949">
            <v>81240046971</v>
          </cell>
          <cell r="F5949" t="str">
            <v>Operator Dozer D85/D6R</v>
          </cell>
          <cell r="G5949" t="str">
            <v>Mining Operation</v>
          </cell>
          <cell r="H5949" t="str">
            <v>NON STAFF</v>
          </cell>
          <cell r="I5949" t="str">
            <v>IP - TABANG</v>
          </cell>
          <cell r="J5949" t="str">
            <v>WII Melak</v>
          </cell>
          <cell r="K5949" t="str">
            <v>Rivaldi</v>
          </cell>
          <cell r="L5949" t="str">
            <v>6 Hari</v>
          </cell>
          <cell r="M5949" t="str">
            <v>MCU</v>
          </cell>
          <cell r="N5949" t="str">
            <v>IN PROCESS</v>
          </cell>
          <cell r="O5949" t="str">
            <v>D85</v>
          </cell>
          <cell r="P5949">
            <v>45768</v>
          </cell>
          <cell r="Q5949" t="str">
            <v>0 Hari</v>
          </cell>
          <cell r="R5949">
            <v>45768</v>
          </cell>
          <cell r="S5949" t="str">
            <v>0 Hari</v>
          </cell>
          <cell r="T5949">
            <v>45768</v>
          </cell>
          <cell r="U5949" t="str">
            <v>0 Hari</v>
          </cell>
          <cell r="V5949"/>
          <cell r="W5949" t="str">
            <v/>
          </cell>
          <cell r="X5949"/>
          <cell r="Y5949" t="str">
            <v/>
          </cell>
          <cell r="Z5949">
            <v>45768</v>
          </cell>
          <cell r="AA5949" t="str">
            <v>2 Hari</v>
          </cell>
          <cell r="AB5949">
            <v>45770</v>
          </cell>
          <cell r="AC5949" t="str">
            <v>ARTHA MEDICAL CENTER</v>
          </cell>
          <cell r="AD5949"/>
          <cell r="AE5949" t="str">
            <v>4 Hari</v>
          </cell>
          <cell r="AF5949"/>
          <cell r="AG5949"/>
          <cell r="AH5949"/>
          <cell r="AI5949"/>
          <cell r="AJ5949" t="str">
            <v/>
          </cell>
          <cell r="AK5949"/>
          <cell r="AL5949" t="str">
            <v/>
          </cell>
          <cell r="AM5949"/>
          <cell r="AN5949"/>
          <cell r="AO5949" t="str">
            <v/>
          </cell>
          <cell r="AP5949"/>
          <cell r="AQ5949"/>
          <cell r="AR5949" t="str">
            <v>GL SENT</v>
          </cell>
          <cell r="AS5949"/>
        </row>
        <row r="5950">
          <cell r="A5950">
            <v>5947</v>
          </cell>
          <cell r="B5950" t="str">
            <v>6407151106040001</v>
          </cell>
          <cell r="C5950"/>
          <cell r="D5950" t="str">
            <v>Addri Azari</v>
          </cell>
          <cell r="E5950">
            <v>82351025583</v>
          </cell>
          <cell r="F5950" t="str">
            <v>Operator CMT 106</v>
          </cell>
          <cell r="G5950" t="str">
            <v>Mining Operation</v>
          </cell>
          <cell r="H5950" t="str">
            <v>NON STAFF</v>
          </cell>
          <cell r="I5950" t="str">
            <v>IP - TABANG</v>
          </cell>
          <cell r="J5950" t="str">
            <v>WII Melak</v>
          </cell>
          <cell r="K5950" t="str">
            <v>Rivaldi</v>
          </cell>
          <cell r="L5950" t="str">
            <v>6 Hari</v>
          </cell>
          <cell r="M5950" t="str">
            <v>MCU</v>
          </cell>
          <cell r="N5950" t="str">
            <v>IN PROCESS</v>
          </cell>
          <cell r="O5950" t="str">
            <v>CMT</v>
          </cell>
          <cell r="P5950">
            <v>45768</v>
          </cell>
          <cell r="Q5950" t="str">
            <v>0 Hari</v>
          </cell>
          <cell r="R5950">
            <v>45768</v>
          </cell>
          <cell r="S5950" t="str">
            <v>0 Hari</v>
          </cell>
          <cell r="T5950">
            <v>45768</v>
          </cell>
          <cell r="U5950" t="str">
            <v>0 Hari</v>
          </cell>
          <cell r="V5950"/>
          <cell r="W5950" t="str">
            <v/>
          </cell>
          <cell r="X5950"/>
          <cell r="Y5950" t="str">
            <v/>
          </cell>
          <cell r="Z5950">
            <v>45768</v>
          </cell>
          <cell r="AA5950" t="str">
            <v>2 Hari</v>
          </cell>
          <cell r="AB5950">
            <v>45770</v>
          </cell>
          <cell r="AC5950" t="str">
            <v>ARTHA MEDICAL CENTER</v>
          </cell>
          <cell r="AD5950"/>
          <cell r="AE5950" t="str">
            <v>4 Hari</v>
          </cell>
          <cell r="AF5950"/>
          <cell r="AG5950"/>
          <cell r="AH5950"/>
          <cell r="AI5950"/>
          <cell r="AJ5950" t="str">
            <v/>
          </cell>
          <cell r="AK5950"/>
          <cell r="AL5950" t="str">
            <v/>
          </cell>
          <cell r="AM5950"/>
          <cell r="AN5950"/>
          <cell r="AO5950" t="str">
            <v/>
          </cell>
          <cell r="AP5950"/>
          <cell r="AQ5950"/>
          <cell r="AR5950" t="str">
            <v>GL SENT</v>
          </cell>
          <cell r="AS5950"/>
        </row>
        <row r="5951">
          <cell r="A5951">
            <v>5948</v>
          </cell>
          <cell r="B5951" t="str">
            <v>6402062809020003</v>
          </cell>
          <cell r="C5951"/>
          <cell r="D5951" t="str">
            <v>Stevanus Wilian Riadiano</v>
          </cell>
          <cell r="E5951">
            <v>82254574630</v>
          </cell>
          <cell r="F5951" t="str">
            <v>Operator CMT 106</v>
          </cell>
          <cell r="G5951" t="str">
            <v>Mining Operation</v>
          </cell>
          <cell r="H5951" t="str">
            <v>NON STAFF</v>
          </cell>
          <cell r="I5951" t="str">
            <v>IP - TABANG</v>
          </cell>
          <cell r="J5951" t="str">
            <v>WII Melak</v>
          </cell>
          <cell r="K5951" t="str">
            <v>Rivaldi</v>
          </cell>
          <cell r="L5951" t="str">
            <v>6 Hari</v>
          </cell>
          <cell r="M5951" t="str">
            <v>MCU</v>
          </cell>
          <cell r="N5951" t="str">
            <v>IN PROCESS</v>
          </cell>
          <cell r="O5951" t="str">
            <v>CMT</v>
          </cell>
          <cell r="P5951">
            <v>45768</v>
          </cell>
          <cell r="Q5951" t="str">
            <v>0 Hari</v>
          </cell>
          <cell r="R5951">
            <v>45768</v>
          </cell>
          <cell r="S5951" t="str">
            <v>0 Hari</v>
          </cell>
          <cell r="T5951">
            <v>45768</v>
          </cell>
          <cell r="U5951" t="str">
            <v>0 Hari</v>
          </cell>
          <cell r="V5951"/>
          <cell r="W5951" t="str">
            <v/>
          </cell>
          <cell r="X5951"/>
          <cell r="Y5951" t="str">
            <v/>
          </cell>
          <cell r="Z5951">
            <v>45768</v>
          </cell>
          <cell r="AA5951" t="str">
            <v>2 Hari</v>
          </cell>
          <cell r="AB5951">
            <v>45770</v>
          </cell>
          <cell r="AC5951" t="str">
            <v>ARTHA MEDICAL CENTER</v>
          </cell>
          <cell r="AD5951"/>
          <cell r="AE5951" t="str">
            <v>4 Hari</v>
          </cell>
          <cell r="AF5951"/>
          <cell r="AG5951"/>
          <cell r="AH5951"/>
          <cell r="AI5951"/>
          <cell r="AJ5951" t="str">
            <v/>
          </cell>
          <cell r="AK5951"/>
          <cell r="AL5951" t="str">
            <v/>
          </cell>
          <cell r="AM5951"/>
          <cell r="AN5951"/>
          <cell r="AO5951" t="str">
            <v/>
          </cell>
          <cell r="AP5951"/>
          <cell r="AQ5951"/>
          <cell r="AR5951" t="str">
            <v>GL SENT</v>
          </cell>
          <cell r="AS5951"/>
        </row>
        <row r="5952">
          <cell r="A5952">
            <v>5949</v>
          </cell>
          <cell r="B5952" t="str">
            <v>6407182911860002</v>
          </cell>
          <cell r="C5952"/>
          <cell r="D5952" t="str">
            <v>Yusak</v>
          </cell>
          <cell r="E5952">
            <v>81350253186</v>
          </cell>
          <cell r="F5952" t="str">
            <v>Operator CMT 106</v>
          </cell>
          <cell r="G5952" t="str">
            <v>Mining Operation</v>
          </cell>
          <cell r="H5952" t="str">
            <v>NON STAFF</v>
          </cell>
          <cell r="I5952" t="str">
            <v>IP - TABANG</v>
          </cell>
          <cell r="J5952" t="str">
            <v>WII Melak</v>
          </cell>
          <cell r="K5952" t="str">
            <v>Rivaldi</v>
          </cell>
          <cell r="L5952" t="str">
            <v>6 Hari</v>
          </cell>
          <cell r="M5952" t="str">
            <v>MCU</v>
          </cell>
          <cell r="N5952" t="str">
            <v>IN PROCESS</v>
          </cell>
          <cell r="O5952" t="str">
            <v>CMT</v>
          </cell>
          <cell r="P5952">
            <v>45768</v>
          </cell>
          <cell r="Q5952" t="str">
            <v>0 Hari</v>
          </cell>
          <cell r="R5952">
            <v>45768</v>
          </cell>
          <cell r="S5952" t="str">
            <v>0 Hari</v>
          </cell>
          <cell r="T5952">
            <v>45768</v>
          </cell>
          <cell r="U5952" t="str">
            <v>0 Hari</v>
          </cell>
          <cell r="V5952"/>
          <cell r="W5952" t="str">
            <v/>
          </cell>
          <cell r="X5952"/>
          <cell r="Y5952" t="str">
            <v/>
          </cell>
          <cell r="Z5952">
            <v>45768</v>
          </cell>
          <cell r="AA5952" t="str">
            <v>2 Hari</v>
          </cell>
          <cell r="AB5952">
            <v>45770</v>
          </cell>
          <cell r="AC5952" t="str">
            <v>ARTHA MEDICAL CENTER</v>
          </cell>
          <cell r="AD5952"/>
          <cell r="AE5952" t="str">
            <v>4 Hari</v>
          </cell>
          <cell r="AF5952"/>
          <cell r="AG5952"/>
          <cell r="AH5952"/>
          <cell r="AI5952"/>
          <cell r="AJ5952" t="str">
            <v/>
          </cell>
          <cell r="AK5952"/>
          <cell r="AL5952" t="str">
            <v/>
          </cell>
          <cell r="AM5952"/>
          <cell r="AN5952"/>
          <cell r="AO5952" t="str">
            <v/>
          </cell>
          <cell r="AP5952"/>
          <cell r="AQ5952"/>
          <cell r="AR5952" t="str">
            <v>GL SENT</v>
          </cell>
          <cell r="AS5952"/>
        </row>
        <row r="5953">
          <cell r="A5953">
            <v>5950</v>
          </cell>
          <cell r="B5953" t="str">
            <v>6407102209880001</v>
          </cell>
          <cell r="C5953"/>
          <cell r="D5953" t="str">
            <v>Riki Kristian</v>
          </cell>
          <cell r="E5953">
            <v>82358543531</v>
          </cell>
          <cell r="F5953" t="str">
            <v>Operator Double Trailer_SYR</v>
          </cell>
          <cell r="G5953" t="str">
            <v>Mining Operation</v>
          </cell>
          <cell r="H5953" t="str">
            <v>NON STAFF</v>
          </cell>
          <cell r="I5953" t="str">
            <v>IP - SENYIUR</v>
          </cell>
          <cell r="J5953" t="str">
            <v>WII Melak</v>
          </cell>
          <cell r="K5953" t="str">
            <v>Rivaldi</v>
          </cell>
          <cell r="L5953" t="str">
            <v>6 Hari</v>
          </cell>
          <cell r="M5953" t="str">
            <v>MCU</v>
          </cell>
          <cell r="N5953" t="str">
            <v>IN PROCESS</v>
          </cell>
          <cell r="O5953" t="str">
            <v/>
          </cell>
          <cell r="P5953">
            <v>45768</v>
          </cell>
          <cell r="Q5953" t="str">
            <v>0 Hari</v>
          </cell>
          <cell r="R5953">
            <v>45768</v>
          </cell>
          <cell r="S5953" t="str">
            <v>0 Hari</v>
          </cell>
          <cell r="T5953">
            <v>45768</v>
          </cell>
          <cell r="U5953" t="str">
            <v>0 Hari</v>
          </cell>
          <cell r="V5953"/>
          <cell r="W5953" t="str">
            <v/>
          </cell>
          <cell r="X5953"/>
          <cell r="Y5953" t="str">
            <v/>
          </cell>
          <cell r="Z5953">
            <v>45768</v>
          </cell>
          <cell r="AA5953" t="str">
            <v>2 Hari</v>
          </cell>
          <cell r="AB5953">
            <v>45770</v>
          </cell>
          <cell r="AC5953" t="str">
            <v>ARTHA MEDICAL CENTER</v>
          </cell>
          <cell r="AD5953"/>
          <cell r="AE5953" t="str">
            <v>4 Hari</v>
          </cell>
          <cell r="AF5953"/>
          <cell r="AG5953"/>
          <cell r="AH5953"/>
          <cell r="AI5953"/>
          <cell r="AJ5953" t="str">
            <v/>
          </cell>
          <cell r="AK5953"/>
          <cell r="AL5953" t="str">
            <v/>
          </cell>
          <cell r="AM5953"/>
          <cell r="AN5953"/>
          <cell r="AO5953" t="str">
            <v/>
          </cell>
          <cell r="AP5953"/>
          <cell r="AQ5953"/>
          <cell r="AR5953" t="str">
            <v>GL SENT</v>
          </cell>
          <cell r="AS5953"/>
        </row>
        <row r="5954">
          <cell r="A5954">
            <v>5951</v>
          </cell>
          <cell r="B5954" t="str">
            <v>6407071211840002</v>
          </cell>
          <cell r="C5954"/>
          <cell r="D5954" t="str">
            <v>Nepel Amet</v>
          </cell>
          <cell r="E5954">
            <v>81251282228</v>
          </cell>
          <cell r="F5954" t="str">
            <v>Operator HD 785/OHT 777</v>
          </cell>
          <cell r="G5954" t="str">
            <v>Mining Operation</v>
          </cell>
          <cell r="H5954" t="str">
            <v>NON STAFF</v>
          </cell>
          <cell r="I5954" t="str">
            <v>IP - TABANG</v>
          </cell>
          <cell r="J5954" t="str">
            <v>WII Melak</v>
          </cell>
          <cell r="K5954" t="str">
            <v>Rivaldi</v>
          </cell>
          <cell r="L5954" t="str">
            <v>6 Hari</v>
          </cell>
          <cell r="M5954" t="str">
            <v>MCU</v>
          </cell>
          <cell r="N5954" t="str">
            <v>IN PROCESS</v>
          </cell>
          <cell r="O5954" t="str">
            <v>100 Ton</v>
          </cell>
          <cell r="P5954">
            <v>45768</v>
          </cell>
          <cell r="Q5954" t="str">
            <v>0 Hari</v>
          </cell>
          <cell r="R5954">
            <v>45768</v>
          </cell>
          <cell r="S5954" t="str">
            <v>0 Hari</v>
          </cell>
          <cell r="T5954">
            <v>45768</v>
          </cell>
          <cell r="U5954" t="str">
            <v>0 Hari</v>
          </cell>
          <cell r="V5954"/>
          <cell r="W5954" t="str">
            <v/>
          </cell>
          <cell r="X5954"/>
          <cell r="Y5954" t="str">
            <v/>
          </cell>
          <cell r="Z5954">
            <v>45768</v>
          </cell>
          <cell r="AA5954" t="str">
            <v>2 Hari</v>
          </cell>
          <cell r="AB5954">
            <v>45770</v>
          </cell>
          <cell r="AC5954" t="str">
            <v>ARTHA MEDICAL CENTER</v>
          </cell>
          <cell r="AD5954"/>
          <cell r="AE5954" t="str">
            <v>4 Hari</v>
          </cell>
          <cell r="AF5954"/>
          <cell r="AG5954"/>
          <cell r="AH5954"/>
          <cell r="AI5954"/>
          <cell r="AJ5954" t="str">
            <v/>
          </cell>
          <cell r="AK5954"/>
          <cell r="AL5954" t="str">
            <v/>
          </cell>
          <cell r="AM5954"/>
          <cell r="AN5954"/>
          <cell r="AO5954" t="str">
            <v/>
          </cell>
          <cell r="AP5954"/>
          <cell r="AQ5954"/>
          <cell r="AR5954" t="str">
            <v>GL SENT</v>
          </cell>
          <cell r="AS5954"/>
        </row>
        <row r="5955">
          <cell r="A5955">
            <v>5952</v>
          </cell>
          <cell r="B5955" t="str">
            <v>6407192505920001</v>
          </cell>
          <cell r="C5955"/>
          <cell r="D5955" t="str">
            <v>Ervis Presli</v>
          </cell>
          <cell r="E5955">
            <v>82258317086</v>
          </cell>
          <cell r="F5955" t="str">
            <v>Operator Double Trailer_SYR</v>
          </cell>
          <cell r="G5955" t="str">
            <v>Mining Operation</v>
          </cell>
          <cell r="H5955" t="str">
            <v>NON STAFF</v>
          </cell>
          <cell r="I5955" t="str">
            <v>IP - SENYIUR</v>
          </cell>
          <cell r="J5955" t="str">
            <v>WII Melak</v>
          </cell>
          <cell r="K5955" t="str">
            <v>Rivaldi</v>
          </cell>
          <cell r="L5955" t="str">
            <v>6 Hari</v>
          </cell>
          <cell r="M5955" t="str">
            <v>MCU</v>
          </cell>
          <cell r="N5955" t="str">
            <v>IN PROCESS</v>
          </cell>
          <cell r="O5955" t="str">
            <v/>
          </cell>
          <cell r="P5955">
            <v>45768</v>
          </cell>
          <cell r="Q5955" t="str">
            <v>0 Hari</v>
          </cell>
          <cell r="R5955">
            <v>45768</v>
          </cell>
          <cell r="S5955" t="str">
            <v>0 Hari</v>
          </cell>
          <cell r="T5955">
            <v>45768</v>
          </cell>
          <cell r="U5955" t="str">
            <v>0 Hari</v>
          </cell>
          <cell r="V5955"/>
          <cell r="W5955" t="str">
            <v/>
          </cell>
          <cell r="X5955"/>
          <cell r="Y5955" t="str">
            <v/>
          </cell>
          <cell r="Z5955">
            <v>45768</v>
          </cell>
          <cell r="AA5955" t="str">
            <v>2 Hari</v>
          </cell>
          <cell r="AB5955">
            <v>45770</v>
          </cell>
          <cell r="AC5955" t="str">
            <v>ARTHA MEDICAL CENTER</v>
          </cell>
          <cell r="AD5955"/>
          <cell r="AE5955" t="str">
            <v>4 Hari</v>
          </cell>
          <cell r="AF5955"/>
          <cell r="AG5955"/>
          <cell r="AH5955"/>
          <cell r="AI5955"/>
          <cell r="AJ5955" t="str">
            <v/>
          </cell>
          <cell r="AK5955"/>
          <cell r="AL5955" t="str">
            <v/>
          </cell>
          <cell r="AM5955"/>
          <cell r="AN5955"/>
          <cell r="AO5955" t="str">
            <v/>
          </cell>
          <cell r="AP5955"/>
          <cell r="AQ5955"/>
          <cell r="AR5955" t="str">
            <v>GL SENT</v>
          </cell>
          <cell r="AS5955"/>
        </row>
        <row r="5956">
          <cell r="A5956">
            <v>5953</v>
          </cell>
          <cell r="B5956" t="str">
            <v>7371071707940008</v>
          </cell>
          <cell r="C5956"/>
          <cell r="D5956" t="str">
            <v>Gilang Setiawan</v>
          </cell>
          <cell r="E5956">
            <v>82154932038</v>
          </cell>
          <cell r="F5956" t="str">
            <v>Operator CMT 106</v>
          </cell>
          <cell r="G5956" t="str">
            <v>Mining Operation</v>
          </cell>
          <cell r="H5956" t="str">
            <v>NON STAFF</v>
          </cell>
          <cell r="I5956" t="str">
            <v>IP - TABANG</v>
          </cell>
          <cell r="J5956" t="str">
            <v>WII Melak</v>
          </cell>
          <cell r="K5956" t="str">
            <v>Rivaldi</v>
          </cell>
          <cell r="L5956" t="str">
            <v>6 Hari</v>
          </cell>
          <cell r="M5956" t="str">
            <v>MCU</v>
          </cell>
          <cell r="N5956" t="str">
            <v>IN PROCESS</v>
          </cell>
          <cell r="O5956" t="str">
            <v>CMT</v>
          </cell>
          <cell r="P5956">
            <v>45768</v>
          </cell>
          <cell r="Q5956" t="str">
            <v>0 Hari</v>
          </cell>
          <cell r="R5956">
            <v>45768</v>
          </cell>
          <cell r="S5956" t="str">
            <v>0 Hari</v>
          </cell>
          <cell r="T5956">
            <v>45768</v>
          </cell>
          <cell r="U5956" t="str">
            <v>0 Hari</v>
          </cell>
          <cell r="V5956"/>
          <cell r="W5956" t="str">
            <v/>
          </cell>
          <cell r="X5956"/>
          <cell r="Y5956" t="str">
            <v/>
          </cell>
          <cell r="Z5956">
            <v>45768</v>
          </cell>
          <cell r="AA5956" t="str">
            <v>2 Hari</v>
          </cell>
          <cell r="AB5956">
            <v>45770</v>
          </cell>
          <cell r="AC5956" t="str">
            <v>ARTHA MEDICAL CENTER</v>
          </cell>
          <cell r="AD5956"/>
          <cell r="AE5956" t="str">
            <v>4 Hari</v>
          </cell>
          <cell r="AF5956"/>
          <cell r="AG5956"/>
          <cell r="AH5956"/>
          <cell r="AI5956"/>
          <cell r="AJ5956" t="str">
            <v/>
          </cell>
          <cell r="AK5956"/>
          <cell r="AL5956" t="str">
            <v/>
          </cell>
          <cell r="AM5956"/>
          <cell r="AN5956"/>
          <cell r="AO5956" t="str">
            <v/>
          </cell>
          <cell r="AP5956"/>
          <cell r="AQ5956"/>
          <cell r="AR5956" t="str">
            <v>GL SENT</v>
          </cell>
          <cell r="AS5956"/>
        </row>
        <row r="5957">
          <cell r="A5957">
            <v>5954</v>
          </cell>
          <cell r="B5957" t="str">
            <v>6402030101800003</v>
          </cell>
          <cell r="C5957"/>
          <cell r="D5957" t="str">
            <v>Budi Adi Candra</v>
          </cell>
          <cell r="E5957">
            <v>85393636163</v>
          </cell>
          <cell r="F5957" t="str">
            <v>Operator HD 785/OHT 777</v>
          </cell>
          <cell r="G5957" t="str">
            <v>Mining Operation</v>
          </cell>
          <cell r="H5957" t="str">
            <v>NON STAFF</v>
          </cell>
          <cell r="I5957" t="str">
            <v>IP - TABANG</v>
          </cell>
          <cell r="J5957" t="str">
            <v>WII Melak</v>
          </cell>
          <cell r="K5957" t="str">
            <v>Rivaldi</v>
          </cell>
          <cell r="L5957" t="str">
            <v>6 Hari</v>
          </cell>
          <cell r="M5957" t="str">
            <v>MCU</v>
          </cell>
          <cell r="N5957" t="str">
            <v>IN PROCESS</v>
          </cell>
          <cell r="O5957" t="str">
            <v>100 Ton</v>
          </cell>
          <cell r="P5957">
            <v>45768</v>
          </cell>
          <cell r="Q5957" t="str">
            <v>0 Hari</v>
          </cell>
          <cell r="R5957">
            <v>45768</v>
          </cell>
          <cell r="S5957" t="str">
            <v>0 Hari</v>
          </cell>
          <cell r="T5957">
            <v>45768</v>
          </cell>
          <cell r="U5957" t="str">
            <v>0 Hari</v>
          </cell>
          <cell r="V5957"/>
          <cell r="W5957" t="str">
            <v/>
          </cell>
          <cell r="X5957"/>
          <cell r="Y5957" t="str">
            <v/>
          </cell>
          <cell r="Z5957">
            <v>45768</v>
          </cell>
          <cell r="AA5957" t="str">
            <v>2 Hari</v>
          </cell>
          <cell r="AB5957">
            <v>45770</v>
          </cell>
          <cell r="AC5957" t="str">
            <v>ARTHA MEDICAL CENTER</v>
          </cell>
          <cell r="AD5957"/>
          <cell r="AE5957" t="str">
            <v>4 Hari</v>
          </cell>
          <cell r="AF5957"/>
          <cell r="AG5957"/>
          <cell r="AH5957"/>
          <cell r="AI5957"/>
          <cell r="AJ5957" t="str">
            <v/>
          </cell>
          <cell r="AK5957"/>
          <cell r="AL5957" t="str">
            <v/>
          </cell>
          <cell r="AM5957"/>
          <cell r="AN5957"/>
          <cell r="AO5957" t="str">
            <v/>
          </cell>
          <cell r="AP5957"/>
          <cell r="AQ5957"/>
          <cell r="AR5957" t="str">
            <v>GL SENT</v>
          </cell>
          <cell r="AS5957"/>
        </row>
        <row r="5958">
          <cell r="A5958">
            <v>5955</v>
          </cell>
          <cell r="B5958" t="str">
            <v>6407205610850001</v>
          </cell>
          <cell r="C5958"/>
          <cell r="D5958" t="str">
            <v>Elvina</v>
          </cell>
          <cell r="E5958">
            <v>82155334446</v>
          </cell>
          <cell r="F5958" t="str">
            <v>Operator HD 785/OHT 777</v>
          </cell>
          <cell r="G5958" t="str">
            <v>Mining Operation</v>
          </cell>
          <cell r="H5958" t="str">
            <v>NON STAFF</v>
          </cell>
          <cell r="I5958" t="str">
            <v>IP - TABANG</v>
          </cell>
          <cell r="J5958" t="str">
            <v>WII Melak</v>
          </cell>
          <cell r="K5958" t="str">
            <v>Rivaldi</v>
          </cell>
          <cell r="L5958" t="str">
            <v>6 Hari</v>
          </cell>
          <cell r="M5958" t="str">
            <v>MCU</v>
          </cell>
          <cell r="N5958" t="str">
            <v>IN PROCESS</v>
          </cell>
          <cell r="O5958" t="str">
            <v>100 Ton</v>
          </cell>
          <cell r="P5958">
            <v>45768</v>
          </cell>
          <cell r="Q5958" t="str">
            <v>0 Hari</v>
          </cell>
          <cell r="R5958">
            <v>45768</v>
          </cell>
          <cell r="S5958" t="str">
            <v>0 Hari</v>
          </cell>
          <cell r="T5958">
            <v>45768</v>
          </cell>
          <cell r="U5958" t="str">
            <v>0 Hari</v>
          </cell>
          <cell r="V5958"/>
          <cell r="W5958" t="str">
            <v/>
          </cell>
          <cell r="X5958"/>
          <cell r="Y5958" t="str">
            <v/>
          </cell>
          <cell r="Z5958">
            <v>45768</v>
          </cell>
          <cell r="AA5958" t="str">
            <v>2 Hari</v>
          </cell>
          <cell r="AB5958">
            <v>45770</v>
          </cell>
          <cell r="AC5958" t="str">
            <v>ARTHA MEDICAL CENTER</v>
          </cell>
          <cell r="AD5958"/>
          <cell r="AE5958" t="str">
            <v>4 Hari</v>
          </cell>
          <cell r="AF5958"/>
          <cell r="AG5958"/>
          <cell r="AH5958"/>
          <cell r="AI5958"/>
          <cell r="AJ5958" t="str">
            <v/>
          </cell>
          <cell r="AK5958"/>
          <cell r="AL5958" t="str">
            <v/>
          </cell>
          <cell r="AM5958"/>
          <cell r="AN5958"/>
          <cell r="AO5958" t="str">
            <v/>
          </cell>
          <cell r="AP5958"/>
          <cell r="AQ5958"/>
          <cell r="AR5958" t="str">
            <v>GL SENT</v>
          </cell>
          <cell r="AS5958"/>
        </row>
        <row r="5959">
          <cell r="A5959">
            <v>5956</v>
          </cell>
          <cell r="B5959" t="str">
            <v>6407091002880002</v>
          </cell>
          <cell r="C5959"/>
          <cell r="D5959" t="str">
            <v>Iwan</v>
          </cell>
          <cell r="E5959">
            <v>81256280971</v>
          </cell>
          <cell r="F5959" t="str">
            <v>Operator Double Trailer_SYR</v>
          </cell>
          <cell r="G5959" t="str">
            <v>Mining Operation</v>
          </cell>
          <cell r="H5959" t="str">
            <v>NON STAFF</v>
          </cell>
          <cell r="I5959" t="str">
            <v>IP - SENYIUR</v>
          </cell>
          <cell r="J5959" t="str">
            <v>WII Melak</v>
          </cell>
          <cell r="K5959" t="str">
            <v>Rivaldi</v>
          </cell>
          <cell r="L5959" t="str">
            <v>6 Hari</v>
          </cell>
          <cell r="M5959" t="str">
            <v>MCU</v>
          </cell>
          <cell r="N5959" t="str">
            <v>IN PROCESS</v>
          </cell>
          <cell r="O5959" t="str">
            <v/>
          </cell>
          <cell r="P5959">
            <v>45768</v>
          </cell>
          <cell r="Q5959" t="str">
            <v>0 Hari</v>
          </cell>
          <cell r="R5959">
            <v>45768</v>
          </cell>
          <cell r="S5959" t="str">
            <v>0 Hari</v>
          </cell>
          <cell r="T5959">
            <v>45768</v>
          </cell>
          <cell r="U5959" t="str">
            <v>0 Hari</v>
          </cell>
          <cell r="V5959"/>
          <cell r="W5959" t="str">
            <v/>
          </cell>
          <cell r="X5959"/>
          <cell r="Y5959" t="str">
            <v/>
          </cell>
          <cell r="Z5959">
            <v>45768</v>
          </cell>
          <cell r="AA5959" t="str">
            <v>2 Hari</v>
          </cell>
          <cell r="AB5959">
            <v>45770</v>
          </cell>
          <cell r="AC5959" t="str">
            <v>ARTHA MEDICAL CENTER</v>
          </cell>
          <cell r="AD5959"/>
          <cell r="AE5959" t="str">
            <v>4 Hari</v>
          </cell>
          <cell r="AF5959"/>
          <cell r="AG5959"/>
          <cell r="AH5959"/>
          <cell r="AI5959"/>
          <cell r="AJ5959" t="str">
            <v/>
          </cell>
          <cell r="AK5959"/>
          <cell r="AL5959" t="str">
            <v/>
          </cell>
          <cell r="AM5959"/>
          <cell r="AN5959"/>
          <cell r="AO5959" t="str">
            <v/>
          </cell>
          <cell r="AP5959"/>
          <cell r="AQ5959"/>
          <cell r="AR5959" t="str">
            <v>GL SENT</v>
          </cell>
          <cell r="AS5959"/>
        </row>
        <row r="5960">
          <cell r="A5960">
            <v>5957</v>
          </cell>
          <cell r="B5960" t="str">
            <v>6402062412960004</v>
          </cell>
          <cell r="C5960"/>
          <cell r="D5960" t="str">
            <v>Hendrianus</v>
          </cell>
          <cell r="E5960">
            <v>82214708377</v>
          </cell>
          <cell r="F5960" t="str">
            <v>Operator Excav CAT-320/PC200/XE215/XE370</v>
          </cell>
          <cell r="G5960" t="str">
            <v>Mining Operation</v>
          </cell>
          <cell r="H5960" t="str">
            <v>NON STAFF</v>
          </cell>
          <cell r="I5960" t="str">
            <v>IP - TABANG</v>
          </cell>
          <cell r="J5960" t="str">
            <v>WII Melak</v>
          </cell>
          <cell r="K5960" t="str">
            <v>Rivaldi</v>
          </cell>
          <cell r="L5960" t="str">
            <v>6 Hari</v>
          </cell>
          <cell r="M5960" t="str">
            <v>MCU</v>
          </cell>
          <cell r="N5960" t="str">
            <v>IN PROCESS</v>
          </cell>
          <cell r="O5960" t="str">
            <v>20 Ton</v>
          </cell>
          <cell r="P5960">
            <v>45768</v>
          </cell>
          <cell r="Q5960" t="str">
            <v>0 Hari</v>
          </cell>
          <cell r="R5960">
            <v>45768</v>
          </cell>
          <cell r="S5960" t="str">
            <v>0 Hari</v>
          </cell>
          <cell r="T5960">
            <v>45768</v>
          </cell>
          <cell r="U5960" t="str">
            <v>0 Hari</v>
          </cell>
          <cell r="V5960"/>
          <cell r="W5960" t="str">
            <v/>
          </cell>
          <cell r="X5960"/>
          <cell r="Y5960" t="str">
            <v/>
          </cell>
          <cell r="Z5960">
            <v>45768</v>
          </cell>
          <cell r="AA5960" t="str">
            <v>2 Hari</v>
          </cell>
          <cell r="AB5960">
            <v>45770</v>
          </cell>
          <cell r="AC5960" t="str">
            <v>ARTHA MEDICAL CENTER</v>
          </cell>
          <cell r="AD5960"/>
          <cell r="AE5960" t="str">
            <v>4 Hari</v>
          </cell>
          <cell r="AF5960"/>
          <cell r="AG5960"/>
          <cell r="AH5960"/>
          <cell r="AI5960"/>
          <cell r="AJ5960" t="str">
            <v/>
          </cell>
          <cell r="AK5960"/>
          <cell r="AL5960" t="str">
            <v/>
          </cell>
          <cell r="AM5960"/>
          <cell r="AN5960"/>
          <cell r="AO5960" t="str">
            <v/>
          </cell>
          <cell r="AP5960"/>
          <cell r="AQ5960"/>
          <cell r="AR5960" t="str">
            <v>GL SENT</v>
          </cell>
          <cell r="AS5960"/>
        </row>
        <row r="5961">
          <cell r="A5961">
            <v>5958</v>
          </cell>
          <cell r="B5961" t="str">
            <v>6407051509030001</v>
          </cell>
          <cell r="C5961"/>
          <cell r="D5961" t="str">
            <v>Firman Rizky Utomo</v>
          </cell>
          <cell r="E5961">
            <v>82121422208</v>
          </cell>
          <cell r="F5961" t="str">
            <v>Operator CMT 106</v>
          </cell>
          <cell r="G5961" t="str">
            <v>Mining Operation</v>
          </cell>
          <cell r="H5961" t="str">
            <v>NON STAFF</v>
          </cell>
          <cell r="I5961" t="str">
            <v>IP - TABANG</v>
          </cell>
          <cell r="J5961" t="str">
            <v>WII Melak</v>
          </cell>
          <cell r="K5961" t="str">
            <v>Rivaldi</v>
          </cell>
          <cell r="L5961" t="str">
            <v>6 Hari</v>
          </cell>
          <cell r="M5961" t="str">
            <v>MCU</v>
          </cell>
          <cell r="N5961" t="str">
            <v>IN PROCESS</v>
          </cell>
          <cell r="O5961" t="str">
            <v>CMT</v>
          </cell>
          <cell r="P5961">
            <v>45768</v>
          </cell>
          <cell r="Q5961" t="str">
            <v>0 Hari</v>
          </cell>
          <cell r="R5961">
            <v>45768</v>
          </cell>
          <cell r="S5961" t="str">
            <v>0 Hari</v>
          </cell>
          <cell r="T5961">
            <v>45768</v>
          </cell>
          <cell r="U5961" t="str">
            <v>0 Hari</v>
          </cell>
          <cell r="V5961"/>
          <cell r="W5961" t="str">
            <v/>
          </cell>
          <cell r="X5961"/>
          <cell r="Y5961" t="str">
            <v/>
          </cell>
          <cell r="Z5961">
            <v>45768</v>
          </cell>
          <cell r="AA5961" t="str">
            <v>2 Hari</v>
          </cell>
          <cell r="AB5961">
            <v>45770</v>
          </cell>
          <cell r="AC5961" t="str">
            <v>ARTHA MEDICAL CENTER</v>
          </cell>
          <cell r="AD5961"/>
          <cell r="AE5961" t="str">
            <v>4 Hari</v>
          </cell>
          <cell r="AF5961"/>
          <cell r="AG5961"/>
          <cell r="AH5961"/>
          <cell r="AI5961"/>
          <cell r="AJ5961" t="str">
            <v/>
          </cell>
          <cell r="AK5961"/>
          <cell r="AL5961" t="str">
            <v/>
          </cell>
          <cell r="AM5961"/>
          <cell r="AN5961"/>
          <cell r="AO5961" t="str">
            <v/>
          </cell>
          <cell r="AP5961"/>
          <cell r="AQ5961"/>
          <cell r="AR5961" t="str">
            <v>GL SENT</v>
          </cell>
          <cell r="AS5961"/>
        </row>
        <row r="5962">
          <cell r="A5962">
            <v>5959</v>
          </cell>
          <cell r="B5962" t="str">
            <v>6407152709860001</v>
          </cell>
          <cell r="C5962"/>
          <cell r="D5962" t="str">
            <v>Darmadi Susanto Nurdi</v>
          </cell>
          <cell r="E5962">
            <v>82229109945</v>
          </cell>
          <cell r="F5962" t="str">
            <v>Operator Dozer D85/D6R</v>
          </cell>
          <cell r="G5962" t="str">
            <v>Mining Operation</v>
          </cell>
          <cell r="H5962" t="str">
            <v>NON STAFF</v>
          </cell>
          <cell r="I5962" t="str">
            <v>IP - TABANG</v>
          </cell>
          <cell r="J5962" t="str">
            <v>WII Melak</v>
          </cell>
          <cell r="K5962" t="str">
            <v>Rivaldi</v>
          </cell>
          <cell r="L5962" t="str">
            <v>6 Hari</v>
          </cell>
          <cell r="M5962" t="str">
            <v>MCU</v>
          </cell>
          <cell r="N5962" t="str">
            <v>IN PROCESS</v>
          </cell>
          <cell r="O5962" t="str">
            <v>D85</v>
          </cell>
          <cell r="P5962">
            <v>45768</v>
          </cell>
          <cell r="Q5962" t="str">
            <v>0 Hari</v>
          </cell>
          <cell r="R5962">
            <v>45768</v>
          </cell>
          <cell r="S5962" t="str">
            <v>0 Hari</v>
          </cell>
          <cell r="T5962">
            <v>45768</v>
          </cell>
          <cell r="U5962" t="str">
            <v>0 Hari</v>
          </cell>
          <cell r="V5962"/>
          <cell r="W5962" t="str">
            <v/>
          </cell>
          <cell r="X5962"/>
          <cell r="Y5962" t="str">
            <v/>
          </cell>
          <cell r="Z5962">
            <v>45768</v>
          </cell>
          <cell r="AA5962" t="str">
            <v>2 Hari</v>
          </cell>
          <cell r="AB5962">
            <v>45770</v>
          </cell>
          <cell r="AC5962" t="str">
            <v>ARTHA MEDICAL CENTER</v>
          </cell>
          <cell r="AD5962"/>
          <cell r="AE5962" t="str">
            <v>4 Hari</v>
          </cell>
          <cell r="AF5962"/>
          <cell r="AG5962"/>
          <cell r="AH5962"/>
          <cell r="AI5962"/>
          <cell r="AJ5962" t="str">
            <v/>
          </cell>
          <cell r="AK5962"/>
          <cell r="AL5962" t="str">
            <v/>
          </cell>
          <cell r="AM5962"/>
          <cell r="AN5962"/>
          <cell r="AO5962" t="str">
            <v/>
          </cell>
          <cell r="AP5962"/>
          <cell r="AQ5962"/>
          <cell r="AR5962" t="str">
            <v>GL SENT</v>
          </cell>
          <cell r="AS5962"/>
        </row>
        <row r="5963">
          <cell r="A5963">
            <v>5960</v>
          </cell>
          <cell r="B5963" t="str">
            <v>6407200810810001</v>
          </cell>
          <cell r="C5963"/>
          <cell r="D5963" t="str">
            <v>Bonivansius Evensius</v>
          </cell>
          <cell r="E5963">
            <v>85393150591</v>
          </cell>
          <cell r="F5963" t="str">
            <v>Operator Dozer D85/D6R</v>
          </cell>
          <cell r="G5963" t="str">
            <v>Mining Operation</v>
          </cell>
          <cell r="H5963" t="str">
            <v>NON STAFF</v>
          </cell>
          <cell r="I5963" t="str">
            <v>IP - TABANG</v>
          </cell>
          <cell r="J5963" t="str">
            <v>WII Melak</v>
          </cell>
          <cell r="K5963" t="str">
            <v>Rivaldi</v>
          </cell>
          <cell r="L5963" t="str">
            <v>6 Hari</v>
          </cell>
          <cell r="M5963" t="str">
            <v>MCU</v>
          </cell>
          <cell r="N5963" t="str">
            <v>IN PROCESS</v>
          </cell>
          <cell r="O5963" t="str">
            <v>D85</v>
          </cell>
          <cell r="P5963">
            <v>45768</v>
          </cell>
          <cell r="Q5963" t="str">
            <v>0 Hari</v>
          </cell>
          <cell r="R5963">
            <v>45768</v>
          </cell>
          <cell r="S5963" t="str">
            <v>0 Hari</v>
          </cell>
          <cell r="T5963">
            <v>45768</v>
          </cell>
          <cell r="U5963" t="str">
            <v>0 Hari</v>
          </cell>
          <cell r="V5963"/>
          <cell r="W5963" t="str">
            <v/>
          </cell>
          <cell r="X5963"/>
          <cell r="Y5963" t="str">
            <v/>
          </cell>
          <cell r="Z5963">
            <v>45768</v>
          </cell>
          <cell r="AA5963" t="str">
            <v>2 Hari</v>
          </cell>
          <cell r="AB5963">
            <v>45770</v>
          </cell>
          <cell r="AC5963" t="str">
            <v>ARTHA MEDICAL CENTER</v>
          </cell>
          <cell r="AD5963"/>
          <cell r="AE5963" t="str">
            <v>4 Hari</v>
          </cell>
          <cell r="AF5963"/>
          <cell r="AG5963"/>
          <cell r="AH5963"/>
          <cell r="AI5963"/>
          <cell r="AJ5963" t="str">
            <v/>
          </cell>
          <cell r="AK5963"/>
          <cell r="AL5963" t="str">
            <v/>
          </cell>
          <cell r="AM5963"/>
          <cell r="AN5963"/>
          <cell r="AO5963" t="str">
            <v/>
          </cell>
          <cell r="AP5963"/>
          <cell r="AQ5963"/>
          <cell r="AR5963" t="str">
            <v>GL SENT</v>
          </cell>
          <cell r="AS5963"/>
        </row>
        <row r="5964">
          <cell r="A5964">
            <v>5961</v>
          </cell>
          <cell r="B5964" t="str">
            <v>6407073110000002</v>
          </cell>
          <cell r="C5964"/>
          <cell r="D5964" t="str">
            <v>Hudi Alpedo</v>
          </cell>
          <cell r="E5964">
            <v>82255861589</v>
          </cell>
          <cell r="F5964" t="str">
            <v>Operator CMT 106</v>
          </cell>
          <cell r="G5964" t="str">
            <v>Mining Operation</v>
          </cell>
          <cell r="H5964" t="str">
            <v>NON STAFF</v>
          </cell>
          <cell r="I5964" t="str">
            <v>IP - TABANG</v>
          </cell>
          <cell r="J5964" t="str">
            <v>WII Melak</v>
          </cell>
          <cell r="K5964" t="str">
            <v>Rivaldi</v>
          </cell>
          <cell r="L5964" t="str">
            <v>6 Hari</v>
          </cell>
          <cell r="M5964" t="str">
            <v>MCU</v>
          </cell>
          <cell r="N5964" t="str">
            <v>IN PROCESS</v>
          </cell>
          <cell r="O5964" t="str">
            <v>CMT</v>
          </cell>
          <cell r="P5964">
            <v>45768</v>
          </cell>
          <cell r="Q5964" t="str">
            <v>0 Hari</v>
          </cell>
          <cell r="R5964">
            <v>45768</v>
          </cell>
          <cell r="S5964" t="str">
            <v>0 Hari</v>
          </cell>
          <cell r="T5964">
            <v>45768</v>
          </cell>
          <cell r="U5964" t="str">
            <v>0 Hari</v>
          </cell>
          <cell r="V5964"/>
          <cell r="W5964" t="str">
            <v/>
          </cell>
          <cell r="X5964"/>
          <cell r="Y5964" t="str">
            <v/>
          </cell>
          <cell r="Z5964">
            <v>45768</v>
          </cell>
          <cell r="AA5964" t="str">
            <v>2 Hari</v>
          </cell>
          <cell r="AB5964">
            <v>45770</v>
          </cell>
          <cell r="AC5964" t="str">
            <v>ARTHA MEDICAL CENTER</v>
          </cell>
          <cell r="AD5964"/>
          <cell r="AE5964" t="str">
            <v>4 Hari</v>
          </cell>
          <cell r="AF5964"/>
          <cell r="AG5964"/>
          <cell r="AH5964"/>
          <cell r="AI5964"/>
          <cell r="AJ5964" t="str">
            <v/>
          </cell>
          <cell r="AK5964"/>
          <cell r="AL5964" t="str">
            <v/>
          </cell>
          <cell r="AM5964"/>
          <cell r="AN5964"/>
          <cell r="AO5964" t="str">
            <v/>
          </cell>
          <cell r="AP5964"/>
          <cell r="AQ5964"/>
          <cell r="AR5964" t="str">
            <v>GL SENT</v>
          </cell>
          <cell r="AS5964"/>
        </row>
        <row r="5965">
          <cell r="A5965">
            <v>5962</v>
          </cell>
          <cell r="B5965" t="str">
            <v>6407071408910002</v>
          </cell>
          <cell r="C5965"/>
          <cell r="D5965" t="str">
            <v>Fransiskus Vensi</v>
          </cell>
          <cell r="E5965">
            <v>85392037563</v>
          </cell>
          <cell r="F5965" t="str">
            <v>Operator CMT 106</v>
          </cell>
          <cell r="G5965" t="str">
            <v>Mining Operation</v>
          </cell>
          <cell r="H5965" t="str">
            <v>NON STAFF</v>
          </cell>
          <cell r="I5965" t="str">
            <v>IP - TABANG</v>
          </cell>
          <cell r="J5965" t="str">
            <v>WII Melak</v>
          </cell>
          <cell r="K5965" t="str">
            <v>Rivaldi</v>
          </cell>
          <cell r="L5965" t="str">
            <v>6 Hari</v>
          </cell>
          <cell r="M5965" t="str">
            <v>MCU</v>
          </cell>
          <cell r="N5965" t="str">
            <v>IN PROCESS</v>
          </cell>
          <cell r="O5965" t="str">
            <v>CMT</v>
          </cell>
          <cell r="P5965">
            <v>45768</v>
          </cell>
          <cell r="Q5965" t="str">
            <v>0 Hari</v>
          </cell>
          <cell r="R5965">
            <v>45768</v>
          </cell>
          <cell r="S5965" t="str">
            <v>0 Hari</v>
          </cell>
          <cell r="T5965">
            <v>45768</v>
          </cell>
          <cell r="U5965" t="str">
            <v>0 Hari</v>
          </cell>
          <cell r="V5965"/>
          <cell r="W5965" t="str">
            <v/>
          </cell>
          <cell r="X5965"/>
          <cell r="Y5965" t="str">
            <v/>
          </cell>
          <cell r="Z5965">
            <v>45768</v>
          </cell>
          <cell r="AA5965" t="str">
            <v>2 Hari</v>
          </cell>
          <cell r="AB5965">
            <v>45770</v>
          </cell>
          <cell r="AC5965" t="str">
            <v>ARTHA MEDICAL CENTER</v>
          </cell>
          <cell r="AD5965"/>
          <cell r="AE5965" t="str">
            <v>4 Hari</v>
          </cell>
          <cell r="AF5965"/>
          <cell r="AG5965"/>
          <cell r="AH5965"/>
          <cell r="AI5965"/>
          <cell r="AJ5965" t="str">
            <v/>
          </cell>
          <cell r="AK5965"/>
          <cell r="AL5965" t="str">
            <v/>
          </cell>
          <cell r="AM5965"/>
          <cell r="AN5965"/>
          <cell r="AO5965" t="str">
            <v/>
          </cell>
          <cell r="AP5965"/>
          <cell r="AQ5965"/>
          <cell r="AR5965" t="str">
            <v>GL SENT</v>
          </cell>
          <cell r="AS5965"/>
        </row>
        <row r="5966">
          <cell r="A5966">
            <v>5963</v>
          </cell>
          <cell r="B5966" t="str">
            <v>6407065810970001</v>
          </cell>
          <cell r="C5966"/>
          <cell r="D5966" t="str">
            <v>Mardiana Wati</v>
          </cell>
          <cell r="E5966">
            <v>85750894874</v>
          </cell>
          <cell r="F5966" t="str">
            <v>Operator CMT 106</v>
          </cell>
          <cell r="G5966" t="str">
            <v>Mining Operation</v>
          </cell>
          <cell r="H5966" t="str">
            <v>NON STAFF</v>
          </cell>
          <cell r="I5966" t="str">
            <v>IP - TABANG</v>
          </cell>
          <cell r="J5966" t="str">
            <v>WII Melak</v>
          </cell>
          <cell r="K5966" t="str">
            <v>Rivaldi</v>
          </cell>
          <cell r="L5966" t="str">
            <v>6 Hari</v>
          </cell>
          <cell r="M5966" t="str">
            <v>MCU</v>
          </cell>
          <cell r="N5966" t="str">
            <v>IN PROCESS</v>
          </cell>
          <cell r="O5966" t="str">
            <v>CMT</v>
          </cell>
          <cell r="P5966">
            <v>45768</v>
          </cell>
          <cell r="Q5966" t="str">
            <v>0 Hari</v>
          </cell>
          <cell r="R5966">
            <v>45768</v>
          </cell>
          <cell r="S5966" t="str">
            <v>0 Hari</v>
          </cell>
          <cell r="T5966">
            <v>45768</v>
          </cell>
          <cell r="U5966" t="str">
            <v>0 Hari</v>
          </cell>
          <cell r="V5966"/>
          <cell r="W5966" t="str">
            <v/>
          </cell>
          <cell r="X5966"/>
          <cell r="Y5966" t="str">
            <v/>
          </cell>
          <cell r="Z5966">
            <v>45768</v>
          </cell>
          <cell r="AA5966" t="str">
            <v>2 Hari</v>
          </cell>
          <cell r="AB5966">
            <v>45770</v>
          </cell>
          <cell r="AC5966" t="str">
            <v>ARTHA MEDICAL CENTER</v>
          </cell>
          <cell r="AD5966"/>
          <cell r="AE5966" t="str">
            <v>4 Hari</v>
          </cell>
          <cell r="AF5966"/>
          <cell r="AG5966"/>
          <cell r="AH5966"/>
          <cell r="AI5966"/>
          <cell r="AJ5966" t="str">
            <v/>
          </cell>
          <cell r="AK5966"/>
          <cell r="AL5966" t="str">
            <v/>
          </cell>
          <cell r="AM5966"/>
          <cell r="AN5966"/>
          <cell r="AO5966" t="str">
            <v/>
          </cell>
          <cell r="AP5966"/>
          <cell r="AQ5966"/>
          <cell r="AR5966" t="str">
            <v>GL SENT</v>
          </cell>
          <cell r="AS5966"/>
        </row>
        <row r="5967">
          <cell r="A5967">
            <v>5964</v>
          </cell>
          <cell r="B5967" t="str">
            <v>6407065302990002</v>
          </cell>
          <cell r="C5967"/>
          <cell r="D5967" t="str">
            <v>Yurike Christya Anand</v>
          </cell>
          <cell r="E5967">
            <v>85314820427</v>
          </cell>
          <cell r="F5967" t="str">
            <v>Operator CMT 106</v>
          </cell>
          <cell r="G5967" t="str">
            <v>Mining Operation</v>
          </cell>
          <cell r="H5967" t="str">
            <v>NON STAFF</v>
          </cell>
          <cell r="I5967" t="str">
            <v>IP - TABANG</v>
          </cell>
          <cell r="J5967" t="str">
            <v>WII Melak</v>
          </cell>
          <cell r="K5967" t="str">
            <v>Rivaldi</v>
          </cell>
          <cell r="L5967" t="str">
            <v>6 Hari</v>
          </cell>
          <cell r="M5967" t="str">
            <v>MCU</v>
          </cell>
          <cell r="N5967" t="str">
            <v>IN PROCESS</v>
          </cell>
          <cell r="O5967" t="str">
            <v>CMT</v>
          </cell>
          <cell r="P5967">
            <v>45768</v>
          </cell>
          <cell r="Q5967" t="str">
            <v>0 Hari</v>
          </cell>
          <cell r="R5967">
            <v>45768</v>
          </cell>
          <cell r="S5967" t="str">
            <v>0 Hari</v>
          </cell>
          <cell r="T5967">
            <v>45768</v>
          </cell>
          <cell r="U5967" t="str">
            <v>0 Hari</v>
          </cell>
          <cell r="V5967"/>
          <cell r="W5967" t="str">
            <v/>
          </cell>
          <cell r="X5967"/>
          <cell r="Y5967" t="str">
            <v/>
          </cell>
          <cell r="Z5967">
            <v>45768</v>
          </cell>
          <cell r="AA5967" t="str">
            <v>2 Hari</v>
          </cell>
          <cell r="AB5967">
            <v>45770</v>
          </cell>
          <cell r="AC5967" t="str">
            <v>ARTHA MEDICAL CENTER</v>
          </cell>
          <cell r="AD5967"/>
          <cell r="AE5967" t="str">
            <v>4 Hari</v>
          </cell>
          <cell r="AF5967"/>
          <cell r="AG5967"/>
          <cell r="AH5967"/>
          <cell r="AI5967"/>
          <cell r="AJ5967" t="str">
            <v/>
          </cell>
          <cell r="AK5967"/>
          <cell r="AL5967" t="str">
            <v/>
          </cell>
          <cell r="AM5967"/>
          <cell r="AN5967"/>
          <cell r="AO5967" t="str">
            <v/>
          </cell>
          <cell r="AP5967"/>
          <cell r="AQ5967"/>
          <cell r="AR5967" t="str">
            <v>GL SENT</v>
          </cell>
          <cell r="AS5967"/>
        </row>
        <row r="5968">
          <cell r="A5968">
            <v>5965</v>
          </cell>
          <cell r="B5968" t="str">
            <v>6407201306960003</v>
          </cell>
          <cell r="C5968"/>
          <cell r="D5968" t="str">
            <v>Muhammad Nurjulian.a</v>
          </cell>
          <cell r="E5968">
            <v>85189823091</v>
          </cell>
          <cell r="F5968" t="str">
            <v>Operator CMT 106</v>
          </cell>
          <cell r="G5968" t="str">
            <v>Mining Operation</v>
          </cell>
          <cell r="H5968" t="str">
            <v>NON STAFF</v>
          </cell>
          <cell r="I5968" t="str">
            <v>IP - TABANG</v>
          </cell>
          <cell r="J5968" t="str">
            <v>WII Melak</v>
          </cell>
          <cell r="K5968" t="str">
            <v>Rivaldi</v>
          </cell>
          <cell r="L5968" t="str">
            <v>6 Hari</v>
          </cell>
          <cell r="M5968" t="str">
            <v>MCU</v>
          </cell>
          <cell r="N5968" t="str">
            <v>IN PROCESS</v>
          </cell>
          <cell r="O5968" t="str">
            <v>CMT</v>
          </cell>
          <cell r="P5968">
            <v>45768</v>
          </cell>
          <cell r="Q5968" t="str">
            <v>0 Hari</v>
          </cell>
          <cell r="R5968">
            <v>45768</v>
          </cell>
          <cell r="S5968" t="str">
            <v>0 Hari</v>
          </cell>
          <cell r="T5968">
            <v>45768</v>
          </cell>
          <cell r="U5968" t="str">
            <v>0 Hari</v>
          </cell>
          <cell r="V5968"/>
          <cell r="W5968" t="str">
            <v/>
          </cell>
          <cell r="X5968"/>
          <cell r="Y5968" t="str">
            <v/>
          </cell>
          <cell r="Z5968">
            <v>45768</v>
          </cell>
          <cell r="AA5968" t="str">
            <v>2 Hari</v>
          </cell>
          <cell r="AB5968">
            <v>45770</v>
          </cell>
          <cell r="AC5968" t="str">
            <v>ARTHA MEDICAL CENTER</v>
          </cell>
          <cell r="AD5968"/>
          <cell r="AE5968" t="str">
            <v>4 Hari</v>
          </cell>
          <cell r="AF5968"/>
          <cell r="AG5968"/>
          <cell r="AH5968"/>
          <cell r="AI5968"/>
          <cell r="AJ5968" t="str">
            <v/>
          </cell>
          <cell r="AK5968"/>
          <cell r="AL5968" t="str">
            <v/>
          </cell>
          <cell r="AM5968"/>
          <cell r="AN5968"/>
          <cell r="AO5968" t="str">
            <v/>
          </cell>
          <cell r="AP5968"/>
          <cell r="AQ5968"/>
          <cell r="AR5968" t="str">
            <v>GL SENT</v>
          </cell>
          <cell r="AS5968"/>
        </row>
        <row r="5969">
          <cell r="A5969">
            <v>5966</v>
          </cell>
          <cell r="B5969" t="str">
            <v>3315061504970004</v>
          </cell>
          <cell r="C5969"/>
          <cell r="D5969" t="str">
            <v>Muhammad Zainun Abidin</v>
          </cell>
          <cell r="E5969">
            <v>82225632731</v>
          </cell>
          <cell r="F5969" t="str">
            <v>Operator CMT 106</v>
          </cell>
          <cell r="G5969" t="str">
            <v>Mining Operation</v>
          </cell>
          <cell r="H5969" t="str">
            <v>NON STAFF</v>
          </cell>
          <cell r="I5969" t="str">
            <v>IP - TABANG</v>
          </cell>
          <cell r="J5969" t="str">
            <v>WII Melak</v>
          </cell>
          <cell r="K5969" t="str">
            <v>Rivaldi</v>
          </cell>
          <cell r="L5969" t="str">
            <v>6 Hari</v>
          </cell>
          <cell r="M5969" t="str">
            <v>MCU</v>
          </cell>
          <cell r="N5969" t="str">
            <v>IN PROCESS</v>
          </cell>
          <cell r="O5969" t="str">
            <v>CMT</v>
          </cell>
          <cell r="P5969">
            <v>45768</v>
          </cell>
          <cell r="Q5969" t="str">
            <v>0 Hari</v>
          </cell>
          <cell r="R5969">
            <v>45768</v>
          </cell>
          <cell r="S5969" t="str">
            <v>0 Hari</v>
          </cell>
          <cell r="T5969">
            <v>45768</v>
          </cell>
          <cell r="U5969" t="str">
            <v>0 Hari</v>
          </cell>
          <cell r="V5969"/>
          <cell r="W5969" t="str">
            <v/>
          </cell>
          <cell r="X5969"/>
          <cell r="Y5969" t="str">
            <v/>
          </cell>
          <cell r="Z5969">
            <v>45768</v>
          </cell>
          <cell r="AA5969" t="str">
            <v>2 Hari</v>
          </cell>
          <cell r="AB5969">
            <v>45770</v>
          </cell>
          <cell r="AC5969" t="str">
            <v>ARTHA MEDICAL CENTER</v>
          </cell>
          <cell r="AD5969"/>
          <cell r="AE5969" t="str">
            <v>4 Hari</v>
          </cell>
          <cell r="AF5969"/>
          <cell r="AG5969"/>
          <cell r="AH5969"/>
          <cell r="AI5969"/>
          <cell r="AJ5969" t="str">
            <v/>
          </cell>
          <cell r="AK5969"/>
          <cell r="AL5969" t="str">
            <v/>
          </cell>
          <cell r="AM5969"/>
          <cell r="AN5969"/>
          <cell r="AO5969" t="str">
            <v/>
          </cell>
          <cell r="AP5969"/>
          <cell r="AQ5969"/>
          <cell r="AR5969" t="str">
            <v>GL SENT</v>
          </cell>
          <cell r="AS5969"/>
        </row>
        <row r="5970">
          <cell r="A5970">
            <v>5967</v>
          </cell>
          <cell r="B5970" t="str">
            <v>3505210905890001</v>
          </cell>
          <cell r="C5970"/>
          <cell r="D5970" t="str">
            <v>Erysa Rya Nurudy</v>
          </cell>
          <cell r="E5970">
            <v>85336344471</v>
          </cell>
          <cell r="F5970" t="str">
            <v>Operator CMT 106</v>
          </cell>
          <cell r="G5970" t="str">
            <v>Mining Operation</v>
          </cell>
          <cell r="H5970" t="str">
            <v>NON STAFF</v>
          </cell>
          <cell r="I5970" t="str">
            <v>IP - TABANG</v>
          </cell>
          <cell r="J5970" t="str">
            <v>WII Melak</v>
          </cell>
          <cell r="K5970" t="str">
            <v>Rivaldi</v>
          </cell>
          <cell r="L5970" t="str">
            <v>6 Hari</v>
          </cell>
          <cell r="M5970" t="str">
            <v>MCU</v>
          </cell>
          <cell r="N5970" t="str">
            <v>IN PROCESS</v>
          </cell>
          <cell r="O5970" t="str">
            <v>CMT</v>
          </cell>
          <cell r="P5970">
            <v>45768</v>
          </cell>
          <cell r="Q5970" t="str">
            <v>0 Hari</v>
          </cell>
          <cell r="R5970">
            <v>45768</v>
          </cell>
          <cell r="S5970" t="str">
            <v>0 Hari</v>
          </cell>
          <cell r="T5970">
            <v>45768</v>
          </cell>
          <cell r="U5970" t="str">
            <v>0 Hari</v>
          </cell>
          <cell r="V5970"/>
          <cell r="W5970" t="str">
            <v/>
          </cell>
          <cell r="X5970"/>
          <cell r="Y5970" t="str">
            <v/>
          </cell>
          <cell r="Z5970">
            <v>45768</v>
          </cell>
          <cell r="AA5970" t="str">
            <v>2 Hari</v>
          </cell>
          <cell r="AB5970">
            <v>45770</v>
          </cell>
          <cell r="AC5970" t="str">
            <v>ARTHA MEDICAL CENTER</v>
          </cell>
          <cell r="AD5970"/>
          <cell r="AE5970" t="str">
            <v>4 Hari</v>
          </cell>
          <cell r="AF5970"/>
          <cell r="AG5970"/>
          <cell r="AH5970"/>
          <cell r="AI5970"/>
          <cell r="AJ5970" t="str">
            <v/>
          </cell>
          <cell r="AK5970"/>
          <cell r="AL5970" t="str">
            <v/>
          </cell>
          <cell r="AM5970"/>
          <cell r="AN5970"/>
          <cell r="AO5970" t="str">
            <v/>
          </cell>
          <cell r="AP5970"/>
          <cell r="AQ5970"/>
          <cell r="AR5970" t="str">
            <v>GL SENT</v>
          </cell>
          <cell r="AS5970"/>
        </row>
        <row r="5971">
          <cell r="A5971">
            <v>5968</v>
          </cell>
          <cell r="B5971" t="str">
            <v>6407110703900001</v>
          </cell>
          <cell r="C5971"/>
          <cell r="D5971" t="str">
            <v>Taufik Hidayat</v>
          </cell>
          <cell r="E5971">
            <v>81250409359</v>
          </cell>
          <cell r="F5971" t="str">
            <v>Operator HD 785/OHT 777</v>
          </cell>
          <cell r="G5971" t="str">
            <v>Mining Operation</v>
          </cell>
          <cell r="H5971" t="str">
            <v>NON STAFF</v>
          </cell>
          <cell r="I5971" t="str">
            <v>IP - TABANG</v>
          </cell>
          <cell r="J5971" t="str">
            <v>WII Melak</v>
          </cell>
          <cell r="K5971" t="str">
            <v>Rivaldi</v>
          </cell>
          <cell r="L5971" t="str">
            <v>6 Hari</v>
          </cell>
          <cell r="M5971" t="str">
            <v>MCU</v>
          </cell>
          <cell r="N5971" t="str">
            <v>IN PROCESS</v>
          </cell>
          <cell r="O5971" t="str">
            <v>100 Ton</v>
          </cell>
          <cell r="P5971">
            <v>45768</v>
          </cell>
          <cell r="Q5971" t="str">
            <v>0 Hari</v>
          </cell>
          <cell r="R5971">
            <v>45768</v>
          </cell>
          <cell r="S5971" t="str">
            <v>0 Hari</v>
          </cell>
          <cell r="T5971">
            <v>45768</v>
          </cell>
          <cell r="U5971" t="str">
            <v>0 Hari</v>
          </cell>
          <cell r="V5971"/>
          <cell r="W5971" t="str">
            <v/>
          </cell>
          <cell r="X5971"/>
          <cell r="Y5971" t="str">
            <v/>
          </cell>
          <cell r="Z5971">
            <v>45768</v>
          </cell>
          <cell r="AA5971" t="str">
            <v>2 Hari</v>
          </cell>
          <cell r="AB5971">
            <v>45770</v>
          </cell>
          <cell r="AC5971" t="str">
            <v>ARTHA MEDICAL CENTER</v>
          </cell>
          <cell r="AD5971"/>
          <cell r="AE5971" t="str">
            <v>4 Hari</v>
          </cell>
          <cell r="AF5971"/>
          <cell r="AG5971"/>
          <cell r="AH5971"/>
          <cell r="AI5971"/>
          <cell r="AJ5971" t="str">
            <v/>
          </cell>
          <cell r="AK5971"/>
          <cell r="AL5971" t="str">
            <v/>
          </cell>
          <cell r="AM5971"/>
          <cell r="AN5971"/>
          <cell r="AO5971" t="str">
            <v/>
          </cell>
          <cell r="AP5971"/>
          <cell r="AQ5971"/>
          <cell r="AR5971" t="str">
            <v>GL SENT</v>
          </cell>
          <cell r="AS5971"/>
        </row>
        <row r="5972">
          <cell r="A5972">
            <v>5969</v>
          </cell>
          <cell r="B5972" t="str">
            <v>6407181206930001</v>
          </cell>
          <cell r="C5972"/>
          <cell r="D5972" t="str">
            <v>Diran</v>
          </cell>
          <cell r="E5972">
            <v>82215122179</v>
          </cell>
          <cell r="F5972" t="str">
            <v>Operator Double Trailer_SYR</v>
          </cell>
          <cell r="G5972" t="str">
            <v>Mining Operation</v>
          </cell>
          <cell r="H5972" t="str">
            <v>NON STAFF</v>
          </cell>
          <cell r="I5972" t="str">
            <v>IP - SENYIUR</v>
          </cell>
          <cell r="J5972" t="str">
            <v>WII Melak</v>
          </cell>
          <cell r="K5972" t="str">
            <v>Rivaldi</v>
          </cell>
          <cell r="L5972" t="str">
            <v>6 Hari</v>
          </cell>
          <cell r="M5972" t="str">
            <v>MCU</v>
          </cell>
          <cell r="N5972" t="str">
            <v>IN PROCESS</v>
          </cell>
          <cell r="O5972" t="str">
            <v/>
          </cell>
          <cell r="P5972">
            <v>45768</v>
          </cell>
          <cell r="Q5972" t="str">
            <v>0 Hari</v>
          </cell>
          <cell r="R5972">
            <v>45768</v>
          </cell>
          <cell r="S5972" t="str">
            <v>0 Hari</v>
          </cell>
          <cell r="T5972">
            <v>45768</v>
          </cell>
          <cell r="U5972" t="str">
            <v>0 Hari</v>
          </cell>
          <cell r="V5972"/>
          <cell r="W5972" t="str">
            <v/>
          </cell>
          <cell r="X5972"/>
          <cell r="Y5972" t="str">
            <v/>
          </cell>
          <cell r="Z5972">
            <v>45768</v>
          </cell>
          <cell r="AA5972" t="str">
            <v>2 Hari</v>
          </cell>
          <cell r="AB5972">
            <v>45770</v>
          </cell>
          <cell r="AC5972" t="str">
            <v>ARTHA MEDICAL CENTER</v>
          </cell>
          <cell r="AD5972"/>
          <cell r="AE5972" t="str">
            <v>4 Hari</v>
          </cell>
          <cell r="AF5972"/>
          <cell r="AG5972"/>
          <cell r="AH5972"/>
          <cell r="AI5972"/>
          <cell r="AJ5972" t="str">
            <v/>
          </cell>
          <cell r="AK5972"/>
          <cell r="AL5972" t="str">
            <v/>
          </cell>
          <cell r="AM5972"/>
          <cell r="AN5972"/>
          <cell r="AO5972" t="str">
            <v/>
          </cell>
          <cell r="AP5972"/>
          <cell r="AQ5972"/>
          <cell r="AR5972" t="str">
            <v>GL SENT</v>
          </cell>
          <cell r="AS5972"/>
        </row>
        <row r="5973">
          <cell r="A5973">
            <v>5970</v>
          </cell>
          <cell r="B5973" t="str">
            <v>5310051106990002</v>
          </cell>
          <cell r="C5973"/>
          <cell r="D5973" t="str">
            <v>Florianus Orin Burhanu</v>
          </cell>
          <cell r="E5973">
            <v>81236022239</v>
          </cell>
          <cell r="F5973" t="str">
            <v>Operator CMT 106</v>
          </cell>
          <cell r="G5973" t="str">
            <v>Mining Operation</v>
          </cell>
          <cell r="H5973" t="str">
            <v>NON STAFF</v>
          </cell>
          <cell r="I5973" t="str">
            <v>IP - TABANG</v>
          </cell>
          <cell r="J5973" t="str">
            <v>WII Melak</v>
          </cell>
          <cell r="K5973" t="str">
            <v>Rivaldi</v>
          </cell>
          <cell r="L5973" t="str">
            <v>6 Hari</v>
          </cell>
          <cell r="M5973" t="str">
            <v>MCU</v>
          </cell>
          <cell r="N5973" t="str">
            <v>IN PROCESS</v>
          </cell>
          <cell r="O5973" t="str">
            <v>CMT</v>
          </cell>
          <cell r="P5973">
            <v>45768</v>
          </cell>
          <cell r="Q5973" t="str">
            <v>0 Hari</v>
          </cell>
          <cell r="R5973">
            <v>45768</v>
          </cell>
          <cell r="S5973" t="str">
            <v>0 Hari</v>
          </cell>
          <cell r="T5973">
            <v>45768</v>
          </cell>
          <cell r="U5973" t="str">
            <v>0 Hari</v>
          </cell>
          <cell r="V5973"/>
          <cell r="W5973" t="str">
            <v/>
          </cell>
          <cell r="X5973"/>
          <cell r="Y5973" t="str">
            <v/>
          </cell>
          <cell r="Z5973">
            <v>45768</v>
          </cell>
          <cell r="AA5973" t="str">
            <v>2 Hari</v>
          </cell>
          <cell r="AB5973">
            <v>45770</v>
          </cell>
          <cell r="AC5973" t="str">
            <v>ARTHA MEDICAL CENTER</v>
          </cell>
          <cell r="AD5973"/>
          <cell r="AE5973" t="str">
            <v>4 Hari</v>
          </cell>
          <cell r="AF5973"/>
          <cell r="AG5973"/>
          <cell r="AH5973"/>
          <cell r="AI5973"/>
          <cell r="AJ5973" t="str">
            <v/>
          </cell>
          <cell r="AK5973"/>
          <cell r="AL5973" t="str">
            <v/>
          </cell>
          <cell r="AM5973"/>
          <cell r="AN5973"/>
          <cell r="AO5973" t="str">
            <v/>
          </cell>
          <cell r="AP5973"/>
          <cell r="AQ5973"/>
          <cell r="AR5973" t="str">
            <v>GL SENT</v>
          </cell>
          <cell r="AS5973"/>
        </row>
        <row r="5974">
          <cell r="A5974">
            <v>5971</v>
          </cell>
          <cell r="B5974" t="str">
            <v>4607114304930001</v>
          </cell>
          <cell r="C5974"/>
          <cell r="D5974" t="str">
            <v>Mada Paulina Agnes Pinontoan</v>
          </cell>
          <cell r="E5974">
            <v>82210357873</v>
          </cell>
          <cell r="F5974" t="str">
            <v>Operator CMT 106</v>
          </cell>
          <cell r="G5974" t="str">
            <v>Mining Operation</v>
          </cell>
          <cell r="H5974" t="str">
            <v>NON STAFF</v>
          </cell>
          <cell r="I5974" t="str">
            <v>IP - TABANG</v>
          </cell>
          <cell r="J5974" t="str">
            <v>WII Melak</v>
          </cell>
          <cell r="K5974" t="str">
            <v>Rivaldi</v>
          </cell>
          <cell r="L5974" t="str">
            <v>6 Hari</v>
          </cell>
          <cell r="M5974" t="str">
            <v>MCU</v>
          </cell>
          <cell r="N5974" t="str">
            <v>IN PROCESS</v>
          </cell>
          <cell r="O5974" t="str">
            <v>CMT</v>
          </cell>
          <cell r="P5974">
            <v>45768</v>
          </cell>
          <cell r="Q5974" t="str">
            <v>0 Hari</v>
          </cell>
          <cell r="R5974">
            <v>45768</v>
          </cell>
          <cell r="S5974" t="str">
            <v>0 Hari</v>
          </cell>
          <cell r="T5974">
            <v>45768</v>
          </cell>
          <cell r="U5974" t="str">
            <v>0 Hari</v>
          </cell>
          <cell r="V5974"/>
          <cell r="W5974" t="str">
            <v/>
          </cell>
          <cell r="X5974"/>
          <cell r="Y5974" t="str">
            <v/>
          </cell>
          <cell r="Z5974">
            <v>45768</v>
          </cell>
          <cell r="AA5974" t="str">
            <v>2 Hari</v>
          </cell>
          <cell r="AB5974">
            <v>45770</v>
          </cell>
          <cell r="AC5974" t="str">
            <v>ARTHA MEDICAL CENTER</v>
          </cell>
          <cell r="AD5974"/>
          <cell r="AE5974" t="str">
            <v>4 Hari</v>
          </cell>
          <cell r="AF5974"/>
          <cell r="AG5974"/>
          <cell r="AH5974"/>
          <cell r="AI5974"/>
          <cell r="AJ5974" t="str">
            <v/>
          </cell>
          <cell r="AK5974"/>
          <cell r="AL5974" t="str">
            <v/>
          </cell>
          <cell r="AM5974"/>
          <cell r="AN5974"/>
          <cell r="AO5974" t="str">
            <v/>
          </cell>
          <cell r="AP5974"/>
          <cell r="AQ5974"/>
          <cell r="AR5974" t="str">
            <v>GL SENT</v>
          </cell>
          <cell r="AS5974"/>
        </row>
        <row r="5975">
          <cell r="A5975">
            <v>5972</v>
          </cell>
          <cell r="B5975" t="str">
            <v>6407076211960002</v>
          </cell>
          <cell r="C5975"/>
          <cell r="D5975" t="str">
            <v>Sisilia Nur Emen</v>
          </cell>
          <cell r="E5975">
            <v>82152332059</v>
          </cell>
          <cell r="F5975" t="str">
            <v>Operator CMT 106</v>
          </cell>
          <cell r="G5975" t="str">
            <v>Mining Operation</v>
          </cell>
          <cell r="H5975" t="str">
            <v>NON STAFF</v>
          </cell>
          <cell r="I5975" t="str">
            <v>IP - TABANG</v>
          </cell>
          <cell r="J5975" t="str">
            <v>WII Melak</v>
          </cell>
          <cell r="K5975" t="str">
            <v>Rivaldi</v>
          </cell>
          <cell r="L5975" t="str">
            <v>6 Hari</v>
          </cell>
          <cell r="M5975" t="str">
            <v>MCU</v>
          </cell>
          <cell r="N5975" t="str">
            <v>IN PROCESS</v>
          </cell>
          <cell r="O5975" t="str">
            <v>CMT</v>
          </cell>
          <cell r="P5975">
            <v>45768</v>
          </cell>
          <cell r="Q5975" t="str">
            <v>0 Hari</v>
          </cell>
          <cell r="R5975">
            <v>45768</v>
          </cell>
          <cell r="S5975" t="str">
            <v>0 Hari</v>
          </cell>
          <cell r="T5975">
            <v>45768</v>
          </cell>
          <cell r="U5975" t="str">
            <v>0 Hari</v>
          </cell>
          <cell r="V5975"/>
          <cell r="W5975" t="str">
            <v/>
          </cell>
          <cell r="X5975"/>
          <cell r="Y5975" t="str">
            <v/>
          </cell>
          <cell r="Z5975">
            <v>45768</v>
          </cell>
          <cell r="AA5975" t="str">
            <v>2 Hari</v>
          </cell>
          <cell r="AB5975">
            <v>45770</v>
          </cell>
          <cell r="AC5975" t="str">
            <v>ARTHA MEDICAL CENTER</v>
          </cell>
          <cell r="AD5975"/>
          <cell r="AE5975" t="str">
            <v>4 Hari</v>
          </cell>
          <cell r="AF5975"/>
          <cell r="AG5975"/>
          <cell r="AH5975"/>
          <cell r="AI5975"/>
          <cell r="AJ5975" t="str">
            <v/>
          </cell>
          <cell r="AK5975"/>
          <cell r="AL5975" t="str">
            <v/>
          </cell>
          <cell r="AM5975"/>
          <cell r="AN5975"/>
          <cell r="AO5975" t="str">
            <v/>
          </cell>
          <cell r="AP5975"/>
          <cell r="AQ5975"/>
          <cell r="AR5975" t="str">
            <v>GL SENT</v>
          </cell>
          <cell r="AS5975"/>
        </row>
        <row r="5976">
          <cell r="A5976">
            <v>5973</v>
          </cell>
          <cell r="B5976" t="str">
            <v>6407101009980001</v>
          </cell>
          <cell r="C5976"/>
          <cell r="D5976" t="str">
            <v>Arnold Yais Raja</v>
          </cell>
          <cell r="E5976">
            <v>81347494998</v>
          </cell>
          <cell r="F5976" t="str">
            <v>Operator CMT 106</v>
          </cell>
          <cell r="G5976" t="str">
            <v>Mining Operation</v>
          </cell>
          <cell r="H5976" t="str">
            <v>NON STAFF</v>
          </cell>
          <cell r="I5976" t="str">
            <v>IP - TABANG</v>
          </cell>
          <cell r="J5976" t="str">
            <v>WII Melak</v>
          </cell>
          <cell r="K5976" t="str">
            <v>Rivaldi</v>
          </cell>
          <cell r="L5976" t="str">
            <v>6 Hari</v>
          </cell>
          <cell r="M5976" t="str">
            <v>MCU</v>
          </cell>
          <cell r="N5976" t="str">
            <v>IN PROCESS</v>
          </cell>
          <cell r="O5976" t="str">
            <v>CMT</v>
          </cell>
          <cell r="P5976">
            <v>45768</v>
          </cell>
          <cell r="Q5976" t="str">
            <v>0 Hari</v>
          </cell>
          <cell r="R5976">
            <v>45768</v>
          </cell>
          <cell r="S5976" t="str">
            <v>0 Hari</v>
          </cell>
          <cell r="T5976">
            <v>45768</v>
          </cell>
          <cell r="U5976" t="str">
            <v>0 Hari</v>
          </cell>
          <cell r="V5976"/>
          <cell r="W5976" t="str">
            <v/>
          </cell>
          <cell r="X5976"/>
          <cell r="Y5976" t="str">
            <v/>
          </cell>
          <cell r="Z5976">
            <v>45768</v>
          </cell>
          <cell r="AA5976" t="str">
            <v>2 Hari</v>
          </cell>
          <cell r="AB5976">
            <v>45770</v>
          </cell>
          <cell r="AC5976" t="str">
            <v>ARTHA MEDICAL CENTER</v>
          </cell>
          <cell r="AD5976"/>
          <cell r="AE5976" t="str">
            <v>4 Hari</v>
          </cell>
          <cell r="AF5976"/>
          <cell r="AG5976"/>
          <cell r="AH5976"/>
          <cell r="AI5976"/>
          <cell r="AJ5976" t="str">
            <v/>
          </cell>
          <cell r="AK5976"/>
          <cell r="AL5976" t="str">
            <v/>
          </cell>
          <cell r="AM5976"/>
          <cell r="AN5976"/>
          <cell r="AO5976" t="str">
            <v/>
          </cell>
          <cell r="AP5976"/>
          <cell r="AQ5976"/>
          <cell r="AR5976" t="str">
            <v>GL SENT</v>
          </cell>
          <cell r="AS5976"/>
        </row>
        <row r="5977">
          <cell r="A5977">
            <v>5974</v>
          </cell>
          <cell r="B5977" t="str">
            <v xml:space="preserve">6402152006010001
</v>
          </cell>
          <cell r="C5977"/>
          <cell r="D5977" t="str">
            <v>Rizki Pratama</v>
          </cell>
          <cell r="E5977">
            <v>81254520446</v>
          </cell>
          <cell r="F5977" t="str">
            <v>Operator CMT 106</v>
          </cell>
          <cell r="G5977" t="str">
            <v>Mining Operation</v>
          </cell>
          <cell r="H5977" t="str">
            <v>NON STAFF</v>
          </cell>
          <cell r="I5977" t="str">
            <v>IP - TABANG</v>
          </cell>
          <cell r="J5977" t="str">
            <v>WII Melak</v>
          </cell>
          <cell r="K5977" t="str">
            <v>Rivaldi</v>
          </cell>
          <cell r="L5977" t="str">
            <v>6 Hari</v>
          </cell>
          <cell r="M5977" t="str">
            <v>MCU</v>
          </cell>
          <cell r="N5977" t="str">
            <v>IN PROCESS</v>
          </cell>
          <cell r="O5977" t="str">
            <v>CMT</v>
          </cell>
          <cell r="P5977">
            <v>45768</v>
          </cell>
          <cell r="Q5977" t="str">
            <v>0 Hari</v>
          </cell>
          <cell r="R5977">
            <v>45768</v>
          </cell>
          <cell r="S5977" t="str">
            <v>0 Hari</v>
          </cell>
          <cell r="T5977">
            <v>45768</v>
          </cell>
          <cell r="U5977" t="str">
            <v>0 Hari</v>
          </cell>
          <cell r="V5977"/>
          <cell r="W5977" t="str">
            <v/>
          </cell>
          <cell r="X5977"/>
          <cell r="Y5977" t="str">
            <v/>
          </cell>
          <cell r="Z5977">
            <v>45768</v>
          </cell>
          <cell r="AA5977" t="str">
            <v>3 Hari</v>
          </cell>
          <cell r="AB5977">
            <v>45771</v>
          </cell>
          <cell r="AC5977" t="str">
            <v>KMC BALIKPAPAN</v>
          </cell>
          <cell r="AD5977"/>
          <cell r="AE5977" t="str">
            <v>3 Hari</v>
          </cell>
          <cell r="AF5977"/>
          <cell r="AG5977"/>
          <cell r="AH5977"/>
          <cell r="AI5977"/>
          <cell r="AJ5977" t="str">
            <v/>
          </cell>
          <cell r="AK5977"/>
          <cell r="AL5977" t="str">
            <v/>
          </cell>
          <cell r="AM5977"/>
          <cell r="AN5977"/>
          <cell r="AO5977" t="str">
            <v/>
          </cell>
          <cell r="AP5977"/>
          <cell r="AQ5977"/>
          <cell r="AR5977" t="str">
            <v>GL SENT</v>
          </cell>
          <cell r="AS5977"/>
        </row>
        <row r="5978">
          <cell r="A5978">
            <v>5975</v>
          </cell>
          <cell r="B5978" t="str">
            <v>6471011212970004</v>
          </cell>
          <cell r="C5978"/>
          <cell r="D5978" t="str">
            <v xml:space="preserve">Rahmat Hidayat
</v>
          </cell>
          <cell r="E5978">
            <v>81253619127</v>
          </cell>
          <cell r="F5978" t="str">
            <v>Operator CMT 106</v>
          </cell>
          <cell r="G5978" t="str">
            <v>Mining Operation</v>
          </cell>
          <cell r="H5978" t="str">
            <v>NON STAFF</v>
          </cell>
          <cell r="I5978" t="str">
            <v>IP - TABANG</v>
          </cell>
          <cell r="J5978" t="str">
            <v>WII Melak</v>
          </cell>
          <cell r="K5978" t="str">
            <v>Rivaldi</v>
          </cell>
          <cell r="L5978" t="str">
            <v>6 Hari</v>
          </cell>
          <cell r="M5978" t="str">
            <v>MCU</v>
          </cell>
          <cell r="N5978" t="str">
            <v>IN PROCESS</v>
          </cell>
          <cell r="O5978" t="str">
            <v>CMT</v>
          </cell>
          <cell r="P5978">
            <v>45768</v>
          </cell>
          <cell r="Q5978" t="str">
            <v>0 Hari</v>
          </cell>
          <cell r="R5978">
            <v>45768</v>
          </cell>
          <cell r="S5978" t="str">
            <v>0 Hari</v>
          </cell>
          <cell r="T5978">
            <v>45768</v>
          </cell>
          <cell r="U5978" t="str">
            <v>0 Hari</v>
          </cell>
          <cell r="V5978"/>
          <cell r="W5978" t="str">
            <v/>
          </cell>
          <cell r="X5978"/>
          <cell r="Y5978" t="str">
            <v/>
          </cell>
          <cell r="Z5978">
            <v>45768</v>
          </cell>
          <cell r="AA5978" t="str">
            <v>3 Hari</v>
          </cell>
          <cell r="AB5978">
            <v>45771</v>
          </cell>
          <cell r="AC5978" t="str">
            <v>KMC BALIKPAPAN</v>
          </cell>
          <cell r="AD5978"/>
          <cell r="AE5978" t="str">
            <v>3 Hari</v>
          </cell>
          <cell r="AF5978"/>
          <cell r="AG5978"/>
          <cell r="AH5978"/>
          <cell r="AI5978"/>
          <cell r="AJ5978" t="str">
            <v/>
          </cell>
          <cell r="AK5978"/>
          <cell r="AL5978" t="str">
            <v/>
          </cell>
          <cell r="AM5978"/>
          <cell r="AN5978"/>
          <cell r="AO5978" t="str">
            <v/>
          </cell>
          <cell r="AP5978"/>
          <cell r="AQ5978"/>
          <cell r="AR5978" t="str">
            <v>GL SENT</v>
          </cell>
          <cell r="AS5978"/>
        </row>
        <row r="5979">
          <cell r="A5979">
            <v>5976</v>
          </cell>
          <cell r="B5979" t="str">
            <v>6471042409940004</v>
          </cell>
          <cell r="C5979"/>
          <cell r="D5979" t="str">
            <v>Angga Yopi Saputra</v>
          </cell>
          <cell r="E5979">
            <v>82148009096</v>
          </cell>
          <cell r="F5979" t="str">
            <v>Operator CMT 106</v>
          </cell>
          <cell r="G5979" t="str">
            <v>Mining Operation</v>
          </cell>
          <cell r="H5979" t="str">
            <v>NON STAFF</v>
          </cell>
          <cell r="I5979" t="str">
            <v>IP - TABANG</v>
          </cell>
          <cell r="J5979" t="str">
            <v>WII Melak</v>
          </cell>
          <cell r="K5979" t="str">
            <v>Rivaldi</v>
          </cell>
          <cell r="L5979" t="str">
            <v>6 Hari</v>
          </cell>
          <cell r="M5979" t="str">
            <v>MCU</v>
          </cell>
          <cell r="N5979" t="str">
            <v>IN PROCESS</v>
          </cell>
          <cell r="O5979" t="str">
            <v>CMT</v>
          </cell>
          <cell r="P5979">
            <v>45768</v>
          </cell>
          <cell r="Q5979" t="str">
            <v>0 Hari</v>
          </cell>
          <cell r="R5979">
            <v>45768</v>
          </cell>
          <cell r="S5979" t="str">
            <v>0 Hari</v>
          </cell>
          <cell r="T5979">
            <v>45768</v>
          </cell>
          <cell r="U5979" t="str">
            <v>0 Hari</v>
          </cell>
          <cell r="V5979"/>
          <cell r="W5979" t="str">
            <v/>
          </cell>
          <cell r="X5979"/>
          <cell r="Y5979" t="str">
            <v/>
          </cell>
          <cell r="Z5979">
            <v>45768</v>
          </cell>
          <cell r="AA5979" t="str">
            <v>3 Hari</v>
          </cell>
          <cell r="AB5979">
            <v>45771</v>
          </cell>
          <cell r="AC5979" t="str">
            <v>KMC BALIKPAPAN</v>
          </cell>
          <cell r="AD5979"/>
          <cell r="AE5979" t="str">
            <v>3 Hari</v>
          </cell>
          <cell r="AF5979"/>
          <cell r="AG5979"/>
          <cell r="AH5979"/>
          <cell r="AI5979"/>
          <cell r="AJ5979" t="str">
            <v/>
          </cell>
          <cell r="AK5979"/>
          <cell r="AL5979" t="str">
            <v/>
          </cell>
          <cell r="AM5979"/>
          <cell r="AN5979"/>
          <cell r="AO5979" t="str">
            <v/>
          </cell>
          <cell r="AP5979"/>
          <cell r="AQ5979"/>
          <cell r="AR5979" t="str">
            <v>GL SENT</v>
          </cell>
          <cell r="AS5979"/>
        </row>
        <row r="5980">
          <cell r="A5980">
            <v>5977</v>
          </cell>
          <cell r="B5980" t="str">
            <v>7372032905920002</v>
          </cell>
          <cell r="C5980"/>
          <cell r="D5980" t="str">
            <v>Yulianus Siang</v>
          </cell>
          <cell r="E5980">
            <v>81240810740</v>
          </cell>
          <cell r="F5980" t="str">
            <v>Operator Excavator R9300 / XE3000</v>
          </cell>
          <cell r="G5980" t="str">
            <v>Mining Operation</v>
          </cell>
          <cell r="H5980" t="str">
            <v>NON STAFF</v>
          </cell>
          <cell r="I5980" t="str">
            <v>IP - TABANG</v>
          </cell>
          <cell r="J5980" t="str">
            <v>HO</v>
          </cell>
          <cell r="K5980" t="str">
            <v>Jamal</v>
          </cell>
          <cell r="L5980" t="str">
            <v>5 Hari</v>
          </cell>
          <cell r="M5980" t="str">
            <v>INTERVIEW USER/TC</v>
          </cell>
          <cell r="N5980" t="str">
            <v>IN PROCESS</v>
          </cell>
          <cell r="O5980" t="str">
            <v/>
          </cell>
          <cell r="P5980">
            <v>45769</v>
          </cell>
          <cell r="Q5980" t="str">
            <v>0 Hari</v>
          </cell>
          <cell r="R5980">
            <v>45769</v>
          </cell>
          <cell r="S5980" t="str">
            <v>0 Hari</v>
          </cell>
          <cell r="T5980">
            <v>45769</v>
          </cell>
          <cell r="U5980" t="str">
            <v>5 Hari</v>
          </cell>
          <cell r="V5980"/>
          <cell r="W5980" t="str">
            <v/>
          </cell>
          <cell r="X5980"/>
          <cell r="Y5980" t="str">
            <v/>
          </cell>
          <cell r="Z5980"/>
          <cell r="AA5980" t="str">
            <v/>
          </cell>
          <cell r="AB5980"/>
          <cell r="AC5980"/>
          <cell r="AD5980"/>
          <cell r="AE5980" t="str">
            <v/>
          </cell>
          <cell r="AF5980"/>
          <cell r="AG5980"/>
          <cell r="AH5980"/>
          <cell r="AI5980"/>
          <cell r="AJ5980" t="str">
            <v/>
          </cell>
          <cell r="AK5980"/>
          <cell r="AL5980" t="str">
            <v/>
          </cell>
          <cell r="AM5980"/>
          <cell r="AN5980"/>
          <cell r="AO5980" t="str">
            <v/>
          </cell>
          <cell r="AP5980"/>
          <cell r="AQ5980"/>
          <cell r="AR5980"/>
          <cell r="AS5980"/>
        </row>
        <row r="5981">
          <cell r="A5981">
            <v>5978</v>
          </cell>
          <cell r="B5981" t="str">
            <v>7324020104780001</v>
          </cell>
          <cell r="C5981"/>
          <cell r="D5981" t="str">
            <v>Yunus</v>
          </cell>
          <cell r="E5981">
            <v>82154048824</v>
          </cell>
          <cell r="F5981" t="str">
            <v>Operator Excavator R9300 / XE3000</v>
          </cell>
          <cell r="G5981" t="str">
            <v>Mining Operation</v>
          </cell>
          <cell r="H5981" t="str">
            <v>NON STAFF</v>
          </cell>
          <cell r="I5981" t="str">
            <v>IP - TABANG</v>
          </cell>
          <cell r="J5981" t="str">
            <v>WII Melak</v>
          </cell>
          <cell r="K5981" t="str">
            <v>Rivaldi</v>
          </cell>
          <cell r="L5981" t="str">
            <v>5 Hari</v>
          </cell>
          <cell r="M5981" t="str">
            <v>MCU</v>
          </cell>
          <cell r="N5981" t="str">
            <v>IN PROCESS</v>
          </cell>
          <cell r="O5981" t="str">
            <v/>
          </cell>
          <cell r="P5981">
            <v>45769</v>
          </cell>
          <cell r="Q5981" t="str">
            <v>0 Hari</v>
          </cell>
          <cell r="R5981">
            <v>45769</v>
          </cell>
          <cell r="S5981" t="str">
            <v>0 Hari</v>
          </cell>
          <cell r="T5981">
            <v>45769</v>
          </cell>
          <cell r="U5981" t="str">
            <v>0 Hari</v>
          </cell>
          <cell r="V5981"/>
          <cell r="W5981" t="str">
            <v/>
          </cell>
          <cell r="X5981"/>
          <cell r="Y5981" t="str">
            <v/>
          </cell>
          <cell r="Z5981">
            <v>45769</v>
          </cell>
          <cell r="AA5981" t="str">
            <v>2 Hari</v>
          </cell>
          <cell r="AB5981">
            <v>45771</v>
          </cell>
          <cell r="AC5981" t="str">
            <v>ARTHA MEDICAL CENTER</v>
          </cell>
          <cell r="AD5981"/>
          <cell r="AE5981" t="str">
            <v>3 Hari</v>
          </cell>
          <cell r="AF5981"/>
          <cell r="AG5981"/>
          <cell r="AH5981"/>
          <cell r="AI5981"/>
          <cell r="AJ5981" t="str">
            <v/>
          </cell>
          <cell r="AK5981"/>
          <cell r="AL5981" t="str">
            <v/>
          </cell>
          <cell r="AM5981"/>
          <cell r="AN5981"/>
          <cell r="AO5981" t="str">
            <v/>
          </cell>
          <cell r="AP5981"/>
          <cell r="AQ5981"/>
          <cell r="AR5981" t="str">
            <v>GL SENT</v>
          </cell>
          <cell r="AS5981"/>
        </row>
        <row r="5982">
          <cell r="A5982">
            <v>5979</v>
          </cell>
          <cell r="B5982" t="str">
            <v>6407061806980001</v>
          </cell>
          <cell r="C5982"/>
          <cell r="D5982" t="str">
            <v>Riski Dwi Utomo</v>
          </cell>
          <cell r="E5982">
            <v>85210154850</v>
          </cell>
          <cell r="F5982" t="str">
            <v>Operator CMT 106</v>
          </cell>
          <cell r="G5982" t="str">
            <v>Mining Operation</v>
          </cell>
          <cell r="H5982" t="str">
            <v>NON STAFF</v>
          </cell>
          <cell r="I5982" t="str">
            <v>IP - TABANG</v>
          </cell>
          <cell r="J5982" t="str">
            <v>WII Melak</v>
          </cell>
          <cell r="K5982" t="str">
            <v>Rivaldi</v>
          </cell>
          <cell r="L5982" t="str">
            <v>5 Hari</v>
          </cell>
          <cell r="M5982" t="str">
            <v>MCU</v>
          </cell>
          <cell r="N5982" t="str">
            <v>IN PROCESS</v>
          </cell>
          <cell r="O5982" t="str">
            <v>CMT</v>
          </cell>
          <cell r="P5982">
            <v>45769</v>
          </cell>
          <cell r="Q5982" t="str">
            <v>0 Hari</v>
          </cell>
          <cell r="R5982">
            <v>45769</v>
          </cell>
          <cell r="S5982" t="str">
            <v>0 Hari</v>
          </cell>
          <cell r="T5982">
            <v>45769</v>
          </cell>
          <cell r="U5982" t="str">
            <v>0 Hari</v>
          </cell>
          <cell r="V5982"/>
          <cell r="W5982" t="str">
            <v/>
          </cell>
          <cell r="X5982"/>
          <cell r="Y5982" t="str">
            <v/>
          </cell>
          <cell r="Z5982">
            <v>45769</v>
          </cell>
          <cell r="AA5982" t="str">
            <v>2 Hari</v>
          </cell>
          <cell r="AB5982">
            <v>45771</v>
          </cell>
          <cell r="AC5982" t="str">
            <v>ARTHA MEDICAL CENTER</v>
          </cell>
          <cell r="AD5982"/>
          <cell r="AE5982" t="str">
            <v>3 Hari</v>
          </cell>
          <cell r="AF5982"/>
          <cell r="AG5982"/>
          <cell r="AH5982"/>
          <cell r="AI5982"/>
          <cell r="AJ5982" t="str">
            <v/>
          </cell>
          <cell r="AK5982"/>
          <cell r="AL5982" t="str">
            <v/>
          </cell>
          <cell r="AM5982"/>
          <cell r="AN5982"/>
          <cell r="AO5982" t="str">
            <v/>
          </cell>
          <cell r="AP5982"/>
          <cell r="AQ5982"/>
          <cell r="AR5982" t="str">
            <v>GL SENT</v>
          </cell>
          <cell r="AS5982"/>
        </row>
        <row r="5983">
          <cell r="A5983">
            <v>5980</v>
          </cell>
          <cell r="B5983" t="str">
            <v>6403062506020001</v>
          </cell>
          <cell r="C5983"/>
          <cell r="D5983" t="str">
            <v>Fikri Rachmani</v>
          </cell>
          <cell r="E5983">
            <v>82350059024</v>
          </cell>
          <cell r="F5983" t="str">
            <v>Operator Grader 3005/16G/825/14M</v>
          </cell>
          <cell r="G5983" t="str">
            <v>Mining Operation</v>
          </cell>
          <cell r="H5983" t="str">
            <v>NON STAFF</v>
          </cell>
          <cell r="I5983" t="str">
            <v>IP - TABANG</v>
          </cell>
          <cell r="J5983" t="str">
            <v>HO</v>
          </cell>
          <cell r="K5983" t="str">
            <v>Jamal</v>
          </cell>
          <cell r="L5983" t="str">
            <v>5 Hari</v>
          </cell>
          <cell r="M5983" t="str">
            <v>MCU</v>
          </cell>
          <cell r="N5983" t="str">
            <v>IN PROCESS</v>
          </cell>
          <cell r="O5983" t="str">
            <v>G825</v>
          </cell>
          <cell r="P5983">
            <v>45769</v>
          </cell>
          <cell r="Q5983" t="str">
            <v>0 Hari</v>
          </cell>
          <cell r="R5983">
            <v>45769</v>
          </cell>
          <cell r="S5983" t="str">
            <v>0 Hari</v>
          </cell>
          <cell r="T5983">
            <v>45769</v>
          </cell>
          <cell r="U5983" t="str">
            <v>2 Hari</v>
          </cell>
          <cell r="V5983"/>
          <cell r="W5983" t="str">
            <v/>
          </cell>
          <cell r="X5983"/>
          <cell r="Y5983" t="str">
            <v/>
          </cell>
          <cell r="Z5983">
            <v>45771</v>
          </cell>
          <cell r="AA5983" t="str">
            <v/>
          </cell>
          <cell r="AB5983"/>
          <cell r="AC5983"/>
          <cell r="AD5983"/>
          <cell r="AE5983" t="str">
            <v/>
          </cell>
          <cell r="AF5983"/>
          <cell r="AG5983"/>
          <cell r="AH5983"/>
          <cell r="AI5983"/>
          <cell r="AJ5983" t="str">
            <v/>
          </cell>
          <cell r="AK5983"/>
          <cell r="AL5983" t="str">
            <v/>
          </cell>
          <cell r="AM5983"/>
          <cell r="AN5983"/>
          <cell r="AO5983" t="str">
            <v/>
          </cell>
          <cell r="AP5983"/>
          <cell r="AQ5983"/>
          <cell r="AR5983" t="str">
            <v>WAIT CONFIRM</v>
          </cell>
          <cell r="AS5983"/>
        </row>
        <row r="5984">
          <cell r="A5984">
            <v>5981</v>
          </cell>
          <cell r="B5984" t="str">
            <v>6407193011020001</v>
          </cell>
          <cell r="C5984"/>
          <cell r="D5984" t="str">
            <v>Andreas Lingai Bit</v>
          </cell>
          <cell r="E5984">
            <v>85247746118</v>
          </cell>
          <cell r="F5984" t="str">
            <v>Operator Dozer D155/CAT D8</v>
          </cell>
          <cell r="G5984" t="str">
            <v>Mining Operation</v>
          </cell>
          <cell r="H5984" t="str">
            <v>NON STAFF</v>
          </cell>
          <cell r="I5984" t="str">
            <v>IP - TABANG</v>
          </cell>
          <cell r="J5984" t="str">
            <v>WII Melak</v>
          </cell>
          <cell r="K5984" t="str">
            <v>Rivaldi</v>
          </cell>
          <cell r="L5984" t="str">
            <v/>
          </cell>
          <cell r="M5984" t="str">
            <v>MCU</v>
          </cell>
          <cell r="N5984" t="str">
            <v>IN PROCESS</v>
          </cell>
          <cell r="O5984" t="str">
            <v>D155</v>
          </cell>
          <cell r="P5984"/>
          <cell r="Q5984" t="str">
            <v>45769 Hari</v>
          </cell>
          <cell r="R5984">
            <v>45769</v>
          </cell>
          <cell r="S5984" t="str">
            <v>0 Hari</v>
          </cell>
          <cell r="T5984">
            <v>45769</v>
          </cell>
          <cell r="U5984" t="str">
            <v>0 Hari</v>
          </cell>
          <cell r="V5984"/>
          <cell r="W5984" t="str">
            <v/>
          </cell>
          <cell r="X5984"/>
          <cell r="Y5984" t="str">
            <v/>
          </cell>
          <cell r="Z5984">
            <v>45769</v>
          </cell>
          <cell r="AA5984" t="str">
            <v>2 Hari</v>
          </cell>
          <cell r="AB5984">
            <v>45771</v>
          </cell>
          <cell r="AC5984" t="str">
            <v>ARTHA MEDICAL CENTER</v>
          </cell>
          <cell r="AD5984"/>
          <cell r="AE5984" t="str">
            <v>3 Hari</v>
          </cell>
          <cell r="AF5984"/>
          <cell r="AG5984"/>
          <cell r="AH5984"/>
          <cell r="AI5984"/>
          <cell r="AJ5984" t="str">
            <v/>
          </cell>
          <cell r="AK5984"/>
          <cell r="AL5984" t="str">
            <v/>
          </cell>
          <cell r="AM5984"/>
          <cell r="AN5984"/>
          <cell r="AO5984" t="str">
            <v/>
          </cell>
          <cell r="AP5984"/>
          <cell r="AQ5984"/>
          <cell r="AR5984" t="str">
            <v>GL SENT</v>
          </cell>
          <cell r="AS5984"/>
        </row>
        <row r="5985">
          <cell r="A5985">
            <v>5982</v>
          </cell>
          <cell r="B5985" t="str">
            <v>6407102807990001</v>
          </cell>
          <cell r="C5985"/>
          <cell r="D5985" t="str">
            <v>Dores</v>
          </cell>
          <cell r="E5985">
            <v>82260497101</v>
          </cell>
          <cell r="F5985" t="str">
            <v>Operator CMT 106</v>
          </cell>
          <cell r="G5985" t="str">
            <v>Mining Operation</v>
          </cell>
          <cell r="H5985" t="str">
            <v>NON STAFF</v>
          </cell>
          <cell r="I5985" t="str">
            <v>IP - TABANG</v>
          </cell>
          <cell r="J5985" t="str">
            <v>WII Melak</v>
          </cell>
          <cell r="K5985" t="str">
            <v>Rivaldi</v>
          </cell>
          <cell r="L5985" t="str">
            <v/>
          </cell>
          <cell r="M5985" t="str">
            <v>MCU</v>
          </cell>
          <cell r="N5985" t="str">
            <v>IN PROCESS</v>
          </cell>
          <cell r="O5985" t="str">
            <v>CMT</v>
          </cell>
          <cell r="P5985"/>
          <cell r="Q5985" t="str">
            <v>45769 Hari</v>
          </cell>
          <cell r="R5985">
            <v>45769</v>
          </cell>
          <cell r="S5985" t="str">
            <v>0 Hari</v>
          </cell>
          <cell r="T5985">
            <v>45769</v>
          </cell>
          <cell r="U5985" t="str">
            <v>0 Hari</v>
          </cell>
          <cell r="V5985"/>
          <cell r="W5985" t="str">
            <v/>
          </cell>
          <cell r="X5985"/>
          <cell r="Y5985" t="str">
            <v/>
          </cell>
          <cell r="Z5985">
            <v>45769</v>
          </cell>
          <cell r="AA5985" t="str">
            <v>2 Hari</v>
          </cell>
          <cell r="AB5985">
            <v>45771</v>
          </cell>
          <cell r="AC5985" t="str">
            <v>ARTHA MEDICAL CENTER</v>
          </cell>
          <cell r="AD5985"/>
          <cell r="AE5985" t="str">
            <v>3 Hari</v>
          </cell>
          <cell r="AF5985"/>
          <cell r="AG5985"/>
          <cell r="AH5985"/>
          <cell r="AI5985"/>
          <cell r="AJ5985" t="str">
            <v/>
          </cell>
          <cell r="AK5985"/>
          <cell r="AL5985" t="str">
            <v/>
          </cell>
          <cell r="AM5985"/>
          <cell r="AN5985"/>
          <cell r="AO5985" t="str">
            <v/>
          </cell>
          <cell r="AP5985"/>
          <cell r="AQ5985"/>
          <cell r="AR5985" t="str">
            <v>GL SENT</v>
          </cell>
          <cell r="AS5985"/>
        </row>
        <row r="5986">
          <cell r="A5986">
            <v>5983</v>
          </cell>
          <cell r="B5986" t="str">
            <v>7318123007970002</v>
          </cell>
          <cell r="C5986"/>
          <cell r="D5986" t="str">
            <v>Jemmi Sarira</v>
          </cell>
          <cell r="E5986">
            <v>81254691023</v>
          </cell>
          <cell r="F5986" t="str">
            <v>Operator CMT 106</v>
          </cell>
          <cell r="G5986" t="str">
            <v>Mining Operation</v>
          </cell>
          <cell r="H5986" t="str">
            <v>NON STAFF</v>
          </cell>
          <cell r="I5986" t="str">
            <v>IP - TABANG</v>
          </cell>
          <cell r="J5986" t="str">
            <v>WII Melak</v>
          </cell>
          <cell r="K5986" t="str">
            <v>Rivaldi</v>
          </cell>
          <cell r="L5986" t="str">
            <v/>
          </cell>
          <cell r="M5986" t="str">
            <v>MCU</v>
          </cell>
          <cell r="N5986" t="str">
            <v>IN PROCESS</v>
          </cell>
          <cell r="O5986" t="str">
            <v>CMT</v>
          </cell>
          <cell r="P5986"/>
          <cell r="Q5986" t="str">
            <v>45769 Hari</v>
          </cell>
          <cell r="R5986">
            <v>45769</v>
          </cell>
          <cell r="S5986" t="str">
            <v>0 Hari</v>
          </cell>
          <cell r="T5986">
            <v>45769</v>
          </cell>
          <cell r="U5986" t="str">
            <v>0 Hari</v>
          </cell>
          <cell r="V5986"/>
          <cell r="W5986" t="str">
            <v/>
          </cell>
          <cell r="X5986"/>
          <cell r="Y5986" t="str">
            <v/>
          </cell>
          <cell r="Z5986">
            <v>45769</v>
          </cell>
          <cell r="AA5986" t="str">
            <v>2 Hari</v>
          </cell>
          <cell r="AB5986">
            <v>45771</v>
          </cell>
          <cell r="AC5986" t="str">
            <v>ARTHA MEDICAL CENTER</v>
          </cell>
          <cell r="AD5986"/>
          <cell r="AE5986" t="str">
            <v>3 Hari</v>
          </cell>
          <cell r="AF5986"/>
          <cell r="AG5986"/>
          <cell r="AH5986"/>
          <cell r="AI5986"/>
          <cell r="AJ5986" t="str">
            <v/>
          </cell>
          <cell r="AK5986"/>
          <cell r="AL5986" t="str">
            <v/>
          </cell>
          <cell r="AM5986"/>
          <cell r="AN5986"/>
          <cell r="AO5986" t="str">
            <v/>
          </cell>
          <cell r="AP5986"/>
          <cell r="AQ5986"/>
          <cell r="AR5986" t="str">
            <v>GL SENT</v>
          </cell>
          <cell r="AS5986"/>
        </row>
        <row r="5987">
          <cell r="A5987">
            <v>5984</v>
          </cell>
          <cell r="B5987" t="str">
            <v>3314180201960001</v>
          </cell>
          <cell r="C5987"/>
          <cell r="D5987" t="str">
            <v>Arif Budianto</v>
          </cell>
          <cell r="E5987">
            <v>85216347196</v>
          </cell>
          <cell r="F5987" t="str">
            <v>Operator Dozer D85/D6R</v>
          </cell>
          <cell r="G5987" t="str">
            <v>Mining Operation</v>
          </cell>
          <cell r="H5987" t="str">
            <v>NON STAFF</v>
          </cell>
          <cell r="I5987" t="str">
            <v>IP - TABANG</v>
          </cell>
          <cell r="J5987" t="str">
            <v>WII Melak</v>
          </cell>
          <cell r="K5987" t="str">
            <v>Rivaldi</v>
          </cell>
          <cell r="L5987" t="str">
            <v/>
          </cell>
          <cell r="M5987" t="str">
            <v>MCU</v>
          </cell>
          <cell r="N5987" t="str">
            <v>IN PROCESS</v>
          </cell>
          <cell r="O5987" t="str">
            <v>D85</v>
          </cell>
          <cell r="P5987"/>
          <cell r="Q5987" t="str">
            <v>45769 Hari</v>
          </cell>
          <cell r="R5987">
            <v>45769</v>
          </cell>
          <cell r="S5987" t="str">
            <v>0 Hari</v>
          </cell>
          <cell r="T5987">
            <v>45769</v>
          </cell>
          <cell r="U5987" t="str">
            <v>0 Hari</v>
          </cell>
          <cell r="V5987"/>
          <cell r="W5987" t="str">
            <v/>
          </cell>
          <cell r="X5987"/>
          <cell r="Y5987" t="str">
            <v/>
          </cell>
          <cell r="Z5987">
            <v>45769</v>
          </cell>
          <cell r="AA5987" t="str">
            <v>2 Hari</v>
          </cell>
          <cell r="AB5987">
            <v>45771</v>
          </cell>
          <cell r="AC5987" t="str">
            <v>KMC BALIKPAPAN</v>
          </cell>
          <cell r="AD5987"/>
          <cell r="AE5987" t="str">
            <v>3 Hari</v>
          </cell>
          <cell r="AF5987"/>
          <cell r="AG5987"/>
          <cell r="AH5987"/>
          <cell r="AI5987"/>
          <cell r="AJ5987" t="str">
            <v/>
          </cell>
          <cell r="AK5987"/>
          <cell r="AL5987" t="str">
            <v/>
          </cell>
          <cell r="AM5987"/>
          <cell r="AN5987"/>
          <cell r="AO5987" t="str">
            <v/>
          </cell>
          <cell r="AP5987"/>
          <cell r="AQ5987"/>
          <cell r="AR5987" t="str">
            <v>GL SENT</v>
          </cell>
          <cell r="AS5987"/>
        </row>
        <row r="5988">
          <cell r="A5988">
            <v>5985</v>
          </cell>
          <cell r="B5988" t="str">
            <v>6402024410840002</v>
          </cell>
          <cell r="C5988"/>
          <cell r="D5988" t="str">
            <v>Santiyani</v>
          </cell>
          <cell r="E5988">
            <v>82350288340</v>
          </cell>
          <cell r="F5988" t="str">
            <v>Operator HD 785/OHT 777</v>
          </cell>
          <cell r="G5988" t="str">
            <v>Mining Operation</v>
          </cell>
          <cell r="H5988" t="str">
            <v>NON STAFF</v>
          </cell>
          <cell r="I5988" t="str">
            <v>IP - TABANG</v>
          </cell>
          <cell r="J5988" t="str">
            <v>WII Melak</v>
          </cell>
          <cell r="K5988" t="str">
            <v>Rivaldi</v>
          </cell>
          <cell r="L5988" t="str">
            <v/>
          </cell>
          <cell r="M5988" t="str">
            <v>MCU</v>
          </cell>
          <cell r="N5988" t="str">
            <v>IN PROCESS</v>
          </cell>
          <cell r="O5988" t="str">
            <v>100 Ton</v>
          </cell>
          <cell r="P5988"/>
          <cell r="Q5988" t="str">
            <v>45769 Hari</v>
          </cell>
          <cell r="R5988">
            <v>45769</v>
          </cell>
          <cell r="S5988" t="str">
            <v>0 Hari</v>
          </cell>
          <cell r="T5988">
            <v>45769</v>
          </cell>
          <cell r="U5988" t="str">
            <v>0 Hari</v>
          </cell>
          <cell r="V5988"/>
          <cell r="W5988" t="str">
            <v/>
          </cell>
          <cell r="X5988"/>
          <cell r="Y5988" t="str">
            <v/>
          </cell>
          <cell r="Z5988">
            <v>45769</v>
          </cell>
          <cell r="AA5988" t="str">
            <v>2 Hari</v>
          </cell>
          <cell r="AB5988">
            <v>45771</v>
          </cell>
          <cell r="AC5988" t="str">
            <v>ARTHA MEDICAL CENTER</v>
          </cell>
          <cell r="AD5988"/>
          <cell r="AE5988" t="str">
            <v>3 Hari</v>
          </cell>
          <cell r="AF5988"/>
          <cell r="AG5988"/>
          <cell r="AH5988"/>
          <cell r="AI5988"/>
          <cell r="AJ5988" t="str">
            <v/>
          </cell>
          <cell r="AK5988"/>
          <cell r="AL5988" t="str">
            <v/>
          </cell>
          <cell r="AM5988"/>
          <cell r="AN5988"/>
          <cell r="AO5988" t="str">
            <v/>
          </cell>
          <cell r="AP5988"/>
          <cell r="AQ5988"/>
          <cell r="AR5988" t="str">
            <v>GL SENT</v>
          </cell>
          <cell r="AS5988"/>
        </row>
        <row r="5989">
          <cell r="A5989">
            <v>5986</v>
          </cell>
          <cell r="B5989" t="str">
            <v>6407070802980002</v>
          </cell>
          <cell r="C5989"/>
          <cell r="D5989" t="str">
            <v>Fernandus Koresi Yoshi Hara</v>
          </cell>
          <cell r="E5989">
            <v>82155375729</v>
          </cell>
          <cell r="F5989" t="str">
            <v>Operator HD 785/OHT 777</v>
          </cell>
          <cell r="G5989" t="str">
            <v>Mining Operation</v>
          </cell>
          <cell r="H5989" t="str">
            <v>NON STAFF</v>
          </cell>
          <cell r="I5989" t="str">
            <v>IP - TABANG</v>
          </cell>
          <cell r="J5989" t="str">
            <v>WII Melak</v>
          </cell>
          <cell r="K5989" t="str">
            <v>Rivaldi</v>
          </cell>
          <cell r="L5989" t="str">
            <v/>
          </cell>
          <cell r="M5989" t="str">
            <v>MCU</v>
          </cell>
          <cell r="N5989" t="str">
            <v>IN PROCESS</v>
          </cell>
          <cell r="O5989" t="str">
            <v>100 Ton</v>
          </cell>
          <cell r="P5989"/>
          <cell r="Q5989" t="str">
            <v>45769 Hari</v>
          </cell>
          <cell r="R5989">
            <v>45769</v>
          </cell>
          <cell r="S5989" t="str">
            <v>0 Hari</v>
          </cell>
          <cell r="T5989">
            <v>45769</v>
          </cell>
          <cell r="U5989" t="str">
            <v>0 Hari</v>
          </cell>
          <cell r="V5989"/>
          <cell r="W5989" t="str">
            <v/>
          </cell>
          <cell r="X5989"/>
          <cell r="Y5989" t="str">
            <v/>
          </cell>
          <cell r="Z5989">
            <v>45769</v>
          </cell>
          <cell r="AA5989" t="str">
            <v>2 Hari</v>
          </cell>
          <cell r="AB5989">
            <v>45771</v>
          </cell>
          <cell r="AC5989" t="str">
            <v>ARTHA MEDICAL CENTER</v>
          </cell>
          <cell r="AD5989"/>
          <cell r="AE5989" t="str">
            <v>3 Hari</v>
          </cell>
          <cell r="AF5989"/>
          <cell r="AG5989"/>
          <cell r="AH5989"/>
          <cell r="AI5989"/>
          <cell r="AJ5989" t="str">
            <v/>
          </cell>
          <cell r="AK5989"/>
          <cell r="AL5989" t="str">
            <v/>
          </cell>
          <cell r="AM5989"/>
          <cell r="AN5989"/>
          <cell r="AO5989" t="str">
            <v/>
          </cell>
          <cell r="AP5989"/>
          <cell r="AQ5989"/>
          <cell r="AR5989" t="str">
            <v>GL SENT</v>
          </cell>
          <cell r="AS5989"/>
        </row>
        <row r="5990">
          <cell r="A5990">
            <v>5987</v>
          </cell>
          <cell r="B5990" t="str">
            <v>6407065912900001</v>
          </cell>
          <cell r="C5990"/>
          <cell r="D5990" t="str">
            <v>Fransiska Sofia Lena</v>
          </cell>
          <cell r="E5990">
            <v>81364863087</v>
          </cell>
          <cell r="F5990" t="str">
            <v>Operator HD 785/OHT 777</v>
          </cell>
          <cell r="G5990" t="str">
            <v>Mining Operation</v>
          </cell>
          <cell r="H5990" t="str">
            <v>NON STAFF</v>
          </cell>
          <cell r="I5990" t="str">
            <v>IP - TABANG</v>
          </cell>
          <cell r="J5990" t="str">
            <v>WII Melak</v>
          </cell>
          <cell r="K5990" t="str">
            <v>Rivaldi</v>
          </cell>
          <cell r="L5990" t="str">
            <v/>
          </cell>
          <cell r="M5990" t="str">
            <v>MCU</v>
          </cell>
          <cell r="N5990" t="str">
            <v>IN PROCESS</v>
          </cell>
          <cell r="O5990" t="str">
            <v>100 Ton</v>
          </cell>
          <cell r="P5990"/>
          <cell r="Q5990" t="str">
            <v>45769 Hari</v>
          </cell>
          <cell r="R5990">
            <v>45769</v>
          </cell>
          <cell r="S5990" t="str">
            <v>0 Hari</v>
          </cell>
          <cell r="T5990">
            <v>45769</v>
          </cell>
          <cell r="U5990" t="str">
            <v>0 Hari</v>
          </cell>
          <cell r="V5990"/>
          <cell r="W5990" t="str">
            <v/>
          </cell>
          <cell r="X5990"/>
          <cell r="Y5990" t="str">
            <v/>
          </cell>
          <cell r="Z5990">
            <v>45769</v>
          </cell>
          <cell r="AA5990" t="str">
            <v>2 Hari</v>
          </cell>
          <cell r="AB5990">
            <v>45771</v>
          </cell>
          <cell r="AC5990" t="str">
            <v>ARTHA MEDICAL CENTER</v>
          </cell>
          <cell r="AD5990"/>
          <cell r="AE5990" t="str">
            <v>3 Hari</v>
          </cell>
          <cell r="AF5990"/>
          <cell r="AG5990"/>
          <cell r="AH5990"/>
          <cell r="AI5990"/>
          <cell r="AJ5990" t="str">
            <v/>
          </cell>
          <cell r="AK5990"/>
          <cell r="AL5990" t="str">
            <v/>
          </cell>
          <cell r="AM5990"/>
          <cell r="AN5990"/>
          <cell r="AO5990" t="str">
            <v/>
          </cell>
          <cell r="AP5990"/>
          <cell r="AQ5990"/>
          <cell r="AR5990" t="str">
            <v>GL SENT</v>
          </cell>
          <cell r="AS5990"/>
        </row>
        <row r="5991">
          <cell r="A5991">
            <v>5988</v>
          </cell>
          <cell r="B5991">
            <v>640718171200003</v>
          </cell>
          <cell r="C5991"/>
          <cell r="D5991" t="str">
            <v>Aldi</v>
          </cell>
          <cell r="E5991">
            <v>82211420419</v>
          </cell>
          <cell r="F5991" t="str">
            <v>Operator CMT 106</v>
          </cell>
          <cell r="G5991" t="str">
            <v>Mining Operation</v>
          </cell>
          <cell r="H5991" t="str">
            <v>NON STAFF</v>
          </cell>
          <cell r="I5991" t="str">
            <v>IP - TABANG</v>
          </cell>
          <cell r="J5991" t="str">
            <v>WII Melak</v>
          </cell>
          <cell r="K5991" t="str">
            <v>Rivaldi</v>
          </cell>
          <cell r="L5991" t="str">
            <v/>
          </cell>
          <cell r="M5991" t="str">
            <v>MCU</v>
          </cell>
          <cell r="N5991" t="str">
            <v>IN PROCESS</v>
          </cell>
          <cell r="O5991" t="str">
            <v>CMT</v>
          </cell>
          <cell r="P5991"/>
          <cell r="Q5991" t="str">
            <v>45769 Hari</v>
          </cell>
          <cell r="R5991">
            <v>45769</v>
          </cell>
          <cell r="S5991" t="str">
            <v>0 Hari</v>
          </cell>
          <cell r="T5991">
            <v>45769</v>
          </cell>
          <cell r="U5991" t="str">
            <v>0 Hari</v>
          </cell>
          <cell r="V5991"/>
          <cell r="W5991" t="str">
            <v/>
          </cell>
          <cell r="X5991"/>
          <cell r="Y5991" t="str">
            <v/>
          </cell>
          <cell r="Z5991">
            <v>45769</v>
          </cell>
          <cell r="AA5991" t="str">
            <v>2 Hari</v>
          </cell>
          <cell r="AB5991">
            <v>45771</v>
          </cell>
          <cell r="AC5991" t="str">
            <v>ARTHA MEDICAL CENTER</v>
          </cell>
          <cell r="AD5991"/>
          <cell r="AE5991" t="str">
            <v>3 Hari</v>
          </cell>
          <cell r="AF5991"/>
          <cell r="AG5991"/>
          <cell r="AH5991"/>
          <cell r="AI5991"/>
          <cell r="AJ5991" t="str">
            <v/>
          </cell>
          <cell r="AK5991"/>
          <cell r="AL5991" t="str">
            <v/>
          </cell>
          <cell r="AM5991"/>
          <cell r="AN5991"/>
          <cell r="AO5991" t="str">
            <v/>
          </cell>
          <cell r="AP5991"/>
          <cell r="AQ5991"/>
          <cell r="AR5991" t="str">
            <v>GL SENT</v>
          </cell>
          <cell r="AS5991"/>
        </row>
        <row r="5992">
          <cell r="A5992">
            <v>5989</v>
          </cell>
          <cell r="B5992" t="str">
            <v>6407191611010001</v>
          </cell>
          <cell r="C5992"/>
          <cell r="D5992" t="str">
            <v>Junaidi</v>
          </cell>
          <cell r="E5992">
            <v>82310451060</v>
          </cell>
          <cell r="F5992" t="str">
            <v>Operator CMT 106</v>
          </cell>
          <cell r="G5992" t="str">
            <v>Mining Operation</v>
          </cell>
          <cell r="H5992" t="str">
            <v>NON STAFF</v>
          </cell>
          <cell r="I5992" t="str">
            <v>IP - TABANG</v>
          </cell>
          <cell r="J5992" t="str">
            <v>WII Melak</v>
          </cell>
          <cell r="K5992" t="str">
            <v>Rivaldi</v>
          </cell>
          <cell r="L5992" t="str">
            <v/>
          </cell>
          <cell r="M5992" t="str">
            <v>MCU</v>
          </cell>
          <cell r="N5992" t="str">
            <v>IN PROCESS</v>
          </cell>
          <cell r="O5992" t="str">
            <v>CMT</v>
          </cell>
          <cell r="P5992"/>
          <cell r="Q5992" t="str">
            <v>45769 Hari</v>
          </cell>
          <cell r="R5992">
            <v>45769</v>
          </cell>
          <cell r="S5992" t="str">
            <v>0 Hari</v>
          </cell>
          <cell r="T5992">
            <v>45769</v>
          </cell>
          <cell r="U5992" t="str">
            <v>0 Hari</v>
          </cell>
          <cell r="V5992"/>
          <cell r="W5992" t="str">
            <v/>
          </cell>
          <cell r="X5992"/>
          <cell r="Y5992" t="str">
            <v/>
          </cell>
          <cell r="Z5992">
            <v>45769</v>
          </cell>
          <cell r="AA5992" t="str">
            <v>2 Hari</v>
          </cell>
          <cell r="AB5992">
            <v>45771</v>
          </cell>
          <cell r="AC5992" t="str">
            <v>ARTHA MEDICAL CENTER</v>
          </cell>
          <cell r="AD5992"/>
          <cell r="AE5992" t="str">
            <v>3 Hari</v>
          </cell>
          <cell r="AF5992"/>
          <cell r="AG5992"/>
          <cell r="AH5992"/>
          <cell r="AI5992"/>
          <cell r="AJ5992" t="str">
            <v/>
          </cell>
          <cell r="AK5992"/>
          <cell r="AL5992" t="str">
            <v/>
          </cell>
          <cell r="AM5992"/>
          <cell r="AN5992"/>
          <cell r="AO5992" t="str">
            <v/>
          </cell>
          <cell r="AP5992"/>
          <cell r="AQ5992"/>
          <cell r="AR5992" t="str">
            <v>GL SENT</v>
          </cell>
          <cell r="AS5992"/>
        </row>
        <row r="5993">
          <cell r="A5993">
            <v>5990</v>
          </cell>
          <cell r="B5993" t="str">
            <v>6D07080810780001</v>
          </cell>
          <cell r="C5993"/>
          <cell r="D5993" t="str">
            <v>Dominikus Hupat</v>
          </cell>
          <cell r="E5993">
            <v>81243366200</v>
          </cell>
          <cell r="F5993" t="str">
            <v>Operator HD 785/OHT 777</v>
          </cell>
          <cell r="G5993" t="str">
            <v>Mining Operation</v>
          </cell>
          <cell r="H5993" t="str">
            <v>NON STAFF</v>
          </cell>
          <cell r="I5993" t="str">
            <v>IP - TABANG</v>
          </cell>
          <cell r="J5993" t="str">
            <v>WII Melak</v>
          </cell>
          <cell r="K5993" t="str">
            <v>Rivaldi</v>
          </cell>
          <cell r="L5993" t="str">
            <v/>
          </cell>
          <cell r="M5993" t="str">
            <v>MCU</v>
          </cell>
          <cell r="N5993" t="str">
            <v>IN PROCESS</v>
          </cell>
          <cell r="O5993" t="str">
            <v>100 Ton</v>
          </cell>
          <cell r="P5993"/>
          <cell r="Q5993" t="str">
            <v>45769 Hari</v>
          </cell>
          <cell r="R5993">
            <v>45769</v>
          </cell>
          <cell r="S5993" t="str">
            <v>0 Hari</v>
          </cell>
          <cell r="T5993">
            <v>45769</v>
          </cell>
          <cell r="U5993" t="str">
            <v>0 Hari</v>
          </cell>
          <cell r="V5993"/>
          <cell r="W5993" t="str">
            <v/>
          </cell>
          <cell r="X5993"/>
          <cell r="Y5993" t="str">
            <v/>
          </cell>
          <cell r="Z5993">
            <v>45769</v>
          </cell>
          <cell r="AA5993" t="str">
            <v>2 Hari</v>
          </cell>
          <cell r="AB5993">
            <v>45771</v>
          </cell>
          <cell r="AC5993" t="str">
            <v>ARTHA MEDICAL CENTER</v>
          </cell>
          <cell r="AD5993"/>
          <cell r="AE5993" t="str">
            <v>3 Hari</v>
          </cell>
          <cell r="AF5993"/>
          <cell r="AG5993"/>
          <cell r="AH5993"/>
          <cell r="AI5993"/>
          <cell r="AJ5993" t="str">
            <v/>
          </cell>
          <cell r="AK5993"/>
          <cell r="AL5993" t="str">
            <v/>
          </cell>
          <cell r="AM5993"/>
          <cell r="AN5993"/>
          <cell r="AO5993" t="str">
            <v/>
          </cell>
          <cell r="AP5993"/>
          <cell r="AQ5993"/>
          <cell r="AR5993" t="str">
            <v>GL SENT</v>
          </cell>
          <cell r="AS5993"/>
        </row>
        <row r="5994">
          <cell r="A5994">
            <v>5991</v>
          </cell>
          <cell r="B5994" t="str">
            <v>6407174210010001</v>
          </cell>
          <cell r="C5994"/>
          <cell r="D5994" t="str">
            <v>Yelisa Kirana</v>
          </cell>
          <cell r="E5994">
            <v>82254746740</v>
          </cell>
          <cell r="F5994" t="str">
            <v>Operator CMT 106</v>
          </cell>
          <cell r="G5994" t="str">
            <v>Mining Operation</v>
          </cell>
          <cell r="H5994" t="str">
            <v>NON STAFF</v>
          </cell>
          <cell r="I5994" t="str">
            <v>IP - TABANG</v>
          </cell>
          <cell r="J5994" t="str">
            <v>WII Melak</v>
          </cell>
          <cell r="K5994" t="str">
            <v>Rivaldi</v>
          </cell>
          <cell r="L5994" t="str">
            <v/>
          </cell>
          <cell r="M5994" t="str">
            <v>MCU</v>
          </cell>
          <cell r="N5994" t="str">
            <v>IN PROCESS</v>
          </cell>
          <cell r="O5994" t="str">
            <v>CMT</v>
          </cell>
          <cell r="P5994"/>
          <cell r="Q5994" t="str">
            <v>45769 Hari</v>
          </cell>
          <cell r="R5994">
            <v>45769</v>
          </cell>
          <cell r="S5994" t="str">
            <v>0 Hari</v>
          </cell>
          <cell r="T5994">
            <v>45769</v>
          </cell>
          <cell r="U5994" t="str">
            <v>0 Hari</v>
          </cell>
          <cell r="V5994"/>
          <cell r="W5994" t="str">
            <v/>
          </cell>
          <cell r="X5994"/>
          <cell r="Y5994" t="str">
            <v/>
          </cell>
          <cell r="Z5994">
            <v>45769</v>
          </cell>
          <cell r="AA5994" t="str">
            <v>2 Hari</v>
          </cell>
          <cell r="AB5994">
            <v>45771</v>
          </cell>
          <cell r="AC5994" t="str">
            <v>ARTHA MEDICAL CENTER</v>
          </cell>
          <cell r="AD5994"/>
          <cell r="AE5994" t="str">
            <v>3 Hari</v>
          </cell>
          <cell r="AF5994"/>
          <cell r="AG5994"/>
          <cell r="AH5994"/>
          <cell r="AI5994"/>
          <cell r="AJ5994" t="str">
            <v/>
          </cell>
          <cell r="AK5994"/>
          <cell r="AL5994" t="str">
            <v/>
          </cell>
          <cell r="AM5994"/>
          <cell r="AN5994"/>
          <cell r="AO5994" t="str">
            <v/>
          </cell>
          <cell r="AP5994"/>
          <cell r="AQ5994"/>
          <cell r="AR5994" t="str">
            <v>GL SENT</v>
          </cell>
          <cell r="AS5994"/>
        </row>
        <row r="5995">
          <cell r="A5995">
            <v>5992</v>
          </cell>
          <cell r="B5995" t="str">
            <v>1212022302960004</v>
          </cell>
          <cell r="C5995"/>
          <cell r="D5995" t="str">
            <v>Handani Sinaga</v>
          </cell>
          <cell r="E5995">
            <v>82157480125</v>
          </cell>
          <cell r="F5995" t="str">
            <v>Operator Double Trailer_SYR</v>
          </cell>
          <cell r="G5995" t="str">
            <v>Coal Transport Operation</v>
          </cell>
          <cell r="H5995" t="str">
            <v>NON STAFF</v>
          </cell>
          <cell r="I5995" t="str">
            <v>IP - SENYIUR</v>
          </cell>
          <cell r="J5995" t="str">
            <v>WII Melak</v>
          </cell>
          <cell r="K5995" t="str">
            <v>Rivaldi</v>
          </cell>
          <cell r="L5995" t="str">
            <v/>
          </cell>
          <cell r="M5995" t="str">
            <v>MCU</v>
          </cell>
          <cell r="N5995" t="str">
            <v>IN PROCESS</v>
          </cell>
          <cell r="O5995" t="str">
            <v/>
          </cell>
          <cell r="P5995"/>
          <cell r="Q5995" t="str">
            <v>45769 Hari</v>
          </cell>
          <cell r="R5995">
            <v>45769</v>
          </cell>
          <cell r="S5995" t="str">
            <v>0 Hari</v>
          </cell>
          <cell r="T5995">
            <v>45769</v>
          </cell>
          <cell r="U5995" t="str">
            <v>0 Hari</v>
          </cell>
          <cell r="V5995"/>
          <cell r="W5995" t="str">
            <v/>
          </cell>
          <cell r="X5995"/>
          <cell r="Y5995" t="str">
            <v/>
          </cell>
          <cell r="Z5995">
            <v>45769</v>
          </cell>
          <cell r="AA5995" t="str">
            <v>3 Hari</v>
          </cell>
          <cell r="AB5995">
            <v>45772</v>
          </cell>
          <cell r="AC5995" t="str">
            <v>KMC BALIKPAPAN</v>
          </cell>
          <cell r="AD5995"/>
          <cell r="AE5995" t="str">
            <v>2 Hari</v>
          </cell>
          <cell r="AF5995"/>
          <cell r="AG5995"/>
          <cell r="AH5995"/>
          <cell r="AI5995"/>
          <cell r="AJ5995" t="str">
            <v/>
          </cell>
          <cell r="AK5995"/>
          <cell r="AL5995" t="str">
            <v/>
          </cell>
          <cell r="AM5995"/>
          <cell r="AN5995"/>
          <cell r="AO5995" t="str">
            <v/>
          </cell>
          <cell r="AP5995"/>
          <cell r="AQ5995"/>
          <cell r="AR5995" t="str">
            <v>GL SENT</v>
          </cell>
          <cell r="AS5995"/>
        </row>
        <row r="5996">
          <cell r="A5996">
            <v>5993</v>
          </cell>
          <cell r="B5996" t="str">
            <v>6407174111930001</v>
          </cell>
          <cell r="C5996"/>
          <cell r="D5996" t="str">
            <v>Herdeni</v>
          </cell>
          <cell r="E5996">
            <v>82157788832</v>
          </cell>
          <cell r="F5996" t="str">
            <v>Operator CMT 106</v>
          </cell>
          <cell r="G5996" t="str">
            <v>Mining Operation</v>
          </cell>
          <cell r="H5996" t="str">
            <v>NON STAFF</v>
          </cell>
          <cell r="I5996" t="str">
            <v>IP - TABANG</v>
          </cell>
          <cell r="J5996" t="str">
            <v>WII Melak</v>
          </cell>
          <cell r="K5996" t="str">
            <v>Rivaldi</v>
          </cell>
          <cell r="L5996" t="str">
            <v/>
          </cell>
          <cell r="M5996" t="str">
            <v>MCU</v>
          </cell>
          <cell r="N5996" t="str">
            <v>IN PROCESS</v>
          </cell>
          <cell r="O5996" t="str">
            <v>CMT</v>
          </cell>
          <cell r="P5996"/>
          <cell r="Q5996" t="str">
            <v>45769 Hari</v>
          </cell>
          <cell r="R5996">
            <v>45769</v>
          </cell>
          <cell r="S5996" t="str">
            <v>0 Hari</v>
          </cell>
          <cell r="T5996">
            <v>45769</v>
          </cell>
          <cell r="U5996" t="str">
            <v>0 Hari</v>
          </cell>
          <cell r="V5996"/>
          <cell r="W5996" t="str">
            <v/>
          </cell>
          <cell r="X5996"/>
          <cell r="Y5996" t="str">
            <v/>
          </cell>
          <cell r="Z5996">
            <v>45769</v>
          </cell>
          <cell r="AA5996" t="str">
            <v>2 Hari</v>
          </cell>
          <cell r="AB5996">
            <v>45771</v>
          </cell>
          <cell r="AC5996" t="str">
            <v>ARTHA MEDICAL CENTER</v>
          </cell>
          <cell r="AD5996"/>
          <cell r="AE5996" t="str">
            <v>3 Hari</v>
          </cell>
          <cell r="AF5996"/>
          <cell r="AG5996"/>
          <cell r="AH5996"/>
          <cell r="AI5996"/>
          <cell r="AJ5996" t="str">
            <v/>
          </cell>
          <cell r="AK5996"/>
          <cell r="AL5996" t="str">
            <v/>
          </cell>
          <cell r="AM5996"/>
          <cell r="AN5996"/>
          <cell r="AO5996" t="str">
            <v/>
          </cell>
          <cell r="AP5996"/>
          <cell r="AQ5996"/>
          <cell r="AR5996" t="str">
            <v>GL SENT</v>
          </cell>
          <cell r="AS5996"/>
        </row>
        <row r="5997">
          <cell r="A5997">
            <v>5994</v>
          </cell>
          <cell r="B5997" t="str">
            <v>6402080705000001</v>
          </cell>
          <cell r="C5997"/>
          <cell r="D5997" t="str">
            <v>Muhammad Feryansyah</v>
          </cell>
          <cell r="E5997">
            <v>85249004546</v>
          </cell>
          <cell r="F5997" t="str">
            <v>Operator CMT 106</v>
          </cell>
          <cell r="G5997" t="str">
            <v>Mining Operation</v>
          </cell>
          <cell r="H5997" t="str">
            <v>NON STAFF</v>
          </cell>
          <cell r="I5997" t="str">
            <v>IP - TABANG</v>
          </cell>
          <cell r="J5997" t="str">
            <v>WII Melak</v>
          </cell>
          <cell r="K5997" t="str">
            <v>Rivaldi</v>
          </cell>
          <cell r="L5997" t="str">
            <v/>
          </cell>
          <cell r="M5997" t="str">
            <v>MCU</v>
          </cell>
          <cell r="N5997" t="str">
            <v>IN PROCESS</v>
          </cell>
          <cell r="O5997" t="str">
            <v>CMT</v>
          </cell>
          <cell r="P5997"/>
          <cell r="Q5997" t="str">
            <v>45769 Hari</v>
          </cell>
          <cell r="R5997">
            <v>45769</v>
          </cell>
          <cell r="S5997" t="str">
            <v>0 Hari</v>
          </cell>
          <cell r="T5997">
            <v>45769</v>
          </cell>
          <cell r="U5997" t="str">
            <v>0 Hari</v>
          </cell>
          <cell r="V5997"/>
          <cell r="W5997" t="str">
            <v/>
          </cell>
          <cell r="X5997"/>
          <cell r="Y5997" t="str">
            <v/>
          </cell>
          <cell r="Z5997">
            <v>45769</v>
          </cell>
          <cell r="AA5997" t="str">
            <v>6 Hari</v>
          </cell>
          <cell r="AB5997">
            <v>45775</v>
          </cell>
          <cell r="AC5997" t="str">
            <v>KMC BALIKPAPAN</v>
          </cell>
          <cell r="AD5997"/>
          <cell r="AE5997" t="str">
            <v>-1 Hari</v>
          </cell>
          <cell r="AF5997"/>
          <cell r="AG5997"/>
          <cell r="AH5997"/>
          <cell r="AI5997"/>
          <cell r="AJ5997" t="str">
            <v/>
          </cell>
          <cell r="AK5997"/>
          <cell r="AL5997" t="str">
            <v/>
          </cell>
          <cell r="AM5997"/>
          <cell r="AN5997"/>
          <cell r="AO5997" t="str">
            <v/>
          </cell>
          <cell r="AP5997"/>
          <cell r="AQ5997"/>
          <cell r="AR5997" t="str">
            <v>GL SENT</v>
          </cell>
          <cell r="AS5997"/>
        </row>
        <row r="5998">
          <cell r="A5998">
            <v>5995</v>
          </cell>
          <cell r="B5998" t="str">
            <v>6402060303990003</v>
          </cell>
          <cell r="C5998"/>
          <cell r="D5998" t="str">
            <v>Nurvavik Krisma Nakenda</v>
          </cell>
          <cell r="E5998">
            <v>85361287302</v>
          </cell>
          <cell r="F5998" t="str">
            <v>Admin HCGSF</v>
          </cell>
          <cell r="G5998"/>
          <cell r="H5998" t="str">
            <v>NON STAFF</v>
          </cell>
          <cell r="I5998" t="str">
            <v>IP - TABANG</v>
          </cell>
          <cell r="J5998" t="str">
            <v>HO</v>
          </cell>
          <cell r="K5998" t="str">
            <v>Riandisa</v>
          </cell>
          <cell r="L5998" t="str">
            <v/>
          </cell>
          <cell r="M5998" t="str">
            <v>MCU</v>
          </cell>
          <cell r="N5998" t="str">
            <v>IN PROCESS</v>
          </cell>
          <cell r="O5998" t="str">
            <v/>
          </cell>
          <cell r="P5998"/>
          <cell r="Q5998" t="str">
            <v/>
          </cell>
          <cell r="R5998"/>
          <cell r="S5998" t="str">
            <v/>
          </cell>
          <cell r="T5998"/>
          <cell r="U5998" t="str">
            <v/>
          </cell>
          <cell r="V5998"/>
          <cell r="W5998" t="str">
            <v/>
          </cell>
          <cell r="X5998"/>
          <cell r="Y5998" t="str">
            <v/>
          </cell>
          <cell r="Z5998"/>
          <cell r="AA5998" t="str">
            <v>45779 Hari</v>
          </cell>
          <cell r="AB5998">
            <v>45779</v>
          </cell>
          <cell r="AC5998" t="str">
            <v>KMC BALIKPAPAN</v>
          </cell>
          <cell r="AD5998"/>
          <cell r="AE5998" t="str">
            <v>-5 Hari</v>
          </cell>
          <cell r="AF5998"/>
          <cell r="AG5998"/>
          <cell r="AH5998"/>
          <cell r="AI5998"/>
          <cell r="AJ5998" t="str">
            <v/>
          </cell>
          <cell r="AK5998"/>
          <cell r="AL5998" t="str">
            <v/>
          </cell>
          <cell r="AM5998"/>
          <cell r="AN5998"/>
          <cell r="AO5998" t="str">
            <v/>
          </cell>
          <cell r="AP5998"/>
          <cell r="AQ5998"/>
          <cell r="AR5998" t="str">
            <v>WAIT GL</v>
          </cell>
          <cell r="AS5998"/>
        </row>
        <row r="5999">
          <cell r="A5999">
            <v>5996</v>
          </cell>
          <cell r="B5999" t="str">
            <v>6304070605010002</v>
          </cell>
          <cell r="C5999"/>
          <cell r="D5999" t="str">
            <v>Taufik Muzaki</v>
          </cell>
          <cell r="E5999">
            <v>81549269920</v>
          </cell>
          <cell r="F5999" t="str">
            <v>Operator Grader 3005/16G/825/14M</v>
          </cell>
          <cell r="G5999" t="str">
            <v>Mining Operation</v>
          </cell>
          <cell r="H5999" t="str">
            <v>NON STAFF</v>
          </cell>
          <cell r="I5999" t="str">
            <v>IP - TABANG</v>
          </cell>
          <cell r="J5999" t="str">
            <v>HO</v>
          </cell>
          <cell r="K5999" t="str">
            <v>Jamal</v>
          </cell>
          <cell r="L5999" t="str">
            <v>5 Hari</v>
          </cell>
          <cell r="M5999" t="str">
            <v>INTERVIEW USER/TC</v>
          </cell>
          <cell r="N5999" t="str">
            <v>IN PROCESS</v>
          </cell>
          <cell r="O5999" t="str">
            <v>G825</v>
          </cell>
          <cell r="P5999">
            <v>45769</v>
          </cell>
          <cell r="Q5999" t="str">
            <v>0 Hari</v>
          </cell>
          <cell r="R5999">
            <v>45769</v>
          </cell>
          <cell r="S5999" t="str">
            <v>0 Hari</v>
          </cell>
          <cell r="T5999">
            <v>45769</v>
          </cell>
          <cell r="U5999" t="str">
            <v>5 Hari</v>
          </cell>
          <cell r="V5999"/>
          <cell r="W5999" t="str">
            <v/>
          </cell>
          <cell r="X5999"/>
          <cell r="Y5999" t="str">
            <v/>
          </cell>
          <cell r="Z5999"/>
          <cell r="AA5999" t="str">
            <v/>
          </cell>
          <cell r="AB5999"/>
          <cell r="AC5999"/>
          <cell r="AD5999"/>
          <cell r="AE5999" t="str">
            <v/>
          </cell>
          <cell r="AF5999"/>
          <cell r="AG5999"/>
          <cell r="AH5999"/>
          <cell r="AI5999"/>
          <cell r="AJ5999" t="str">
            <v/>
          </cell>
          <cell r="AK5999"/>
          <cell r="AL5999" t="str">
            <v/>
          </cell>
          <cell r="AM5999"/>
          <cell r="AN5999"/>
          <cell r="AO5999" t="str">
            <v/>
          </cell>
          <cell r="AP5999"/>
          <cell r="AQ5999"/>
          <cell r="AR5999" t="str">
            <v>Tidak bisa dihubungi tim tc</v>
          </cell>
          <cell r="AS5999"/>
        </row>
        <row r="6000">
          <cell r="A6000">
            <v>5997</v>
          </cell>
          <cell r="B6000" t="str">
            <v>6406022806940001</v>
          </cell>
          <cell r="C6000"/>
          <cell r="D6000" t="str">
            <v>Dian Suryanata</v>
          </cell>
          <cell r="E6000">
            <v>81216095645</v>
          </cell>
          <cell r="F6000" t="str">
            <v>Operator CMT 106</v>
          </cell>
          <cell r="G6000" t="str">
            <v>Mining Operation</v>
          </cell>
          <cell r="H6000" t="str">
            <v>NON STAFF</v>
          </cell>
          <cell r="I6000" t="str">
            <v>IP - TABANG</v>
          </cell>
          <cell r="J6000" t="str">
            <v>WII Melak</v>
          </cell>
          <cell r="K6000" t="str">
            <v>Rivaldi</v>
          </cell>
          <cell r="L6000" t="str">
            <v/>
          </cell>
          <cell r="M6000" t="str">
            <v>MCU</v>
          </cell>
          <cell r="N6000" t="str">
            <v>IN PROCESS</v>
          </cell>
          <cell r="O6000" t="str">
            <v>CMT</v>
          </cell>
          <cell r="P6000"/>
          <cell r="Q6000" t="str">
            <v>45769 Hari</v>
          </cell>
          <cell r="R6000">
            <v>45769</v>
          </cell>
          <cell r="S6000" t="str">
            <v>0 Hari</v>
          </cell>
          <cell r="T6000">
            <v>45769</v>
          </cell>
          <cell r="U6000" t="str">
            <v>0 Hari</v>
          </cell>
          <cell r="V6000"/>
          <cell r="W6000" t="str">
            <v/>
          </cell>
          <cell r="X6000"/>
          <cell r="Y6000" t="str">
            <v/>
          </cell>
          <cell r="Z6000">
            <v>45769</v>
          </cell>
          <cell r="AA6000" t="str">
            <v>2 Hari</v>
          </cell>
          <cell r="AB6000">
            <v>45771</v>
          </cell>
          <cell r="AC6000" t="str">
            <v>ARTHA MEDICAL CENTER</v>
          </cell>
          <cell r="AD6000"/>
          <cell r="AE6000" t="str">
            <v>3 Hari</v>
          </cell>
          <cell r="AF6000"/>
          <cell r="AG6000"/>
          <cell r="AH6000"/>
          <cell r="AI6000"/>
          <cell r="AJ6000" t="str">
            <v/>
          </cell>
          <cell r="AK6000"/>
          <cell r="AL6000" t="str">
            <v/>
          </cell>
          <cell r="AM6000"/>
          <cell r="AN6000"/>
          <cell r="AO6000" t="str">
            <v/>
          </cell>
          <cell r="AP6000"/>
          <cell r="AQ6000"/>
          <cell r="AR6000" t="str">
            <v>GL SENT</v>
          </cell>
          <cell r="AS6000"/>
        </row>
        <row r="6001">
          <cell r="A6001">
            <v>5998</v>
          </cell>
          <cell r="B6001" t="str">
            <v>6407175805820001</v>
          </cell>
          <cell r="C6001"/>
          <cell r="D6001" t="str">
            <v>Veronica Lamiati</v>
          </cell>
          <cell r="E6001">
            <v>81234575866</v>
          </cell>
          <cell r="F6001" t="str">
            <v>Operator CMT 106</v>
          </cell>
          <cell r="G6001" t="str">
            <v>Mining Operation</v>
          </cell>
          <cell r="H6001" t="str">
            <v>NON STAFF</v>
          </cell>
          <cell r="I6001" t="str">
            <v>IP - TABANG</v>
          </cell>
          <cell r="J6001" t="str">
            <v>WII Melak</v>
          </cell>
          <cell r="K6001" t="str">
            <v>Rivaldi</v>
          </cell>
          <cell r="L6001" t="str">
            <v/>
          </cell>
          <cell r="M6001" t="str">
            <v>MCU</v>
          </cell>
          <cell r="N6001" t="str">
            <v>IN PROCESS</v>
          </cell>
          <cell r="O6001" t="str">
            <v>CMT</v>
          </cell>
          <cell r="P6001"/>
          <cell r="Q6001" t="str">
            <v>45769 Hari</v>
          </cell>
          <cell r="R6001">
            <v>45769</v>
          </cell>
          <cell r="S6001" t="str">
            <v>0 Hari</v>
          </cell>
          <cell r="T6001">
            <v>45769</v>
          </cell>
          <cell r="U6001" t="str">
            <v>0 Hari</v>
          </cell>
          <cell r="V6001"/>
          <cell r="W6001" t="str">
            <v/>
          </cell>
          <cell r="X6001"/>
          <cell r="Y6001" t="str">
            <v/>
          </cell>
          <cell r="Z6001">
            <v>45769</v>
          </cell>
          <cell r="AA6001" t="str">
            <v>2 Hari</v>
          </cell>
          <cell r="AB6001">
            <v>45771</v>
          </cell>
          <cell r="AC6001" t="str">
            <v>ARTHA MEDICAL CENTER</v>
          </cell>
          <cell r="AD6001"/>
          <cell r="AE6001" t="str">
            <v>3 Hari</v>
          </cell>
          <cell r="AF6001"/>
          <cell r="AG6001"/>
          <cell r="AH6001"/>
          <cell r="AI6001"/>
          <cell r="AJ6001" t="str">
            <v/>
          </cell>
          <cell r="AK6001"/>
          <cell r="AL6001" t="str">
            <v/>
          </cell>
          <cell r="AM6001"/>
          <cell r="AN6001"/>
          <cell r="AO6001" t="str">
            <v/>
          </cell>
          <cell r="AP6001"/>
          <cell r="AQ6001"/>
          <cell r="AR6001" t="str">
            <v>GL SENT</v>
          </cell>
          <cell r="AS6001"/>
        </row>
        <row r="6002">
          <cell r="A6002">
            <v>5999</v>
          </cell>
          <cell r="B6002" t="str">
            <v>6407061212980001</v>
          </cell>
          <cell r="C6002"/>
          <cell r="D6002" t="str">
            <v>Rocky</v>
          </cell>
          <cell r="E6002">
            <v>82252981839</v>
          </cell>
          <cell r="F6002" t="str">
            <v>Operator CMT 106</v>
          </cell>
          <cell r="G6002" t="str">
            <v>Mining Operation</v>
          </cell>
          <cell r="H6002" t="str">
            <v>NON STAFF</v>
          </cell>
          <cell r="I6002" t="str">
            <v>IP - TABANG</v>
          </cell>
          <cell r="J6002" t="str">
            <v>WII Melak</v>
          </cell>
          <cell r="K6002" t="str">
            <v>Rivaldi</v>
          </cell>
          <cell r="L6002" t="str">
            <v/>
          </cell>
          <cell r="M6002" t="str">
            <v>MCU</v>
          </cell>
          <cell r="N6002" t="str">
            <v>IN PROCESS</v>
          </cell>
          <cell r="O6002" t="str">
            <v>CMT</v>
          </cell>
          <cell r="P6002"/>
          <cell r="Q6002" t="str">
            <v>45769 Hari</v>
          </cell>
          <cell r="R6002">
            <v>45769</v>
          </cell>
          <cell r="S6002" t="str">
            <v>0 Hari</v>
          </cell>
          <cell r="T6002">
            <v>45769</v>
          </cell>
          <cell r="U6002" t="str">
            <v>0 Hari</v>
          </cell>
          <cell r="V6002"/>
          <cell r="W6002" t="str">
            <v/>
          </cell>
          <cell r="X6002"/>
          <cell r="Y6002" t="str">
            <v/>
          </cell>
          <cell r="Z6002">
            <v>45769</v>
          </cell>
          <cell r="AA6002" t="str">
            <v>2 Hari</v>
          </cell>
          <cell r="AB6002">
            <v>45771</v>
          </cell>
          <cell r="AC6002" t="str">
            <v>ARTHA MEDICAL CENTER</v>
          </cell>
          <cell r="AD6002"/>
          <cell r="AE6002" t="str">
            <v>3 Hari</v>
          </cell>
          <cell r="AF6002"/>
          <cell r="AG6002"/>
          <cell r="AH6002"/>
          <cell r="AI6002"/>
          <cell r="AJ6002" t="str">
            <v/>
          </cell>
          <cell r="AK6002"/>
          <cell r="AL6002" t="str">
            <v/>
          </cell>
          <cell r="AM6002"/>
          <cell r="AN6002"/>
          <cell r="AO6002" t="str">
            <v/>
          </cell>
          <cell r="AP6002"/>
          <cell r="AQ6002"/>
          <cell r="AR6002" t="str">
            <v>GL SENT</v>
          </cell>
          <cell r="AS6002"/>
        </row>
        <row r="6003">
          <cell r="A6003">
            <v>6000</v>
          </cell>
          <cell r="B6003" t="str">
            <v>1373012907960002</v>
          </cell>
          <cell r="C6003"/>
          <cell r="D6003" t="str">
            <v>Dwi Juli Atlanta</v>
          </cell>
          <cell r="E6003">
            <v>8238433011</v>
          </cell>
          <cell r="F6003" t="str">
            <v>Operator Grader 3005/16G/825/14M</v>
          </cell>
          <cell r="G6003" t="str">
            <v>Mining Operation</v>
          </cell>
          <cell r="H6003" t="str">
            <v>NON STAFF</v>
          </cell>
          <cell r="I6003" t="str">
            <v>IP - TABANG</v>
          </cell>
          <cell r="J6003" t="str">
            <v>HO</v>
          </cell>
          <cell r="K6003" t="str">
            <v>Jamal</v>
          </cell>
          <cell r="L6003" t="str">
            <v>5 Hari</v>
          </cell>
          <cell r="M6003" t="str">
            <v>OFFERING LETTER</v>
          </cell>
          <cell r="N6003" t="str">
            <v>IN PROCESS</v>
          </cell>
          <cell r="O6003" t="str">
            <v>G825</v>
          </cell>
          <cell r="P6003">
            <v>45769</v>
          </cell>
          <cell r="Q6003" t="str">
            <v>0 Hari</v>
          </cell>
          <cell r="R6003">
            <v>45769</v>
          </cell>
          <cell r="S6003" t="str">
            <v>0 Hari</v>
          </cell>
          <cell r="T6003">
            <v>45769</v>
          </cell>
          <cell r="U6003" t="str">
            <v>2 Hari</v>
          </cell>
          <cell r="V6003"/>
          <cell r="W6003" t="str">
            <v/>
          </cell>
          <cell r="X6003"/>
          <cell r="Y6003" t="str">
            <v/>
          </cell>
          <cell r="Z6003">
            <v>45771</v>
          </cell>
          <cell r="AA6003" t="str">
            <v/>
          </cell>
          <cell r="AB6003"/>
          <cell r="AC6003"/>
          <cell r="AD6003"/>
          <cell r="AE6003" t="str">
            <v/>
          </cell>
          <cell r="AF6003"/>
          <cell r="AG6003"/>
          <cell r="AH6003"/>
          <cell r="AI6003"/>
          <cell r="AJ6003" t="str">
            <v/>
          </cell>
          <cell r="AK6003"/>
          <cell r="AL6003" t="str">
            <v/>
          </cell>
          <cell r="AM6003"/>
          <cell r="AN6003"/>
          <cell r="AO6003" t="str">
            <v/>
          </cell>
          <cell r="AP6003"/>
          <cell r="AQ6003"/>
          <cell r="AR6003"/>
          <cell r="AS6003"/>
        </row>
        <row r="6004">
          <cell r="A6004">
            <v>6001</v>
          </cell>
          <cell r="B6004" t="str">
            <v>1202150303040001</v>
          </cell>
          <cell r="C6004"/>
          <cell r="D6004" t="str">
            <v>Yoel Frengky Ompusunggu</v>
          </cell>
          <cell r="E6004">
            <v>81252163650</v>
          </cell>
          <cell r="F6004" t="str">
            <v>Operator CMT 106</v>
          </cell>
          <cell r="G6004" t="str">
            <v>Mining Operation</v>
          </cell>
          <cell r="H6004" t="str">
            <v>NON STAFF</v>
          </cell>
          <cell r="I6004" t="str">
            <v>IP - TABANG</v>
          </cell>
          <cell r="J6004" t="str">
            <v>WII Melak</v>
          </cell>
          <cell r="K6004" t="str">
            <v>Rivaldi</v>
          </cell>
          <cell r="L6004"/>
          <cell r="M6004" t="str">
            <v>MCU</v>
          </cell>
          <cell r="N6004" t="str">
            <v>IN PROCESS</v>
          </cell>
          <cell r="O6004"/>
          <cell r="P6004"/>
          <cell r="Q6004"/>
          <cell r="R6004">
            <v>45769</v>
          </cell>
          <cell r="S6004"/>
          <cell r="T6004">
            <v>45769</v>
          </cell>
          <cell r="U6004"/>
          <cell r="V6004"/>
          <cell r="W6004"/>
          <cell r="X6004"/>
          <cell r="Y6004"/>
          <cell r="Z6004">
            <v>45769</v>
          </cell>
          <cell r="AA6004"/>
          <cell r="AB6004">
            <v>45771</v>
          </cell>
          <cell r="AC6004" t="str">
            <v>ARTHA MEDICAL CENTER</v>
          </cell>
          <cell r="AD6004"/>
          <cell r="AE6004"/>
          <cell r="AF6004"/>
          <cell r="AG6004"/>
          <cell r="AH6004"/>
          <cell r="AI6004"/>
          <cell r="AJ6004"/>
          <cell r="AK6004"/>
          <cell r="AL6004"/>
          <cell r="AM6004"/>
          <cell r="AN6004"/>
          <cell r="AO6004"/>
          <cell r="AP6004"/>
          <cell r="AQ6004"/>
          <cell r="AR6004" t="str">
            <v>GL SENT</v>
          </cell>
          <cell r="AS6004"/>
        </row>
        <row r="6005">
          <cell r="A6005">
            <v>6002</v>
          </cell>
          <cell r="B6005" t="str">
            <v>7602032207000002</v>
          </cell>
          <cell r="C6005"/>
          <cell r="D6005" t="str">
            <v>Adiaksa</v>
          </cell>
          <cell r="E6005">
            <v>85363273025</v>
          </cell>
          <cell r="F6005" t="str">
            <v>Operator CMT 106</v>
          </cell>
          <cell r="G6005" t="str">
            <v>Mining Operation</v>
          </cell>
          <cell r="H6005" t="str">
            <v>NON STAFF</v>
          </cell>
          <cell r="I6005" t="str">
            <v>IP - TABANG</v>
          </cell>
          <cell r="J6005" t="str">
            <v>WII Melak</v>
          </cell>
          <cell r="K6005" t="str">
            <v>Rivaldi</v>
          </cell>
          <cell r="L6005"/>
          <cell r="M6005" t="str">
            <v>MCU</v>
          </cell>
          <cell r="N6005" t="str">
            <v>IN PROCESS</v>
          </cell>
          <cell r="O6005"/>
          <cell r="P6005"/>
          <cell r="Q6005"/>
          <cell r="R6005">
            <v>45769</v>
          </cell>
          <cell r="S6005"/>
          <cell r="T6005">
            <v>45769</v>
          </cell>
          <cell r="U6005"/>
          <cell r="V6005"/>
          <cell r="W6005"/>
          <cell r="X6005"/>
          <cell r="Y6005"/>
          <cell r="Z6005">
            <v>45769</v>
          </cell>
          <cell r="AA6005"/>
          <cell r="AB6005">
            <v>45771</v>
          </cell>
          <cell r="AC6005" t="str">
            <v>ARTHA MEDICAL CENTER</v>
          </cell>
          <cell r="AD6005"/>
          <cell r="AE6005"/>
          <cell r="AF6005"/>
          <cell r="AG6005"/>
          <cell r="AH6005"/>
          <cell r="AI6005"/>
          <cell r="AJ6005"/>
          <cell r="AK6005"/>
          <cell r="AL6005"/>
          <cell r="AM6005"/>
          <cell r="AN6005"/>
          <cell r="AO6005"/>
          <cell r="AP6005"/>
          <cell r="AQ6005"/>
          <cell r="AR6005" t="str">
            <v>GL SENT</v>
          </cell>
          <cell r="AS6005"/>
        </row>
        <row r="6006">
          <cell r="A6006">
            <v>6003</v>
          </cell>
          <cell r="B6006">
            <v>0</v>
          </cell>
          <cell r="C6006"/>
          <cell r="D6006" t="str">
            <v>Mulyono</v>
          </cell>
          <cell r="E6006">
            <v>85247730406</v>
          </cell>
          <cell r="F6006" t="str">
            <v>Operator Double Trailer_SYR</v>
          </cell>
          <cell r="G6006" t="str">
            <v>Hauling</v>
          </cell>
          <cell r="H6006" t="str">
            <v>NON STAFF</v>
          </cell>
          <cell r="I6006" t="str">
            <v>IP - SENYIUR</v>
          </cell>
          <cell r="J6006" t="str">
            <v>HO</v>
          </cell>
          <cell r="K6006" t="str">
            <v>Yulis</v>
          </cell>
          <cell r="L6006" t="str">
            <v>5 Hari</v>
          </cell>
          <cell r="M6006" t="str">
            <v>INTERVIEW USER/TC</v>
          </cell>
          <cell r="N6006" t="str">
            <v>IN PROCESS</v>
          </cell>
          <cell r="O6006" t="str">
            <v/>
          </cell>
          <cell r="P6006">
            <v>45769</v>
          </cell>
          <cell r="Q6006" t="str">
            <v>0 Hari</v>
          </cell>
          <cell r="R6006">
            <v>45769</v>
          </cell>
          <cell r="S6006" t="str">
            <v>0 Hari</v>
          </cell>
          <cell r="T6006">
            <v>45769</v>
          </cell>
          <cell r="U6006" t="str">
            <v>5 Hari</v>
          </cell>
          <cell r="V6006"/>
          <cell r="W6006" t="str">
            <v/>
          </cell>
          <cell r="X6006"/>
          <cell r="Y6006" t="str">
            <v/>
          </cell>
          <cell r="Z6006"/>
          <cell r="AA6006" t="str">
            <v/>
          </cell>
          <cell r="AB6006"/>
          <cell r="AC6006"/>
          <cell r="AD6006"/>
          <cell r="AE6006" t="str">
            <v/>
          </cell>
          <cell r="AF6006"/>
          <cell r="AG6006"/>
          <cell r="AH6006"/>
          <cell r="AI6006"/>
          <cell r="AJ6006" t="str">
            <v/>
          </cell>
          <cell r="AK6006"/>
          <cell r="AL6006" t="str">
            <v/>
          </cell>
          <cell r="AM6006"/>
          <cell r="AN6006"/>
          <cell r="AO6006" t="str">
            <v/>
          </cell>
          <cell r="AP6006"/>
          <cell r="AQ6006"/>
          <cell r="AR6006"/>
          <cell r="AS6006"/>
        </row>
        <row r="6007">
          <cell r="A6007">
            <v>6004</v>
          </cell>
          <cell r="B6007" t="str">
            <v>6407202009000001</v>
          </cell>
          <cell r="C6007"/>
          <cell r="D6007" t="str">
            <v>Supriyadi</v>
          </cell>
          <cell r="E6007">
            <v>82291112261</v>
          </cell>
          <cell r="F6007" t="str">
            <v>Operator CMT 106</v>
          </cell>
          <cell r="G6007" t="str">
            <v>Mining Operation</v>
          </cell>
          <cell r="H6007" t="str">
            <v>NON STAFF</v>
          </cell>
          <cell r="I6007" t="str">
            <v>IP - TABANG</v>
          </cell>
          <cell r="J6007" t="str">
            <v>WII Melak</v>
          </cell>
          <cell r="K6007" t="str">
            <v>Rivaldi</v>
          </cell>
          <cell r="L6007"/>
          <cell r="M6007" t="str">
            <v>MCU</v>
          </cell>
          <cell r="N6007" t="str">
            <v>IN PROCESS</v>
          </cell>
          <cell r="O6007"/>
          <cell r="P6007"/>
          <cell r="Q6007"/>
          <cell r="R6007">
            <v>45769</v>
          </cell>
          <cell r="S6007"/>
          <cell r="T6007">
            <v>45769</v>
          </cell>
          <cell r="U6007"/>
          <cell r="V6007"/>
          <cell r="W6007"/>
          <cell r="X6007"/>
          <cell r="Y6007"/>
          <cell r="Z6007">
            <v>45769</v>
          </cell>
          <cell r="AA6007"/>
          <cell r="AB6007">
            <v>45771</v>
          </cell>
          <cell r="AC6007" t="str">
            <v>ARTHA MEDICAL CENTER</v>
          </cell>
          <cell r="AD6007"/>
          <cell r="AE6007"/>
          <cell r="AF6007"/>
          <cell r="AG6007"/>
          <cell r="AH6007"/>
          <cell r="AI6007"/>
          <cell r="AJ6007"/>
          <cell r="AK6007"/>
          <cell r="AL6007"/>
          <cell r="AM6007"/>
          <cell r="AN6007"/>
          <cell r="AO6007"/>
          <cell r="AP6007"/>
          <cell r="AQ6007"/>
          <cell r="AR6007" t="str">
            <v>GL SENT</v>
          </cell>
          <cell r="AS6007"/>
        </row>
        <row r="6008">
          <cell r="A6008">
            <v>6005</v>
          </cell>
          <cell r="B6008" t="str">
            <v>6407071308000001</v>
          </cell>
          <cell r="C6008"/>
          <cell r="D6008" t="str">
            <v>Yobi Agesdi Ibung</v>
          </cell>
          <cell r="E6008">
            <v>82211216281</v>
          </cell>
          <cell r="F6008" t="str">
            <v>Operator CMT 106</v>
          </cell>
          <cell r="G6008" t="str">
            <v>Mining Operation</v>
          </cell>
          <cell r="H6008" t="str">
            <v>NON STAFF</v>
          </cell>
          <cell r="I6008" t="str">
            <v>IP - TABANG</v>
          </cell>
          <cell r="J6008" t="str">
            <v>WII Melak</v>
          </cell>
          <cell r="K6008" t="str">
            <v>Rivaldi</v>
          </cell>
          <cell r="L6008"/>
          <cell r="M6008" t="str">
            <v>MCU</v>
          </cell>
          <cell r="N6008" t="str">
            <v>IN PROCESS</v>
          </cell>
          <cell r="O6008"/>
          <cell r="P6008"/>
          <cell r="Q6008"/>
          <cell r="R6008">
            <v>45769</v>
          </cell>
          <cell r="S6008"/>
          <cell r="T6008">
            <v>45769</v>
          </cell>
          <cell r="U6008"/>
          <cell r="V6008"/>
          <cell r="W6008"/>
          <cell r="X6008"/>
          <cell r="Y6008"/>
          <cell r="Z6008">
            <v>45769</v>
          </cell>
          <cell r="AA6008"/>
          <cell r="AB6008">
            <v>45771</v>
          </cell>
          <cell r="AC6008" t="str">
            <v>ARTHA MEDICAL CENTER</v>
          </cell>
          <cell r="AD6008"/>
          <cell r="AE6008"/>
          <cell r="AF6008"/>
          <cell r="AG6008"/>
          <cell r="AH6008"/>
          <cell r="AI6008"/>
          <cell r="AJ6008"/>
          <cell r="AK6008"/>
          <cell r="AL6008"/>
          <cell r="AM6008"/>
          <cell r="AN6008"/>
          <cell r="AO6008"/>
          <cell r="AP6008"/>
          <cell r="AQ6008"/>
          <cell r="AR6008" t="str">
            <v>GL SENT</v>
          </cell>
          <cell r="AS6008"/>
        </row>
        <row r="6009">
          <cell r="A6009">
            <v>6006</v>
          </cell>
          <cell r="B6009" t="str">
            <v>6407190301890001</v>
          </cell>
          <cell r="C6009"/>
          <cell r="D6009" t="str">
            <v>Fransiskus Sisilius</v>
          </cell>
          <cell r="E6009">
            <v>82262524644</v>
          </cell>
          <cell r="F6009" t="str">
            <v>Operator CMT 106</v>
          </cell>
          <cell r="G6009" t="str">
            <v>Mining Operation</v>
          </cell>
          <cell r="H6009" t="str">
            <v>NON STAFF</v>
          </cell>
          <cell r="I6009" t="str">
            <v>IP - TABANG</v>
          </cell>
          <cell r="J6009" t="str">
            <v>WII Melak</v>
          </cell>
          <cell r="K6009" t="str">
            <v>Rivaldi</v>
          </cell>
          <cell r="L6009"/>
          <cell r="M6009" t="str">
            <v>MCU</v>
          </cell>
          <cell r="N6009" t="str">
            <v>IN PROCESS</v>
          </cell>
          <cell r="O6009"/>
          <cell r="P6009"/>
          <cell r="Q6009"/>
          <cell r="R6009">
            <v>45769</v>
          </cell>
          <cell r="S6009"/>
          <cell r="T6009">
            <v>45769</v>
          </cell>
          <cell r="U6009"/>
          <cell r="V6009"/>
          <cell r="W6009"/>
          <cell r="X6009"/>
          <cell r="Y6009"/>
          <cell r="Z6009">
            <v>45769</v>
          </cell>
          <cell r="AA6009"/>
          <cell r="AB6009">
            <v>45771</v>
          </cell>
          <cell r="AC6009" t="str">
            <v>ARTHA MEDICAL CENTER</v>
          </cell>
          <cell r="AD6009"/>
          <cell r="AE6009"/>
          <cell r="AF6009"/>
          <cell r="AG6009"/>
          <cell r="AH6009"/>
          <cell r="AI6009"/>
          <cell r="AJ6009"/>
          <cell r="AK6009"/>
          <cell r="AL6009"/>
          <cell r="AM6009"/>
          <cell r="AN6009"/>
          <cell r="AO6009"/>
          <cell r="AP6009"/>
          <cell r="AQ6009"/>
          <cell r="AR6009" t="str">
            <v>GL SENT</v>
          </cell>
          <cell r="AS6009"/>
        </row>
        <row r="6010">
          <cell r="A6010">
            <v>6007</v>
          </cell>
          <cell r="B6010" t="str">
            <v>1505010809080003</v>
          </cell>
          <cell r="C6010"/>
          <cell r="D6010" t="str">
            <v>Wahyu Prima Situmorang</v>
          </cell>
          <cell r="E6010">
            <v>81380853893</v>
          </cell>
          <cell r="F6010" t="str">
            <v>Operator Excav CAT-320/PC200/XE215/XE370</v>
          </cell>
          <cell r="G6010" t="str">
            <v>Mining Operation</v>
          </cell>
          <cell r="H6010" t="str">
            <v>NON STAFF</v>
          </cell>
          <cell r="I6010" t="str">
            <v>IP - TABANG</v>
          </cell>
          <cell r="J6010" t="str">
            <v>WII Melak</v>
          </cell>
          <cell r="K6010" t="str">
            <v>Rivaldi</v>
          </cell>
          <cell r="L6010"/>
          <cell r="M6010" t="str">
            <v>MCU</v>
          </cell>
          <cell r="N6010" t="str">
            <v>IN PROCESS</v>
          </cell>
          <cell r="O6010"/>
          <cell r="P6010"/>
          <cell r="Q6010"/>
          <cell r="R6010">
            <v>45769</v>
          </cell>
          <cell r="S6010"/>
          <cell r="T6010">
            <v>45769</v>
          </cell>
          <cell r="U6010"/>
          <cell r="V6010"/>
          <cell r="W6010"/>
          <cell r="X6010"/>
          <cell r="Y6010"/>
          <cell r="Z6010">
            <v>45769</v>
          </cell>
          <cell r="AA6010"/>
          <cell r="AB6010">
            <v>45771</v>
          </cell>
          <cell r="AC6010" t="str">
            <v>ARTHA MEDICAL CENTER</v>
          </cell>
          <cell r="AD6010"/>
          <cell r="AE6010"/>
          <cell r="AF6010"/>
          <cell r="AG6010"/>
          <cell r="AH6010"/>
          <cell r="AI6010"/>
          <cell r="AJ6010"/>
          <cell r="AK6010"/>
          <cell r="AL6010"/>
          <cell r="AM6010"/>
          <cell r="AN6010"/>
          <cell r="AO6010"/>
          <cell r="AP6010"/>
          <cell r="AQ6010"/>
          <cell r="AR6010" t="str">
            <v>GL SENT</v>
          </cell>
          <cell r="AS6010"/>
        </row>
        <row r="6011">
          <cell r="A6011">
            <v>6008</v>
          </cell>
          <cell r="B6011" t="str">
            <v>7315041407000007</v>
          </cell>
          <cell r="C6011"/>
          <cell r="D6011" t="str">
            <v>Salahuddin Bin Labidin</v>
          </cell>
          <cell r="E6011">
            <v>81340413849</v>
          </cell>
          <cell r="F6011" t="str">
            <v>Operator CMT 106</v>
          </cell>
          <cell r="G6011" t="str">
            <v>Mining Operation</v>
          </cell>
          <cell r="H6011" t="str">
            <v>NON STAFF</v>
          </cell>
          <cell r="I6011" t="str">
            <v>IP - TABANG</v>
          </cell>
          <cell r="J6011" t="str">
            <v>WII Melak</v>
          </cell>
          <cell r="K6011" t="str">
            <v>Rivaldi</v>
          </cell>
          <cell r="L6011"/>
          <cell r="M6011" t="str">
            <v>MCU</v>
          </cell>
          <cell r="N6011" t="str">
            <v>IN PROCESS</v>
          </cell>
          <cell r="O6011"/>
          <cell r="P6011"/>
          <cell r="Q6011"/>
          <cell r="R6011">
            <v>45769</v>
          </cell>
          <cell r="S6011"/>
          <cell r="T6011">
            <v>45769</v>
          </cell>
          <cell r="U6011"/>
          <cell r="V6011"/>
          <cell r="W6011"/>
          <cell r="X6011"/>
          <cell r="Y6011"/>
          <cell r="Z6011">
            <v>45769</v>
          </cell>
          <cell r="AA6011"/>
          <cell r="AB6011">
            <v>45771</v>
          </cell>
          <cell r="AC6011" t="str">
            <v>ARTHA MEDICAL CENTER</v>
          </cell>
          <cell r="AD6011"/>
          <cell r="AE6011"/>
          <cell r="AF6011"/>
          <cell r="AG6011"/>
          <cell r="AH6011"/>
          <cell r="AI6011"/>
          <cell r="AJ6011"/>
          <cell r="AK6011"/>
          <cell r="AL6011"/>
          <cell r="AM6011"/>
          <cell r="AN6011"/>
          <cell r="AO6011"/>
          <cell r="AP6011"/>
          <cell r="AQ6011"/>
          <cell r="AR6011" t="str">
            <v>GL SENT</v>
          </cell>
          <cell r="AS6011"/>
        </row>
        <row r="6012">
          <cell r="A6012">
            <v>6009</v>
          </cell>
          <cell r="B6012" t="str">
            <v>7326032509010003</v>
          </cell>
          <cell r="C6012"/>
          <cell r="D6012" t="str">
            <v>Hendra Bandolan</v>
          </cell>
          <cell r="E6012">
            <v>85341530961</v>
          </cell>
          <cell r="F6012" t="str">
            <v>Operator CMT 106</v>
          </cell>
          <cell r="G6012" t="str">
            <v>Mining Operation</v>
          </cell>
          <cell r="H6012" t="str">
            <v>NON STAFF</v>
          </cell>
          <cell r="I6012" t="str">
            <v>IP - TABANG</v>
          </cell>
          <cell r="J6012" t="str">
            <v>WII Melak</v>
          </cell>
          <cell r="K6012" t="str">
            <v>Rivaldi</v>
          </cell>
          <cell r="L6012"/>
          <cell r="M6012" t="str">
            <v>MCU</v>
          </cell>
          <cell r="N6012" t="str">
            <v>IN PROCESS</v>
          </cell>
          <cell r="O6012"/>
          <cell r="P6012"/>
          <cell r="Q6012"/>
          <cell r="R6012">
            <v>45769</v>
          </cell>
          <cell r="S6012"/>
          <cell r="T6012">
            <v>45769</v>
          </cell>
          <cell r="U6012"/>
          <cell r="V6012"/>
          <cell r="W6012"/>
          <cell r="X6012"/>
          <cell r="Y6012"/>
          <cell r="Z6012">
            <v>45769</v>
          </cell>
          <cell r="AA6012"/>
          <cell r="AB6012">
            <v>45771</v>
          </cell>
          <cell r="AC6012" t="str">
            <v>ARTHA MEDICAL CENTER</v>
          </cell>
          <cell r="AD6012"/>
          <cell r="AE6012"/>
          <cell r="AF6012"/>
          <cell r="AG6012"/>
          <cell r="AH6012"/>
          <cell r="AI6012"/>
          <cell r="AJ6012"/>
          <cell r="AK6012"/>
          <cell r="AL6012"/>
          <cell r="AM6012"/>
          <cell r="AN6012"/>
          <cell r="AO6012"/>
          <cell r="AP6012"/>
          <cell r="AQ6012"/>
          <cell r="AR6012" t="str">
            <v>GL SENT</v>
          </cell>
          <cell r="AS6012"/>
        </row>
        <row r="6013">
          <cell r="A6013">
            <v>6010</v>
          </cell>
          <cell r="B6013" t="str">
            <v>6407094102000001</v>
          </cell>
          <cell r="C6013"/>
          <cell r="D6013" t="str">
            <v>Desy</v>
          </cell>
          <cell r="E6013">
            <v>82253110633</v>
          </cell>
          <cell r="F6013" t="str">
            <v>Operator CMT 106</v>
          </cell>
          <cell r="G6013" t="str">
            <v>Mining Operation</v>
          </cell>
          <cell r="H6013" t="str">
            <v>NON STAFF</v>
          </cell>
          <cell r="I6013" t="str">
            <v>IP - TABANG</v>
          </cell>
          <cell r="J6013" t="str">
            <v>WII Melak</v>
          </cell>
          <cell r="K6013" t="str">
            <v>Rivaldi</v>
          </cell>
          <cell r="L6013"/>
          <cell r="M6013" t="str">
            <v>MCU</v>
          </cell>
          <cell r="N6013" t="str">
            <v>IN PROCESS</v>
          </cell>
          <cell r="O6013"/>
          <cell r="P6013"/>
          <cell r="Q6013"/>
          <cell r="R6013">
            <v>45769</v>
          </cell>
          <cell r="S6013"/>
          <cell r="T6013">
            <v>45769</v>
          </cell>
          <cell r="U6013"/>
          <cell r="V6013"/>
          <cell r="W6013"/>
          <cell r="X6013"/>
          <cell r="Y6013"/>
          <cell r="Z6013">
            <v>45769</v>
          </cell>
          <cell r="AA6013"/>
          <cell r="AB6013">
            <v>45771</v>
          </cell>
          <cell r="AC6013" t="str">
            <v>ARTHA MEDICAL CENTER</v>
          </cell>
          <cell r="AD6013"/>
          <cell r="AE6013"/>
          <cell r="AF6013"/>
          <cell r="AG6013"/>
          <cell r="AH6013"/>
          <cell r="AI6013"/>
          <cell r="AJ6013"/>
          <cell r="AK6013"/>
          <cell r="AL6013"/>
          <cell r="AM6013"/>
          <cell r="AN6013"/>
          <cell r="AO6013"/>
          <cell r="AP6013"/>
          <cell r="AQ6013"/>
          <cell r="AR6013" t="str">
            <v>GL SENT</v>
          </cell>
          <cell r="AS6013"/>
        </row>
        <row r="6014">
          <cell r="A6014">
            <v>6011</v>
          </cell>
          <cell r="B6014" t="str">
            <v>6407151111020001</v>
          </cell>
          <cell r="C6014"/>
          <cell r="D6014" t="str">
            <v>Reynaldi Kristiawan</v>
          </cell>
          <cell r="E6014">
            <v>82229320119</v>
          </cell>
          <cell r="F6014" t="str">
            <v>Operator Grader 3005/16G/825/14M</v>
          </cell>
          <cell r="G6014" t="str">
            <v>Mining Operation</v>
          </cell>
          <cell r="H6014" t="str">
            <v>NON STAFF</v>
          </cell>
          <cell r="I6014" t="str">
            <v>IP - TABANG</v>
          </cell>
          <cell r="J6014" t="str">
            <v>WII Melak</v>
          </cell>
          <cell r="K6014" t="str">
            <v>Rivaldi</v>
          </cell>
          <cell r="L6014"/>
          <cell r="M6014" t="str">
            <v>MCU</v>
          </cell>
          <cell r="N6014" t="str">
            <v>IN PROCESS</v>
          </cell>
          <cell r="O6014"/>
          <cell r="P6014"/>
          <cell r="Q6014"/>
          <cell r="R6014">
            <v>45769</v>
          </cell>
          <cell r="S6014"/>
          <cell r="T6014">
            <v>45769</v>
          </cell>
          <cell r="U6014"/>
          <cell r="V6014"/>
          <cell r="W6014"/>
          <cell r="X6014"/>
          <cell r="Y6014"/>
          <cell r="Z6014">
            <v>45769</v>
          </cell>
          <cell r="AA6014"/>
          <cell r="AB6014">
            <v>45771</v>
          </cell>
          <cell r="AC6014" t="str">
            <v>ARTHA MEDICAL CENTER</v>
          </cell>
          <cell r="AD6014"/>
          <cell r="AE6014"/>
          <cell r="AF6014"/>
          <cell r="AG6014"/>
          <cell r="AH6014"/>
          <cell r="AI6014"/>
          <cell r="AJ6014"/>
          <cell r="AK6014"/>
          <cell r="AL6014"/>
          <cell r="AM6014"/>
          <cell r="AN6014"/>
          <cell r="AO6014"/>
          <cell r="AP6014"/>
          <cell r="AQ6014"/>
          <cell r="AR6014" t="str">
            <v>GL SENT</v>
          </cell>
          <cell r="AS6014"/>
        </row>
        <row r="6015">
          <cell r="A6015">
            <v>6012</v>
          </cell>
          <cell r="B6015" t="str">
            <v>6402111704930002</v>
          </cell>
          <cell r="C6015"/>
          <cell r="D6015" t="str">
            <v>Eka Sulistianto</v>
          </cell>
          <cell r="E6015">
            <v>82250726942</v>
          </cell>
          <cell r="F6015" t="str">
            <v>Operator CMT 106</v>
          </cell>
          <cell r="G6015" t="str">
            <v>Mining Operation</v>
          </cell>
          <cell r="H6015" t="str">
            <v>NON STAFF</v>
          </cell>
          <cell r="I6015" t="str">
            <v>IP - TABANG</v>
          </cell>
          <cell r="J6015" t="str">
            <v>WII Melak</v>
          </cell>
          <cell r="K6015" t="str">
            <v>Rivaldi</v>
          </cell>
          <cell r="L6015"/>
          <cell r="M6015" t="str">
            <v>MCU</v>
          </cell>
          <cell r="N6015" t="str">
            <v>IN PROCESS</v>
          </cell>
          <cell r="O6015"/>
          <cell r="P6015"/>
          <cell r="Q6015"/>
          <cell r="R6015">
            <v>45769</v>
          </cell>
          <cell r="S6015"/>
          <cell r="T6015">
            <v>45769</v>
          </cell>
          <cell r="U6015"/>
          <cell r="V6015"/>
          <cell r="W6015"/>
          <cell r="X6015"/>
          <cell r="Y6015"/>
          <cell r="Z6015">
            <v>45769</v>
          </cell>
          <cell r="AA6015"/>
          <cell r="AB6015">
            <v>45771</v>
          </cell>
          <cell r="AC6015" t="str">
            <v>ARTHA MEDICAL CENTER</v>
          </cell>
          <cell r="AD6015"/>
          <cell r="AE6015"/>
          <cell r="AF6015"/>
          <cell r="AG6015"/>
          <cell r="AH6015"/>
          <cell r="AI6015"/>
          <cell r="AJ6015"/>
          <cell r="AK6015"/>
          <cell r="AL6015"/>
          <cell r="AM6015"/>
          <cell r="AN6015"/>
          <cell r="AO6015"/>
          <cell r="AP6015"/>
          <cell r="AQ6015"/>
          <cell r="AR6015" t="str">
            <v>GL SENT</v>
          </cell>
          <cell r="AS6015"/>
        </row>
        <row r="6016">
          <cell r="A6016">
            <v>6013</v>
          </cell>
          <cell r="B6016" t="str">
            <v>6407052610980002</v>
          </cell>
          <cell r="C6016"/>
          <cell r="D6016" t="str">
            <v>Rayeih Nagara</v>
          </cell>
          <cell r="E6016">
            <v>85191976985</v>
          </cell>
          <cell r="F6016" t="str">
            <v>Operator Excavator Liebherr R9100</v>
          </cell>
          <cell r="G6016" t="str">
            <v>Mining Operation</v>
          </cell>
          <cell r="H6016" t="str">
            <v>NON STAFF</v>
          </cell>
          <cell r="I6016" t="str">
            <v>IP - TABANG</v>
          </cell>
          <cell r="J6016" t="str">
            <v>WII Melak</v>
          </cell>
          <cell r="K6016" t="str">
            <v>Rivaldi</v>
          </cell>
          <cell r="L6016"/>
          <cell r="M6016" t="str">
            <v>MCU</v>
          </cell>
          <cell r="N6016" t="str">
            <v>IN PROCESS</v>
          </cell>
          <cell r="O6016"/>
          <cell r="P6016"/>
          <cell r="Q6016"/>
          <cell r="R6016">
            <v>45769</v>
          </cell>
          <cell r="S6016"/>
          <cell r="T6016">
            <v>45769</v>
          </cell>
          <cell r="U6016"/>
          <cell r="V6016"/>
          <cell r="W6016"/>
          <cell r="X6016"/>
          <cell r="Y6016"/>
          <cell r="Z6016">
            <v>45769</v>
          </cell>
          <cell r="AA6016"/>
          <cell r="AB6016">
            <v>45771</v>
          </cell>
          <cell r="AC6016" t="str">
            <v>ARTHA MEDICAL CENTER</v>
          </cell>
          <cell r="AD6016"/>
          <cell r="AE6016"/>
          <cell r="AF6016"/>
          <cell r="AG6016"/>
          <cell r="AH6016"/>
          <cell r="AI6016"/>
          <cell r="AJ6016"/>
          <cell r="AK6016"/>
          <cell r="AL6016"/>
          <cell r="AM6016"/>
          <cell r="AN6016"/>
          <cell r="AO6016"/>
          <cell r="AP6016"/>
          <cell r="AQ6016"/>
          <cell r="AR6016" t="str">
            <v>GL SENT</v>
          </cell>
          <cell r="AS6016"/>
        </row>
        <row r="6017">
          <cell r="A6017">
            <v>6014</v>
          </cell>
          <cell r="B6017" t="str">
            <v>4607160304940001</v>
          </cell>
          <cell r="C6017"/>
          <cell r="D6017" t="str">
            <v>Carlos Rico Aprinto</v>
          </cell>
          <cell r="E6017">
            <v>82195734762</v>
          </cell>
          <cell r="F6017" t="str">
            <v>Operator CMT 106</v>
          </cell>
          <cell r="G6017" t="str">
            <v>Mining Operation</v>
          </cell>
          <cell r="H6017" t="str">
            <v>NON STAFF</v>
          </cell>
          <cell r="I6017" t="str">
            <v>IP - TABANG</v>
          </cell>
          <cell r="J6017" t="str">
            <v>WII Melak</v>
          </cell>
          <cell r="K6017" t="str">
            <v>Rivaldi</v>
          </cell>
          <cell r="L6017"/>
          <cell r="M6017" t="str">
            <v>MCU</v>
          </cell>
          <cell r="N6017" t="str">
            <v>IN PROCESS</v>
          </cell>
          <cell r="O6017"/>
          <cell r="P6017"/>
          <cell r="Q6017"/>
          <cell r="R6017">
            <v>45769</v>
          </cell>
          <cell r="S6017"/>
          <cell r="T6017">
            <v>45769</v>
          </cell>
          <cell r="U6017"/>
          <cell r="V6017"/>
          <cell r="W6017"/>
          <cell r="X6017"/>
          <cell r="Y6017"/>
          <cell r="Z6017">
            <v>45769</v>
          </cell>
          <cell r="AA6017"/>
          <cell r="AB6017">
            <v>45771</v>
          </cell>
          <cell r="AC6017" t="str">
            <v>ARTHA MEDICAL CENTER</v>
          </cell>
          <cell r="AD6017"/>
          <cell r="AE6017"/>
          <cell r="AF6017"/>
          <cell r="AG6017"/>
          <cell r="AH6017"/>
          <cell r="AI6017"/>
          <cell r="AJ6017"/>
          <cell r="AK6017"/>
          <cell r="AL6017"/>
          <cell r="AM6017"/>
          <cell r="AN6017"/>
          <cell r="AO6017"/>
          <cell r="AP6017"/>
          <cell r="AQ6017"/>
          <cell r="AR6017" t="str">
            <v>GL SENT</v>
          </cell>
          <cell r="AS6017"/>
        </row>
        <row r="6018">
          <cell r="A6018">
            <v>6015</v>
          </cell>
          <cell r="B6018" t="str">
            <v>6407190505810001</v>
          </cell>
          <cell r="C6018"/>
          <cell r="D6018" t="str">
            <v>Joni Hendri Nababan</v>
          </cell>
          <cell r="E6018">
            <v>81254795926</v>
          </cell>
          <cell r="F6018" t="str">
            <v>Operator CMT 106</v>
          </cell>
          <cell r="G6018" t="str">
            <v>Mining Operation</v>
          </cell>
          <cell r="H6018" t="str">
            <v>NON STAFF</v>
          </cell>
          <cell r="I6018" t="str">
            <v>IP - TABANG</v>
          </cell>
          <cell r="J6018" t="str">
            <v>WII Melak</v>
          </cell>
          <cell r="K6018" t="str">
            <v>Rivaldi</v>
          </cell>
          <cell r="L6018"/>
          <cell r="M6018" t="str">
            <v>MCU</v>
          </cell>
          <cell r="N6018" t="str">
            <v>IN PROCESS</v>
          </cell>
          <cell r="O6018"/>
          <cell r="P6018"/>
          <cell r="Q6018"/>
          <cell r="R6018">
            <v>45770</v>
          </cell>
          <cell r="S6018"/>
          <cell r="T6018">
            <v>45770</v>
          </cell>
          <cell r="U6018"/>
          <cell r="V6018"/>
          <cell r="W6018"/>
          <cell r="X6018"/>
          <cell r="Y6018"/>
          <cell r="Z6018">
            <v>45770</v>
          </cell>
          <cell r="AA6018"/>
          <cell r="AB6018">
            <v>45772</v>
          </cell>
          <cell r="AC6018" t="str">
            <v>ARTHA MEDICAL CENTER</v>
          </cell>
          <cell r="AD6018"/>
          <cell r="AE6018"/>
          <cell r="AF6018"/>
          <cell r="AG6018"/>
          <cell r="AH6018"/>
          <cell r="AI6018"/>
          <cell r="AJ6018"/>
          <cell r="AK6018"/>
          <cell r="AL6018"/>
          <cell r="AM6018"/>
          <cell r="AN6018"/>
          <cell r="AO6018"/>
          <cell r="AP6018"/>
          <cell r="AQ6018"/>
          <cell r="AR6018" t="str">
            <v>GL SENT</v>
          </cell>
          <cell r="AS6018"/>
        </row>
        <row r="6019">
          <cell r="A6019">
            <v>6016</v>
          </cell>
          <cell r="B6019" t="str">
            <v>3523082505870001</v>
          </cell>
          <cell r="C6019"/>
          <cell r="D6019" t="str">
            <v>Heru</v>
          </cell>
          <cell r="E6019">
            <v>85235274474</v>
          </cell>
          <cell r="F6019" t="str">
            <v>Driver (Truck) R10</v>
          </cell>
          <cell r="G6019" t="str">
            <v>Rental Operation</v>
          </cell>
          <cell r="H6019" t="str">
            <v>NON STAFF</v>
          </cell>
          <cell r="I6019" t="str">
            <v>GAM - SANGKULIRANG</v>
          </cell>
          <cell r="J6019" t="str">
            <v>SITE</v>
          </cell>
          <cell r="K6019" t="str">
            <v>Ishak</v>
          </cell>
          <cell r="L6019"/>
          <cell r="M6019" t="str">
            <v>MCU</v>
          </cell>
          <cell r="N6019" t="str">
            <v>IN PROCESS</v>
          </cell>
          <cell r="O6019"/>
          <cell r="P6019"/>
          <cell r="Q6019"/>
          <cell r="R6019"/>
          <cell r="S6019"/>
          <cell r="T6019"/>
          <cell r="U6019"/>
          <cell r="V6019"/>
          <cell r="W6019"/>
          <cell r="X6019"/>
          <cell r="Y6019"/>
          <cell r="Z6019">
            <v>45770</v>
          </cell>
          <cell r="AA6019"/>
          <cell r="AB6019">
            <v>45775</v>
          </cell>
          <cell r="AC6019" t="str">
            <v>TMC SURABAYA</v>
          </cell>
          <cell r="AD6019"/>
          <cell r="AE6019"/>
          <cell r="AF6019"/>
          <cell r="AG6019"/>
          <cell r="AH6019"/>
          <cell r="AI6019"/>
          <cell r="AJ6019"/>
          <cell r="AK6019"/>
          <cell r="AL6019"/>
          <cell r="AM6019"/>
          <cell r="AN6019"/>
          <cell r="AO6019"/>
          <cell r="AP6019"/>
          <cell r="AQ6019"/>
          <cell r="AR6019" t="str">
            <v>GL SENT</v>
          </cell>
          <cell r="AS6019"/>
        </row>
        <row r="6020">
          <cell r="A6020">
            <v>6017</v>
          </cell>
          <cell r="B6020" t="str">
            <v>6472060404830003</v>
          </cell>
          <cell r="C6020"/>
          <cell r="D6020" t="str">
            <v>Sumario</v>
          </cell>
          <cell r="E6020">
            <v>82221924447</v>
          </cell>
          <cell r="F6020" t="str">
            <v>Driver (Truck) R10</v>
          </cell>
          <cell r="G6020" t="str">
            <v>Rental Operation</v>
          </cell>
          <cell r="H6020" t="str">
            <v>NON STAFF</v>
          </cell>
          <cell r="I6020" t="str">
            <v>GAM - SANGKULIRANG</v>
          </cell>
          <cell r="J6020" t="str">
            <v>SITE</v>
          </cell>
          <cell r="K6020" t="str">
            <v>Ishak</v>
          </cell>
          <cell r="L6020"/>
          <cell r="M6020" t="str">
            <v>MCU</v>
          </cell>
          <cell r="N6020" t="str">
            <v>IN PROCESS</v>
          </cell>
          <cell r="O6020"/>
          <cell r="P6020"/>
          <cell r="Q6020"/>
          <cell r="R6020"/>
          <cell r="S6020"/>
          <cell r="T6020"/>
          <cell r="U6020"/>
          <cell r="V6020"/>
          <cell r="W6020"/>
          <cell r="X6020"/>
          <cell r="Y6020"/>
          <cell r="Z6020">
            <v>45770</v>
          </cell>
          <cell r="AA6020"/>
          <cell r="AB6020">
            <v>45775</v>
          </cell>
          <cell r="AC6020" t="str">
            <v>KMC BALIKPAPAN</v>
          </cell>
          <cell r="AD6020"/>
          <cell r="AE6020"/>
          <cell r="AF6020"/>
          <cell r="AG6020"/>
          <cell r="AH6020"/>
          <cell r="AI6020"/>
          <cell r="AJ6020"/>
          <cell r="AK6020"/>
          <cell r="AL6020"/>
          <cell r="AM6020"/>
          <cell r="AN6020"/>
          <cell r="AO6020"/>
          <cell r="AP6020"/>
          <cell r="AQ6020"/>
          <cell r="AR6020" t="str">
            <v>GL SENT</v>
          </cell>
          <cell r="AS6020"/>
        </row>
        <row r="6021">
          <cell r="A6021">
            <v>6018</v>
          </cell>
          <cell r="B6021" t="str">
            <v>3313080207850002</v>
          </cell>
          <cell r="C6021"/>
          <cell r="D6021" t="str">
            <v>Luqman Hakim</v>
          </cell>
          <cell r="E6021">
            <v>82237557801</v>
          </cell>
          <cell r="F6021" t="str">
            <v>Driver (Truck) R10</v>
          </cell>
          <cell r="G6021" t="str">
            <v>Rental Operation</v>
          </cell>
          <cell r="H6021" t="str">
            <v>NON STAFF</v>
          </cell>
          <cell r="I6021" t="str">
            <v>GAM - SANGKULIRANG</v>
          </cell>
          <cell r="J6021" t="str">
            <v>SITE</v>
          </cell>
          <cell r="K6021" t="str">
            <v>Ishak</v>
          </cell>
          <cell r="L6021"/>
          <cell r="M6021" t="str">
            <v>MCU</v>
          </cell>
          <cell r="N6021" t="str">
            <v>IN PROCESS</v>
          </cell>
          <cell r="O6021"/>
          <cell r="P6021"/>
          <cell r="Q6021"/>
          <cell r="R6021"/>
          <cell r="S6021"/>
          <cell r="T6021"/>
          <cell r="U6021"/>
          <cell r="V6021"/>
          <cell r="W6021"/>
          <cell r="X6021"/>
          <cell r="Y6021"/>
          <cell r="Z6021">
            <v>45770</v>
          </cell>
          <cell r="AA6021"/>
          <cell r="AB6021">
            <v>45776</v>
          </cell>
          <cell r="AC6021" t="str">
            <v>TMC YOGYAKARTA</v>
          </cell>
          <cell r="AD6021"/>
          <cell r="AE6021"/>
          <cell r="AF6021"/>
          <cell r="AG6021"/>
          <cell r="AH6021"/>
          <cell r="AI6021"/>
          <cell r="AJ6021"/>
          <cell r="AK6021"/>
          <cell r="AL6021"/>
          <cell r="AM6021"/>
          <cell r="AN6021"/>
          <cell r="AO6021"/>
          <cell r="AP6021"/>
          <cell r="AQ6021"/>
          <cell r="AR6021" t="str">
            <v>WAIT GL</v>
          </cell>
          <cell r="AS6021"/>
        </row>
        <row r="6022">
          <cell r="A6022">
            <v>6019</v>
          </cell>
          <cell r="B6022">
            <v>0</v>
          </cell>
          <cell r="C6022"/>
          <cell r="D6022" t="str">
            <v>Rusbandi</v>
          </cell>
          <cell r="E6022">
            <v>85248285198</v>
          </cell>
          <cell r="F6022" t="str">
            <v>Operator Double Trailer_SYR</v>
          </cell>
          <cell r="G6022" t="str">
            <v>Hauling</v>
          </cell>
          <cell r="H6022" t="str">
            <v>NON STAFF</v>
          </cell>
          <cell r="I6022" t="str">
            <v>IP - SENYIUR</v>
          </cell>
          <cell r="J6022" t="str">
            <v>HO</v>
          </cell>
          <cell r="K6022" t="str">
            <v>Sentot</v>
          </cell>
          <cell r="L6022" t="str">
            <v>4 Hari</v>
          </cell>
          <cell r="M6022" t="str">
            <v>INTERVIEW USER/TC</v>
          </cell>
          <cell r="N6022" t="str">
            <v>IN PROCESS</v>
          </cell>
          <cell r="O6022" t="str">
            <v/>
          </cell>
          <cell r="P6022">
            <v>45770</v>
          </cell>
          <cell r="Q6022" t="str">
            <v>0 Hari</v>
          </cell>
          <cell r="R6022">
            <v>45770</v>
          </cell>
          <cell r="S6022" t="str">
            <v>0 Hari</v>
          </cell>
          <cell r="T6022">
            <v>45770</v>
          </cell>
          <cell r="U6022" t="str">
            <v>4 Hari</v>
          </cell>
          <cell r="V6022"/>
          <cell r="W6022" t="str">
            <v/>
          </cell>
          <cell r="X6022"/>
          <cell r="Y6022" t="str">
            <v/>
          </cell>
          <cell r="Z6022"/>
          <cell r="AA6022" t="str">
            <v/>
          </cell>
          <cell r="AB6022"/>
          <cell r="AC6022"/>
          <cell r="AD6022"/>
          <cell r="AE6022" t="str">
            <v/>
          </cell>
          <cell r="AF6022"/>
          <cell r="AG6022"/>
          <cell r="AH6022"/>
          <cell r="AI6022"/>
          <cell r="AJ6022" t="str">
            <v/>
          </cell>
          <cell r="AK6022"/>
          <cell r="AL6022" t="str">
            <v/>
          </cell>
          <cell r="AM6022"/>
          <cell r="AN6022"/>
          <cell r="AO6022" t="str">
            <v/>
          </cell>
          <cell r="AP6022"/>
          <cell r="AQ6022"/>
          <cell r="AR6022" t="str">
            <v>menunggu surat pengalaman KPP &amp; kimper Buma untuk DDT / jika sdh ada kirim cv ke trainer</v>
          </cell>
          <cell r="AS6022"/>
        </row>
        <row r="6023">
          <cell r="A6023">
            <v>6020</v>
          </cell>
          <cell r="B6023">
            <v>0</v>
          </cell>
          <cell r="C6023"/>
          <cell r="D6023" t="str">
            <v>M. Ilham</v>
          </cell>
          <cell r="E6023">
            <v>85213031150</v>
          </cell>
          <cell r="F6023" t="str">
            <v>Operator CMT 106</v>
          </cell>
          <cell r="G6023" t="str">
            <v>Mining Operation</v>
          </cell>
          <cell r="H6023" t="str">
            <v>NON STAFF</v>
          </cell>
          <cell r="I6023" t="str">
            <v>IP - TABANG</v>
          </cell>
          <cell r="J6023" t="str">
            <v>WII Melak</v>
          </cell>
          <cell r="K6023" t="str">
            <v>Ansel</v>
          </cell>
          <cell r="L6023" t="str">
            <v/>
          </cell>
          <cell r="M6023" t="str">
            <v>DOKUMEN CHECK</v>
          </cell>
          <cell r="N6023" t="str">
            <v>IN PROCESS</v>
          </cell>
          <cell r="O6023" t="str">
            <v>CMT</v>
          </cell>
          <cell r="P6023"/>
          <cell r="Q6023" t="str">
            <v>45770 Hari</v>
          </cell>
          <cell r="R6023">
            <v>45770</v>
          </cell>
          <cell r="S6023" t="str">
            <v>0 Hari</v>
          </cell>
          <cell r="T6023">
            <v>45770</v>
          </cell>
          <cell r="U6023" t="str">
            <v>4 Hari</v>
          </cell>
          <cell r="V6023"/>
          <cell r="W6023" t="str">
            <v/>
          </cell>
          <cell r="X6023"/>
          <cell r="Y6023" t="str">
            <v/>
          </cell>
          <cell r="Z6023"/>
          <cell r="AA6023" t="str">
            <v/>
          </cell>
          <cell r="AB6023"/>
          <cell r="AC6023"/>
          <cell r="AD6023"/>
          <cell r="AE6023" t="str">
            <v/>
          </cell>
          <cell r="AF6023"/>
          <cell r="AG6023"/>
          <cell r="AH6023"/>
          <cell r="AI6023"/>
          <cell r="AJ6023" t="str">
            <v/>
          </cell>
          <cell r="AK6023"/>
          <cell r="AL6023" t="str">
            <v/>
          </cell>
          <cell r="AM6023"/>
          <cell r="AN6023"/>
          <cell r="AO6023" t="str">
            <v/>
          </cell>
          <cell r="AP6023"/>
          <cell r="AQ6023"/>
          <cell r="AR6023" t="str">
            <v>PENGISIAN LINK 1</v>
          </cell>
          <cell r="AS6023"/>
        </row>
        <row r="6024">
          <cell r="A6024">
            <v>6021</v>
          </cell>
          <cell r="B6024" t="str">
            <v>6309060101870006</v>
          </cell>
          <cell r="C6024"/>
          <cell r="D6024" t="str">
            <v>Suhendra</v>
          </cell>
          <cell r="E6024">
            <v>81339913686</v>
          </cell>
          <cell r="F6024" t="str">
            <v>Operator Double Trailer_SYR</v>
          </cell>
          <cell r="G6024" t="str">
            <v>Hauling</v>
          </cell>
          <cell r="H6024" t="str">
            <v>NON STAFF</v>
          </cell>
          <cell r="I6024" t="str">
            <v>IP - SENYIUR</v>
          </cell>
          <cell r="J6024" t="str">
            <v>HO</v>
          </cell>
          <cell r="K6024" t="str">
            <v>Jamal</v>
          </cell>
          <cell r="L6024" t="str">
            <v>4 Hari</v>
          </cell>
          <cell r="M6024" t="str">
            <v>INTERVIEW USER/TC</v>
          </cell>
          <cell r="N6024" t="str">
            <v>IN PROCESS</v>
          </cell>
          <cell r="O6024" t="str">
            <v/>
          </cell>
          <cell r="P6024">
            <v>45770</v>
          </cell>
          <cell r="Q6024" t="str">
            <v>0 Hari</v>
          </cell>
          <cell r="R6024">
            <v>45770</v>
          </cell>
          <cell r="S6024" t="str">
            <v>0 Hari</v>
          </cell>
          <cell r="T6024">
            <v>45770</v>
          </cell>
          <cell r="U6024" t="str">
            <v>4 Hari</v>
          </cell>
          <cell r="V6024"/>
          <cell r="W6024" t="str">
            <v/>
          </cell>
          <cell r="X6024"/>
          <cell r="Y6024" t="str">
            <v/>
          </cell>
          <cell r="Z6024"/>
          <cell r="AA6024" t="str">
            <v/>
          </cell>
          <cell r="AB6024"/>
          <cell r="AC6024"/>
          <cell r="AD6024"/>
          <cell r="AE6024" t="str">
            <v/>
          </cell>
          <cell r="AF6024"/>
          <cell r="AG6024"/>
          <cell r="AH6024"/>
          <cell r="AI6024"/>
          <cell r="AJ6024" t="str">
            <v/>
          </cell>
          <cell r="AK6024"/>
          <cell r="AL6024" t="str">
            <v/>
          </cell>
          <cell r="AM6024"/>
          <cell r="AN6024"/>
          <cell r="AO6024" t="str">
            <v/>
          </cell>
          <cell r="AP6024"/>
          <cell r="AQ6024"/>
          <cell r="AR6024"/>
          <cell r="AS6024"/>
        </row>
        <row r="6025">
          <cell r="A6025">
            <v>6022</v>
          </cell>
          <cell r="B6025" t="str">
            <v>6407151503990001</v>
          </cell>
          <cell r="C6025"/>
          <cell r="D6025" t="str">
            <v>Maretius Oji Rezeki</v>
          </cell>
          <cell r="E6025">
            <v>82214899015</v>
          </cell>
          <cell r="F6025" t="str">
            <v>Operator CMT 106</v>
          </cell>
          <cell r="G6025" t="str">
            <v>Mining Operation</v>
          </cell>
          <cell r="H6025" t="str">
            <v>NON STAFF</v>
          </cell>
          <cell r="I6025" t="str">
            <v>IP - TABANG</v>
          </cell>
          <cell r="J6025" t="str">
            <v>WII Melak</v>
          </cell>
          <cell r="K6025" t="str">
            <v>Rivaldi</v>
          </cell>
          <cell r="L6025"/>
          <cell r="M6025" t="str">
            <v>MCU</v>
          </cell>
          <cell r="N6025" t="str">
            <v>IN PROCESS</v>
          </cell>
          <cell r="O6025"/>
          <cell r="P6025"/>
          <cell r="Q6025"/>
          <cell r="R6025">
            <v>45770</v>
          </cell>
          <cell r="S6025"/>
          <cell r="T6025">
            <v>45770</v>
          </cell>
          <cell r="U6025"/>
          <cell r="V6025"/>
          <cell r="W6025"/>
          <cell r="X6025"/>
          <cell r="Y6025"/>
          <cell r="Z6025">
            <v>45770</v>
          </cell>
          <cell r="AA6025"/>
          <cell r="AB6025">
            <v>45772</v>
          </cell>
          <cell r="AC6025" t="str">
            <v>ARTHA MEDICAL CENTER</v>
          </cell>
          <cell r="AD6025"/>
          <cell r="AE6025"/>
          <cell r="AF6025"/>
          <cell r="AG6025"/>
          <cell r="AH6025"/>
          <cell r="AI6025"/>
          <cell r="AJ6025"/>
          <cell r="AK6025"/>
          <cell r="AL6025"/>
          <cell r="AM6025"/>
          <cell r="AN6025"/>
          <cell r="AO6025"/>
          <cell r="AP6025"/>
          <cell r="AQ6025"/>
          <cell r="AR6025" t="str">
            <v>GL SENT</v>
          </cell>
          <cell r="AS6025"/>
        </row>
        <row r="6026">
          <cell r="A6026">
            <v>6023</v>
          </cell>
          <cell r="B6026" t="str">
            <v>6407071404860003</v>
          </cell>
          <cell r="C6026"/>
          <cell r="D6026" t="str">
            <v>Rendy Setyawan</v>
          </cell>
          <cell r="E6026">
            <v>85219384607</v>
          </cell>
          <cell r="F6026" t="str">
            <v>Operator HD 785/OHT 777</v>
          </cell>
          <cell r="G6026" t="str">
            <v>Mining Operation</v>
          </cell>
          <cell r="H6026" t="str">
            <v>NON STAFF</v>
          </cell>
          <cell r="I6026" t="str">
            <v>IP - TABANG</v>
          </cell>
          <cell r="J6026" t="str">
            <v>WII Melak</v>
          </cell>
          <cell r="K6026" t="str">
            <v>Rivaldi</v>
          </cell>
          <cell r="L6026"/>
          <cell r="M6026" t="str">
            <v>MCU</v>
          </cell>
          <cell r="N6026" t="str">
            <v>IN PROCESS</v>
          </cell>
          <cell r="O6026"/>
          <cell r="P6026"/>
          <cell r="Q6026"/>
          <cell r="R6026">
            <v>45770</v>
          </cell>
          <cell r="S6026"/>
          <cell r="T6026">
            <v>45770</v>
          </cell>
          <cell r="U6026"/>
          <cell r="V6026"/>
          <cell r="W6026"/>
          <cell r="X6026"/>
          <cell r="Y6026"/>
          <cell r="Z6026">
            <v>45770</v>
          </cell>
          <cell r="AA6026"/>
          <cell r="AB6026">
            <v>45772</v>
          </cell>
          <cell r="AC6026" t="str">
            <v>ARTHA MEDICAL CENTER</v>
          </cell>
          <cell r="AD6026"/>
          <cell r="AE6026"/>
          <cell r="AF6026"/>
          <cell r="AG6026"/>
          <cell r="AH6026"/>
          <cell r="AI6026"/>
          <cell r="AJ6026"/>
          <cell r="AK6026"/>
          <cell r="AL6026"/>
          <cell r="AM6026"/>
          <cell r="AN6026"/>
          <cell r="AO6026"/>
          <cell r="AP6026"/>
          <cell r="AQ6026"/>
          <cell r="AR6026" t="str">
            <v>GL SENT</v>
          </cell>
          <cell r="AS6026"/>
        </row>
        <row r="6027">
          <cell r="A6027">
            <v>6024</v>
          </cell>
          <cell r="B6027" t="str">
            <v>6407103105890001</v>
          </cell>
          <cell r="C6027"/>
          <cell r="D6027" t="str">
            <v>Mahadiansyah</v>
          </cell>
          <cell r="E6027">
            <v>81258738761</v>
          </cell>
          <cell r="F6027" t="str">
            <v>Operator HD 785/OHT 777</v>
          </cell>
          <cell r="G6027" t="str">
            <v>Mining Operation</v>
          </cell>
          <cell r="H6027" t="str">
            <v>NON STAFF</v>
          </cell>
          <cell r="I6027" t="str">
            <v>IP - TABANG</v>
          </cell>
          <cell r="J6027" t="str">
            <v>WII Melak</v>
          </cell>
          <cell r="K6027" t="str">
            <v>Rivaldi</v>
          </cell>
          <cell r="L6027"/>
          <cell r="M6027" t="str">
            <v>MCU</v>
          </cell>
          <cell r="N6027" t="str">
            <v>IN PROCESS</v>
          </cell>
          <cell r="O6027"/>
          <cell r="P6027"/>
          <cell r="Q6027"/>
          <cell r="R6027">
            <v>45770</v>
          </cell>
          <cell r="S6027"/>
          <cell r="T6027">
            <v>45770</v>
          </cell>
          <cell r="U6027"/>
          <cell r="V6027"/>
          <cell r="W6027"/>
          <cell r="X6027"/>
          <cell r="Y6027"/>
          <cell r="Z6027">
            <v>45770</v>
          </cell>
          <cell r="AA6027"/>
          <cell r="AB6027">
            <v>45772</v>
          </cell>
          <cell r="AC6027" t="str">
            <v>ARTHA MEDICAL CENTER</v>
          </cell>
          <cell r="AD6027"/>
          <cell r="AE6027"/>
          <cell r="AF6027"/>
          <cell r="AG6027"/>
          <cell r="AH6027"/>
          <cell r="AI6027"/>
          <cell r="AJ6027"/>
          <cell r="AK6027"/>
          <cell r="AL6027"/>
          <cell r="AM6027"/>
          <cell r="AN6027"/>
          <cell r="AO6027"/>
          <cell r="AP6027"/>
          <cell r="AQ6027"/>
          <cell r="AR6027" t="str">
            <v>GL SENT</v>
          </cell>
          <cell r="AS6027"/>
        </row>
        <row r="6028">
          <cell r="A6028">
            <v>6025</v>
          </cell>
          <cell r="B6028" t="str">
            <v>6403051402020006</v>
          </cell>
          <cell r="C6028"/>
          <cell r="D6028" t="str">
            <v>Fajar Anugrah</v>
          </cell>
          <cell r="E6028">
            <v>81805369889</v>
          </cell>
          <cell r="F6028" t="str">
            <v>Operator HD 785/OHT 777</v>
          </cell>
          <cell r="G6028" t="str">
            <v>Mining Operation</v>
          </cell>
          <cell r="H6028" t="str">
            <v>NON STAFF</v>
          </cell>
          <cell r="I6028" t="str">
            <v>IP - TABANG</v>
          </cell>
          <cell r="J6028" t="str">
            <v>HO</v>
          </cell>
          <cell r="K6028" t="str">
            <v>Jamal</v>
          </cell>
          <cell r="L6028" t="str">
            <v>4 Hari</v>
          </cell>
          <cell r="M6028" t="str">
            <v>INTERVIEW USER/TC</v>
          </cell>
          <cell r="N6028" t="str">
            <v>IN PROCESS</v>
          </cell>
          <cell r="O6028" t="str">
            <v>100 Ton</v>
          </cell>
          <cell r="P6028">
            <v>45770</v>
          </cell>
          <cell r="Q6028" t="str">
            <v>0 Hari</v>
          </cell>
          <cell r="R6028">
            <v>45770</v>
          </cell>
          <cell r="S6028" t="str">
            <v>0 Hari</v>
          </cell>
          <cell r="T6028">
            <v>45770</v>
          </cell>
          <cell r="U6028" t="str">
            <v>4 Hari</v>
          </cell>
          <cell r="V6028"/>
          <cell r="W6028" t="str">
            <v/>
          </cell>
          <cell r="X6028"/>
          <cell r="Y6028" t="str">
            <v/>
          </cell>
          <cell r="Z6028"/>
          <cell r="AA6028" t="str">
            <v/>
          </cell>
          <cell r="AB6028"/>
          <cell r="AC6028"/>
          <cell r="AD6028"/>
          <cell r="AE6028" t="str">
            <v/>
          </cell>
          <cell r="AF6028"/>
          <cell r="AG6028"/>
          <cell r="AH6028"/>
          <cell r="AI6028"/>
          <cell r="AJ6028" t="str">
            <v/>
          </cell>
          <cell r="AK6028"/>
          <cell r="AL6028" t="str">
            <v/>
          </cell>
          <cell r="AM6028"/>
          <cell r="AN6028"/>
          <cell r="AO6028" t="str">
            <v/>
          </cell>
          <cell r="AP6028"/>
          <cell r="AQ6028"/>
          <cell r="AR6028"/>
          <cell r="AS6028"/>
        </row>
        <row r="6029">
          <cell r="A6029">
            <v>6026</v>
          </cell>
          <cell r="B6029" t="str">
            <v>6407101004000001</v>
          </cell>
          <cell r="C6029"/>
          <cell r="D6029" t="str">
            <v>Candra Pramuja</v>
          </cell>
          <cell r="E6029">
            <v>82259100565</v>
          </cell>
          <cell r="F6029" t="str">
            <v>Operator CMT 106</v>
          </cell>
          <cell r="G6029" t="str">
            <v>Mining Operation</v>
          </cell>
          <cell r="H6029" t="str">
            <v>NON STAFF</v>
          </cell>
          <cell r="I6029" t="str">
            <v>IP - TABANG</v>
          </cell>
          <cell r="J6029" t="str">
            <v>WII Melak</v>
          </cell>
          <cell r="K6029" t="str">
            <v>Rivaldi</v>
          </cell>
          <cell r="L6029"/>
          <cell r="M6029" t="str">
            <v>MCU</v>
          </cell>
          <cell r="N6029" t="str">
            <v>IN PROCESS</v>
          </cell>
          <cell r="O6029"/>
          <cell r="P6029"/>
          <cell r="Q6029"/>
          <cell r="R6029">
            <v>45770</v>
          </cell>
          <cell r="S6029"/>
          <cell r="T6029">
            <v>45770</v>
          </cell>
          <cell r="U6029"/>
          <cell r="V6029"/>
          <cell r="W6029"/>
          <cell r="X6029"/>
          <cell r="Y6029"/>
          <cell r="Z6029">
            <v>45770</v>
          </cell>
          <cell r="AA6029"/>
          <cell r="AB6029">
            <v>45772</v>
          </cell>
          <cell r="AC6029" t="str">
            <v>ARTHA MEDICAL CENTER</v>
          </cell>
          <cell r="AD6029"/>
          <cell r="AE6029"/>
          <cell r="AF6029"/>
          <cell r="AG6029"/>
          <cell r="AH6029"/>
          <cell r="AI6029"/>
          <cell r="AJ6029"/>
          <cell r="AK6029"/>
          <cell r="AL6029"/>
          <cell r="AM6029"/>
          <cell r="AN6029"/>
          <cell r="AO6029"/>
          <cell r="AP6029"/>
          <cell r="AQ6029"/>
          <cell r="AR6029" t="str">
            <v>GL SENT</v>
          </cell>
          <cell r="AS6029"/>
        </row>
        <row r="6030">
          <cell r="A6030">
            <v>6027</v>
          </cell>
          <cell r="B6030" t="str">
            <v>7316122105940001</v>
          </cell>
          <cell r="C6030"/>
          <cell r="D6030" t="str">
            <v>Wandri</v>
          </cell>
          <cell r="E6030">
            <v>82292271216</v>
          </cell>
          <cell r="F6030" t="str">
            <v>Operator HD 785/OHT 777</v>
          </cell>
          <cell r="G6030" t="str">
            <v>Mining Operation</v>
          </cell>
          <cell r="H6030" t="str">
            <v>NON STAFF</v>
          </cell>
          <cell r="I6030" t="str">
            <v>IP - TABANG</v>
          </cell>
          <cell r="J6030" t="str">
            <v>WII Melak</v>
          </cell>
          <cell r="K6030" t="str">
            <v>Rivaldi</v>
          </cell>
          <cell r="L6030"/>
          <cell r="M6030" t="str">
            <v>MCU</v>
          </cell>
          <cell r="N6030" t="str">
            <v>IN PROCESS</v>
          </cell>
          <cell r="O6030"/>
          <cell r="P6030"/>
          <cell r="Q6030"/>
          <cell r="R6030">
            <v>45770</v>
          </cell>
          <cell r="S6030"/>
          <cell r="T6030">
            <v>45770</v>
          </cell>
          <cell r="U6030"/>
          <cell r="V6030"/>
          <cell r="W6030"/>
          <cell r="X6030"/>
          <cell r="Y6030"/>
          <cell r="Z6030">
            <v>45770</v>
          </cell>
          <cell r="AA6030"/>
          <cell r="AB6030">
            <v>45772</v>
          </cell>
          <cell r="AC6030" t="str">
            <v>ARTHA MEDICAL CENTER</v>
          </cell>
          <cell r="AD6030"/>
          <cell r="AE6030"/>
          <cell r="AF6030"/>
          <cell r="AG6030"/>
          <cell r="AH6030"/>
          <cell r="AI6030"/>
          <cell r="AJ6030"/>
          <cell r="AK6030"/>
          <cell r="AL6030"/>
          <cell r="AM6030"/>
          <cell r="AN6030"/>
          <cell r="AO6030"/>
          <cell r="AP6030"/>
          <cell r="AQ6030"/>
          <cell r="AR6030" t="str">
            <v>GL SENT</v>
          </cell>
          <cell r="AS6030"/>
        </row>
        <row r="6031">
          <cell r="A6031">
            <v>6028</v>
          </cell>
          <cell r="B6031" t="str">
            <v>3528041110990003</v>
          </cell>
          <cell r="C6031"/>
          <cell r="D6031" t="str">
            <v>Moh Muhlas</v>
          </cell>
          <cell r="E6031">
            <v>85218239410</v>
          </cell>
          <cell r="F6031" t="str">
            <v>Operator HD 785/OHT 777</v>
          </cell>
          <cell r="G6031" t="str">
            <v>Mining Operation</v>
          </cell>
          <cell r="H6031" t="str">
            <v>NON STAFF</v>
          </cell>
          <cell r="I6031" t="str">
            <v>IP - TABANG</v>
          </cell>
          <cell r="J6031" t="str">
            <v>WII Melak</v>
          </cell>
          <cell r="K6031" t="str">
            <v>Rivaldi</v>
          </cell>
          <cell r="L6031"/>
          <cell r="M6031" t="str">
            <v>MCU</v>
          </cell>
          <cell r="N6031" t="str">
            <v>IN PROCESS</v>
          </cell>
          <cell r="O6031"/>
          <cell r="P6031"/>
          <cell r="Q6031"/>
          <cell r="R6031">
            <v>45770</v>
          </cell>
          <cell r="S6031"/>
          <cell r="T6031">
            <v>45770</v>
          </cell>
          <cell r="U6031"/>
          <cell r="V6031"/>
          <cell r="W6031"/>
          <cell r="X6031"/>
          <cell r="Y6031"/>
          <cell r="Z6031">
            <v>45770</v>
          </cell>
          <cell r="AA6031"/>
          <cell r="AB6031">
            <v>45772</v>
          </cell>
          <cell r="AC6031" t="str">
            <v>ARTHA MEDICAL CENTER</v>
          </cell>
          <cell r="AD6031"/>
          <cell r="AE6031"/>
          <cell r="AF6031"/>
          <cell r="AG6031"/>
          <cell r="AH6031"/>
          <cell r="AI6031"/>
          <cell r="AJ6031"/>
          <cell r="AK6031"/>
          <cell r="AL6031"/>
          <cell r="AM6031"/>
          <cell r="AN6031"/>
          <cell r="AO6031"/>
          <cell r="AP6031"/>
          <cell r="AQ6031"/>
          <cell r="AR6031" t="str">
            <v>GL SENT</v>
          </cell>
          <cell r="AS6031"/>
        </row>
        <row r="6032">
          <cell r="A6032">
            <v>6029</v>
          </cell>
          <cell r="B6032" t="str">
            <v>6407071003880001</v>
          </cell>
          <cell r="C6032"/>
          <cell r="D6032" t="str">
            <v>Ryan Sonatha</v>
          </cell>
          <cell r="E6032">
            <v>82190199929</v>
          </cell>
          <cell r="F6032" t="str">
            <v>Operator CMT 106</v>
          </cell>
          <cell r="G6032" t="str">
            <v>Mining Operation</v>
          </cell>
          <cell r="H6032" t="str">
            <v>NON STAFF</v>
          </cell>
          <cell r="I6032" t="str">
            <v>IP - TABANG</v>
          </cell>
          <cell r="J6032" t="str">
            <v>WII Melak</v>
          </cell>
          <cell r="K6032" t="str">
            <v>Rivaldi</v>
          </cell>
          <cell r="L6032"/>
          <cell r="M6032" t="str">
            <v>MCU</v>
          </cell>
          <cell r="N6032" t="str">
            <v>IN PROCESS</v>
          </cell>
          <cell r="O6032"/>
          <cell r="P6032"/>
          <cell r="Q6032"/>
          <cell r="R6032">
            <v>45770</v>
          </cell>
          <cell r="S6032"/>
          <cell r="T6032">
            <v>45770</v>
          </cell>
          <cell r="U6032"/>
          <cell r="V6032"/>
          <cell r="W6032"/>
          <cell r="X6032"/>
          <cell r="Y6032"/>
          <cell r="Z6032">
            <v>45770</v>
          </cell>
          <cell r="AA6032"/>
          <cell r="AB6032">
            <v>45772</v>
          </cell>
          <cell r="AC6032" t="str">
            <v>KMC BALIKPAPAN</v>
          </cell>
          <cell r="AD6032"/>
          <cell r="AE6032"/>
          <cell r="AF6032"/>
          <cell r="AG6032"/>
          <cell r="AH6032"/>
          <cell r="AI6032"/>
          <cell r="AJ6032"/>
          <cell r="AK6032"/>
          <cell r="AL6032"/>
          <cell r="AM6032"/>
          <cell r="AN6032"/>
          <cell r="AO6032"/>
          <cell r="AP6032"/>
          <cell r="AQ6032"/>
          <cell r="AR6032" t="str">
            <v>GL SENT</v>
          </cell>
          <cell r="AS6032"/>
        </row>
        <row r="6033">
          <cell r="A6033">
            <v>6030</v>
          </cell>
          <cell r="B6033" t="str">
            <v>3519120703000001</v>
          </cell>
          <cell r="C6033"/>
          <cell r="D6033" t="str">
            <v>Moh Anang Makruf</v>
          </cell>
          <cell r="E6033">
            <v>82154961848</v>
          </cell>
          <cell r="F6033" t="str">
            <v>Operator CMT 106</v>
          </cell>
          <cell r="G6033" t="str">
            <v>Mining Operation</v>
          </cell>
          <cell r="H6033" t="str">
            <v>NON STAFF</v>
          </cell>
          <cell r="I6033" t="str">
            <v>IP - TABANG</v>
          </cell>
          <cell r="J6033" t="str">
            <v>WII Melak</v>
          </cell>
          <cell r="K6033" t="str">
            <v>Rivaldi</v>
          </cell>
          <cell r="L6033"/>
          <cell r="M6033" t="str">
            <v>MCU</v>
          </cell>
          <cell r="N6033" t="str">
            <v>IN PROCESS</v>
          </cell>
          <cell r="O6033"/>
          <cell r="P6033"/>
          <cell r="Q6033"/>
          <cell r="R6033">
            <v>45770</v>
          </cell>
          <cell r="S6033"/>
          <cell r="T6033">
            <v>45770</v>
          </cell>
          <cell r="U6033"/>
          <cell r="V6033"/>
          <cell r="W6033"/>
          <cell r="X6033"/>
          <cell r="Y6033"/>
          <cell r="Z6033">
            <v>45770</v>
          </cell>
          <cell r="AA6033"/>
          <cell r="AB6033">
            <v>45772</v>
          </cell>
          <cell r="AC6033" t="str">
            <v>ARTHA MEDICAL CENTER</v>
          </cell>
          <cell r="AD6033"/>
          <cell r="AE6033"/>
          <cell r="AF6033"/>
          <cell r="AG6033"/>
          <cell r="AH6033"/>
          <cell r="AI6033"/>
          <cell r="AJ6033"/>
          <cell r="AK6033"/>
          <cell r="AL6033"/>
          <cell r="AM6033"/>
          <cell r="AN6033"/>
          <cell r="AO6033"/>
          <cell r="AP6033"/>
          <cell r="AQ6033"/>
          <cell r="AR6033" t="str">
            <v>GL SENT</v>
          </cell>
          <cell r="AS6033"/>
        </row>
        <row r="6034">
          <cell r="A6034">
            <v>6031</v>
          </cell>
          <cell r="B6034" t="str">
            <v>6402032509970005</v>
          </cell>
          <cell r="C6034"/>
          <cell r="D6034" t="str">
            <v>Khairuddin Anam Sale</v>
          </cell>
          <cell r="E6034">
            <v>82154977491</v>
          </cell>
          <cell r="F6034" t="str">
            <v>Operator CMT 106</v>
          </cell>
          <cell r="G6034" t="str">
            <v>Mining Operation</v>
          </cell>
          <cell r="H6034" t="str">
            <v>NON STAFF</v>
          </cell>
          <cell r="I6034" t="str">
            <v>IP - TABANG</v>
          </cell>
          <cell r="J6034" t="str">
            <v>WII Melak</v>
          </cell>
          <cell r="K6034" t="str">
            <v>Rivaldi</v>
          </cell>
          <cell r="L6034"/>
          <cell r="M6034" t="str">
            <v>MCU</v>
          </cell>
          <cell r="N6034" t="str">
            <v>IN PROCESS</v>
          </cell>
          <cell r="O6034"/>
          <cell r="P6034"/>
          <cell r="Q6034"/>
          <cell r="R6034">
            <v>45770</v>
          </cell>
          <cell r="S6034"/>
          <cell r="T6034">
            <v>45770</v>
          </cell>
          <cell r="U6034"/>
          <cell r="V6034"/>
          <cell r="W6034"/>
          <cell r="X6034"/>
          <cell r="Y6034"/>
          <cell r="Z6034">
            <v>45770</v>
          </cell>
          <cell r="AA6034"/>
          <cell r="AB6034">
            <v>45772</v>
          </cell>
          <cell r="AC6034" t="str">
            <v>ARTHA MEDICAL CENTER</v>
          </cell>
          <cell r="AD6034"/>
          <cell r="AE6034"/>
          <cell r="AF6034"/>
          <cell r="AG6034"/>
          <cell r="AH6034"/>
          <cell r="AI6034"/>
          <cell r="AJ6034"/>
          <cell r="AK6034"/>
          <cell r="AL6034"/>
          <cell r="AM6034"/>
          <cell r="AN6034"/>
          <cell r="AO6034"/>
          <cell r="AP6034"/>
          <cell r="AQ6034"/>
          <cell r="AR6034" t="str">
            <v>GL SENT</v>
          </cell>
          <cell r="AS6034"/>
        </row>
        <row r="6035">
          <cell r="A6035">
            <v>6032</v>
          </cell>
          <cell r="B6035" t="str">
            <v>6407200611020001</v>
          </cell>
          <cell r="C6035"/>
          <cell r="D6035" t="str">
            <v>Ramadhani</v>
          </cell>
          <cell r="E6035">
            <v>81345075681</v>
          </cell>
          <cell r="F6035" t="str">
            <v>Operator Double Trailer_SYR</v>
          </cell>
          <cell r="G6035" t="str">
            <v>Coal Transport Operation</v>
          </cell>
          <cell r="H6035" t="str">
            <v>NON STAFF</v>
          </cell>
          <cell r="I6035" t="str">
            <v>IP - SENYIUR</v>
          </cell>
          <cell r="J6035" t="str">
            <v>WII Melak</v>
          </cell>
          <cell r="K6035" t="str">
            <v>Rivaldi</v>
          </cell>
          <cell r="L6035"/>
          <cell r="M6035" t="str">
            <v>MCU</v>
          </cell>
          <cell r="N6035" t="str">
            <v>IN PROCESS</v>
          </cell>
          <cell r="O6035"/>
          <cell r="P6035"/>
          <cell r="Q6035"/>
          <cell r="R6035">
            <v>45770</v>
          </cell>
          <cell r="S6035"/>
          <cell r="T6035">
            <v>45770</v>
          </cell>
          <cell r="U6035"/>
          <cell r="V6035"/>
          <cell r="W6035"/>
          <cell r="X6035"/>
          <cell r="Y6035"/>
          <cell r="Z6035">
            <v>45770</v>
          </cell>
          <cell r="AA6035"/>
          <cell r="AB6035">
            <v>45772</v>
          </cell>
          <cell r="AC6035" t="str">
            <v>ARTHA MEDICAL CENTER</v>
          </cell>
          <cell r="AD6035"/>
          <cell r="AE6035"/>
          <cell r="AF6035"/>
          <cell r="AG6035"/>
          <cell r="AH6035"/>
          <cell r="AI6035"/>
          <cell r="AJ6035"/>
          <cell r="AK6035"/>
          <cell r="AL6035"/>
          <cell r="AM6035"/>
          <cell r="AN6035"/>
          <cell r="AO6035"/>
          <cell r="AP6035"/>
          <cell r="AQ6035"/>
          <cell r="AR6035" t="str">
            <v>GL SENT</v>
          </cell>
          <cell r="AS6035"/>
        </row>
        <row r="6036">
          <cell r="A6036">
            <v>6033</v>
          </cell>
          <cell r="B6036" t="str">
            <v>6402031208970002</v>
          </cell>
          <cell r="C6036"/>
          <cell r="D6036" t="str">
            <v>Ahmad Ardiansyah</v>
          </cell>
          <cell r="E6036">
            <v>81225462870</v>
          </cell>
          <cell r="F6036" t="str">
            <v>Safetyman</v>
          </cell>
          <cell r="G6036"/>
          <cell r="H6036"/>
          <cell r="I6036" t="str">
            <v>IP - SENYIUR</v>
          </cell>
          <cell r="J6036" t="str">
            <v>HO</v>
          </cell>
          <cell r="K6036" t="str">
            <v>Lutfi</v>
          </cell>
          <cell r="L6036" t="str">
            <v/>
          </cell>
          <cell r="M6036" t="str">
            <v>MCU</v>
          </cell>
          <cell r="N6036" t="str">
            <v>IN PROCESS</v>
          </cell>
          <cell r="O6036" t="str">
            <v/>
          </cell>
          <cell r="P6036"/>
          <cell r="Q6036" t="str">
            <v/>
          </cell>
          <cell r="R6036"/>
          <cell r="S6036" t="str">
            <v/>
          </cell>
          <cell r="T6036"/>
          <cell r="U6036" t="str">
            <v/>
          </cell>
          <cell r="V6036"/>
          <cell r="W6036" t="str">
            <v/>
          </cell>
          <cell r="X6036"/>
          <cell r="Y6036" t="str">
            <v/>
          </cell>
          <cell r="Z6036"/>
          <cell r="AA6036" t="str">
            <v>45771 Hari</v>
          </cell>
          <cell r="AB6036">
            <v>45771</v>
          </cell>
          <cell r="AC6036" t="str">
            <v>KMC BALIKPAPAN</v>
          </cell>
          <cell r="AD6036"/>
          <cell r="AE6036" t="str">
            <v>3 Hari</v>
          </cell>
          <cell r="AF6036"/>
          <cell r="AG6036"/>
          <cell r="AH6036"/>
          <cell r="AI6036"/>
          <cell r="AJ6036" t="str">
            <v/>
          </cell>
          <cell r="AK6036"/>
          <cell r="AL6036" t="str">
            <v/>
          </cell>
          <cell r="AM6036"/>
          <cell r="AN6036"/>
          <cell r="AO6036" t="str">
            <v/>
          </cell>
          <cell r="AP6036"/>
          <cell r="AQ6036"/>
          <cell r="AR6036" t="str">
            <v>GL SENT</v>
          </cell>
          <cell r="AS6036"/>
        </row>
        <row r="6037">
          <cell r="A6037">
            <v>6034</v>
          </cell>
          <cell r="B6037" t="str">
            <v>6407092705990001</v>
          </cell>
          <cell r="C6037"/>
          <cell r="D6037" t="str">
            <v>Thomas Igo</v>
          </cell>
          <cell r="E6037">
            <v>82250441407</v>
          </cell>
          <cell r="F6037" t="str">
            <v>Operator HD 465/OHT 773</v>
          </cell>
          <cell r="G6037" t="str">
            <v>Mining Operation</v>
          </cell>
          <cell r="H6037" t="str">
            <v>NON STAFF</v>
          </cell>
          <cell r="I6037" t="str">
            <v>IP - TABANG</v>
          </cell>
          <cell r="J6037" t="str">
            <v>WII Melak</v>
          </cell>
          <cell r="K6037" t="str">
            <v>Rivaldi</v>
          </cell>
          <cell r="L6037"/>
          <cell r="M6037" t="str">
            <v>MCU</v>
          </cell>
          <cell r="N6037" t="str">
            <v>FAILED</v>
          </cell>
          <cell r="O6037"/>
          <cell r="P6037"/>
          <cell r="Q6037"/>
          <cell r="R6037">
            <v>45770</v>
          </cell>
          <cell r="S6037"/>
          <cell r="T6037">
            <v>45770</v>
          </cell>
          <cell r="U6037"/>
          <cell r="V6037"/>
          <cell r="W6037"/>
          <cell r="X6037"/>
          <cell r="Y6037"/>
          <cell r="Z6037">
            <v>45770</v>
          </cell>
          <cell r="AA6037"/>
          <cell r="AB6037">
            <v>45772</v>
          </cell>
          <cell r="AC6037" t="str">
            <v>ARTHA MEDICAL CENTER</v>
          </cell>
          <cell r="AD6037"/>
          <cell r="AE6037"/>
          <cell r="AF6037"/>
          <cell r="AG6037"/>
          <cell r="AH6037"/>
          <cell r="AI6037"/>
          <cell r="AJ6037"/>
          <cell r="AK6037"/>
          <cell r="AL6037"/>
          <cell r="AM6037"/>
          <cell r="AN6037"/>
          <cell r="AO6037"/>
          <cell r="AP6037"/>
          <cell r="AQ6037"/>
          <cell r="AR6037" t="str">
            <v>MENGUNDURKAN DIRI</v>
          </cell>
          <cell r="AS6037"/>
        </row>
        <row r="6038">
          <cell r="A6038">
            <v>6035</v>
          </cell>
          <cell r="B6038" t="str">
            <v>6407051909920001</v>
          </cell>
          <cell r="C6038"/>
          <cell r="D6038" t="str">
            <v>Gabriel Nida Rinjani</v>
          </cell>
          <cell r="E6038">
            <v>82350573205</v>
          </cell>
          <cell r="F6038" t="str">
            <v>Operator Excav CAT-320/PC200/XE215/XE370</v>
          </cell>
          <cell r="G6038" t="str">
            <v>Mining Operation</v>
          </cell>
          <cell r="H6038" t="str">
            <v>NON STAFF</v>
          </cell>
          <cell r="I6038" t="str">
            <v>IP - TABANG</v>
          </cell>
          <cell r="J6038" t="str">
            <v>WII Melak</v>
          </cell>
          <cell r="K6038" t="str">
            <v>Rivaldi</v>
          </cell>
          <cell r="L6038"/>
          <cell r="M6038" t="str">
            <v>MCU</v>
          </cell>
          <cell r="N6038" t="str">
            <v>IN PROCESS</v>
          </cell>
          <cell r="O6038"/>
          <cell r="P6038"/>
          <cell r="Q6038"/>
          <cell r="R6038">
            <v>45770</v>
          </cell>
          <cell r="S6038"/>
          <cell r="T6038">
            <v>45770</v>
          </cell>
          <cell r="U6038"/>
          <cell r="V6038"/>
          <cell r="W6038"/>
          <cell r="X6038"/>
          <cell r="Y6038"/>
          <cell r="Z6038">
            <v>45770</v>
          </cell>
          <cell r="AA6038"/>
          <cell r="AB6038">
            <v>45772</v>
          </cell>
          <cell r="AC6038" t="str">
            <v>ARTHA MEDICAL CENTER</v>
          </cell>
          <cell r="AD6038"/>
          <cell r="AE6038"/>
          <cell r="AF6038"/>
          <cell r="AG6038"/>
          <cell r="AH6038"/>
          <cell r="AI6038"/>
          <cell r="AJ6038"/>
          <cell r="AK6038"/>
          <cell r="AL6038"/>
          <cell r="AM6038"/>
          <cell r="AN6038"/>
          <cell r="AO6038"/>
          <cell r="AP6038"/>
          <cell r="AQ6038"/>
          <cell r="AR6038" t="str">
            <v>GL SENT</v>
          </cell>
          <cell r="AS6038"/>
        </row>
        <row r="6039">
          <cell r="A6039">
            <v>6036</v>
          </cell>
          <cell r="B6039" t="str">
            <v>6407200812810001</v>
          </cell>
          <cell r="C6039"/>
          <cell r="D6039" t="str">
            <v>Abdul Rahman</v>
          </cell>
          <cell r="E6039">
            <v>85349499633</v>
          </cell>
          <cell r="F6039" t="str">
            <v>Operator HD 785/OHT 777</v>
          </cell>
          <cell r="G6039" t="str">
            <v>Mining Operation</v>
          </cell>
          <cell r="H6039" t="str">
            <v>NON STAFF</v>
          </cell>
          <cell r="I6039" t="str">
            <v>IP - TABANG</v>
          </cell>
          <cell r="J6039" t="str">
            <v>WII Melak</v>
          </cell>
          <cell r="K6039" t="str">
            <v>Rivaldi</v>
          </cell>
          <cell r="L6039"/>
          <cell r="M6039" t="str">
            <v>MCU</v>
          </cell>
          <cell r="N6039" t="str">
            <v>IN PROCESS</v>
          </cell>
          <cell r="O6039"/>
          <cell r="P6039"/>
          <cell r="Q6039"/>
          <cell r="R6039">
            <v>45770</v>
          </cell>
          <cell r="S6039"/>
          <cell r="T6039">
            <v>45770</v>
          </cell>
          <cell r="U6039"/>
          <cell r="V6039"/>
          <cell r="W6039"/>
          <cell r="X6039"/>
          <cell r="Y6039"/>
          <cell r="Z6039">
            <v>45770</v>
          </cell>
          <cell r="AA6039"/>
          <cell r="AB6039">
            <v>45772</v>
          </cell>
          <cell r="AC6039" t="str">
            <v>ARTHA MEDICAL CENTER</v>
          </cell>
          <cell r="AD6039"/>
          <cell r="AE6039"/>
          <cell r="AF6039"/>
          <cell r="AG6039"/>
          <cell r="AH6039"/>
          <cell r="AI6039"/>
          <cell r="AJ6039"/>
          <cell r="AK6039"/>
          <cell r="AL6039"/>
          <cell r="AM6039"/>
          <cell r="AN6039"/>
          <cell r="AO6039"/>
          <cell r="AP6039"/>
          <cell r="AQ6039"/>
          <cell r="AR6039" t="str">
            <v>GL SENT</v>
          </cell>
          <cell r="AS6039"/>
        </row>
        <row r="6040">
          <cell r="A6040">
            <v>6037</v>
          </cell>
          <cell r="B6040" t="str">
            <v>6309020101910007</v>
          </cell>
          <cell r="C6040"/>
          <cell r="D6040" t="str">
            <v>Muhammad Samita</v>
          </cell>
          <cell r="E6040">
            <v>82293540245</v>
          </cell>
          <cell r="F6040" t="str">
            <v>Operator CMT 106</v>
          </cell>
          <cell r="G6040" t="str">
            <v>Mining Operation</v>
          </cell>
          <cell r="H6040" t="str">
            <v>NON STAFF</v>
          </cell>
          <cell r="I6040" t="str">
            <v>IP - TABANG</v>
          </cell>
          <cell r="J6040" t="str">
            <v>WII Melak</v>
          </cell>
          <cell r="K6040" t="str">
            <v>Rivaldi</v>
          </cell>
          <cell r="L6040"/>
          <cell r="M6040" t="str">
            <v>MCU</v>
          </cell>
          <cell r="N6040" t="str">
            <v>IN PROCESS</v>
          </cell>
          <cell r="O6040"/>
          <cell r="P6040"/>
          <cell r="Q6040"/>
          <cell r="R6040">
            <v>45770</v>
          </cell>
          <cell r="S6040"/>
          <cell r="T6040">
            <v>45770</v>
          </cell>
          <cell r="U6040"/>
          <cell r="V6040"/>
          <cell r="W6040"/>
          <cell r="X6040"/>
          <cell r="Y6040"/>
          <cell r="Z6040">
            <v>45770</v>
          </cell>
          <cell r="AA6040"/>
          <cell r="AB6040">
            <v>45773</v>
          </cell>
          <cell r="AC6040" t="str">
            <v>TMC TANJUNG TABALONG</v>
          </cell>
          <cell r="AD6040"/>
          <cell r="AE6040"/>
          <cell r="AF6040"/>
          <cell r="AG6040"/>
          <cell r="AH6040"/>
          <cell r="AI6040"/>
          <cell r="AJ6040"/>
          <cell r="AK6040"/>
          <cell r="AL6040"/>
          <cell r="AM6040"/>
          <cell r="AN6040"/>
          <cell r="AO6040"/>
          <cell r="AP6040"/>
          <cell r="AQ6040"/>
          <cell r="AR6040" t="str">
            <v>GL SENT</v>
          </cell>
          <cell r="AS6040"/>
        </row>
        <row r="6041">
          <cell r="A6041">
            <v>6038</v>
          </cell>
          <cell r="B6041" t="str">
            <v>6408082310990001</v>
          </cell>
          <cell r="C6041"/>
          <cell r="D6041" t="str">
            <v>Resky Kurniawan</v>
          </cell>
          <cell r="E6041">
            <v>85225579436</v>
          </cell>
          <cell r="F6041" t="str">
            <v>Operator CMT 106</v>
          </cell>
          <cell r="G6041" t="str">
            <v>Mining Operation</v>
          </cell>
          <cell r="H6041" t="str">
            <v>NON STAFF</v>
          </cell>
          <cell r="I6041" t="str">
            <v>IP - TABANG</v>
          </cell>
          <cell r="J6041" t="str">
            <v>WII Melak</v>
          </cell>
          <cell r="K6041" t="str">
            <v>Rivaldi</v>
          </cell>
          <cell r="L6041"/>
          <cell r="M6041" t="str">
            <v>MCU</v>
          </cell>
          <cell r="N6041" t="str">
            <v>IN PROCESS</v>
          </cell>
          <cell r="O6041"/>
          <cell r="P6041"/>
          <cell r="Q6041"/>
          <cell r="R6041">
            <v>45770</v>
          </cell>
          <cell r="S6041"/>
          <cell r="T6041">
            <v>45770</v>
          </cell>
          <cell r="U6041"/>
          <cell r="V6041"/>
          <cell r="W6041"/>
          <cell r="X6041"/>
          <cell r="Y6041"/>
          <cell r="Z6041">
            <v>45770</v>
          </cell>
          <cell r="AA6041"/>
          <cell r="AB6041">
            <v>45772</v>
          </cell>
          <cell r="AC6041" t="str">
            <v>ARTHA MEDICAL CENTER</v>
          </cell>
          <cell r="AD6041"/>
          <cell r="AE6041"/>
          <cell r="AF6041"/>
          <cell r="AG6041"/>
          <cell r="AH6041"/>
          <cell r="AI6041"/>
          <cell r="AJ6041"/>
          <cell r="AK6041"/>
          <cell r="AL6041"/>
          <cell r="AM6041"/>
          <cell r="AN6041"/>
          <cell r="AO6041"/>
          <cell r="AP6041"/>
          <cell r="AQ6041"/>
          <cell r="AR6041" t="str">
            <v>GL SENT</v>
          </cell>
          <cell r="AS6041"/>
        </row>
        <row r="6042">
          <cell r="A6042">
            <v>6039</v>
          </cell>
          <cell r="B6042" t="str">
            <v>6407110802010001</v>
          </cell>
          <cell r="C6042"/>
          <cell r="D6042" t="str">
            <v>Petrus Yendi Saputra</v>
          </cell>
          <cell r="E6042">
            <v>82251987062</v>
          </cell>
          <cell r="F6042" t="str">
            <v>Operator HD 785/OHT 777</v>
          </cell>
          <cell r="G6042" t="str">
            <v>Mining Operation</v>
          </cell>
          <cell r="H6042" t="str">
            <v>NON STAFF</v>
          </cell>
          <cell r="I6042" t="str">
            <v>IP - TABANG</v>
          </cell>
          <cell r="J6042" t="str">
            <v>WII Melak</v>
          </cell>
          <cell r="K6042" t="str">
            <v>Rivaldi</v>
          </cell>
          <cell r="L6042"/>
          <cell r="M6042" t="str">
            <v>MCU</v>
          </cell>
          <cell r="N6042" t="str">
            <v>IN PROCESS</v>
          </cell>
          <cell r="O6042"/>
          <cell r="P6042"/>
          <cell r="Q6042"/>
          <cell r="R6042">
            <v>45770</v>
          </cell>
          <cell r="S6042"/>
          <cell r="T6042">
            <v>45770</v>
          </cell>
          <cell r="U6042"/>
          <cell r="V6042"/>
          <cell r="W6042"/>
          <cell r="X6042"/>
          <cell r="Y6042"/>
          <cell r="Z6042">
            <v>45770</v>
          </cell>
          <cell r="AA6042"/>
          <cell r="AB6042">
            <v>45772</v>
          </cell>
          <cell r="AC6042" t="str">
            <v>ARTHA MEDICAL CENTER</v>
          </cell>
          <cell r="AD6042"/>
          <cell r="AE6042"/>
          <cell r="AF6042"/>
          <cell r="AG6042"/>
          <cell r="AH6042"/>
          <cell r="AI6042"/>
          <cell r="AJ6042"/>
          <cell r="AK6042"/>
          <cell r="AL6042"/>
          <cell r="AM6042"/>
          <cell r="AN6042"/>
          <cell r="AO6042"/>
          <cell r="AP6042"/>
          <cell r="AQ6042"/>
          <cell r="AR6042" t="str">
            <v>GL SENT</v>
          </cell>
          <cell r="AS6042"/>
        </row>
        <row r="6043">
          <cell r="A6043">
            <v>6040</v>
          </cell>
          <cell r="B6043" t="str">
            <v>7308220803910004</v>
          </cell>
          <cell r="C6043"/>
          <cell r="D6043" t="str">
            <v>Raman</v>
          </cell>
          <cell r="E6043">
            <v>81348378323</v>
          </cell>
          <cell r="F6043" t="str">
            <v>Operator Double Trailer_SYR</v>
          </cell>
          <cell r="G6043" t="str">
            <v>Coal Transport Operation</v>
          </cell>
          <cell r="H6043" t="str">
            <v>NON STAFF</v>
          </cell>
          <cell r="I6043" t="str">
            <v>IP - SENYIUR</v>
          </cell>
          <cell r="J6043" t="str">
            <v>WII Melak</v>
          </cell>
          <cell r="K6043" t="str">
            <v>Rivaldi</v>
          </cell>
          <cell r="L6043"/>
          <cell r="M6043" t="str">
            <v>MCU</v>
          </cell>
          <cell r="N6043" t="str">
            <v>IN PROCESS</v>
          </cell>
          <cell r="O6043"/>
          <cell r="P6043"/>
          <cell r="Q6043"/>
          <cell r="R6043">
            <v>45770</v>
          </cell>
          <cell r="S6043"/>
          <cell r="T6043">
            <v>45770</v>
          </cell>
          <cell r="U6043"/>
          <cell r="V6043"/>
          <cell r="W6043"/>
          <cell r="X6043"/>
          <cell r="Y6043"/>
          <cell r="Z6043">
            <v>45770</v>
          </cell>
          <cell r="AA6043"/>
          <cell r="AB6043">
            <v>45772</v>
          </cell>
          <cell r="AC6043" t="str">
            <v>ARTHA MEDICAL CENTER</v>
          </cell>
          <cell r="AD6043"/>
          <cell r="AE6043" t="str">
            <v>2 Hari</v>
          </cell>
          <cell r="AF6043"/>
          <cell r="AG6043"/>
          <cell r="AH6043"/>
          <cell r="AI6043"/>
          <cell r="AJ6043" t="str">
            <v/>
          </cell>
          <cell r="AK6043"/>
          <cell r="AL6043" t="str">
            <v/>
          </cell>
          <cell r="AM6043"/>
          <cell r="AN6043"/>
          <cell r="AO6043" t="str">
            <v/>
          </cell>
          <cell r="AP6043"/>
          <cell r="AQ6043"/>
          <cell r="AR6043" t="str">
            <v>GL SENT</v>
          </cell>
          <cell r="AS6043"/>
        </row>
        <row r="6044">
          <cell r="A6044">
            <v>6041</v>
          </cell>
          <cell r="B6044" t="str">
            <v>6407202203030001</v>
          </cell>
          <cell r="C6044"/>
          <cell r="D6044" t="str">
            <v>Candra</v>
          </cell>
          <cell r="E6044">
            <v>85268090643</v>
          </cell>
          <cell r="F6044" t="str">
            <v>Operator CMT 106</v>
          </cell>
          <cell r="G6044" t="str">
            <v>Mining Operation</v>
          </cell>
          <cell r="H6044" t="str">
            <v>NON STAFF</v>
          </cell>
          <cell r="I6044" t="str">
            <v>IP - TABANG</v>
          </cell>
          <cell r="J6044" t="str">
            <v>WII Melak</v>
          </cell>
          <cell r="K6044" t="str">
            <v>Rivaldi</v>
          </cell>
          <cell r="L6044"/>
          <cell r="M6044" t="str">
            <v>MCU</v>
          </cell>
          <cell r="N6044" t="str">
            <v>IN PROCESS</v>
          </cell>
          <cell r="O6044"/>
          <cell r="P6044"/>
          <cell r="Q6044"/>
          <cell r="R6044">
            <v>45770</v>
          </cell>
          <cell r="S6044"/>
          <cell r="T6044">
            <v>45770</v>
          </cell>
          <cell r="U6044"/>
          <cell r="V6044"/>
          <cell r="W6044"/>
          <cell r="X6044"/>
          <cell r="Y6044"/>
          <cell r="Z6044">
            <v>45770</v>
          </cell>
          <cell r="AA6044"/>
          <cell r="AB6044">
            <v>45772</v>
          </cell>
          <cell r="AC6044" t="str">
            <v>ARTHA MEDICAL CENTER</v>
          </cell>
          <cell r="AD6044"/>
          <cell r="AE6044"/>
          <cell r="AF6044"/>
          <cell r="AG6044"/>
          <cell r="AH6044"/>
          <cell r="AI6044"/>
          <cell r="AJ6044"/>
          <cell r="AK6044"/>
          <cell r="AL6044"/>
          <cell r="AM6044"/>
          <cell r="AN6044"/>
          <cell r="AO6044"/>
          <cell r="AP6044"/>
          <cell r="AQ6044"/>
          <cell r="AR6044" t="str">
            <v>GL SENT</v>
          </cell>
          <cell r="AS6044"/>
        </row>
        <row r="6045">
          <cell r="A6045">
            <v>6042</v>
          </cell>
          <cell r="B6045" t="str">
            <v>6407150407940001</v>
          </cell>
          <cell r="C6045"/>
          <cell r="D6045" t="str">
            <v>Julyansyah</v>
          </cell>
          <cell r="E6045">
            <v>82246629002</v>
          </cell>
          <cell r="F6045" t="str">
            <v>Operator Excav CAT-320/PC200/XE215/XE370</v>
          </cell>
          <cell r="G6045" t="str">
            <v>Mining Operation</v>
          </cell>
          <cell r="H6045" t="str">
            <v>NON STAFF</v>
          </cell>
          <cell r="I6045" t="str">
            <v>IP - TABANG</v>
          </cell>
          <cell r="J6045" t="str">
            <v>WII Melak</v>
          </cell>
          <cell r="K6045" t="str">
            <v>Rivaldi</v>
          </cell>
          <cell r="L6045"/>
          <cell r="M6045" t="str">
            <v>MCU</v>
          </cell>
          <cell r="N6045" t="str">
            <v>IN PROCESS</v>
          </cell>
          <cell r="O6045"/>
          <cell r="P6045"/>
          <cell r="Q6045"/>
          <cell r="R6045">
            <v>45770</v>
          </cell>
          <cell r="S6045"/>
          <cell r="T6045">
            <v>45770</v>
          </cell>
          <cell r="U6045"/>
          <cell r="V6045"/>
          <cell r="W6045"/>
          <cell r="X6045"/>
          <cell r="Y6045"/>
          <cell r="Z6045">
            <v>45770</v>
          </cell>
          <cell r="AA6045"/>
          <cell r="AB6045">
            <v>45772</v>
          </cell>
          <cell r="AC6045" t="str">
            <v>ARTHA MEDICAL CENTER</v>
          </cell>
          <cell r="AD6045"/>
          <cell r="AE6045"/>
          <cell r="AF6045"/>
          <cell r="AG6045"/>
          <cell r="AH6045"/>
          <cell r="AI6045"/>
          <cell r="AJ6045"/>
          <cell r="AK6045"/>
          <cell r="AL6045"/>
          <cell r="AM6045"/>
          <cell r="AN6045"/>
          <cell r="AO6045"/>
          <cell r="AP6045"/>
          <cell r="AQ6045"/>
          <cell r="AR6045"/>
          <cell r="AS6045"/>
        </row>
        <row r="6046">
          <cell r="A6046">
            <v>6043</v>
          </cell>
          <cell r="B6046" t="str">
            <v>6407051210990001</v>
          </cell>
          <cell r="C6046"/>
          <cell r="D6046" t="str">
            <v>M. Diky Wahyudi</v>
          </cell>
          <cell r="E6046">
            <v>81210419092</v>
          </cell>
          <cell r="F6046" t="str">
            <v>Operator CMT 106</v>
          </cell>
          <cell r="G6046" t="str">
            <v>Mining Operation</v>
          </cell>
          <cell r="H6046" t="str">
            <v>NON STAFF</v>
          </cell>
          <cell r="I6046" t="str">
            <v>IP - TABANG</v>
          </cell>
          <cell r="J6046" t="str">
            <v>WII Melak</v>
          </cell>
          <cell r="K6046" t="str">
            <v>Rivaldi</v>
          </cell>
          <cell r="L6046" t="str">
            <v/>
          </cell>
          <cell r="M6046" t="str">
            <v>MCU</v>
          </cell>
          <cell r="N6046" t="str">
            <v>FAILED</v>
          </cell>
          <cell r="O6046"/>
          <cell r="P6046"/>
          <cell r="Q6046"/>
          <cell r="R6046">
            <v>45770</v>
          </cell>
          <cell r="S6046"/>
          <cell r="T6046">
            <v>45770</v>
          </cell>
          <cell r="U6046"/>
          <cell r="V6046"/>
          <cell r="W6046"/>
          <cell r="X6046"/>
          <cell r="Y6046"/>
          <cell r="Z6046">
            <v>45770</v>
          </cell>
          <cell r="AA6046" t="str">
            <v/>
          </cell>
          <cell r="AB6046"/>
          <cell r="AC6046"/>
          <cell r="AD6046"/>
          <cell r="AE6046" t="str">
            <v/>
          </cell>
          <cell r="AF6046"/>
          <cell r="AG6046"/>
          <cell r="AH6046"/>
          <cell r="AI6046"/>
          <cell r="AJ6046" t="str">
            <v/>
          </cell>
          <cell r="AK6046"/>
          <cell r="AL6046" t="str">
            <v/>
          </cell>
          <cell r="AM6046"/>
          <cell r="AN6046"/>
          <cell r="AO6046" t="str">
            <v/>
          </cell>
          <cell r="AP6046"/>
          <cell r="AQ6046"/>
          <cell r="AR6046" t="str">
            <v>TIDAK HADIR KETIKA OL</v>
          </cell>
          <cell r="AS6046"/>
        </row>
        <row r="6047">
          <cell r="A6047">
            <v>6044</v>
          </cell>
          <cell r="B6047" t="str">
            <v>6402160507841005</v>
          </cell>
          <cell r="C6047"/>
          <cell r="D6047" t="str">
            <v>Suriansyah</v>
          </cell>
          <cell r="E6047">
            <v>85386439154</v>
          </cell>
          <cell r="F6047" t="str">
            <v>Helper Safety</v>
          </cell>
          <cell r="G6047"/>
          <cell r="H6047" t="str">
            <v>NON STAFF</v>
          </cell>
          <cell r="I6047" t="str">
            <v>MSJ - SEPARI</v>
          </cell>
          <cell r="J6047" t="str">
            <v>HO</v>
          </cell>
          <cell r="K6047" t="str">
            <v>Adit</v>
          </cell>
          <cell r="L6047" t="str">
            <v/>
          </cell>
          <cell r="M6047" t="str">
            <v>MCU</v>
          </cell>
          <cell r="N6047" t="str">
            <v>IN PROCESS</v>
          </cell>
          <cell r="O6047" t="str">
            <v/>
          </cell>
          <cell r="P6047"/>
          <cell r="Q6047" t="str">
            <v/>
          </cell>
          <cell r="R6047"/>
          <cell r="S6047" t="str">
            <v/>
          </cell>
          <cell r="T6047"/>
          <cell r="U6047" t="str">
            <v/>
          </cell>
          <cell r="V6047"/>
          <cell r="W6047" t="str">
            <v/>
          </cell>
          <cell r="X6047"/>
          <cell r="Y6047" t="str">
            <v/>
          </cell>
          <cell r="Z6047"/>
          <cell r="AA6047" t="str">
            <v>45772 Hari</v>
          </cell>
          <cell r="AB6047">
            <v>45772</v>
          </cell>
          <cell r="AC6047" t="str">
            <v>KMC BALIKPAPAN</v>
          </cell>
          <cell r="AD6047"/>
          <cell r="AE6047" t="str">
            <v>2 Hari</v>
          </cell>
          <cell r="AF6047"/>
          <cell r="AG6047"/>
          <cell r="AH6047"/>
          <cell r="AI6047"/>
          <cell r="AJ6047" t="str">
            <v/>
          </cell>
          <cell r="AK6047"/>
          <cell r="AL6047" t="str">
            <v/>
          </cell>
          <cell r="AM6047"/>
          <cell r="AN6047"/>
          <cell r="AO6047" t="str">
            <v/>
          </cell>
          <cell r="AP6047"/>
          <cell r="AQ6047"/>
          <cell r="AR6047" t="str">
            <v>GL SENT</v>
          </cell>
          <cell r="AS6047"/>
        </row>
        <row r="6048">
          <cell r="A6048">
            <v>6045</v>
          </cell>
          <cell r="B6048" t="str">
            <v>6407151204940001</v>
          </cell>
          <cell r="C6048"/>
          <cell r="D6048" t="str">
            <v>Anselmus Ade Yefri Windi</v>
          </cell>
          <cell r="E6048">
            <v>81297066687</v>
          </cell>
          <cell r="F6048" t="str">
            <v>Operator CMT 106</v>
          </cell>
          <cell r="G6048" t="str">
            <v>Mining Operation</v>
          </cell>
          <cell r="H6048" t="str">
            <v>NON STAFF</v>
          </cell>
          <cell r="I6048" t="str">
            <v>IP - TABANG</v>
          </cell>
          <cell r="J6048" t="str">
            <v>WII Melak</v>
          </cell>
          <cell r="K6048" t="str">
            <v>Rivaldi</v>
          </cell>
          <cell r="L6048" t="str">
            <v/>
          </cell>
          <cell r="M6048" t="str">
            <v>MCU</v>
          </cell>
          <cell r="N6048" t="str">
            <v>IN PROCESS</v>
          </cell>
          <cell r="O6048"/>
          <cell r="P6048"/>
          <cell r="Q6048"/>
          <cell r="R6048">
            <v>45770</v>
          </cell>
          <cell r="S6048"/>
          <cell r="T6048">
            <v>45770</v>
          </cell>
          <cell r="U6048"/>
          <cell r="V6048"/>
          <cell r="W6048"/>
          <cell r="X6048"/>
          <cell r="Y6048"/>
          <cell r="Z6048">
            <v>45770</v>
          </cell>
          <cell r="AA6048" t="str">
            <v>2 Hari</v>
          </cell>
          <cell r="AB6048">
            <v>45772</v>
          </cell>
          <cell r="AC6048" t="str">
            <v>ARTHA MEDICAL CENTER</v>
          </cell>
          <cell r="AD6048"/>
          <cell r="AE6048" t="str">
            <v>2 Hari</v>
          </cell>
          <cell r="AF6048"/>
          <cell r="AG6048"/>
          <cell r="AH6048"/>
          <cell r="AI6048"/>
          <cell r="AJ6048" t="str">
            <v/>
          </cell>
          <cell r="AK6048"/>
          <cell r="AL6048" t="str">
            <v/>
          </cell>
          <cell r="AM6048"/>
          <cell r="AN6048"/>
          <cell r="AO6048" t="str">
            <v/>
          </cell>
          <cell r="AP6048"/>
          <cell r="AQ6048"/>
          <cell r="AR6048"/>
          <cell r="AS6048"/>
        </row>
        <row r="6049">
          <cell r="A6049">
            <v>6046</v>
          </cell>
          <cell r="B6049" t="str">
            <v>6407110402790001</v>
          </cell>
          <cell r="C6049"/>
          <cell r="D6049" t="str">
            <v>Evodius Rusendi</v>
          </cell>
          <cell r="E6049">
            <v>85250268422</v>
          </cell>
          <cell r="F6049" t="str">
            <v>Operator CMT 106</v>
          </cell>
          <cell r="G6049" t="str">
            <v>Mining Operation</v>
          </cell>
          <cell r="H6049" t="str">
            <v>NON STAFF</v>
          </cell>
          <cell r="I6049" t="str">
            <v>IP - TABANG</v>
          </cell>
          <cell r="J6049" t="str">
            <v>WII Melak</v>
          </cell>
          <cell r="K6049" t="str">
            <v>Rivaldi</v>
          </cell>
          <cell r="L6049" t="str">
            <v/>
          </cell>
          <cell r="M6049" t="str">
            <v>MCU</v>
          </cell>
          <cell r="N6049" t="str">
            <v>IN PROCESS</v>
          </cell>
          <cell r="O6049"/>
          <cell r="P6049"/>
          <cell r="Q6049"/>
          <cell r="R6049">
            <v>45770</v>
          </cell>
          <cell r="S6049"/>
          <cell r="T6049">
            <v>45770</v>
          </cell>
          <cell r="U6049"/>
          <cell r="V6049"/>
          <cell r="W6049"/>
          <cell r="X6049"/>
          <cell r="Y6049"/>
          <cell r="Z6049">
            <v>45770</v>
          </cell>
          <cell r="AA6049" t="str">
            <v>2 Hari</v>
          </cell>
          <cell r="AB6049">
            <v>45772</v>
          </cell>
          <cell r="AC6049" t="str">
            <v>ARTHA MEDICAL CENTER</v>
          </cell>
          <cell r="AD6049"/>
          <cell r="AE6049" t="str">
            <v>2 Hari</v>
          </cell>
          <cell r="AF6049"/>
          <cell r="AG6049"/>
          <cell r="AH6049"/>
          <cell r="AI6049"/>
          <cell r="AJ6049" t="str">
            <v/>
          </cell>
          <cell r="AK6049"/>
          <cell r="AL6049" t="str">
            <v/>
          </cell>
          <cell r="AM6049"/>
          <cell r="AN6049"/>
          <cell r="AO6049" t="str">
            <v/>
          </cell>
          <cell r="AP6049"/>
          <cell r="AQ6049"/>
          <cell r="AR6049" t="str">
            <v>GL SENT</v>
          </cell>
          <cell r="AS6049"/>
        </row>
        <row r="6050">
          <cell r="A6050">
            <v>6047</v>
          </cell>
          <cell r="B6050" t="str">
            <v>6409012810890002</v>
          </cell>
          <cell r="C6050"/>
          <cell r="D6050" t="str">
            <v>Aris Munandar</v>
          </cell>
          <cell r="E6050">
            <v>85242909616</v>
          </cell>
          <cell r="F6050" t="str">
            <v>Driver Sarana</v>
          </cell>
          <cell r="G6050"/>
          <cell r="H6050" t="str">
            <v>NON STAFF</v>
          </cell>
          <cell r="I6050" t="str">
            <v>IP - TABANG</v>
          </cell>
          <cell r="J6050" t="str">
            <v>HO</v>
          </cell>
          <cell r="K6050" t="str">
            <v>Riandisa</v>
          </cell>
          <cell r="L6050" t="str">
            <v/>
          </cell>
          <cell r="M6050" t="str">
            <v>MCU</v>
          </cell>
          <cell r="N6050" t="str">
            <v>IN PROCESS</v>
          </cell>
          <cell r="O6050" t="str">
            <v/>
          </cell>
          <cell r="P6050"/>
          <cell r="Q6050" t="str">
            <v/>
          </cell>
          <cell r="R6050"/>
          <cell r="S6050" t="str">
            <v/>
          </cell>
          <cell r="T6050"/>
          <cell r="U6050" t="str">
            <v/>
          </cell>
          <cell r="V6050"/>
          <cell r="W6050" t="str">
            <v/>
          </cell>
          <cell r="X6050"/>
          <cell r="Y6050" t="str">
            <v/>
          </cell>
          <cell r="Z6050"/>
          <cell r="AA6050" t="str">
            <v>45772 Hari</v>
          </cell>
          <cell r="AB6050">
            <v>45772</v>
          </cell>
          <cell r="AC6050" t="str">
            <v>KMC BALIKPAPAN</v>
          </cell>
          <cell r="AD6050"/>
          <cell r="AE6050" t="str">
            <v>2 Hari</v>
          </cell>
          <cell r="AF6050"/>
          <cell r="AG6050"/>
          <cell r="AH6050"/>
          <cell r="AI6050"/>
          <cell r="AJ6050" t="str">
            <v/>
          </cell>
          <cell r="AK6050"/>
          <cell r="AL6050" t="str">
            <v/>
          </cell>
          <cell r="AM6050"/>
          <cell r="AN6050"/>
          <cell r="AO6050" t="str">
            <v/>
          </cell>
          <cell r="AP6050"/>
          <cell r="AQ6050"/>
          <cell r="AR6050" t="str">
            <v>GL SENT</v>
          </cell>
          <cell r="AS6050"/>
        </row>
        <row r="6051">
          <cell r="A6051">
            <v>6048</v>
          </cell>
          <cell r="B6051" t="str">
            <v>6407072108810002</v>
          </cell>
          <cell r="C6051"/>
          <cell r="D6051" t="str">
            <v>Robertsilitonga</v>
          </cell>
          <cell r="E6051">
            <v>85246708005</v>
          </cell>
          <cell r="F6051" t="str">
            <v>Operator Dozer D85/D6R</v>
          </cell>
          <cell r="G6051" t="str">
            <v>Mining Operation</v>
          </cell>
          <cell r="H6051" t="str">
            <v>NON STAFF</v>
          </cell>
          <cell r="I6051" t="str">
            <v>IP - TABANG</v>
          </cell>
          <cell r="J6051" t="str">
            <v>WII Melak</v>
          </cell>
          <cell r="K6051" t="str">
            <v>Rivaldi</v>
          </cell>
          <cell r="L6051" t="str">
            <v/>
          </cell>
          <cell r="M6051" t="str">
            <v>MCU</v>
          </cell>
          <cell r="N6051" t="str">
            <v>IN PROCESS</v>
          </cell>
          <cell r="O6051"/>
          <cell r="P6051"/>
          <cell r="Q6051"/>
          <cell r="R6051">
            <v>45770</v>
          </cell>
          <cell r="S6051"/>
          <cell r="T6051">
            <v>45770</v>
          </cell>
          <cell r="U6051"/>
          <cell r="V6051"/>
          <cell r="W6051"/>
          <cell r="X6051"/>
          <cell r="Y6051"/>
          <cell r="Z6051">
            <v>45770</v>
          </cell>
          <cell r="AA6051" t="str">
            <v>2 Hari</v>
          </cell>
          <cell r="AB6051">
            <v>45772</v>
          </cell>
          <cell r="AC6051" t="str">
            <v>ARTHA MEDICAL CENTER</v>
          </cell>
          <cell r="AD6051"/>
          <cell r="AE6051" t="str">
            <v>2 Hari</v>
          </cell>
          <cell r="AF6051"/>
          <cell r="AG6051"/>
          <cell r="AH6051"/>
          <cell r="AI6051"/>
          <cell r="AJ6051" t="str">
            <v/>
          </cell>
          <cell r="AK6051"/>
          <cell r="AL6051" t="str">
            <v/>
          </cell>
          <cell r="AM6051"/>
          <cell r="AN6051"/>
          <cell r="AO6051" t="str">
            <v/>
          </cell>
          <cell r="AP6051"/>
          <cell r="AQ6051"/>
          <cell r="AR6051" t="str">
            <v>GL SENT</v>
          </cell>
          <cell r="AS6051"/>
        </row>
        <row r="6052">
          <cell r="A6052">
            <v>6049</v>
          </cell>
          <cell r="B6052">
            <v>647142810830001</v>
          </cell>
          <cell r="C6052"/>
          <cell r="D6052" t="str">
            <v>Jemy Oktavianus</v>
          </cell>
          <cell r="E6052">
            <v>81226322175</v>
          </cell>
          <cell r="F6052" t="str">
            <v>Group Leader Plant</v>
          </cell>
          <cell r="G6052" t="str">
            <v>Plant</v>
          </cell>
          <cell r="H6052" t="str">
            <v>STAFF</v>
          </cell>
          <cell r="I6052" t="str">
            <v>IP - TABANG</v>
          </cell>
          <cell r="J6052" t="str">
            <v>HO</v>
          </cell>
          <cell r="K6052" t="str">
            <v>Novi</v>
          </cell>
          <cell r="L6052" t="str">
            <v/>
          </cell>
          <cell r="M6052" t="str">
            <v>MCU</v>
          </cell>
          <cell r="N6052" t="str">
            <v>IN PROCESS</v>
          </cell>
          <cell r="O6052" t="str">
            <v/>
          </cell>
          <cell r="P6052"/>
          <cell r="Q6052" t="str">
            <v/>
          </cell>
          <cell r="R6052"/>
          <cell r="S6052" t="str">
            <v/>
          </cell>
          <cell r="T6052"/>
          <cell r="U6052" t="str">
            <v/>
          </cell>
          <cell r="V6052"/>
          <cell r="W6052" t="str">
            <v/>
          </cell>
          <cell r="X6052"/>
          <cell r="Y6052" t="str">
            <v/>
          </cell>
          <cell r="Z6052"/>
          <cell r="AA6052" t="str">
            <v>45773 Hari</v>
          </cell>
          <cell r="AB6052">
            <v>45773</v>
          </cell>
          <cell r="AC6052" t="str">
            <v>TMC YOGYAKARTA</v>
          </cell>
          <cell r="AD6052"/>
          <cell r="AE6052" t="str">
            <v>1 Hari</v>
          </cell>
          <cell r="AF6052"/>
          <cell r="AG6052"/>
          <cell r="AH6052"/>
          <cell r="AI6052"/>
          <cell r="AJ6052" t="str">
            <v/>
          </cell>
          <cell r="AK6052"/>
          <cell r="AL6052" t="str">
            <v/>
          </cell>
          <cell r="AM6052"/>
          <cell r="AN6052"/>
          <cell r="AO6052" t="str">
            <v/>
          </cell>
          <cell r="AP6052"/>
          <cell r="AQ6052"/>
          <cell r="AR6052" t="str">
            <v>GL SENT</v>
          </cell>
          <cell r="AS6052"/>
        </row>
        <row r="6053">
          <cell r="A6053">
            <v>6050</v>
          </cell>
          <cell r="B6053" t="str">
            <v>6471031303830004</v>
          </cell>
          <cell r="C6053"/>
          <cell r="D6053" t="str">
            <v>Irfan Sukandar</v>
          </cell>
          <cell r="E6053">
            <v>82353033195</v>
          </cell>
          <cell r="F6053" t="str">
            <v>Group Leader Plant</v>
          </cell>
          <cell r="G6053" t="str">
            <v>Plant</v>
          </cell>
          <cell r="H6053" t="str">
            <v>STAFF</v>
          </cell>
          <cell r="I6053" t="str">
            <v>BDA - TJA</v>
          </cell>
          <cell r="J6053" t="str">
            <v>HO</v>
          </cell>
          <cell r="K6053" t="str">
            <v>Novi</v>
          </cell>
          <cell r="L6053" t="str">
            <v/>
          </cell>
          <cell r="M6053" t="str">
            <v>MCU</v>
          </cell>
          <cell r="N6053" t="str">
            <v>IN PROCESS</v>
          </cell>
          <cell r="O6053" t="str">
            <v/>
          </cell>
          <cell r="P6053"/>
          <cell r="Q6053" t="str">
            <v/>
          </cell>
          <cell r="R6053"/>
          <cell r="S6053" t="str">
            <v/>
          </cell>
          <cell r="T6053"/>
          <cell r="U6053" t="str">
            <v/>
          </cell>
          <cell r="V6053"/>
          <cell r="W6053" t="str">
            <v/>
          </cell>
          <cell r="X6053"/>
          <cell r="Y6053" t="str">
            <v/>
          </cell>
          <cell r="Z6053"/>
          <cell r="AA6053" t="str">
            <v>45779 Hari</v>
          </cell>
          <cell r="AB6053">
            <v>45779</v>
          </cell>
          <cell r="AC6053" t="str">
            <v>KMC BALIKPAPAN</v>
          </cell>
          <cell r="AD6053"/>
          <cell r="AE6053" t="str">
            <v>-5 Hari</v>
          </cell>
          <cell r="AF6053"/>
          <cell r="AG6053"/>
          <cell r="AH6053"/>
          <cell r="AI6053"/>
          <cell r="AJ6053" t="str">
            <v/>
          </cell>
          <cell r="AK6053"/>
          <cell r="AL6053" t="str">
            <v/>
          </cell>
          <cell r="AM6053"/>
          <cell r="AN6053"/>
          <cell r="AO6053" t="str">
            <v/>
          </cell>
          <cell r="AP6053"/>
          <cell r="AQ6053"/>
          <cell r="AR6053" t="str">
            <v>WAIT GL</v>
          </cell>
          <cell r="AS6053"/>
        </row>
        <row r="6054">
          <cell r="A6054">
            <v>6051</v>
          </cell>
          <cell r="B6054" t="str">
            <v>6402062806860001</v>
          </cell>
          <cell r="C6054"/>
          <cell r="D6054" t="str">
            <v>Rahmad Fadli</v>
          </cell>
          <cell r="E6054">
            <v>85250509051</v>
          </cell>
          <cell r="F6054" t="str">
            <v>Operator CMT 106</v>
          </cell>
          <cell r="G6054" t="str">
            <v>Mining Operation</v>
          </cell>
          <cell r="H6054" t="str">
            <v>NON STAFF</v>
          </cell>
          <cell r="I6054" t="str">
            <v>IP - TABANG</v>
          </cell>
          <cell r="J6054" t="str">
            <v>WII Melak</v>
          </cell>
          <cell r="K6054" t="str">
            <v>Rivaldi</v>
          </cell>
          <cell r="L6054" t="str">
            <v/>
          </cell>
          <cell r="M6054" t="str">
            <v>MCU</v>
          </cell>
          <cell r="N6054" t="str">
            <v>IN PROCESS</v>
          </cell>
          <cell r="O6054"/>
          <cell r="P6054"/>
          <cell r="Q6054"/>
          <cell r="R6054">
            <v>45770</v>
          </cell>
          <cell r="S6054"/>
          <cell r="T6054">
            <v>45770</v>
          </cell>
          <cell r="U6054"/>
          <cell r="V6054"/>
          <cell r="W6054"/>
          <cell r="X6054"/>
          <cell r="Y6054"/>
          <cell r="Z6054">
            <v>45770</v>
          </cell>
          <cell r="AA6054" t="str">
            <v>2 Hari</v>
          </cell>
          <cell r="AB6054">
            <v>45772</v>
          </cell>
          <cell r="AC6054" t="str">
            <v>ARTHA MEDICAL CENTER</v>
          </cell>
          <cell r="AD6054"/>
          <cell r="AE6054" t="str">
            <v>2 Hari</v>
          </cell>
          <cell r="AF6054"/>
          <cell r="AG6054"/>
          <cell r="AH6054"/>
          <cell r="AI6054"/>
          <cell r="AJ6054" t="str">
            <v/>
          </cell>
          <cell r="AK6054"/>
          <cell r="AL6054" t="str">
            <v/>
          </cell>
          <cell r="AM6054"/>
          <cell r="AN6054"/>
          <cell r="AO6054" t="str">
            <v/>
          </cell>
          <cell r="AP6054"/>
          <cell r="AQ6054"/>
          <cell r="AR6054" t="str">
            <v>GL SENT</v>
          </cell>
          <cell r="AS6054"/>
        </row>
        <row r="6055">
          <cell r="A6055">
            <v>6052</v>
          </cell>
          <cell r="B6055" t="str">
            <v>6407150405050002</v>
          </cell>
          <cell r="C6055"/>
          <cell r="D6055" t="str">
            <v>Maykel</v>
          </cell>
          <cell r="E6055">
            <v>81250535345</v>
          </cell>
          <cell r="F6055" t="str">
            <v>Operator CMT 106</v>
          </cell>
          <cell r="G6055" t="str">
            <v>Mining Operation</v>
          </cell>
          <cell r="H6055" t="str">
            <v>NON STAFF</v>
          </cell>
          <cell r="I6055" t="str">
            <v>IP - TABANG</v>
          </cell>
          <cell r="J6055" t="str">
            <v>WII Melak</v>
          </cell>
          <cell r="K6055" t="str">
            <v>Rivaldi</v>
          </cell>
          <cell r="L6055" t="str">
            <v/>
          </cell>
          <cell r="M6055" t="str">
            <v>MCU</v>
          </cell>
          <cell r="N6055" t="str">
            <v>IN PROCESS</v>
          </cell>
          <cell r="O6055"/>
          <cell r="P6055"/>
          <cell r="Q6055"/>
          <cell r="R6055">
            <v>45770</v>
          </cell>
          <cell r="S6055"/>
          <cell r="T6055">
            <v>45770</v>
          </cell>
          <cell r="U6055"/>
          <cell r="V6055"/>
          <cell r="W6055"/>
          <cell r="X6055"/>
          <cell r="Y6055"/>
          <cell r="Z6055">
            <v>45770</v>
          </cell>
          <cell r="AA6055" t="str">
            <v>2 Hari</v>
          </cell>
          <cell r="AB6055">
            <v>45772</v>
          </cell>
          <cell r="AC6055" t="str">
            <v>ARTHA MEDICAL CENTER</v>
          </cell>
          <cell r="AD6055"/>
          <cell r="AE6055" t="str">
            <v>2 Hari</v>
          </cell>
          <cell r="AF6055"/>
          <cell r="AG6055"/>
          <cell r="AH6055"/>
          <cell r="AI6055"/>
          <cell r="AJ6055" t="str">
            <v/>
          </cell>
          <cell r="AK6055"/>
          <cell r="AL6055" t="str">
            <v/>
          </cell>
          <cell r="AM6055"/>
          <cell r="AN6055"/>
          <cell r="AO6055" t="str">
            <v/>
          </cell>
          <cell r="AP6055"/>
          <cell r="AQ6055"/>
          <cell r="AR6055" t="str">
            <v>GL SENT</v>
          </cell>
          <cell r="AS6055"/>
        </row>
        <row r="6056">
          <cell r="A6056">
            <v>6053</v>
          </cell>
          <cell r="B6056" t="str">
            <v>1807051109920004</v>
          </cell>
          <cell r="C6056"/>
          <cell r="D6056" t="str">
            <v>Wawan Misdar</v>
          </cell>
          <cell r="E6056">
            <v>81329376051</v>
          </cell>
          <cell r="F6056" t="str">
            <v>Operator CMT 106</v>
          </cell>
          <cell r="G6056" t="str">
            <v>Mining Operation</v>
          </cell>
          <cell r="H6056" t="str">
            <v>NON STAFF</v>
          </cell>
          <cell r="I6056" t="str">
            <v>IP - TABANG</v>
          </cell>
          <cell r="J6056" t="str">
            <v>WII Melak</v>
          </cell>
          <cell r="K6056" t="str">
            <v>Rivaldi</v>
          </cell>
          <cell r="L6056" t="str">
            <v/>
          </cell>
          <cell r="M6056" t="str">
            <v>MCU</v>
          </cell>
          <cell r="N6056" t="str">
            <v>FAILED</v>
          </cell>
          <cell r="O6056"/>
          <cell r="P6056"/>
          <cell r="Q6056"/>
          <cell r="R6056">
            <v>45770</v>
          </cell>
          <cell r="S6056"/>
          <cell r="T6056">
            <v>45770</v>
          </cell>
          <cell r="U6056"/>
          <cell r="V6056"/>
          <cell r="W6056"/>
          <cell r="X6056"/>
          <cell r="Y6056"/>
          <cell r="Z6056">
            <v>45770</v>
          </cell>
          <cell r="AA6056" t="str">
            <v/>
          </cell>
          <cell r="AB6056"/>
          <cell r="AC6056"/>
          <cell r="AD6056"/>
          <cell r="AE6056" t="str">
            <v/>
          </cell>
          <cell r="AF6056"/>
          <cell r="AG6056"/>
          <cell r="AH6056"/>
          <cell r="AI6056"/>
          <cell r="AJ6056" t="str">
            <v/>
          </cell>
          <cell r="AK6056"/>
          <cell r="AL6056" t="str">
            <v/>
          </cell>
          <cell r="AM6056"/>
          <cell r="AN6056"/>
          <cell r="AO6056" t="str">
            <v/>
          </cell>
          <cell r="AP6056"/>
          <cell r="AQ6056"/>
          <cell r="AR6056"/>
          <cell r="AS6056"/>
        </row>
        <row r="6057">
          <cell r="A6057">
            <v>6054</v>
          </cell>
          <cell r="B6057" t="str">
            <v>1206170102020001</v>
          </cell>
          <cell r="C6057"/>
          <cell r="D6057" t="str">
            <v>Candra Singarimbun</v>
          </cell>
          <cell r="E6057">
            <v>85247793009</v>
          </cell>
          <cell r="F6057" t="str">
            <v>Operator Grader 3005/16G/825/14M</v>
          </cell>
          <cell r="G6057" t="str">
            <v>Mining Operation</v>
          </cell>
          <cell r="H6057" t="str">
            <v>NON STAFF</v>
          </cell>
          <cell r="I6057" t="str">
            <v>IP - TABANG</v>
          </cell>
          <cell r="J6057" t="str">
            <v>WII Melak</v>
          </cell>
          <cell r="K6057" t="str">
            <v>Rivaldi</v>
          </cell>
          <cell r="L6057"/>
          <cell r="M6057" t="str">
            <v>MCU</v>
          </cell>
          <cell r="N6057" t="str">
            <v>IN PROCESS</v>
          </cell>
          <cell r="O6057"/>
          <cell r="P6057"/>
          <cell r="Q6057"/>
          <cell r="R6057">
            <v>45770</v>
          </cell>
          <cell r="S6057"/>
          <cell r="T6057">
            <v>45770</v>
          </cell>
          <cell r="U6057"/>
          <cell r="V6057"/>
          <cell r="W6057"/>
          <cell r="X6057"/>
          <cell r="Y6057"/>
          <cell r="Z6057">
            <v>45770</v>
          </cell>
          <cell r="AA6057"/>
          <cell r="AB6057">
            <v>45772</v>
          </cell>
          <cell r="AC6057" t="str">
            <v>ARTHA MEDICAL CENTER</v>
          </cell>
          <cell r="AD6057"/>
          <cell r="AE6057"/>
          <cell r="AF6057"/>
          <cell r="AG6057"/>
          <cell r="AH6057"/>
          <cell r="AI6057"/>
          <cell r="AJ6057"/>
          <cell r="AK6057"/>
          <cell r="AL6057"/>
          <cell r="AM6057"/>
          <cell r="AN6057"/>
          <cell r="AO6057"/>
          <cell r="AP6057"/>
          <cell r="AQ6057"/>
          <cell r="AR6057" t="str">
            <v>GL SENT</v>
          </cell>
          <cell r="AS6057"/>
        </row>
        <row r="6058">
          <cell r="A6058">
            <v>6055</v>
          </cell>
          <cell r="B6058" t="str">
            <v>1807100102990003</v>
          </cell>
          <cell r="C6058"/>
          <cell r="D6058" t="str">
            <v>Bagas Febrinsah</v>
          </cell>
          <cell r="E6058">
            <v>81241817804</v>
          </cell>
          <cell r="F6058" t="str">
            <v>Operator CMT 106</v>
          </cell>
          <cell r="G6058" t="str">
            <v>Mining Operation</v>
          </cell>
          <cell r="H6058" t="str">
            <v>NON STAFF</v>
          </cell>
          <cell r="I6058" t="str">
            <v>IP - TABANG</v>
          </cell>
          <cell r="J6058" t="str">
            <v>WII Melak</v>
          </cell>
          <cell r="K6058" t="str">
            <v>Rivaldi</v>
          </cell>
          <cell r="L6058" t="str">
            <v/>
          </cell>
          <cell r="M6058" t="str">
            <v>MCU</v>
          </cell>
          <cell r="N6058" t="str">
            <v>IN PROCESS</v>
          </cell>
          <cell r="O6058"/>
          <cell r="P6058"/>
          <cell r="Q6058"/>
          <cell r="R6058">
            <v>45770</v>
          </cell>
          <cell r="S6058"/>
          <cell r="T6058">
            <v>45770</v>
          </cell>
          <cell r="U6058"/>
          <cell r="V6058"/>
          <cell r="W6058"/>
          <cell r="X6058"/>
          <cell r="Y6058"/>
          <cell r="Z6058">
            <v>45770</v>
          </cell>
          <cell r="AA6058" t="str">
            <v/>
          </cell>
          <cell r="AB6058">
            <v>45772</v>
          </cell>
          <cell r="AC6058" t="str">
            <v>ARTHA MEDICAL CENTER</v>
          </cell>
          <cell r="AD6058"/>
          <cell r="AE6058" t="str">
            <v/>
          </cell>
          <cell r="AF6058"/>
          <cell r="AG6058"/>
          <cell r="AH6058"/>
          <cell r="AI6058"/>
          <cell r="AJ6058" t="str">
            <v/>
          </cell>
          <cell r="AK6058"/>
          <cell r="AL6058" t="str">
            <v/>
          </cell>
          <cell r="AM6058"/>
          <cell r="AN6058"/>
          <cell r="AO6058" t="str">
            <v/>
          </cell>
          <cell r="AP6058"/>
          <cell r="AQ6058"/>
          <cell r="AR6058" t="str">
            <v>GL SENT</v>
          </cell>
          <cell r="AS6058"/>
        </row>
        <row r="6059">
          <cell r="A6059">
            <v>6056</v>
          </cell>
          <cell r="B6059" t="str">
            <v>7311012907840001</v>
          </cell>
          <cell r="C6059"/>
          <cell r="D6059" t="str">
            <v>Ahmad Yani</v>
          </cell>
          <cell r="E6059">
            <v>81349661089</v>
          </cell>
          <cell r="F6059" t="str">
            <v>Operator Excav CAT-320/PC200/XE215/XE370</v>
          </cell>
          <cell r="G6059" t="str">
            <v>Mining Operation</v>
          </cell>
          <cell r="H6059" t="str">
            <v>NON STAFF</v>
          </cell>
          <cell r="I6059" t="str">
            <v>IP - TABANG</v>
          </cell>
          <cell r="J6059" t="str">
            <v>WII Melak</v>
          </cell>
          <cell r="K6059" t="str">
            <v>Rivaldi</v>
          </cell>
          <cell r="L6059" t="str">
            <v/>
          </cell>
          <cell r="M6059" t="str">
            <v>MCU</v>
          </cell>
          <cell r="N6059" t="str">
            <v>IN PROCESS</v>
          </cell>
          <cell r="O6059"/>
          <cell r="P6059"/>
          <cell r="Q6059"/>
          <cell r="R6059">
            <v>45770</v>
          </cell>
          <cell r="S6059"/>
          <cell r="T6059">
            <v>45770</v>
          </cell>
          <cell r="U6059"/>
          <cell r="V6059"/>
          <cell r="W6059"/>
          <cell r="X6059"/>
          <cell r="Y6059"/>
          <cell r="Z6059">
            <v>45770</v>
          </cell>
          <cell r="AA6059" t="str">
            <v/>
          </cell>
          <cell r="AB6059">
            <v>45772</v>
          </cell>
          <cell r="AC6059" t="str">
            <v>ARTHA MEDICAL CENTER</v>
          </cell>
          <cell r="AD6059"/>
          <cell r="AE6059" t="str">
            <v/>
          </cell>
          <cell r="AF6059"/>
          <cell r="AG6059"/>
          <cell r="AH6059"/>
          <cell r="AI6059"/>
          <cell r="AJ6059" t="str">
            <v/>
          </cell>
          <cell r="AK6059"/>
          <cell r="AL6059" t="str">
            <v/>
          </cell>
          <cell r="AM6059"/>
          <cell r="AN6059"/>
          <cell r="AO6059" t="str">
            <v/>
          </cell>
          <cell r="AP6059"/>
          <cell r="AQ6059"/>
          <cell r="AR6059" t="str">
            <v>GL SENT</v>
          </cell>
          <cell r="AS6059"/>
        </row>
        <row r="6060">
          <cell r="A6060">
            <v>6057</v>
          </cell>
          <cell r="B6060" t="str">
            <v>1407050812950044</v>
          </cell>
          <cell r="C6060"/>
          <cell r="D6060" t="str">
            <v>Muhamad Nur Qodri Sidik</v>
          </cell>
          <cell r="E6060">
            <v>82291870307</v>
          </cell>
          <cell r="F6060" t="str">
            <v>Operator Excav CAT-320/PC200/XE215/XE370</v>
          </cell>
          <cell r="G6060" t="str">
            <v>Mining Operation</v>
          </cell>
          <cell r="H6060" t="str">
            <v>NON STAFF</v>
          </cell>
          <cell r="I6060" t="str">
            <v>IP - TABANG</v>
          </cell>
          <cell r="J6060" t="str">
            <v>WII Melak</v>
          </cell>
          <cell r="K6060" t="str">
            <v>Rivaldi</v>
          </cell>
          <cell r="L6060" t="str">
            <v/>
          </cell>
          <cell r="M6060" t="str">
            <v>MCU</v>
          </cell>
          <cell r="N6060" t="str">
            <v>IN PROCESS</v>
          </cell>
          <cell r="O6060"/>
          <cell r="P6060"/>
          <cell r="Q6060"/>
          <cell r="R6060">
            <v>45770</v>
          </cell>
          <cell r="S6060"/>
          <cell r="T6060">
            <v>45770</v>
          </cell>
          <cell r="U6060"/>
          <cell r="V6060"/>
          <cell r="W6060"/>
          <cell r="X6060"/>
          <cell r="Y6060"/>
          <cell r="Z6060">
            <v>45770</v>
          </cell>
          <cell r="AA6060" t="str">
            <v/>
          </cell>
          <cell r="AB6060">
            <v>45772</v>
          </cell>
          <cell r="AC6060" t="str">
            <v>ARTHA MEDICAL CENTER</v>
          </cell>
          <cell r="AD6060"/>
          <cell r="AE6060" t="str">
            <v/>
          </cell>
          <cell r="AF6060"/>
          <cell r="AG6060"/>
          <cell r="AH6060"/>
          <cell r="AI6060"/>
          <cell r="AJ6060" t="str">
            <v/>
          </cell>
          <cell r="AK6060"/>
          <cell r="AL6060" t="str">
            <v/>
          </cell>
          <cell r="AM6060"/>
          <cell r="AN6060"/>
          <cell r="AO6060" t="str">
            <v/>
          </cell>
          <cell r="AP6060"/>
          <cell r="AQ6060"/>
          <cell r="AR6060" t="str">
            <v>GL SENT</v>
          </cell>
          <cell r="AS6060"/>
        </row>
        <row r="6061">
          <cell r="A6061">
            <v>6058</v>
          </cell>
          <cell r="B6061" t="str">
            <v>6302091407800001</v>
          </cell>
          <cell r="C6061"/>
          <cell r="D6061" t="str">
            <v>Petrus Misi,</v>
          </cell>
          <cell r="E6061">
            <v>81351033693</v>
          </cell>
          <cell r="F6061" t="str">
            <v>Operator Grader 3005/16G/825/14M</v>
          </cell>
          <cell r="G6061" t="str">
            <v>Mining Operation</v>
          </cell>
          <cell r="H6061" t="str">
            <v>NON STAFF</v>
          </cell>
          <cell r="I6061" t="str">
            <v>IP - TABANG</v>
          </cell>
          <cell r="J6061" t="str">
            <v>WII Melak</v>
          </cell>
          <cell r="K6061" t="str">
            <v>Rivaldi</v>
          </cell>
          <cell r="L6061" t="str">
            <v/>
          </cell>
          <cell r="M6061" t="str">
            <v>MCU</v>
          </cell>
          <cell r="N6061" t="str">
            <v>IN PROCESS</v>
          </cell>
          <cell r="O6061"/>
          <cell r="P6061"/>
          <cell r="Q6061"/>
          <cell r="R6061">
            <v>45770</v>
          </cell>
          <cell r="S6061"/>
          <cell r="T6061">
            <v>45770</v>
          </cell>
          <cell r="U6061"/>
          <cell r="V6061"/>
          <cell r="W6061"/>
          <cell r="X6061"/>
          <cell r="Y6061"/>
          <cell r="Z6061">
            <v>45770</v>
          </cell>
          <cell r="AA6061" t="str">
            <v/>
          </cell>
          <cell r="AB6061">
            <v>45772</v>
          </cell>
          <cell r="AC6061" t="str">
            <v>ARTHA MEDICAL CENTER</v>
          </cell>
          <cell r="AD6061"/>
          <cell r="AE6061" t="str">
            <v/>
          </cell>
          <cell r="AF6061"/>
          <cell r="AG6061"/>
          <cell r="AH6061"/>
          <cell r="AI6061"/>
          <cell r="AJ6061" t="str">
            <v/>
          </cell>
          <cell r="AK6061"/>
          <cell r="AL6061" t="str">
            <v/>
          </cell>
          <cell r="AM6061"/>
          <cell r="AN6061"/>
          <cell r="AO6061" t="str">
            <v/>
          </cell>
          <cell r="AP6061"/>
          <cell r="AQ6061"/>
          <cell r="AR6061" t="str">
            <v>GL SENT</v>
          </cell>
          <cell r="AS6061"/>
        </row>
        <row r="6062">
          <cell r="A6062">
            <v>6059</v>
          </cell>
          <cell r="B6062" t="str">
            <v>6407164103830001</v>
          </cell>
          <cell r="C6062"/>
          <cell r="D6062" t="str">
            <v>Tati Indra Yani</v>
          </cell>
          <cell r="E6062">
            <v>811599994</v>
          </cell>
          <cell r="F6062" t="str">
            <v>Operator CMT 106</v>
          </cell>
          <cell r="G6062" t="str">
            <v>Mining Operation</v>
          </cell>
          <cell r="H6062" t="str">
            <v>NON STAFF</v>
          </cell>
          <cell r="I6062" t="str">
            <v>IP - TABANG</v>
          </cell>
          <cell r="J6062" t="str">
            <v>WII Melak</v>
          </cell>
          <cell r="K6062" t="str">
            <v>Rivaldi</v>
          </cell>
          <cell r="L6062" t="str">
            <v/>
          </cell>
          <cell r="M6062" t="str">
            <v>MCU</v>
          </cell>
          <cell r="N6062" t="str">
            <v>IN PROCESS</v>
          </cell>
          <cell r="O6062"/>
          <cell r="P6062"/>
          <cell r="Q6062"/>
          <cell r="R6062">
            <v>45770</v>
          </cell>
          <cell r="S6062"/>
          <cell r="T6062">
            <v>45770</v>
          </cell>
          <cell r="U6062"/>
          <cell r="V6062"/>
          <cell r="W6062"/>
          <cell r="X6062"/>
          <cell r="Y6062"/>
          <cell r="Z6062">
            <v>45770</v>
          </cell>
          <cell r="AA6062" t="str">
            <v/>
          </cell>
          <cell r="AB6062">
            <v>45772</v>
          </cell>
          <cell r="AC6062" t="str">
            <v>ARTHA MEDICAL CENTER</v>
          </cell>
          <cell r="AD6062"/>
          <cell r="AE6062" t="str">
            <v/>
          </cell>
          <cell r="AF6062"/>
          <cell r="AG6062"/>
          <cell r="AH6062"/>
          <cell r="AI6062"/>
          <cell r="AJ6062" t="str">
            <v/>
          </cell>
          <cell r="AK6062"/>
          <cell r="AL6062" t="str">
            <v/>
          </cell>
          <cell r="AM6062"/>
          <cell r="AN6062"/>
          <cell r="AO6062" t="str">
            <v/>
          </cell>
          <cell r="AP6062"/>
          <cell r="AQ6062"/>
          <cell r="AR6062" t="str">
            <v>GL SENT</v>
          </cell>
          <cell r="AS6062"/>
        </row>
        <row r="6063">
          <cell r="A6063">
            <v>6060</v>
          </cell>
          <cell r="B6063" t="str">
            <v>6302090702800002</v>
          </cell>
          <cell r="C6063"/>
          <cell r="D6063" t="str">
            <v>Perdamean Sitohang</v>
          </cell>
          <cell r="E6063">
            <v>81349470493</v>
          </cell>
          <cell r="F6063" t="str">
            <v>Operator CMT 106</v>
          </cell>
          <cell r="G6063" t="str">
            <v>Mining Operation</v>
          </cell>
          <cell r="H6063" t="str">
            <v>NON STAFF</v>
          </cell>
          <cell r="I6063" t="str">
            <v>IP - TABANG</v>
          </cell>
          <cell r="J6063" t="str">
            <v>WII Melak</v>
          </cell>
          <cell r="K6063" t="str">
            <v>Rivaldi</v>
          </cell>
          <cell r="L6063" t="str">
            <v/>
          </cell>
          <cell r="M6063" t="str">
            <v>MCU</v>
          </cell>
          <cell r="N6063" t="str">
            <v>IN PROCESS</v>
          </cell>
          <cell r="O6063"/>
          <cell r="P6063"/>
          <cell r="Q6063"/>
          <cell r="R6063">
            <v>45770</v>
          </cell>
          <cell r="S6063"/>
          <cell r="T6063">
            <v>45770</v>
          </cell>
          <cell r="U6063"/>
          <cell r="V6063"/>
          <cell r="W6063"/>
          <cell r="X6063"/>
          <cell r="Y6063"/>
          <cell r="Z6063">
            <v>45770</v>
          </cell>
          <cell r="AA6063" t="str">
            <v/>
          </cell>
          <cell r="AB6063">
            <v>45772</v>
          </cell>
          <cell r="AC6063" t="str">
            <v>ARTHA MEDICAL CENTER</v>
          </cell>
          <cell r="AD6063"/>
          <cell r="AE6063" t="str">
            <v/>
          </cell>
          <cell r="AF6063"/>
          <cell r="AG6063"/>
          <cell r="AH6063"/>
          <cell r="AI6063"/>
          <cell r="AJ6063" t="str">
            <v/>
          </cell>
          <cell r="AK6063"/>
          <cell r="AL6063" t="str">
            <v/>
          </cell>
          <cell r="AM6063"/>
          <cell r="AN6063"/>
          <cell r="AO6063" t="str">
            <v/>
          </cell>
          <cell r="AP6063"/>
          <cell r="AQ6063"/>
          <cell r="AR6063" t="str">
            <v>GL SENT</v>
          </cell>
          <cell r="AS6063"/>
        </row>
        <row r="6064">
          <cell r="A6064">
            <v>6061</v>
          </cell>
          <cell r="B6064" t="str">
            <v>6407050512970004</v>
          </cell>
          <cell r="C6064"/>
          <cell r="D6064" t="str">
            <v>Dwicky Rivaldo Dj</v>
          </cell>
          <cell r="E6064">
            <v>81247076939</v>
          </cell>
          <cell r="F6064" t="str">
            <v>Operator Double Trailer_SYR</v>
          </cell>
          <cell r="G6064" t="str">
            <v>Coal Transport Operation</v>
          </cell>
          <cell r="H6064" t="str">
            <v>NON STAFF</v>
          </cell>
          <cell r="I6064" t="str">
            <v>IP - SENYIUR</v>
          </cell>
          <cell r="J6064" t="str">
            <v>WII Melak</v>
          </cell>
          <cell r="K6064" t="str">
            <v>Rivaldi</v>
          </cell>
          <cell r="L6064" t="str">
            <v/>
          </cell>
          <cell r="M6064" t="str">
            <v>MCU</v>
          </cell>
          <cell r="N6064" t="str">
            <v>IN PROCESS</v>
          </cell>
          <cell r="O6064" t="str">
            <v/>
          </cell>
          <cell r="P6064"/>
          <cell r="Q6064" t="str">
            <v>45770 Hari</v>
          </cell>
          <cell r="R6064">
            <v>45770</v>
          </cell>
          <cell r="S6064"/>
          <cell r="T6064">
            <v>45770</v>
          </cell>
          <cell r="U6064"/>
          <cell r="V6064"/>
          <cell r="W6064"/>
          <cell r="X6064"/>
          <cell r="Y6064"/>
          <cell r="Z6064">
            <v>45770</v>
          </cell>
          <cell r="AA6064" t="str">
            <v/>
          </cell>
          <cell r="AB6064">
            <v>45772</v>
          </cell>
          <cell r="AC6064" t="str">
            <v>ARTHA MEDICAL CENTER</v>
          </cell>
          <cell r="AD6064"/>
          <cell r="AE6064" t="str">
            <v/>
          </cell>
          <cell r="AF6064"/>
          <cell r="AG6064"/>
          <cell r="AH6064"/>
          <cell r="AI6064"/>
          <cell r="AJ6064" t="str">
            <v/>
          </cell>
          <cell r="AK6064"/>
          <cell r="AL6064" t="str">
            <v/>
          </cell>
          <cell r="AM6064"/>
          <cell r="AN6064"/>
          <cell r="AO6064" t="str">
            <v/>
          </cell>
          <cell r="AP6064"/>
          <cell r="AQ6064"/>
          <cell r="AR6064" t="str">
            <v>GL SENT</v>
          </cell>
          <cell r="AS6064"/>
        </row>
        <row r="6065">
          <cell r="A6065">
            <v>6062</v>
          </cell>
          <cell r="B6065" t="str">
            <v>6407101210990001</v>
          </cell>
          <cell r="C6065"/>
          <cell r="D6065" t="str">
            <v>Renaldi</v>
          </cell>
          <cell r="E6065">
            <v>82131215225</v>
          </cell>
          <cell r="F6065" t="str">
            <v>Operator Dozer D85/D6R</v>
          </cell>
          <cell r="G6065" t="str">
            <v>Mining Operation</v>
          </cell>
          <cell r="H6065" t="str">
            <v>NON STAFF</v>
          </cell>
          <cell r="I6065" t="str">
            <v>IP - TABANG</v>
          </cell>
          <cell r="J6065" t="str">
            <v>WII Melak</v>
          </cell>
          <cell r="K6065" t="str">
            <v>Rivaldi</v>
          </cell>
          <cell r="L6065" t="str">
            <v/>
          </cell>
          <cell r="M6065" t="str">
            <v>MCU</v>
          </cell>
          <cell r="N6065" t="str">
            <v>IN PROCESS</v>
          </cell>
          <cell r="O6065"/>
          <cell r="P6065"/>
          <cell r="Q6065"/>
          <cell r="R6065">
            <v>45770</v>
          </cell>
          <cell r="S6065"/>
          <cell r="T6065">
            <v>45770</v>
          </cell>
          <cell r="U6065"/>
          <cell r="V6065"/>
          <cell r="W6065"/>
          <cell r="X6065"/>
          <cell r="Y6065"/>
          <cell r="Z6065">
            <v>45770</v>
          </cell>
          <cell r="AA6065" t="str">
            <v/>
          </cell>
          <cell r="AB6065">
            <v>45772</v>
          </cell>
          <cell r="AC6065" t="str">
            <v>ARTHA MEDICAL CENTER</v>
          </cell>
          <cell r="AD6065"/>
          <cell r="AE6065" t="str">
            <v/>
          </cell>
          <cell r="AF6065"/>
          <cell r="AG6065"/>
          <cell r="AH6065"/>
          <cell r="AI6065"/>
          <cell r="AJ6065" t="str">
            <v/>
          </cell>
          <cell r="AK6065"/>
          <cell r="AL6065" t="str">
            <v/>
          </cell>
          <cell r="AM6065"/>
          <cell r="AN6065"/>
          <cell r="AO6065" t="str">
            <v/>
          </cell>
          <cell r="AP6065"/>
          <cell r="AQ6065"/>
          <cell r="AR6065" t="str">
            <v>GL SENT</v>
          </cell>
          <cell r="AS6065"/>
        </row>
        <row r="6066">
          <cell r="A6066">
            <v>6063</v>
          </cell>
          <cell r="B6066" t="str">
            <v>6408042609870010</v>
          </cell>
          <cell r="C6066"/>
          <cell r="D6066" t="str">
            <v>Hendra</v>
          </cell>
          <cell r="E6066">
            <v>85211725272</v>
          </cell>
          <cell r="F6066" t="str">
            <v>Operator Compactor</v>
          </cell>
          <cell r="G6066" t="str">
            <v>Rental Operation</v>
          </cell>
          <cell r="H6066" t="str">
            <v>NON STAFF</v>
          </cell>
          <cell r="I6066" t="str">
            <v>GAM - SANGKULIRANG</v>
          </cell>
          <cell r="J6066" t="str">
            <v>WII Melak</v>
          </cell>
          <cell r="K6066" t="str">
            <v>Rivaldi</v>
          </cell>
          <cell r="L6066"/>
          <cell r="M6066" t="str">
            <v>TEST TEORI</v>
          </cell>
          <cell r="N6066" t="str">
            <v>IN PROCESS</v>
          </cell>
          <cell r="O6066"/>
          <cell r="P6066"/>
          <cell r="Q6066"/>
          <cell r="R6066"/>
          <cell r="S6066"/>
          <cell r="T6066"/>
          <cell r="U6066"/>
          <cell r="V6066"/>
          <cell r="W6066"/>
          <cell r="X6066"/>
          <cell r="Y6066"/>
          <cell r="Z6066"/>
          <cell r="AA6066"/>
          <cell r="AB6066"/>
          <cell r="AC6066"/>
          <cell r="AD6066"/>
          <cell r="AE6066"/>
          <cell r="AF6066"/>
          <cell r="AG6066"/>
          <cell r="AH6066"/>
          <cell r="AI6066"/>
          <cell r="AJ6066"/>
          <cell r="AK6066"/>
          <cell r="AL6066"/>
          <cell r="AM6066"/>
          <cell r="AN6066"/>
          <cell r="AO6066"/>
          <cell r="AP6066"/>
          <cell r="AQ6066"/>
          <cell r="AR6066" t="str">
            <v>BELUM DI AJUKAN</v>
          </cell>
          <cell r="AS6066"/>
        </row>
        <row r="6067">
          <cell r="A6067">
            <v>6064</v>
          </cell>
          <cell r="B6067" t="str">
            <v>3502190312870001</v>
          </cell>
          <cell r="C6067"/>
          <cell r="D6067" t="str">
            <v>Edi</v>
          </cell>
          <cell r="E6067">
            <v>85236924642</v>
          </cell>
          <cell r="F6067" t="str">
            <v>Operator Excav CAT-320/PC200/XE215/XE370</v>
          </cell>
          <cell r="G6067" t="str">
            <v>Mining Operation</v>
          </cell>
          <cell r="H6067" t="str">
            <v>NON STAFF</v>
          </cell>
          <cell r="I6067" t="str">
            <v>IP - TABANG</v>
          </cell>
          <cell r="J6067" t="str">
            <v>WII Melak</v>
          </cell>
          <cell r="K6067" t="str">
            <v>Rivaldi</v>
          </cell>
          <cell r="L6067" t="str">
            <v/>
          </cell>
          <cell r="M6067" t="str">
            <v>MCU</v>
          </cell>
          <cell r="N6067" t="str">
            <v>IN PROCESS</v>
          </cell>
          <cell r="O6067"/>
          <cell r="P6067"/>
          <cell r="Q6067"/>
          <cell r="R6067">
            <v>45770</v>
          </cell>
          <cell r="S6067"/>
          <cell r="T6067">
            <v>45770</v>
          </cell>
          <cell r="U6067"/>
          <cell r="V6067"/>
          <cell r="W6067"/>
          <cell r="X6067"/>
          <cell r="Y6067"/>
          <cell r="Z6067">
            <v>45770</v>
          </cell>
          <cell r="AA6067" t="str">
            <v/>
          </cell>
          <cell r="AB6067">
            <v>45772</v>
          </cell>
          <cell r="AC6067" t="str">
            <v>ARTHA MEDICAL CENTER</v>
          </cell>
          <cell r="AD6067"/>
          <cell r="AE6067" t="str">
            <v/>
          </cell>
          <cell r="AF6067"/>
          <cell r="AG6067"/>
          <cell r="AH6067"/>
          <cell r="AI6067"/>
          <cell r="AJ6067" t="str">
            <v/>
          </cell>
          <cell r="AK6067"/>
          <cell r="AL6067" t="str">
            <v/>
          </cell>
          <cell r="AM6067"/>
          <cell r="AN6067"/>
          <cell r="AO6067" t="str">
            <v/>
          </cell>
          <cell r="AP6067"/>
          <cell r="AQ6067"/>
          <cell r="AR6067" t="str">
            <v>GL SENT</v>
          </cell>
          <cell r="AS6067"/>
        </row>
        <row r="6068">
          <cell r="A6068">
            <v>6065</v>
          </cell>
          <cell r="B6068" t="str">
            <v>7373091608970001</v>
          </cell>
          <cell r="C6068"/>
          <cell r="D6068" t="str">
            <v>Ardyansyah Haruna</v>
          </cell>
          <cell r="E6068">
            <v>82187706247</v>
          </cell>
          <cell r="F6068" t="str">
            <v>Operator CMT 106</v>
          </cell>
          <cell r="G6068" t="str">
            <v>Mining Operation</v>
          </cell>
          <cell r="H6068" t="str">
            <v>NON STAFF</v>
          </cell>
          <cell r="I6068" t="str">
            <v>IP - TABANG</v>
          </cell>
          <cell r="J6068" t="str">
            <v>WII Melak</v>
          </cell>
          <cell r="K6068" t="str">
            <v>Rivaldi</v>
          </cell>
          <cell r="L6068" t="str">
            <v/>
          </cell>
          <cell r="M6068" t="str">
            <v>MCU</v>
          </cell>
          <cell r="N6068" t="str">
            <v>IN PROCESS</v>
          </cell>
          <cell r="O6068"/>
          <cell r="P6068"/>
          <cell r="Q6068"/>
          <cell r="R6068">
            <v>45770</v>
          </cell>
          <cell r="S6068"/>
          <cell r="T6068">
            <v>45770</v>
          </cell>
          <cell r="U6068"/>
          <cell r="V6068"/>
          <cell r="W6068"/>
          <cell r="X6068"/>
          <cell r="Y6068"/>
          <cell r="Z6068">
            <v>45770</v>
          </cell>
          <cell r="AA6068" t="str">
            <v/>
          </cell>
          <cell r="AB6068">
            <v>45772</v>
          </cell>
          <cell r="AC6068" t="str">
            <v>ARTHA MEDICAL CENTER</v>
          </cell>
          <cell r="AD6068"/>
          <cell r="AE6068" t="str">
            <v/>
          </cell>
          <cell r="AF6068"/>
          <cell r="AG6068"/>
          <cell r="AH6068"/>
          <cell r="AI6068"/>
          <cell r="AJ6068" t="str">
            <v/>
          </cell>
          <cell r="AK6068"/>
          <cell r="AL6068" t="str">
            <v/>
          </cell>
          <cell r="AM6068"/>
          <cell r="AN6068"/>
          <cell r="AO6068" t="str">
            <v/>
          </cell>
          <cell r="AP6068"/>
          <cell r="AQ6068"/>
          <cell r="AR6068" t="str">
            <v>GL SENT</v>
          </cell>
          <cell r="AS6068"/>
        </row>
        <row r="6069">
          <cell r="A6069">
            <v>6066</v>
          </cell>
          <cell r="B6069" t="str">
            <v>6407080701980001</v>
          </cell>
          <cell r="C6069"/>
          <cell r="D6069" t="str">
            <v>Reinaldo</v>
          </cell>
          <cell r="E6069">
            <v>82211166654</v>
          </cell>
          <cell r="F6069" t="str">
            <v>Operator HD 785/OHT 777</v>
          </cell>
          <cell r="G6069" t="str">
            <v>Mining Operation</v>
          </cell>
          <cell r="H6069" t="str">
            <v>NON STAFF</v>
          </cell>
          <cell r="I6069" t="str">
            <v>IP - TABANG</v>
          </cell>
          <cell r="J6069" t="str">
            <v>WII Melak</v>
          </cell>
          <cell r="K6069" t="str">
            <v>Rivaldi</v>
          </cell>
          <cell r="L6069" t="str">
            <v/>
          </cell>
          <cell r="M6069" t="str">
            <v>MCU</v>
          </cell>
          <cell r="N6069" t="str">
            <v>IN PROCESS</v>
          </cell>
          <cell r="O6069"/>
          <cell r="P6069"/>
          <cell r="Q6069"/>
          <cell r="R6069">
            <v>45770</v>
          </cell>
          <cell r="S6069"/>
          <cell r="T6069">
            <v>45770</v>
          </cell>
          <cell r="U6069"/>
          <cell r="V6069"/>
          <cell r="W6069"/>
          <cell r="X6069"/>
          <cell r="Y6069"/>
          <cell r="Z6069">
            <v>45770</v>
          </cell>
          <cell r="AA6069" t="str">
            <v/>
          </cell>
          <cell r="AB6069">
            <v>45772</v>
          </cell>
          <cell r="AC6069" t="str">
            <v>ARTHA MEDICAL CENTER</v>
          </cell>
          <cell r="AD6069"/>
          <cell r="AE6069" t="str">
            <v/>
          </cell>
          <cell r="AF6069"/>
          <cell r="AG6069"/>
          <cell r="AH6069"/>
          <cell r="AI6069"/>
          <cell r="AJ6069" t="str">
            <v/>
          </cell>
          <cell r="AK6069"/>
          <cell r="AL6069" t="str">
            <v/>
          </cell>
          <cell r="AM6069"/>
          <cell r="AN6069"/>
          <cell r="AO6069" t="str">
            <v/>
          </cell>
          <cell r="AP6069"/>
          <cell r="AQ6069"/>
          <cell r="AR6069" t="str">
            <v>GL SENT</v>
          </cell>
          <cell r="AS6069"/>
        </row>
        <row r="6070">
          <cell r="A6070">
            <v>6067</v>
          </cell>
          <cell r="B6070" t="str">
            <v>6407150905920002</v>
          </cell>
          <cell r="C6070"/>
          <cell r="D6070" t="str">
            <v>Heru Ariansyah</v>
          </cell>
          <cell r="E6070">
            <v>82159726062</v>
          </cell>
          <cell r="F6070" t="str">
            <v>Operator CMT 106</v>
          </cell>
          <cell r="G6070" t="str">
            <v>Mining Operation</v>
          </cell>
          <cell r="H6070" t="str">
            <v>NON STAFF</v>
          </cell>
          <cell r="I6070" t="str">
            <v>IP - TABANG</v>
          </cell>
          <cell r="J6070" t="str">
            <v>WII Melak</v>
          </cell>
          <cell r="K6070" t="str">
            <v>Rivaldi</v>
          </cell>
          <cell r="L6070" t="str">
            <v/>
          </cell>
          <cell r="M6070" t="str">
            <v>MCU</v>
          </cell>
          <cell r="N6070" t="str">
            <v>IN PROCESS</v>
          </cell>
          <cell r="O6070"/>
          <cell r="P6070"/>
          <cell r="Q6070"/>
          <cell r="R6070">
            <v>45770</v>
          </cell>
          <cell r="S6070"/>
          <cell r="T6070">
            <v>45770</v>
          </cell>
          <cell r="U6070"/>
          <cell r="V6070"/>
          <cell r="W6070"/>
          <cell r="X6070"/>
          <cell r="Y6070"/>
          <cell r="Z6070">
            <v>45770</v>
          </cell>
          <cell r="AA6070" t="str">
            <v/>
          </cell>
          <cell r="AB6070">
            <v>45772</v>
          </cell>
          <cell r="AC6070" t="str">
            <v>ARTHA MEDICAL CENTER</v>
          </cell>
          <cell r="AD6070"/>
          <cell r="AE6070" t="str">
            <v/>
          </cell>
          <cell r="AF6070"/>
          <cell r="AG6070"/>
          <cell r="AH6070"/>
          <cell r="AI6070"/>
          <cell r="AJ6070" t="str">
            <v/>
          </cell>
          <cell r="AK6070"/>
          <cell r="AL6070" t="str">
            <v/>
          </cell>
          <cell r="AM6070"/>
          <cell r="AN6070"/>
          <cell r="AO6070" t="str">
            <v/>
          </cell>
          <cell r="AP6070"/>
          <cell r="AQ6070"/>
          <cell r="AR6070" t="str">
            <v>GL SENT</v>
          </cell>
          <cell r="AS6070"/>
        </row>
        <row r="6071">
          <cell r="A6071">
            <v>6068</v>
          </cell>
          <cell r="B6071" t="str">
            <v>6407081010920003</v>
          </cell>
          <cell r="C6071"/>
          <cell r="D6071" t="str">
            <v>Haryono</v>
          </cell>
          <cell r="E6071">
            <v>81346032482</v>
          </cell>
          <cell r="F6071" t="str">
            <v>Operator Excavator ZX870/XE800</v>
          </cell>
          <cell r="G6071" t="str">
            <v>Mining Operation</v>
          </cell>
          <cell r="H6071" t="str">
            <v>NON STAFF</v>
          </cell>
          <cell r="I6071" t="str">
            <v>IP - TABANG</v>
          </cell>
          <cell r="J6071" t="str">
            <v>WII Melak</v>
          </cell>
          <cell r="K6071" t="str">
            <v>Rivaldi</v>
          </cell>
          <cell r="L6071" t="str">
            <v/>
          </cell>
          <cell r="M6071" t="str">
            <v>MCU</v>
          </cell>
          <cell r="N6071" t="str">
            <v>IN PROCESS</v>
          </cell>
          <cell r="O6071"/>
          <cell r="P6071"/>
          <cell r="Q6071"/>
          <cell r="R6071">
            <v>45770</v>
          </cell>
          <cell r="S6071"/>
          <cell r="T6071">
            <v>45770</v>
          </cell>
          <cell r="U6071"/>
          <cell r="V6071"/>
          <cell r="W6071"/>
          <cell r="X6071"/>
          <cell r="Y6071"/>
          <cell r="Z6071">
            <v>45770</v>
          </cell>
          <cell r="AA6071" t="str">
            <v/>
          </cell>
          <cell r="AB6071">
            <v>45772</v>
          </cell>
          <cell r="AC6071" t="str">
            <v>ARTHA MEDICAL CENTER</v>
          </cell>
          <cell r="AD6071"/>
          <cell r="AE6071" t="str">
            <v/>
          </cell>
          <cell r="AF6071"/>
          <cell r="AG6071"/>
          <cell r="AH6071"/>
          <cell r="AI6071"/>
          <cell r="AJ6071" t="str">
            <v/>
          </cell>
          <cell r="AK6071"/>
          <cell r="AL6071" t="str">
            <v/>
          </cell>
          <cell r="AM6071"/>
          <cell r="AN6071"/>
          <cell r="AO6071" t="str">
            <v/>
          </cell>
          <cell r="AP6071"/>
          <cell r="AQ6071"/>
          <cell r="AR6071" t="str">
            <v>GL SENT</v>
          </cell>
          <cell r="AS6071"/>
        </row>
        <row r="6072">
          <cell r="A6072">
            <v>6069</v>
          </cell>
          <cell r="B6072" t="str">
            <v>6471052906690005</v>
          </cell>
          <cell r="C6072"/>
          <cell r="D6072" t="str">
            <v>Aliez Suprijono</v>
          </cell>
          <cell r="E6072">
            <v>811604689</v>
          </cell>
          <cell r="F6072" t="str">
            <v>Manager Plant Hauling</v>
          </cell>
          <cell r="G6072"/>
          <cell r="H6072" t="str">
            <v>STAFF</v>
          </cell>
          <cell r="I6072" t="str">
            <v>HEAD OFFICE</v>
          </cell>
          <cell r="J6072" t="str">
            <v>HO</v>
          </cell>
          <cell r="K6072" t="str">
            <v>Lutfi</v>
          </cell>
          <cell r="L6072" t="str">
            <v/>
          </cell>
          <cell r="M6072" t="str">
            <v>MCU</v>
          </cell>
          <cell r="N6072" t="str">
            <v>IN PROCESS</v>
          </cell>
          <cell r="O6072" t="str">
            <v/>
          </cell>
          <cell r="P6072"/>
          <cell r="Q6072" t="str">
            <v/>
          </cell>
          <cell r="R6072"/>
          <cell r="S6072" t="str">
            <v/>
          </cell>
          <cell r="T6072"/>
          <cell r="U6072" t="str">
            <v/>
          </cell>
          <cell r="V6072"/>
          <cell r="W6072" t="str">
            <v/>
          </cell>
          <cell r="X6072"/>
          <cell r="Y6072" t="str">
            <v/>
          </cell>
          <cell r="Z6072"/>
          <cell r="AA6072" t="str">
            <v>45772 Hari</v>
          </cell>
          <cell r="AB6072">
            <v>45772</v>
          </cell>
          <cell r="AC6072" t="str">
            <v>KMC BALIKPAPAN</v>
          </cell>
          <cell r="AD6072"/>
          <cell r="AE6072" t="str">
            <v>2 Hari</v>
          </cell>
          <cell r="AF6072"/>
          <cell r="AG6072"/>
          <cell r="AH6072"/>
          <cell r="AI6072"/>
          <cell r="AJ6072" t="str">
            <v/>
          </cell>
          <cell r="AK6072"/>
          <cell r="AL6072" t="str">
            <v/>
          </cell>
          <cell r="AM6072"/>
          <cell r="AN6072"/>
          <cell r="AO6072" t="str">
            <v/>
          </cell>
          <cell r="AP6072"/>
          <cell r="AQ6072"/>
          <cell r="AR6072" t="str">
            <v>GL SENT</v>
          </cell>
          <cell r="AS6072"/>
        </row>
        <row r="6073">
          <cell r="A6073">
            <v>6070</v>
          </cell>
          <cell r="B6073" t="str">
            <v>6403030111950003</v>
          </cell>
          <cell r="C6073"/>
          <cell r="D6073" t="str">
            <v>Fajarin</v>
          </cell>
          <cell r="E6073">
            <v>82249969756</v>
          </cell>
          <cell r="F6073" t="str">
            <v>Group Leader Equipment</v>
          </cell>
          <cell r="G6073" t="str">
            <v>Mining Operation</v>
          </cell>
          <cell r="H6073" t="str">
            <v>STAFF</v>
          </cell>
          <cell r="I6073" t="str">
            <v>IP - TABANG</v>
          </cell>
          <cell r="J6073" t="str">
            <v>HO</v>
          </cell>
          <cell r="K6073" t="str">
            <v>Sasi</v>
          </cell>
          <cell r="L6073" t="str">
            <v/>
          </cell>
          <cell r="M6073" t="str">
            <v>OFFERING LETTER</v>
          </cell>
          <cell r="N6073" t="str">
            <v>IN PROCESS</v>
          </cell>
          <cell r="O6073" t="str">
            <v/>
          </cell>
          <cell r="P6073"/>
          <cell r="Q6073" t="str">
            <v/>
          </cell>
          <cell r="R6073"/>
          <cell r="S6073" t="str">
            <v/>
          </cell>
          <cell r="T6073"/>
          <cell r="U6073" t="str">
            <v/>
          </cell>
          <cell r="V6073"/>
          <cell r="W6073" t="str">
            <v/>
          </cell>
          <cell r="X6073"/>
          <cell r="Y6073" t="str">
            <v/>
          </cell>
          <cell r="Z6073"/>
          <cell r="AA6073" t="str">
            <v/>
          </cell>
          <cell r="AB6073"/>
          <cell r="AC6073"/>
          <cell r="AD6073"/>
          <cell r="AE6073" t="str">
            <v/>
          </cell>
          <cell r="AF6073"/>
          <cell r="AG6073"/>
          <cell r="AH6073"/>
          <cell r="AI6073"/>
          <cell r="AJ6073" t="str">
            <v/>
          </cell>
          <cell r="AK6073"/>
          <cell r="AL6073" t="str">
            <v/>
          </cell>
          <cell r="AM6073"/>
          <cell r="AN6073"/>
          <cell r="AO6073" t="str">
            <v/>
          </cell>
          <cell r="AP6073"/>
          <cell r="AQ6073"/>
          <cell r="AR6073" t="str">
            <v>Proses Psikotest paralel Offering Letter</v>
          </cell>
          <cell r="AS6073"/>
        </row>
        <row r="6074">
          <cell r="A6074">
            <v>6071</v>
          </cell>
          <cell r="B6074">
            <v>0</v>
          </cell>
          <cell r="C6074"/>
          <cell r="D6074" t="str">
            <v>Alan Supian</v>
          </cell>
          <cell r="E6074">
            <v>81351551508</v>
          </cell>
          <cell r="F6074" t="str">
            <v>Group Leader Equipment</v>
          </cell>
          <cell r="G6074" t="str">
            <v>Mining Operation</v>
          </cell>
          <cell r="H6074" t="str">
            <v>STAFF</v>
          </cell>
          <cell r="I6074" t="str">
            <v>IP - TABANG</v>
          </cell>
          <cell r="J6074" t="str">
            <v>HO</v>
          </cell>
          <cell r="K6074" t="str">
            <v>Sasi</v>
          </cell>
          <cell r="L6074" t="str">
            <v/>
          </cell>
          <cell r="M6074" t="str">
            <v>INTERVIEW USER/TC</v>
          </cell>
          <cell r="N6074" t="str">
            <v>IN PROCESS</v>
          </cell>
          <cell r="O6074" t="str">
            <v/>
          </cell>
          <cell r="P6074"/>
          <cell r="Q6074" t="str">
            <v/>
          </cell>
          <cell r="R6074"/>
          <cell r="S6074" t="str">
            <v/>
          </cell>
          <cell r="T6074"/>
          <cell r="U6074" t="str">
            <v/>
          </cell>
          <cell r="V6074"/>
          <cell r="W6074" t="str">
            <v/>
          </cell>
          <cell r="X6074"/>
          <cell r="Y6074" t="str">
            <v/>
          </cell>
          <cell r="Z6074"/>
          <cell r="AA6074" t="str">
            <v/>
          </cell>
          <cell r="AB6074"/>
          <cell r="AC6074"/>
          <cell r="AD6074"/>
          <cell r="AE6074" t="str">
            <v/>
          </cell>
          <cell r="AF6074"/>
          <cell r="AG6074"/>
          <cell r="AH6074"/>
          <cell r="AI6074"/>
          <cell r="AJ6074" t="str">
            <v/>
          </cell>
          <cell r="AK6074"/>
          <cell r="AL6074" t="str">
            <v/>
          </cell>
          <cell r="AM6074"/>
          <cell r="AN6074"/>
          <cell r="AO6074" t="str">
            <v/>
          </cell>
          <cell r="AP6074"/>
          <cell r="AQ6074"/>
          <cell r="AR6074" t="str">
            <v>PENGATURAN INTERVIEW USER/ NOT RESPON</v>
          </cell>
          <cell r="AS6074"/>
        </row>
        <row r="6075">
          <cell r="A6075">
            <v>6072</v>
          </cell>
          <cell r="B6075">
            <v>0</v>
          </cell>
          <cell r="C6075"/>
          <cell r="D6075" t="str">
            <v>Hamdi</v>
          </cell>
          <cell r="E6075">
            <v>82254038916</v>
          </cell>
          <cell r="F6075" t="str">
            <v>Group Leader Equipment</v>
          </cell>
          <cell r="G6075" t="str">
            <v>Mining Operation</v>
          </cell>
          <cell r="H6075" t="str">
            <v>STAFF</v>
          </cell>
          <cell r="I6075" t="str">
            <v>IP - TABANG</v>
          </cell>
          <cell r="J6075" t="str">
            <v>HO</v>
          </cell>
          <cell r="K6075" t="str">
            <v>Sasi</v>
          </cell>
          <cell r="L6075" t="str">
            <v/>
          </cell>
          <cell r="M6075" t="str">
            <v>INTERVIEW USER/TC</v>
          </cell>
          <cell r="N6075" t="str">
            <v>IN PROCESS</v>
          </cell>
          <cell r="O6075" t="str">
            <v/>
          </cell>
          <cell r="P6075"/>
          <cell r="Q6075" t="str">
            <v/>
          </cell>
          <cell r="R6075"/>
          <cell r="S6075" t="str">
            <v/>
          </cell>
          <cell r="T6075"/>
          <cell r="U6075" t="str">
            <v/>
          </cell>
          <cell r="V6075"/>
          <cell r="W6075" t="str">
            <v/>
          </cell>
          <cell r="X6075"/>
          <cell r="Y6075" t="str">
            <v/>
          </cell>
          <cell r="Z6075"/>
          <cell r="AA6075" t="str">
            <v/>
          </cell>
          <cell r="AB6075"/>
          <cell r="AC6075"/>
          <cell r="AD6075"/>
          <cell r="AE6075" t="str">
            <v/>
          </cell>
          <cell r="AF6075"/>
          <cell r="AG6075"/>
          <cell r="AH6075"/>
          <cell r="AI6075"/>
          <cell r="AJ6075" t="str">
            <v/>
          </cell>
          <cell r="AK6075"/>
          <cell r="AL6075" t="str">
            <v/>
          </cell>
          <cell r="AM6075"/>
          <cell r="AN6075"/>
          <cell r="AO6075" t="str">
            <v/>
          </cell>
          <cell r="AP6075"/>
          <cell r="AQ6075"/>
          <cell r="AR6075" t="str">
            <v>PENGATURAN INTERVIEW USER/ NOT RESPON</v>
          </cell>
          <cell r="AS6075"/>
        </row>
        <row r="6076">
          <cell r="A6076">
            <v>6073</v>
          </cell>
          <cell r="B6076" t="str">
            <v>7318120808870004</v>
          </cell>
          <cell r="C6076"/>
          <cell r="D6076" t="str">
            <v>Fransiscus Noman</v>
          </cell>
          <cell r="E6076">
            <v>81361987782</v>
          </cell>
          <cell r="F6076" t="str">
            <v>Group Leader Equipment</v>
          </cell>
          <cell r="G6076" t="str">
            <v>Mining Operation</v>
          </cell>
          <cell r="H6076" t="str">
            <v>STAFF</v>
          </cell>
          <cell r="I6076" t="str">
            <v>IP - TABANG</v>
          </cell>
          <cell r="J6076" t="str">
            <v>HO</v>
          </cell>
          <cell r="K6076" t="str">
            <v>Sasi</v>
          </cell>
          <cell r="L6076" t="str">
            <v/>
          </cell>
          <cell r="M6076" t="str">
            <v>INTERVIEW USER/TC</v>
          </cell>
          <cell r="N6076" t="str">
            <v>IN PROCESS</v>
          </cell>
          <cell r="O6076" t="str">
            <v/>
          </cell>
          <cell r="P6076"/>
          <cell r="Q6076" t="str">
            <v/>
          </cell>
          <cell r="R6076"/>
          <cell r="S6076" t="str">
            <v/>
          </cell>
          <cell r="T6076"/>
          <cell r="U6076" t="str">
            <v/>
          </cell>
          <cell r="V6076"/>
          <cell r="W6076" t="str">
            <v/>
          </cell>
          <cell r="X6076"/>
          <cell r="Y6076" t="str">
            <v/>
          </cell>
          <cell r="Z6076"/>
          <cell r="AA6076" t="str">
            <v/>
          </cell>
          <cell r="AB6076"/>
          <cell r="AC6076"/>
          <cell r="AD6076"/>
          <cell r="AE6076" t="str">
            <v/>
          </cell>
          <cell r="AF6076"/>
          <cell r="AG6076"/>
          <cell r="AH6076"/>
          <cell r="AI6076"/>
          <cell r="AJ6076" t="str">
            <v/>
          </cell>
          <cell r="AK6076"/>
          <cell r="AL6076" t="str">
            <v/>
          </cell>
          <cell r="AM6076"/>
          <cell r="AN6076"/>
          <cell r="AO6076" t="str">
            <v/>
          </cell>
          <cell r="AP6076"/>
          <cell r="AQ6076"/>
          <cell r="AR6076" t="str">
            <v>PENGATURAN INTERVIEW USER/ 25/04/2025</v>
          </cell>
          <cell r="AS6076"/>
        </row>
        <row r="6077">
          <cell r="A6077">
            <v>6074</v>
          </cell>
          <cell r="B6077">
            <v>8102809880003</v>
          </cell>
          <cell r="C6077"/>
          <cell r="D6077" t="str">
            <v>Puro Wiratama</v>
          </cell>
          <cell r="E6077">
            <v>82189256173</v>
          </cell>
          <cell r="F6077" t="str">
            <v>Group Leader Produksi</v>
          </cell>
          <cell r="G6077" t="str">
            <v>Mining Operation</v>
          </cell>
          <cell r="H6077" t="str">
            <v>STAFF</v>
          </cell>
          <cell r="I6077" t="str">
            <v>GBPC - MELAK</v>
          </cell>
          <cell r="J6077" t="str">
            <v>HO</v>
          </cell>
          <cell r="K6077" t="str">
            <v>Sasi</v>
          </cell>
          <cell r="L6077" t="str">
            <v/>
          </cell>
          <cell r="M6077" t="str">
            <v>INTERVIEW USER/TC</v>
          </cell>
          <cell r="N6077" t="str">
            <v>FAILED</v>
          </cell>
          <cell r="O6077" t="str">
            <v/>
          </cell>
          <cell r="P6077"/>
          <cell r="Q6077" t="str">
            <v/>
          </cell>
          <cell r="R6077"/>
          <cell r="S6077" t="str">
            <v/>
          </cell>
          <cell r="T6077"/>
          <cell r="U6077" t="str">
            <v/>
          </cell>
          <cell r="V6077"/>
          <cell r="W6077" t="str">
            <v/>
          </cell>
          <cell r="X6077"/>
          <cell r="Y6077" t="str">
            <v/>
          </cell>
          <cell r="Z6077"/>
          <cell r="AA6077" t="str">
            <v/>
          </cell>
          <cell r="AB6077"/>
          <cell r="AC6077"/>
          <cell r="AD6077"/>
          <cell r="AE6077" t="str">
            <v/>
          </cell>
          <cell r="AF6077"/>
          <cell r="AG6077"/>
          <cell r="AH6077"/>
          <cell r="AI6077"/>
          <cell r="AJ6077" t="str">
            <v/>
          </cell>
          <cell r="AK6077"/>
          <cell r="AL6077" t="str">
            <v/>
          </cell>
          <cell r="AM6077"/>
          <cell r="AN6077"/>
          <cell r="AO6077" t="str">
            <v/>
          </cell>
          <cell r="AP6077"/>
          <cell r="AQ6077"/>
          <cell r="AR6077" t="str">
            <v>USER BY PAK DARWIS, PAK FIKAL DAN PAK HENRY</v>
          </cell>
          <cell r="AS6077"/>
        </row>
        <row r="6078">
          <cell r="A6078">
            <v>6075</v>
          </cell>
          <cell r="B6078" t="str">
            <v>6408040701850001</v>
          </cell>
          <cell r="C6078"/>
          <cell r="D6078" t="str">
            <v>Jeri Ardhani</v>
          </cell>
          <cell r="E6078">
            <v>81347596568</v>
          </cell>
          <cell r="F6078" t="str">
            <v>Group Leader Produksi</v>
          </cell>
          <cell r="G6078" t="str">
            <v>Mining Operation</v>
          </cell>
          <cell r="H6078" t="str">
            <v>STAFF</v>
          </cell>
          <cell r="I6078" t="str">
            <v>GBPC - MELAK</v>
          </cell>
          <cell r="J6078" t="str">
            <v>HO</v>
          </cell>
          <cell r="K6078" t="str">
            <v>Sasi</v>
          </cell>
          <cell r="L6078" t="str">
            <v/>
          </cell>
          <cell r="M6078" t="str">
            <v>OFFERING LETTER</v>
          </cell>
          <cell r="N6078" t="str">
            <v>IN PROCESS</v>
          </cell>
          <cell r="O6078" t="str">
            <v/>
          </cell>
          <cell r="P6078"/>
          <cell r="Q6078" t="str">
            <v/>
          </cell>
          <cell r="R6078"/>
          <cell r="S6078" t="str">
            <v/>
          </cell>
          <cell r="T6078"/>
          <cell r="U6078" t="str">
            <v/>
          </cell>
          <cell r="V6078"/>
          <cell r="W6078" t="str">
            <v/>
          </cell>
          <cell r="X6078"/>
          <cell r="Y6078" t="str">
            <v/>
          </cell>
          <cell r="Z6078"/>
          <cell r="AA6078" t="str">
            <v/>
          </cell>
          <cell r="AB6078"/>
          <cell r="AC6078"/>
          <cell r="AD6078"/>
          <cell r="AE6078" t="str">
            <v/>
          </cell>
          <cell r="AF6078"/>
          <cell r="AG6078"/>
          <cell r="AH6078"/>
          <cell r="AI6078"/>
          <cell r="AJ6078" t="str">
            <v/>
          </cell>
          <cell r="AK6078"/>
          <cell r="AL6078" t="str">
            <v/>
          </cell>
          <cell r="AM6078"/>
          <cell r="AN6078"/>
          <cell r="AO6078" t="str">
            <v/>
          </cell>
          <cell r="AP6078"/>
          <cell r="AQ6078"/>
          <cell r="AR6078" t="str">
            <v>PSIKOTEST PARALEL CREATE OL</v>
          </cell>
          <cell r="AS6078"/>
        </row>
        <row r="6079">
          <cell r="A6079">
            <v>6076</v>
          </cell>
          <cell r="B6079">
            <v>0</v>
          </cell>
          <cell r="C6079"/>
          <cell r="D6079" t="str">
            <v>Handryanto</v>
          </cell>
          <cell r="E6079">
            <v>81350225903</v>
          </cell>
          <cell r="F6079" t="str">
            <v>Group Leader Produksi</v>
          </cell>
          <cell r="G6079" t="str">
            <v>Mining Operation</v>
          </cell>
          <cell r="H6079" t="str">
            <v>STAFF</v>
          </cell>
          <cell r="I6079" t="str">
            <v>GBPC - MELAK</v>
          </cell>
          <cell r="J6079" t="str">
            <v>HO</v>
          </cell>
          <cell r="K6079" t="str">
            <v>Sasi</v>
          </cell>
          <cell r="L6079" t="str">
            <v/>
          </cell>
          <cell r="M6079" t="str">
            <v>INTERVIEW USER/TC</v>
          </cell>
          <cell r="N6079" t="str">
            <v>FAILED</v>
          </cell>
          <cell r="O6079" t="str">
            <v/>
          </cell>
          <cell r="P6079"/>
          <cell r="Q6079" t="str">
            <v/>
          </cell>
          <cell r="R6079"/>
          <cell r="S6079" t="str">
            <v/>
          </cell>
          <cell r="T6079"/>
          <cell r="U6079" t="str">
            <v/>
          </cell>
          <cell r="V6079"/>
          <cell r="W6079" t="str">
            <v/>
          </cell>
          <cell r="X6079"/>
          <cell r="Y6079" t="str">
            <v/>
          </cell>
          <cell r="Z6079"/>
          <cell r="AA6079" t="str">
            <v/>
          </cell>
          <cell r="AB6079"/>
          <cell r="AC6079"/>
          <cell r="AD6079"/>
          <cell r="AE6079" t="str">
            <v/>
          </cell>
          <cell r="AF6079"/>
          <cell r="AG6079"/>
          <cell r="AH6079"/>
          <cell r="AI6079"/>
          <cell r="AJ6079" t="str">
            <v/>
          </cell>
          <cell r="AK6079"/>
          <cell r="AL6079" t="str">
            <v/>
          </cell>
          <cell r="AM6079"/>
          <cell r="AN6079"/>
          <cell r="AO6079" t="str">
            <v/>
          </cell>
          <cell r="AP6079"/>
          <cell r="AQ6079"/>
          <cell r="AR6079" t="str">
            <v>USER BY PAK DARWIS, PAK FIKAL DAN PAK HENRY</v>
          </cell>
          <cell r="AS6079"/>
        </row>
        <row r="6080">
          <cell r="A6080">
            <v>6077</v>
          </cell>
          <cell r="B6080">
            <v>0</v>
          </cell>
          <cell r="C6080"/>
          <cell r="D6080" t="str">
            <v>Indra Yuki</v>
          </cell>
          <cell r="E6080">
            <v>82230644321</v>
          </cell>
          <cell r="F6080" t="str">
            <v>Section Head Hauling</v>
          </cell>
          <cell r="G6080" t="str">
            <v>Mining Operation</v>
          </cell>
          <cell r="H6080" t="str">
            <v>STAFF</v>
          </cell>
          <cell r="I6080" t="str">
            <v>BDA - TJA</v>
          </cell>
          <cell r="J6080" t="str">
            <v>HO</v>
          </cell>
          <cell r="K6080" t="str">
            <v>Sasi</v>
          </cell>
          <cell r="L6080" t="str">
            <v/>
          </cell>
          <cell r="M6080" t="str">
            <v>INTERVIEW USER/TC</v>
          </cell>
          <cell r="N6080" t="str">
            <v>IN PROCESS</v>
          </cell>
          <cell r="O6080" t="str">
            <v/>
          </cell>
          <cell r="P6080"/>
          <cell r="Q6080" t="str">
            <v/>
          </cell>
          <cell r="R6080"/>
          <cell r="S6080" t="str">
            <v/>
          </cell>
          <cell r="T6080"/>
          <cell r="U6080" t="str">
            <v/>
          </cell>
          <cell r="V6080"/>
          <cell r="W6080" t="str">
            <v/>
          </cell>
          <cell r="X6080"/>
          <cell r="Y6080" t="str">
            <v/>
          </cell>
          <cell r="Z6080"/>
          <cell r="AA6080" t="str">
            <v/>
          </cell>
          <cell r="AB6080"/>
          <cell r="AC6080"/>
          <cell r="AD6080"/>
          <cell r="AE6080" t="str">
            <v/>
          </cell>
          <cell r="AF6080"/>
          <cell r="AG6080"/>
          <cell r="AH6080"/>
          <cell r="AI6080"/>
          <cell r="AJ6080" t="str">
            <v/>
          </cell>
          <cell r="AK6080"/>
          <cell r="AL6080" t="str">
            <v/>
          </cell>
          <cell r="AM6080"/>
          <cell r="AN6080"/>
          <cell r="AO6080" t="str">
            <v/>
          </cell>
          <cell r="AP6080"/>
          <cell r="AQ6080"/>
          <cell r="AR6080" t="str">
            <v>PENGATURAN INTERVIEW USER</v>
          </cell>
          <cell r="AS6080"/>
        </row>
        <row r="6081">
          <cell r="A6081">
            <v>6078</v>
          </cell>
          <cell r="B6081">
            <v>0</v>
          </cell>
          <cell r="C6081"/>
          <cell r="D6081" t="str">
            <v>Febry Kurniawan</v>
          </cell>
          <cell r="E6081">
            <v>82134042849</v>
          </cell>
          <cell r="F6081" t="str">
            <v>Group Leader Produksi</v>
          </cell>
          <cell r="G6081" t="str">
            <v>Mining Operation</v>
          </cell>
          <cell r="H6081" t="str">
            <v>STAFF</v>
          </cell>
          <cell r="I6081" t="str">
            <v>IP - TABANG</v>
          </cell>
          <cell r="J6081" t="str">
            <v>HO</v>
          </cell>
          <cell r="K6081" t="str">
            <v>Sasi</v>
          </cell>
          <cell r="L6081" t="str">
            <v/>
          </cell>
          <cell r="M6081" t="str">
            <v>INTERVIEW USER/TC</v>
          </cell>
          <cell r="N6081" t="str">
            <v>IN PROCESS</v>
          </cell>
          <cell r="O6081" t="str">
            <v/>
          </cell>
          <cell r="P6081"/>
          <cell r="Q6081" t="str">
            <v/>
          </cell>
          <cell r="R6081"/>
          <cell r="S6081" t="str">
            <v/>
          </cell>
          <cell r="T6081"/>
          <cell r="U6081" t="str">
            <v/>
          </cell>
          <cell r="V6081"/>
          <cell r="W6081" t="str">
            <v/>
          </cell>
          <cell r="X6081"/>
          <cell r="Y6081" t="str">
            <v/>
          </cell>
          <cell r="Z6081"/>
          <cell r="AA6081" t="str">
            <v/>
          </cell>
          <cell r="AB6081"/>
          <cell r="AC6081"/>
          <cell r="AD6081"/>
          <cell r="AE6081" t="str">
            <v/>
          </cell>
          <cell r="AF6081"/>
          <cell r="AG6081"/>
          <cell r="AH6081"/>
          <cell r="AI6081"/>
          <cell r="AJ6081" t="str">
            <v/>
          </cell>
          <cell r="AK6081"/>
          <cell r="AL6081" t="str">
            <v/>
          </cell>
          <cell r="AM6081"/>
          <cell r="AN6081"/>
          <cell r="AO6081" t="str">
            <v/>
          </cell>
          <cell r="AP6081"/>
          <cell r="AQ6081"/>
          <cell r="AR6081" t="str">
            <v>PENGATURAN INTERVIEW USER</v>
          </cell>
          <cell r="AS6081"/>
        </row>
        <row r="6082">
          <cell r="A6082">
            <v>6079</v>
          </cell>
          <cell r="B6082">
            <v>0</v>
          </cell>
          <cell r="C6082"/>
          <cell r="D6082" t="str">
            <v>Jerry Sanjaya</v>
          </cell>
          <cell r="E6082">
            <v>82154005900</v>
          </cell>
          <cell r="F6082" t="str">
            <v>Group Leader Produksi</v>
          </cell>
          <cell r="G6082" t="str">
            <v>Mining Operation</v>
          </cell>
          <cell r="H6082" t="str">
            <v>STAFF</v>
          </cell>
          <cell r="I6082" t="str">
            <v>IP - TABANG</v>
          </cell>
          <cell r="J6082" t="str">
            <v>HO</v>
          </cell>
          <cell r="K6082" t="str">
            <v>Sasi</v>
          </cell>
          <cell r="L6082" t="str">
            <v/>
          </cell>
          <cell r="M6082" t="str">
            <v>INTERVIEW USER/TC</v>
          </cell>
          <cell r="N6082" t="str">
            <v>IN PROCESS</v>
          </cell>
          <cell r="O6082" t="str">
            <v/>
          </cell>
          <cell r="P6082"/>
          <cell r="Q6082" t="str">
            <v/>
          </cell>
          <cell r="R6082"/>
          <cell r="S6082" t="str">
            <v/>
          </cell>
          <cell r="T6082"/>
          <cell r="U6082" t="str">
            <v/>
          </cell>
          <cell r="V6082"/>
          <cell r="W6082" t="str">
            <v/>
          </cell>
          <cell r="X6082"/>
          <cell r="Y6082" t="str">
            <v/>
          </cell>
          <cell r="Z6082"/>
          <cell r="AA6082" t="str">
            <v/>
          </cell>
          <cell r="AB6082"/>
          <cell r="AC6082"/>
          <cell r="AD6082"/>
          <cell r="AE6082" t="str">
            <v/>
          </cell>
          <cell r="AF6082"/>
          <cell r="AG6082"/>
          <cell r="AH6082"/>
          <cell r="AI6082"/>
          <cell r="AJ6082" t="str">
            <v/>
          </cell>
          <cell r="AK6082"/>
          <cell r="AL6082" t="str">
            <v/>
          </cell>
          <cell r="AM6082"/>
          <cell r="AN6082"/>
          <cell r="AO6082" t="str">
            <v/>
          </cell>
          <cell r="AP6082"/>
          <cell r="AQ6082"/>
          <cell r="AR6082" t="str">
            <v>PENGATURAN INTERVIEW USER</v>
          </cell>
          <cell r="AS6082"/>
        </row>
        <row r="6083">
          <cell r="A6083">
            <v>6080</v>
          </cell>
          <cell r="B6083">
            <v>0</v>
          </cell>
          <cell r="C6083"/>
          <cell r="D6083" t="str">
            <v>Salman</v>
          </cell>
          <cell r="E6083">
            <v>82321155591</v>
          </cell>
          <cell r="F6083" t="str">
            <v>Group Leader Produksi</v>
          </cell>
          <cell r="G6083" t="str">
            <v>Mining Operation</v>
          </cell>
          <cell r="H6083" t="str">
            <v>STAFF</v>
          </cell>
          <cell r="I6083" t="str">
            <v>IP - TABANG</v>
          </cell>
          <cell r="J6083" t="str">
            <v>HO</v>
          </cell>
          <cell r="K6083" t="str">
            <v>Sasi</v>
          </cell>
          <cell r="L6083" t="str">
            <v/>
          </cell>
          <cell r="M6083" t="str">
            <v>INTERVIEW USER/TC</v>
          </cell>
          <cell r="N6083" t="str">
            <v>IN PROCESS</v>
          </cell>
          <cell r="O6083" t="str">
            <v/>
          </cell>
          <cell r="P6083"/>
          <cell r="Q6083" t="str">
            <v/>
          </cell>
          <cell r="R6083"/>
          <cell r="S6083" t="str">
            <v/>
          </cell>
          <cell r="T6083"/>
          <cell r="U6083" t="str">
            <v/>
          </cell>
          <cell r="V6083"/>
          <cell r="W6083" t="str">
            <v/>
          </cell>
          <cell r="X6083"/>
          <cell r="Y6083" t="str">
            <v/>
          </cell>
          <cell r="Z6083"/>
          <cell r="AA6083" t="str">
            <v/>
          </cell>
          <cell r="AB6083"/>
          <cell r="AC6083"/>
          <cell r="AD6083"/>
          <cell r="AE6083" t="str">
            <v/>
          </cell>
          <cell r="AF6083"/>
          <cell r="AG6083"/>
          <cell r="AH6083"/>
          <cell r="AI6083"/>
          <cell r="AJ6083" t="str">
            <v/>
          </cell>
          <cell r="AK6083"/>
          <cell r="AL6083" t="str">
            <v/>
          </cell>
          <cell r="AM6083"/>
          <cell r="AN6083"/>
          <cell r="AO6083" t="str">
            <v/>
          </cell>
          <cell r="AP6083"/>
          <cell r="AQ6083"/>
          <cell r="AR6083" t="str">
            <v>PENGATURAN INTERVIEW USER</v>
          </cell>
          <cell r="AS6083"/>
        </row>
        <row r="6084">
          <cell r="A6084">
            <v>6081</v>
          </cell>
          <cell r="B6084">
            <v>0</v>
          </cell>
          <cell r="C6084"/>
          <cell r="D6084" t="str">
            <v>Dandy Yuliantono</v>
          </cell>
          <cell r="E6084">
            <v>81347687388</v>
          </cell>
          <cell r="F6084" t="str">
            <v>Group Leader Produksi</v>
          </cell>
          <cell r="G6084" t="str">
            <v>Mining Operation</v>
          </cell>
          <cell r="H6084" t="str">
            <v>STAFF</v>
          </cell>
          <cell r="I6084" t="str">
            <v>IP - TABANG</v>
          </cell>
          <cell r="J6084" t="str">
            <v>HO</v>
          </cell>
          <cell r="K6084" t="str">
            <v>Sasi</v>
          </cell>
          <cell r="L6084" t="str">
            <v/>
          </cell>
          <cell r="M6084" t="str">
            <v>INTERVIEW USER/TC</v>
          </cell>
          <cell r="N6084" t="str">
            <v>IN PROCESS</v>
          </cell>
          <cell r="O6084" t="str">
            <v/>
          </cell>
          <cell r="P6084"/>
          <cell r="Q6084" t="str">
            <v/>
          </cell>
          <cell r="R6084"/>
          <cell r="S6084" t="str">
            <v/>
          </cell>
          <cell r="T6084"/>
          <cell r="U6084" t="str">
            <v/>
          </cell>
          <cell r="V6084"/>
          <cell r="W6084" t="str">
            <v/>
          </cell>
          <cell r="X6084"/>
          <cell r="Y6084" t="str">
            <v/>
          </cell>
          <cell r="Z6084"/>
          <cell r="AA6084" t="str">
            <v/>
          </cell>
          <cell r="AB6084"/>
          <cell r="AC6084"/>
          <cell r="AD6084"/>
          <cell r="AE6084" t="str">
            <v/>
          </cell>
          <cell r="AF6084"/>
          <cell r="AG6084"/>
          <cell r="AH6084"/>
          <cell r="AI6084"/>
          <cell r="AJ6084" t="str">
            <v/>
          </cell>
          <cell r="AK6084"/>
          <cell r="AL6084" t="str">
            <v/>
          </cell>
          <cell r="AM6084"/>
          <cell r="AN6084"/>
          <cell r="AO6084" t="str">
            <v/>
          </cell>
          <cell r="AP6084"/>
          <cell r="AQ6084"/>
          <cell r="AR6084" t="str">
            <v>PENGATURAN INTERVIEW USER</v>
          </cell>
          <cell r="AS6084"/>
        </row>
        <row r="6085">
          <cell r="A6085">
            <v>6082</v>
          </cell>
          <cell r="B6085">
            <v>0</v>
          </cell>
          <cell r="C6085"/>
          <cell r="D6085" t="str">
            <v>Mayyuddin</v>
          </cell>
          <cell r="E6085">
            <v>82353907111</v>
          </cell>
          <cell r="F6085" t="str">
            <v>Group Leader Produksi</v>
          </cell>
          <cell r="G6085" t="str">
            <v>Mining Operation</v>
          </cell>
          <cell r="H6085" t="str">
            <v>STAFF</v>
          </cell>
          <cell r="I6085" t="str">
            <v>IP - TABANG</v>
          </cell>
          <cell r="J6085" t="str">
            <v>HO</v>
          </cell>
          <cell r="K6085" t="str">
            <v>Sasi</v>
          </cell>
          <cell r="L6085" t="str">
            <v/>
          </cell>
          <cell r="M6085" t="str">
            <v>INTERVIEW USER/TC</v>
          </cell>
          <cell r="N6085" t="str">
            <v>IN PROCESS</v>
          </cell>
          <cell r="O6085" t="str">
            <v/>
          </cell>
          <cell r="P6085"/>
          <cell r="Q6085" t="str">
            <v/>
          </cell>
          <cell r="R6085"/>
          <cell r="S6085" t="str">
            <v/>
          </cell>
          <cell r="T6085"/>
          <cell r="U6085" t="str">
            <v/>
          </cell>
          <cell r="V6085"/>
          <cell r="W6085" t="str">
            <v/>
          </cell>
          <cell r="X6085"/>
          <cell r="Y6085" t="str">
            <v/>
          </cell>
          <cell r="Z6085"/>
          <cell r="AA6085" t="str">
            <v/>
          </cell>
          <cell r="AB6085"/>
          <cell r="AC6085"/>
          <cell r="AD6085"/>
          <cell r="AE6085" t="str">
            <v/>
          </cell>
          <cell r="AF6085"/>
          <cell r="AG6085"/>
          <cell r="AH6085"/>
          <cell r="AI6085"/>
          <cell r="AJ6085" t="str">
            <v/>
          </cell>
          <cell r="AK6085"/>
          <cell r="AL6085" t="str">
            <v/>
          </cell>
          <cell r="AM6085"/>
          <cell r="AN6085"/>
          <cell r="AO6085" t="str">
            <v/>
          </cell>
          <cell r="AP6085"/>
          <cell r="AQ6085"/>
          <cell r="AR6085" t="str">
            <v>PENGATURAN INTERVIEW USER</v>
          </cell>
          <cell r="AS6085"/>
        </row>
        <row r="6086">
          <cell r="A6086">
            <v>6083</v>
          </cell>
          <cell r="B6086">
            <v>0</v>
          </cell>
          <cell r="C6086"/>
          <cell r="D6086" t="str">
            <v>Matianus Manus</v>
          </cell>
          <cell r="E6086">
            <v>81347569248</v>
          </cell>
          <cell r="F6086" t="str">
            <v>Group Leader Produksi</v>
          </cell>
          <cell r="G6086" t="str">
            <v>Mining Operation</v>
          </cell>
          <cell r="H6086" t="str">
            <v>STAFF</v>
          </cell>
          <cell r="I6086" t="str">
            <v>IP - TABANG</v>
          </cell>
          <cell r="J6086" t="str">
            <v>HO</v>
          </cell>
          <cell r="K6086" t="str">
            <v>Sasi</v>
          </cell>
          <cell r="L6086" t="str">
            <v/>
          </cell>
          <cell r="M6086" t="str">
            <v>INTERVIEW USER/TC</v>
          </cell>
          <cell r="N6086" t="str">
            <v>IN PROCESS</v>
          </cell>
          <cell r="O6086" t="str">
            <v/>
          </cell>
          <cell r="P6086"/>
          <cell r="Q6086" t="str">
            <v/>
          </cell>
          <cell r="R6086"/>
          <cell r="S6086" t="str">
            <v/>
          </cell>
          <cell r="T6086"/>
          <cell r="U6086" t="str">
            <v/>
          </cell>
          <cell r="V6086"/>
          <cell r="W6086" t="str">
            <v/>
          </cell>
          <cell r="X6086"/>
          <cell r="Y6086" t="str">
            <v/>
          </cell>
          <cell r="Z6086"/>
          <cell r="AA6086" t="str">
            <v/>
          </cell>
          <cell r="AB6086"/>
          <cell r="AC6086"/>
          <cell r="AD6086"/>
          <cell r="AE6086" t="str">
            <v/>
          </cell>
          <cell r="AF6086"/>
          <cell r="AG6086"/>
          <cell r="AH6086"/>
          <cell r="AI6086"/>
          <cell r="AJ6086" t="str">
            <v/>
          </cell>
          <cell r="AK6086"/>
          <cell r="AL6086" t="str">
            <v/>
          </cell>
          <cell r="AM6086"/>
          <cell r="AN6086"/>
          <cell r="AO6086" t="str">
            <v/>
          </cell>
          <cell r="AP6086"/>
          <cell r="AQ6086"/>
          <cell r="AR6086" t="str">
            <v>PENGATURAN INTERVIEW USER</v>
          </cell>
          <cell r="AS6086"/>
        </row>
        <row r="6087">
          <cell r="A6087">
            <v>6084</v>
          </cell>
          <cell r="B6087">
            <v>0</v>
          </cell>
          <cell r="C6087"/>
          <cell r="D6087" t="str">
            <v>Arman</v>
          </cell>
          <cell r="E6087">
            <v>85273218899</v>
          </cell>
          <cell r="F6087" t="str">
            <v>Group Leader Produksi</v>
          </cell>
          <cell r="G6087" t="str">
            <v>Mining Operation</v>
          </cell>
          <cell r="H6087" t="str">
            <v>STAFF</v>
          </cell>
          <cell r="I6087" t="str">
            <v>IP - TABANG</v>
          </cell>
          <cell r="J6087" t="str">
            <v>HO</v>
          </cell>
          <cell r="K6087" t="str">
            <v>Sasi</v>
          </cell>
          <cell r="L6087" t="str">
            <v/>
          </cell>
          <cell r="M6087" t="str">
            <v>INTERVIEW USER/TC</v>
          </cell>
          <cell r="N6087" t="str">
            <v>IN PROCESS</v>
          </cell>
          <cell r="O6087" t="str">
            <v/>
          </cell>
          <cell r="P6087"/>
          <cell r="Q6087" t="str">
            <v/>
          </cell>
          <cell r="R6087"/>
          <cell r="S6087" t="str">
            <v/>
          </cell>
          <cell r="T6087"/>
          <cell r="U6087" t="str">
            <v/>
          </cell>
          <cell r="V6087"/>
          <cell r="W6087" t="str">
            <v/>
          </cell>
          <cell r="X6087"/>
          <cell r="Y6087" t="str">
            <v/>
          </cell>
          <cell r="Z6087"/>
          <cell r="AA6087" t="str">
            <v/>
          </cell>
          <cell r="AB6087"/>
          <cell r="AC6087"/>
          <cell r="AD6087"/>
          <cell r="AE6087" t="str">
            <v/>
          </cell>
          <cell r="AF6087"/>
          <cell r="AG6087"/>
          <cell r="AH6087"/>
          <cell r="AI6087"/>
          <cell r="AJ6087" t="str">
            <v/>
          </cell>
          <cell r="AK6087"/>
          <cell r="AL6087" t="str">
            <v/>
          </cell>
          <cell r="AM6087"/>
          <cell r="AN6087"/>
          <cell r="AO6087" t="str">
            <v/>
          </cell>
          <cell r="AP6087"/>
          <cell r="AQ6087"/>
          <cell r="AR6087" t="str">
            <v>PENGATURAN INTERVIEW USER</v>
          </cell>
          <cell r="AS6087"/>
        </row>
        <row r="6088">
          <cell r="A6088">
            <v>6085</v>
          </cell>
          <cell r="B6088">
            <v>0</v>
          </cell>
          <cell r="C6088"/>
          <cell r="D6088" t="str">
            <v>Fitriyadi</v>
          </cell>
          <cell r="E6088">
            <v>82388317551</v>
          </cell>
          <cell r="F6088" t="str">
            <v>Group Leader Produksi</v>
          </cell>
          <cell r="G6088" t="str">
            <v>Mining Operation</v>
          </cell>
          <cell r="H6088" t="str">
            <v>STAFF</v>
          </cell>
          <cell r="I6088" t="str">
            <v>IP - TABANG</v>
          </cell>
          <cell r="J6088" t="str">
            <v>HO</v>
          </cell>
          <cell r="K6088" t="str">
            <v>Sasi</v>
          </cell>
          <cell r="L6088" t="str">
            <v/>
          </cell>
          <cell r="M6088" t="str">
            <v>INTERVIEW USER/TC</v>
          </cell>
          <cell r="N6088" t="str">
            <v>IN PROCESS</v>
          </cell>
          <cell r="O6088" t="str">
            <v/>
          </cell>
          <cell r="P6088"/>
          <cell r="Q6088" t="str">
            <v/>
          </cell>
          <cell r="R6088"/>
          <cell r="S6088" t="str">
            <v/>
          </cell>
          <cell r="T6088"/>
          <cell r="U6088" t="str">
            <v/>
          </cell>
          <cell r="V6088"/>
          <cell r="W6088" t="str">
            <v/>
          </cell>
          <cell r="X6088"/>
          <cell r="Y6088" t="str">
            <v/>
          </cell>
          <cell r="Z6088"/>
          <cell r="AA6088" t="str">
            <v/>
          </cell>
          <cell r="AB6088"/>
          <cell r="AC6088"/>
          <cell r="AD6088"/>
          <cell r="AE6088" t="str">
            <v/>
          </cell>
          <cell r="AF6088"/>
          <cell r="AG6088"/>
          <cell r="AH6088"/>
          <cell r="AI6088"/>
          <cell r="AJ6088" t="str">
            <v/>
          </cell>
          <cell r="AK6088"/>
          <cell r="AL6088" t="str">
            <v/>
          </cell>
          <cell r="AM6088"/>
          <cell r="AN6088"/>
          <cell r="AO6088" t="str">
            <v/>
          </cell>
          <cell r="AP6088"/>
          <cell r="AQ6088"/>
          <cell r="AR6088" t="str">
            <v>PENGATURAN INTERVIEW USER</v>
          </cell>
          <cell r="AS6088"/>
        </row>
        <row r="6089">
          <cell r="A6089">
            <v>6086</v>
          </cell>
          <cell r="B6089" t="str">
            <v>6471043011800002</v>
          </cell>
          <cell r="C6089"/>
          <cell r="D6089" t="str">
            <v>Noverdy Dennis</v>
          </cell>
          <cell r="E6089">
            <v>82159648991</v>
          </cell>
          <cell r="F6089" t="str">
            <v>Department HCGSF</v>
          </cell>
          <cell r="G6089" t="str">
            <v>HCGSF</v>
          </cell>
          <cell r="H6089" t="str">
            <v>STAFF</v>
          </cell>
          <cell r="I6089" t="str">
            <v>GAM - SANGKULIRANG</v>
          </cell>
          <cell r="J6089" t="str">
            <v>HO</v>
          </cell>
          <cell r="K6089" t="str">
            <v>Sasi</v>
          </cell>
          <cell r="L6089" t="str">
            <v/>
          </cell>
          <cell r="M6089" t="str">
            <v>PSIKOTEST</v>
          </cell>
          <cell r="N6089" t="str">
            <v>IN PROCESS</v>
          </cell>
          <cell r="O6089" t="str">
            <v/>
          </cell>
          <cell r="P6089"/>
          <cell r="Q6089" t="str">
            <v/>
          </cell>
          <cell r="R6089"/>
          <cell r="S6089" t="str">
            <v/>
          </cell>
          <cell r="T6089"/>
          <cell r="U6089" t="str">
            <v/>
          </cell>
          <cell r="V6089"/>
          <cell r="W6089" t="str">
            <v/>
          </cell>
          <cell r="X6089"/>
          <cell r="Y6089" t="str">
            <v/>
          </cell>
          <cell r="Z6089"/>
          <cell r="AA6089" t="str">
            <v/>
          </cell>
          <cell r="AB6089"/>
          <cell r="AC6089"/>
          <cell r="AD6089"/>
          <cell r="AE6089" t="str">
            <v/>
          </cell>
          <cell r="AF6089"/>
          <cell r="AG6089"/>
          <cell r="AH6089"/>
          <cell r="AI6089"/>
          <cell r="AJ6089" t="str">
            <v/>
          </cell>
          <cell r="AK6089"/>
          <cell r="AL6089" t="str">
            <v/>
          </cell>
          <cell r="AM6089"/>
          <cell r="AN6089"/>
          <cell r="AO6089" t="str">
            <v/>
          </cell>
          <cell r="AP6089"/>
          <cell r="AQ6089"/>
          <cell r="AR6089" t="str">
            <v>WAITING HASIL PSIKOTEST</v>
          </cell>
          <cell r="AS6089"/>
        </row>
        <row r="6090">
          <cell r="A6090">
            <v>6087</v>
          </cell>
          <cell r="B6090">
            <v>0</v>
          </cell>
          <cell r="C6090"/>
          <cell r="D6090" t="str">
            <v>Agus Sugianto</v>
          </cell>
          <cell r="E6090">
            <v>85342794725</v>
          </cell>
          <cell r="F6090" t="str">
            <v>Section Head Produksi</v>
          </cell>
          <cell r="G6090" t="str">
            <v>Mining Operation</v>
          </cell>
          <cell r="H6090" t="str">
            <v>STAFF</v>
          </cell>
          <cell r="I6090" t="str">
            <v>GBPC - MELAK</v>
          </cell>
          <cell r="J6090" t="str">
            <v>HO</v>
          </cell>
          <cell r="K6090" t="str">
            <v>Sasi</v>
          </cell>
          <cell r="L6090" t="str">
            <v/>
          </cell>
          <cell r="M6090" t="str">
            <v>INTERVIEW USER/TC</v>
          </cell>
          <cell r="N6090" t="str">
            <v>IN PROCESS</v>
          </cell>
          <cell r="O6090" t="str">
            <v/>
          </cell>
          <cell r="P6090"/>
          <cell r="Q6090" t="str">
            <v/>
          </cell>
          <cell r="R6090"/>
          <cell r="S6090" t="str">
            <v/>
          </cell>
          <cell r="T6090"/>
          <cell r="U6090" t="str">
            <v/>
          </cell>
          <cell r="V6090"/>
          <cell r="W6090" t="str">
            <v/>
          </cell>
          <cell r="X6090"/>
          <cell r="Y6090" t="str">
            <v/>
          </cell>
          <cell r="Z6090"/>
          <cell r="AA6090" t="str">
            <v/>
          </cell>
          <cell r="AB6090"/>
          <cell r="AC6090"/>
          <cell r="AD6090"/>
          <cell r="AE6090" t="str">
            <v/>
          </cell>
          <cell r="AF6090"/>
          <cell r="AG6090"/>
          <cell r="AH6090"/>
          <cell r="AI6090"/>
          <cell r="AJ6090" t="str">
            <v/>
          </cell>
          <cell r="AK6090"/>
          <cell r="AL6090" t="str">
            <v/>
          </cell>
          <cell r="AM6090"/>
          <cell r="AN6090"/>
          <cell r="AO6090" t="str">
            <v/>
          </cell>
          <cell r="AP6090"/>
          <cell r="AQ6090"/>
          <cell r="AR6090" t="str">
            <v>BELUM RESPON</v>
          </cell>
          <cell r="AS6090"/>
        </row>
        <row r="6091">
          <cell r="A6091">
            <v>6088</v>
          </cell>
          <cell r="B6091" t="str">
            <v>6205051504030001</v>
          </cell>
          <cell r="C6091"/>
          <cell r="D6091" t="str">
            <v>Nur Hidayat</v>
          </cell>
          <cell r="E6091">
            <v>85155151840</v>
          </cell>
          <cell r="F6091" t="str">
            <v>Helper Mechanic</v>
          </cell>
          <cell r="G6091"/>
          <cell r="H6091" t="str">
            <v>NON STAFF</v>
          </cell>
          <cell r="I6091" t="str">
            <v>BDA - TJA</v>
          </cell>
          <cell r="J6091" t="str">
            <v>SITE</v>
          </cell>
          <cell r="K6091" t="str">
            <v>Taufiq</v>
          </cell>
          <cell r="L6091" t="str">
            <v/>
          </cell>
          <cell r="M6091" t="str">
            <v>MCU</v>
          </cell>
          <cell r="N6091" t="str">
            <v>IN PROCESS</v>
          </cell>
          <cell r="O6091" t="str">
            <v/>
          </cell>
          <cell r="P6091"/>
          <cell r="Q6091" t="str">
            <v/>
          </cell>
          <cell r="R6091"/>
          <cell r="S6091" t="str">
            <v/>
          </cell>
          <cell r="T6091"/>
          <cell r="U6091" t="str">
            <v/>
          </cell>
          <cell r="V6091"/>
          <cell r="W6091" t="str">
            <v/>
          </cell>
          <cell r="X6091"/>
          <cell r="Y6091" t="str">
            <v/>
          </cell>
          <cell r="Z6091"/>
          <cell r="AA6091" t="str">
            <v>45773 Hari</v>
          </cell>
          <cell r="AB6091">
            <v>45773</v>
          </cell>
          <cell r="AC6091" t="str">
            <v>TMC MUARA TEWEH</v>
          </cell>
          <cell r="AD6091"/>
          <cell r="AE6091" t="str">
            <v>1 Hari</v>
          </cell>
          <cell r="AF6091"/>
          <cell r="AG6091"/>
          <cell r="AH6091"/>
          <cell r="AI6091"/>
          <cell r="AJ6091" t="str">
            <v/>
          </cell>
          <cell r="AK6091"/>
          <cell r="AL6091" t="str">
            <v/>
          </cell>
          <cell r="AM6091"/>
          <cell r="AN6091"/>
          <cell r="AO6091" t="str">
            <v/>
          </cell>
          <cell r="AP6091"/>
          <cell r="AQ6091"/>
          <cell r="AR6091" t="str">
            <v>GL SENT</v>
          </cell>
          <cell r="AS6091"/>
        </row>
        <row r="6092">
          <cell r="A6092">
            <v>6089</v>
          </cell>
          <cell r="B6092" t="str">
            <v>6205052212050003</v>
          </cell>
          <cell r="C6092"/>
          <cell r="D6092" t="str">
            <v>Fahmi Alfadillah</v>
          </cell>
          <cell r="E6092">
            <v>82154995714</v>
          </cell>
          <cell r="F6092" t="str">
            <v>Helper Mechanic</v>
          </cell>
          <cell r="G6092"/>
          <cell r="H6092" t="str">
            <v>NON STAFF</v>
          </cell>
          <cell r="I6092" t="str">
            <v>BDA - TJA</v>
          </cell>
          <cell r="J6092" t="str">
            <v>SITE</v>
          </cell>
          <cell r="K6092" t="str">
            <v>Taufiq</v>
          </cell>
          <cell r="L6092" t="str">
            <v/>
          </cell>
          <cell r="M6092" t="str">
            <v>MCU</v>
          </cell>
          <cell r="N6092" t="str">
            <v>IN PROCESS</v>
          </cell>
          <cell r="O6092" t="str">
            <v/>
          </cell>
          <cell r="P6092"/>
          <cell r="Q6092" t="str">
            <v/>
          </cell>
          <cell r="R6092"/>
          <cell r="S6092" t="str">
            <v/>
          </cell>
          <cell r="T6092"/>
          <cell r="U6092" t="str">
            <v/>
          </cell>
          <cell r="V6092"/>
          <cell r="W6092" t="str">
            <v/>
          </cell>
          <cell r="X6092"/>
          <cell r="Y6092" t="str">
            <v/>
          </cell>
          <cell r="Z6092"/>
          <cell r="AA6092" t="str">
            <v>45773 Hari</v>
          </cell>
          <cell r="AB6092">
            <v>45773</v>
          </cell>
          <cell r="AC6092" t="str">
            <v>TMC MUARA TEWEH</v>
          </cell>
          <cell r="AD6092"/>
          <cell r="AE6092" t="str">
            <v>1 Hari</v>
          </cell>
          <cell r="AF6092"/>
          <cell r="AG6092"/>
          <cell r="AH6092"/>
          <cell r="AI6092"/>
          <cell r="AJ6092" t="str">
            <v/>
          </cell>
          <cell r="AK6092"/>
          <cell r="AL6092" t="str">
            <v/>
          </cell>
          <cell r="AM6092"/>
          <cell r="AN6092"/>
          <cell r="AO6092" t="str">
            <v/>
          </cell>
          <cell r="AP6092"/>
          <cell r="AQ6092"/>
          <cell r="AR6092" t="str">
            <v>GL SENT</v>
          </cell>
          <cell r="AS6092"/>
        </row>
        <row r="6093">
          <cell r="A6093">
            <v>6090</v>
          </cell>
          <cell r="B6093" t="str">
            <v>6205050205770010</v>
          </cell>
          <cell r="C6093"/>
          <cell r="D6093" t="str">
            <v>Samsudi</v>
          </cell>
          <cell r="E6093">
            <v>82154815808</v>
          </cell>
          <cell r="F6093" t="str">
            <v>Dumpman</v>
          </cell>
          <cell r="G6093"/>
          <cell r="H6093" t="str">
            <v>NON STAFF</v>
          </cell>
          <cell r="I6093" t="str">
            <v>BDA - TJA</v>
          </cell>
          <cell r="J6093" t="str">
            <v>SITE</v>
          </cell>
          <cell r="K6093" t="str">
            <v>Taufiq</v>
          </cell>
          <cell r="L6093" t="str">
            <v/>
          </cell>
          <cell r="M6093" t="str">
            <v>MCU</v>
          </cell>
          <cell r="N6093" t="str">
            <v>IN PROCESS</v>
          </cell>
          <cell r="O6093" t="str">
            <v/>
          </cell>
          <cell r="P6093"/>
          <cell r="Q6093" t="str">
            <v/>
          </cell>
          <cell r="R6093"/>
          <cell r="S6093" t="str">
            <v/>
          </cell>
          <cell r="T6093"/>
          <cell r="U6093" t="str">
            <v/>
          </cell>
          <cell r="V6093"/>
          <cell r="W6093" t="str">
            <v/>
          </cell>
          <cell r="X6093"/>
          <cell r="Y6093" t="str">
            <v/>
          </cell>
          <cell r="Z6093"/>
          <cell r="AA6093" t="str">
            <v>45773 Hari</v>
          </cell>
          <cell r="AB6093">
            <v>45773</v>
          </cell>
          <cell r="AC6093" t="str">
            <v>TMC MUARA TEWEH</v>
          </cell>
          <cell r="AD6093"/>
          <cell r="AE6093" t="str">
            <v>1 Hari</v>
          </cell>
          <cell r="AF6093"/>
          <cell r="AG6093"/>
          <cell r="AH6093"/>
          <cell r="AI6093"/>
          <cell r="AJ6093" t="str">
            <v/>
          </cell>
          <cell r="AK6093"/>
          <cell r="AL6093" t="str">
            <v/>
          </cell>
          <cell r="AM6093"/>
          <cell r="AN6093"/>
          <cell r="AO6093" t="str">
            <v/>
          </cell>
          <cell r="AP6093"/>
          <cell r="AQ6093"/>
          <cell r="AR6093" t="str">
            <v>GL SENT</v>
          </cell>
          <cell r="AS6093"/>
        </row>
        <row r="6094">
          <cell r="A6094">
            <v>6091</v>
          </cell>
          <cell r="B6094" t="str">
            <v>6472032302950001</v>
          </cell>
          <cell r="C6094"/>
          <cell r="D6094" t="str">
            <v>Muhammad Ramadhan</v>
          </cell>
          <cell r="E6094">
            <v>85651288179</v>
          </cell>
          <cell r="F6094" t="str">
            <v>Operator (Compactor)</v>
          </cell>
          <cell r="G6094" t="str">
            <v>Rental Operation</v>
          </cell>
          <cell r="H6094" t="str">
            <v>NON STAFF</v>
          </cell>
          <cell r="I6094" t="str">
            <v>GAM - SANGKULIRANG</v>
          </cell>
          <cell r="J6094" t="str">
            <v>SITE</v>
          </cell>
          <cell r="K6094" t="str">
            <v>Ishak</v>
          </cell>
          <cell r="L6094" t="str">
            <v/>
          </cell>
          <cell r="M6094" t="str">
            <v>OFFERING LETTER</v>
          </cell>
          <cell r="N6094" t="str">
            <v>IN PROCESS</v>
          </cell>
          <cell r="O6094" t="str">
            <v/>
          </cell>
          <cell r="P6094"/>
          <cell r="Q6094" t="str">
            <v/>
          </cell>
          <cell r="R6094"/>
          <cell r="S6094" t="str">
            <v/>
          </cell>
          <cell r="T6094"/>
          <cell r="U6094" t="str">
            <v/>
          </cell>
          <cell r="V6094"/>
          <cell r="W6094" t="str">
            <v/>
          </cell>
          <cell r="X6094"/>
          <cell r="Y6094" t="str">
            <v/>
          </cell>
          <cell r="Z6094"/>
          <cell r="AA6094" t="str">
            <v/>
          </cell>
          <cell r="AB6094"/>
          <cell r="AC6094"/>
          <cell r="AD6094"/>
          <cell r="AE6094" t="str">
            <v/>
          </cell>
          <cell r="AF6094"/>
          <cell r="AG6094"/>
          <cell r="AH6094"/>
          <cell r="AI6094"/>
          <cell r="AJ6094" t="str">
            <v/>
          </cell>
          <cell r="AK6094"/>
          <cell r="AL6094" t="str">
            <v/>
          </cell>
          <cell r="AM6094"/>
          <cell r="AN6094"/>
          <cell r="AO6094" t="str">
            <v/>
          </cell>
          <cell r="AP6094"/>
          <cell r="AQ6094"/>
          <cell r="AR6094" t="str">
            <v>WAIT FB OL</v>
          </cell>
          <cell r="AS6094"/>
        </row>
        <row r="6095">
          <cell r="A6095">
            <v>6092</v>
          </cell>
          <cell r="B6095" t="str">
            <v>6305090604820003</v>
          </cell>
          <cell r="C6095"/>
          <cell r="D6095" t="str">
            <v>Gunawan</v>
          </cell>
          <cell r="E6095">
            <v>81348979695</v>
          </cell>
          <cell r="F6095" t="str">
            <v>Driver (Truck) R10</v>
          </cell>
          <cell r="G6095" t="str">
            <v>Rental Operation</v>
          </cell>
          <cell r="H6095" t="str">
            <v>NON STAFF</v>
          </cell>
          <cell r="I6095" t="str">
            <v>GAM - SANGKULIRANG</v>
          </cell>
          <cell r="J6095" t="str">
            <v>SITE</v>
          </cell>
          <cell r="K6095" t="str">
            <v>Ishak</v>
          </cell>
          <cell r="L6095" t="str">
            <v/>
          </cell>
          <cell r="M6095" t="str">
            <v>MCU</v>
          </cell>
          <cell r="N6095" t="str">
            <v>IN PROCESS</v>
          </cell>
          <cell r="O6095" t="str">
            <v>Roda 10</v>
          </cell>
          <cell r="P6095"/>
          <cell r="Q6095" t="str">
            <v/>
          </cell>
          <cell r="R6095"/>
          <cell r="S6095" t="str">
            <v/>
          </cell>
          <cell r="T6095"/>
          <cell r="U6095" t="str">
            <v/>
          </cell>
          <cell r="V6095"/>
          <cell r="W6095" t="str">
            <v/>
          </cell>
          <cell r="X6095"/>
          <cell r="Y6095" t="str">
            <v/>
          </cell>
          <cell r="Z6095">
            <v>45772</v>
          </cell>
          <cell r="AA6095" t="str">
            <v>5 Hari</v>
          </cell>
          <cell r="AB6095">
            <v>45777</v>
          </cell>
          <cell r="AC6095" t="str">
            <v>TMC YOGYAKARTA</v>
          </cell>
          <cell r="AD6095"/>
          <cell r="AE6095" t="str">
            <v>-3 Hari</v>
          </cell>
          <cell r="AF6095"/>
          <cell r="AG6095"/>
          <cell r="AH6095"/>
          <cell r="AI6095"/>
          <cell r="AJ6095" t="str">
            <v/>
          </cell>
          <cell r="AK6095"/>
          <cell r="AL6095" t="str">
            <v/>
          </cell>
          <cell r="AM6095"/>
          <cell r="AN6095"/>
          <cell r="AO6095" t="str">
            <v/>
          </cell>
          <cell r="AP6095"/>
          <cell r="AQ6095"/>
          <cell r="AR6095" t="str">
            <v>WAIT GL</v>
          </cell>
          <cell r="AS6095"/>
        </row>
        <row r="6096">
          <cell r="A6096">
            <v>6093</v>
          </cell>
          <cell r="B6096">
            <v>0</v>
          </cell>
          <cell r="C6096"/>
          <cell r="D6096" t="str">
            <v>Syarkis Syarifuddin</v>
          </cell>
          <cell r="E6096">
            <v>85255503168</v>
          </cell>
          <cell r="F6096"/>
          <cell r="G6096"/>
          <cell r="H6096"/>
          <cell r="I6096"/>
          <cell r="J6096"/>
          <cell r="K6096"/>
          <cell r="L6096" t="str">
            <v/>
          </cell>
          <cell r="M6096"/>
          <cell r="N6096"/>
          <cell r="O6096" t="str">
            <v/>
          </cell>
          <cell r="P6096"/>
          <cell r="Q6096" t="str">
            <v/>
          </cell>
          <cell r="R6096"/>
          <cell r="S6096" t="str">
            <v/>
          </cell>
          <cell r="T6096"/>
          <cell r="U6096" t="str">
            <v/>
          </cell>
          <cell r="V6096"/>
          <cell r="W6096" t="str">
            <v/>
          </cell>
          <cell r="X6096"/>
          <cell r="Y6096" t="str">
            <v/>
          </cell>
          <cell r="Z6096"/>
          <cell r="AA6096" t="str">
            <v/>
          </cell>
          <cell r="AB6096"/>
          <cell r="AC6096"/>
          <cell r="AD6096"/>
          <cell r="AE6096" t="str">
            <v/>
          </cell>
          <cell r="AF6096"/>
          <cell r="AG6096"/>
          <cell r="AH6096"/>
          <cell r="AI6096"/>
          <cell r="AJ6096" t="str">
            <v/>
          </cell>
          <cell r="AK6096"/>
          <cell r="AL6096" t="str">
            <v/>
          </cell>
          <cell r="AM6096"/>
          <cell r="AN6096"/>
          <cell r="AO6096" t="str">
            <v/>
          </cell>
          <cell r="AP6096"/>
          <cell r="AQ6096"/>
          <cell r="AR6096"/>
          <cell r="AS6096"/>
        </row>
        <row r="6097">
          <cell r="A6097">
            <v>6094</v>
          </cell>
          <cell r="B6097">
            <v>0</v>
          </cell>
          <cell r="C6097"/>
          <cell r="D6097" t="str">
            <v>Rengga Tri Kurnia</v>
          </cell>
          <cell r="E6097">
            <v>82157077993</v>
          </cell>
          <cell r="F6097"/>
          <cell r="G6097"/>
          <cell r="H6097"/>
          <cell r="I6097"/>
          <cell r="J6097"/>
          <cell r="K6097"/>
          <cell r="L6097" t="str">
            <v/>
          </cell>
          <cell r="M6097"/>
          <cell r="N6097"/>
          <cell r="O6097" t="str">
            <v/>
          </cell>
          <cell r="P6097"/>
          <cell r="Q6097" t="str">
            <v/>
          </cell>
          <cell r="R6097"/>
          <cell r="S6097" t="str">
            <v/>
          </cell>
          <cell r="T6097"/>
          <cell r="U6097" t="str">
            <v/>
          </cell>
          <cell r="V6097"/>
          <cell r="W6097" t="str">
            <v/>
          </cell>
          <cell r="X6097"/>
          <cell r="Y6097" t="str">
            <v/>
          </cell>
          <cell r="Z6097"/>
          <cell r="AA6097" t="str">
            <v/>
          </cell>
          <cell r="AB6097"/>
          <cell r="AC6097"/>
          <cell r="AD6097"/>
          <cell r="AE6097" t="str">
            <v/>
          </cell>
          <cell r="AF6097"/>
          <cell r="AG6097"/>
          <cell r="AH6097"/>
          <cell r="AI6097"/>
          <cell r="AJ6097" t="str">
            <v/>
          </cell>
          <cell r="AK6097"/>
          <cell r="AL6097" t="str">
            <v/>
          </cell>
          <cell r="AM6097"/>
          <cell r="AN6097"/>
          <cell r="AO6097" t="str">
            <v/>
          </cell>
          <cell r="AP6097"/>
          <cell r="AQ6097"/>
          <cell r="AR6097"/>
          <cell r="AS6097"/>
        </row>
        <row r="6098">
          <cell r="A6098">
            <v>6095</v>
          </cell>
          <cell r="B6098">
            <v>0</v>
          </cell>
          <cell r="C6098"/>
          <cell r="D6098" t="str">
            <v>Syamsul Helmi</v>
          </cell>
          <cell r="E6098">
            <v>82254895090</v>
          </cell>
          <cell r="F6098"/>
          <cell r="G6098"/>
          <cell r="H6098"/>
          <cell r="I6098"/>
          <cell r="J6098"/>
          <cell r="K6098"/>
          <cell r="L6098" t="str">
            <v/>
          </cell>
          <cell r="M6098"/>
          <cell r="N6098"/>
          <cell r="O6098" t="str">
            <v/>
          </cell>
          <cell r="P6098"/>
          <cell r="Q6098" t="str">
            <v/>
          </cell>
          <cell r="R6098"/>
          <cell r="S6098" t="str">
            <v/>
          </cell>
          <cell r="T6098"/>
          <cell r="U6098" t="str">
            <v/>
          </cell>
          <cell r="V6098"/>
          <cell r="W6098" t="str">
            <v/>
          </cell>
          <cell r="X6098"/>
          <cell r="Y6098" t="str">
            <v/>
          </cell>
          <cell r="Z6098"/>
          <cell r="AA6098" t="str">
            <v/>
          </cell>
          <cell r="AB6098"/>
          <cell r="AC6098"/>
          <cell r="AD6098"/>
          <cell r="AE6098" t="str">
            <v/>
          </cell>
          <cell r="AF6098"/>
          <cell r="AG6098"/>
          <cell r="AH6098"/>
          <cell r="AI6098"/>
          <cell r="AJ6098" t="str">
            <v/>
          </cell>
          <cell r="AK6098"/>
          <cell r="AL6098" t="str">
            <v/>
          </cell>
          <cell r="AM6098"/>
          <cell r="AN6098"/>
          <cell r="AO6098" t="str">
            <v/>
          </cell>
          <cell r="AP6098"/>
          <cell r="AQ6098"/>
          <cell r="AR6098"/>
          <cell r="AS6098"/>
        </row>
        <row r="6099">
          <cell r="A6099">
            <v>6096</v>
          </cell>
          <cell r="B6099">
            <v>0</v>
          </cell>
          <cell r="C6099"/>
          <cell r="D6099" t="str">
            <v>Amin Effendi Harahap</v>
          </cell>
          <cell r="E6099">
            <v>81288949170</v>
          </cell>
          <cell r="F6099" t="str">
            <v>Operator CMT 106</v>
          </cell>
          <cell r="G6099" t="str">
            <v>Mining Operation</v>
          </cell>
          <cell r="H6099" t="str">
            <v>NON STAFF</v>
          </cell>
          <cell r="I6099" t="str">
            <v>IP - TABANG</v>
          </cell>
          <cell r="J6099" t="str">
            <v>HO</v>
          </cell>
          <cell r="K6099" t="str">
            <v>Susi</v>
          </cell>
          <cell r="L6099" t="str">
            <v>2 Hari</v>
          </cell>
          <cell r="M6099" t="str">
            <v>INTERVIEW USER/TC</v>
          </cell>
          <cell r="N6099" t="str">
            <v>CLOSE HIRED</v>
          </cell>
          <cell r="O6099" t="str">
            <v>CMT</v>
          </cell>
          <cell r="P6099">
            <v>45772</v>
          </cell>
          <cell r="Q6099" t="str">
            <v>0 Hari</v>
          </cell>
          <cell r="R6099">
            <v>45772</v>
          </cell>
          <cell r="S6099" t="str">
            <v>0 Hari</v>
          </cell>
          <cell r="T6099">
            <v>45772</v>
          </cell>
          <cell r="U6099" t="str">
            <v>2 Hari</v>
          </cell>
          <cell r="V6099"/>
          <cell r="W6099" t="str">
            <v/>
          </cell>
          <cell r="X6099"/>
          <cell r="Y6099" t="str">
            <v/>
          </cell>
          <cell r="Z6099"/>
          <cell r="AA6099" t="str">
            <v/>
          </cell>
          <cell r="AB6099"/>
          <cell r="AC6099"/>
          <cell r="AD6099"/>
          <cell r="AE6099" t="str">
            <v/>
          </cell>
          <cell r="AF6099"/>
          <cell r="AG6099"/>
          <cell r="AH6099"/>
          <cell r="AI6099"/>
          <cell r="AJ6099" t="str">
            <v/>
          </cell>
          <cell r="AK6099"/>
          <cell r="AL6099" t="str">
            <v/>
          </cell>
          <cell r="AM6099"/>
          <cell r="AN6099"/>
          <cell r="AO6099" t="str">
            <v/>
          </cell>
          <cell r="AP6099"/>
          <cell r="AQ6099"/>
          <cell r="AR6099"/>
          <cell r="AS6099"/>
        </row>
        <row r="6100">
          <cell r="A6100">
            <v>6097</v>
          </cell>
          <cell r="B6100">
            <v>0</v>
          </cell>
          <cell r="C6100"/>
          <cell r="D6100" t="str">
            <v>Mustofa</v>
          </cell>
          <cell r="E6100">
            <v>85345600192</v>
          </cell>
          <cell r="F6100" t="str">
            <v>Operator HD 785/OHT 777</v>
          </cell>
          <cell r="G6100" t="str">
            <v>Mining Operation</v>
          </cell>
          <cell r="H6100" t="str">
            <v>NON STAFF</v>
          </cell>
          <cell r="I6100" t="str">
            <v>IP - TABANG</v>
          </cell>
          <cell r="J6100" t="str">
            <v>HO</v>
          </cell>
          <cell r="K6100" t="str">
            <v>Iswanto</v>
          </cell>
          <cell r="L6100" t="str">
            <v>2 Hari</v>
          </cell>
          <cell r="M6100" t="str">
            <v>INTERVIEW USER/TC</v>
          </cell>
          <cell r="N6100" t="str">
            <v>CLOSE HIRED</v>
          </cell>
          <cell r="O6100" t="str">
            <v>100 Ton</v>
          </cell>
          <cell r="P6100">
            <v>45772</v>
          </cell>
          <cell r="Q6100" t="str">
            <v>0 Hari</v>
          </cell>
          <cell r="R6100">
            <v>45772</v>
          </cell>
          <cell r="S6100" t="str">
            <v>0 Hari</v>
          </cell>
          <cell r="T6100">
            <v>45772</v>
          </cell>
          <cell r="U6100" t="str">
            <v>2 Hari</v>
          </cell>
          <cell r="V6100"/>
          <cell r="W6100" t="str">
            <v/>
          </cell>
          <cell r="X6100"/>
          <cell r="Y6100" t="str">
            <v/>
          </cell>
          <cell r="Z6100"/>
          <cell r="AA6100" t="str">
            <v/>
          </cell>
          <cell r="AB6100"/>
          <cell r="AC6100"/>
          <cell r="AD6100"/>
          <cell r="AE6100" t="str">
            <v/>
          </cell>
          <cell r="AF6100"/>
          <cell r="AG6100"/>
          <cell r="AH6100"/>
          <cell r="AI6100"/>
          <cell r="AJ6100" t="str">
            <v/>
          </cell>
          <cell r="AK6100"/>
          <cell r="AL6100" t="str">
            <v/>
          </cell>
          <cell r="AM6100"/>
          <cell r="AN6100"/>
          <cell r="AO6100" t="str">
            <v/>
          </cell>
          <cell r="AP6100"/>
          <cell r="AQ6100"/>
          <cell r="AR6100"/>
          <cell r="AS6100"/>
        </row>
        <row r="6101">
          <cell r="A6101">
            <v>6098</v>
          </cell>
          <cell r="B6101">
            <v>0</v>
          </cell>
          <cell r="C6101"/>
          <cell r="D6101" t="str">
            <v>Yusuf</v>
          </cell>
          <cell r="E6101">
            <v>81255408067</v>
          </cell>
          <cell r="F6101" t="str">
            <v>Operator HD 785/OHT 777</v>
          </cell>
          <cell r="G6101" t="str">
            <v>Mining Operation</v>
          </cell>
          <cell r="H6101" t="str">
            <v>NON STAFF</v>
          </cell>
          <cell r="I6101" t="str">
            <v>IP - TABANG</v>
          </cell>
          <cell r="J6101" t="str">
            <v>HO</v>
          </cell>
          <cell r="K6101" t="str">
            <v>Iswanto</v>
          </cell>
          <cell r="L6101" t="str">
            <v>2 Hari</v>
          </cell>
          <cell r="M6101" t="str">
            <v>INTERVIEW USER/TC</v>
          </cell>
          <cell r="N6101" t="str">
            <v>CLOSE HIRED</v>
          </cell>
          <cell r="O6101" t="str">
            <v>100 Ton</v>
          </cell>
          <cell r="P6101">
            <v>45772</v>
          </cell>
          <cell r="Q6101" t="str">
            <v>0 Hari</v>
          </cell>
          <cell r="R6101">
            <v>45772</v>
          </cell>
          <cell r="S6101" t="str">
            <v>0 Hari</v>
          </cell>
          <cell r="T6101">
            <v>45772</v>
          </cell>
          <cell r="U6101" t="str">
            <v>2 Hari</v>
          </cell>
          <cell r="V6101"/>
          <cell r="W6101" t="str">
            <v/>
          </cell>
          <cell r="X6101"/>
          <cell r="Y6101" t="str">
            <v/>
          </cell>
          <cell r="Z6101"/>
          <cell r="AA6101" t="str">
            <v/>
          </cell>
          <cell r="AB6101"/>
          <cell r="AC6101"/>
          <cell r="AD6101"/>
          <cell r="AE6101" t="str">
            <v/>
          </cell>
          <cell r="AF6101"/>
          <cell r="AG6101"/>
          <cell r="AH6101"/>
          <cell r="AI6101"/>
          <cell r="AJ6101" t="str">
            <v/>
          </cell>
          <cell r="AK6101"/>
          <cell r="AL6101" t="str">
            <v/>
          </cell>
          <cell r="AM6101"/>
          <cell r="AN6101"/>
          <cell r="AO6101" t="str">
            <v/>
          </cell>
          <cell r="AP6101"/>
          <cell r="AQ6101"/>
          <cell r="AR6101"/>
          <cell r="AS6101"/>
        </row>
        <row r="6102">
          <cell r="A6102">
            <v>6099</v>
          </cell>
          <cell r="B6102" t="str">
            <v>6409010912060007</v>
          </cell>
          <cell r="C6102"/>
          <cell r="D6102" t="str">
            <v>Muhammad Rehansyah Putra</v>
          </cell>
          <cell r="E6102">
            <v>82153776663</v>
          </cell>
          <cell r="F6102" t="str">
            <v>MCC Dispatcher</v>
          </cell>
          <cell r="G6102" t="str">
            <v>Engineering</v>
          </cell>
          <cell r="H6102" t="str">
            <v>NON STAFF</v>
          </cell>
          <cell r="I6102" t="str">
            <v>IP - TABANG</v>
          </cell>
          <cell r="J6102" t="str">
            <v>HO</v>
          </cell>
          <cell r="K6102" t="str">
            <v>Novi</v>
          </cell>
          <cell r="L6102" t="str">
            <v/>
          </cell>
          <cell r="M6102" t="str">
            <v>MCU</v>
          </cell>
          <cell r="N6102" t="str">
            <v>IN PROCESS</v>
          </cell>
          <cell r="O6102" t="str">
            <v/>
          </cell>
          <cell r="P6102"/>
          <cell r="Q6102" t="str">
            <v/>
          </cell>
          <cell r="R6102"/>
          <cell r="S6102" t="str">
            <v/>
          </cell>
          <cell r="T6102"/>
          <cell r="U6102" t="str">
            <v/>
          </cell>
          <cell r="V6102"/>
          <cell r="W6102" t="str">
            <v/>
          </cell>
          <cell r="X6102"/>
          <cell r="Y6102" t="str">
            <v/>
          </cell>
          <cell r="Z6102"/>
          <cell r="AA6102" t="str">
            <v>45775 Hari</v>
          </cell>
          <cell r="AB6102">
            <v>45775</v>
          </cell>
          <cell r="AC6102" t="str">
            <v>KMC BALIKPAPAN</v>
          </cell>
          <cell r="AD6102"/>
          <cell r="AE6102" t="str">
            <v>-1 Hari</v>
          </cell>
          <cell r="AF6102"/>
          <cell r="AG6102"/>
          <cell r="AH6102"/>
          <cell r="AI6102"/>
          <cell r="AJ6102" t="str">
            <v/>
          </cell>
          <cell r="AK6102"/>
          <cell r="AL6102" t="str">
            <v/>
          </cell>
          <cell r="AM6102"/>
          <cell r="AN6102"/>
          <cell r="AO6102" t="str">
            <v/>
          </cell>
          <cell r="AP6102"/>
          <cell r="AQ6102"/>
          <cell r="AR6102" t="str">
            <v>GL SENT</v>
          </cell>
          <cell r="AS6102"/>
        </row>
        <row r="6103">
          <cell r="A6103">
            <v>6100</v>
          </cell>
          <cell r="B6103" t="str">
            <v>6473011104990003</v>
          </cell>
          <cell r="C6103"/>
          <cell r="D6103" t="str">
            <v>Muhammad Fadil Tri Apriadi</v>
          </cell>
          <cell r="E6103">
            <v>85251465701</v>
          </cell>
          <cell r="F6103" t="str">
            <v>Driver (Truck) R10</v>
          </cell>
          <cell r="G6103"/>
          <cell r="H6103" t="str">
            <v>NON STAFF</v>
          </cell>
          <cell r="I6103" t="str">
            <v>GAM - SANGKULIRANG</v>
          </cell>
          <cell r="J6103" t="str">
            <v>SITE</v>
          </cell>
          <cell r="K6103" t="str">
            <v>Ishak</v>
          </cell>
          <cell r="L6103" t="str">
            <v/>
          </cell>
          <cell r="M6103" t="str">
            <v>MCU</v>
          </cell>
          <cell r="N6103" t="str">
            <v>IN PROCESS</v>
          </cell>
          <cell r="O6103" t="str">
            <v>Roda 10</v>
          </cell>
          <cell r="P6103"/>
          <cell r="Q6103" t="str">
            <v/>
          </cell>
          <cell r="R6103"/>
          <cell r="S6103" t="str">
            <v/>
          </cell>
          <cell r="T6103"/>
          <cell r="U6103" t="str">
            <v/>
          </cell>
          <cell r="V6103"/>
          <cell r="W6103" t="str">
            <v/>
          </cell>
          <cell r="X6103"/>
          <cell r="Y6103" t="str">
            <v/>
          </cell>
          <cell r="Z6103"/>
          <cell r="AA6103" t="str">
            <v/>
          </cell>
          <cell r="AB6103"/>
          <cell r="AC6103"/>
          <cell r="AD6103"/>
          <cell r="AE6103" t="str">
            <v/>
          </cell>
          <cell r="AF6103"/>
          <cell r="AG6103"/>
          <cell r="AH6103"/>
          <cell r="AI6103"/>
          <cell r="AJ6103" t="str">
            <v/>
          </cell>
          <cell r="AK6103"/>
          <cell r="AL6103" t="str">
            <v/>
          </cell>
          <cell r="AM6103"/>
          <cell r="AN6103"/>
          <cell r="AO6103" t="str">
            <v/>
          </cell>
          <cell r="AP6103"/>
          <cell r="AQ6103"/>
          <cell r="AR6103" t="str">
            <v>WAIT CONFIRM</v>
          </cell>
          <cell r="AS6103"/>
        </row>
        <row r="6104">
          <cell r="A6104">
            <v>6101</v>
          </cell>
          <cell r="B6104" t="str">
            <v>6408090306990002</v>
          </cell>
          <cell r="C6104"/>
          <cell r="D6104" t="str">
            <v>Riri Agung Dermawan</v>
          </cell>
          <cell r="E6104">
            <v>82239124521</v>
          </cell>
          <cell r="F6104" t="str">
            <v>Driver (Truck) R10</v>
          </cell>
          <cell r="G6104"/>
          <cell r="H6104" t="str">
            <v>NON STAFF</v>
          </cell>
          <cell r="I6104" t="str">
            <v>GAM - SANGKULIRANG</v>
          </cell>
          <cell r="J6104" t="str">
            <v>SITE</v>
          </cell>
          <cell r="K6104" t="str">
            <v>Ishak</v>
          </cell>
          <cell r="L6104" t="str">
            <v/>
          </cell>
          <cell r="M6104" t="str">
            <v>MCU</v>
          </cell>
          <cell r="N6104" t="str">
            <v>IN PROCESS</v>
          </cell>
          <cell r="O6104" t="str">
            <v>Roda 10</v>
          </cell>
          <cell r="P6104"/>
          <cell r="Q6104" t="str">
            <v/>
          </cell>
          <cell r="R6104"/>
          <cell r="S6104" t="str">
            <v/>
          </cell>
          <cell r="T6104"/>
          <cell r="U6104" t="str">
            <v/>
          </cell>
          <cell r="V6104"/>
          <cell r="W6104" t="str">
            <v/>
          </cell>
          <cell r="X6104"/>
          <cell r="Y6104" t="str">
            <v/>
          </cell>
          <cell r="Z6104"/>
          <cell r="AA6104" t="str">
            <v/>
          </cell>
          <cell r="AB6104"/>
          <cell r="AC6104"/>
          <cell r="AD6104"/>
          <cell r="AE6104" t="str">
            <v/>
          </cell>
          <cell r="AF6104"/>
          <cell r="AG6104"/>
          <cell r="AH6104"/>
          <cell r="AI6104"/>
          <cell r="AJ6104" t="str">
            <v/>
          </cell>
          <cell r="AK6104"/>
          <cell r="AL6104" t="str">
            <v/>
          </cell>
          <cell r="AM6104"/>
          <cell r="AN6104"/>
          <cell r="AO6104" t="str">
            <v/>
          </cell>
          <cell r="AP6104"/>
          <cell r="AQ6104"/>
          <cell r="AR6104" t="str">
            <v>WAIT CONFIRM</v>
          </cell>
          <cell r="AS6104"/>
        </row>
        <row r="6105">
          <cell r="A6105">
            <v>6102</v>
          </cell>
          <cell r="B6105" t="str">
            <v>6402170404950002</v>
          </cell>
          <cell r="C6105"/>
          <cell r="D6105" t="str">
            <v>Sofyan Wahyudi</v>
          </cell>
          <cell r="E6105">
            <v>81347108908</v>
          </cell>
          <cell r="F6105" t="str">
            <v>Driver (Truck) R10</v>
          </cell>
          <cell r="G6105"/>
          <cell r="H6105" t="str">
            <v>NON STAFF</v>
          </cell>
          <cell r="I6105" t="str">
            <v>GAM - SANGKULIRANG</v>
          </cell>
          <cell r="J6105" t="str">
            <v>SITE</v>
          </cell>
          <cell r="K6105" t="str">
            <v>Ishak</v>
          </cell>
          <cell r="L6105" t="str">
            <v/>
          </cell>
          <cell r="M6105" t="str">
            <v>MCU</v>
          </cell>
          <cell r="N6105" t="str">
            <v>IN PROCESS</v>
          </cell>
          <cell r="O6105" t="str">
            <v>Roda 10</v>
          </cell>
          <cell r="P6105"/>
          <cell r="Q6105" t="str">
            <v/>
          </cell>
          <cell r="R6105"/>
          <cell r="S6105" t="str">
            <v/>
          </cell>
          <cell r="T6105"/>
          <cell r="U6105" t="str">
            <v/>
          </cell>
          <cell r="V6105"/>
          <cell r="W6105" t="str">
            <v/>
          </cell>
          <cell r="X6105"/>
          <cell r="Y6105" t="str">
            <v/>
          </cell>
          <cell r="Z6105"/>
          <cell r="AA6105" t="str">
            <v>45776 Hari</v>
          </cell>
          <cell r="AB6105">
            <v>45776</v>
          </cell>
          <cell r="AC6105" t="str">
            <v>KMC BALIKPAPAN</v>
          </cell>
          <cell r="AD6105"/>
          <cell r="AE6105" t="str">
            <v>-2 Hari</v>
          </cell>
          <cell r="AF6105"/>
          <cell r="AG6105"/>
          <cell r="AH6105"/>
          <cell r="AI6105"/>
          <cell r="AJ6105" t="str">
            <v/>
          </cell>
          <cell r="AK6105"/>
          <cell r="AL6105" t="str">
            <v/>
          </cell>
          <cell r="AM6105"/>
          <cell r="AN6105"/>
          <cell r="AO6105" t="str">
            <v/>
          </cell>
          <cell r="AP6105"/>
          <cell r="AQ6105"/>
          <cell r="AR6105" t="str">
            <v>WAIT GL</v>
          </cell>
          <cell r="AS6105"/>
        </row>
        <row r="6106">
          <cell r="A6106">
            <v>6103</v>
          </cell>
          <cell r="B6106" t="str">
            <v>6408050810010001</v>
          </cell>
          <cell r="C6106"/>
          <cell r="D6106" t="str">
            <v>Irfan Fahrul</v>
          </cell>
          <cell r="E6106">
            <v>85252015527</v>
          </cell>
          <cell r="F6106" t="str">
            <v>Driver WT</v>
          </cell>
          <cell r="G6106"/>
          <cell r="H6106" t="str">
            <v>NON STAFF</v>
          </cell>
          <cell r="I6106" t="str">
            <v>GAM - SANGKULIRANG</v>
          </cell>
          <cell r="J6106" t="str">
            <v>SITE</v>
          </cell>
          <cell r="K6106" t="str">
            <v>Ishak</v>
          </cell>
          <cell r="L6106" t="str">
            <v/>
          </cell>
          <cell r="M6106" t="str">
            <v>OFFERING LETTER</v>
          </cell>
          <cell r="N6106" t="str">
            <v>IN PROCESS</v>
          </cell>
          <cell r="O6106" t="str">
            <v/>
          </cell>
          <cell r="P6106"/>
          <cell r="Q6106" t="str">
            <v/>
          </cell>
          <cell r="R6106"/>
          <cell r="S6106" t="str">
            <v/>
          </cell>
          <cell r="T6106"/>
          <cell r="U6106" t="str">
            <v/>
          </cell>
          <cell r="V6106"/>
          <cell r="W6106" t="str">
            <v/>
          </cell>
          <cell r="X6106"/>
          <cell r="Y6106" t="str">
            <v/>
          </cell>
          <cell r="Z6106"/>
          <cell r="AA6106" t="str">
            <v/>
          </cell>
          <cell r="AB6106"/>
          <cell r="AC6106"/>
          <cell r="AD6106"/>
          <cell r="AE6106" t="str">
            <v/>
          </cell>
          <cell r="AF6106"/>
          <cell r="AG6106"/>
          <cell r="AH6106"/>
          <cell r="AI6106"/>
          <cell r="AJ6106" t="str">
            <v/>
          </cell>
          <cell r="AK6106"/>
          <cell r="AL6106" t="str">
            <v/>
          </cell>
          <cell r="AM6106"/>
          <cell r="AN6106"/>
          <cell r="AO6106" t="str">
            <v/>
          </cell>
          <cell r="AP6106"/>
          <cell r="AQ6106"/>
          <cell r="AR6106" t="str">
            <v>WAIT FB OL</v>
          </cell>
          <cell r="AS6106"/>
        </row>
        <row r="6107">
          <cell r="A6107">
            <v>6104</v>
          </cell>
          <cell r="B6107">
            <v>0</v>
          </cell>
          <cell r="C6107"/>
          <cell r="D6107" t="str">
            <v>Elmin</v>
          </cell>
          <cell r="E6107">
            <v>85242291551</v>
          </cell>
          <cell r="F6107" t="str">
            <v>Operator Grader 3005/16G/825/14M</v>
          </cell>
          <cell r="G6107"/>
          <cell r="H6107" t="str">
            <v>NON STAFF</v>
          </cell>
          <cell r="I6107" t="str">
            <v>IP - TABANG</v>
          </cell>
          <cell r="J6107" t="str">
            <v>HO</v>
          </cell>
          <cell r="K6107" t="str">
            <v>Sukarno</v>
          </cell>
          <cell r="L6107" t="str">
            <v>1 Hari</v>
          </cell>
          <cell r="M6107" t="str">
            <v>INTERVIEW HC</v>
          </cell>
          <cell r="N6107" t="str">
            <v>IN PROCESS</v>
          </cell>
          <cell r="O6107" t="str">
            <v>G825</v>
          </cell>
          <cell r="P6107">
            <v>45773</v>
          </cell>
          <cell r="Q6107" t="str">
            <v>0 Hari</v>
          </cell>
          <cell r="R6107">
            <v>45773</v>
          </cell>
          <cell r="S6107" t="str">
            <v/>
          </cell>
          <cell r="T6107"/>
          <cell r="U6107" t="str">
            <v/>
          </cell>
          <cell r="V6107"/>
          <cell r="W6107" t="str">
            <v/>
          </cell>
          <cell r="X6107"/>
          <cell r="Y6107" t="str">
            <v/>
          </cell>
          <cell r="Z6107"/>
          <cell r="AA6107" t="str">
            <v/>
          </cell>
          <cell r="AB6107"/>
          <cell r="AC6107"/>
          <cell r="AD6107"/>
          <cell r="AE6107" t="str">
            <v/>
          </cell>
          <cell r="AF6107"/>
          <cell r="AG6107"/>
          <cell r="AH6107"/>
          <cell r="AI6107"/>
          <cell r="AJ6107" t="str">
            <v/>
          </cell>
          <cell r="AK6107"/>
          <cell r="AL6107" t="str">
            <v/>
          </cell>
          <cell r="AM6107"/>
          <cell r="AN6107"/>
          <cell r="AO6107" t="str">
            <v/>
          </cell>
          <cell r="AP6107"/>
          <cell r="AQ6107"/>
          <cell r="AR6107" t="str">
            <v>tlp tdk terhubung</v>
          </cell>
          <cell r="AS6107"/>
        </row>
        <row r="6108">
          <cell r="A6108">
            <v>6105</v>
          </cell>
          <cell r="B6108" t="str">
            <v>6474030308010005</v>
          </cell>
          <cell r="C6108"/>
          <cell r="D6108" t="str">
            <v>Tri Wahyu Toding Allo</v>
          </cell>
          <cell r="E6108">
            <v>81337805806</v>
          </cell>
          <cell r="F6108" t="str">
            <v>Driver WT</v>
          </cell>
          <cell r="G6108"/>
          <cell r="H6108" t="str">
            <v>NON STAFF</v>
          </cell>
          <cell r="I6108" t="str">
            <v>GAM - SANGKULIRANG</v>
          </cell>
          <cell r="J6108" t="str">
            <v>SITE</v>
          </cell>
          <cell r="K6108" t="str">
            <v>Ishak</v>
          </cell>
          <cell r="L6108" t="str">
            <v/>
          </cell>
          <cell r="M6108" t="str">
            <v>OFFERING LETTER</v>
          </cell>
          <cell r="N6108" t="str">
            <v>IN PROCESS</v>
          </cell>
          <cell r="O6108" t="str">
            <v/>
          </cell>
          <cell r="P6108"/>
          <cell r="Q6108" t="str">
            <v/>
          </cell>
          <cell r="R6108"/>
          <cell r="S6108" t="str">
            <v/>
          </cell>
          <cell r="T6108"/>
          <cell r="U6108" t="str">
            <v/>
          </cell>
          <cell r="V6108"/>
          <cell r="W6108" t="str">
            <v/>
          </cell>
          <cell r="X6108"/>
          <cell r="Y6108" t="str">
            <v/>
          </cell>
          <cell r="Z6108"/>
          <cell r="AA6108" t="str">
            <v/>
          </cell>
          <cell r="AB6108"/>
          <cell r="AC6108"/>
          <cell r="AD6108"/>
          <cell r="AE6108" t="str">
            <v/>
          </cell>
          <cell r="AF6108"/>
          <cell r="AG6108"/>
          <cell r="AH6108"/>
          <cell r="AI6108"/>
          <cell r="AJ6108" t="str">
            <v/>
          </cell>
          <cell r="AK6108"/>
          <cell r="AL6108" t="str">
            <v/>
          </cell>
          <cell r="AM6108"/>
          <cell r="AN6108"/>
          <cell r="AO6108" t="str">
            <v/>
          </cell>
          <cell r="AP6108"/>
          <cell r="AQ6108"/>
          <cell r="AR6108" t="str">
            <v>WAIT FB OL</v>
          </cell>
          <cell r="AS6108"/>
        </row>
        <row r="6109">
          <cell r="A6109">
            <v>6106</v>
          </cell>
          <cell r="B6109">
            <v>0</v>
          </cell>
          <cell r="C6109"/>
          <cell r="D6109" t="str">
            <v>Supriyadi</v>
          </cell>
          <cell r="E6109">
            <v>81345073956</v>
          </cell>
          <cell r="F6109" t="str">
            <v>Operator Dozer D85/D6R</v>
          </cell>
          <cell r="G6109"/>
          <cell r="H6109" t="str">
            <v>NON STAFF</v>
          </cell>
          <cell r="I6109" t="str">
            <v>IP - TABANG</v>
          </cell>
          <cell r="J6109" t="str">
            <v>HO</v>
          </cell>
          <cell r="K6109" t="str">
            <v>Sukarno</v>
          </cell>
          <cell r="L6109" t="str">
            <v>1 Hari</v>
          </cell>
          <cell r="M6109" t="str">
            <v>INTERVIEW HC</v>
          </cell>
          <cell r="N6109" t="str">
            <v>IN PROCESS</v>
          </cell>
          <cell r="O6109" t="str">
            <v>D85</v>
          </cell>
          <cell r="P6109">
            <v>45773</v>
          </cell>
          <cell r="Q6109" t="str">
            <v>0 Hari</v>
          </cell>
          <cell r="R6109">
            <v>45773</v>
          </cell>
          <cell r="S6109" t="str">
            <v/>
          </cell>
          <cell r="T6109"/>
          <cell r="U6109" t="str">
            <v/>
          </cell>
          <cell r="V6109"/>
          <cell r="W6109" t="str">
            <v/>
          </cell>
          <cell r="X6109"/>
          <cell r="Y6109" t="str">
            <v/>
          </cell>
          <cell r="Z6109"/>
          <cell r="AA6109" t="str">
            <v/>
          </cell>
          <cell r="AB6109"/>
          <cell r="AC6109"/>
          <cell r="AD6109"/>
          <cell r="AE6109" t="str">
            <v/>
          </cell>
          <cell r="AF6109"/>
          <cell r="AG6109"/>
          <cell r="AH6109"/>
          <cell r="AI6109"/>
          <cell r="AJ6109" t="str">
            <v/>
          </cell>
          <cell r="AK6109"/>
          <cell r="AL6109" t="str">
            <v/>
          </cell>
          <cell r="AM6109"/>
          <cell r="AN6109"/>
          <cell r="AO6109" t="str">
            <v/>
          </cell>
          <cell r="AP6109"/>
          <cell r="AQ6109"/>
          <cell r="AR6109" t="str">
            <v>tlp tdk terhubung</v>
          </cell>
          <cell r="AS6109"/>
        </row>
        <row r="6110">
          <cell r="A6110">
            <v>6107</v>
          </cell>
          <cell r="B6110" t="str">
            <v>6474031902830002</v>
          </cell>
          <cell r="C6110"/>
          <cell r="D6110" t="str">
            <v>Fredy</v>
          </cell>
          <cell r="E6110">
            <v>82254610266</v>
          </cell>
          <cell r="F6110" t="str">
            <v>Driver (Truck) R10</v>
          </cell>
          <cell r="G6110"/>
          <cell r="H6110" t="str">
            <v>NON STAFF</v>
          </cell>
          <cell r="I6110" t="str">
            <v>GAM - SANGKULIRANG</v>
          </cell>
          <cell r="J6110" t="str">
            <v>SITE</v>
          </cell>
          <cell r="K6110" t="str">
            <v>Ishak</v>
          </cell>
          <cell r="L6110" t="str">
            <v/>
          </cell>
          <cell r="M6110" t="str">
            <v>OFFERING LETTER</v>
          </cell>
          <cell r="N6110" t="str">
            <v>IN PROCESS</v>
          </cell>
          <cell r="O6110" t="str">
            <v>Roda 10</v>
          </cell>
          <cell r="P6110"/>
          <cell r="Q6110" t="str">
            <v/>
          </cell>
          <cell r="R6110"/>
          <cell r="S6110" t="str">
            <v/>
          </cell>
          <cell r="T6110"/>
          <cell r="U6110" t="str">
            <v/>
          </cell>
          <cell r="V6110"/>
          <cell r="W6110" t="str">
            <v/>
          </cell>
          <cell r="X6110"/>
          <cell r="Y6110" t="str">
            <v/>
          </cell>
          <cell r="Z6110"/>
          <cell r="AA6110" t="str">
            <v/>
          </cell>
          <cell r="AB6110"/>
          <cell r="AC6110"/>
          <cell r="AD6110"/>
          <cell r="AE6110" t="str">
            <v/>
          </cell>
          <cell r="AF6110"/>
          <cell r="AG6110"/>
          <cell r="AH6110"/>
          <cell r="AI6110"/>
          <cell r="AJ6110" t="str">
            <v/>
          </cell>
          <cell r="AK6110"/>
          <cell r="AL6110" t="str">
            <v/>
          </cell>
          <cell r="AM6110"/>
          <cell r="AN6110"/>
          <cell r="AO6110" t="str">
            <v/>
          </cell>
          <cell r="AP6110"/>
          <cell r="AQ6110"/>
          <cell r="AR6110" t="str">
            <v>WAIT FB OL</v>
          </cell>
          <cell r="AS6110"/>
        </row>
        <row r="6111">
          <cell r="A6111">
            <v>6108</v>
          </cell>
          <cell r="B6111" t="str">
            <v>1212030205050002</v>
          </cell>
          <cell r="C6111"/>
          <cell r="D6111" t="str">
            <v>Guntur Marolop Sianipar</v>
          </cell>
          <cell r="E6111">
            <v>85262210652</v>
          </cell>
          <cell r="F6111" t="str">
            <v>Checker</v>
          </cell>
          <cell r="G6111" t="str">
            <v>Mining Operation</v>
          </cell>
          <cell r="H6111" t="str">
            <v>NON STAFF</v>
          </cell>
          <cell r="I6111" t="str">
            <v>IP - TABANG</v>
          </cell>
          <cell r="J6111" t="str">
            <v>HO</v>
          </cell>
          <cell r="K6111" t="str">
            <v>Lutfi</v>
          </cell>
          <cell r="L6111" t="str">
            <v/>
          </cell>
          <cell r="M6111" t="str">
            <v>MCU</v>
          </cell>
          <cell r="N6111" t="str">
            <v>IN PROCESS</v>
          </cell>
          <cell r="O6111" t="str">
            <v/>
          </cell>
          <cell r="P6111"/>
          <cell r="Q6111" t="str">
            <v/>
          </cell>
          <cell r="R6111"/>
          <cell r="S6111" t="str">
            <v/>
          </cell>
          <cell r="T6111"/>
          <cell r="U6111" t="str">
            <v/>
          </cell>
          <cell r="V6111"/>
          <cell r="W6111" t="str">
            <v/>
          </cell>
          <cell r="X6111"/>
          <cell r="Y6111" t="str">
            <v/>
          </cell>
          <cell r="Z6111"/>
          <cell r="AA6111" t="str">
            <v>45775 Hari</v>
          </cell>
          <cell r="AB6111">
            <v>45775</v>
          </cell>
          <cell r="AC6111" t="str">
            <v>KMC BALIKPAPAN</v>
          </cell>
          <cell r="AD6111"/>
          <cell r="AE6111" t="str">
            <v>-1 Hari</v>
          </cell>
          <cell r="AF6111"/>
          <cell r="AG6111"/>
          <cell r="AH6111"/>
          <cell r="AI6111"/>
          <cell r="AJ6111" t="str">
            <v/>
          </cell>
          <cell r="AK6111"/>
          <cell r="AL6111" t="str">
            <v/>
          </cell>
          <cell r="AM6111"/>
          <cell r="AN6111"/>
          <cell r="AO6111" t="str">
            <v/>
          </cell>
          <cell r="AP6111"/>
          <cell r="AQ6111"/>
          <cell r="AR6111" t="str">
            <v>GL SENT</v>
          </cell>
          <cell r="AS6111"/>
        </row>
        <row r="6112">
          <cell r="A6112">
            <v>6109</v>
          </cell>
          <cell r="B6112" t="str">
            <v>6310042501060001</v>
          </cell>
          <cell r="C6112"/>
          <cell r="D6112" t="str">
            <v>Muhammad Firdaus</v>
          </cell>
          <cell r="E6112">
            <v>85705857613</v>
          </cell>
          <cell r="F6112" t="str">
            <v>Checker</v>
          </cell>
          <cell r="G6112" t="str">
            <v>Mining Operation</v>
          </cell>
          <cell r="H6112" t="str">
            <v>NON STAFF</v>
          </cell>
          <cell r="I6112" t="str">
            <v>IP - TABANG</v>
          </cell>
          <cell r="J6112" t="str">
            <v>HO</v>
          </cell>
          <cell r="K6112" t="str">
            <v>Lutfi</v>
          </cell>
          <cell r="L6112" t="str">
            <v/>
          </cell>
          <cell r="M6112" t="str">
            <v>MCU</v>
          </cell>
          <cell r="N6112" t="str">
            <v>IN PROCESS</v>
          </cell>
          <cell r="O6112" t="str">
            <v/>
          </cell>
          <cell r="P6112"/>
          <cell r="Q6112" t="str">
            <v/>
          </cell>
          <cell r="R6112"/>
          <cell r="S6112" t="str">
            <v/>
          </cell>
          <cell r="T6112"/>
          <cell r="U6112" t="str">
            <v/>
          </cell>
          <cell r="V6112"/>
          <cell r="W6112" t="str">
            <v/>
          </cell>
          <cell r="X6112"/>
          <cell r="Y6112" t="str">
            <v/>
          </cell>
          <cell r="Z6112"/>
          <cell r="AA6112" t="str">
            <v>45775 Hari</v>
          </cell>
          <cell r="AB6112">
            <v>45775</v>
          </cell>
          <cell r="AC6112" t="str">
            <v>TMC ANGSANA</v>
          </cell>
          <cell r="AD6112"/>
          <cell r="AE6112" t="str">
            <v>-1 Hari</v>
          </cell>
          <cell r="AF6112"/>
          <cell r="AG6112"/>
          <cell r="AH6112"/>
          <cell r="AI6112"/>
          <cell r="AJ6112" t="str">
            <v/>
          </cell>
          <cell r="AK6112"/>
          <cell r="AL6112" t="str">
            <v/>
          </cell>
          <cell r="AM6112"/>
          <cell r="AN6112"/>
          <cell r="AO6112" t="str">
            <v/>
          </cell>
          <cell r="AP6112"/>
          <cell r="AQ6112"/>
          <cell r="AR6112" t="str">
            <v>GL SENT</v>
          </cell>
          <cell r="AS6112"/>
        </row>
        <row r="6113">
          <cell r="A6113">
            <v>6110</v>
          </cell>
          <cell r="B6113" t="str">
            <v>6310040602860001</v>
          </cell>
          <cell r="C6113"/>
          <cell r="D6113" t="str">
            <v>Feri Setiawan</v>
          </cell>
          <cell r="E6113">
            <v>82230869184</v>
          </cell>
          <cell r="F6113" t="str">
            <v>Checker</v>
          </cell>
          <cell r="G6113" t="str">
            <v>Mining Operation</v>
          </cell>
          <cell r="H6113" t="str">
            <v>NON STAFF</v>
          </cell>
          <cell r="I6113" t="str">
            <v>IP - TABANG</v>
          </cell>
          <cell r="J6113" t="str">
            <v>HO</v>
          </cell>
          <cell r="K6113" t="str">
            <v>Lutfi</v>
          </cell>
          <cell r="L6113" t="str">
            <v/>
          </cell>
          <cell r="M6113" t="str">
            <v>MCU</v>
          </cell>
          <cell r="N6113" t="str">
            <v>IN PROCESS</v>
          </cell>
          <cell r="O6113" t="str">
            <v/>
          </cell>
          <cell r="P6113"/>
          <cell r="Q6113" t="str">
            <v/>
          </cell>
          <cell r="R6113"/>
          <cell r="S6113" t="str">
            <v/>
          </cell>
          <cell r="T6113"/>
          <cell r="U6113" t="str">
            <v/>
          </cell>
          <cell r="V6113"/>
          <cell r="W6113" t="str">
            <v/>
          </cell>
          <cell r="X6113"/>
          <cell r="Y6113" t="str">
            <v/>
          </cell>
          <cell r="Z6113"/>
          <cell r="AA6113" t="str">
            <v>45775 Hari</v>
          </cell>
          <cell r="AB6113">
            <v>45775</v>
          </cell>
          <cell r="AC6113" t="str">
            <v>TMC ANGSANA</v>
          </cell>
          <cell r="AD6113"/>
          <cell r="AE6113" t="str">
            <v>-1 Hari</v>
          </cell>
          <cell r="AF6113"/>
          <cell r="AG6113"/>
          <cell r="AH6113"/>
          <cell r="AI6113"/>
          <cell r="AJ6113" t="str">
            <v/>
          </cell>
          <cell r="AK6113"/>
          <cell r="AL6113" t="str">
            <v/>
          </cell>
          <cell r="AM6113"/>
          <cell r="AN6113"/>
          <cell r="AO6113" t="str">
            <v/>
          </cell>
          <cell r="AP6113"/>
          <cell r="AQ6113"/>
          <cell r="AR6113" t="str">
            <v>GL SENT</v>
          </cell>
          <cell r="AS6113"/>
        </row>
        <row r="6114">
          <cell r="A6114">
            <v>6111</v>
          </cell>
          <cell r="B6114" t="str">
            <v>6310042309040001</v>
          </cell>
          <cell r="C6114"/>
          <cell r="D6114" t="str">
            <v>M Sandi Saputra</v>
          </cell>
          <cell r="E6114">
            <v>81521786296</v>
          </cell>
          <cell r="F6114" t="str">
            <v>Checker</v>
          </cell>
          <cell r="G6114" t="str">
            <v>Mining Operation</v>
          </cell>
          <cell r="H6114" t="str">
            <v>NON STAFF</v>
          </cell>
          <cell r="I6114" t="str">
            <v>IP - TABANG</v>
          </cell>
          <cell r="J6114" t="str">
            <v>HO</v>
          </cell>
          <cell r="K6114" t="str">
            <v>Lutfi</v>
          </cell>
          <cell r="L6114" t="str">
            <v/>
          </cell>
          <cell r="M6114" t="str">
            <v>MCU</v>
          </cell>
          <cell r="N6114" t="str">
            <v>IN PROCESS</v>
          </cell>
          <cell r="O6114" t="str">
            <v/>
          </cell>
          <cell r="P6114"/>
          <cell r="Q6114" t="str">
            <v/>
          </cell>
          <cell r="R6114"/>
          <cell r="S6114" t="str">
            <v/>
          </cell>
          <cell r="T6114"/>
          <cell r="U6114" t="str">
            <v/>
          </cell>
          <cell r="V6114"/>
          <cell r="W6114" t="str">
            <v/>
          </cell>
          <cell r="X6114"/>
          <cell r="Y6114" t="str">
            <v/>
          </cell>
          <cell r="Z6114"/>
          <cell r="AA6114" t="str">
            <v>45775 Hari</v>
          </cell>
          <cell r="AB6114">
            <v>45775</v>
          </cell>
          <cell r="AC6114" t="str">
            <v>TMC ANGSANA</v>
          </cell>
          <cell r="AD6114"/>
          <cell r="AE6114" t="str">
            <v>-1 Hari</v>
          </cell>
          <cell r="AF6114"/>
          <cell r="AG6114"/>
          <cell r="AH6114"/>
          <cell r="AI6114"/>
          <cell r="AJ6114" t="str">
            <v/>
          </cell>
          <cell r="AK6114"/>
          <cell r="AL6114" t="str">
            <v/>
          </cell>
          <cell r="AM6114"/>
          <cell r="AN6114"/>
          <cell r="AO6114" t="str">
            <v/>
          </cell>
          <cell r="AP6114"/>
          <cell r="AQ6114"/>
          <cell r="AR6114" t="str">
            <v>GL SENT</v>
          </cell>
          <cell r="AS6114"/>
        </row>
        <row r="6115">
          <cell r="A6115">
            <v>6112</v>
          </cell>
          <cell r="B6115" t="str">
            <v>6310040204010007</v>
          </cell>
          <cell r="C6115"/>
          <cell r="D6115" t="str">
            <v>Rizky Hamsia</v>
          </cell>
          <cell r="E6115">
            <v>81255377651</v>
          </cell>
          <cell r="F6115" t="str">
            <v>Checker</v>
          </cell>
          <cell r="G6115" t="str">
            <v>Mining Operation</v>
          </cell>
          <cell r="H6115" t="str">
            <v>NON STAFF</v>
          </cell>
          <cell r="I6115" t="str">
            <v>IP - TABANG</v>
          </cell>
          <cell r="J6115" t="str">
            <v>HO</v>
          </cell>
          <cell r="K6115" t="str">
            <v>Lutfi</v>
          </cell>
          <cell r="L6115" t="str">
            <v/>
          </cell>
          <cell r="M6115" t="str">
            <v>MCU</v>
          </cell>
          <cell r="N6115" t="str">
            <v>IN PROCESS</v>
          </cell>
          <cell r="O6115" t="str">
            <v/>
          </cell>
          <cell r="P6115"/>
          <cell r="Q6115" t="str">
            <v/>
          </cell>
          <cell r="R6115"/>
          <cell r="S6115" t="str">
            <v/>
          </cell>
          <cell r="T6115"/>
          <cell r="U6115" t="str">
            <v/>
          </cell>
          <cell r="V6115"/>
          <cell r="W6115" t="str">
            <v/>
          </cell>
          <cell r="X6115"/>
          <cell r="Y6115" t="str">
            <v/>
          </cell>
          <cell r="Z6115"/>
          <cell r="AA6115" t="str">
            <v>45775 Hari</v>
          </cell>
          <cell r="AB6115">
            <v>45775</v>
          </cell>
          <cell r="AC6115" t="str">
            <v>TMC ANGSANA</v>
          </cell>
          <cell r="AD6115"/>
          <cell r="AE6115" t="str">
            <v>-1 Hari</v>
          </cell>
          <cell r="AF6115"/>
          <cell r="AG6115"/>
          <cell r="AH6115"/>
          <cell r="AI6115"/>
          <cell r="AJ6115" t="str">
            <v/>
          </cell>
          <cell r="AK6115"/>
          <cell r="AL6115" t="str">
            <v/>
          </cell>
          <cell r="AM6115"/>
          <cell r="AN6115"/>
          <cell r="AO6115" t="str">
            <v/>
          </cell>
          <cell r="AP6115"/>
          <cell r="AQ6115"/>
          <cell r="AR6115" t="str">
            <v>GL SENT</v>
          </cell>
          <cell r="AS6115"/>
        </row>
        <row r="6116">
          <cell r="A6116">
            <v>6113</v>
          </cell>
          <cell r="B6116" t="str">
            <v>6302051404000002</v>
          </cell>
          <cell r="C6116"/>
          <cell r="D6116" t="str">
            <v>Ahmad akbar</v>
          </cell>
          <cell r="E6116">
            <v>82241542052</v>
          </cell>
          <cell r="F6116" t="str">
            <v>Checker</v>
          </cell>
          <cell r="G6116" t="str">
            <v>Mining Operation</v>
          </cell>
          <cell r="H6116" t="str">
            <v>NON STAFF</v>
          </cell>
          <cell r="I6116" t="str">
            <v>IP - TABANG</v>
          </cell>
          <cell r="J6116" t="str">
            <v>HO</v>
          </cell>
          <cell r="K6116" t="str">
            <v>Lutfi</v>
          </cell>
          <cell r="L6116" t="str">
            <v/>
          </cell>
          <cell r="M6116" t="str">
            <v>MCU</v>
          </cell>
          <cell r="N6116" t="str">
            <v>IN PROCESS</v>
          </cell>
          <cell r="O6116" t="str">
            <v/>
          </cell>
          <cell r="P6116"/>
          <cell r="Q6116" t="str">
            <v/>
          </cell>
          <cell r="R6116"/>
          <cell r="S6116" t="str">
            <v/>
          </cell>
          <cell r="T6116"/>
          <cell r="U6116" t="str">
            <v/>
          </cell>
          <cell r="V6116"/>
          <cell r="W6116" t="str">
            <v/>
          </cell>
          <cell r="X6116"/>
          <cell r="Y6116" t="str">
            <v/>
          </cell>
          <cell r="Z6116"/>
          <cell r="AA6116" t="str">
            <v>45775 Hari</v>
          </cell>
          <cell r="AB6116">
            <v>45775</v>
          </cell>
          <cell r="AC6116" t="str">
            <v>TMC BANJARMASIN</v>
          </cell>
          <cell r="AD6116"/>
          <cell r="AE6116" t="str">
            <v>-1 Hari</v>
          </cell>
          <cell r="AF6116"/>
          <cell r="AG6116"/>
          <cell r="AH6116"/>
          <cell r="AI6116"/>
          <cell r="AJ6116" t="str">
            <v/>
          </cell>
          <cell r="AK6116"/>
          <cell r="AL6116" t="str">
            <v/>
          </cell>
          <cell r="AM6116"/>
          <cell r="AN6116"/>
          <cell r="AO6116" t="str">
            <v/>
          </cell>
          <cell r="AP6116"/>
          <cell r="AQ6116"/>
          <cell r="AR6116" t="str">
            <v>GL SENT</v>
          </cell>
          <cell r="AS6116"/>
        </row>
        <row r="6117">
          <cell r="A6117">
            <v>6114</v>
          </cell>
          <cell r="B6117" t="str">
            <v>3402121003940005</v>
          </cell>
          <cell r="C6117"/>
          <cell r="D6117" t="str">
            <v>Wahyu Setiadi</v>
          </cell>
          <cell r="E6117">
            <v>82247059999</v>
          </cell>
          <cell r="F6117" t="str">
            <v>Checker</v>
          </cell>
          <cell r="G6117" t="str">
            <v>Mining Operation</v>
          </cell>
          <cell r="H6117" t="str">
            <v>NON STAFF</v>
          </cell>
          <cell r="I6117" t="str">
            <v>IP - TABANG</v>
          </cell>
          <cell r="J6117" t="str">
            <v>HO</v>
          </cell>
          <cell r="K6117" t="str">
            <v>Lutfi</v>
          </cell>
          <cell r="L6117" t="str">
            <v/>
          </cell>
          <cell r="M6117" t="str">
            <v>MCU</v>
          </cell>
          <cell r="N6117" t="str">
            <v>IN PROCESS</v>
          </cell>
          <cell r="O6117" t="str">
            <v/>
          </cell>
          <cell r="P6117"/>
          <cell r="Q6117" t="str">
            <v/>
          </cell>
          <cell r="R6117"/>
          <cell r="S6117" t="str">
            <v/>
          </cell>
          <cell r="T6117"/>
          <cell r="U6117" t="str">
            <v/>
          </cell>
          <cell r="V6117"/>
          <cell r="W6117" t="str">
            <v/>
          </cell>
          <cell r="X6117"/>
          <cell r="Y6117" t="str">
            <v/>
          </cell>
          <cell r="Z6117"/>
          <cell r="AA6117" t="str">
            <v>45775 Hari</v>
          </cell>
          <cell r="AB6117">
            <v>45775</v>
          </cell>
          <cell r="AC6117" t="str">
            <v>TMC BANJARMASIN</v>
          </cell>
          <cell r="AD6117"/>
          <cell r="AE6117" t="str">
            <v>-1 Hari</v>
          </cell>
          <cell r="AF6117"/>
          <cell r="AG6117"/>
          <cell r="AH6117"/>
          <cell r="AI6117"/>
          <cell r="AJ6117" t="str">
            <v/>
          </cell>
          <cell r="AK6117"/>
          <cell r="AL6117" t="str">
            <v/>
          </cell>
          <cell r="AM6117"/>
          <cell r="AN6117"/>
          <cell r="AO6117" t="str">
            <v/>
          </cell>
          <cell r="AP6117"/>
          <cell r="AQ6117"/>
          <cell r="AR6117" t="str">
            <v>GL SENT</v>
          </cell>
          <cell r="AS6117"/>
        </row>
        <row r="6118">
          <cell r="A6118">
            <v>6115</v>
          </cell>
          <cell r="B6118" t="str">
            <v>6301071111980003</v>
          </cell>
          <cell r="C6118"/>
          <cell r="D6118" t="str">
            <v>Ahmad Rezi Sibghotullah</v>
          </cell>
          <cell r="E6118">
            <v>85349331182</v>
          </cell>
          <cell r="F6118" t="str">
            <v>Admin</v>
          </cell>
          <cell r="G6118" t="str">
            <v>Recruitment</v>
          </cell>
          <cell r="H6118" t="str">
            <v>NON STAFF</v>
          </cell>
          <cell r="I6118" t="str">
            <v>IP - TABANG</v>
          </cell>
          <cell r="J6118" t="str">
            <v>HO</v>
          </cell>
          <cell r="K6118" t="str">
            <v>Lutfi</v>
          </cell>
          <cell r="L6118" t="str">
            <v/>
          </cell>
          <cell r="M6118" t="str">
            <v>MCU</v>
          </cell>
          <cell r="N6118" t="str">
            <v>IN PROCESS</v>
          </cell>
          <cell r="O6118" t="str">
            <v/>
          </cell>
          <cell r="P6118"/>
          <cell r="Q6118" t="str">
            <v/>
          </cell>
          <cell r="R6118"/>
          <cell r="S6118" t="str">
            <v/>
          </cell>
          <cell r="T6118"/>
          <cell r="U6118" t="str">
            <v/>
          </cell>
          <cell r="V6118"/>
          <cell r="W6118" t="str">
            <v/>
          </cell>
          <cell r="X6118"/>
          <cell r="Y6118" t="str">
            <v/>
          </cell>
          <cell r="Z6118"/>
          <cell r="AA6118" t="str">
            <v>45775 Hari</v>
          </cell>
          <cell r="AB6118">
            <v>45775</v>
          </cell>
          <cell r="AC6118" t="str">
            <v>TMC BANJARMASIN</v>
          </cell>
          <cell r="AD6118"/>
          <cell r="AE6118" t="str">
            <v>-1 Hari</v>
          </cell>
          <cell r="AF6118"/>
          <cell r="AG6118"/>
          <cell r="AH6118"/>
          <cell r="AI6118"/>
          <cell r="AJ6118" t="str">
            <v/>
          </cell>
          <cell r="AK6118"/>
          <cell r="AL6118" t="str">
            <v/>
          </cell>
          <cell r="AM6118"/>
          <cell r="AN6118"/>
          <cell r="AO6118" t="str">
            <v/>
          </cell>
          <cell r="AP6118"/>
          <cell r="AQ6118"/>
          <cell r="AR6118" t="str">
            <v>GL SENT</v>
          </cell>
          <cell r="AS6118"/>
        </row>
        <row r="6119">
          <cell r="A6119">
            <v>6116</v>
          </cell>
          <cell r="B6119" t="str">
            <v>3504011002030001</v>
          </cell>
          <cell r="C6119"/>
          <cell r="D6119" t="str">
            <v>Dyto Hardiansyah</v>
          </cell>
          <cell r="E6119">
            <v>87854006673</v>
          </cell>
          <cell r="F6119" t="str">
            <v>Checker</v>
          </cell>
          <cell r="G6119" t="str">
            <v>Mining Operation</v>
          </cell>
          <cell r="H6119" t="str">
            <v>NON STAFF</v>
          </cell>
          <cell r="I6119" t="str">
            <v>IP - TABANG</v>
          </cell>
          <cell r="J6119" t="str">
            <v>HO</v>
          </cell>
          <cell r="K6119" t="str">
            <v>Lutfi</v>
          </cell>
          <cell r="L6119" t="str">
            <v/>
          </cell>
          <cell r="M6119" t="str">
            <v>MCU</v>
          </cell>
          <cell r="N6119" t="str">
            <v>IN PROCESS</v>
          </cell>
          <cell r="O6119" t="str">
            <v/>
          </cell>
          <cell r="P6119"/>
          <cell r="Q6119" t="str">
            <v/>
          </cell>
          <cell r="R6119"/>
          <cell r="S6119" t="str">
            <v/>
          </cell>
          <cell r="T6119"/>
          <cell r="U6119" t="str">
            <v/>
          </cell>
          <cell r="V6119"/>
          <cell r="W6119" t="str">
            <v/>
          </cell>
          <cell r="X6119"/>
          <cell r="Y6119" t="str">
            <v/>
          </cell>
          <cell r="Z6119"/>
          <cell r="AA6119" t="str">
            <v>45775 Hari</v>
          </cell>
          <cell r="AB6119">
            <v>45775</v>
          </cell>
          <cell r="AC6119" t="str">
            <v>TMC SURABAYA</v>
          </cell>
          <cell r="AD6119"/>
          <cell r="AE6119" t="str">
            <v>-1 Hari</v>
          </cell>
          <cell r="AF6119"/>
          <cell r="AG6119"/>
          <cell r="AH6119"/>
          <cell r="AI6119"/>
          <cell r="AJ6119" t="str">
            <v/>
          </cell>
          <cell r="AK6119"/>
          <cell r="AL6119" t="str">
            <v/>
          </cell>
          <cell r="AM6119"/>
          <cell r="AN6119"/>
          <cell r="AO6119" t="str">
            <v/>
          </cell>
          <cell r="AP6119"/>
          <cell r="AQ6119"/>
          <cell r="AR6119" t="str">
            <v>GL SENT</v>
          </cell>
          <cell r="AS6119"/>
        </row>
        <row r="6120">
          <cell r="A6120">
            <v>6117</v>
          </cell>
          <cell r="B6120" t="str">
            <v>6309021809010001</v>
          </cell>
          <cell r="C6120"/>
          <cell r="D6120" t="str">
            <v>Rahmad</v>
          </cell>
          <cell r="E6120">
            <v>87818358077</v>
          </cell>
          <cell r="F6120" t="str">
            <v>Checker</v>
          </cell>
          <cell r="G6120" t="str">
            <v>Mining Operation</v>
          </cell>
          <cell r="H6120" t="str">
            <v>NON STAFF</v>
          </cell>
          <cell r="I6120" t="str">
            <v>IP - TABANG</v>
          </cell>
          <cell r="J6120" t="str">
            <v>HO</v>
          </cell>
          <cell r="K6120" t="str">
            <v>Lutfi</v>
          </cell>
          <cell r="L6120" t="str">
            <v/>
          </cell>
          <cell r="M6120" t="str">
            <v>MCU</v>
          </cell>
          <cell r="N6120" t="str">
            <v>IN PROCESS</v>
          </cell>
          <cell r="O6120" t="str">
            <v/>
          </cell>
          <cell r="P6120"/>
          <cell r="Q6120" t="str">
            <v/>
          </cell>
          <cell r="R6120"/>
          <cell r="S6120" t="str">
            <v/>
          </cell>
          <cell r="T6120"/>
          <cell r="U6120" t="str">
            <v/>
          </cell>
          <cell r="V6120"/>
          <cell r="W6120" t="str">
            <v/>
          </cell>
          <cell r="X6120"/>
          <cell r="Y6120" t="str">
            <v/>
          </cell>
          <cell r="Z6120"/>
          <cell r="AA6120" t="str">
            <v>45775 Hari</v>
          </cell>
          <cell r="AB6120">
            <v>45775</v>
          </cell>
          <cell r="AC6120" t="str">
            <v>TMC TANJUNG TABALONG</v>
          </cell>
          <cell r="AD6120"/>
          <cell r="AE6120" t="str">
            <v>-1 Hari</v>
          </cell>
          <cell r="AF6120"/>
          <cell r="AG6120"/>
          <cell r="AH6120"/>
          <cell r="AI6120"/>
          <cell r="AJ6120" t="str">
            <v/>
          </cell>
          <cell r="AK6120"/>
          <cell r="AL6120" t="str">
            <v/>
          </cell>
          <cell r="AM6120"/>
          <cell r="AN6120"/>
          <cell r="AO6120" t="str">
            <v/>
          </cell>
          <cell r="AP6120"/>
          <cell r="AQ6120"/>
          <cell r="AR6120" t="str">
            <v>GL SENT</v>
          </cell>
          <cell r="AS6120"/>
        </row>
        <row r="6121">
          <cell r="A6121">
            <v>6118</v>
          </cell>
          <cell r="B6121" t="str">
            <v>1208233006060003</v>
          </cell>
          <cell r="C6121"/>
          <cell r="D6121" t="str">
            <v>Reynaldi Hutahean</v>
          </cell>
          <cell r="E6121">
            <v>81368337083</v>
          </cell>
          <cell r="F6121" t="str">
            <v>Checker</v>
          </cell>
          <cell r="G6121" t="str">
            <v>Mining Operation</v>
          </cell>
          <cell r="H6121" t="str">
            <v>NON STAFF</v>
          </cell>
          <cell r="I6121" t="str">
            <v>IP - TABANG</v>
          </cell>
          <cell r="J6121" t="str">
            <v>HO</v>
          </cell>
          <cell r="K6121" t="str">
            <v>Lutfi</v>
          </cell>
          <cell r="L6121" t="str">
            <v/>
          </cell>
          <cell r="M6121" t="str">
            <v>MCU</v>
          </cell>
          <cell r="N6121" t="str">
            <v>IN PROCESS</v>
          </cell>
          <cell r="O6121" t="str">
            <v/>
          </cell>
          <cell r="P6121"/>
          <cell r="Q6121" t="str">
            <v/>
          </cell>
          <cell r="R6121"/>
          <cell r="S6121" t="str">
            <v/>
          </cell>
          <cell r="T6121"/>
          <cell r="U6121" t="str">
            <v/>
          </cell>
          <cell r="V6121"/>
          <cell r="W6121" t="str">
            <v/>
          </cell>
          <cell r="X6121"/>
          <cell r="Y6121" t="str">
            <v/>
          </cell>
          <cell r="Z6121"/>
          <cell r="AA6121" t="str">
            <v>45775 Hari</v>
          </cell>
          <cell r="AB6121">
            <v>45775</v>
          </cell>
          <cell r="AC6121" t="str">
            <v>KMC BALIKPAPAN</v>
          </cell>
          <cell r="AD6121"/>
          <cell r="AE6121" t="str">
            <v>-1 Hari</v>
          </cell>
          <cell r="AF6121"/>
          <cell r="AG6121"/>
          <cell r="AH6121"/>
          <cell r="AI6121"/>
          <cell r="AJ6121" t="str">
            <v/>
          </cell>
          <cell r="AK6121"/>
          <cell r="AL6121" t="str">
            <v/>
          </cell>
          <cell r="AM6121"/>
          <cell r="AN6121"/>
          <cell r="AO6121" t="str">
            <v/>
          </cell>
          <cell r="AP6121"/>
          <cell r="AQ6121"/>
          <cell r="AR6121" t="str">
            <v>WAIT GL</v>
          </cell>
          <cell r="AS6121"/>
        </row>
        <row r="6122">
          <cell r="A6122" t="str">
            <v/>
          </cell>
          <cell r="B6122"/>
          <cell r="C6122"/>
          <cell r="D6122"/>
          <cell r="E6122"/>
          <cell r="F6122"/>
          <cell r="G6122"/>
          <cell r="H6122"/>
          <cell r="I6122"/>
          <cell r="J6122"/>
          <cell r="K6122"/>
          <cell r="L6122" t="str">
            <v/>
          </cell>
          <cell r="M6122"/>
          <cell r="N6122"/>
          <cell r="O6122" t="str">
            <v/>
          </cell>
          <cell r="P6122"/>
          <cell r="Q6122" t="str">
            <v/>
          </cell>
          <cell r="R6122"/>
          <cell r="S6122" t="str">
            <v/>
          </cell>
          <cell r="T6122"/>
          <cell r="U6122" t="str">
            <v/>
          </cell>
          <cell r="V6122"/>
          <cell r="W6122" t="str">
            <v/>
          </cell>
          <cell r="X6122"/>
          <cell r="Y6122" t="str">
            <v/>
          </cell>
          <cell r="Z6122"/>
          <cell r="AA6122" t="str">
            <v/>
          </cell>
          <cell r="AB6122"/>
          <cell r="AC6122"/>
          <cell r="AD6122"/>
          <cell r="AE6122" t="str">
            <v/>
          </cell>
          <cell r="AF6122"/>
          <cell r="AG6122"/>
          <cell r="AH6122"/>
          <cell r="AI6122"/>
          <cell r="AJ6122" t="str">
            <v/>
          </cell>
          <cell r="AK6122"/>
          <cell r="AL6122" t="str">
            <v/>
          </cell>
          <cell r="AM6122"/>
          <cell r="AN6122"/>
          <cell r="AO6122" t="str">
            <v/>
          </cell>
          <cell r="AP6122"/>
          <cell r="AQ6122"/>
          <cell r="AR6122"/>
          <cell r="AS6122"/>
        </row>
        <row r="6123">
          <cell r="A6123" t="str">
            <v/>
          </cell>
          <cell r="B6123"/>
          <cell r="C6123"/>
          <cell r="D6123"/>
          <cell r="E6123"/>
          <cell r="F6123"/>
          <cell r="G6123"/>
          <cell r="H6123"/>
          <cell r="I6123"/>
          <cell r="J6123"/>
          <cell r="K6123"/>
          <cell r="L6123" t="str">
            <v/>
          </cell>
          <cell r="M6123"/>
          <cell r="N6123"/>
          <cell r="O6123" t="str">
            <v/>
          </cell>
          <cell r="P6123"/>
          <cell r="Q6123" t="str">
            <v/>
          </cell>
          <cell r="R6123"/>
          <cell r="S6123" t="str">
            <v/>
          </cell>
          <cell r="T6123"/>
          <cell r="U6123" t="str">
            <v/>
          </cell>
          <cell r="V6123"/>
          <cell r="W6123" t="str">
            <v/>
          </cell>
          <cell r="X6123"/>
          <cell r="Y6123" t="str">
            <v/>
          </cell>
          <cell r="Z6123"/>
          <cell r="AA6123" t="str">
            <v/>
          </cell>
          <cell r="AB6123"/>
          <cell r="AC6123"/>
          <cell r="AD6123"/>
          <cell r="AE6123" t="str">
            <v/>
          </cell>
          <cell r="AF6123"/>
          <cell r="AG6123"/>
          <cell r="AH6123"/>
          <cell r="AI6123"/>
          <cell r="AJ6123" t="str">
            <v/>
          </cell>
          <cell r="AK6123"/>
          <cell r="AL6123" t="str">
            <v/>
          </cell>
          <cell r="AM6123"/>
          <cell r="AN6123"/>
          <cell r="AO6123" t="str">
            <v/>
          </cell>
          <cell r="AP6123"/>
          <cell r="AQ6123"/>
          <cell r="AR6123"/>
          <cell r="AS6123"/>
        </row>
        <row r="6124">
          <cell r="A6124" t="str">
            <v/>
          </cell>
          <cell r="B6124"/>
          <cell r="C6124"/>
          <cell r="D6124"/>
          <cell r="E6124"/>
          <cell r="F6124"/>
          <cell r="G6124"/>
          <cell r="H6124"/>
          <cell r="I6124"/>
          <cell r="J6124"/>
          <cell r="K6124"/>
          <cell r="L6124" t="str">
            <v/>
          </cell>
          <cell r="M6124"/>
          <cell r="N6124"/>
          <cell r="O6124" t="str">
            <v/>
          </cell>
          <cell r="P6124"/>
          <cell r="Q6124" t="str">
            <v/>
          </cell>
          <cell r="R6124"/>
          <cell r="S6124" t="str">
            <v/>
          </cell>
          <cell r="T6124"/>
          <cell r="U6124" t="str">
            <v/>
          </cell>
          <cell r="V6124"/>
          <cell r="W6124" t="str">
            <v/>
          </cell>
          <cell r="X6124"/>
          <cell r="Y6124" t="str">
            <v/>
          </cell>
          <cell r="Z6124"/>
          <cell r="AA6124" t="str">
            <v/>
          </cell>
          <cell r="AB6124"/>
          <cell r="AC6124"/>
          <cell r="AD6124"/>
          <cell r="AE6124" t="str">
            <v/>
          </cell>
          <cell r="AF6124"/>
          <cell r="AG6124"/>
          <cell r="AH6124"/>
          <cell r="AI6124"/>
          <cell r="AJ6124" t="str">
            <v/>
          </cell>
          <cell r="AK6124"/>
          <cell r="AL6124" t="str">
            <v/>
          </cell>
          <cell r="AM6124"/>
          <cell r="AN6124"/>
          <cell r="AO6124" t="str">
            <v/>
          </cell>
          <cell r="AP6124"/>
          <cell r="AQ6124"/>
          <cell r="AR6124"/>
          <cell r="AS6124"/>
        </row>
        <row r="6125">
          <cell r="A6125" t="str">
            <v/>
          </cell>
          <cell r="B6125"/>
          <cell r="C6125"/>
          <cell r="D6125"/>
          <cell r="E6125"/>
          <cell r="F6125"/>
          <cell r="G6125"/>
          <cell r="H6125"/>
          <cell r="I6125"/>
          <cell r="J6125"/>
          <cell r="K6125"/>
          <cell r="L6125" t="str">
            <v/>
          </cell>
          <cell r="M6125"/>
          <cell r="N6125"/>
          <cell r="O6125" t="str">
            <v/>
          </cell>
          <cell r="P6125"/>
          <cell r="Q6125" t="str">
            <v/>
          </cell>
          <cell r="R6125"/>
          <cell r="S6125" t="str">
            <v/>
          </cell>
          <cell r="T6125"/>
          <cell r="U6125" t="str">
            <v/>
          </cell>
          <cell r="V6125"/>
          <cell r="W6125" t="str">
            <v/>
          </cell>
          <cell r="X6125"/>
          <cell r="Y6125" t="str">
            <v/>
          </cell>
          <cell r="Z6125"/>
          <cell r="AA6125" t="str">
            <v/>
          </cell>
          <cell r="AB6125"/>
          <cell r="AC6125"/>
          <cell r="AD6125"/>
          <cell r="AE6125" t="str">
            <v/>
          </cell>
          <cell r="AF6125"/>
          <cell r="AG6125"/>
          <cell r="AH6125"/>
          <cell r="AI6125"/>
          <cell r="AJ6125" t="str">
            <v/>
          </cell>
          <cell r="AK6125"/>
          <cell r="AL6125" t="str">
            <v/>
          </cell>
          <cell r="AM6125"/>
          <cell r="AN6125"/>
          <cell r="AO6125" t="str">
            <v/>
          </cell>
          <cell r="AP6125"/>
          <cell r="AQ6125"/>
          <cell r="AR6125"/>
          <cell r="AS6125"/>
        </row>
        <row r="6126">
          <cell r="A6126" t="str">
            <v/>
          </cell>
          <cell r="B6126"/>
          <cell r="C6126"/>
          <cell r="D6126"/>
          <cell r="E6126"/>
          <cell r="F6126"/>
          <cell r="G6126"/>
          <cell r="H6126"/>
          <cell r="I6126"/>
          <cell r="J6126"/>
          <cell r="K6126"/>
          <cell r="L6126" t="str">
            <v/>
          </cell>
          <cell r="M6126"/>
          <cell r="N6126"/>
          <cell r="O6126" t="str">
            <v/>
          </cell>
          <cell r="P6126"/>
          <cell r="Q6126" t="str">
            <v/>
          </cell>
          <cell r="R6126"/>
          <cell r="S6126" t="str">
            <v/>
          </cell>
          <cell r="T6126"/>
          <cell r="U6126" t="str">
            <v/>
          </cell>
          <cell r="V6126"/>
          <cell r="W6126" t="str">
            <v/>
          </cell>
          <cell r="X6126"/>
          <cell r="Y6126" t="str">
            <v/>
          </cell>
          <cell r="Z6126"/>
          <cell r="AA6126" t="str">
            <v/>
          </cell>
          <cell r="AB6126"/>
          <cell r="AC6126"/>
          <cell r="AD6126"/>
          <cell r="AE6126" t="str">
            <v/>
          </cell>
          <cell r="AF6126"/>
          <cell r="AG6126"/>
          <cell r="AH6126"/>
          <cell r="AI6126"/>
          <cell r="AJ6126" t="str">
            <v/>
          </cell>
          <cell r="AK6126"/>
          <cell r="AL6126" t="str">
            <v/>
          </cell>
          <cell r="AM6126"/>
          <cell r="AN6126"/>
          <cell r="AO6126" t="str">
            <v/>
          </cell>
          <cell r="AP6126"/>
          <cell r="AQ6126"/>
          <cell r="AR6126"/>
          <cell r="AS6126"/>
        </row>
        <row r="6127">
          <cell r="A6127" t="str">
            <v/>
          </cell>
          <cell r="B6127"/>
          <cell r="C6127"/>
          <cell r="D6127"/>
          <cell r="E6127"/>
          <cell r="F6127"/>
          <cell r="G6127"/>
          <cell r="H6127"/>
          <cell r="I6127"/>
          <cell r="J6127"/>
          <cell r="K6127"/>
          <cell r="L6127" t="str">
            <v/>
          </cell>
          <cell r="M6127"/>
          <cell r="N6127"/>
          <cell r="O6127" t="str">
            <v/>
          </cell>
          <cell r="P6127"/>
          <cell r="Q6127" t="str">
            <v/>
          </cell>
          <cell r="R6127"/>
          <cell r="S6127" t="str">
            <v/>
          </cell>
          <cell r="T6127"/>
          <cell r="U6127" t="str">
            <v/>
          </cell>
          <cell r="V6127"/>
          <cell r="W6127" t="str">
            <v/>
          </cell>
          <cell r="X6127"/>
          <cell r="Y6127" t="str">
            <v/>
          </cell>
          <cell r="Z6127"/>
          <cell r="AA6127" t="str">
            <v/>
          </cell>
          <cell r="AB6127"/>
          <cell r="AC6127"/>
          <cell r="AD6127"/>
          <cell r="AE6127" t="str">
            <v/>
          </cell>
          <cell r="AF6127"/>
          <cell r="AG6127"/>
          <cell r="AH6127"/>
          <cell r="AI6127"/>
          <cell r="AJ6127" t="str">
            <v/>
          </cell>
          <cell r="AK6127"/>
          <cell r="AL6127" t="str">
            <v/>
          </cell>
          <cell r="AM6127"/>
          <cell r="AN6127"/>
          <cell r="AO6127" t="str">
            <v/>
          </cell>
          <cell r="AP6127"/>
          <cell r="AQ6127"/>
          <cell r="AR6127"/>
          <cell r="AS6127"/>
        </row>
        <row r="6128">
          <cell r="A6128" t="str">
            <v/>
          </cell>
          <cell r="B6128"/>
          <cell r="C6128"/>
          <cell r="D6128"/>
          <cell r="E6128"/>
          <cell r="F6128"/>
          <cell r="G6128"/>
          <cell r="H6128"/>
          <cell r="I6128"/>
          <cell r="J6128"/>
          <cell r="K6128"/>
          <cell r="L6128" t="str">
            <v/>
          </cell>
          <cell r="M6128"/>
          <cell r="N6128"/>
          <cell r="O6128" t="str">
            <v/>
          </cell>
          <cell r="P6128"/>
          <cell r="Q6128" t="str">
            <v/>
          </cell>
          <cell r="R6128"/>
          <cell r="S6128" t="str">
            <v/>
          </cell>
          <cell r="T6128"/>
          <cell r="U6128" t="str">
            <v/>
          </cell>
          <cell r="V6128"/>
          <cell r="W6128" t="str">
            <v/>
          </cell>
          <cell r="X6128"/>
          <cell r="Y6128" t="str">
            <v/>
          </cell>
          <cell r="Z6128"/>
          <cell r="AA6128" t="str">
            <v/>
          </cell>
          <cell r="AB6128"/>
          <cell r="AC6128"/>
          <cell r="AD6128"/>
          <cell r="AE6128" t="str">
            <v/>
          </cell>
          <cell r="AF6128"/>
          <cell r="AG6128"/>
          <cell r="AH6128"/>
          <cell r="AI6128"/>
          <cell r="AJ6128" t="str">
            <v/>
          </cell>
          <cell r="AK6128"/>
          <cell r="AL6128" t="str">
            <v/>
          </cell>
          <cell r="AM6128"/>
          <cell r="AN6128"/>
          <cell r="AO6128" t="str">
            <v/>
          </cell>
          <cell r="AP6128"/>
          <cell r="AQ6128"/>
          <cell r="AR6128"/>
          <cell r="AS6128"/>
        </row>
        <row r="6129">
          <cell r="A6129" t="str">
            <v/>
          </cell>
          <cell r="B6129"/>
          <cell r="C6129"/>
          <cell r="D6129"/>
          <cell r="E6129"/>
          <cell r="F6129"/>
          <cell r="G6129"/>
          <cell r="H6129"/>
          <cell r="I6129"/>
          <cell r="J6129"/>
          <cell r="K6129"/>
          <cell r="L6129" t="str">
            <v/>
          </cell>
          <cell r="M6129"/>
          <cell r="N6129"/>
          <cell r="O6129" t="str">
            <v/>
          </cell>
          <cell r="P6129"/>
          <cell r="Q6129" t="str">
            <v/>
          </cell>
          <cell r="R6129"/>
          <cell r="S6129" t="str">
            <v/>
          </cell>
          <cell r="T6129"/>
          <cell r="U6129" t="str">
            <v/>
          </cell>
          <cell r="V6129"/>
          <cell r="W6129" t="str">
            <v/>
          </cell>
          <cell r="X6129"/>
          <cell r="Y6129" t="str">
            <v/>
          </cell>
          <cell r="Z6129"/>
          <cell r="AA6129" t="str">
            <v/>
          </cell>
          <cell r="AB6129"/>
          <cell r="AC6129"/>
          <cell r="AD6129"/>
          <cell r="AE6129" t="str">
            <v/>
          </cell>
          <cell r="AF6129"/>
          <cell r="AG6129"/>
          <cell r="AH6129"/>
          <cell r="AI6129"/>
          <cell r="AJ6129" t="str">
            <v/>
          </cell>
          <cell r="AK6129"/>
          <cell r="AL6129" t="str">
            <v/>
          </cell>
          <cell r="AM6129"/>
          <cell r="AN6129"/>
          <cell r="AO6129" t="str">
            <v/>
          </cell>
          <cell r="AP6129"/>
          <cell r="AQ6129"/>
          <cell r="AR6129"/>
          <cell r="AS6129"/>
        </row>
        <row r="6130">
          <cell r="A6130" t="str">
            <v/>
          </cell>
          <cell r="B6130"/>
          <cell r="C6130"/>
          <cell r="D6130"/>
          <cell r="E6130"/>
          <cell r="F6130"/>
          <cell r="G6130"/>
          <cell r="H6130"/>
          <cell r="I6130"/>
          <cell r="J6130"/>
          <cell r="K6130"/>
          <cell r="L6130" t="str">
            <v/>
          </cell>
          <cell r="M6130"/>
          <cell r="N6130"/>
          <cell r="O6130" t="str">
            <v/>
          </cell>
          <cell r="P6130"/>
          <cell r="Q6130" t="str">
            <v/>
          </cell>
          <cell r="R6130"/>
          <cell r="S6130" t="str">
            <v/>
          </cell>
          <cell r="T6130"/>
          <cell r="U6130" t="str">
            <v/>
          </cell>
          <cell r="V6130"/>
          <cell r="W6130" t="str">
            <v/>
          </cell>
          <cell r="X6130"/>
          <cell r="Y6130" t="str">
            <v/>
          </cell>
          <cell r="Z6130"/>
          <cell r="AA6130" t="str">
            <v/>
          </cell>
          <cell r="AB6130"/>
          <cell r="AC6130"/>
          <cell r="AD6130"/>
          <cell r="AE6130" t="str">
            <v/>
          </cell>
          <cell r="AF6130"/>
          <cell r="AG6130"/>
          <cell r="AH6130"/>
          <cell r="AI6130"/>
          <cell r="AJ6130" t="str">
            <v/>
          </cell>
          <cell r="AK6130"/>
          <cell r="AL6130" t="str">
            <v/>
          </cell>
          <cell r="AM6130"/>
          <cell r="AN6130"/>
          <cell r="AO6130" t="str">
            <v/>
          </cell>
          <cell r="AP6130"/>
          <cell r="AQ6130"/>
          <cell r="AR6130"/>
          <cell r="AS6130"/>
        </row>
        <row r="6131">
          <cell r="A6131" t="str">
            <v/>
          </cell>
          <cell r="B6131"/>
          <cell r="C6131"/>
          <cell r="D6131"/>
          <cell r="E6131"/>
          <cell r="F6131"/>
          <cell r="G6131"/>
          <cell r="H6131"/>
          <cell r="I6131"/>
          <cell r="J6131"/>
          <cell r="K6131"/>
          <cell r="L6131" t="str">
            <v/>
          </cell>
          <cell r="M6131"/>
          <cell r="N6131"/>
          <cell r="O6131" t="str">
            <v/>
          </cell>
          <cell r="P6131"/>
          <cell r="Q6131" t="str">
            <v/>
          </cell>
          <cell r="R6131"/>
          <cell r="S6131" t="str">
            <v/>
          </cell>
          <cell r="T6131"/>
          <cell r="U6131" t="str">
            <v/>
          </cell>
          <cell r="V6131"/>
          <cell r="W6131" t="str">
            <v/>
          </cell>
          <cell r="X6131"/>
          <cell r="Y6131" t="str">
            <v/>
          </cell>
          <cell r="Z6131"/>
          <cell r="AA6131" t="str">
            <v/>
          </cell>
          <cell r="AB6131"/>
          <cell r="AC6131"/>
          <cell r="AD6131"/>
          <cell r="AE6131" t="str">
            <v/>
          </cell>
          <cell r="AF6131"/>
          <cell r="AG6131"/>
          <cell r="AH6131"/>
          <cell r="AI6131"/>
          <cell r="AJ6131" t="str">
            <v/>
          </cell>
          <cell r="AK6131"/>
          <cell r="AL6131" t="str">
            <v/>
          </cell>
          <cell r="AM6131"/>
          <cell r="AN6131"/>
          <cell r="AO6131" t="str">
            <v/>
          </cell>
          <cell r="AP6131"/>
          <cell r="AQ6131"/>
          <cell r="AR6131"/>
          <cell r="AS6131"/>
        </row>
        <row r="6132">
          <cell r="A6132" t="str">
            <v/>
          </cell>
          <cell r="B6132"/>
          <cell r="C6132"/>
          <cell r="D6132"/>
          <cell r="E6132"/>
          <cell r="F6132"/>
          <cell r="G6132"/>
          <cell r="H6132"/>
          <cell r="I6132"/>
          <cell r="J6132"/>
          <cell r="K6132"/>
          <cell r="L6132" t="str">
            <v/>
          </cell>
          <cell r="M6132"/>
          <cell r="N6132"/>
          <cell r="O6132" t="str">
            <v/>
          </cell>
          <cell r="P6132"/>
          <cell r="Q6132" t="str">
            <v/>
          </cell>
          <cell r="R6132"/>
          <cell r="S6132" t="str">
            <v/>
          </cell>
          <cell r="T6132"/>
          <cell r="U6132" t="str">
            <v/>
          </cell>
          <cell r="V6132"/>
          <cell r="W6132" t="str">
            <v/>
          </cell>
          <cell r="X6132"/>
          <cell r="Y6132" t="str">
            <v/>
          </cell>
          <cell r="Z6132"/>
          <cell r="AA6132" t="str">
            <v/>
          </cell>
          <cell r="AB6132"/>
          <cell r="AC6132"/>
          <cell r="AD6132"/>
          <cell r="AE6132" t="str">
            <v/>
          </cell>
          <cell r="AF6132"/>
          <cell r="AG6132"/>
          <cell r="AH6132"/>
          <cell r="AI6132"/>
          <cell r="AJ6132" t="str">
            <v/>
          </cell>
          <cell r="AK6132"/>
          <cell r="AL6132" t="str">
            <v/>
          </cell>
          <cell r="AM6132"/>
          <cell r="AN6132"/>
          <cell r="AO6132" t="str">
            <v/>
          </cell>
          <cell r="AP6132"/>
          <cell r="AQ6132"/>
          <cell r="AR6132"/>
          <cell r="AS6132"/>
        </row>
        <row r="6133">
          <cell r="A6133" t="str">
            <v/>
          </cell>
          <cell r="B6133"/>
          <cell r="C6133"/>
          <cell r="D6133"/>
          <cell r="E6133"/>
          <cell r="F6133"/>
          <cell r="G6133"/>
          <cell r="H6133"/>
          <cell r="I6133"/>
          <cell r="J6133"/>
          <cell r="K6133"/>
          <cell r="L6133" t="str">
            <v/>
          </cell>
          <cell r="M6133"/>
          <cell r="N6133"/>
          <cell r="O6133" t="str">
            <v/>
          </cell>
          <cell r="P6133"/>
          <cell r="Q6133" t="str">
            <v/>
          </cell>
          <cell r="R6133"/>
          <cell r="S6133" t="str">
            <v/>
          </cell>
          <cell r="T6133"/>
          <cell r="U6133" t="str">
            <v/>
          </cell>
          <cell r="V6133"/>
          <cell r="W6133" t="str">
            <v/>
          </cell>
          <cell r="X6133"/>
          <cell r="Y6133" t="str">
            <v/>
          </cell>
          <cell r="Z6133"/>
          <cell r="AA6133" t="str">
            <v/>
          </cell>
          <cell r="AB6133"/>
          <cell r="AC6133"/>
          <cell r="AD6133"/>
          <cell r="AE6133" t="str">
            <v/>
          </cell>
          <cell r="AF6133"/>
          <cell r="AG6133"/>
          <cell r="AH6133"/>
          <cell r="AI6133"/>
          <cell r="AJ6133" t="str">
            <v/>
          </cell>
          <cell r="AK6133"/>
          <cell r="AL6133" t="str">
            <v/>
          </cell>
          <cell r="AM6133"/>
          <cell r="AN6133"/>
          <cell r="AO6133" t="str">
            <v/>
          </cell>
          <cell r="AP6133"/>
          <cell r="AQ6133"/>
          <cell r="AR6133"/>
          <cell r="AS6133"/>
        </row>
        <row r="6134">
          <cell r="A6134" t="str">
            <v/>
          </cell>
          <cell r="B6134"/>
          <cell r="C6134"/>
          <cell r="D6134"/>
          <cell r="E6134"/>
          <cell r="F6134"/>
          <cell r="G6134"/>
          <cell r="H6134"/>
          <cell r="I6134"/>
          <cell r="J6134"/>
          <cell r="K6134"/>
          <cell r="L6134" t="str">
            <v/>
          </cell>
          <cell r="M6134"/>
          <cell r="N6134"/>
          <cell r="O6134" t="str">
            <v/>
          </cell>
          <cell r="P6134"/>
          <cell r="Q6134" t="str">
            <v/>
          </cell>
          <cell r="R6134"/>
          <cell r="S6134" t="str">
            <v/>
          </cell>
          <cell r="T6134"/>
          <cell r="U6134" t="str">
            <v/>
          </cell>
          <cell r="V6134"/>
          <cell r="W6134" t="str">
            <v/>
          </cell>
          <cell r="X6134"/>
          <cell r="Y6134" t="str">
            <v/>
          </cell>
          <cell r="Z6134"/>
          <cell r="AA6134" t="str">
            <v/>
          </cell>
          <cell r="AB6134"/>
          <cell r="AC6134"/>
          <cell r="AD6134"/>
          <cell r="AE6134" t="str">
            <v/>
          </cell>
          <cell r="AF6134"/>
          <cell r="AG6134"/>
          <cell r="AH6134"/>
          <cell r="AI6134"/>
          <cell r="AJ6134" t="str">
            <v/>
          </cell>
          <cell r="AK6134"/>
          <cell r="AL6134" t="str">
            <v/>
          </cell>
          <cell r="AM6134"/>
          <cell r="AN6134"/>
          <cell r="AO6134" t="str">
            <v/>
          </cell>
          <cell r="AP6134"/>
          <cell r="AQ6134"/>
          <cell r="AR6134"/>
          <cell r="AS6134"/>
        </row>
        <row r="6135">
          <cell r="A6135" t="str">
            <v/>
          </cell>
          <cell r="B6135"/>
          <cell r="C6135"/>
          <cell r="D6135"/>
          <cell r="E6135"/>
          <cell r="F6135"/>
          <cell r="G6135"/>
          <cell r="H6135"/>
          <cell r="I6135"/>
          <cell r="J6135"/>
          <cell r="K6135"/>
          <cell r="L6135" t="str">
            <v/>
          </cell>
          <cell r="M6135"/>
          <cell r="N6135"/>
          <cell r="O6135" t="str">
            <v/>
          </cell>
          <cell r="P6135"/>
          <cell r="Q6135" t="str">
            <v/>
          </cell>
          <cell r="R6135"/>
          <cell r="S6135" t="str">
            <v/>
          </cell>
          <cell r="T6135"/>
          <cell r="U6135" t="str">
            <v/>
          </cell>
          <cell r="V6135"/>
          <cell r="W6135" t="str">
            <v/>
          </cell>
          <cell r="X6135"/>
          <cell r="Y6135" t="str">
            <v/>
          </cell>
          <cell r="Z6135"/>
          <cell r="AA6135" t="str">
            <v/>
          </cell>
          <cell r="AB6135"/>
          <cell r="AC6135"/>
          <cell r="AD6135"/>
          <cell r="AE6135" t="str">
            <v/>
          </cell>
          <cell r="AF6135"/>
          <cell r="AG6135"/>
          <cell r="AH6135"/>
          <cell r="AI6135"/>
          <cell r="AJ6135" t="str">
            <v/>
          </cell>
          <cell r="AK6135"/>
          <cell r="AL6135" t="str">
            <v/>
          </cell>
          <cell r="AM6135"/>
          <cell r="AN6135"/>
          <cell r="AO6135" t="str">
            <v/>
          </cell>
          <cell r="AP6135"/>
          <cell r="AQ6135"/>
          <cell r="AR6135"/>
          <cell r="AS6135"/>
        </row>
        <row r="6136">
          <cell r="A6136" t="str">
            <v/>
          </cell>
          <cell r="B6136"/>
          <cell r="C6136"/>
          <cell r="D6136"/>
          <cell r="E6136"/>
          <cell r="F6136"/>
          <cell r="G6136"/>
          <cell r="H6136"/>
          <cell r="I6136"/>
          <cell r="J6136"/>
          <cell r="K6136"/>
          <cell r="L6136" t="str">
            <v/>
          </cell>
          <cell r="M6136"/>
          <cell r="N6136"/>
          <cell r="O6136" t="str">
            <v/>
          </cell>
          <cell r="P6136"/>
          <cell r="Q6136" t="str">
            <v/>
          </cell>
          <cell r="R6136"/>
          <cell r="S6136" t="str">
            <v/>
          </cell>
          <cell r="T6136"/>
          <cell r="U6136" t="str">
            <v/>
          </cell>
          <cell r="V6136"/>
          <cell r="W6136" t="str">
            <v/>
          </cell>
          <cell r="X6136"/>
          <cell r="Y6136" t="str">
            <v/>
          </cell>
          <cell r="Z6136"/>
          <cell r="AA6136" t="str">
            <v/>
          </cell>
          <cell r="AB6136"/>
          <cell r="AC6136"/>
          <cell r="AD6136"/>
          <cell r="AE6136" t="str">
            <v/>
          </cell>
          <cell r="AF6136"/>
          <cell r="AG6136"/>
          <cell r="AH6136"/>
          <cell r="AI6136"/>
          <cell r="AJ6136" t="str">
            <v/>
          </cell>
          <cell r="AK6136"/>
          <cell r="AL6136" t="str">
            <v/>
          </cell>
          <cell r="AM6136"/>
          <cell r="AN6136"/>
          <cell r="AO6136" t="str">
            <v/>
          </cell>
          <cell r="AP6136"/>
          <cell r="AQ6136"/>
          <cell r="AR6136"/>
          <cell r="AS6136"/>
        </row>
        <row r="6137">
          <cell r="A6137" t="str">
            <v/>
          </cell>
          <cell r="B6137"/>
          <cell r="C6137"/>
          <cell r="D6137"/>
          <cell r="E6137"/>
          <cell r="F6137"/>
          <cell r="G6137"/>
          <cell r="H6137"/>
          <cell r="I6137"/>
          <cell r="J6137"/>
          <cell r="K6137"/>
          <cell r="L6137" t="str">
            <v/>
          </cell>
          <cell r="M6137"/>
          <cell r="N6137"/>
          <cell r="O6137" t="str">
            <v/>
          </cell>
          <cell r="P6137"/>
          <cell r="Q6137" t="str">
            <v/>
          </cell>
          <cell r="R6137"/>
          <cell r="S6137" t="str">
            <v/>
          </cell>
          <cell r="T6137"/>
          <cell r="U6137" t="str">
            <v/>
          </cell>
          <cell r="V6137"/>
          <cell r="W6137" t="str">
            <v/>
          </cell>
          <cell r="X6137"/>
          <cell r="Y6137" t="str">
            <v/>
          </cell>
          <cell r="Z6137"/>
          <cell r="AA6137" t="str">
            <v/>
          </cell>
          <cell r="AB6137"/>
          <cell r="AC6137"/>
          <cell r="AD6137"/>
          <cell r="AE6137" t="str">
            <v/>
          </cell>
          <cell r="AF6137"/>
          <cell r="AG6137"/>
          <cell r="AH6137"/>
          <cell r="AI6137"/>
          <cell r="AJ6137" t="str">
            <v/>
          </cell>
          <cell r="AK6137"/>
          <cell r="AL6137" t="str">
            <v/>
          </cell>
          <cell r="AM6137"/>
          <cell r="AN6137"/>
          <cell r="AO6137" t="str">
            <v/>
          </cell>
          <cell r="AP6137"/>
          <cell r="AQ6137"/>
          <cell r="AR6137"/>
          <cell r="AS6137"/>
        </row>
        <row r="6138">
          <cell r="A6138" t="str">
            <v/>
          </cell>
          <cell r="B6138"/>
          <cell r="C6138"/>
          <cell r="D6138"/>
          <cell r="E6138"/>
          <cell r="F6138"/>
          <cell r="G6138"/>
          <cell r="H6138"/>
          <cell r="I6138"/>
          <cell r="J6138"/>
          <cell r="K6138"/>
          <cell r="L6138" t="str">
            <v/>
          </cell>
          <cell r="M6138"/>
          <cell r="N6138"/>
          <cell r="O6138" t="str">
            <v/>
          </cell>
          <cell r="P6138"/>
          <cell r="Q6138" t="str">
            <v/>
          </cell>
          <cell r="R6138"/>
          <cell r="S6138" t="str">
            <v/>
          </cell>
          <cell r="T6138"/>
          <cell r="U6138" t="str">
            <v/>
          </cell>
          <cell r="V6138"/>
          <cell r="W6138" t="str">
            <v/>
          </cell>
          <cell r="X6138"/>
          <cell r="Y6138" t="str">
            <v/>
          </cell>
          <cell r="Z6138"/>
          <cell r="AA6138" t="str">
            <v/>
          </cell>
          <cell r="AB6138"/>
          <cell r="AC6138"/>
          <cell r="AD6138"/>
          <cell r="AE6138" t="str">
            <v/>
          </cell>
          <cell r="AF6138"/>
          <cell r="AG6138"/>
          <cell r="AH6138"/>
          <cell r="AI6138"/>
          <cell r="AJ6138" t="str">
            <v/>
          </cell>
          <cell r="AK6138"/>
          <cell r="AL6138" t="str">
            <v/>
          </cell>
          <cell r="AM6138"/>
          <cell r="AN6138"/>
          <cell r="AO6138" t="str">
            <v/>
          </cell>
          <cell r="AP6138"/>
          <cell r="AQ6138"/>
          <cell r="AR6138"/>
          <cell r="AS6138"/>
        </row>
        <row r="6139">
          <cell r="A6139" t="str">
            <v/>
          </cell>
          <cell r="B6139"/>
          <cell r="C6139"/>
          <cell r="D6139"/>
          <cell r="E6139"/>
          <cell r="F6139"/>
          <cell r="G6139"/>
          <cell r="H6139"/>
          <cell r="I6139"/>
          <cell r="J6139"/>
          <cell r="K6139"/>
          <cell r="L6139" t="str">
            <v/>
          </cell>
          <cell r="M6139"/>
          <cell r="N6139"/>
          <cell r="O6139" t="str">
            <v/>
          </cell>
          <cell r="P6139"/>
          <cell r="Q6139" t="str">
            <v/>
          </cell>
          <cell r="R6139"/>
          <cell r="S6139" t="str">
            <v/>
          </cell>
          <cell r="T6139"/>
          <cell r="U6139" t="str">
            <v/>
          </cell>
          <cell r="V6139"/>
          <cell r="W6139" t="str">
            <v/>
          </cell>
          <cell r="X6139"/>
          <cell r="Y6139" t="str">
            <v/>
          </cell>
          <cell r="Z6139"/>
          <cell r="AA6139" t="str">
            <v/>
          </cell>
          <cell r="AB6139"/>
          <cell r="AC6139"/>
          <cell r="AD6139"/>
          <cell r="AE6139" t="str">
            <v/>
          </cell>
          <cell r="AF6139"/>
          <cell r="AG6139"/>
          <cell r="AH6139"/>
          <cell r="AI6139"/>
          <cell r="AJ6139" t="str">
            <v/>
          </cell>
          <cell r="AK6139"/>
          <cell r="AL6139" t="str">
            <v/>
          </cell>
          <cell r="AM6139"/>
          <cell r="AN6139"/>
          <cell r="AO6139" t="str">
            <v/>
          </cell>
          <cell r="AP6139"/>
          <cell r="AQ6139"/>
          <cell r="AR6139"/>
          <cell r="AS6139"/>
        </row>
        <row r="6140">
          <cell r="A6140" t="str">
            <v/>
          </cell>
          <cell r="B6140"/>
          <cell r="C6140"/>
          <cell r="D6140"/>
          <cell r="E6140"/>
          <cell r="F6140"/>
          <cell r="G6140"/>
          <cell r="H6140"/>
          <cell r="I6140"/>
          <cell r="J6140"/>
          <cell r="K6140"/>
          <cell r="L6140" t="str">
            <v/>
          </cell>
          <cell r="M6140"/>
          <cell r="N6140"/>
          <cell r="O6140" t="str">
            <v/>
          </cell>
          <cell r="P6140"/>
          <cell r="Q6140" t="str">
            <v/>
          </cell>
          <cell r="R6140"/>
          <cell r="S6140" t="str">
            <v/>
          </cell>
          <cell r="T6140"/>
          <cell r="U6140" t="str">
            <v/>
          </cell>
          <cell r="V6140"/>
          <cell r="W6140" t="str">
            <v/>
          </cell>
          <cell r="X6140"/>
          <cell r="Y6140" t="str">
            <v/>
          </cell>
          <cell r="Z6140"/>
          <cell r="AA6140" t="str">
            <v/>
          </cell>
          <cell r="AB6140"/>
          <cell r="AC6140"/>
          <cell r="AD6140"/>
          <cell r="AE6140" t="str">
            <v/>
          </cell>
          <cell r="AF6140"/>
          <cell r="AG6140"/>
          <cell r="AH6140"/>
          <cell r="AI6140"/>
          <cell r="AJ6140" t="str">
            <v/>
          </cell>
          <cell r="AK6140"/>
          <cell r="AL6140" t="str">
            <v/>
          </cell>
          <cell r="AM6140"/>
          <cell r="AN6140"/>
          <cell r="AO6140" t="str">
            <v/>
          </cell>
          <cell r="AP6140"/>
          <cell r="AQ6140"/>
          <cell r="AR6140"/>
          <cell r="AS6140"/>
        </row>
        <row r="6141">
          <cell r="A6141" t="str">
            <v/>
          </cell>
          <cell r="B6141"/>
          <cell r="C6141"/>
          <cell r="D6141"/>
          <cell r="E6141"/>
          <cell r="F6141"/>
          <cell r="G6141"/>
          <cell r="H6141"/>
          <cell r="I6141"/>
          <cell r="J6141"/>
          <cell r="K6141"/>
          <cell r="L6141" t="str">
            <v/>
          </cell>
          <cell r="M6141"/>
          <cell r="N6141"/>
          <cell r="O6141" t="str">
            <v/>
          </cell>
          <cell r="P6141"/>
          <cell r="Q6141" t="str">
            <v/>
          </cell>
          <cell r="R6141"/>
          <cell r="S6141" t="str">
            <v/>
          </cell>
          <cell r="T6141"/>
          <cell r="U6141" t="str">
            <v/>
          </cell>
          <cell r="V6141"/>
          <cell r="W6141" t="str">
            <v/>
          </cell>
          <cell r="X6141"/>
          <cell r="Y6141" t="str">
            <v/>
          </cell>
          <cell r="Z6141"/>
          <cell r="AA6141" t="str">
            <v/>
          </cell>
          <cell r="AB6141"/>
          <cell r="AC6141"/>
          <cell r="AD6141"/>
          <cell r="AE6141" t="str">
            <v/>
          </cell>
          <cell r="AF6141"/>
          <cell r="AG6141"/>
          <cell r="AH6141"/>
          <cell r="AI6141"/>
          <cell r="AJ6141" t="str">
            <v/>
          </cell>
          <cell r="AK6141"/>
          <cell r="AL6141" t="str">
            <v/>
          </cell>
          <cell r="AM6141"/>
          <cell r="AN6141"/>
          <cell r="AO6141" t="str">
            <v/>
          </cell>
          <cell r="AP6141"/>
          <cell r="AQ6141"/>
          <cell r="AR6141"/>
          <cell r="AS6141"/>
        </row>
        <row r="6142">
          <cell r="A6142" t="str">
            <v/>
          </cell>
          <cell r="B6142"/>
          <cell r="C6142"/>
          <cell r="D6142"/>
          <cell r="E6142"/>
          <cell r="F6142"/>
          <cell r="G6142"/>
          <cell r="H6142"/>
          <cell r="I6142"/>
          <cell r="J6142"/>
          <cell r="K6142"/>
          <cell r="L6142" t="str">
            <v/>
          </cell>
          <cell r="M6142"/>
          <cell r="N6142"/>
          <cell r="O6142" t="str">
            <v/>
          </cell>
          <cell r="P6142"/>
          <cell r="Q6142" t="str">
            <v/>
          </cell>
          <cell r="R6142"/>
          <cell r="S6142" t="str">
            <v/>
          </cell>
          <cell r="T6142"/>
          <cell r="U6142" t="str">
            <v/>
          </cell>
          <cell r="V6142"/>
          <cell r="W6142" t="str">
            <v/>
          </cell>
          <cell r="X6142"/>
          <cell r="Y6142" t="str">
            <v/>
          </cell>
          <cell r="Z6142"/>
          <cell r="AA6142" t="str">
            <v/>
          </cell>
          <cell r="AB6142"/>
          <cell r="AC6142"/>
          <cell r="AD6142"/>
          <cell r="AE6142" t="str">
            <v/>
          </cell>
          <cell r="AF6142"/>
          <cell r="AG6142"/>
          <cell r="AH6142"/>
          <cell r="AI6142"/>
          <cell r="AJ6142" t="str">
            <v/>
          </cell>
          <cell r="AK6142"/>
          <cell r="AL6142" t="str">
            <v/>
          </cell>
          <cell r="AM6142"/>
          <cell r="AN6142"/>
          <cell r="AO6142" t="str">
            <v/>
          </cell>
          <cell r="AP6142"/>
          <cell r="AQ6142"/>
          <cell r="AR6142"/>
          <cell r="AS6142"/>
        </row>
        <row r="6143">
          <cell r="A6143" t="str">
            <v/>
          </cell>
          <cell r="B6143"/>
          <cell r="C6143"/>
          <cell r="D6143"/>
          <cell r="E6143"/>
          <cell r="F6143"/>
          <cell r="G6143"/>
          <cell r="H6143"/>
          <cell r="I6143"/>
          <cell r="J6143"/>
          <cell r="K6143"/>
          <cell r="L6143" t="str">
            <v/>
          </cell>
          <cell r="M6143"/>
          <cell r="N6143"/>
          <cell r="O6143" t="str">
            <v/>
          </cell>
          <cell r="P6143"/>
          <cell r="Q6143" t="str">
            <v/>
          </cell>
          <cell r="R6143"/>
          <cell r="S6143" t="str">
            <v/>
          </cell>
          <cell r="T6143"/>
          <cell r="U6143" t="str">
            <v/>
          </cell>
          <cell r="V6143"/>
          <cell r="W6143" t="str">
            <v/>
          </cell>
          <cell r="X6143"/>
          <cell r="Y6143" t="str">
            <v/>
          </cell>
          <cell r="Z6143"/>
          <cell r="AA6143" t="str">
            <v/>
          </cell>
          <cell r="AB6143"/>
          <cell r="AC6143"/>
          <cell r="AD6143"/>
          <cell r="AE6143" t="str">
            <v/>
          </cell>
          <cell r="AF6143"/>
          <cell r="AG6143"/>
          <cell r="AH6143"/>
          <cell r="AI6143"/>
          <cell r="AJ6143" t="str">
            <v/>
          </cell>
          <cell r="AK6143"/>
          <cell r="AL6143" t="str">
            <v/>
          </cell>
          <cell r="AM6143"/>
          <cell r="AN6143"/>
          <cell r="AO6143" t="str">
            <v/>
          </cell>
          <cell r="AP6143"/>
          <cell r="AQ6143"/>
          <cell r="AR6143"/>
          <cell r="AS6143"/>
        </row>
        <row r="6144">
          <cell r="A6144" t="str">
            <v/>
          </cell>
          <cell r="B6144"/>
          <cell r="C6144"/>
          <cell r="D6144"/>
          <cell r="E6144"/>
          <cell r="F6144"/>
          <cell r="G6144"/>
          <cell r="H6144"/>
          <cell r="I6144"/>
          <cell r="J6144"/>
          <cell r="K6144"/>
          <cell r="L6144" t="str">
            <v/>
          </cell>
          <cell r="M6144"/>
          <cell r="N6144"/>
          <cell r="O6144" t="str">
            <v/>
          </cell>
          <cell r="P6144"/>
          <cell r="Q6144" t="str">
            <v/>
          </cell>
          <cell r="R6144"/>
          <cell r="S6144" t="str">
            <v/>
          </cell>
          <cell r="T6144"/>
          <cell r="U6144" t="str">
            <v/>
          </cell>
          <cell r="V6144"/>
          <cell r="W6144" t="str">
            <v/>
          </cell>
          <cell r="X6144"/>
          <cell r="Y6144" t="str">
            <v/>
          </cell>
          <cell r="Z6144"/>
          <cell r="AA6144" t="str">
            <v/>
          </cell>
          <cell r="AB6144"/>
          <cell r="AC6144"/>
          <cell r="AD6144"/>
          <cell r="AE6144" t="str">
            <v/>
          </cell>
          <cell r="AF6144"/>
          <cell r="AG6144"/>
          <cell r="AH6144"/>
          <cell r="AI6144"/>
          <cell r="AJ6144" t="str">
            <v/>
          </cell>
          <cell r="AK6144"/>
          <cell r="AL6144" t="str">
            <v/>
          </cell>
          <cell r="AM6144"/>
          <cell r="AN6144"/>
          <cell r="AO6144" t="str">
            <v/>
          </cell>
          <cell r="AP6144"/>
          <cell r="AQ6144"/>
          <cell r="AR6144"/>
          <cell r="AS6144"/>
        </row>
        <row r="6145">
          <cell r="A6145" t="str">
            <v/>
          </cell>
          <cell r="B6145"/>
          <cell r="C6145"/>
          <cell r="D6145"/>
          <cell r="E6145"/>
          <cell r="F6145"/>
          <cell r="G6145"/>
          <cell r="H6145"/>
          <cell r="I6145"/>
          <cell r="J6145"/>
          <cell r="K6145"/>
          <cell r="L6145" t="str">
            <v/>
          </cell>
          <cell r="M6145"/>
          <cell r="N6145"/>
          <cell r="O6145" t="str">
            <v/>
          </cell>
          <cell r="P6145"/>
          <cell r="Q6145" t="str">
            <v/>
          </cell>
          <cell r="R6145"/>
          <cell r="S6145" t="str">
            <v/>
          </cell>
          <cell r="T6145"/>
          <cell r="U6145" t="str">
            <v/>
          </cell>
          <cell r="V6145"/>
          <cell r="W6145" t="str">
            <v/>
          </cell>
          <cell r="X6145"/>
          <cell r="Y6145" t="str">
            <v/>
          </cell>
          <cell r="Z6145"/>
          <cell r="AA6145" t="str">
            <v/>
          </cell>
          <cell r="AB6145"/>
          <cell r="AC6145"/>
          <cell r="AD6145"/>
          <cell r="AE6145" t="str">
            <v/>
          </cell>
          <cell r="AF6145"/>
          <cell r="AG6145"/>
          <cell r="AH6145"/>
          <cell r="AI6145"/>
          <cell r="AJ6145" t="str">
            <v/>
          </cell>
          <cell r="AK6145"/>
          <cell r="AL6145" t="str">
            <v/>
          </cell>
          <cell r="AM6145"/>
          <cell r="AN6145"/>
          <cell r="AO6145" t="str">
            <v/>
          </cell>
          <cell r="AP6145"/>
          <cell r="AQ6145"/>
          <cell r="AR6145"/>
          <cell r="AS6145"/>
        </row>
        <row r="6146">
          <cell r="A6146" t="str">
            <v/>
          </cell>
          <cell r="B6146"/>
          <cell r="C6146"/>
          <cell r="D6146"/>
          <cell r="E6146"/>
          <cell r="F6146"/>
          <cell r="G6146"/>
          <cell r="H6146"/>
          <cell r="I6146"/>
          <cell r="J6146"/>
          <cell r="K6146"/>
          <cell r="L6146" t="str">
            <v/>
          </cell>
          <cell r="M6146"/>
          <cell r="N6146"/>
          <cell r="O6146" t="str">
            <v/>
          </cell>
          <cell r="P6146"/>
          <cell r="Q6146" t="str">
            <v/>
          </cell>
          <cell r="R6146"/>
          <cell r="S6146" t="str">
            <v/>
          </cell>
          <cell r="T6146"/>
          <cell r="U6146" t="str">
            <v/>
          </cell>
          <cell r="V6146"/>
          <cell r="W6146" t="str">
            <v/>
          </cell>
          <cell r="X6146"/>
          <cell r="Y6146" t="str">
            <v/>
          </cell>
          <cell r="Z6146"/>
          <cell r="AA6146" t="str">
            <v/>
          </cell>
          <cell r="AB6146"/>
          <cell r="AC6146"/>
          <cell r="AD6146"/>
          <cell r="AE6146" t="str">
            <v/>
          </cell>
          <cell r="AF6146"/>
          <cell r="AG6146"/>
          <cell r="AH6146"/>
          <cell r="AI6146"/>
          <cell r="AJ6146" t="str">
            <v/>
          </cell>
          <cell r="AK6146"/>
          <cell r="AL6146" t="str">
            <v/>
          </cell>
          <cell r="AM6146"/>
          <cell r="AN6146"/>
          <cell r="AO6146" t="str">
            <v/>
          </cell>
          <cell r="AP6146"/>
          <cell r="AQ6146"/>
          <cell r="AR6146"/>
          <cell r="AS6146"/>
        </row>
        <row r="6147">
          <cell r="A6147" t="str">
            <v/>
          </cell>
          <cell r="B6147"/>
          <cell r="C6147"/>
          <cell r="D6147"/>
          <cell r="E6147"/>
          <cell r="F6147"/>
          <cell r="G6147"/>
          <cell r="H6147"/>
          <cell r="I6147"/>
          <cell r="J6147"/>
          <cell r="K6147"/>
          <cell r="L6147" t="str">
            <v/>
          </cell>
          <cell r="M6147"/>
          <cell r="N6147"/>
          <cell r="O6147" t="str">
            <v/>
          </cell>
          <cell r="P6147"/>
          <cell r="Q6147" t="str">
            <v/>
          </cell>
          <cell r="R6147"/>
          <cell r="S6147" t="str">
            <v/>
          </cell>
          <cell r="T6147"/>
          <cell r="U6147" t="str">
            <v/>
          </cell>
          <cell r="V6147"/>
          <cell r="W6147" t="str">
            <v/>
          </cell>
          <cell r="X6147"/>
          <cell r="Y6147" t="str">
            <v/>
          </cell>
          <cell r="Z6147"/>
          <cell r="AA6147" t="str">
            <v/>
          </cell>
          <cell r="AB6147"/>
          <cell r="AC6147"/>
          <cell r="AD6147"/>
          <cell r="AE6147" t="str">
            <v/>
          </cell>
          <cell r="AF6147"/>
          <cell r="AG6147"/>
          <cell r="AH6147"/>
          <cell r="AI6147"/>
          <cell r="AJ6147" t="str">
            <v/>
          </cell>
          <cell r="AK6147"/>
          <cell r="AL6147" t="str">
            <v/>
          </cell>
          <cell r="AM6147"/>
          <cell r="AN6147"/>
          <cell r="AO6147" t="str">
            <v/>
          </cell>
          <cell r="AP6147"/>
          <cell r="AQ6147"/>
          <cell r="AR6147"/>
          <cell r="AS6147"/>
        </row>
        <row r="6148">
          <cell r="A6148" t="str">
            <v/>
          </cell>
          <cell r="B6148"/>
          <cell r="C6148"/>
          <cell r="D6148"/>
          <cell r="E6148"/>
          <cell r="F6148"/>
          <cell r="G6148"/>
          <cell r="H6148"/>
          <cell r="I6148"/>
          <cell r="J6148"/>
          <cell r="K6148"/>
          <cell r="L6148" t="str">
            <v/>
          </cell>
          <cell r="M6148"/>
          <cell r="N6148"/>
          <cell r="O6148" t="str">
            <v/>
          </cell>
          <cell r="P6148"/>
          <cell r="Q6148" t="str">
            <v/>
          </cell>
          <cell r="R6148"/>
          <cell r="S6148" t="str">
            <v/>
          </cell>
          <cell r="T6148"/>
          <cell r="U6148" t="str">
            <v/>
          </cell>
          <cell r="V6148"/>
          <cell r="W6148" t="str">
            <v/>
          </cell>
          <cell r="X6148"/>
          <cell r="Y6148" t="str">
            <v/>
          </cell>
          <cell r="Z6148"/>
          <cell r="AA6148" t="str">
            <v/>
          </cell>
          <cell r="AB6148"/>
          <cell r="AC6148"/>
          <cell r="AD6148"/>
          <cell r="AE6148" t="str">
            <v/>
          </cell>
          <cell r="AF6148"/>
          <cell r="AG6148"/>
          <cell r="AH6148"/>
          <cell r="AI6148"/>
          <cell r="AJ6148" t="str">
            <v/>
          </cell>
          <cell r="AK6148"/>
          <cell r="AL6148" t="str">
            <v/>
          </cell>
          <cell r="AM6148"/>
          <cell r="AN6148"/>
          <cell r="AO6148" t="str">
            <v/>
          </cell>
          <cell r="AP6148"/>
          <cell r="AQ6148"/>
          <cell r="AR6148"/>
          <cell r="AS6148"/>
        </row>
        <row r="6149">
          <cell r="A6149" t="str">
            <v/>
          </cell>
          <cell r="B6149"/>
          <cell r="C6149"/>
          <cell r="D6149"/>
          <cell r="E6149"/>
          <cell r="F6149"/>
          <cell r="G6149"/>
          <cell r="H6149"/>
          <cell r="I6149"/>
          <cell r="J6149"/>
          <cell r="K6149"/>
          <cell r="L6149" t="str">
            <v/>
          </cell>
          <cell r="M6149"/>
          <cell r="N6149"/>
          <cell r="O6149" t="str">
            <v/>
          </cell>
          <cell r="P6149"/>
          <cell r="Q6149" t="str">
            <v/>
          </cell>
          <cell r="R6149"/>
          <cell r="S6149" t="str">
            <v/>
          </cell>
          <cell r="T6149"/>
          <cell r="U6149" t="str">
            <v/>
          </cell>
          <cell r="V6149"/>
          <cell r="W6149" t="str">
            <v/>
          </cell>
          <cell r="X6149"/>
          <cell r="Y6149" t="str">
            <v/>
          </cell>
          <cell r="Z6149"/>
          <cell r="AA6149" t="str">
            <v/>
          </cell>
          <cell r="AB6149"/>
          <cell r="AC6149"/>
          <cell r="AD6149"/>
          <cell r="AE6149" t="str">
            <v/>
          </cell>
          <cell r="AF6149"/>
          <cell r="AG6149"/>
          <cell r="AH6149"/>
          <cell r="AI6149"/>
          <cell r="AJ6149" t="str">
            <v/>
          </cell>
          <cell r="AK6149"/>
          <cell r="AL6149" t="str">
            <v/>
          </cell>
          <cell r="AM6149"/>
          <cell r="AN6149"/>
          <cell r="AO6149" t="str">
            <v/>
          </cell>
          <cell r="AP6149"/>
          <cell r="AQ6149"/>
          <cell r="AR6149"/>
          <cell r="AS6149"/>
        </row>
        <row r="6150">
          <cell r="A6150" t="str">
            <v/>
          </cell>
          <cell r="B6150"/>
          <cell r="C6150"/>
          <cell r="D6150"/>
          <cell r="E6150"/>
          <cell r="F6150"/>
          <cell r="G6150"/>
          <cell r="H6150"/>
          <cell r="I6150"/>
          <cell r="J6150"/>
          <cell r="K6150"/>
          <cell r="L6150" t="str">
            <v/>
          </cell>
          <cell r="M6150"/>
          <cell r="N6150"/>
          <cell r="O6150" t="str">
            <v/>
          </cell>
          <cell r="P6150"/>
          <cell r="Q6150" t="str">
            <v/>
          </cell>
          <cell r="R6150"/>
          <cell r="S6150" t="str">
            <v/>
          </cell>
          <cell r="T6150"/>
          <cell r="U6150" t="str">
            <v/>
          </cell>
          <cell r="V6150"/>
          <cell r="W6150" t="str">
            <v/>
          </cell>
          <cell r="X6150"/>
          <cell r="Y6150" t="str">
            <v/>
          </cell>
          <cell r="Z6150"/>
          <cell r="AA6150" t="str">
            <v/>
          </cell>
          <cell r="AB6150"/>
          <cell r="AC6150"/>
          <cell r="AD6150"/>
          <cell r="AE6150" t="str">
            <v/>
          </cell>
          <cell r="AF6150"/>
          <cell r="AG6150"/>
          <cell r="AH6150"/>
          <cell r="AI6150"/>
          <cell r="AJ6150" t="str">
            <v/>
          </cell>
          <cell r="AK6150"/>
          <cell r="AL6150" t="str">
            <v/>
          </cell>
          <cell r="AM6150"/>
          <cell r="AN6150"/>
          <cell r="AO6150" t="str">
            <v/>
          </cell>
          <cell r="AP6150"/>
          <cell r="AQ6150"/>
          <cell r="AR6150"/>
          <cell r="AS6150"/>
        </row>
        <row r="6151">
          <cell r="A6151" t="str">
            <v/>
          </cell>
          <cell r="B6151"/>
          <cell r="C6151"/>
          <cell r="D6151"/>
          <cell r="E6151"/>
          <cell r="F6151"/>
          <cell r="G6151"/>
          <cell r="H6151"/>
          <cell r="I6151"/>
          <cell r="J6151"/>
          <cell r="K6151"/>
          <cell r="L6151" t="str">
            <v/>
          </cell>
          <cell r="M6151"/>
          <cell r="N6151"/>
          <cell r="O6151" t="str">
            <v/>
          </cell>
          <cell r="P6151"/>
          <cell r="Q6151" t="str">
            <v/>
          </cell>
          <cell r="R6151"/>
          <cell r="S6151" t="str">
            <v/>
          </cell>
          <cell r="T6151"/>
          <cell r="U6151" t="str">
            <v/>
          </cell>
          <cell r="V6151"/>
          <cell r="W6151" t="str">
            <v/>
          </cell>
          <cell r="X6151"/>
          <cell r="Y6151" t="str">
            <v/>
          </cell>
          <cell r="Z6151"/>
          <cell r="AA6151" t="str">
            <v/>
          </cell>
          <cell r="AB6151"/>
          <cell r="AC6151"/>
          <cell r="AD6151"/>
          <cell r="AE6151" t="str">
            <v/>
          </cell>
          <cell r="AF6151"/>
          <cell r="AG6151"/>
          <cell r="AH6151"/>
          <cell r="AI6151"/>
          <cell r="AJ6151" t="str">
            <v/>
          </cell>
          <cell r="AK6151"/>
          <cell r="AL6151" t="str">
            <v/>
          </cell>
          <cell r="AM6151"/>
          <cell r="AN6151"/>
          <cell r="AO6151" t="str">
            <v/>
          </cell>
          <cell r="AP6151"/>
          <cell r="AQ6151"/>
          <cell r="AR6151"/>
          <cell r="AS6151"/>
        </row>
        <row r="6152">
          <cell r="A6152" t="str">
            <v/>
          </cell>
          <cell r="B6152"/>
          <cell r="C6152"/>
          <cell r="D6152"/>
          <cell r="E6152"/>
          <cell r="F6152"/>
          <cell r="G6152"/>
          <cell r="H6152"/>
          <cell r="I6152"/>
          <cell r="J6152"/>
          <cell r="K6152"/>
          <cell r="L6152" t="str">
            <v/>
          </cell>
          <cell r="M6152"/>
          <cell r="N6152"/>
          <cell r="O6152" t="str">
            <v/>
          </cell>
          <cell r="P6152"/>
          <cell r="Q6152" t="str">
            <v/>
          </cell>
          <cell r="R6152"/>
          <cell r="S6152" t="str">
            <v/>
          </cell>
          <cell r="T6152"/>
          <cell r="U6152" t="str">
            <v/>
          </cell>
          <cell r="V6152"/>
          <cell r="W6152" t="str">
            <v/>
          </cell>
          <cell r="X6152"/>
          <cell r="Y6152" t="str">
            <v/>
          </cell>
          <cell r="Z6152"/>
          <cell r="AA6152" t="str">
            <v/>
          </cell>
          <cell r="AB6152"/>
          <cell r="AC6152"/>
          <cell r="AD6152"/>
          <cell r="AE6152" t="str">
            <v/>
          </cell>
          <cell r="AF6152"/>
          <cell r="AG6152"/>
          <cell r="AH6152"/>
          <cell r="AI6152"/>
          <cell r="AJ6152" t="str">
            <v/>
          </cell>
          <cell r="AK6152"/>
          <cell r="AL6152" t="str">
            <v/>
          </cell>
          <cell r="AM6152"/>
          <cell r="AN6152"/>
          <cell r="AO6152" t="str">
            <v/>
          </cell>
          <cell r="AP6152"/>
          <cell r="AQ6152"/>
          <cell r="AR6152"/>
          <cell r="AS6152"/>
        </row>
        <row r="6153">
          <cell r="A6153" t="str">
            <v/>
          </cell>
          <cell r="B6153"/>
          <cell r="C6153"/>
          <cell r="D6153"/>
          <cell r="E6153"/>
          <cell r="F6153"/>
          <cell r="G6153"/>
          <cell r="H6153"/>
          <cell r="I6153"/>
          <cell r="J6153"/>
          <cell r="K6153"/>
          <cell r="L6153" t="str">
            <v/>
          </cell>
          <cell r="M6153"/>
          <cell r="N6153"/>
          <cell r="O6153" t="str">
            <v/>
          </cell>
          <cell r="P6153"/>
          <cell r="Q6153" t="str">
            <v/>
          </cell>
          <cell r="R6153"/>
          <cell r="S6153" t="str">
            <v/>
          </cell>
          <cell r="T6153"/>
          <cell r="U6153" t="str">
            <v/>
          </cell>
          <cell r="V6153"/>
          <cell r="W6153" t="str">
            <v/>
          </cell>
          <cell r="X6153"/>
          <cell r="Y6153" t="str">
            <v/>
          </cell>
          <cell r="Z6153"/>
          <cell r="AA6153" t="str">
            <v/>
          </cell>
          <cell r="AB6153"/>
          <cell r="AC6153"/>
          <cell r="AD6153"/>
          <cell r="AE6153" t="str">
            <v/>
          </cell>
          <cell r="AF6153"/>
          <cell r="AG6153"/>
          <cell r="AH6153"/>
          <cell r="AI6153"/>
          <cell r="AJ6153" t="str">
            <v/>
          </cell>
          <cell r="AK6153"/>
          <cell r="AL6153" t="str">
            <v/>
          </cell>
          <cell r="AM6153"/>
          <cell r="AN6153"/>
          <cell r="AO6153" t="str">
            <v/>
          </cell>
          <cell r="AP6153"/>
          <cell r="AQ6153"/>
          <cell r="AR6153"/>
          <cell r="AS6153"/>
        </row>
        <row r="6154">
          <cell r="A6154" t="str">
            <v/>
          </cell>
          <cell r="B6154"/>
          <cell r="C6154"/>
          <cell r="D6154"/>
          <cell r="E6154"/>
          <cell r="F6154"/>
          <cell r="G6154"/>
          <cell r="H6154"/>
          <cell r="I6154"/>
          <cell r="J6154"/>
          <cell r="K6154"/>
          <cell r="L6154" t="str">
            <v/>
          </cell>
          <cell r="M6154"/>
          <cell r="N6154"/>
          <cell r="O6154" t="str">
            <v/>
          </cell>
          <cell r="P6154"/>
          <cell r="Q6154" t="str">
            <v/>
          </cell>
          <cell r="R6154"/>
          <cell r="S6154" t="str">
            <v/>
          </cell>
          <cell r="T6154"/>
          <cell r="U6154" t="str">
            <v/>
          </cell>
          <cell r="V6154"/>
          <cell r="W6154" t="str">
            <v/>
          </cell>
          <cell r="X6154"/>
          <cell r="Y6154" t="str">
            <v/>
          </cell>
          <cell r="Z6154"/>
          <cell r="AA6154" t="str">
            <v/>
          </cell>
          <cell r="AB6154"/>
          <cell r="AC6154"/>
          <cell r="AD6154"/>
          <cell r="AE6154" t="str">
            <v/>
          </cell>
          <cell r="AF6154"/>
          <cell r="AG6154"/>
          <cell r="AH6154"/>
          <cell r="AI6154"/>
          <cell r="AJ6154" t="str">
            <v/>
          </cell>
          <cell r="AK6154"/>
          <cell r="AL6154" t="str">
            <v/>
          </cell>
          <cell r="AM6154"/>
          <cell r="AN6154"/>
          <cell r="AO6154" t="str">
            <v/>
          </cell>
          <cell r="AP6154"/>
          <cell r="AQ6154"/>
          <cell r="AR6154"/>
          <cell r="AS6154"/>
        </row>
        <row r="6155">
          <cell r="A6155" t="str">
            <v/>
          </cell>
          <cell r="B6155"/>
          <cell r="C6155"/>
          <cell r="D6155"/>
          <cell r="E6155"/>
          <cell r="F6155"/>
          <cell r="G6155"/>
          <cell r="H6155"/>
          <cell r="I6155"/>
          <cell r="J6155"/>
          <cell r="K6155"/>
          <cell r="L6155" t="str">
            <v/>
          </cell>
          <cell r="M6155"/>
          <cell r="N6155"/>
          <cell r="O6155" t="str">
            <v/>
          </cell>
          <cell r="P6155"/>
          <cell r="Q6155" t="str">
            <v/>
          </cell>
          <cell r="R6155"/>
          <cell r="S6155" t="str">
            <v/>
          </cell>
          <cell r="T6155"/>
          <cell r="U6155" t="str">
            <v/>
          </cell>
          <cell r="V6155"/>
          <cell r="W6155" t="str">
            <v/>
          </cell>
          <cell r="X6155"/>
          <cell r="Y6155" t="str">
            <v/>
          </cell>
          <cell r="Z6155"/>
          <cell r="AA6155" t="str">
            <v/>
          </cell>
          <cell r="AB6155"/>
          <cell r="AC6155"/>
          <cell r="AD6155"/>
          <cell r="AE6155" t="str">
            <v/>
          </cell>
          <cell r="AF6155"/>
          <cell r="AG6155"/>
          <cell r="AH6155"/>
          <cell r="AI6155"/>
          <cell r="AJ6155" t="str">
            <v/>
          </cell>
          <cell r="AK6155"/>
          <cell r="AL6155" t="str">
            <v/>
          </cell>
          <cell r="AM6155"/>
          <cell r="AN6155"/>
          <cell r="AO6155" t="str">
            <v/>
          </cell>
          <cell r="AP6155"/>
          <cell r="AQ6155"/>
          <cell r="AR6155"/>
          <cell r="AS6155"/>
        </row>
        <row r="6156">
          <cell r="A6156" t="str">
            <v/>
          </cell>
          <cell r="B6156"/>
          <cell r="C6156"/>
          <cell r="D6156"/>
          <cell r="E6156"/>
          <cell r="F6156"/>
          <cell r="G6156"/>
          <cell r="H6156"/>
          <cell r="I6156"/>
          <cell r="J6156"/>
          <cell r="K6156"/>
          <cell r="L6156" t="str">
            <v/>
          </cell>
          <cell r="M6156"/>
          <cell r="N6156"/>
          <cell r="O6156" t="str">
            <v/>
          </cell>
          <cell r="P6156"/>
          <cell r="Q6156" t="str">
            <v/>
          </cell>
          <cell r="R6156"/>
          <cell r="S6156" t="str">
            <v/>
          </cell>
          <cell r="T6156"/>
          <cell r="U6156" t="str">
            <v/>
          </cell>
          <cell r="V6156"/>
          <cell r="W6156" t="str">
            <v/>
          </cell>
          <cell r="X6156"/>
          <cell r="Y6156" t="str">
            <v/>
          </cell>
          <cell r="Z6156"/>
          <cell r="AA6156" t="str">
            <v/>
          </cell>
          <cell r="AB6156"/>
          <cell r="AC6156"/>
          <cell r="AD6156"/>
          <cell r="AE6156" t="str">
            <v/>
          </cell>
          <cell r="AF6156"/>
          <cell r="AG6156"/>
          <cell r="AH6156"/>
          <cell r="AI6156"/>
          <cell r="AJ6156" t="str">
            <v/>
          </cell>
          <cell r="AK6156"/>
          <cell r="AL6156" t="str">
            <v/>
          </cell>
          <cell r="AM6156"/>
          <cell r="AN6156"/>
          <cell r="AO6156" t="str">
            <v/>
          </cell>
          <cell r="AP6156"/>
          <cell r="AQ6156"/>
          <cell r="AR6156"/>
          <cell r="AS6156"/>
        </row>
        <row r="6157">
          <cell r="A6157" t="str">
            <v/>
          </cell>
          <cell r="B6157"/>
          <cell r="C6157"/>
          <cell r="D6157"/>
          <cell r="E6157"/>
          <cell r="F6157"/>
          <cell r="G6157"/>
          <cell r="H6157"/>
          <cell r="I6157"/>
          <cell r="J6157"/>
          <cell r="K6157"/>
          <cell r="L6157" t="str">
            <v/>
          </cell>
          <cell r="M6157"/>
          <cell r="N6157"/>
          <cell r="O6157" t="str">
            <v/>
          </cell>
          <cell r="P6157"/>
          <cell r="Q6157" t="str">
            <v/>
          </cell>
          <cell r="R6157"/>
          <cell r="S6157" t="str">
            <v/>
          </cell>
          <cell r="T6157"/>
          <cell r="U6157" t="str">
            <v/>
          </cell>
          <cell r="V6157"/>
          <cell r="W6157" t="str">
            <v/>
          </cell>
          <cell r="X6157"/>
          <cell r="Y6157" t="str">
            <v/>
          </cell>
          <cell r="Z6157"/>
          <cell r="AA6157" t="str">
            <v/>
          </cell>
          <cell r="AB6157"/>
          <cell r="AC6157"/>
          <cell r="AD6157"/>
          <cell r="AE6157" t="str">
            <v/>
          </cell>
          <cell r="AF6157"/>
          <cell r="AG6157"/>
          <cell r="AH6157"/>
          <cell r="AI6157"/>
          <cell r="AJ6157" t="str">
            <v/>
          </cell>
          <cell r="AK6157"/>
          <cell r="AL6157" t="str">
            <v/>
          </cell>
          <cell r="AM6157"/>
          <cell r="AN6157"/>
          <cell r="AO6157" t="str">
            <v/>
          </cell>
          <cell r="AP6157"/>
          <cell r="AQ6157"/>
          <cell r="AR6157"/>
          <cell r="AS6157"/>
        </row>
        <row r="6158">
          <cell r="A6158" t="str">
            <v/>
          </cell>
          <cell r="B6158"/>
          <cell r="C6158"/>
          <cell r="D6158"/>
          <cell r="E6158"/>
          <cell r="F6158"/>
          <cell r="G6158"/>
          <cell r="H6158"/>
          <cell r="I6158"/>
          <cell r="J6158"/>
          <cell r="K6158"/>
          <cell r="L6158" t="str">
            <v/>
          </cell>
          <cell r="M6158"/>
          <cell r="N6158"/>
          <cell r="O6158" t="str">
            <v/>
          </cell>
          <cell r="P6158"/>
          <cell r="Q6158" t="str">
            <v/>
          </cell>
          <cell r="R6158"/>
          <cell r="S6158" t="str">
            <v/>
          </cell>
          <cell r="T6158"/>
          <cell r="U6158" t="str">
            <v/>
          </cell>
          <cell r="V6158"/>
          <cell r="W6158" t="str">
            <v/>
          </cell>
          <cell r="X6158"/>
          <cell r="Y6158" t="str">
            <v/>
          </cell>
          <cell r="Z6158"/>
          <cell r="AA6158" t="str">
            <v/>
          </cell>
          <cell r="AB6158"/>
          <cell r="AC6158"/>
          <cell r="AD6158"/>
          <cell r="AE6158" t="str">
            <v/>
          </cell>
          <cell r="AF6158"/>
          <cell r="AG6158"/>
          <cell r="AH6158"/>
          <cell r="AI6158"/>
          <cell r="AJ6158" t="str">
            <v/>
          </cell>
          <cell r="AK6158"/>
          <cell r="AL6158" t="str">
            <v/>
          </cell>
          <cell r="AM6158"/>
          <cell r="AN6158"/>
          <cell r="AO6158" t="str">
            <v/>
          </cell>
          <cell r="AP6158"/>
          <cell r="AQ6158"/>
          <cell r="AR6158"/>
          <cell r="AS6158"/>
        </row>
        <row r="6159">
          <cell r="A6159" t="str">
            <v/>
          </cell>
          <cell r="B6159"/>
          <cell r="C6159"/>
          <cell r="D6159"/>
          <cell r="E6159"/>
          <cell r="F6159"/>
          <cell r="G6159"/>
          <cell r="H6159"/>
          <cell r="I6159"/>
          <cell r="J6159"/>
          <cell r="K6159"/>
          <cell r="L6159" t="str">
            <v/>
          </cell>
          <cell r="M6159"/>
          <cell r="N6159"/>
          <cell r="O6159" t="str">
            <v/>
          </cell>
          <cell r="P6159"/>
          <cell r="Q6159" t="str">
            <v/>
          </cell>
          <cell r="R6159"/>
          <cell r="S6159" t="str">
            <v/>
          </cell>
          <cell r="T6159"/>
          <cell r="U6159" t="str">
            <v/>
          </cell>
          <cell r="V6159"/>
          <cell r="W6159" t="str">
            <v/>
          </cell>
          <cell r="X6159"/>
          <cell r="Y6159" t="str">
            <v/>
          </cell>
          <cell r="Z6159"/>
          <cell r="AA6159" t="str">
            <v/>
          </cell>
          <cell r="AB6159"/>
          <cell r="AC6159"/>
          <cell r="AD6159"/>
          <cell r="AE6159" t="str">
            <v/>
          </cell>
          <cell r="AF6159"/>
          <cell r="AG6159"/>
          <cell r="AH6159"/>
          <cell r="AI6159"/>
          <cell r="AJ6159" t="str">
            <v/>
          </cell>
          <cell r="AK6159"/>
          <cell r="AL6159" t="str">
            <v/>
          </cell>
          <cell r="AM6159"/>
          <cell r="AN6159"/>
          <cell r="AO6159" t="str">
            <v/>
          </cell>
          <cell r="AP6159"/>
          <cell r="AQ6159"/>
          <cell r="AR6159"/>
          <cell r="AS6159"/>
        </row>
        <row r="6160">
          <cell r="A6160" t="str">
            <v/>
          </cell>
          <cell r="B6160"/>
          <cell r="C6160"/>
          <cell r="D6160"/>
          <cell r="E6160"/>
          <cell r="F6160"/>
          <cell r="G6160"/>
          <cell r="H6160"/>
          <cell r="I6160"/>
          <cell r="J6160"/>
          <cell r="K6160"/>
          <cell r="L6160" t="str">
            <v/>
          </cell>
          <cell r="M6160"/>
          <cell r="N6160"/>
          <cell r="O6160" t="str">
            <v/>
          </cell>
          <cell r="P6160"/>
          <cell r="Q6160" t="str">
            <v/>
          </cell>
          <cell r="R6160"/>
          <cell r="S6160" t="str">
            <v/>
          </cell>
          <cell r="T6160"/>
          <cell r="U6160" t="str">
            <v/>
          </cell>
          <cell r="V6160"/>
          <cell r="W6160" t="str">
            <v/>
          </cell>
          <cell r="X6160"/>
          <cell r="Y6160" t="str">
            <v/>
          </cell>
          <cell r="Z6160"/>
          <cell r="AA6160" t="str">
            <v/>
          </cell>
          <cell r="AB6160"/>
          <cell r="AC6160"/>
          <cell r="AD6160"/>
          <cell r="AE6160" t="str">
            <v/>
          </cell>
          <cell r="AF6160"/>
          <cell r="AG6160"/>
          <cell r="AH6160"/>
          <cell r="AI6160"/>
          <cell r="AJ6160" t="str">
            <v/>
          </cell>
          <cell r="AK6160"/>
          <cell r="AL6160" t="str">
            <v/>
          </cell>
          <cell r="AM6160"/>
          <cell r="AN6160"/>
          <cell r="AO6160" t="str">
            <v/>
          </cell>
          <cell r="AP6160"/>
          <cell r="AQ6160"/>
          <cell r="AR6160"/>
          <cell r="AS6160"/>
        </row>
        <row r="6161">
          <cell r="A6161" t="str">
            <v/>
          </cell>
          <cell r="B6161"/>
          <cell r="C6161"/>
          <cell r="D6161"/>
          <cell r="E6161"/>
          <cell r="F6161"/>
          <cell r="G6161"/>
          <cell r="H6161"/>
          <cell r="I6161"/>
          <cell r="J6161"/>
          <cell r="K6161"/>
          <cell r="L6161" t="str">
            <v/>
          </cell>
          <cell r="M6161"/>
          <cell r="N6161"/>
          <cell r="O6161" t="str">
            <v/>
          </cell>
          <cell r="P6161"/>
          <cell r="Q6161" t="str">
            <v/>
          </cell>
          <cell r="R6161"/>
          <cell r="S6161" t="str">
            <v/>
          </cell>
          <cell r="T6161"/>
          <cell r="U6161" t="str">
            <v/>
          </cell>
          <cell r="V6161"/>
          <cell r="W6161" t="str">
            <v/>
          </cell>
          <cell r="X6161"/>
          <cell r="Y6161" t="str">
            <v/>
          </cell>
          <cell r="Z6161"/>
          <cell r="AA6161" t="str">
            <v/>
          </cell>
          <cell r="AB6161"/>
          <cell r="AC6161"/>
          <cell r="AD6161"/>
          <cell r="AE6161" t="str">
            <v/>
          </cell>
          <cell r="AF6161"/>
          <cell r="AG6161"/>
          <cell r="AH6161"/>
          <cell r="AI6161"/>
          <cell r="AJ6161" t="str">
            <v/>
          </cell>
          <cell r="AK6161"/>
          <cell r="AL6161" t="str">
            <v/>
          </cell>
          <cell r="AM6161"/>
          <cell r="AN6161"/>
          <cell r="AO6161" t="str">
            <v/>
          </cell>
          <cell r="AP6161"/>
          <cell r="AQ6161"/>
          <cell r="AR6161"/>
          <cell r="AS6161"/>
        </row>
        <row r="6162">
          <cell r="A6162" t="str">
            <v/>
          </cell>
          <cell r="B6162"/>
          <cell r="C6162"/>
          <cell r="D6162"/>
          <cell r="E6162"/>
          <cell r="F6162"/>
          <cell r="G6162"/>
          <cell r="H6162"/>
          <cell r="I6162"/>
          <cell r="J6162"/>
          <cell r="K6162"/>
          <cell r="L6162" t="str">
            <v/>
          </cell>
          <cell r="M6162"/>
          <cell r="N6162"/>
          <cell r="O6162" t="str">
            <v/>
          </cell>
          <cell r="P6162"/>
          <cell r="Q6162" t="str">
            <v/>
          </cell>
          <cell r="R6162"/>
          <cell r="S6162" t="str">
            <v/>
          </cell>
          <cell r="T6162"/>
          <cell r="U6162" t="str">
            <v/>
          </cell>
          <cell r="V6162"/>
          <cell r="W6162" t="str">
            <v/>
          </cell>
          <cell r="X6162"/>
          <cell r="Y6162" t="str">
            <v/>
          </cell>
          <cell r="Z6162"/>
          <cell r="AA6162" t="str">
            <v/>
          </cell>
          <cell r="AB6162"/>
          <cell r="AC6162"/>
          <cell r="AD6162"/>
          <cell r="AE6162" t="str">
            <v/>
          </cell>
          <cell r="AF6162"/>
          <cell r="AG6162"/>
          <cell r="AH6162"/>
          <cell r="AI6162"/>
          <cell r="AJ6162" t="str">
            <v/>
          </cell>
          <cell r="AK6162"/>
          <cell r="AL6162" t="str">
            <v/>
          </cell>
          <cell r="AM6162"/>
          <cell r="AN6162"/>
          <cell r="AO6162" t="str">
            <v/>
          </cell>
          <cell r="AP6162"/>
          <cell r="AQ6162"/>
          <cell r="AR6162"/>
          <cell r="AS6162"/>
        </row>
        <row r="6163">
          <cell r="A6163" t="str">
            <v/>
          </cell>
          <cell r="B6163"/>
          <cell r="C6163"/>
          <cell r="D6163"/>
          <cell r="E6163"/>
          <cell r="F6163"/>
          <cell r="G6163"/>
          <cell r="H6163"/>
          <cell r="I6163"/>
          <cell r="J6163"/>
          <cell r="K6163"/>
          <cell r="L6163" t="str">
            <v/>
          </cell>
          <cell r="M6163"/>
          <cell r="N6163"/>
          <cell r="O6163" t="str">
            <v/>
          </cell>
          <cell r="P6163"/>
          <cell r="Q6163" t="str">
            <v/>
          </cell>
          <cell r="R6163"/>
          <cell r="S6163" t="str">
            <v/>
          </cell>
          <cell r="T6163"/>
          <cell r="U6163" t="str">
            <v/>
          </cell>
          <cell r="V6163"/>
          <cell r="W6163" t="str">
            <v/>
          </cell>
          <cell r="X6163"/>
          <cell r="Y6163" t="str">
            <v/>
          </cell>
          <cell r="Z6163"/>
          <cell r="AA6163" t="str">
            <v/>
          </cell>
          <cell r="AB6163"/>
          <cell r="AC6163"/>
          <cell r="AD6163"/>
          <cell r="AE6163" t="str">
            <v/>
          </cell>
          <cell r="AF6163"/>
          <cell r="AG6163"/>
          <cell r="AH6163"/>
          <cell r="AI6163"/>
          <cell r="AJ6163" t="str">
            <v/>
          </cell>
          <cell r="AK6163"/>
          <cell r="AL6163" t="str">
            <v/>
          </cell>
          <cell r="AM6163"/>
          <cell r="AN6163"/>
          <cell r="AO6163" t="str">
            <v/>
          </cell>
          <cell r="AP6163"/>
          <cell r="AQ6163"/>
          <cell r="AR6163"/>
          <cell r="AS6163"/>
        </row>
        <row r="6164">
          <cell r="A6164" t="str">
            <v/>
          </cell>
          <cell r="B6164"/>
          <cell r="C6164"/>
          <cell r="D6164"/>
          <cell r="E6164"/>
          <cell r="F6164"/>
          <cell r="G6164"/>
          <cell r="H6164"/>
          <cell r="I6164"/>
          <cell r="J6164"/>
          <cell r="K6164"/>
          <cell r="L6164" t="str">
            <v/>
          </cell>
          <cell r="M6164"/>
          <cell r="N6164"/>
          <cell r="O6164" t="str">
            <v/>
          </cell>
          <cell r="P6164"/>
          <cell r="Q6164" t="str">
            <v/>
          </cell>
          <cell r="R6164"/>
          <cell r="S6164" t="str">
            <v/>
          </cell>
          <cell r="T6164"/>
          <cell r="U6164" t="str">
            <v/>
          </cell>
          <cell r="V6164"/>
          <cell r="W6164" t="str">
            <v/>
          </cell>
          <cell r="X6164"/>
          <cell r="Y6164" t="str">
            <v/>
          </cell>
          <cell r="Z6164"/>
          <cell r="AA6164" t="str">
            <v/>
          </cell>
          <cell r="AB6164"/>
          <cell r="AC6164"/>
          <cell r="AD6164"/>
          <cell r="AE6164" t="str">
            <v/>
          </cell>
          <cell r="AF6164"/>
          <cell r="AG6164"/>
          <cell r="AH6164"/>
          <cell r="AI6164"/>
          <cell r="AJ6164" t="str">
            <v/>
          </cell>
          <cell r="AK6164"/>
          <cell r="AL6164" t="str">
            <v/>
          </cell>
          <cell r="AM6164"/>
          <cell r="AN6164"/>
          <cell r="AO6164" t="str">
            <v/>
          </cell>
          <cell r="AP6164"/>
          <cell r="AQ6164"/>
          <cell r="AR6164"/>
          <cell r="AS6164"/>
        </row>
        <row r="6165">
          <cell r="A6165" t="str">
            <v/>
          </cell>
          <cell r="B6165"/>
          <cell r="C6165"/>
          <cell r="D6165"/>
          <cell r="E6165"/>
          <cell r="F6165"/>
          <cell r="G6165"/>
          <cell r="H6165"/>
          <cell r="I6165"/>
          <cell r="J6165"/>
          <cell r="K6165"/>
          <cell r="L6165" t="str">
            <v/>
          </cell>
          <cell r="M6165"/>
          <cell r="N6165"/>
          <cell r="O6165" t="str">
            <v/>
          </cell>
          <cell r="P6165"/>
          <cell r="Q6165" t="str">
            <v/>
          </cell>
          <cell r="R6165"/>
          <cell r="S6165" t="str">
            <v/>
          </cell>
          <cell r="T6165"/>
          <cell r="U6165" t="str">
            <v/>
          </cell>
          <cell r="V6165"/>
          <cell r="W6165" t="str">
            <v/>
          </cell>
          <cell r="X6165"/>
          <cell r="Y6165" t="str">
            <v/>
          </cell>
          <cell r="Z6165"/>
          <cell r="AA6165" t="str">
            <v/>
          </cell>
          <cell r="AB6165"/>
          <cell r="AC6165"/>
          <cell r="AD6165"/>
          <cell r="AE6165" t="str">
            <v/>
          </cell>
          <cell r="AF6165"/>
          <cell r="AG6165"/>
          <cell r="AH6165"/>
          <cell r="AI6165"/>
          <cell r="AJ6165" t="str">
            <v/>
          </cell>
          <cell r="AK6165"/>
          <cell r="AL6165" t="str">
            <v/>
          </cell>
          <cell r="AM6165"/>
          <cell r="AN6165"/>
          <cell r="AO6165" t="str">
            <v/>
          </cell>
          <cell r="AP6165"/>
          <cell r="AQ6165"/>
          <cell r="AR6165"/>
          <cell r="AS6165"/>
        </row>
        <row r="6166">
          <cell r="A6166" t="str">
            <v/>
          </cell>
          <cell r="B6166"/>
          <cell r="C6166"/>
          <cell r="D6166"/>
          <cell r="E6166"/>
          <cell r="F6166"/>
          <cell r="G6166"/>
          <cell r="H6166"/>
          <cell r="I6166"/>
          <cell r="J6166"/>
          <cell r="K6166"/>
          <cell r="L6166" t="str">
            <v/>
          </cell>
          <cell r="M6166"/>
          <cell r="N6166"/>
          <cell r="O6166" t="str">
            <v/>
          </cell>
          <cell r="P6166"/>
          <cell r="Q6166" t="str">
            <v/>
          </cell>
          <cell r="R6166"/>
          <cell r="S6166" t="str">
            <v/>
          </cell>
          <cell r="T6166"/>
          <cell r="U6166" t="str">
            <v/>
          </cell>
          <cell r="V6166"/>
          <cell r="W6166" t="str">
            <v/>
          </cell>
          <cell r="X6166"/>
          <cell r="Y6166" t="str">
            <v/>
          </cell>
          <cell r="Z6166"/>
          <cell r="AA6166" t="str">
            <v/>
          </cell>
          <cell r="AB6166"/>
          <cell r="AC6166"/>
          <cell r="AD6166"/>
          <cell r="AE6166" t="str">
            <v/>
          </cell>
          <cell r="AF6166"/>
          <cell r="AG6166"/>
          <cell r="AH6166"/>
          <cell r="AI6166"/>
          <cell r="AJ6166" t="str">
            <v/>
          </cell>
          <cell r="AK6166"/>
          <cell r="AL6166" t="str">
            <v/>
          </cell>
          <cell r="AM6166"/>
          <cell r="AN6166"/>
          <cell r="AO6166" t="str">
            <v/>
          </cell>
          <cell r="AP6166"/>
          <cell r="AQ6166"/>
          <cell r="AR6166"/>
          <cell r="AS6166"/>
        </row>
        <row r="6167">
          <cell r="A6167" t="str">
            <v/>
          </cell>
          <cell r="B6167"/>
          <cell r="C6167"/>
          <cell r="D6167"/>
          <cell r="E6167"/>
          <cell r="F6167"/>
          <cell r="G6167"/>
          <cell r="H6167"/>
          <cell r="I6167"/>
          <cell r="J6167"/>
          <cell r="K6167"/>
          <cell r="L6167" t="str">
            <v/>
          </cell>
          <cell r="M6167"/>
          <cell r="N6167"/>
          <cell r="O6167" t="str">
            <v/>
          </cell>
          <cell r="P6167"/>
          <cell r="Q6167" t="str">
            <v/>
          </cell>
          <cell r="R6167"/>
          <cell r="S6167" t="str">
            <v/>
          </cell>
          <cell r="T6167"/>
          <cell r="U6167" t="str">
            <v/>
          </cell>
          <cell r="V6167"/>
          <cell r="W6167" t="str">
            <v/>
          </cell>
          <cell r="X6167"/>
          <cell r="Y6167" t="str">
            <v/>
          </cell>
          <cell r="Z6167"/>
          <cell r="AA6167" t="str">
            <v/>
          </cell>
          <cell r="AB6167"/>
          <cell r="AC6167"/>
          <cell r="AD6167"/>
          <cell r="AE6167" t="str">
            <v/>
          </cell>
          <cell r="AF6167"/>
          <cell r="AG6167"/>
          <cell r="AH6167"/>
          <cell r="AI6167"/>
          <cell r="AJ6167" t="str">
            <v/>
          </cell>
          <cell r="AK6167"/>
          <cell r="AL6167" t="str">
            <v/>
          </cell>
          <cell r="AM6167"/>
          <cell r="AN6167"/>
          <cell r="AO6167" t="str">
            <v/>
          </cell>
          <cell r="AP6167"/>
          <cell r="AQ6167"/>
          <cell r="AR6167"/>
          <cell r="AS6167"/>
        </row>
        <row r="6168">
          <cell r="A6168" t="str">
            <v/>
          </cell>
          <cell r="B6168"/>
          <cell r="C6168"/>
          <cell r="D6168"/>
          <cell r="E6168"/>
          <cell r="F6168"/>
          <cell r="G6168"/>
          <cell r="H6168"/>
          <cell r="I6168"/>
          <cell r="J6168"/>
          <cell r="K6168"/>
          <cell r="L6168" t="str">
            <v/>
          </cell>
          <cell r="M6168"/>
          <cell r="N6168"/>
          <cell r="O6168" t="str">
            <v/>
          </cell>
          <cell r="P6168"/>
          <cell r="Q6168" t="str">
            <v/>
          </cell>
          <cell r="R6168"/>
          <cell r="S6168" t="str">
            <v/>
          </cell>
          <cell r="T6168"/>
          <cell r="U6168" t="str">
            <v/>
          </cell>
          <cell r="V6168"/>
          <cell r="W6168" t="str">
            <v/>
          </cell>
          <cell r="X6168"/>
          <cell r="Y6168" t="str">
            <v/>
          </cell>
          <cell r="Z6168"/>
          <cell r="AA6168" t="str">
            <v/>
          </cell>
          <cell r="AB6168"/>
          <cell r="AC6168"/>
          <cell r="AD6168"/>
          <cell r="AE6168" t="str">
            <v/>
          </cell>
          <cell r="AF6168"/>
          <cell r="AG6168"/>
          <cell r="AH6168"/>
          <cell r="AI6168"/>
          <cell r="AJ6168" t="str">
            <v/>
          </cell>
          <cell r="AK6168"/>
          <cell r="AL6168" t="str">
            <v/>
          </cell>
          <cell r="AM6168"/>
          <cell r="AN6168"/>
          <cell r="AO6168" t="str">
            <v/>
          </cell>
          <cell r="AP6168"/>
          <cell r="AQ6168"/>
          <cell r="AR6168"/>
          <cell r="AS6168"/>
        </row>
        <row r="6169">
          <cell r="A6169" t="str">
            <v/>
          </cell>
          <cell r="B6169"/>
          <cell r="C6169"/>
          <cell r="D6169"/>
          <cell r="E6169"/>
          <cell r="F6169"/>
          <cell r="G6169"/>
          <cell r="H6169"/>
          <cell r="I6169"/>
          <cell r="J6169"/>
          <cell r="K6169"/>
          <cell r="L6169" t="str">
            <v/>
          </cell>
          <cell r="M6169"/>
          <cell r="N6169"/>
          <cell r="O6169" t="str">
            <v/>
          </cell>
          <cell r="P6169"/>
          <cell r="Q6169" t="str">
            <v/>
          </cell>
          <cell r="R6169"/>
          <cell r="S6169" t="str">
            <v/>
          </cell>
          <cell r="T6169"/>
          <cell r="U6169" t="str">
            <v/>
          </cell>
          <cell r="V6169"/>
          <cell r="W6169" t="str">
            <v/>
          </cell>
          <cell r="X6169"/>
          <cell r="Y6169" t="str">
            <v/>
          </cell>
          <cell r="Z6169"/>
          <cell r="AA6169" t="str">
            <v/>
          </cell>
          <cell r="AB6169"/>
          <cell r="AC6169"/>
          <cell r="AD6169"/>
          <cell r="AE6169" t="str">
            <v/>
          </cell>
          <cell r="AF6169"/>
          <cell r="AG6169"/>
          <cell r="AH6169"/>
          <cell r="AI6169"/>
          <cell r="AJ6169" t="str">
            <v/>
          </cell>
          <cell r="AK6169"/>
          <cell r="AL6169" t="str">
            <v/>
          </cell>
          <cell r="AM6169"/>
          <cell r="AN6169"/>
          <cell r="AO6169" t="str">
            <v/>
          </cell>
          <cell r="AP6169"/>
          <cell r="AQ6169"/>
          <cell r="AR6169"/>
          <cell r="AS6169"/>
        </row>
        <row r="6170">
          <cell r="A6170" t="str">
            <v/>
          </cell>
          <cell r="B6170"/>
          <cell r="C6170"/>
          <cell r="D6170"/>
          <cell r="E6170"/>
          <cell r="F6170"/>
          <cell r="G6170"/>
          <cell r="H6170"/>
          <cell r="I6170"/>
          <cell r="J6170"/>
          <cell r="K6170"/>
          <cell r="L6170" t="str">
            <v/>
          </cell>
          <cell r="M6170"/>
          <cell r="N6170"/>
          <cell r="O6170" t="str">
            <v/>
          </cell>
          <cell r="P6170"/>
          <cell r="Q6170" t="str">
            <v/>
          </cell>
          <cell r="R6170"/>
          <cell r="S6170" t="str">
            <v/>
          </cell>
          <cell r="T6170"/>
          <cell r="U6170" t="str">
            <v/>
          </cell>
          <cell r="V6170"/>
          <cell r="W6170" t="str">
            <v/>
          </cell>
          <cell r="X6170"/>
          <cell r="Y6170" t="str">
            <v/>
          </cell>
          <cell r="Z6170"/>
          <cell r="AA6170" t="str">
            <v/>
          </cell>
          <cell r="AB6170"/>
          <cell r="AC6170"/>
          <cell r="AD6170"/>
          <cell r="AE6170" t="str">
            <v/>
          </cell>
          <cell r="AF6170"/>
          <cell r="AG6170"/>
          <cell r="AH6170"/>
          <cell r="AI6170"/>
          <cell r="AJ6170" t="str">
            <v/>
          </cell>
          <cell r="AK6170"/>
          <cell r="AL6170" t="str">
            <v/>
          </cell>
          <cell r="AM6170"/>
          <cell r="AN6170"/>
          <cell r="AO6170" t="str">
            <v/>
          </cell>
          <cell r="AP6170"/>
          <cell r="AQ6170"/>
          <cell r="AR6170"/>
          <cell r="AS6170"/>
        </row>
        <row r="6171">
          <cell r="A6171" t="str">
            <v/>
          </cell>
          <cell r="B6171"/>
          <cell r="C6171"/>
          <cell r="D6171"/>
          <cell r="E6171"/>
          <cell r="F6171"/>
          <cell r="G6171"/>
          <cell r="H6171"/>
          <cell r="I6171"/>
          <cell r="J6171"/>
          <cell r="K6171"/>
          <cell r="L6171" t="str">
            <v/>
          </cell>
          <cell r="M6171"/>
          <cell r="N6171"/>
          <cell r="O6171" t="str">
            <v/>
          </cell>
          <cell r="P6171"/>
          <cell r="Q6171" t="str">
            <v/>
          </cell>
          <cell r="R6171"/>
          <cell r="S6171" t="str">
            <v/>
          </cell>
          <cell r="T6171"/>
          <cell r="U6171" t="str">
            <v/>
          </cell>
          <cell r="V6171"/>
          <cell r="W6171" t="str">
            <v/>
          </cell>
          <cell r="X6171"/>
          <cell r="Y6171" t="str">
            <v/>
          </cell>
          <cell r="Z6171"/>
          <cell r="AA6171" t="str">
            <v/>
          </cell>
          <cell r="AB6171"/>
          <cell r="AC6171"/>
          <cell r="AD6171"/>
          <cell r="AE6171" t="str">
            <v/>
          </cell>
          <cell r="AF6171"/>
          <cell r="AG6171"/>
          <cell r="AH6171"/>
          <cell r="AI6171"/>
          <cell r="AJ6171" t="str">
            <v/>
          </cell>
          <cell r="AK6171"/>
          <cell r="AL6171" t="str">
            <v/>
          </cell>
          <cell r="AM6171"/>
          <cell r="AN6171"/>
          <cell r="AO6171" t="str">
            <v/>
          </cell>
          <cell r="AP6171"/>
          <cell r="AQ6171"/>
          <cell r="AR6171"/>
          <cell r="AS6171"/>
        </row>
        <row r="6172">
          <cell r="A6172" t="str">
            <v/>
          </cell>
          <cell r="B6172"/>
          <cell r="C6172"/>
          <cell r="D6172"/>
          <cell r="E6172"/>
          <cell r="F6172"/>
          <cell r="G6172"/>
          <cell r="H6172"/>
          <cell r="I6172"/>
          <cell r="J6172"/>
          <cell r="K6172"/>
          <cell r="L6172" t="str">
            <v/>
          </cell>
          <cell r="M6172"/>
          <cell r="N6172"/>
          <cell r="O6172" t="str">
            <v/>
          </cell>
          <cell r="P6172"/>
          <cell r="Q6172" t="str">
            <v/>
          </cell>
          <cell r="R6172"/>
          <cell r="S6172" t="str">
            <v/>
          </cell>
          <cell r="T6172"/>
          <cell r="U6172" t="str">
            <v/>
          </cell>
          <cell r="V6172"/>
          <cell r="W6172" t="str">
            <v/>
          </cell>
          <cell r="X6172"/>
          <cell r="Y6172" t="str">
            <v/>
          </cell>
          <cell r="Z6172"/>
          <cell r="AA6172" t="str">
            <v/>
          </cell>
          <cell r="AB6172"/>
          <cell r="AC6172"/>
          <cell r="AD6172"/>
          <cell r="AE6172" t="str">
            <v/>
          </cell>
          <cell r="AF6172"/>
          <cell r="AG6172"/>
          <cell r="AH6172"/>
          <cell r="AI6172"/>
          <cell r="AJ6172" t="str">
            <v/>
          </cell>
          <cell r="AK6172"/>
          <cell r="AL6172" t="str">
            <v/>
          </cell>
          <cell r="AM6172"/>
          <cell r="AN6172"/>
          <cell r="AO6172" t="str">
            <v/>
          </cell>
          <cell r="AP6172"/>
          <cell r="AQ6172"/>
          <cell r="AR6172"/>
          <cell r="AS6172"/>
        </row>
        <row r="6173">
          <cell r="A6173" t="str">
            <v/>
          </cell>
          <cell r="B6173"/>
          <cell r="C6173"/>
          <cell r="D6173"/>
          <cell r="E6173"/>
          <cell r="F6173"/>
          <cell r="G6173"/>
          <cell r="H6173"/>
          <cell r="I6173"/>
          <cell r="J6173"/>
          <cell r="K6173"/>
          <cell r="L6173" t="str">
            <v/>
          </cell>
          <cell r="M6173"/>
          <cell r="N6173"/>
          <cell r="O6173" t="str">
            <v/>
          </cell>
          <cell r="P6173"/>
          <cell r="Q6173" t="str">
            <v/>
          </cell>
          <cell r="R6173"/>
          <cell r="S6173" t="str">
            <v/>
          </cell>
          <cell r="T6173"/>
          <cell r="U6173" t="str">
            <v/>
          </cell>
          <cell r="V6173"/>
          <cell r="W6173" t="str">
            <v/>
          </cell>
          <cell r="X6173"/>
          <cell r="Y6173" t="str">
            <v/>
          </cell>
          <cell r="Z6173"/>
          <cell r="AA6173" t="str">
            <v/>
          </cell>
          <cell r="AB6173"/>
          <cell r="AC6173"/>
          <cell r="AD6173"/>
          <cell r="AE6173" t="str">
            <v/>
          </cell>
          <cell r="AF6173"/>
          <cell r="AG6173"/>
          <cell r="AH6173"/>
          <cell r="AI6173"/>
          <cell r="AJ6173" t="str">
            <v/>
          </cell>
          <cell r="AK6173"/>
          <cell r="AL6173" t="str">
            <v/>
          </cell>
          <cell r="AM6173"/>
          <cell r="AN6173"/>
          <cell r="AO6173" t="str">
            <v/>
          </cell>
          <cell r="AP6173"/>
          <cell r="AQ6173"/>
          <cell r="AR6173"/>
          <cell r="AS6173"/>
        </row>
        <row r="6174">
          <cell r="A6174" t="str">
            <v/>
          </cell>
          <cell r="B6174"/>
          <cell r="C6174"/>
          <cell r="D6174"/>
          <cell r="E6174"/>
          <cell r="F6174"/>
          <cell r="G6174"/>
          <cell r="H6174"/>
          <cell r="I6174"/>
          <cell r="J6174"/>
          <cell r="K6174"/>
          <cell r="L6174" t="str">
            <v/>
          </cell>
          <cell r="M6174"/>
          <cell r="N6174"/>
          <cell r="O6174" t="str">
            <v/>
          </cell>
          <cell r="P6174"/>
          <cell r="Q6174" t="str">
            <v/>
          </cell>
          <cell r="R6174"/>
          <cell r="S6174" t="str">
            <v/>
          </cell>
          <cell r="T6174"/>
          <cell r="U6174" t="str">
            <v/>
          </cell>
          <cell r="V6174"/>
          <cell r="W6174" t="str">
            <v/>
          </cell>
          <cell r="X6174"/>
          <cell r="Y6174" t="str">
            <v/>
          </cell>
          <cell r="Z6174"/>
          <cell r="AA6174" t="str">
            <v/>
          </cell>
          <cell r="AB6174"/>
          <cell r="AC6174"/>
          <cell r="AD6174"/>
          <cell r="AE6174" t="str">
            <v/>
          </cell>
          <cell r="AF6174"/>
          <cell r="AG6174"/>
          <cell r="AH6174"/>
          <cell r="AI6174"/>
          <cell r="AJ6174" t="str">
            <v/>
          </cell>
          <cell r="AK6174"/>
          <cell r="AL6174" t="str">
            <v/>
          </cell>
          <cell r="AM6174"/>
          <cell r="AN6174"/>
          <cell r="AO6174" t="str">
            <v/>
          </cell>
          <cell r="AP6174"/>
          <cell r="AQ6174"/>
          <cell r="AR6174"/>
          <cell r="AS6174"/>
        </row>
        <row r="6175">
          <cell r="A6175" t="str">
            <v/>
          </cell>
          <cell r="B6175"/>
          <cell r="C6175"/>
          <cell r="D6175"/>
          <cell r="E6175"/>
          <cell r="F6175"/>
          <cell r="G6175"/>
          <cell r="H6175"/>
          <cell r="I6175"/>
          <cell r="J6175"/>
          <cell r="K6175"/>
          <cell r="L6175" t="str">
            <v/>
          </cell>
          <cell r="M6175"/>
          <cell r="N6175"/>
          <cell r="O6175" t="str">
            <v/>
          </cell>
          <cell r="P6175"/>
          <cell r="Q6175" t="str">
            <v/>
          </cell>
          <cell r="R6175"/>
          <cell r="S6175" t="str">
            <v/>
          </cell>
          <cell r="T6175"/>
          <cell r="U6175" t="str">
            <v/>
          </cell>
          <cell r="V6175"/>
          <cell r="W6175" t="str">
            <v/>
          </cell>
          <cell r="X6175"/>
          <cell r="Y6175" t="str">
            <v/>
          </cell>
          <cell r="Z6175"/>
          <cell r="AA6175" t="str">
            <v/>
          </cell>
          <cell r="AB6175"/>
          <cell r="AC6175"/>
          <cell r="AD6175"/>
          <cell r="AE6175" t="str">
            <v/>
          </cell>
          <cell r="AF6175"/>
          <cell r="AG6175"/>
          <cell r="AH6175"/>
          <cell r="AI6175"/>
          <cell r="AJ6175" t="str">
            <v/>
          </cell>
          <cell r="AK6175"/>
          <cell r="AL6175" t="str">
            <v/>
          </cell>
          <cell r="AM6175"/>
          <cell r="AN6175"/>
          <cell r="AO6175" t="str">
            <v/>
          </cell>
          <cell r="AP6175"/>
          <cell r="AQ6175"/>
          <cell r="AR6175"/>
          <cell r="AS6175"/>
        </row>
        <row r="6176">
          <cell r="A6176" t="str">
            <v/>
          </cell>
          <cell r="B6176"/>
          <cell r="C6176"/>
          <cell r="D6176"/>
          <cell r="E6176"/>
          <cell r="F6176"/>
          <cell r="G6176"/>
          <cell r="H6176"/>
          <cell r="I6176"/>
          <cell r="J6176"/>
          <cell r="K6176"/>
          <cell r="L6176" t="str">
            <v/>
          </cell>
          <cell r="M6176"/>
          <cell r="N6176"/>
          <cell r="O6176" t="str">
            <v/>
          </cell>
          <cell r="P6176"/>
          <cell r="Q6176" t="str">
            <v/>
          </cell>
          <cell r="R6176"/>
          <cell r="S6176" t="str">
            <v/>
          </cell>
          <cell r="T6176"/>
          <cell r="U6176" t="str">
            <v/>
          </cell>
          <cell r="V6176"/>
          <cell r="W6176" t="str">
            <v/>
          </cell>
          <cell r="X6176"/>
          <cell r="Y6176" t="str">
            <v/>
          </cell>
          <cell r="Z6176"/>
          <cell r="AA6176" t="str">
            <v/>
          </cell>
          <cell r="AB6176"/>
          <cell r="AC6176"/>
          <cell r="AD6176"/>
          <cell r="AE6176" t="str">
            <v/>
          </cell>
          <cell r="AF6176"/>
          <cell r="AG6176"/>
          <cell r="AH6176"/>
          <cell r="AI6176"/>
          <cell r="AJ6176" t="str">
            <v/>
          </cell>
          <cell r="AK6176"/>
          <cell r="AL6176" t="str">
            <v/>
          </cell>
          <cell r="AM6176"/>
          <cell r="AN6176"/>
          <cell r="AO6176" t="str">
            <v/>
          </cell>
          <cell r="AP6176"/>
          <cell r="AQ6176"/>
          <cell r="AR6176"/>
          <cell r="AS6176"/>
        </row>
        <row r="6177">
          <cell r="A6177" t="str">
            <v/>
          </cell>
          <cell r="B6177"/>
          <cell r="C6177"/>
          <cell r="D6177"/>
          <cell r="E6177"/>
          <cell r="F6177"/>
          <cell r="G6177"/>
          <cell r="H6177"/>
          <cell r="I6177"/>
          <cell r="J6177"/>
          <cell r="K6177"/>
          <cell r="L6177" t="str">
            <v/>
          </cell>
          <cell r="M6177"/>
          <cell r="N6177"/>
          <cell r="O6177" t="str">
            <v/>
          </cell>
          <cell r="P6177"/>
          <cell r="Q6177" t="str">
            <v/>
          </cell>
          <cell r="R6177"/>
          <cell r="S6177" t="str">
            <v/>
          </cell>
          <cell r="T6177"/>
          <cell r="U6177" t="str">
            <v/>
          </cell>
          <cell r="V6177"/>
          <cell r="W6177" t="str">
            <v/>
          </cell>
          <cell r="X6177"/>
          <cell r="Y6177" t="str">
            <v/>
          </cell>
          <cell r="Z6177"/>
          <cell r="AA6177" t="str">
            <v/>
          </cell>
          <cell r="AB6177"/>
          <cell r="AC6177"/>
          <cell r="AD6177"/>
          <cell r="AE6177" t="str">
            <v/>
          </cell>
          <cell r="AF6177"/>
          <cell r="AG6177"/>
          <cell r="AH6177"/>
          <cell r="AI6177"/>
          <cell r="AJ6177" t="str">
            <v/>
          </cell>
          <cell r="AK6177"/>
          <cell r="AL6177" t="str">
            <v/>
          </cell>
          <cell r="AM6177"/>
          <cell r="AN6177"/>
          <cell r="AO6177" t="str">
            <v/>
          </cell>
          <cell r="AP6177"/>
          <cell r="AQ6177"/>
          <cell r="AR6177"/>
          <cell r="AS6177"/>
        </row>
        <row r="6178">
          <cell r="A6178" t="str">
            <v/>
          </cell>
          <cell r="B6178"/>
          <cell r="C6178"/>
          <cell r="D6178"/>
          <cell r="E6178"/>
          <cell r="F6178"/>
          <cell r="G6178"/>
          <cell r="H6178"/>
          <cell r="I6178"/>
          <cell r="J6178"/>
          <cell r="K6178"/>
          <cell r="L6178" t="str">
            <v/>
          </cell>
          <cell r="M6178"/>
          <cell r="N6178"/>
          <cell r="O6178" t="str">
            <v/>
          </cell>
          <cell r="P6178"/>
          <cell r="Q6178" t="str">
            <v/>
          </cell>
          <cell r="R6178"/>
          <cell r="S6178" t="str">
            <v/>
          </cell>
          <cell r="T6178"/>
          <cell r="U6178" t="str">
            <v/>
          </cell>
          <cell r="V6178"/>
          <cell r="W6178" t="str">
            <v/>
          </cell>
          <cell r="X6178"/>
          <cell r="Y6178" t="str">
            <v/>
          </cell>
          <cell r="Z6178"/>
          <cell r="AA6178" t="str">
            <v/>
          </cell>
          <cell r="AB6178"/>
          <cell r="AC6178"/>
          <cell r="AD6178"/>
          <cell r="AE6178" t="str">
            <v/>
          </cell>
          <cell r="AF6178"/>
          <cell r="AG6178"/>
          <cell r="AH6178"/>
          <cell r="AI6178"/>
          <cell r="AJ6178" t="str">
            <v/>
          </cell>
          <cell r="AK6178"/>
          <cell r="AL6178" t="str">
            <v/>
          </cell>
          <cell r="AM6178"/>
          <cell r="AN6178"/>
          <cell r="AO6178" t="str">
            <v/>
          </cell>
          <cell r="AP6178"/>
          <cell r="AQ6178"/>
          <cell r="AR6178"/>
          <cell r="AS6178"/>
        </row>
        <row r="6179">
          <cell r="A6179" t="str">
            <v/>
          </cell>
          <cell r="B6179"/>
          <cell r="C6179"/>
          <cell r="D6179"/>
          <cell r="E6179"/>
          <cell r="F6179"/>
          <cell r="G6179"/>
          <cell r="H6179"/>
          <cell r="I6179"/>
          <cell r="J6179"/>
          <cell r="K6179"/>
          <cell r="L6179" t="str">
            <v/>
          </cell>
          <cell r="M6179"/>
          <cell r="N6179"/>
          <cell r="O6179" t="str">
            <v/>
          </cell>
          <cell r="P6179"/>
          <cell r="Q6179" t="str">
            <v/>
          </cell>
          <cell r="R6179"/>
          <cell r="S6179" t="str">
            <v/>
          </cell>
          <cell r="T6179"/>
          <cell r="U6179" t="str">
            <v/>
          </cell>
          <cell r="V6179"/>
          <cell r="W6179" t="str">
            <v/>
          </cell>
          <cell r="X6179"/>
          <cell r="Y6179" t="str">
            <v/>
          </cell>
          <cell r="Z6179"/>
          <cell r="AA6179" t="str">
            <v/>
          </cell>
          <cell r="AB6179"/>
          <cell r="AC6179"/>
          <cell r="AD6179"/>
          <cell r="AE6179" t="str">
            <v/>
          </cell>
          <cell r="AF6179"/>
          <cell r="AG6179"/>
          <cell r="AH6179"/>
          <cell r="AI6179"/>
          <cell r="AJ6179" t="str">
            <v/>
          </cell>
          <cell r="AK6179"/>
          <cell r="AL6179" t="str">
            <v/>
          </cell>
          <cell r="AM6179"/>
          <cell r="AN6179"/>
          <cell r="AO6179" t="str">
            <v/>
          </cell>
          <cell r="AP6179"/>
          <cell r="AQ6179"/>
          <cell r="AR6179"/>
          <cell r="AS6179"/>
        </row>
        <row r="6180">
          <cell r="A6180" t="str">
            <v/>
          </cell>
          <cell r="B6180"/>
          <cell r="C6180"/>
          <cell r="D6180"/>
          <cell r="E6180"/>
          <cell r="F6180"/>
          <cell r="G6180"/>
          <cell r="H6180"/>
          <cell r="I6180"/>
          <cell r="J6180"/>
          <cell r="K6180"/>
          <cell r="L6180" t="str">
            <v/>
          </cell>
          <cell r="M6180"/>
          <cell r="N6180"/>
          <cell r="O6180" t="str">
            <v/>
          </cell>
          <cell r="P6180"/>
          <cell r="Q6180" t="str">
            <v/>
          </cell>
          <cell r="R6180"/>
          <cell r="S6180" t="str">
            <v/>
          </cell>
          <cell r="T6180"/>
          <cell r="U6180" t="str">
            <v/>
          </cell>
          <cell r="V6180"/>
          <cell r="W6180" t="str">
            <v/>
          </cell>
          <cell r="X6180"/>
          <cell r="Y6180" t="str">
            <v/>
          </cell>
          <cell r="Z6180"/>
          <cell r="AA6180" t="str">
            <v/>
          </cell>
          <cell r="AB6180"/>
          <cell r="AC6180"/>
          <cell r="AD6180"/>
          <cell r="AE6180" t="str">
            <v/>
          </cell>
          <cell r="AF6180"/>
          <cell r="AG6180"/>
          <cell r="AH6180"/>
          <cell r="AI6180"/>
          <cell r="AJ6180" t="str">
            <v/>
          </cell>
          <cell r="AK6180"/>
          <cell r="AL6180" t="str">
            <v/>
          </cell>
          <cell r="AM6180"/>
          <cell r="AN6180"/>
          <cell r="AO6180" t="str">
            <v/>
          </cell>
          <cell r="AP6180"/>
          <cell r="AQ6180"/>
          <cell r="AR6180"/>
          <cell r="AS6180"/>
        </row>
        <row r="6181">
          <cell r="A6181" t="str">
            <v/>
          </cell>
          <cell r="B6181"/>
          <cell r="C6181"/>
          <cell r="D6181"/>
          <cell r="E6181"/>
          <cell r="F6181"/>
          <cell r="G6181"/>
          <cell r="H6181"/>
          <cell r="I6181"/>
          <cell r="J6181"/>
          <cell r="K6181"/>
          <cell r="L6181" t="str">
            <v/>
          </cell>
          <cell r="M6181"/>
          <cell r="N6181"/>
          <cell r="O6181" t="str">
            <v/>
          </cell>
          <cell r="P6181"/>
          <cell r="Q6181" t="str">
            <v/>
          </cell>
          <cell r="R6181"/>
          <cell r="S6181" t="str">
            <v/>
          </cell>
          <cell r="T6181"/>
          <cell r="U6181" t="str">
            <v/>
          </cell>
          <cell r="V6181"/>
          <cell r="W6181" t="str">
            <v/>
          </cell>
          <cell r="X6181"/>
          <cell r="Y6181" t="str">
            <v/>
          </cell>
          <cell r="Z6181"/>
          <cell r="AA6181" t="str">
            <v/>
          </cell>
          <cell r="AB6181"/>
          <cell r="AC6181"/>
          <cell r="AD6181"/>
          <cell r="AE6181" t="str">
            <v/>
          </cell>
          <cell r="AF6181"/>
          <cell r="AG6181"/>
          <cell r="AH6181"/>
          <cell r="AI6181"/>
          <cell r="AJ6181" t="str">
            <v/>
          </cell>
          <cell r="AK6181"/>
          <cell r="AL6181" t="str">
            <v/>
          </cell>
          <cell r="AM6181"/>
          <cell r="AN6181"/>
          <cell r="AO6181" t="str">
            <v/>
          </cell>
          <cell r="AP6181"/>
          <cell r="AQ6181"/>
          <cell r="AR6181"/>
          <cell r="AS6181"/>
        </row>
        <row r="6182">
          <cell r="A6182" t="str">
            <v/>
          </cell>
          <cell r="B6182"/>
          <cell r="C6182"/>
          <cell r="D6182"/>
          <cell r="E6182"/>
          <cell r="F6182"/>
          <cell r="G6182"/>
          <cell r="H6182"/>
          <cell r="I6182"/>
          <cell r="J6182"/>
          <cell r="K6182"/>
          <cell r="L6182" t="str">
            <v/>
          </cell>
          <cell r="M6182"/>
          <cell r="N6182"/>
          <cell r="O6182" t="str">
            <v/>
          </cell>
          <cell r="P6182"/>
          <cell r="Q6182" t="str">
            <v/>
          </cell>
          <cell r="R6182"/>
          <cell r="S6182" t="str">
            <v/>
          </cell>
          <cell r="T6182"/>
          <cell r="U6182" t="str">
            <v/>
          </cell>
          <cell r="V6182"/>
          <cell r="W6182" t="str">
            <v/>
          </cell>
          <cell r="X6182"/>
          <cell r="Y6182" t="str">
            <v/>
          </cell>
          <cell r="Z6182"/>
          <cell r="AA6182" t="str">
            <v/>
          </cell>
          <cell r="AB6182"/>
          <cell r="AC6182"/>
          <cell r="AD6182"/>
          <cell r="AE6182" t="str">
            <v/>
          </cell>
          <cell r="AF6182"/>
          <cell r="AG6182"/>
          <cell r="AH6182"/>
          <cell r="AI6182"/>
          <cell r="AJ6182" t="str">
            <v/>
          </cell>
          <cell r="AK6182"/>
          <cell r="AL6182" t="str">
            <v/>
          </cell>
          <cell r="AM6182"/>
          <cell r="AN6182"/>
          <cell r="AO6182" t="str">
            <v/>
          </cell>
          <cell r="AP6182"/>
          <cell r="AQ6182"/>
          <cell r="AR6182"/>
          <cell r="AS6182"/>
        </row>
        <row r="6183">
          <cell r="A6183" t="str">
            <v/>
          </cell>
          <cell r="B6183"/>
          <cell r="C6183"/>
          <cell r="D6183"/>
          <cell r="E6183"/>
          <cell r="F6183"/>
          <cell r="G6183"/>
          <cell r="H6183"/>
          <cell r="I6183"/>
          <cell r="J6183"/>
          <cell r="K6183"/>
          <cell r="L6183" t="str">
            <v/>
          </cell>
          <cell r="M6183"/>
          <cell r="N6183"/>
          <cell r="O6183" t="str">
            <v/>
          </cell>
          <cell r="P6183"/>
          <cell r="Q6183" t="str">
            <v/>
          </cell>
          <cell r="R6183"/>
          <cell r="S6183" t="str">
            <v/>
          </cell>
          <cell r="T6183"/>
          <cell r="U6183" t="str">
            <v/>
          </cell>
          <cell r="V6183"/>
          <cell r="W6183" t="str">
            <v/>
          </cell>
          <cell r="X6183"/>
          <cell r="Y6183" t="str">
            <v/>
          </cell>
          <cell r="Z6183"/>
          <cell r="AA6183" t="str">
            <v/>
          </cell>
          <cell r="AB6183"/>
          <cell r="AC6183"/>
          <cell r="AD6183"/>
          <cell r="AE6183" t="str">
            <v/>
          </cell>
          <cell r="AF6183"/>
          <cell r="AG6183"/>
          <cell r="AH6183"/>
          <cell r="AI6183"/>
          <cell r="AJ6183" t="str">
            <v/>
          </cell>
          <cell r="AK6183"/>
          <cell r="AL6183" t="str">
            <v/>
          </cell>
          <cell r="AM6183"/>
          <cell r="AN6183"/>
          <cell r="AO6183" t="str">
            <v/>
          </cell>
          <cell r="AP6183"/>
          <cell r="AQ6183"/>
          <cell r="AR6183"/>
          <cell r="AS6183"/>
        </row>
        <row r="6184">
          <cell r="A6184" t="str">
            <v/>
          </cell>
          <cell r="B6184"/>
          <cell r="C6184"/>
          <cell r="D6184"/>
          <cell r="E6184"/>
          <cell r="F6184"/>
          <cell r="G6184"/>
          <cell r="H6184"/>
          <cell r="I6184"/>
          <cell r="J6184"/>
          <cell r="K6184"/>
          <cell r="L6184" t="str">
            <v/>
          </cell>
          <cell r="M6184"/>
          <cell r="N6184"/>
          <cell r="O6184" t="str">
            <v/>
          </cell>
          <cell r="P6184"/>
          <cell r="Q6184" t="str">
            <v/>
          </cell>
          <cell r="R6184"/>
          <cell r="S6184" t="str">
            <v/>
          </cell>
          <cell r="T6184"/>
          <cell r="U6184" t="str">
            <v/>
          </cell>
          <cell r="V6184"/>
          <cell r="W6184" t="str">
            <v/>
          </cell>
          <cell r="X6184"/>
          <cell r="Y6184" t="str">
            <v/>
          </cell>
          <cell r="Z6184"/>
          <cell r="AA6184" t="str">
            <v/>
          </cell>
          <cell r="AB6184"/>
          <cell r="AC6184"/>
          <cell r="AD6184"/>
          <cell r="AE6184" t="str">
            <v/>
          </cell>
          <cell r="AF6184"/>
          <cell r="AG6184"/>
          <cell r="AH6184"/>
          <cell r="AI6184"/>
          <cell r="AJ6184" t="str">
            <v/>
          </cell>
          <cell r="AK6184"/>
          <cell r="AL6184" t="str">
            <v/>
          </cell>
          <cell r="AM6184"/>
          <cell r="AN6184"/>
          <cell r="AO6184" t="str">
            <v/>
          </cell>
          <cell r="AP6184"/>
          <cell r="AQ6184"/>
          <cell r="AR6184"/>
          <cell r="AS6184"/>
        </row>
        <row r="6185">
          <cell r="A6185" t="str">
            <v/>
          </cell>
          <cell r="B6185"/>
          <cell r="C6185"/>
          <cell r="D6185"/>
          <cell r="E6185"/>
          <cell r="F6185"/>
          <cell r="G6185"/>
          <cell r="H6185"/>
          <cell r="I6185"/>
          <cell r="J6185"/>
          <cell r="K6185"/>
          <cell r="L6185" t="str">
            <v/>
          </cell>
          <cell r="M6185"/>
          <cell r="N6185"/>
          <cell r="O6185" t="str">
            <v/>
          </cell>
          <cell r="P6185"/>
          <cell r="Q6185" t="str">
            <v/>
          </cell>
          <cell r="R6185"/>
          <cell r="S6185" t="str">
            <v/>
          </cell>
          <cell r="T6185"/>
          <cell r="U6185" t="str">
            <v/>
          </cell>
          <cell r="V6185"/>
          <cell r="W6185" t="str">
            <v/>
          </cell>
          <cell r="X6185"/>
          <cell r="Y6185" t="str">
            <v/>
          </cell>
          <cell r="Z6185"/>
          <cell r="AA6185" t="str">
            <v/>
          </cell>
          <cell r="AB6185"/>
          <cell r="AC6185"/>
          <cell r="AD6185"/>
          <cell r="AE6185" t="str">
            <v/>
          </cell>
          <cell r="AF6185"/>
          <cell r="AG6185"/>
          <cell r="AH6185"/>
          <cell r="AI6185"/>
          <cell r="AJ6185" t="str">
            <v/>
          </cell>
          <cell r="AK6185"/>
          <cell r="AL6185" t="str">
            <v/>
          </cell>
          <cell r="AM6185"/>
          <cell r="AN6185"/>
          <cell r="AO6185" t="str">
            <v/>
          </cell>
          <cell r="AP6185"/>
          <cell r="AQ6185"/>
          <cell r="AR6185"/>
          <cell r="AS6185"/>
        </row>
        <row r="6186">
          <cell r="A6186" t="str">
            <v/>
          </cell>
          <cell r="B6186"/>
          <cell r="C6186"/>
          <cell r="D6186"/>
          <cell r="E6186"/>
          <cell r="F6186"/>
          <cell r="G6186"/>
          <cell r="H6186"/>
          <cell r="I6186"/>
          <cell r="J6186"/>
          <cell r="K6186"/>
          <cell r="L6186" t="str">
            <v/>
          </cell>
          <cell r="M6186"/>
          <cell r="N6186"/>
          <cell r="O6186" t="str">
            <v/>
          </cell>
          <cell r="P6186"/>
          <cell r="Q6186" t="str">
            <v/>
          </cell>
          <cell r="R6186"/>
          <cell r="S6186" t="str">
            <v/>
          </cell>
          <cell r="T6186"/>
          <cell r="U6186" t="str">
            <v/>
          </cell>
          <cell r="V6186"/>
          <cell r="W6186" t="str">
            <v/>
          </cell>
          <cell r="X6186"/>
          <cell r="Y6186" t="str">
            <v/>
          </cell>
          <cell r="Z6186"/>
          <cell r="AA6186" t="str">
            <v/>
          </cell>
          <cell r="AB6186"/>
          <cell r="AC6186"/>
          <cell r="AD6186"/>
          <cell r="AE6186" t="str">
            <v/>
          </cell>
          <cell r="AF6186"/>
          <cell r="AG6186"/>
          <cell r="AH6186"/>
          <cell r="AI6186"/>
          <cell r="AJ6186" t="str">
            <v/>
          </cell>
          <cell r="AK6186"/>
          <cell r="AL6186" t="str">
            <v/>
          </cell>
          <cell r="AM6186"/>
          <cell r="AN6186"/>
          <cell r="AO6186" t="str">
            <v/>
          </cell>
          <cell r="AP6186"/>
          <cell r="AQ6186"/>
          <cell r="AR6186"/>
          <cell r="AS6186"/>
        </row>
        <row r="6187">
          <cell r="A6187" t="str">
            <v/>
          </cell>
          <cell r="B6187"/>
          <cell r="C6187"/>
          <cell r="D6187"/>
          <cell r="E6187"/>
          <cell r="F6187"/>
          <cell r="G6187"/>
          <cell r="H6187"/>
          <cell r="I6187"/>
          <cell r="J6187"/>
          <cell r="K6187"/>
          <cell r="L6187" t="str">
            <v/>
          </cell>
          <cell r="M6187"/>
          <cell r="N6187"/>
          <cell r="O6187" t="str">
            <v/>
          </cell>
          <cell r="P6187"/>
          <cell r="Q6187" t="str">
            <v/>
          </cell>
          <cell r="R6187"/>
          <cell r="S6187" t="str">
            <v/>
          </cell>
          <cell r="T6187"/>
          <cell r="U6187" t="str">
            <v/>
          </cell>
          <cell r="V6187"/>
          <cell r="W6187" t="str">
            <v/>
          </cell>
          <cell r="X6187"/>
          <cell r="Y6187" t="str">
            <v/>
          </cell>
          <cell r="Z6187"/>
          <cell r="AA6187" t="str">
            <v/>
          </cell>
          <cell r="AB6187"/>
          <cell r="AC6187"/>
          <cell r="AD6187"/>
          <cell r="AE6187" t="str">
            <v/>
          </cell>
          <cell r="AF6187"/>
          <cell r="AG6187"/>
          <cell r="AH6187"/>
          <cell r="AI6187"/>
          <cell r="AJ6187" t="str">
            <v/>
          </cell>
          <cell r="AK6187"/>
          <cell r="AL6187" t="str">
            <v/>
          </cell>
          <cell r="AM6187"/>
          <cell r="AN6187"/>
          <cell r="AO6187" t="str">
            <v/>
          </cell>
          <cell r="AP6187"/>
          <cell r="AQ6187"/>
          <cell r="AR6187"/>
          <cell r="AS6187"/>
        </row>
        <row r="6188">
          <cell r="A6188" t="str">
            <v/>
          </cell>
          <cell r="B6188"/>
          <cell r="C6188"/>
          <cell r="D6188"/>
          <cell r="E6188"/>
          <cell r="F6188"/>
          <cell r="G6188"/>
          <cell r="H6188"/>
          <cell r="I6188"/>
          <cell r="J6188"/>
          <cell r="K6188"/>
          <cell r="L6188" t="str">
            <v/>
          </cell>
          <cell r="M6188"/>
          <cell r="N6188"/>
          <cell r="O6188" t="str">
            <v/>
          </cell>
          <cell r="P6188"/>
          <cell r="Q6188" t="str">
            <v/>
          </cell>
          <cell r="R6188"/>
          <cell r="S6188" t="str">
            <v/>
          </cell>
          <cell r="T6188"/>
          <cell r="U6188" t="str">
            <v/>
          </cell>
          <cell r="V6188"/>
          <cell r="W6188" t="str">
            <v/>
          </cell>
          <cell r="X6188"/>
          <cell r="Y6188" t="str">
            <v/>
          </cell>
          <cell r="Z6188"/>
          <cell r="AA6188" t="str">
            <v/>
          </cell>
          <cell r="AB6188"/>
          <cell r="AC6188"/>
          <cell r="AD6188"/>
          <cell r="AE6188" t="str">
            <v/>
          </cell>
          <cell r="AF6188"/>
          <cell r="AG6188"/>
          <cell r="AH6188"/>
          <cell r="AI6188"/>
          <cell r="AJ6188" t="str">
            <v/>
          </cell>
          <cell r="AK6188"/>
          <cell r="AL6188" t="str">
            <v/>
          </cell>
          <cell r="AM6188"/>
          <cell r="AN6188"/>
          <cell r="AO6188" t="str">
            <v/>
          </cell>
          <cell r="AP6188"/>
          <cell r="AQ6188"/>
          <cell r="AR6188"/>
          <cell r="AS6188"/>
        </row>
        <row r="6189">
          <cell r="A6189" t="str">
            <v/>
          </cell>
          <cell r="B6189"/>
          <cell r="C6189"/>
          <cell r="D6189"/>
          <cell r="E6189"/>
          <cell r="F6189"/>
          <cell r="G6189"/>
          <cell r="H6189"/>
          <cell r="I6189"/>
          <cell r="J6189"/>
          <cell r="K6189"/>
          <cell r="L6189" t="str">
            <v/>
          </cell>
          <cell r="M6189"/>
          <cell r="N6189"/>
          <cell r="O6189" t="str">
            <v/>
          </cell>
          <cell r="P6189"/>
          <cell r="Q6189" t="str">
            <v/>
          </cell>
          <cell r="R6189"/>
          <cell r="S6189" t="str">
            <v/>
          </cell>
          <cell r="T6189"/>
          <cell r="U6189" t="str">
            <v/>
          </cell>
          <cell r="V6189"/>
          <cell r="W6189" t="str">
            <v/>
          </cell>
          <cell r="X6189"/>
          <cell r="Y6189" t="str">
            <v/>
          </cell>
          <cell r="Z6189"/>
          <cell r="AA6189" t="str">
            <v/>
          </cell>
          <cell r="AB6189"/>
          <cell r="AC6189"/>
          <cell r="AD6189"/>
          <cell r="AE6189" t="str">
            <v/>
          </cell>
          <cell r="AF6189"/>
          <cell r="AG6189"/>
          <cell r="AH6189"/>
          <cell r="AI6189"/>
          <cell r="AJ6189" t="str">
            <v/>
          </cell>
          <cell r="AK6189"/>
          <cell r="AL6189" t="str">
            <v/>
          </cell>
          <cell r="AM6189"/>
          <cell r="AN6189"/>
          <cell r="AO6189" t="str">
            <v/>
          </cell>
          <cell r="AP6189"/>
          <cell r="AQ6189"/>
          <cell r="AR6189"/>
          <cell r="AS6189"/>
        </row>
        <row r="6190">
          <cell r="A6190" t="str">
            <v/>
          </cell>
          <cell r="B6190"/>
          <cell r="C6190"/>
          <cell r="D6190"/>
          <cell r="E6190"/>
          <cell r="F6190"/>
          <cell r="G6190"/>
          <cell r="H6190"/>
          <cell r="I6190"/>
          <cell r="J6190"/>
          <cell r="K6190"/>
          <cell r="L6190" t="str">
            <v/>
          </cell>
          <cell r="M6190"/>
          <cell r="N6190"/>
          <cell r="O6190" t="str">
            <v/>
          </cell>
          <cell r="P6190"/>
          <cell r="Q6190" t="str">
            <v/>
          </cell>
          <cell r="R6190"/>
          <cell r="S6190" t="str">
            <v/>
          </cell>
          <cell r="T6190"/>
          <cell r="U6190" t="str">
            <v/>
          </cell>
          <cell r="V6190"/>
          <cell r="W6190" t="str">
            <v/>
          </cell>
          <cell r="X6190"/>
          <cell r="Y6190" t="str">
            <v/>
          </cell>
          <cell r="Z6190"/>
          <cell r="AA6190" t="str">
            <v/>
          </cell>
          <cell r="AB6190"/>
          <cell r="AC6190"/>
          <cell r="AD6190"/>
          <cell r="AE6190" t="str">
            <v/>
          </cell>
          <cell r="AF6190"/>
          <cell r="AG6190"/>
          <cell r="AH6190"/>
          <cell r="AI6190"/>
          <cell r="AJ6190" t="str">
            <v/>
          </cell>
          <cell r="AK6190"/>
          <cell r="AL6190" t="str">
            <v/>
          </cell>
          <cell r="AM6190"/>
          <cell r="AN6190"/>
          <cell r="AO6190" t="str">
            <v/>
          </cell>
          <cell r="AP6190"/>
          <cell r="AQ6190"/>
          <cell r="AR6190"/>
          <cell r="AS6190"/>
        </row>
        <row r="6191">
          <cell r="A6191" t="str">
            <v/>
          </cell>
          <cell r="B6191"/>
          <cell r="C6191"/>
          <cell r="D6191"/>
          <cell r="E6191"/>
          <cell r="F6191"/>
          <cell r="G6191"/>
          <cell r="H6191"/>
          <cell r="I6191"/>
          <cell r="J6191"/>
          <cell r="K6191"/>
          <cell r="L6191" t="str">
            <v/>
          </cell>
          <cell r="M6191"/>
          <cell r="N6191"/>
          <cell r="O6191" t="str">
            <v/>
          </cell>
          <cell r="P6191"/>
          <cell r="Q6191" t="str">
            <v/>
          </cell>
          <cell r="R6191"/>
          <cell r="S6191" t="str">
            <v/>
          </cell>
          <cell r="T6191"/>
          <cell r="U6191" t="str">
            <v/>
          </cell>
          <cell r="V6191"/>
          <cell r="W6191" t="str">
            <v/>
          </cell>
          <cell r="X6191"/>
          <cell r="Y6191" t="str">
            <v/>
          </cell>
          <cell r="Z6191"/>
          <cell r="AA6191" t="str">
            <v/>
          </cell>
          <cell r="AB6191"/>
          <cell r="AC6191"/>
          <cell r="AD6191"/>
          <cell r="AE6191" t="str">
            <v/>
          </cell>
          <cell r="AF6191"/>
          <cell r="AG6191"/>
          <cell r="AH6191"/>
          <cell r="AI6191"/>
          <cell r="AJ6191" t="str">
            <v/>
          </cell>
          <cell r="AK6191"/>
          <cell r="AL6191" t="str">
            <v/>
          </cell>
          <cell r="AM6191"/>
          <cell r="AN6191"/>
          <cell r="AO6191" t="str">
            <v/>
          </cell>
          <cell r="AP6191"/>
          <cell r="AQ6191"/>
          <cell r="AR6191"/>
          <cell r="AS6191"/>
        </row>
        <row r="6192">
          <cell r="A6192" t="str">
            <v/>
          </cell>
          <cell r="B6192"/>
          <cell r="C6192"/>
          <cell r="D6192"/>
          <cell r="E6192"/>
          <cell r="F6192"/>
          <cell r="G6192"/>
          <cell r="H6192"/>
          <cell r="I6192"/>
          <cell r="J6192"/>
          <cell r="K6192"/>
          <cell r="L6192" t="str">
            <v/>
          </cell>
          <cell r="M6192"/>
          <cell r="N6192"/>
          <cell r="O6192" t="str">
            <v/>
          </cell>
          <cell r="P6192"/>
          <cell r="Q6192" t="str">
            <v/>
          </cell>
          <cell r="R6192"/>
          <cell r="S6192" t="str">
            <v/>
          </cell>
          <cell r="T6192"/>
          <cell r="U6192" t="str">
            <v/>
          </cell>
          <cell r="V6192"/>
          <cell r="W6192" t="str">
            <v/>
          </cell>
          <cell r="X6192"/>
          <cell r="Y6192" t="str">
            <v/>
          </cell>
          <cell r="Z6192"/>
          <cell r="AA6192" t="str">
            <v/>
          </cell>
          <cell r="AB6192"/>
          <cell r="AC6192"/>
          <cell r="AD6192"/>
          <cell r="AE6192" t="str">
            <v/>
          </cell>
          <cell r="AF6192"/>
          <cell r="AG6192"/>
          <cell r="AH6192"/>
          <cell r="AI6192"/>
          <cell r="AJ6192" t="str">
            <v/>
          </cell>
          <cell r="AK6192"/>
          <cell r="AL6192" t="str">
            <v/>
          </cell>
          <cell r="AM6192"/>
          <cell r="AN6192"/>
          <cell r="AO6192" t="str">
            <v/>
          </cell>
          <cell r="AP6192"/>
          <cell r="AQ6192"/>
          <cell r="AR6192"/>
          <cell r="AS6192"/>
        </row>
        <row r="6193">
          <cell r="A6193" t="str">
            <v/>
          </cell>
          <cell r="B6193"/>
          <cell r="C6193"/>
          <cell r="D6193"/>
          <cell r="E6193"/>
          <cell r="F6193"/>
          <cell r="G6193"/>
          <cell r="H6193"/>
          <cell r="I6193"/>
          <cell r="J6193"/>
          <cell r="K6193"/>
          <cell r="L6193" t="str">
            <v/>
          </cell>
          <cell r="M6193"/>
          <cell r="N6193"/>
          <cell r="O6193" t="str">
            <v/>
          </cell>
          <cell r="P6193"/>
          <cell r="Q6193" t="str">
            <v/>
          </cell>
          <cell r="R6193"/>
          <cell r="S6193" t="str">
            <v/>
          </cell>
          <cell r="T6193"/>
          <cell r="U6193" t="str">
            <v/>
          </cell>
          <cell r="V6193"/>
          <cell r="W6193" t="str">
            <v/>
          </cell>
          <cell r="X6193"/>
          <cell r="Y6193" t="str">
            <v/>
          </cell>
          <cell r="Z6193"/>
          <cell r="AA6193" t="str">
            <v/>
          </cell>
          <cell r="AB6193"/>
          <cell r="AC6193"/>
          <cell r="AD6193"/>
          <cell r="AE6193" t="str">
            <v/>
          </cell>
          <cell r="AF6193"/>
          <cell r="AG6193"/>
          <cell r="AH6193"/>
          <cell r="AI6193"/>
          <cell r="AJ6193" t="str">
            <v/>
          </cell>
          <cell r="AK6193"/>
          <cell r="AL6193" t="str">
            <v/>
          </cell>
          <cell r="AM6193"/>
          <cell r="AN6193"/>
          <cell r="AO6193" t="str">
            <v/>
          </cell>
          <cell r="AP6193"/>
          <cell r="AQ6193"/>
          <cell r="AR6193"/>
          <cell r="AS6193"/>
        </row>
        <row r="6194">
          <cell r="A6194" t="str">
            <v/>
          </cell>
          <cell r="B6194"/>
          <cell r="C6194"/>
          <cell r="D6194"/>
          <cell r="E6194"/>
          <cell r="F6194"/>
          <cell r="G6194"/>
          <cell r="H6194"/>
          <cell r="I6194"/>
          <cell r="J6194"/>
          <cell r="K6194"/>
          <cell r="L6194" t="str">
            <v/>
          </cell>
          <cell r="M6194"/>
          <cell r="N6194"/>
          <cell r="O6194" t="str">
            <v/>
          </cell>
          <cell r="P6194"/>
          <cell r="Q6194" t="str">
            <v/>
          </cell>
          <cell r="R6194"/>
          <cell r="S6194" t="str">
            <v/>
          </cell>
          <cell r="T6194"/>
          <cell r="U6194" t="str">
            <v/>
          </cell>
          <cell r="V6194"/>
          <cell r="W6194" t="str">
            <v/>
          </cell>
          <cell r="X6194"/>
          <cell r="Y6194" t="str">
            <v/>
          </cell>
          <cell r="Z6194"/>
          <cell r="AA6194" t="str">
            <v/>
          </cell>
          <cell r="AB6194"/>
          <cell r="AC6194"/>
          <cell r="AD6194"/>
          <cell r="AE6194" t="str">
            <v/>
          </cell>
          <cell r="AF6194"/>
          <cell r="AG6194"/>
          <cell r="AH6194"/>
          <cell r="AI6194"/>
          <cell r="AJ6194" t="str">
            <v/>
          </cell>
          <cell r="AK6194"/>
          <cell r="AL6194" t="str">
            <v/>
          </cell>
          <cell r="AM6194"/>
          <cell r="AN6194"/>
          <cell r="AO6194" t="str">
            <v/>
          </cell>
          <cell r="AP6194"/>
          <cell r="AQ6194"/>
          <cell r="AR6194"/>
          <cell r="AS6194"/>
        </row>
        <row r="6195">
          <cell r="A6195" t="str">
            <v/>
          </cell>
          <cell r="B6195"/>
          <cell r="C6195"/>
          <cell r="D6195"/>
          <cell r="E6195"/>
          <cell r="F6195"/>
          <cell r="G6195"/>
          <cell r="H6195"/>
          <cell r="I6195"/>
          <cell r="J6195"/>
          <cell r="K6195"/>
          <cell r="L6195" t="str">
            <v/>
          </cell>
          <cell r="M6195"/>
          <cell r="N6195"/>
          <cell r="O6195" t="str">
            <v/>
          </cell>
          <cell r="P6195"/>
          <cell r="Q6195" t="str">
            <v/>
          </cell>
          <cell r="R6195"/>
          <cell r="S6195" t="str">
            <v/>
          </cell>
          <cell r="T6195"/>
          <cell r="U6195" t="str">
            <v/>
          </cell>
          <cell r="V6195"/>
          <cell r="W6195" t="str">
            <v/>
          </cell>
          <cell r="X6195"/>
          <cell r="Y6195" t="str">
            <v/>
          </cell>
          <cell r="Z6195"/>
          <cell r="AA6195" t="str">
            <v/>
          </cell>
          <cell r="AB6195"/>
          <cell r="AC6195"/>
          <cell r="AD6195"/>
          <cell r="AE6195" t="str">
            <v/>
          </cell>
          <cell r="AF6195"/>
          <cell r="AG6195"/>
          <cell r="AH6195"/>
          <cell r="AI6195"/>
          <cell r="AJ6195" t="str">
            <v/>
          </cell>
          <cell r="AK6195"/>
          <cell r="AL6195" t="str">
            <v/>
          </cell>
          <cell r="AM6195"/>
          <cell r="AN6195"/>
          <cell r="AO6195" t="str">
            <v/>
          </cell>
          <cell r="AP6195"/>
          <cell r="AQ6195"/>
          <cell r="AR6195"/>
          <cell r="AS6195"/>
        </row>
        <row r="6196">
          <cell r="A6196" t="str">
            <v/>
          </cell>
          <cell r="B6196"/>
          <cell r="C6196"/>
          <cell r="D6196"/>
          <cell r="E6196"/>
          <cell r="F6196"/>
          <cell r="G6196"/>
          <cell r="H6196"/>
          <cell r="I6196"/>
          <cell r="J6196"/>
          <cell r="K6196"/>
          <cell r="L6196" t="str">
            <v/>
          </cell>
          <cell r="M6196"/>
          <cell r="N6196"/>
          <cell r="O6196" t="str">
            <v/>
          </cell>
          <cell r="P6196"/>
          <cell r="Q6196" t="str">
            <v/>
          </cell>
          <cell r="R6196"/>
          <cell r="S6196" t="str">
            <v/>
          </cell>
          <cell r="T6196"/>
          <cell r="U6196" t="str">
            <v/>
          </cell>
          <cell r="V6196"/>
          <cell r="W6196" t="str">
            <v/>
          </cell>
          <cell r="X6196"/>
          <cell r="Y6196" t="str">
            <v/>
          </cell>
          <cell r="Z6196"/>
          <cell r="AA6196" t="str">
            <v/>
          </cell>
          <cell r="AB6196"/>
          <cell r="AC6196"/>
          <cell r="AD6196"/>
          <cell r="AE6196" t="str">
            <v/>
          </cell>
          <cell r="AF6196"/>
          <cell r="AG6196"/>
          <cell r="AH6196"/>
          <cell r="AI6196"/>
          <cell r="AJ6196" t="str">
            <v/>
          </cell>
          <cell r="AK6196"/>
          <cell r="AL6196" t="str">
            <v/>
          </cell>
          <cell r="AM6196"/>
          <cell r="AN6196"/>
          <cell r="AO6196" t="str">
            <v/>
          </cell>
          <cell r="AP6196"/>
          <cell r="AQ6196"/>
          <cell r="AR6196"/>
          <cell r="AS6196"/>
        </row>
        <row r="6197">
          <cell r="A6197" t="str">
            <v/>
          </cell>
          <cell r="B6197"/>
          <cell r="C6197"/>
          <cell r="D6197"/>
          <cell r="E6197"/>
          <cell r="F6197"/>
          <cell r="G6197"/>
          <cell r="H6197"/>
          <cell r="I6197"/>
          <cell r="J6197"/>
          <cell r="K6197"/>
          <cell r="L6197" t="str">
            <v/>
          </cell>
          <cell r="M6197"/>
          <cell r="N6197"/>
          <cell r="O6197" t="str">
            <v/>
          </cell>
          <cell r="P6197"/>
          <cell r="Q6197" t="str">
            <v/>
          </cell>
          <cell r="R6197"/>
          <cell r="S6197" t="str">
            <v/>
          </cell>
          <cell r="T6197"/>
          <cell r="U6197" t="str">
            <v/>
          </cell>
          <cell r="V6197"/>
          <cell r="W6197" t="str">
            <v/>
          </cell>
          <cell r="X6197"/>
          <cell r="Y6197" t="str">
            <v/>
          </cell>
          <cell r="Z6197"/>
          <cell r="AA6197" t="str">
            <v/>
          </cell>
          <cell r="AB6197"/>
          <cell r="AC6197"/>
          <cell r="AD6197"/>
          <cell r="AE6197" t="str">
            <v/>
          </cell>
          <cell r="AF6197"/>
          <cell r="AG6197"/>
          <cell r="AH6197"/>
          <cell r="AI6197"/>
          <cell r="AJ6197" t="str">
            <v/>
          </cell>
          <cell r="AK6197"/>
          <cell r="AL6197" t="str">
            <v/>
          </cell>
          <cell r="AM6197"/>
          <cell r="AN6197"/>
          <cell r="AO6197" t="str">
            <v/>
          </cell>
          <cell r="AP6197"/>
          <cell r="AQ6197"/>
          <cell r="AR6197"/>
          <cell r="AS6197"/>
        </row>
        <row r="6198">
          <cell r="A6198" t="str">
            <v/>
          </cell>
          <cell r="B6198"/>
          <cell r="C6198"/>
          <cell r="D6198"/>
          <cell r="E6198"/>
          <cell r="F6198"/>
          <cell r="G6198"/>
          <cell r="H6198"/>
          <cell r="I6198"/>
          <cell r="J6198"/>
          <cell r="K6198"/>
          <cell r="L6198" t="str">
            <v/>
          </cell>
          <cell r="M6198"/>
          <cell r="N6198"/>
          <cell r="O6198" t="str">
            <v/>
          </cell>
          <cell r="P6198"/>
          <cell r="Q6198" t="str">
            <v/>
          </cell>
          <cell r="R6198"/>
          <cell r="S6198" t="str">
            <v/>
          </cell>
          <cell r="T6198"/>
          <cell r="U6198" t="str">
            <v/>
          </cell>
          <cell r="V6198"/>
          <cell r="W6198" t="str">
            <v/>
          </cell>
          <cell r="X6198"/>
          <cell r="Y6198" t="str">
            <v/>
          </cell>
          <cell r="Z6198"/>
          <cell r="AA6198" t="str">
            <v/>
          </cell>
          <cell r="AB6198"/>
          <cell r="AC6198"/>
          <cell r="AD6198"/>
          <cell r="AE6198" t="str">
            <v/>
          </cell>
          <cell r="AF6198"/>
          <cell r="AG6198"/>
          <cell r="AH6198"/>
          <cell r="AI6198"/>
          <cell r="AJ6198" t="str">
            <v/>
          </cell>
          <cell r="AK6198"/>
          <cell r="AL6198" t="str">
            <v/>
          </cell>
          <cell r="AM6198"/>
          <cell r="AN6198"/>
          <cell r="AO6198" t="str">
            <v/>
          </cell>
          <cell r="AP6198"/>
          <cell r="AQ6198"/>
          <cell r="AR6198"/>
          <cell r="AS6198"/>
        </row>
        <row r="6199">
          <cell r="A6199" t="str">
            <v/>
          </cell>
          <cell r="B6199"/>
          <cell r="C6199"/>
          <cell r="D6199"/>
          <cell r="E6199"/>
          <cell r="F6199"/>
          <cell r="G6199"/>
          <cell r="H6199"/>
          <cell r="I6199"/>
          <cell r="J6199"/>
          <cell r="K6199"/>
          <cell r="L6199" t="str">
            <v/>
          </cell>
          <cell r="M6199"/>
          <cell r="N6199"/>
          <cell r="O6199" t="str">
            <v/>
          </cell>
          <cell r="P6199"/>
          <cell r="Q6199" t="str">
            <v/>
          </cell>
          <cell r="R6199"/>
          <cell r="S6199" t="str">
            <v/>
          </cell>
          <cell r="T6199"/>
          <cell r="U6199" t="str">
            <v/>
          </cell>
          <cell r="V6199"/>
          <cell r="W6199" t="str">
            <v/>
          </cell>
          <cell r="X6199"/>
          <cell r="Y6199" t="str">
            <v/>
          </cell>
          <cell r="Z6199"/>
          <cell r="AA6199" t="str">
            <v/>
          </cell>
          <cell r="AB6199"/>
          <cell r="AC6199"/>
          <cell r="AD6199"/>
          <cell r="AE6199" t="str">
            <v/>
          </cell>
          <cell r="AF6199"/>
          <cell r="AG6199"/>
          <cell r="AH6199"/>
          <cell r="AI6199"/>
          <cell r="AJ6199" t="str">
            <v/>
          </cell>
          <cell r="AK6199"/>
          <cell r="AL6199" t="str">
            <v/>
          </cell>
          <cell r="AM6199"/>
          <cell r="AN6199"/>
          <cell r="AO6199" t="str">
            <v/>
          </cell>
          <cell r="AP6199"/>
          <cell r="AQ6199"/>
          <cell r="AR6199"/>
          <cell r="AS6199"/>
        </row>
        <row r="6200">
          <cell r="A6200" t="str">
            <v/>
          </cell>
          <cell r="B6200"/>
          <cell r="C6200"/>
          <cell r="D6200"/>
          <cell r="E6200"/>
          <cell r="F6200"/>
          <cell r="G6200"/>
          <cell r="H6200"/>
          <cell r="I6200"/>
          <cell r="J6200"/>
          <cell r="K6200"/>
          <cell r="L6200" t="str">
            <v/>
          </cell>
          <cell r="M6200"/>
          <cell r="N6200"/>
          <cell r="O6200" t="str">
            <v/>
          </cell>
          <cell r="P6200"/>
          <cell r="Q6200" t="str">
            <v/>
          </cell>
          <cell r="R6200"/>
          <cell r="S6200" t="str">
            <v/>
          </cell>
          <cell r="T6200"/>
          <cell r="U6200" t="str">
            <v/>
          </cell>
          <cell r="V6200"/>
          <cell r="W6200" t="str">
            <v/>
          </cell>
          <cell r="X6200"/>
          <cell r="Y6200" t="str">
            <v/>
          </cell>
          <cell r="Z6200"/>
          <cell r="AA6200" t="str">
            <v/>
          </cell>
          <cell r="AB6200"/>
          <cell r="AC6200"/>
          <cell r="AD6200"/>
          <cell r="AE6200" t="str">
            <v/>
          </cell>
          <cell r="AF6200"/>
          <cell r="AG6200"/>
          <cell r="AH6200"/>
          <cell r="AI6200"/>
          <cell r="AJ6200" t="str">
            <v/>
          </cell>
          <cell r="AK6200"/>
          <cell r="AL6200" t="str">
            <v/>
          </cell>
          <cell r="AM6200"/>
          <cell r="AN6200"/>
          <cell r="AO6200" t="str">
            <v/>
          </cell>
          <cell r="AP6200"/>
          <cell r="AQ6200"/>
          <cell r="AR6200"/>
          <cell r="AS6200"/>
        </row>
        <row r="6201">
          <cell r="A6201" t="str">
            <v/>
          </cell>
          <cell r="B6201"/>
          <cell r="C6201"/>
          <cell r="D6201"/>
          <cell r="E6201"/>
          <cell r="F6201"/>
          <cell r="G6201"/>
          <cell r="H6201"/>
          <cell r="I6201"/>
          <cell r="J6201"/>
          <cell r="K6201"/>
          <cell r="L6201" t="str">
            <v/>
          </cell>
          <cell r="M6201"/>
          <cell r="N6201"/>
          <cell r="O6201" t="str">
            <v/>
          </cell>
          <cell r="P6201"/>
          <cell r="Q6201" t="str">
            <v/>
          </cell>
          <cell r="R6201"/>
          <cell r="S6201" t="str">
            <v/>
          </cell>
          <cell r="T6201"/>
          <cell r="U6201" t="str">
            <v/>
          </cell>
          <cell r="V6201"/>
          <cell r="W6201" t="str">
            <v/>
          </cell>
          <cell r="X6201"/>
          <cell r="Y6201" t="str">
            <v/>
          </cell>
          <cell r="Z6201"/>
          <cell r="AA6201" t="str">
            <v/>
          </cell>
          <cell r="AB6201"/>
          <cell r="AC6201"/>
          <cell r="AD6201"/>
          <cell r="AE6201" t="str">
            <v/>
          </cell>
          <cell r="AF6201"/>
          <cell r="AG6201"/>
          <cell r="AH6201"/>
          <cell r="AI6201"/>
          <cell r="AJ6201" t="str">
            <v/>
          </cell>
          <cell r="AK6201"/>
          <cell r="AL6201" t="str">
            <v/>
          </cell>
          <cell r="AM6201"/>
          <cell r="AN6201"/>
          <cell r="AO6201" t="str">
            <v/>
          </cell>
          <cell r="AP6201"/>
          <cell r="AQ6201"/>
          <cell r="AR6201"/>
          <cell r="AS6201"/>
        </row>
        <row r="6202">
          <cell r="A6202" t="str">
            <v/>
          </cell>
          <cell r="B6202"/>
          <cell r="C6202"/>
          <cell r="D6202"/>
          <cell r="E6202"/>
          <cell r="F6202"/>
          <cell r="G6202"/>
          <cell r="H6202"/>
          <cell r="I6202"/>
          <cell r="J6202"/>
          <cell r="K6202"/>
          <cell r="L6202" t="str">
            <v/>
          </cell>
          <cell r="M6202"/>
          <cell r="N6202"/>
          <cell r="O6202" t="str">
            <v/>
          </cell>
          <cell r="P6202"/>
          <cell r="Q6202" t="str">
            <v/>
          </cell>
          <cell r="R6202"/>
          <cell r="S6202" t="str">
            <v/>
          </cell>
          <cell r="T6202"/>
          <cell r="U6202" t="str">
            <v/>
          </cell>
          <cell r="V6202"/>
          <cell r="W6202" t="str">
            <v/>
          </cell>
          <cell r="X6202"/>
          <cell r="Y6202" t="str">
            <v/>
          </cell>
          <cell r="Z6202"/>
          <cell r="AA6202" t="str">
            <v/>
          </cell>
          <cell r="AB6202"/>
          <cell r="AC6202"/>
          <cell r="AD6202"/>
          <cell r="AE6202" t="str">
            <v/>
          </cell>
          <cell r="AF6202"/>
          <cell r="AG6202"/>
          <cell r="AH6202"/>
          <cell r="AI6202"/>
          <cell r="AJ6202" t="str">
            <v/>
          </cell>
          <cell r="AK6202"/>
          <cell r="AL6202" t="str">
            <v/>
          </cell>
          <cell r="AM6202"/>
          <cell r="AN6202"/>
          <cell r="AO6202" t="str">
            <v/>
          </cell>
          <cell r="AP6202"/>
          <cell r="AQ6202"/>
          <cell r="AR6202"/>
          <cell r="AS6202"/>
        </row>
        <row r="6203">
          <cell r="A6203" t="str">
            <v/>
          </cell>
          <cell r="B6203"/>
          <cell r="C6203"/>
          <cell r="D6203"/>
          <cell r="E6203"/>
          <cell r="F6203"/>
          <cell r="G6203"/>
          <cell r="H6203"/>
          <cell r="I6203"/>
          <cell r="J6203"/>
          <cell r="K6203"/>
          <cell r="L6203" t="str">
            <v/>
          </cell>
          <cell r="M6203"/>
          <cell r="N6203"/>
          <cell r="O6203" t="str">
            <v/>
          </cell>
          <cell r="P6203"/>
          <cell r="Q6203" t="str">
            <v/>
          </cell>
          <cell r="R6203"/>
          <cell r="S6203" t="str">
            <v/>
          </cell>
          <cell r="T6203"/>
          <cell r="U6203" t="str">
            <v/>
          </cell>
          <cell r="V6203"/>
          <cell r="W6203" t="str">
            <v/>
          </cell>
          <cell r="X6203"/>
          <cell r="Y6203" t="str">
            <v/>
          </cell>
          <cell r="Z6203"/>
          <cell r="AA6203" t="str">
            <v/>
          </cell>
          <cell r="AB6203"/>
          <cell r="AC6203"/>
          <cell r="AD6203"/>
          <cell r="AE6203" t="str">
            <v/>
          </cell>
          <cell r="AF6203"/>
          <cell r="AG6203"/>
          <cell r="AH6203"/>
          <cell r="AI6203"/>
          <cell r="AJ6203" t="str">
            <v/>
          </cell>
          <cell r="AK6203"/>
          <cell r="AL6203" t="str">
            <v/>
          </cell>
          <cell r="AM6203"/>
          <cell r="AN6203"/>
          <cell r="AO6203" t="str">
            <v/>
          </cell>
          <cell r="AP6203"/>
          <cell r="AQ6203"/>
          <cell r="AR6203"/>
          <cell r="AS6203"/>
        </row>
        <row r="6204">
          <cell r="A6204" t="str">
            <v/>
          </cell>
          <cell r="B6204"/>
          <cell r="C6204"/>
          <cell r="D6204"/>
          <cell r="E6204"/>
          <cell r="F6204"/>
          <cell r="G6204"/>
          <cell r="H6204"/>
          <cell r="I6204"/>
          <cell r="J6204"/>
          <cell r="K6204"/>
          <cell r="L6204" t="str">
            <v/>
          </cell>
          <cell r="M6204"/>
          <cell r="N6204"/>
          <cell r="O6204" t="str">
            <v/>
          </cell>
          <cell r="P6204"/>
          <cell r="Q6204" t="str">
            <v/>
          </cell>
          <cell r="R6204"/>
          <cell r="S6204" t="str">
            <v/>
          </cell>
          <cell r="T6204"/>
          <cell r="U6204" t="str">
            <v/>
          </cell>
          <cell r="V6204"/>
          <cell r="W6204" t="str">
            <v/>
          </cell>
          <cell r="X6204"/>
          <cell r="Y6204" t="str">
            <v/>
          </cell>
          <cell r="Z6204"/>
          <cell r="AA6204" t="str">
            <v/>
          </cell>
          <cell r="AB6204"/>
          <cell r="AC6204"/>
          <cell r="AD6204"/>
          <cell r="AE6204" t="str">
            <v/>
          </cell>
          <cell r="AF6204"/>
          <cell r="AG6204"/>
          <cell r="AH6204"/>
          <cell r="AI6204"/>
          <cell r="AJ6204" t="str">
            <v/>
          </cell>
          <cell r="AK6204"/>
          <cell r="AL6204" t="str">
            <v/>
          </cell>
          <cell r="AM6204"/>
          <cell r="AN6204"/>
          <cell r="AO6204" t="str">
            <v/>
          </cell>
          <cell r="AP6204"/>
          <cell r="AQ6204"/>
          <cell r="AR6204"/>
          <cell r="AS6204"/>
        </row>
        <row r="6205">
          <cell r="A6205" t="str">
            <v/>
          </cell>
          <cell r="B6205"/>
          <cell r="C6205"/>
          <cell r="D6205"/>
          <cell r="E6205"/>
          <cell r="F6205"/>
          <cell r="G6205"/>
          <cell r="H6205"/>
          <cell r="I6205"/>
          <cell r="J6205"/>
          <cell r="K6205"/>
          <cell r="L6205" t="str">
            <v/>
          </cell>
          <cell r="M6205"/>
          <cell r="N6205"/>
          <cell r="O6205" t="str">
            <v/>
          </cell>
          <cell r="P6205"/>
          <cell r="Q6205" t="str">
            <v/>
          </cell>
          <cell r="R6205"/>
          <cell r="S6205" t="str">
            <v/>
          </cell>
          <cell r="T6205"/>
          <cell r="U6205" t="str">
            <v/>
          </cell>
          <cell r="V6205"/>
          <cell r="W6205" t="str">
            <v/>
          </cell>
          <cell r="X6205"/>
          <cell r="Y6205" t="str">
            <v/>
          </cell>
          <cell r="Z6205"/>
          <cell r="AA6205" t="str">
            <v/>
          </cell>
          <cell r="AB6205"/>
          <cell r="AC6205"/>
          <cell r="AD6205"/>
          <cell r="AE6205" t="str">
            <v/>
          </cell>
          <cell r="AF6205"/>
          <cell r="AG6205"/>
          <cell r="AH6205"/>
          <cell r="AI6205"/>
          <cell r="AJ6205" t="str">
            <v/>
          </cell>
          <cell r="AK6205"/>
          <cell r="AL6205" t="str">
            <v/>
          </cell>
          <cell r="AM6205"/>
          <cell r="AN6205"/>
          <cell r="AO6205" t="str">
            <v/>
          </cell>
          <cell r="AP6205"/>
          <cell r="AQ6205"/>
          <cell r="AR6205"/>
          <cell r="AS6205"/>
        </row>
        <row r="6206">
          <cell r="A6206" t="str">
            <v/>
          </cell>
          <cell r="B6206"/>
          <cell r="C6206"/>
          <cell r="D6206"/>
          <cell r="E6206"/>
          <cell r="F6206"/>
          <cell r="G6206"/>
          <cell r="H6206"/>
          <cell r="I6206"/>
          <cell r="J6206"/>
          <cell r="K6206"/>
          <cell r="L6206" t="str">
            <v/>
          </cell>
          <cell r="M6206"/>
          <cell r="N6206"/>
          <cell r="O6206" t="str">
            <v/>
          </cell>
          <cell r="P6206"/>
          <cell r="Q6206" t="str">
            <v/>
          </cell>
          <cell r="R6206"/>
          <cell r="S6206" t="str">
            <v/>
          </cell>
          <cell r="T6206"/>
          <cell r="U6206" t="str">
            <v/>
          </cell>
          <cell r="V6206"/>
          <cell r="W6206" t="str">
            <v/>
          </cell>
          <cell r="X6206"/>
          <cell r="Y6206" t="str">
            <v/>
          </cell>
          <cell r="Z6206"/>
          <cell r="AA6206" t="str">
            <v/>
          </cell>
          <cell r="AB6206"/>
          <cell r="AC6206"/>
          <cell r="AD6206"/>
          <cell r="AE6206" t="str">
            <v/>
          </cell>
          <cell r="AF6206"/>
          <cell r="AG6206"/>
          <cell r="AH6206"/>
          <cell r="AI6206"/>
          <cell r="AJ6206" t="str">
            <v/>
          </cell>
          <cell r="AK6206"/>
          <cell r="AL6206" t="str">
            <v/>
          </cell>
          <cell r="AM6206"/>
          <cell r="AN6206"/>
          <cell r="AO6206" t="str">
            <v/>
          </cell>
          <cell r="AP6206"/>
          <cell r="AQ6206"/>
          <cell r="AR6206"/>
          <cell r="AS6206"/>
        </row>
        <row r="6207">
          <cell r="A6207" t="str">
            <v/>
          </cell>
          <cell r="B6207"/>
          <cell r="C6207"/>
          <cell r="D6207"/>
          <cell r="E6207"/>
          <cell r="F6207"/>
          <cell r="G6207"/>
          <cell r="H6207"/>
          <cell r="I6207"/>
          <cell r="J6207"/>
          <cell r="K6207"/>
          <cell r="L6207" t="str">
            <v/>
          </cell>
          <cell r="M6207"/>
          <cell r="N6207"/>
          <cell r="O6207" t="str">
            <v/>
          </cell>
          <cell r="P6207"/>
          <cell r="Q6207" t="str">
            <v/>
          </cell>
          <cell r="R6207"/>
          <cell r="S6207" t="str">
            <v/>
          </cell>
          <cell r="T6207"/>
          <cell r="U6207" t="str">
            <v/>
          </cell>
          <cell r="V6207"/>
          <cell r="W6207" t="str">
            <v/>
          </cell>
          <cell r="X6207"/>
          <cell r="Y6207" t="str">
            <v/>
          </cell>
          <cell r="Z6207"/>
          <cell r="AA6207" t="str">
            <v/>
          </cell>
          <cell r="AB6207"/>
          <cell r="AC6207"/>
          <cell r="AD6207"/>
          <cell r="AE6207" t="str">
            <v/>
          </cell>
          <cell r="AF6207"/>
          <cell r="AG6207"/>
          <cell r="AH6207"/>
          <cell r="AI6207"/>
          <cell r="AJ6207" t="str">
            <v/>
          </cell>
          <cell r="AK6207"/>
          <cell r="AL6207" t="str">
            <v/>
          </cell>
          <cell r="AM6207"/>
          <cell r="AN6207"/>
          <cell r="AO6207" t="str">
            <v/>
          </cell>
          <cell r="AP6207"/>
          <cell r="AQ6207"/>
          <cell r="AR6207"/>
          <cell r="AS6207"/>
        </row>
        <row r="6208">
          <cell r="A6208" t="str">
            <v/>
          </cell>
          <cell r="B6208"/>
          <cell r="C6208"/>
          <cell r="D6208"/>
          <cell r="E6208"/>
          <cell r="F6208"/>
          <cell r="G6208"/>
          <cell r="H6208"/>
          <cell r="I6208"/>
          <cell r="J6208"/>
          <cell r="K6208"/>
          <cell r="L6208" t="str">
            <v/>
          </cell>
          <cell r="M6208"/>
          <cell r="N6208"/>
          <cell r="O6208" t="str">
            <v/>
          </cell>
          <cell r="P6208"/>
          <cell r="Q6208" t="str">
            <v/>
          </cell>
          <cell r="R6208"/>
          <cell r="S6208" t="str">
            <v/>
          </cell>
          <cell r="T6208"/>
          <cell r="U6208" t="str">
            <v/>
          </cell>
          <cell r="V6208"/>
          <cell r="W6208" t="str">
            <v/>
          </cell>
          <cell r="X6208"/>
          <cell r="Y6208" t="str">
            <v/>
          </cell>
          <cell r="Z6208"/>
          <cell r="AA6208" t="str">
            <v/>
          </cell>
          <cell r="AB6208"/>
          <cell r="AC6208"/>
          <cell r="AD6208"/>
          <cell r="AE6208" t="str">
            <v/>
          </cell>
          <cell r="AF6208"/>
          <cell r="AG6208"/>
          <cell r="AH6208"/>
          <cell r="AI6208"/>
          <cell r="AJ6208" t="str">
            <v/>
          </cell>
          <cell r="AK6208"/>
          <cell r="AL6208" t="str">
            <v/>
          </cell>
          <cell r="AM6208"/>
          <cell r="AN6208"/>
          <cell r="AO6208" t="str">
            <v/>
          </cell>
          <cell r="AP6208"/>
          <cell r="AQ6208"/>
          <cell r="AR6208"/>
          <cell r="AS6208"/>
        </row>
        <row r="6209">
          <cell r="A6209" t="str">
            <v/>
          </cell>
          <cell r="B6209"/>
          <cell r="C6209"/>
          <cell r="D6209"/>
          <cell r="E6209"/>
          <cell r="F6209"/>
          <cell r="G6209"/>
          <cell r="H6209"/>
          <cell r="I6209"/>
          <cell r="J6209"/>
          <cell r="K6209"/>
          <cell r="L6209" t="str">
            <v/>
          </cell>
          <cell r="M6209"/>
          <cell r="N6209"/>
          <cell r="O6209" t="str">
            <v/>
          </cell>
          <cell r="P6209"/>
          <cell r="Q6209" t="str">
            <v/>
          </cell>
          <cell r="R6209"/>
          <cell r="S6209" t="str">
            <v/>
          </cell>
          <cell r="T6209"/>
          <cell r="U6209" t="str">
            <v/>
          </cell>
          <cell r="V6209"/>
          <cell r="W6209" t="str">
            <v/>
          </cell>
          <cell r="X6209"/>
          <cell r="Y6209" t="str">
            <v/>
          </cell>
          <cell r="Z6209"/>
          <cell r="AA6209" t="str">
            <v/>
          </cell>
          <cell r="AB6209"/>
          <cell r="AC6209"/>
          <cell r="AD6209"/>
          <cell r="AE6209" t="str">
            <v/>
          </cell>
          <cell r="AF6209"/>
          <cell r="AG6209"/>
          <cell r="AH6209"/>
          <cell r="AI6209"/>
          <cell r="AJ6209" t="str">
            <v/>
          </cell>
          <cell r="AK6209"/>
          <cell r="AL6209" t="str">
            <v/>
          </cell>
          <cell r="AM6209"/>
          <cell r="AN6209"/>
          <cell r="AO6209" t="str">
            <v/>
          </cell>
          <cell r="AP6209"/>
          <cell r="AQ6209"/>
          <cell r="AR6209"/>
          <cell r="AS6209"/>
        </row>
        <row r="6210">
          <cell r="A6210" t="str">
            <v/>
          </cell>
          <cell r="B6210"/>
          <cell r="C6210"/>
          <cell r="D6210"/>
          <cell r="E6210"/>
          <cell r="F6210"/>
          <cell r="G6210"/>
          <cell r="H6210"/>
          <cell r="I6210"/>
          <cell r="J6210"/>
          <cell r="K6210"/>
          <cell r="L6210" t="str">
            <v/>
          </cell>
          <cell r="M6210"/>
          <cell r="N6210"/>
          <cell r="O6210" t="str">
            <v/>
          </cell>
          <cell r="P6210"/>
          <cell r="Q6210" t="str">
            <v/>
          </cell>
          <cell r="R6210"/>
          <cell r="S6210" t="str">
            <v/>
          </cell>
          <cell r="T6210"/>
          <cell r="U6210" t="str">
            <v/>
          </cell>
          <cell r="V6210"/>
          <cell r="W6210" t="str">
            <v/>
          </cell>
          <cell r="X6210"/>
          <cell r="Y6210" t="str">
            <v/>
          </cell>
          <cell r="Z6210"/>
          <cell r="AA6210" t="str">
            <v/>
          </cell>
          <cell r="AB6210"/>
          <cell r="AC6210"/>
          <cell r="AD6210"/>
          <cell r="AE6210" t="str">
            <v/>
          </cell>
          <cell r="AF6210"/>
          <cell r="AG6210"/>
          <cell r="AH6210"/>
          <cell r="AI6210"/>
          <cell r="AJ6210" t="str">
            <v/>
          </cell>
          <cell r="AK6210"/>
          <cell r="AL6210" t="str">
            <v/>
          </cell>
          <cell r="AM6210"/>
          <cell r="AN6210"/>
          <cell r="AO6210" t="str">
            <v/>
          </cell>
          <cell r="AP6210"/>
          <cell r="AQ6210"/>
          <cell r="AR6210"/>
          <cell r="AS6210"/>
        </row>
        <row r="6211">
          <cell r="A6211" t="str">
            <v/>
          </cell>
          <cell r="B6211"/>
          <cell r="C6211"/>
          <cell r="D6211"/>
          <cell r="E6211"/>
          <cell r="F6211"/>
          <cell r="G6211"/>
          <cell r="H6211"/>
          <cell r="I6211"/>
          <cell r="J6211"/>
          <cell r="K6211"/>
          <cell r="L6211" t="str">
            <v/>
          </cell>
          <cell r="M6211"/>
          <cell r="N6211"/>
          <cell r="O6211" t="str">
            <v/>
          </cell>
          <cell r="P6211"/>
          <cell r="Q6211" t="str">
            <v/>
          </cell>
          <cell r="R6211"/>
          <cell r="S6211" t="str">
            <v/>
          </cell>
          <cell r="T6211"/>
          <cell r="U6211" t="str">
            <v/>
          </cell>
          <cell r="V6211"/>
          <cell r="W6211" t="str">
            <v/>
          </cell>
          <cell r="X6211"/>
          <cell r="Y6211" t="str">
            <v/>
          </cell>
          <cell r="Z6211"/>
          <cell r="AA6211" t="str">
            <v/>
          </cell>
          <cell r="AB6211"/>
          <cell r="AC6211"/>
          <cell r="AD6211"/>
          <cell r="AE6211" t="str">
            <v/>
          </cell>
          <cell r="AF6211"/>
          <cell r="AG6211"/>
          <cell r="AH6211"/>
          <cell r="AI6211"/>
          <cell r="AJ6211" t="str">
            <v/>
          </cell>
          <cell r="AK6211"/>
          <cell r="AL6211" t="str">
            <v/>
          </cell>
          <cell r="AM6211"/>
          <cell r="AN6211"/>
          <cell r="AO6211" t="str">
            <v/>
          </cell>
          <cell r="AP6211"/>
          <cell r="AQ6211"/>
          <cell r="AR6211"/>
          <cell r="AS6211"/>
        </row>
        <row r="6212">
          <cell r="A6212" t="str">
            <v/>
          </cell>
          <cell r="B6212"/>
          <cell r="C6212"/>
          <cell r="D6212"/>
          <cell r="E6212"/>
          <cell r="F6212"/>
          <cell r="G6212"/>
          <cell r="H6212"/>
          <cell r="I6212"/>
          <cell r="J6212"/>
          <cell r="K6212"/>
          <cell r="L6212" t="str">
            <v/>
          </cell>
          <cell r="M6212"/>
          <cell r="N6212"/>
          <cell r="O6212" t="str">
            <v/>
          </cell>
          <cell r="P6212"/>
          <cell r="Q6212" t="str">
            <v/>
          </cell>
          <cell r="R6212"/>
          <cell r="S6212" t="str">
            <v/>
          </cell>
          <cell r="T6212"/>
          <cell r="U6212" t="str">
            <v/>
          </cell>
          <cell r="V6212"/>
          <cell r="W6212" t="str">
            <v/>
          </cell>
          <cell r="X6212"/>
          <cell r="Y6212" t="str">
            <v/>
          </cell>
          <cell r="Z6212"/>
          <cell r="AA6212" t="str">
            <v/>
          </cell>
          <cell r="AB6212"/>
          <cell r="AC6212"/>
          <cell r="AD6212"/>
          <cell r="AE6212" t="str">
            <v/>
          </cell>
          <cell r="AF6212"/>
          <cell r="AG6212"/>
          <cell r="AH6212"/>
          <cell r="AI6212"/>
          <cell r="AJ6212" t="str">
            <v/>
          </cell>
          <cell r="AK6212"/>
          <cell r="AL6212" t="str">
            <v/>
          </cell>
          <cell r="AM6212"/>
          <cell r="AN6212"/>
          <cell r="AO6212" t="str">
            <v/>
          </cell>
          <cell r="AP6212"/>
          <cell r="AQ6212"/>
          <cell r="AR6212"/>
          <cell r="AS6212"/>
        </row>
        <row r="6213">
          <cell r="A6213" t="str">
            <v/>
          </cell>
          <cell r="B6213"/>
          <cell r="C6213"/>
          <cell r="D6213"/>
          <cell r="E6213"/>
          <cell r="F6213"/>
          <cell r="G6213"/>
          <cell r="H6213"/>
          <cell r="I6213"/>
          <cell r="J6213"/>
          <cell r="K6213"/>
          <cell r="L6213" t="str">
            <v/>
          </cell>
          <cell r="M6213"/>
          <cell r="N6213"/>
          <cell r="O6213" t="str">
            <v/>
          </cell>
          <cell r="P6213"/>
          <cell r="Q6213" t="str">
            <v/>
          </cell>
          <cell r="R6213"/>
          <cell r="S6213" t="str">
            <v/>
          </cell>
          <cell r="T6213"/>
          <cell r="U6213" t="str">
            <v/>
          </cell>
          <cell r="V6213"/>
          <cell r="W6213" t="str">
            <v/>
          </cell>
          <cell r="X6213"/>
          <cell r="Y6213" t="str">
            <v/>
          </cell>
          <cell r="Z6213"/>
          <cell r="AA6213" t="str">
            <v/>
          </cell>
          <cell r="AB6213"/>
          <cell r="AC6213"/>
          <cell r="AD6213"/>
          <cell r="AE6213" t="str">
            <v/>
          </cell>
          <cell r="AF6213"/>
          <cell r="AG6213"/>
          <cell r="AH6213"/>
          <cell r="AI6213"/>
          <cell r="AJ6213" t="str">
            <v/>
          </cell>
          <cell r="AK6213"/>
          <cell r="AL6213" t="str">
            <v/>
          </cell>
          <cell r="AM6213"/>
          <cell r="AN6213"/>
          <cell r="AO6213" t="str">
            <v/>
          </cell>
          <cell r="AP6213"/>
          <cell r="AQ6213"/>
          <cell r="AR6213"/>
          <cell r="AS6213"/>
        </row>
        <row r="6214">
          <cell r="A6214" t="str">
            <v/>
          </cell>
          <cell r="B6214"/>
          <cell r="C6214"/>
          <cell r="D6214"/>
          <cell r="E6214"/>
          <cell r="F6214"/>
          <cell r="G6214"/>
          <cell r="H6214"/>
          <cell r="I6214"/>
          <cell r="J6214"/>
          <cell r="K6214"/>
          <cell r="L6214" t="str">
            <v/>
          </cell>
          <cell r="M6214"/>
          <cell r="N6214"/>
          <cell r="O6214" t="str">
            <v/>
          </cell>
          <cell r="P6214"/>
          <cell r="Q6214" t="str">
            <v/>
          </cell>
          <cell r="R6214"/>
          <cell r="S6214" t="str">
            <v/>
          </cell>
          <cell r="T6214"/>
          <cell r="U6214" t="str">
            <v/>
          </cell>
          <cell r="V6214"/>
          <cell r="W6214" t="str">
            <v/>
          </cell>
          <cell r="X6214"/>
          <cell r="Y6214" t="str">
            <v/>
          </cell>
          <cell r="Z6214"/>
          <cell r="AA6214" t="str">
            <v/>
          </cell>
          <cell r="AB6214"/>
          <cell r="AC6214"/>
          <cell r="AD6214"/>
          <cell r="AE6214" t="str">
            <v/>
          </cell>
          <cell r="AF6214"/>
          <cell r="AG6214"/>
          <cell r="AH6214"/>
          <cell r="AI6214"/>
          <cell r="AJ6214" t="str">
            <v/>
          </cell>
          <cell r="AK6214"/>
          <cell r="AL6214" t="str">
            <v/>
          </cell>
          <cell r="AM6214"/>
          <cell r="AN6214"/>
          <cell r="AO6214" t="str">
            <v/>
          </cell>
          <cell r="AP6214"/>
          <cell r="AQ6214"/>
          <cell r="AR6214"/>
          <cell r="AS6214"/>
        </row>
        <row r="6215">
          <cell r="A6215" t="str">
            <v/>
          </cell>
          <cell r="B6215"/>
          <cell r="C6215"/>
          <cell r="D6215"/>
          <cell r="E6215"/>
          <cell r="F6215"/>
          <cell r="G6215"/>
          <cell r="H6215"/>
          <cell r="I6215"/>
          <cell r="J6215"/>
          <cell r="K6215"/>
          <cell r="L6215" t="str">
            <v/>
          </cell>
          <cell r="M6215"/>
          <cell r="N6215"/>
          <cell r="O6215" t="str">
            <v/>
          </cell>
          <cell r="P6215"/>
          <cell r="Q6215" t="str">
            <v/>
          </cell>
          <cell r="R6215"/>
          <cell r="S6215" t="str">
            <v/>
          </cell>
          <cell r="T6215"/>
          <cell r="U6215" t="str">
            <v/>
          </cell>
          <cell r="V6215"/>
          <cell r="W6215" t="str">
            <v/>
          </cell>
          <cell r="X6215"/>
          <cell r="Y6215" t="str">
            <v/>
          </cell>
          <cell r="Z6215"/>
          <cell r="AA6215" t="str">
            <v/>
          </cell>
          <cell r="AB6215"/>
          <cell r="AC6215"/>
          <cell r="AD6215"/>
          <cell r="AE6215" t="str">
            <v/>
          </cell>
          <cell r="AF6215"/>
          <cell r="AG6215"/>
          <cell r="AH6215"/>
          <cell r="AI6215"/>
          <cell r="AJ6215" t="str">
            <v/>
          </cell>
          <cell r="AK6215"/>
          <cell r="AL6215" t="str">
            <v/>
          </cell>
          <cell r="AM6215"/>
          <cell r="AN6215"/>
          <cell r="AO6215" t="str">
            <v/>
          </cell>
          <cell r="AP6215"/>
          <cell r="AQ6215"/>
          <cell r="AR6215"/>
          <cell r="AS6215"/>
        </row>
        <row r="6216">
          <cell r="A6216" t="str">
            <v/>
          </cell>
          <cell r="B6216"/>
          <cell r="C6216"/>
          <cell r="D6216"/>
          <cell r="E6216"/>
          <cell r="F6216"/>
          <cell r="G6216"/>
          <cell r="H6216"/>
          <cell r="I6216"/>
          <cell r="J6216"/>
          <cell r="K6216"/>
          <cell r="L6216" t="str">
            <v/>
          </cell>
          <cell r="M6216"/>
          <cell r="N6216"/>
          <cell r="O6216" t="str">
            <v/>
          </cell>
          <cell r="P6216"/>
          <cell r="Q6216" t="str">
            <v/>
          </cell>
          <cell r="R6216"/>
          <cell r="S6216" t="str">
            <v/>
          </cell>
          <cell r="T6216"/>
          <cell r="U6216" t="str">
            <v/>
          </cell>
          <cell r="V6216"/>
          <cell r="W6216" t="str">
            <v/>
          </cell>
          <cell r="X6216"/>
          <cell r="Y6216" t="str">
            <v/>
          </cell>
          <cell r="Z6216"/>
          <cell r="AA6216" t="str">
            <v/>
          </cell>
          <cell r="AB6216"/>
          <cell r="AC6216"/>
          <cell r="AD6216"/>
          <cell r="AE6216" t="str">
            <v/>
          </cell>
          <cell r="AF6216"/>
          <cell r="AG6216"/>
          <cell r="AH6216"/>
          <cell r="AI6216"/>
          <cell r="AJ6216" t="str">
            <v/>
          </cell>
          <cell r="AK6216"/>
          <cell r="AL6216" t="str">
            <v/>
          </cell>
          <cell r="AM6216"/>
          <cell r="AN6216"/>
          <cell r="AO6216" t="str">
            <v/>
          </cell>
          <cell r="AP6216"/>
          <cell r="AQ6216"/>
          <cell r="AR6216"/>
          <cell r="AS6216"/>
        </row>
        <row r="6217">
          <cell r="A6217" t="str">
            <v/>
          </cell>
          <cell r="B6217"/>
          <cell r="C6217"/>
          <cell r="D6217"/>
          <cell r="E6217"/>
          <cell r="F6217"/>
          <cell r="G6217"/>
          <cell r="H6217"/>
          <cell r="I6217"/>
          <cell r="J6217"/>
          <cell r="K6217"/>
          <cell r="L6217" t="str">
            <v/>
          </cell>
          <cell r="M6217"/>
          <cell r="N6217"/>
          <cell r="O6217" t="str">
            <v/>
          </cell>
          <cell r="P6217"/>
          <cell r="Q6217" t="str">
            <v/>
          </cell>
          <cell r="R6217"/>
          <cell r="S6217" t="str">
            <v/>
          </cell>
          <cell r="T6217"/>
          <cell r="U6217" t="str">
            <v/>
          </cell>
          <cell r="V6217"/>
          <cell r="W6217" t="str">
            <v/>
          </cell>
          <cell r="X6217"/>
          <cell r="Y6217" t="str">
            <v/>
          </cell>
          <cell r="Z6217"/>
          <cell r="AA6217" t="str">
            <v/>
          </cell>
          <cell r="AB6217"/>
          <cell r="AC6217"/>
          <cell r="AD6217"/>
          <cell r="AE6217" t="str">
            <v/>
          </cell>
          <cell r="AF6217"/>
          <cell r="AG6217"/>
          <cell r="AH6217"/>
          <cell r="AI6217"/>
          <cell r="AJ6217" t="str">
            <v/>
          </cell>
          <cell r="AK6217"/>
          <cell r="AL6217" t="str">
            <v/>
          </cell>
          <cell r="AM6217"/>
          <cell r="AN6217"/>
          <cell r="AO6217" t="str">
            <v/>
          </cell>
          <cell r="AP6217"/>
          <cell r="AQ6217"/>
          <cell r="AR6217"/>
          <cell r="AS6217"/>
        </row>
        <row r="6218">
          <cell r="A6218" t="str">
            <v/>
          </cell>
          <cell r="B6218"/>
          <cell r="C6218"/>
          <cell r="D6218"/>
          <cell r="E6218"/>
          <cell r="F6218"/>
          <cell r="G6218"/>
          <cell r="H6218"/>
          <cell r="I6218"/>
          <cell r="J6218"/>
          <cell r="K6218"/>
          <cell r="L6218" t="str">
            <v/>
          </cell>
          <cell r="M6218"/>
          <cell r="N6218"/>
          <cell r="O6218" t="str">
            <v/>
          </cell>
          <cell r="P6218"/>
          <cell r="Q6218" t="str">
            <v/>
          </cell>
          <cell r="R6218"/>
          <cell r="S6218" t="str">
            <v/>
          </cell>
          <cell r="T6218"/>
          <cell r="U6218" t="str">
            <v/>
          </cell>
          <cell r="V6218"/>
          <cell r="W6218" t="str">
            <v/>
          </cell>
          <cell r="X6218"/>
          <cell r="Y6218" t="str">
            <v/>
          </cell>
          <cell r="Z6218"/>
          <cell r="AA6218" t="str">
            <v/>
          </cell>
          <cell r="AB6218"/>
          <cell r="AC6218"/>
          <cell r="AD6218"/>
          <cell r="AE6218" t="str">
            <v/>
          </cell>
          <cell r="AF6218"/>
          <cell r="AG6218"/>
          <cell r="AH6218"/>
          <cell r="AI6218"/>
          <cell r="AJ6218" t="str">
            <v/>
          </cell>
          <cell r="AK6218"/>
          <cell r="AL6218" t="str">
            <v/>
          </cell>
          <cell r="AM6218"/>
          <cell r="AN6218"/>
          <cell r="AO6218" t="str">
            <v/>
          </cell>
          <cell r="AP6218"/>
          <cell r="AQ6218"/>
          <cell r="AR6218"/>
          <cell r="AS6218"/>
        </row>
        <row r="6219">
          <cell r="A6219" t="str">
            <v/>
          </cell>
          <cell r="B6219"/>
          <cell r="C6219"/>
          <cell r="D6219"/>
          <cell r="E6219"/>
          <cell r="F6219"/>
          <cell r="G6219"/>
          <cell r="H6219"/>
          <cell r="I6219"/>
          <cell r="J6219"/>
          <cell r="K6219"/>
          <cell r="L6219" t="str">
            <v/>
          </cell>
          <cell r="M6219"/>
          <cell r="N6219"/>
          <cell r="O6219" t="str">
            <v/>
          </cell>
          <cell r="P6219"/>
          <cell r="Q6219" t="str">
            <v/>
          </cell>
          <cell r="R6219"/>
          <cell r="S6219" t="str">
            <v/>
          </cell>
          <cell r="T6219"/>
          <cell r="U6219" t="str">
            <v/>
          </cell>
          <cell r="V6219"/>
          <cell r="W6219" t="str">
            <v/>
          </cell>
          <cell r="X6219"/>
          <cell r="Y6219" t="str">
            <v/>
          </cell>
          <cell r="Z6219"/>
          <cell r="AA6219" t="str">
            <v/>
          </cell>
          <cell r="AB6219"/>
          <cell r="AC6219"/>
          <cell r="AD6219"/>
          <cell r="AE6219" t="str">
            <v/>
          </cell>
          <cell r="AF6219"/>
          <cell r="AG6219"/>
          <cell r="AH6219"/>
          <cell r="AI6219"/>
          <cell r="AJ6219" t="str">
            <v/>
          </cell>
          <cell r="AK6219"/>
          <cell r="AL6219" t="str">
            <v/>
          </cell>
          <cell r="AM6219"/>
          <cell r="AN6219"/>
          <cell r="AO6219" t="str">
            <v/>
          </cell>
          <cell r="AP6219"/>
          <cell r="AQ6219"/>
          <cell r="AR6219"/>
          <cell r="AS6219"/>
        </row>
        <row r="6220">
          <cell r="A6220" t="str">
            <v/>
          </cell>
          <cell r="B6220"/>
          <cell r="C6220"/>
          <cell r="D6220"/>
          <cell r="E6220"/>
          <cell r="F6220"/>
          <cell r="G6220"/>
          <cell r="H6220"/>
          <cell r="I6220"/>
          <cell r="J6220"/>
          <cell r="K6220"/>
          <cell r="L6220" t="str">
            <v/>
          </cell>
          <cell r="M6220"/>
          <cell r="N6220"/>
          <cell r="O6220" t="str">
            <v/>
          </cell>
          <cell r="P6220"/>
          <cell r="Q6220" t="str">
            <v/>
          </cell>
          <cell r="R6220"/>
          <cell r="S6220" t="str">
            <v/>
          </cell>
          <cell r="T6220"/>
          <cell r="U6220" t="str">
            <v/>
          </cell>
          <cell r="V6220"/>
          <cell r="W6220" t="str">
            <v/>
          </cell>
          <cell r="X6220"/>
          <cell r="Y6220" t="str">
            <v/>
          </cell>
          <cell r="Z6220"/>
          <cell r="AA6220" t="str">
            <v/>
          </cell>
          <cell r="AB6220"/>
          <cell r="AC6220"/>
          <cell r="AD6220"/>
          <cell r="AE6220" t="str">
            <v/>
          </cell>
          <cell r="AF6220"/>
          <cell r="AG6220"/>
          <cell r="AH6220"/>
          <cell r="AI6220"/>
          <cell r="AJ6220" t="str">
            <v/>
          </cell>
          <cell r="AK6220"/>
          <cell r="AL6220" t="str">
            <v/>
          </cell>
          <cell r="AM6220"/>
          <cell r="AN6220"/>
          <cell r="AO6220" t="str">
            <v/>
          </cell>
          <cell r="AP6220"/>
          <cell r="AQ6220"/>
          <cell r="AR6220"/>
          <cell r="AS6220"/>
        </row>
        <row r="6221">
          <cell r="A6221" t="str">
            <v/>
          </cell>
          <cell r="B6221"/>
          <cell r="C6221"/>
          <cell r="D6221"/>
          <cell r="E6221"/>
          <cell r="F6221"/>
          <cell r="G6221"/>
          <cell r="H6221"/>
          <cell r="I6221"/>
          <cell r="J6221"/>
          <cell r="K6221"/>
          <cell r="L6221" t="str">
            <v/>
          </cell>
          <cell r="M6221"/>
          <cell r="N6221"/>
          <cell r="O6221" t="str">
            <v/>
          </cell>
          <cell r="P6221"/>
          <cell r="Q6221" t="str">
            <v/>
          </cell>
          <cell r="R6221"/>
          <cell r="S6221" t="str">
            <v/>
          </cell>
          <cell r="T6221"/>
          <cell r="U6221" t="str">
            <v/>
          </cell>
          <cell r="V6221"/>
          <cell r="W6221" t="str">
            <v/>
          </cell>
          <cell r="X6221"/>
          <cell r="Y6221" t="str">
            <v/>
          </cell>
          <cell r="Z6221"/>
          <cell r="AA6221" t="str">
            <v/>
          </cell>
          <cell r="AB6221"/>
          <cell r="AC6221"/>
          <cell r="AD6221"/>
          <cell r="AE6221" t="str">
            <v/>
          </cell>
          <cell r="AF6221"/>
          <cell r="AG6221"/>
          <cell r="AH6221"/>
          <cell r="AI6221"/>
          <cell r="AJ6221" t="str">
            <v/>
          </cell>
          <cell r="AK6221"/>
          <cell r="AL6221" t="str">
            <v/>
          </cell>
          <cell r="AM6221"/>
          <cell r="AN6221"/>
          <cell r="AO6221" t="str">
            <v/>
          </cell>
          <cell r="AP6221"/>
          <cell r="AQ6221"/>
          <cell r="AR6221"/>
          <cell r="AS6221"/>
        </row>
        <row r="6222">
          <cell r="A6222" t="str">
            <v/>
          </cell>
          <cell r="B6222"/>
          <cell r="C6222"/>
          <cell r="D6222"/>
          <cell r="E6222"/>
          <cell r="F6222"/>
          <cell r="G6222"/>
          <cell r="H6222"/>
          <cell r="I6222"/>
          <cell r="J6222"/>
          <cell r="K6222"/>
          <cell r="L6222" t="str">
            <v/>
          </cell>
          <cell r="M6222"/>
          <cell r="N6222"/>
          <cell r="O6222" t="str">
            <v/>
          </cell>
          <cell r="P6222"/>
          <cell r="Q6222" t="str">
            <v/>
          </cell>
          <cell r="R6222"/>
          <cell r="S6222" t="str">
            <v/>
          </cell>
          <cell r="T6222"/>
          <cell r="U6222" t="str">
            <v/>
          </cell>
          <cell r="V6222"/>
          <cell r="W6222" t="str">
            <v/>
          </cell>
          <cell r="X6222"/>
          <cell r="Y6222" t="str">
            <v/>
          </cell>
          <cell r="Z6222"/>
          <cell r="AA6222" t="str">
            <v/>
          </cell>
          <cell r="AB6222"/>
          <cell r="AC6222"/>
          <cell r="AD6222"/>
          <cell r="AE6222" t="str">
            <v/>
          </cell>
          <cell r="AF6222"/>
          <cell r="AG6222"/>
          <cell r="AH6222"/>
          <cell r="AI6222"/>
          <cell r="AJ6222" t="str">
            <v/>
          </cell>
          <cell r="AK6222"/>
          <cell r="AL6222" t="str">
            <v/>
          </cell>
          <cell r="AM6222"/>
          <cell r="AN6222"/>
          <cell r="AO6222" t="str">
            <v/>
          </cell>
          <cell r="AP6222"/>
          <cell r="AQ6222"/>
          <cell r="AR6222"/>
          <cell r="AS6222"/>
        </row>
        <row r="6223">
          <cell r="A6223" t="str">
            <v/>
          </cell>
          <cell r="B6223"/>
          <cell r="C6223"/>
          <cell r="D6223"/>
          <cell r="E6223"/>
          <cell r="F6223"/>
          <cell r="G6223"/>
          <cell r="H6223"/>
          <cell r="I6223"/>
          <cell r="J6223"/>
          <cell r="K6223"/>
          <cell r="L6223" t="str">
            <v/>
          </cell>
          <cell r="M6223"/>
          <cell r="N6223"/>
          <cell r="O6223" t="str">
            <v/>
          </cell>
          <cell r="P6223"/>
          <cell r="Q6223" t="str">
            <v/>
          </cell>
          <cell r="R6223"/>
          <cell r="S6223" t="str">
            <v/>
          </cell>
          <cell r="T6223"/>
          <cell r="U6223" t="str">
            <v/>
          </cell>
          <cell r="V6223"/>
          <cell r="W6223" t="str">
            <v/>
          </cell>
          <cell r="X6223"/>
          <cell r="Y6223" t="str">
            <v/>
          </cell>
          <cell r="Z6223"/>
          <cell r="AA6223" t="str">
            <v/>
          </cell>
          <cell r="AB6223"/>
          <cell r="AC6223"/>
          <cell r="AD6223"/>
          <cell r="AE6223" t="str">
            <v/>
          </cell>
          <cell r="AF6223"/>
          <cell r="AG6223"/>
          <cell r="AH6223"/>
          <cell r="AI6223"/>
          <cell r="AJ6223" t="str">
            <v/>
          </cell>
          <cell r="AK6223"/>
          <cell r="AL6223" t="str">
            <v/>
          </cell>
          <cell r="AM6223"/>
          <cell r="AN6223"/>
          <cell r="AO6223" t="str">
            <v/>
          </cell>
          <cell r="AP6223"/>
          <cell r="AQ6223"/>
          <cell r="AR6223"/>
          <cell r="AS6223"/>
        </row>
        <row r="6224">
          <cell r="A6224" t="str">
            <v/>
          </cell>
          <cell r="B6224"/>
          <cell r="C6224"/>
          <cell r="D6224"/>
          <cell r="E6224"/>
          <cell r="F6224"/>
          <cell r="G6224"/>
          <cell r="H6224"/>
          <cell r="I6224"/>
          <cell r="J6224"/>
          <cell r="K6224"/>
          <cell r="L6224" t="str">
            <v/>
          </cell>
          <cell r="M6224"/>
          <cell r="N6224"/>
          <cell r="O6224" t="str">
            <v/>
          </cell>
          <cell r="P6224"/>
          <cell r="Q6224" t="str">
            <v/>
          </cell>
          <cell r="R6224"/>
          <cell r="S6224" t="str">
            <v/>
          </cell>
          <cell r="T6224"/>
          <cell r="U6224" t="str">
            <v/>
          </cell>
          <cell r="V6224"/>
          <cell r="W6224" t="str">
            <v/>
          </cell>
          <cell r="X6224"/>
          <cell r="Y6224" t="str">
            <v/>
          </cell>
          <cell r="Z6224"/>
          <cell r="AA6224" t="str">
            <v/>
          </cell>
          <cell r="AB6224"/>
          <cell r="AC6224"/>
          <cell r="AD6224"/>
          <cell r="AE6224" t="str">
            <v/>
          </cell>
          <cell r="AF6224"/>
          <cell r="AG6224"/>
          <cell r="AH6224"/>
          <cell r="AI6224"/>
          <cell r="AJ6224" t="str">
            <v/>
          </cell>
          <cell r="AK6224"/>
          <cell r="AL6224" t="str">
            <v/>
          </cell>
          <cell r="AM6224"/>
          <cell r="AN6224"/>
          <cell r="AO6224" t="str">
            <v/>
          </cell>
          <cell r="AP6224"/>
          <cell r="AQ6224"/>
          <cell r="AR6224"/>
          <cell r="AS6224"/>
        </row>
        <row r="6225">
          <cell r="A6225" t="str">
            <v/>
          </cell>
          <cell r="B6225"/>
          <cell r="C6225"/>
          <cell r="D6225"/>
          <cell r="E6225"/>
          <cell r="F6225"/>
          <cell r="G6225"/>
          <cell r="H6225"/>
          <cell r="I6225"/>
          <cell r="J6225"/>
          <cell r="K6225"/>
          <cell r="L6225" t="str">
            <v/>
          </cell>
          <cell r="M6225"/>
          <cell r="N6225"/>
          <cell r="O6225" t="str">
            <v/>
          </cell>
          <cell r="P6225"/>
          <cell r="Q6225" t="str">
            <v/>
          </cell>
          <cell r="R6225"/>
          <cell r="S6225" t="str">
            <v/>
          </cell>
          <cell r="T6225"/>
          <cell r="U6225" t="str">
            <v/>
          </cell>
          <cell r="V6225"/>
          <cell r="W6225" t="str">
            <v/>
          </cell>
          <cell r="X6225"/>
          <cell r="Y6225" t="str">
            <v/>
          </cell>
          <cell r="Z6225"/>
          <cell r="AA6225" t="str">
            <v/>
          </cell>
          <cell r="AB6225"/>
          <cell r="AC6225"/>
          <cell r="AD6225"/>
          <cell r="AE6225" t="str">
            <v/>
          </cell>
          <cell r="AF6225"/>
          <cell r="AG6225"/>
          <cell r="AH6225"/>
          <cell r="AI6225"/>
          <cell r="AJ6225" t="str">
            <v/>
          </cell>
          <cell r="AK6225"/>
          <cell r="AL6225" t="str">
            <v/>
          </cell>
          <cell r="AM6225"/>
          <cell r="AN6225"/>
          <cell r="AO6225" t="str">
            <v/>
          </cell>
          <cell r="AP6225"/>
          <cell r="AQ6225"/>
          <cell r="AR6225"/>
          <cell r="AS6225"/>
        </row>
        <row r="6226">
          <cell r="A6226" t="str">
            <v/>
          </cell>
          <cell r="B6226"/>
          <cell r="C6226"/>
          <cell r="D6226"/>
          <cell r="E6226"/>
          <cell r="F6226"/>
          <cell r="G6226"/>
          <cell r="H6226"/>
          <cell r="I6226"/>
          <cell r="J6226"/>
          <cell r="K6226"/>
          <cell r="L6226" t="str">
            <v/>
          </cell>
          <cell r="M6226"/>
          <cell r="N6226"/>
          <cell r="O6226" t="str">
            <v/>
          </cell>
          <cell r="P6226"/>
          <cell r="Q6226" t="str">
            <v/>
          </cell>
          <cell r="R6226"/>
          <cell r="S6226" t="str">
            <v/>
          </cell>
          <cell r="T6226"/>
          <cell r="U6226" t="str">
            <v/>
          </cell>
          <cell r="V6226"/>
          <cell r="W6226" t="str">
            <v/>
          </cell>
          <cell r="X6226"/>
          <cell r="Y6226" t="str">
            <v/>
          </cell>
          <cell r="Z6226"/>
          <cell r="AA6226" t="str">
            <v/>
          </cell>
          <cell r="AB6226"/>
          <cell r="AC6226"/>
          <cell r="AD6226"/>
          <cell r="AE6226" t="str">
            <v/>
          </cell>
          <cell r="AF6226"/>
          <cell r="AG6226"/>
          <cell r="AH6226"/>
          <cell r="AI6226"/>
          <cell r="AJ6226" t="str">
            <v/>
          </cell>
          <cell r="AK6226"/>
          <cell r="AL6226" t="str">
            <v/>
          </cell>
          <cell r="AM6226"/>
          <cell r="AN6226"/>
          <cell r="AO6226" t="str">
            <v/>
          </cell>
          <cell r="AP6226"/>
          <cell r="AQ6226"/>
          <cell r="AR6226"/>
          <cell r="AS6226"/>
        </row>
        <row r="6227">
          <cell r="A6227" t="str">
            <v/>
          </cell>
          <cell r="B6227"/>
          <cell r="C6227"/>
          <cell r="D6227"/>
          <cell r="E6227"/>
          <cell r="F6227"/>
          <cell r="G6227"/>
          <cell r="H6227"/>
          <cell r="I6227"/>
          <cell r="J6227"/>
          <cell r="K6227"/>
          <cell r="L6227" t="str">
            <v/>
          </cell>
          <cell r="M6227"/>
          <cell r="N6227"/>
          <cell r="O6227" t="str">
            <v/>
          </cell>
          <cell r="P6227"/>
          <cell r="Q6227" t="str">
            <v/>
          </cell>
          <cell r="R6227"/>
          <cell r="S6227" t="str">
            <v/>
          </cell>
          <cell r="T6227"/>
          <cell r="U6227" t="str">
            <v/>
          </cell>
          <cell r="V6227"/>
          <cell r="W6227" t="str">
            <v/>
          </cell>
          <cell r="X6227"/>
          <cell r="Y6227" t="str">
            <v/>
          </cell>
          <cell r="Z6227"/>
          <cell r="AA6227" t="str">
            <v/>
          </cell>
          <cell r="AB6227"/>
          <cell r="AC6227"/>
          <cell r="AD6227"/>
          <cell r="AE6227" t="str">
            <v/>
          </cell>
          <cell r="AF6227"/>
          <cell r="AG6227"/>
          <cell r="AH6227"/>
          <cell r="AI6227"/>
          <cell r="AJ6227" t="str">
            <v/>
          </cell>
          <cell r="AK6227"/>
          <cell r="AL6227" t="str">
            <v/>
          </cell>
          <cell r="AM6227"/>
          <cell r="AN6227"/>
          <cell r="AO6227" t="str">
            <v/>
          </cell>
          <cell r="AP6227"/>
          <cell r="AQ6227"/>
          <cell r="AR6227"/>
          <cell r="AS6227"/>
        </row>
        <row r="6228">
          <cell r="A6228" t="str">
            <v/>
          </cell>
          <cell r="B6228"/>
          <cell r="C6228"/>
          <cell r="D6228"/>
          <cell r="E6228"/>
          <cell r="F6228"/>
          <cell r="G6228"/>
          <cell r="H6228"/>
          <cell r="I6228"/>
          <cell r="J6228"/>
          <cell r="K6228"/>
          <cell r="L6228" t="str">
            <v/>
          </cell>
          <cell r="M6228"/>
          <cell r="N6228"/>
          <cell r="O6228" t="str">
            <v/>
          </cell>
          <cell r="P6228"/>
          <cell r="Q6228" t="str">
            <v/>
          </cell>
          <cell r="R6228"/>
          <cell r="S6228" t="str">
            <v/>
          </cell>
          <cell r="T6228"/>
          <cell r="U6228" t="str">
            <v/>
          </cell>
          <cell r="V6228"/>
          <cell r="W6228" t="str">
            <v/>
          </cell>
          <cell r="X6228"/>
          <cell r="Y6228" t="str">
            <v/>
          </cell>
          <cell r="Z6228"/>
          <cell r="AA6228" t="str">
            <v/>
          </cell>
          <cell r="AB6228"/>
          <cell r="AC6228"/>
          <cell r="AD6228"/>
          <cell r="AE6228" t="str">
            <v/>
          </cell>
          <cell r="AF6228"/>
          <cell r="AG6228"/>
          <cell r="AH6228"/>
          <cell r="AI6228"/>
          <cell r="AJ6228" t="str">
            <v/>
          </cell>
          <cell r="AK6228"/>
          <cell r="AL6228" t="str">
            <v/>
          </cell>
          <cell r="AM6228"/>
          <cell r="AN6228"/>
          <cell r="AO6228" t="str">
            <v/>
          </cell>
          <cell r="AP6228"/>
          <cell r="AQ6228"/>
          <cell r="AR6228"/>
          <cell r="AS6228"/>
        </row>
        <row r="6229">
          <cell r="A6229" t="str">
            <v/>
          </cell>
          <cell r="B6229"/>
          <cell r="C6229"/>
          <cell r="D6229"/>
          <cell r="E6229"/>
          <cell r="F6229"/>
          <cell r="G6229"/>
          <cell r="H6229"/>
          <cell r="I6229"/>
          <cell r="J6229"/>
          <cell r="K6229"/>
          <cell r="L6229" t="str">
            <v/>
          </cell>
          <cell r="M6229"/>
          <cell r="N6229"/>
          <cell r="O6229" t="str">
            <v/>
          </cell>
          <cell r="P6229"/>
          <cell r="Q6229" t="str">
            <v/>
          </cell>
          <cell r="R6229"/>
          <cell r="S6229" t="str">
            <v/>
          </cell>
          <cell r="T6229"/>
          <cell r="U6229" t="str">
            <v/>
          </cell>
          <cell r="V6229"/>
          <cell r="W6229" t="str">
            <v/>
          </cell>
          <cell r="X6229"/>
          <cell r="Y6229" t="str">
            <v/>
          </cell>
          <cell r="Z6229"/>
          <cell r="AA6229" t="str">
            <v/>
          </cell>
          <cell r="AB6229"/>
          <cell r="AC6229"/>
          <cell r="AD6229"/>
          <cell r="AE6229" t="str">
            <v/>
          </cell>
          <cell r="AF6229"/>
          <cell r="AG6229"/>
          <cell r="AH6229"/>
          <cell r="AI6229"/>
          <cell r="AJ6229" t="str">
            <v/>
          </cell>
          <cell r="AK6229"/>
          <cell r="AL6229" t="str">
            <v/>
          </cell>
          <cell r="AM6229"/>
          <cell r="AN6229"/>
          <cell r="AO6229" t="str">
            <v/>
          </cell>
          <cell r="AP6229"/>
          <cell r="AQ6229"/>
          <cell r="AR6229"/>
          <cell r="AS6229"/>
        </row>
        <row r="6230">
          <cell r="A6230" t="str">
            <v/>
          </cell>
          <cell r="B6230"/>
          <cell r="C6230"/>
          <cell r="D6230"/>
          <cell r="E6230"/>
          <cell r="F6230"/>
          <cell r="G6230"/>
          <cell r="H6230"/>
          <cell r="I6230"/>
          <cell r="J6230"/>
          <cell r="K6230"/>
          <cell r="L6230" t="str">
            <v/>
          </cell>
          <cell r="M6230"/>
          <cell r="N6230"/>
          <cell r="O6230" t="str">
            <v/>
          </cell>
          <cell r="P6230"/>
          <cell r="Q6230" t="str">
            <v/>
          </cell>
          <cell r="R6230"/>
          <cell r="S6230" t="str">
            <v/>
          </cell>
          <cell r="T6230"/>
          <cell r="U6230" t="str">
            <v/>
          </cell>
          <cell r="V6230"/>
          <cell r="W6230" t="str">
            <v/>
          </cell>
          <cell r="X6230"/>
          <cell r="Y6230" t="str">
            <v/>
          </cell>
          <cell r="Z6230"/>
          <cell r="AA6230" t="str">
            <v/>
          </cell>
          <cell r="AB6230"/>
          <cell r="AC6230"/>
          <cell r="AD6230"/>
          <cell r="AE6230" t="str">
            <v/>
          </cell>
          <cell r="AF6230"/>
          <cell r="AG6230"/>
          <cell r="AH6230"/>
          <cell r="AI6230"/>
          <cell r="AJ6230" t="str">
            <v/>
          </cell>
          <cell r="AK6230"/>
          <cell r="AL6230" t="str">
            <v/>
          </cell>
          <cell r="AM6230"/>
          <cell r="AN6230"/>
          <cell r="AO6230" t="str">
            <v/>
          </cell>
          <cell r="AP6230"/>
          <cell r="AQ6230"/>
          <cell r="AR6230"/>
          <cell r="AS6230"/>
        </row>
        <row r="6231">
          <cell r="A6231" t="str">
            <v/>
          </cell>
          <cell r="B6231"/>
          <cell r="C6231"/>
          <cell r="D6231"/>
          <cell r="E6231"/>
          <cell r="F6231"/>
          <cell r="G6231"/>
          <cell r="H6231"/>
          <cell r="I6231"/>
          <cell r="J6231"/>
          <cell r="K6231"/>
          <cell r="L6231" t="str">
            <v/>
          </cell>
          <cell r="M6231"/>
          <cell r="N6231"/>
          <cell r="O6231" t="str">
            <v/>
          </cell>
          <cell r="P6231"/>
          <cell r="Q6231" t="str">
            <v/>
          </cell>
          <cell r="R6231"/>
          <cell r="S6231" t="str">
            <v/>
          </cell>
          <cell r="T6231"/>
          <cell r="U6231" t="str">
            <v/>
          </cell>
          <cell r="V6231"/>
          <cell r="W6231" t="str">
            <v/>
          </cell>
          <cell r="X6231"/>
          <cell r="Y6231" t="str">
            <v/>
          </cell>
          <cell r="Z6231"/>
          <cell r="AA6231" t="str">
            <v/>
          </cell>
          <cell r="AB6231"/>
          <cell r="AC6231"/>
          <cell r="AD6231"/>
          <cell r="AE6231" t="str">
            <v/>
          </cell>
          <cell r="AF6231"/>
          <cell r="AG6231"/>
          <cell r="AH6231"/>
          <cell r="AI6231"/>
          <cell r="AJ6231" t="str">
            <v/>
          </cell>
          <cell r="AK6231"/>
          <cell r="AL6231" t="str">
            <v/>
          </cell>
          <cell r="AM6231"/>
          <cell r="AN6231"/>
          <cell r="AO6231" t="str">
            <v/>
          </cell>
          <cell r="AP6231"/>
          <cell r="AQ6231"/>
          <cell r="AR6231"/>
          <cell r="AS6231"/>
        </row>
        <row r="6232">
          <cell r="A6232" t="str">
            <v/>
          </cell>
          <cell r="B6232"/>
          <cell r="C6232"/>
          <cell r="D6232"/>
          <cell r="E6232"/>
          <cell r="F6232"/>
          <cell r="G6232"/>
          <cell r="H6232"/>
          <cell r="I6232"/>
          <cell r="J6232"/>
          <cell r="K6232"/>
          <cell r="L6232" t="str">
            <v/>
          </cell>
          <cell r="M6232"/>
          <cell r="N6232"/>
          <cell r="O6232" t="str">
            <v/>
          </cell>
          <cell r="P6232"/>
          <cell r="Q6232" t="str">
            <v/>
          </cell>
          <cell r="R6232"/>
          <cell r="S6232" t="str">
            <v/>
          </cell>
          <cell r="T6232"/>
          <cell r="U6232" t="str">
            <v/>
          </cell>
          <cell r="V6232"/>
          <cell r="W6232" t="str">
            <v/>
          </cell>
          <cell r="X6232"/>
          <cell r="Y6232" t="str">
            <v/>
          </cell>
          <cell r="Z6232"/>
          <cell r="AA6232" t="str">
            <v/>
          </cell>
          <cell r="AB6232"/>
          <cell r="AC6232"/>
          <cell r="AD6232"/>
          <cell r="AE6232" t="str">
            <v/>
          </cell>
          <cell r="AF6232"/>
          <cell r="AG6232"/>
          <cell r="AH6232"/>
          <cell r="AI6232"/>
          <cell r="AJ6232" t="str">
            <v/>
          </cell>
          <cell r="AK6232"/>
          <cell r="AL6232" t="str">
            <v/>
          </cell>
          <cell r="AM6232"/>
          <cell r="AN6232"/>
          <cell r="AO6232" t="str">
            <v/>
          </cell>
          <cell r="AP6232"/>
          <cell r="AQ6232"/>
          <cell r="AR6232"/>
          <cell r="AS6232"/>
        </row>
        <row r="6233">
          <cell r="A6233" t="str">
            <v/>
          </cell>
          <cell r="B6233"/>
          <cell r="C6233"/>
          <cell r="D6233"/>
          <cell r="E6233"/>
          <cell r="F6233"/>
          <cell r="G6233"/>
          <cell r="H6233"/>
          <cell r="I6233"/>
          <cell r="J6233"/>
          <cell r="K6233"/>
          <cell r="L6233" t="str">
            <v/>
          </cell>
          <cell r="M6233"/>
          <cell r="N6233"/>
          <cell r="O6233" t="str">
            <v/>
          </cell>
          <cell r="P6233"/>
          <cell r="Q6233" t="str">
            <v/>
          </cell>
          <cell r="R6233"/>
          <cell r="S6233" t="str">
            <v/>
          </cell>
          <cell r="T6233"/>
          <cell r="U6233" t="str">
            <v/>
          </cell>
          <cell r="V6233"/>
          <cell r="W6233" t="str">
            <v/>
          </cell>
          <cell r="X6233"/>
          <cell r="Y6233" t="str">
            <v/>
          </cell>
          <cell r="Z6233"/>
          <cell r="AA6233" t="str">
            <v/>
          </cell>
          <cell r="AB6233"/>
          <cell r="AC6233"/>
          <cell r="AD6233"/>
          <cell r="AE6233" t="str">
            <v/>
          </cell>
          <cell r="AF6233"/>
          <cell r="AG6233"/>
          <cell r="AH6233"/>
          <cell r="AI6233"/>
          <cell r="AJ6233" t="str">
            <v/>
          </cell>
          <cell r="AK6233"/>
          <cell r="AL6233" t="str">
            <v/>
          </cell>
          <cell r="AM6233"/>
          <cell r="AN6233"/>
          <cell r="AO6233" t="str">
            <v/>
          </cell>
          <cell r="AP6233"/>
          <cell r="AQ6233"/>
          <cell r="AR6233"/>
          <cell r="AS6233"/>
        </row>
        <row r="6234">
          <cell r="A6234" t="str">
            <v/>
          </cell>
          <cell r="B6234"/>
          <cell r="C6234"/>
          <cell r="D6234"/>
          <cell r="E6234"/>
          <cell r="F6234"/>
          <cell r="G6234"/>
          <cell r="H6234"/>
          <cell r="I6234"/>
          <cell r="J6234"/>
          <cell r="K6234"/>
          <cell r="L6234" t="str">
            <v/>
          </cell>
          <cell r="M6234"/>
          <cell r="N6234"/>
          <cell r="O6234" t="str">
            <v/>
          </cell>
          <cell r="P6234"/>
          <cell r="Q6234" t="str">
            <v/>
          </cell>
          <cell r="R6234"/>
          <cell r="S6234" t="str">
            <v/>
          </cell>
          <cell r="T6234"/>
          <cell r="U6234" t="str">
            <v/>
          </cell>
          <cell r="V6234"/>
          <cell r="W6234" t="str">
            <v/>
          </cell>
          <cell r="X6234"/>
          <cell r="Y6234" t="str">
            <v/>
          </cell>
          <cell r="Z6234"/>
          <cell r="AA6234" t="str">
            <v/>
          </cell>
          <cell r="AB6234"/>
          <cell r="AC6234"/>
          <cell r="AD6234"/>
          <cell r="AE6234" t="str">
            <v/>
          </cell>
          <cell r="AF6234"/>
          <cell r="AG6234"/>
          <cell r="AH6234"/>
          <cell r="AI6234"/>
          <cell r="AJ6234" t="str">
            <v/>
          </cell>
          <cell r="AK6234"/>
          <cell r="AL6234" t="str">
            <v/>
          </cell>
          <cell r="AM6234"/>
          <cell r="AN6234"/>
          <cell r="AO6234" t="str">
            <v/>
          </cell>
          <cell r="AP6234"/>
          <cell r="AQ6234"/>
          <cell r="AR6234"/>
          <cell r="AS6234"/>
        </row>
        <row r="6235">
          <cell r="A6235" t="str">
            <v/>
          </cell>
          <cell r="B6235"/>
          <cell r="C6235"/>
          <cell r="D6235"/>
          <cell r="E6235"/>
          <cell r="F6235"/>
          <cell r="G6235"/>
          <cell r="H6235"/>
          <cell r="I6235"/>
          <cell r="J6235"/>
          <cell r="K6235"/>
          <cell r="L6235" t="str">
            <v/>
          </cell>
          <cell r="M6235"/>
          <cell r="N6235"/>
          <cell r="O6235" t="str">
            <v/>
          </cell>
          <cell r="P6235"/>
          <cell r="Q6235" t="str">
            <v/>
          </cell>
          <cell r="R6235"/>
          <cell r="S6235" t="str">
            <v/>
          </cell>
          <cell r="T6235"/>
          <cell r="U6235" t="str">
            <v/>
          </cell>
          <cell r="V6235"/>
          <cell r="W6235" t="str">
            <v/>
          </cell>
          <cell r="X6235"/>
          <cell r="Y6235" t="str">
            <v/>
          </cell>
          <cell r="Z6235"/>
          <cell r="AA6235" t="str">
            <v/>
          </cell>
          <cell r="AB6235"/>
          <cell r="AC6235"/>
          <cell r="AD6235"/>
          <cell r="AE6235" t="str">
            <v/>
          </cell>
          <cell r="AF6235"/>
          <cell r="AG6235"/>
          <cell r="AH6235"/>
          <cell r="AI6235"/>
          <cell r="AJ6235" t="str">
            <v/>
          </cell>
          <cell r="AK6235"/>
          <cell r="AL6235" t="str">
            <v/>
          </cell>
          <cell r="AM6235"/>
          <cell r="AN6235"/>
          <cell r="AO6235" t="str">
            <v/>
          </cell>
          <cell r="AP6235"/>
          <cell r="AQ6235"/>
          <cell r="AR6235"/>
          <cell r="AS6235"/>
        </row>
        <row r="6236">
          <cell r="A6236" t="str">
            <v/>
          </cell>
          <cell r="B6236"/>
          <cell r="C6236"/>
          <cell r="D6236"/>
          <cell r="E6236"/>
          <cell r="F6236"/>
          <cell r="G6236"/>
          <cell r="H6236"/>
          <cell r="I6236"/>
          <cell r="J6236"/>
          <cell r="K6236"/>
          <cell r="L6236" t="str">
            <v/>
          </cell>
          <cell r="M6236"/>
          <cell r="N6236"/>
          <cell r="O6236" t="str">
            <v/>
          </cell>
          <cell r="P6236"/>
          <cell r="Q6236" t="str">
            <v/>
          </cell>
          <cell r="R6236"/>
          <cell r="S6236" t="str">
            <v/>
          </cell>
          <cell r="T6236"/>
          <cell r="U6236" t="str">
            <v/>
          </cell>
          <cell r="V6236"/>
          <cell r="W6236" t="str">
            <v/>
          </cell>
          <cell r="X6236"/>
          <cell r="Y6236" t="str">
            <v/>
          </cell>
          <cell r="Z6236"/>
          <cell r="AA6236" t="str">
            <v/>
          </cell>
          <cell r="AB6236"/>
          <cell r="AC6236"/>
          <cell r="AD6236"/>
          <cell r="AE6236" t="str">
            <v/>
          </cell>
          <cell r="AF6236"/>
          <cell r="AG6236"/>
          <cell r="AH6236"/>
          <cell r="AI6236"/>
          <cell r="AJ6236" t="str">
            <v/>
          </cell>
          <cell r="AK6236"/>
          <cell r="AL6236" t="str">
            <v/>
          </cell>
          <cell r="AM6236"/>
          <cell r="AN6236"/>
          <cell r="AO6236" t="str">
            <v/>
          </cell>
          <cell r="AP6236"/>
          <cell r="AQ6236"/>
          <cell r="AR6236"/>
          <cell r="AS6236"/>
        </row>
        <row r="6237">
          <cell r="A6237" t="str">
            <v/>
          </cell>
          <cell r="B6237"/>
          <cell r="C6237"/>
          <cell r="D6237"/>
          <cell r="E6237"/>
          <cell r="F6237"/>
          <cell r="G6237"/>
          <cell r="H6237"/>
          <cell r="I6237"/>
          <cell r="J6237"/>
          <cell r="K6237"/>
          <cell r="L6237" t="str">
            <v/>
          </cell>
          <cell r="M6237"/>
          <cell r="N6237"/>
          <cell r="O6237" t="str">
            <v/>
          </cell>
          <cell r="P6237"/>
          <cell r="Q6237" t="str">
            <v/>
          </cell>
          <cell r="R6237"/>
          <cell r="S6237" t="str">
            <v/>
          </cell>
          <cell r="T6237"/>
          <cell r="U6237" t="str">
            <v/>
          </cell>
          <cell r="V6237"/>
          <cell r="W6237" t="str">
            <v/>
          </cell>
          <cell r="X6237"/>
          <cell r="Y6237" t="str">
            <v/>
          </cell>
          <cell r="Z6237"/>
          <cell r="AA6237" t="str">
            <v/>
          </cell>
          <cell r="AB6237"/>
          <cell r="AC6237"/>
          <cell r="AD6237"/>
          <cell r="AE6237" t="str">
            <v/>
          </cell>
          <cell r="AF6237"/>
          <cell r="AG6237"/>
          <cell r="AH6237"/>
          <cell r="AI6237"/>
          <cell r="AJ6237" t="str">
            <v/>
          </cell>
          <cell r="AK6237"/>
          <cell r="AL6237" t="str">
            <v/>
          </cell>
          <cell r="AM6237"/>
          <cell r="AN6237"/>
          <cell r="AO6237" t="str">
            <v/>
          </cell>
          <cell r="AP6237"/>
          <cell r="AQ6237"/>
          <cell r="AR6237"/>
          <cell r="AS6237"/>
        </row>
        <row r="6238">
          <cell r="A6238" t="str">
            <v/>
          </cell>
          <cell r="B6238"/>
          <cell r="C6238"/>
          <cell r="D6238"/>
          <cell r="E6238"/>
          <cell r="F6238"/>
          <cell r="G6238"/>
          <cell r="H6238"/>
          <cell r="I6238"/>
          <cell r="J6238"/>
          <cell r="K6238"/>
          <cell r="L6238" t="str">
            <v/>
          </cell>
          <cell r="M6238"/>
          <cell r="N6238"/>
          <cell r="O6238" t="str">
            <v/>
          </cell>
          <cell r="P6238"/>
          <cell r="Q6238" t="str">
            <v/>
          </cell>
          <cell r="R6238"/>
          <cell r="S6238" t="str">
            <v/>
          </cell>
          <cell r="T6238"/>
          <cell r="U6238" t="str">
            <v/>
          </cell>
          <cell r="V6238"/>
          <cell r="W6238" t="str">
            <v/>
          </cell>
          <cell r="X6238"/>
          <cell r="Y6238" t="str">
            <v/>
          </cell>
          <cell r="Z6238"/>
          <cell r="AA6238" t="str">
            <v/>
          </cell>
          <cell r="AB6238"/>
          <cell r="AC6238"/>
          <cell r="AD6238"/>
          <cell r="AE6238" t="str">
            <v/>
          </cell>
          <cell r="AF6238"/>
          <cell r="AG6238"/>
          <cell r="AH6238"/>
          <cell r="AI6238"/>
          <cell r="AJ6238" t="str">
            <v/>
          </cell>
          <cell r="AK6238"/>
          <cell r="AL6238" t="str">
            <v/>
          </cell>
          <cell r="AM6238"/>
          <cell r="AN6238"/>
          <cell r="AO6238" t="str">
            <v/>
          </cell>
          <cell r="AP6238"/>
          <cell r="AQ6238"/>
          <cell r="AR6238"/>
          <cell r="AS6238"/>
        </row>
        <row r="6239">
          <cell r="A6239" t="str">
            <v/>
          </cell>
          <cell r="B6239"/>
          <cell r="C6239"/>
          <cell r="D6239"/>
          <cell r="E6239"/>
          <cell r="F6239"/>
          <cell r="G6239"/>
          <cell r="H6239"/>
          <cell r="I6239"/>
          <cell r="J6239"/>
          <cell r="K6239"/>
          <cell r="L6239" t="str">
            <v/>
          </cell>
          <cell r="M6239"/>
          <cell r="N6239"/>
          <cell r="O6239" t="str">
            <v/>
          </cell>
          <cell r="P6239"/>
          <cell r="Q6239" t="str">
            <v/>
          </cell>
          <cell r="R6239"/>
          <cell r="S6239" t="str">
            <v/>
          </cell>
          <cell r="T6239"/>
          <cell r="U6239" t="str">
            <v/>
          </cell>
          <cell r="V6239"/>
          <cell r="W6239" t="str">
            <v/>
          </cell>
          <cell r="X6239"/>
          <cell r="Y6239" t="str">
            <v/>
          </cell>
          <cell r="Z6239"/>
          <cell r="AA6239" t="str">
            <v/>
          </cell>
          <cell r="AB6239"/>
          <cell r="AC6239"/>
          <cell r="AD6239"/>
          <cell r="AE6239" t="str">
            <v/>
          </cell>
          <cell r="AF6239"/>
          <cell r="AG6239"/>
          <cell r="AH6239"/>
          <cell r="AI6239"/>
          <cell r="AJ6239" t="str">
            <v/>
          </cell>
          <cell r="AK6239"/>
          <cell r="AL6239" t="str">
            <v/>
          </cell>
          <cell r="AM6239"/>
          <cell r="AN6239"/>
          <cell r="AO6239" t="str">
            <v/>
          </cell>
          <cell r="AP6239"/>
          <cell r="AQ6239"/>
          <cell r="AR6239"/>
          <cell r="AS6239"/>
        </row>
        <row r="6240">
          <cell r="A6240" t="str">
            <v/>
          </cell>
          <cell r="B6240"/>
          <cell r="C6240"/>
          <cell r="D6240"/>
          <cell r="E6240"/>
          <cell r="F6240"/>
          <cell r="G6240"/>
          <cell r="H6240"/>
          <cell r="I6240"/>
          <cell r="J6240"/>
          <cell r="K6240"/>
          <cell r="L6240" t="str">
            <v/>
          </cell>
          <cell r="M6240"/>
          <cell r="N6240"/>
          <cell r="O6240" t="str">
            <v/>
          </cell>
          <cell r="P6240"/>
          <cell r="Q6240" t="str">
            <v/>
          </cell>
          <cell r="R6240"/>
          <cell r="S6240" t="str">
            <v/>
          </cell>
          <cell r="T6240"/>
          <cell r="U6240" t="str">
            <v/>
          </cell>
          <cell r="V6240"/>
          <cell r="W6240" t="str">
            <v/>
          </cell>
          <cell r="X6240"/>
          <cell r="Y6240" t="str">
            <v/>
          </cell>
          <cell r="Z6240"/>
          <cell r="AA6240" t="str">
            <v/>
          </cell>
          <cell r="AB6240"/>
          <cell r="AC6240"/>
          <cell r="AD6240"/>
          <cell r="AE6240" t="str">
            <v/>
          </cell>
          <cell r="AF6240"/>
          <cell r="AG6240"/>
          <cell r="AH6240"/>
          <cell r="AI6240"/>
          <cell r="AJ6240" t="str">
            <v/>
          </cell>
          <cell r="AK6240"/>
          <cell r="AL6240" t="str">
            <v/>
          </cell>
          <cell r="AM6240"/>
          <cell r="AN6240"/>
          <cell r="AO6240" t="str">
            <v/>
          </cell>
          <cell r="AP6240"/>
          <cell r="AQ6240"/>
          <cell r="AR6240"/>
          <cell r="AS6240"/>
        </row>
        <row r="6241">
          <cell r="A6241" t="str">
            <v/>
          </cell>
          <cell r="B6241"/>
          <cell r="C6241"/>
          <cell r="D6241"/>
          <cell r="E6241"/>
          <cell r="F6241"/>
          <cell r="G6241"/>
          <cell r="H6241"/>
          <cell r="I6241"/>
          <cell r="J6241"/>
          <cell r="K6241"/>
          <cell r="L6241" t="str">
            <v/>
          </cell>
          <cell r="M6241"/>
          <cell r="N6241"/>
          <cell r="O6241" t="str">
            <v/>
          </cell>
          <cell r="P6241"/>
          <cell r="Q6241" t="str">
            <v/>
          </cell>
          <cell r="R6241"/>
          <cell r="S6241" t="str">
            <v/>
          </cell>
          <cell r="T6241"/>
          <cell r="U6241" t="str">
            <v/>
          </cell>
          <cell r="V6241"/>
          <cell r="W6241" t="str">
            <v/>
          </cell>
          <cell r="X6241"/>
          <cell r="Y6241" t="str">
            <v/>
          </cell>
          <cell r="Z6241"/>
          <cell r="AA6241" t="str">
            <v/>
          </cell>
          <cell r="AB6241"/>
          <cell r="AC6241"/>
          <cell r="AD6241"/>
          <cell r="AE6241" t="str">
            <v/>
          </cell>
          <cell r="AF6241"/>
          <cell r="AG6241"/>
          <cell r="AH6241"/>
          <cell r="AI6241"/>
          <cell r="AJ6241" t="str">
            <v/>
          </cell>
          <cell r="AK6241"/>
          <cell r="AL6241" t="str">
            <v/>
          </cell>
          <cell r="AM6241"/>
          <cell r="AN6241"/>
          <cell r="AO6241" t="str">
            <v/>
          </cell>
          <cell r="AP6241"/>
          <cell r="AQ6241"/>
          <cell r="AR6241"/>
          <cell r="AS6241"/>
        </row>
        <row r="6242">
          <cell r="A6242" t="str">
            <v/>
          </cell>
          <cell r="B6242"/>
          <cell r="C6242"/>
          <cell r="D6242"/>
          <cell r="E6242"/>
          <cell r="F6242"/>
          <cell r="G6242"/>
          <cell r="H6242"/>
          <cell r="I6242"/>
          <cell r="J6242"/>
          <cell r="K6242"/>
          <cell r="L6242" t="str">
            <v/>
          </cell>
          <cell r="M6242"/>
          <cell r="N6242"/>
          <cell r="O6242" t="str">
            <v/>
          </cell>
          <cell r="P6242"/>
          <cell r="Q6242" t="str">
            <v/>
          </cell>
          <cell r="R6242"/>
          <cell r="S6242" t="str">
            <v/>
          </cell>
          <cell r="T6242"/>
          <cell r="U6242" t="str">
            <v/>
          </cell>
          <cell r="V6242"/>
          <cell r="W6242" t="str">
            <v/>
          </cell>
          <cell r="X6242"/>
          <cell r="Y6242" t="str">
            <v/>
          </cell>
          <cell r="Z6242"/>
          <cell r="AA6242" t="str">
            <v/>
          </cell>
          <cell r="AB6242"/>
          <cell r="AC6242"/>
          <cell r="AD6242"/>
          <cell r="AE6242" t="str">
            <v/>
          </cell>
          <cell r="AF6242"/>
          <cell r="AG6242"/>
          <cell r="AH6242"/>
          <cell r="AI6242"/>
          <cell r="AJ6242" t="str">
            <v/>
          </cell>
          <cell r="AK6242"/>
          <cell r="AL6242" t="str">
            <v/>
          </cell>
          <cell r="AM6242"/>
          <cell r="AN6242"/>
          <cell r="AO6242" t="str">
            <v/>
          </cell>
          <cell r="AP6242"/>
          <cell r="AQ6242"/>
          <cell r="AR6242"/>
          <cell r="AS6242"/>
        </row>
        <row r="6243">
          <cell r="A6243" t="str">
            <v/>
          </cell>
          <cell r="B6243"/>
          <cell r="C6243"/>
          <cell r="D6243"/>
          <cell r="E6243"/>
          <cell r="F6243"/>
          <cell r="G6243"/>
          <cell r="H6243"/>
          <cell r="I6243"/>
          <cell r="J6243"/>
          <cell r="K6243"/>
          <cell r="L6243" t="str">
            <v/>
          </cell>
          <cell r="M6243"/>
          <cell r="N6243"/>
          <cell r="O6243" t="str">
            <v/>
          </cell>
          <cell r="P6243"/>
          <cell r="Q6243" t="str">
            <v/>
          </cell>
          <cell r="R6243"/>
          <cell r="S6243" t="str">
            <v/>
          </cell>
          <cell r="T6243"/>
          <cell r="U6243" t="str">
            <v/>
          </cell>
          <cell r="V6243"/>
          <cell r="W6243" t="str">
            <v/>
          </cell>
          <cell r="X6243"/>
          <cell r="Y6243" t="str">
            <v/>
          </cell>
          <cell r="Z6243"/>
          <cell r="AA6243" t="str">
            <v/>
          </cell>
          <cell r="AB6243"/>
          <cell r="AC6243"/>
          <cell r="AD6243"/>
          <cell r="AE6243" t="str">
            <v/>
          </cell>
          <cell r="AF6243"/>
          <cell r="AG6243"/>
          <cell r="AH6243"/>
          <cell r="AI6243"/>
          <cell r="AJ6243" t="str">
            <v/>
          </cell>
          <cell r="AK6243"/>
          <cell r="AL6243" t="str">
            <v/>
          </cell>
          <cell r="AM6243"/>
          <cell r="AN6243"/>
          <cell r="AO6243" t="str">
            <v/>
          </cell>
          <cell r="AP6243"/>
          <cell r="AQ6243"/>
          <cell r="AR6243"/>
          <cell r="AS6243"/>
        </row>
        <row r="6244">
          <cell r="A6244" t="str">
            <v/>
          </cell>
          <cell r="B6244"/>
          <cell r="C6244"/>
          <cell r="D6244"/>
          <cell r="E6244"/>
          <cell r="F6244"/>
          <cell r="G6244"/>
          <cell r="H6244"/>
          <cell r="I6244"/>
          <cell r="J6244"/>
          <cell r="K6244"/>
          <cell r="L6244" t="str">
            <v/>
          </cell>
          <cell r="M6244"/>
          <cell r="N6244"/>
          <cell r="O6244" t="str">
            <v/>
          </cell>
          <cell r="P6244"/>
          <cell r="Q6244" t="str">
            <v/>
          </cell>
          <cell r="R6244"/>
          <cell r="S6244" t="str">
            <v/>
          </cell>
          <cell r="T6244"/>
          <cell r="U6244" t="str">
            <v/>
          </cell>
          <cell r="V6244"/>
          <cell r="W6244" t="str">
            <v/>
          </cell>
          <cell r="X6244"/>
          <cell r="Y6244" t="str">
            <v/>
          </cell>
          <cell r="Z6244"/>
          <cell r="AA6244" t="str">
            <v/>
          </cell>
          <cell r="AB6244"/>
          <cell r="AC6244"/>
          <cell r="AD6244"/>
          <cell r="AE6244" t="str">
            <v/>
          </cell>
          <cell r="AF6244"/>
          <cell r="AG6244"/>
          <cell r="AH6244"/>
          <cell r="AI6244"/>
          <cell r="AJ6244" t="str">
            <v/>
          </cell>
          <cell r="AK6244"/>
          <cell r="AL6244" t="str">
            <v/>
          </cell>
          <cell r="AM6244"/>
          <cell r="AN6244"/>
          <cell r="AO6244" t="str">
            <v/>
          </cell>
          <cell r="AP6244"/>
          <cell r="AQ6244"/>
          <cell r="AR6244"/>
          <cell r="AS6244"/>
        </row>
        <row r="6245">
          <cell r="A6245" t="str">
            <v/>
          </cell>
          <cell r="B6245"/>
          <cell r="C6245"/>
          <cell r="D6245"/>
          <cell r="E6245"/>
          <cell r="F6245"/>
          <cell r="G6245"/>
          <cell r="H6245"/>
          <cell r="I6245"/>
          <cell r="J6245"/>
          <cell r="K6245"/>
          <cell r="L6245" t="str">
            <v/>
          </cell>
          <cell r="M6245"/>
          <cell r="N6245"/>
          <cell r="O6245" t="str">
            <v/>
          </cell>
          <cell r="P6245"/>
          <cell r="Q6245" t="str">
            <v/>
          </cell>
          <cell r="R6245"/>
          <cell r="S6245" t="str">
            <v/>
          </cell>
          <cell r="T6245"/>
          <cell r="U6245" t="str">
            <v/>
          </cell>
          <cell r="V6245"/>
          <cell r="W6245" t="str">
            <v/>
          </cell>
          <cell r="X6245"/>
          <cell r="Y6245" t="str">
            <v/>
          </cell>
          <cell r="Z6245"/>
          <cell r="AA6245" t="str">
            <v/>
          </cell>
          <cell r="AB6245"/>
          <cell r="AC6245"/>
          <cell r="AD6245"/>
          <cell r="AE6245" t="str">
            <v/>
          </cell>
          <cell r="AF6245"/>
          <cell r="AG6245"/>
          <cell r="AH6245"/>
          <cell r="AI6245"/>
          <cell r="AJ6245" t="str">
            <v/>
          </cell>
          <cell r="AK6245"/>
          <cell r="AL6245" t="str">
            <v/>
          </cell>
          <cell r="AM6245"/>
          <cell r="AN6245"/>
          <cell r="AO6245" t="str">
            <v/>
          </cell>
          <cell r="AP6245"/>
          <cell r="AQ6245"/>
          <cell r="AR6245"/>
          <cell r="AS6245"/>
        </row>
        <row r="6246">
          <cell r="A6246" t="str">
            <v/>
          </cell>
          <cell r="B6246"/>
          <cell r="C6246"/>
          <cell r="D6246"/>
          <cell r="E6246"/>
          <cell r="F6246"/>
          <cell r="G6246"/>
          <cell r="H6246"/>
          <cell r="I6246"/>
          <cell r="J6246"/>
          <cell r="K6246"/>
          <cell r="L6246" t="str">
            <v/>
          </cell>
          <cell r="M6246"/>
          <cell r="N6246"/>
          <cell r="O6246" t="str">
            <v/>
          </cell>
          <cell r="P6246"/>
          <cell r="Q6246" t="str">
            <v/>
          </cell>
          <cell r="R6246"/>
          <cell r="S6246" t="str">
            <v/>
          </cell>
          <cell r="T6246"/>
          <cell r="U6246" t="str">
            <v/>
          </cell>
          <cell r="V6246"/>
          <cell r="W6246" t="str">
            <v/>
          </cell>
          <cell r="X6246"/>
          <cell r="Y6246" t="str">
            <v/>
          </cell>
          <cell r="Z6246"/>
          <cell r="AA6246" t="str">
            <v/>
          </cell>
          <cell r="AB6246"/>
          <cell r="AC6246"/>
          <cell r="AD6246"/>
          <cell r="AE6246" t="str">
            <v/>
          </cell>
          <cell r="AF6246"/>
          <cell r="AG6246"/>
          <cell r="AH6246"/>
          <cell r="AI6246"/>
          <cell r="AJ6246" t="str">
            <v/>
          </cell>
          <cell r="AK6246"/>
          <cell r="AL6246" t="str">
            <v/>
          </cell>
          <cell r="AM6246"/>
          <cell r="AN6246"/>
          <cell r="AO6246" t="str">
            <v/>
          </cell>
          <cell r="AP6246"/>
          <cell r="AQ6246"/>
          <cell r="AR6246"/>
          <cell r="AS6246"/>
        </row>
        <row r="6247">
          <cell r="A6247" t="str">
            <v/>
          </cell>
          <cell r="B6247"/>
          <cell r="C6247"/>
          <cell r="D6247"/>
          <cell r="E6247"/>
          <cell r="F6247"/>
          <cell r="G6247"/>
          <cell r="H6247"/>
          <cell r="I6247"/>
          <cell r="J6247"/>
          <cell r="K6247"/>
          <cell r="L6247" t="str">
            <v/>
          </cell>
          <cell r="M6247"/>
          <cell r="N6247"/>
          <cell r="O6247" t="str">
            <v/>
          </cell>
          <cell r="P6247"/>
          <cell r="Q6247" t="str">
            <v/>
          </cell>
          <cell r="R6247"/>
          <cell r="S6247" t="str">
            <v/>
          </cell>
          <cell r="T6247"/>
          <cell r="U6247" t="str">
            <v/>
          </cell>
          <cell r="V6247"/>
          <cell r="W6247" t="str">
            <v/>
          </cell>
          <cell r="X6247"/>
          <cell r="Y6247" t="str">
            <v/>
          </cell>
          <cell r="Z6247"/>
          <cell r="AA6247" t="str">
            <v/>
          </cell>
          <cell r="AB6247"/>
          <cell r="AC6247"/>
          <cell r="AD6247"/>
          <cell r="AE6247" t="str">
            <v/>
          </cell>
          <cell r="AF6247"/>
          <cell r="AG6247"/>
          <cell r="AH6247"/>
          <cell r="AI6247"/>
          <cell r="AJ6247" t="str">
            <v/>
          </cell>
          <cell r="AK6247"/>
          <cell r="AL6247" t="str">
            <v/>
          </cell>
          <cell r="AM6247"/>
          <cell r="AN6247"/>
          <cell r="AO6247" t="str">
            <v/>
          </cell>
          <cell r="AP6247"/>
          <cell r="AQ6247"/>
          <cell r="AR6247"/>
          <cell r="AS6247"/>
        </row>
        <row r="6248">
          <cell r="A6248" t="str">
            <v/>
          </cell>
          <cell r="B6248"/>
          <cell r="C6248"/>
          <cell r="D6248"/>
          <cell r="E6248"/>
          <cell r="F6248"/>
          <cell r="G6248"/>
          <cell r="H6248"/>
          <cell r="I6248"/>
          <cell r="J6248"/>
          <cell r="K6248"/>
          <cell r="L6248" t="str">
            <v/>
          </cell>
          <cell r="M6248"/>
          <cell r="N6248"/>
          <cell r="O6248" t="str">
            <v/>
          </cell>
          <cell r="P6248"/>
          <cell r="Q6248" t="str">
            <v/>
          </cell>
          <cell r="R6248"/>
          <cell r="S6248" t="str">
            <v/>
          </cell>
          <cell r="T6248"/>
          <cell r="U6248" t="str">
            <v/>
          </cell>
          <cell r="V6248"/>
          <cell r="W6248" t="str">
            <v/>
          </cell>
          <cell r="X6248"/>
          <cell r="Y6248" t="str">
            <v/>
          </cell>
          <cell r="Z6248"/>
          <cell r="AA6248" t="str">
            <v/>
          </cell>
          <cell r="AB6248"/>
          <cell r="AC6248"/>
          <cell r="AD6248"/>
          <cell r="AE6248" t="str">
            <v/>
          </cell>
          <cell r="AF6248"/>
          <cell r="AG6248"/>
          <cell r="AH6248"/>
          <cell r="AI6248"/>
          <cell r="AJ6248" t="str">
            <v/>
          </cell>
          <cell r="AK6248"/>
          <cell r="AL6248" t="str">
            <v/>
          </cell>
          <cell r="AM6248"/>
          <cell r="AN6248"/>
          <cell r="AO6248" t="str">
            <v/>
          </cell>
          <cell r="AP6248"/>
          <cell r="AQ6248"/>
          <cell r="AR6248"/>
          <cell r="AS6248"/>
        </row>
        <row r="6249">
          <cell r="A6249" t="str">
            <v/>
          </cell>
          <cell r="B6249"/>
          <cell r="C6249"/>
          <cell r="D6249"/>
          <cell r="E6249"/>
          <cell r="F6249"/>
          <cell r="G6249"/>
          <cell r="H6249"/>
          <cell r="I6249"/>
          <cell r="J6249"/>
          <cell r="K6249"/>
          <cell r="L6249" t="str">
            <v/>
          </cell>
          <cell r="M6249"/>
          <cell r="N6249"/>
          <cell r="O6249" t="str">
            <v/>
          </cell>
          <cell r="P6249"/>
          <cell r="Q6249" t="str">
            <v/>
          </cell>
          <cell r="R6249"/>
          <cell r="S6249" t="str">
            <v/>
          </cell>
          <cell r="T6249"/>
          <cell r="U6249" t="str">
            <v/>
          </cell>
          <cell r="V6249"/>
          <cell r="W6249" t="str">
            <v/>
          </cell>
          <cell r="X6249"/>
          <cell r="Y6249" t="str">
            <v/>
          </cell>
          <cell r="Z6249"/>
          <cell r="AA6249" t="str">
            <v/>
          </cell>
          <cell r="AB6249"/>
          <cell r="AC6249"/>
          <cell r="AD6249"/>
          <cell r="AE6249" t="str">
            <v/>
          </cell>
          <cell r="AF6249"/>
          <cell r="AG6249"/>
          <cell r="AH6249"/>
          <cell r="AI6249"/>
          <cell r="AJ6249" t="str">
            <v/>
          </cell>
          <cell r="AK6249"/>
          <cell r="AL6249" t="str">
            <v/>
          </cell>
          <cell r="AM6249"/>
          <cell r="AN6249"/>
          <cell r="AO6249" t="str">
            <v/>
          </cell>
          <cell r="AP6249"/>
          <cell r="AQ6249"/>
          <cell r="AR6249"/>
          <cell r="AS6249"/>
        </row>
        <row r="6250">
          <cell r="A6250" t="str">
            <v/>
          </cell>
          <cell r="B6250"/>
          <cell r="C6250"/>
          <cell r="D6250"/>
          <cell r="E6250"/>
          <cell r="F6250"/>
          <cell r="G6250"/>
          <cell r="H6250"/>
          <cell r="I6250"/>
          <cell r="J6250"/>
          <cell r="K6250"/>
          <cell r="L6250" t="str">
            <v/>
          </cell>
          <cell r="M6250"/>
          <cell r="N6250"/>
          <cell r="O6250" t="str">
            <v/>
          </cell>
          <cell r="P6250"/>
          <cell r="Q6250" t="str">
            <v/>
          </cell>
          <cell r="R6250"/>
          <cell r="S6250" t="str">
            <v/>
          </cell>
          <cell r="T6250"/>
          <cell r="U6250" t="str">
            <v/>
          </cell>
          <cell r="V6250"/>
          <cell r="W6250" t="str">
            <v/>
          </cell>
          <cell r="X6250"/>
          <cell r="Y6250" t="str">
            <v/>
          </cell>
          <cell r="Z6250"/>
          <cell r="AA6250" t="str">
            <v/>
          </cell>
          <cell r="AB6250"/>
          <cell r="AC6250"/>
          <cell r="AD6250"/>
          <cell r="AE6250" t="str">
            <v/>
          </cell>
          <cell r="AF6250"/>
          <cell r="AG6250"/>
          <cell r="AH6250"/>
          <cell r="AI6250"/>
          <cell r="AJ6250" t="str">
            <v/>
          </cell>
          <cell r="AK6250"/>
          <cell r="AL6250" t="str">
            <v/>
          </cell>
          <cell r="AM6250"/>
          <cell r="AN6250"/>
          <cell r="AO6250" t="str">
            <v/>
          </cell>
          <cell r="AP6250"/>
          <cell r="AQ6250"/>
          <cell r="AR6250"/>
          <cell r="AS6250"/>
        </row>
        <row r="6251">
          <cell r="A6251" t="str">
            <v/>
          </cell>
          <cell r="B6251"/>
          <cell r="C6251"/>
          <cell r="D6251"/>
          <cell r="E6251"/>
          <cell r="F6251"/>
          <cell r="G6251"/>
          <cell r="H6251"/>
          <cell r="I6251"/>
          <cell r="J6251"/>
          <cell r="K6251"/>
          <cell r="L6251" t="str">
            <v/>
          </cell>
          <cell r="M6251"/>
          <cell r="N6251"/>
          <cell r="O6251" t="str">
            <v/>
          </cell>
          <cell r="P6251"/>
          <cell r="Q6251" t="str">
            <v/>
          </cell>
          <cell r="R6251"/>
          <cell r="S6251" t="str">
            <v/>
          </cell>
          <cell r="T6251"/>
          <cell r="U6251" t="str">
            <v/>
          </cell>
          <cell r="V6251"/>
          <cell r="W6251" t="str">
            <v/>
          </cell>
          <cell r="X6251"/>
          <cell r="Y6251" t="str">
            <v/>
          </cell>
          <cell r="Z6251"/>
          <cell r="AA6251" t="str">
            <v/>
          </cell>
          <cell r="AB6251"/>
          <cell r="AC6251"/>
          <cell r="AD6251"/>
          <cell r="AE6251" t="str">
            <v/>
          </cell>
          <cell r="AF6251"/>
          <cell r="AG6251"/>
          <cell r="AH6251"/>
          <cell r="AI6251"/>
          <cell r="AJ6251" t="str">
            <v/>
          </cell>
          <cell r="AK6251"/>
          <cell r="AL6251" t="str">
            <v/>
          </cell>
          <cell r="AM6251"/>
          <cell r="AN6251"/>
          <cell r="AO6251" t="str">
            <v/>
          </cell>
          <cell r="AP6251"/>
          <cell r="AQ6251"/>
          <cell r="AR6251"/>
          <cell r="AS6251"/>
        </row>
        <row r="6252">
          <cell r="A6252" t="str">
            <v/>
          </cell>
          <cell r="B6252"/>
          <cell r="C6252"/>
          <cell r="D6252"/>
          <cell r="E6252"/>
          <cell r="F6252"/>
          <cell r="G6252"/>
          <cell r="H6252"/>
          <cell r="I6252"/>
          <cell r="J6252"/>
          <cell r="K6252"/>
          <cell r="L6252" t="str">
            <v/>
          </cell>
          <cell r="M6252"/>
          <cell r="N6252"/>
          <cell r="O6252" t="str">
            <v/>
          </cell>
          <cell r="P6252"/>
          <cell r="Q6252" t="str">
            <v/>
          </cell>
          <cell r="R6252"/>
          <cell r="S6252" t="str">
            <v/>
          </cell>
          <cell r="T6252"/>
          <cell r="U6252" t="str">
            <v/>
          </cell>
          <cell r="V6252"/>
          <cell r="W6252" t="str">
            <v/>
          </cell>
          <cell r="X6252"/>
          <cell r="Y6252" t="str">
            <v/>
          </cell>
          <cell r="Z6252"/>
          <cell r="AA6252" t="str">
            <v/>
          </cell>
          <cell r="AB6252"/>
          <cell r="AC6252"/>
          <cell r="AD6252"/>
          <cell r="AE6252" t="str">
            <v/>
          </cell>
          <cell r="AF6252"/>
          <cell r="AG6252"/>
          <cell r="AH6252"/>
          <cell r="AI6252"/>
          <cell r="AJ6252" t="str">
            <v/>
          </cell>
          <cell r="AK6252"/>
          <cell r="AL6252" t="str">
            <v/>
          </cell>
          <cell r="AM6252"/>
          <cell r="AN6252"/>
          <cell r="AO6252" t="str">
            <v/>
          </cell>
          <cell r="AP6252"/>
          <cell r="AQ6252"/>
          <cell r="AR6252"/>
          <cell r="AS6252"/>
        </row>
        <row r="6253">
          <cell r="A6253" t="str">
            <v/>
          </cell>
          <cell r="B6253"/>
          <cell r="C6253"/>
          <cell r="D6253"/>
          <cell r="E6253"/>
          <cell r="F6253"/>
          <cell r="G6253"/>
          <cell r="H6253"/>
          <cell r="I6253"/>
          <cell r="J6253"/>
          <cell r="K6253"/>
          <cell r="L6253" t="str">
            <v/>
          </cell>
          <cell r="M6253"/>
          <cell r="N6253"/>
          <cell r="O6253" t="str">
            <v/>
          </cell>
          <cell r="P6253"/>
          <cell r="Q6253" t="str">
            <v/>
          </cell>
          <cell r="R6253"/>
          <cell r="S6253" t="str">
            <v/>
          </cell>
          <cell r="T6253"/>
          <cell r="U6253" t="str">
            <v/>
          </cell>
          <cell r="V6253"/>
          <cell r="W6253" t="str">
            <v/>
          </cell>
          <cell r="X6253"/>
          <cell r="Y6253" t="str">
            <v/>
          </cell>
          <cell r="Z6253"/>
          <cell r="AA6253" t="str">
            <v/>
          </cell>
          <cell r="AB6253"/>
          <cell r="AC6253"/>
          <cell r="AD6253"/>
          <cell r="AE6253" t="str">
            <v/>
          </cell>
          <cell r="AF6253"/>
          <cell r="AG6253"/>
          <cell r="AH6253"/>
          <cell r="AI6253"/>
          <cell r="AJ6253" t="str">
            <v/>
          </cell>
          <cell r="AK6253"/>
          <cell r="AL6253" t="str">
            <v/>
          </cell>
          <cell r="AM6253"/>
          <cell r="AN6253"/>
          <cell r="AO6253" t="str">
            <v/>
          </cell>
          <cell r="AP6253"/>
          <cell r="AQ6253"/>
          <cell r="AR6253"/>
          <cell r="AS6253"/>
        </row>
        <row r="6254">
          <cell r="A6254" t="str">
            <v/>
          </cell>
          <cell r="B6254"/>
          <cell r="C6254"/>
          <cell r="D6254"/>
          <cell r="E6254"/>
          <cell r="F6254"/>
          <cell r="G6254"/>
          <cell r="H6254"/>
          <cell r="I6254"/>
          <cell r="J6254"/>
          <cell r="K6254"/>
          <cell r="L6254" t="str">
            <v/>
          </cell>
          <cell r="M6254"/>
          <cell r="N6254"/>
          <cell r="O6254" t="str">
            <v/>
          </cell>
          <cell r="P6254"/>
          <cell r="Q6254" t="str">
            <v/>
          </cell>
          <cell r="R6254"/>
          <cell r="S6254" t="str">
            <v/>
          </cell>
          <cell r="T6254"/>
          <cell r="U6254" t="str">
            <v/>
          </cell>
          <cell r="V6254"/>
          <cell r="W6254" t="str">
            <v/>
          </cell>
          <cell r="X6254"/>
          <cell r="Y6254" t="str">
            <v/>
          </cell>
          <cell r="Z6254"/>
          <cell r="AA6254" t="str">
            <v/>
          </cell>
          <cell r="AB6254"/>
          <cell r="AC6254"/>
          <cell r="AD6254"/>
          <cell r="AE6254" t="str">
            <v/>
          </cell>
          <cell r="AF6254"/>
          <cell r="AG6254"/>
          <cell r="AH6254"/>
          <cell r="AI6254"/>
          <cell r="AJ6254" t="str">
            <v/>
          </cell>
          <cell r="AK6254"/>
          <cell r="AL6254" t="str">
            <v/>
          </cell>
          <cell r="AM6254"/>
          <cell r="AN6254"/>
          <cell r="AO6254" t="str">
            <v/>
          </cell>
          <cell r="AP6254"/>
          <cell r="AQ6254"/>
          <cell r="AR6254"/>
          <cell r="AS6254"/>
        </row>
        <row r="6255">
          <cell r="A6255" t="str">
            <v/>
          </cell>
          <cell r="B6255"/>
          <cell r="C6255"/>
          <cell r="D6255"/>
          <cell r="E6255"/>
          <cell r="F6255"/>
          <cell r="G6255"/>
          <cell r="H6255"/>
          <cell r="I6255"/>
          <cell r="J6255"/>
          <cell r="K6255"/>
          <cell r="L6255" t="str">
            <v/>
          </cell>
          <cell r="M6255"/>
          <cell r="N6255"/>
          <cell r="O6255" t="str">
            <v/>
          </cell>
          <cell r="P6255"/>
          <cell r="Q6255" t="str">
            <v/>
          </cell>
          <cell r="R6255"/>
          <cell r="S6255" t="str">
            <v/>
          </cell>
          <cell r="T6255"/>
          <cell r="U6255" t="str">
            <v/>
          </cell>
          <cell r="V6255"/>
          <cell r="W6255" t="str">
            <v/>
          </cell>
          <cell r="X6255"/>
          <cell r="Y6255" t="str">
            <v/>
          </cell>
          <cell r="Z6255"/>
          <cell r="AA6255" t="str">
            <v/>
          </cell>
          <cell r="AB6255"/>
          <cell r="AC6255"/>
          <cell r="AD6255"/>
          <cell r="AE6255" t="str">
            <v/>
          </cell>
          <cell r="AF6255"/>
          <cell r="AG6255"/>
          <cell r="AH6255"/>
          <cell r="AI6255"/>
          <cell r="AJ6255" t="str">
            <v/>
          </cell>
          <cell r="AK6255"/>
          <cell r="AL6255" t="str">
            <v/>
          </cell>
          <cell r="AM6255"/>
          <cell r="AN6255"/>
          <cell r="AO6255" t="str">
            <v/>
          </cell>
          <cell r="AP6255"/>
          <cell r="AQ6255"/>
          <cell r="AR6255"/>
          <cell r="AS6255"/>
        </row>
        <row r="6256">
          <cell r="A6256" t="str">
            <v/>
          </cell>
          <cell r="B6256"/>
          <cell r="C6256"/>
          <cell r="D6256"/>
          <cell r="E6256"/>
          <cell r="F6256"/>
          <cell r="G6256"/>
          <cell r="H6256"/>
          <cell r="I6256"/>
          <cell r="J6256"/>
          <cell r="K6256"/>
          <cell r="L6256" t="str">
            <v/>
          </cell>
          <cell r="M6256"/>
          <cell r="N6256"/>
          <cell r="O6256" t="str">
            <v/>
          </cell>
          <cell r="P6256"/>
          <cell r="Q6256" t="str">
            <v/>
          </cell>
          <cell r="R6256"/>
          <cell r="S6256" t="str">
            <v/>
          </cell>
          <cell r="T6256"/>
          <cell r="U6256" t="str">
            <v/>
          </cell>
          <cell r="V6256"/>
          <cell r="W6256" t="str">
            <v/>
          </cell>
          <cell r="X6256"/>
          <cell r="Y6256" t="str">
            <v/>
          </cell>
          <cell r="Z6256"/>
          <cell r="AA6256" t="str">
            <v/>
          </cell>
          <cell r="AB6256"/>
          <cell r="AC6256"/>
          <cell r="AD6256"/>
          <cell r="AE6256" t="str">
            <v/>
          </cell>
          <cell r="AF6256"/>
          <cell r="AG6256"/>
          <cell r="AH6256"/>
          <cell r="AI6256"/>
          <cell r="AJ6256" t="str">
            <v/>
          </cell>
          <cell r="AK6256"/>
          <cell r="AL6256" t="str">
            <v/>
          </cell>
          <cell r="AM6256"/>
          <cell r="AN6256"/>
          <cell r="AO6256" t="str">
            <v/>
          </cell>
          <cell r="AP6256"/>
          <cell r="AQ6256"/>
          <cell r="AR6256"/>
          <cell r="AS6256"/>
        </row>
        <row r="6257">
          <cell r="A6257" t="str">
            <v/>
          </cell>
          <cell r="B6257"/>
          <cell r="C6257"/>
          <cell r="D6257"/>
          <cell r="E6257"/>
          <cell r="F6257"/>
          <cell r="G6257"/>
          <cell r="H6257"/>
          <cell r="I6257"/>
          <cell r="J6257"/>
          <cell r="K6257"/>
          <cell r="L6257" t="str">
            <v/>
          </cell>
          <cell r="M6257"/>
          <cell r="N6257"/>
          <cell r="O6257" t="str">
            <v/>
          </cell>
          <cell r="P6257"/>
          <cell r="Q6257" t="str">
            <v/>
          </cell>
          <cell r="R6257"/>
          <cell r="S6257" t="str">
            <v/>
          </cell>
          <cell r="T6257"/>
          <cell r="U6257" t="str">
            <v/>
          </cell>
          <cell r="V6257"/>
          <cell r="W6257" t="str">
            <v/>
          </cell>
          <cell r="X6257"/>
          <cell r="Y6257" t="str">
            <v/>
          </cell>
          <cell r="Z6257"/>
          <cell r="AA6257" t="str">
            <v/>
          </cell>
          <cell r="AB6257"/>
          <cell r="AC6257"/>
          <cell r="AD6257"/>
          <cell r="AE6257" t="str">
            <v/>
          </cell>
          <cell r="AF6257"/>
          <cell r="AG6257"/>
          <cell r="AH6257"/>
          <cell r="AI6257"/>
          <cell r="AJ6257" t="str">
            <v/>
          </cell>
          <cell r="AK6257"/>
          <cell r="AL6257" t="str">
            <v/>
          </cell>
          <cell r="AM6257"/>
          <cell r="AN6257"/>
          <cell r="AO6257" t="str">
            <v/>
          </cell>
          <cell r="AP6257"/>
          <cell r="AQ6257"/>
          <cell r="AR6257"/>
          <cell r="AS6257"/>
        </row>
        <row r="6258">
          <cell r="A6258" t="str">
            <v/>
          </cell>
          <cell r="B6258"/>
          <cell r="C6258"/>
          <cell r="D6258"/>
          <cell r="E6258"/>
          <cell r="F6258"/>
          <cell r="G6258"/>
          <cell r="H6258"/>
          <cell r="I6258"/>
          <cell r="J6258"/>
          <cell r="K6258"/>
          <cell r="L6258" t="str">
            <v/>
          </cell>
          <cell r="M6258"/>
          <cell r="N6258"/>
          <cell r="O6258" t="str">
            <v/>
          </cell>
          <cell r="P6258"/>
          <cell r="Q6258" t="str">
            <v/>
          </cell>
          <cell r="R6258"/>
          <cell r="S6258" t="str">
            <v/>
          </cell>
          <cell r="T6258"/>
          <cell r="U6258" t="str">
            <v/>
          </cell>
          <cell r="V6258"/>
          <cell r="W6258" t="str">
            <v/>
          </cell>
          <cell r="X6258"/>
          <cell r="Y6258" t="str">
            <v/>
          </cell>
          <cell r="Z6258"/>
          <cell r="AA6258" t="str">
            <v/>
          </cell>
          <cell r="AB6258"/>
          <cell r="AC6258"/>
          <cell r="AD6258"/>
          <cell r="AE6258" t="str">
            <v/>
          </cell>
          <cell r="AF6258"/>
          <cell r="AG6258"/>
          <cell r="AH6258"/>
          <cell r="AI6258"/>
          <cell r="AJ6258" t="str">
            <v/>
          </cell>
          <cell r="AK6258"/>
          <cell r="AL6258" t="str">
            <v/>
          </cell>
          <cell r="AM6258"/>
          <cell r="AN6258"/>
          <cell r="AO6258" t="str">
            <v/>
          </cell>
          <cell r="AP6258"/>
          <cell r="AQ6258"/>
          <cell r="AR6258"/>
          <cell r="AS6258"/>
        </row>
        <row r="6259">
          <cell r="A6259" t="str">
            <v/>
          </cell>
          <cell r="B6259"/>
          <cell r="C6259"/>
          <cell r="D6259"/>
          <cell r="E6259"/>
          <cell r="F6259"/>
          <cell r="G6259"/>
          <cell r="H6259"/>
          <cell r="I6259"/>
          <cell r="J6259"/>
          <cell r="K6259"/>
          <cell r="L6259" t="str">
            <v/>
          </cell>
          <cell r="M6259"/>
          <cell r="N6259"/>
          <cell r="O6259" t="str">
            <v/>
          </cell>
          <cell r="P6259"/>
          <cell r="Q6259" t="str">
            <v/>
          </cell>
          <cell r="R6259"/>
          <cell r="S6259" t="str">
            <v/>
          </cell>
          <cell r="T6259"/>
          <cell r="U6259" t="str">
            <v/>
          </cell>
          <cell r="V6259"/>
          <cell r="W6259" t="str">
            <v/>
          </cell>
          <cell r="X6259"/>
          <cell r="Y6259" t="str">
            <v/>
          </cell>
          <cell r="Z6259"/>
          <cell r="AA6259" t="str">
            <v/>
          </cell>
          <cell r="AB6259"/>
          <cell r="AC6259"/>
          <cell r="AD6259"/>
          <cell r="AE6259" t="str">
            <v/>
          </cell>
          <cell r="AF6259"/>
          <cell r="AG6259"/>
          <cell r="AH6259"/>
          <cell r="AI6259"/>
          <cell r="AJ6259" t="str">
            <v/>
          </cell>
          <cell r="AK6259"/>
          <cell r="AL6259" t="str">
            <v/>
          </cell>
          <cell r="AM6259"/>
          <cell r="AN6259"/>
          <cell r="AO6259" t="str">
            <v/>
          </cell>
          <cell r="AP6259"/>
          <cell r="AQ6259"/>
          <cell r="AR6259"/>
          <cell r="AS6259"/>
        </row>
        <row r="6260">
          <cell r="A6260" t="str">
            <v/>
          </cell>
          <cell r="B6260"/>
          <cell r="C6260"/>
          <cell r="D6260"/>
          <cell r="E6260"/>
          <cell r="F6260"/>
          <cell r="G6260"/>
          <cell r="H6260"/>
          <cell r="I6260"/>
          <cell r="J6260"/>
          <cell r="K6260"/>
          <cell r="L6260" t="str">
            <v/>
          </cell>
          <cell r="M6260"/>
          <cell r="N6260"/>
          <cell r="O6260" t="str">
            <v/>
          </cell>
          <cell r="P6260"/>
          <cell r="Q6260" t="str">
            <v/>
          </cell>
          <cell r="R6260"/>
          <cell r="S6260" t="str">
            <v/>
          </cell>
          <cell r="T6260"/>
          <cell r="U6260" t="str">
            <v/>
          </cell>
          <cell r="V6260"/>
          <cell r="W6260" t="str">
            <v/>
          </cell>
          <cell r="X6260"/>
          <cell r="Y6260" t="str">
            <v/>
          </cell>
          <cell r="Z6260"/>
          <cell r="AA6260" t="str">
            <v/>
          </cell>
          <cell r="AB6260"/>
          <cell r="AC6260"/>
          <cell r="AD6260"/>
          <cell r="AE6260" t="str">
            <v/>
          </cell>
          <cell r="AF6260"/>
          <cell r="AG6260"/>
          <cell r="AH6260"/>
          <cell r="AI6260"/>
          <cell r="AJ6260" t="str">
            <v/>
          </cell>
          <cell r="AK6260"/>
          <cell r="AL6260" t="str">
            <v/>
          </cell>
          <cell r="AM6260"/>
          <cell r="AN6260"/>
          <cell r="AO6260" t="str">
            <v/>
          </cell>
          <cell r="AP6260"/>
          <cell r="AQ6260"/>
          <cell r="AR6260"/>
          <cell r="AS6260"/>
        </row>
        <row r="6261">
          <cell r="A6261" t="str">
            <v/>
          </cell>
          <cell r="B6261"/>
          <cell r="C6261"/>
          <cell r="D6261"/>
          <cell r="E6261"/>
          <cell r="F6261"/>
          <cell r="G6261"/>
          <cell r="H6261"/>
          <cell r="I6261"/>
          <cell r="J6261"/>
          <cell r="K6261"/>
          <cell r="L6261" t="str">
            <v/>
          </cell>
          <cell r="M6261"/>
          <cell r="N6261"/>
          <cell r="O6261" t="str">
            <v/>
          </cell>
          <cell r="P6261"/>
          <cell r="Q6261" t="str">
            <v/>
          </cell>
          <cell r="R6261"/>
          <cell r="S6261" t="str">
            <v/>
          </cell>
          <cell r="T6261"/>
          <cell r="U6261" t="str">
            <v/>
          </cell>
          <cell r="V6261"/>
          <cell r="W6261" t="str">
            <v/>
          </cell>
          <cell r="X6261"/>
          <cell r="Y6261" t="str">
            <v/>
          </cell>
          <cell r="Z6261"/>
          <cell r="AA6261" t="str">
            <v/>
          </cell>
          <cell r="AB6261"/>
          <cell r="AC6261"/>
          <cell r="AD6261"/>
          <cell r="AE6261" t="str">
            <v/>
          </cell>
          <cell r="AF6261"/>
          <cell r="AG6261"/>
          <cell r="AH6261"/>
          <cell r="AI6261"/>
          <cell r="AJ6261" t="str">
            <v/>
          </cell>
          <cell r="AK6261"/>
          <cell r="AL6261" t="str">
            <v/>
          </cell>
          <cell r="AM6261"/>
          <cell r="AN6261"/>
          <cell r="AO6261" t="str">
            <v/>
          </cell>
          <cell r="AP6261"/>
          <cell r="AQ6261"/>
          <cell r="AR6261"/>
          <cell r="AS6261"/>
        </row>
        <row r="6262">
          <cell r="A6262" t="str">
            <v/>
          </cell>
          <cell r="B6262"/>
          <cell r="C6262"/>
          <cell r="D6262"/>
          <cell r="E6262"/>
          <cell r="F6262"/>
          <cell r="G6262"/>
          <cell r="H6262"/>
          <cell r="I6262"/>
          <cell r="J6262"/>
          <cell r="K6262"/>
          <cell r="L6262" t="str">
            <v/>
          </cell>
          <cell r="M6262"/>
          <cell r="N6262"/>
          <cell r="O6262" t="str">
            <v/>
          </cell>
          <cell r="P6262"/>
          <cell r="Q6262" t="str">
            <v/>
          </cell>
          <cell r="R6262"/>
          <cell r="S6262" t="str">
            <v/>
          </cell>
          <cell r="T6262"/>
          <cell r="U6262" t="str">
            <v/>
          </cell>
          <cell r="V6262"/>
          <cell r="W6262" t="str">
            <v/>
          </cell>
          <cell r="X6262"/>
          <cell r="Y6262" t="str">
            <v/>
          </cell>
          <cell r="Z6262"/>
          <cell r="AA6262" t="str">
            <v/>
          </cell>
          <cell r="AB6262"/>
          <cell r="AC6262"/>
          <cell r="AD6262"/>
          <cell r="AE6262" t="str">
            <v/>
          </cell>
          <cell r="AF6262"/>
          <cell r="AG6262"/>
          <cell r="AH6262"/>
          <cell r="AI6262"/>
          <cell r="AJ6262" t="str">
            <v/>
          </cell>
          <cell r="AK6262"/>
          <cell r="AL6262" t="str">
            <v/>
          </cell>
          <cell r="AM6262"/>
          <cell r="AN6262"/>
          <cell r="AO6262" t="str">
            <v/>
          </cell>
          <cell r="AP6262"/>
          <cell r="AQ6262"/>
          <cell r="AR6262"/>
          <cell r="AS6262"/>
        </row>
        <row r="6263">
          <cell r="A6263" t="str">
            <v/>
          </cell>
          <cell r="B6263"/>
          <cell r="C6263"/>
          <cell r="D6263"/>
          <cell r="E6263"/>
          <cell r="F6263"/>
          <cell r="G6263"/>
          <cell r="H6263"/>
          <cell r="I6263"/>
          <cell r="J6263"/>
          <cell r="K6263"/>
          <cell r="L6263" t="str">
            <v/>
          </cell>
          <cell r="M6263"/>
          <cell r="N6263"/>
          <cell r="O6263" t="str">
            <v/>
          </cell>
          <cell r="P6263"/>
          <cell r="Q6263" t="str">
            <v/>
          </cell>
          <cell r="R6263"/>
          <cell r="S6263" t="str">
            <v/>
          </cell>
          <cell r="T6263"/>
          <cell r="U6263" t="str">
            <v/>
          </cell>
          <cell r="V6263"/>
          <cell r="W6263" t="str">
            <v/>
          </cell>
          <cell r="X6263"/>
          <cell r="Y6263" t="str">
            <v/>
          </cell>
          <cell r="Z6263"/>
          <cell r="AA6263" t="str">
            <v/>
          </cell>
          <cell r="AB6263"/>
          <cell r="AC6263"/>
          <cell r="AD6263"/>
          <cell r="AE6263" t="str">
            <v/>
          </cell>
          <cell r="AF6263"/>
          <cell r="AG6263"/>
          <cell r="AH6263"/>
          <cell r="AI6263"/>
          <cell r="AJ6263" t="str">
            <v/>
          </cell>
          <cell r="AK6263"/>
          <cell r="AL6263" t="str">
            <v/>
          </cell>
          <cell r="AM6263"/>
          <cell r="AN6263"/>
          <cell r="AO6263" t="str">
            <v/>
          </cell>
          <cell r="AP6263"/>
          <cell r="AQ6263"/>
          <cell r="AR6263"/>
          <cell r="AS6263"/>
        </row>
        <row r="6264">
          <cell r="A6264" t="str">
            <v/>
          </cell>
          <cell r="B6264"/>
          <cell r="C6264"/>
          <cell r="D6264"/>
          <cell r="E6264"/>
          <cell r="F6264"/>
          <cell r="G6264"/>
          <cell r="H6264"/>
          <cell r="I6264"/>
          <cell r="J6264"/>
          <cell r="K6264"/>
          <cell r="L6264" t="str">
            <v/>
          </cell>
          <cell r="M6264"/>
          <cell r="N6264"/>
          <cell r="O6264" t="str">
            <v/>
          </cell>
          <cell r="P6264"/>
          <cell r="Q6264" t="str">
            <v/>
          </cell>
          <cell r="R6264"/>
          <cell r="S6264" t="str">
            <v/>
          </cell>
          <cell r="T6264"/>
          <cell r="U6264" t="str">
            <v/>
          </cell>
          <cell r="V6264"/>
          <cell r="W6264" t="str">
            <v/>
          </cell>
          <cell r="X6264"/>
          <cell r="Y6264" t="str">
            <v/>
          </cell>
          <cell r="Z6264"/>
          <cell r="AA6264" t="str">
            <v/>
          </cell>
          <cell r="AB6264"/>
          <cell r="AC6264"/>
          <cell r="AD6264"/>
          <cell r="AE6264" t="str">
            <v/>
          </cell>
          <cell r="AF6264"/>
          <cell r="AG6264"/>
          <cell r="AH6264"/>
          <cell r="AI6264"/>
          <cell r="AJ6264" t="str">
            <v/>
          </cell>
          <cell r="AK6264"/>
          <cell r="AL6264" t="str">
            <v/>
          </cell>
          <cell r="AM6264"/>
          <cell r="AN6264"/>
          <cell r="AO6264" t="str">
            <v/>
          </cell>
          <cell r="AP6264"/>
          <cell r="AQ6264"/>
          <cell r="AR6264"/>
          <cell r="AS6264"/>
        </row>
        <row r="6265">
          <cell r="A6265" t="str">
            <v/>
          </cell>
          <cell r="B6265"/>
          <cell r="C6265"/>
          <cell r="D6265"/>
          <cell r="E6265"/>
          <cell r="F6265"/>
          <cell r="G6265"/>
          <cell r="H6265"/>
          <cell r="I6265"/>
          <cell r="J6265"/>
          <cell r="K6265"/>
          <cell r="L6265" t="str">
            <v/>
          </cell>
          <cell r="M6265"/>
          <cell r="N6265"/>
          <cell r="O6265" t="str">
            <v/>
          </cell>
          <cell r="P6265"/>
          <cell r="Q6265" t="str">
            <v/>
          </cell>
          <cell r="R6265"/>
          <cell r="S6265" t="str">
            <v/>
          </cell>
          <cell r="T6265"/>
          <cell r="U6265" t="str">
            <v/>
          </cell>
          <cell r="V6265"/>
          <cell r="W6265" t="str">
            <v/>
          </cell>
          <cell r="X6265"/>
          <cell r="Y6265" t="str">
            <v/>
          </cell>
          <cell r="Z6265"/>
          <cell r="AA6265" t="str">
            <v/>
          </cell>
          <cell r="AB6265"/>
          <cell r="AC6265"/>
          <cell r="AD6265"/>
          <cell r="AE6265" t="str">
            <v/>
          </cell>
          <cell r="AF6265"/>
          <cell r="AG6265"/>
          <cell r="AH6265"/>
          <cell r="AI6265"/>
          <cell r="AJ6265" t="str">
            <v/>
          </cell>
          <cell r="AK6265"/>
          <cell r="AL6265" t="str">
            <v/>
          </cell>
          <cell r="AM6265"/>
          <cell r="AN6265"/>
          <cell r="AO6265" t="str">
            <v/>
          </cell>
          <cell r="AP6265"/>
          <cell r="AQ6265"/>
          <cell r="AR6265"/>
          <cell r="AS6265"/>
        </row>
        <row r="6266">
          <cell r="A6266" t="str">
            <v/>
          </cell>
          <cell r="B6266"/>
          <cell r="C6266"/>
          <cell r="D6266"/>
          <cell r="E6266"/>
          <cell r="F6266"/>
          <cell r="G6266"/>
          <cell r="H6266"/>
          <cell r="I6266"/>
          <cell r="J6266"/>
          <cell r="K6266"/>
          <cell r="L6266" t="str">
            <v/>
          </cell>
          <cell r="M6266"/>
          <cell r="N6266"/>
          <cell r="O6266" t="str">
            <v/>
          </cell>
          <cell r="P6266"/>
          <cell r="Q6266" t="str">
            <v/>
          </cell>
          <cell r="R6266"/>
          <cell r="S6266" t="str">
            <v/>
          </cell>
          <cell r="T6266"/>
          <cell r="U6266" t="str">
            <v/>
          </cell>
          <cell r="V6266"/>
          <cell r="W6266" t="str">
            <v/>
          </cell>
          <cell r="X6266"/>
          <cell r="Y6266" t="str">
            <v/>
          </cell>
          <cell r="Z6266"/>
          <cell r="AA6266" t="str">
            <v/>
          </cell>
          <cell r="AB6266"/>
          <cell r="AC6266"/>
          <cell r="AD6266"/>
          <cell r="AE6266" t="str">
            <v/>
          </cell>
          <cell r="AF6266"/>
          <cell r="AG6266"/>
          <cell r="AH6266"/>
          <cell r="AI6266"/>
          <cell r="AJ6266" t="str">
            <v/>
          </cell>
          <cell r="AK6266"/>
          <cell r="AL6266" t="str">
            <v/>
          </cell>
          <cell r="AM6266"/>
          <cell r="AN6266"/>
          <cell r="AO6266" t="str">
            <v/>
          </cell>
          <cell r="AP6266"/>
          <cell r="AQ6266"/>
          <cell r="AR6266"/>
          <cell r="AS6266"/>
        </row>
        <row r="6267">
          <cell r="A6267" t="str">
            <v/>
          </cell>
          <cell r="B6267"/>
          <cell r="C6267"/>
          <cell r="D6267"/>
          <cell r="E6267"/>
          <cell r="F6267"/>
          <cell r="G6267"/>
          <cell r="H6267"/>
          <cell r="I6267"/>
          <cell r="J6267"/>
          <cell r="K6267"/>
          <cell r="L6267" t="str">
            <v/>
          </cell>
          <cell r="M6267"/>
          <cell r="N6267"/>
          <cell r="O6267" t="str">
            <v/>
          </cell>
          <cell r="P6267"/>
          <cell r="Q6267" t="str">
            <v/>
          </cell>
          <cell r="R6267"/>
          <cell r="S6267" t="str">
            <v/>
          </cell>
          <cell r="T6267"/>
          <cell r="U6267" t="str">
            <v/>
          </cell>
          <cell r="V6267"/>
          <cell r="W6267" t="str">
            <v/>
          </cell>
          <cell r="X6267"/>
          <cell r="Y6267" t="str">
            <v/>
          </cell>
          <cell r="Z6267"/>
          <cell r="AA6267" t="str">
            <v/>
          </cell>
          <cell r="AB6267"/>
          <cell r="AC6267"/>
          <cell r="AD6267"/>
          <cell r="AE6267" t="str">
            <v/>
          </cell>
          <cell r="AF6267"/>
          <cell r="AG6267"/>
          <cell r="AH6267"/>
          <cell r="AI6267"/>
          <cell r="AJ6267" t="str">
            <v/>
          </cell>
          <cell r="AK6267"/>
          <cell r="AL6267" t="str">
            <v/>
          </cell>
          <cell r="AM6267"/>
          <cell r="AN6267"/>
          <cell r="AO6267" t="str">
            <v/>
          </cell>
          <cell r="AP6267"/>
          <cell r="AQ6267"/>
          <cell r="AR6267"/>
          <cell r="AS6267"/>
        </row>
        <row r="6268">
          <cell r="A6268" t="str">
            <v/>
          </cell>
          <cell r="B6268"/>
          <cell r="C6268"/>
          <cell r="D6268"/>
          <cell r="E6268"/>
          <cell r="F6268"/>
          <cell r="G6268"/>
          <cell r="H6268"/>
          <cell r="I6268"/>
          <cell r="J6268"/>
          <cell r="K6268"/>
          <cell r="L6268" t="str">
            <v/>
          </cell>
          <cell r="M6268"/>
          <cell r="N6268"/>
          <cell r="O6268" t="str">
            <v/>
          </cell>
          <cell r="P6268"/>
          <cell r="Q6268" t="str">
            <v/>
          </cell>
          <cell r="R6268"/>
          <cell r="S6268" t="str">
            <v/>
          </cell>
          <cell r="T6268"/>
          <cell r="U6268" t="str">
            <v/>
          </cell>
          <cell r="V6268"/>
          <cell r="W6268" t="str">
            <v/>
          </cell>
          <cell r="X6268"/>
          <cell r="Y6268" t="str">
            <v/>
          </cell>
          <cell r="Z6268"/>
          <cell r="AA6268" t="str">
            <v/>
          </cell>
          <cell r="AB6268"/>
          <cell r="AC6268"/>
          <cell r="AD6268"/>
          <cell r="AE6268" t="str">
            <v/>
          </cell>
          <cell r="AF6268"/>
          <cell r="AG6268"/>
          <cell r="AH6268"/>
          <cell r="AI6268"/>
          <cell r="AJ6268" t="str">
            <v/>
          </cell>
          <cell r="AK6268"/>
          <cell r="AL6268" t="str">
            <v/>
          </cell>
          <cell r="AM6268"/>
          <cell r="AN6268"/>
          <cell r="AO6268" t="str">
            <v/>
          </cell>
          <cell r="AP6268"/>
          <cell r="AQ6268"/>
          <cell r="AR6268"/>
          <cell r="AS6268"/>
        </row>
        <row r="6269">
          <cell r="A6269" t="str">
            <v/>
          </cell>
          <cell r="B6269"/>
          <cell r="C6269"/>
          <cell r="D6269"/>
          <cell r="E6269"/>
          <cell r="F6269"/>
          <cell r="G6269"/>
          <cell r="H6269"/>
          <cell r="I6269"/>
          <cell r="J6269"/>
          <cell r="K6269"/>
          <cell r="L6269" t="str">
            <v/>
          </cell>
          <cell r="M6269"/>
          <cell r="N6269"/>
          <cell r="O6269" t="str">
            <v/>
          </cell>
          <cell r="P6269"/>
          <cell r="Q6269" t="str">
            <v/>
          </cell>
          <cell r="R6269"/>
          <cell r="S6269" t="str">
            <v/>
          </cell>
          <cell r="T6269"/>
          <cell r="U6269" t="str">
            <v/>
          </cell>
          <cell r="V6269"/>
          <cell r="W6269" t="str">
            <v/>
          </cell>
          <cell r="X6269"/>
          <cell r="Y6269" t="str">
            <v/>
          </cell>
          <cell r="Z6269"/>
          <cell r="AA6269" t="str">
            <v/>
          </cell>
          <cell r="AB6269"/>
          <cell r="AC6269"/>
          <cell r="AD6269"/>
          <cell r="AE6269" t="str">
            <v/>
          </cell>
          <cell r="AF6269"/>
          <cell r="AG6269"/>
          <cell r="AH6269"/>
          <cell r="AI6269"/>
          <cell r="AJ6269" t="str">
            <v/>
          </cell>
          <cell r="AK6269"/>
          <cell r="AL6269" t="str">
            <v/>
          </cell>
          <cell r="AM6269"/>
          <cell r="AN6269"/>
          <cell r="AO6269" t="str">
            <v/>
          </cell>
          <cell r="AP6269"/>
          <cell r="AQ6269"/>
          <cell r="AR6269"/>
          <cell r="AS6269"/>
        </row>
        <row r="6270">
          <cell r="A6270" t="str">
            <v/>
          </cell>
          <cell r="B6270"/>
          <cell r="C6270"/>
          <cell r="D6270"/>
          <cell r="E6270"/>
          <cell r="F6270"/>
          <cell r="G6270"/>
          <cell r="H6270"/>
          <cell r="I6270"/>
          <cell r="J6270"/>
          <cell r="K6270"/>
          <cell r="L6270" t="str">
            <v/>
          </cell>
          <cell r="M6270"/>
          <cell r="N6270"/>
          <cell r="O6270" t="str">
            <v/>
          </cell>
          <cell r="P6270"/>
          <cell r="Q6270" t="str">
            <v/>
          </cell>
          <cell r="R6270"/>
          <cell r="S6270" t="str">
            <v/>
          </cell>
          <cell r="T6270"/>
          <cell r="U6270" t="str">
            <v/>
          </cell>
          <cell r="V6270"/>
          <cell r="W6270" t="str">
            <v/>
          </cell>
          <cell r="X6270"/>
          <cell r="Y6270" t="str">
            <v/>
          </cell>
          <cell r="Z6270"/>
          <cell r="AA6270" t="str">
            <v/>
          </cell>
          <cell r="AB6270"/>
          <cell r="AC6270"/>
          <cell r="AD6270"/>
          <cell r="AE6270" t="str">
            <v/>
          </cell>
          <cell r="AF6270"/>
          <cell r="AG6270"/>
          <cell r="AH6270"/>
          <cell r="AI6270"/>
          <cell r="AJ6270" t="str">
            <v/>
          </cell>
          <cell r="AK6270"/>
          <cell r="AL6270" t="str">
            <v/>
          </cell>
          <cell r="AM6270"/>
          <cell r="AN6270"/>
          <cell r="AO6270" t="str">
            <v/>
          </cell>
          <cell r="AP6270"/>
          <cell r="AQ6270"/>
          <cell r="AR6270"/>
          <cell r="AS6270"/>
        </row>
        <row r="6271">
          <cell r="A6271" t="str">
            <v/>
          </cell>
          <cell r="B6271"/>
          <cell r="C6271"/>
          <cell r="D6271"/>
          <cell r="E6271"/>
          <cell r="F6271"/>
          <cell r="G6271"/>
          <cell r="H6271"/>
          <cell r="I6271"/>
          <cell r="J6271"/>
          <cell r="K6271"/>
          <cell r="L6271" t="str">
            <v/>
          </cell>
          <cell r="M6271"/>
          <cell r="N6271"/>
          <cell r="O6271" t="str">
            <v/>
          </cell>
          <cell r="P6271"/>
          <cell r="Q6271" t="str">
            <v/>
          </cell>
          <cell r="R6271"/>
          <cell r="S6271" t="str">
            <v/>
          </cell>
          <cell r="T6271"/>
          <cell r="U6271" t="str">
            <v/>
          </cell>
          <cell r="V6271"/>
          <cell r="W6271" t="str">
            <v/>
          </cell>
          <cell r="X6271"/>
          <cell r="Y6271" t="str">
            <v/>
          </cell>
          <cell r="Z6271"/>
          <cell r="AA6271" t="str">
            <v/>
          </cell>
          <cell r="AB6271"/>
          <cell r="AC6271"/>
          <cell r="AD6271"/>
          <cell r="AE6271" t="str">
            <v/>
          </cell>
          <cell r="AF6271"/>
          <cell r="AG6271"/>
          <cell r="AH6271"/>
          <cell r="AI6271"/>
          <cell r="AJ6271" t="str">
            <v/>
          </cell>
          <cell r="AK6271"/>
          <cell r="AL6271" t="str">
            <v/>
          </cell>
          <cell r="AM6271"/>
          <cell r="AN6271"/>
          <cell r="AO6271" t="str">
            <v/>
          </cell>
          <cell r="AP6271"/>
          <cell r="AQ6271"/>
          <cell r="AR6271"/>
          <cell r="AS6271"/>
        </row>
        <row r="6272">
          <cell r="A6272" t="str">
            <v/>
          </cell>
          <cell r="B6272"/>
          <cell r="C6272"/>
          <cell r="D6272"/>
          <cell r="E6272"/>
          <cell r="F6272"/>
          <cell r="G6272"/>
          <cell r="H6272"/>
          <cell r="I6272"/>
          <cell r="J6272"/>
          <cell r="K6272"/>
          <cell r="L6272" t="str">
            <v/>
          </cell>
          <cell r="M6272"/>
          <cell r="N6272"/>
          <cell r="O6272" t="str">
            <v/>
          </cell>
          <cell r="P6272"/>
          <cell r="Q6272" t="str">
            <v/>
          </cell>
          <cell r="R6272"/>
          <cell r="S6272" t="str">
            <v/>
          </cell>
          <cell r="T6272"/>
          <cell r="U6272" t="str">
            <v/>
          </cell>
          <cell r="V6272"/>
          <cell r="W6272" t="str">
            <v/>
          </cell>
          <cell r="X6272"/>
          <cell r="Y6272" t="str">
            <v/>
          </cell>
          <cell r="Z6272"/>
          <cell r="AA6272" t="str">
            <v/>
          </cell>
          <cell r="AB6272"/>
          <cell r="AC6272"/>
          <cell r="AD6272"/>
          <cell r="AE6272" t="str">
            <v/>
          </cell>
          <cell r="AF6272"/>
          <cell r="AG6272"/>
          <cell r="AH6272"/>
          <cell r="AI6272"/>
          <cell r="AJ6272" t="str">
            <v/>
          </cell>
          <cell r="AK6272"/>
          <cell r="AL6272" t="str">
            <v/>
          </cell>
          <cell r="AM6272"/>
          <cell r="AN6272"/>
          <cell r="AO6272" t="str">
            <v/>
          </cell>
          <cell r="AP6272"/>
          <cell r="AQ6272"/>
          <cell r="AR6272"/>
          <cell r="AS6272"/>
        </row>
        <row r="6273">
          <cell r="A6273" t="str">
            <v/>
          </cell>
          <cell r="B6273"/>
          <cell r="C6273"/>
          <cell r="D6273"/>
          <cell r="E6273"/>
          <cell r="F6273"/>
          <cell r="G6273"/>
          <cell r="H6273"/>
          <cell r="I6273"/>
          <cell r="J6273"/>
          <cell r="K6273"/>
          <cell r="L6273" t="str">
            <v/>
          </cell>
          <cell r="M6273"/>
          <cell r="N6273"/>
          <cell r="O6273" t="str">
            <v/>
          </cell>
          <cell r="P6273"/>
          <cell r="Q6273" t="str">
            <v/>
          </cell>
          <cell r="R6273"/>
          <cell r="S6273" t="str">
            <v/>
          </cell>
          <cell r="T6273"/>
          <cell r="U6273" t="str">
            <v/>
          </cell>
          <cell r="V6273"/>
          <cell r="W6273" t="str">
            <v/>
          </cell>
          <cell r="X6273"/>
          <cell r="Y6273" t="str">
            <v/>
          </cell>
          <cell r="Z6273"/>
          <cell r="AA6273" t="str">
            <v/>
          </cell>
          <cell r="AB6273"/>
          <cell r="AC6273"/>
          <cell r="AD6273"/>
          <cell r="AE6273" t="str">
            <v/>
          </cell>
          <cell r="AF6273"/>
          <cell r="AG6273"/>
          <cell r="AH6273"/>
          <cell r="AI6273"/>
          <cell r="AJ6273" t="str">
            <v/>
          </cell>
          <cell r="AK6273"/>
          <cell r="AL6273" t="str">
            <v/>
          </cell>
          <cell r="AM6273"/>
          <cell r="AN6273"/>
          <cell r="AO6273" t="str">
            <v/>
          </cell>
          <cell r="AP6273"/>
          <cell r="AQ6273"/>
          <cell r="AR6273"/>
          <cell r="AS6273"/>
        </row>
        <row r="6274">
          <cell r="A6274" t="str">
            <v/>
          </cell>
          <cell r="B6274"/>
          <cell r="C6274"/>
          <cell r="D6274"/>
          <cell r="E6274"/>
          <cell r="F6274"/>
          <cell r="G6274"/>
          <cell r="H6274"/>
          <cell r="I6274"/>
          <cell r="J6274"/>
          <cell r="K6274"/>
          <cell r="L6274" t="str">
            <v/>
          </cell>
          <cell r="M6274"/>
          <cell r="N6274"/>
          <cell r="O6274" t="str">
            <v/>
          </cell>
          <cell r="P6274"/>
          <cell r="Q6274" t="str">
            <v/>
          </cell>
          <cell r="R6274"/>
          <cell r="S6274" t="str">
            <v/>
          </cell>
          <cell r="T6274"/>
          <cell r="U6274" t="str">
            <v/>
          </cell>
          <cell r="V6274"/>
          <cell r="W6274" t="str">
            <v/>
          </cell>
          <cell r="X6274"/>
          <cell r="Y6274" t="str">
            <v/>
          </cell>
          <cell r="Z6274"/>
          <cell r="AA6274" t="str">
            <v/>
          </cell>
          <cell r="AB6274"/>
          <cell r="AC6274"/>
          <cell r="AD6274"/>
          <cell r="AE6274" t="str">
            <v/>
          </cell>
          <cell r="AF6274"/>
          <cell r="AG6274"/>
          <cell r="AH6274"/>
          <cell r="AI6274"/>
          <cell r="AJ6274" t="str">
            <v/>
          </cell>
          <cell r="AK6274"/>
          <cell r="AL6274" t="str">
            <v/>
          </cell>
          <cell r="AM6274"/>
          <cell r="AN6274"/>
          <cell r="AO6274" t="str">
            <v/>
          </cell>
          <cell r="AP6274"/>
          <cell r="AQ6274"/>
          <cell r="AR6274"/>
          <cell r="AS6274"/>
        </row>
        <row r="6275">
          <cell r="A6275" t="str">
            <v/>
          </cell>
          <cell r="B6275"/>
          <cell r="C6275"/>
          <cell r="D6275"/>
          <cell r="E6275"/>
          <cell r="F6275"/>
          <cell r="G6275"/>
          <cell r="H6275"/>
          <cell r="I6275"/>
          <cell r="J6275"/>
          <cell r="K6275"/>
          <cell r="L6275" t="str">
            <v/>
          </cell>
          <cell r="M6275"/>
          <cell r="N6275"/>
          <cell r="O6275" t="str">
            <v/>
          </cell>
          <cell r="P6275"/>
          <cell r="Q6275" t="str">
            <v/>
          </cell>
          <cell r="R6275"/>
          <cell r="S6275" t="str">
            <v/>
          </cell>
          <cell r="T6275"/>
          <cell r="U6275" t="str">
            <v/>
          </cell>
          <cell r="V6275"/>
          <cell r="W6275" t="str">
            <v/>
          </cell>
          <cell r="X6275"/>
          <cell r="Y6275" t="str">
            <v/>
          </cell>
          <cell r="Z6275"/>
          <cell r="AA6275" t="str">
            <v/>
          </cell>
          <cell r="AB6275"/>
          <cell r="AC6275"/>
          <cell r="AD6275"/>
          <cell r="AE6275" t="str">
            <v/>
          </cell>
          <cell r="AF6275"/>
          <cell r="AG6275"/>
          <cell r="AH6275"/>
          <cell r="AI6275"/>
          <cell r="AJ6275" t="str">
            <v/>
          </cell>
          <cell r="AK6275"/>
          <cell r="AL6275" t="str">
            <v/>
          </cell>
          <cell r="AM6275"/>
          <cell r="AN6275"/>
          <cell r="AO6275" t="str">
            <v/>
          </cell>
          <cell r="AP6275"/>
          <cell r="AQ6275"/>
          <cell r="AR6275"/>
          <cell r="AS6275"/>
        </row>
        <row r="6276">
          <cell r="A6276" t="str">
            <v/>
          </cell>
          <cell r="B6276"/>
          <cell r="C6276"/>
          <cell r="D6276"/>
          <cell r="E6276"/>
          <cell r="F6276"/>
          <cell r="G6276"/>
          <cell r="H6276"/>
          <cell r="I6276"/>
          <cell r="J6276"/>
          <cell r="K6276"/>
          <cell r="L6276" t="str">
            <v/>
          </cell>
          <cell r="M6276"/>
          <cell r="N6276"/>
          <cell r="O6276" t="str">
            <v/>
          </cell>
          <cell r="P6276"/>
          <cell r="Q6276" t="str">
            <v/>
          </cell>
          <cell r="R6276"/>
          <cell r="S6276" t="str">
            <v/>
          </cell>
          <cell r="T6276"/>
          <cell r="U6276" t="str">
            <v/>
          </cell>
          <cell r="V6276"/>
          <cell r="W6276" t="str">
            <v/>
          </cell>
          <cell r="X6276"/>
          <cell r="Y6276" t="str">
            <v/>
          </cell>
          <cell r="Z6276"/>
          <cell r="AA6276" t="str">
            <v/>
          </cell>
          <cell r="AB6276"/>
          <cell r="AC6276"/>
          <cell r="AD6276"/>
          <cell r="AE6276" t="str">
            <v/>
          </cell>
          <cell r="AF6276"/>
          <cell r="AG6276"/>
          <cell r="AH6276"/>
          <cell r="AI6276"/>
          <cell r="AJ6276" t="str">
            <v/>
          </cell>
          <cell r="AK6276"/>
          <cell r="AL6276" t="str">
            <v/>
          </cell>
          <cell r="AM6276"/>
          <cell r="AN6276"/>
          <cell r="AO6276" t="str">
            <v/>
          </cell>
          <cell r="AP6276"/>
          <cell r="AQ6276"/>
          <cell r="AR6276"/>
          <cell r="AS6276"/>
        </row>
        <row r="6277">
          <cell r="A6277" t="str">
            <v/>
          </cell>
          <cell r="B6277"/>
          <cell r="C6277"/>
          <cell r="D6277"/>
          <cell r="E6277"/>
          <cell r="F6277"/>
          <cell r="G6277"/>
          <cell r="H6277"/>
          <cell r="I6277"/>
          <cell r="J6277"/>
          <cell r="K6277"/>
          <cell r="L6277" t="str">
            <v/>
          </cell>
          <cell r="M6277"/>
          <cell r="N6277"/>
          <cell r="O6277" t="str">
            <v/>
          </cell>
          <cell r="P6277"/>
          <cell r="Q6277" t="str">
            <v/>
          </cell>
          <cell r="R6277"/>
          <cell r="S6277" t="str">
            <v/>
          </cell>
          <cell r="T6277"/>
          <cell r="U6277" t="str">
            <v/>
          </cell>
          <cell r="V6277"/>
          <cell r="W6277" t="str">
            <v/>
          </cell>
          <cell r="X6277"/>
          <cell r="Y6277" t="str">
            <v/>
          </cell>
          <cell r="Z6277"/>
          <cell r="AA6277" t="str">
            <v/>
          </cell>
          <cell r="AB6277"/>
          <cell r="AC6277"/>
          <cell r="AD6277"/>
          <cell r="AE6277" t="str">
            <v/>
          </cell>
          <cell r="AF6277"/>
          <cell r="AG6277"/>
          <cell r="AH6277"/>
          <cell r="AI6277"/>
          <cell r="AJ6277" t="str">
            <v/>
          </cell>
          <cell r="AK6277"/>
          <cell r="AL6277" t="str">
            <v/>
          </cell>
          <cell r="AM6277"/>
          <cell r="AN6277"/>
          <cell r="AO6277" t="str">
            <v/>
          </cell>
          <cell r="AP6277"/>
          <cell r="AQ6277"/>
          <cell r="AR6277"/>
          <cell r="AS6277"/>
        </row>
        <row r="6278">
          <cell r="A6278" t="str">
            <v/>
          </cell>
          <cell r="B6278"/>
          <cell r="C6278"/>
          <cell r="D6278"/>
          <cell r="E6278"/>
          <cell r="F6278"/>
          <cell r="G6278"/>
          <cell r="H6278"/>
          <cell r="I6278"/>
          <cell r="J6278"/>
          <cell r="K6278"/>
          <cell r="L6278" t="str">
            <v/>
          </cell>
          <cell r="M6278"/>
          <cell r="N6278"/>
          <cell r="O6278" t="str">
            <v/>
          </cell>
          <cell r="P6278"/>
          <cell r="Q6278" t="str">
            <v/>
          </cell>
          <cell r="R6278"/>
          <cell r="S6278" t="str">
            <v/>
          </cell>
          <cell r="T6278"/>
          <cell r="U6278" t="str">
            <v/>
          </cell>
          <cell r="V6278"/>
          <cell r="W6278" t="str">
            <v/>
          </cell>
          <cell r="X6278"/>
          <cell r="Y6278" t="str">
            <v/>
          </cell>
          <cell r="Z6278"/>
          <cell r="AA6278" t="str">
            <v/>
          </cell>
          <cell r="AB6278"/>
          <cell r="AC6278"/>
          <cell r="AD6278"/>
          <cell r="AE6278" t="str">
            <v/>
          </cell>
          <cell r="AF6278"/>
          <cell r="AG6278"/>
          <cell r="AH6278"/>
          <cell r="AI6278"/>
          <cell r="AJ6278" t="str">
            <v/>
          </cell>
          <cell r="AK6278"/>
          <cell r="AL6278" t="str">
            <v/>
          </cell>
          <cell r="AM6278"/>
          <cell r="AN6278"/>
          <cell r="AO6278" t="str">
            <v/>
          </cell>
          <cell r="AP6278"/>
          <cell r="AQ6278"/>
          <cell r="AR6278"/>
          <cell r="AS6278"/>
        </row>
        <row r="6279">
          <cell r="A6279" t="str">
            <v/>
          </cell>
          <cell r="B6279"/>
          <cell r="C6279"/>
          <cell r="D6279"/>
          <cell r="E6279"/>
          <cell r="F6279"/>
          <cell r="G6279"/>
          <cell r="H6279"/>
          <cell r="I6279"/>
          <cell r="J6279"/>
          <cell r="K6279"/>
          <cell r="L6279" t="str">
            <v/>
          </cell>
          <cell r="M6279"/>
          <cell r="N6279"/>
          <cell r="O6279" t="str">
            <v/>
          </cell>
          <cell r="P6279"/>
          <cell r="Q6279" t="str">
            <v/>
          </cell>
          <cell r="R6279"/>
          <cell r="S6279" t="str">
            <v/>
          </cell>
          <cell r="T6279"/>
          <cell r="U6279" t="str">
            <v/>
          </cell>
          <cell r="V6279"/>
          <cell r="W6279" t="str">
            <v/>
          </cell>
          <cell r="X6279"/>
          <cell r="Y6279" t="str">
            <v/>
          </cell>
          <cell r="Z6279"/>
          <cell r="AA6279" t="str">
            <v/>
          </cell>
          <cell r="AB6279"/>
          <cell r="AC6279"/>
          <cell r="AD6279"/>
          <cell r="AE6279" t="str">
            <v/>
          </cell>
          <cell r="AF6279"/>
          <cell r="AG6279"/>
          <cell r="AH6279"/>
          <cell r="AI6279"/>
          <cell r="AJ6279" t="str">
            <v/>
          </cell>
          <cell r="AK6279"/>
          <cell r="AL6279" t="str">
            <v/>
          </cell>
          <cell r="AM6279"/>
          <cell r="AN6279"/>
          <cell r="AO6279" t="str">
            <v/>
          </cell>
          <cell r="AP6279"/>
          <cell r="AQ6279"/>
          <cell r="AR6279"/>
          <cell r="AS6279"/>
        </row>
        <row r="6280">
          <cell r="A6280" t="str">
            <v/>
          </cell>
          <cell r="B6280"/>
          <cell r="C6280"/>
          <cell r="D6280"/>
          <cell r="E6280"/>
          <cell r="F6280"/>
          <cell r="G6280"/>
          <cell r="H6280"/>
          <cell r="I6280"/>
          <cell r="J6280"/>
          <cell r="K6280"/>
          <cell r="L6280" t="str">
            <v/>
          </cell>
          <cell r="M6280"/>
          <cell r="N6280"/>
          <cell r="O6280" t="str">
            <v/>
          </cell>
          <cell r="P6280"/>
          <cell r="Q6280" t="str">
            <v/>
          </cell>
          <cell r="R6280"/>
          <cell r="S6280" t="str">
            <v/>
          </cell>
          <cell r="T6280"/>
          <cell r="U6280" t="str">
            <v/>
          </cell>
          <cell r="V6280"/>
          <cell r="W6280" t="str">
            <v/>
          </cell>
          <cell r="X6280"/>
          <cell r="Y6280" t="str">
            <v/>
          </cell>
          <cell r="Z6280"/>
          <cell r="AA6280" t="str">
            <v/>
          </cell>
          <cell r="AB6280"/>
          <cell r="AC6280"/>
          <cell r="AD6280"/>
          <cell r="AE6280" t="str">
            <v/>
          </cell>
          <cell r="AF6280"/>
          <cell r="AG6280"/>
          <cell r="AH6280"/>
          <cell r="AI6280"/>
          <cell r="AJ6280" t="str">
            <v/>
          </cell>
          <cell r="AK6280"/>
          <cell r="AL6280" t="str">
            <v/>
          </cell>
          <cell r="AM6280"/>
          <cell r="AN6280"/>
          <cell r="AO6280" t="str">
            <v/>
          </cell>
          <cell r="AP6280"/>
          <cell r="AQ6280"/>
          <cell r="AR6280"/>
          <cell r="AS6280"/>
        </row>
        <row r="6281">
          <cell r="A6281" t="str">
            <v/>
          </cell>
          <cell r="B6281"/>
          <cell r="C6281"/>
          <cell r="D6281"/>
          <cell r="E6281"/>
          <cell r="F6281"/>
          <cell r="G6281"/>
          <cell r="H6281"/>
          <cell r="I6281"/>
          <cell r="J6281"/>
          <cell r="K6281"/>
          <cell r="L6281" t="str">
            <v/>
          </cell>
          <cell r="M6281"/>
          <cell r="N6281"/>
          <cell r="O6281" t="str">
            <v/>
          </cell>
          <cell r="P6281"/>
          <cell r="Q6281" t="str">
            <v/>
          </cell>
          <cell r="R6281"/>
          <cell r="S6281" t="str">
            <v/>
          </cell>
          <cell r="T6281"/>
          <cell r="U6281" t="str">
            <v/>
          </cell>
          <cell r="V6281"/>
          <cell r="W6281" t="str">
            <v/>
          </cell>
          <cell r="X6281"/>
          <cell r="Y6281" t="str">
            <v/>
          </cell>
          <cell r="Z6281"/>
          <cell r="AA6281" t="str">
            <v/>
          </cell>
          <cell r="AB6281"/>
          <cell r="AC6281"/>
          <cell r="AD6281"/>
          <cell r="AE6281" t="str">
            <v/>
          </cell>
          <cell r="AF6281"/>
          <cell r="AG6281"/>
          <cell r="AH6281"/>
          <cell r="AI6281"/>
          <cell r="AJ6281" t="str">
            <v/>
          </cell>
          <cell r="AK6281"/>
          <cell r="AL6281" t="str">
            <v/>
          </cell>
          <cell r="AM6281"/>
          <cell r="AN6281"/>
          <cell r="AO6281" t="str">
            <v/>
          </cell>
          <cell r="AP6281"/>
          <cell r="AQ6281"/>
          <cell r="AR6281"/>
          <cell r="AS6281"/>
        </row>
        <row r="6282">
          <cell r="A6282" t="str">
            <v/>
          </cell>
          <cell r="B6282"/>
          <cell r="C6282"/>
          <cell r="D6282"/>
          <cell r="E6282"/>
          <cell r="F6282"/>
          <cell r="G6282"/>
          <cell r="H6282"/>
          <cell r="I6282"/>
          <cell r="J6282"/>
          <cell r="K6282"/>
          <cell r="L6282" t="str">
            <v/>
          </cell>
          <cell r="M6282"/>
          <cell r="N6282"/>
          <cell r="O6282" t="str">
            <v/>
          </cell>
          <cell r="P6282"/>
          <cell r="Q6282" t="str">
            <v/>
          </cell>
          <cell r="R6282"/>
          <cell r="S6282" t="str">
            <v/>
          </cell>
          <cell r="T6282"/>
          <cell r="U6282" t="str">
            <v/>
          </cell>
          <cell r="V6282"/>
          <cell r="W6282" t="str">
            <v/>
          </cell>
          <cell r="X6282"/>
          <cell r="Y6282" t="str">
            <v/>
          </cell>
          <cell r="Z6282"/>
          <cell r="AA6282" t="str">
            <v/>
          </cell>
          <cell r="AB6282"/>
          <cell r="AC6282"/>
          <cell r="AD6282"/>
          <cell r="AE6282" t="str">
            <v/>
          </cell>
          <cell r="AF6282"/>
          <cell r="AG6282"/>
          <cell r="AH6282"/>
          <cell r="AI6282"/>
          <cell r="AJ6282" t="str">
            <v/>
          </cell>
          <cell r="AK6282"/>
          <cell r="AL6282" t="str">
            <v/>
          </cell>
          <cell r="AM6282"/>
          <cell r="AN6282"/>
          <cell r="AO6282" t="str">
            <v/>
          </cell>
          <cell r="AP6282"/>
          <cell r="AQ6282"/>
          <cell r="AR6282"/>
          <cell r="AS6282"/>
        </row>
        <row r="6283">
          <cell r="A6283" t="str">
            <v/>
          </cell>
          <cell r="B6283"/>
          <cell r="C6283"/>
          <cell r="D6283"/>
          <cell r="E6283"/>
          <cell r="F6283"/>
          <cell r="G6283"/>
          <cell r="H6283"/>
          <cell r="I6283"/>
          <cell r="J6283"/>
          <cell r="K6283"/>
          <cell r="L6283" t="str">
            <v/>
          </cell>
          <cell r="M6283"/>
          <cell r="N6283"/>
          <cell r="O6283" t="str">
            <v/>
          </cell>
          <cell r="P6283"/>
          <cell r="Q6283" t="str">
            <v/>
          </cell>
          <cell r="R6283"/>
          <cell r="S6283" t="str">
            <v/>
          </cell>
          <cell r="T6283"/>
          <cell r="U6283" t="str">
            <v/>
          </cell>
          <cell r="V6283"/>
          <cell r="W6283" t="str">
            <v/>
          </cell>
          <cell r="X6283"/>
          <cell r="Y6283" t="str">
            <v/>
          </cell>
          <cell r="Z6283"/>
          <cell r="AA6283" t="str">
            <v/>
          </cell>
          <cell r="AB6283"/>
          <cell r="AC6283"/>
          <cell r="AD6283"/>
          <cell r="AE6283" t="str">
            <v/>
          </cell>
          <cell r="AF6283"/>
          <cell r="AG6283"/>
          <cell r="AH6283"/>
          <cell r="AI6283"/>
          <cell r="AJ6283" t="str">
            <v/>
          </cell>
          <cell r="AK6283"/>
          <cell r="AL6283" t="str">
            <v/>
          </cell>
          <cell r="AM6283"/>
          <cell r="AN6283"/>
          <cell r="AO6283" t="str">
            <v/>
          </cell>
          <cell r="AP6283"/>
          <cell r="AQ6283"/>
          <cell r="AR6283"/>
          <cell r="AS6283"/>
        </row>
        <row r="6284">
          <cell r="A6284" t="str">
            <v/>
          </cell>
          <cell r="B6284"/>
          <cell r="C6284"/>
          <cell r="D6284"/>
          <cell r="E6284"/>
          <cell r="F6284"/>
          <cell r="G6284"/>
          <cell r="H6284"/>
          <cell r="I6284"/>
          <cell r="J6284"/>
          <cell r="K6284"/>
          <cell r="L6284" t="str">
            <v/>
          </cell>
          <cell r="M6284"/>
          <cell r="N6284"/>
          <cell r="O6284" t="str">
            <v/>
          </cell>
          <cell r="P6284"/>
          <cell r="Q6284" t="str">
            <v/>
          </cell>
          <cell r="R6284"/>
          <cell r="S6284" t="str">
            <v/>
          </cell>
          <cell r="T6284"/>
          <cell r="U6284" t="str">
            <v/>
          </cell>
          <cell r="V6284"/>
          <cell r="W6284" t="str">
            <v/>
          </cell>
          <cell r="X6284"/>
          <cell r="Y6284" t="str">
            <v/>
          </cell>
          <cell r="Z6284"/>
          <cell r="AA6284" t="str">
            <v/>
          </cell>
          <cell r="AB6284"/>
          <cell r="AC6284"/>
          <cell r="AD6284"/>
          <cell r="AE6284" t="str">
            <v/>
          </cell>
          <cell r="AF6284"/>
          <cell r="AG6284"/>
          <cell r="AH6284"/>
          <cell r="AI6284"/>
          <cell r="AJ6284" t="str">
            <v/>
          </cell>
          <cell r="AK6284"/>
          <cell r="AL6284" t="str">
            <v/>
          </cell>
          <cell r="AM6284"/>
          <cell r="AN6284"/>
          <cell r="AO6284" t="str">
            <v/>
          </cell>
          <cell r="AP6284"/>
          <cell r="AQ6284"/>
          <cell r="AR6284"/>
          <cell r="AS6284"/>
        </row>
        <row r="6285">
          <cell r="A6285" t="str">
            <v/>
          </cell>
          <cell r="B6285"/>
          <cell r="C6285"/>
          <cell r="D6285"/>
          <cell r="E6285"/>
          <cell r="F6285"/>
          <cell r="G6285"/>
          <cell r="H6285"/>
          <cell r="I6285"/>
          <cell r="J6285"/>
          <cell r="K6285"/>
          <cell r="L6285" t="str">
            <v/>
          </cell>
          <cell r="M6285"/>
          <cell r="N6285"/>
          <cell r="O6285" t="str">
            <v/>
          </cell>
          <cell r="P6285"/>
          <cell r="Q6285" t="str">
            <v/>
          </cell>
          <cell r="R6285"/>
          <cell r="S6285" t="str">
            <v/>
          </cell>
          <cell r="T6285"/>
          <cell r="U6285" t="str">
            <v/>
          </cell>
          <cell r="V6285"/>
          <cell r="W6285" t="str">
            <v/>
          </cell>
          <cell r="X6285"/>
          <cell r="Y6285" t="str">
            <v/>
          </cell>
          <cell r="Z6285"/>
          <cell r="AA6285" t="str">
            <v/>
          </cell>
          <cell r="AB6285"/>
          <cell r="AC6285"/>
          <cell r="AD6285"/>
          <cell r="AE6285" t="str">
            <v/>
          </cell>
          <cell r="AF6285"/>
          <cell r="AG6285"/>
          <cell r="AH6285"/>
          <cell r="AI6285"/>
          <cell r="AJ6285" t="str">
            <v/>
          </cell>
          <cell r="AK6285"/>
          <cell r="AL6285" t="str">
            <v/>
          </cell>
          <cell r="AM6285"/>
          <cell r="AN6285"/>
          <cell r="AO6285" t="str">
            <v/>
          </cell>
          <cell r="AP6285"/>
          <cell r="AQ6285"/>
          <cell r="AR6285"/>
          <cell r="AS6285"/>
        </row>
        <row r="6286">
          <cell r="A6286" t="str">
            <v/>
          </cell>
          <cell r="B6286"/>
          <cell r="C6286"/>
          <cell r="D6286"/>
          <cell r="E6286"/>
          <cell r="F6286"/>
          <cell r="G6286"/>
          <cell r="H6286"/>
          <cell r="I6286"/>
          <cell r="J6286"/>
          <cell r="K6286"/>
          <cell r="L6286" t="str">
            <v/>
          </cell>
          <cell r="M6286"/>
          <cell r="N6286"/>
          <cell r="O6286" t="str">
            <v/>
          </cell>
          <cell r="P6286"/>
          <cell r="Q6286" t="str">
            <v/>
          </cell>
          <cell r="R6286"/>
          <cell r="S6286" t="str">
            <v/>
          </cell>
          <cell r="T6286"/>
          <cell r="U6286" t="str">
            <v/>
          </cell>
          <cell r="V6286"/>
          <cell r="W6286" t="str">
            <v/>
          </cell>
          <cell r="X6286"/>
          <cell r="Y6286" t="str">
            <v/>
          </cell>
          <cell r="Z6286"/>
          <cell r="AA6286" t="str">
            <v/>
          </cell>
          <cell r="AB6286"/>
          <cell r="AC6286"/>
          <cell r="AD6286"/>
          <cell r="AE6286" t="str">
            <v/>
          </cell>
          <cell r="AF6286"/>
          <cell r="AG6286"/>
          <cell r="AH6286"/>
          <cell r="AI6286"/>
          <cell r="AJ6286" t="str">
            <v/>
          </cell>
          <cell r="AK6286"/>
          <cell r="AL6286" t="str">
            <v/>
          </cell>
          <cell r="AM6286"/>
          <cell r="AN6286"/>
          <cell r="AO6286" t="str">
            <v/>
          </cell>
          <cell r="AP6286"/>
          <cell r="AQ6286"/>
          <cell r="AR6286"/>
          <cell r="AS6286"/>
        </row>
        <row r="6287">
          <cell r="A6287" t="str">
            <v/>
          </cell>
          <cell r="B6287"/>
          <cell r="C6287"/>
          <cell r="D6287"/>
          <cell r="E6287"/>
          <cell r="F6287"/>
          <cell r="G6287"/>
          <cell r="H6287"/>
          <cell r="I6287"/>
          <cell r="J6287"/>
          <cell r="K6287"/>
          <cell r="L6287" t="str">
            <v/>
          </cell>
          <cell r="M6287"/>
          <cell r="N6287"/>
          <cell r="O6287" t="str">
            <v/>
          </cell>
          <cell r="P6287"/>
          <cell r="Q6287" t="str">
            <v/>
          </cell>
          <cell r="R6287"/>
          <cell r="S6287" t="str">
            <v/>
          </cell>
          <cell r="T6287"/>
          <cell r="U6287" t="str">
            <v/>
          </cell>
          <cell r="V6287"/>
          <cell r="W6287" t="str">
            <v/>
          </cell>
          <cell r="X6287"/>
          <cell r="Y6287" t="str">
            <v/>
          </cell>
          <cell r="Z6287"/>
          <cell r="AA6287" t="str">
            <v/>
          </cell>
          <cell r="AB6287"/>
          <cell r="AC6287"/>
          <cell r="AD6287"/>
          <cell r="AE6287" t="str">
            <v/>
          </cell>
          <cell r="AF6287"/>
          <cell r="AG6287"/>
          <cell r="AH6287"/>
          <cell r="AI6287"/>
          <cell r="AJ6287" t="str">
            <v/>
          </cell>
          <cell r="AK6287"/>
          <cell r="AL6287" t="str">
            <v/>
          </cell>
          <cell r="AM6287"/>
          <cell r="AN6287"/>
          <cell r="AO6287" t="str">
            <v/>
          </cell>
          <cell r="AP6287"/>
          <cell r="AQ6287"/>
          <cell r="AR6287"/>
          <cell r="AS6287"/>
        </row>
        <row r="6288">
          <cell r="A6288" t="str">
            <v/>
          </cell>
          <cell r="B6288"/>
          <cell r="C6288"/>
          <cell r="D6288"/>
          <cell r="E6288"/>
          <cell r="F6288"/>
          <cell r="G6288"/>
          <cell r="H6288"/>
          <cell r="I6288"/>
          <cell r="J6288"/>
          <cell r="K6288"/>
          <cell r="L6288" t="str">
            <v/>
          </cell>
          <cell r="M6288"/>
          <cell r="N6288"/>
          <cell r="O6288" t="str">
            <v/>
          </cell>
          <cell r="P6288"/>
          <cell r="Q6288" t="str">
            <v/>
          </cell>
          <cell r="R6288"/>
          <cell r="S6288" t="str">
            <v/>
          </cell>
          <cell r="T6288"/>
          <cell r="U6288" t="str">
            <v/>
          </cell>
          <cell r="V6288"/>
          <cell r="W6288" t="str">
            <v/>
          </cell>
          <cell r="X6288"/>
          <cell r="Y6288" t="str">
            <v/>
          </cell>
          <cell r="Z6288"/>
          <cell r="AA6288" t="str">
            <v/>
          </cell>
          <cell r="AB6288"/>
          <cell r="AC6288"/>
          <cell r="AD6288"/>
          <cell r="AE6288" t="str">
            <v/>
          </cell>
          <cell r="AF6288"/>
          <cell r="AG6288"/>
          <cell r="AH6288"/>
          <cell r="AI6288"/>
          <cell r="AJ6288" t="str">
            <v/>
          </cell>
          <cell r="AK6288"/>
          <cell r="AL6288" t="str">
            <v/>
          </cell>
          <cell r="AM6288"/>
          <cell r="AN6288"/>
          <cell r="AO6288" t="str">
            <v/>
          </cell>
          <cell r="AP6288"/>
          <cell r="AQ6288"/>
          <cell r="AR6288"/>
          <cell r="AS6288"/>
        </row>
        <row r="6289">
          <cell r="A6289" t="str">
            <v/>
          </cell>
          <cell r="B6289"/>
          <cell r="C6289"/>
          <cell r="D6289"/>
          <cell r="E6289"/>
          <cell r="F6289"/>
          <cell r="G6289"/>
          <cell r="H6289"/>
          <cell r="I6289"/>
          <cell r="J6289"/>
          <cell r="K6289"/>
          <cell r="L6289" t="str">
            <v/>
          </cell>
          <cell r="M6289"/>
          <cell r="N6289"/>
          <cell r="O6289" t="str">
            <v/>
          </cell>
          <cell r="P6289"/>
          <cell r="Q6289" t="str">
            <v/>
          </cell>
          <cell r="R6289"/>
          <cell r="S6289" t="str">
            <v/>
          </cell>
          <cell r="T6289"/>
          <cell r="U6289" t="str">
            <v/>
          </cell>
          <cell r="V6289"/>
          <cell r="W6289" t="str">
            <v/>
          </cell>
          <cell r="X6289"/>
          <cell r="Y6289" t="str">
            <v/>
          </cell>
          <cell r="Z6289"/>
          <cell r="AA6289" t="str">
            <v/>
          </cell>
          <cell r="AB6289"/>
          <cell r="AC6289"/>
          <cell r="AD6289"/>
          <cell r="AE6289" t="str">
            <v/>
          </cell>
          <cell r="AF6289"/>
          <cell r="AG6289"/>
          <cell r="AH6289"/>
          <cell r="AI6289"/>
          <cell r="AJ6289" t="str">
            <v/>
          </cell>
          <cell r="AK6289"/>
          <cell r="AL6289" t="str">
            <v/>
          </cell>
          <cell r="AM6289"/>
          <cell r="AN6289"/>
          <cell r="AO6289" t="str">
            <v/>
          </cell>
          <cell r="AP6289"/>
          <cell r="AQ6289"/>
          <cell r="AR6289"/>
          <cell r="AS6289"/>
        </row>
        <row r="6290">
          <cell r="A6290" t="str">
            <v/>
          </cell>
          <cell r="B6290"/>
          <cell r="C6290"/>
          <cell r="D6290"/>
          <cell r="E6290"/>
          <cell r="F6290"/>
          <cell r="G6290"/>
          <cell r="H6290"/>
          <cell r="I6290"/>
          <cell r="J6290"/>
          <cell r="K6290"/>
          <cell r="L6290" t="str">
            <v/>
          </cell>
          <cell r="M6290"/>
          <cell r="N6290"/>
          <cell r="O6290" t="str">
            <v/>
          </cell>
          <cell r="P6290"/>
          <cell r="Q6290" t="str">
            <v/>
          </cell>
          <cell r="R6290"/>
          <cell r="S6290" t="str">
            <v/>
          </cell>
          <cell r="T6290"/>
          <cell r="U6290" t="str">
            <v/>
          </cell>
          <cell r="V6290"/>
          <cell r="W6290" t="str">
            <v/>
          </cell>
          <cell r="X6290"/>
          <cell r="Y6290" t="str">
            <v/>
          </cell>
          <cell r="Z6290"/>
          <cell r="AA6290" t="str">
            <v/>
          </cell>
          <cell r="AB6290"/>
          <cell r="AC6290"/>
          <cell r="AD6290"/>
          <cell r="AE6290" t="str">
            <v/>
          </cell>
          <cell r="AF6290"/>
          <cell r="AG6290"/>
          <cell r="AH6290"/>
          <cell r="AI6290"/>
          <cell r="AJ6290" t="str">
            <v/>
          </cell>
          <cell r="AK6290"/>
          <cell r="AL6290" t="str">
            <v/>
          </cell>
          <cell r="AM6290"/>
          <cell r="AN6290"/>
          <cell r="AO6290" t="str">
            <v/>
          </cell>
          <cell r="AP6290"/>
          <cell r="AQ6290"/>
          <cell r="AR6290"/>
          <cell r="AS6290"/>
        </row>
        <row r="6291">
          <cell r="A6291" t="str">
            <v/>
          </cell>
          <cell r="B6291"/>
          <cell r="C6291"/>
          <cell r="D6291"/>
          <cell r="E6291"/>
          <cell r="F6291"/>
          <cell r="G6291"/>
          <cell r="H6291"/>
          <cell r="I6291"/>
          <cell r="J6291"/>
          <cell r="K6291"/>
          <cell r="L6291" t="str">
            <v/>
          </cell>
          <cell r="M6291"/>
          <cell r="N6291"/>
          <cell r="O6291" t="str">
            <v/>
          </cell>
          <cell r="P6291"/>
          <cell r="Q6291" t="str">
            <v/>
          </cell>
          <cell r="R6291"/>
          <cell r="S6291" t="str">
            <v/>
          </cell>
          <cell r="T6291"/>
          <cell r="U6291" t="str">
            <v/>
          </cell>
          <cell r="V6291"/>
          <cell r="W6291" t="str">
            <v/>
          </cell>
          <cell r="X6291"/>
          <cell r="Y6291" t="str">
            <v/>
          </cell>
          <cell r="Z6291"/>
          <cell r="AA6291" t="str">
            <v/>
          </cell>
          <cell r="AB6291"/>
          <cell r="AC6291"/>
          <cell r="AD6291"/>
          <cell r="AE6291" t="str">
            <v/>
          </cell>
          <cell r="AF6291"/>
          <cell r="AG6291"/>
          <cell r="AH6291"/>
          <cell r="AI6291"/>
          <cell r="AJ6291" t="str">
            <v/>
          </cell>
          <cell r="AK6291"/>
          <cell r="AL6291" t="str">
            <v/>
          </cell>
          <cell r="AM6291"/>
          <cell r="AN6291"/>
          <cell r="AO6291" t="str">
            <v/>
          </cell>
          <cell r="AP6291"/>
          <cell r="AQ6291"/>
          <cell r="AR6291"/>
          <cell r="AS6291"/>
        </row>
        <row r="6292">
          <cell r="A6292" t="str">
            <v/>
          </cell>
          <cell r="B6292"/>
          <cell r="C6292"/>
          <cell r="D6292"/>
          <cell r="E6292"/>
          <cell r="F6292"/>
          <cell r="G6292"/>
          <cell r="H6292"/>
          <cell r="I6292"/>
          <cell r="J6292"/>
          <cell r="K6292"/>
          <cell r="L6292" t="str">
            <v/>
          </cell>
          <cell r="M6292"/>
          <cell r="N6292"/>
          <cell r="O6292" t="str">
            <v/>
          </cell>
          <cell r="P6292"/>
          <cell r="Q6292" t="str">
            <v/>
          </cell>
          <cell r="R6292"/>
          <cell r="S6292" t="str">
            <v/>
          </cell>
          <cell r="T6292"/>
          <cell r="U6292" t="str">
            <v/>
          </cell>
          <cell r="V6292"/>
          <cell r="W6292" t="str">
            <v/>
          </cell>
          <cell r="X6292"/>
          <cell r="Y6292" t="str">
            <v/>
          </cell>
          <cell r="Z6292"/>
          <cell r="AA6292" t="str">
            <v/>
          </cell>
          <cell r="AB6292"/>
          <cell r="AC6292"/>
          <cell r="AD6292"/>
          <cell r="AE6292" t="str">
            <v/>
          </cell>
          <cell r="AF6292"/>
          <cell r="AG6292"/>
          <cell r="AH6292"/>
          <cell r="AI6292"/>
          <cell r="AJ6292" t="str">
            <v/>
          </cell>
          <cell r="AK6292"/>
          <cell r="AL6292" t="str">
            <v/>
          </cell>
          <cell r="AM6292"/>
          <cell r="AN6292"/>
          <cell r="AO6292" t="str">
            <v/>
          </cell>
          <cell r="AP6292"/>
          <cell r="AQ6292"/>
          <cell r="AR6292"/>
          <cell r="AS6292"/>
        </row>
        <row r="6293">
          <cell r="A6293" t="str">
            <v/>
          </cell>
          <cell r="B6293"/>
          <cell r="C6293"/>
          <cell r="D6293"/>
          <cell r="E6293"/>
          <cell r="F6293"/>
          <cell r="G6293"/>
          <cell r="H6293"/>
          <cell r="I6293"/>
          <cell r="J6293"/>
          <cell r="K6293"/>
          <cell r="L6293" t="str">
            <v/>
          </cell>
          <cell r="M6293"/>
          <cell r="N6293"/>
          <cell r="O6293" t="str">
            <v/>
          </cell>
          <cell r="P6293"/>
          <cell r="Q6293" t="str">
            <v/>
          </cell>
          <cell r="R6293"/>
          <cell r="S6293" t="str">
            <v/>
          </cell>
          <cell r="T6293"/>
          <cell r="U6293" t="str">
            <v/>
          </cell>
          <cell r="V6293"/>
          <cell r="W6293" t="str">
            <v/>
          </cell>
          <cell r="X6293"/>
          <cell r="Y6293" t="str">
            <v/>
          </cell>
          <cell r="Z6293"/>
          <cell r="AA6293" t="str">
            <v/>
          </cell>
          <cell r="AB6293"/>
          <cell r="AC6293"/>
          <cell r="AD6293"/>
          <cell r="AE6293" t="str">
            <v/>
          </cell>
          <cell r="AF6293"/>
          <cell r="AG6293"/>
          <cell r="AH6293"/>
          <cell r="AI6293"/>
          <cell r="AJ6293" t="str">
            <v/>
          </cell>
          <cell r="AK6293"/>
          <cell r="AL6293" t="str">
            <v/>
          </cell>
          <cell r="AM6293"/>
          <cell r="AN6293"/>
          <cell r="AO6293" t="str">
            <v/>
          </cell>
          <cell r="AP6293"/>
          <cell r="AQ6293"/>
          <cell r="AR6293"/>
          <cell r="AS6293"/>
        </row>
        <row r="6294">
          <cell r="A6294" t="str">
            <v/>
          </cell>
          <cell r="B6294"/>
          <cell r="C6294"/>
          <cell r="D6294"/>
          <cell r="E6294"/>
          <cell r="F6294"/>
          <cell r="G6294"/>
          <cell r="H6294"/>
          <cell r="I6294"/>
          <cell r="J6294"/>
          <cell r="K6294"/>
          <cell r="L6294" t="str">
            <v/>
          </cell>
          <cell r="M6294"/>
          <cell r="N6294"/>
          <cell r="O6294" t="str">
            <v/>
          </cell>
          <cell r="P6294"/>
          <cell r="Q6294" t="str">
            <v/>
          </cell>
          <cell r="R6294"/>
          <cell r="S6294" t="str">
            <v/>
          </cell>
          <cell r="T6294"/>
          <cell r="U6294" t="str">
            <v/>
          </cell>
          <cell r="V6294"/>
          <cell r="W6294" t="str">
            <v/>
          </cell>
          <cell r="X6294"/>
          <cell r="Y6294" t="str">
            <v/>
          </cell>
          <cell r="Z6294"/>
          <cell r="AA6294" t="str">
            <v/>
          </cell>
          <cell r="AB6294"/>
          <cell r="AC6294"/>
          <cell r="AD6294"/>
          <cell r="AE6294" t="str">
            <v/>
          </cell>
          <cell r="AF6294"/>
          <cell r="AG6294"/>
          <cell r="AH6294"/>
          <cell r="AI6294"/>
          <cell r="AJ6294" t="str">
            <v/>
          </cell>
          <cell r="AK6294"/>
          <cell r="AL6294" t="str">
            <v/>
          </cell>
          <cell r="AM6294"/>
          <cell r="AN6294"/>
          <cell r="AO6294" t="str">
            <v/>
          </cell>
          <cell r="AP6294"/>
          <cell r="AQ6294"/>
          <cell r="AR6294"/>
          <cell r="AS6294"/>
        </row>
        <row r="6295">
          <cell r="A6295" t="str">
            <v/>
          </cell>
          <cell r="B6295"/>
          <cell r="C6295"/>
          <cell r="D6295"/>
          <cell r="E6295"/>
          <cell r="F6295"/>
          <cell r="G6295"/>
          <cell r="H6295"/>
          <cell r="I6295"/>
          <cell r="J6295"/>
          <cell r="K6295"/>
          <cell r="L6295" t="str">
            <v/>
          </cell>
          <cell r="M6295"/>
          <cell r="N6295"/>
          <cell r="O6295" t="str">
            <v/>
          </cell>
          <cell r="P6295"/>
          <cell r="Q6295" t="str">
            <v/>
          </cell>
          <cell r="R6295"/>
          <cell r="S6295" t="str">
            <v/>
          </cell>
          <cell r="T6295"/>
          <cell r="U6295" t="str">
            <v/>
          </cell>
          <cell r="V6295"/>
          <cell r="W6295" t="str">
            <v/>
          </cell>
          <cell r="X6295"/>
          <cell r="Y6295" t="str">
            <v/>
          </cell>
          <cell r="Z6295"/>
          <cell r="AA6295" t="str">
            <v/>
          </cell>
          <cell r="AB6295"/>
          <cell r="AC6295"/>
          <cell r="AD6295"/>
          <cell r="AE6295" t="str">
            <v/>
          </cell>
          <cell r="AF6295"/>
          <cell r="AG6295"/>
          <cell r="AH6295"/>
          <cell r="AI6295"/>
          <cell r="AJ6295" t="str">
            <v/>
          </cell>
          <cell r="AK6295"/>
          <cell r="AL6295" t="str">
            <v/>
          </cell>
          <cell r="AM6295"/>
          <cell r="AN6295"/>
          <cell r="AO6295" t="str">
            <v/>
          </cell>
          <cell r="AP6295"/>
          <cell r="AQ6295"/>
          <cell r="AR6295"/>
          <cell r="AS6295"/>
        </row>
        <row r="6296">
          <cell r="A6296" t="str">
            <v/>
          </cell>
          <cell r="B6296"/>
          <cell r="C6296"/>
          <cell r="D6296"/>
          <cell r="E6296"/>
          <cell r="F6296"/>
          <cell r="G6296"/>
          <cell r="H6296"/>
          <cell r="I6296"/>
          <cell r="J6296"/>
          <cell r="K6296"/>
          <cell r="L6296" t="str">
            <v/>
          </cell>
          <cell r="M6296"/>
          <cell r="N6296"/>
          <cell r="O6296" t="str">
            <v/>
          </cell>
          <cell r="P6296"/>
          <cell r="Q6296" t="str">
            <v/>
          </cell>
          <cell r="R6296"/>
          <cell r="S6296" t="str">
            <v/>
          </cell>
          <cell r="T6296"/>
          <cell r="U6296" t="str">
            <v/>
          </cell>
          <cell r="V6296"/>
          <cell r="W6296" t="str">
            <v/>
          </cell>
          <cell r="X6296"/>
          <cell r="Y6296" t="str">
            <v/>
          </cell>
          <cell r="Z6296"/>
          <cell r="AA6296" t="str">
            <v/>
          </cell>
          <cell r="AB6296"/>
          <cell r="AC6296"/>
          <cell r="AD6296"/>
          <cell r="AE6296" t="str">
            <v/>
          </cell>
          <cell r="AF6296"/>
          <cell r="AG6296"/>
          <cell r="AH6296"/>
          <cell r="AI6296"/>
          <cell r="AJ6296" t="str">
            <v/>
          </cell>
          <cell r="AK6296"/>
          <cell r="AL6296" t="str">
            <v/>
          </cell>
          <cell r="AM6296"/>
          <cell r="AN6296"/>
          <cell r="AO6296" t="str">
            <v/>
          </cell>
          <cell r="AP6296"/>
          <cell r="AQ6296"/>
          <cell r="AR6296"/>
          <cell r="AS6296"/>
        </row>
        <row r="6297">
          <cell r="A6297" t="str">
            <v/>
          </cell>
          <cell r="B6297"/>
          <cell r="C6297"/>
          <cell r="D6297"/>
          <cell r="E6297"/>
          <cell r="F6297"/>
          <cell r="G6297"/>
          <cell r="H6297"/>
          <cell r="I6297"/>
          <cell r="J6297"/>
          <cell r="K6297"/>
          <cell r="L6297" t="str">
            <v/>
          </cell>
          <cell r="M6297"/>
          <cell r="N6297"/>
          <cell r="O6297" t="str">
            <v/>
          </cell>
          <cell r="P6297"/>
          <cell r="Q6297" t="str">
            <v/>
          </cell>
          <cell r="R6297"/>
          <cell r="S6297" t="str">
            <v/>
          </cell>
          <cell r="T6297"/>
          <cell r="U6297" t="str">
            <v/>
          </cell>
          <cell r="V6297"/>
          <cell r="W6297" t="str">
            <v/>
          </cell>
          <cell r="X6297"/>
          <cell r="Y6297" t="str">
            <v/>
          </cell>
          <cell r="Z6297"/>
          <cell r="AA6297" t="str">
            <v/>
          </cell>
          <cell r="AB6297"/>
          <cell r="AC6297"/>
          <cell r="AD6297"/>
          <cell r="AE6297" t="str">
            <v/>
          </cell>
          <cell r="AF6297"/>
          <cell r="AG6297"/>
          <cell r="AH6297"/>
          <cell r="AI6297"/>
          <cell r="AJ6297" t="str">
            <v/>
          </cell>
          <cell r="AK6297"/>
          <cell r="AL6297" t="str">
            <v/>
          </cell>
          <cell r="AM6297"/>
          <cell r="AN6297"/>
          <cell r="AO6297" t="str">
            <v/>
          </cell>
          <cell r="AP6297"/>
          <cell r="AQ6297"/>
          <cell r="AR6297"/>
          <cell r="AS6297"/>
        </row>
        <row r="6298">
          <cell r="A6298" t="str">
            <v/>
          </cell>
          <cell r="B6298"/>
          <cell r="C6298"/>
          <cell r="D6298"/>
          <cell r="E6298"/>
          <cell r="F6298"/>
          <cell r="G6298"/>
          <cell r="H6298"/>
          <cell r="I6298"/>
          <cell r="J6298"/>
          <cell r="K6298"/>
          <cell r="L6298" t="str">
            <v/>
          </cell>
          <cell r="M6298"/>
          <cell r="N6298"/>
          <cell r="O6298" t="str">
            <v/>
          </cell>
          <cell r="P6298"/>
          <cell r="Q6298" t="str">
            <v/>
          </cell>
          <cell r="R6298"/>
          <cell r="S6298" t="str">
            <v/>
          </cell>
          <cell r="T6298"/>
          <cell r="U6298" t="str">
            <v/>
          </cell>
          <cell r="V6298"/>
          <cell r="W6298" t="str">
            <v/>
          </cell>
          <cell r="X6298"/>
          <cell r="Y6298" t="str">
            <v/>
          </cell>
          <cell r="Z6298"/>
          <cell r="AA6298" t="str">
            <v/>
          </cell>
          <cell r="AB6298"/>
          <cell r="AC6298"/>
          <cell r="AD6298"/>
          <cell r="AE6298" t="str">
            <v/>
          </cell>
          <cell r="AF6298"/>
          <cell r="AG6298"/>
          <cell r="AH6298"/>
          <cell r="AI6298"/>
          <cell r="AJ6298" t="str">
            <v/>
          </cell>
          <cell r="AK6298"/>
          <cell r="AL6298" t="str">
            <v/>
          </cell>
          <cell r="AM6298"/>
          <cell r="AN6298"/>
          <cell r="AO6298" t="str">
            <v/>
          </cell>
          <cell r="AP6298"/>
          <cell r="AQ6298"/>
          <cell r="AR6298"/>
          <cell r="AS6298"/>
        </row>
        <row r="6299">
          <cell r="A6299" t="str">
            <v/>
          </cell>
          <cell r="B6299"/>
          <cell r="C6299"/>
          <cell r="D6299"/>
          <cell r="E6299"/>
          <cell r="F6299"/>
          <cell r="G6299"/>
          <cell r="H6299"/>
          <cell r="I6299"/>
          <cell r="J6299"/>
          <cell r="K6299"/>
          <cell r="L6299" t="str">
            <v/>
          </cell>
          <cell r="M6299"/>
          <cell r="N6299"/>
          <cell r="O6299" t="str">
            <v/>
          </cell>
          <cell r="P6299"/>
          <cell r="Q6299" t="str">
            <v/>
          </cell>
          <cell r="R6299"/>
          <cell r="S6299" t="str">
            <v/>
          </cell>
          <cell r="T6299"/>
          <cell r="U6299" t="str">
            <v/>
          </cell>
          <cell r="V6299"/>
          <cell r="W6299" t="str">
            <v/>
          </cell>
          <cell r="X6299"/>
          <cell r="Y6299" t="str">
            <v/>
          </cell>
          <cell r="Z6299"/>
          <cell r="AA6299" t="str">
            <v/>
          </cell>
          <cell r="AB6299"/>
          <cell r="AC6299"/>
          <cell r="AD6299"/>
          <cell r="AE6299" t="str">
            <v/>
          </cell>
          <cell r="AF6299"/>
          <cell r="AG6299"/>
          <cell r="AH6299"/>
          <cell r="AI6299"/>
          <cell r="AJ6299" t="str">
            <v/>
          </cell>
          <cell r="AK6299"/>
          <cell r="AL6299" t="str">
            <v/>
          </cell>
          <cell r="AM6299"/>
          <cell r="AN6299"/>
          <cell r="AO6299" t="str">
            <v/>
          </cell>
          <cell r="AP6299"/>
          <cell r="AQ6299"/>
          <cell r="AR6299"/>
          <cell r="AS6299"/>
        </row>
        <row r="6300">
          <cell r="A6300" t="str">
            <v/>
          </cell>
          <cell r="B6300"/>
          <cell r="C6300"/>
          <cell r="D6300"/>
          <cell r="E6300"/>
          <cell r="F6300"/>
          <cell r="G6300"/>
          <cell r="H6300"/>
          <cell r="I6300"/>
          <cell r="J6300"/>
          <cell r="K6300"/>
          <cell r="L6300" t="str">
            <v/>
          </cell>
          <cell r="M6300"/>
          <cell r="N6300"/>
          <cell r="O6300" t="str">
            <v/>
          </cell>
          <cell r="P6300"/>
          <cell r="Q6300" t="str">
            <v/>
          </cell>
          <cell r="R6300"/>
          <cell r="S6300" t="str">
            <v/>
          </cell>
          <cell r="T6300"/>
          <cell r="U6300" t="str">
            <v/>
          </cell>
          <cell r="V6300"/>
          <cell r="W6300" t="str">
            <v/>
          </cell>
          <cell r="X6300"/>
          <cell r="Y6300" t="str">
            <v/>
          </cell>
          <cell r="Z6300"/>
          <cell r="AA6300" t="str">
            <v/>
          </cell>
          <cell r="AB6300"/>
          <cell r="AC6300"/>
          <cell r="AD6300"/>
          <cell r="AE6300" t="str">
            <v/>
          </cell>
          <cell r="AF6300"/>
          <cell r="AG6300"/>
          <cell r="AH6300"/>
          <cell r="AI6300"/>
          <cell r="AJ6300" t="str">
            <v/>
          </cell>
          <cell r="AK6300"/>
          <cell r="AL6300" t="str">
            <v/>
          </cell>
          <cell r="AM6300"/>
          <cell r="AN6300"/>
          <cell r="AO6300" t="str">
            <v/>
          </cell>
          <cell r="AP6300"/>
          <cell r="AQ6300"/>
          <cell r="AR6300"/>
          <cell r="AS6300"/>
        </row>
        <row r="6301">
          <cell r="A6301" t="str">
            <v/>
          </cell>
          <cell r="B6301"/>
          <cell r="C6301"/>
          <cell r="D6301"/>
          <cell r="E6301"/>
          <cell r="F6301"/>
          <cell r="G6301"/>
          <cell r="H6301"/>
          <cell r="I6301"/>
          <cell r="J6301"/>
          <cell r="K6301"/>
          <cell r="L6301" t="str">
            <v/>
          </cell>
          <cell r="M6301"/>
          <cell r="N6301"/>
          <cell r="O6301" t="str">
            <v/>
          </cell>
          <cell r="P6301"/>
          <cell r="Q6301" t="str">
            <v/>
          </cell>
          <cell r="R6301"/>
          <cell r="S6301" t="str">
            <v/>
          </cell>
          <cell r="T6301"/>
          <cell r="U6301" t="str">
            <v/>
          </cell>
          <cell r="V6301"/>
          <cell r="W6301" t="str">
            <v/>
          </cell>
          <cell r="X6301"/>
          <cell r="Y6301" t="str">
            <v/>
          </cell>
          <cell r="Z6301"/>
          <cell r="AA6301" t="str">
            <v/>
          </cell>
          <cell r="AB6301"/>
          <cell r="AC6301"/>
          <cell r="AD6301"/>
          <cell r="AE6301" t="str">
            <v/>
          </cell>
          <cell r="AF6301"/>
          <cell r="AG6301"/>
          <cell r="AH6301"/>
          <cell r="AI6301"/>
          <cell r="AJ6301" t="str">
            <v/>
          </cell>
          <cell r="AK6301"/>
          <cell r="AL6301" t="str">
            <v/>
          </cell>
          <cell r="AM6301"/>
          <cell r="AN6301"/>
          <cell r="AO6301" t="str">
            <v/>
          </cell>
          <cell r="AP6301"/>
          <cell r="AQ6301"/>
          <cell r="AR6301"/>
          <cell r="AS6301"/>
        </row>
        <row r="6302">
          <cell r="A6302" t="str">
            <v/>
          </cell>
          <cell r="B6302"/>
          <cell r="C6302"/>
          <cell r="D6302"/>
          <cell r="E6302"/>
          <cell r="F6302"/>
          <cell r="G6302"/>
          <cell r="H6302"/>
          <cell r="I6302"/>
          <cell r="J6302"/>
          <cell r="K6302"/>
          <cell r="L6302" t="str">
            <v/>
          </cell>
          <cell r="M6302"/>
          <cell r="N6302"/>
          <cell r="O6302" t="str">
            <v/>
          </cell>
          <cell r="P6302"/>
          <cell r="Q6302" t="str">
            <v/>
          </cell>
          <cell r="R6302"/>
          <cell r="S6302" t="str">
            <v/>
          </cell>
          <cell r="T6302"/>
          <cell r="U6302" t="str">
            <v/>
          </cell>
          <cell r="V6302"/>
          <cell r="W6302" t="str">
            <v/>
          </cell>
          <cell r="X6302"/>
          <cell r="Y6302" t="str">
            <v/>
          </cell>
          <cell r="Z6302"/>
          <cell r="AA6302" t="str">
            <v/>
          </cell>
          <cell r="AB6302"/>
          <cell r="AC6302"/>
          <cell r="AD6302"/>
          <cell r="AE6302" t="str">
            <v/>
          </cell>
          <cell r="AF6302"/>
          <cell r="AG6302"/>
          <cell r="AH6302"/>
          <cell r="AI6302"/>
          <cell r="AJ6302" t="str">
            <v/>
          </cell>
          <cell r="AK6302"/>
          <cell r="AL6302" t="str">
            <v/>
          </cell>
          <cell r="AM6302"/>
          <cell r="AN6302"/>
          <cell r="AO6302" t="str">
            <v/>
          </cell>
          <cell r="AP6302"/>
          <cell r="AQ6302"/>
          <cell r="AR6302"/>
          <cell r="AS6302"/>
        </row>
        <row r="6303">
          <cell r="A6303" t="str">
            <v/>
          </cell>
          <cell r="B6303"/>
          <cell r="C6303"/>
          <cell r="D6303"/>
          <cell r="E6303"/>
          <cell r="F6303"/>
          <cell r="G6303"/>
          <cell r="H6303"/>
          <cell r="I6303"/>
          <cell r="J6303"/>
          <cell r="K6303"/>
          <cell r="L6303" t="str">
            <v/>
          </cell>
          <cell r="M6303"/>
          <cell r="N6303"/>
          <cell r="O6303" t="str">
            <v/>
          </cell>
          <cell r="P6303"/>
          <cell r="Q6303" t="str">
            <v/>
          </cell>
          <cell r="R6303"/>
          <cell r="S6303" t="str">
            <v/>
          </cell>
          <cell r="T6303"/>
          <cell r="U6303" t="str">
            <v/>
          </cell>
          <cell r="V6303"/>
          <cell r="W6303" t="str">
            <v/>
          </cell>
          <cell r="X6303"/>
          <cell r="Y6303" t="str">
            <v/>
          </cell>
          <cell r="Z6303"/>
          <cell r="AA6303" t="str">
            <v/>
          </cell>
          <cell r="AB6303"/>
          <cell r="AC6303"/>
          <cell r="AD6303"/>
          <cell r="AE6303" t="str">
            <v/>
          </cell>
          <cell r="AF6303"/>
          <cell r="AG6303"/>
          <cell r="AH6303"/>
          <cell r="AI6303"/>
          <cell r="AJ6303" t="str">
            <v/>
          </cell>
          <cell r="AK6303"/>
          <cell r="AL6303" t="str">
            <v/>
          </cell>
          <cell r="AM6303"/>
          <cell r="AN6303"/>
          <cell r="AO6303" t="str">
            <v/>
          </cell>
          <cell r="AP6303"/>
          <cell r="AQ6303"/>
          <cell r="AR6303"/>
          <cell r="AS6303"/>
        </row>
        <row r="6304">
          <cell r="A6304" t="str">
            <v/>
          </cell>
          <cell r="B6304"/>
          <cell r="C6304"/>
          <cell r="D6304"/>
          <cell r="E6304"/>
          <cell r="F6304"/>
          <cell r="G6304"/>
          <cell r="H6304"/>
          <cell r="I6304"/>
          <cell r="J6304"/>
          <cell r="K6304"/>
          <cell r="L6304" t="str">
            <v/>
          </cell>
          <cell r="M6304"/>
          <cell r="N6304"/>
          <cell r="O6304" t="str">
            <v/>
          </cell>
          <cell r="P6304"/>
          <cell r="Q6304" t="str">
            <v/>
          </cell>
          <cell r="R6304"/>
          <cell r="S6304" t="str">
            <v/>
          </cell>
          <cell r="T6304"/>
          <cell r="U6304" t="str">
            <v/>
          </cell>
          <cell r="V6304"/>
          <cell r="W6304" t="str">
            <v/>
          </cell>
          <cell r="X6304"/>
          <cell r="Y6304" t="str">
            <v/>
          </cell>
          <cell r="Z6304"/>
          <cell r="AA6304" t="str">
            <v/>
          </cell>
          <cell r="AB6304"/>
          <cell r="AC6304"/>
          <cell r="AD6304"/>
          <cell r="AE6304" t="str">
            <v/>
          </cell>
          <cell r="AF6304"/>
          <cell r="AG6304"/>
          <cell r="AH6304"/>
          <cell r="AI6304"/>
          <cell r="AJ6304" t="str">
            <v/>
          </cell>
          <cell r="AK6304"/>
          <cell r="AL6304" t="str">
            <v/>
          </cell>
          <cell r="AM6304"/>
          <cell r="AN6304"/>
          <cell r="AO6304" t="str">
            <v/>
          </cell>
          <cell r="AP6304"/>
          <cell r="AQ6304"/>
          <cell r="AR6304"/>
          <cell r="AS6304"/>
        </row>
        <row r="6305">
          <cell r="A6305" t="str">
            <v/>
          </cell>
          <cell r="B6305"/>
          <cell r="C6305"/>
          <cell r="D6305"/>
          <cell r="E6305"/>
          <cell r="F6305"/>
          <cell r="G6305"/>
          <cell r="H6305"/>
          <cell r="I6305"/>
          <cell r="J6305"/>
          <cell r="K6305"/>
          <cell r="L6305" t="str">
            <v/>
          </cell>
          <cell r="M6305"/>
          <cell r="N6305"/>
          <cell r="O6305" t="str">
            <v/>
          </cell>
          <cell r="P6305"/>
          <cell r="Q6305" t="str">
            <v/>
          </cell>
          <cell r="R6305"/>
          <cell r="S6305" t="str">
            <v/>
          </cell>
          <cell r="T6305"/>
          <cell r="U6305" t="str">
            <v/>
          </cell>
          <cell r="V6305"/>
          <cell r="W6305" t="str">
            <v/>
          </cell>
          <cell r="X6305"/>
          <cell r="Y6305" t="str">
            <v/>
          </cell>
          <cell r="Z6305"/>
          <cell r="AA6305" t="str">
            <v/>
          </cell>
          <cell r="AB6305"/>
          <cell r="AC6305"/>
          <cell r="AD6305"/>
          <cell r="AE6305" t="str">
            <v/>
          </cell>
          <cell r="AF6305"/>
          <cell r="AG6305"/>
          <cell r="AH6305"/>
          <cell r="AI6305"/>
          <cell r="AJ6305" t="str">
            <v/>
          </cell>
          <cell r="AK6305"/>
          <cell r="AL6305" t="str">
            <v/>
          </cell>
          <cell r="AM6305"/>
          <cell r="AN6305"/>
          <cell r="AO6305" t="str">
            <v/>
          </cell>
          <cell r="AP6305"/>
          <cell r="AQ6305"/>
          <cell r="AR6305"/>
          <cell r="AS6305"/>
        </row>
        <row r="6306">
          <cell r="A6306" t="str">
            <v/>
          </cell>
          <cell r="B6306"/>
          <cell r="C6306"/>
          <cell r="D6306"/>
          <cell r="E6306"/>
          <cell r="F6306"/>
          <cell r="G6306"/>
          <cell r="H6306"/>
          <cell r="I6306"/>
          <cell r="J6306"/>
          <cell r="K6306"/>
          <cell r="L6306" t="str">
            <v/>
          </cell>
          <cell r="M6306"/>
          <cell r="N6306"/>
          <cell r="O6306" t="str">
            <v/>
          </cell>
          <cell r="P6306"/>
          <cell r="Q6306" t="str">
            <v/>
          </cell>
          <cell r="R6306"/>
          <cell r="S6306" t="str">
            <v/>
          </cell>
          <cell r="T6306"/>
          <cell r="U6306" t="str">
            <v/>
          </cell>
          <cell r="V6306"/>
          <cell r="W6306" t="str">
            <v/>
          </cell>
          <cell r="X6306"/>
          <cell r="Y6306" t="str">
            <v/>
          </cell>
          <cell r="Z6306"/>
          <cell r="AA6306" t="str">
            <v/>
          </cell>
          <cell r="AB6306"/>
          <cell r="AC6306"/>
          <cell r="AD6306"/>
          <cell r="AE6306" t="str">
            <v/>
          </cell>
          <cell r="AF6306"/>
          <cell r="AG6306"/>
          <cell r="AH6306"/>
          <cell r="AI6306"/>
          <cell r="AJ6306" t="str">
            <v/>
          </cell>
          <cell r="AK6306"/>
          <cell r="AL6306" t="str">
            <v/>
          </cell>
          <cell r="AM6306"/>
          <cell r="AN6306"/>
          <cell r="AO6306" t="str">
            <v/>
          </cell>
          <cell r="AP6306"/>
          <cell r="AQ6306"/>
          <cell r="AR6306"/>
          <cell r="AS6306"/>
        </row>
        <row r="6307">
          <cell r="A6307" t="str">
            <v/>
          </cell>
          <cell r="B6307"/>
          <cell r="C6307"/>
          <cell r="D6307"/>
          <cell r="E6307"/>
          <cell r="F6307"/>
          <cell r="G6307"/>
          <cell r="H6307"/>
          <cell r="I6307"/>
          <cell r="J6307"/>
          <cell r="K6307"/>
          <cell r="L6307" t="str">
            <v/>
          </cell>
          <cell r="M6307"/>
          <cell r="N6307"/>
          <cell r="O6307" t="str">
            <v/>
          </cell>
          <cell r="P6307"/>
          <cell r="Q6307" t="str">
            <v/>
          </cell>
          <cell r="R6307"/>
          <cell r="S6307" t="str">
            <v/>
          </cell>
          <cell r="T6307"/>
          <cell r="U6307" t="str">
            <v/>
          </cell>
          <cell r="V6307"/>
          <cell r="W6307" t="str">
            <v/>
          </cell>
          <cell r="X6307"/>
          <cell r="Y6307" t="str">
            <v/>
          </cell>
          <cell r="Z6307"/>
          <cell r="AA6307" t="str">
            <v/>
          </cell>
          <cell r="AB6307"/>
          <cell r="AC6307"/>
          <cell r="AD6307"/>
          <cell r="AE6307" t="str">
            <v/>
          </cell>
          <cell r="AF6307"/>
          <cell r="AG6307"/>
          <cell r="AH6307"/>
          <cell r="AI6307"/>
          <cell r="AJ6307" t="str">
            <v/>
          </cell>
          <cell r="AK6307"/>
          <cell r="AL6307" t="str">
            <v/>
          </cell>
          <cell r="AM6307"/>
          <cell r="AN6307"/>
          <cell r="AO6307" t="str">
            <v/>
          </cell>
          <cell r="AP6307"/>
          <cell r="AQ6307"/>
          <cell r="AR6307"/>
          <cell r="AS6307"/>
        </row>
        <row r="6308">
          <cell r="A6308" t="str">
            <v/>
          </cell>
          <cell r="B6308"/>
          <cell r="C6308"/>
          <cell r="D6308"/>
          <cell r="E6308"/>
          <cell r="F6308"/>
          <cell r="G6308"/>
          <cell r="H6308"/>
          <cell r="I6308"/>
          <cell r="J6308"/>
          <cell r="K6308"/>
          <cell r="L6308" t="str">
            <v/>
          </cell>
          <cell r="M6308"/>
          <cell r="N6308"/>
          <cell r="O6308" t="str">
            <v/>
          </cell>
          <cell r="P6308"/>
          <cell r="Q6308" t="str">
            <v/>
          </cell>
          <cell r="R6308"/>
          <cell r="S6308" t="str">
            <v/>
          </cell>
          <cell r="T6308"/>
          <cell r="U6308" t="str">
            <v/>
          </cell>
          <cell r="V6308"/>
          <cell r="W6308" t="str">
            <v/>
          </cell>
          <cell r="X6308"/>
          <cell r="Y6308" t="str">
            <v/>
          </cell>
          <cell r="Z6308"/>
          <cell r="AA6308" t="str">
            <v/>
          </cell>
          <cell r="AB6308"/>
          <cell r="AC6308"/>
          <cell r="AD6308"/>
          <cell r="AE6308" t="str">
            <v/>
          </cell>
          <cell r="AF6308"/>
          <cell r="AG6308"/>
          <cell r="AH6308"/>
          <cell r="AI6308"/>
          <cell r="AJ6308" t="str">
            <v/>
          </cell>
          <cell r="AK6308"/>
          <cell r="AL6308" t="str">
            <v/>
          </cell>
          <cell r="AM6308"/>
          <cell r="AN6308"/>
          <cell r="AO6308" t="str">
            <v/>
          </cell>
          <cell r="AP6308"/>
          <cell r="AQ6308"/>
          <cell r="AR6308"/>
          <cell r="AS6308"/>
        </row>
        <row r="6309">
          <cell r="A6309" t="str">
            <v/>
          </cell>
          <cell r="B6309"/>
          <cell r="C6309"/>
          <cell r="D6309"/>
          <cell r="E6309"/>
          <cell r="F6309"/>
          <cell r="G6309"/>
          <cell r="H6309"/>
          <cell r="I6309"/>
          <cell r="J6309"/>
          <cell r="K6309"/>
          <cell r="L6309" t="str">
            <v/>
          </cell>
          <cell r="M6309"/>
          <cell r="N6309"/>
          <cell r="O6309" t="str">
            <v/>
          </cell>
          <cell r="P6309"/>
          <cell r="Q6309" t="str">
            <v/>
          </cell>
          <cell r="R6309"/>
          <cell r="S6309" t="str">
            <v/>
          </cell>
          <cell r="T6309"/>
          <cell r="U6309" t="str">
            <v/>
          </cell>
          <cell r="V6309"/>
          <cell r="W6309" t="str">
            <v/>
          </cell>
          <cell r="X6309"/>
          <cell r="Y6309" t="str">
            <v/>
          </cell>
          <cell r="Z6309"/>
          <cell r="AA6309" t="str">
            <v/>
          </cell>
          <cell r="AB6309"/>
          <cell r="AC6309"/>
          <cell r="AD6309"/>
          <cell r="AE6309" t="str">
            <v/>
          </cell>
          <cell r="AF6309"/>
          <cell r="AG6309"/>
          <cell r="AH6309"/>
          <cell r="AI6309"/>
          <cell r="AJ6309" t="str">
            <v/>
          </cell>
          <cell r="AK6309"/>
          <cell r="AL6309" t="str">
            <v/>
          </cell>
          <cell r="AM6309"/>
          <cell r="AN6309"/>
          <cell r="AO6309" t="str">
            <v/>
          </cell>
          <cell r="AP6309"/>
          <cell r="AQ6309"/>
          <cell r="AR6309"/>
          <cell r="AS6309"/>
        </row>
        <row r="6310">
          <cell r="A6310" t="str">
            <v/>
          </cell>
          <cell r="B6310"/>
          <cell r="C6310"/>
          <cell r="D6310"/>
          <cell r="E6310"/>
          <cell r="F6310"/>
          <cell r="G6310"/>
          <cell r="H6310"/>
          <cell r="I6310"/>
          <cell r="J6310"/>
          <cell r="K6310"/>
          <cell r="L6310" t="str">
            <v/>
          </cell>
          <cell r="M6310"/>
          <cell r="N6310"/>
          <cell r="O6310" t="str">
            <v/>
          </cell>
          <cell r="P6310"/>
          <cell r="Q6310" t="str">
            <v/>
          </cell>
          <cell r="R6310"/>
          <cell r="S6310" t="str">
            <v/>
          </cell>
          <cell r="T6310"/>
          <cell r="U6310" t="str">
            <v/>
          </cell>
          <cell r="V6310"/>
          <cell r="W6310" t="str">
            <v/>
          </cell>
          <cell r="X6310"/>
          <cell r="Y6310" t="str">
            <v/>
          </cell>
          <cell r="Z6310"/>
          <cell r="AA6310" t="str">
            <v/>
          </cell>
          <cell r="AB6310"/>
          <cell r="AC6310"/>
          <cell r="AD6310"/>
          <cell r="AE6310" t="str">
            <v/>
          </cell>
          <cell r="AF6310"/>
          <cell r="AG6310"/>
          <cell r="AH6310"/>
          <cell r="AI6310"/>
          <cell r="AJ6310" t="str">
            <v/>
          </cell>
          <cell r="AK6310"/>
          <cell r="AL6310" t="str">
            <v/>
          </cell>
          <cell r="AM6310"/>
          <cell r="AN6310"/>
          <cell r="AO6310" t="str">
            <v/>
          </cell>
          <cell r="AP6310"/>
          <cell r="AQ6310"/>
          <cell r="AR6310"/>
          <cell r="AS6310"/>
        </row>
        <row r="6311">
          <cell r="A6311" t="str">
            <v/>
          </cell>
          <cell r="B6311"/>
          <cell r="C6311"/>
          <cell r="D6311"/>
          <cell r="E6311"/>
          <cell r="F6311"/>
          <cell r="G6311"/>
          <cell r="H6311"/>
          <cell r="I6311"/>
          <cell r="J6311"/>
          <cell r="K6311"/>
          <cell r="L6311" t="str">
            <v/>
          </cell>
          <cell r="M6311"/>
          <cell r="N6311"/>
          <cell r="O6311" t="str">
            <v/>
          </cell>
          <cell r="P6311"/>
          <cell r="Q6311" t="str">
            <v/>
          </cell>
          <cell r="R6311"/>
          <cell r="S6311" t="str">
            <v/>
          </cell>
          <cell r="T6311"/>
          <cell r="U6311" t="str">
            <v/>
          </cell>
          <cell r="V6311"/>
          <cell r="W6311" t="str">
            <v/>
          </cell>
          <cell r="X6311"/>
          <cell r="Y6311" t="str">
            <v/>
          </cell>
          <cell r="Z6311"/>
          <cell r="AA6311" t="str">
            <v/>
          </cell>
          <cell r="AB6311"/>
          <cell r="AC6311"/>
          <cell r="AD6311"/>
          <cell r="AE6311" t="str">
            <v/>
          </cell>
          <cell r="AF6311"/>
          <cell r="AG6311"/>
          <cell r="AH6311"/>
          <cell r="AI6311"/>
          <cell r="AJ6311" t="str">
            <v/>
          </cell>
          <cell r="AK6311"/>
          <cell r="AL6311" t="str">
            <v/>
          </cell>
          <cell r="AM6311"/>
          <cell r="AN6311"/>
          <cell r="AO6311" t="str">
            <v/>
          </cell>
          <cell r="AP6311"/>
          <cell r="AQ6311"/>
          <cell r="AR6311"/>
          <cell r="AS6311"/>
        </row>
        <row r="6312">
          <cell r="A6312" t="str">
            <v/>
          </cell>
          <cell r="B6312"/>
          <cell r="C6312"/>
          <cell r="D6312"/>
          <cell r="E6312"/>
          <cell r="F6312"/>
          <cell r="G6312"/>
          <cell r="H6312"/>
          <cell r="I6312"/>
          <cell r="J6312"/>
          <cell r="K6312"/>
          <cell r="L6312" t="str">
            <v/>
          </cell>
          <cell r="M6312"/>
          <cell r="N6312"/>
          <cell r="O6312" t="str">
            <v/>
          </cell>
          <cell r="P6312"/>
          <cell r="Q6312" t="str">
            <v/>
          </cell>
          <cell r="R6312"/>
          <cell r="S6312" t="str">
            <v/>
          </cell>
          <cell r="T6312"/>
          <cell r="U6312" t="str">
            <v/>
          </cell>
          <cell r="V6312"/>
          <cell r="W6312" t="str">
            <v/>
          </cell>
          <cell r="X6312"/>
          <cell r="Y6312" t="str">
            <v/>
          </cell>
          <cell r="Z6312"/>
          <cell r="AA6312" t="str">
            <v/>
          </cell>
          <cell r="AB6312"/>
          <cell r="AC6312"/>
          <cell r="AD6312"/>
          <cell r="AE6312" t="str">
            <v/>
          </cell>
          <cell r="AF6312"/>
          <cell r="AG6312"/>
          <cell r="AH6312"/>
          <cell r="AI6312"/>
          <cell r="AJ6312" t="str">
            <v/>
          </cell>
          <cell r="AK6312"/>
          <cell r="AL6312" t="str">
            <v/>
          </cell>
          <cell r="AM6312"/>
          <cell r="AN6312"/>
          <cell r="AO6312" t="str">
            <v/>
          </cell>
          <cell r="AP6312"/>
          <cell r="AQ6312"/>
          <cell r="AR6312"/>
          <cell r="AS6312"/>
        </row>
        <row r="6313">
          <cell r="A6313" t="str">
            <v/>
          </cell>
          <cell r="B6313"/>
          <cell r="C6313"/>
          <cell r="D6313"/>
          <cell r="E6313"/>
          <cell r="F6313"/>
          <cell r="G6313"/>
          <cell r="H6313"/>
          <cell r="I6313"/>
          <cell r="J6313"/>
          <cell r="K6313"/>
          <cell r="L6313" t="str">
            <v/>
          </cell>
          <cell r="M6313"/>
          <cell r="N6313"/>
          <cell r="O6313" t="str">
            <v/>
          </cell>
          <cell r="P6313"/>
          <cell r="Q6313" t="str">
            <v/>
          </cell>
          <cell r="R6313"/>
          <cell r="S6313" t="str">
            <v/>
          </cell>
          <cell r="T6313"/>
          <cell r="U6313" t="str">
            <v/>
          </cell>
          <cell r="V6313"/>
          <cell r="W6313" t="str">
            <v/>
          </cell>
          <cell r="X6313"/>
          <cell r="Y6313" t="str">
            <v/>
          </cell>
          <cell r="Z6313"/>
          <cell r="AA6313" t="str">
            <v/>
          </cell>
          <cell r="AB6313"/>
          <cell r="AC6313"/>
          <cell r="AD6313"/>
          <cell r="AE6313" t="str">
            <v/>
          </cell>
          <cell r="AF6313"/>
          <cell r="AG6313"/>
          <cell r="AH6313"/>
          <cell r="AI6313"/>
          <cell r="AJ6313" t="str">
            <v/>
          </cell>
          <cell r="AK6313"/>
          <cell r="AL6313" t="str">
            <v/>
          </cell>
          <cell r="AM6313"/>
          <cell r="AN6313"/>
          <cell r="AO6313" t="str">
            <v/>
          </cell>
          <cell r="AP6313"/>
          <cell r="AQ6313"/>
          <cell r="AR6313"/>
          <cell r="AS6313"/>
        </row>
        <row r="6314">
          <cell r="A6314" t="str">
            <v/>
          </cell>
          <cell r="B6314"/>
          <cell r="C6314"/>
          <cell r="D6314"/>
          <cell r="E6314"/>
          <cell r="F6314"/>
          <cell r="G6314"/>
          <cell r="H6314"/>
          <cell r="I6314"/>
          <cell r="J6314"/>
          <cell r="K6314"/>
          <cell r="L6314" t="str">
            <v/>
          </cell>
          <cell r="M6314"/>
          <cell r="N6314"/>
          <cell r="O6314" t="str">
            <v/>
          </cell>
          <cell r="P6314"/>
          <cell r="Q6314" t="str">
            <v/>
          </cell>
          <cell r="R6314"/>
          <cell r="S6314" t="str">
            <v/>
          </cell>
          <cell r="T6314"/>
          <cell r="U6314" t="str">
            <v/>
          </cell>
          <cell r="V6314"/>
          <cell r="W6314" t="str">
            <v/>
          </cell>
          <cell r="X6314"/>
          <cell r="Y6314" t="str">
            <v/>
          </cell>
          <cell r="Z6314"/>
          <cell r="AA6314" t="str">
            <v/>
          </cell>
          <cell r="AB6314"/>
          <cell r="AC6314"/>
          <cell r="AD6314"/>
          <cell r="AE6314" t="str">
            <v/>
          </cell>
          <cell r="AF6314"/>
          <cell r="AG6314"/>
          <cell r="AH6314"/>
          <cell r="AI6314"/>
          <cell r="AJ6314" t="str">
            <v/>
          </cell>
          <cell r="AK6314"/>
          <cell r="AL6314" t="str">
            <v/>
          </cell>
          <cell r="AM6314"/>
          <cell r="AN6314"/>
          <cell r="AO6314" t="str">
            <v/>
          </cell>
          <cell r="AP6314"/>
          <cell r="AQ6314"/>
          <cell r="AR6314"/>
          <cell r="AS6314"/>
        </row>
        <row r="6315">
          <cell r="A6315" t="str">
            <v/>
          </cell>
          <cell r="B6315"/>
          <cell r="C6315"/>
          <cell r="D6315"/>
          <cell r="E6315"/>
          <cell r="F6315"/>
          <cell r="G6315"/>
          <cell r="H6315"/>
          <cell r="I6315"/>
          <cell r="J6315"/>
          <cell r="K6315"/>
          <cell r="L6315" t="str">
            <v/>
          </cell>
          <cell r="M6315"/>
          <cell r="N6315"/>
          <cell r="O6315" t="str">
            <v/>
          </cell>
          <cell r="P6315"/>
          <cell r="Q6315" t="str">
            <v/>
          </cell>
          <cell r="R6315"/>
          <cell r="S6315" t="str">
            <v/>
          </cell>
          <cell r="T6315"/>
          <cell r="U6315" t="str">
            <v/>
          </cell>
          <cell r="V6315"/>
          <cell r="W6315" t="str">
            <v/>
          </cell>
          <cell r="X6315"/>
          <cell r="Y6315" t="str">
            <v/>
          </cell>
          <cell r="Z6315"/>
          <cell r="AA6315" t="str">
            <v/>
          </cell>
          <cell r="AB6315"/>
          <cell r="AC6315"/>
          <cell r="AD6315"/>
          <cell r="AE6315" t="str">
            <v/>
          </cell>
          <cell r="AF6315"/>
          <cell r="AG6315"/>
          <cell r="AH6315"/>
          <cell r="AI6315"/>
          <cell r="AJ6315" t="str">
            <v/>
          </cell>
          <cell r="AK6315"/>
          <cell r="AL6315" t="str">
            <v/>
          </cell>
          <cell r="AM6315"/>
          <cell r="AN6315"/>
          <cell r="AO6315" t="str">
            <v/>
          </cell>
          <cell r="AP6315"/>
          <cell r="AQ6315"/>
          <cell r="AR6315"/>
          <cell r="AS6315"/>
        </row>
        <row r="6316">
          <cell r="A6316" t="str">
            <v/>
          </cell>
          <cell r="B6316"/>
          <cell r="C6316"/>
          <cell r="D6316"/>
          <cell r="E6316"/>
          <cell r="F6316"/>
          <cell r="G6316"/>
          <cell r="H6316"/>
          <cell r="I6316"/>
          <cell r="J6316"/>
          <cell r="K6316"/>
          <cell r="L6316" t="str">
            <v/>
          </cell>
          <cell r="M6316"/>
          <cell r="N6316"/>
          <cell r="O6316" t="str">
            <v/>
          </cell>
          <cell r="P6316"/>
          <cell r="Q6316" t="str">
            <v/>
          </cell>
          <cell r="R6316"/>
          <cell r="S6316" t="str">
            <v/>
          </cell>
          <cell r="T6316"/>
          <cell r="U6316" t="str">
            <v/>
          </cell>
          <cell r="V6316"/>
          <cell r="W6316" t="str">
            <v/>
          </cell>
          <cell r="X6316"/>
          <cell r="Y6316" t="str">
            <v/>
          </cell>
          <cell r="Z6316"/>
          <cell r="AA6316" t="str">
            <v/>
          </cell>
          <cell r="AB6316"/>
          <cell r="AC6316"/>
          <cell r="AD6316"/>
          <cell r="AE6316" t="str">
            <v/>
          </cell>
          <cell r="AF6316"/>
          <cell r="AG6316"/>
          <cell r="AH6316"/>
          <cell r="AI6316"/>
          <cell r="AJ6316" t="str">
            <v/>
          </cell>
          <cell r="AK6316"/>
          <cell r="AL6316" t="str">
            <v/>
          </cell>
          <cell r="AM6316"/>
          <cell r="AN6316"/>
          <cell r="AO6316" t="str">
            <v/>
          </cell>
          <cell r="AP6316"/>
          <cell r="AQ6316"/>
          <cell r="AR6316"/>
          <cell r="AS6316"/>
        </row>
        <row r="6317">
          <cell r="A6317" t="str">
            <v/>
          </cell>
          <cell r="B6317"/>
          <cell r="C6317"/>
          <cell r="D6317"/>
          <cell r="E6317"/>
          <cell r="F6317"/>
          <cell r="G6317"/>
          <cell r="H6317"/>
          <cell r="I6317"/>
          <cell r="J6317"/>
          <cell r="K6317"/>
          <cell r="L6317" t="str">
            <v/>
          </cell>
          <cell r="M6317"/>
          <cell r="N6317"/>
          <cell r="O6317" t="str">
            <v/>
          </cell>
          <cell r="P6317"/>
          <cell r="Q6317" t="str">
            <v/>
          </cell>
          <cell r="R6317"/>
          <cell r="S6317" t="str">
            <v/>
          </cell>
          <cell r="T6317"/>
          <cell r="U6317" t="str">
            <v/>
          </cell>
          <cell r="V6317"/>
          <cell r="W6317" t="str">
            <v/>
          </cell>
          <cell r="X6317"/>
          <cell r="Y6317" t="str">
            <v/>
          </cell>
          <cell r="Z6317"/>
          <cell r="AA6317" t="str">
            <v/>
          </cell>
          <cell r="AB6317"/>
          <cell r="AC6317"/>
          <cell r="AD6317"/>
          <cell r="AE6317" t="str">
            <v/>
          </cell>
          <cell r="AF6317"/>
          <cell r="AG6317"/>
          <cell r="AH6317"/>
          <cell r="AI6317"/>
          <cell r="AJ6317" t="str">
            <v/>
          </cell>
          <cell r="AK6317"/>
          <cell r="AL6317" t="str">
            <v/>
          </cell>
          <cell r="AM6317"/>
          <cell r="AN6317"/>
          <cell r="AO6317" t="str">
            <v/>
          </cell>
          <cell r="AP6317"/>
          <cell r="AQ6317"/>
          <cell r="AR6317"/>
          <cell r="AS6317"/>
        </row>
        <row r="6318">
          <cell r="A6318" t="str">
            <v/>
          </cell>
          <cell r="B6318"/>
          <cell r="C6318"/>
          <cell r="D6318"/>
          <cell r="E6318"/>
          <cell r="F6318"/>
          <cell r="G6318"/>
          <cell r="H6318"/>
          <cell r="I6318"/>
          <cell r="J6318"/>
          <cell r="K6318"/>
          <cell r="L6318" t="str">
            <v/>
          </cell>
          <cell r="M6318"/>
          <cell r="N6318"/>
          <cell r="O6318" t="str">
            <v/>
          </cell>
          <cell r="P6318"/>
          <cell r="Q6318" t="str">
            <v/>
          </cell>
          <cell r="R6318"/>
          <cell r="S6318" t="str">
            <v/>
          </cell>
          <cell r="T6318"/>
          <cell r="U6318" t="str">
            <v/>
          </cell>
          <cell r="V6318"/>
          <cell r="W6318" t="str">
            <v/>
          </cell>
          <cell r="X6318"/>
          <cell r="Y6318" t="str">
            <v/>
          </cell>
          <cell r="Z6318"/>
          <cell r="AA6318" t="str">
            <v/>
          </cell>
          <cell r="AB6318"/>
          <cell r="AC6318"/>
          <cell r="AD6318"/>
          <cell r="AE6318" t="str">
            <v/>
          </cell>
          <cell r="AF6318"/>
          <cell r="AG6318"/>
          <cell r="AH6318"/>
          <cell r="AI6318"/>
          <cell r="AJ6318" t="str">
            <v/>
          </cell>
          <cell r="AK6318"/>
          <cell r="AL6318" t="str">
            <v/>
          </cell>
          <cell r="AM6318"/>
          <cell r="AN6318"/>
          <cell r="AO6318" t="str">
            <v/>
          </cell>
          <cell r="AP6318"/>
          <cell r="AQ6318"/>
          <cell r="AR6318"/>
          <cell r="AS6318"/>
        </row>
        <row r="6319">
          <cell r="A6319" t="str">
            <v/>
          </cell>
          <cell r="B6319"/>
          <cell r="C6319"/>
          <cell r="D6319"/>
          <cell r="E6319"/>
          <cell r="F6319"/>
          <cell r="G6319"/>
          <cell r="H6319"/>
          <cell r="I6319"/>
          <cell r="J6319"/>
          <cell r="K6319"/>
          <cell r="L6319" t="str">
            <v/>
          </cell>
          <cell r="M6319"/>
          <cell r="N6319"/>
          <cell r="O6319" t="str">
            <v/>
          </cell>
          <cell r="P6319"/>
          <cell r="Q6319" t="str">
            <v/>
          </cell>
          <cell r="R6319"/>
          <cell r="S6319" t="str">
            <v/>
          </cell>
          <cell r="T6319"/>
          <cell r="U6319" t="str">
            <v/>
          </cell>
          <cell r="V6319"/>
          <cell r="W6319" t="str">
            <v/>
          </cell>
          <cell r="X6319"/>
          <cell r="Y6319" t="str">
            <v/>
          </cell>
          <cell r="Z6319"/>
          <cell r="AA6319" t="str">
            <v/>
          </cell>
          <cell r="AB6319"/>
          <cell r="AC6319"/>
          <cell r="AD6319"/>
          <cell r="AE6319" t="str">
            <v/>
          </cell>
          <cell r="AF6319"/>
          <cell r="AG6319"/>
          <cell r="AH6319"/>
          <cell r="AI6319"/>
          <cell r="AJ6319" t="str">
            <v/>
          </cell>
          <cell r="AK6319"/>
          <cell r="AL6319" t="str">
            <v/>
          </cell>
          <cell r="AM6319"/>
          <cell r="AN6319"/>
          <cell r="AO6319" t="str">
            <v/>
          </cell>
          <cell r="AP6319"/>
          <cell r="AQ6319"/>
          <cell r="AR6319"/>
          <cell r="AS6319"/>
        </row>
        <row r="6320">
          <cell r="A6320" t="str">
            <v/>
          </cell>
          <cell r="B6320"/>
          <cell r="C6320"/>
          <cell r="D6320"/>
          <cell r="E6320"/>
          <cell r="F6320"/>
          <cell r="G6320"/>
          <cell r="H6320"/>
          <cell r="I6320"/>
          <cell r="J6320"/>
          <cell r="K6320"/>
          <cell r="L6320" t="str">
            <v/>
          </cell>
          <cell r="M6320"/>
          <cell r="N6320"/>
          <cell r="O6320" t="str">
            <v/>
          </cell>
          <cell r="P6320"/>
          <cell r="Q6320" t="str">
            <v/>
          </cell>
          <cell r="R6320"/>
          <cell r="S6320" t="str">
            <v/>
          </cell>
          <cell r="T6320"/>
          <cell r="U6320" t="str">
            <v/>
          </cell>
          <cell r="V6320"/>
          <cell r="W6320" t="str">
            <v/>
          </cell>
          <cell r="X6320"/>
          <cell r="Y6320" t="str">
            <v/>
          </cell>
          <cell r="Z6320"/>
          <cell r="AA6320" t="str">
            <v/>
          </cell>
          <cell r="AB6320"/>
          <cell r="AC6320"/>
          <cell r="AD6320"/>
          <cell r="AE6320" t="str">
            <v/>
          </cell>
          <cell r="AF6320"/>
          <cell r="AG6320"/>
          <cell r="AH6320"/>
          <cell r="AI6320"/>
          <cell r="AJ6320" t="str">
            <v/>
          </cell>
          <cell r="AK6320"/>
          <cell r="AL6320" t="str">
            <v/>
          </cell>
          <cell r="AM6320"/>
          <cell r="AN6320"/>
          <cell r="AO6320" t="str">
            <v/>
          </cell>
          <cell r="AP6320"/>
          <cell r="AQ6320"/>
          <cell r="AR6320"/>
          <cell r="AS6320"/>
        </row>
        <row r="6321">
          <cell r="A6321" t="str">
            <v/>
          </cell>
          <cell r="B6321"/>
          <cell r="C6321"/>
          <cell r="D6321"/>
          <cell r="E6321"/>
          <cell r="F6321"/>
          <cell r="G6321"/>
          <cell r="H6321"/>
          <cell r="I6321"/>
          <cell r="J6321"/>
          <cell r="K6321"/>
          <cell r="L6321" t="str">
            <v/>
          </cell>
          <cell r="M6321"/>
          <cell r="N6321"/>
          <cell r="O6321" t="str">
            <v/>
          </cell>
          <cell r="P6321"/>
          <cell r="Q6321" t="str">
            <v/>
          </cell>
          <cell r="R6321"/>
          <cell r="S6321" t="str">
            <v/>
          </cell>
          <cell r="T6321"/>
          <cell r="U6321" t="str">
            <v/>
          </cell>
          <cell r="V6321"/>
          <cell r="W6321" t="str">
            <v/>
          </cell>
          <cell r="X6321"/>
          <cell r="Y6321" t="str">
            <v/>
          </cell>
          <cell r="Z6321"/>
          <cell r="AA6321" t="str">
            <v/>
          </cell>
          <cell r="AB6321"/>
          <cell r="AC6321"/>
          <cell r="AD6321"/>
          <cell r="AE6321" t="str">
            <v/>
          </cell>
          <cell r="AF6321"/>
          <cell r="AG6321"/>
          <cell r="AH6321"/>
          <cell r="AI6321"/>
          <cell r="AJ6321" t="str">
            <v/>
          </cell>
          <cell r="AK6321"/>
          <cell r="AL6321" t="str">
            <v/>
          </cell>
          <cell r="AM6321"/>
          <cell r="AN6321"/>
          <cell r="AO6321" t="str">
            <v/>
          </cell>
          <cell r="AP6321"/>
          <cell r="AQ6321"/>
          <cell r="AR6321"/>
          <cell r="AS6321"/>
        </row>
        <row r="6322">
          <cell r="A6322" t="str">
            <v/>
          </cell>
          <cell r="B6322"/>
          <cell r="C6322"/>
          <cell r="D6322"/>
          <cell r="E6322"/>
          <cell r="F6322"/>
          <cell r="G6322"/>
          <cell r="H6322"/>
          <cell r="I6322"/>
          <cell r="J6322"/>
          <cell r="K6322"/>
          <cell r="L6322" t="str">
            <v/>
          </cell>
          <cell r="M6322"/>
          <cell r="N6322"/>
          <cell r="O6322" t="str">
            <v/>
          </cell>
          <cell r="P6322"/>
          <cell r="Q6322" t="str">
            <v/>
          </cell>
          <cell r="R6322"/>
          <cell r="S6322" t="str">
            <v/>
          </cell>
          <cell r="T6322"/>
          <cell r="U6322" t="str">
            <v/>
          </cell>
          <cell r="V6322"/>
          <cell r="W6322" t="str">
            <v/>
          </cell>
          <cell r="X6322"/>
          <cell r="Y6322" t="str">
            <v/>
          </cell>
          <cell r="Z6322"/>
          <cell r="AA6322" t="str">
            <v/>
          </cell>
          <cell r="AB6322"/>
          <cell r="AC6322"/>
          <cell r="AD6322"/>
          <cell r="AE6322" t="str">
            <v/>
          </cell>
          <cell r="AF6322"/>
          <cell r="AG6322"/>
          <cell r="AH6322"/>
          <cell r="AI6322"/>
          <cell r="AJ6322" t="str">
            <v/>
          </cell>
          <cell r="AK6322"/>
          <cell r="AL6322" t="str">
            <v/>
          </cell>
          <cell r="AM6322"/>
          <cell r="AN6322"/>
          <cell r="AO6322" t="str">
            <v/>
          </cell>
          <cell r="AP6322"/>
          <cell r="AQ6322"/>
          <cell r="AR6322"/>
          <cell r="AS6322"/>
        </row>
        <row r="6323">
          <cell r="A6323" t="str">
            <v/>
          </cell>
          <cell r="B6323"/>
          <cell r="C6323"/>
          <cell r="D6323"/>
          <cell r="E6323"/>
          <cell r="F6323"/>
          <cell r="G6323"/>
          <cell r="H6323"/>
          <cell r="I6323"/>
          <cell r="J6323"/>
          <cell r="K6323"/>
          <cell r="L6323" t="str">
            <v/>
          </cell>
          <cell r="M6323"/>
          <cell r="N6323"/>
          <cell r="O6323" t="str">
            <v/>
          </cell>
          <cell r="P6323"/>
          <cell r="Q6323" t="str">
            <v/>
          </cell>
          <cell r="R6323"/>
          <cell r="S6323" t="str">
            <v/>
          </cell>
          <cell r="T6323"/>
          <cell r="U6323" t="str">
            <v/>
          </cell>
          <cell r="V6323"/>
          <cell r="W6323" t="str">
            <v/>
          </cell>
          <cell r="X6323"/>
          <cell r="Y6323" t="str">
            <v/>
          </cell>
          <cell r="Z6323"/>
          <cell r="AA6323" t="str">
            <v/>
          </cell>
          <cell r="AB6323"/>
          <cell r="AC6323"/>
          <cell r="AD6323"/>
          <cell r="AE6323" t="str">
            <v/>
          </cell>
          <cell r="AF6323"/>
          <cell r="AG6323"/>
          <cell r="AH6323"/>
          <cell r="AI6323"/>
          <cell r="AJ6323" t="str">
            <v/>
          </cell>
          <cell r="AK6323"/>
          <cell r="AL6323" t="str">
            <v/>
          </cell>
          <cell r="AM6323"/>
          <cell r="AN6323"/>
          <cell r="AO6323" t="str">
            <v/>
          </cell>
          <cell r="AP6323"/>
          <cell r="AQ6323"/>
          <cell r="AR6323"/>
          <cell r="AS6323"/>
        </row>
        <row r="6324">
          <cell r="A6324" t="str">
            <v/>
          </cell>
          <cell r="B6324"/>
          <cell r="C6324"/>
          <cell r="D6324"/>
          <cell r="E6324"/>
          <cell r="F6324"/>
          <cell r="G6324"/>
          <cell r="H6324"/>
          <cell r="I6324"/>
          <cell r="J6324"/>
          <cell r="K6324"/>
          <cell r="L6324" t="str">
            <v/>
          </cell>
          <cell r="M6324"/>
          <cell r="N6324"/>
          <cell r="O6324" t="str">
            <v/>
          </cell>
          <cell r="P6324"/>
          <cell r="Q6324" t="str">
            <v/>
          </cell>
          <cell r="R6324"/>
          <cell r="S6324" t="str">
            <v/>
          </cell>
          <cell r="T6324"/>
          <cell r="U6324" t="str">
            <v/>
          </cell>
          <cell r="V6324"/>
          <cell r="W6324" t="str">
            <v/>
          </cell>
          <cell r="X6324"/>
          <cell r="Y6324" t="str">
            <v/>
          </cell>
          <cell r="Z6324"/>
          <cell r="AA6324" t="str">
            <v/>
          </cell>
          <cell r="AB6324"/>
          <cell r="AC6324"/>
          <cell r="AD6324"/>
          <cell r="AE6324" t="str">
            <v/>
          </cell>
          <cell r="AF6324"/>
          <cell r="AG6324"/>
          <cell r="AH6324"/>
          <cell r="AI6324"/>
          <cell r="AJ6324" t="str">
            <v/>
          </cell>
          <cell r="AK6324"/>
          <cell r="AL6324" t="str">
            <v/>
          </cell>
          <cell r="AM6324"/>
          <cell r="AN6324"/>
          <cell r="AO6324" t="str">
            <v/>
          </cell>
          <cell r="AP6324"/>
          <cell r="AQ6324"/>
          <cell r="AR6324"/>
          <cell r="AS6324"/>
        </row>
        <row r="6325">
          <cell r="A6325" t="str">
            <v/>
          </cell>
          <cell r="B6325"/>
          <cell r="C6325"/>
          <cell r="D6325"/>
          <cell r="E6325"/>
          <cell r="F6325"/>
          <cell r="G6325"/>
          <cell r="H6325"/>
          <cell r="I6325"/>
          <cell r="J6325"/>
          <cell r="K6325"/>
          <cell r="L6325" t="str">
            <v/>
          </cell>
          <cell r="M6325"/>
          <cell r="N6325"/>
          <cell r="O6325" t="str">
            <v/>
          </cell>
          <cell r="P6325"/>
          <cell r="Q6325" t="str">
            <v/>
          </cell>
          <cell r="R6325"/>
          <cell r="S6325" t="str">
            <v/>
          </cell>
          <cell r="T6325"/>
          <cell r="U6325" t="str">
            <v/>
          </cell>
          <cell r="V6325"/>
          <cell r="W6325" t="str">
            <v/>
          </cell>
          <cell r="X6325"/>
          <cell r="Y6325" t="str">
            <v/>
          </cell>
          <cell r="Z6325"/>
          <cell r="AA6325" t="str">
            <v/>
          </cell>
          <cell r="AB6325"/>
          <cell r="AC6325"/>
          <cell r="AD6325"/>
          <cell r="AE6325" t="str">
            <v/>
          </cell>
          <cell r="AF6325"/>
          <cell r="AG6325"/>
          <cell r="AH6325"/>
          <cell r="AI6325"/>
          <cell r="AJ6325" t="str">
            <v/>
          </cell>
          <cell r="AK6325"/>
          <cell r="AL6325" t="str">
            <v/>
          </cell>
          <cell r="AM6325"/>
          <cell r="AN6325"/>
          <cell r="AO6325" t="str">
            <v/>
          </cell>
          <cell r="AP6325"/>
          <cell r="AQ6325"/>
          <cell r="AR6325"/>
          <cell r="AS6325"/>
        </row>
        <row r="6326">
          <cell r="A6326" t="str">
            <v/>
          </cell>
          <cell r="B6326"/>
          <cell r="C6326"/>
          <cell r="D6326"/>
          <cell r="E6326"/>
          <cell r="F6326"/>
          <cell r="G6326"/>
          <cell r="H6326"/>
          <cell r="I6326"/>
          <cell r="J6326"/>
          <cell r="K6326"/>
          <cell r="L6326" t="str">
            <v/>
          </cell>
          <cell r="M6326"/>
          <cell r="N6326"/>
          <cell r="O6326" t="str">
            <v/>
          </cell>
          <cell r="P6326"/>
          <cell r="Q6326" t="str">
            <v/>
          </cell>
          <cell r="R6326"/>
          <cell r="S6326" t="str">
            <v/>
          </cell>
          <cell r="T6326"/>
          <cell r="U6326" t="str">
            <v/>
          </cell>
          <cell r="V6326"/>
          <cell r="W6326" t="str">
            <v/>
          </cell>
          <cell r="X6326"/>
          <cell r="Y6326" t="str">
            <v/>
          </cell>
          <cell r="Z6326"/>
          <cell r="AA6326" t="str">
            <v/>
          </cell>
          <cell r="AB6326"/>
          <cell r="AC6326"/>
          <cell r="AD6326"/>
          <cell r="AE6326" t="str">
            <v/>
          </cell>
          <cell r="AF6326"/>
          <cell r="AG6326"/>
          <cell r="AH6326"/>
          <cell r="AI6326"/>
          <cell r="AJ6326" t="str">
            <v/>
          </cell>
          <cell r="AK6326"/>
          <cell r="AL6326" t="str">
            <v/>
          </cell>
          <cell r="AM6326"/>
          <cell r="AN6326"/>
          <cell r="AO6326" t="str">
            <v/>
          </cell>
          <cell r="AP6326"/>
          <cell r="AQ6326"/>
          <cell r="AR6326"/>
          <cell r="AS6326"/>
        </row>
        <row r="6327">
          <cell r="A6327" t="str">
            <v/>
          </cell>
          <cell r="B6327"/>
          <cell r="C6327"/>
          <cell r="D6327"/>
          <cell r="E6327"/>
          <cell r="F6327"/>
          <cell r="G6327"/>
          <cell r="H6327"/>
          <cell r="I6327"/>
          <cell r="J6327"/>
          <cell r="K6327"/>
          <cell r="L6327" t="str">
            <v/>
          </cell>
          <cell r="M6327"/>
          <cell r="N6327"/>
          <cell r="O6327" t="str">
            <v/>
          </cell>
          <cell r="P6327"/>
          <cell r="Q6327" t="str">
            <v/>
          </cell>
          <cell r="R6327"/>
          <cell r="S6327" t="str">
            <v/>
          </cell>
          <cell r="T6327"/>
          <cell r="U6327" t="str">
            <v/>
          </cell>
          <cell r="V6327"/>
          <cell r="W6327" t="str">
            <v/>
          </cell>
          <cell r="X6327"/>
          <cell r="Y6327" t="str">
            <v/>
          </cell>
          <cell r="Z6327"/>
          <cell r="AA6327" t="str">
            <v/>
          </cell>
          <cell r="AB6327"/>
          <cell r="AC6327"/>
          <cell r="AD6327"/>
          <cell r="AE6327" t="str">
            <v/>
          </cell>
          <cell r="AF6327"/>
          <cell r="AG6327"/>
          <cell r="AH6327"/>
          <cell r="AI6327"/>
          <cell r="AJ6327" t="str">
            <v/>
          </cell>
          <cell r="AK6327"/>
          <cell r="AL6327" t="str">
            <v/>
          </cell>
          <cell r="AM6327"/>
          <cell r="AN6327"/>
          <cell r="AO6327" t="str">
            <v/>
          </cell>
          <cell r="AP6327"/>
          <cell r="AQ6327"/>
          <cell r="AR6327"/>
          <cell r="AS6327"/>
        </row>
        <row r="6328">
          <cell r="A6328" t="str">
            <v/>
          </cell>
          <cell r="B6328"/>
          <cell r="C6328"/>
          <cell r="D6328"/>
          <cell r="E6328"/>
          <cell r="F6328"/>
          <cell r="G6328"/>
          <cell r="H6328"/>
          <cell r="I6328"/>
          <cell r="J6328"/>
          <cell r="K6328"/>
          <cell r="L6328" t="str">
            <v/>
          </cell>
          <cell r="M6328"/>
          <cell r="N6328"/>
          <cell r="O6328" t="str">
            <v/>
          </cell>
          <cell r="P6328"/>
          <cell r="Q6328" t="str">
            <v/>
          </cell>
          <cell r="R6328"/>
          <cell r="S6328" t="str">
            <v/>
          </cell>
          <cell r="T6328"/>
          <cell r="U6328" t="str">
            <v/>
          </cell>
          <cell r="V6328"/>
          <cell r="W6328" t="str">
            <v/>
          </cell>
          <cell r="X6328"/>
          <cell r="Y6328" t="str">
            <v/>
          </cell>
          <cell r="Z6328"/>
          <cell r="AA6328" t="str">
            <v/>
          </cell>
          <cell r="AB6328"/>
          <cell r="AC6328"/>
          <cell r="AD6328"/>
          <cell r="AE6328" t="str">
            <v/>
          </cell>
          <cell r="AF6328"/>
          <cell r="AG6328"/>
          <cell r="AH6328"/>
          <cell r="AI6328"/>
          <cell r="AJ6328" t="str">
            <v/>
          </cell>
          <cell r="AK6328"/>
          <cell r="AL6328" t="str">
            <v/>
          </cell>
          <cell r="AM6328"/>
          <cell r="AN6328"/>
          <cell r="AO6328" t="str">
            <v/>
          </cell>
          <cell r="AP6328"/>
          <cell r="AQ6328"/>
          <cell r="AR6328"/>
          <cell r="AS6328"/>
        </row>
        <row r="6329">
          <cell r="A6329" t="str">
            <v/>
          </cell>
          <cell r="B6329"/>
          <cell r="C6329"/>
          <cell r="D6329"/>
          <cell r="E6329"/>
          <cell r="F6329"/>
          <cell r="G6329"/>
          <cell r="H6329"/>
          <cell r="I6329"/>
          <cell r="J6329"/>
          <cell r="K6329"/>
          <cell r="L6329" t="str">
            <v/>
          </cell>
          <cell r="M6329"/>
          <cell r="N6329"/>
          <cell r="O6329" t="str">
            <v/>
          </cell>
          <cell r="P6329"/>
          <cell r="Q6329" t="str">
            <v/>
          </cell>
          <cell r="R6329"/>
          <cell r="S6329" t="str">
            <v/>
          </cell>
          <cell r="T6329"/>
          <cell r="U6329" t="str">
            <v/>
          </cell>
          <cell r="V6329"/>
          <cell r="W6329" t="str">
            <v/>
          </cell>
          <cell r="X6329"/>
          <cell r="Y6329" t="str">
            <v/>
          </cell>
          <cell r="Z6329"/>
          <cell r="AA6329" t="str">
            <v/>
          </cell>
          <cell r="AB6329"/>
          <cell r="AC6329"/>
          <cell r="AD6329"/>
          <cell r="AE6329" t="str">
            <v/>
          </cell>
          <cell r="AF6329"/>
          <cell r="AG6329"/>
          <cell r="AH6329"/>
          <cell r="AI6329"/>
          <cell r="AJ6329" t="str">
            <v/>
          </cell>
          <cell r="AK6329"/>
          <cell r="AL6329" t="str">
            <v/>
          </cell>
          <cell r="AM6329"/>
          <cell r="AN6329"/>
          <cell r="AO6329" t="str">
            <v/>
          </cell>
          <cell r="AP6329"/>
          <cell r="AQ6329"/>
          <cell r="AR6329"/>
          <cell r="AS6329"/>
        </row>
        <row r="6330">
          <cell r="A6330" t="str">
            <v/>
          </cell>
          <cell r="B6330"/>
          <cell r="C6330"/>
          <cell r="D6330"/>
          <cell r="E6330"/>
          <cell r="F6330"/>
          <cell r="G6330"/>
          <cell r="H6330"/>
          <cell r="I6330"/>
          <cell r="J6330"/>
          <cell r="K6330"/>
          <cell r="L6330" t="str">
            <v/>
          </cell>
          <cell r="M6330"/>
          <cell r="N6330"/>
          <cell r="O6330" t="str">
            <v/>
          </cell>
          <cell r="P6330"/>
          <cell r="Q6330" t="str">
            <v/>
          </cell>
          <cell r="R6330"/>
          <cell r="S6330" t="str">
            <v/>
          </cell>
          <cell r="T6330"/>
          <cell r="U6330" t="str">
            <v/>
          </cell>
          <cell r="V6330"/>
          <cell r="W6330" t="str">
            <v/>
          </cell>
          <cell r="X6330"/>
          <cell r="Y6330" t="str">
            <v/>
          </cell>
          <cell r="Z6330"/>
          <cell r="AA6330" t="str">
            <v/>
          </cell>
          <cell r="AB6330"/>
          <cell r="AC6330"/>
          <cell r="AD6330"/>
          <cell r="AE6330" t="str">
            <v/>
          </cell>
          <cell r="AF6330"/>
          <cell r="AG6330"/>
          <cell r="AH6330"/>
          <cell r="AI6330"/>
          <cell r="AJ6330" t="str">
            <v/>
          </cell>
          <cell r="AK6330"/>
          <cell r="AL6330" t="str">
            <v/>
          </cell>
          <cell r="AM6330"/>
          <cell r="AN6330"/>
          <cell r="AO6330" t="str">
            <v/>
          </cell>
          <cell r="AP6330"/>
          <cell r="AQ6330"/>
          <cell r="AR6330"/>
          <cell r="AS6330"/>
        </row>
        <row r="6331">
          <cell r="A6331" t="str">
            <v/>
          </cell>
          <cell r="B6331"/>
          <cell r="C6331"/>
          <cell r="D6331"/>
          <cell r="E6331"/>
          <cell r="F6331"/>
          <cell r="G6331"/>
          <cell r="H6331"/>
          <cell r="I6331"/>
          <cell r="J6331"/>
          <cell r="K6331"/>
          <cell r="L6331" t="str">
            <v/>
          </cell>
          <cell r="M6331"/>
          <cell r="N6331"/>
          <cell r="O6331" t="str">
            <v/>
          </cell>
          <cell r="P6331"/>
          <cell r="Q6331" t="str">
            <v/>
          </cell>
          <cell r="R6331"/>
          <cell r="S6331" t="str">
            <v/>
          </cell>
          <cell r="T6331"/>
          <cell r="U6331" t="str">
            <v/>
          </cell>
          <cell r="V6331"/>
          <cell r="W6331" t="str">
            <v/>
          </cell>
          <cell r="X6331"/>
          <cell r="Y6331" t="str">
            <v/>
          </cell>
          <cell r="Z6331"/>
          <cell r="AA6331" t="str">
            <v/>
          </cell>
          <cell r="AB6331"/>
          <cell r="AC6331"/>
          <cell r="AD6331"/>
          <cell r="AE6331" t="str">
            <v/>
          </cell>
          <cell r="AF6331"/>
          <cell r="AG6331"/>
          <cell r="AH6331"/>
          <cell r="AI6331"/>
          <cell r="AJ6331" t="str">
            <v/>
          </cell>
          <cell r="AK6331"/>
          <cell r="AL6331" t="str">
            <v/>
          </cell>
          <cell r="AM6331"/>
          <cell r="AN6331"/>
          <cell r="AO6331" t="str">
            <v/>
          </cell>
          <cell r="AP6331"/>
          <cell r="AQ6331"/>
          <cell r="AR6331"/>
          <cell r="AS6331"/>
        </row>
        <row r="6332">
          <cell r="A6332" t="str">
            <v/>
          </cell>
          <cell r="B6332"/>
          <cell r="C6332"/>
          <cell r="D6332"/>
          <cell r="E6332"/>
          <cell r="F6332"/>
          <cell r="G6332"/>
          <cell r="H6332"/>
          <cell r="I6332"/>
          <cell r="J6332"/>
          <cell r="K6332"/>
          <cell r="L6332" t="str">
            <v/>
          </cell>
          <cell r="M6332"/>
          <cell r="N6332"/>
          <cell r="O6332" t="str">
            <v/>
          </cell>
          <cell r="P6332"/>
          <cell r="Q6332" t="str">
            <v/>
          </cell>
          <cell r="R6332"/>
          <cell r="S6332" t="str">
            <v/>
          </cell>
          <cell r="T6332"/>
          <cell r="U6332" t="str">
            <v/>
          </cell>
          <cell r="V6332"/>
          <cell r="W6332" t="str">
            <v/>
          </cell>
          <cell r="X6332"/>
          <cell r="Y6332" t="str">
            <v/>
          </cell>
          <cell r="Z6332"/>
          <cell r="AA6332" t="str">
            <v/>
          </cell>
          <cell r="AB6332"/>
          <cell r="AC6332"/>
          <cell r="AD6332"/>
          <cell r="AE6332" t="str">
            <v/>
          </cell>
          <cell r="AF6332"/>
          <cell r="AG6332"/>
          <cell r="AH6332"/>
          <cell r="AI6332"/>
          <cell r="AJ6332" t="str">
            <v/>
          </cell>
          <cell r="AK6332"/>
          <cell r="AL6332" t="str">
            <v/>
          </cell>
          <cell r="AM6332"/>
          <cell r="AN6332"/>
          <cell r="AO6332" t="str">
            <v/>
          </cell>
          <cell r="AP6332"/>
          <cell r="AQ6332"/>
          <cell r="AR6332"/>
          <cell r="AS6332"/>
        </row>
        <row r="6333">
          <cell r="A6333" t="str">
            <v/>
          </cell>
          <cell r="B6333"/>
          <cell r="C6333"/>
          <cell r="D6333"/>
          <cell r="E6333"/>
          <cell r="F6333"/>
          <cell r="G6333"/>
          <cell r="H6333"/>
          <cell r="I6333"/>
          <cell r="J6333"/>
          <cell r="K6333"/>
          <cell r="L6333" t="str">
            <v/>
          </cell>
          <cell r="M6333"/>
          <cell r="N6333"/>
          <cell r="O6333" t="str">
            <v/>
          </cell>
          <cell r="P6333"/>
          <cell r="Q6333" t="str">
            <v/>
          </cell>
          <cell r="R6333"/>
          <cell r="S6333" t="str">
            <v/>
          </cell>
          <cell r="T6333"/>
          <cell r="U6333" t="str">
            <v/>
          </cell>
          <cell r="V6333"/>
          <cell r="W6333" t="str">
            <v/>
          </cell>
          <cell r="X6333"/>
          <cell r="Y6333" t="str">
            <v/>
          </cell>
          <cell r="Z6333"/>
          <cell r="AA6333" t="str">
            <v/>
          </cell>
          <cell r="AB6333"/>
          <cell r="AC6333"/>
          <cell r="AD6333"/>
          <cell r="AE6333" t="str">
            <v/>
          </cell>
          <cell r="AF6333"/>
          <cell r="AG6333"/>
          <cell r="AH6333"/>
          <cell r="AI6333"/>
          <cell r="AJ6333" t="str">
            <v/>
          </cell>
          <cell r="AK6333"/>
          <cell r="AL6333" t="str">
            <v/>
          </cell>
          <cell r="AM6333"/>
          <cell r="AN6333"/>
          <cell r="AO6333" t="str">
            <v/>
          </cell>
          <cell r="AP6333"/>
          <cell r="AQ6333"/>
          <cell r="AR6333"/>
          <cell r="AS6333"/>
        </row>
        <row r="6334">
          <cell r="A6334" t="str">
            <v/>
          </cell>
          <cell r="B6334"/>
          <cell r="C6334"/>
          <cell r="D6334"/>
          <cell r="E6334"/>
          <cell r="F6334"/>
          <cell r="G6334"/>
          <cell r="H6334"/>
          <cell r="I6334"/>
          <cell r="J6334"/>
          <cell r="K6334"/>
          <cell r="L6334" t="str">
            <v/>
          </cell>
          <cell r="M6334"/>
          <cell r="N6334"/>
          <cell r="O6334" t="str">
            <v/>
          </cell>
          <cell r="P6334"/>
          <cell r="Q6334" t="str">
            <v/>
          </cell>
          <cell r="R6334"/>
          <cell r="S6334" t="str">
            <v/>
          </cell>
          <cell r="T6334"/>
          <cell r="U6334" t="str">
            <v/>
          </cell>
          <cell r="V6334"/>
          <cell r="W6334" t="str">
            <v/>
          </cell>
          <cell r="X6334"/>
          <cell r="Y6334" t="str">
            <v/>
          </cell>
          <cell r="Z6334"/>
          <cell r="AA6334" t="str">
            <v/>
          </cell>
          <cell r="AB6334"/>
          <cell r="AC6334"/>
          <cell r="AD6334"/>
          <cell r="AE6334" t="str">
            <v/>
          </cell>
          <cell r="AF6334"/>
          <cell r="AG6334"/>
          <cell r="AH6334"/>
          <cell r="AI6334"/>
          <cell r="AJ6334" t="str">
            <v/>
          </cell>
          <cell r="AK6334"/>
          <cell r="AL6334" t="str">
            <v/>
          </cell>
          <cell r="AM6334"/>
          <cell r="AN6334"/>
          <cell r="AO6334" t="str">
            <v/>
          </cell>
          <cell r="AP6334"/>
          <cell r="AQ6334"/>
          <cell r="AR6334"/>
          <cell r="AS6334"/>
        </row>
        <row r="6335">
          <cell r="A6335" t="str">
            <v/>
          </cell>
          <cell r="B6335"/>
          <cell r="C6335"/>
          <cell r="D6335"/>
          <cell r="E6335"/>
          <cell r="F6335"/>
          <cell r="G6335"/>
          <cell r="H6335"/>
          <cell r="I6335"/>
          <cell r="J6335"/>
          <cell r="K6335"/>
          <cell r="L6335" t="str">
            <v/>
          </cell>
          <cell r="M6335"/>
          <cell r="N6335"/>
          <cell r="O6335" t="str">
            <v/>
          </cell>
          <cell r="P6335"/>
          <cell r="Q6335" t="str">
            <v/>
          </cell>
          <cell r="R6335"/>
          <cell r="S6335" t="str">
            <v/>
          </cell>
          <cell r="T6335"/>
          <cell r="U6335" t="str">
            <v/>
          </cell>
          <cell r="V6335"/>
          <cell r="W6335" t="str">
            <v/>
          </cell>
          <cell r="X6335"/>
          <cell r="Y6335" t="str">
            <v/>
          </cell>
          <cell r="Z6335"/>
          <cell r="AA6335" t="str">
            <v/>
          </cell>
          <cell r="AB6335"/>
          <cell r="AC6335"/>
          <cell r="AD6335"/>
          <cell r="AE6335" t="str">
            <v/>
          </cell>
          <cell r="AF6335"/>
          <cell r="AG6335"/>
          <cell r="AH6335"/>
          <cell r="AI6335"/>
          <cell r="AJ6335" t="str">
            <v/>
          </cell>
          <cell r="AK6335"/>
          <cell r="AL6335" t="str">
            <v/>
          </cell>
          <cell r="AM6335"/>
          <cell r="AN6335"/>
          <cell r="AO6335" t="str">
            <v/>
          </cell>
          <cell r="AP6335"/>
          <cell r="AQ6335"/>
          <cell r="AR6335"/>
          <cell r="AS6335"/>
        </row>
        <row r="6336">
          <cell r="A6336" t="str">
            <v/>
          </cell>
          <cell r="B6336"/>
          <cell r="C6336"/>
          <cell r="D6336"/>
          <cell r="E6336"/>
          <cell r="F6336"/>
          <cell r="G6336"/>
          <cell r="H6336"/>
          <cell r="I6336"/>
          <cell r="J6336"/>
          <cell r="K6336"/>
          <cell r="L6336" t="str">
            <v/>
          </cell>
          <cell r="M6336"/>
          <cell r="N6336"/>
          <cell r="O6336" t="str">
            <v/>
          </cell>
          <cell r="P6336"/>
          <cell r="Q6336" t="str">
            <v/>
          </cell>
          <cell r="R6336"/>
          <cell r="S6336" t="str">
            <v/>
          </cell>
          <cell r="T6336"/>
          <cell r="U6336" t="str">
            <v/>
          </cell>
          <cell r="V6336"/>
          <cell r="W6336" t="str">
            <v/>
          </cell>
          <cell r="X6336"/>
          <cell r="Y6336" t="str">
            <v/>
          </cell>
          <cell r="Z6336"/>
          <cell r="AA6336" t="str">
            <v/>
          </cell>
          <cell r="AB6336"/>
          <cell r="AC6336"/>
          <cell r="AD6336"/>
          <cell r="AE6336" t="str">
            <v/>
          </cell>
          <cell r="AF6336"/>
          <cell r="AG6336"/>
          <cell r="AH6336"/>
          <cell r="AI6336"/>
          <cell r="AJ6336" t="str">
            <v/>
          </cell>
          <cell r="AK6336"/>
          <cell r="AL6336" t="str">
            <v/>
          </cell>
          <cell r="AM6336"/>
          <cell r="AN6336"/>
          <cell r="AO6336" t="str">
            <v/>
          </cell>
          <cell r="AP6336"/>
          <cell r="AQ6336"/>
          <cell r="AR6336"/>
          <cell r="AS6336"/>
        </row>
        <row r="6337">
          <cell r="A6337" t="str">
            <v/>
          </cell>
          <cell r="B6337"/>
          <cell r="C6337"/>
          <cell r="D6337"/>
          <cell r="E6337"/>
          <cell r="F6337"/>
          <cell r="G6337"/>
          <cell r="H6337"/>
          <cell r="I6337"/>
          <cell r="J6337"/>
          <cell r="K6337"/>
          <cell r="L6337" t="str">
            <v/>
          </cell>
          <cell r="M6337"/>
          <cell r="N6337"/>
          <cell r="O6337" t="str">
            <v/>
          </cell>
          <cell r="P6337"/>
          <cell r="Q6337" t="str">
            <v/>
          </cell>
          <cell r="R6337"/>
          <cell r="S6337" t="str">
            <v/>
          </cell>
          <cell r="T6337"/>
          <cell r="U6337" t="str">
            <v/>
          </cell>
          <cell r="V6337"/>
          <cell r="W6337" t="str">
            <v/>
          </cell>
          <cell r="X6337"/>
          <cell r="Y6337" t="str">
            <v/>
          </cell>
          <cell r="Z6337"/>
          <cell r="AA6337" t="str">
            <v/>
          </cell>
          <cell r="AB6337"/>
          <cell r="AC6337"/>
          <cell r="AD6337"/>
          <cell r="AE6337" t="str">
            <v/>
          </cell>
          <cell r="AF6337"/>
          <cell r="AG6337"/>
          <cell r="AH6337"/>
          <cell r="AI6337"/>
          <cell r="AJ6337" t="str">
            <v/>
          </cell>
          <cell r="AK6337"/>
          <cell r="AL6337" t="str">
            <v/>
          </cell>
          <cell r="AM6337"/>
          <cell r="AN6337"/>
          <cell r="AO6337" t="str">
            <v/>
          </cell>
          <cell r="AP6337"/>
          <cell r="AQ6337"/>
          <cell r="AR6337"/>
          <cell r="AS6337"/>
        </row>
        <row r="6338">
          <cell r="A6338" t="str">
            <v/>
          </cell>
          <cell r="B6338"/>
          <cell r="C6338"/>
          <cell r="D6338"/>
          <cell r="E6338"/>
          <cell r="F6338"/>
          <cell r="G6338"/>
          <cell r="H6338"/>
          <cell r="I6338"/>
          <cell r="J6338"/>
          <cell r="K6338"/>
          <cell r="L6338" t="str">
            <v/>
          </cell>
          <cell r="M6338"/>
          <cell r="N6338"/>
          <cell r="O6338" t="str">
            <v/>
          </cell>
          <cell r="P6338"/>
          <cell r="Q6338" t="str">
            <v/>
          </cell>
          <cell r="R6338"/>
          <cell r="S6338" t="str">
            <v/>
          </cell>
          <cell r="T6338"/>
          <cell r="U6338" t="str">
            <v/>
          </cell>
          <cell r="V6338"/>
          <cell r="W6338" t="str">
            <v/>
          </cell>
          <cell r="X6338"/>
          <cell r="Y6338" t="str">
            <v/>
          </cell>
          <cell r="Z6338"/>
          <cell r="AA6338" t="str">
            <v/>
          </cell>
          <cell r="AB6338"/>
          <cell r="AC6338"/>
          <cell r="AD6338"/>
          <cell r="AE6338" t="str">
            <v/>
          </cell>
          <cell r="AF6338"/>
          <cell r="AG6338"/>
          <cell r="AH6338"/>
          <cell r="AI6338"/>
          <cell r="AJ6338" t="str">
            <v/>
          </cell>
          <cell r="AK6338"/>
          <cell r="AL6338" t="str">
            <v/>
          </cell>
          <cell r="AM6338"/>
          <cell r="AN6338"/>
          <cell r="AO6338" t="str">
            <v/>
          </cell>
          <cell r="AP6338"/>
          <cell r="AQ6338"/>
          <cell r="AR6338"/>
          <cell r="AS6338"/>
        </row>
        <row r="6339">
          <cell r="A6339" t="str">
            <v/>
          </cell>
          <cell r="B6339"/>
          <cell r="C6339"/>
          <cell r="D6339"/>
          <cell r="E6339"/>
          <cell r="F6339"/>
          <cell r="G6339"/>
          <cell r="H6339"/>
          <cell r="I6339"/>
          <cell r="J6339"/>
          <cell r="K6339"/>
          <cell r="L6339" t="str">
            <v/>
          </cell>
          <cell r="M6339"/>
          <cell r="N6339"/>
          <cell r="O6339" t="str">
            <v/>
          </cell>
          <cell r="P6339"/>
          <cell r="Q6339" t="str">
            <v/>
          </cell>
          <cell r="R6339"/>
          <cell r="S6339" t="str">
            <v/>
          </cell>
          <cell r="T6339"/>
          <cell r="U6339" t="str">
            <v/>
          </cell>
          <cell r="V6339"/>
          <cell r="W6339" t="str">
            <v/>
          </cell>
          <cell r="X6339"/>
          <cell r="Y6339" t="str">
            <v/>
          </cell>
          <cell r="Z6339"/>
          <cell r="AA6339" t="str">
            <v/>
          </cell>
          <cell r="AB6339"/>
          <cell r="AC6339"/>
          <cell r="AD6339"/>
          <cell r="AE6339" t="str">
            <v/>
          </cell>
          <cell r="AF6339"/>
          <cell r="AG6339"/>
          <cell r="AH6339"/>
          <cell r="AI6339"/>
          <cell r="AJ6339" t="str">
            <v/>
          </cell>
          <cell r="AK6339"/>
          <cell r="AL6339" t="str">
            <v/>
          </cell>
          <cell r="AM6339"/>
          <cell r="AN6339"/>
          <cell r="AO6339" t="str">
            <v/>
          </cell>
          <cell r="AP6339"/>
          <cell r="AQ6339"/>
          <cell r="AR6339"/>
          <cell r="AS6339"/>
        </row>
        <row r="6340">
          <cell r="A6340" t="str">
            <v/>
          </cell>
          <cell r="B6340"/>
          <cell r="C6340"/>
          <cell r="D6340"/>
          <cell r="E6340"/>
          <cell r="F6340"/>
          <cell r="G6340"/>
          <cell r="H6340"/>
          <cell r="I6340"/>
          <cell r="J6340"/>
          <cell r="K6340"/>
          <cell r="L6340" t="str">
            <v/>
          </cell>
          <cell r="M6340"/>
          <cell r="N6340"/>
          <cell r="O6340" t="str">
            <v/>
          </cell>
          <cell r="P6340"/>
          <cell r="Q6340" t="str">
            <v/>
          </cell>
          <cell r="R6340"/>
          <cell r="S6340" t="str">
            <v/>
          </cell>
          <cell r="T6340"/>
          <cell r="U6340" t="str">
            <v/>
          </cell>
          <cell r="V6340"/>
          <cell r="W6340" t="str">
            <v/>
          </cell>
          <cell r="X6340"/>
          <cell r="Y6340" t="str">
            <v/>
          </cell>
          <cell r="Z6340"/>
          <cell r="AA6340" t="str">
            <v/>
          </cell>
          <cell r="AB6340"/>
          <cell r="AC6340"/>
          <cell r="AD6340"/>
          <cell r="AE6340" t="str">
            <v/>
          </cell>
          <cell r="AF6340"/>
          <cell r="AG6340"/>
          <cell r="AH6340"/>
          <cell r="AI6340"/>
          <cell r="AJ6340" t="str">
            <v/>
          </cell>
          <cell r="AK6340"/>
          <cell r="AL6340" t="str">
            <v/>
          </cell>
          <cell r="AM6340"/>
          <cell r="AN6340"/>
          <cell r="AO6340" t="str">
            <v/>
          </cell>
          <cell r="AP6340"/>
          <cell r="AQ6340"/>
          <cell r="AR6340"/>
          <cell r="AS6340"/>
        </row>
        <row r="6341">
          <cell r="A6341" t="str">
            <v/>
          </cell>
          <cell r="B6341"/>
          <cell r="C6341"/>
          <cell r="D6341"/>
          <cell r="E6341"/>
          <cell r="F6341"/>
          <cell r="G6341"/>
          <cell r="H6341"/>
          <cell r="I6341"/>
          <cell r="J6341"/>
          <cell r="K6341"/>
          <cell r="L6341" t="str">
            <v/>
          </cell>
          <cell r="M6341"/>
          <cell r="N6341"/>
          <cell r="O6341" t="str">
            <v/>
          </cell>
          <cell r="P6341"/>
          <cell r="Q6341" t="str">
            <v/>
          </cell>
          <cell r="R6341"/>
          <cell r="S6341" t="str">
            <v/>
          </cell>
          <cell r="T6341"/>
          <cell r="U6341" t="str">
            <v/>
          </cell>
          <cell r="V6341"/>
          <cell r="W6341" t="str">
            <v/>
          </cell>
          <cell r="X6341"/>
          <cell r="Y6341" t="str">
            <v/>
          </cell>
          <cell r="Z6341"/>
          <cell r="AA6341" t="str">
            <v/>
          </cell>
          <cell r="AB6341"/>
          <cell r="AC6341"/>
          <cell r="AD6341"/>
          <cell r="AE6341" t="str">
            <v/>
          </cell>
          <cell r="AF6341"/>
          <cell r="AG6341"/>
          <cell r="AH6341"/>
          <cell r="AI6341"/>
          <cell r="AJ6341" t="str">
            <v/>
          </cell>
          <cell r="AK6341"/>
          <cell r="AL6341" t="str">
            <v/>
          </cell>
          <cell r="AM6341"/>
          <cell r="AN6341"/>
          <cell r="AO6341" t="str">
            <v/>
          </cell>
          <cell r="AP6341"/>
          <cell r="AQ6341"/>
          <cell r="AR6341"/>
          <cell r="AS6341"/>
        </row>
        <row r="6342">
          <cell r="A6342" t="str">
            <v/>
          </cell>
          <cell r="B6342"/>
          <cell r="C6342"/>
          <cell r="D6342"/>
          <cell r="E6342"/>
          <cell r="F6342"/>
          <cell r="G6342"/>
          <cell r="H6342"/>
          <cell r="I6342"/>
          <cell r="J6342"/>
          <cell r="K6342"/>
          <cell r="L6342" t="str">
            <v/>
          </cell>
          <cell r="M6342"/>
          <cell r="N6342"/>
          <cell r="O6342" t="str">
            <v/>
          </cell>
          <cell r="P6342"/>
          <cell r="Q6342" t="str">
            <v/>
          </cell>
          <cell r="R6342"/>
          <cell r="S6342" t="str">
            <v/>
          </cell>
          <cell r="T6342"/>
          <cell r="U6342" t="str">
            <v/>
          </cell>
          <cell r="V6342"/>
          <cell r="W6342" t="str">
            <v/>
          </cell>
          <cell r="X6342"/>
          <cell r="Y6342" t="str">
            <v/>
          </cell>
          <cell r="Z6342"/>
          <cell r="AA6342" t="str">
            <v/>
          </cell>
          <cell r="AB6342"/>
          <cell r="AC6342"/>
          <cell r="AD6342"/>
          <cell r="AE6342" t="str">
            <v/>
          </cell>
          <cell r="AF6342"/>
          <cell r="AG6342"/>
          <cell r="AH6342"/>
          <cell r="AI6342"/>
          <cell r="AJ6342" t="str">
            <v/>
          </cell>
          <cell r="AK6342"/>
          <cell r="AL6342" t="str">
            <v/>
          </cell>
          <cell r="AM6342"/>
          <cell r="AN6342"/>
          <cell r="AO6342" t="str">
            <v/>
          </cell>
          <cell r="AP6342"/>
          <cell r="AQ6342"/>
          <cell r="AR6342"/>
          <cell r="AS6342"/>
        </row>
        <row r="6343">
          <cell r="A6343" t="str">
            <v/>
          </cell>
          <cell r="B6343"/>
          <cell r="C6343"/>
          <cell r="D6343"/>
          <cell r="E6343"/>
          <cell r="F6343"/>
          <cell r="G6343"/>
          <cell r="H6343"/>
          <cell r="I6343"/>
          <cell r="J6343"/>
          <cell r="K6343"/>
          <cell r="L6343" t="str">
            <v/>
          </cell>
          <cell r="M6343"/>
          <cell r="N6343"/>
          <cell r="O6343" t="str">
            <v/>
          </cell>
          <cell r="P6343"/>
          <cell r="Q6343" t="str">
            <v/>
          </cell>
          <cell r="R6343"/>
          <cell r="S6343" t="str">
            <v/>
          </cell>
          <cell r="T6343"/>
          <cell r="U6343" t="str">
            <v/>
          </cell>
          <cell r="V6343"/>
          <cell r="W6343" t="str">
            <v/>
          </cell>
          <cell r="X6343"/>
          <cell r="Y6343" t="str">
            <v/>
          </cell>
          <cell r="Z6343"/>
          <cell r="AA6343" t="str">
            <v/>
          </cell>
          <cell r="AB6343"/>
          <cell r="AC6343"/>
          <cell r="AD6343"/>
          <cell r="AE6343" t="str">
            <v/>
          </cell>
          <cell r="AF6343"/>
          <cell r="AG6343"/>
          <cell r="AH6343"/>
          <cell r="AI6343"/>
          <cell r="AJ6343" t="str">
            <v/>
          </cell>
          <cell r="AK6343"/>
          <cell r="AL6343" t="str">
            <v/>
          </cell>
          <cell r="AM6343"/>
          <cell r="AN6343"/>
          <cell r="AO6343" t="str">
            <v/>
          </cell>
          <cell r="AP6343"/>
          <cell r="AQ6343"/>
          <cell r="AR6343"/>
          <cell r="AS6343"/>
        </row>
        <row r="6344">
          <cell r="A6344" t="str">
            <v/>
          </cell>
          <cell r="B6344"/>
          <cell r="C6344"/>
          <cell r="D6344"/>
          <cell r="E6344"/>
          <cell r="F6344"/>
          <cell r="G6344"/>
          <cell r="H6344"/>
          <cell r="I6344"/>
          <cell r="J6344"/>
          <cell r="K6344"/>
          <cell r="L6344" t="str">
            <v/>
          </cell>
          <cell r="M6344"/>
          <cell r="N6344"/>
          <cell r="O6344" t="str">
            <v/>
          </cell>
          <cell r="P6344"/>
          <cell r="Q6344" t="str">
            <v/>
          </cell>
          <cell r="R6344"/>
          <cell r="S6344" t="str">
            <v/>
          </cell>
          <cell r="T6344"/>
          <cell r="U6344" t="str">
            <v/>
          </cell>
          <cell r="V6344"/>
          <cell r="W6344" t="str">
            <v/>
          </cell>
          <cell r="X6344"/>
          <cell r="Y6344" t="str">
            <v/>
          </cell>
          <cell r="Z6344"/>
          <cell r="AA6344" t="str">
            <v/>
          </cell>
          <cell r="AB6344"/>
          <cell r="AC6344"/>
          <cell r="AD6344"/>
          <cell r="AE6344" t="str">
            <v/>
          </cell>
          <cell r="AF6344"/>
          <cell r="AG6344"/>
          <cell r="AH6344"/>
          <cell r="AI6344"/>
          <cell r="AJ6344" t="str">
            <v/>
          </cell>
          <cell r="AK6344"/>
          <cell r="AL6344" t="str">
            <v/>
          </cell>
          <cell r="AM6344"/>
          <cell r="AN6344"/>
          <cell r="AO6344" t="str">
            <v/>
          </cell>
          <cell r="AP6344"/>
          <cell r="AQ6344"/>
          <cell r="AR6344"/>
          <cell r="AS6344"/>
        </row>
        <row r="6345">
          <cell r="A6345" t="str">
            <v/>
          </cell>
          <cell r="B6345"/>
          <cell r="C6345"/>
          <cell r="D6345"/>
          <cell r="E6345"/>
          <cell r="F6345"/>
          <cell r="G6345"/>
          <cell r="H6345"/>
          <cell r="I6345"/>
          <cell r="J6345"/>
          <cell r="K6345"/>
          <cell r="L6345" t="str">
            <v/>
          </cell>
          <cell r="M6345"/>
          <cell r="N6345"/>
          <cell r="O6345" t="str">
            <v/>
          </cell>
          <cell r="P6345"/>
          <cell r="Q6345" t="str">
            <v/>
          </cell>
          <cell r="R6345"/>
          <cell r="S6345" t="str">
            <v/>
          </cell>
          <cell r="T6345"/>
          <cell r="U6345" t="str">
            <v/>
          </cell>
          <cell r="V6345"/>
          <cell r="W6345" t="str">
            <v/>
          </cell>
          <cell r="X6345"/>
          <cell r="Y6345" t="str">
            <v/>
          </cell>
          <cell r="Z6345"/>
          <cell r="AA6345" t="str">
            <v/>
          </cell>
          <cell r="AB6345"/>
          <cell r="AC6345"/>
          <cell r="AD6345"/>
          <cell r="AE6345" t="str">
            <v/>
          </cell>
          <cell r="AF6345"/>
          <cell r="AG6345"/>
          <cell r="AH6345"/>
          <cell r="AI6345"/>
          <cell r="AJ6345" t="str">
            <v/>
          </cell>
          <cell r="AK6345"/>
          <cell r="AL6345" t="str">
            <v/>
          </cell>
          <cell r="AM6345"/>
          <cell r="AN6345"/>
          <cell r="AO6345" t="str">
            <v/>
          </cell>
          <cell r="AP6345"/>
          <cell r="AQ6345"/>
          <cell r="AR6345"/>
          <cell r="AS6345"/>
        </row>
        <row r="6346">
          <cell r="A6346" t="str">
            <v/>
          </cell>
          <cell r="B6346"/>
          <cell r="C6346"/>
          <cell r="D6346"/>
          <cell r="E6346"/>
          <cell r="F6346"/>
          <cell r="G6346"/>
          <cell r="H6346"/>
          <cell r="I6346"/>
          <cell r="J6346"/>
          <cell r="K6346"/>
          <cell r="L6346" t="str">
            <v/>
          </cell>
          <cell r="M6346"/>
          <cell r="N6346"/>
          <cell r="O6346" t="str">
            <v/>
          </cell>
          <cell r="P6346"/>
          <cell r="Q6346" t="str">
            <v/>
          </cell>
          <cell r="R6346"/>
          <cell r="S6346" t="str">
            <v/>
          </cell>
          <cell r="T6346"/>
          <cell r="U6346" t="str">
            <v/>
          </cell>
          <cell r="V6346"/>
          <cell r="W6346" t="str">
            <v/>
          </cell>
          <cell r="X6346"/>
          <cell r="Y6346" t="str">
            <v/>
          </cell>
          <cell r="Z6346"/>
          <cell r="AA6346" t="str">
            <v/>
          </cell>
          <cell r="AB6346"/>
          <cell r="AC6346"/>
          <cell r="AD6346"/>
          <cell r="AE6346" t="str">
            <v/>
          </cell>
          <cell r="AF6346"/>
          <cell r="AG6346"/>
          <cell r="AH6346"/>
          <cell r="AI6346"/>
          <cell r="AJ6346" t="str">
            <v/>
          </cell>
          <cell r="AK6346"/>
          <cell r="AL6346" t="str">
            <v/>
          </cell>
          <cell r="AM6346"/>
          <cell r="AN6346"/>
          <cell r="AO6346" t="str">
            <v/>
          </cell>
          <cell r="AP6346"/>
          <cell r="AQ6346"/>
          <cell r="AR6346"/>
          <cell r="AS6346"/>
        </row>
        <row r="6347">
          <cell r="A6347" t="str">
            <v/>
          </cell>
          <cell r="B6347"/>
          <cell r="C6347"/>
          <cell r="D6347"/>
          <cell r="E6347"/>
          <cell r="F6347"/>
          <cell r="G6347"/>
          <cell r="H6347"/>
          <cell r="I6347"/>
          <cell r="J6347"/>
          <cell r="K6347"/>
          <cell r="L6347" t="str">
            <v/>
          </cell>
          <cell r="M6347"/>
          <cell r="N6347"/>
          <cell r="O6347" t="str">
            <v/>
          </cell>
          <cell r="P6347"/>
          <cell r="Q6347" t="str">
            <v/>
          </cell>
          <cell r="R6347"/>
          <cell r="S6347" t="str">
            <v/>
          </cell>
          <cell r="T6347"/>
          <cell r="U6347" t="str">
            <v/>
          </cell>
          <cell r="V6347"/>
          <cell r="W6347" t="str">
            <v/>
          </cell>
          <cell r="X6347"/>
          <cell r="Y6347" t="str">
            <v/>
          </cell>
          <cell r="Z6347"/>
          <cell r="AA6347" t="str">
            <v/>
          </cell>
          <cell r="AB6347"/>
          <cell r="AC6347"/>
          <cell r="AD6347"/>
          <cell r="AE6347" t="str">
            <v/>
          </cell>
          <cell r="AF6347"/>
          <cell r="AG6347"/>
          <cell r="AH6347"/>
          <cell r="AI6347"/>
          <cell r="AJ6347" t="str">
            <v/>
          </cell>
          <cell r="AK6347"/>
          <cell r="AL6347" t="str">
            <v/>
          </cell>
          <cell r="AM6347"/>
          <cell r="AN6347"/>
          <cell r="AO6347" t="str">
            <v/>
          </cell>
          <cell r="AP6347"/>
          <cell r="AQ6347"/>
          <cell r="AR6347"/>
          <cell r="AS6347"/>
        </row>
        <row r="6348">
          <cell r="A6348" t="str">
            <v/>
          </cell>
          <cell r="B6348"/>
          <cell r="C6348"/>
          <cell r="D6348"/>
          <cell r="E6348"/>
          <cell r="F6348"/>
          <cell r="G6348"/>
          <cell r="H6348"/>
          <cell r="I6348"/>
          <cell r="J6348"/>
          <cell r="K6348"/>
          <cell r="L6348" t="str">
            <v/>
          </cell>
          <cell r="M6348"/>
          <cell r="N6348"/>
          <cell r="O6348" t="str">
            <v/>
          </cell>
          <cell r="P6348"/>
          <cell r="Q6348" t="str">
            <v/>
          </cell>
          <cell r="R6348"/>
          <cell r="S6348" t="str">
            <v/>
          </cell>
          <cell r="T6348"/>
          <cell r="U6348" t="str">
            <v/>
          </cell>
          <cell r="V6348"/>
          <cell r="W6348" t="str">
            <v/>
          </cell>
          <cell r="X6348"/>
          <cell r="Y6348" t="str">
            <v/>
          </cell>
          <cell r="Z6348"/>
          <cell r="AA6348" t="str">
            <v/>
          </cell>
          <cell r="AB6348"/>
          <cell r="AC6348"/>
          <cell r="AD6348"/>
          <cell r="AE6348" t="str">
            <v/>
          </cell>
          <cell r="AF6348"/>
          <cell r="AG6348"/>
          <cell r="AH6348"/>
          <cell r="AI6348"/>
          <cell r="AJ6348" t="str">
            <v/>
          </cell>
          <cell r="AK6348"/>
          <cell r="AL6348" t="str">
            <v/>
          </cell>
          <cell r="AM6348"/>
          <cell r="AN6348"/>
          <cell r="AO6348" t="str">
            <v/>
          </cell>
          <cell r="AP6348"/>
          <cell r="AQ6348"/>
          <cell r="AR6348"/>
          <cell r="AS6348"/>
        </row>
        <row r="6349">
          <cell r="A6349" t="str">
            <v/>
          </cell>
          <cell r="B6349"/>
          <cell r="C6349"/>
          <cell r="D6349"/>
          <cell r="E6349"/>
          <cell r="F6349"/>
          <cell r="G6349"/>
          <cell r="H6349"/>
          <cell r="I6349"/>
          <cell r="J6349"/>
          <cell r="K6349"/>
          <cell r="L6349" t="str">
            <v/>
          </cell>
          <cell r="M6349"/>
          <cell r="N6349"/>
          <cell r="O6349" t="str">
            <v/>
          </cell>
          <cell r="P6349"/>
          <cell r="Q6349" t="str">
            <v/>
          </cell>
          <cell r="R6349"/>
          <cell r="S6349" t="str">
            <v/>
          </cell>
          <cell r="T6349"/>
          <cell r="U6349" t="str">
            <v/>
          </cell>
          <cell r="V6349"/>
          <cell r="W6349" t="str">
            <v/>
          </cell>
          <cell r="X6349"/>
          <cell r="Y6349" t="str">
            <v/>
          </cell>
          <cell r="Z6349"/>
          <cell r="AA6349" t="str">
            <v/>
          </cell>
          <cell r="AB6349"/>
          <cell r="AC6349"/>
          <cell r="AD6349"/>
          <cell r="AE6349" t="str">
            <v/>
          </cell>
          <cell r="AF6349"/>
          <cell r="AG6349"/>
          <cell r="AH6349"/>
          <cell r="AI6349"/>
          <cell r="AJ6349" t="str">
            <v/>
          </cell>
          <cell r="AK6349"/>
          <cell r="AL6349" t="str">
            <v/>
          </cell>
          <cell r="AM6349"/>
          <cell r="AN6349"/>
          <cell r="AO6349" t="str">
            <v/>
          </cell>
          <cell r="AP6349"/>
          <cell r="AQ6349"/>
          <cell r="AR6349"/>
          <cell r="AS6349"/>
        </row>
        <row r="6350">
          <cell r="A6350" t="str">
            <v/>
          </cell>
          <cell r="B6350"/>
          <cell r="C6350"/>
          <cell r="D6350"/>
          <cell r="E6350"/>
          <cell r="F6350"/>
          <cell r="G6350"/>
          <cell r="H6350"/>
          <cell r="I6350"/>
          <cell r="J6350"/>
          <cell r="K6350"/>
          <cell r="L6350" t="str">
            <v/>
          </cell>
          <cell r="M6350"/>
          <cell r="N6350"/>
          <cell r="O6350" t="str">
            <v/>
          </cell>
          <cell r="P6350"/>
          <cell r="Q6350" t="str">
            <v/>
          </cell>
          <cell r="R6350"/>
          <cell r="S6350" t="str">
            <v/>
          </cell>
          <cell r="T6350"/>
          <cell r="U6350" t="str">
            <v/>
          </cell>
          <cell r="V6350"/>
          <cell r="W6350" t="str">
            <v/>
          </cell>
          <cell r="X6350"/>
          <cell r="Y6350" t="str">
            <v/>
          </cell>
          <cell r="Z6350"/>
          <cell r="AA6350" t="str">
            <v/>
          </cell>
          <cell r="AB6350"/>
          <cell r="AC6350"/>
          <cell r="AD6350"/>
          <cell r="AE6350" t="str">
            <v/>
          </cell>
          <cell r="AF6350"/>
          <cell r="AG6350"/>
          <cell r="AH6350"/>
          <cell r="AI6350"/>
          <cell r="AJ6350" t="str">
            <v/>
          </cell>
          <cell r="AK6350"/>
          <cell r="AL6350" t="str">
            <v/>
          </cell>
          <cell r="AM6350"/>
          <cell r="AN6350"/>
          <cell r="AO6350" t="str">
            <v/>
          </cell>
          <cell r="AP6350"/>
          <cell r="AQ6350"/>
          <cell r="AR6350"/>
          <cell r="AS6350"/>
        </row>
        <row r="6351">
          <cell r="A6351" t="str">
            <v/>
          </cell>
          <cell r="B6351"/>
          <cell r="C6351"/>
          <cell r="D6351"/>
          <cell r="E6351"/>
          <cell r="F6351"/>
          <cell r="G6351"/>
          <cell r="H6351"/>
          <cell r="I6351"/>
          <cell r="J6351"/>
          <cell r="K6351"/>
          <cell r="L6351" t="str">
            <v/>
          </cell>
          <cell r="M6351"/>
          <cell r="N6351"/>
          <cell r="O6351" t="str">
            <v/>
          </cell>
          <cell r="P6351"/>
          <cell r="Q6351" t="str">
            <v/>
          </cell>
          <cell r="R6351"/>
          <cell r="S6351" t="str">
            <v/>
          </cell>
          <cell r="T6351"/>
          <cell r="U6351" t="str">
            <v/>
          </cell>
          <cell r="V6351"/>
          <cell r="W6351" t="str">
            <v/>
          </cell>
          <cell r="X6351"/>
          <cell r="Y6351" t="str">
            <v/>
          </cell>
          <cell r="Z6351"/>
          <cell r="AA6351" t="str">
            <v/>
          </cell>
          <cell r="AB6351"/>
          <cell r="AC6351"/>
          <cell r="AD6351"/>
          <cell r="AE6351" t="str">
            <v/>
          </cell>
          <cell r="AF6351"/>
          <cell r="AG6351"/>
          <cell r="AH6351"/>
          <cell r="AI6351"/>
          <cell r="AJ6351" t="str">
            <v/>
          </cell>
          <cell r="AK6351"/>
          <cell r="AL6351" t="str">
            <v/>
          </cell>
          <cell r="AM6351"/>
          <cell r="AN6351"/>
          <cell r="AO6351" t="str">
            <v/>
          </cell>
          <cell r="AP6351"/>
          <cell r="AQ6351"/>
          <cell r="AR6351"/>
          <cell r="AS6351"/>
        </row>
        <row r="6352">
          <cell r="A6352" t="str">
            <v/>
          </cell>
          <cell r="B6352"/>
          <cell r="C6352"/>
          <cell r="D6352"/>
          <cell r="E6352"/>
          <cell r="F6352"/>
          <cell r="G6352"/>
          <cell r="H6352"/>
          <cell r="I6352"/>
          <cell r="J6352"/>
          <cell r="K6352"/>
          <cell r="L6352" t="str">
            <v/>
          </cell>
          <cell r="M6352"/>
          <cell r="N6352"/>
          <cell r="O6352" t="str">
            <v/>
          </cell>
          <cell r="P6352"/>
          <cell r="Q6352" t="str">
            <v/>
          </cell>
          <cell r="R6352"/>
          <cell r="S6352" t="str">
            <v/>
          </cell>
          <cell r="T6352"/>
          <cell r="U6352" t="str">
            <v/>
          </cell>
          <cell r="V6352"/>
          <cell r="W6352" t="str">
            <v/>
          </cell>
          <cell r="X6352"/>
          <cell r="Y6352" t="str">
            <v/>
          </cell>
          <cell r="Z6352"/>
          <cell r="AA6352" t="str">
            <v/>
          </cell>
          <cell r="AB6352"/>
          <cell r="AC6352"/>
          <cell r="AD6352"/>
          <cell r="AE6352" t="str">
            <v/>
          </cell>
          <cell r="AF6352"/>
          <cell r="AG6352"/>
          <cell r="AH6352"/>
          <cell r="AI6352"/>
          <cell r="AJ6352" t="str">
            <v/>
          </cell>
          <cell r="AK6352"/>
          <cell r="AL6352" t="str">
            <v/>
          </cell>
          <cell r="AM6352"/>
          <cell r="AN6352"/>
          <cell r="AO6352" t="str">
            <v/>
          </cell>
          <cell r="AP6352"/>
          <cell r="AQ6352"/>
          <cell r="AR6352"/>
          <cell r="AS6352"/>
        </row>
        <row r="6353">
          <cell r="A6353" t="str">
            <v/>
          </cell>
          <cell r="B6353"/>
          <cell r="C6353"/>
          <cell r="D6353"/>
          <cell r="E6353"/>
          <cell r="F6353"/>
          <cell r="G6353"/>
          <cell r="H6353"/>
          <cell r="I6353"/>
          <cell r="J6353"/>
          <cell r="K6353"/>
          <cell r="L6353" t="str">
            <v/>
          </cell>
          <cell r="M6353"/>
          <cell r="N6353"/>
          <cell r="O6353" t="str">
            <v/>
          </cell>
          <cell r="P6353"/>
          <cell r="Q6353" t="str">
            <v/>
          </cell>
          <cell r="R6353"/>
          <cell r="S6353" t="str">
            <v/>
          </cell>
          <cell r="T6353"/>
          <cell r="U6353" t="str">
            <v/>
          </cell>
          <cell r="V6353"/>
          <cell r="W6353" t="str">
            <v/>
          </cell>
          <cell r="X6353"/>
          <cell r="Y6353" t="str">
            <v/>
          </cell>
          <cell r="Z6353"/>
          <cell r="AA6353" t="str">
            <v/>
          </cell>
          <cell r="AB6353"/>
          <cell r="AC6353"/>
          <cell r="AD6353"/>
          <cell r="AE6353" t="str">
            <v/>
          </cell>
          <cell r="AF6353"/>
          <cell r="AG6353"/>
          <cell r="AH6353"/>
          <cell r="AI6353"/>
          <cell r="AJ6353" t="str">
            <v/>
          </cell>
          <cell r="AK6353"/>
          <cell r="AL6353" t="str">
            <v/>
          </cell>
          <cell r="AM6353"/>
          <cell r="AN6353"/>
          <cell r="AO6353" t="str">
            <v/>
          </cell>
          <cell r="AP6353"/>
          <cell r="AQ6353"/>
          <cell r="AR6353"/>
          <cell r="AS6353"/>
        </row>
        <row r="6354">
          <cell r="A6354" t="str">
            <v/>
          </cell>
          <cell r="B6354"/>
          <cell r="C6354"/>
          <cell r="D6354"/>
          <cell r="E6354"/>
          <cell r="F6354"/>
          <cell r="G6354"/>
          <cell r="H6354"/>
          <cell r="I6354"/>
          <cell r="J6354"/>
          <cell r="K6354"/>
          <cell r="L6354" t="str">
            <v/>
          </cell>
          <cell r="M6354"/>
          <cell r="N6354"/>
          <cell r="O6354" t="str">
            <v/>
          </cell>
          <cell r="P6354"/>
          <cell r="Q6354" t="str">
            <v/>
          </cell>
          <cell r="R6354"/>
          <cell r="S6354" t="str">
            <v/>
          </cell>
          <cell r="T6354"/>
          <cell r="U6354" t="str">
            <v/>
          </cell>
          <cell r="V6354"/>
          <cell r="W6354" t="str">
            <v/>
          </cell>
          <cell r="X6354"/>
          <cell r="Y6354" t="str">
            <v/>
          </cell>
          <cell r="Z6354"/>
          <cell r="AA6354" t="str">
            <v/>
          </cell>
          <cell r="AB6354"/>
          <cell r="AC6354"/>
          <cell r="AD6354"/>
          <cell r="AE6354" t="str">
            <v/>
          </cell>
          <cell r="AF6354"/>
          <cell r="AG6354"/>
          <cell r="AH6354"/>
          <cell r="AI6354"/>
          <cell r="AJ6354" t="str">
            <v/>
          </cell>
          <cell r="AK6354"/>
          <cell r="AL6354" t="str">
            <v/>
          </cell>
          <cell r="AM6354"/>
          <cell r="AN6354"/>
          <cell r="AO6354" t="str">
            <v/>
          </cell>
          <cell r="AP6354"/>
          <cell r="AQ6354"/>
          <cell r="AR6354"/>
          <cell r="AS6354"/>
        </row>
        <row r="6355">
          <cell r="A6355" t="str">
            <v/>
          </cell>
          <cell r="B6355"/>
          <cell r="C6355"/>
          <cell r="D6355"/>
          <cell r="E6355"/>
          <cell r="F6355"/>
          <cell r="G6355"/>
          <cell r="H6355"/>
          <cell r="I6355"/>
          <cell r="J6355"/>
          <cell r="K6355"/>
          <cell r="L6355" t="str">
            <v/>
          </cell>
          <cell r="M6355"/>
          <cell r="N6355"/>
          <cell r="O6355" t="str">
            <v/>
          </cell>
          <cell r="P6355"/>
          <cell r="Q6355" t="str">
            <v/>
          </cell>
          <cell r="R6355"/>
          <cell r="S6355" t="str">
            <v/>
          </cell>
          <cell r="T6355"/>
          <cell r="U6355" t="str">
            <v/>
          </cell>
          <cell r="V6355"/>
          <cell r="W6355" t="str">
            <v/>
          </cell>
          <cell r="X6355"/>
          <cell r="Y6355" t="str">
            <v/>
          </cell>
          <cell r="Z6355"/>
          <cell r="AA6355" t="str">
            <v/>
          </cell>
          <cell r="AB6355"/>
          <cell r="AC6355"/>
          <cell r="AD6355"/>
          <cell r="AE6355" t="str">
            <v/>
          </cell>
          <cell r="AF6355"/>
          <cell r="AG6355"/>
          <cell r="AH6355"/>
          <cell r="AI6355"/>
          <cell r="AJ6355" t="str">
            <v/>
          </cell>
          <cell r="AK6355"/>
          <cell r="AL6355" t="str">
            <v/>
          </cell>
          <cell r="AM6355"/>
          <cell r="AN6355"/>
          <cell r="AO6355" t="str">
            <v/>
          </cell>
          <cell r="AP6355"/>
          <cell r="AQ6355"/>
          <cell r="AR6355"/>
          <cell r="AS6355"/>
        </row>
        <row r="6356">
          <cell r="A6356" t="str">
            <v/>
          </cell>
          <cell r="B6356"/>
          <cell r="C6356"/>
          <cell r="D6356"/>
          <cell r="E6356"/>
          <cell r="F6356"/>
          <cell r="G6356"/>
          <cell r="H6356"/>
          <cell r="I6356"/>
          <cell r="J6356"/>
          <cell r="K6356"/>
          <cell r="L6356" t="str">
            <v/>
          </cell>
          <cell r="M6356"/>
          <cell r="N6356"/>
          <cell r="O6356" t="str">
            <v/>
          </cell>
          <cell r="P6356"/>
          <cell r="Q6356" t="str">
            <v/>
          </cell>
          <cell r="R6356"/>
          <cell r="S6356" t="str">
            <v/>
          </cell>
          <cell r="T6356"/>
          <cell r="U6356" t="str">
            <v/>
          </cell>
          <cell r="V6356"/>
          <cell r="W6356" t="str">
            <v/>
          </cell>
          <cell r="X6356"/>
          <cell r="Y6356" t="str">
            <v/>
          </cell>
          <cell r="Z6356"/>
          <cell r="AA6356" t="str">
            <v/>
          </cell>
          <cell r="AB6356"/>
          <cell r="AC6356"/>
          <cell r="AD6356"/>
          <cell r="AE6356" t="str">
            <v/>
          </cell>
          <cell r="AF6356"/>
          <cell r="AG6356"/>
          <cell r="AH6356"/>
          <cell r="AI6356"/>
          <cell r="AJ6356" t="str">
            <v/>
          </cell>
          <cell r="AK6356"/>
          <cell r="AL6356" t="str">
            <v/>
          </cell>
          <cell r="AM6356"/>
          <cell r="AN6356"/>
          <cell r="AO6356" t="str">
            <v/>
          </cell>
          <cell r="AP6356"/>
          <cell r="AQ6356"/>
          <cell r="AR6356"/>
          <cell r="AS6356"/>
        </row>
        <row r="6357">
          <cell r="A6357" t="str">
            <v/>
          </cell>
          <cell r="B6357"/>
          <cell r="C6357"/>
          <cell r="D6357"/>
          <cell r="E6357"/>
          <cell r="F6357"/>
          <cell r="G6357"/>
          <cell r="H6357"/>
          <cell r="I6357"/>
          <cell r="J6357"/>
          <cell r="K6357"/>
          <cell r="L6357" t="str">
            <v/>
          </cell>
          <cell r="M6357"/>
          <cell r="N6357"/>
          <cell r="O6357" t="str">
            <v/>
          </cell>
          <cell r="P6357"/>
          <cell r="Q6357" t="str">
            <v/>
          </cell>
          <cell r="R6357"/>
          <cell r="S6357" t="str">
            <v/>
          </cell>
          <cell r="T6357"/>
          <cell r="U6357" t="str">
            <v/>
          </cell>
          <cell r="V6357"/>
          <cell r="W6357" t="str">
            <v/>
          </cell>
          <cell r="X6357"/>
          <cell r="Y6357" t="str">
            <v/>
          </cell>
          <cell r="Z6357"/>
          <cell r="AA6357" t="str">
            <v/>
          </cell>
          <cell r="AB6357"/>
          <cell r="AC6357"/>
          <cell r="AD6357"/>
          <cell r="AE6357" t="str">
            <v/>
          </cell>
          <cell r="AF6357"/>
          <cell r="AG6357"/>
          <cell r="AH6357"/>
          <cell r="AI6357"/>
          <cell r="AJ6357" t="str">
            <v/>
          </cell>
          <cell r="AK6357"/>
          <cell r="AL6357" t="str">
            <v/>
          </cell>
          <cell r="AM6357"/>
          <cell r="AN6357"/>
          <cell r="AO6357" t="str">
            <v/>
          </cell>
          <cell r="AP6357"/>
          <cell r="AQ6357"/>
          <cell r="AR6357"/>
          <cell r="AS6357"/>
        </row>
        <row r="6358">
          <cell r="A6358" t="str">
            <v/>
          </cell>
          <cell r="B6358"/>
          <cell r="C6358"/>
          <cell r="D6358"/>
          <cell r="E6358"/>
          <cell r="F6358"/>
          <cell r="G6358"/>
          <cell r="H6358"/>
          <cell r="I6358"/>
          <cell r="J6358"/>
          <cell r="K6358"/>
          <cell r="L6358" t="str">
            <v/>
          </cell>
          <cell r="M6358"/>
          <cell r="N6358"/>
          <cell r="O6358" t="str">
            <v/>
          </cell>
          <cell r="P6358"/>
          <cell r="Q6358" t="str">
            <v/>
          </cell>
          <cell r="R6358"/>
          <cell r="S6358" t="str">
            <v/>
          </cell>
          <cell r="T6358"/>
          <cell r="U6358" t="str">
            <v/>
          </cell>
          <cell r="V6358"/>
          <cell r="W6358" t="str">
            <v/>
          </cell>
          <cell r="X6358"/>
          <cell r="Y6358" t="str">
            <v/>
          </cell>
          <cell r="Z6358"/>
          <cell r="AA6358" t="str">
            <v/>
          </cell>
          <cell r="AB6358"/>
          <cell r="AC6358"/>
          <cell r="AD6358"/>
          <cell r="AE6358" t="str">
            <v/>
          </cell>
          <cell r="AF6358"/>
          <cell r="AG6358"/>
          <cell r="AH6358"/>
          <cell r="AI6358"/>
          <cell r="AJ6358" t="str">
            <v/>
          </cell>
          <cell r="AK6358"/>
          <cell r="AL6358" t="str">
            <v/>
          </cell>
          <cell r="AM6358"/>
          <cell r="AN6358"/>
          <cell r="AO6358" t="str">
            <v/>
          </cell>
          <cell r="AP6358"/>
          <cell r="AQ6358"/>
          <cell r="AR6358"/>
          <cell r="AS6358"/>
        </row>
        <row r="6359">
          <cell r="A6359" t="str">
            <v/>
          </cell>
          <cell r="B6359"/>
          <cell r="C6359"/>
          <cell r="D6359"/>
          <cell r="E6359"/>
          <cell r="F6359"/>
          <cell r="G6359"/>
          <cell r="H6359"/>
          <cell r="I6359"/>
          <cell r="J6359"/>
          <cell r="K6359"/>
          <cell r="L6359" t="str">
            <v/>
          </cell>
          <cell r="M6359"/>
          <cell r="N6359"/>
          <cell r="O6359" t="str">
            <v/>
          </cell>
          <cell r="P6359"/>
          <cell r="Q6359" t="str">
            <v/>
          </cell>
          <cell r="R6359"/>
          <cell r="S6359" t="str">
            <v/>
          </cell>
          <cell r="T6359"/>
          <cell r="U6359" t="str">
            <v/>
          </cell>
          <cell r="V6359"/>
          <cell r="W6359" t="str">
            <v/>
          </cell>
          <cell r="X6359"/>
          <cell r="Y6359" t="str">
            <v/>
          </cell>
          <cell r="Z6359"/>
          <cell r="AA6359" t="str">
            <v/>
          </cell>
          <cell r="AB6359"/>
          <cell r="AC6359"/>
          <cell r="AD6359"/>
          <cell r="AE6359" t="str">
            <v/>
          </cell>
          <cell r="AF6359"/>
          <cell r="AG6359"/>
          <cell r="AH6359"/>
          <cell r="AI6359"/>
          <cell r="AJ6359" t="str">
            <v/>
          </cell>
          <cell r="AK6359"/>
          <cell r="AL6359" t="str">
            <v/>
          </cell>
          <cell r="AM6359"/>
          <cell r="AN6359"/>
          <cell r="AO6359" t="str">
            <v/>
          </cell>
          <cell r="AP6359"/>
          <cell r="AQ6359"/>
          <cell r="AR6359"/>
          <cell r="AS6359"/>
        </row>
        <row r="6360">
          <cell r="A6360" t="str">
            <v/>
          </cell>
          <cell r="B6360"/>
          <cell r="C6360"/>
          <cell r="D6360"/>
          <cell r="E6360"/>
          <cell r="F6360"/>
          <cell r="G6360"/>
          <cell r="H6360"/>
          <cell r="I6360"/>
          <cell r="J6360"/>
          <cell r="K6360"/>
          <cell r="L6360" t="str">
            <v/>
          </cell>
          <cell r="M6360"/>
          <cell r="N6360"/>
          <cell r="O6360" t="str">
            <v/>
          </cell>
          <cell r="P6360"/>
          <cell r="Q6360" t="str">
            <v/>
          </cell>
          <cell r="R6360"/>
          <cell r="S6360" t="str">
            <v/>
          </cell>
          <cell r="T6360"/>
          <cell r="U6360" t="str">
            <v/>
          </cell>
          <cell r="V6360"/>
          <cell r="W6360" t="str">
            <v/>
          </cell>
          <cell r="X6360"/>
          <cell r="Y6360" t="str">
            <v/>
          </cell>
          <cell r="Z6360"/>
          <cell r="AA6360" t="str">
            <v/>
          </cell>
          <cell r="AB6360"/>
          <cell r="AC6360"/>
          <cell r="AD6360"/>
          <cell r="AE6360" t="str">
            <v/>
          </cell>
          <cell r="AF6360"/>
          <cell r="AG6360"/>
          <cell r="AH6360"/>
          <cell r="AI6360"/>
          <cell r="AJ6360" t="str">
            <v/>
          </cell>
          <cell r="AK6360"/>
          <cell r="AL6360" t="str">
            <v/>
          </cell>
          <cell r="AM6360"/>
          <cell r="AN6360"/>
          <cell r="AO6360" t="str">
            <v/>
          </cell>
          <cell r="AP6360"/>
          <cell r="AQ6360"/>
          <cell r="AR6360"/>
          <cell r="AS6360"/>
        </row>
        <row r="6361">
          <cell r="A6361" t="str">
            <v/>
          </cell>
          <cell r="B6361"/>
          <cell r="C6361"/>
          <cell r="D6361"/>
          <cell r="E6361"/>
          <cell r="F6361"/>
          <cell r="G6361"/>
          <cell r="H6361"/>
          <cell r="I6361"/>
          <cell r="J6361"/>
          <cell r="K6361"/>
          <cell r="L6361" t="str">
            <v/>
          </cell>
          <cell r="M6361"/>
          <cell r="N6361"/>
          <cell r="O6361" t="str">
            <v/>
          </cell>
          <cell r="P6361"/>
          <cell r="Q6361" t="str">
            <v/>
          </cell>
          <cell r="R6361"/>
          <cell r="S6361" t="str">
            <v/>
          </cell>
          <cell r="T6361"/>
          <cell r="U6361" t="str">
            <v/>
          </cell>
          <cell r="V6361"/>
          <cell r="W6361" t="str">
            <v/>
          </cell>
          <cell r="X6361"/>
          <cell r="Y6361" t="str">
            <v/>
          </cell>
          <cell r="Z6361"/>
          <cell r="AA6361" t="str">
            <v/>
          </cell>
          <cell r="AB6361"/>
          <cell r="AC6361"/>
          <cell r="AD6361"/>
          <cell r="AE6361" t="str">
            <v/>
          </cell>
          <cell r="AF6361"/>
          <cell r="AG6361"/>
          <cell r="AH6361"/>
          <cell r="AI6361"/>
          <cell r="AJ6361" t="str">
            <v/>
          </cell>
          <cell r="AK6361"/>
          <cell r="AL6361" t="str">
            <v/>
          </cell>
          <cell r="AM6361"/>
          <cell r="AN6361"/>
          <cell r="AO6361" t="str">
            <v/>
          </cell>
          <cell r="AP6361"/>
          <cell r="AQ6361"/>
          <cell r="AR6361"/>
          <cell r="AS6361"/>
        </row>
        <row r="6362">
          <cell r="A6362" t="str">
            <v/>
          </cell>
          <cell r="B6362"/>
          <cell r="C6362"/>
          <cell r="D6362"/>
          <cell r="E6362"/>
          <cell r="F6362"/>
          <cell r="G6362"/>
          <cell r="H6362"/>
          <cell r="I6362"/>
          <cell r="J6362"/>
          <cell r="K6362"/>
          <cell r="L6362" t="str">
            <v/>
          </cell>
          <cell r="M6362"/>
          <cell r="N6362"/>
          <cell r="O6362" t="str">
            <v/>
          </cell>
          <cell r="P6362"/>
          <cell r="Q6362" t="str">
            <v/>
          </cell>
          <cell r="R6362"/>
          <cell r="S6362" t="str">
            <v/>
          </cell>
          <cell r="T6362"/>
          <cell r="U6362" t="str">
            <v/>
          </cell>
          <cell r="V6362"/>
          <cell r="W6362" t="str">
            <v/>
          </cell>
          <cell r="X6362"/>
          <cell r="Y6362" t="str">
            <v/>
          </cell>
          <cell r="Z6362"/>
          <cell r="AA6362" t="str">
            <v/>
          </cell>
          <cell r="AB6362"/>
          <cell r="AC6362"/>
          <cell r="AD6362"/>
          <cell r="AE6362" t="str">
            <v/>
          </cell>
          <cell r="AF6362"/>
          <cell r="AG6362"/>
          <cell r="AH6362"/>
          <cell r="AI6362"/>
          <cell r="AJ6362" t="str">
            <v/>
          </cell>
          <cell r="AK6362"/>
          <cell r="AL6362" t="str">
            <v/>
          </cell>
          <cell r="AM6362"/>
          <cell r="AN6362"/>
          <cell r="AO6362" t="str">
            <v/>
          </cell>
          <cell r="AP6362"/>
          <cell r="AQ6362"/>
          <cell r="AR6362"/>
          <cell r="AS6362"/>
        </row>
        <row r="6363">
          <cell r="A6363" t="str">
            <v/>
          </cell>
          <cell r="B6363"/>
          <cell r="C6363"/>
          <cell r="D6363"/>
          <cell r="E6363"/>
          <cell r="F6363"/>
          <cell r="G6363"/>
          <cell r="H6363"/>
          <cell r="I6363"/>
          <cell r="J6363"/>
          <cell r="K6363"/>
          <cell r="L6363" t="str">
            <v/>
          </cell>
          <cell r="M6363"/>
          <cell r="N6363"/>
          <cell r="O6363" t="str">
            <v/>
          </cell>
          <cell r="P6363"/>
          <cell r="Q6363" t="str">
            <v/>
          </cell>
          <cell r="R6363"/>
          <cell r="S6363" t="str">
            <v/>
          </cell>
          <cell r="T6363"/>
          <cell r="U6363" t="str">
            <v/>
          </cell>
          <cell r="V6363"/>
          <cell r="W6363" t="str">
            <v/>
          </cell>
          <cell r="X6363"/>
          <cell r="Y6363" t="str">
            <v/>
          </cell>
          <cell r="Z6363"/>
          <cell r="AA6363" t="str">
            <v/>
          </cell>
          <cell r="AB6363"/>
          <cell r="AC6363"/>
          <cell r="AD6363"/>
          <cell r="AE6363" t="str">
            <v/>
          </cell>
          <cell r="AF6363"/>
          <cell r="AG6363"/>
          <cell r="AH6363"/>
          <cell r="AI6363"/>
          <cell r="AJ6363" t="str">
            <v/>
          </cell>
          <cell r="AK6363"/>
          <cell r="AL6363" t="str">
            <v/>
          </cell>
          <cell r="AM6363"/>
          <cell r="AN6363"/>
          <cell r="AO6363" t="str">
            <v/>
          </cell>
          <cell r="AP6363"/>
          <cell r="AQ6363"/>
          <cell r="AR6363"/>
          <cell r="AS6363"/>
        </row>
        <row r="6364">
          <cell r="A6364" t="str">
            <v/>
          </cell>
          <cell r="B6364"/>
          <cell r="C6364"/>
          <cell r="D6364"/>
          <cell r="E6364"/>
          <cell r="F6364"/>
          <cell r="G6364"/>
          <cell r="H6364"/>
          <cell r="I6364"/>
          <cell r="J6364"/>
          <cell r="K6364"/>
          <cell r="L6364" t="str">
            <v/>
          </cell>
          <cell r="M6364"/>
          <cell r="N6364"/>
          <cell r="O6364" t="str">
            <v/>
          </cell>
          <cell r="P6364"/>
          <cell r="Q6364" t="str">
            <v/>
          </cell>
          <cell r="R6364"/>
          <cell r="S6364" t="str">
            <v/>
          </cell>
          <cell r="T6364"/>
          <cell r="U6364" t="str">
            <v/>
          </cell>
          <cell r="V6364"/>
          <cell r="W6364" t="str">
            <v/>
          </cell>
          <cell r="X6364"/>
          <cell r="Y6364" t="str">
            <v/>
          </cell>
          <cell r="Z6364"/>
          <cell r="AA6364" t="str">
            <v/>
          </cell>
          <cell r="AB6364"/>
          <cell r="AC6364"/>
          <cell r="AD6364"/>
          <cell r="AE6364" t="str">
            <v/>
          </cell>
          <cell r="AF6364"/>
          <cell r="AG6364"/>
          <cell r="AH6364"/>
          <cell r="AI6364"/>
          <cell r="AJ6364" t="str">
            <v/>
          </cell>
          <cell r="AK6364"/>
          <cell r="AL6364" t="str">
            <v/>
          </cell>
          <cell r="AM6364"/>
          <cell r="AN6364"/>
          <cell r="AO6364" t="str">
            <v/>
          </cell>
          <cell r="AP6364"/>
          <cell r="AQ6364"/>
          <cell r="AR6364"/>
          <cell r="AS6364"/>
        </row>
        <row r="6365">
          <cell r="A6365" t="str">
            <v/>
          </cell>
          <cell r="B6365"/>
          <cell r="C6365"/>
          <cell r="D6365"/>
          <cell r="E6365"/>
          <cell r="F6365"/>
          <cell r="G6365"/>
          <cell r="H6365"/>
          <cell r="I6365"/>
          <cell r="J6365"/>
          <cell r="K6365"/>
          <cell r="L6365" t="str">
            <v/>
          </cell>
          <cell r="M6365"/>
          <cell r="N6365"/>
          <cell r="O6365" t="str">
            <v/>
          </cell>
          <cell r="P6365"/>
          <cell r="Q6365" t="str">
            <v/>
          </cell>
          <cell r="R6365"/>
          <cell r="S6365" t="str">
            <v/>
          </cell>
          <cell r="T6365"/>
          <cell r="U6365" t="str">
            <v/>
          </cell>
          <cell r="V6365"/>
          <cell r="W6365" t="str">
            <v/>
          </cell>
          <cell r="X6365"/>
          <cell r="Y6365" t="str">
            <v/>
          </cell>
          <cell r="Z6365"/>
          <cell r="AA6365" t="str">
            <v/>
          </cell>
          <cell r="AB6365"/>
          <cell r="AC6365"/>
          <cell r="AD6365"/>
          <cell r="AE6365" t="str">
            <v/>
          </cell>
          <cell r="AF6365"/>
          <cell r="AG6365"/>
          <cell r="AH6365"/>
          <cell r="AI6365"/>
          <cell r="AJ6365" t="str">
            <v/>
          </cell>
          <cell r="AK6365"/>
          <cell r="AL6365" t="str">
            <v/>
          </cell>
          <cell r="AM6365"/>
          <cell r="AN6365"/>
          <cell r="AO6365" t="str">
            <v/>
          </cell>
          <cell r="AP6365"/>
          <cell r="AQ6365"/>
          <cell r="AR6365"/>
          <cell r="AS6365"/>
        </row>
        <row r="6366">
          <cell r="A6366" t="str">
            <v/>
          </cell>
          <cell r="B6366"/>
          <cell r="C6366"/>
          <cell r="D6366"/>
          <cell r="E6366"/>
          <cell r="F6366"/>
          <cell r="G6366"/>
          <cell r="H6366"/>
          <cell r="I6366"/>
          <cell r="J6366"/>
          <cell r="K6366"/>
          <cell r="L6366" t="str">
            <v/>
          </cell>
          <cell r="M6366"/>
          <cell r="N6366"/>
          <cell r="O6366" t="str">
            <v/>
          </cell>
          <cell r="P6366"/>
          <cell r="Q6366" t="str">
            <v/>
          </cell>
          <cell r="R6366"/>
          <cell r="S6366" t="str">
            <v/>
          </cell>
          <cell r="T6366"/>
          <cell r="U6366" t="str">
            <v/>
          </cell>
          <cell r="V6366"/>
          <cell r="W6366" t="str">
            <v/>
          </cell>
          <cell r="X6366"/>
          <cell r="Y6366" t="str">
            <v/>
          </cell>
          <cell r="Z6366"/>
          <cell r="AA6366" t="str">
            <v/>
          </cell>
          <cell r="AB6366"/>
          <cell r="AC6366"/>
          <cell r="AD6366"/>
          <cell r="AE6366" t="str">
            <v/>
          </cell>
          <cell r="AF6366"/>
          <cell r="AG6366"/>
          <cell r="AH6366"/>
          <cell r="AI6366"/>
          <cell r="AJ6366" t="str">
            <v/>
          </cell>
          <cell r="AK6366"/>
          <cell r="AL6366" t="str">
            <v/>
          </cell>
          <cell r="AM6366"/>
          <cell r="AN6366"/>
          <cell r="AO6366" t="str">
            <v/>
          </cell>
          <cell r="AP6366"/>
          <cell r="AQ6366"/>
          <cell r="AR6366"/>
          <cell r="AS6366"/>
        </row>
        <row r="6367">
          <cell r="A6367" t="str">
            <v/>
          </cell>
          <cell r="B6367"/>
          <cell r="C6367"/>
          <cell r="D6367"/>
          <cell r="E6367"/>
          <cell r="F6367"/>
          <cell r="G6367"/>
          <cell r="H6367"/>
          <cell r="I6367"/>
          <cell r="J6367"/>
          <cell r="K6367"/>
          <cell r="L6367" t="str">
            <v/>
          </cell>
          <cell r="M6367"/>
          <cell r="N6367"/>
          <cell r="O6367" t="str">
            <v/>
          </cell>
          <cell r="P6367"/>
          <cell r="Q6367" t="str">
            <v/>
          </cell>
          <cell r="R6367"/>
          <cell r="S6367" t="str">
            <v/>
          </cell>
          <cell r="T6367"/>
          <cell r="U6367" t="str">
            <v/>
          </cell>
          <cell r="V6367"/>
          <cell r="W6367" t="str">
            <v/>
          </cell>
          <cell r="X6367"/>
          <cell r="Y6367" t="str">
            <v/>
          </cell>
          <cell r="Z6367"/>
          <cell r="AA6367" t="str">
            <v/>
          </cell>
          <cell r="AB6367"/>
          <cell r="AC6367"/>
          <cell r="AD6367"/>
          <cell r="AE6367" t="str">
            <v/>
          </cell>
          <cell r="AF6367"/>
          <cell r="AG6367"/>
          <cell r="AH6367"/>
          <cell r="AI6367"/>
          <cell r="AJ6367" t="str">
            <v/>
          </cell>
          <cell r="AK6367"/>
          <cell r="AL6367" t="str">
            <v/>
          </cell>
          <cell r="AM6367"/>
          <cell r="AN6367"/>
          <cell r="AO6367" t="str">
            <v/>
          </cell>
          <cell r="AP6367"/>
          <cell r="AQ6367"/>
          <cell r="AR6367"/>
          <cell r="AS6367"/>
        </row>
        <row r="6368">
          <cell r="A6368" t="str">
            <v/>
          </cell>
          <cell r="B6368"/>
          <cell r="C6368"/>
          <cell r="D6368"/>
          <cell r="E6368"/>
          <cell r="F6368"/>
          <cell r="G6368"/>
          <cell r="H6368"/>
          <cell r="I6368"/>
          <cell r="J6368"/>
          <cell r="K6368"/>
          <cell r="L6368" t="str">
            <v/>
          </cell>
          <cell r="M6368"/>
          <cell r="N6368"/>
          <cell r="O6368" t="str">
            <v/>
          </cell>
          <cell r="P6368"/>
          <cell r="Q6368" t="str">
            <v/>
          </cell>
          <cell r="R6368"/>
          <cell r="S6368" t="str">
            <v/>
          </cell>
          <cell r="T6368"/>
          <cell r="U6368" t="str">
            <v/>
          </cell>
          <cell r="V6368"/>
          <cell r="W6368" t="str">
            <v/>
          </cell>
          <cell r="X6368"/>
          <cell r="Y6368" t="str">
            <v/>
          </cell>
          <cell r="Z6368"/>
          <cell r="AA6368" t="str">
            <v/>
          </cell>
          <cell r="AB6368"/>
          <cell r="AC6368"/>
          <cell r="AD6368"/>
          <cell r="AE6368" t="str">
            <v/>
          </cell>
          <cell r="AF6368"/>
          <cell r="AG6368"/>
          <cell r="AH6368"/>
          <cell r="AI6368"/>
          <cell r="AJ6368" t="str">
            <v/>
          </cell>
          <cell r="AK6368"/>
          <cell r="AL6368" t="str">
            <v/>
          </cell>
          <cell r="AM6368"/>
          <cell r="AN6368"/>
          <cell r="AO6368" t="str">
            <v/>
          </cell>
          <cell r="AP6368"/>
          <cell r="AQ6368"/>
          <cell r="AR6368"/>
          <cell r="AS6368"/>
        </row>
        <row r="6369">
          <cell r="A6369" t="str">
            <v/>
          </cell>
          <cell r="B6369"/>
          <cell r="C6369"/>
          <cell r="D6369"/>
          <cell r="E6369"/>
          <cell r="F6369"/>
          <cell r="G6369"/>
          <cell r="H6369"/>
          <cell r="I6369"/>
          <cell r="J6369"/>
          <cell r="K6369"/>
          <cell r="L6369" t="str">
            <v/>
          </cell>
          <cell r="M6369"/>
          <cell r="N6369"/>
          <cell r="O6369" t="str">
            <v/>
          </cell>
          <cell r="P6369"/>
          <cell r="Q6369" t="str">
            <v/>
          </cell>
          <cell r="R6369"/>
          <cell r="S6369" t="str">
            <v/>
          </cell>
          <cell r="T6369"/>
          <cell r="U6369" t="str">
            <v/>
          </cell>
          <cell r="V6369"/>
          <cell r="W6369" t="str">
            <v/>
          </cell>
          <cell r="X6369"/>
          <cell r="Y6369" t="str">
            <v/>
          </cell>
          <cell r="Z6369"/>
          <cell r="AA6369" t="str">
            <v/>
          </cell>
          <cell r="AB6369"/>
          <cell r="AC6369"/>
          <cell r="AD6369"/>
          <cell r="AE6369" t="str">
            <v/>
          </cell>
          <cell r="AF6369"/>
          <cell r="AG6369"/>
          <cell r="AH6369"/>
          <cell r="AI6369"/>
          <cell r="AJ6369" t="str">
            <v/>
          </cell>
          <cell r="AK6369"/>
          <cell r="AL6369" t="str">
            <v/>
          </cell>
          <cell r="AM6369"/>
          <cell r="AN6369"/>
          <cell r="AO6369" t="str">
            <v/>
          </cell>
          <cell r="AP6369"/>
          <cell r="AQ6369"/>
          <cell r="AR6369"/>
          <cell r="AS6369"/>
        </row>
        <row r="6370">
          <cell r="A6370" t="str">
            <v/>
          </cell>
          <cell r="B6370"/>
          <cell r="C6370"/>
          <cell r="D6370"/>
          <cell r="E6370"/>
          <cell r="F6370"/>
          <cell r="G6370"/>
          <cell r="H6370"/>
          <cell r="I6370"/>
          <cell r="J6370"/>
          <cell r="K6370"/>
          <cell r="L6370" t="str">
            <v/>
          </cell>
          <cell r="M6370"/>
          <cell r="N6370"/>
          <cell r="O6370" t="str">
            <v/>
          </cell>
          <cell r="P6370"/>
          <cell r="Q6370" t="str">
            <v/>
          </cell>
          <cell r="R6370"/>
          <cell r="S6370" t="str">
            <v/>
          </cell>
          <cell r="T6370"/>
          <cell r="U6370" t="str">
            <v/>
          </cell>
          <cell r="V6370"/>
          <cell r="W6370" t="str">
            <v/>
          </cell>
          <cell r="X6370"/>
          <cell r="Y6370" t="str">
            <v/>
          </cell>
          <cell r="Z6370"/>
          <cell r="AA6370" t="str">
            <v/>
          </cell>
          <cell r="AB6370"/>
          <cell r="AC6370"/>
          <cell r="AD6370"/>
          <cell r="AE6370" t="str">
            <v/>
          </cell>
          <cell r="AF6370"/>
          <cell r="AG6370"/>
          <cell r="AH6370"/>
          <cell r="AI6370"/>
          <cell r="AJ6370" t="str">
            <v/>
          </cell>
          <cell r="AK6370"/>
          <cell r="AL6370" t="str">
            <v/>
          </cell>
          <cell r="AM6370"/>
          <cell r="AN6370"/>
          <cell r="AO6370" t="str">
            <v/>
          </cell>
          <cell r="AP6370"/>
          <cell r="AQ6370"/>
          <cell r="AR6370"/>
          <cell r="AS6370"/>
        </row>
        <row r="6371">
          <cell r="A6371" t="str">
            <v/>
          </cell>
          <cell r="B6371"/>
          <cell r="C6371"/>
          <cell r="D6371"/>
          <cell r="E6371"/>
          <cell r="F6371"/>
          <cell r="G6371"/>
          <cell r="H6371"/>
          <cell r="I6371"/>
          <cell r="J6371"/>
          <cell r="K6371"/>
          <cell r="L6371" t="str">
            <v/>
          </cell>
          <cell r="M6371"/>
          <cell r="N6371"/>
          <cell r="O6371" t="str">
            <v/>
          </cell>
          <cell r="P6371"/>
          <cell r="Q6371" t="str">
            <v/>
          </cell>
          <cell r="R6371"/>
          <cell r="S6371" t="str">
            <v/>
          </cell>
          <cell r="T6371"/>
          <cell r="U6371" t="str">
            <v/>
          </cell>
          <cell r="V6371"/>
          <cell r="W6371" t="str">
            <v/>
          </cell>
          <cell r="X6371"/>
          <cell r="Y6371" t="str">
            <v/>
          </cell>
          <cell r="Z6371"/>
          <cell r="AA6371" t="str">
            <v/>
          </cell>
          <cell r="AB6371"/>
          <cell r="AC6371"/>
          <cell r="AD6371"/>
          <cell r="AE6371" t="str">
            <v/>
          </cell>
          <cell r="AF6371"/>
          <cell r="AG6371"/>
          <cell r="AH6371"/>
          <cell r="AI6371"/>
          <cell r="AJ6371" t="str">
            <v/>
          </cell>
          <cell r="AK6371"/>
          <cell r="AL6371" t="str">
            <v/>
          </cell>
          <cell r="AM6371"/>
          <cell r="AN6371"/>
          <cell r="AO6371" t="str">
            <v/>
          </cell>
          <cell r="AP6371"/>
          <cell r="AQ6371"/>
          <cell r="AR6371"/>
          <cell r="AS6371"/>
        </row>
        <row r="6372">
          <cell r="A6372" t="str">
            <v/>
          </cell>
          <cell r="B6372"/>
          <cell r="C6372"/>
          <cell r="D6372"/>
          <cell r="E6372"/>
          <cell r="F6372"/>
          <cell r="G6372"/>
          <cell r="H6372"/>
          <cell r="I6372"/>
          <cell r="J6372"/>
          <cell r="K6372"/>
          <cell r="L6372" t="str">
            <v/>
          </cell>
          <cell r="M6372"/>
          <cell r="N6372"/>
          <cell r="O6372" t="str">
            <v/>
          </cell>
          <cell r="P6372"/>
          <cell r="Q6372" t="str">
            <v/>
          </cell>
          <cell r="R6372"/>
          <cell r="S6372" t="str">
            <v/>
          </cell>
          <cell r="T6372"/>
          <cell r="U6372" t="str">
            <v/>
          </cell>
          <cell r="V6372"/>
          <cell r="W6372" t="str">
            <v/>
          </cell>
          <cell r="X6372"/>
          <cell r="Y6372" t="str">
            <v/>
          </cell>
          <cell r="Z6372"/>
          <cell r="AA6372" t="str">
            <v/>
          </cell>
          <cell r="AB6372"/>
          <cell r="AC6372"/>
          <cell r="AD6372"/>
          <cell r="AE6372" t="str">
            <v/>
          </cell>
          <cell r="AF6372"/>
          <cell r="AG6372"/>
          <cell r="AH6372"/>
          <cell r="AI6372"/>
          <cell r="AJ6372" t="str">
            <v/>
          </cell>
          <cell r="AK6372"/>
          <cell r="AL6372" t="str">
            <v/>
          </cell>
          <cell r="AM6372"/>
          <cell r="AN6372"/>
          <cell r="AO6372" t="str">
            <v/>
          </cell>
          <cell r="AP6372"/>
          <cell r="AQ6372"/>
          <cell r="AR6372"/>
          <cell r="AS6372"/>
        </row>
        <row r="6373">
          <cell r="A6373" t="str">
            <v/>
          </cell>
          <cell r="B6373"/>
          <cell r="C6373"/>
          <cell r="D6373"/>
          <cell r="E6373"/>
          <cell r="F6373"/>
          <cell r="G6373"/>
          <cell r="H6373"/>
          <cell r="I6373"/>
          <cell r="J6373"/>
          <cell r="K6373"/>
          <cell r="L6373" t="str">
            <v/>
          </cell>
          <cell r="M6373"/>
          <cell r="N6373"/>
          <cell r="O6373" t="str">
            <v/>
          </cell>
          <cell r="P6373"/>
          <cell r="Q6373" t="str">
            <v/>
          </cell>
          <cell r="R6373"/>
          <cell r="S6373" t="str">
            <v/>
          </cell>
          <cell r="T6373"/>
          <cell r="U6373" t="str">
            <v/>
          </cell>
          <cell r="V6373"/>
          <cell r="W6373" t="str">
            <v/>
          </cell>
          <cell r="X6373"/>
          <cell r="Y6373" t="str">
            <v/>
          </cell>
          <cell r="Z6373"/>
          <cell r="AA6373" t="str">
            <v/>
          </cell>
          <cell r="AB6373"/>
          <cell r="AC6373"/>
          <cell r="AD6373"/>
          <cell r="AE6373" t="str">
            <v/>
          </cell>
          <cell r="AF6373"/>
          <cell r="AG6373"/>
          <cell r="AH6373"/>
          <cell r="AI6373"/>
          <cell r="AJ6373" t="str">
            <v/>
          </cell>
          <cell r="AK6373"/>
          <cell r="AL6373" t="str">
            <v/>
          </cell>
          <cell r="AM6373"/>
          <cell r="AN6373"/>
          <cell r="AO6373" t="str">
            <v/>
          </cell>
          <cell r="AP6373"/>
          <cell r="AQ6373"/>
          <cell r="AR6373"/>
          <cell r="AS6373"/>
        </row>
        <row r="6374">
          <cell r="A6374" t="str">
            <v/>
          </cell>
          <cell r="B6374"/>
          <cell r="C6374"/>
          <cell r="D6374"/>
          <cell r="E6374"/>
          <cell r="F6374"/>
          <cell r="G6374"/>
          <cell r="H6374"/>
          <cell r="I6374"/>
          <cell r="J6374"/>
          <cell r="K6374"/>
          <cell r="L6374" t="str">
            <v/>
          </cell>
          <cell r="M6374"/>
          <cell r="N6374"/>
          <cell r="O6374" t="str">
            <v/>
          </cell>
          <cell r="P6374"/>
          <cell r="Q6374" t="str">
            <v/>
          </cell>
          <cell r="R6374"/>
          <cell r="S6374" t="str">
            <v/>
          </cell>
          <cell r="T6374"/>
          <cell r="U6374" t="str">
            <v/>
          </cell>
          <cell r="V6374"/>
          <cell r="W6374" t="str">
            <v/>
          </cell>
          <cell r="X6374"/>
          <cell r="Y6374" t="str">
            <v/>
          </cell>
          <cell r="Z6374"/>
          <cell r="AA6374" t="str">
            <v/>
          </cell>
          <cell r="AB6374"/>
          <cell r="AC6374"/>
          <cell r="AD6374"/>
          <cell r="AE6374" t="str">
            <v/>
          </cell>
          <cell r="AF6374"/>
          <cell r="AG6374"/>
          <cell r="AH6374"/>
          <cell r="AI6374"/>
          <cell r="AJ6374" t="str">
            <v/>
          </cell>
          <cell r="AK6374"/>
          <cell r="AL6374" t="str">
            <v/>
          </cell>
          <cell r="AM6374"/>
          <cell r="AN6374"/>
          <cell r="AO6374" t="str">
            <v/>
          </cell>
          <cell r="AP6374"/>
          <cell r="AQ6374"/>
          <cell r="AR6374"/>
          <cell r="AS6374"/>
        </row>
        <row r="6375">
          <cell r="A6375" t="str">
            <v/>
          </cell>
          <cell r="B6375"/>
          <cell r="C6375"/>
          <cell r="D6375"/>
          <cell r="E6375"/>
          <cell r="F6375"/>
          <cell r="G6375"/>
          <cell r="H6375"/>
          <cell r="I6375"/>
          <cell r="J6375"/>
          <cell r="K6375"/>
          <cell r="L6375" t="str">
            <v/>
          </cell>
          <cell r="M6375"/>
          <cell r="N6375"/>
          <cell r="O6375" t="str">
            <v/>
          </cell>
          <cell r="P6375"/>
          <cell r="Q6375" t="str">
            <v/>
          </cell>
          <cell r="R6375"/>
          <cell r="S6375" t="str">
            <v/>
          </cell>
          <cell r="T6375"/>
          <cell r="U6375" t="str">
            <v/>
          </cell>
          <cell r="V6375"/>
          <cell r="W6375" t="str">
            <v/>
          </cell>
          <cell r="X6375"/>
          <cell r="Y6375" t="str">
            <v/>
          </cell>
          <cell r="Z6375"/>
          <cell r="AA6375" t="str">
            <v/>
          </cell>
          <cell r="AB6375"/>
          <cell r="AC6375"/>
          <cell r="AD6375"/>
          <cell r="AE6375" t="str">
            <v/>
          </cell>
          <cell r="AF6375"/>
          <cell r="AG6375"/>
          <cell r="AH6375"/>
          <cell r="AI6375"/>
          <cell r="AJ6375" t="str">
            <v/>
          </cell>
          <cell r="AK6375"/>
          <cell r="AL6375" t="str">
            <v/>
          </cell>
          <cell r="AM6375"/>
          <cell r="AN6375"/>
          <cell r="AO6375" t="str">
            <v/>
          </cell>
          <cell r="AP6375"/>
          <cell r="AQ6375"/>
          <cell r="AR6375"/>
          <cell r="AS6375"/>
        </row>
        <row r="6376">
          <cell r="A6376" t="str">
            <v/>
          </cell>
          <cell r="B6376"/>
          <cell r="C6376"/>
          <cell r="D6376"/>
          <cell r="E6376"/>
          <cell r="F6376"/>
          <cell r="G6376"/>
          <cell r="H6376"/>
          <cell r="I6376"/>
          <cell r="J6376"/>
          <cell r="K6376"/>
          <cell r="L6376" t="str">
            <v/>
          </cell>
          <cell r="M6376"/>
          <cell r="N6376"/>
          <cell r="O6376" t="str">
            <v/>
          </cell>
          <cell r="P6376"/>
          <cell r="Q6376" t="str">
            <v/>
          </cell>
          <cell r="R6376"/>
          <cell r="S6376" t="str">
            <v/>
          </cell>
          <cell r="T6376"/>
          <cell r="U6376" t="str">
            <v/>
          </cell>
          <cell r="V6376"/>
          <cell r="W6376" t="str">
            <v/>
          </cell>
          <cell r="X6376"/>
          <cell r="Y6376" t="str">
            <v/>
          </cell>
          <cell r="Z6376"/>
          <cell r="AA6376" t="str">
            <v/>
          </cell>
          <cell r="AB6376"/>
          <cell r="AC6376"/>
          <cell r="AD6376"/>
          <cell r="AE6376" t="str">
            <v/>
          </cell>
          <cell r="AF6376"/>
          <cell r="AG6376"/>
          <cell r="AH6376"/>
          <cell r="AI6376"/>
          <cell r="AJ6376" t="str">
            <v/>
          </cell>
          <cell r="AK6376"/>
          <cell r="AL6376" t="str">
            <v/>
          </cell>
          <cell r="AM6376"/>
          <cell r="AN6376"/>
          <cell r="AO6376" t="str">
            <v/>
          </cell>
          <cell r="AP6376"/>
          <cell r="AQ6376"/>
          <cell r="AR6376"/>
          <cell r="AS6376"/>
        </row>
        <row r="6377">
          <cell r="A6377" t="str">
            <v/>
          </cell>
          <cell r="B6377"/>
          <cell r="C6377"/>
          <cell r="D6377"/>
          <cell r="E6377"/>
          <cell r="F6377"/>
          <cell r="G6377"/>
          <cell r="H6377"/>
          <cell r="I6377"/>
          <cell r="J6377"/>
          <cell r="K6377"/>
          <cell r="L6377" t="str">
            <v/>
          </cell>
          <cell r="M6377"/>
          <cell r="N6377"/>
          <cell r="O6377" t="str">
            <v/>
          </cell>
          <cell r="P6377"/>
          <cell r="Q6377" t="str">
            <v/>
          </cell>
          <cell r="R6377"/>
          <cell r="S6377" t="str">
            <v/>
          </cell>
          <cell r="T6377"/>
          <cell r="U6377" t="str">
            <v/>
          </cell>
          <cell r="V6377"/>
          <cell r="W6377" t="str">
            <v/>
          </cell>
          <cell r="X6377"/>
          <cell r="Y6377" t="str">
            <v/>
          </cell>
          <cell r="Z6377"/>
          <cell r="AA6377" t="str">
            <v/>
          </cell>
          <cell r="AB6377"/>
          <cell r="AC6377"/>
          <cell r="AD6377"/>
          <cell r="AE6377" t="str">
            <v/>
          </cell>
          <cell r="AF6377"/>
          <cell r="AG6377"/>
          <cell r="AH6377"/>
          <cell r="AI6377"/>
          <cell r="AJ6377" t="str">
            <v/>
          </cell>
          <cell r="AK6377"/>
          <cell r="AL6377" t="str">
            <v/>
          </cell>
          <cell r="AM6377"/>
          <cell r="AN6377"/>
          <cell r="AO6377" t="str">
            <v/>
          </cell>
          <cell r="AP6377"/>
          <cell r="AQ6377"/>
          <cell r="AR6377"/>
          <cell r="AS6377"/>
        </row>
        <row r="6378">
          <cell r="A6378" t="str">
            <v/>
          </cell>
          <cell r="B6378"/>
          <cell r="C6378"/>
          <cell r="D6378"/>
          <cell r="E6378"/>
          <cell r="F6378"/>
          <cell r="G6378"/>
          <cell r="H6378"/>
          <cell r="I6378"/>
          <cell r="J6378"/>
          <cell r="K6378"/>
          <cell r="L6378" t="str">
            <v/>
          </cell>
          <cell r="M6378"/>
          <cell r="N6378"/>
          <cell r="O6378" t="str">
            <v/>
          </cell>
          <cell r="P6378"/>
          <cell r="Q6378" t="str">
            <v/>
          </cell>
          <cell r="R6378"/>
          <cell r="S6378" t="str">
            <v/>
          </cell>
          <cell r="T6378"/>
          <cell r="U6378" t="str">
            <v/>
          </cell>
          <cell r="V6378"/>
          <cell r="W6378" t="str">
            <v/>
          </cell>
          <cell r="X6378"/>
          <cell r="Y6378" t="str">
            <v/>
          </cell>
          <cell r="Z6378"/>
          <cell r="AA6378" t="str">
            <v/>
          </cell>
          <cell r="AB6378"/>
          <cell r="AC6378"/>
          <cell r="AD6378"/>
          <cell r="AE6378" t="str">
            <v/>
          </cell>
          <cell r="AF6378"/>
          <cell r="AG6378"/>
          <cell r="AH6378"/>
          <cell r="AI6378"/>
          <cell r="AJ6378" t="str">
            <v/>
          </cell>
          <cell r="AK6378"/>
          <cell r="AL6378" t="str">
            <v/>
          </cell>
          <cell r="AM6378"/>
          <cell r="AN6378"/>
          <cell r="AO6378" t="str">
            <v/>
          </cell>
          <cell r="AP6378"/>
          <cell r="AQ6378"/>
          <cell r="AR6378"/>
          <cell r="AS6378"/>
        </row>
        <row r="6379">
          <cell r="A6379" t="str">
            <v/>
          </cell>
          <cell r="B6379"/>
          <cell r="C6379"/>
          <cell r="D6379"/>
          <cell r="E6379"/>
          <cell r="F6379"/>
          <cell r="G6379"/>
          <cell r="H6379"/>
          <cell r="I6379"/>
          <cell r="J6379"/>
          <cell r="K6379"/>
          <cell r="L6379" t="str">
            <v/>
          </cell>
          <cell r="M6379"/>
          <cell r="N6379"/>
          <cell r="O6379" t="str">
            <v/>
          </cell>
          <cell r="P6379"/>
          <cell r="Q6379" t="str">
            <v/>
          </cell>
          <cell r="R6379"/>
          <cell r="S6379" t="str">
            <v/>
          </cell>
          <cell r="T6379"/>
          <cell r="U6379" t="str">
            <v/>
          </cell>
          <cell r="V6379"/>
          <cell r="W6379" t="str">
            <v/>
          </cell>
          <cell r="X6379"/>
          <cell r="Y6379" t="str">
            <v/>
          </cell>
          <cell r="Z6379"/>
          <cell r="AA6379" t="str">
            <v/>
          </cell>
          <cell r="AB6379"/>
          <cell r="AC6379"/>
          <cell r="AD6379"/>
          <cell r="AE6379" t="str">
            <v/>
          </cell>
          <cell r="AF6379"/>
          <cell r="AG6379"/>
          <cell r="AH6379"/>
          <cell r="AI6379"/>
          <cell r="AJ6379" t="str">
            <v/>
          </cell>
          <cell r="AK6379"/>
          <cell r="AL6379" t="str">
            <v/>
          </cell>
          <cell r="AM6379"/>
          <cell r="AN6379"/>
          <cell r="AO6379" t="str">
            <v/>
          </cell>
          <cell r="AP6379"/>
          <cell r="AQ6379"/>
          <cell r="AR6379"/>
          <cell r="AS6379"/>
        </row>
        <row r="6380">
          <cell r="A6380" t="str">
            <v/>
          </cell>
          <cell r="B6380"/>
          <cell r="C6380"/>
          <cell r="D6380"/>
          <cell r="E6380"/>
          <cell r="F6380"/>
          <cell r="G6380"/>
          <cell r="H6380"/>
          <cell r="I6380"/>
          <cell r="J6380"/>
          <cell r="K6380"/>
          <cell r="L6380" t="str">
            <v/>
          </cell>
          <cell r="M6380"/>
          <cell r="N6380"/>
          <cell r="O6380" t="str">
            <v/>
          </cell>
          <cell r="P6380"/>
          <cell r="Q6380" t="str">
            <v/>
          </cell>
          <cell r="R6380"/>
          <cell r="S6380" t="str">
            <v/>
          </cell>
          <cell r="T6380"/>
          <cell r="U6380" t="str">
            <v/>
          </cell>
          <cell r="V6380"/>
          <cell r="W6380" t="str">
            <v/>
          </cell>
          <cell r="X6380"/>
          <cell r="Y6380" t="str">
            <v/>
          </cell>
          <cell r="Z6380"/>
          <cell r="AA6380" t="str">
            <v/>
          </cell>
          <cell r="AB6380"/>
          <cell r="AC6380"/>
          <cell r="AD6380"/>
          <cell r="AE6380" t="str">
            <v/>
          </cell>
          <cell r="AF6380"/>
          <cell r="AG6380"/>
          <cell r="AH6380"/>
          <cell r="AI6380"/>
          <cell r="AJ6380" t="str">
            <v/>
          </cell>
          <cell r="AK6380"/>
          <cell r="AL6380" t="str">
            <v/>
          </cell>
          <cell r="AM6380"/>
          <cell r="AN6380"/>
          <cell r="AO6380" t="str">
            <v/>
          </cell>
          <cell r="AP6380"/>
          <cell r="AQ6380"/>
          <cell r="AR6380"/>
          <cell r="AS6380"/>
        </row>
        <row r="6381">
          <cell r="A6381" t="str">
            <v/>
          </cell>
          <cell r="B6381"/>
          <cell r="C6381"/>
          <cell r="D6381"/>
          <cell r="E6381"/>
          <cell r="F6381"/>
          <cell r="G6381"/>
          <cell r="H6381"/>
          <cell r="I6381"/>
          <cell r="J6381"/>
          <cell r="K6381"/>
          <cell r="L6381" t="str">
            <v/>
          </cell>
          <cell r="M6381"/>
          <cell r="N6381"/>
          <cell r="O6381" t="str">
            <v/>
          </cell>
          <cell r="P6381"/>
          <cell r="Q6381" t="str">
            <v/>
          </cell>
          <cell r="R6381"/>
          <cell r="S6381" t="str">
            <v/>
          </cell>
          <cell r="T6381"/>
          <cell r="U6381" t="str">
            <v/>
          </cell>
          <cell r="V6381"/>
          <cell r="W6381" t="str">
            <v/>
          </cell>
          <cell r="X6381"/>
          <cell r="Y6381" t="str">
            <v/>
          </cell>
          <cell r="Z6381"/>
          <cell r="AA6381" t="str">
            <v/>
          </cell>
          <cell r="AB6381"/>
          <cell r="AC6381"/>
          <cell r="AD6381"/>
          <cell r="AE6381" t="str">
            <v/>
          </cell>
          <cell r="AF6381"/>
          <cell r="AG6381"/>
          <cell r="AH6381"/>
          <cell r="AI6381"/>
          <cell r="AJ6381" t="str">
            <v/>
          </cell>
          <cell r="AK6381"/>
          <cell r="AL6381" t="str">
            <v/>
          </cell>
          <cell r="AM6381"/>
          <cell r="AN6381"/>
          <cell r="AO6381" t="str">
            <v/>
          </cell>
          <cell r="AP6381"/>
          <cell r="AQ6381"/>
          <cell r="AR6381"/>
          <cell r="AS6381"/>
        </row>
        <row r="6382">
          <cell r="A6382" t="str">
            <v/>
          </cell>
          <cell r="B6382"/>
          <cell r="C6382"/>
          <cell r="D6382"/>
          <cell r="E6382"/>
          <cell r="F6382"/>
          <cell r="G6382"/>
          <cell r="H6382"/>
          <cell r="I6382"/>
          <cell r="J6382"/>
          <cell r="K6382"/>
          <cell r="L6382" t="str">
            <v/>
          </cell>
          <cell r="M6382"/>
          <cell r="N6382"/>
          <cell r="O6382" t="str">
            <v/>
          </cell>
          <cell r="P6382"/>
          <cell r="Q6382" t="str">
            <v/>
          </cell>
          <cell r="R6382"/>
          <cell r="S6382" t="str">
            <v/>
          </cell>
          <cell r="T6382"/>
          <cell r="U6382" t="str">
            <v/>
          </cell>
          <cell r="V6382"/>
          <cell r="W6382" t="str">
            <v/>
          </cell>
          <cell r="X6382"/>
          <cell r="Y6382" t="str">
            <v/>
          </cell>
          <cell r="Z6382"/>
          <cell r="AA6382" t="str">
            <v/>
          </cell>
          <cell r="AB6382"/>
          <cell r="AC6382"/>
          <cell r="AD6382"/>
          <cell r="AE6382" t="str">
            <v/>
          </cell>
          <cell r="AF6382"/>
          <cell r="AG6382"/>
          <cell r="AH6382"/>
          <cell r="AI6382"/>
          <cell r="AJ6382" t="str">
            <v/>
          </cell>
          <cell r="AK6382"/>
          <cell r="AL6382" t="str">
            <v/>
          </cell>
          <cell r="AM6382"/>
          <cell r="AN6382"/>
          <cell r="AO6382" t="str">
            <v/>
          </cell>
          <cell r="AP6382"/>
          <cell r="AQ6382"/>
          <cell r="AR6382"/>
          <cell r="AS6382"/>
        </row>
        <row r="6383">
          <cell r="A6383" t="str">
            <v/>
          </cell>
          <cell r="B6383"/>
          <cell r="C6383"/>
          <cell r="D6383"/>
          <cell r="E6383"/>
          <cell r="F6383"/>
          <cell r="G6383"/>
          <cell r="H6383"/>
          <cell r="I6383"/>
          <cell r="J6383"/>
          <cell r="K6383"/>
          <cell r="L6383" t="str">
            <v/>
          </cell>
          <cell r="M6383"/>
          <cell r="N6383"/>
          <cell r="O6383" t="str">
            <v/>
          </cell>
          <cell r="P6383"/>
          <cell r="Q6383" t="str">
            <v/>
          </cell>
          <cell r="R6383"/>
          <cell r="S6383" t="str">
            <v/>
          </cell>
          <cell r="T6383"/>
          <cell r="U6383" t="str">
            <v/>
          </cell>
          <cell r="V6383"/>
          <cell r="W6383" t="str">
            <v/>
          </cell>
          <cell r="X6383"/>
          <cell r="Y6383" t="str">
            <v/>
          </cell>
          <cell r="Z6383"/>
          <cell r="AA6383" t="str">
            <v/>
          </cell>
          <cell r="AB6383"/>
          <cell r="AC6383"/>
          <cell r="AD6383"/>
          <cell r="AE6383" t="str">
            <v/>
          </cell>
          <cell r="AF6383"/>
          <cell r="AG6383"/>
          <cell r="AH6383"/>
          <cell r="AI6383"/>
          <cell r="AJ6383" t="str">
            <v/>
          </cell>
          <cell r="AK6383"/>
          <cell r="AL6383" t="str">
            <v/>
          </cell>
          <cell r="AM6383"/>
          <cell r="AN6383"/>
          <cell r="AO6383" t="str">
            <v/>
          </cell>
          <cell r="AP6383"/>
          <cell r="AQ6383"/>
          <cell r="AR6383"/>
          <cell r="AS6383"/>
        </row>
        <row r="6384">
          <cell r="A6384" t="str">
            <v/>
          </cell>
          <cell r="B6384"/>
          <cell r="C6384"/>
          <cell r="D6384"/>
          <cell r="E6384"/>
          <cell r="F6384"/>
          <cell r="G6384"/>
          <cell r="H6384"/>
          <cell r="I6384"/>
          <cell r="J6384"/>
          <cell r="K6384"/>
          <cell r="L6384" t="str">
            <v/>
          </cell>
          <cell r="M6384"/>
          <cell r="N6384"/>
          <cell r="O6384" t="str">
            <v/>
          </cell>
          <cell r="P6384"/>
          <cell r="Q6384" t="str">
            <v/>
          </cell>
          <cell r="R6384"/>
          <cell r="S6384" t="str">
            <v/>
          </cell>
          <cell r="T6384"/>
          <cell r="U6384" t="str">
            <v/>
          </cell>
          <cell r="V6384"/>
          <cell r="W6384" t="str">
            <v/>
          </cell>
          <cell r="X6384"/>
          <cell r="Y6384" t="str">
            <v/>
          </cell>
          <cell r="Z6384"/>
          <cell r="AA6384" t="str">
            <v/>
          </cell>
          <cell r="AB6384"/>
          <cell r="AC6384"/>
          <cell r="AD6384"/>
          <cell r="AE6384" t="str">
            <v/>
          </cell>
          <cell r="AF6384"/>
          <cell r="AG6384"/>
          <cell r="AH6384"/>
          <cell r="AI6384"/>
          <cell r="AJ6384" t="str">
            <v/>
          </cell>
          <cell r="AK6384"/>
          <cell r="AL6384" t="str">
            <v/>
          </cell>
          <cell r="AM6384"/>
          <cell r="AN6384"/>
          <cell r="AO6384" t="str">
            <v/>
          </cell>
          <cell r="AP6384"/>
          <cell r="AQ6384"/>
          <cell r="AR6384"/>
          <cell r="AS6384"/>
        </row>
        <row r="6385">
          <cell r="A6385" t="str">
            <v/>
          </cell>
          <cell r="B6385"/>
          <cell r="C6385"/>
          <cell r="D6385"/>
          <cell r="E6385"/>
          <cell r="F6385"/>
          <cell r="G6385"/>
          <cell r="H6385"/>
          <cell r="I6385"/>
          <cell r="J6385"/>
          <cell r="K6385"/>
          <cell r="L6385" t="str">
            <v/>
          </cell>
          <cell r="M6385"/>
          <cell r="N6385"/>
          <cell r="O6385" t="str">
            <v/>
          </cell>
          <cell r="P6385"/>
          <cell r="Q6385" t="str">
            <v/>
          </cell>
          <cell r="R6385"/>
          <cell r="S6385" t="str">
            <v/>
          </cell>
          <cell r="T6385"/>
          <cell r="U6385" t="str">
            <v/>
          </cell>
          <cell r="V6385"/>
          <cell r="W6385" t="str">
            <v/>
          </cell>
          <cell r="X6385"/>
          <cell r="Y6385" t="str">
            <v/>
          </cell>
          <cell r="Z6385"/>
          <cell r="AA6385" t="str">
            <v/>
          </cell>
          <cell r="AB6385"/>
          <cell r="AC6385"/>
          <cell r="AD6385"/>
          <cell r="AE6385" t="str">
            <v/>
          </cell>
          <cell r="AF6385"/>
          <cell r="AG6385"/>
          <cell r="AH6385"/>
          <cell r="AI6385"/>
          <cell r="AJ6385" t="str">
            <v/>
          </cell>
          <cell r="AK6385"/>
          <cell r="AL6385" t="str">
            <v/>
          </cell>
          <cell r="AM6385"/>
          <cell r="AN6385"/>
          <cell r="AO6385" t="str">
            <v/>
          </cell>
          <cell r="AP6385"/>
          <cell r="AQ6385"/>
          <cell r="AR6385"/>
          <cell r="AS6385"/>
        </row>
        <row r="6386">
          <cell r="A6386" t="str">
            <v/>
          </cell>
          <cell r="B6386"/>
          <cell r="C6386"/>
          <cell r="D6386"/>
          <cell r="E6386"/>
          <cell r="F6386"/>
          <cell r="G6386"/>
          <cell r="H6386"/>
          <cell r="I6386"/>
          <cell r="J6386"/>
          <cell r="K6386"/>
          <cell r="L6386" t="str">
            <v/>
          </cell>
          <cell r="M6386"/>
          <cell r="N6386"/>
          <cell r="O6386" t="str">
            <v/>
          </cell>
          <cell r="P6386"/>
          <cell r="Q6386" t="str">
            <v/>
          </cell>
          <cell r="R6386"/>
          <cell r="S6386" t="str">
            <v/>
          </cell>
          <cell r="T6386"/>
          <cell r="U6386" t="str">
            <v/>
          </cell>
          <cell r="V6386"/>
          <cell r="W6386" t="str">
            <v/>
          </cell>
          <cell r="X6386"/>
          <cell r="Y6386" t="str">
            <v/>
          </cell>
          <cell r="Z6386"/>
          <cell r="AA6386" t="str">
            <v/>
          </cell>
          <cell r="AB6386"/>
          <cell r="AC6386"/>
          <cell r="AD6386"/>
          <cell r="AE6386" t="str">
            <v/>
          </cell>
          <cell r="AF6386"/>
          <cell r="AG6386"/>
          <cell r="AH6386"/>
          <cell r="AI6386"/>
          <cell r="AJ6386" t="str">
            <v/>
          </cell>
          <cell r="AK6386"/>
          <cell r="AL6386" t="str">
            <v/>
          </cell>
          <cell r="AM6386"/>
          <cell r="AN6386"/>
          <cell r="AO6386" t="str">
            <v/>
          </cell>
          <cell r="AP6386"/>
          <cell r="AQ6386"/>
          <cell r="AR6386"/>
          <cell r="AS6386"/>
        </row>
        <row r="6387">
          <cell r="A6387" t="str">
            <v/>
          </cell>
          <cell r="B6387"/>
          <cell r="C6387"/>
          <cell r="D6387"/>
          <cell r="E6387"/>
          <cell r="F6387"/>
          <cell r="G6387"/>
          <cell r="H6387"/>
          <cell r="I6387"/>
          <cell r="J6387"/>
          <cell r="K6387"/>
          <cell r="L6387" t="str">
            <v/>
          </cell>
          <cell r="M6387"/>
          <cell r="N6387"/>
          <cell r="O6387" t="str">
            <v/>
          </cell>
          <cell r="P6387"/>
          <cell r="Q6387" t="str">
            <v/>
          </cell>
          <cell r="R6387"/>
          <cell r="S6387" t="str">
            <v/>
          </cell>
          <cell r="T6387"/>
          <cell r="U6387" t="str">
            <v/>
          </cell>
          <cell r="V6387"/>
          <cell r="W6387" t="str">
            <v/>
          </cell>
          <cell r="X6387"/>
          <cell r="Y6387" t="str">
            <v/>
          </cell>
          <cell r="Z6387"/>
          <cell r="AA6387" t="str">
            <v/>
          </cell>
          <cell r="AB6387"/>
          <cell r="AC6387"/>
          <cell r="AD6387"/>
          <cell r="AE6387" t="str">
            <v/>
          </cell>
          <cell r="AF6387"/>
          <cell r="AG6387"/>
          <cell r="AH6387"/>
          <cell r="AI6387"/>
          <cell r="AJ6387" t="str">
            <v/>
          </cell>
          <cell r="AK6387"/>
          <cell r="AL6387" t="str">
            <v/>
          </cell>
          <cell r="AM6387"/>
          <cell r="AN6387"/>
          <cell r="AO6387" t="str">
            <v/>
          </cell>
          <cell r="AP6387"/>
          <cell r="AQ6387"/>
          <cell r="AR6387"/>
          <cell r="AS6387"/>
        </row>
        <row r="6388">
          <cell r="A6388" t="str">
            <v/>
          </cell>
          <cell r="B6388"/>
          <cell r="C6388"/>
          <cell r="D6388"/>
          <cell r="E6388"/>
          <cell r="F6388"/>
          <cell r="G6388"/>
          <cell r="H6388"/>
          <cell r="I6388"/>
          <cell r="J6388"/>
          <cell r="K6388"/>
          <cell r="L6388" t="str">
            <v/>
          </cell>
          <cell r="M6388"/>
          <cell r="N6388"/>
          <cell r="O6388" t="str">
            <v/>
          </cell>
          <cell r="P6388"/>
          <cell r="Q6388" t="str">
            <v/>
          </cell>
          <cell r="R6388"/>
          <cell r="S6388" t="str">
            <v/>
          </cell>
          <cell r="T6388"/>
          <cell r="U6388" t="str">
            <v/>
          </cell>
          <cell r="V6388"/>
          <cell r="W6388" t="str">
            <v/>
          </cell>
          <cell r="X6388"/>
          <cell r="Y6388" t="str">
            <v/>
          </cell>
          <cell r="Z6388"/>
          <cell r="AA6388" t="str">
            <v/>
          </cell>
          <cell r="AB6388"/>
          <cell r="AC6388"/>
          <cell r="AD6388"/>
          <cell r="AE6388" t="str">
            <v/>
          </cell>
          <cell r="AF6388"/>
          <cell r="AG6388"/>
          <cell r="AH6388"/>
          <cell r="AI6388"/>
          <cell r="AJ6388" t="str">
            <v/>
          </cell>
          <cell r="AK6388"/>
          <cell r="AL6388" t="str">
            <v/>
          </cell>
          <cell r="AM6388"/>
          <cell r="AN6388"/>
          <cell r="AO6388" t="str">
            <v/>
          </cell>
          <cell r="AP6388"/>
          <cell r="AQ6388"/>
          <cell r="AR6388"/>
          <cell r="AS6388"/>
        </row>
        <row r="6389">
          <cell r="A6389" t="str">
            <v/>
          </cell>
          <cell r="B6389"/>
          <cell r="C6389"/>
          <cell r="D6389"/>
          <cell r="E6389"/>
          <cell r="F6389"/>
          <cell r="G6389"/>
          <cell r="H6389"/>
          <cell r="I6389"/>
          <cell r="J6389"/>
          <cell r="K6389"/>
          <cell r="L6389" t="str">
            <v/>
          </cell>
          <cell r="M6389"/>
          <cell r="N6389"/>
          <cell r="O6389" t="str">
            <v/>
          </cell>
          <cell r="P6389"/>
          <cell r="Q6389" t="str">
            <v/>
          </cell>
          <cell r="R6389"/>
          <cell r="S6389" t="str">
            <v/>
          </cell>
          <cell r="T6389"/>
          <cell r="U6389" t="str">
            <v/>
          </cell>
          <cell r="V6389"/>
          <cell r="W6389" t="str">
            <v/>
          </cell>
          <cell r="X6389"/>
          <cell r="Y6389" t="str">
            <v/>
          </cell>
          <cell r="Z6389"/>
          <cell r="AA6389" t="str">
            <v/>
          </cell>
          <cell r="AB6389"/>
          <cell r="AC6389"/>
          <cell r="AD6389"/>
          <cell r="AE6389" t="str">
            <v/>
          </cell>
          <cell r="AF6389"/>
          <cell r="AG6389"/>
          <cell r="AH6389"/>
          <cell r="AI6389"/>
          <cell r="AJ6389" t="str">
            <v/>
          </cell>
          <cell r="AK6389"/>
          <cell r="AL6389" t="str">
            <v/>
          </cell>
          <cell r="AM6389"/>
          <cell r="AN6389"/>
          <cell r="AO6389" t="str">
            <v/>
          </cell>
          <cell r="AP6389"/>
          <cell r="AQ6389"/>
          <cell r="AR6389"/>
          <cell r="AS6389"/>
        </row>
        <row r="6390">
          <cell r="A6390" t="str">
            <v/>
          </cell>
          <cell r="B6390"/>
          <cell r="C6390"/>
          <cell r="D6390"/>
          <cell r="E6390"/>
          <cell r="F6390"/>
          <cell r="G6390"/>
          <cell r="H6390"/>
          <cell r="I6390"/>
          <cell r="J6390"/>
          <cell r="K6390"/>
          <cell r="L6390" t="str">
            <v/>
          </cell>
          <cell r="M6390"/>
          <cell r="N6390"/>
          <cell r="O6390" t="str">
            <v/>
          </cell>
          <cell r="P6390"/>
          <cell r="Q6390" t="str">
            <v/>
          </cell>
          <cell r="R6390"/>
          <cell r="S6390" t="str">
            <v/>
          </cell>
          <cell r="T6390"/>
          <cell r="U6390" t="str">
            <v/>
          </cell>
          <cell r="V6390"/>
          <cell r="W6390" t="str">
            <v/>
          </cell>
          <cell r="X6390"/>
          <cell r="Y6390" t="str">
            <v/>
          </cell>
          <cell r="Z6390"/>
          <cell r="AA6390" t="str">
            <v/>
          </cell>
          <cell r="AB6390"/>
          <cell r="AC6390"/>
          <cell r="AD6390"/>
          <cell r="AE6390" t="str">
            <v/>
          </cell>
          <cell r="AF6390"/>
          <cell r="AG6390"/>
          <cell r="AH6390"/>
          <cell r="AI6390"/>
          <cell r="AJ6390" t="str">
            <v/>
          </cell>
          <cell r="AK6390"/>
          <cell r="AL6390" t="str">
            <v/>
          </cell>
          <cell r="AM6390"/>
          <cell r="AN6390"/>
          <cell r="AO6390" t="str">
            <v/>
          </cell>
          <cell r="AP6390"/>
          <cell r="AQ6390"/>
          <cell r="AR6390"/>
          <cell r="AS6390"/>
        </row>
        <row r="6391">
          <cell r="A6391" t="str">
            <v/>
          </cell>
          <cell r="B6391"/>
          <cell r="C6391"/>
          <cell r="D6391"/>
          <cell r="E6391"/>
          <cell r="F6391"/>
          <cell r="G6391"/>
          <cell r="H6391"/>
          <cell r="I6391"/>
          <cell r="J6391"/>
          <cell r="K6391"/>
          <cell r="L6391" t="str">
            <v/>
          </cell>
          <cell r="M6391"/>
          <cell r="N6391"/>
          <cell r="O6391" t="str">
            <v/>
          </cell>
          <cell r="P6391"/>
          <cell r="Q6391" t="str">
            <v/>
          </cell>
          <cell r="R6391"/>
          <cell r="S6391" t="str">
            <v/>
          </cell>
          <cell r="T6391"/>
          <cell r="U6391" t="str">
            <v/>
          </cell>
          <cell r="V6391"/>
          <cell r="W6391" t="str">
            <v/>
          </cell>
          <cell r="X6391"/>
          <cell r="Y6391" t="str">
            <v/>
          </cell>
          <cell r="Z6391"/>
          <cell r="AA6391" t="str">
            <v/>
          </cell>
          <cell r="AB6391"/>
          <cell r="AC6391"/>
          <cell r="AD6391"/>
          <cell r="AE6391" t="str">
            <v/>
          </cell>
          <cell r="AF6391"/>
          <cell r="AG6391"/>
          <cell r="AH6391"/>
          <cell r="AI6391"/>
          <cell r="AJ6391" t="str">
            <v/>
          </cell>
          <cell r="AK6391"/>
          <cell r="AL6391" t="str">
            <v/>
          </cell>
          <cell r="AM6391"/>
          <cell r="AN6391"/>
          <cell r="AO6391" t="str">
            <v/>
          </cell>
          <cell r="AP6391"/>
          <cell r="AQ6391"/>
          <cell r="AR6391"/>
          <cell r="AS6391"/>
        </row>
        <row r="6392">
          <cell r="A6392" t="str">
            <v/>
          </cell>
          <cell r="B6392"/>
          <cell r="C6392"/>
          <cell r="D6392"/>
          <cell r="E6392"/>
          <cell r="F6392"/>
          <cell r="G6392"/>
          <cell r="H6392"/>
          <cell r="I6392"/>
          <cell r="J6392"/>
          <cell r="K6392"/>
          <cell r="L6392" t="str">
            <v/>
          </cell>
          <cell r="M6392"/>
          <cell r="N6392"/>
          <cell r="O6392" t="str">
            <v/>
          </cell>
          <cell r="P6392"/>
          <cell r="Q6392" t="str">
            <v/>
          </cell>
          <cell r="R6392"/>
          <cell r="S6392" t="str">
            <v/>
          </cell>
          <cell r="T6392"/>
          <cell r="U6392" t="str">
            <v/>
          </cell>
          <cell r="V6392"/>
          <cell r="W6392" t="str">
            <v/>
          </cell>
          <cell r="X6392"/>
          <cell r="Y6392" t="str">
            <v/>
          </cell>
          <cell r="Z6392"/>
          <cell r="AA6392" t="str">
            <v/>
          </cell>
          <cell r="AB6392"/>
          <cell r="AC6392"/>
          <cell r="AD6392"/>
          <cell r="AE6392" t="str">
            <v/>
          </cell>
          <cell r="AF6392"/>
          <cell r="AG6392"/>
          <cell r="AH6392"/>
          <cell r="AI6392"/>
          <cell r="AJ6392" t="str">
            <v/>
          </cell>
          <cell r="AK6392"/>
          <cell r="AL6392" t="str">
            <v/>
          </cell>
          <cell r="AM6392"/>
          <cell r="AN6392"/>
          <cell r="AO6392" t="str">
            <v/>
          </cell>
          <cell r="AP6392"/>
          <cell r="AQ6392"/>
          <cell r="AR6392"/>
          <cell r="AS6392"/>
        </row>
        <row r="6393">
          <cell r="A6393" t="str">
            <v/>
          </cell>
          <cell r="B6393"/>
          <cell r="C6393"/>
          <cell r="D6393"/>
          <cell r="E6393"/>
          <cell r="F6393"/>
          <cell r="G6393"/>
          <cell r="H6393"/>
          <cell r="I6393"/>
          <cell r="J6393"/>
          <cell r="K6393"/>
          <cell r="L6393" t="str">
            <v/>
          </cell>
          <cell r="M6393"/>
          <cell r="N6393"/>
          <cell r="O6393" t="str">
            <v/>
          </cell>
          <cell r="P6393"/>
          <cell r="Q6393" t="str">
            <v/>
          </cell>
          <cell r="R6393"/>
          <cell r="S6393" t="str">
            <v/>
          </cell>
          <cell r="T6393"/>
          <cell r="U6393" t="str">
            <v/>
          </cell>
          <cell r="V6393"/>
          <cell r="W6393" t="str">
            <v/>
          </cell>
          <cell r="X6393"/>
          <cell r="Y6393" t="str">
            <v/>
          </cell>
          <cell r="Z6393"/>
          <cell r="AA6393" t="str">
            <v/>
          </cell>
          <cell r="AB6393"/>
          <cell r="AC6393"/>
          <cell r="AD6393"/>
          <cell r="AE6393" t="str">
            <v/>
          </cell>
          <cell r="AF6393"/>
          <cell r="AG6393"/>
          <cell r="AH6393"/>
          <cell r="AI6393"/>
          <cell r="AJ6393" t="str">
            <v/>
          </cell>
          <cell r="AK6393"/>
          <cell r="AL6393" t="str">
            <v/>
          </cell>
          <cell r="AM6393"/>
          <cell r="AN6393"/>
          <cell r="AO6393" t="str">
            <v/>
          </cell>
          <cell r="AP6393"/>
          <cell r="AQ6393"/>
          <cell r="AR6393"/>
          <cell r="AS6393"/>
        </row>
        <row r="6394">
          <cell r="A6394" t="str">
            <v/>
          </cell>
          <cell r="B6394"/>
          <cell r="C6394"/>
          <cell r="D6394"/>
          <cell r="E6394"/>
          <cell r="F6394"/>
          <cell r="G6394"/>
          <cell r="H6394"/>
          <cell r="I6394"/>
          <cell r="J6394"/>
          <cell r="K6394"/>
          <cell r="L6394" t="str">
            <v/>
          </cell>
          <cell r="M6394"/>
          <cell r="N6394"/>
          <cell r="O6394" t="str">
            <v/>
          </cell>
          <cell r="P6394"/>
          <cell r="Q6394" t="str">
            <v/>
          </cell>
          <cell r="R6394"/>
          <cell r="S6394" t="str">
            <v/>
          </cell>
          <cell r="T6394"/>
          <cell r="U6394" t="str">
            <v/>
          </cell>
          <cell r="V6394"/>
          <cell r="W6394" t="str">
            <v/>
          </cell>
          <cell r="X6394"/>
          <cell r="Y6394" t="str">
            <v/>
          </cell>
          <cell r="Z6394"/>
          <cell r="AA6394" t="str">
            <v/>
          </cell>
          <cell r="AB6394"/>
          <cell r="AC6394"/>
          <cell r="AD6394"/>
          <cell r="AE6394" t="str">
            <v/>
          </cell>
          <cell r="AF6394"/>
          <cell r="AG6394"/>
          <cell r="AH6394"/>
          <cell r="AI6394"/>
          <cell r="AJ6394" t="str">
            <v/>
          </cell>
          <cell r="AK6394"/>
          <cell r="AL6394" t="str">
            <v/>
          </cell>
          <cell r="AM6394"/>
          <cell r="AN6394"/>
          <cell r="AO6394" t="str">
            <v/>
          </cell>
          <cell r="AP6394"/>
          <cell r="AQ6394"/>
          <cell r="AR6394"/>
          <cell r="AS6394"/>
        </row>
        <row r="6395">
          <cell r="A6395" t="str">
            <v/>
          </cell>
          <cell r="B6395"/>
          <cell r="C6395"/>
          <cell r="D6395"/>
          <cell r="E6395"/>
          <cell r="F6395"/>
          <cell r="G6395"/>
          <cell r="H6395"/>
          <cell r="I6395"/>
          <cell r="J6395"/>
          <cell r="K6395"/>
          <cell r="L6395" t="str">
            <v/>
          </cell>
          <cell r="M6395"/>
          <cell r="N6395"/>
          <cell r="O6395" t="str">
            <v/>
          </cell>
          <cell r="P6395"/>
          <cell r="Q6395" t="str">
            <v/>
          </cell>
          <cell r="R6395"/>
          <cell r="S6395" t="str">
            <v/>
          </cell>
          <cell r="T6395"/>
          <cell r="U6395" t="str">
            <v/>
          </cell>
          <cell r="V6395"/>
          <cell r="W6395" t="str">
            <v/>
          </cell>
          <cell r="X6395"/>
          <cell r="Y6395" t="str">
            <v/>
          </cell>
          <cell r="Z6395"/>
          <cell r="AA6395" t="str">
            <v/>
          </cell>
          <cell r="AB6395"/>
          <cell r="AC6395"/>
          <cell r="AD6395"/>
          <cell r="AE6395" t="str">
            <v/>
          </cell>
          <cell r="AF6395"/>
          <cell r="AG6395"/>
          <cell r="AH6395"/>
          <cell r="AI6395"/>
          <cell r="AJ6395" t="str">
            <v/>
          </cell>
          <cell r="AK6395"/>
          <cell r="AL6395" t="str">
            <v/>
          </cell>
          <cell r="AM6395"/>
          <cell r="AN6395"/>
          <cell r="AO6395" t="str">
            <v/>
          </cell>
          <cell r="AP6395"/>
          <cell r="AQ6395"/>
          <cell r="AR6395"/>
          <cell r="AS6395"/>
        </row>
        <row r="6396">
          <cell r="A6396" t="str">
            <v/>
          </cell>
          <cell r="B6396"/>
          <cell r="C6396"/>
          <cell r="D6396"/>
          <cell r="E6396"/>
          <cell r="F6396"/>
          <cell r="G6396"/>
          <cell r="H6396"/>
          <cell r="I6396"/>
          <cell r="J6396"/>
          <cell r="K6396"/>
          <cell r="L6396" t="str">
            <v/>
          </cell>
          <cell r="M6396"/>
          <cell r="N6396"/>
          <cell r="O6396" t="str">
            <v/>
          </cell>
          <cell r="P6396"/>
          <cell r="Q6396" t="str">
            <v/>
          </cell>
          <cell r="R6396"/>
          <cell r="S6396" t="str">
            <v/>
          </cell>
          <cell r="T6396"/>
          <cell r="U6396" t="str">
            <v/>
          </cell>
          <cell r="V6396"/>
          <cell r="W6396" t="str">
            <v/>
          </cell>
          <cell r="X6396"/>
          <cell r="Y6396" t="str">
            <v/>
          </cell>
          <cell r="Z6396"/>
          <cell r="AA6396" t="str">
            <v/>
          </cell>
          <cell r="AB6396"/>
          <cell r="AC6396"/>
          <cell r="AD6396"/>
          <cell r="AE6396" t="str">
            <v/>
          </cell>
          <cell r="AF6396"/>
          <cell r="AG6396"/>
          <cell r="AH6396"/>
          <cell r="AI6396"/>
          <cell r="AJ6396" t="str">
            <v/>
          </cell>
          <cell r="AK6396"/>
          <cell r="AL6396" t="str">
            <v/>
          </cell>
          <cell r="AM6396"/>
          <cell r="AN6396"/>
          <cell r="AO6396" t="str">
            <v/>
          </cell>
          <cell r="AP6396"/>
          <cell r="AQ6396"/>
          <cell r="AR6396"/>
          <cell r="AS6396"/>
        </row>
        <row r="6397">
          <cell r="A6397" t="str">
            <v/>
          </cell>
          <cell r="B6397"/>
          <cell r="C6397"/>
          <cell r="D6397"/>
          <cell r="E6397"/>
          <cell r="F6397"/>
          <cell r="G6397"/>
          <cell r="H6397"/>
          <cell r="I6397"/>
          <cell r="J6397"/>
          <cell r="K6397"/>
          <cell r="L6397" t="str">
            <v/>
          </cell>
          <cell r="M6397"/>
          <cell r="N6397"/>
          <cell r="O6397" t="str">
            <v/>
          </cell>
          <cell r="P6397"/>
          <cell r="Q6397" t="str">
            <v/>
          </cell>
          <cell r="R6397"/>
          <cell r="S6397" t="str">
            <v/>
          </cell>
          <cell r="T6397"/>
          <cell r="U6397" t="str">
            <v/>
          </cell>
          <cell r="V6397"/>
          <cell r="W6397" t="str">
            <v/>
          </cell>
          <cell r="X6397"/>
          <cell r="Y6397" t="str">
            <v/>
          </cell>
          <cell r="Z6397"/>
          <cell r="AA6397" t="str">
            <v/>
          </cell>
          <cell r="AB6397"/>
          <cell r="AC6397"/>
          <cell r="AD6397"/>
          <cell r="AE6397" t="str">
            <v/>
          </cell>
          <cell r="AF6397"/>
          <cell r="AG6397"/>
          <cell r="AH6397"/>
          <cell r="AI6397"/>
          <cell r="AJ6397" t="str">
            <v/>
          </cell>
          <cell r="AK6397"/>
          <cell r="AL6397" t="str">
            <v/>
          </cell>
          <cell r="AM6397"/>
          <cell r="AN6397"/>
          <cell r="AO6397" t="str">
            <v/>
          </cell>
          <cell r="AP6397"/>
          <cell r="AQ6397"/>
          <cell r="AR6397"/>
          <cell r="AS6397"/>
        </row>
        <row r="6398">
          <cell r="A6398" t="str">
            <v/>
          </cell>
          <cell r="B6398"/>
          <cell r="C6398"/>
          <cell r="D6398"/>
          <cell r="E6398"/>
          <cell r="F6398"/>
          <cell r="G6398"/>
          <cell r="H6398"/>
          <cell r="I6398"/>
          <cell r="J6398"/>
          <cell r="K6398"/>
          <cell r="L6398" t="str">
            <v/>
          </cell>
          <cell r="M6398"/>
          <cell r="N6398"/>
          <cell r="O6398" t="str">
            <v/>
          </cell>
          <cell r="P6398"/>
          <cell r="Q6398" t="str">
            <v/>
          </cell>
          <cell r="R6398"/>
          <cell r="S6398" t="str">
            <v/>
          </cell>
          <cell r="T6398"/>
          <cell r="U6398" t="str">
            <v/>
          </cell>
          <cell r="V6398"/>
          <cell r="W6398" t="str">
            <v/>
          </cell>
          <cell r="X6398"/>
          <cell r="Y6398" t="str">
            <v/>
          </cell>
          <cell r="Z6398"/>
          <cell r="AA6398" t="str">
            <v/>
          </cell>
          <cell r="AB6398"/>
          <cell r="AC6398"/>
          <cell r="AD6398"/>
          <cell r="AE6398" t="str">
            <v/>
          </cell>
          <cell r="AF6398"/>
          <cell r="AG6398"/>
          <cell r="AH6398"/>
          <cell r="AI6398"/>
          <cell r="AJ6398" t="str">
            <v/>
          </cell>
          <cell r="AK6398"/>
          <cell r="AL6398" t="str">
            <v/>
          </cell>
          <cell r="AM6398"/>
          <cell r="AN6398"/>
          <cell r="AO6398" t="str">
            <v/>
          </cell>
          <cell r="AP6398"/>
          <cell r="AQ6398"/>
          <cell r="AR6398"/>
          <cell r="AS6398"/>
        </row>
        <row r="6399">
          <cell r="A6399" t="str">
            <v/>
          </cell>
          <cell r="B6399"/>
          <cell r="C6399"/>
          <cell r="D6399"/>
          <cell r="E6399"/>
          <cell r="F6399"/>
          <cell r="G6399"/>
          <cell r="H6399"/>
          <cell r="I6399"/>
          <cell r="J6399"/>
          <cell r="K6399"/>
          <cell r="L6399" t="str">
            <v/>
          </cell>
          <cell r="M6399"/>
          <cell r="N6399"/>
          <cell r="O6399" t="str">
            <v/>
          </cell>
          <cell r="P6399"/>
          <cell r="Q6399" t="str">
            <v/>
          </cell>
          <cell r="R6399"/>
          <cell r="S6399" t="str">
            <v/>
          </cell>
          <cell r="T6399"/>
          <cell r="U6399" t="str">
            <v/>
          </cell>
          <cell r="V6399"/>
          <cell r="W6399" t="str">
            <v/>
          </cell>
          <cell r="X6399"/>
          <cell r="Y6399" t="str">
            <v/>
          </cell>
          <cell r="Z6399"/>
          <cell r="AA6399" t="str">
            <v/>
          </cell>
          <cell r="AB6399"/>
          <cell r="AC6399"/>
          <cell r="AD6399"/>
          <cell r="AE6399" t="str">
            <v/>
          </cell>
          <cell r="AF6399"/>
          <cell r="AG6399"/>
          <cell r="AH6399"/>
          <cell r="AI6399"/>
          <cell r="AJ6399" t="str">
            <v/>
          </cell>
          <cell r="AK6399"/>
          <cell r="AL6399" t="str">
            <v/>
          </cell>
          <cell r="AM6399"/>
          <cell r="AN6399"/>
          <cell r="AO6399" t="str">
            <v/>
          </cell>
          <cell r="AP6399"/>
          <cell r="AQ6399"/>
          <cell r="AR6399"/>
          <cell r="AS6399"/>
        </row>
        <row r="6400">
          <cell r="A6400" t="str">
            <v/>
          </cell>
          <cell r="B6400"/>
          <cell r="C6400"/>
          <cell r="D6400"/>
          <cell r="E6400"/>
          <cell r="F6400"/>
          <cell r="G6400"/>
          <cell r="H6400"/>
          <cell r="I6400"/>
          <cell r="J6400"/>
          <cell r="K6400"/>
          <cell r="L6400" t="str">
            <v/>
          </cell>
          <cell r="M6400"/>
          <cell r="N6400"/>
          <cell r="O6400" t="str">
            <v/>
          </cell>
          <cell r="P6400"/>
          <cell r="Q6400" t="str">
            <v/>
          </cell>
          <cell r="R6400"/>
          <cell r="S6400" t="str">
            <v/>
          </cell>
          <cell r="T6400"/>
          <cell r="U6400" t="str">
            <v/>
          </cell>
          <cell r="V6400"/>
          <cell r="W6400" t="str">
            <v/>
          </cell>
          <cell r="X6400"/>
          <cell r="Y6400" t="str">
            <v/>
          </cell>
          <cell r="Z6400"/>
          <cell r="AA6400" t="str">
            <v/>
          </cell>
          <cell r="AB6400"/>
          <cell r="AC6400"/>
          <cell r="AD6400"/>
          <cell r="AE6400" t="str">
            <v/>
          </cell>
          <cell r="AF6400"/>
          <cell r="AG6400"/>
          <cell r="AH6400"/>
          <cell r="AI6400"/>
          <cell r="AJ6400" t="str">
            <v/>
          </cell>
          <cell r="AK6400"/>
          <cell r="AL6400" t="str">
            <v/>
          </cell>
          <cell r="AM6400"/>
          <cell r="AN6400"/>
          <cell r="AO6400" t="str">
            <v/>
          </cell>
          <cell r="AP6400"/>
          <cell r="AQ6400"/>
          <cell r="AR6400"/>
          <cell r="AS6400"/>
        </row>
        <row r="6401">
          <cell r="A6401" t="str">
            <v/>
          </cell>
          <cell r="B6401"/>
          <cell r="C6401"/>
          <cell r="D6401"/>
          <cell r="E6401"/>
          <cell r="F6401"/>
          <cell r="G6401"/>
          <cell r="H6401"/>
          <cell r="I6401"/>
          <cell r="J6401"/>
          <cell r="K6401"/>
          <cell r="L6401" t="str">
            <v/>
          </cell>
          <cell r="M6401"/>
          <cell r="N6401"/>
          <cell r="O6401" t="str">
            <v/>
          </cell>
          <cell r="P6401"/>
          <cell r="Q6401" t="str">
            <v/>
          </cell>
          <cell r="R6401"/>
          <cell r="S6401" t="str">
            <v/>
          </cell>
          <cell r="T6401"/>
          <cell r="U6401" t="str">
            <v/>
          </cell>
          <cell r="V6401"/>
          <cell r="W6401" t="str">
            <v/>
          </cell>
          <cell r="X6401"/>
          <cell r="Y6401" t="str">
            <v/>
          </cell>
          <cell r="Z6401"/>
          <cell r="AA6401" t="str">
            <v/>
          </cell>
          <cell r="AB6401"/>
          <cell r="AC6401"/>
          <cell r="AD6401"/>
          <cell r="AE6401" t="str">
            <v/>
          </cell>
          <cell r="AF6401"/>
          <cell r="AG6401"/>
          <cell r="AH6401"/>
          <cell r="AI6401"/>
          <cell r="AJ6401" t="str">
            <v/>
          </cell>
          <cell r="AK6401"/>
          <cell r="AL6401" t="str">
            <v/>
          </cell>
          <cell r="AM6401"/>
          <cell r="AN6401"/>
          <cell r="AO6401" t="str">
            <v/>
          </cell>
          <cell r="AP6401"/>
          <cell r="AQ6401"/>
          <cell r="AR6401"/>
          <cell r="AS6401"/>
        </row>
        <row r="6402">
          <cell r="A6402" t="str">
            <v/>
          </cell>
          <cell r="B6402"/>
          <cell r="C6402"/>
          <cell r="D6402"/>
          <cell r="E6402"/>
          <cell r="F6402"/>
          <cell r="G6402"/>
          <cell r="H6402"/>
          <cell r="I6402"/>
          <cell r="J6402"/>
          <cell r="K6402"/>
          <cell r="L6402" t="str">
            <v/>
          </cell>
          <cell r="M6402"/>
          <cell r="N6402"/>
          <cell r="O6402" t="str">
            <v/>
          </cell>
          <cell r="P6402"/>
          <cell r="Q6402" t="str">
            <v/>
          </cell>
          <cell r="R6402"/>
          <cell r="S6402" t="str">
            <v/>
          </cell>
          <cell r="T6402"/>
          <cell r="U6402" t="str">
            <v/>
          </cell>
          <cell r="V6402"/>
          <cell r="W6402" t="str">
            <v/>
          </cell>
          <cell r="X6402"/>
          <cell r="Y6402" t="str">
            <v/>
          </cell>
          <cell r="Z6402"/>
          <cell r="AA6402" t="str">
            <v/>
          </cell>
          <cell r="AB6402"/>
          <cell r="AC6402"/>
          <cell r="AD6402"/>
          <cell r="AE6402" t="str">
            <v/>
          </cell>
          <cell r="AF6402"/>
          <cell r="AG6402"/>
          <cell r="AH6402"/>
          <cell r="AI6402"/>
          <cell r="AJ6402" t="str">
            <v/>
          </cell>
          <cell r="AK6402"/>
          <cell r="AL6402" t="str">
            <v/>
          </cell>
          <cell r="AM6402"/>
          <cell r="AN6402"/>
          <cell r="AO6402" t="str">
            <v/>
          </cell>
          <cell r="AP6402"/>
          <cell r="AQ6402"/>
          <cell r="AR6402"/>
          <cell r="AS6402"/>
        </row>
        <row r="6403">
          <cell r="A6403" t="str">
            <v/>
          </cell>
          <cell r="B6403"/>
          <cell r="C6403"/>
          <cell r="D6403"/>
          <cell r="E6403"/>
          <cell r="F6403"/>
          <cell r="G6403"/>
          <cell r="H6403"/>
          <cell r="I6403"/>
          <cell r="J6403"/>
          <cell r="K6403"/>
          <cell r="L6403" t="str">
            <v/>
          </cell>
          <cell r="M6403"/>
          <cell r="N6403"/>
          <cell r="O6403" t="str">
            <v/>
          </cell>
          <cell r="P6403"/>
          <cell r="Q6403" t="str">
            <v/>
          </cell>
          <cell r="R6403"/>
          <cell r="S6403" t="str">
            <v/>
          </cell>
          <cell r="T6403"/>
          <cell r="U6403" t="str">
            <v/>
          </cell>
          <cell r="V6403"/>
          <cell r="W6403" t="str">
            <v/>
          </cell>
          <cell r="X6403"/>
          <cell r="Y6403" t="str">
            <v/>
          </cell>
          <cell r="Z6403"/>
          <cell r="AA6403" t="str">
            <v/>
          </cell>
          <cell r="AB6403"/>
          <cell r="AC6403"/>
          <cell r="AD6403"/>
          <cell r="AE6403" t="str">
            <v/>
          </cell>
          <cell r="AF6403"/>
          <cell r="AG6403"/>
          <cell r="AH6403"/>
          <cell r="AI6403"/>
          <cell r="AJ6403" t="str">
            <v/>
          </cell>
          <cell r="AK6403"/>
          <cell r="AL6403" t="str">
            <v/>
          </cell>
          <cell r="AM6403"/>
          <cell r="AN6403"/>
          <cell r="AO6403" t="str">
            <v/>
          </cell>
          <cell r="AP6403"/>
          <cell r="AQ6403"/>
          <cell r="AR6403"/>
          <cell r="AS6403"/>
        </row>
        <row r="6404">
          <cell r="A6404" t="str">
            <v/>
          </cell>
          <cell r="B6404"/>
          <cell r="C6404"/>
          <cell r="D6404"/>
          <cell r="E6404"/>
          <cell r="F6404"/>
          <cell r="G6404"/>
          <cell r="H6404"/>
          <cell r="I6404"/>
          <cell r="J6404"/>
          <cell r="K6404"/>
          <cell r="L6404" t="str">
            <v/>
          </cell>
          <cell r="M6404"/>
          <cell r="N6404"/>
          <cell r="O6404" t="str">
            <v/>
          </cell>
          <cell r="P6404"/>
          <cell r="Q6404" t="str">
            <v/>
          </cell>
          <cell r="R6404"/>
          <cell r="S6404" t="str">
            <v/>
          </cell>
          <cell r="T6404"/>
          <cell r="U6404" t="str">
            <v/>
          </cell>
          <cell r="V6404"/>
          <cell r="W6404" t="str">
            <v/>
          </cell>
          <cell r="X6404"/>
          <cell r="Y6404" t="str">
            <v/>
          </cell>
          <cell r="Z6404"/>
          <cell r="AA6404" t="str">
            <v/>
          </cell>
          <cell r="AB6404"/>
          <cell r="AC6404"/>
          <cell r="AD6404"/>
          <cell r="AE6404" t="str">
            <v/>
          </cell>
          <cell r="AF6404"/>
          <cell r="AG6404"/>
          <cell r="AH6404"/>
          <cell r="AI6404"/>
          <cell r="AJ6404" t="str">
            <v/>
          </cell>
          <cell r="AK6404"/>
          <cell r="AL6404" t="str">
            <v/>
          </cell>
          <cell r="AM6404"/>
          <cell r="AN6404"/>
          <cell r="AO6404" t="str">
            <v/>
          </cell>
          <cell r="AP6404"/>
          <cell r="AQ6404"/>
          <cell r="AR6404"/>
          <cell r="AS6404"/>
        </row>
        <row r="6405">
          <cell r="A6405" t="str">
            <v/>
          </cell>
          <cell r="B6405"/>
          <cell r="C6405"/>
          <cell r="D6405"/>
          <cell r="E6405"/>
          <cell r="F6405"/>
          <cell r="G6405"/>
          <cell r="H6405"/>
          <cell r="I6405"/>
          <cell r="J6405"/>
          <cell r="K6405"/>
          <cell r="L6405" t="str">
            <v/>
          </cell>
          <cell r="M6405"/>
          <cell r="N6405"/>
          <cell r="O6405" t="str">
            <v/>
          </cell>
          <cell r="P6405"/>
          <cell r="Q6405" t="str">
            <v/>
          </cell>
          <cell r="R6405"/>
          <cell r="S6405" t="str">
            <v/>
          </cell>
          <cell r="T6405"/>
          <cell r="U6405" t="str">
            <v/>
          </cell>
          <cell r="V6405"/>
          <cell r="W6405" t="str">
            <v/>
          </cell>
          <cell r="X6405"/>
          <cell r="Y6405" t="str">
            <v/>
          </cell>
          <cell r="Z6405"/>
          <cell r="AA6405" t="str">
            <v/>
          </cell>
          <cell r="AB6405"/>
          <cell r="AC6405"/>
          <cell r="AD6405"/>
          <cell r="AE6405" t="str">
            <v/>
          </cell>
          <cell r="AF6405"/>
          <cell r="AG6405"/>
          <cell r="AH6405"/>
          <cell r="AI6405"/>
          <cell r="AJ6405" t="str">
            <v/>
          </cell>
          <cell r="AK6405"/>
          <cell r="AL6405" t="str">
            <v/>
          </cell>
          <cell r="AM6405"/>
          <cell r="AN6405"/>
          <cell r="AO6405" t="str">
            <v/>
          </cell>
          <cell r="AP6405"/>
          <cell r="AQ6405"/>
          <cell r="AR6405"/>
          <cell r="AS6405"/>
        </row>
        <row r="6406">
          <cell r="A6406" t="str">
            <v/>
          </cell>
          <cell r="B6406"/>
          <cell r="C6406"/>
          <cell r="D6406"/>
          <cell r="E6406"/>
          <cell r="F6406"/>
          <cell r="G6406"/>
          <cell r="H6406"/>
          <cell r="I6406"/>
          <cell r="J6406"/>
          <cell r="K6406"/>
          <cell r="L6406" t="str">
            <v/>
          </cell>
          <cell r="M6406"/>
          <cell r="N6406"/>
          <cell r="O6406" t="str">
            <v/>
          </cell>
          <cell r="P6406"/>
          <cell r="Q6406" t="str">
            <v/>
          </cell>
          <cell r="R6406"/>
          <cell r="S6406" t="str">
            <v/>
          </cell>
          <cell r="T6406"/>
          <cell r="U6406" t="str">
            <v/>
          </cell>
          <cell r="V6406"/>
          <cell r="W6406" t="str">
            <v/>
          </cell>
          <cell r="X6406"/>
          <cell r="Y6406" t="str">
            <v/>
          </cell>
          <cell r="Z6406"/>
          <cell r="AA6406" t="str">
            <v/>
          </cell>
          <cell r="AB6406"/>
          <cell r="AC6406"/>
          <cell r="AD6406"/>
          <cell r="AE6406" t="str">
            <v/>
          </cell>
          <cell r="AF6406"/>
          <cell r="AG6406"/>
          <cell r="AH6406"/>
          <cell r="AI6406"/>
          <cell r="AJ6406" t="str">
            <v/>
          </cell>
          <cell r="AK6406"/>
          <cell r="AL6406" t="str">
            <v/>
          </cell>
          <cell r="AM6406"/>
          <cell r="AN6406"/>
          <cell r="AO6406" t="str">
            <v/>
          </cell>
          <cell r="AP6406"/>
          <cell r="AQ6406"/>
          <cell r="AR6406"/>
          <cell r="AS6406"/>
        </row>
        <row r="6407">
          <cell r="A6407" t="str">
            <v/>
          </cell>
          <cell r="B6407"/>
          <cell r="C6407"/>
          <cell r="D6407"/>
          <cell r="E6407"/>
          <cell r="F6407"/>
          <cell r="G6407"/>
          <cell r="H6407"/>
          <cell r="I6407"/>
          <cell r="J6407"/>
          <cell r="K6407"/>
          <cell r="L6407" t="str">
            <v/>
          </cell>
          <cell r="M6407"/>
          <cell r="N6407"/>
          <cell r="O6407" t="str">
            <v/>
          </cell>
          <cell r="P6407"/>
          <cell r="Q6407" t="str">
            <v/>
          </cell>
          <cell r="R6407"/>
          <cell r="S6407" t="str">
            <v/>
          </cell>
          <cell r="T6407"/>
          <cell r="U6407" t="str">
            <v/>
          </cell>
          <cell r="V6407"/>
          <cell r="W6407" t="str">
            <v/>
          </cell>
          <cell r="X6407"/>
          <cell r="Y6407" t="str">
            <v/>
          </cell>
          <cell r="Z6407"/>
          <cell r="AA6407" t="str">
            <v/>
          </cell>
          <cell r="AB6407"/>
          <cell r="AC6407"/>
          <cell r="AD6407"/>
          <cell r="AE6407" t="str">
            <v/>
          </cell>
          <cell r="AF6407"/>
          <cell r="AG6407"/>
          <cell r="AH6407"/>
          <cell r="AI6407"/>
          <cell r="AJ6407" t="str">
            <v/>
          </cell>
          <cell r="AK6407"/>
          <cell r="AL6407" t="str">
            <v/>
          </cell>
          <cell r="AM6407"/>
          <cell r="AN6407"/>
          <cell r="AO6407" t="str">
            <v/>
          </cell>
          <cell r="AP6407"/>
          <cell r="AQ6407"/>
          <cell r="AR6407"/>
          <cell r="AS6407"/>
        </row>
        <row r="6408">
          <cell r="A6408" t="str">
            <v/>
          </cell>
          <cell r="B6408"/>
          <cell r="C6408"/>
          <cell r="D6408"/>
          <cell r="E6408"/>
          <cell r="F6408"/>
          <cell r="G6408"/>
          <cell r="H6408"/>
          <cell r="I6408"/>
          <cell r="J6408"/>
          <cell r="K6408"/>
          <cell r="L6408" t="str">
            <v/>
          </cell>
          <cell r="M6408"/>
          <cell r="N6408"/>
          <cell r="O6408" t="str">
            <v/>
          </cell>
          <cell r="P6408"/>
          <cell r="Q6408" t="str">
            <v/>
          </cell>
          <cell r="R6408"/>
          <cell r="S6408" t="str">
            <v/>
          </cell>
          <cell r="T6408"/>
          <cell r="U6408" t="str">
            <v/>
          </cell>
          <cell r="V6408"/>
          <cell r="W6408" t="str">
            <v/>
          </cell>
          <cell r="X6408"/>
          <cell r="Y6408" t="str">
            <v/>
          </cell>
          <cell r="Z6408"/>
          <cell r="AA6408" t="str">
            <v/>
          </cell>
          <cell r="AB6408"/>
          <cell r="AC6408"/>
          <cell r="AD6408"/>
          <cell r="AE6408" t="str">
            <v/>
          </cell>
          <cell r="AF6408"/>
          <cell r="AG6408"/>
          <cell r="AH6408"/>
          <cell r="AI6408"/>
          <cell r="AJ6408" t="str">
            <v/>
          </cell>
          <cell r="AK6408"/>
          <cell r="AL6408" t="str">
            <v/>
          </cell>
          <cell r="AM6408"/>
          <cell r="AN6408"/>
          <cell r="AO6408" t="str">
            <v/>
          </cell>
          <cell r="AP6408"/>
          <cell r="AQ6408"/>
          <cell r="AR6408"/>
          <cell r="AS6408"/>
        </row>
        <row r="6409">
          <cell r="A6409" t="str">
            <v/>
          </cell>
          <cell r="B6409"/>
          <cell r="C6409"/>
          <cell r="D6409"/>
          <cell r="E6409"/>
          <cell r="F6409"/>
          <cell r="G6409"/>
          <cell r="H6409"/>
          <cell r="I6409"/>
          <cell r="J6409"/>
          <cell r="K6409"/>
          <cell r="L6409" t="str">
            <v/>
          </cell>
          <cell r="M6409"/>
          <cell r="N6409"/>
          <cell r="O6409" t="str">
            <v/>
          </cell>
          <cell r="P6409"/>
          <cell r="Q6409" t="str">
            <v/>
          </cell>
          <cell r="R6409"/>
          <cell r="S6409" t="str">
            <v/>
          </cell>
          <cell r="T6409"/>
          <cell r="U6409" t="str">
            <v/>
          </cell>
          <cell r="V6409"/>
          <cell r="W6409" t="str">
            <v/>
          </cell>
          <cell r="X6409"/>
          <cell r="Y6409" t="str">
            <v/>
          </cell>
          <cell r="Z6409"/>
          <cell r="AA6409" t="str">
            <v/>
          </cell>
          <cell r="AB6409"/>
          <cell r="AC6409"/>
          <cell r="AD6409"/>
          <cell r="AE6409" t="str">
            <v/>
          </cell>
          <cell r="AF6409"/>
          <cell r="AG6409"/>
          <cell r="AH6409"/>
          <cell r="AI6409"/>
          <cell r="AJ6409" t="str">
            <v/>
          </cell>
          <cell r="AK6409"/>
          <cell r="AL6409" t="str">
            <v/>
          </cell>
          <cell r="AM6409"/>
          <cell r="AN6409"/>
          <cell r="AO6409" t="str">
            <v/>
          </cell>
          <cell r="AP6409"/>
          <cell r="AQ6409"/>
          <cell r="AR6409"/>
          <cell r="AS6409"/>
        </row>
        <row r="6410">
          <cell r="A6410" t="str">
            <v/>
          </cell>
          <cell r="B6410"/>
          <cell r="C6410"/>
          <cell r="D6410"/>
          <cell r="E6410"/>
          <cell r="F6410"/>
          <cell r="G6410"/>
          <cell r="H6410"/>
          <cell r="I6410"/>
          <cell r="J6410"/>
          <cell r="K6410"/>
          <cell r="L6410" t="str">
            <v/>
          </cell>
          <cell r="M6410"/>
          <cell r="N6410"/>
          <cell r="O6410" t="str">
            <v/>
          </cell>
          <cell r="P6410"/>
          <cell r="Q6410" t="str">
            <v/>
          </cell>
          <cell r="R6410"/>
          <cell r="S6410" t="str">
            <v/>
          </cell>
          <cell r="T6410"/>
          <cell r="U6410" t="str">
            <v/>
          </cell>
          <cell r="V6410"/>
          <cell r="W6410" t="str">
            <v/>
          </cell>
          <cell r="X6410"/>
          <cell r="Y6410" t="str">
            <v/>
          </cell>
          <cell r="Z6410"/>
          <cell r="AA6410" t="str">
            <v/>
          </cell>
          <cell r="AB6410"/>
          <cell r="AC6410"/>
          <cell r="AD6410"/>
          <cell r="AE6410" t="str">
            <v/>
          </cell>
          <cell r="AF6410"/>
          <cell r="AG6410"/>
          <cell r="AH6410"/>
          <cell r="AI6410"/>
          <cell r="AJ6410" t="str">
            <v/>
          </cell>
          <cell r="AK6410"/>
          <cell r="AL6410" t="str">
            <v/>
          </cell>
          <cell r="AM6410"/>
          <cell r="AN6410"/>
          <cell r="AO6410" t="str">
            <v/>
          </cell>
          <cell r="AP6410"/>
          <cell r="AQ6410"/>
          <cell r="AR6410"/>
          <cell r="AS6410"/>
        </row>
        <row r="6411">
          <cell r="A6411" t="str">
            <v/>
          </cell>
          <cell r="B6411"/>
          <cell r="C6411"/>
          <cell r="D6411"/>
          <cell r="E6411"/>
          <cell r="F6411"/>
          <cell r="G6411"/>
          <cell r="H6411"/>
          <cell r="I6411"/>
          <cell r="J6411"/>
          <cell r="K6411"/>
          <cell r="L6411" t="str">
            <v/>
          </cell>
          <cell r="M6411"/>
          <cell r="N6411"/>
          <cell r="O6411" t="str">
            <v/>
          </cell>
          <cell r="P6411"/>
          <cell r="Q6411" t="str">
            <v/>
          </cell>
          <cell r="R6411"/>
          <cell r="S6411" t="str">
            <v/>
          </cell>
          <cell r="T6411"/>
          <cell r="U6411" t="str">
            <v/>
          </cell>
          <cell r="V6411"/>
          <cell r="W6411" t="str">
            <v/>
          </cell>
          <cell r="X6411"/>
          <cell r="Y6411" t="str">
            <v/>
          </cell>
          <cell r="Z6411"/>
          <cell r="AA6411" t="str">
            <v/>
          </cell>
          <cell r="AB6411"/>
          <cell r="AC6411"/>
          <cell r="AD6411"/>
          <cell r="AE6411" t="str">
            <v/>
          </cell>
          <cell r="AF6411"/>
          <cell r="AG6411"/>
          <cell r="AH6411"/>
          <cell r="AI6411"/>
          <cell r="AJ6411" t="str">
            <v/>
          </cell>
          <cell r="AK6411"/>
          <cell r="AL6411" t="str">
            <v/>
          </cell>
          <cell r="AM6411"/>
          <cell r="AN6411"/>
          <cell r="AO6411" t="str">
            <v/>
          </cell>
          <cell r="AP6411"/>
          <cell r="AQ6411"/>
          <cell r="AR6411"/>
          <cell r="AS6411"/>
        </row>
        <row r="6412">
          <cell r="A6412" t="str">
            <v/>
          </cell>
          <cell r="B6412"/>
          <cell r="C6412"/>
          <cell r="D6412"/>
          <cell r="E6412"/>
          <cell r="F6412"/>
          <cell r="G6412"/>
          <cell r="H6412"/>
          <cell r="I6412"/>
          <cell r="J6412"/>
          <cell r="K6412"/>
          <cell r="L6412" t="str">
            <v/>
          </cell>
          <cell r="M6412"/>
          <cell r="N6412"/>
          <cell r="O6412" t="str">
            <v/>
          </cell>
          <cell r="P6412"/>
          <cell r="Q6412" t="str">
            <v/>
          </cell>
          <cell r="R6412"/>
          <cell r="S6412" t="str">
            <v/>
          </cell>
          <cell r="T6412"/>
          <cell r="U6412" t="str">
            <v/>
          </cell>
          <cell r="V6412"/>
          <cell r="W6412" t="str">
            <v/>
          </cell>
          <cell r="X6412"/>
          <cell r="Y6412" t="str">
            <v/>
          </cell>
          <cell r="Z6412"/>
          <cell r="AA6412" t="str">
            <v/>
          </cell>
          <cell r="AB6412"/>
          <cell r="AC6412"/>
          <cell r="AD6412"/>
          <cell r="AE6412" t="str">
            <v/>
          </cell>
          <cell r="AF6412"/>
          <cell r="AG6412"/>
          <cell r="AH6412"/>
          <cell r="AI6412"/>
          <cell r="AJ6412" t="str">
            <v/>
          </cell>
          <cell r="AK6412"/>
          <cell r="AL6412" t="str">
            <v/>
          </cell>
          <cell r="AM6412"/>
          <cell r="AN6412"/>
          <cell r="AO6412" t="str">
            <v/>
          </cell>
          <cell r="AP6412"/>
          <cell r="AQ6412"/>
          <cell r="AR6412"/>
          <cell r="AS6412"/>
        </row>
        <row r="6413">
          <cell r="A6413" t="str">
            <v/>
          </cell>
          <cell r="B6413"/>
          <cell r="C6413"/>
          <cell r="D6413"/>
          <cell r="E6413"/>
          <cell r="F6413"/>
          <cell r="G6413"/>
          <cell r="H6413"/>
          <cell r="I6413"/>
          <cell r="J6413"/>
          <cell r="K6413"/>
          <cell r="L6413" t="str">
            <v/>
          </cell>
          <cell r="M6413"/>
          <cell r="N6413"/>
          <cell r="O6413" t="str">
            <v/>
          </cell>
          <cell r="P6413"/>
          <cell r="Q6413" t="str">
            <v/>
          </cell>
          <cell r="R6413"/>
          <cell r="S6413" t="str">
            <v/>
          </cell>
          <cell r="T6413"/>
          <cell r="U6413" t="str">
            <v/>
          </cell>
          <cell r="V6413"/>
          <cell r="W6413" t="str">
            <v/>
          </cell>
          <cell r="X6413"/>
          <cell r="Y6413" t="str">
            <v/>
          </cell>
          <cell r="Z6413"/>
          <cell r="AA6413" t="str">
            <v/>
          </cell>
          <cell r="AB6413"/>
          <cell r="AC6413"/>
          <cell r="AD6413"/>
          <cell r="AE6413" t="str">
            <v/>
          </cell>
          <cell r="AF6413"/>
          <cell r="AG6413"/>
          <cell r="AH6413"/>
          <cell r="AI6413"/>
          <cell r="AJ6413" t="str">
            <v/>
          </cell>
          <cell r="AK6413"/>
          <cell r="AL6413" t="str">
            <v/>
          </cell>
          <cell r="AM6413"/>
          <cell r="AN6413"/>
          <cell r="AO6413" t="str">
            <v/>
          </cell>
          <cell r="AP6413"/>
          <cell r="AQ6413"/>
          <cell r="AR6413"/>
          <cell r="AS6413"/>
        </row>
        <row r="6414">
          <cell r="A6414" t="str">
            <v/>
          </cell>
          <cell r="B6414"/>
          <cell r="C6414"/>
          <cell r="D6414"/>
          <cell r="E6414"/>
          <cell r="F6414"/>
          <cell r="G6414"/>
          <cell r="H6414"/>
          <cell r="I6414"/>
          <cell r="J6414"/>
          <cell r="K6414"/>
          <cell r="L6414" t="str">
            <v/>
          </cell>
          <cell r="M6414"/>
          <cell r="N6414"/>
          <cell r="O6414" t="str">
            <v/>
          </cell>
          <cell r="P6414"/>
          <cell r="Q6414" t="str">
            <v/>
          </cell>
          <cell r="R6414"/>
          <cell r="S6414" t="str">
            <v/>
          </cell>
          <cell r="T6414"/>
          <cell r="U6414" t="str">
            <v/>
          </cell>
          <cell r="V6414"/>
          <cell r="W6414" t="str">
            <v/>
          </cell>
          <cell r="X6414"/>
          <cell r="Y6414" t="str">
            <v/>
          </cell>
          <cell r="Z6414"/>
          <cell r="AA6414" t="str">
            <v/>
          </cell>
          <cell r="AB6414"/>
          <cell r="AC6414"/>
          <cell r="AD6414"/>
          <cell r="AE6414" t="str">
            <v/>
          </cell>
          <cell r="AF6414"/>
          <cell r="AG6414"/>
          <cell r="AH6414"/>
          <cell r="AI6414"/>
          <cell r="AJ6414" t="str">
            <v/>
          </cell>
          <cell r="AK6414"/>
          <cell r="AL6414" t="str">
            <v/>
          </cell>
          <cell r="AM6414"/>
          <cell r="AN6414"/>
          <cell r="AO6414" t="str">
            <v/>
          </cell>
          <cell r="AP6414"/>
          <cell r="AQ6414"/>
          <cell r="AR6414"/>
          <cell r="AS6414"/>
        </row>
        <row r="6415">
          <cell r="A6415" t="str">
            <v/>
          </cell>
          <cell r="B6415"/>
          <cell r="C6415"/>
          <cell r="D6415"/>
          <cell r="E6415"/>
          <cell r="F6415"/>
          <cell r="G6415"/>
          <cell r="H6415"/>
          <cell r="I6415"/>
          <cell r="J6415"/>
          <cell r="K6415"/>
          <cell r="L6415" t="str">
            <v/>
          </cell>
          <cell r="M6415"/>
          <cell r="N6415"/>
          <cell r="O6415" t="str">
            <v/>
          </cell>
          <cell r="P6415"/>
          <cell r="Q6415" t="str">
            <v/>
          </cell>
          <cell r="R6415"/>
          <cell r="S6415" t="str">
            <v/>
          </cell>
          <cell r="T6415"/>
          <cell r="U6415" t="str">
            <v/>
          </cell>
          <cell r="V6415"/>
          <cell r="W6415" t="str">
            <v/>
          </cell>
          <cell r="X6415"/>
          <cell r="Y6415" t="str">
            <v/>
          </cell>
          <cell r="Z6415"/>
          <cell r="AA6415" t="str">
            <v/>
          </cell>
          <cell r="AB6415"/>
          <cell r="AC6415"/>
          <cell r="AD6415"/>
          <cell r="AE6415" t="str">
            <v/>
          </cell>
          <cell r="AF6415"/>
          <cell r="AG6415"/>
          <cell r="AH6415"/>
          <cell r="AI6415"/>
          <cell r="AJ6415" t="str">
            <v/>
          </cell>
          <cell r="AK6415"/>
          <cell r="AL6415" t="str">
            <v/>
          </cell>
          <cell r="AM6415"/>
          <cell r="AN6415"/>
          <cell r="AO6415" t="str">
            <v/>
          </cell>
          <cell r="AP6415"/>
          <cell r="AQ6415"/>
          <cell r="AR6415"/>
          <cell r="AS6415"/>
        </row>
        <row r="6416">
          <cell r="A6416" t="str">
            <v/>
          </cell>
          <cell r="B6416"/>
          <cell r="C6416"/>
          <cell r="D6416"/>
          <cell r="E6416"/>
          <cell r="F6416"/>
          <cell r="G6416"/>
          <cell r="H6416"/>
          <cell r="I6416"/>
          <cell r="J6416"/>
          <cell r="K6416"/>
          <cell r="L6416" t="str">
            <v/>
          </cell>
          <cell r="M6416"/>
          <cell r="N6416"/>
          <cell r="O6416" t="str">
            <v/>
          </cell>
          <cell r="P6416"/>
          <cell r="Q6416" t="str">
            <v/>
          </cell>
          <cell r="R6416"/>
          <cell r="S6416" t="str">
            <v/>
          </cell>
          <cell r="T6416"/>
          <cell r="U6416" t="str">
            <v/>
          </cell>
          <cell r="V6416"/>
          <cell r="W6416" t="str">
            <v/>
          </cell>
          <cell r="X6416"/>
          <cell r="Y6416" t="str">
            <v/>
          </cell>
          <cell r="Z6416"/>
          <cell r="AA6416" t="str">
            <v/>
          </cell>
          <cell r="AB6416"/>
          <cell r="AC6416"/>
          <cell r="AD6416"/>
          <cell r="AE6416" t="str">
            <v/>
          </cell>
          <cell r="AF6416"/>
          <cell r="AG6416"/>
          <cell r="AH6416"/>
          <cell r="AI6416"/>
          <cell r="AJ6416" t="str">
            <v/>
          </cell>
          <cell r="AK6416"/>
          <cell r="AL6416" t="str">
            <v/>
          </cell>
          <cell r="AM6416"/>
          <cell r="AN6416"/>
          <cell r="AO6416" t="str">
            <v/>
          </cell>
          <cell r="AP6416"/>
          <cell r="AQ6416"/>
          <cell r="AR6416"/>
          <cell r="AS6416"/>
        </row>
        <row r="6417">
          <cell r="A6417" t="str">
            <v/>
          </cell>
          <cell r="B6417"/>
          <cell r="C6417"/>
          <cell r="D6417"/>
          <cell r="E6417"/>
          <cell r="F6417"/>
          <cell r="G6417"/>
          <cell r="H6417"/>
          <cell r="I6417"/>
          <cell r="J6417"/>
          <cell r="K6417"/>
          <cell r="L6417" t="str">
            <v/>
          </cell>
          <cell r="M6417"/>
          <cell r="N6417"/>
          <cell r="O6417" t="str">
            <v/>
          </cell>
          <cell r="P6417"/>
          <cell r="Q6417" t="str">
            <v/>
          </cell>
          <cell r="R6417"/>
          <cell r="S6417" t="str">
            <v/>
          </cell>
          <cell r="T6417"/>
          <cell r="U6417" t="str">
            <v/>
          </cell>
          <cell r="V6417"/>
          <cell r="W6417" t="str">
            <v/>
          </cell>
          <cell r="X6417"/>
          <cell r="Y6417" t="str">
            <v/>
          </cell>
          <cell r="Z6417"/>
          <cell r="AA6417" t="str">
            <v/>
          </cell>
          <cell r="AB6417"/>
          <cell r="AC6417"/>
          <cell r="AD6417"/>
          <cell r="AE6417" t="str">
            <v/>
          </cell>
          <cell r="AF6417"/>
          <cell r="AG6417"/>
          <cell r="AH6417"/>
          <cell r="AI6417"/>
          <cell r="AJ6417" t="str">
            <v/>
          </cell>
          <cell r="AK6417"/>
          <cell r="AL6417" t="str">
            <v/>
          </cell>
          <cell r="AM6417"/>
          <cell r="AN6417"/>
          <cell r="AO6417" t="str">
            <v/>
          </cell>
          <cell r="AP6417"/>
          <cell r="AQ6417"/>
          <cell r="AR6417"/>
          <cell r="AS6417"/>
        </row>
        <row r="6418">
          <cell r="A6418" t="str">
            <v/>
          </cell>
          <cell r="B6418"/>
          <cell r="C6418"/>
          <cell r="D6418"/>
          <cell r="E6418"/>
          <cell r="F6418"/>
          <cell r="G6418"/>
          <cell r="H6418"/>
          <cell r="I6418"/>
          <cell r="J6418"/>
          <cell r="K6418"/>
          <cell r="L6418" t="str">
            <v/>
          </cell>
          <cell r="M6418"/>
          <cell r="N6418"/>
          <cell r="O6418" t="str">
            <v/>
          </cell>
          <cell r="P6418"/>
          <cell r="Q6418" t="str">
            <v/>
          </cell>
          <cell r="R6418"/>
          <cell r="S6418" t="str">
            <v/>
          </cell>
          <cell r="T6418"/>
          <cell r="U6418" t="str">
            <v/>
          </cell>
          <cell r="V6418"/>
          <cell r="W6418" t="str">
            <v/>
          </cell>
          <cell r="X6418"/>
          <cell r="Y6418" t="str">
            <v/>
          </cell>
          <cell r="Z6418"/>
          <cell r="AA6418" t="str">
            <v/>
          </cell>
          <cell r="AB6418"/>
          <cell r="AC6418"/>
          <cell r="AD6418"/>
          <cell r="AE6418" t="str">
            <v/>
          </cell>
          <cell r="AF6418"/>
          <cell r="AG6418"/>
          <cell r="AH6418"/>
          <cell r="AI6418"/>
          <cell r="AJ6418" t="str">
            <v/>
          </cell>
          <cell r="AK6418"/>
          <cell r="AL6418" t="str">
            <v/>
          </cell>
          <cell r="AM6418"/>
          <cell r="AN6418"/>
          <cell r="AO6418" t="str">
            <v/>
          </cell>
          <cell r="AP6418"/>
          <cell r="AQ6418"/>
          <cell r="AR6418"/>
          <cell r="AS6418"/>
        </row>
        <row r="6419">
          <cell r="A6419" t="str">
            <v/>
          </cell>
          <cell r="B6419"/>
          <cell r="C6419"/>
          <cell r="D6419"/>
          <cell r="E6419"/>
          <cell r="F6419"/>
          <cell r="G6419"/>
          <cell r="H6419"/>
          <cell r="I6419"/>
          <cell r="J6419"/>
          <cell r="K6419"/>
          <cell r="L6419" t="str">
            <v/>
          </cell>
          <cell r="M6419"/>
          <cell r="N6419"/>
          <cell r="O6419" t="str">
            <v/>
          </cell>
          <cell r="P6419"/>
          <cell r="Q6419" t="str">
            <v/>
          </cell>
          <cell r="R6419"/>
          <cell r="S6419" t="str">
            <v/>
          </cell>
          <cell r="T6419"/>
          <cell r="U6419" t="str">
            <v/>
          </cell>
          <cell r="V6419"/>
          <cell r="W6419" t="str">
            <v/>
          </cell>
          <cell r="X6419"/>
          <cell r="Y6419" t="str">
            <v/>
          </cell>
          <cell r="Z6419"/>
          <cell r="AA6419" t="str">
            <v/>
          </cell>
          <cell r="AB6419"/>
          <cell r="AC6419"/>
          <cell r="AD6419"/>
          <cell r="AE6419" t="str">
            <v/>
          </cell>
          <cell r="AF6419"/>
          <cell r="AG6419"/>
          <cell r="AH6419"/>
          <cell r="AI6419"/>
          <cell r="AJ6419" t="str">
            <v/>
          </cell>
          <cell r="AK6419"/>
          <cell r="AL6419" t="str">
            <v/>
          </cell>
          <cell r="AM6419"/>
          <cell r="AN6419"/>
          <cell r="AO6419" t="str">
            <v/>
          </cell>
          <cell r="AP6419"/>
          <cell r="AQ6419"/>
          <cell r="AR6419"/>
          <cell r="AS6419"/>
        </row>
        <row r="6420">
          <cell r="A6420" t="str">
            <v/>
          </cell>
          <cell r="B6420"/>
          <cell r="C6420"/>
          <cell r="D6420"/>
          <cell r="E6420"/>
          <cell r="F6420"/>
          <cell r="G6420"/>
          <cell r="H6420"/>
          <cell r="I6420"/>
          <cell r="J6420"/>
          <cell r="K6420"/>
          <cell r="L6420" t="str">
            <v/>
          </cell>
          <cell r="M6420"/>
          <cell r="N6420"/>
          <cell r="O6420" t="str">
            <v/>
          </cell>
          <cell r="P6420"/>
          <cell r="Q6420" t="str">
            <v/>
          </cell>
          <cell r="R6420"/>
          <cell r="S6420" t="str">
            <v/>
          </cell>
          <cell r="T6420"/>
          <cell r="U6420" t="str">
            <v/>
          </cell>
          <cell r="V6420"/>
          <cell r="W6420" t="str">
            <v/>
          </cell>
          <cell r="X6420"/>
          <cell r="Y6420" t="str">
            <v/>
          </cell>
          <cell r="Z6420"/>
          <cell r="AA6420" t="str">
            <v/>
          </cell>
          <cell r="AB6420"/>
          <cell r="AC6420"/>
          <cell r="AD6420"/>
          <cell r="AE6420" t="str">
            <v/>
          </cell>
          <cell r="AF6420"/>
          <cell r="AG6420"/>
          <cell r="AH6420"/>
          <cell r="AI6420"/>
          <cell r="AJ6420" t="str">
            <v/>
          </cell>
          <cell r="AK6420"/>
          <cell r="AL6420" t="str">
            <v/>
          </cell>
          <cell r="AM6420"/>
          <cell r="AN6420"/>
          <cell r="AO6420" t="str">
            <v/>
          </cell>
          <cell r="AP6420"/>
          <cell r="AQ6420"/>
          <cell r="AR6420"/>
          <cell r="AS6420"/>
        </row>
        <row r="6421">
          <cell r="A6421" t="str">
            <v/>
          </cell>
          <cell r="B6421"/>
          <cell r="C6421"/>
          <cell r="D6421"/>
          <cell r="E6421"/>
          <cell r="F6421"/>
          <cell r="G6421"/>
          <cell r="H6421"/>
          <cell r="I6421"/>
          <cell r="J6421"/>
          <cell r="K6421"/>
          <cell r="L6421" t="str">
            <v/>
          </cell>
          <cell r="M6421"/>
          <cell r="N6421"/>
          <cell r="O6421" t="str">
            <v/>
          </cell>
          <cell r="P6421"/>
          <cell r="Q6421" t="str">
            <v/>
          </cell>
          <cell r="R6421"/>
          <cell r="S6421" t="str">
            <v/>
          </cell>
          <cell r="T6421"/>
          <cell r="U6421" t="str">
            <v/>
          </cell>
          <cell r="V6421"/>
          <cell r="W6421" t="str">
            <v/>
          </cell>
          <cell r="X6421"/>
          <cell r="Y6421" t="str">
            <v/>
          </cell>
          <cell r="Z6421"/>
          <cell r="AA6421" t="str">
            <v/>
          </cell>
          <cell r="AB6421"/>
          <cell r="AC6421"/>
          <cell r="AD6421"/>
          <cell r="AE6421" t="str">
            <v/>
          </cell>
          <cell r="AF6421"/>
          <cell r="AG6421"/>
          <cell r="AH6421"/>
          <cell r="AI6421"/>
          <cell r="AJ6421" t="str">
            <v/>
          </cell>
          <cell r="AK6421"/>
          <cell r="AL6421" t="str">
            <v/>
          </cell>
          <cell r="AM6421"/>
          <cell r="AN6421"/>
          <cell r="AO6421" t="str">
            <v/>
          </cell>
          <cell r="AP6421"/>
          <cell r="AQ6421"/>
          <cell r="AR6421"/>
          <cell r="AS6421"/>
        </row>
        <row r="6422">
          <cell r="A6422" t="str">
            <v/>
          </cell>
          <cell r="B6422"/>
          <cell r="C6422"/>
          <cell r="D6422"/>
          <cell r="E6422"/>
          <cell r="F6422"/>
          <cell r="G6422"/>
          <cell r="H6422"/>
          <cell r="I6422"/>
          <cell r="J6422"/>
          <cell r="K6422"/>
          <cell r="L6422" t="str">
            <v/>
          </cell>
          <cell r="M6422"/>
          <cell r="N6422"/>
          <cell r="O6422" t="str">
            <v/>
          </cell>
          <cell r="P6422"/>
          <cell r="Q6422" t="str">
            <v/>
          </cell>
          <cell r="R6422"/>
          <cell r="S6422" t="str">
            <v/>
          </cell>
          <cell r="T6422"/>
          <cell r="U6422" t="str">
            <v/>
          </cell>
          <cell r="V6422"/>
          <cell r="W6422" t="str">
            <v/>
          </cell>
          <cell r="X6422"/>
          <cell r="Y6422" t="str">
            <v/>
          </cell>
          <cell r="Z6422"/>
          <cell r="AA6422" t="str">
            <v/>
          </cell>
          <cell r="AB6422"/>
          <cell r="AC6422"/>
          <cell r="AD6422"/>
          <cell r="AE6422" t="str">
            <v/>
          </cell>
          <cell r="AF6422"/>
          <cell r="AG6422"/>
          <cell r="AH6422"/>
          <cell r="AI6422"/>
          <cell r="AJ6422" t="str">
            <v/>
          </cell>
          <cell r="AK6422"/>
          <cell r="AL6422" t="str">
            <v/>
          </cell>
          <cell r="AM6422"/>
          <cell r="AN6422"/>
          <cell r="AO6422" t="str">
            <v/>
          </cell>
          <cell r="AP6422"/>
          <cell r="AQ6422"/>
          <cell r="AR6422"/>
          <cell r="AS6422"/>
        </row>
        <row r="6423">
          <cell r="A6423" t="str">
            <v/>
          </cell>
          <cell r="B6423"/>
          <cell r="C6423"/>
          <cell r="D6423"/>
          <cell r="E6423"/>
          <cell r="F6423"/>
          <cell r="G6423"/>
          <cell r="H6423"/>
          <cell r="I6423"/>
          <cell r="J6423"/>
          <cell r="K6423"/>
          <cell r="L6423" t="str">
            <v/>
          </cell>
          <cell r="M6423"/>
          <cell r="N6423"/>
          <cell r="O6423" t="str">
            <v/>
          </cell>
          <cell r="P6423"/>
          <cell r="Q6423" t="str">
            <v/>
          </cell>
          <cell r="R6423"/>
          <cell r="S6423" t="str">
            <v/>
          </cell>
          <cell r="T6423"/>
          <cell r="U6423" t="str">
            <v/>
          </cell>
          <cell r="V6423"/>
          <cell r="W6423" t="str">
            <v/>
          </cell>
          <cell r="X6423"/>
          <cell r="Y6423" t="str">
            <v/>
          </cell>
          <cell r="Z6423"/>
          <cell r="AA6423" t="str">
            <v/>
          </cell>
          <cell r="AB6423"/>
          <cell r="AC6423"/>
          <cell r="AD6423"/>
          <cell r="AE6423" t="str">
            <v/>
          </cell>
          <cell r="AF6423"/>
          <cell r="AG6423"/>
          <cell r="AH6423"/>
          <cell r="AI6423"/>
          <cell r="AJ6423" t="str">
            <v/>
          </cell>
          <cell r="AK6423"/>
          <cell r="AL6423" t="str">
            <v/>
          </cell>
          <cell r="AM6423"/>
          <cell r="AN6423"/>
          <cell r="AO6423" t="str">
            <v/>
          </cell>
          <cell r="AP6423"/>
          <cell r="AQ6423"/>
          <cell r="AR6423"/>
          <cell r="AS6423"/>
        </row>
        <row r="6424">
          <cell r="A6424" t="str">
            <v/>
          </cell>
          <cell r="B6424"/>
          <cell r="C6424"/>
          <cell r="D6424"/>
          <cell r="E6424"/>
          <cell r="F6424"/>
          <cell r="G6424"/>
          <cell r="H6424"/>
          <cell r="I6424"/>
          <cell r="J6424"/>
          <cell r="K6424"/>
          <cell r="L6424" t="str">
            <v/>
          </cell>
          <cell r="M6424"/>
          <cell r="N6424"/>
          <cell r="O6424" t="str">
            <v/>
          </cell>
          <cell r="P6424"/>
          <cell r="Q6424" t="str">
            <v/>
          </cell>
          <cell r="R6424"/>
          <cell r="S6424" t="str">
            <v/>
          </cell>
          <cell r="T6424"/>
          <cell r="U6424" t="str">
            <v/>
          </cell>
          <cell r="V6424"/>
          <cell r="W6424" t="str">
            <v/>
          </cell>
          <cell r="X6424"/>
          <cell r="Y6424" t="str">
            <v/>
          </cell>
          <cell r="Z6424"/>
          <cell r="AA6424" t="str">
            <v/>
          </cell>
          <cell r="AB6424"/>
          <cell r="AC6424"/>
          <cell r="AD6424"/>
          <cell r="AE6424" t="str">
            <v/>
          </cell>
          <cell r="AF6424"/>
          <cell r="AG6424"/>
          <cell r="AH6424"/>
          <cell r="AI6424"/>
          <cell r="AJ6424" t="str">
            <v/>
          </cell>
          <cell r="AK6424"/>
          <cell r="AL6424" t="str">
            <v/>
          </cell>
          <cell r="AM6424"/>
          <cell r="AN6424"/>
          <cell r="AO6424" t="str">
            <v/>
          </cell>
          <cell r="AP6424"/>
          <cell r="AQ6424"/>
          <cell r="AR6424"/>
          <cell r="AS6424"/>
        </row>
        <row r="6425">
          <cell r="A6425" t="str">
            <v/>
          </cell>
          <cell r="B6425"/>
          <cell r="C6425"/>
          <cell r="D6425"/>
          <cell r="E6425"/>
          <cell r="F6425"/>
          <cell r="G6425"/>
          <cell r="H6425"/>
          <cell r="I6425"/>
          <cell r="J6425"/>
          <cell r="K6425"/>
          <cell r="L6425" t="str">
            <v/>
          </cell>
          <cell r="M6425"/>
          <cell r="N6425"/>
          <cell r="O6425" t="str">
            <v/>
          </cell>
          <cell r="P6425"/>
          <cell r="Q6425" t="str">
            <v/>
          </cell>
          <cell r="R6425"/>
          <cell r="S6425" t="str">
            <v/>
          </cell>
          <cell r="T6425"/>
          <cell r="U6425" t="str">
            <v/>
          </cell>
          <cell r="V6425"/>
          <cell r="W6425" t="str">
            <v/>
          </cell>
          <cell r="X6425"/>
          <cell r="Y6425" t="str">
            <v/>
          </cell>
          <cell r="Z6425"/>
          <cell r="AA6425" t="str">
            <v/>
          </cell>
          <cell r="AB6425"/>
          <cell r="AC6425"/>
          <cell r="AD6425"/>
          <cell r="AE6425" t="str">
            <v/>
          </cell>
          <cell r="AF6425"/>
          <cell r="AG6425"/>
          <cell r="AH6425"/>
          <cell r="AI6425"/>
          <cell r="AJ6425" t="str">
            <v/>
          </cell>
          <cell r="AK6425"/>
          <cell r="AL6425" t="str">
            <v/>
          </cell>
          <cell r="AM6425"/>
          <cell r="AN6425"/>
          <cell r="AO6425" t="str">
            <v/>
          </cell>
          <cell r="AP6425"/>
          <cell r="AQ6425"/>
          <cell r="AR6425"/>
          <cell r="AS6425"/>
        </row>
        <row r="6426">
          <cell r="A6426" t="str">
            <v/>
          </cell>
          <cell r="B6426"/>
          <cell r="C6426"/>
          <cell r="D6426"/>
          <cell r="E6426"/>
          <cell r="F6426"/>
          <cell r="G6426"/>
          <cell r="H6426"/>
          <cell r="I6426"/>
          <cell r="J6426"/>
          <cell r="K6426"/>
          <cell r="L6426" t="str">
            <v/>
          </cell>
          <cell r="M6426"/>
          <cell r="N6426"/>
          <cell r="O6426" t="str">
            <v/>
          </cell>
          <cell r="P6426"/>
          <cell r="Q6426" t="str">
            <v/>
          </cell>
          <cell r="R6426"/>
          <cell r="S6426" t="str">
            <v/>
          </cell>
          <cell r="T6426"/>
          <cell r="U6426" t="str">
            <v/>
          </cell>
          <cell r="V6426"/>
          <cell r="W6426" t="str">
            <v/>
          </cell>
          <cell r="X6426"/>
          <cell r="Y6426" t="str">
            <v/>
          </cell>
          <cell r="Z6426"/>
          <cell r="AA6426" t="str">
            <v/>
          </cell>
          <cell r="AB6426"/>
          <cell r="AC6426"/>
          <cell r="AD6426"/>
          <cell r="AE6426" t="str">
            <v/>
          </cell>
          <cell r="AF6426"/>
          <cell r="AG6426"/>
          <cell r="AH6426"/>
          <cell r="AI6426"/>
          <cell r="AJ6426" t="str">
            <v/>
          </cell>
          <cell r="AK6426"/>
          <cell r="AL6426" t="str">
            <v/>
          </cell>
          <cell r="AM6426"/>
          <cell r="AN6426"/>
          <cell r="AO6426" t="str">
            <v/>
          </cell>
          <cell r="AP6426"/>
          <cell r="AQ6426"/>
          <cell r="AR6426"/>
          <cell r="AS6426"/>
        </row>
        <row r="6427">
          <cell r="A6427" t="str">
            <v/>
          </cell>
          <cell r="B6427"/>
          <cell r="C6427"/>
          <cell r="D6427"/>
          <cell r="E6427"/>
          <cell r="F6427"/>
          <cell r="G6427"/>
          <cell r="H6427"/>
          <cell r="I6427"/>
          <cell r="J6427"/>
          <cell r="K6427"/>
          <cell r="L6427" t="str">
            <v/>
          </cell>
          <cell r="M6427"/>
          <cell r="N6427"/>
          <cell r="O6427" t="str">
            <v/>
          </cell>
          <cell r="P6427"/>
          <cell r="Q6427" t="str">
            <v/>
          </cell>
          <cell r="R6427"/>
          <cell r="S6427" t="str">
            <v/>
          </cell>
          <cell r="T6427"/>
          <cell r="U6427" t="str">
            <v/>
          </cell>
          <cell r="V6427"/>
          <cell r="W6427" t="str">
            <v/>
          </cell>
          <cell r="X6427"/>
          <cell r="Y6427" t="str">
            <v/>
          </cell>
          <cell r="Z6427"/>
          <cell r="AA6427" t="str">
            <v/>
          </cell>
          <cell r="AB6427"/>
          <cell r="AC6427"/>
          <cell r="AD6427"/>
          <cell r="AE6427" t="str">
            <v/>
          </cell>
          <cell r="AF6427"/>
          <cell r="AG6427"/>
          <cell r="AH6427"/>
          <cell r="AI6427"/>
          <cell r="AJ6427" t="str">
            <v/>
          </cell>
          <cell r="AK6427"/>
          <cell r="AL6427" t="str">
            <v/>
          </cell>
          <cell r="AM6427"/>
          <cell r="AN6427"/>
          <cell r="AO6427" t="str">
            <v/>
          </cell>
          <cell r="AP6427"/>
          <cell r="AQ6427"/>
          <cell r="AR6427"/>
          <cell r="AS6427"/>
        </row>
        <row r="6428">
          <cell r="A6428" t="str">
            <v/>
          </cell>
          <cell r="B6428"/>
          <cell r="C6428"/>
          <cell r="D6428"/>
          <cell r="E6428"/>
          <cell r="F6428"/>
          <cell r="G6428"/>
          <cell r="H6428"/>
          <cell r="I6428"/>
          <cell r="J6428"/>
          <cell r="K6428"/>
          <cell r="L6428" t="str">
            <v/>
          </cell>
          <cell r="M6428"/>
          <cell r="N6428"/>
          <cell r="O6428" t="str">
            <v/>
          </cell>
          <cell r="P6428"/>
          <cell r="Q6428" t="str">
            <v/>
          </cell>
          <cell r="R6428"/>
          <cell r="S6428" t="str">
            <v/>
          </cell>
          <cell r="T6428"/>
          <cell r="U6428" t="str">
            <v/>
          </cell>
          <cell r="V6428"/>
          <cell r="W6428" t="str">
            <v/>
          </cell>
          <cell r="X6428"/>
          <cell r="Y6428" t="str">
            <v/>
          </cell>
          <cell r="Z6428"/>
          <cell r="AA6428" t="str">
            <v/>
          </cell>
          <cell r="AB6428"/>
          <cell r="AC6428"/>
          <cell r="AD6428"/>
          <cell r="AE6428" t="str">
            <v/>
          </cell>
          <cell r="AF6428"/>
          <cell r="AG6428"/>
          <cell r="AH6428"/>
          <cell r="AI6428"/>
          <cell r="AJ6428" t="str">
            <v/>
          </cell>
          <cell r="AK6428"/>
          <cell r="AL6428" t="str">
            <v/>
          </cell>
          <cell r="AM6428"/>
          <cell r="AN6428"/>
          <cell r="AO6428" t="str">
            <v/>
          </cell>
          <cell r="AP6428"/>
          <cell r="AQ6428"/>
          <cell r="AR6428"/>
          <cell r="AS6428"/>
        </row>
        <row r="6429">
          <cell r="A6429" t="str">
            <v/>
          </cell>
          <cell r="B6429"/>
          <cell r="C6429"/>
          <cell r="D6429"/>
          <cell r="E6429"/>
          <cell r="F6429"/>
          <cell r="G6429"/>
          <cell r="H6429"/>
          <cell r="I6429"/>
          <cell r="J6429"/>
          <cell r="K6429"/>
          <cell r="L6429" t="str">
            <v/>
          </cell>
          <cell r="M6429"/>
          <cell r="N6429"/>
          <cell r="O6429" t="str">
            <v/>
          </cell>
          <cell r="P6429"/>
          <cell r="Q6429" t="str">
            <v/>
          </cell>
          <cell r="R6429"/>
          <cell r="S6429" t="str">
            <v/>
          </cell>
          <cell r="T6429"/>
          <cell r="U6429" t="str">
            <v/>
          </cell>
          <cell r="V6429"/>
          <cell r="W6429" t="str">
            <v/>
          </cell>
          <cell r="X6429"/>
          <cell r="Y6429" t="str">
            <v/>
          </cell>
          <cell r="Z6429"/>
          <cell r="AA6429" t="str">
            <v/>
          </cell>
          <cell r="AB6429"/>
          <cell r="AC6429"/>
          <cell r="AD6429"/>
          <cell r="AE6429" t="str">
            <v/>
          </cell>
          <cell r="AF6429"/>
          <cell r="AG6429"/>
          <cell r="AH6429"/>
          <cell r="AI6429"/>
          <cell r="AJ6429" t="str">
            <v/>
          </cell>
          <cell r="AK6429"/>
          <cell r="AL6429" t="str">
            <v/>
          </cell>
          <cell r="AM6429"/>
          <cell r="AN6429"/>
          <cell r="AO6429" t="str">
            <v/>
          </cell>
          <cell r="AP6429"/>
          <cell r="AQ6429"/>
          <cell r="AR6429"/>
          <cell r="AS6429"/>
        </row>
        <row r="6430">
          <cell r="A6430" t="str">
            <v/>
          </cell>
          <cell r="B6430"/>
          <cell r="C6430"/>
          <cell r="D6430"/>
          <cell r="E6430"/>
          <cell r="F6430"/>
          <cell r="G6430"/>
          <cell r="H6430"/>
          <cell r="I6430"/>
          <cell r="J6430"/>
          <cell r="K6430"/>
          <cell r="L6430" t="str">
            <v/>
          </cell>
          <cell r="M6430"/>
          <cell r="N6430"/>
          <cell r="O6430" t="str">
            <v/>
          </cell>
          <cell r="P6430"/>
          <cell r="Q6430" t="str">
            <v/>
          </cell>
          <cell r="R6430"/>
          <cell r="S6430" t="str">
            <v/>
          </cell>
          <cell r="T6430"/>
          <cell r="U6430" t="str">
            <v/>
          </cell>
          <cell r="V6430"/>
          <cell r="W6430" t="str">
            <v/>
          </cell>
          <cell r="X6430"/>
          <cell r="Y6430" t="str">
            <v/>
          </cell>
          <cell r="Z6430"/>
          <cell r="AA6430" t="str">
            <v/>
          </cell>
          <cell r="AB6430"/>
          <cell r="AC6430"/>
          <cell r="AD6430"/>
          <cell r="AE6430" t="str">
            <v/>
          </cell>
          <cell r="AF6430"/>
          <cell r="AG6430"/>
          <cell r="AH6430"/>
          <cell r="AI6430"/>
          <cell r="AJ6430" t="str">
            <v/>
          </cell>
          <cell r="AK6430"/>
          <cell r="AL6430" t="str">
            <v/>
          </cell>
          <cell r="AM6430"/>
          <cell r="AN6430"/>
          <cell r="AO6430" t="str">
            <v/>
          </cell>
          <cell r="AP6430"/>
          <cell r="AQ6430"/>
          <cell r="AR6430"/>
          <cell r="AS6430"/>
        </row>
        <row r="6431">
          <cell r="A6431" t="str">
            <v/>
          </cell>
          <cell r="B6431"/>
          <cell r="C6431"/>
          <cell r="D6431"/>
          <cell r="E6431"/>
          <cell r="F6431"/>
          <cell r="G6431"/>
          <cell r="H6431"/>
          <cell r="I6431"/>
          <cell r="J6431"/>
          <cell r="K6431"/>
          <cell r="L6431" t="str">
            <v/>
          </cell>
          <cell r="M6431"/>
          <cell r="N6431"/>
          <cell r="O6431" t="str">
            <v/>
          </cell>
          <cell r="P6431"/>
          <cell r="Q6431" t="str">
            <v/>
          </cell>
          <cell r="R6431"/>
          <cell r="S6431" t="str">
            <v/>
          </cell>
          <cell r="T6431"/>
          <cell r="U6431" t="str">
            <v/>
          </cell>
          <cell r="V6431"/>
          <cell r="W6431" t="str">
            <v/>
          </cell>
          <cell r="X6431"/>
          <cell r="Y6431" t="str">
            <v/>
          </cell>
          <cell r="Z6431"/>
          <cell r="AA6431" t="str">
            <v/>
          </cell>
          <cell r="AB6431"/>
          <cell r="AC6431"/>
          <cell r="AD6431"/>
          <cell r="AE6431" t="str">
            <v/>
          </cell>
          <cell r="AF6431"/>
          <cell r="AG6431"/>
          <cell r="AH6431"/>
          <cell r="AI6431"/>
          <cell r="AJ6431" t="str">
            <v/>
          </cell>
          <cell r="AK6431"/>
          <cell r="AL6431" t="str">
            <v/>
          </cell>
          <cell r="AM6431"/>
          <cell r="AN6431"/>
          <cell r="AO6431" t="str">
            <v/>
          </cell>
          <cell r="AP6431"/>
          <cell r="AQ6431"/>
          <cell r="AR6431"/>
          <cell r="AS6431"/>
        </row>
        <row r="6432">
          <cell r="A6432" t="str">
            <v/>
          </cell>
          <cell r="B6432"/>
          <cell r="C6432"/>
          <cell r="D6432"/>
          <cell r="E6432"/>
          <cell r="F6432"/>
          <cell r="G6432"/>
          <cell r="H6432"/>
          <cell r="I6432"/>
          <cell r="J6432"/>
          <cell r="K6432"/>
          <cell r="L6432" t="str">
            <v/>
          </cell>
          <cell r="M6432"/>
          <cell r="N6432"/>
          <cell r="O6432" t="str">
            <v/>
          </cell>
          <cell r="P6432"/>
          <cell r="Q6432" t="str">
            <v/>
          </cell>
          <cell r="R6432"/>
          <cell r="S6432" t="str">
            <v/>
          </cell>
          <cell r="T6432"/>
          <cell r="U6432" t="str">
            <v/>
          </cell>
          <cell r="V6432"/>
          <cell r="W6432" t="str">
            <v/>
          </cell>
          <cell r="X6432"/>
          <cell r="Y6432" t="str">
            <v/>
          </cell>
          <cell r="Z6432"/>
          <cell r="AA6432" t="str">
            <v/>
          </cell>
          <cell r="AB6432"/>
          <cell r="AC6432"/>
          <cell r="AD6432"/>
          <cell r="AE6432" t="str">
            <v/>
          </cell>
          <cell r="AF6432"/>
          <cell r="AG6432"/>
          <cell r="AH6432"/>
          <cell r="AI6432"/>
          <cell r="AJ6432" t="str">
            <v/>
          </cell>
          <cell r="AK6432"/>
          <cell r="AL6432" t="str">
            <v/>
          </cell>
          <cell r="AM6432"/>
          <cell r="AN6432"/>
          <cell r="AO6432" t="str">
            <v/>
          </cell>
          <cell r="AP6432"/>
          <cell r="AQ6432"/>
          <cell r="AR6432"/>
          <cell r="AS6432"/>
        </row>
        <row r="6433">
          <cell r="A6433" t="str">
            <v/>
          </cell>
          <cell r="B6433"/>
          <cell r="C6433"/>
          <cell r="D6433"/>
          <cell r="E6433"/>
          <cell r="F6433"/>
          <cell r="G6433"/>
          <cell r="H6433"/>
          <cell r="I6433"/>
          <cell r="J6433"/>
          <cell r="K6433"/>
          <cell r="L6433" t="str">
            <v/>
          </cell>
          <cell r="M6433"/>
          <cell r="N6433"/>
          <cell r="O6433" t="str">
            <v/>
          </cell>
          <cell r="P6433"/>
          <cell r="Q6433" t="str">
            <v/>
          </cell>
          <cell r="R6433"/>
          <cell r="S6433" t="str">
            <v/>
          </cell>
          <cell r="T6433"/>
          <cell r="U6433" t="str">
            <v/>
          </cell>
          <cell r="V6433"/>
          <cell r="W6433" t="str">
            <v/>
          </cell>
          <cell r="X6433"/>
          <cell r="Y6433" t="str">
            <v/>
          </cell>
          <cell r="Z6433"/>
          <cell r="AA6433" t="str">
            <v/>
          </cell>
          <cell r="AB6433"/>
          <cell r="AC6433"/>
          <cell r="AD6433"/>
          <cell r="AE6433" t="str">
            <v/>
          </cell>
          <cell r="AF6433"/>
          <cell r="AG6433"/>
          <cell r="AH6433"/>
          <cell r="AI6433"/>
          <cell r="AJ6433" t="str">
            <v/>
          </cell>
          <cell r="AK6433"/>
          <cell r="AL6433" t="str">
            <v/>
          </cell>
          <cell r="AM6433"/>
          <cell r="AN6433"/>
          <cell r="AO6433" t="str">
            <v/>
          </cell>
          <cell r="AP6433"/>
          <cell r="AQ6433"/>
          <cell r="AR6433"/>
          <cell r="AS6433"/>
        </row>
        <row r="6434">
          <cell r="A6434" t="str">
            <v/>
          </cell>
          <cell r="B6434"/>
          <cell r="C6434"/>
          <cell r="D6434"/>
          <cell r="E6434"/>
          <cell r="F6434"/>
          <cell r="G6434"/>
          <cell r="H6434"/>
          <cell r="I6434"/>
          <cell r="J6434"/>
          <cell r="K6434"/>
          <cell r="L6434" t="str">
            <v/>
          </cell>
          <cell r="M6434"/>
          <cell r="N6434"/>
          <cell r="O6434" t="str">
            <v/>
          </cell>
          <cell r="P6434"/>
          <cell r="Q6434" t="str">
            <v/>
          </cell>
          <cell r="R6434"/>
          <cell r="S6434" t="str">
            <v/>
          </cell>
          <cell r="T6434"/>
          <cell r="U6434" t="str">
            <v/>
          </cell>
          <cell r="V6434"/>
          <cell r="W6434" t="str">
            <v/>
          </cell>
          <cell r="X6434"/>
          <cell r="Y6434" t="str">
            <v/>
          </cell>
          <cell r="Z6434"/>
          <cell r="AA6434" t="str">
            <v/>
          </cell>
          <cell r="AB6434"/>
          <cell r="AC6434"/>
          <cell r="AD6434"/>
          <cell r="AE6434" t="str">
            <v/>
          </cell>
          <cell r="AF6434"/>
          <cell r="AG6434"/>
          <cell r="AH6434"/>
          <cell r="AI6434"/>
          <cell r="AJ6434" t="str">
            <v/>
          </cell>
          <cell r="AK6434"/>
          <cell r="AL6434" t="str">
            <v/>
          </cell>
          <cell r="AM6434"/>
          <cell r="AN6434"/>
          <cell r="AO6434" t="str">
            <v/>
          </cell>
          <cell r="AP6434"/>
          <cell r="AQ6434"/>
          <cell r="AR6434"/>
          <cell r="AS6434"/>
        </row>
        <row r="6435">
          <cell r="A6435" t="str">
            <v/>
          </cell>
          <cell r="B6435"/>
          <cell r="C6435"/>
          <cell r="D6435"/>
          <cell r="E6435"/>
          <cell r="F6435"/>
          <cell r="G6435"/>
          <cell r="H6435"/>
          <cell r="I6435"/>
          <cell r="J6435"/>
          <cell r="K6435"/>
          <cell r="L6435" t="str">
            <v/>
          </cell>
          <cell r="M6435"/>
          <cell r="N6435"/>
          <cell r="O6435" t="str">
            <v/>
          </cell>
          <cell r="P6435"/>
          <cell r="Q6435" t="str">
            <v/>
          </cell>
          <cell r="R6435"/>
          <cell r="S6435" t="str">
            <v/>
          </cell>
          <cell r="T6435"/>
          <cell r="U6435" t="str">
            <v/>
          </cell>
          <cell r="V6435"/>
          <cell r="W6435" t="str">
            <v/>
          </cell>
          <cell r="X6435"/>
          <cell r="Y6435" t="str">
            <v/>
          </cell>
          <cell r="Z6435"/>
          <cell r="AA6435" t="str">
            <v/>
          </cell>
          <cell r="AB6435"/>
          <cell r="AC6435"/>
          <cell r="AD6435"/>
          <cell r="AE6435" t="str">
            <v/>
          </cell>
          <cell r="AF6435"/>
          <cell r="AG6435"/>
          <cell r="AH6435"/>
          <cell r="AI6435"/>
          <cell r="AJ6435" t="str">
            <v/>
          </cell>
          <cell r="AK6435"/>
          <cell r="AL6435" t="str">
            <v/>
          </cell>
          <cell r="AM6435"/>
          <cell r="AN6435"/>
          <cell r="AO6435" t="str">
            <v/>
          </cell>
          <cell r="AP6435"/>
          <cell r="AQ6435"/>
          <cell r="AR6435"/>
          <cell r="AS6435"/>
        </row>
        <row r="6436">
          <cell r="A6436" t="str">
            <v/>
          </cell>
          <cell r="B6436"/>
          <cell r="C6436"/>
          <cell r="D6436"/>
          <cell r="E6436"/>
          <cell r="F6436"/>
          <cell r="G6436"/>
          <cell r="H6436"/>
          <cell r="I6436"/>
          <cell r="J6436"/>
          <cell r="K6436"/>
          <cell r="L6436" t="str">
            <v/>
          </cell>
          <cell r="M6436"/>
          <cell r="N6436"/>
          <cell r="O6436" t="str">
            <v/>
          </cell>
          <cell r="P6436"/>
          <cell r="Q6436" t="str">
            <v/>
          </cell>
          <cell r="R6436"/>
          <cell r="S6436" t="str">
            <v/>
          </cell>
          <cell r="T6436"/>
          <cell r="U6436" t="str">
            <v/>
          </cell>
          <cell r="V6436"/>
          <cell r="W6436" t="str">
            <v/>
          </cell>
          <cell r="X6436"/>
          <cell r="Y6436" t="str">
            <v/>
          </cell>
          <cell r="Z6436"/>
          <cell r="AA6436" t="str">
            <v/>
          </cell>
          <cell r="AB6436"/>
          <cell r="AC6436"/>
          <cell r="AD6436"/>
          <cell r="AE6436" t="str">
            <v/>
          </cell>
          <cell r="AF6436"/>
          <cell r="AG6436"/>
          <cell r="AH6436"/>
          <cell r="AI6436"/>
          <cell r="AJ6436" t="str">
            <v/>
          </cell>
          <cell r="AK6436"/>
          <cell r="AL6436" t="str">
            <v/>
          </cell>
          <cell r="AM6436"/>
          <cell r="AN6436"/>
          <cell r="AO6436" t="str">
            <v/>
          </cell>
          <cell r="AP6436"/>
          <cell r="AQ6436"/>
          <cell r="AR6436"/>
          <cell r="AS6436"/>
        </row>
        <row r="6437">
          <cell r="A6437" t="str">
            <v/>
          </cell>
          <cell r="B6437"/>
          <cell r="C6437"/>
          <cell r="D6437"/>
          <cell r="E6437"/>
          <cell r="F6437"/>
          <cell r="G6437"/>
          <cell r="H6437"/>
          <cell r="I6437"/>
          <cell r="J6437"/>
          <cell r="K6437"/>
          <cell r="L6437" t="str">
            <v/>
          </cell>
          <cell r="M6437"/>
          <cell r="N6437"/>
          <cell r="O6437" t="str">
            <v/>
          </cell>
          <cell r="P6437"/>
          <cell r="Q6437" t="str">
            <v/>
          </cell>
          <cell r="R6437"/>
          <cell r="S6437" t="str">
            <v/>
          </cell>
          <cell r="T6437"/>
          <cell r="U6437" t="str">
            <v/>
          </cell>
          <cell r="V6437"/>
          <cell r="W6437" t="str">
            <v/>
          </cell>
          <cell r="X6437"/>
          <cell r="Y6437" t="str">
            <v/>
          </cell>
          <cell r="Z6437"/>
          <cell r="AA6437" t="str">
            <v/>
          </cell>
          <cell r="AB6437"/>
          <cell r="AC6437"/>
          <cell r="AD6437"/>
          <cell r="AE6437" t="str">
            <v/>
          </cell>
          <cell r="AF6437"/>
          <cell r="AG6437"/>
          <cell r="AH6437"/>
          <cell r="AI6437"/>
          <cell r="AJ6437" t="str">
            <v/>
          </cell>
          <cell r="AK6437"/>
          <cell r="AL6437" t="str">
            <v/>
          </cell>
          <cell r="AM6437"/>
          <cell r="AN6437"/>
          <cell r="AO6437" t="str">
            <v/>
          </cell>
          <cell r="AP6437"/>
          <cell r="AQ6437"/>
          <cell r="AR6437"/>
          <cell r="AS6437"/>
        </row>
        <row r="6438">
          <cell r="A6438" t="str">
            <v/>
          </cell>
          <cell r="B6438"/>
          <cell r="C6438"/>
          <cell r="D6438"/>
          <cell r="E6438"/>
          <cell r="F6438"/>
          <cell r="G6438"/>
          <cell r="H6438"/>
          <cell r="I6438"/>
          <cell r="J6438"/>
          <cell r="K6438"/>
          <cell r="L6438" t="str">
            <v/>
          </cell>
          <cell r="M6438"/>
          <cell r="N6438"/>
          <cell r="O6438" t="str">
            <v/>
          </cell>
          <cell r="P6438"/>
          <cell r="Q6438" t="str">
            <v/>
          </cell>
          <cell r="R6438"/>
          <cell r="S6438" t="str">
            <v/>
          </cell>
          <cell r="T6438"/>
          <cell r="U6438" t="str">
            <v/>
          </cell>
          <cell r="V6438"/>
          <cell r="W6438" t="str">
            <v/>
          </cell>
          <cell r="X6438"/>
          <cell r="Y6438" t="str">
            <v/>
          </cell>
          <cell r="Z6438"/>
          <cell r="AA6438" t="str">
            <v/>
          </cell>
          <cell r="AB6438"/>
          <cell r="AC6438"/>
          <cell r="AD6438"/>
          <cell r="AE6438" t="str">
            <v/>
          </cell>
          <cell r="AF6438"/>
          <cell r="AG6438"/>
          <cell r="AH6438"/>
          <cell r="AI6438"/>
          <cell r="AJ6438" t="str">
            <v/>
          </cell>
          <cell r="AK6438"/>
          <cell r="AL6438" t="str">
            <v/>
          </cell>
          <cell r="AM6438"/>
          <cell r="AN6438"/>
          <cell r="AO6438" t="str">
            <v/>
          </cell>
          <cell r="AP6438"/>
          <cell r="AQ6438"/>
          <cell r="AR6438"/>
          <cell r="AS6438"/>
        </row>
        <row r="6439">
          <cell r="A6439" t="str">
            <v/>
          </cell>
          <cell r="B6439"/>
          <cell r="C6439"/>
          <cell r="D6439"/>
          <cell r="E6439"/>
          <cell r="F6439"/>
          <cell r="G6439"/>
          <cell r="H6439"/>
          <cell r="I6439"/>
          <cell r="J6439"/>
          <cell r="K6439"/>
          <cell r="L6439" t="str">
            <v/>
          </cell>
          <cell r="M6439"/>
          <cell r="N6439"/>
          <cell r="O6439" t="str">
            <v/>
          </cell>
          <cell r="P6439"/>
          <cell r="Q6439" t="str">
            <v/>
          </cell>
          <cell r="R6439"/>
          <cell r="S6439" t="str">
            <v/>
          </cell>
          <cell r="T6439"/>
          <cell r="U6439" t="str">
            <v/>
          </cell>
          <cell r="V6439"/>
          <cell r="W6439" t="str">
            <v/>
          </cell>
          <cell r="X6439"/>
          <cell r="Y6439" t="str">
            <v/>
          </cell>
          <cell r="Z6439"/>
          <cell r="AA6439" t="str">
            <v/>
          </cell>
          <cell r="AB6439"/>
          <cell r="AC6439"/>
          <cell r="AD6439"/>
          <cell r="AE6439" t="str">
            <v/>
          </cell>
          <cell r="AF6439"/>
          <cell r="AG6439"/>
          <cell r="AH6439"/>
          <cell r="AI6439"/>
          <cell r="AJ6439" t="str">
            <v/>
          </cell>
          <cell r="AK6439"/>
          <cell r="AL6439" t="str">
            <v/>
          </cell>
          <cell r="AM6439"/>
          <cell r="AN6439"/>
          <cell r="AO6439" t="str">
            <v/>
          </cell>
          <cell r="AP6439"/>
          <cell r="AQ6439"/>
          <cell r="AR6439"/>
          <cell r="AS6439"/>
        </row>
        <row r="6440">
          <cell r="A6440" t="str">
            <v/>
          </cell>
          <cell r="B6440"/>
          <cell r="C6440"/>
          <cell r="D6440"/>
          <cell r="E6440"/>
          <cell r="F6440"/>
          <cell r="G6440"/>
          <cell r="H6440"/>
          <cell r="I6440"/>
          <cell r="J6440"/>
          <cell r="K6440"/>
          <cell r="L6440" t="str">
            <v/>
          </cell>
          <cell r="M6440"/>
          <cell r="N6440"/>
          <cell r="O6440" t="str">
            <v/>
          </cell>
          <cell r="P6440"/>
          <cell r="Q6440" t="str">
            <v/>
          </cell>
          <cell r="R6440"/>
          <cell r="S6440" t="str">
            <v/>
          </cell>
          <cell r="T6440"/>
          <cell r="U6440" t="str">
            <v/>
          </cell>
          <cell r="V6440"/>
          <cell r="W6440" t="str">
            <v/>
          </cell>
          <cell r="X6440"/>
          <cell r="Y6440" t="str">
            <v/>
          </cell>
          <cell r="Z6440"/>
          <cell r="AA6440" t="str">
            <v/>
          </cell>
          <cell r="AB6440"/>
          <cell r="AC6440"/>
          <cell r="AD6440"/>
          <cell r="AE6440" t="str">
            <v/>
          </cell>
          <cell r="AF6440"/>
          <cell r="AG6440"/>
          <cell r="AH6440"/>
          <cell r="AI6440"/>
          <cell r="AJ6440" t="str">
            <v/>
          </cell>
          <cell r="AK6440"/>
          <cell r="AL6440" t="str">
            <v/>
          </cell>
          <cell r="AM6440"/>
          <cell r="AN6440"/>
          <cell r="AO6440" t="str">
            <v/>
          </cell>
          <cell r="AP6440"/>
          <cell r="AQ6440"/>
          <cell r="AR6440"/>
          <cell r="AS6440"/>
        </row>
        <row r="6441">
          <cell r="A6441" t="str">
            <v/>
          </cell>
          <cell r="B6441"/>
          <cell r="C6441"/>
          <cell r="D6441"/>
          <cell r="E6441"/>
          <cell r="F6441"/>
          <cell r="G6441"/>
          <cell r="H6441"/>
          <cell r="I6441"/>
          <cell r="J6441"/>
          <cell r="K6441"/>
          <cell r="L6441" t="str">
            <v/>
          </cell>
          <cell r="M6441"/>
          <cell r="N6441"/>
          <cell r="O6441" t="str">
            <v/>
          </cell>
          <cell r="P6441"/>
          <cell r="Q6441" t="str">
            <v/>
          </cell>
          <cell r="R6441"/>
          <cell r="S6441" t="str">
            <v/>
          </cell>
          <cell r="T6441"/>
          <cell r="U6441" t="str">
            <v/>
          </cell>
          <cell r="V6441"/>
          <cell r="W6441" t="str">
            <v/>
          </cell>
          <cell r="X6441"/>
          <cell r="Y6441" t="str">
            <v/>
          </cell>
          <cell r="Z6441"/>
          <cell r="AA6441" t="str">
            <v/>
          </cell>
          <cell r="AB6441"/>
          <cell r="AC6441"/>
          <cell r="AD6441"/>
          <cell r="AE6441" t="str">
            <v/>
          </cell>
          <cell r="AF6441"/>
          <cell r="AG6441"/>
          <cell r="AH6441"/>
          <cell r="AI6441"/>
          <cell r="AJ6441" t="str">
            <v/>
          </cell>
          <cell r="AK6441"/>
          <cell r="AL6441" t="str">
            <v/>
          </cell>
          <cell r="AM6441"/>
          <cell r="AN6441"/>
          <cell r="AO6441" t="str">
            <v/>
          </cell>
          <cell r="AP6441"/>
          <cell r="AQ6441"/>
          <cell r="AR6441"/>
          <cell r="AS6441"/>
        </row>
        <row r="6442">
          <cell r="A6442" t="str">
            <v/>
          </cell>
          <cell r="B6442"/>
          <cell r="C6442"/>
          <cell r="D6442"/>
          <cell r="E6442"/>
          <cell r="F6442"/>
          <cell r="G6442"/>
          <cell r="H6442"/>
          <cell r="I6442"/>
          <cell r="J6442"/>
          <cell r="K6442"/>
          <cell r="L6442" t="str">
            <v/>
          </cell>
          <cell r="M6442"/>
          <cell r="N6442"/>
          <cell r="O6442" t="str">
            <v/>
          </cell>
          <cell r="P6442"/>
          <cell r="Q6442" t="str">
            <v/>
          </cell>
          <cell r="R6442"/>
          <cell r="S6442" t="str">
            <v/>
          </cell>
          <cell r="T6442"/>
          <cell r="U6442" t="str">
            <v/>
          </cell>
          <cell r="V6442"/>
          <cell r="W6442" t="str">
            <v/>
          </cell>
          <cell r="X6442"/>
          <cell r="Y6442" t="str">
            <v/>
          </cell>
          <cell r="Z6442"/>
          <cell r="AA6442" t="str">
            <v/>
          </cell>
          <cell r="AB6442"/>
          <cell r="AC6442"/>
          <cell r="AD6442"/>
          <cell r="AE6442" t="str">
            <v/>
          </cell>
          <cell r="AF6442"/>
          <cell r="AG6442"/>
          <cell r="AH6442"/>
          <cell r="AI6442"/>
          <cell r="AJ6442" t="str">
            <v/>
          </cell>
          <cell r="AK6442"/>
          <cell r="AL6442" t="str">
            <v/>
          </cell>
          <cell r="AM6442"/>
          <cell r="AN6442"/>
          <cell r="AO6442" t="str">
            <v/>
          </cell>
          <cell r="AP6442"/>
          <cell r="AQ6442"/>
          <cell r="AR6442"/>
          <cell r="AS6442"/>
        </row>
        <row r="6443">
          <cell r="A6443" t="str">
            <v/>
          </cell>
          <cell r="B6443"/>
          <cell r="C6443"/>
          <cell r="D6443"/>
          <cell r="E6443"/>
          <cell r="F6443"/>
          <cell r="G6443"/>
          <cell r="H6443"/>
          <cell r="I6443"/>
          <cell r="J6443"/>
          <cell r="K6443"/>
          <cell r="L6443" t="str">
            <v/>
          </cell>
          <cell r="M6443"/>
          <cell r="N6443"/>
          <cell r="O6443" t="str">
            <v/>
          </cell>
          <cell r="P6443"/>
          <cell r="Q6443" t="str">
            <v/>
          </cell>
          <cell r="R6443"/>
          <cell r="S6443" t="str">
            <v/>
          </cell>
          <cell r="T6443"/>
          <cell r="U6443" t="str">
            <v/>
          </cell>
          <cell r="V6443"/>
          <cell r="W6443" t="str">
            <v/>
          </cell>
          <cell r="X6443"/>
          <cell r="Y6443" t="str">
            <v/>
          </cell>
          <cell r="Z6443"/>
          <cell r="AA6443" t="str">
            <v/>
          </cell>
          <cell r="AB6443"/>
          <cell r="AC6443"/>
          <cell r="AD6443"/>
          <cell r="AE6443" t="str">
            <v/>
          </cell>
          <cell r="AF6443"/>
          <cell r="AG6443"/>
          <cell r="AH6443"/>
          <cell r="AI6443"/>
          <cell r="AJ6443" t="str">
            <v/>
          </cell>
          <cell r="AK6443"/>
          <cell r="AL6443" t="str">
            <v/>
          </cell>
          <cell r="AM6443"/>
          <cell r="AN6443"/>
          <cell r="AO6443" t="str">
            <v/>
          </cell>
          <cell r="AP6443"/>
          <cell r="AQ6443"/>
          <cell r="AR6443"/>
          <cell r="AS6443"/>
        </row>
        <row r="6444">
          <cell r="A6444" t="str">
            <v/>
          </cell>
          <cell r="B6444"/>
          <cell r="C6444"/>
          <cell r="D6444"/>
          <cell r="E6444"/>
          <cell r="F6444"/>
          <cell r="G6444"/>
          <cell r="H6444"/>
          <cell r="I6444"/>
          <cell r="J6444"/>
          <cell r="K6444"/>
          <cell r="L6444" t="str">
            <v/>
          </cell>
          <cell r="M6444"/>
          <cell r="N6444"/>
          <cell r="O6444" t="str">
            <v/>
          </cell>
          <cell r="P6444"/>
          <cell r="Q6444" t="str">
            <v/>
          </cell>
          <cell r="R6444"/>
          <cell r="S6444" t="str">
            <v/>
          </cell>
          <cell r="T6444"/>
          <cell r="U6444" t="str">
            <v/>
          </cell>
          <cell r="V6444"/>
          <cell r="W6444" t="str">
            <v/>
          </cell>
          <cell r="X6444"/>
          <cell r="Y6444" t="str">
            <v/>
          </cell>
          <cell r="Z6444"/>
          <cell r="AA6444" t="str">
            <v/>
          </cell>
          <cell r="AB6444"/>
          <cell r="AC6444"/>
          <cell r="AD6444"/>
          <cell r="AE6444" t="str">
            <v/>
          </cell>
          <cell r="AF6444"/>
          <cell r="AG6444"/>
          <cell r="AH6444"/>
          <cell r="AI6444"/>
          <cell r="AJ6444" t="str">
            <v/>
          </cell>
          <cell r="AK6444"/>
          <cell r="AL6444" t="str">
            <v/>
          </cell>
          <cell r="AM6444"/>
          <cell r="AN6444"/>
          <cell r="AO6444" t="str">
            <v/>
          </cell>
          <cell r="AP6444"/>
          <cell r="AQ6444"/>
          <cell r="AR6444"/>
          <cell r="AS6444"/>
        </row>
        <row r="6445">
          <cell r="A6445" t="str">
            <v/>
          </cell>
          <cell r="B6445"/>
          <cell r="C6445"/>
          <cell r="D6445"/>
          <cell r="E6445"/>
          <cell r="F6445"/>
          <cell r="G6445"/>
          <cell r="H6445"/>
          <cell r="I6445"/>
          <cell r="J6445"/>
          <cell r="K6445"/>
          <cell r="L6445" t="str">
            <v/>
          </cell>
          <cell r="M6445"/>
          <cell r="N6445"/>
          <cell r="O6445" t="str">
            <v/>
          </cell>
          <cell r="P6445"/>
          <cell r="Q6445" t="str">
            <v/>
          </cell>
          <cell r="R6445"/>
          <cell r="S6445" t="str">
            <v/>
          </cell>
          <cell r="T6445"/>
          <cell r="U6445" t="str">
            <v/>
          </cell>
          <cell r="V6445"/>
          <cell r="W6445" t="str">
            <v/>
          </cell>
          <cell r="X6445"/>
          <cell r="Y6445" t="str">
            <v/>
          </cell>
          <cell r="Z6445"/>
          <cell r="AA6445" t="str">
            <v/>
          </cell>
          <cell r="AB6445"/>
          <cell r="AC6445"/>
          <cell r="AD6445"/>
          <cell r="AE6445" t="str">
            <v/>
          </cell>
          <cell r="AF6445"/>
          <cell r="AG6445"/>
          <cell r="AH6445"/>
          <cell r="AI6445"/>
          <cell r="AJ6445" t="str">
            <v/>
          </cell>
          <cell r="AK6445"/>
          <cell r="AL6445" t="str">
            <v/>
          </cell>
          <cell r="AM6445"/>
          <cell r="AN6445"/>
          <cell r="AO6445" t="str">
            <v/>
          </cell>
          <cell r="AP6445"/>
          <cell r="AQ6445"/>
          <cell r="AR6445"/>
          <cell r="AS6445"/>
        </row>
        <row r="6446">
          <cell r="A6446" t="str">
            <v/>
          </cell>
          <cell r="B6446"/>
          <cell r="C6446"/>
          <cell r="D6446"/>
          <cell r="E6446"/>
          <cell r="F6446"/>
          <cell r="G6446"/>
          <cell r="H6446"/>
          <cell r="I6446"/>
          <cell r="J6446"/>
          <cell r="K6446"/>
          <cell r="L6446" t="str">
            <v/>
          </cell>
          <cell r="M6446"/>
          <cell r="N6446"/>
          <cell r="O6446" t="str">
            <v/>
          </cell>
          <cell r="P6446"/>
          <cell r="Q6446" t="str">
            <v/>
          </cell>
          <cell r="R6446"/>
          <cell r="S6446" t="str">
            <v/>
          </cell>
          <cell r="T6446"/>
          <cell r="U6446" t="str">
            <v/>
          </cell>
          <cell r="V6446"/>
          <cell r="W6446" t="str">
            <v/>
          </cell>
          <cell r="X6446"/>
          <cell r="Y6446" t="str">
            <v/>
          </cell>
          <cell r="Z6446"/>
          <cell r="AA6446" t="str">
            <v/>
          </cell>
          <cell r="AB6446"/>
          <cell r="AC6446"/>
          <cell r="AD6446"/>
          <cell r="AE6446" t="str">
            <v/>
          </cell>
          <cell r="AF6446"/>
          <cell r="AG6446"/>
          <cell r="AH6446"/>
          <cell r="AI6446"/>
          <cell r="AJ6446" t="str">
            <v/>
          </cell>
          <cell r="AK6446"/>
          <cell r="AL6446" t="str">
            <v/>
          </cell>
          <cell r="AM6446"/>
          <cell r="AN6446"/>
          <cell r="AO6446" t="str">
            <v/>
          </cell>
          <cell r="AP6446"/>
          <cell r="AQ6446"/>
          <cell r="AR6446"/>
          <cell r="AS6446"/>
        </row>
        <row r="6447">
          <cell r="A6447" t="str">
            <v/>
          </cell>
          <cell r="B6447"/>
          <cell r="C6447"/>
          <cell r="D6447"/>
          <cell r="E6447"/>
          <cell r="F6447"/>
          <cell r="G6447"/>
          <cell r="H6447"/>
          <cell r="I6447"/>
          <cell r="J6447"/>
          <cell r="K6447"/>
          <cell r="L6447" t="str">
            <v/>
          </cell>
          <cell r="M6447"/>
          <cell r="N6447"/>
          <cell r="O6447" t="str">
            <v/>
          </cell>
          <cell r="P6447"/>
          <cell r="Q6447" t="str">
            <v/>
          </cell>
          <cell r="R6447"/>
          <cell r="S6447" t="str">
            <v/>
          </cell>
          <cell r="T6447"/>
          <cell r="U6447" t="str">
            <v/>
          </cell>
          <cell r="V6447"/>
          <cell r="W6447" t="str">
            <v/>
          </cell>
          <cell r="X6447"/>
          <cell r="Y6447" t="str">
            <v/>
          </cell>
          <cell r="Z6447"/>
          <cell r="AA6447" t="str">
            <v/>
          </cell>
          <cell r="AB6447"/>
          <cell r="AC6447"/>
          <cell r="AD6447"/>
          <cell r="AE6447" t="str">
            <v/>
          </cell>
          <cell r="AF6447"/>
          <cell r="AG6447"/>
          <cell r="AH6447"/>
          <cell r="AI6447"/>
          <cell r="AJ6447" t="str">
            <v/>
          </cell>
          <cell r="AK6447"/>
          <cell r="AL6447" t="str">
            <v/>
          </cell>
          <cell r="AM6447"/>
          <cell r="AN6447"/>
          <cell r="AO6447" t="str">
            <v/>
          </cell>
          <cell r="AP6447"/>
          <cell r="AQ6447"/>
          <cell r="AR6447"/>
          <cell r="AS6447"/>
        </row>
        <row r="6448">
          <cell r="A6448" t="str">
            <v/>
          </cell>
          <cell r="B6448"/>
          <cell r="C6448"/>
          <cell r="D6448"/>
          <cell r="E6448"/>
          <cell r="F6448"/>
          <cell r="G6448"/>
          <cell r="H6448"/>
          <cell r="I6448"/>
          <cell r="J6448"/>
          <cell r="K6448"/>
          <cell r="L6448" t="str">
            <v/>
          </cell>
          <cell r="M6448"/>
          <cell r="N6448"/>
          <cell r="O6448" t="str">
            <v/>
          </cell>
          <cell r="P6448"/>
          <cell r="Q6448" t="str">
            <v/>
          </cell>
          <cell r="R6448"/>
          <cell r="S6448" t="str">
            <v/>
          </cell>
          <cell r="T6448"/>
          <cell r="U6448" t="str">
            <v/>
          </cell>
          <cell r="V6448"/>
          <cell r="W6448" t="str">
            <v/>
          </cell>
          <cell r="X6448"/>
          <cell r="Y6448" t="str">
            <v/>
          </cell>
          <cell r="Z6448"/>
          <cell r="AA6448" t="str">
            <v/>
          </cell>
          <cell r="AB6448"/>
          <cell r="AC6448"/>
          <cell r="AD6448"/>
          <cell r="AE6448" t="str">
            <v/>
          </cell>
          <cell r="AF6448"/>
          <cell r="AG6448"/>
          <cell r="AH6448"/>
          <cell r="AI6448"/>
          <cell r="AJ6448" t="str">
            <v/>
          </cell>
          <cell r="AK6448"/>
          <cell r="AL6448" t="str">
            <v/>
          </cell>
          <cell r="AM6448"/>
          <cell r="AN6448"/>
          <cell r="AO6448" t="str">
            <v/>
          </cell>
          <cell r="AP6448"/>
          <cell r="AQ6448"/>
          <cell r="AR6448"/>
          <cell r="AS6448"/>
        </row>
        <row r="6449">
          <cell r="A6449" t="str">
            <v/>
          </cell>
          <cell r="B6449"/>
          <cell r="C6449"/>
          <cell r="D6449"/>
          <cell r="E6449"/>
          <cell r="F6449"/>
          <cell r="G6449"/>
          <cell r="H6449"/>
          <cell r="I6449"/>
          <cell r="J6449"/>
          <cell r="K6449"/>
          <cell r="L6449" t="str">
            <v/>
          </cell>
          <cell r="M6449"/>
          <cell r="N6449"/>
          <cell r="O6449" t="str">
            <v/>
          </cell>
          <cell r="P6449"/>
          <cell r="Q6449" t="str">
            <v/>
          </cell>
          <cell r="R6449"/>
          <cell r="S6449" t="str">
            <v/>
          </cell>
          <cell r="T6449"/>
          <cell r="U6449" t="str">
            <v/>
          </cell>
          <cell r="V6449"/>
          <cell r="W6449" t="str">
            <v/>
          </cell>
          <cell r="X6449"/>
          <cell r="Y6449" t="str">
            <v/>
          </cell>
          <cell r="Z6449"/>
          <cell r="AA6449" t="str">
            <v/>
          </cell>
          <cell r="AB6449"/>
          <cell r="AC6449"/>
          <cell r="AD6449"/>
          <cell r="AE6449" t="str">
            <v/>
          </cell>
          <cell r="AF6449"/>
          <cell r="AG6449"/>
          <cell r="AH6449"/>
          <cell r="AI6449"/>
          <cell r="AJ6449" t="str">
            <v/>
          </cell>
          <cell r="AK6449"/>
          <cell r="AL6449" t="str">
            <v/>
          </cell>
          <cell r="AM6449"/>
          <cell r="AN6449"/>
          <cell r="AO6449" t="str">
            <v/>
          </cell>
          <cell r="AP6449"/>
          <cell r="AQ6449"/>
          <cell r="AR6449"/>
          <cell r="AS6449"/>
        </row>
        <row r="6450">
          <cell r="A6450" t="str">
            <v/>
          </cell>
          <cell r="B6450"/>
          <cell r="C6450"/>
          <cell r="D6450"/>
          <cell r="E6450"/>
          <cell r="F6450"/>
          <cell r="G6450"/>
          <cell r="H6450"/>
          <cell r="I6450"/>
          <cell r="J6450"/>
          <cell r="K6450"/>
          <cell r="L6450" t="str">
            <v/>
          </cell>
          <cell r="M6450"/>
          <cell r="N6450"/>
          <cell r="O6450" t="str">
            <v/>
          </cell>
          <cell r="P6450"/>
          <cell r="Q6450" t="str">
            <v/>
          </cell>
          <cell r="R6450"/>
          <cell r="S6450" t="str">
            <v/>
          </cell>
          <cell r="T6450"/>
          <cell r="U6450" t="str">
            <v/>
          </cell>
          <cell r="V6450"/>
          <cell r="W6450" t="str">
            <v/>
          </cell>
          <cell r="X6450"/>
          <cell r="Y6450" t="str">
            <v/>
          </cell>
          <cell r="Z6450"/>
          <cell r="AA6450" t="str">
            <v/>
          </cell>
          <cell r="AB6450"/>
          <cell r="AC6450"/>
          <cell r="AD6450"/>
          <cell r="AE6450" t="str">
            <v/>
          </cell>
          <cell r="AF6450"/>
          <cell r="AG6450"/>
          <cell r="AH6450"/>
          <cell r="AI6450"/>
          <cell r="AJ6450" t="str">
            <v/>
          </cell>
          <cell r="AK6450"/>
          <cell r="AL6450" t="str">
            <v/>
          </cell>
          <cell r="AM6450"/>
          <cell r="AN6450"/>
          <cell r="AO6450" t="str">
            <v/>
          </cell>
          <cell r="AP6450"/>
          <cell r="AQ6450"/>
          <cell r="AR6450"/>
          <cell r="AS6450"/>
        </row>
        <row r="6451">
          <cell r="A6451" t="str">
            <v/>
          </cell>
          <cell r="B6451"/>
          <cell r="C6451"/>
          <cell r="D6451"/>
          <cell r="E6451"/>
          <cell r="F6451"/>
          <cell r="G6451"/>
          <cell r="H6451"/>
          <cell r="I6451"/>
          <cell r="J6451"/>
          <cell r="K6451"/>
          <cell r="L6451" t="str">
            <v/>
          </cell>
          <cell r="M6451"/>
          <cell r="N6451"/>
          <cell r="O6451" t="str">
            <v/>
          </cell>
          <cell r="P6451"/>
          <cell r="Q6451" t="str">
            <v/>
          </cell>
          <cell r="R6451"/>
          <cell r="S6451" t="str">
            <v/>
          </cell>
          <cell r="T6451"/>
          <cell r="U6451" t="str">
            <v/>
          </cell>
          <cell r="V6451"/>
          <cell r="W6451" t="str">
            <v/>
          </cell>
          <cell r="X6451"/>
          <cell r="Y6451" t="str">
            <v/>
          </cell>
          <cell r="Z6451"/>
          <cell r="AA6451" t="str">
            <v/>
          </cell>
          <cell r="AB6451"/>
          <cell r="AC6451"/>
          <cell r="AD6451"/>
          <cell r="AE6451" t="str">
            <v/>
          </cell>
          <cell r="AF6451"/>
          <cell r="AG6451"/>
          <cell r="AH6451"/>
          <cell r="AI6451"/>
          <cell r="AJ6451" t="str">
            <v/>
          </cell>
          <cell r="AK6451"/>
          <cell r="AL6451" t="str">
            <v/>
          </cell>
          <cell r="AM6451"/>
          <cell r="AN6451"/>
          <cell r="AO6451" t="str">
            <v/>
          </cell>
          <cell r="AP6451"/>
          <cell r="AQ6451"/>
          <cell r="AR6451"/>
          <cell r="AS6451"/>
        </row>
        <row r="6452">
          <cell r="A6452" t="str">
            <v/>
          </cell>
          <cell r="B6452"/>
          <cell r="C6452"/>
          <cell r="D6452"/>
          <cell r="E6452"/>
          <cell r="F6452"/>
          <cell r="G6452"/>
          <cell r="H6452"/>
          <cell r="I6452"/>
          <cell r="J6452"/>
          <cell r="K6452"/>
          <cell r="L6452" t="str">
            <v/>
          </cell>
          <cell r="M6452"/>
          <cell r="N6452"/>
          <cell r="O6452" t="str">
            <v/>
          </cell>
          <cell r="P6452"/>
          <cell r="Q6452" t="str">
            <v/>
          </cell>
          <cell r="R6452"/>
          <cell r="S6452" t="str">
            <v/>
          </cell>
          <cell r="T6452"/>
          <cell r="U6452" t="str">
            <v/>
          </cell>
          <cell r="V6452"/>
          <cell r="W6452" t="str">
            <v/>
          </cell>
          <cell r="X6452"/>
          <cell r="Y6452" t="str">
            <v/>
          </cell>
          <cell r="Z6452"/>
          <cell r="AA6452" t="str">
            <v/>
          </cell>
          <cell r="AB6452"/>
          <cell r="AC6452"/>
          <cell r="AD6452"/>
          <cell r="AE6452" t="str">
            <v/>
          </cell>
          <cell r="AF6452"/>
          <cell r="AG6452"/>
          <cell r="AH6452"/>
          <cell r="AI6452"/>
          <cell r="AJ6452" t="str">
            <v/>
          </cell>
          <cell r="AK6452"/>
          <cell r="AL6452" t="str">
            <v/>
          </cell>
          <cell r="AM6452"/>
          <cell r="AN6452"/>
          <cell r="AO6452" t="str">
            <v/>
          </cell>
          <cell r="AP6452"/>
          <cell r="AQ6452"/>
          <cell r="AR6452"/>
          <cell r="AS6452"/>
        </row>
        <row r="6453">
          <cell r="A6453" t="str">
            <v/>
          </cell>
          <cell r="B6453"/>
          <cell r="C6453"/>
          <cell r="D6453"/>
          <cell r="E6453"/>
          <cell r="F6453"/>
          <cell r="G6453"/>
          <cell r="H6453"/>
          <cell r="I6453"/>
          <cell r="J6453"/>
          <cell r="K6453"/>
          <cell r="L6453" t="str">
            <v/>
          </cell>
          <cell r="M6453"/>
          <cell r="N6453"/>
          <cell r="O6453" t="str">
            <v/>
          </cell>
          <cell r="P6453"/>
          <cell r="Q6453" t="str">
            <v/>
          </cell>
          <cell r="R6453"/>
          <cell r="S6453" t="str">
            <v/>
          </cell>
          <cell r="T6453"/>
          <cell r="U6453" t="str">
            <v/>
          </cell>
          <cell r="V6453"/>
          <cell r="W6453" t="str">
            <v/>
          </cell>
          <cell r="X6453"/>
          <cell r="Y6453" t="str">
            <v/>
          </cell>
          <cell r="Z6453"/>
          <cell r="AA6453" t="str">
            <v/>
          </cell>
          <cell r="AB6453"/>
          <cell r="AC6453"/>
          <cell r="AD6453"/>
          <cell r="AE6453" t="str">
            <v/>
          </cell>
          <cell r="AF6453"/>
          <cell r="AG6453"/>
          <cell r="AH6453"/>
          <cell r="AI6453"/>
          <cell r="AJ6453" t="str">
            <v/>
          </cell>
          <cell r="AK6453"/>
          <cell r="AL6453" t="str">
            <v/>
          </cell>
          <cell r="AM6453"/>
          <cell r="AN6453"/>
          <cell r="AO6453" t="str">
            <v/>
          </cell>
          <cell r="AP6453"/>
          <cell r="AQ6453"/>
          <cell r="AR6453"/>
          <cell r="AS6453"/>
        </row>
        <row r="6454">
          <cell r="A6454" t="str">
            <v/>
          </cell>
          <cell r="B6454"/>
          <cell r="C6454"/>
          <cell r="D6454"/>
          <cell r="E6454"/>
          <cell r="F6454"/>
          <cell r="G6454"/>
          <cell r="H6454"/>
          <cell r="I6454"/>
          <cell r="J6454"/>
          <cell r="K6454"/>
          <cell r="L6454" t="str">
            <v/>
          </cell>
          <cell r="M6454"/>
          <cell r="N6454"/>
          <cell r="O6454" t="str">
            <v/>
          </cell>
          <cell r="P6454"/>
          <cell r="Q6454" t="str">
            <v/>
          </cell>
          <cell r="R6454"/>
          <cell r="S6454" t="str">
            <v/>
          </cell>
          <cell r="T6454"/>
          <cell r="U6454" t="str">
            <v/>
          </cell>
          <cell r="V6454"/>
          <cell r="W6454" t="str">
            <v/>
          </cell>
          <cell r="X6454"/>
          <cell r="Y6454" t="str">
            <v/>
          </cell>
          <cell r="Z6454"/>
          <cell r="AA6454" t="str">
            <v/>
          </cell>
          <cell r="AB6454"/>
          <cell r="AC6454"/>
          <cell r="AD6454"/>
          <cell r="AE6454" t="str">
            <v/>
          </cell>
          <cell r="AF6454"/>
          <cell r="AG6454"/>
          <cell r="AH6454"/>
          <cell r="AI6454"/>
          <cell r="AJ6454" t="str">
            <v/>
          </cell>
          <cell r="AK6454"/>
          <cell r="AL6454" t="str">
            <v/>
          </cell>
          <cell r="AM6454"/>
          <cell r="AN6454"/>
          <cell r="AO6454" t="str">
            <v/>
          </cell>
          <cell r="AP6454"/>
          <cell r="AQ6454"/>
          <cell r="AR6454"/>
          <cell r="AS6454"/>
        </row>
        <row r="6455">
          <cell r="A6455" t="str">
            <v/>
          </cell>
          <cell r="B6455"/>
          <cell r="C6455"/>
          <cell r="D6455"/>
          <cell r="E6455"/>
          <cell r="F6455"/>
          <cell r="G6455"/>
          <cell r="H6455"/>
          <cell r="I6455"/>
          <cell r="J6455"/>
          <cell r="K6455"/>
          <cell r="L6455" t="str">
            <v/>
          </cell>
          <cell r="M6455"/>
          <cell r="N6455"/>
          <cell r="O6455" t="str">
            <v/>
          </cell>
          <cell r="P6455"/>
          <cell r="Q6455" t="str">
            <v/>
          </cell>
          <cell r="R6455"/>
          <cell r="S6455" t="str">
            <v/>
          </cell>
          <cell r="T6455"/>
          <cell r="U6455" t="str">
            <v/>
          </cell>
          <cell r="V6455"/>
          <cell r="W6455" t="str">
            <v/>
          </cell>
          <cell r="X6455"/>
          <cell r="Y6455" t="str">
            <v/>
          </cell>
          <cell r="Z6455"/>
          <cell r="AA6455" t="str">
            <v/>
          </cell>
          <cell r="AB6455"/>
          <cell r="AC6455"/>
          <cell r="AD6455"/>
          <cell r="AE6455" t="str">
            <v/>
          </cell>
          <cell r="AF6455"/>
          <cell r="AG6455"/>
          <cell r="AH6455"/>
          <cell r="AI6455"/>
          <cell r="AJ6455" t="str">
            <v/>
          </cell>
          <cell r="AK6455"/>
          <cell r="AL6455" t="str">
            <v/>
          </cell>
          <cell r="AM6455"/>
          <cell r="AN6455"/>
          <cell r="AO6455" t="str">
            <v/>
          </cell>
          <cell r="AP6455"/>
          <cell r="AQ6455"/>
          <cell r="AR6455"/>
          <cell r="AS6455"/>
        </row>
        <row r="6456">
          <cell r="A6456" t="str">
            <v/>
          </cell>
          <cell r="B6456"/>
          <cell r="C6456"/>
          <cell r="D6456"/>
          <cell r="E6456"/>
          <cell r="F6456"/>
          <cell r="G6456"/>
          <cell r="H6456"/>
          <cell r="I6456"/>
          <cell r="J6456"/>
          <cell r="K6456"/>
          <cell r="L6456" t="str">
            <v/>
          </cell>
          <cell r="M6456"/>
          <cell r="N6456"/>
          <cell r="O6456" t="str">
            <v/>
          </cell>
          <cell r="P6456"/>
          <cell r="Q6456" t="str">
            <v/>
          </cell>
          <cell r="R6456"/>
          <cell r="S6456" t="str">
            <v/>
          </cell>
          <cell r="T6456"/>
          <cell r="U6456" t="str">
            <v/>
          </cell>
          <cell r="V6456"/>
          <cell r="W6456" t="str">
            <v/>
          </cell>
          <cell r="X6456"/>
          <cell r="Y6456" t="str">
            <v/>
          </cell>
          <cell r="Z6456"/>
          <cell r="AA6456" t="str">
            <v/>
          </cell>
          <cell r="AB6456"/>
          <cell r="AC6456"/>
          <cell r="AD6456"/>
          <cell r="AE6456" t="str">
            <v/>
          </cell>
          <cell r="AF6456"/>
          <cell r="AG6456"/>
          <cell r="AH6456"/>
          <cell r="AI6456"/>
          <cell r="AJ6456" t="str">
            <v/>
          </cell>
          <cell r="AK6456"/>
          <cell r="AL6456" t="str">
            <v/>
          </cell>
          <cell r="AM6456"/>
          <cell r="AN6456"/>
          <cell r="AO6456" t="str">
            <v/>
          </cell>
          <cell r="AP6456"/>
          <cell r="AQ6456"/>
          <cell r="AR6456"/>
          <cell r="AS6456"/>
        </row>
        <row r="6457">
          <cell r="A6457" t="str">
            <v/>
          </cell>
          <cell r="B6457"/>
          <cell r="C6457"/>
          <cell r="D6457"/>
          <cell r="E6457"/>
          <cell r="F6457"/>
          <cell r="G6457"/>
          <cell r="H6457"/>
          <cell r="I6457"/>
          <cell r="J6457"/>
          <cell r="K6457"/>
          <cell r="L6457" t="str">
            <v/>
          </cell>
          <cell r="M6457"/>
          <cell r="N6457"/>
          <cell r="O6457" t="str">
            <v/>
          </cell>
          <cell r="P6457"/>
          <cell r="Q6457" t="str">
            <v/>
          </cell>
          <cell r="R6457"/>
          <cell r="S6457" t="str">
            <v/>
          </cell>
          <cell r="T6457"/>
          <cell r="U6457" t="str">
            <v/>
          </cell>
          <cell r="V6457"/>
          <cell r="W6457" t="str">
            <v/>
          </cell>
          <cell r="X6457"/>
          <cell r="Y6457" t="str">
            <v/>
          </cell>
          <cell r="Z6457"/>
          <cell r="AA6457" t="str">
            <v/>
          </cell>
          <cell r="AB6457"/>
          <cell r="AC6457"/>
          <cell r="AD6457"/>
          <cell r="AE6457" t="str">
            <v/>
          </cell>
          <cell r="AF6457"/>
          <cell r="AG6457"/>
          <cell r="AH6457"/>
          <cell r="AI6457"/>
          <cell r="AJ6457" t="str">
            <v/>
          </cell>
          <cell r="AK6457"/>
          <cell r="AL6457" t="str">
            <v/>
          </cell>
          <cell r="AM6457"/>
          <cell r="AN6457"/>
          <cell r="AO6457" t="str">
            <v/>
          </cell>
          <cell r="AP6457"/>
          <cell r="AQ6457"/>
          <cell r="AR6457"/>
          <cell r="AS6457"/>
        </row>
        <row r="6458">
          <cell r="A6458" t="str">
            <v/>
          </cell>
          <cell r="B6458"/>
          <cell r="C6458"/>
          <cell r="D6458"/>
          <cell r="E6458"/>
          <cell r="F6458"/>
          <cell r="G6458"/>
          <cell r="H6458"/>
          <cell r="I6458"/>
          <cell r="J6458"/>
          <cell r="K6458"/>
          <cell r="L6458" t="str">
            <v/>
          </cell>
          <cell r="M6458"/>
          <cell r="N6458"/>
          <cell r="O6458" t="str">
            <v/>
          </cell>
          <cell r="P6458"/>
          <cell r="Q6458" t="str">
            <v/>
          </cell>
          <cell r="R6458"/>
          <cell r="S6458" t="str">
            <v/>
          </cell>
          <cell r="T6458"/>
          <cell r="U6458" t="str">
            <v/>
          </cell>
          <cell r="V6458"/>
          <cell r="W6458" t="str">
            <v/>
          </cell>
          <cell r="X6458"/>
          <cell r="Y6458" t="str">
            <v/>
          </cell>
          <cell r="Z6458"/>
          <cell r="AA6458" t="str">
            <v/>
          </cell>
          <cell r="AB6458"/>
          <cell r="AC6458"/>
          <cell r="AD6458"/>
          <cell r="AE6458" t="str">
            <v/>
          </cell>
          <cell r="AF6458"/>
          <cell r="AG6458"/>
          <cell r="AH6458"/>
          <cell r="AI6458"/>
          <cell r="AJ6458" t="str">
            <v/>
          </cell>
          <cell r="AK6458"/>
          <cell r="AL6458" t="str">
            <v/>
          </cell>
          <cell r="AM6458"/>
          <cell r="AN6458"/>
          <cell r="AO6458" t="str">
            <v/>
          </cell>
          <cell r="AP6458"/>
          <cell r="AQ6458"/>
          <cell r="AR6458"/>
          <cell r="AS6458"/>
        </row>
        <row r="6459">
          <cell r="A6459" t="str">
            <v/>
          </cell>
          <cell r="B6459"/>
          <cell r="C6459"/>
          <cell r="D6459"/>
          <cell r="E6459"/>
          <cell r="F6459"/>
          <cell r="G6459"/>
          <cell r="H6459"/>
          <cell r="I6459"/>
          <cell r="J6459"/>
          <cell r="K6459"/>
          <cell r="L6459" t="str">
            <v/>
          </cell>
          <cell r="M6459"/>
          <cell r="N6459"/>
          <cell r="O6459" t="str">
            <v/>
          </cell>
          <cell r="P6459"/>
          <cell r="Q6459" t="str">
            <v/>
          </cell>
          <cell r="R6459"/>
          <cell r="S6459" t="str">
            <v/>
          </cell>
          <cell r="T6459"/>
          <cell r="U6459" t="str">
            <v/>
          </cell>
          <cell r="V6459"/>
          <cell r="W6459" t="str">
            <v/>
          </cell>
          <cell r="X6459"/>
          <cell r="Y6459" t="str">
            <v/>
          </cell>
          <cell r="Z6459"/>
          <cell r="AA6459" t="str">
            <v/>
          </cell>
          <cell r="AB6459"/>
          <cell r="AC6459"/>
          <cell r="AD6459"/>
          <cell r="AE6459" t="str">
            <v/>
          </cell>
          <cell r="AF6459"/>
          <cell r="AG6459"/>
          <cell r="AH6459"/>
          <cell r="AI6459"/>
          <cell r="AJ6459" t="str">
            <v/>
          </cell>
          <cell r="AK6459"/>
          <cell r="AL6459" t="str">
            <v/>
          </cell>
          <cell r="AM6459"/>
          <cell r="AN6459"/>
          <cell r="AO6459" t="str">
            <v/>
          </cell>
          <cell r="AP6459"/>
          <cell r="AQ6459"/>
          <cell r="AR6459"/>
          <cell r="AS6459"/>
        </row>
        <row r="6460">
          <cell r="A6460" t="str">
            <v/>
          </cell>
          <cell r="B6460"/>
          <cell r="C6460"/>
          <cell r="D6460"/>
          <cell r="E6460"/>
          <cell r="F6460"/>
          <cell r="G6460"/>
          <cell r="H6460"/>
          <cell r="I6460"/>
          <cell r="J6460"/>
          <cell r="K6460"/>
          <cell r="L6460" t="str">
            <v/>
          </cell>
          <cell r="M6460"/>
          <cell r="N6460"/>
          <cell r="O6460" t="str">
            <v/>
          </cell>
          <cell r="P6460"/>
          <cell r="Q6460" t="str">
            <v/>
          </cell>
          <cell r="R6460"/>
          <cell r="S6460" t="str">
            <v/>
          </cell>
          <cell r="T6460"/>
          <cell r="U6460" t="str">
            <v/>
          </cell>
          <cell r="V6460"/>
          <cell r="W6460" t="str">
            <v/>
          </cell>
          <cell r="X6460"/>
          <cell r="Y6460" t="str">
            <v/>
          </cell>
          <cell r="Z6460"/>
          <cell r="AA6460" t="str">
            <v/>
          </cell>
          <cell r="AB6460"/>
          <cell r="AC6460"/>
          <cell r="AD6460"/>
          <cell r="AE6460" t="str">
            <v/>
          </cell>
          <cell r="AF6460"/>
          <cell r="AG6460"/>
          <cell r="AH6460"/>
          <cell r="AI6460"/>
          <cell r="AJ6460" t="str">
            <v/>
          </cell>
          <cell r="AK6460"/>
          <cell r="AL6460" t="str">
            <v/>
          </cell>
          <cell r="AM6460"/>
          <cell r="AN6460"/>
          <cell r="AO6460" t="str">
            <v/>
          </cell>
          <cell r="AP6460"/>
          <cell r="AQ6460"/>
          <cell r="AR6460"/>
          <cell r="AS6460"/>
        </row>
        <row r="6461">
          <cell r="A6461" t="str">
            <v/>
          </cell>
          <cell r="B6461"/>
          <cell r="C6461"/>
          <cell r="D6461"/>
          <cell r="E6461"/>
          <cell r="F6461"/>
          <cell r="G6461"/>
          <cell r="H6461"/>
          <cell r="I6461"/>
          <cell r="J6461"/>
          <cell r="K6461"/>
          <cell r="L6461" t="str">
            <v/>
          </cell>
          <cell r="M6461"/>
          <cell r="N6461"/>
          <cell r="O6461" t="str">
            <v/>
          </cell>
          <cell r="P6461"/>
          <cell r="Q6461" t="str">
            <v/>
          </cell>
          <cell r="R6461"/>
          <cell r="S6461" t="str">
            <v/>
          </cell>
          <cell r="T6461"/>
          <cell r="U6461" t="str">
            <v/>
          </cell>
          <cell r="V6461"/>
          <cell r="W6461" t="str">
            <v/>
          </cell>
          <cell r="X6461"/>
          <cell r="Y6461" t="str">
            <v/>
          </cell>
          <cell r="Z6461"/>
          <cell r="AA6461" t="str">
            <v/>
          </cell>
          <cell r="AB6461"/>
          <cell r="AC6461"/>
          <cell r="AD6461"/>
          <cell r="AE6461" t="str">
            <v/>
          </cell>
          <cell r="AF6461"/>
          <cell r="AG6461"/>
          <cell r="AH6461"/>
          <cell r="AI6461"/>
          <cell r="AJ6461" t="str">
            <v/>
          </cell>
          <cell r="AK6461"/>
          <cell r="AL6461" t="str">
            <v/>
          </cell>
          <cell r="AM6461"/>
          <cell r="AN6461"/>
          <cell r="AO6461" t="str">
            <v/>
          </cell>
          <cell r="AP6461"/>
          <cell r="AQ6461"/>
          <cell r="AR6461"/>
          <cell r="AS6461"/>
        </row>
        <row r="6462">
          <cell r="A6462" t="str">
            <v/>
          </cell>
          <cell r="B6462"/>
          <cell r="C6462"/>
          <cell r="D6462"/>
          <cell r="E6462"/>
          <cell r="F6462"/>
          <cell r="G6462"/>
          <cell r="H6462"/>
          <cell r="I6462"/>
          <cell r="J6462"/>
          <cell r="K6462"/>
          <cell r="L6462" t="str">
            <v/>
          </cell>
          <cell r="M6462"/>
          <cell r="N6462"/>
          <cell r="O6462" t="str">
            <v/>
          </cell>
          <cell r="P6462"/>
          <cell r="Q6462" t="str">
            <v/>
          </cell>
          <cell r="R6462"/>
          <cell r="S6462" t="str">
            <v/>
          </cell>
          <cell r="T6462"/>
          <cell r="U6462" t="str">
            <v/>
          </cell>
          <cell r="V6462"/>
          <cell r="W6462" t="str">
            <v/>
          </cell>
          <cell r="X6462"/>
          <cell r="Y6462" t="str">
            <v/>
          </cell>
          <cell r="Z6462"/>
          <cell r="AA6462" t="str">
            <v/>
          </cell>
          <cell r="AB6462"/>
          <cell r="AC6462"/>
          <cell r="AD6462"/>
          <cell r="AE6462" t="str">
            <v/>
          </cell>
          <cell r="AF6462"/>
          <cell r="AG6462"/>
          <cell r="AH6462"/>
          <cell r="AI6462"/>
          <cell r="AJ6462" t="str">
            <v/>
          </cell>
          <cell r="AK6462"/>
          <cell r="AL6462" t="str">
            <v/>
          </cell>
          <cell r="AM6462"/>
          <cell r="AN6462"/>
          <cell r="AO6462" t="str">
            <v/>
          </cell>
          <cell r="AP6462"/>
          <cell r="AQ6462"/>
          <cell r="AR6462"/>
          <cell r="AS6462"/>
        </row>
        <row r="6463">
          <cell r="A6463" t="str">
            <v/>
          </cell>
          <cell r="B6463"/>
          <cell r="C6463"/>
          <cell r="D6463"/>
          <cell r="E6463"/>
          <cell r="F6463"/>
          <cell r="G6463"/>
          <cell r="H6463"/>
          <cell r="I6463"/>
          <cell r="J6463"/>
          <cell r="K6463"/>
          <cell r="L6463" t="str">
            <v/>
          </cell>
          <cell r="M6463"/>
          <cell r="N6463"/>
          <cell r="O6463" t="str">
            <v/>
          </cell>
          <cell r="P6463"/>
          <cell r="Q6463" t="str">
            <v/>
          </cell>
          <cell r="R6463"/>
          <cell r="S6463" t="str">
            <v/>
          </cell>
          <cell r="T6463"/>
          <cell r="U6463" t="str">
            <v/>
          </cell>
          <cell r="V6463"/>
          <cell r="W6463" t="str">
            <v/>
          </cell>
          <cell r="X6463"/>
          <cell r="Y6463" t="str">
            <v/>
          </cell>
          <cell r="Z6463"/>
          <cell r="AA6463" t="str">
            <v/>
          </cell>
          <cell r="AB6463"/>
          <cell r="AC6463"/>
          <cell r="AD6463"/>
          <cell r="AE6463" t="str">
            <v/>
          </cell>
          <cell r="AF6463"/>
          <cell r="AG6463"/>
          <cell r="AH6463"/>
          <cell r="AI6463"/>
          <cell r="AJ6463" t="str">
            <v/>
          </cell>
          <cell r="AK6463"/>
          <cell r="AL6463" t="str">
            <v/>
          </cell>
          <cell r="AM6463"/>
          <cell r="AN6463"/>
          <cell r="AO6463" t="str">
            <v/>
          </cell>
          <cell r="AP6463"/>
          <cell r="AQ6463"/>
          <cell r="AR6463"/>
          <cell r="AS6463"/>
        </row>
        <row r="6464">
          <cell r="A6464" t="str">
            <v/>
          </cell>
          <cell r="B6464"/>
          <cell r="C6464"/>
          <cell r="D6464"/>
          <cell r="E6464"/>
          <cell r="F6464"/>
          <cell r="G6464"/>
          <cell r="H6464"/>
          <cell r="I6464"/>
          <cell r="J6464"/>
          <cell r="K6464"/>
          <cell r="L6464" t="str">
            <v/>
          </cell>
          <cell r="M6464"/>
          <cell r="N6464"/>
          <cell r="O6464" t="str">
            <v/>
          </cell>
          <cell r="P6464"/>
          <cell r="Q6464" t="str">
            <v/>
          </cell>
          <cell r="R6464"/>
          <cell r="S6464" t="str">
            <v/>
          </cell>
          <cell r="T6464"/>
          <cell r="U6464" t="str">
            <v/>
          </cell>
          <cell r="V6464"/>
          <cell r="W6464" t="str">
            <v/>
          </cell>
          <cell r="X6464"/>
          <cell r="Y6464" t="str">
            <v/>
          </cell>
          <cell r="Z6464"/>
          <cell r="AA6464" t="str">
            <v/>
          </cell>
          <cell r="AB6464"/>
          <cell r="AC6464"/>
          <cell r="AD6464"/>
          <cell r="AE6464" t="str">
            <v/>
          </cell>
          <cell r="AF6464"/>
          <cell r="AG6464"/>
          <cell r="AH6464"/>
          <cell r="AI6464"/>
          <cell r="AJ6464" t="str">
            <v/>
          </cell>
          <cell r="AK6464"/>
          <cell r="AL6464" t="str">
            <v/>
          </cell>
          <cell r="AM6464"/>
          <cell r="AN6464"/>
          <cell r="AO6464" t="str">
            <v/>
          </cell>
          <cell r="AP6464"/>
          <cell r="AQ6464"/>
          <cell r="AR6464"/>
          <cell r="AS6464"/>
        </row>
        <row r="6465">
          <cell r="A6465" t="str">
            <v/>
          </cell>
          <cell r="B6465"/>
          <cell r="C6465"/>
          <cell r="D6465"/>
          <cell r="E6465"/>
          <cell r="F6465"/>
          <cell r="G6465"/>
          <cell r="H6465"/>
          <cell r="I6465"/>
          <cell r="J6465"/>
          <cell r="K6465"/>
          <cell r="L6465" t="str">
            <v/>
          </cell>
          <cell r="M6465"/>
          <cell r="N6465"/>
          <cell r="O6465" t="str">
            <v/>
          </cell>
          <cell r="P6465"/>
          <cell r="Q6465" t="str">
            <v/>
          </cell>
          <cell r="R6465"/>
          <cell r="S6465" t="str">
            <v/>
          </cell>
          <cell r="T6465"/>
          <cell r="U6465" t="str">
            <v/>
          </cell>
          <cell r="V6465"/>
          <cell r="W6465" t="str">
            <v/>
          </cell>
          <cell r="X6465"/>
          <cell r="Y6465" t="str">
            <v/>
          </cell>
          <cell r="Z6465"/>
          <cell r="AA6465" t="str">
            <v/>
          </cell>
          <cell r="AB6465"/>
          <cell r="AC6465"/>
          <cell r="AD6465"/>
          <cell r="AE6465" t="str">
            <v/>
          </cell>
          <cell r="AF6465"/>
          <cell r="AG6465"/>
          <cell r="AH6465"/>
          <cell r="AI6465"/>
          <cell r="AJ6465" t="str">
            <v/>
          </cell>
          <cell r="AK6465"/>
          <cell r="AL6465" t="str">
            <v/>
          </cell>
          <cell r="AM6465"/>
          <cell r="AN6465"/>
          <cell r="AO6465" t="str">
            <v/>
          </cell>
          <cell r="AP6465"/>
          <cell r="AQ6465"/>
          <cell r="AR6465"/>
          <cell r="AS6465"/>
        </row>
        <row r="6466">
          <cell r="A6466" t="str">
            <v/>
          </cell>
          <cell r="B6466"/>
          <cell r="C6466"/>
          <cell r="D6466"/>
          <cell r="E6466"/>
          <cell r="F6466"/>
          <cell r="G6466"/>
          <cell r="H6466"/>
          <cell r="I6466"/>
          <cell r="J6466"/>
          <cell r="K6466"/>
          <cell r="L6466" t="str">
            <v/>
          </cell>
          <cell r="M6466"/>
          <cell r="N6466"/>
          <cell r="O6466" t="str">
            <v/>
          </cell>
          <cell r="P6466"/>
          <cell r="Q6466" t="str">
            <v/>
          </cell>
          <cell r="R6466"/>
          <cell r="S6466" t="str">
            <v/>
          </cell>
          <cell r="T6466"/>
          <cell r="U6466" t="str">
            <v/>
          </cell>
          <cell r="V6466"/>
          <cell r="W6466" t="str">
            <v/>
          </cell>
          <cell r="X6466"/>
          <cell r="Y6466" t="str">
            <v/>
          </cell>
          <cell r="Z6466"/>
          <cell r="AA6466" t="str">
            <v/>
          </cell>
          <cell r="AB6466"/>
          <cell r="AC6466"/>
          <cell r="AD6466"/>
          <cell r="AE6466" t="str">
            <v/>
          </cell>
          <cell r="AF6466"/>
          <cell r="AG6466"/>
          <cell r="AH6466"/>
          <cell r="AI6466"/>
          <cell r="AJ6466" t="str">
            <v/>
          </cell>
          <cell r="AK6466"/>
          <cell r="AL6466" t="str">
            <v/>
          </cell>
          <cell r="AM6466"/>
          <cell r="AN6466"/>
          <cell r="AO6466" t="str">
            <v/>
          </cell>
          <cell r="AP6466"/>
          <cell r="AQ6466"/>
          <cell r="AR6466"/>
          <cell r="AS6466"/>
        </row>
        <row r="6467">
          <cell r="A6467" t="str">
            <v/>
          </cell>
          <cell r="B6467"/>
          <cell r="C6467"/>
          <cell r="D6467"/>
          <cell r="E6467"/>
          <cell r="F6467"/>
          <cell r="G6467"/>
          <cell r="H6467"/>
          <cell r="I6467"/>
          <cell r="J6467"/>
          <cell r="K6467"/>
          <cell r="L6467" t="str">
            <v/>
          </cell>
          <cell r="M6467"/>
          <cell r="N6467"/>
          <cell r="O6467" t="str">
            <v/>
          </cell>
          <cell r="P6467"/>
          <cell r="Q6467" t="str">
            <v/>
          </cell>
          <cell r="R6467"/>
          <cell r="S6467" t="str">
            <v/>
          </cell>
          <cell r="T6467"/>
          <cell r="U6467" t="str">
            <v/>
          </cell>
          <cell r="V6467"/>
          <cell r="W6467" t="str">
            <v/>
          </cell>
          <cell r="X6467"/>
          <cell r="Y6467" t="str">
            <v/>
          </cell>
          <cell r="Z6467"/>
          <cell r="AA6467" t="str">
            <v/>
          </cell>
          <cell r="AB6467"/>
          <cell r="AC6467"/>
          <cell r="AD6467"/>
          <cell r="AE6467" t="str">
            <v/>
          </cell>
          <cell r="AF6467"/>
          <cell r="AG6467"/>
          <cell r="AH6467"/>
          <cell r="AI6467"/>
          <cell r="AJ6467" t="str">
            <v/>
          </cell>
          <cell r="AK6467"/>
          <cell r="AL6467" t="str">
            <v/>
          </cell>
          <cell r="AM6467"/>
          <cell r="AN6467"/>
          <cell r="AO6467" t="str">
            <v/>
          </cell>
          <cell r="AP6467"/>
          <cell r="AQ6467"/>
          <cell r="AR6467"/>
          <cell r="AS6467"/>
        </row>
        <row r="6468">
          <cell r="A6468" t="str">
            <v/>
          </cell>
          <cell r="B6468"/>
          <cell r="C6468"/>
          <cell r="D6468"/>
          <cell r="E6468"/>
          <cell r="F6468"/>
          <cell r="G6468"/>
          <cell r="H6468"/>
          <cell r="I6468"/>
          <cell r="J6468"/>
          <cell r="K6468"/>
          <cell r="L6468" t="str">
            <v/>
          </cell>
          <cell r="M6468"/>
          <cell r="N6468"/>
          <cell r="O6468" t="str">
            <v/>
          </cell>
          <cell r="P6468"/>
          <cell r="Q6468" t="str">
            <v/>
          </cell>
          <cell r="R6468"/>
          <cell r="S6468" t="str">
            <v/>
          </cell>
          <cell r="T6468"/>
          <cell r="U6468" t="str">
            <v/>
          </cell>
          <cell r="V6468"/>
          <cell r="W6468" t="str">
            <v/>
          </cell>
          <cell r="X6468"/>
          <cell r="Y6468" t="str">
            <v/>
          </cell>
          <cell r="Z6468"/>
          <cell r="AA6468" t="str">
            <v/>
          </cell>
          <cell r="AB6468"/>
          <cell r="AC6468"/>
          <cell r="AD6468"/>
          <cell r="AE6468" t="str">
            <v/>
          </cell>
          <cell r="AF6468"/>
          <cell r="AG6468"/>
          <cell r="AH6468"/>
          <cell r="AI6468"/>
          <cell r="AJ6468" t="str">
            <v/>
          </cell>
          <cell r="AK6468"/>
          <cell r="AL6468" t="str">
            <v/>
          </cell>
          <cell r="AM6468"/>
          <cell r="AN6468"/>
          <cell r="AO6468" t="str">
            <v/>
          </cell>
          <cell r="AP6468"/>
          <cell r="AQ6468"/>
          <cell r="AR6468"/>
          <cell r="AS6468"/>
        </row>
        <row r="6469">
          <cell r="A6469" t="str">
            <v/>
          </cell>
          <cell r="B6469"/>
          <cell r="C6469"/>
          <cell r="D6469"/>
          <cell r="E6469"/>
          <cell r="F6469"/>
          <cell r="G6469"/>
          <cell r="H6469"/>
          <cell r="I6469"/>
          <cell r="J6469"/>
          <cell r="K6469"/>
          <cell r="L6469" t="str">
            <v/>
          </cell>
          <cell r="M6469"/>
          <cell r="N6469"/>
          <cell r="O6469" t="str">
            <v/>
          </cell>
          <cell r="P6469"/>
          <cell r="Q6469" t="str">
            <v/>
          </cell>
          <cell r="R6469"/>
          <cell r="S6469" t="str">
            <v/>
          </cell>
          <cell r="T6469"/>
          <cell r="U6469" t="str">
            <v/>
          </cell>
          <cell r="V6469"/>
          <cell r="W6469" t="str">
            <v/>
          </cell>
          <cell r="X6469"/>
          <cell r="Y6469" t="str">
            <v/>
          </cell>
          <cell r="Z6469"/>
          <cell r="AA6469" t="str">
            <v/>
          </cell>
          <cell r="AB6469"/>
          <cell r="AC6469"/>
          <cell r="AD6469"/>
          <cell r="AE6469" t="str">
            <v/>
          </cell>
          <cell r="AF6469"/>
          <cell r="AG6469"/>
          <cell r="AH6469"/>
          <cell r="AI6469"/>
          <cell r="AJ6469" t="str">
            <v/>
          </cell>
          <cell r="AK6469"/>
          <cell r="AL6469" t="str">
            <v/>
          </cell>
          <cell r="AM6469"/>
          <cell r="AN6469"/>
          <cell r="AO6469" t="str">
            <v/>
          </cell>
          <cell r="AP6469"/>
          <cell r="AQ6469"/>
          <cell r="AR6469"/>
          <cell r="AS6469"/>
        </row>
        <row r="6470">
          <cell r="A6470" t="str">
            <v/>
          </cell>
          <cell r="B6470"/>
          <cell r="C6470"/>
          <cell r="D6470"/>
          <cell r="E6470"/>
          <cell r="F6470"/>
          <cell r="G6470"/>
          <cell r="H6470"/>
          <cell r="I6470"/>
          <cell r="J6470"/>
          <cell r="K6470"/>
          <cell r="L6470" t="str">
            <v/>
          </cell>
          <cell r="M6470"/>
          <cell r="N6470"/>
          <cell r="O6470" t="str">
            <v/>
          </cell>
          <cell r="P6470"/>
          <cell r="Q6470" t="str">
            <v/>
          </cell>
          <cell r="R6470"/>
          <cell r="S6470" t="str">
            <v/>
          </cell>
          <cell r="T6470"/>
          <cell r="U6470" t="str">
            <v/>
          </cell>
          <cell r="V6470"/>
          <cell r="W6470" t="str">
            <v/>
          </cell>
          <cell r="X6470"/>
          <cell r="Y6470" t="str">
            <v/>
          </cell>
          <cell r="Z6470"/>
          <cell r="AA6470" t="str">
            <v/>
          </cell>
          <cell r="AB6470"/>
          <cell r="AC6470"/>
          <cell r="AD6470"/>
          <cell r="AE6470" t="str">
            <v/>
          </cell>
          <cell r="AF6470"/>
          <cell r="AG6470"/>
          <cell r="AH6470"/>
          <cell r="AI6470"/>
          <cell r="AJ6470" t="str">
            <v/>
          </cell>
          <cell r="AK6470"/>
          <cell r="AL6470" t="str">
            <v/>
          </cell>
          <cell r="AM6470"/>
          <cell r="AN6470"/>
          <cell r="AO6470" t="str">
            <v/>
          </cell>
          <cell r="AP6470"/>
          <cell r="AQ6470"/>
          <cell r="AR6470"/>
          <cell r="AS6470"/>
        </row>
        <row r="6471">
          <cell r="A6471" t="str">
            <v/>
          </cell>
          <cell r="B6471"/>
          <cell r="C6471"/>
          <cell r="D6471"/>
          <cell r="E6471"/>
          <cell r="F6471"/>
          <cell r="G6471"/>
          <cell r="H6471"/>
          <cell r="I6471"/>
          <cell r="J6471"/>
          <cell r="K6471"/>
          <cell r="L6471" t="str">
            <v/>
          </cell>
          <cell r="M6471"/>
          <cell r="N6471"/>
          <cell r="O6471" t="str">
            <v/>
          </cell>
          <cell r="P6471"/>
          <cell r="Q6471" t="str">
            <v/>
          </cell>
          <cell r="R6471"/>
          <cell r="S6471" t="str">
            <v/>
          </cell>
          <cell r="T6471"/>
          <cell r="U6471" t="str">
            <v/>
          </cell>
          <cell r="V6471"/>
          <cell r="W6471" t="str">
            <v/>
          </cell>
          <cell r="X6471"/>
          <cell r="Y6471" t="str">
            <v/>
          </cell>
          <cell r="Z6471"/>
          <cell r="AA6471" t="str">
            <v/>
          </cell>
          <cell r="AB6471"/>
          <cell r="AC6471"/>
          <cell r="AD6471"/>
          <cell r="AE6471" t="str">
            <v/>
          </cell>
          <cell r="AF6471"/>
          <cell r="AG6471"/>
          <cell r="AH6471"/>
          <cell r="AI6471"/>
          <cell r="AJ6471" t="str">
            <v/>
          </cell>
          <cell r="AK6471"/>
          <cell r="AL6471" t="str">
            <v/>
          </cell>
          <cell r="AM6471"/>
          <cell r="AN6471"/>
          <cell r="AO6471" t="str">
            <v/>
          </cell>
          <cell r="AP6471"/>
          <cell r="AQ6471"/>
          <cell r="AR6471"/>
          <cell r="AS6471"/>
        </row>
        <row r="6472">
          <cell r="A6472" t="str">
            <v/>
          </cell>
          <cell r="B6472"/>
          <cell r="C6472"/>
          <cell r="D6472"/>
          <cell r="E6472"/>
          <cell r="F6472"/>
          <cell r="G6472"/>
          <cell r="H6472"/>
          <cell r="I6472"/>
          <cell r="J6472"/>
          <cell r="K6472"/>
          <cell r="L6472" t="str">
            <v/>
          </cell>
          <cell r="M6472"/>
          <cell r="N6472"/>
          <cell r="O6472" t="str">
            <v/>
          </cell>
          <cell r="P6472"/>
          <cell r="Q6472" t="str">
            <v/>
          </cell>
          <cell r="R6472"/>
          <cell r="S6472" t="str">
            <v/>
          </cell>
          <cell r="T6472"/>
          <cell r="U6472" t="str">
            <v/>
          </cell>
          <cell r="V6472"/>
          <cell r="W6472" t="str">
            <v/>
          </cell>
          <cell r="X6472"/>
          <cell r="Y6472" t="str">
            <v/>
          </cell>
          <cell r="Z6472"/>
          <cell r="AA6472" t="str">
            <v/>
          </cell>
          <cell r="AB6472"/>
          <cell r="AC6472"/>
          <cell r="AD6472"/>
          <cell r="AE6472" t="str">
            <v/>
          </cell>
          <cell r="AF6472"/>
          <cell r="AG6472"/>
          <cell r="AH6472"/>
          <cell r="AI6472"/>
          <cell r="AJ6472" t="str">
            <v/>
          </cell>
          <cell r="AK6472"/>
          <cell r="AL6472" t="str">
            <v/>
          </cell>
          <cell r="AM6472"/>
          <cell r="AN6472"/>
          <cell r="AO6472" t="str">
            <v/>
          </cell>
          <cell r="AP6472"/>
          <cell r="AQ6472"/>
          <cell r="AR6472"/>
          <cell r="AS6472"/>
        </row>
        <row r="6473">
          <cell r="A6473" t="str">
            <v/>
          </cell>
          <cell r="B6473"/>
          <cell r="C6473"/>
          <cell r="D6473"/>
          <cell r="E6473"/>
          <cell r="F6473"/>
          <cell r="G6473"/>
          <cell r="H6473"/>
          <cell r="I6473"/>
          <cell r="J6473"/>
          <cell r="K6473"/>
          <cell r="L6473" t="str">
            <v/>
          </cell>
          <cell r="M6473"/>
          <cell r="N6473"/>
          <cell r="O6473" t="str">
            <v/>
          </cell>
          <cell r="P6473"/>
          <cell r="Q6473" t="str">
            <v/>
          </cell>
          <cell r="R6473"/>
          <cell r="S6473" t="str">
            <v/>
          </cell>
          <cell r="T6473"/>
          <cell r="U6473" t="str">
            <v/>
          </cell>
          <cell r="V6473"/>
          <cell r="W6473" t="str">
            <v/>
          </cell>
          <cell r="X6473"/>
          <cell r="Y6473" t="str">
            <v/>
          </cell>
          <cell r="Z6473"/>
          <cell r="AA6473" t="str">
            <v/>
          </cell>
          <cell r="AB6473"/>
          <cell r="AC6473"/>
          <cell r="AD6473"/>
          <cell r="AE6473" t="str">
            <v/>
          </cell>
          <cell r="AF6473"/>
          <cell r="AG6473"/>
          <cell r="AH6473"/>
          <cell r="AI6473"/>
          <cell r="AJ6473" t="str">
            <v/>
          </cell>
          <cell r="AK6473"/>
          <cell r="AL6473" t="str">
            <v/>
          </cell>
          <cell r="AM6473"/>
          <cell r="AN6473"/>
          <cell r="AO6473" t="str">
            <v/>
          </cell>
          <cell r="AP6473"/>
          <cell r="AQ6473"/>
          <cell r="AR6473"/>
          <cell r="AS6473"/>
        </row>
        <row r="6474">
          <cell r="A6474" t="str">
            <v/>
          </cell>
          <cell r="B6474"/>
          <cell r="C6474"/>
          <cell r="D6474"/>
          <cell r="E6474"/>
          <cell r="F6474"/>
          <cell r="G6474"/>
          <cell r="H6474"/>
          <cell r="I6474"/>
          <cell r="J6474"/>
          <cell r="K6474"/>
          <cell r="L6474" t="str">
            <v/>
          </cell>
          <cell r="M6474"/>
          <cell r="N6474"/>
          <cell r="O6474" t="str">
            <v/>
          </cell>
          <cell r="P6474"/>
          <cell r="Q6474" t="str">
            <v/>
          </cell>
          <cell r="R6474"/>
          <cell r="S6474" t="str">
            <v/>
          </cell>
          <cell r="T6474"/>
          <cell r="U6474" t="str">
            <v/>
          </cell>
          <cell r="V6474"/>
          <cell r="W6474" t="str">
            <v/>
          </cell>
          <cell r="X6474"/>
          <cell r="Y6474" t="str">
            <v/>
          </cell>
          <cell r="Z6474"/>
          <cell r="AA6474" t="str">
            <v/>
          </cell>
          <cell r="AB6474"/>
          <cell r="AC6474"/>
          <cell r="AD6474"/>
          <cell r="AE6474" t="str">
            <v/>
          </cell>
          <cell r="AF6474"/>
          <cell r="AG6474"/>
          <cell r="AH6474"/>
          <cell r="AI6474"/>
          <cell r="AJ6474" t="str">
            <v/>
          </cell>
          <cell r="AK6474"/>
          <cell r="AL6474" t="str">
            <v/>
          </cell>
          <cell r="AM6474"/>
          <cell r="AN6474"/>
          <cell r="AO6474" t="str">
            <v/>
          </cell>
          <cell r="AP6474"/>
          <cell r="AQ6474"/>
          <cell r="AR6474"/>
          <cell r="AS6474"/>
        </row>
        <row r="6475">
          <cell r="A6475" t="str">
            <v/>
          </cell>
          <cell r="B6475"/>
          <cell r="C6475"/>
          <cell r="D6475"/>
          <cell r="E6475"/>
          <cell r="F6475"/>
          <cell r="G6475"/>
          <cell r="H6475"/>
          <cell r="I6475"/>
          <cell r="J6475"/>
          <cell r="K6475"/>
          <cell r="L6475" t="str">
            <v/>
          </cell>
          <cell r="M6475"/>
          <cell r="N6475"/>
          <cell r="O6475" t="str">
            <v/>
          </cell>
          <cell r="P6475"/>
          <cell r="Q6475" t="str">
            <v/>
          </cell>
          <cell r="R6475"/>
          <cell r="S6475" t="str">
            <v/>
          </cell>
          <cell r="T6475"/>
          <cell r="U6475" t="str">
            <v/>
          </cell>
          <cell r="V6475"/>
          <cell r="W6475" t="str">
            <v/>
          </cell>
          <cell r="X6475"/>
          <cell r="Y6475" t="str">
            <v/>
          </cell>
          <cell r="Z6475"/>
          <cell r="AA6475" t="str">
            <v/>
          </cell>
          <cell r="AB6475"/>
          <cell r="AC6475"/>
          <cell r="AD6475"/>
          <cell r="AE6475" t="str">
            <v/>
          </cell>
          <cell r="AF6475"/>
          <cell r="AG6475"/>
          <cell r="AH6475"/>
          <cell r="AI6475"/>
          <cell r="AJ6475" t="str">
            <v/>
          </cell>
          <cell r="AK6475"/>
          <cell r="AL6475" t="str">
            <v/>
          </cell>
          <cell r="AM6475"/>
          <cell r="AN6475"/>
          <cell r="AO6475" t="str">
            <v/>
          </cell>
          <cell r="AP6475"/>
          <cell r="AQ6475"/>
          <cell r="AR6475"/>
          <cell r="AS6475"/>
        </row>
        <row r="6476">
          <cell r="A6476" t="str">
            <v/>
          </cell>
          <cell r="B6476"/>
          <cell r="C6476"/>
          <cell r="D6476"/>
          <cell r="E6476"/>
          <cell r="F6476"/>
          <cell r="G6476"/>
          <cell r="H6476"/>
          <cell r="I6476"/>
          <cell r="J6476"/>
          <cell r="K6476"/>
          <cell r="L6476" t="str">
            <v/>
          </cell>
          <cell r="M6476"/>
          <cell r="N6476"/>
          <cell r="O6476" t="str">
            <v/>
          </cell>
          <cell r="P6476"/>
          <cell r="Q6476" t="str">
            <v/>
          </cell>
          <cell r="R6476"/>
          <cell r="S6476" t="str">
            <v/>
          </cell>
          <cell r="T6476"/>
          <cell r="U6476" t="str">
            <v/>
          </cell>
          <cell r="V6476"/>
          <cell r="W6476" t="str">
            <v/>
          </cell>
          <cell r="X6476"/>
          <cell r="Y6476" t="str">
            <v/>
          </cell>
          <cell r="Z6476"/>
          <cell r="AA6476" t="str">
            <v/>
          </cell>
          <cell r="AB6476"/>
          <cell r="AC6476"/>
          <cell r="AD6476"/>
          <cell r="AE6476" t="str">
            <v/>
          </cell>
          <cell r="AF6476"/>
          <cell r="AG6476"/>
          <cell r="AH6476"/>
          <cell r="AI6476"/>
          <cell r="AJ6476" t="str">
            <v/>
          </cell>
          <cell r="AK6476"/>
          <cell r="AL6476" t="str">
            <v/>
          </cell>
          <cell r="AM6476"/>
          <cell r="AN6476"/>
          <cell r="AO6476" t="str">
            <v/>
          </cell>
          <cell r="AP6476"/>
          <cell r="AQ6476"/>
          <cell r="AR6476"/>
          <cell r="AS6476"/>
        </row>
        <row r="6477">
          <cell r="A6477" t="str">
            <v/>
          </cell>
          <cell r="B6477"/>
          <cell r="C6477"/>
          <cell r="D6477"/>
          <cell r="E6477"/>
          <cell r="F6477"/>
          <cell r="G6477"/>
          <cell r="H6477"/>
          <cell r="I6477"/>
          <cell r="J6477"/>
          <cell r="K6477"/>
          <cell r="L6477" t="str">
            <v/>
          </cell>
          <cell r="M6477"/>
          <cell r="N6477"/>
          <cell r="O6477" t="str">
            <v/>
          </cell>
          <cell r="P6477"/>
          <cell r="Q6477" t="str">
            <v/>
          </cell>
          <cell r="R6477"/>
          <cell r="S6477" t="str">
            <v/>
          </cell>
          <cell r="T6477"/>
          <cell r="U6477" t="str">
            <v/>
          </cell>
          <cell r="V6477"/>
          <cell r="W6477" t="str">
            <v/>
          </cell>
          <cell r="X6477"/>
          <cell r="Y6477" t="str">
            <v/>
          </cell>
          <cell r="Z6477"/>
          <cell r="AA6477" t="str">
            <v/>
          </cell>
          <cell r="AB6477"/>
          <cell r="AC6477"/>
          <cell r="AD6477"/>
          <cell r="AE6477" t="str">
            <v/>
          </cell>
          <cell r="AF6477"/>
          <cell r="AG6477"/>
          <cell r="AH6477"/>
          <cell r="AI6477"/>
          <cell r="AJ6477" t="str">
            <v/>
          </cell>
          <cell r="AK6477"/>
          <cell r="AL6477" t="str">
            <v/>
          </cell>
          <cell r="AM6477"/>
          <cell r="AN6477"/>
          <cell r="AO6477" t="str">
            <v/>
          </cell>
          <cell r="AP6477"/>
          <cell r="AQ6477"/>
          <cell r="AR6477"/>
          <cell r="AS6477"/>
        </row>
        <row r="6478">
          <cell r="A6478" t="str">
            <v/>
          </cell>
          <cell r="B6478"/>
          <cell r="C6478"/>
          <cell r="D6478"/>
          <cell r="E6478"/>
          <cell r="F6478"/>
          <cell r="G6478"/>
          <cell r="H6478"/>
          <cell r="I6478"/>
          <cell r="J6478"/>
          <cell r="K6478"/>
          <cell r="L6478" t="str">
            <v/>
          </cell>
          <cell r="M6478"/>
          <cell r="N6478"/>
          <cell r="O6478" t="str">
            <v/>
          </cell>
          <cell r="P6478"/>
          <cell r="Q6478" t="str">
            <v/>
          </cell>
          <cell r="R6478"/>
          <cell r="S6478" t="str">
            <v/>
          </cell>
          <cell r="T6478"/>
          <cell r="U6478" t="str">
            <v/>
          </cell>
          <cell r="V6478"/>
          <cell r="W6478" t="str">
            <v/>
          </cell>
          <cell r="X6478"/>
          <cell r="Y6478" t="str">
            <v/>
          </cell>
          <cell r="Z6478"/>
          <cell r="AA6478" t="str">
            <v/>
          </cell>
          <cell r="AB6478"/>
          <cell r="AC6478"/>
          <cell r="AD6478"/>
          <cell r="AE6478" t="str">
            <v/>
          </cell>
          <cell r="AF6478"/>
          <cell r="AG6478"/>
          <cell r="AH6478"/>
          <cell r="AI6478"/>
          <cell r="AJ6478" t="str">
            <v/>
          </cell>
          <cell r="AK6478"/>
          <cell r="AL6478" t="str">
            <v/>
          </cell>
          <cell r="AM6478"/>
          <cell r="AN6478"/>
          <cell r="AO6478" t="str">
            <v/>
          </cell>
          <cell r="AP6478"/>
          <cell r="AQ6478"/>
          <cell r="AR6478"/>
          <cell r="AS6478"/>
        </row>
        <row r="6479">
          <cell r="A6479" t="str">
            <v/>
          </cell>
          <cell r="B6479"/>
          <cell r="C6479"/>
          <cell r="D6479"/>
          <cell r="E6479"/>
          <cell r="F6479"/>
          <cell r="G6479"/>
          <cell r="H6479"/>
          <cell r="I6479"/>
          <cell r="J6479"/>
          <cell r="K6479"/>
          <cell r="L6479" t="str">
            <v/>
          </cell>
          <cell r="M6479"/>
          <cell r="N6479"/>
          <cell r="O6479" t="str">
            <v/>
          </cell>
          <cell r="P6479"/>
          <cell r="Q6479" t="str">
            <v/>
          </cell>
          <cell r="R6479"/>
          <cell r="S6479" t="str">
            <v/>
          </cell>
          <cell r="T6479"/>
          <cell r="U6479" t="str">
            <v/>
          </cell>
          <cell r="V6479"/>
          <cell r="W6479" t="str">
            <v/>
          </cell>
          <cell r="X6479"/>
          <cell r="Y6479" t="str">
            <v/>
          </cell>
          <cell r="Z6479"/>
          <cell r="AA6479" t="str">
            <v/>
          </cell>
          <cell r="AB6479"/>
          <cell r="AC6479"/>
          <cell r="AD6479"/>
          <cell r="AE6479" t="str">
            <v/>
          </cell>
          <cell r="AF6479"/>
          <cell r="AG6479"/>
          <cell r="AH6479"/>
          <cell r="AI6479"/>
          <cell r="AJ6479" t="str">
            <v/>
          </cell>
          <cell r="AK6479"/>
          <cell r="AL6479" t="str">
            <v/>
          </cell>
          <cell r="AM6479"/>
          <cell r="AN6479"/>
          <cell r="AO6479" t="str">
            <v/>
          </cell>
          <cell r="AP6479"/>
          <cell r="AQ6479"/>
          <cell r="AR6479"/>
          <cell r="AS6479"/>
        </row>
        <row r="6480">
          <cell r="A6480" t="str">
            <v/>
          </cell>
          <cell r="B6480"/>
          <cell r="C6480"/>
          <cell r="D6480"/>
          <cell r="E6480"/>
          <cell r="F6480"/>
          <cell r="G6480"/>
          <cell r="H6480"/>
          <cell r="I6480"/>
          <cell r="J6480"/>
          <cell r="K6480"/>
          <cell r="L6480" t="str">
            <v/>
          </cell>
          <cell r="M6480"/>
          <cell r="N6480"/>
          <cell r="O6480" t="str">
            <v/>
          </cell>
          <cell r="P6480"/>
          <cell r="Q6480" t="str">
            <v/>
          </cell>
          <cell r="R6480"/>
          <cell r="S6480" t="str">
            <v/>
          </cell>
          <cell r="T6480"/>
          <cell r="U6480" t="str">
            <v/>
          </cell>
          <cell r="V6480"/>
          <cell r="W6480" t="str">
            <v/>
          </cell>
          <cell r="X6480"/>
          <cell r="Y6480" t="str">
            <v/>
          </cell>
          <cell r="Z6480"/>
          <cell r="AA6480" t="str">
            <v/>
          </cell>
          <cell r="AB6480"/>
          <cell r="AC6480"/>
          <cell r="AD6480"/>
          <cell r="AE6480" t="str">
            <v/>
          </cell>
          <cell r="AF6480"/>
          <cell r="AG6480"/>
          <cell r="AH6480"/>
          <cell r="AI6480"/>
          <cell r="AJ6480" t="str">
            <v/>
          </cell>
          <cell r="AK6480"/>
          <cell r="AL6480" t="str">
            <v/>
          </cell>
          <cell r="AM6480"/>
          <cell r="AN6480"/>
          <cell r="AO6480" t="str">
            <v/>
          </cell>
          <cell r="AP6480"/>
          <cell r="AQ6480"/>
          <cell r="AR6480"/>
          <cell r="AS6480"/>
        </row>
        <row r="6481">
          <cell r="A6481" t="str">
            <v/>
          </cell>
          <cell r="B6481"/>
          <cell r="C6481"/>
          <cell r="D6481"/>
          <cell r="E6481"/>
          <cell r="F6481"/>
          <cell r="G6481"/>
          <cell r="H6481"/>
          <cell r="I6481"/>
          <cell r="J6481"/>
          <cell r="K6481"/>
          <cell r="L6481" t="str">
            <v/>
          </cell>
          <cell r="M6481"/>
          <cell r="N6481"/>
          <cell r="O6481" t="str">
            <v/>
          </cell>
          <cell r="P6481"/>
          <cell r="Q6481" t="str">
            <v/>
          </cell>
          <cell r="R6481"/>
          <cell r="S6481" t="str">
            <v/>
          </cell>
          <cell r="T6481"/>
          <cell r="U6481" t="str">
            <v/>
          </cell>
          <cell r="V6481"/>
          <cell r="W6481" t="str">
            <v/>
          </cell>
          <cell r="X6481"/>
          <cell r="Y6481" t="str">
            <v/>
          </cell>
          <cell r="Z6481"/>
          <cell r="AA6481" t="str">
            <v/>
          </cell>
          <cell r="AB6481"/>
          <cell r="AC6481"/>
          <cell r="AD6481"/>
          <cell r="AE6481" t="str">
            <v/>
          </cell>
          <cell r="AF6481"/>
          <cell r="AG6481"/>
          <cell r="AH6481"/>
          <cell r="AI6481"/>
          <cell r="AJ6481" t="str">
            <v/>
          </cell>
          <cell r="AK6481"/>
          <cell r="AL6481" t="str">
            <v/>
          </cell>
          <cell r="AM6481"/>
          <cell r="AN6481"/>
          <cell r="AO6481" t="str">
            <v/>
          </cell>
          <cell r="AP6481"/>
          <cell r="AQ6481"/>
          <cell r="AR6481"/>
          <cell r="AS6481"/>
        </row>
        <row r="6482">
          <cell r="A6482" t="str">
            <v/>
          </cell>
          <cell r="B6482"/>
          <cell r="C6482"/>
          <cell r="D6482"/>
          <cell r="E6482"/>
          <cell r="F6482"/>
          <cell r="G6482"/>
          <cell r="H6482"/>
          <cell r="I6482"/>
          <cell r="J6482"/>
          <cell r="K6482"/>
          <cell r="L6482" t="str">
            <v/>
          </cell>
          <cell r="M6482"/>
          <cell r="N6482"/>
          <cell r="O6482" t="str">
            <v/>
          </cell>
          <cell r="P6482"/>
          <cell r="Q6482" t="str">
            <v/>
          </cell>
          <cell r="R6482"/>
          <cell r="S6482" t="str">
            <v/>
          </cell>
          <cell r="T6482"/>
          <cell r="U6482" t="str">
            <v/>
          </cell>
          <cell r="V6482"/>
          <cell r="W6482" t="str">
            <v/>
          </cell>
          <cell r="X6482"/>
          <cell r="Y6482" t="str">
            <v/>
          </cell>
          <cell r="Z6482"/>
          <cell r="AA6482" t="str">
            <v/>
          </cell>
          <cell r="AB6482"/>
          <cell r="AC6482"/>
          <cell r="AD6482"/>
          <cell r="AE6482" t="str">
            <v/>
          </cell>
          <cell r="AF6482"/>
          <cell r="AG6482"/>
          <cell r="AH6482"/>
          <cell r="AI6482"/>
          <cell r="AJ6482" t="str">
            <v/>
          </cell>
          <cell r="AK6482"/>
          <cell r="AL6482" t="str">
            <v/>
          </cell>
          <cell r="AM6482"/>
          <cell r="AN6482"/>
          <cell r="AO6482" t="str">
            <v/>
          </cell>
          <cell r="AP6482"/>
          <cell r="AQ6482"/>
          <cell r="AR6482"/>
          <cell r="AS6482"/>
        </row>
        <row r="6483">
          <cell r="A6483" t="str">
            <v/>
          </cell>
          <cell r="B6483"/>
          <cell r="C6483"/>
          <cell r="D6483"/>
          <cell r="E6483"/>
          <cell r="F6483"/>
          <cell r="G6483"/>
          <cell r="H6483"/>
          <cell r="I6483"/>
          <cell r="J6483"/>
          <cell r="K6483"/>
          <cell r="L6483" t="str">
            <v/>
          </cell>
          <cell r="M6483"/>
          <cell r="N6483"/>
          <cell r="O6483" t="str">
            <v/>
          </cell>
          <cell r="P6483"/>
          <cell r="Q6483" t="str">
            <v/>
          </cell>
          <cell r="R6483"/>
          <cell r="S6483" t="str">
            <v/>
          </cell>
          <cell r="T6483"/>
          <cell r="U6483" t="str">
            <v/>
          </cell>
          <cell r="V6483"/>
          <cell r="W6483" t="str">
            <v/>
          </cell>
          <cell r="X6483"/>
          <cell r="Y6483" t="str">
            <v/>
          </cell>
          <cell r="Z6483"/>
          <cell r="AA6483" t="str">
            <v/>
          </cell>
          <cell r="AB6483"/>
          <cell r="AC6483"/>
          <cell r="AD6483"/>
          <cell r="AE6483" t="str">
            <v/>
          </cell>
          <cell r="AF6483"/>
          <cell r="AG6483"/>
          <cell r="AH6483"/>
          <cell r="AI6483"/>
          <cell r="AJ6483" t="str">
            <v/>
          </cell>
          <cell r="AK6483"/>
          <cell r="AL6483" t="str">
            <v/>
          </cell>
          <cell r="AM6483"/>
          <cell r="AN6483"/>
          <cell r="AO6483" t="str">
            <v/>
          </cell>
          <cell r="AP6483"/>
          <cell r="AQ6483"/>
          <cell r="AR6483"/>
          <cell r="AS6483"/>
        </row>
        <row r="6484">
          <cell r="A6484" t="str">
            <v/>
          </cell>
          <cell r="B6484"/>
          <cell r="C6484"/>
          <cell r="D6484"/>
          <cell r="E6484"/>
          <cell r="F6484"/>
          <cell r="G6484"/>
          <cell r="H6484"/>
          <cell r="I6484"/>
          <cell r="J6484"/>
          <cell r="K6484"/>
          <cell r="L6484" t="str">
            <v/>
          </cell>
          <cell r="M6484"/>
          <cell r="N6484"/>
          <cell r="O6484" t="str">
            <v/>
          </cell>
          <cell r="P6484"/>
          <cell r="Q6484" t="str">
            <v/>
          </cell>
          <cell r="R6484"/>
          <cell r="S6484" t="str">
            <v/>
          </cell>
          <cell r="T6484"/>
          <cell r="U6484" t="str">
            <v/>
          </cell>
          <cell r="V6484"/>
          <cell r="W6484" t="str">
            <v/>
          </cell>
          <cell r="X6484"/>
          <cell r="Y6484" t="str">
            <v/>
          </cell>
          <cell r="Z6484"/>
          <cell r="AA6484" t="str">
            <v/>
          </cell>
          <cell r="AB6484"/>
          <cell r="AC6484"/>
          <cell r="AD6484"/>
          <cell r="AE6484" t="str">
            <v/>
          </cell>
          <cell r="AF6484"/>
          <cell r="AG6484"/>
          <cell r="AH6484"/>
          <cell r="AI6484"/>
          <cell r="AJ6484" t="str">
            <v/>
          </cell>
          <cell r="AK6484"/>
          <cell r="AL6484" t="str">
            <v/>
          </cell>
          <cell r="AM6484"/>
          <cell r="AN6484"/>
          <cell r="AO6484" t="str">
            <v/>
          </cell>
          <cell r="AP6484"/>
          <cell r="AQ6484"/>
          <cell r="AR6484"/>
          <cell r="AS6484"/>
        </row>
        <row r="6485">
          <cell r="A6485" t="str">
            <v/>
          </cell>
          <cell r="B6485"/>
          <cell r="C6485"/>
          <cell r="D6485"/>
          <cell r="E6485"/>
          <cell r="F6485"/>
          <cell r="G6485"/>
          <cell r="H6485"/>
          <cell r="I6485"/>
          <cell r="J6485"/>
          <cell r="K6485"/>
          <cell r="L6485" t="str">
            <v/>
          </cell>
          <cell r="M6485"/>
          <cell r="N6485"/>
          <cell r="O6485" t="str">
            <v/>
          </cell>
          <cell r="P6485"/>
          <cell r="Q6485" t="str">
            <v/>
          </cell>
          <cell r="R6485"/>
          <cell r="S6485" t="str">
            <v/>
          </cell>
          <cell r="T6485"/>
          <cell r="U6485" t="str">
            <v/>
          </cell>
          <cell r="V6485"/>
          <cell r="W6485" t="str">
            <v/>
          </cell>
          <cell r="X6485"/>
          <cell r="Y6485" t="str">
            <v/>
          </cell>
          <cell r="Z6485"/>
          <cell r="AA6485" t="str">
            <v/>
          </cell>
          <cell r="AB6485"/>
          <cell r="AC6485"/>
          <cell r="AD6485"/>
          <cell r="AE6485" t="str">
            <v/>
          </cell>
          <cell r="AF6485"/>
          <cell r="AG6485"/>
          <cell r="AH6485"/>
          <cell r="AI6485"/>
          <cell r="AJ6485" t="str">
            <v/>
          </cell>
          <cell r="AK6485"/>
          <cell r="AL6485" t="str">
            <v/>
          </cell>
          <cell r="AM6485"/>
          <cell r="AN6485"/>
          <cell r="AO6485" t="str">
            <v/>
          </cell>
          <cell r="AP6485"/>
          <cell r="AQ6485"/>
          <cell r="AR6485"/>
          <cell r="AS6485"/>
        </row>
        <row r="6486">
          <cell r="A6486" t="str">
            <v/>
          </cell>
          <cell r="B6486"/>
          <cell r="C6486"/>
          <cell r="D6486"/>
          <cell r="E6486"/>
          <cell r="F6486"/>
          <cell r="G6486"/>
          <cell r="H6486"/>
          <cell r="I6486"/>
          <cell r="J6486"/>
          <cell r="K6486"/>
          <cell r="L6486" t="str">
            <v/>
          </cell>
          <cell r="M6486"/>
          <cell r="N6486"/>
          <cell r="O6486" t="str">
            <v/>
          </cell>
          <cell r="P6486"/>
          <cell r="Q6486" t="str">
            <v/>
          </cell>
          <cell r="R6486"/>
          <cell r="S6486" t="str">
            <v/>
          </cell>
          <cell r="T6486"/>
          <cell r="U6486" t="str">
            <v/>
          </cell>
          <cell r="V6486"/>
          <cell r="W6486" t="str">
            <v/>
          </cell>
          <cell r="X6486"/>
          <cell r="Y6486" t="str">
            <v/>
          </cell>
          <cell r="Z6486"/>
          <cell r="AA6486" t="str">
            <v/>
          </cell>
          <cell r="AB6486"/>
          <cell r="AC6486"/>
          <cell r="AD6486"/>
          <cell r="AE6486" t="str">
            <v/>
          </cell>
          <cell r="AF6486"/>
          <cell r="AG6486"/>
          <cell r="AH6486"/>
          <cell r="AI6486"/>
          <cell r="AJ6486" t="str">
            <v/>
          </cell>
          <cell r="AK6486"/>
          <cell r="AL6486" t="str">
            <v/>
          </cell>
          <cell r="AM6486"/>
          <cell r="AN6486"/>
          <cell r="AO6486" t="str">
            <v/>
          </cell>
          <cell r="AP6486"/>
          <cell r="AQ6486"/>
          <cell r="AR6486"/>
          <cell r="AS6486"/>
        </row>
        <row r="6487">
          <cell r="A6487" t="str">
            <v/>
          </cell>
          <cell r="B6487"/>
          <cell r="C6487"/>
          <cell r="D6487"/>
          <cell r="E6487"/>
          <cell r="F6487"/>
          <cell r="G6487"/>
          <cell r="H6487"/>
          <cell r="I6487"/>
          <cell r="J6487"/>
          <cell r="K6487"/>
          <cell r="L6487" t="str">
            <v/>
          </cell>
          <cell r="M6487"/>
          <cell r="N6487"/>
          <cell r="O6487" t="str">
            <v/>
          </cell>
          <cell r="P6487"/>
          <cell r="Q6487" t="str">
            <v/>
          </cell>
          <cell r="R6487"/>
          <cell r="S6487" t="str">
            <v/>
          </cell>
          <cell r="T6487"/>
          <cell r="U6487" t="str">
            <v/>
          </cell>
          <cell r="V6487"/>
          <cell r="W6487" t="str">
            <v/>
          </cell>
          <cell r="X6487"/>
          <cell r="Y6487" t="str">
            <v/>
          </cell>
          <cell r="Z6487"/>
          <cell r="AA6487" t="str">
            <v/>
          </cell>
          <cell r="AB6487"/>
          <cell r="AC6487"/>
          <cell r="AD6487"/>
          <cell r="AE6487" t="str">
            <v/>
          </cell>
          <cell r="AF6487"/>
          <cell r="AG6487"/>
          <cell r="AH6487"/>
          <cell r="AI6487"/>
          <cell r="AJ6487" t="str">
            <v/>
          </cell>
          <cell r="AK6487"/>
          <cell r="AL6487" t="str">
            <v/>
          </cell>
          <cell r="AM6487"/>
          <cell r="AN6487"/>
          <cell r="AO6487" t="str">
            <v/>
          </cell>
          <cell r="AP6487"/>
          <cell r="AQ6487"/>
          <cell r="AR6487"/>
          <cell r="AS6487"/>
        </row>
        <row r="6488">
          <cell r="A6488" t="str">
            <v/>
          </cell>
          <cell r="B6488"/>
          <cell r="C6488"/>
          <cell r="D6488"/>
          <cell r="E6488"/>
          <cell r="F6488"/>
          <cell r="G6488"/>
          <cell r="H6488"/>
          <cell r="I6488"/>
          <cell r="J6488"/>
          <cell r="K6488"/>
          <cell r="L6488" t="str">
            <v/>
          </cell>
          <cell r="M6488"/>
          <cell r="N6488"/>
          <cell r="O6488" t="str">
            <v/>
          </cell>
          <cell r="P6488"/>
          <cell r="Q6488" t="str">
            <v/>
          </cell>
          <cell r="R6488"/>
          <cell r="S6488" t="str">
            <v/>
          </cell>
          <cell r="T6488"/>
          <cell r="U6488" t="str">
            <v/>
          </cell>
          <cell r="V6488"/>
          <cell r="W6488" t="str">
            <v/>
          </cell>
          <cell r="X6488"/>
          <cell r="Y6488" t="str">
            <v/>
          </cell>
          <cell r="Z6488"/>
          <cell r="AA6488" t="str">
            <v/>
          </cell>
          <cell r="AB6488"/>
          <cell r="AC6488"/>
          <cell r="AD6488"/>
          <cell r="AE6488" t="str">
            <v/>
          </cell>
          <cell r="AF6488"/>
          <cell r="AG6488"/>
          <cell r="AH6488"/>
          <cell r="AI6488"/>
          <cell r="AJ6488" t="str">
            <v/>
          </cell>
          <cell r="AK6488"/>
          <cell r="AL6488" t="str">
            <v/>
          </cell>
          <cell r="AM6488"/>
          <cell r="AN6488"/>
          <cell r="AO6488" t="str">
            <v/>
          </cell>
          <cell r="AP6488"/>
          <cell r="AQ6488"/>
          <cell r="AR6488"/>
          <cell r="AS6488"/>
        </row>
        <row r="6489">
          <cell r="A6489" t="str">
            <v/>
          </cell>
          <cell r="B6489"/>
          <cell r="C6489"/>
          <cell r="D6489"/>
          <cell r="E6489"/>
          <cell r="F6489"/>
          <cell r="G6489"/>
          <cell r="H6489"/>
          <cell r="I6489"/>
          <cell r="J6489"/>
          <cell r="K6489"/>
          <cell r="L6489" t="str">
            <v/>
          </cell>
          <cell r="M6489"/>
          <cell r="N6489"/>
          <cell r="O6489" t="str">
            <v/>
          </cell>
          <cell r="P6489"/>
          <cell r="Q6489" t="str">
            <v/>
          </cell>
          <cell r="R6489"/>
          <cell r="S6489" t="str">
            <v/>
          </cell>
          <cell r="T6489"/>
          <cell r="U6489" t="str">
            <v/>
          </cell>
          <cell r="V6489"/>
          <cell r="W6489" t="str">
            <v/>
          </cell>
          <cell r="X6489"/>
          <cell r="Y6489" t="str">
            <v/>
          </cell>
          <cell r="Z6489"/>
          <cell r="AA6489" t="str">
            <v/>
          </cell>
          <cell r="AB6489"/>
          <cell r="AC6489"/>
          <cell r="AD6489"/>
          <cell r="AE6489" t="str">
            <v/>
          </cell>
          <cell r="AF6489"/>
          <cell r="AG6489"/>
          <cell r="AH6489"/>
          <cell r="AI6489"/>
          <cell r="AJ6489" t="str">
            <v/>
          </cell>
          <cell r="AK6489"/>
          <cell r="AL6489" t="str">
            <v/>
          </cell>
          <cell r="AM6489"/>
          <cell r="AN6489"/>
          <cell r="AO6489" t="str">
            <v/>
          </cell>
          <cell r="AP6489"/>
          <cell r="AQ6489"/>
          <cell r="AR6489"/>
          <cell r="AS6489"/>
        </row>
        <row r="6490">
          <cell r="A6490" t="str">
            <v/>
          </cell>
          <cell r="B6490"/>
          <cell r="C6490"/>
          <cell r="D6490"/>
          <cell r="E6490"/>
          <cell r="F6490"/>
          <cell r="G6490"/>
          <cell r="H6490"/>
          <cell r="I6490"/>
          <cell r="J6490"/>
          <cell r="K6490"/>
          <cell r="L6490" t="str">
            <v/>
          </cell>
          <cell r="M6490"/>
          <cell r="N6490"/>
          <cell r="O6490" t="str">
            <v/>
          </cell>
          <cell r="P6490"/>
          <cell r="Q6490" t="str">
            <v/>
          </cell>
          <cell r="R6490"/>
          <cell r="S6490" t="str">
            <v/>
          </cell>
          <cell r="T6490"/>
          <cell r="U6490" t="str">
            <v/>
          </cell>
          <cell r="V6490"/>
          <cell r="W6490" t="str">
            <v/>
          </cell>
          <cell r="X6490"/>
          <cell r="Y6490" t="str">
            <v/>
          </cell>
          <cell r="Z6490"/>
          <cell r="AA6490" t="str">
            <v/>
          </cell>
          <cell r="AB6490"/>
          <cell r="AC6490"/>
          <cell r="AD6490"/>
          <cell r="AE6490" t="str">
            <v/>
          </cell>
          <cell r="AF6490"/>
          <cell r="AG6490"/>
          <cell r="AH6490"/>
          <cell r="AI6490"/>
          <cell r="AJ6490" t="str">
            <v/>
          </cell>
          <cell r="AK6490"/>
          <cell r="AL6490" t="str">
            <v/>
          </cell>
          <cell r="AM6490"/>
          <cell r="AN6490"/>
          <cell r="AO6490" t="str">
            <v/>
          </cell>
          <cell r="AP6490"/>
          <cell r="AQ6490"/>
          <cell r="AR6490"/>
          <cell r="AS6490"/>
        </row>
        <row r="6491">
          <cell r="A6491" t="str">
            <v/>
          </cell>
          <cell r="B6491"/>
          <cell r="C6491"/>
          <cell r="D6491"/>
          <cell r="E6491"/>
          <cell r="F6491"/>
          <cell r="G6491"/>
          <cell r="H6491"/>
          <cell r="I6491"/>
          <cell r="J6491"/>
          <cell r="K6491"/>
          <cell r="L6491" t="str">
            <v/>
          </cell>
          <cell r="M6491"/>
          <cell r="N6491"/>
          <cell r="O6491" t="str">
            <v/>
          </cell>
          <cell r="P6491"/>
          <cell r="Q6491" t="str">
            <v/>
          </cell>
          <cell r="R6491"/>
          <cell r="S6491" t="str">
            <v/>
          </cell>
          <cell r="T6491"/>
          <cell r="U6491" t="str">
            <v/>
          </cell>
          <cell r="V6491"/>
          <cell r="W6491" t="str">
            <v/>
          </cell>
          <cell r="X6491"/>
          <cell r="Y6491" t="str">
            <v/>
          </cell>
          <cell r="Z6491"/>
          <cell r="AA6491" t="str">
            <v/>
          </cell>
          <cell r="AB6491"/>
          <cell r="AC6491"/>
          <cell r="AD6491"/>
          <cell r="AE6491" t="str">
            <v/>
          </cell>
          <cell r="AF6491"/>
          <cell r="AG6491"/>
          <cell r="AH6491"/>
          <cell r="AI6491"/>
          <cell r="AJ6491" t="str">
            <v/>
          </cell>
          <cell r="AK6491"/>
          <cell r="AL6491" t="str">
            <v/>
          </cell>
          <cell r="AM6491"/>
          <cell r="AN6491"/>
          <cell r="AO6491" t="str">
            <v/>
          </cell>
          <cell r="AP6491"/>
          <cell r="AQ6491"/>
          <cell r="AR6491"/>
          <cell r="AS6491"/>
        </row>
        <row r="6492">
          <cell r="A6492" t="str">
            <v/>
          </cell>
          <cell r="B6492"/>
          <cell r="C6492"/>
          <cell r="D6492"/>
          <cell r="E6492"/>
          <cell r="F6492"/>
          <cell r="G6492"/>
          <cell r="H6492"/>
          <cell r="I6492"/>
          <cell r="J6492"/>
          <cell r="K6492"/>
          <cell r="L6492" t="str">
            <v/>
          </cell>
          <cell r="M6492"/>
          <cell r="N6492"/>
          <cell r="O6492" t="str">
            <v/>
          </cell>
          <cell r="P6492"/>
          <cell r="Q6492" t="str">
            <v/>
          </cell>
          <cell r="R6492"/>
          <cell r="S6492" t="str">
            <v/>
          </cell>
          <cell r="T6492"/>
          <cell r="U6492" t="str">
            <v/>
          </cell>
          <cell r="V6492"/>
          <cell r="W6492" t="str">
            <v/>
          </cell>
          <cell r="X6492"/>
          <cell r="Y6492" t="str">
            <v/>
          </cell>
          <cell r="Z6492"/>
          <cell r="AA6492" t="str">
            <v/>
          </cell>
          <cell r="AB6492"/>
          <cell r="AC6492"/>
          <cell r="AD6492"/>
          <cell r="AE6492" t="str">
            <v/>
          </cell>
          <cell r="AF6492"/>
          <cell r="AG6492"/>
          <cell r="AH6492"/>
          <cell r="AI6492"/>
          <cell r="AJ6492" t="str">
            <v/>
          </cell>
          <cell r="AK6492"/>
          <cell r="AL6492" t="str">
            <v/>
          </cell>
          <cell r="AM6492"/>
          <cell r="AN6492"/>
          <cell r="AO6492" t="str">
            <v/>
          </cell>
          <cell r="AP6492"/>
          <cell r="AQ6492"/>
          <cell r="AR6492"/>
          <cell r="AS6492"/>
        </row>
        <row r="6493">
          <cell r="A6493" t="str">
            <v/>
          </cell>
          <cell r="B6493"/>
          <cell r="C6493"/>
          <cell r="D6493"/>
          <cell r="E6493"/>
          <cell r="F6493"/>
          <cell r="G6493"/>
          <cell r="H6493"/>
          <cell r="I6493"/>
          <cell r="J6493"/>
          <cell r="K6493"/>
          <cell r="L6493" t="str">
            <v/>
          </cell>
          <cell r="M6493"/>
          <cell r="N6493"/>
          <cell r="O6493" t="str">
            <v/>
          </cell>
          <cell r="P6493"/>
          <cell r="Q6493" t="str">
            <v/>
          </cell>
          <cell r="R6493"/>
          <cell r="S6493" t="str">
            <v/>
          </cell>
          <cell r="T6493"/>
          <cell r="U6493" t="str">
            <v/>
          </cell>
          <cell r="V6493"/>
          <cell r="W6493" t="str">
            <v/>
          </cell>
          <cell r="X6493"/>
          <cell r="Y6493" t="str">
            <v/>
          </cell>
          <cell r="Z6493"/>
          <cell r="AA6493" t="str">
            <v/>
          </cell>
          <cell r="AB6493"/>
          <cell r="AC6493"/>
          <cell r="AD6493"/>
          <cell r="AE6493" t="str">
            <v/>
          </cell>
          <cell r="AF6493"/>
          <cell r="AG6493"/>
          <cell r="AH6493"/>
          <cell r="AI6493"/>
          <cell r="AJ6493" t="str">
            <v/>
          </cell>
          <cell r="AK6493"/>
          <cell r="AL6493" t="str">
            <v/>
          </cell>
          <cell r="AM6493"/>
          <cell r="AN6493"/>
          <cell r="AO6493" t="str">
            <v/>
          </cell>
          <cell r="AP6493"/>
          <cell r="AQ6493"/>
          <cell r="AR6493"/>
          <cell r="AS6493"/>
        </row>
        <row r="6494">
          <cell r="A6494" t="str">
            <v/>
          </cell>
          <cell r="B6494"/>
          <cell r="C6494"/>
          <cell r="D6494"/>
          <cell r="E6494"/>
          <cell r="F6494"/>
          <cell r="G6494"/>
          <cell r="H6494"/>
          <cell r="I6494"/>
          <cell r="J6494"/>
          <cell r="K6494"/>
          <cell r="L6494" t="str">
            <v/>
          </cell>
          <cell r="M6494"/>
          <cell r="N6494"/>
          <cell r="O6494" t="str">
            <v/>
          </cell>
          <cell r="P6494"/>
          <cell r="Q6494" t="str">
            <v/>
          </cell>
          <cell r="R6494"/>
          <cell r="S6494" t="str">
            <v/>
          </cell>
          <cell r="T6494"/>
          <cell r="U6494" t="str">
            <v/>
          </cell>
          <cell r="V6494"/>
          <cell r="W6494" t="str">
            <v/>
          </cell>
          <cell r="X6494"/>
          <cell r="Y6494" t="str">
            <v/>
          </cell>
          <cell r="Z6494"/>
          <cell r="AA6494" t="str">
            <v/>
          </cell>
          <cell r="AB6494"/>
          <cell r="AC6494"/>
          <cell r="AD6494"/>
          <cell r="AE6494" t="str">
            <v/>
          </cell>
          <cell r="AF6494"/>
          <cell r="AG6494"/>
          <cell r="AH6494"/>
          <cell r="AI6494"/>
          <cell r="AJ6494" t="str">
            <v/>
          </cell>
          <cell r="AK6494"/>
          <cell r="AL6494" t="str">
            <v/>
          </cell>
          <cell r="AM6494"/>
          <cell r="AN6494"/>
          <cell r="AO6494" t="str">
            <v/>
          </cell>
          <cell r="AP6494"/>
          <cell r="AQ6494"/>
          <cell r="AR6494"/>
          <cell r="AS6494"/>
        </row>
        <row r="6495">
          <cell r="A6495" t="str">
            <v/>
          </cell>
          <cell r="B6495"/>
          <cell r="C6495"/>
          <cell r="D6495"/>
          <cell r="E6495"/>
          <cell r="F6495"/>
          <cell r="G6495"/>
          <cell r="H6495"/>
          <cell r="I6495"/>
          <cell r="J6495"/>
          <cell r="K6495"/>
          <cell r="L6495" t="str">
            <v/>
          </cell>
          <cell r="M6495"/>
          <cell r="N6495"/>
          <cell r="O6495" t="str">
            <v/>
          </cell>
          <cell r="P6495"/>
          <cell r="Q6495" t="str">
            <v/>
          </cell>
          <cell r="R6495"/>
          <cell r="S6495" t="str">
            <v/>
          </cell>
          <cell r="T6495"/>
          <cell r="U6495" t="str">
            <v/>
          </cell>
          <cell r="V6495"/>
          <cell r="W6495" t="str">
            <v/>
          </cell>
          <cell r="X6495"/>
          <cell r="Y6495" t="str">
            <v/>
          </cell>
          <cell r="Z6495"/>
          <cell r="AA6495" t="str">
            <v/>
          </cell>
          <cell r="AB6495"/>
          <cell r="AC6495"/>
          <cell r="AD6495"/>
          <cell r="AE6495" t="str">
            <v/>
          </cell>
          <cell r="AF6495"/>
          <cell r="AG6495"/>
          <cell r="AH6495"/>
          <cell r="AI6495"/>
          <cell r="AJ6495" t="str">
            <v/>
          </cell>
          <cell r="AK6495"/>
          <cell r="AL6495" t="str">
            <v/>
          </cell>
          <cell r="AM6495"/>
          <cell r="AN6495"/>
          <cell r="AO6495" t="str">
            <v/>
          </cell>
          <cell r="AP6495"/>
          <cell r="AQ6495"/>
          <cell r="AR6495"/>
          <cell r="AS6495"/>
        </row>
        <row r="6496">
          <cell r="A6496" t="str">
            <v/>
          </cell>
          <cell r="B6496"/>
          <cell r="C6496"/>
          <cell r="D6496"/>
          <cell r="E6496"/>
          <cell r="F6496"/>
          <cell r="G6496"/>
          <cell r="H6496"/>
          <cell r="I6496"/>
          <cell r="J6496"/>
          <cell r="K6496"/>
          <cell r="L6496" t="str">
            <v/>
          </cell>
          <cell r="M6496"/>
          <cell r="N6496"/>
          <cell r="O6496" t="str">
            <v/>
          </cell>
          <cell r="P6496"/>
          <cell r="Q6496" t="str">
            <v/>
          </cell>
          <cell r="R6496"/>
          <cell r="S6496" t="str">
            <v/>
          </cell>
          <cell r="T6496"/>
          <cell r="U6496" t="str">
            <v/>
          </cell>
          <cell r="V6496"/>
          <cell r="W6496" t="str">
            <v/>
          </cell>
          <cell r="X6496"/>
          <cell r="Y6496" t="str">
            <v/>
          </cell>
          <cell r="Z6496"/>
          <cell r="AA6496" t="str">
            <v/>
          </cell>
          <cell r="AB6496"/>
          <cell r="AC6496"/>
          <cell r="AD6496"/>
          <cell r="AE6496" t="str">
            <v/>
          </cell>
          <cell r="AF6496"/>
          <cell r="AG6496"/>
          <cell r="AH6496"/>
          <cell r="AI6496"/>
          <cell r="AJ6496" t="str">
            <v/>
          </cell>
          <cell r="AK6496"/>
          <cell r="AL6496" t="str">
            <v/>
          </cell>
          <cell r="AM6496"/>
          <cell r="AN6496"/>
          <cell r="AO6496" t="str">
            <v/>
          </cell>
          <cell r="AP6496"/>
          <cell r="AQ6496"/>
          <cell r="AR6496"/>
          <cell r="AS6496"/>
        </row>
        <row r="6497">
          <cell r="A6497" t="str">
            <v/>
          </cell>
          <cell r="B6497"/>
          <cell r="C6497"/>
          <cell r="D6497"/>
          <cell r="E6497"/>
          <cell r="F6497"/>
          <cell r="G6497"/>
          <cell r="H6497"/>
          <cell r="I6497"/>
          <cell r="J6497"/>
          <cell r="K6497"/>
          <cell r="L6497" t="str">
            <v/>
          </cell>
          <cell r="M6497"/>
          <cell r="N6497"/>
          <cell r="O6497" t="str">
            <v/>
          </cell>
          <cell r="P6497"/>
          <cell r="Q6497" t="str">
            <v/>
          </cell>
          <cell r="R6497"/>
          <cell r="S6497" t="str">
            <v/>
          </cell>
          <cell r="T6497"/>
          <cell r="U6497" t="str">
            <v/>
          </cell>
          <cell r="V6497"/>
          <cell r="W6497" t="str">
            <v/>
          </cell>
          <cell r="X6497"/>
          <cell r="Y6497" t="str">
            <v/>
          </cell>
          <cell r="Z6497"/>
          <cell r="AA6497" t="str">
            <v/>
          </cell>
          <cell r="AB6497"/>
          <cell r="AC6497"/>
          <cell r="AD6497"/>
          <cell r="AE6497" t="str">
            <v/>
          </cell>
          <cell r="AF6497"/>
          <cell r="AG6497"/>
          <cell r="AH6497"/>
          <cell r="AI6497"/>
          <cell r="AJ6497" t="str">
            <v/>
          </cell>
          <cell r="AK6497"/>
          <cell r="AL6497" t="str">
            <v/>
          </cell>
          <cell r="AM6497"/>
          <cell r="AN6497"/>
          <cell r="AO6497" t="str">
            <v/>
          </cell>
          <cell r="AP6497"/>
          <cell r="AQ6497"/>
          <cell r="AR6497"/>
          <cell r="AS6497"/>
        </row>
        <row r="6498">
          <cell r="A6498" t="str">
            <v/>
          </cell>
          <cell r="B6498"/>
          <cell r="C6498"/>
          <cell r="D6498"/>
          <cell r="E6498"/>
          <cell r="F6498"/>
          <cell r="G6498"/>
          <cell r="H6498"/>
          <cell r="I6498"/>
          <cell r="J6498"/>
          <cell r="K6498"/>
          <cell r="L6498" t="str">
            <v/>
          </cell>
          <cell r="M6498"/>
          <cell r="N6498"/>
          <cell r="O6498" t="str">
            <v/>
          </cell>
          <cell r="P6498"/>
          <cell r="Q6498" t="str">
            <v/>
          </cell>
          <cell r="R6498"/>
          <cell r="S6498" t="str">
            <v/>
          </cell>
          <cell r="T6498"/>
          <cell r="U6498" t="str">
            <v/>
          </cell>
          <cell r="V6498"/>
          <cell r="W6498" t="str">
            <v/>
          </cell>
          <cell r="X6498"/>
          <cell r="Y6498" t="str">
            <v/>
          </cell>
          <cell r="Z6498"/>
          <cell r="AA6498" t="str">
            <v/>
          </cell>
          <cell r="AB6498"/>
          <cell r="AC6498"/>
          <cell r="AD6498"/>
          <cell r="AE6498" t="str">
            <v/>
          </cell>
          <cell r="AF6498"/>
          <cell r="AG6498"/>
          <cell r="AH6498"/>
          <cell r="AI6498"/>
          <cell r="AJ6498" t="str">
            <v/>
          </cell>
          <cell r="AK6498"/>
          <cell r="AL6498" t="str">
            <v/>
          </cell>
          <cell r="AM6498"/>
          <cell r="AN6498"/>
          <cell r="AO6498" t="str">
            <v/>
          </cell>
          <cell r="AP6498"/>
          <cell r="AQ6498"/>
          <cell r="AR6498"/>
          <cell r="AS6498"/>
        </row>
        <row r="6499">
          <cell r="A6499" t="str">
            <v/>
          </cell>
          <cell r="B6499"/>
          <cell r="C6499"/>
          <cell r="D6499"/>
          <cell r="E6499"/>
          <cell r="F6499"/>
          <cell r="G6499"/>
          <cell r="H6499"/>
          <cell r="I6499"/>
          <cell r="J6499"/>
          <cell r="K6499"/>
          <cell r="L6499" t="str">
            <v/>
          </cell>
          <cell r="M6499"/>
          <cell r="N6499"/>
          <cell r="O6499" t="str">
            <v/>
          </cell>
          <cell r="P6499"/>
          <cell r="Q6499" t="str">
            <v/>
          </cell>
          <cell r="R6499"/>
          <cell r="S6499" t="str">
            <v/>
          </cell>
          <cell r="T6499"/>
          <cell r="U6499" t="str">
            <v/>
          </cell>
          <cell r="V6499"/>
          <cell r="W6499" t="str">
            <v/>
          </cell>
          <cell r="X6499"/>
          <cell r="Y6499" t="str">
            <v/>
          </cell>
          <cell r="Z6499"/>
          <cell r="AA6499" t="str">
            <v/>
          </cell>
          <cell r="AB6499"/>
          <cell r="AC6499"/>
          <cell r="AD6499"/>
          <cell r="AE6499" t="str">
            <v/>
          </cell>
          <cell r="AF6499"/>
          <cell r="AG6499"/>
          <cell r="AH6499"/>
          <cell r="AI6499"/>
          <cell r="AJ6499" t="str">
            <v/>
          </cell>
          <cell r="AK6499"/>
          <cell r="AL6499" t="str">
            <v/>
          </cell>
          <cell r="AM6499"/>
          <cell r="AN6499"/>
          <cell r="AO6499" t="str">
            <v/>
          </cell>
          <cell r="AP6499"/>
          <cell r="AQ6499"/>
          <cell r="AR6499"/>
          <cell r="AS6499"/>
        </row>
        <row r="6500">
          <cell r="A6500" t="str">
            <v/>
          </cell>
          <cell r="B6500"/>
          <cell r="C6500"/>
          <cell r="D6500"/>
          <cell r="E6500"/>
          <cell r="F6500"/>
          <cell r="G6500"/>
          <cell r="H6500"/>
          <cell r="I6500"/>
          <cell r="J6500"/>
          <cell r="K6500"/>
          <cell r="L6500" t="str">
            <v/>
          </cell>
          <cell r="M6500"/>
          <cell r="N6500"/>
          <cell r="O6500" t="str">
            <v/>
          </cell>
          <cell r="P6500"/>
          <cell r="Q6500" t="str">
            <v/>
          </cell>
          <cell r="R6500"/>
          <cell r="S6500" t="str">
            <v/>
          </cell>
          <cell r="T6500"/>
          <cell r="U6500" t="str">
            <v/>
          </cell>
          <cell r="V6500"/>
          <cell r="W6500" t="str">
            <v/>
          </cell>
          <cell r="X6500"/>
          <cell r="Y6500" t="str">
            <v/>
          </cell>
          <cell r="Z6500"/>
          <cell r="AA6500" t="str">
            <v/>
          </cell>
          <cell r="AB6500"/>
          <cell r="AC6500"/>
          <cell r="AD6500"/>
          <cell r="AE6500" t="str">
            <v/>
          </cell>
          <cell r="AF6500"/>
          <cell r="AG6500"/>
          <cell r="AH6500"/>
          <cell r="AI6500"/>
          <cell r="AJ6500" t="str">
            <v/>
          </cell>
          <cell r="AK6500"/>
          <cell r="AL6500" t="str">
            <v/>
          </cell>
          <cell r="AM6500"/>
          <cell r="AN6500"/>
          <cell r="AO6500" t="str">
            <v/>
          </cell>
          <cell r="AP6500"/>
          <cell r="AQ6500"/>
          <cell r="AR6500"/>
          <cell r="AS6500"/>
        </row>
        <row r="6501">
          <cell r="A6501" t="str">
            <v/>
          </cell>
          <cell r="B6501"/>
          <cell r="C6501"/>
          <cell r="D6501"/>
          <cell r="E6501"/>
          <cell r="F6501"/>
          <cell r="G6501"/>
          <cell r="H6501"/>
          <cell r="I6501"/>
          <cell r="J6501"/>
          <cell r="K6501"/>
          <cell r="L6501" t="str">
            <v/>
          </cell>
          <cell r="M6501"/>
          <cell r="N6501"/>
          <cell r="O6501" t="str">
            <v/>
          </cell>
          <cell r="P6501"/>
          <cell r="Q6501" t="str">
            <v/>
          </cell>
          <cell r="R6501"/>
          <cell r="S6501" t="str">
            <v/>
          </cell>
          <cell r="T6501"/>
          <cell r="U6501" t="str">
            <v/>
          </cell>
          <cell r="V6501"/>
          <cell r="W6501" t="str">
            <v/>
          </cell>
          <cell r="X6501"/>
          <cell r="Y6501" t="str">
            <v/>
          </cell>
          <cell r="Z6501"/>
          <cell r="AA6501" t="str">
            <v/>
          </cell>
          <cell r="AB6501"/>
          <cell r="AC6501"/>
          <cell r="AD6501"/>
          <cell r="AE6501" t="str">
            <v/>
          </cell>
          <cell r="AF6501"/>
          <cell r="AG6501"/>
          <cell r="AH6501"/>
          <cell r="AI6501"/>
          <cell r="AJ6501" t="str">
            <v/>
          </cell>
          <cell r="AK6501"/>
          <cell r="AL6501" t="str">
            <v/>
          </cell>
          <cell r="AM6501"/>
          <cell r="AN6501"/>
          <cell r="AO6501" t="str">
            <v/>
          </cell>
          <cell r="AP6501"/>
          <cell r="AQ6501"/>
          <cell r="AR6501"/>
          <cell r="AS6501"/>
        </row>
        <row r="6502">
          <cell r="A6502" t="str">
            <v/>
          </cell>
          <cell r="B6502"/>
          <cell r="C6502"/>
          <cell r="D6502"/>
          <cell r="E6502"/>
          <cell r="F6502"/>
          <cell r="G6502"/>
          <cell r="H6502"/>
          <cell r="I6502"/>
          <cell r="J6502"/>
          <cell r="K6502"/>
          <cell r="L6502" t="str">
            <v/>
          </cell>
          <cell r="M6502"/>
          <cell r="N6502"/>
          <cell r="O6502" t="str">
            <v/>
          </cell>
          <cell r="P6502"/>
          <cell r="Q6502" t="str">
            <v/>
          </cell>
          <cell r="R6502"/>
          <cell r="S6502" t="str">
            <v/>
          </cell>
          <cell r="T6502"/>
          <cell r="U6502" t="str">
            <v/>
          </cell>
          <cell r="V6502"/>
          <cell r="W6502" t="str">
            <v/>
          </cell>
          <cell r="X6502"/>
          <cell r="Y6502" t="str">
            <v/>
          </cell>
          <cell r="Z6502"/>
          <cell r="AA6502" t="str">
            <v/>
          </cell>
          <cell r="AB6502"/>
          <cell r="AC6502"/>
          <cell r="AD6502"/>
          <cell r="AE6502" t="str">
            <v/>
          </cell>
          <cell r="AF6502"/>
          <cell r="AG6502"/>
          <cell r="AH6502"/>
          <cell r="AI6502"/>
          <cell r="AJ6502" t="str">
            <v/>
          </cell>
          <cell r="AK6502"/>
          <cell r="AL6502" t="str">
            <v/>
          </cell>
          <cell r="AM6502"/>
          <cell r="AN6502"/>
          <cell r="AO6502" t="str">
            <v/>
          </cell>
          <cell r="AP6502"/>
          <cell r="AQ6502"/>
          <cell r="AR6502"/>
          <cell r="AS6502"/>
        </row>
        <row r="6503">
          <cell r="A6503" t="str">
            <v/>
          </cell>
          <cell r="B6503"/>
          <cell r="C6503"/>
          <cell r="D6503"/>
          <cell r="E6503"/>
          <cell r="F6503"/>
          <cell r="G6503"/>
          <cell r="H6503"/>
          <cell r="I6503"/>
          <cell r="J6503"/>
          <cell r="K6503"/>
          <cell r="L6503" t="str">
            <v/>
          </cell>
          <cell r="M6503"/>
          <cell r="N6503"/>
          <cell r="O6503" t="str">
            <v/>
          </cell>
          <cell r="P6503"/>
          <cell r="Q6503" t="str">
            <v/>
          </cell>
          <cell r="R6503"/>
          <cell r="S6503" t="str">
            <v/>
          </cell>
          <cell r="T6503"/>
          <cell r="U6503" t="str">
            <v/>
          </cell>
          <cell r="V6503"/>
          <cell r="W6503" t="str">
            <v/>
          </cell>
          <cell r="X6503"/>
          <cell r="Y6503" t="str">
            <v/>
          </cell>
          <cell r="Z6503"/>
          <cell r="AA6503" t="str">
            <v/>
          </cell>
          <cell r="AB6503"/>
          <cell r="AC6503"/>
          <cell r="AD6503"/>
          <cell r="AE6503" t="str">
            <v/>
          </cell>
          <cell r="AF6503"/>
          <cell r="AG6503"/>
          <cell r="AH6503"/>
          <cell r="AI6503"/>
          <cell r="AJ6503" t="str">
            <v/>
          </cell>
          <cell r="AK6503"/>
          <cell r="AL6503" t="str">
            <v/>
          </cell>
          <cell r="AM6503"/>
          <cell r="AN6503"/>
          <cell r="AO6503" t="str">
            <v/>
          </cell>
          <cell r="AP6503"/>
          <cell r="AQ6503"/>
          <cell r="AR6503"/>
          <cell r="AS6503"/>
        </row>
        <row r="6504">
          <cell r="A6504" t="str">
            <v/>
          </cell>
          <cell r="B6504"/>
          <cell r="C6504"/>
          <cell r="D6504"/>
          <cell r="E6504"/>
          <cell r="F6504"/>
          <cell r="G6504"/>
          <cell r="H6504"/>
          <cell r="I6504"/>
          <cell r="J6504"/>
          <cell r="K6504"/>
          <cell r="L6504" t="str">
            <v/>
          </cell>
          <cell r="M6504"/>
          <cell r="N6504"/>
          <cell r="O6504" t="str">
            <v/>
          </cell>
          <cell r="P6504"/>
          <cell r="Q6504" t="str">
            <v/>
          </cell>
          <cell r="R6504"/>
          <cell r="S6504" t="str">
            <v/>
          </cell>
          <cell r="T6504"/>
          <cell r="U6504" t="str">
            <v/>
          </cell>
          <cell r="V6504"/>
          <cell r="W6504" t="str">
            <v/>
          </cell>
          <cell r="X6504"/>
          <cell r="Y6504" t="str">
            <v/>
          </cell>
          <cell r="Z6504"/>
          <cell r="AA6504" t="str">
            <v/>
          </cell>
          <cell r="AB6504"/>
          <cell r="AC6504"/>
          <cell r="AD6504"/>
          <cell r="AE6504" t="str">
            <v/>
          </cell>
          <cell r="AF6504"/>
          <cell r="AG6504"/>
          <cell r="AH6504"/>
          <cell r="AI6504"/>
          <cell r="AJ6504" t="str">
            <v/>
          </cell>
          <cell r="AK6504"/>
          <cell r="AL6504" t="str">
            <v/>
          </cell>
          <cell r="AM6504"/>
          <cell r="AN6504"/>
          <cell r="AO6504" t="str">
            <v/>
          </cell>
          <cell r="AP6504"/>
          <cell r="AQ6504"/>
          <cell r="AR6504"/>
          <cell r="AS6504"/>
        </row>
        <row r="6505">
          <cell r="A6505" t="str">
            <v/>
          </cell>
          <cell r="B6505"/>
          <cell r="C6505"/>
          <cell r="D6505"/>
          <cell r="E6505"/>
          <cell r="F6505"/>
          <cell r="G6505"/>
          <cell r="H6505"/>
          <cell r="I6505"/>
          <cell r="J6505"/>
          <cell r="K6505"/>
          <cell r="L6505" t="str">
            <v/>
          </cell>
          <cell r="M6505"/>
          <cell r="N6505"/>
          <cell r="O6505" t="str">
            <v/>
          </cell>
          <cell r="P6505"/>
          <cell r="Q6505" t="str">
            <v/>
          </cell>
          <cell r="R6505"/>
          <cell r="S6505" t="str">
            <v/>
          </cell>
          <cell r="T6505"/>
          <cell r="U6505" t="str">
            <v/>
          </cell>
          <cell r="V6505"/>
          <cell r="W6505" t="str">
            <v/>
          </cell>
          <cell r="X6505"/>
          <cell r="Y6505" t="str">
            <v/>
          </cell>
          <cell r="Z6505"/>
          <cell r="AA6505" t="str">
            <v/>
          </cell>
          <cell r="AB6505"/>
          <cell r="AC6505"/>
          <cell r="AD6505"/>
          <cell r="AE6505" t="str">
            <v/>
          </cell>
          <cell r="AF6505"/>
          <cell r="AG6505"/>
          <cell r="AH6505"/>
          <cell r="AI6505"/>
          <cell r="AJ6505" t="str">
            <v/>
          </cell>
          <cell r="AK6505"/>
          <cell r="AL6505" t="str">
            <v/>
          </cell>
          <cell r="AM6505"/>
          <cell r="AN6505"/>
          <cell r="AO6505" t="str">
            <v/>
          </cell>
          <cell r="AP6505"/>
          <cell r="AQ6505"/>
          <cell r="AR6505"/>
          <cell r="AS6505"/>
        </row>
        <row r="6506">
          <cell r="A6506" t="str">
            <v/>
          </cell>
          <cell r="B6506"/>
          <cell r="C6506"/>
          <cell r="D6506"/>
          <cell r="E6506"/>
          <cell r="F6506"/>
          <cell r="G6506"/>
          <cell r="H6506"/>
          <cell r="I6506"/>
          <cell r="J6506"/>
          <cell r="K6506"/>
          <cell r="L6506" t="str">
            <v/>
          </cell>
          <cell r="M6506"/>
          <cell r="N6506"/>
          <cell r="O6506" t="str">
            <v/>
          </cell>
          <cell r="P6506"/>
          <cell r="Q6506" t="str">
            <v/>
          </cell>
          <cell r="R6506"/>
          <cell r="S6506" t="str">
            <v/>
          </cell>
          <cell r="T6506"/>
          <cell r="U6506" t="str">
            <v/>
          </cell>
          <cell r="V6506"/>
          <cell r="W6506" t="str">
            <v/>
          </cell>
          <cell r="X6506"/>
          <cell r="Y6506" t="str">
            <v/>
          </cell>
          <cell r="Z6506"/>
          <cell r="AA6506" t="str">
            <v/>
          </cell>
          <cell r="AB6506"/>
          <cell r="AC6506"/>
          <cell r="AD6506"/>
          <cell r="AE6506" t="str">
            <v/>
          </cell>
          <cell r="AF6506"/>
          <cell r="AG6506"/>
          <cell r="AH6506"/>
          <cell r="AI6506"/>
          <cell r="AJ6506" t="str">
            <v/>
          </cell>
          <cell r="AK6506"/>
          <cell r="AL6506" t="str">
            <v/>
          </cell>
          <cell r="AM6506"/>
          <cell r="AN6506"/>
          <cell r="AO6506" t="str">
            <v/>
          </cell>
          <cell r="AP6506"/>
          <cell r="AQ6506"/>
          <cell r="AR6506"/>
          <cell r="AS6506"/>
        </row>
        <row r="6507">
          <cell r="A6507" t="str">
            <v/>
          </cell>
          <cell r="B6507"/>
          <cell r="C6507"/>
          <cell r="D6507"/>
          <cell r="E6507"/>
          <cell r="F6507"/>
          <cell r="G6507"/>
          <cell r="H6507"/>
          <cell r="I6507"/>
          <cell r="J6507"/>
          <cell r="K6507"/>
          <cell r="L6507" t="str">
            <v/>
          </cell>
          <cell r="M6507"/>
          <cell r="N6507"/>
          <cell r="O6507" t="str">
            <v/>
          </cell>
          <cell r="P6507"/>
          <cell r="Q6507" t="str">
            <v/>
          </cell>
          <cell r="R6507"/>
          <cell r="S6507" t="str">
            <v/>
          </cell>
          <cell r="T6507"/>
          <cell r="U6507" t="str">
            <v/>
          </cell>
          <cell r="V6507"/>
          <cell r="W6507" t="str">
            <v/>
          </cell>
          <cell r="X6507"/>
          <cell r="Y6507" t="str">
            <v/>
          </cell>
          <cell r="Z6507"/>
          <cell r="AA6507" t="str">
            <v/>
          </cell>
          <cell r="AB6507"/>
          <cell r="AC6507"/>
          <cell r="AD6507"/>
          <cell r="AE6507" t="str">
            <v/>
          </cell>
          <cell r="AF6507"/>
          <cell r="AG6507"/>
          <cell r="AH6507"/>
          <cell r="AI6507"/>
          <cell r="AJ6507" t="str">
            <v/>
          </cell>
          <cell r="AK6507"/>
          <cell r="AL6507" t="str">
            <v/>
          </cell>
          <cell r="AM6507"/>
          <cell r="AN6507"/>
          <cell r="AO6507" t="str">
            <v/>
          </cell>
          <cell r="AP6507"/>
          <cell r="AQ6507"/>
          <cell r="AR6507"/>
          <cell r="AS6507"/>
        </row>
        <row r="6508">
          <cell r="A6508" t="str">
            <v/>
          </cell>
          <cell r="B6508"/>
          <cell r="C6508"/>
          <cell r="D6508"/>
          <cell r="E6508"/>
          <cell r="F6508"/>
          <cell r="G6508"/>
          <cell r="H6508"/>
          <cell r="I6508"/>
          <cell r="J6508"/>
          <cell r="K6508"/>
          <cell r="L6508" t="str">
            <v/>
          </cell>
          <cell r="M6508"/>
          <cell r="N6508"/>
          <cell r="O6508" t="str">
            <v/>
          </cell>
          <cell r="P6508"/>
          <cell r="Q6508" t="str">
            <v/>
          </cell>
          <cell r="R6508"/>
          <cell r="S6508" t="str">
            <v/>
          </cell>
          <cell r="T6508"/>
          <cell r="U6508" t="str">
            <v/>
          </cell>
          <cell r="V6508"/>
          <cell r="W6508" t="str">
            <v/>
          </cell>
          <cell r="X6508"/>
          <cell r="Y6508" t="str">
            <v/>
          </cell>
          <cell r="Z6508"/>
          <cell r="AA6508" t="str">
            <v/>
          </cell>
          <cell r="AB6508"/>
          <cell r="AC6508"/>
          <cell r="AD6508"/>
          <cell r="AE6508" t="str">
            <v/>
          </cell>
          <cell r="AF6508"/>
          <cell r="AG6508"/>
          <cell r="AH6508"/>
          <cell r="AI6508"/>
          <cell r="AJ6508" t="str">
            <v/>
          </cell>
          <cell r="AK6508"/>
          <cell r="AL6508" t="str">
            <v/>
          </cell>
          <cell r="AM6508"/>
          <cell r="AN6508"/>
          <cell r="AO6508" t="str">
            <v/>
          </cell>
          <cell r="AP6508"/>
          <cell r="AQ6508"/>
          <cell r="AR6508"/>
          <cell r="AS6508"/>
        </row>
        <row r="6509">
          <cell r="A6509" t="str">
            <v/>
          </cell>
          <cell r="B6509"/>
          <cell r="C6509"/>
          <cell r="D6509"/>
          <cell r="E6509"/>
          <cell r="F6509"/>
          <cell r="G6509"/>
          <cell r="H6509"/>
          <cell r="I6509"/>
          <cell r="J6509"/>
          <cell r="K6509"/>
          <cell r="L6509" t="str">
            <v/>
          </cell>
          <cell r="M6509"/>
          <cell r="N6509"/>
          <cell r="O6509" t="str">
            <v/>
          </cell>
          <cell r="P6509"/>
          <cell r="Q6509" t="str">
            <v/>
          </cell>
          <cell r="R6509"/>
          <cell r="S6509" t="str">
            <v/>
          </cell>
          <cell r="T6509"/>
          <cell r="U6509" t="str">
            <v/>
          </cell>
          <cell r="V6509"/>
          <cell r="W6509" t="str">
            <v/>
          </cell>
          <cell r="X6509"/>
          <cell r="Y6509" t="str">
            <v/>
          </cell>
          <cell r="Z6509"/>
          <cell r="AA6509" t="str">
            <v/>
          </cell>
          <cell r="AB6509"/>
          <cell r="AC6509"/>
          <cell r="AD6509"/>
          <cell r="AE6509" t="str">
            <v/>
          </cell>
          <cell r="AF6509"/>
          <cell r="AG6509"/>
          <cell r="AH6509"/>
          <cell r="AI6509"/>
          <cell r="AJ6509" t="str">
            <v/>
          </cell>
          <cell r="AK6509"/>
          <cell r="AL6509" t="str">
            <v/>
          </cell>
          <cell r="AM6509"/>
          <cell r="AN6509"/>
          <cell r="AO6509" t="str">
            <v/>
          </cell>
          <cell r="AP6509"/>
          <cell r="AQ6509"/>
          <cell r="AR6509"/>
          <cell r="AS6509"/>
        </row>
        <row r="6510">
          <cell r="A6510" t="str">
            <v/>
          </cell>
          <cell r="B6510"/>
          <cell r="C6510"/>
          <cell r="D6510"/>
          <cell r="E6510"/>
          <cell r="F6510"/>
          <cell r="G6510"/>
          <cell r="H6510"/>
          <cell r="I6510"/>
          <cell r="J6510"/>
          <cell r="K6510"/>
          <cell r="L6510" t="str">
            <v/>
          </cell>
          <cell r="M6510"/>
          <cell r="N6510"/>
          <cell r="O6510" t="str">
            <v/>
          </cell>
          <cell r="P6510"/>
          <cell r="Q6510" t="str">
            <v/>
          </cell>
          <cell r="R6510"/>
          <cell r="S6510" t="str">
            <v/>
          </cell>
          <cell r="T6510"/>
          <cell r="U6510" t="str">
            <v/>
          </cell>
          <cell r="V6510"/>
          <cell r="W6510" t="str">
            <v/>
          </cell>
          <cell r="X6510"/>
          <cell r="Y6510" t="str">
            <v/>
          </cell>
          <cell r="Z6510"/>
          <cell r="AA6510" t="str">
            <v/>
          </cell>
          <cell r="AB6510"/>
          <cell r="AC6510"/>
          <cell r="AD6510"/>
          <cell r="AE6510" t="str">
            <v/>
          </cell>
          <cell r="AF6510"/>
          <cell r="AG6510"/>
          <cell r="AH6510"/>
          <cell r="AI6510"/>
          <cell r="AJ6510" t="str">
            <v/>
          </cell>
          <cell r="AK6510"/>
          <cell r="AL6510" t="str">
            <v/>
          </cell>
          <cell r="AM6510"/>
          <cell r="AN6510"/>
          <cell r="AO6510" t="str">
            <v/>
          </cell>
          <cell r="AP6510"/>
          <cell r="AQ6510"/>
          <cell r="AR6510"/>
          <cell r="AS6510"/>
        </row>
        <row r="6511">
          <cell r="A6511" t="str">
            <v/>
          </cell>
          <cell r="B6511"/>
          <cell r="C6511"/>
          <cell r="D6511"/>
          <cell r="E6511"/>
          <cell r="F6511"/>
          <cell r="G6511"/>
          <cell r="H6511"/>
          <cell r="I6511"/>
          <cell r="J6511"/>
          <cell r="K6511"/>
          <cell r="L6511" t="str">
            <v/>
          </cell>
          <cell r="M6511"/>
          <cell r="N6511"/>
          <cell r="O6511" t="str">
            <v/>
          </cell>
          <cell r="P6511"/>
          <cell r="Q6511" t="str">
            <v/>
          </cell>
          <cell r="R6511"/>
          <cell r="S6511" t="str">
            <v/>
          </cell>
          <cell r="T6511"/>
          <cell r="U6511" t="str">
            <v/>
          </cell>
          <cell r="V6511"/>
          <cell r="W6511" t="str">
            <v/>
          </cell>
          <cell r="X6511"/>
          <cell r="Y6511" t="str">
            <v/>
          </cell>
          <cell r="Z6511"/>
          <cell r="AA6511" t="str">
            <v/>
          </cell>
          <cell r="AB6511"/>
          <cell r="AC6511"/>
          <cell r="AD6511"/>
          <cell r="AE6511" t="str">
            <v/>
          </cell>
          <cell r="AF6511"/>
          <cell r="AG6511"/>
          <cell r="AH6511"/>
          <cell r="AI6511"/>
          <cell r="AJ6511" t="str">
            <v/>
          </cell>
          <cell r="AK6511"/>
          <cell r="AL6511" t="str">
            <v/>
          </cell>
          <cell r="AM6511"/>
          <cell r="AN6511"/>
          <cell r="AO6511" t="str">
            <v/>
          </cell>
          <cell r="AP6511"/>
          <cell r="AQ6511"/>
          <cell r="AR6511"/>
          <cell r="AS6511"/>
        </row>
        <row r="6512">
          <cell r="A6512" t="str">
            <v/>
          </cell>
          <cell r="B6512"/>
          <cell r="C6512"/>
          <cell r="D6512"/>
          <cell r="E6512"/>
          <cell r="F6512"/>
          <cell r="G6512"/>
          <cell r="H6512"/>
          <cell r="I6512"/>
          <cell r="J6512"/>
          <cell r="K6512"/>
          <cell r="L6512" t="str">
            <v/>
          </cell>
          <cell r="M6512"/>
          <cell r="N6512"/>
          <cell r="O6512" t="str">
            <v/>
          </cell>
          <cell r="P6512"/>
          <cell r="Q6512" t="str">
            <v/>
          </cell>
          <cell r="R6512"/>
          <cell r="S6512" t="str">
            <v/>
          </cell>
          <cell r="T6512"/>
          <cell r="U6512" t="str">
            <v/>
          </cell>
          <cell r="V6512"/>
          <cell r="W6512" t="str">
            <v/>
          </cell>
          <cell r="X6512"/>
          <cell r="Y6512" t="str">
            <v/>
          </cell>
          <cell r="Z6512"/>
          <cell r="AA6512" t="str">
            <v/>
          </cell>
          <cell r="AB6512"/>
          <cell r="AC6512"/>
          <cell r="AD6512"/>
          <cell r="AE6512" t="str">
            <v/>
          </cell>
          <cell r="AF6512"/>
          <cell r="AG6512"/>
          <cell r="AH6512"/>
          <cell r="AI6512"/>
          <cell r="AJ6512" t="str">
            <v/>
          </cell>
          <cell r="AK6512"/>
          <cell r="AL6512" t="str">
            <v/>
          </cell>
          <cell r="AM6512"/>
          <cell r="AN6512"/>
          <cell r="AO6512" t="str">
            <v/>
          </cell>
          <cell r="AP6512"/>
          <cell r="AQ6512"/>
          <cell r="AR6512"/>
          <cell r="AS6512"/>
        </row>
        <row r="6513">
          <cell r="A6513" t="str">
            <v/>
          </cell>
          <cell r="B6513"/>
          <cell r="C6513"/>
          <cell r="D6513"/>
          <cell r="E6513"/>
          <cell r="F6513"/>
          <cell r="G6513"/>
          <cell r="H6513"/>
          <cell r="I6513"/>
          <cell r="J6513"/>
          <cell r="K6513"/>
          <cell r="L6513" t="str">
            <v/>
          </cell>
          <cell r="M6513"/>
          <cell r="N6513"/>
          <cell r="O6513" t="str">
            <v/>
          </cell>
          <cell r="P6513"/>
          <cell r="Q6513" t="str">
            <v/>
          </cell>
          <cell r="R6513"/>
          <cell r="S6513" t="str">
            <v/>
          </cell>
          <cell r="T6513"/>
          <cell r="U6513" t="str">
            <v/>
          </cell>
          <cell r="V6513"/>
          <cell r="W6513" t="str">
            <v/>
          </cell>
          <cell r="X6513"/>
          <cell r="Y6513" t="str">
            <v/>
          </cell>
          <cell r="Z6513"/>
          <cell r="AA6513" t="str">
            <v/>
          </cell>
          <cell r="AB6513"/>
          <cell r="AC6513"/>
          <cell r="AD6513"/>
          <cell r="AE6513" t="str">
            <v/>
          </cell>
          <cell r="AF6513"/>
          <cell r="AG6513"/>
          <cell r="AH6513"/>
          <cell r="AI6513"/>
          <cell r="AJ6513" t="str">
            <v/>
          </cell>
          <cell r="AK6513"/>
          <cell r="AL6513" t="str">
            <v/>
          </cell>
          <cell r="AM6513"/>
          <cell r="AN6513"/>
          <cell r="AO6513" t="str">
            <v/>
          </cell>
          <cell r="AP6513"/>
          <cell r="AQ6513"/>
          <cell r="AR6513"/>
          <cell r="AS6513"/>
        </row>
        <row r="6514">
          <cell r="A6514" t="str">
            <v/>
          </cell>
          <cell r="B6514"/>
          <cell r="C6514"/>
          <cell r="D6514"/>
          <cell r="E6514"/>
          <cell r="F6514"/>
          <cell r="G6514"/>
          <cell r="H6514"/>
          <cell r="I6514"/>
          <cell r="J6514"/>
          <cell r="K6514"/>
          <cell r="L6514" t="str">
            <v/>
          </cell>
          <cell r="M6514"/>
          <cell r="N6514"/>
          <cell r="O6514" t="str">
            <v/>
          </cell>
          <cell r="P6514"/>
          <cell r="Q6514" t="str">
            <v/>
          </cell>
          <cell r="R6514"/>
          <cell r="S6514" t="str">
            <v/>
          </cell>
          <cell r="T6514"/>
          <cell r="U6514" t="str">
            <v/>
          </cell>
          <cell r="V6514"/>
          <cell r="W6514" t="str">
            <v/>
          </cell>
          <cell r="X6514"/>
          <cell r="Y6514" t="str">
            <v/>
          </cell>
          <cell r="Z6514"/>
          <cell r="AA6514" t="str">
            <v/>
          </cell>
          <cell r="AB6514"/>
          <cell r="AC6514"/>
          <cell r="AD6514"/>
          <cell r="AE6514" t="str">
            <v/>
          </cell>
          <cell r="AF6514"/>
          <cell r="AG6514"/>
          <cell r="AH6514"/>
          <cell r="AI6514"/>
          <cell r="AJ6514" t="str">
            <v/>
          </cell>
          <cell r="AK6514"/>
          <cell r="AL6514" t="str">
            <v/>
          </cell>
          <cell r="AM6514"/>
          <cell r="AN6514"/>
          <cell r="AO6514" t="str">
            <v/>
          </cell>
          <cell r="AP6514"/>
          <cell r="AQ6514"/>
          <cell r="AR6514"/>
          <cell r="AS6514"/>
        </row>
        <row r="6515">
          <cell r="A6515" t="str">
            <v/>
          </cell>
          <cell r="B6515"/>
          <cell r="C6515"/>
          <cell r="D6515"/>
          <cell r="E6515"/>
          <cell r="F6515"/>
          <cell r="G6515"/>
          <cell r="H6515"/>
          <cell r="I6515"/>
          <cell r="J6515"/>
          <cell r="K6515"/>
          <cell r="L6515" t="str">
            <v/>
          </cell>
          <cell r="M6515"/>
          <cell r="N6515"/>
          <cell r="O6515" t="str">
            <v/>
          </cell>
          <cell r="P6515"/>
          <cell r="Q6515" t="str">
            <v/>
          </cell>
          <cell r="R6515"/>
          <cell r="S6515" t="str">
            <v/>
          </cell>
          <cell r="T6515"/>
          <cell r="U6515" t="str">
            <v/>
          </cell>
          <cell r="V6515"/>
          <cell r="W6515" t="str">
            <v/>
          </cell>
          <cell r="X6515"/>
          <cell r="Y6515" t="str">
            <v/>
          </cell>
          <cell r="Z6515"/>
          <cell r="AA6515" t="str">
            <v/>
          </cell>
          <cell r="AB6515"/>
          <cell r="AC6515"/>
          <cell r="AD6515"/>
          <cell r="AE6515" t="str">
            <v/>
          </cell>
          <cell r="AF6515"/>
          <cell r="AG6515"/>
          <cell r="AH6515"/>
          <cell r="AI6515"/>
          <cell r="AJ6515" t="str">
            <v/>
          </cell>
          <cell r="AK6515"/>
          <cell r="AL6515" t="str">
            <v/>
          </cell>
          <cell r="AM6515"/>
          <cell r="AN6515"/>
          <cell r="AO6515" t="str">
            <v/>
          </cell>
          <cell r="AP6515"/>
          <cell r="AQ6515"/>
          <cell r="AR6515"/>
          <cell r="AS6515"/>
        </row>
        <row r="6516">
          <cell r="A6516" t="str">
            <v/>
          </cell>
          <cell r="B6516"/>
          <cell r="C6516"/>
          <cell r="D6516"/>
          <cell r="E6516"/>
          <cell r="F6516"/>
          <cell r="G6516"/>
          <cell r="H6516"/>
          <cell r="I6516"/>
          <cell r="J6516"/>
          <cell r="K6516"/>
          <cell r="L6516" t="str">
            <v/>
          </cell>
          <cell r="M6516"/>
          <cell r="N6516"/>
          <cell r="O6516" t="str">
            <v/>
          </cell>
          <cell r="P6516"/>
          <cell r="Q6516" t="str">
            <v/>
          </cell>
          <cell r="R6516"/>
          <cell r="S6516" t="str">
            <v/>
          </cell>
          <cell r="T6516"/>
          <cell r="U6516" t="str">
            <v/>
          </cell>
          <cell r="V6516"/>
          <cell r="W6516" t="str">
            <v/>
          </cell>
          <cell r="X6516"/>
          <cell r="Y6516" t="str">
            <v/>
          </cell>
          <cell r="Z6516"/>
          <cell r="AA6516" t="str">
            <v/>
          </cell>
          <cell r="AB6516"/>
          <cell r="AC6516"/>
          <cell r="AD6516"/>
          <cell r="AE6516" t="str">
            <v/>
          </cell>
          <cell r="AF6516"/>
          <cell r="AG6516"/>
          <cell r="AH6516"/>
          <cell r="AI6516"/>
          <cell r="AJ6516" t="str">
            <v/>
          </cell>
          <cell r="AK6516"/>
          <cell r="AL6516" t="str">
            <v/>
          </cell>
          <cell r="AM6516"/>
          <cell r="AN6516"/>
          <cell r="AO6516" t="str">
            <v/>
          </cell>
          <cell r="AP6516"/>
          <cell r="AQ6516"/>
          <cell r="AR6516"/>
          <cell r="AS6516"/>
        </row>
        <row r="6517">
          <cell r="A6517" t="str">
            <v/>
          </cell>
          <cell r="B6517"/>
          <cell r="C6517"/>
          <cell r="D6517"/>
          <cell r="E6517"/>
          <cell r="F6517"/>
          <cell r="G6517"/>
          <cell r="H6517"/>
          <cell r="I6517"/>
          <cell r="J6517"/>
          <cell r="K6517"/>
          <cell r="L6517" t="str">
            <v/>
          </cell>
          <cell r="M6517"/>
          <cell r="N6517"/>
          <cell r="O6517" t="str">
            <v/>
          </cell>
          <cell r="P6517"/>
          <cell r="Q6517" t="str">
            <v/>
          </cell>
          <cell r="R6517"/>
          <cell r="S6517" t="str">
            <v/>
          </cell>
          <cell r="T6517"/>
          <cell r="U6517" t="str">
            <v/>
          </cell>
          <cell r="V6517"/>
          <cell r="W6517" t="str">
            <v/>
          </cell>
          <cell r="X6517"/>
          <cell r="Y6517" t="str">
            <v/>
          </cell>
          <cell r="Z6517"/>
          <cell r="AA6517" t="str">
            <v/>
          </cell>
          <cell r="AB6517"/>
          <cell r="AC6517"/>
          <cell r="AD6517"/>
          <cell r="AE6517" t="str">
            <v/>
          </cell>
          <cell r="AF6517"/>
          <cell r="AG6517"/>
          <cell r="AH6517"/>
          <cell r="AI6517"/>
          <cell r="AJ6517" t="str">
            <v/>
          </cell>
          <cell r="AK6517"/>
          <cell r="AL6517" t="str">
            <v/>
          </cell>
          <cell r="AM6517"/>
          <cell r="AN6517"/>
          <cell r="AO6517" t="str">
            <v/>
          </cell>
          <cell r="AP6517"/>
          <cell r="AQ6517"/>
          <cell r="AR6517"/>
          <cell r="AS6517"/>
        </row>
        <row r="6518">
          <cell r="A6518" t="str">
            <v/>
          </cell>
          <cell r="B6518"/>
          <cell r="C6518"/>
          <cell r="D6518"/>
          <cell r="E6518"/>
          <cell r="F6518"/>
          <cell r="G6518"/>
          <cell r="H6518"/>
          <cell r="I6518"/>
          <cell r="J6518"/>
          <cell r="K6518"/>
          <cell r="L6518" t="str">
            <v/>
          </cell>
          <cell r="M6518"/>
          <cell r="N6518"/>
          <cell r="O6518" t="str">
            <v/>
          </cell>
          <cell r="P6518"/>
          <cell r="Q6518" t="str">
            <v/>
          </cell>
          <cell r="R6518"/>
          <cell r="S6518" t="str">
            <v/>
          </cell>
          <cell r="T6518"/>
          <cell r="U6518" t="str">
            <v/>
          </cell>
          <cell r="V6518"/>
          <cell r="W6518" t="str">
            <v/>
          </cell>
          <cell r="X6518"/>
          <cell r="Y6518" t="str">
            <v/>
          </cell>
          <cell r="Z6518"/>
          <cell r="AA6518" t="str">
            <v/>
          </cell>
          <cell r="AB6518"/>
          <cell r="AC6518"/>
          <cell r="AD6518"/>
          <cell r="AE6518" t="str">
            <v/>
          </cell>
          <cell r="AF6518"/>
          <cell r="AG6518"/>
          <cell r="AH6518"/>
          <cell r="AI6518"/>
          <cell r="AJ6518" t="str">
            <v/>
          </cell>
          <cell r="AK6518"/>
          <cell r="AL6518" t="str">
            <v/>
          </cell>
          <cell r="AM6518"/>
          <cell r="AN6518"/>
          <cell r="AO6518" t="str">
            <v/>
          </cell>
          <cell r="AP6518"/>
          <cell r="AQ6518"/>
          <cell r="AR6518"/>
          <cell r="AS6518"/>
        </row>
        <row r="6519">
          <cell r="A6519" t="str">
            <v/>
          </cell>
          <cell r="B6519"/>
          <cell r="C6519"/>
          <cell r="D6519"/>
          <cell r="E6519"/>
          <cell r="F6519"/>
          <cell r="G6519"/>
          <cell r="H6519"/>
          <cell r="I6519"/>
          <cell r="J6519"/>
          <cell r="K6519"/>
          <cell r="L6519" t="str">
            <v/>
          </cell>
          <cell r="M6519"/>
          <cell r="N6519"/>
          <cell r="O6519" t="str">
            <v/>
          </cell>
          <cell r="P6519"/>
          <cell r="Q6519" t="str">
            <v/>
          </cell>
          <cell r="R6519"/>
          <cell r="S6519" t="str">
            <v/>
          </cell>
          <cell r="T6519"/>
          <cell r="U6519" t="str">
            <v/>
          </cell>
          <cell r="V6519"/>
          <cell r="W6519" t="str">
            <v/>
          </cell>
          <cell r="X6519"/>
          <cell r="Y6519" t="str">
            <v/>
          </cell>
          <cell r="Z6519"/>
          <cell r="AA6519" t="str">
            <v/>
          </cell>
          <cell r="AB6519"/>
          <cell r="AC6519"/>
          <cell r="AD6519"/>
          <cell r="AE6519" t="str">
            <v/>
          </cell>
          <cell r="AF6519"/>
          <cell r="AG6519"/>
          <cell r="AH6519"/>
          <cell r="AI6519"/>
          <cell r="AJ6519" t="str">
            <v/>
          </cell>
          <cell r="AK6519"/>
          <cell r="AL6519" t="str">
            <v/>
          </cell>
          <cell r="AM6519"/>
          <cell r="AN6519"/>
          <cell r="AO6519" t="str">
            <v/>
          </cell>
          <cell r="AP6519"/>
          <cell r="AQ6519"/>
          <cell r="AR6519"/>
          <cell r="AS6519"/>
        </row>
        <row r="6520">
          <cell r="A6520" t="str">
            <v/>
          </cell>
          <cell r="B6520"/>
          <cell r="C6520"/>
          <cell r="D6520"/>
          <cell r="E6520"/>
          <cell r="F6520"/>
          <cell r="G6520"/>
          <cell r="H6520"/>
          <cell r="I6520"/>
          <cell r="J6520"/>
          <cell r="K6520"/>
          <cell r="L6520" t="str">
            <v/>
          </cell>
          <cell r="M6520"/>
          <cell r="N6520"/>
          <cell r="O6520" t="str">
            <v/>
          </cell>
          <cell r="P6520"/>
          <cell r="Q6520" t="str">
            <v/>
          </cell>
          <cell r="R6520"/>
          <cell r="S6520" t="str">
            <v/>
          </cell>
          <cell r="T6520"/>
          <cell r="U6520" t="str">
            <v/>
          </cell>
          <cell r="V6520"/>
          <cell r="W6520" t="str">
            <v/>
          </cell>
          <cell r="X6520"/>
          <cell r="Y6520" t="str">
            <v/>
          </cell>
          <cell r="Z6520"/>
          <cell r="AA6520" t="str">
            <v/>
          </cell>
          <cell r="AB6520"/>
          <cell r="AC6520"/>
          <cell r="AD6520"/>
          <cell r="AE6520" t="str">
            <v/>
          </cell>
          <cell r="AF6520"/>
          <cell r="AG6520"/>
          <cell r="AH6520"/>
          <cell r="AI6520"/>
          <cell r="AJ6520" t="str">
            <v/>
          </cell>
          <cell r="AK6520"/>
          <cell r="AL6520" t="str">
            <v/>
          </cell>
          <cell r="AM6520"/>
          <cell r="AN6520"/>
          <cell r="AO6520" t="str">
            <v/>
          </cell>
          <cell r="AP6520"/>
          <cell r="AQ6520"/>
          <cell r="AR6520"/>
          <cell r="AS6520"/>
        </row>
        <row r="6521">
          <cell r="A6521" t="str">
            <v/>
          </cell>
          <cell r="B6521"/>
          <cell r="C6521"/>
          <cell r="D6521"/>
          <cell r="E6521"/>
          <cell r="F6521"/>
          <cell r="G6521"/>
          <cell r="H6521"/>
          <cell r="I6521"/>
          <cell r="J6521"/>
          <cell r="K6521"/>
          <cell r="L6521" t="str">
            <v/>
          </cell>
          <cell r="M6521"/>
          <cell r="N6521"/>
          <cell r="O6521" t="str">
            <v/>
          </cell>
          <cell r="P6521"/>
          <cell r="Q6521" t="str">
            <v/>
          </cell>
          <cell r="R6521"/>
          <cell r="S6521" t="str">
            <v/>
          </cell>
          <cell r="T6521"/>
          <cell r="U6521" t="str">
            <v/>
          </cell>
          <cell r="V6521"/>
          <cell r="W6521" t="str">
            <v/>
          </cell>
          <cell r="X6521"/>
          <cell r="Y6521" t="str">
            <v/>
          </cell>
          <cell r="Z6521"/>
          <cell r="AA6521" t="str">
            <v/>
          </cell>
          <cell r="AB6521"/>
          <cell r="AC6521"/>
          <cell r="AD6521"/>
          <cell r="AE6521" t="str">
            <v/>
          </cell>
          <cell r="AF6521"/>
          <cell r="AG6521"/>
          <cell r="AH6521"/>
          <cell r="AI6521"/>
          <cell r="AJ6521" t="str">
            <v/>
          </cell>
          <cell r="AK6521"/>
          <cell r="AL6521" t="str">
            <v/>
          </cell>
          <cell r="AM6521"/>
          <cell r="AN6521"/>
          <cell r="AO6521" t="str">
            <v/>
          </cell>
          <cell r="AP6521"/>
          <cell r="AQ6521"/>
          <cell r="AR6521"/>
          <cell r="AS6521"/>
        </row>
        <row r="6522">
          <cell r="A6522" t="str">
            <v/>
          </cell>
          <cell r="B6522"/>
          <cell r="C6522"/>
          <cell r="D6522"/>
          <cell r="E6522"/>
          <cell r="F6522"/>
          <cell r="G6522"/>
          <cell r="H6522"/>
          <cell r="I6522"/>
          <cell r="J6522"/>
          <cell r="K6522"/>
          <cell r="L6522" t="str">
            <v/>
          </cell>
          <cell r="M6522"/>
          <cell r="N6522"/>
          <cell r="O6522" t="str">
            <v/>
          </cell>
          <cell r="P6522"/>
          <cell r="Q6522" t="str">
            <v/>
          </cell>
          <cell r="R6522"/>
          <cell r="S6522" t="str">
            <v/>
          </cell>
          <cell r="T6522"/>
          <cell r="U6522" t="str">
            <v/>
          </cell>
          <cell r="V6522"/>
          <cell r="W6522" t="str">
            <v/>
          </cell>
          <cell r="X6522"/>
          <cell r="Y6522" t="str">
            <v/>
          </cell>
          <cell r="Z6522"/>
          <cell r="AA6522" t="str">
            <v/>
          </cell>
          <cell r="AB6522"/>
          <cell r="AC6522"/>
          <cell r="AD6522"/>
          <cell r="AE6522" t="str">
            <v/>
          </cell>
          <cell r="AF6522"/>
          <cell r="AG6522"/>
          <cell r="AH6522"/>
          <cell r="AI6522"/>
          <cell r="AJ6522" t="str">
            <v/>
          </cell>
          <cell r="AK6522"/>
          <cell r="AL6522" t="str">
            <v/>
          </cell>
          <cell r="AM6522"/>
          <cell r="AN6522"/>
          <cell r="AO6522" t="str">
            <v/>
          </cell>
          <cell r="AP6522"/>
          <cell r="AQ6522"/>
          <cell r="AR6522"/>
          <cell r="AS6522"/>
        </row>
        <row r="6523">
          <cell r="A6523" t="str">
            <v/>
          </cell>
          <cell r="B6523"/>
          <cell r="C6523"/>
          <cell r="D6523"/>
          <cell r="E6523"/>
          <cell r="F6523"/>
          <cell r="G6523"/>
          <cell r="H6523"/>
          <cell r="I6523"/>
          <cell r="J6523"/>
          <cell r="K6523"/>
          <cell r="L6523" t="str">
            <v/>
          </cell>
          <cell r="M6523"/>
          <cell r="N6523"/>
          <cell r="O6523" t="str">
            <v/>
          </cell>
          <cell r="P6523"/>
          <cell r="Q6523" t="str">
            <v/>
          </cell>
          <cell r="R6523"/>
          <cell r="S6523" t="str">
            <v/>
          </cell>
          <cell r="T6523"/>
          <cell r="U6523" t="str">
            <v/>
          </cell>
          <cell r="V6523"/>
          <cell r="W6523" t="str">
            <v/>
          </cell>
          <cell r="X6523"/>
          <cell r="Y6523" t="str">
            <v/>
          </cell>
          <cell r="Z6523"/>
          <cell r="AA6523" t="str">
            <v/>
          </cell>
          <cell r="AB6523"/>
          <cell r="AC6523"/>
          <cell r="AD6523"/>
          <cell r="AE6523" t="str">
            <v/>
          </cell>
          <cell r="AF6523"/>
          <cell r="AG6523"/>
          <cell r="AH6523"/>
          <cell r="AI6523"/>
          <cell r="AJ6523" t="str">
            <v/>
          </cell>
          <cell r="AK6523"/>
          <cell r="AL6523" t="str">
            <v/>
          </cell>
          <cell r="AM6523"/>
          <cell r="AN6523"/>
          <cell r="AO6523" t="str">
            <v/>
          </cell>
          <cell r="AP6523"/>
          <cell r="AQ6523"/>
          <cell r="AR6523"/>
          <cell r="AS6523"/>
        </row>
        <row r="6524">
          <cell r="A6524" t="str">
            <v/>
          </cell>
          <cell r="B6524"/>
          <cell r="C6524"/>
          <cell r="D6524"/>
          <cell r="E6524"/>
          <cell r="F6524"/>
          <cell r="G6524"/>
          <cell r="H6524"/>
          <cell r="I6524"/>
          <cell r="J6524"/>
          <cell r="K6524"/>
          <cell r="L6524" t="str">
            <v/>
          </cell>
          <cell r="M6524"/>
          <cell r="N6524"/>
          <cell r="O6524" t="str">
            <v/>
          </cell>
          <cell r="P6524"/>
          <cell r="Q6524" t="str">
            <v/>
          </cell>
          <cell r="R6524"/>
          <cell r="S6524" t="str">
            <v/>
          </cell>
          <cell r="T6524"/>
          <cell r="U6524" t="str">
            <v/>
          </cell>
          <cell r="V6524"/>
          <cell r="W6524" t="str">
            <v/>
          </cell>
          <cell r="X6524"/>
          <cell r="Y6524" t="str">
            <v/>
          </cell>
          <cell r="Z6524"/>
          <cell r="AA6524" t="str">
            <v/>
          </cell>
          <cell r="AB6524"/>
          <cell r="AC6524"/>
          <cell r="AD6524"/>
          <cell r="AE6524" t="str">
            <v/>
          </cell>
          <cell r="AF6524"/>
          <cell r="AG6524"/>
          <cell r="AH6524"/>
          <cell r="AI6524"/>
          <cell r="AJ6524" t="str">
            <v/>
          </cell>
          <cell r="AK6524"/>
          <cell r="AL6524" t="str">
            <v/>
          </cell>
          <cell r="AM6524"/>
          <cell r="AN6524"/>
          <cell r="AO6524" t="str">
            <v/>
          </cell>
          <cell r="AP6524"/>
          <cell r="AQ6524"/>
          <cell r="AR6524"/>
          <cell r="AS6524"/>
        </row>
        <row r="6525">
          <cell r="A6525" t="str">
            <v/>
          </cell>
          <cell r="B6525"/>
          <cell r="C6525"/>
          <cell r="D6525"/>
          <cell r="E6525"/>
          <cell r="F6525"/>
          <cell r="G6525"/>
          <cell r="H6525"/>
          <cell r="I6525"/>
          <cell r="J6525"/>
          <cell r="K6525"/>
          <cell r="L6525" t="str">
            <v/>
          </cell>
          <cell r="M6525"/>
          <cell r="N6525"/>
          <cell r="O6525" t="str">
            <v/>
          </cell>
          <cell r="P6525"/>
          <cell r="Q6525" t="str">
            <v/>
          </cell>
          <cell r="R6525"/>
          <cell r="S6525" t="str">
            <v/>
          </cell>
          <cell r="T6525"/>
          <cell r="U6525" t="str">
            <v/>
          </cell>
          <cell r="V6525"/>
          <cell r="W6525" t="str">
            <v/>
          </cell>
          <cell r="X6525"/>
          <cell r="Y6525" t="str">
            <v/>
          </cell>
          <cell r="Z6525"/>
          <cell r="AA6525" t="str">
            <v/>
          </cell>
          <cell r="AB6525"/>
          <cell r="AC6525"/>
          <cell r="AD6525"/>
          <cell r="AE6525" t="str">
            <v/>
          </cell>
          <cell r="AF6525"/>
          <cell r="AG6525"/>
          <cell r="AH6525"/>
          <cell r="AI6525"/>
          <cell r="AJ6525" t="str">
            <v/>
          </cell>
          <cell r="AK6525"/>
          <cell r="AL6525" t="str">
            <v/>
          </cell>
          <cell r="AM6525"/>
          <cell r="AN6525"/>
          <cell r="AO6525" t="str">
            <v/>
          </cell>
          <cell r="AP6525"/>
          <cell r="AQ6525"/>
          <cell r="AR6525"/>
          <cell r="AS6525"/>
        </row>
        <row r="6526">
          <cell r="A6526" t="str">
            <v/>
          </cell>
          <cell r="B6526"/>
          <cell r="C6526"/>
          <cell r="D6526"/>
          <cell r="E6526"/>
          <cell r="F6526"/>
          <cell r="G6526"/>
          <cell r="H6526"/>
          <cell r="I6526"/>
          <cell r="J6526"/>
          <cell r="K6526"/>
          <cell r="L6526" t="str">
            <v/>
          </cell>
          <cell r="M6526"/>
          <cell r="N6526"/>
          <cell r="O6526" t="str">
            <v/>
          </cell>
          <cell r="P6526"/>
          <cell r="Q6526" t="str">
            <v/>
          </cell>
          <cell r="R6526"/>
          <cell r="S6526" t="str">
            <v/>
          </cell>
          <cell r="T6526"/>
          <cell r="U6526" t="str">
            <v/>
          </cell>
          <cell r="V6526"/>
          <cell r="W6526" t="str">
            <v/>
          </cell>
          <cell r="X6526"/>
          <cell r="Y6526" t="str">
            <v/>
          </cell>
          <cell r="Z6526"/>
          <cell r="AA6526" t="str">
            <v/>
          </cell>
          <cell r="AB6526"/>
          <cell r="AC6526"/>
          <cell r="AD6526"/>
          <cell r="AE6526" t="str">
            <v/>
          </cell>
          <cell r="AF6526"/>
          <cell r="AG6526"/>
          <cell r="AH6526"/>
          <cell r="AI6526"/>
          <cell r="AJ6526" t="str">
            <v/>
          </cell>
          <cell r="AK6526"/>
          <cell r="AL6526" t="str">
            <v/>
          </cell>
          <cell r="AM6526"/>
          <cell r="AN6526"/>
          <cell r="AO6526" t="str">
            <v/>
          </cell>
          <cell r="AP6526"/>
          <cell r="AQ6526"/>
          <cell r="AR6526"/>
          <cell r="AS6526"/>
        </row>
        <row r="6527">
          <cell r="A6527" t="str">
            <v/>
          </cell>
          <cell r="B6527"/>
          <cell r="C6527"/>
          <cell r="D6527"/>
          <cell r="E6527"/>
          <cell r="F6527"/>
          <cell r="G6527"/>
          <cell r="H6527"/>
          <cell r="I6527"/>
          <cell r="J6527"/>
          <cell r="K6527"/>
          <cell r="L6527" t="str">
            <v/>
          </cell>
          <cell r="M6527"/>
          <cell r="N6527"/>
          <cell r="O6527" t="str">
            <v/>
          </cell>
          <cell r="P6527"/>
          <cell r="Q6527" t="str">
            <v/>
          </cell>
          <cell r="R6527"/>
          <cell r="S6527" t="str">
            <v/>
          </cell>
          <cell r="T6527"/>
          <cell r="U6527" t="str">
            <v/>
          </cell>
          <cell r="V6527"/>
          <cell r="W6527" t="str">
            <v/>
          </cell>
          <cell r="X6527"/>
          <cell r="Y6527" t="str">
            <v/>
          </cell>
          <cell r="Z6527"/>
          <cell r="AA6527" t="str">
            <v/>
          </cell>
          <cell r="AB6527"/>
          <cell r="AC6527"/>
          <cell r="AD6527"/>
          <cell r="AE6527" t="str">
            <v/>
          </cell>
          <cell r="AF6527"/>
          <cell r="AG6527"/>
          <cell r="AH6527"/>
          <cell r="AI6527"/>
          <cell r="AJ6527" t="str">
            <v/>
          </cell>
          <cell r="AK6527"/>
          <cell r="AL6527" t="str">
            <v/>
          </cell>
          <cell r="AM6527"/>
          <cell r="AN6527"/>
          <cell r="AO6527" t="str">
            <v/>
          </cell>
          <cell r="AP6527"/>
          <cell r="AQ6527"/>
          <cell r="AR6527"/>
          <cell r="AS6527"/>
        </row>
        <row r="6528">
          <cell r="A6528" t="str">
            <v/>
          </cell>
          <cell r="B6528"/>
          <cell r="C6528"/>
          <cell r="D6528"/>
          <cell r="E6528"/>
          <cell r="F6528"/>
          <cell r="G6528"/>
          <cell r="H6528"/>
          <cell r="I6528"/>
          <cell r="J6528"/>
          <cell r="K6528"/>
          <cell r="L6528" t="str">
            <v/>
          </cell>
          <cell r="M6528"/>
          <cell r="N6528"/>
          <cell r="O6528" t="str">
            <v/>
          </cell>
          <cell r="P6528"/>
          <cell r="Q6528" t="str">
            <v/>
          </cell>
          <cell r="R6528"/>
          <cell r="S6528" t="str">
            <v/>
          </cell>
          <cell r="T6528"/>
          <cell r="U6528" t="str">
            <v/>
          </cell>
          <cell r="V6528"/>
          <cell r="W6528" t="str">
            <v/>
          </cell>
          <cell r="X6528"/>
          <cell r="Y6528" t="str">
            <v/>
          </cell>
          <cell r="Z6528"/>
          <cell r="AA6528" t="str">
            <v/>
          </cell>
          <cell r="AB6528"/>
          <cell r="AC6528"/>
          <cell r="AD6528"/>
          <cell r="AE6528" t="str">
            <v/>
          </cell>
          <cell r="AF6528"/>
          <cell r="AG6528"/>
          <cell r="AH6528"/>
          <cell r="AI6528"/>
          <cell r="AJ6528" t="str">
            <v/>
          </cell>
          <cell r="AK6528"/>
          <cell r="AL6528" t="str">
            <v/>
          </cell>
          <cell r="AM6528"/>
          <cell r="AN6528"/>
          <cell r="AO6528" t="str">
            <v/>
          </cell>
          <cell r="AP6528"/>
          <cell r="AQ6528"/>
          <cell r="AR6528"/>
          <cell r="AS6528"/>
        </row>
        <row r="6529">
          <cell r="A6529" t="str">
            <v/>
          </cell>
          <cell r="B6529"/>
          <cell r="C6529"/>
          <cell r="D6529"/>
          <cell r="E6529"/>
          <cell r="F6529"/>
          <cell r="G6529"/>
          <cell r="H6529"/>
          <cell r="I6529"/>
          <cell r="J6529"/>
          <cell r="K6529"/>
          <cell r="L6529" t="str">
            <v/>
          </cell>
          <cell r="M6529"/>
          <cell r="N6529"/>
          <cell r="O6529" t="str">
            <v/>
          </cell>
          <cell r="P6529"/>
          <cell r="Q6529" t="str">
            <v/>
          </cell>
          <cell r="R6529"/>
          <cell r="S6529" t="str">
            <v/>
          </cell>
          <cell r="T6529"/>
          <cell r="U6529" t="str">
            <v/>
          </cell>
          <cell r="V6529"/>
          <cell r="W6529" t="str">
            <v/>
          </cell>
          <cell r="X6529"/>
          <cell r="Y6529" t="str">
            <v/>
          </cell>
          <cell r="Z6529"/>
          <cell r="AA6529" t="str">
            <v/>
          </cell>
          <cell r="AB6529"/>
          <cell r="AC6529"/>
          <cell r="AD6529"/>
          <cell r="AE6529" t="str">
            <v/>
          </cell>
          <cell r="AF6529"/>
          <cell r="AG6529"/>
          <cell r="AH6529"/>
          <cell r="AI6529"/>
          <cell r="AJ6529" t="str">
            <v/>
          </cell>
          <cell r="AK6529"/>
          <cell r="AL6529" t="str">
            <v/>
          </cell>
          <cell r="AM6529"/>
          <cell r="AN6529"/>
          <cell r="AO6529" t="str">
            <v/>
          </cell>
          <cell r="AP6529"/>
          <cell r="AQ6529"/>
          <cell r="AR6529"/>
          <cell r="AS6529"/>
        </row>
        <row r="6530">
          <cell r="A6530" t="str">
            <v/>
          </cell>
          <cell r="B6530"/>
          <cell r="C6530"/>
          <cell r="D6530"/>
          <cell r="E6530"/>
          <cell r="F6530"/>
          <cell r="G6530"/>
          <cell r="H6530"/>
          <cell r="I6530"/>
          <cell r="J6530"/>
          <cell r="K6530"/>
          <cell r="L6530" t="str">
            <v/>
          </cell>
          <cell r="M6530"/>
          <cell r="N6530"/>
          <cell r="O6530" t="str">
            <v/>
          </cell>
          <cell r="P6530"/>
          <cell r="Q6530" t="str">
            <v/>
          </cell>
          <cell r="R6530"/>
          <cell r="S6530" t="str">
            <v/>
          </cell>
          <cell r="T6530"/>
          <cell r="U6530" t="str">
            <v/>
          </cell>
          <cell r="V6530"/>
          <cell r="W6530" t="str">
            <v/>
          </cell>
          <cell r="X6530"/>
          <cell r="Y6530" t="str">
            <v/>
          </cell>
          <cell r="Z6530"/>
          <cell r="AA6530" t="str">
            <v/>
          </cell>
          <cell r="AB6530"/>
          <cell r="AC6530"/>
          <cell r="AD6530"/>
          <cell r="AE6530" t="str">
            <v/>
          </cell>
          <cell r="AF6530"/>
          <cell r="AG6530"/>
          <cell r="AH6530"/>
          <cell r="AI6530"/>
          <cell r="AJ6530" t="str">
            <v/>
          </cell>
          <cell r="AK6530"/>
          <cell r="AL6530" t="str">
            <v/>
          </cell>
          <cell r="AM6530"/>
          <cell r="AN6530"/>
          <cell r="AO6530" t="str">
            <v/>
          </cell>
          <cell r="AP6530"/>
          <cell r="AQ6530"/>
          <cell r="AR6530"/>
          <cell r="AS6530"/>
        </row>
        <row r="6531">
          <cell r="A6531" t="str">
            <v/>
          </cell>
          <cell r="B6531"/>
          <cell r="C6531"/>
          <cell r="D6531"/>
          <cell r="E6531"/>
          <cell r="F6531"/>
          <cell r="G6531"/>
          <cell r="H6531"/>
          <cell r="I6531"/>
          <cell r="J6531"/>
          <cell r="K6531"/>
          <cell r="L6531" t="str">
            <v/>
          </cell>
          <cell r="M6531"/>
          <cell r="N6531"/>
          <cell r="O6531" t="str">
            <v/>
          </cell>
          <cell r="P6531"/>
          <cell r="Q6531" t="str">
            <v/>
          </cell>
          <cell r="R6531"/>
          <cell r="S6531" t="str">
            <v/>
          </cell>
          <cell r="T6531"/>
          <cell r="U6531" t="str">
            <v/>
          </cell>
          <cell r="V6531"/>
          <cell r="W6531" t="str">
            <v/>
          </cell>
          <cell r="X6531"/>
          <cell r="Y6531" t="str">
            <v/>
          </cell>
          <cell r="Z6531"/>
          <cell r="AA6531" t="str">
            <v/>
          </cell>
          <cell r="AB6531"/>
          <cell r="AC6531"/>
          <cell r="AD6531"/>
          <cell r="AE6531" t="str">
            <v/>
          </cell>
          <cell r="AF6531"/>
          <cell r="AG6531"/>
          <cell r="AH6531"/>
          <cell r="AI6531"/>
          <cell r="AJ6531" t="str">
            <v/>
          </cell>
          <cell r="AK6531"/>
          <cell r="AL6531" t="str">
            <v/>
          </cell>
          <cell r="AM6531"/>
          <cell r="AN6531"/>
          <cell r="AO6531" t="str">
            <v/>
          </cell>
          <cell r="AP6531"/>
          <cell r="AQ6531"/>
          <cell r="AR6531"/>
          <cell r="AS6531"/>
        </row>
        <row r="6532">
          <cell r="A6532" t="str">
            <v/>
          </cell>
          <cell r="B6532"/>
          <cell r="C6532"/>
          <cell r="D6532"/>
          <cell r="E6532"/>
          <cell r="F6532"/>
          <cell r="G6532"/>
          <cell r="H6532"/>
          <cell r="I6532"/>
          <cell r="J6532"/>
          <cell r="K6532"/>
          <cell r="L6532" t="str">
            <v/>
          </cell>
          <cell r="M6532"/>
          <cell r="N6532"/>
          <cell r="O6532" t="str">
            <v/>
          </cell>
          <cell r="P6532"/>
          <cell r="Q6532" t="str">
            <v/>
          </cell>
          <cell r="R6532"/>
          <cell r="S6532" t="str">
            <v/>
          </cell>
          <cell r="T6532"/>
          <cell r="U6532" t="str">
            <v/>
          </cell>
          <cell r="V6532"/>
          <cell r="W6532" t="str">
            <v/>
          </cell>
          <cell r="X6532"/>
          <cell r="Y6532" t="str">
            <v/>
          </cell>
          <cell r="Z6532"/>
          <cell r="AA6532" t="str">
            <v/>
          </cell>
          <cell r="AB6532"/>
          <cell r="AC6532"/>
          <cell r="AD6532"/>
          <cell r="AE6532" t="str">
            <v/>
          </cell>
          <cell r="AF6532"/>
          <cell r="AG6532"/>
          <cell r="AH6532"/>
          <cell r="AI6532"/>
          <cell r="AJ6532" t="str">
            <v/>
          </cell>
          <cell r="AK6532"/>
          <cell r="AL6532" t="str">
            <v/>
          </cell>
          <cell r="AM6532"/>
          <cell r="AN6532"/>
          <cell r="AO6532" t="str">
            <v/>
          </cell>
          <cell r="AP6532"/>
          <cell r="AQ6532"/>
          <cell r="AR6532"/>
          <cell r="AS6532"/>
        </row>
        <row r="6533">
          <cell r="A6533" t="str">
            <v/>
          </cell>
          <cell r="B6533"/>
          <cell r="C6533"/>
          <cell r="D6533"/>
          <cell r="E6533"/>
          <cell r="F6533"/>
          <cell r="G6533"/>
          <cell r="H6533"/>
          <cell r="I6533"/>
          <cell r="J6533"/>
          <cell r="K6533"/>
          <cell r="L6533" t="str">
            <v/>
          </cell>
          <cell r="M6533"/>
          <cell r="N6533"/>
          <cell r="O6533" t="str">
            <v/>
          </cell>
          <cell r="P6533"/>
          <cell r="Q6533" t="str">
            <v/>
          </cell>
          <cell r="R6533"/>
          <cell r="S6533" t="str">
            <v/>
          </cell>
          <cell r="T6533"/>
          <cell r="U6533" t="str">
            <v/>
          </cell>
          <cell r="V6533"/>
          <cell r="W6533" t="str">
            <v/>
          </cell>
          <cell r="X6533"/>
          <cell r="Y6533" t="str">
            <v/>
          </cell>
          <cell r="Z6533"/>
          <cell r="AA6533" t="str">
            <v/>
          </cell>
          <cell r="AB6533"/>
          <cell r="AC6533"/>
          <cell r="AD6533"/>
          <cell r="AE6533" t="str">
            <v/>
          </cell>
          <cell r="AF6533"/>
          <cell r="AG6533"/>
          <cell r="AH6533"/>
          <cell r="AI6533"/>
          <cell r="AJ6533" t="str">
            <v/>
          </cell>
          <cell r="AK6533"/>
          <cell r="AL6533" t="str">
            <v/>
          </cell>
          <cell r="AM6533"/>
          <cell r="AN6533"/>
          <cell r="AO6533" t="str">
            <v/>
          </cell>
          <cell r="AP6533"/>
          <cell r="AQ6533"/>
          <cell r="AR6533"/>
          <cell r="AS6533"/>
        </row>
        <row r="6534">
          <cell r="A6534" t="str">
            <v/>
          </cell>
          <cell r="B6534"/>
          <cell r="C6534"/>
          <cell r="D6534"/>
          <cell r="E6534"/>
          <cell r="F6534"/>
          <cell r="G6534"/>
          <cell r="H6534"/>
          <cell r="I6534"/>
          <cell r="J6534"/>
          <cell r="K6534"/>
          <cell r="L6534" t="str">
            <v/>
          </cell>
          <cell r="M6534"/>
          <cell r="N6534"/>
          <cell r="O6534" t="str">
            <v/>
          </cell>
          <cell r="P6534"/>
          <cell r="Q6534" t="str">
            <v/>
          </cell>
          <cell r="R6534"/>
          <cell r="S6534" t="str">
            <v/>
          </cell>
          <cell r="T6534"/>
          <cell r="U6534" t="str">
            <v/>
          </cell>
          <cell r="V6534"/>
          <cell r="W6534" t="str">
            <v/>
          </cell>
          <cell r="X6534"/>
          <cell r="Y6534" t="str">
            <v/>
          </cell>
          <cell r="Z6534"/>
          <cell r="AA6534" t="str">
            <v/>
          </cell>
          <cell r="AB6534"/>
          <cell r="AC6534"/>
          <cell r="AD6534"/>
          <cell r="AE6534" t="str">
            <v/>
          </cell>
          <cell r="AF6534"/>
          <cell r="AG6534"/>
          <cell r="AH6534"/>
          <cell r="AI6534"/>
          <cell r="AJ6534" t="str">
            <v/>
          </cell>
          <cell r="AK6534"/>
          <cell r="AL6534" t="str">
            <v/>
          </cell>
          <cell r="AM6534"/>
          <cell r="AN6534"/>
          <cell r="AO6534" t="str">
            <v/>
          </cell>
          <cell r="AP6534"/>
          <cell r="AQ6534"/>
          <cell r="AR6534"/>
          <cell r="AS6534"/>
        </row>
        <row r="6535">
          <cell r="A6535" t="str">
            <v/>
          </cell>
          <cell r="B6535"/>
          <cell r="C6535"/>
          <cell r="D6535"/>
          <cell r="E6535"/>
          <cell r="F6535"/>
          <cell r="G6535"/>
          <cell r="H6535"/>
          <cell r="I6535"/>
          <cell r="J6535"/>
          <cell r="K6535"/>
          <cell r="L6535" t="str">
            <v/>
          </cell>
          <cell r="M6535"/>
          <cell r="N6535"/>
          <cell r="O6535" t="str">
            <v/>
          </cell>
          <cell r="P6535"/>
          <cell r="Q6535" t="str">
            <v/>
          </cell>
          <cell r="R6535"/>
          <cell r="S6535" t="str">
            <v/>
          </cell>
          <cell r="T6535"/>
          <cell r="U6535" t="str">
            <v/>
          </cell>
          <cell r="V6535"/>
          <cell r="W6535" t="str">
            <v/>
          </cell>
          <cell r="X6535"/>
          <cell r="Y6535" t="str">
            <v/>
          </cell>
          <cell r="Z6535"/>
          <cell r="AA6535" t="str">
            <v/>
          </cell>
          <cell r="AB6535"/>
          <cell r="AC6535"/>
          <cell r="AD6535"/>
          <cell r="AE6535" t="str">
            <v/>
          </cell>
          <cell r="AF6535"/>
          <cell r="AG6535"/>
          <cell r="AH6535"/>
          <cell r="AI6535"/>
          <cell r="AJ6535" t="str">
            <v/>
          </cell>
          <cell r="AK6535"/>
          <cell r="AL6535" t="str">
            <v/>
          </cell>
          <cell r="AM6535"/>
          <cell r="AN6535"/>
          <cell r="AO6535" t="str">
            <v/>
          </cell>
          <cell r="AP6535"/>
          <cell r="AQ6535"/>
          <cell r="AR6535"/>
          <cell r="AS6535"/>
        </row>
        <row r="6536">
          <cell r="A6536" t="str">
            <v/>
          </cell>
          <cell r="B6536"/>
          <cell r="C6536"/>
          <cell r="D6536"/>
          <cell r="E6536"/>
          <cell r="F6536"/>
          <cell r="G6536"/>
          <cell r="H6536"/>
          <cell r="I6536"/>
          <cell r="J6536"/>
          <cell r="K6536"/>
          <cell r="L6536" t="str">
            <v/>
          </cell>
          <cell r="M6536"/>
          <cell r="N6536"/>
          <cell r="O6536" t="str">
            <v/>
          </cell>
          <cell r="P6536"/>
          <cell r="Q6536" t="str">
            <v/>
          </cell>
          <cell r="R6536"/>
          <cell r="S6536" t="str">
            <v/>
          </cell>
          <cell r="T6536"/>
          <cell r="U6536" t="str">
            <v/>
          </cell>
          <cell r="V6536"/>
          <cell r="W6536" t="str">
            <v/>
          </cell>
          <cell r="X6536"/>
          <cell r="Y6536" t="str">
            <v/>
          </cell>
          <cell r="Z6536"/>
          <cell r="AA6536" t="str">
            <v/>
          </cell>
          <cell r="AB6536"/>
          <cell r="AC6536"/>
          <cell r="AD6536"/>
          <cell r="AE6536" t="str">
            <v/>
          </cell>
          <cell r="AF6536"/>
          <cell r="AG6536"/>
          <cell r="AH6536"/>
          <cell r="AI6536"/>
          <cell r="AJ6536" t="str">
            <v/>
          </cell>
          <cell r="AK6536"/>
          <cell r="AL6536" t="str">
            <v/>
          </cell>
          <cell r="AM6536"/>
          <cell r="AN6536"/>
          <cell r="AO6536" t="str">
            <v/>
          </cell>
          <cell r="AP6536"/>
          <cell r="AQ6536"/>
          <cell r="AR6536"/>
          <cell r="AS6536"/>
        </row>
        <row r="6537">
          <cell r="A6537" t="str">
            <v/>
          </cell>
          <cell r="B6537"/>
          <cell r="C6537"/>
          <cell r="D6537"/>
          <cell r="E6537"/>
          <cell r="F6537"/>
          <cell r="G6537"/>
          <cell r="H6537"/>
          <cell r="I6537"/>
          <cell r="J6537"/>
          <cell r="K6537"/>
          <cell r="L6537" t="str">
            <v/>
          </cell>
          <cell r="M6537"/>
          <cell r="N6537"/>
          <cell r="O6537" t="str">
            <v/>
          </cell>
          <cell r="P6537"/>
          <cell r="Q6537" t="str">
            <v/>
          </cell>
          <cell r="R6537"/>
          <cell r="S6537" t="str">
            <v/>
          </cell>
          <cell r="T6537"/>
          <cell r="U6537" t="str">
            <v/>
          </cell>
          <cell r="V6537"/>
          <cell r="W6537" t="str">
            <v/>
          </cell>
          <cell r="X6537"/>
          <cell r="Y6537" t="str">
            <v/>
          </cell>
          <cell r="Z6537"/>
          <cell r="AA6537" t="str">
            <v/>
          </cell>
          <cell r="AB6537"/>
          <cell r="AC6537"/>
          <cell r="AD6537"/>
          <cell r="AE6537" t="str">
            <v/>
          </cell>
          <cell r="AF6537"/>
          <cell r="AG6537"/>
          <cell r="AH6537"/>
          <cell r="AI6537"/>
          <cell r="AJ6537" t="str">
            <v/>
          </cell>
          <cell r="AK6537"/>
          <cell r="AL6537" t="str">
            <v/>
          </cell>
          <cell r="AM6537"/>
          <cell r="AN6537"/>
          <cell r="AO6537" t="str">
            <v/>
          </cell>
          <cell r="AP6537"/>
          <cell r="AQ6537"/>
          <cell r="AR6537"/>
          <cell r="AS6537"/>
        </row>
        <row r="6538">
          <cell r="A6538" t="str">
            <v/>
          </cell>
          <cell r="B6538"/>
          <cell r="C6538"/>
          <cell r="D6538"/>
          <cell r="E6538"/>
          <cell r="F6538"/>
          <cell r="G6538"/>
          <cell r="H6538"/>
          <cell r="I6538"/>
          <cell r="J6538"/>
          <cell r="K6538"/>
          <cell r="L6538" t="str">
            <v/>
          </cell>
          <cell r="M6538"/>
          <cell r="N6538"/>
          <cell r="O6538" t="str">
            <v/>
          </cell>
          <cell r="P6538"/>
          <cell r="Q6538" t="str">
            <v/>
          </cell>
          <cell r="R6538"/>
          <cell r="S6538" t="str">
            <v/>
          </cell>
          <cell r="T6538"/>
          <cell r="U6538" t="str">
            <v/>
          </cell>
          <cell r="V6538"/>
          <cell r="W6538" t="str">
            <v/>
          </cell>
          <cell r="X6538"/>
          <cell r="Y6538" t="str">
            <v/>
          </cell>
          <cell r="Z6538"/>
          <cell r="AA6538" t="str">
            <v/>
          </cell>
          <cell r="AB6538"/>
          <cell r="AC6538"/>
          <cell r="AD6538"/>
          <cell r="AE6538" t="str">
            <v/>
          </cell>
          <cell r="AF6538"/>
          <cell r="AG6538"/>
          <cell r="AH6538"/>
          <cell r="AI6538"/>
          <cell r="AJ6538" t="str">
            <v/>
          </cell>
          <cell r="AK6538"/>
          <cell r="AL6538" t="str">
            <v/>
          </cell>
          <cell r="AM6538"/>
          <cell r="AN6538"/>
          <cell r="AO6538" t="str">
            <v/>
          </cell>
          <cell r="AP6538"/>
          <cell r="AQ6538"/>
          <cell r="AR6538"/>
          <cell r="AS6538"/>
        </row>
        <row r="6539">
          <cell r="A6539" t="str">
            <v/>
          </cell>
          <cell r="B6539"/>
          <cell r="C6539"/>
          <cell r="D6539"/>
          <cell r="E6539"/>
          <cell r="F6539"/>
          <cell r="G6539"/>
          <cell r="H6539"/>
          <cell r="I6539"/>
          <cell r="J6539"/>
          <cell r="K6539"/>
          <cell r="L6539" t="str">
            <v/>
          </cell>
          <cell r="M6539"/>
          <cell r="N6539"/>
          <cell r="O6539" t="str">
            <v/>
          </cell>
          <cell r="P6539"/>
          <cell r="Q6539" t="str">
            <v/>
          </cell>
          <cell r="R6539"/>
          <cell r="S6539" t="str">
            <v/>
          </cell>
          <cell r="T6539"/>
          <cell r="U6539" t="str">
            <v/>
          </cell>
          <cell r="V6539"/>
          <cell r="W6539" t="str">
            <v/>
          </cell>
          <cell r="X6539"/>
          <cell r="Y6539" t="str">
            <v/>
          </cell>
          <cell r="Z6539"/>
          <cell r="AA6539" t="str">
            <v/>
          </cell>
          <cell r="AB6539"/>
          <cell r="AC6539"/>
          <cell r="AD6539"/>
          <cell r="AE6539" t="str">
            <v/>
          </cell>
          <cell r="AF6539"/>
          <cell r="AG6539"/>
          <cell r="AH6539"/>
          <cell r="AI6539"/>
          <cell r="AJ6539" t="str">
            <v/>
          </cell>
          <cell r="AK6539"/>
          <cell r="AL6539" t="str">
            <v/>
          </cell>
          <cell r="AM6539"/>
          <cell r="AN6539"/>
          <cell r="AO6539" t="str">
            <v/>
          </cell>
          <cell r="AP6539"/>
          <cell r="AQ6539"/>
          <cell r="AR6539"/>
          <cell r="AS6539"/>
        </row>
        <row r="6540">
          <cell r="A6540" t="str">
            <v/>
          </cell>
          <cell r="B6540"/>
          <cell r="C6540"/>
          <cell r="D6540"/>
          <cell r="E6540"/>
          <cell r="F6540"/>
          <cell r="G6540"/>
          <cell r="H6540"/>
          <cell r="I6540"/>
          <cell r="J6540"/>
          <cell r="K6540"/>
          <cell r="L6540" t="str">
            <v/>
          </cell>
          <cell r="M6540"/>
          <cell r="N6540"/>
          <cell r="O6540" t="str">
            <v/>
          </cell>
          <cell r="P6540"/>
          <cell r="Q6540" t="str">
            <v/>
          </cell>
          <cell r="R6540"/>
          <cell r="S6540" t="str">
            <v/>
          </cell>
          <cell r="T6540"/>
          <cell r="U6540" t="str">
            <v/>
          </cell>
          <cell r="V6540"/>
          <cell r="W6540" t="str">
            <v/>
          </cell>
          <cell r="X6540"/>
          <cell r="Y6540" t="str">
            <v/>
          </cell>
          <cell r="Z6540"/>
          <cell r="AA6540" t="str">
            <v/>
          </cell>
          <cell r="AB6540"/>
          <cell r="AC6540"/>
          <cell r="AD6540"/>
          <cell r="AE6540" t="str">
            <v/>
          </cell>
          <cell r="AF6540"/>
          <cell r="AG6540"/>
          <cell r="AH6540"/>
          <cell r="AI6540"/>
          <cell r="AJ6540" t="str">
            <v/>
          </cell>
          <cell r="AK6540"/>
          <cell r="AL6540" t="str">
            <v/>
          </cell>
          <cell r="AM6540"/>
          <cell r="AN6540"/>
          <cell r="AO6540" t="str">
            <v/>
          </cell>
          <cell r="AP6540"/>
          <cell r="AQ6540"/>
          <cell r="AR6540"/>
          <cell r="AS6540"/>
        </row>
        <row r="6541">
          <cell r="A6541" t="str">
            <v/>
          </cell>
          <cell r="B6541"/>
          <cell r="C6541"/>
          <cell r="D6541"/>
          <cell r="E6541"/>
          <cell r="F6541"/>
          <cell r="G6541"/>
          <cell r="H6541"/>
          <cell r="I6541"/>
          <cell r="J6541"/>
          <cell r="K6541"/>
          <cell r="L6541" t="str">
            <v/>
          </cell>
          <cell r="M6541"/>
          <cell r="N6541"/>
          <cell r="O6541" t="str">
            <v/>
          </cell>
          <cell r="P6541"/>
          <cell r="Q6541" t="str">
            <v/>
          </cell>
          <cell r="R6541"/>
          <cell r="S6541" t="str">
            <v/>
          </cell>
          <cell r="T6541"/>
          <cell r="U6541" t="str">
            <v/>
          </cell>
          <cell r="V6541"/>
          <cell r="W6541" t="str">
            <v/>
          </cell>
          <cell r="X6541"/>
          <cell r="Y6541" t="str">
            <v/>
          </cell>
          <cell r="Z6541"/>
          <cell r="AA6541" t="str">
            <v/>
          </cell>
          <cell r="AB6541"/>
          <cell r="AC6541"/>
          <cell r="AD6541"/>
          <cell r="AE6541" t="str">
            <v/>
          </cell>
          <cell r="AF6541"/>
          <cell r="AG6541"/>
          <cell r="AH6541"/>
          <cell r="AI6541"/>
          <cell r="AJ6541" t="str">
            <v/>
          </cell>
          <cell r="AK6541"/>
          <cell r="AL6541" t="str">
            <v/>
          </cell>
          <cell r="AM6541"/>
          <cell r="AN6541"/>
          <cell r="AO6541" t="str">
            <v/>
          </cell>
          <cell r="AP6541"/>
          <cell r="AQ6541"/>
          <cell r="AR6541"/>
          <cell r="AS6541"/>
        </row>
        <row r="6542">
          <cell r="A6542" t="str">
            <v/>
          </cell>
          <cell r="B6542"/>
          <cell r="C6542"/>
          <cell r="D6542"/>
          <cell r="E6542"/>
          <cell r="F6542"/>
          <cell r="G6542"/>
          <cell r="H6542"/>
          <cell r="I6542"/>
          <cell r="J6542"/>
          <cell r="K6542"/>
          <cell r="L6542" t="str">
            <v/>
          </cell>
          <cell r="M6542"/>
          <cell r="N6542"/>
          <cell r="O6542" t="str">
            <v/>
          </cell>
          <cell r="P6542"/>
          <cell r="Q6542" t="str">
            <v/>
          </cell>
          <cell r="R6542"/>
          <cell r="S6542" t="str">
            <v/>
          </cell>
          <cell r="T6542"/>
          <cell r="U6542" t="str">
            <v/>
          </cell>
          <cell r="V6542"/>
          <cell r="W6542" t="str">
            <v/>
          </cell>
          <cell r="X6542"/>
          <cell r="Y6542" t="str">
            <v/>
          </cell>
          <cell r="Z6542"/>
          <cell r="AA6542" t="str">
            <v/>
          </cell>
          <cell r="AB6542"/>
          <cell r="AC6542"/>
          <cell r="AD6542"/>
          <cell r="AE6542" t="str">
            <v/>
          </cell>
          <cell r="AF6542"/>
          <cell r="AG6542"/>
          <cell r="AH6542"/>
          <cell r="AI6542"/>
          <cell r="AJ6542" t="str">
            <v/>
          </cell>
          <cell r="AK6542"/>
          <cell r="AL6542" t="str">
            <v/>
          </cell>
          <cell r="AM6542"/>
          <cell r="AN6542"/>
          <cell r="AO6542" t="str">
            <v/>
          </cell>
          <cell r="AP6542"/>
          <cell r="AQ6542"/>
          <cell r="AR6542"/>
          <cell r="AS6542"/>
        </row>
        <row r="6543">
          <cell r="A6543" t="str">
            <v/>
          </cell>
          <cell r="B6543"/>
          <cell r="C6543"/>
          <cell r="D6543"/>
          <cell r="E6543"/>
          <cell r="F6543"/>
          <cell r="G6543"/>
          <cell r="H6543"/>
          <cell r="I6543"/>
          <cell r="J6543"/>
          <cell r="K6543"/>
          <cell r="L6543" t="str">
            <v/>
          </cell>
          <cell r="M6543"/>
          <cell r="N6543"/>
          <cell r="O6543" t="str">
            <v/>
          </cell>
          <cell r="P6543"/>
          <cell r="Q6543" t="str">
            <v/>
          </cell>
          <cell r="R6543"/>
          <cell r="S6543" t="str">
            <v/>
          </cell>
          <cell r="T6543"/>
          <cell r="U6543" t="str">
            <v/>
          </cell>
          <cell r="V6543"/>
          <cell r="W6543" t="str">
            <v/>
          </cell>
          <cell r="X6543"/>
          <cell r="Y6543" t="str">
            <v/>
          </cell>
          <cell r="Z6543"/>
          <cell r="AA6543" t="str">
            <v/>
          </cell>
          <cell r="AB6543"/>
          <cell r="AC6543"/>
          <cell r="AD6543"/>
          <cell r="AE6543" t="str">
            <v/>
          </cell>
          <cell r="AF6543"/>
          <cell r="AG6543"/>
          <cell r="AH6543"/>
          <cell r="AI6543"/>
          <cell r="AJ6543" t="str">
            <v/>
          </cell>
          <cell r="AK6543"/>
          <cell r="AL6543" t="str">
            <v/>
          </cell>
          <cell r="AM6543"/>
          <cell r="AN6543"/>
          <cell r="AO6543" t="str">
            <v/>
          </cell>
          <cell r="AP6543"/>
          <cell r="AQ6543"/>
          <cell r="AR6543"/>
          <cell r="AS6543"/>
        </row>
        <row r="6544">
          <cell r="A6544" t="str">
            <v/>
          </cell>
          <cell r="B6544"/>
          <cell r="C6544"/>
          <cell r="D6544"/>
          <cell r="E6544"/>
          <cell r="F6544"/>
          <cell r="G6544"/>
          <cell r="H6544"/>
          <cell r="I6544"/>
          <cell r="J6544"/>
          <cell r="K6544"/>
          <cell r="L6544" t="str">
            <v/>
          </cell>
          <cell r="M6544"/>
          <cell r="N6544"/>
          <cell r="O6544" t="str">
            <v/>
          </cell>
          <cell r="P6544"/>
          <cell r="Q6544" t="str">
            <v/>
          </cell>
          <cell r="R6544"/>
          <cell r="S6544" t="str">
            <v/>
          </cell>
          <cell r="T6544"/>
          <cell r="U6544" t="str">
            <v/>
          </cell>
          <cell r="V6544"/>
          <cell r="W6544" t="str">
            <v/>
          </cell>
          <cell r="X6544"/>
          <cell r="Y6544" t="str">
            <v/>
          </cell>
          <cell r="Z6544"/>
          <cell r="AA6544" t="str">
            <v/>
          </cell>
          <cell r="AB6544"/>
          <cell r="AC6544"/>
          <cell r="AD6544"/>
          <cell r="AE6544" t="str">
            <v/>
          </cell>
          <cell r="AF6544"/>
          <cell r="AG6544"/>
          <cell r="AH6544"/>
          <cell r="AI6544"/>
          <cell r="AJ6544" t="str">
            <v/>
          </cell>
          <cell r="AK6544"/>
          <cell r="AL6544" t="str">
            <v/>
          </cell>
          <cell r="AM6544"/>
          <cell r="AN6544"/>
          <cell r="AO6544" t="str">
            <v/>
          </cell>
          <cell r="AP6544"/>
          <cell r="AQ6544"/>
          <cell r="AR6544"/>
          <cell r="AS6544"/>
        </row>
        <row r="6545">
          <cell r="A6545" t="str">
            <v/>
          </cell>
          <cell r="B6545"/>
          <cell r="C6545"/>
          <cell r="D6545"/>
          <cell r="E6545"/>
          <cell r="F6545"/>
          <cell r="G6545"/>
          <cell r="H6545"/>
          <cell r="I6545"/>
          <cell r="J6545"/>
          <cell r="K6545"/>
          <cell r="L6545" t="str">
            <v/>
          </cell>
          <cell r="M6545"/>
          <cell r="N6545"/>
          <cell r="O6545" t="str">
            <v/>
          </cell>
          <cell r="P6545"/>
          <cell r="Q6545" t="str">
            <v/>
          </cell>
          <cell r="R6545"/>
          <cell r="S6545" t="str">
            <v/>
          </cell>
          <cell r="T6545"/>
          <cell r="U6545" t="str">
            <v/>
          </cell>
          <cell r="V6545"/>
          <cell r="W6545" t="str">
            <v/>
          </cell>
          <cell r="X6545"/>
          <cell r="Y6545" t="str">
            <v/>
          </cell>
          <cell r="Z6545"/>
          <cell r="AA6545" t="str">
            <v/>
          </cell>
          <cell r="AB6545"/>
          <cell r="AC6545"/>
          <cell r="AD6545"/>
          <cell r="AE6545" t="str">
            <v/>
          </cell>
          <cell r="AF6545"/>
          <cell r="AG6545"/>
          <cell r="AH6545"/>
          <cell r="AI6545"/>
          <cell r="AJ6545" t="str">
            <v/>
          </cell>
          <cell r="AK6545"/>
          <cell r="AL6545" t="str">
            <v/>
          </cell>
          <cell r="AM6545"/>
          <cell r="AN6545"/>
          <cell r="AO6545" t="str">
            <v/>
          </cell>
          <cell r="AP6545"/>
          <cell r="AQ6545"/>
          <cell r="AR6545"/>
          <cell r="AS6545"/>
        </row>
        <row r="6546">
          <cell r="A6546" t="str">
            <v/>
          </cell>
          <cell r="B6546"/>
          <cell r="C6546"/>
          <cell r="D6546"/>
          <cell r="E6546"/>
          <cell r="F6546"/>
          <cell r="G6546"/>
          <cell r="H6546"/>
          <cell r="I6546"/>
          <cell r="J6546"/>
          <cell r="K6546"/>
          <cell r="L6546" t="str">
            <v/>
          </cell>
          <cell r="M6546"/>
          <cell r="N6546"/>
          <cell r="O6546" t="str">
            <v/>
          </cell>
          <cell r="P6546"/>
          <cell r="Q6546" t="str">
            <v/>
          </cell>
          <cell r="R6546"/>
          <cell r="S6546" t="str">
            <v/>
          </cell>
          <cell r="T6546"/>
          <cell r="U6546" t="str">
            <v/>
          </cell>
          <cell r="V6546"/>
          <cell r="W6546" t="str">
            <v/>
          </cell>
          <cell r="X6546"/>
          <cell r="Y6546" t="str">
            <v/>
          </cell>
          <cell r="Z6546"/>
          <cell r="AA6546" t="str">
            <v/>
          </cell>
          <cell r="AB6546"/>
          <cell r="AC6546"/>
          <cell r="AD6546"/>
          <cell r="AE6546" t="str">
            <v/>
          </cell>
          <cell r="AF6546"/>
          <cell r="AG6546"/>
          <cell r="AH6546"/>
          <cell r="AI6546"/>
          <cell r="AJ6546" t="str">
            <v/>
          </cell>
          <cell r="AK6546"/>
          <cell r="AL6546" t="str">
            <v/>
          </cell>
          <cell r="AM6546"/>
          <cell r="AN6546"/>
          <cell r="AO6546" t="str">
            <v/>
          </cell>
          <cell r="AP6546"/>
          <cell r="AQ6546"/>
          <cell r="AR6546"/>
          <cell r="AS6546"/>
        </row>
        <row r="6547">
          <cell r="A6547" t="str">
            <v/>
          </cell>
          <cell r="B6547"/>
          <cell r="C6547"/>
          <cell r="D6547"/>
          <cell r="E6547"/>
          <cell r="F6547"/>
          <cell r="G6547"/>
          <cell r="H6547"/>
          <cell r="I6547"/>
          <cell r="J6547"/>
          <cell r="K6547"/>
          <cell r="L6547" t="str">
            <v/>
          </cell>
          <cell r="M6547"/>
          <cell r="N6547"/>
          <cell r="O6547" t="str">
            <v/>
          </cell>
          <cell r="P6547"/>
          <cell r="Q6547" t="str">
            <v/>
          </cell>
          <cell r="R6547"/>
          <cell r="S6547" t="str">
            <v/>
          </cell>
          <cell r="T6547"/>
          <cell r="U6547" t="str">
            <v/>
          </cell>
          <cell r="V6547"/>
          <cell r="W6547" t="str">
            <v/>
          </cell>
          <cell r="X6547"/>
          <cell r="Y6547" t="str">
            <v/>
          </cell>
          <cell r="Z6547"/>
          <cell r="AA6547" t="str">
            <v/>
          </cell>
          <cell r="AB6547"/>
          <cell r="AC6547"/>
          <cell r="AD6547"/>
          <cell r="AE6547" t="str">
            <v/>
          </cell>
          <cell r="AF6547"/>
          <cell r="AG6547"/>
          <cell r="AH6547"/>
          <cell r="AI6547"/>
          <cell r="AJ6547" t="str">
            <v/>
          </cell>
          <cell r="AK6547"/>
          <cell r="AL6547" t="str">
            <v/>
          </cell>
          <cell r="AM6547"/>
          <cell r="AN6547"/>
          <cell r="AO6547" t="str">
            <v/>
          </cell>
          <cell r="AP6547"/>
          <cell r="AQ6547"/>
          <cell r="AR6547"/>
          <cell r="AS6547"/>
        </row>
        <row r="6548">
          <cell r="A6548" t="str">
            <v/>
          </cell>
          <cell r="B6548"/>
          <cell r="C6548"/>
          <cell r="D6548"/>
          <cell r="E6548"/>
          <cell r="F6548"/>
          <cell r="G6548"/>
          <cell r="H6548"/>
          <cell r="I6548"/>
          <cell r="J6548"/>
          <cell r="K6548"/>
          <cell r="L6548" t="str">
            <v/>
          </cell>
          <cell r="M6548"/>
          <cell r="N6548"/>
          <cell r="O6548" t="str">
            <v/>
          </cell>
          <cell r="P6548"/>
          <cell r="Q6548" t="str">
            <v/>
          </cell>
          <cell r="R6548"/>
          <cell r="S6548" t="str">
            <v/>
          </cell>
          <cell r="T6548"/>
          <cell r="U6548" t="str">
            <v/>
          </cell>
          <cell r="V6548"/>
          <cell r="W6548" t="str">
            <v/>
          </cell>
          <cell r="X6548"/>
          <cell r="Y6548" t="str">
            <v/>
          </cell>
          <cell r="Z6548"/>
          <cell r="AA6548" t="str">
            <v/>
          </cell>
          <cell r="AB6548"/>
          <cell r="AC6548"/>
          <cell r="AD6548"/>
          <cell r="AE6548" t="str">
            <v/>
          </cell>
          <cell r="AF6548"/>
          <cell r="AG6548"/>
          <cell r="AH6548"/>
          <cell r="AI6548"/>
          <cell r="AJ6548" t="str">
            <v/>
          </cell>
          <cell r="AK6548"/>
          <cell r="AL6548" t="str">
            <v/>
          </cell>
          <cell r="AM6548"/>
          <cell r="AN6548"/>
          <cell r="AO6548" t="str">
            <v/>
          </cell>
          <cell r="AP6548"/>
          <cell r="AQ6548"/>
          <cell r="AR6548"/>
          <cell r="AS6548"/>
        </row>
        <row r="6549">
          <cell r="A6549" t="str">
            <v/>
          </cell>
          <cell r="B6549"/>
          <cell r="C6549"/>
          <cell r="D6549"/>
          <cell r="E6549"/>
          <cell r="F6549"/>
          <cell r="G6549"/>
          <cell r="H6549"/>
          <cell r="I6549"/>
          <cell r="J6549"/>
          <cell r="K6549"/>
          <cell r="L6549" t="str">
            <v/>
          </cell>
          <cell r="M6549"/>
          <cell r="N6549"/>
          <cell r="O6549" t="str">
            <v/>
          </cell>
          <cell r="P6549"/>
          <cell r="Q6549" t="str">
            <v/>
          </cell>
          <cell r="R6549"/>
          <cell r="S6549" t="str">
            <v/>
          </cell>
          <cell r="T6549"/>
          <cell r="U6549" t="str">
            <v/>
          </cell>
          <cell r="V6549"/>
          <cell r="W6549" t="str">
            <v/>
          </cell>
          <cell r="X6549"/>
          <cell r="Y6549" t="str">
            <v/>
          </cell>
          <cell r="Z6549"/>
          <cell r="AA6549" t="str">
            <v/>
          </cell>
          <cell r="AB6549"/>
          <cell r="AC6549"/>
          <cell r="AD6549"/>
          <cell r="AE6549" t="str">
            <v/>
          </cell>
          <cell r="AF6549"/>
          <cell r="AG6549"/>
          <cell r="AH6549"/>
          <cell r="AI6549"/>
          <cell r="AJ6549" t="str">
            <v/>
          </cell>
          <cell r="AK6549"/>
          <cell r="AL6549" t="str">
            <v/>
          </cell>
          <cell r="AM6549"/>
          <cell r="AN6549"/>
          <cell r="AO6549" t="str">
            <v/>
          </cell>
          <cell r="AP6549"/>
          <cell r="AQ6549"/>
          <cell r="AR6549"/>
          <cell r="AS6549"/>
        </row>
        <row r="6550">
          <cell r="A6550" t="str">
            <v/>
          </cell>
          <cell r="B6550"/>
          <cell r="C6550"/>
          <cell r="D6550"/>
          <cell r="E6550"/>
          <cell r="F6550"/>
          <cell r="G6550"/>
          <cell r="H6550"/>
          <cell r="I6550"/>
          <cell r="J6550"/>
          <cell r="K6550"/>
          <cell r="L6550" t="str">
            <v/>
          </cell>
          <cell r="M6550"/>
          <cell r="N6550"/>
          <cell r="O6550" t="str">
            <v/>
          </cell>
          <cell r="P6550"/>
          <cell r="Q6550" t="str">
            <v/>
          </cell>
          <cell r="R6550"/>
          <cell r="S6550" t="str">
            <v/>
          </cell>
          <cell r="T6550"/>
          <cell r="U6550" t="str">
            <v/>
          </cell>
          <cell r="V6550"/>
          <cell r="W6550" t="str">
            <v/>
          </cell>
          <cell r="X6550"/>
          <cell r="Y6550" t="str">
            <v/>
          </cell>
          <cell r="Z6550"/>
          <cell r="AA6550" t="str">
            <v/>
          </cell>
          <cell r="AB6550"/>
          <cell r="AC6550"/>
          <cell r="AD6550"/>
          <cell r="AE6550" t="str">
            <v/>
          </cell>
          <cell r="AF6550"/>
          <cell r="AG6550"/>
          <cell r="AH6550"/>
          <cell r="AI6550"/>
          <cell r="AJ6550" t="str">
            <v/>
          </cell>
          <cell r="AK6550"/>
          <cell r="AL6550" t="str">
            <v/>
          </cell>
          <cell r="AM6550"/>
          <cell r="AN6550"/>
          <cell r="AO6550" t="str">
            <v/>
          </cell>
          <cell r="AP6550"/>
          <cell r="AQ6550"/>
          <cell r="AR6550"/>
          <cell r="AS6550"/>
        </row>
        <row r="6551">
          <cell r="A6551" t="str">
            <v/>
          </cell>
          <cell r="B6551"/>
          <cell r="C6551"/>
          <cell r="D6551"/>
          <cell r="E6551"/>
          <cell r="F6551"/>
          <cell r="G6551"/>
          <cell r="H6551"/>
          <cell r="I6551"/>
          <cell r="J6551"/>
          <cell r="K6551"/>
          <cell r="L6551" t="str">
            <v/>
          </cell>
          <cell r="M6551"/>
          <cell r="N6551"/>
          <cell r="O6551" t="str">
            <v/>
          </cell>
          <cell r="P6551"/>
          <cell r="Q6551" t="str">
            <v/>
          </cell>
          <cell r="R6551"/>
          <cell r="S6551" t="str">
            <v/>
          </cell>
          <cell r="T6551"/>
          <cell r="U6551" t="str">
            <v/>
          </cell>
          <cell r="V6551"/>
          <cell r="W6551" t="str">
            <v/>
          </cell>
          <cell r="X6551"/>
          <cell r="Y6551" t="str">
            <v/>
          </cell>
          <cell r="Z6551"/>
          <cell r="AA6551" t="str">
            <v/>
          </cell>
          <cell r="AB6551"/>
          <cell r="AC6551"/>
          <cell r="AD6551"/>
          <cell r="AE6551" t="str">
            <v/>
          </cell>
          <cell r="AF6551"/>
          <cell r="AG6551"/>
          <cell r="AH6551"/>
          <cell r="AI6551"/>
          <cell r="AJ6551" t="str">
            <v/>
          </cell>
          <cell r="AK6551"/>
          <cell r="AL6551" t="str">
            <v/>
          </cell>
          <cell r="AM6551"/>
          <cell r="AN6551"/>
          <cell r="AO6551" t="str">
            <v/>
          </cell>
          <cell r="AP6551"/>
          <cell r="AQ6551"/>
          <cell r="AR6551"/>
          <cell r="AS6551"/>
        </row>
        <row r="6552">
          <cell r="A6552" t="str">
            <v/>
          </cell>
          <cell r="B6552"/>
          <cell r="C6552"/>
          <cell r="D6552"/>
          <cell r="E6552"/>
          <cell r="F6552"/>
          <cell r="G6552"/>
          <cell r="H6552"/>
          <cell r="I6552"/>
          <cell r="J6552"/>
          <cell r="K6552"/>
          <cell r="L6552" t="str">
            <v/>
          </cell>
          <cell r="M6552"/>
          <cell r="N6552"/>
          <cell r="O6552" t="str">
            <v/>
          </cell>
          <cell r="P6552"/>
          <cell r="Q6552" t="str">
            <v/>
          </cell>
          <cell r="R6552"/>
          <cell r="S6552" t="str">
            <v/>
          </cell>
          <cell r="T6552"/>
          <cell r="U6552" t="str">
            <v/>
          </cell>
          <cell r="V6552"/>
          <cell r="W6552" t="str">
            <v/>
          </cell>
          <cell r="X6552"/>
          <cell r="Y6552" t="str">
            <v/>
          </cell>
          <cell r="Z6552"/>
          <cell r="AA6552" t="str">
            <v/>
          </cell>
          <cell r="AB6552"/>
          <cell r="AC6552"/>
          <cell r="AD6552"/>
          <cell r="AE6552" t="str">
            <v/>
          </cell>
          <cell r="AF6552"/>
          <cell r="AG6552"/>
          <cell r="AH6552"/>
          <cell r="AI6552"/>
          <cell r="AJ6552" t="str">
            <v/>
          </cell>
          <cell r="AK6552"/>
          <cell r="AL6552" t="str">
            <v/>
          </cell>
          <cell r="AM6552"/>
          <cell r="AN6552"/>
          <cell r="AO6552" t="str">
            <v/>
          </cell>
          <cell r="AP6552"/>
          <cell r="AQ6552"/>
          <cell r="AR6552"/>
          <cell r="AS6552"/>
        </row>
        <row r="6553">
          <cell r="A6553" t="str">
            <v/>
          </cell>
          <cell r="B6553"/>
          <cell r="C6553"/>
          <cell r="D6553"/>
          <cell r="E6553"/>
          <cell r="F6553"/>
          <cell r="G6553"/>
          <cell r="H6553"/>
          <cell r="I6553"/>
          <cell r="J6553"/>
          <cell r="K6553"/>
          <cell r="L6553" t="str">
            <v/>
          </cell>
          <cell r="M6553"/>
          <cell r="N6553"/>
          <cell r="O6553" t="str">
            <v/>
          </cell>
          <cell r="P6553"/>
          <cell r="Q6553" t="str">
            <v/>
          </cell>
          <cell r="R6553"/>
          <cell r="S6553" t="str">
            <v/>
          </cell>
          <cell r="T6553"/>
          <cell r="U6553" t="str">
            <v/>
          </cell>
          <cell r="V6553"/>
          <cell r="W6553" t="str">
            <v/>
          </cell>
          <cell r="X6553"/>
          <cell r="Y6553" t="str">
            <v/>
          </cell>
          <cell r="Z6553"/>
          <cell r="AA6553" t="str">
            <v/>
          </cell>
          <cell r="AB6553"/>
          <cell r="AC6553"/>
          <cell r="AD6553"/>
          <cell r="AE6553" t="str">
            <v/>
          </cell>
          <cell r="AF6553"/>
          <cell r="AG6553"/>
          <cell r="AH6553"/>
          <cell r="AI6553"/>
          <cell r="AJ6553" t="str">
            <v/>
          </cell>
          <cell r="AK6553"/>
          <cell r="AL6553" t="str">
            <v/>
          </cell>
          <cell r="AM6553"/>
          <cell r="AN6553"/>
          <cell r="AO6553" t="str">
            <v/>
          </cell>
          <cell r="AP6553"/>
          <cell r="AQ6553"/>
          <cell r="AR6553"/>
          <cell r="AS6553"/>
        </row>
        <row r="6554">
          <cell r="A6554" t="str">
            <v/>
          </cell>
          <cell r="B6554"/>
          <cell r="C6554"/>
          <cell r="D6554"/>
          <cell r="E6554"/>
          <cell r="F6554"/>
          <cell r="G6554"/>
          <cell r="H6554"/>
          <cell r="I6554"/>
          <cell r="J6554"/>
          <cell r="K6554"/>
          <cell r="L6554" t="str">
            <v/>
          </cell>
          <cell r="M6554"/>
          <cell r="N6554"/>
          <cell r="O6554" t="str">
            <v/>
          </cell>
          <cell r="P6554"/>
          <cell r="Q6554" t="str">
            <v/>
          </cell>
          <cell r="R6554"/>
          <cell r="S6554" t="str">
            <v/>
          </cell>
          <cell r="T6554"/>
          <cell r="U6554" t="str">
            <v/>
          </cell>
          <cell r="V6554"/>
          <cell r="W6554" t="str">
            <v/>
          </cell>
          <cell r="X6554"/>
          <cell r="Y6554" t="str">
            <v/>
          </cell>
          <cell r="Z6554"/>
          <cell r="AA6554" t="str">
            <v/>
          </cell>
          <cell r="AB6554"/>
          <cell r="AC6554"/>
          <cell r="AD6554"/>
          <cell r="AE6554" t="str">
            <v/>
          </cell>
          <cell r="AF6554"/>
          <cell r="AG6554"/>
          <cell r="AH6554"/>
          <cell r="AI6554"/>
          <cell r="AJ6554" t="str">
            <v/>
          </cell>
          <cell r="AK6554"/>
          <cell r="AL6554" t="str">
            <v/>
          </cell>
          <cell r="AM6554"/>
          <cell r="AN6554"/>
          <cell r="AO6554" t="str">
            <v/>
          </cell>
          <cell r="AP6554"/>
          <cell r="AQ6554"/>
          <cell r="AR6554"/>
          <cell r="AS6554"/>
        </row>
        <row r="6555">
          <cell r="A6555" t="str">
            <v/>
          </cell>
          <cell r="B6555"/>
          <cell r="C6555"/>
          <cell r="D6555"/>
          <cell r="E6555"/>
          <cell r="F6555"/>
          <cell r="G6555"/>
          <cell r="H6555"/>
          <cell r="I6555"/>
          <cell r="J6555"/>
          <cell r="K6555"/>
          <cell r="L6555" t="str">
            <v/>
          </cell>
          <cell r="M6555"/>
          <cell r="N6555"/>
          <cell r="O6555" t="str">
            <v/>
          </cell>
          <cell r="P6555"/>
          <cell r="Q6555" t="str">
            <v/>
          </cell>
          <cell r="R6555"/>
          <cell r="S6555" t="str">
            <v/>
          </cell>
          <cell r="T6555"/>
          <cell r="U6555" t="str">
            <v/>
          </cell>
          <cell r="V6555"/>
          <cell r="W6555" t="str">
            <v/>
          </cell>
          <cell r="X6555"/>
          <cell r="Y6555" t="str">
            <v/>
          </cell>
          <cell r="Z6555"/>
          <cell r="AA6555" t="str">
            <v/>
          </cell>
          <cell r="AB6555"/>
          <cell r="AC6555"/>
          <cell r="AD6555"/>
          <cell r="AE6555" t="str">
            <v/>
          </cell>
          <cell r="AF6555"/>
          <cell r="AG6555"/>
          <cell r="AH6555"/>
          <cell r="AI6555"/>
          <cell r="AJ6555" t="str">
            <v/>
          </cell>
          <cell r="AK6555"/>
          <cell r="AL6555" t="str">
            <v/>
          </cell>
          <cell r="AM6555"/>
          <cell r="AN6555"/>
          <cell r="AO6555" t="str">
            <v/>
          </cell>
          <cell r="AP6555"/>
          <cell r="AQ6555"/>
          <cell r="AR6555"/>
          <cell r="AS6555"/>
        </row>
        <row r="6556">
          <cell r="A6556" t="str">
            <v/>
          </cell>
          <cell r="B6556"/>
          <cell r="C6556"/>
          <cell r="D6556"/>
          <cell r="E6556"/>
          <cell r="F6556"/>
          <cell r="G6556"/>
          <cell r="H6556"/>
          <cell r="I6556"/>
          <cell r="J6556"/>
          <cell r="K6556"/>
          <cell r="L6556" t="str">
            <v/>
          </cell>
          <cell r="M6556"/>
          <cell r="N6556"/>
          <cell r="O6556" t="str">
            <v/>
          </cell>
          <cell r="P6556"/>
          <cell r="Q6556" t="str">
            <v/>
          </cell>
          <cell r="R6556"/>
          <cell r="S6556" t="str">
            <v/>
          </cell>
          <cell r="T6556"/>
          <cell r="U6556" t="str">
            <v/>
          </cell>
          <cell r="V6556"/>
          <cell r="W6556" t="str">
            <v/>
          </cell>
          <cell r="X6556"/>
          <cell r="Y6556" t="str">
            <v/>
          </cell>
          <cell r="Z6556"/>
          <cell r="AA6556" t="str">
            <v/>
          </cell>
          <cell r="AB6556"/>
          <cell r="AC6556"/>
          <cell r="AD6556"/>
          <cell r="AE6556" t="str">
            <v/>
          </cell>
          <cell r="AF6556"/>
          <cell r="AG6556"/>
          <cell r="AH6556"/>
          <cell r="AI6556"/>
          <cell r="AJ6556" t="str">
            <v/>
          </cell>
          <cell r="AK6556"/>
          <cell r="AL6556" t="str">
            <v/>
          </cell>
          <cell r="AM6556"/>
          <cell r="AN6556"/>
          <cell r="AO6556" t="str">
            <v/>
          </cell>
          <cell r="AP6556"/>
          <cell r="AQ6556"/>
          <cell r="AR6556"/>
          <cell r="AS6556"/>
        </row>
        <row r="6557">
          <cell r="A6557" t="str">
            <v/>
          </cell>
          <cell r="B6557"/>
          <cell r="C6557"/>
          <cell r="D6557"/>
          <cell r="E6557"/>
          <cell r="F6557"/>
          <cell r="G6557"/>
          <cell r="H6557"/>
          <cell r="I6557"/>
          <cell r="J6557"/>
          <cell r="K6557"/>
          <cell r="L6557" t="str">
            <v/>
          </cell>
          <cell r="M6557"/>
          <cell r="N6557"/>
          <cell r="O6557" t="str">
            <v/>
          </cell>
          <cell r="P6557"/>
          <cell r="Q6557" t="str">
            <v/>
          </cell>
          <cell r="R6557"/>
          <cell r="S6557" t="str">
            <v/>
          </cell>
          <cell r="T6557"/>
          <cell r="U6557" t="str">
            <v/>
          </cell>
          <cell r="V6557"/>
          <cell r="W6557" t="str">
            <v/>
          </cell>
          <cell r="X6557"/>
          <cell r="Y6557" t="str">
            <v/>
          </cell>
          <cell r="Z6557"/>
          <cell r="AA6557" t="str">
            <v/>
          </cell>
          <cell r="AB6557"/>
          <cell r="AC6557"/>
          <cell r="AD6557"/>
          <cell r="AE6557" t="str">
            <v/>
          </cell>
          <cell r="AF6557"/>
          <cell r="AG6557"/>
          <cell r="AH6557"/>
          <cell r="AI6557"/>
          <cell r="AJ6557" t="str">
            <v/>
          </cell>
          <cell r="AK6557"/>
          <cell r="AL6557" t="str">
            <v/>
          </cell>
          <cell r="AM6557"/>
          <cell r="AN6557"/>
          <cell r="AO6557" t="str">
            <v/>
          </cell>
          <cell r="AP6557"/>
          <cell r="AQ6557"/>
          <cell r="AR6557"/>
          <cell r="AS6557"/>
        </row>
        <row r="6558">
          <cell r="A6558" t="str">
            <v/>
          </cell>
          <cell r="B6558"/>
          <cell r="C6558"/>
          <cell r="D6558"/>
          <cell r="E6558"/>
          <cell r="F6558"/>
          <cell r="G6558"/>
          <cell r="H6558"/>
          <cell r="I6558"/>
          <cell r="J6558"/>
          <cell r="K6558"/>
          <cell r="L6558" t="str">
            <v/>
          </cell>
          <cell r="M6558"/>
          <cell r="N6558"/>
          <cell r="O6558" t="str">
            <v/>
          </cell>
          <cell r="P6558"/>
          <cell r="Q6558" t="str">
            <v/>
          </cell>
          <cell r="R6558"/>
          <cell r="S6558" t="str">
            <v/>
          </cell>
          <cell r="T6558"/>
          <cell r="U6558" t="str">
            <v/>
          </cell>
          <cell r="V6558"/>
          <cell r="W6558" t="str">
            <v/>
          </cell>
          <cell r="X6558"/>
          <cell r="Y6558" t="str">
            <v/>
          </cell>
          <cell r="Z6558"/>
          <cell r="AA6558" t="str">
            <v/>
          </cell>
          <cell r="AB6558"/>
          <cell r="AC6558"/>
          <cell r="AD6558"/>
          <cell r="AE6558" t="str">
            <v/>
          </cell>
          <cell r="AF6558"/>
          <cell r="AG6558"/>
          <cell r="AH6558"/>
          <cell r="AI6558"/>
          <cell r="AJ6558" t="str">
            <v/>
          </cell>
          <cell r="AK6558"/>
          <cell r="AL6558" t="str">
            <v/>
          </cell>
          <cell r="AM6558"/>
          <cell r="AN6558"/>
          <cell r="AO6558" t="str">
            <v/>
          </cell>
          <cell r="AP6558"/>
          <cell r="AQ6558"/>
          <cell r="AR6558"/>
          <cell r="AS6558"/>
        </row>
        <row r="6559">
          <cell r="A6559" t="str">
            <v/>
          </cell>
          <cell r="B6559"/>
          <cell r="C6559"/>
          <cell r="D6559"/>
          <cell r="E6559"/>
          <cell r="F6559"/>
          <cell r="G6559"/>
          <cell r="H6559"/>
          <cell r="I6559"/>
          <cell r="J6559"/>
          <cell r="K6559"/>
          <cell r="L6559" t="str">
            <v/>
          </cell>
          <cell r="M6559"/>
          <cell r="N6559"/>
          <cell r="O6559" t="str">
            <v/>
          </cell>
          <cell r="P6559"/>
          <cell r="Q6559" t="str">
            <v/>
          </cell>
          <cell r="R6559"/>
          <cell r="S6559" t="str">
            <v/>
          </cell>
          <cell r="T6559"/>
          <cell r="U6559" t="str">
            <v/>
          </cell>
          <cell r="V6559"/>
          <cell r="W6559" t="str">
            <v/>
          </cell>
          <cell r="X6559"/>
          <cell r="Y6559" t="str">
            <v/>
          </cell>
          <cell r="Z6559"/>
          <cell r="AA6559" t="str">
            <v/>
          </cell>
          <cell r="AB6559"/>
          <cell r="AC6559"/>
          <cell r="AD6559"/>
          <cell r="AE6559" t="str">
            <v/>
          </cell>
          <cell r="AF6559"/>
          <cell r="AG6559"/>
          <cell r="AH6559"/>
          <cell r="AI6559"/>
          <cell r="AJ6559" t="str">
            <v/>
          </cell>
          <cell r="AK6559"/>
          <cell r="AL6559" t="str">
            <v/>
          </cell>
          <cell r="AM6559"/>
          <cell r="AN6559"/>
          <cell r="AO6559" t="str">
            <v/>
          </cell>
          <cell r="AP6559"/>
          <cell r="AQ6559"/>
          <cell r="AR6559"/>
          <cell r="AS6559"/>
        </row>
        <row r="6560">
          <cell r="A6560" t="str">
            <v/>
          </cell>
          <cell r="B6560"/>
          <cell r="C6560"/>
          <cell r="D6560"/>
          <cell r="E6560"/>
          <cell r="F6560"/>
          <cell r="G6560"/>
          <cell r="H6560"/>
          <cell r="I6560"/>
          <cell r="J6560"/>
          <cell r="K6560"/>
          <cell r="L6560" t="str">
            <v/>
          </cell>
          <cell r="M6560"/>
          <cell r="N6560"/>
          <cell r="O6560" t="str">
            <v/>
          </cell>
          <cell r="P6560"/>
          <cell r="Q6560" t="str">
            <v/>
          </cell>
          <cell r="R6560"/>
          <cell r="S6560" t="str">
            <v/>
          </cell>
          <cell r="T6560"/>
          <cell r="U6560" t="str">
            <v/>
          </cell>
          <cell r="V6560"/>
          <cell r="W6560" t="str">
            <v/>
          </cell>
          <cell r="X6560"/>
          <cell r="Y6560" t="str">
            <v/>
          </cell>
          <cell r="Z6560"/>
          <cell r="AA6560" t="str">
            <v/>
          </cell>
          <cell r="AB6560"/>
          <cell r="AC6560"/>
          <cell r="AD6560"/>
          <cell r="AE6560" t="str">
            <v/>
          </cell>
          <cell r="AF6560"/>
          <cell r="AG6560"/>
          <cell r="AH6560"/>
          <cell r="AI6560"/>
          <cell r="AJ6560" t="str">
            <v/>
          </cell>
          <cell r="AK6560"/>
          <cell r="AL6560" t="str">
            <v/>
          </cell>
          <cell r="AM6560"/>
          <cell r="AN6560"/>
          <cell r="AO6560" t="str">
            <v/>
          </cell>
          <cell r="AP6560"/>
          <cell r="AQ6560"/>
          <cell r="AR6560"/>
          <cell r="AS6560"/>
        </row>
        <row r="6561">
          <cell r="A6561" t="str">
            <v/>
          </cell>
          <cell r="B6561"/>
          <cell r="C6561"/>
          <cell r="D6561"/>
          <cell r="E6561"/>
          <cell r="F6561"/>
          <cell r="G6561"/>
          <cell r="H6561"/>
          <cell r="I6561"/>
          <cell r="J6561"/>
          <cell r="K6561"/>
          <cell r="L6561" t="str">
            <v/>
          </cell>
          <cell r="M6561"/>
          <cell r="N6561"/>
          <cell r="O6561" t="str">
            <v/>
          </cell>
          <cell r="P6561"/>
          <cell r="Q6561" t="str">
            <v/>
          </cell>
          <cell r="R6561"/>
          <cell r="S6561" t="str">
            <v/>
          </cell>
          <cell r="T6561"/>
          <cell r="U6561" t="str">
            <v/>
          </cell>
          <cell r="V6561"/>
          <cell r="W6561" t="str">
            <v/>
          </cell>
          <cell r="X6561"/>
          <cell r="Y6561" t="str">
            <v/>
          </cell>
          <cell r="Z6561"/>
          <cell r="AA6561" t="str">
            <v/>
          </cell>
          <cell r="AB6561"/>
          <cell r="AC6561"/>
          <cell r="AD6561"/>
          <cell r="AE6561" t="str">
            <v/>
          </cell>
          <cell r="AF6561"/>
          <cell r="AG6561"/>
          <cell r="AH6561"/>
          <cell r="AI6561"/>
          <cell r="AJ6561" t="str">
            <v/>
          </cell>
          <cell r="AK6561"/>
          <cell r="AL6561" t="str">
            <v/>
          </cell>
          <cell r="AM6561"/>
          <cell r="AN6561"/>
          <cell r="AO6561" t="str">
            <v/>
          </cell>
          <cell r="AP6561"/>
          <cell r="AQ6561"/>
          <cell r="AR6561"/>
          <cell r="AS6561"/>
        </row>
        <row r="6562">
          <cell r="A6562" t="str">
            <v/>
          </cell>
          <cell r="B6562"/>
          <cell r="C6562"/>
          <cell r="D6562"/>
          <cell r="E6562"/>
          <cell r="F6562"/>
          <cell r="G6562"/>
          <cell r="H6562"/>
          <cell r="I6562"/>
          <cell r="J6562"/>
          <cell r="K6562"/>
          <cell r="L6562" t="str">
            <v/>
          </cell>
          <cell r="M6562"/>
          <cell r="N6562"/>
          <cell r="O6562" t="str">
            <v/>
          </cell>
          <cell r="P6562"/>
          <cell r="Q6562" t="str">
            <v/>
          </cell>
          <cell r="R6562"/>
          <cell r="S6562" t="str">
            <v/>
          </cell>
          <cell r="T6562"/>
          <cell r="U6562" t="str">
            <v/>
          </cell>
          <cell r="V6562"/>
          <cell r="W6562" t="str">
            <v/>
          </cell>
          <cell r="X6562"/>
          <cell r="Y6562" t="str">
            <v/>
          </cell>
          <cell r="Z6562"/>
          <cell r="AA6562" t="str">
            <v/>
          </cell>
          <cell r="AB6562"/>
          <cell r="AC6562"/>
          <cell r="AD6562"/>
          <cell r="AE6562" t="str">
            <v/>
          </cell>
          <cell r="AF6562"/>
          <cell r="AG6562"/>
          <cell r="AH6562"/>
          <cell r="AI6562"/>
          <cell r="AJ6562" t="str">
            <v/>
          </cell>
          <cell r="AK6562"/>
          <cell r="AL6562" t="str">
            <v/>
          </cell>
          <cell r="AM6562"/>
          <cell r="AN6562"/>
          <cell r="AO6562" t="str">
            <v/>
          </cell>
          <cell r="AP6562"/>
          <cell r="AQ6562"/>
          <cell r="AR6562"/>
          <cell r="AS6562"/>
        </row>
        <row r="6563">
          <cell r="A6563" t="str">
            <v/>
          </cell>
          <cell r="B6563"/>
          <cell r="C6563"/>
          <cell r="D6563"/>
          <cell r="E6563"/>
          <cell r="F6563"/>
          <cell r="G6563"/>
          <cell r="H6563"/>
          <cell r="I6563"/>
          <cell r="J6563"/>
          <cell r="K6563"/>
          <cell r="L6563" t="str">
            <v/>
          </cell>
          <cell r="M6563"/>
          <cell r="N6563"/>
          <cell r="O6563" t="str">
            <v/>
          </cell>
          <cell r="P6563"/>
          <cell r="Q6563" t="str">
            <v/>
          </cell>
          <cell r="R6563"/>
          <cell r="S6563" t="str">
            <v/>
          </cell>
          <cell r="T6563"/>
          <cell r="U6563" t="str">
            <v/>
          </cell>
          <cell r="V6563"/>
          <cell r="W6563" t="str">
            <v/>
          </cell>
          <cell r="X6563"/>
          <cell r="Y6563" t="str">
            <v/>
          </cell>
          <cell r="Z6563"/>
          <cell r="AA6563" t="str">
            <v/>
          </cell>
          <cell r="AB6563"/>
          <cell r="AC6563"/>
          <cell r="AD6563"/>
          <cell r="AE6563" t="str">
            <v/>
          </cell>
          <cell r="AF6563"/>
          <cell r="AG6563"/>
          <cell r="AH6563"/>
          <cell r="AI6563"/>
          <cell r="AJ6563" t="str">
            <v/>
          </cell>
          <cell r="AK6563"/>
          <cell r="AL6563" t="str">
            <v/>
          </cell>
          <cell r="AM6563"/>
          <cell r="AN6563"/>
          <cell r="AO6563" t="str">
            <v/>
          </cell>
          <cell r="AP6563"/>
          <cell r="AQ6563"/>
          <cell r="AR6563"/>
          <cell r="AS6563"/>
        </row>
        <row r="6564">
          <cell r="A6564" t="str">
            <v/>
          </cell>
          <cell r="B6564"/>
          <cell r="C6564"/>
          <cell r="D6564"/>
          <cell r="E6564"/>
          <cell r="F6564"/>
          <cell r="G6564"/>
          <cell r="H6564"/>
          <cell r="I6564"/>
          <cell r="J6564"/>
          <cell r="K6564"/>
          <cell r="L6564" t="str">
            <v/>
          </cell>
          <cell r="M6564"/>
          <cell r="N6564"/>
          <cell r="O6564" t="str">
            <v/>
          </cell>
          <cell r="P6564"/>
          <cell r="Q6564" t="str">
            <v/>
          </cell>
          <cell r="R6564"/>
          <cell r="S6564" t="str">
            <v/>
          </cell>
          <cell r="T6564"/>
          <cell r="U6564" t="str">
            <v/>
          </cell>
          <cell r="V6564"/>
          <cell r="W6564" t="str">
            <v/>
          </cell>
          <cell r="X6564"/>
          <cell r="Y6564" t="str">
            <v/>
          </cell>
          <cell r="Z6564"/>
          <cell r="AA6564" t="str">
            <v/>
          </cell>
          <cell r="AB6564"/>
          <cell r="AC6564"/>
          <cell r="AD6564"/>
          <cell r="AE6564" t="str">
            <v/>
          </cell>
          <cell r="AF6564"/>
          <cell r="AG6564"/>
          <cell r="AH6564"/>
          <cell r="AI6564"/>
          <cell r="AJ6564" t="str">
            <v/>
          </cell>
          <cell r="AK6564"/>
          <cell r="AL6564" t="str">
            <v/>
          </cell>
          <cell r="AM6564"/>
          <cell r="AN6564"/>
          <cell r="AO6564" t="str">
            <v/>
          </cell>
          <cell r="AP6564"/>
          <cell r="AQ6564"/>
          <cell r="AR6564"/>
          <cell r="AS6564"/>
        </row>
        <row r="6565">
          <cell r="A6565" t="str">
            <v/>
          </cell>
          <cell r="B6565"/>
          <cell r="C6565"/>
          <cell r="D6565"/>
          <cell r="E6565"/>
          <cell r="F6565"/>
          <cell r="G6565"/>
          <cell r="H6565"/>
          <cell r="I6565"/>
          <cell r="J6565"/>
          <cell r="K6565"/>
          <cell r="L6565" t="str">
            <v/>
          </cell>
          <cell r="M6565"/>
          <cell r="N6565"/>
          <cell r="O6565" t="str">
            <v/>
          </cell>
          <cell r="P6565"/>
          <cell r="Q6565" t="str">
            <v/>
          </cell>
          <cell r="R6565"/>
          <cell r="S6565" t="str">
            <v/>
          </cell>
          <cell r="T6565"/>
          <cell r="U6565" t="str">
            <v/>
          </cell>
          <cell r="V6565"/>
          <cell r="W6565" t="str">
            <v/>
          </cell>
          <cell r="X6565"/>
          <cell r="Y6565" t="str">
            <v/>
          </cell>
          <cell r="Z6565"/>
          <cell r="AA6565" t="str">
            <v/>
          </cell>
          <cell r="AB6565"/>
          <cell r="AC6565"/>
          <cell r="AD6565"/>
          <cell r="AE6565" t="str">
            <v/>
          </cell>
          <cell r="AF6565"/>
          <cell r="AG6565"/>
          <cell r="AH6565"/>
          <cell r="AI6565"/>
          <cell r="AJ6565" t="str">
            <v/>
          </cell>
          <cell r="AK6565"/>
          <cell r="AL6565" t="str">
            <v/>
          </cell>
          <cell r="AM6565"/>
          <cell r="AN6565"/>
          <cell r="AO6565" t="str">
            <v/>
          </cell>
          <cell r="AP6565"/>
          <cell r="AQ6565"/>
          <cell r="AR6565"/>
          <cell r="AS6565"/>
        </row>
        <row r="6566">
          <cell r="A6566" t="str">
            <v/>
          </cell>
          <cell r="B6566"/>
          <cell r="C6566"/>
          <cell r="D6566"/>
          <cell r="E6566"/>
          <cell r="F6566"/>
          <cell r="G6566"/>
          <cell r="H6566"/>
          <cell r="I6566"/>
          <cell r="J6566"/>
          <cell r="K6566"/>
          <cell r="L6566" t="str">
            <v/>
          </cell>
          <cell r="M6566"/>
          <cell r="N6566"/>
          <cell r="O6566" t="str">
            <v/>
          </cell>
          <cell r="P6566"/>
          <cell r="Q6566" t="str">
            <v/>
          </cell>
          <cell r="R6566"/>
          <cell r="S6566" t="str">
            <v/>
          </cell>
          <cell r="T6566"/>
          <cell r="U6566" t="str">
            <v/>
          </cell>
          <cell r="V6566"/>
          <cell r="W6566" t="str">
            <v/>
          </cell>
          <cell r="X6566"/>
          <cell r="Y6566" t="str">
            <v/>
          </cell>
          <cell r="Z6566"/>
          <cell r="AA6566" t="str">
            <v/>
          </cell>
          <cell r="AB6566"/>
          <cell r="AC6566"/>
          <cell r="AD6566"/>
          <cell r="AE6566" t="str">
            <v/>
          </cell>
          <cell r="AF6566"/>
          <cell r="AG6566"/>
          <cell r="AH6566"/>
          <cell r="AI6566"/>
          <cell r="AJ6566" t="str">
            <v/>
          </cell>
          <cell r="AK6566"/>
          <cell r="AL6566" t="str">
            <v/>
          </cell>
          <cell r="AM6566"/>
          <cell r="AN6566"/>
          <cell r="AO6566" t="str">
            <v/>
          </cell>
          <cell r="AP6566"/>
          <cell r="AQ6566"/>
          <cell r="AR6566"/>
          <cell r="AS6566"/>
        </row>
        <row r="6567">
          <cell r="A6567" t="str">
            <v/>
          </cell>
          <cell r="B6567"/>
          <cell r="C6567"/>
          <cell r="D6567"/>
          <cell r="E6567"/>
          <cell r="F6567"/>
          <cell r="G6567"/>
          <cell r="H6567"/>
          <cell r="I6567"/>
          <cell r="J6567"/>
          <cell r="K6567"/>
          <cell r="L6567" t="str">
            <v/>
          </cell>
          <cell r="M6567"/>
          <cell r="N6567"/>
          <cell r="O6567" t="str">
            <v/>
          </cell>
          <cell r="P6567"/>
          <cell r="Q6567" t="str">
            <v/>
          </cell>
          <cell r="R6567"/>
          <cell r="S6567" t="str">
            <v/>
          </cell>
          <cell r="T6567"/>
          <cell r="U6567" t="str">
            <v/>
          </cell>
          <cell r="V6567"/>
          <cell r="W6567" t="str">
            <v/>
          </cell>
          <cell r="X6567"/>
          <cell r="Y6567" t="str">
            <v/>
          </cell>
          <cell r="Z6567"/>
          <cell r="AA6567" t="str">
            <v/>
          </cell>
          <cell r="AB6567"/>
          <cell r="AC6567"/>
          <cell r="AD6567"/>
          <cell r="AE6567" t="str">
            <v/>
          </cell>
          <cell r="AF6567"/>
          <cell r="AG6567"/>
          <cell r="AH6567"/>
          <cell r="AI6567"/>
          <cell r="AJ6567" t="str">
            <v/>
          </cell>
          <cell r="AK6567"/>
          <cell r="AL6567" t="str">
            <v/>
          </cell>
          <cell r="AM6567"/>
          <cell r="AN6567"/>
          <cell r="AO6567" t="str">
            <v/>
          </cell>
          <cell r="AP6567"/>
          <cell r="AQ6567"/>
          <cell r="AR6567"/>
          <cell r="AS6567"/>
        </row>
        <row r="6568">
          <cell r="A6568" t="str">
            <v/>
          </cell>
          <cell r="B6568"/>
          <cell r="C6568"/>
          <cell r="D6568"/>
          <cell r="E6568"/>
          <cell r="F6568"/>
          <cell r="G6568"/>
          <cell r="H6568"/>
          <cell r="I6568"/>
          <cell r="J6568"/>
          <cell r="K6568"/>
          <cell r="L6568" t="str">
            <v/>
          </cell>
          <cell r="M6568"/>
          <cell r="N6568"/>
          <cell r="O6568" t="str">
            <v/>
          </cell>
          <cell r="P6568"/>
          <cell r="Q6568" t="str">
            <v/>
          </cell>
          <cell r="R6568"/>
          <cell r="S6568" t="str">
            <v/>
          </cell>
          <cell r="T6568"/>
          <cell r="U6568" t="str">
            <v/>
          </cell>
          <cell r="V6568"/>
          <cell r="W6568" t="str">
            <v/>
          </cell>
          <cell r="X6568"/>
          <cell r="Y6568" t="str">
            <v/>
          </cell>
          <cell r="Z6568"/>
          <cell r="AA6568" t="str">
            <v/>
          </cell>
          <cell r="AB6568"/>
          <cell r="AC6568"/>
          <cell r="AD6568"/>
          <cell r="AE6568" t="str">
            <v/>
          </cell>
          <cell r="AF6568"/>
          <cell r="AG6568"/>
          <cell r="AH6568"/>
          <cell r="AI6568"/>
          <cell r="AJ6568" t="str">
            <v/>
          </cell>
          <cell r="AK6568"/>
          <cell r="AL6568" t="str">
            <v/>
          </cell>
          <cell r="AM6568"/>
          <cell r="AN6568"/>
          <cell r="AO6568" t="str">
            <v/>
          </cell>
          <cell r="AP6568"/>
          <cell r="AQ6568"/>
          <cell r="AR6568"/>
          <cell r="AS6568"/>
        </row>
        <row r="6569">
          <cell r="A6569" t="str">
            <v/>
          </cell>
          <cell r="B6569"/>
          <cell r="C6569"/>
          <cell r="D6569"/>
          <cell r="E6569"/>
          <cell r="F6569"/>
          <cell r="G6569"/>
          <cell r="H6569"/>
          <cell r="I6569"/>
          <cell r="J6569"/>
          <cell r="K6569"/>
          <cell r="L6569" t="str">
            <v/>
          </cell>
          <cell r="M6569"/>
          <cell r="N6569"/>
          <cell r="O6569" t="str">
            <v/>
          </cell>
          <cell r="P6569"/>
          <cell r="Q6569" t="str">
            <v/>
          </cell>
          <cell r="R6569"/>
          <cell r="S6569" t="str">
            <v/>
          </cell>
          <cell r="T6569"/>
          <cell r="U6569" t="str">
            <v/>
          </cell>
          <cell r="V6569"/>
          <cell r="W6569" t="str">
            <v/>
          </cell>
          <cell r="X6569"/>
          <cell r="Y6569" t="str">
            <v/>
          </cell>
          <cell r="Z6569"/>
          <cell r="AA6569" t="str">
            <v/>
          </cell>
          <cell r="AB6569"/>
          <cell r="AC6569"/>
          <cell r="AD6569"/>
          <cell r="AE6569" t="str">
            <v/>
          </cell>
          <cell r="AF6569"/>
          <cell r="AG6569"/>
          <cell r="AH6569"/>
          <cell r="AI6569"/>
          <cell r="AJ6569" t="str">
            <v/>
          </cell>
          <cell r="AK6569"/>
          <cell r="AL6569" t="str">
            <v/>
          </cell>
          <cell r="AM6569"/>
          <cell r="AN6569"/>
          <cell r="AO6569" t="str">
            <v/>
          </cell>
          <cell r="AP6569"/>
          <cell r="AQ6569"/>
          <cell r="AR6569"/>
          <cell r="AS6569"/>
        </row>
        <row r="6570">
          <cell r="A6570" t="str">
            <v/>
          </cell>
          <cell r="B6570"/>
          <cell r="C6570"/>
          <cell r="D6570"/>
          <cell r="E6570"/>
          <cell r="F6570"/>
          <cell r="G6570"/>
          <cell r="H6570"/>
          <cell r="I6570"/>
          <cell r="J6570"/>
          <cell r="K6570"/>
          <cell r="L6570" t="str">
            <v/>
          </cell>
          <cell r="M6570"/>
          <cell r="N6570"/>
          <cell r="O6570" t="str">
            <v/>
          </cell>
          <cell r="P6570"/>
          <cell r="Q6570" t="str">
            <v/>
          </cell>
          <cell r="R6570"/>
          <cell r="S6570" t="str">
            <v/>
          </cell>
          <cell r="T6570"/>
          <cell r="U6570" t="str">
            <v/>
          </cell>
          <cell r="V6570"/>
          <cell r="W6570" t="str">
            <v/>
          </cell>
          <cell r="X6570"/>
          <cell r="Y6570" t="str">
            <v/>
          </cell>
          <cell r="Z6570"/>
          <cell r="AA6570" t="str">
            <v/>
          </cell>
          <cell r="AB6570"/>
          <cell r="AC6570"/>
          <cell r="AD6570"/>
          <cell r="AE6570" t="str">
            <v/>
          </cell>
          <cell r="AF6570"/>
          <cell r="AG6570"/>
          <cell r="AH6570"/>
          <cell r="AI6570"/>
          <cell r="AJ6570" t="str">
            <v/>
          </cell>
          <cell r="AK6570"/>
          <cell r="AL6570" t="str">
            <v/>
          </cell>
          <cell r="AM6570"/>
          <cell r="AN6570"/>
          <cell r="AO6570" t="str">
            <v/>
          </cell>
          <cell r="AP6570"/>
          <cell r="AQ6570"/>
          <cell r="AR6570"/>
          <cell r="AS6570"/>
        </row>
        <row r="6571">
          <cell r="A6571" t="str">
            <v/>
          </cell>
          <cell r="B6571"/>
          <cell r="C6571"/>
          <cell r="D6571"/>
          <cell r="E6571"/>
          <cell r="F6571"/>
          <cell r="G6571"/>
          <cell r="H6571"/>
          <cell r="I6571"/>
          <cell r="J6571"/>
          <cell r="K6571"/>
          <cell r="L6571" t="str">
            <v/>
          </cell>
          <cell r="M6571"/>
          <cell r="N6571"/>
          <cell r="O6571" t="str">
            <v/>
          </cell>
          <cell r="P6571"/>
          <cell r="Q6571" t="str">
            <v/>
          </cell>
          <cell r="R6571"/>
          <cell r="S6571" t="str">
            <v/>
          </cell>
          <cell r="T6571"/>
          <cell r="U6571" t="str">
            <v/>
          </cell>
          <cell r="V6571"/>
          <cell r="W6571" t="str">
            <v/>
          </cell>
          <cell r="X6571"/>
          <cell r="Y6571" t="str">
            <v/>
          </cell>
          <cell r="Z6571"/>
          <cell r="AA6571" t="str">
            <v/>
          </cell>
          <cell r="AB6571"/>
          <cell r="AC6571"/>
          <cell r="AD6571"/>
          <cell r="AE6571" t="str">
            <v/>
          </cell>
          <cell r="AF6571"/>
          <cell r="AG6571"/>
          <cell r="AH6571"/>
          <cell r="AI6571"/>
          <cell r="AJ6571" t="str">
            <v/>
          </cell>
          <cell r="AK6571"/>
          <cell r="AL6571" t="str">
            <v/>
          </cell>
          <cell r="AM6571"/>
          <cell r="AN6571"/>
          <cell r="AO6571" t="str">
            <v/>
          </cell>
          <cell r="AP6571"/>
          <cell r="AQ6571"/>
          <cell r="AR6571"/>
          <cell r="AS6571"/>
        </row>
        <row r="6572">
          <cell r="A6572" t="str">
            <v/>
          </cell>
          <cell r="B6572"/>
          <cell r="C6572"/>
          <cell r="D6572"/>
          <cell r="E6572"/>
          <cell r="F6572"/>
          <cell r="G6572"/>
          <cell r="H6572"/>
          <cell r="I6572"/>
          <cell r="J6572"/>
          <cell r="K6572"/>
          <cell r="L6572" t="str">
            <v/>
          </cell>
          <cell r="M6572"/>
          <cell r="N6572"/>
          <cell r="O6572" t="str">
            <v/>
          </cell>
          <cell r="P6572"/>
          <cell r="Q6572" t="str">
            <v/>
          </cell>
          <cell r="R6572"/>
          <cell r="S6572" t="str">
            <v/>
          </cell>
          <cell r="T6572"/>
          <cell r="U6572" t="str">
            <v/>
          </cell>
          <cell r="V6572"/>
          <cell r="W6572" t="str">
            <v/>
          </cell>
          <cell r="X6572"/>
          <cell r="Y6572" t="str">
            <v/>
          </cell>
          <cell r="Z6572"/>
          <cell r="AA6572" t="str">
            <v/>
          </cell>
          <cell r="AB6572"/>
          <cell r="AC6572"/>
          <cell r="AD6572"/>
          <cell r="AE6572" t="str">
            <v/>
          </cell>
          <cell r="AF6572"/>
          <cell r="AG6572"/>
          <cell r="AH6572"/>
          <cell r="AI6572"/>
          <cell r="AJ6572" t="str">
            <v/>
          </cell>
          <cell r="AK6572"/>
          <cell r="AL6572" t="str">
            <v/>
          </cell>
          <cell r="AM6572"/>
          <cell r="AN6572"/>
          <cell r="AO6572" t="str">
            <v/>
          </cell>
          <cell r="AP6572"/>
          <cell r="AQ6572"/>
          <cell r="AR6572"/>
          <cell r="AS6572"/>
        </row>
        <row r="6573">
          <cell r="A6573" t="str">
            <v/>
          </cell>
          <cell r="B6573"/>
          <cell r="C6573"/>
          <cell r="D6573"/>
          <cell r="E6573"/>
          <cell r="F6573"/>
          <cell r="G6573"/>
          <cell r="H6573"/>
          <cell r="I6573"/>
          <cell r="J6573"/>
          <cell r="K6573"/>
          <cell r="L6573" t="str">
            <v/>
          </cell>
          <cell r="M6573"/>
          <cell r="N6573"/>
          <cell r="O6573" t="str">
            <v/>
          </cell>
          <cell r="P6573"/>
          <cell r="Q6573" t="str">
            <v/>
          </cell>
          <cell r="R6573"/>
          <cell r="S6573" t="str">
            <v/>
          </cell>
          <cell r="T6573"/>
          <cell r="U6573" t="str">
            <v/>
          </cell>
          <cell r="V6573"/>
          <cell r="W6573" t="str">
            <v/>
          </cell>
          <cell r="X6573"/>
          <cell r="Y6573" t="str">
            <v/>
          </cell>
          <cell r="Z6573"/>
          <cell r="AA6573" t="str">
            <v/>
          </cell>
          <cell r="AB6573"/>
          <cell r="AC6573"/>
          <cell r="AD6573"/>
          <cell r="AE6573" t="str">
            <v/>
          </cell>
          <cell r="AF6573"/>
          <cell r="AG6573"/>
          <cell r="AH6573"/>
          <cell r="AI6573"/>
          <cell r="AJ6573" t="str">
            <v/>
          </cell>
          <cell r="AK6573"/>
          <cell r="AL6573" t="str">
            <v/>
          </cell>
          <cell r="AM6573"/>
          <cell r="AN6573"/>
          <cell r="AO6573" t="str">
            <v/>
          </cell>
          <cell r="AP6573"/>
          <cell r="AQ6573"/>
          <cell r="AR6573"/>
          <cell r="AS6573"/>
        </row>
        <row r="6574">
          <cell r="A6574" t="str">
            <v/>
          </cell>
          <cell r="B6574"/>
          <cell r="C6574"/>
          <cell r="D6574"/>
          <cell r="E6574"/>
          <cell r="F6574"/>
          <cell r="G6574"/>
          <cell r="H6574"/>
          <cell r="I6574"/>
          <cell r="J6574"/>
          <cell r="K6574"/>
          <cell r="L6574" t="str">
            <v/>
          </cell>
          <cell r="M6574"/>
          <cell r="N6574"/>
          <cell r="O6574" t="str">
            <v/>
          </cell>
          <cell r="P6574"/>
          <cell r="Q6574" t="str">
            <v/>
          </cell>
          <cell r="R6574"/>
          <cell r="S6574" t="str">
            <v/>
          </cell>
          <cell r="T6574"/>
          <cell r="U6574" t="str">
            <v/>
          </cell>
          <cell r="V6574"/>
          <cell r="W6574" t="str">
            <v/>
          </cell>
          <cell r="X6574"/>
          <cell r="Y6574" t="str">
            <v/>
          </cell>
          <cell r="Z6574"/>
          <cell r="AA6574" t="str">
            <v/>
          </cell>
          <cell r="AB6574"/>
          <cell r="AC6574"/>
          <cell r="AD6574"/>
          <cell r="AE6574" t="str">
            <v/>
          </cell>
          <cell r="AF6574"/>
          <cell r="AG6574"/>
          <cell r="AH6574"/>
          <cell r="AI6574"/>
          <cell r="AJ6574" t="str">
            <v/>
          </cell>
          <cell r="AK6574"/>
          <cell r="AL6574" t="str">
            <v/>
          </cell>
          <cell r="AM6574"/>
          <cell r="AN6574"/>
          <cell r="AO6574" t="str">
            <v/>
          </cell>
          <cell r="AP6574"/>
          <cell r="AQ6574"/>
          <cell r="AR6574"/>
          <cell r="AS6574"/>
        </row>
        <row r="6575">
          <cell r="A6575" t="str">
            <v/>
          </cell>
          <cell r="B6575"/>
          <cell r="C6575"/>
          <cell r="D6575"/>
          <cell r="E6575"/>
          <cell r="F6575"/>
          <cell r="G6575"/>
          <cell r="H6575"/>
          <cell r="I6575"/>
          <cell r="J6575"/>
          <cell r="K6575"/>
          <cell r="L6575" t="str">
            <v/>
          </cell>
          <cell r="M6575"/>
          <cell r="N6575"/>
          <cell r="O6575" t="str">
            <v/>
          </cell>
          <cell r="P6575"/>
          <cell r="Q6575" t="str">
            <v/>
          </cell>
          <cell r="R6575"/>
          <cell r="S6575" t="str">
            <v/>
          </cell>
          <cell r="T6575"/>
          <cell r="U6575" t="str">
            <v/>
          </cell>
          <cell r="V6575"/>
          <cell r="W6575" t="str">
            <v/>
          </cell>
          <cell r="X6575"/>
          <cell r="Y6575" t="str">
            <v/>
          </cell>
          <cell r="Z6575"/>
          <cell r="AA6575" t="str">
            <v/>
          </cell>
          <cell r="AB6575"/>
          <cell r="AC6575"/>
          <cell r="AD6575"/>
          <cell r="AE6575" t="str">
            <v/>
          </cell>
          <cell r="AF6575"/>
          <cell r="AG6575"/>
          <cell r="AH6575"/>
          <cell r="AI6575"/>
          <cell r="AJ6575" t="str">
            <v/>
          </cell>
          <cell r="AK6575"/>
          <cell r="AL6575" t="str">
            <v/>
          </cell>
          <cell r="AM6575"/>
          <cell r="AN6575"/>
          <cell r="AO6575" t="str">
            <v/>
          </cell>
          <cell r="AP6575"/>
          <cell r="AQ6575"/>
          <cell r="AR6575"/>
          <cell r="AS6575"/>
        </row>
        <row r="6576">
          <cell r="A6576" t="str">
            <v/>
          </cell>
          <cell r="B6576"/>
          <cell r="C6576"/>
          <cell r="D6576"/>
          <cell r="E6576"/>
          <cell r="F6576"/>
          <cell r="G6576"/>
          <cell r="H6576"/>
          <cell r="I6576"/>
          <cell r="J6576"/>
          <cell r="K6576"/>
          <cell r="L6576" t="str">
            <v/>
          </cell>
          <cell r="M6576"/>
          <cell r="N6576"/>
          <cell r="O6576" t="str">
            <v/>
          </cell>
          <cell r="P6576"/>
          <cell r="Q6576" t="str">
            <v/>
          </cell>
          <cell r="R6576"/>
          <cell r="S6576" t="str">
            <v/>
          </cell>
          <cell r="T6576"/>
          <cell r="U6576" t="str">
            <v/>
          </cell>
          <cell r="V6576"/>
          <cell r="W6576" t="str">
            <v/>
          </cell>
          <cell r="X6576"/>
          <cell r="Y6576" t="str">
            <v/>
          </cell>
          <cell r="Z6576"/>
          <cell r="AA6576" t="str">
            <v/>
          </cell>
          <cell r="AB6576"/>
          <cell r="AC6576"/>
          <cell r="AD6576"/>
          <cell r="AE6576" t="str">
            <v/>
          </cell>
          <cell r="AF6576"/>
          <cell r="AG6576"/>
          <cell r="AH6576"/>
          <cell r="AI6576"/>
          <cell r="AJ6576" t="str">
            <v/>
          </cell>
          <cell r="AK6576"/>
          <cell r="AL6576" t="str">
            <v/>
          </cell>
          <cell r="AM6576"/>
          <cell r="AN6576"/>
          <cell r="AO6576" t="str">
            <v/>
          </cell>
          <cell r="AP6576"/>
          <cell r="AQ6576"/>
          <cell r="AR6576"/>
          <cell r="AS6576"/>
        </row>
        <row r="6577">
          <cell r="A6577" t="str">
            <v/>
          </cell>
          <cell r="B6577"/>
          <cell r="C6577"/>
          <cell r="D6577"/>
          <cell r="E6577"/>
          <cell r="F6577"/>
          <cell r="G6577"/>
          <cell r="H6577"/>
          <cell r="I6577"/>
          <cell r="J6577"/>
          <cell r="K6577"/>
          <cell r="L6577" t="str">
            <v/>
          </cell>
          <cell r="M6577"/>
          <cell r="N6577"/>
          <cell r="O6577" t="str">
            <v/>
          </cell>
          <cell r="P6577"/>
          <cell r="Q6577" t="str">
            <v/>
          </cell>
          <cell r="R6577"/>
          <cell r="S6577" t="str">
            <v/>
          </cell>
          <cell r="T6577"/>
          <cell r="U6577" t="str">
            <v/>
          </cell>
          <cell r="V6577"/>
          <cell r="W6577" t="str">
            <v/>
          </cell>
          <cell r="X6577"/>
          <cell r="Y6577" t="str">
            <v/>
          </cell>
          <cell r="Z6577"/>
          <cell r="AA6577" t="str">
            <v/>
          </cell>
          <cell r="AB6577"/>
          <cell r="AC6577"/>
          <cell r="AD6577"/>
          <cell r="AE6577" t="str">
            <v/>
          </cell>
          <cell r="AF6577"/>
          <cell r="AG6577"/>
          <cell r="AH6577"/>
          <cell r="AI6577"/>
          <cell r="AJ6577" t="str">
            <v/>
          </cell>
          <cell r="AK6577"/>
          <cell r="AL6577" t="str">
            <v/>
          </cell>
          <cell r="AM6577"/>
          <cell r="AN6577"/>
          <cell r="AO6577" t="str">
            <v/>
          </cell>
          <cell r="AP6577"/>
          <cell r="AQ6577"/>
          <cell r="AR6577"/>
          <cell r="AS6577"/>
        </row>
        <row r="6578">
          <cell r="A6578" t="str">
            <v/>
          </cell>
          <cell r="B6578"/>
          <cell r="C6578"/>
          <cell r="D6578"/>
          <cell r="E6578"/>
          <cell r="F6578"/>
          <cell r="G6578"/>
          <cell r="H6578"/>
          <cell r="I6578"/>
          <cell r="J6578"/>
          <cell r="K6578"/>
          <cell r="L6578" t="str">
            <v/>
          </cell>
          <cell r="M6578"/>
          <cell r="N6578"/>
          <cell r="O6578" t="str">
            <v/>
          </cell>
          <cell r="P6578"/>
          <cell r="Q6578" t="str">
            <v/>
          </cell>
          <cell r="R6578"/>
          <cell r="S6578" t="str">
            <v/>
          </cell>
          <cell r="T6578"/>
          <cell r="U6578" t="str">
            <v/>
          </cell>
          <cell r="V6578"/>
          <cell r="W6578" t="str">
            <v/>
          </cell>
          <cell r="X6578"/>
          <cell r="Y6578" t="str">
            <v/>
          </cell>
          <cell r="Z6578"/>
          <cell r="AA6578" t="str">
            <v/>
          </cell>
          <cell r="AB6578"/>
          <cell r="AC6578"/>
          <cell r="AD6578"/>
          <cell r="AE6578" t="str">
            <v/>
          </cell>
          <cell r="AF6578"/>
          <cell r="AG6578"/>
          <cell r="AH6578"/>
          <cell r="AI6578"/>
          <cell r="AJ6578" t="str">
            <v/>
          </cell>
          <cell r="AK6578"/>
          <cell r="AL6578" t="str">
            <v/>
          </cell>
          <cell r="AM6578"/>
          <cell r="AN6578"/>
          <cell r="AO6578" t="str">
            <v/>
          </cell>
          <cell r="AP6578"/>
          <cell r="AQ6578"/>
          <cell r="AR6578"/>
          <cell r="AS6578"/>
        </row>
        <row r="6579">
          <cell r="A6579" t="str">
            <v/>
          </cell>
          <cell r="B6579"/>
          <cell r="C6579"/>
          <cell r="D6579"/>
          <cell r="E6579"/>
          <cell r="F6579"/>
          <cell r="G6579"/>
          <cell r="H6579"/>
          <cell r="I6579"/>
          <cell r="J6579"/>
          <cell r="K6579"/>
          <cell r="L6579" t="str">
            <v/>
          </cell>
          <cell r="M6579"/>
          <cell r="N6579"/>
          <cell r="O6579" t="str">
            <v/>
          </cell>
          <cell r="P6579"/>
          <cell r="Q6579" t="str">
            <v/>
          </cell>
          <cell r="R6579"/>
          <cell r="S6579" t="str">
            <v/>
          </cell>
          <cell r="T6579"/>
          <cell r="U6579" t="str">
            <v/>
          </cell>
          <cell r="V6579"/>
          <cell r="W6579" t="str">
            <v/>
          </cell>
          <cell r="X6579"/>
          <cell r="Y6579" t="str">
            <v/>
          </cell>
          <cell r="Z6579"/>
          <cell r="AA6579" t="str">
            <v/>
          </cell>
          <cell r="AB6579"/>
          <cell r="AC6579"/>
          <cell r="AD6579"/>
          <cell r="AE6579" t="str">
            <v/>
          </cell>
          <cell r="AF6579"/>
          <cell r="AG6579"/>
          <cell r="AH6579"/>
          <cell r="AI6579"/>
          <cell r="AJ6579" t="str">
            <v/>
          </cell>
          <cell r="AK6579"/>
          <cell r="AL6579" t="str">
            <v/>
          </cell>
          <cell r="AM6579"/>
          <cell r="AN6579"/>
          <cell r="AO6579" t="str">
            <v/>
          </cell>
          <cell r="AP6579"/>
          <cell r="AQ6579"/>
          <cell r="AR6579"/>
          <cell r="AS6579"/>
        </row>
        <row r="6580">
          <cell r="A6580" t="str">
            <v/>
          </cell>
          <cell r="B6580"/>
          <cell r="C6580"/>
          <cell r="D6580"/>
          <cell r="E6580"/>
          <cell r="F6580"/>
          <cell r="G6580"/>
          <cell r="H6580"/>
          <cell r="I6580"/>
          <cell r="J6580"/>
          <cell r="K6580"/>
          <cell r="L6580" t="str">
            <v/>
          </cell>
          <cell r="M6580"/>
          <cell r="N6580"/>
          <cell r="O6580" t="str">
            <v/>
          </cell>
          <cell r="P6580"/>
          <cell r="Q6580" t="str">
            <v/>
          </cell>
          <cell r="R6580"/>
          <cell r="S6580" t="str">
            <v/>
          </cell>
          <cell r="T6580"/>
          <cell r="U6580" t="str">
            <v/>
          </cell>
          <cell r="V6580"/>
          <cell r="W6580" t="str">
            <v/>
          </cell>
          <cell r="X6580"/>
          <cell r="Y6580" t="str">
            <v/>
          </cell>
          <cell r="Z6580"/>
          <cell r="AA6580" t="str">
            <v/>
          </cell>
          <cell r="AB6580"/>
          <cell r="AC6580"/>
          <cell r="AD6580"/>
          <cell r="AE6580" t="str">
            <v/>
          </cell>
          <cell r="AF6580"/>
          <cell r="AG6580"/>
          <cell r="AH6580"/>
          <cell r="AI6580"/>
          <cell r="AJ6580" t="str">
            <v/>
          </cell>
          <cell r="AK6580"/>
          <cell r="AL6580" t="str">
            <v/>
          </cell>
          <cell r="AM6580"/>
          <cell r="AN6580"/>
          <cell r="AO6580" t="str">
            <v/>
          </cell>
          <cell r="AP6580"/>
          <cell r="AQ6580"/>
          <cell r="AR6580"/>
          <cell r="AS6580"/>
        </row>
        <row r="6581">
          <cell r="A6581" t="str">
            <v/>
          </cell>
          <cell r="B6581"/>
          <cell r="C6581"/>
          <cell r="D6581"/>
          <cell r="E6581"/>
          <cell r="F6581"/>
          <cell r="G6581"/>
          <cell r="H6581"/>
          <cell r="I6581"/>
          <cell r="J6581"/>
          <cell r="K6581"/>
          <cell r="L6581" t="str">
            <v/>
          </cell>
          <cell r="M6581"/>
          <cell r="N6581"/>
          <cell r="O6581" t="str">
            <v/>
          </cell>
          <cell r="P6581"/>
          <cell r="Q6581" t="str">
            <v/>
          </cell>
          <cell r="R6581"/>
          <cell r="S6581" t="str">
            <v/>
          </cell>
          <cell r="T6581"/>
          <cell r="U6581" t="str">
            <v/>
          </cell>
          <cell r="V6581"/>
          <cell r="W6581" t="str">
            <v/>
          </cell>
          <cell r="X6581"/>
          <cell r="Y6581" t="str">
            <v/>
          </cell>
          <cell r="Z6581"/>
          <cell r="AA6581" t="str">
            <v/>
          </cell>
          <cell r="AB6581"/>
          <cell r="AC6581"/>
          <cell r="AD6581"/>
          <cell r="AE6581" t="str">
            <v/>
          </cell>
          <cell r="AF6581"/>
          <cell r="AG6581"/>
          <cell r="AH6581"/>
          <cell r="AI6581"/>
          <cell r="AJ6581" t="str">
            <v/>
          </cell>
          <cell r="AK6581"/>
          <cell r="AL6581" t="str">
            <v/>
          </cell>
          <cell r="AM6581"/>
          <cell r="AN6581"/>
          <cell r="AO6581" t="str">
            <v/>
          </cell>
          <cell r="AP6581"/>
          <cell r="AQ6581"/>
          <cell r="AR6581"/>
          <cell r="AS6581"/>
        </row>
        <row r="6582">
          <cell r="A6582" t="str">
            <v/>
          </cell>
          <cell r="B6582"/>
          <cell r="C6582"/>
          <cell r="D6582"/>
          <cell r="E6582"/>
          <cell r="F6582"/>
          <cell r="G6582"/>
          <cell r="H6582"/>
          <cell r="I6582"/>
          <cell r="J6582"/>
          <cell r="K6582"/>
          <cell r="L6582" t="str">
            <v/>
          </cell>
          <cell r="M6582"/>
          <cell r="N6582"/>
          <cell r="O6582" t="str">
            <v/>
          </cell>
          <cell r="P6582"/>
          <cell r="Q6582" t="str">
            <v/>
          </cell>
          <cell r="R6582"/>
          <cell r="S6582" t="str">
            <v/>
          </cell>
          <cell r="T6582"/>
          <cell r="U6582" t="str">
            <v/>
          </cell>
          <cell r="V6582"/>
          <cell r="W6582" t="str">
            <v/>
          </cell>
          <cell r="X6582"/>
          <cell r="Y6582" t="str">
            <v/>
          </cell>
          <cell r="Z6582"/>
          <cell r="AA6582" t="str">
            <v/>
          </cell>
          <cell r="AB6582"/>
          <cell r="AC6582"/>
          <cell r="AD6582"/>
          <cell r="AE6582" t="str">
            <v/>
          </cell>
          <cell r="AF6582"/>
          <cell r="AG6582"/>
          <cell r="AH6582"/>
          <cell r="AI6582"/>
          <cell r="AJ6582" t="str">
            <v/>
          </cell>
          <cell r="AK6582"/>
          <cell r="AL6582" t="str">
            <v/>
          </cell>
          <cell r="AM6582"/>
          <cell r="AN6582"/>
          <cell r="AO6582" t="str">
            <v/>
          </cell>
          <cell r="AP6582"/>
          <cell r="AQ6582"/>
          <cell r="AR6582"/>
          <cell r="AS6582"/>
        </row>
        <row r="6583">
          <cell r="A6583" t="str">
            <v/>
          </cell>
          <cell r="B6583"/>
          <cell r="C6583"/>
          <cell r="D6583"/>
          <cell r="E6583"/>
          <cell r="F6583"/>
          <cell r="G6583"/>
          <cell r="H6583"/>
          <cell r="I6583"/>
          <cell r="J6583"/>
          <cell r="K6583"/>
          <cell r="L6583" t="str">
            <v/>
          </cell>
          <cell r="M6583"/>
          <cell r="N6583"/>
          <cell r="O6583" t="str">
            <v/>
          </cell>
          <cell r="P6583"/>
          <cell r="Q6583" t="str">
            <v/>
          </cell>
          <cell r="R6583"/>
          <cell r="S6583" t="str">
            <v/>
          </cell>
          <cell r="T6583"/>
          <cell r="U6583" t="str">
            <v/>
          </cell>
          <cell r="V6583"/>
          <cell r="W6583" t="str">
            <v/>
          </cell>
          <cell r="X6583"/>
          <cell r="Y6583" t="str">
            <v/>
          </cell>
          <cell r="Z6583"/>
          <cell r="AA6583" t="str">
            <v/>
          </cell>
          <cell r="AB6583"/>
          <cell r="AC6583"/>
          <cell r="AD6583"/>
          <cell r="AE6583" t="str">
            <v/>
          </cell>
          <cell r="AF6583"/>
          <cell r="AG6583"/>
          <cell r="AH6583"/>
          <cell r="AI6583"/>
          <cell r="AJ6583" t="str">
            <v/>
          </cell>
          <cell r="AK6583"/>
          <cell r="AL6583" t="str">
            <v/>
          </cell>
          <cell r="AM6583"/>
          <cell r="AN6583"/>
          <cell r="AO6583" t="str">
            <v/>
          </cell>
          <cell r="AP6583"/>
          <cell r="AQ6583"/>
          <cell r="AR6583"/>
          <cell r="AS6583"/>
        </row>
        <row r="6584">
          <cell r="A6584" t="str">
            <v/>
          </cell>
          <cell r="B6584"/>
          <cell r="C6584"/>
          <cell r="D6584"/>
          <cell r="E6584"/>
          <cell r="F6584"/>
          <cell r="G6584"/>
          <cell r="H6584"/>
          <cell r="I6584"/>
          <cell r="J6584"/>
          <cell r="K6584"/>
          <cell r="L6584" t="str">
            <v/>
          </cell>
          <cell r="M6584"/>
          <cell r="N6584"/>
          <cell r="O6584" t="str">
            <v/>
          </cell>
          <cell r="P6584"/>
          <cell r="Q6584" t="str">
            <v/>
          </cell>
          <cell r="R6584"/>
          <cell r="S6584" t="str">
            <v/>
          </cell>
          <cell r="T6584"/>
          <cell r="U6584" t="str">
            <v/>
          </cell>
          <cell r="V6584"/>
          <cell r="W6584" t="str">
            <v/>
          </cell>
          <cell r="X6584"/>
          <cell r="Y6584" t="str">
            <v/>
          </cell>
          <cell r="Z6584"/>
          <cell r="AA6584" t="str">
            <v/>
          </cell>
          <cell r="AB6584"/>
          <cell r="AC6584"/>
          <cell r="AD6584"/>
          <cell r="AE6584" t="str">
            <v/>
          </cell>
          <cell r="AF6584"/>
          <cell r="AG6584"/>
          <cell r="AH6584"/>
          <cell r="AI6584"/>
          <cell r="AJ6584" t="str">
            <v/>
          </cell>
          <cell r="AK6584"/>
          <cell r="AL6584" t="str">
            <v/>
          </cell>
          <cell r="AM6584"/>
          <cell r="AN6584"/>
          <cell r="AO6584" t="str">
            <v/>
          </cell>
          <cell r="AP6584"/>
          <cell r="AQ6584"/>
          <cell r="AR6584"/>
          <cell r="AS6584"/>
        </row>
        <row r="6585">
          <cell r="A6585" t="str">
            <v/>
          </cell>
          <cell r="B6585"/>
          <cell r="C6585"/>
          <cell r="D6585"/>
          <cell r="E6585"/>
          <cell r="F6585"/>
          <cell r="G6585"/>
          <cell r="H6585"/>
          <cell r="I6585"/>
          <cell r="J6585"/>
          <cell r="K6585"/>
          <cell r="L6585" t="str">
            <v/>
          </cell>
          <cell r="M6585"/>
          <cell r="N6585"/>
          <cell r="O6585" t="str">
            <v/>
          </cell>
          <cell r="P6585"/>
          <cell r="Q6585" t="str">
            <v/>
          </cell>
          <cell r="R6585"/>
          <cell r="S6585" t="str">
            <v/>
          </cell>
          <cell r="T6585"/>
          <cell r="U6585" t="str">
            <v/>
          </cell>
          <cell r="V6585"/>
          <cell r="W6585" t="str">
            <v/>
          </cell>
          <cell r="X6585"/>
          <cell r="Y6585" t="str">
            <v/>
          </cell>
          <cell r="Z6585"/>
          <cell r="AA6585" t="str">
            <v/>
          </cell>
          <cell r="AB6585"/>
          <cell r="AC6585"/>
          <cell r="AD6585"/>
          <cell r="AE6585" t="str">
            <v/>
          </cell>
          <cell r="AF6585"/>
          <cell r="AG6585"/>
          <cell r="AH6585"/>
          <cell r="AI6585"/>
          <cell r="AJ6585" t="str">
            <v/>
          </cell>
          <cell r="AK6585"/>
          <cell r="AL6585" t="str">
            <v/>
          </cell>
          <cell r="AM6585"/>
          <cell r="AN6585"/>
          <cell r="AO6585" t="str">
            <v/>
          </cell>
          <cell r="AP6585"/>
          <cell r="AQ6585"/>
          <cell r="AR6585"/>
          <cell r="AS6585"/>
        </row>
        <row r="6586">
          <cell r="A6586" t="str">
            <v/>
          </cell>
          <cell r="B6586"/>
          <cell r="C6586"/>
          <cell r="D6586"/>
          <cell r="E6586"/>
          <cell r="F6586"/>
          <cell r="G6586"/>
          <cell r="H6586"/>
          <cell r="I6586"/>
          <cell r="J6586"/>
          <cell r="K6586"/>
          <cell r="L6586" t="str">
            <v/>
          </cell>
          <cell r="M6586"/>
          <cell r="N6586"/>
          <cell r="O6586" t="str">
            <v/>
          </cell>
          <cell r="P6586"/>
          <cell r="Q6586" t="str">
            <v/>
          </cell>
          <cell r="R6586"/>
          <cell r="S6586" t="str">
            <v/>
          </cell>
          <cell r="T6586"/>
          <cell r="U6586" t="str">
            <v/>
          </cell>
          <cell r="V6586"/>
          <cell r="W6586" t="str">
            <v/>
          </cell>
          <cell r="X6586"/>
          <cell r="Y6586" t="str">
            <v/>
          </cell>
          <cell r="Z6586"/>
          <cell r="AA6586" t="str">
            <v/>
          </cell>
          <cell r="AB6586"/>
          <cell r="AC6586"/>
          <cell r="AD6586"/>
          <cell r="AE6586" t="str">
            <v/>
          </cell>
          <cell r="AF6586"/>
          <cell r="AG6586"/>
          <cell r="AH6586"/>
          <cell r="AI6586"/>
          <cell r="AJ6586" t="str">
            <v/>
          </cell>
          <cell r="AK6586"/>
          <cell r="AL6586" t="str">
            <v/>
          </cell>
          <cell r="AM6586"/>
          <cell r="AN6586"/>
          <cell r="AO6586" t="str">
            <v/>
          </cell>
          <cell r="AP6586"/>
          <cell r="AQ6586"/>
          <cell r="AR6586"/>
          <cell r="AS6586"/>
        </row>
        <row r="6587">
          <cell r="A6587" t="str">
            <v/>
          </cell>
          <cell r="B6587"/>
          <cell r="C6587"/>
          <cell r="D6587"/>
          <cell r="E6587"/>
          <cell r="F6587"/>
          <cell r="G6587"/>
          <cell r="H6587"/>
          <cell r="I6587"/>
          <cell r="J6587"/>
          <cell r="K6587"/>
          <cell r="L6587" t="str">
            <v/>
          </cell>
          <cell r="M6587"/>
          <cell r="N6587"/>
          <cell r="O6587" t="str">
            <v/>
          </cell>
          <cell r="P6587"/>
          <cell r="Q6587" t="str">
            <v/>
          </cell>
          <cell r="R6587"/>
          <cell r="S6587" t="str">
            <v/>
          </cell>
          <cell r="T6587"/>
          <cell r="U6587" t="str">
            <v/>
          </cell>
          <cell r="V6587"/>
          <cell r="W6587" t="str">
            <v/>
          </cell>
          <cell r="X6587"/>
          <cell r="Y6587" t="str">
            <v/>
          </cell>
          <cell r="Z6587"/>
          <cell r="AA6587" t="str">
            <v/>
          </cell>
          <cell r="AB6587"/>
          <cell r="AC6587"/>
          <cell r="AD6587"/>
          <cell r="AE6587" t="str">
            <v/>
          </cell>
          <cell r="AF6587"/>
          <cell r="AG6587"/>
          <cell r="AH6587"/>
          <cell r="AI6587"/>
          <cell r="AJ6587" t="str">
            <v/>
          </cell>
          <cell r="AK6587"/>
          <cell r="AL6587" t="str">
            <v/>
          </cell>
          <cell r="AM6587"/>
          <cell r="AN6587"/>
          <cell r="AO6587" t="str">
            <v/>
          </cell>
          <cell r="AP6587"/>
          <cell r="AQ6587"/>
          <cell r="AR6587"/>
          <cell r="AS6587"/>
        </row>
        <row r="6588">
          <cell r="A6588" t="str">
            <v/>
          </cell>
          <cell r="B6588"/>
          <cell r="C6588"/>
          <cell r="D6588"/>
          <cell r="E6588"/>
          <cell r="F6588"/>
          <cell r="G6588"/>
          <cell r="H6588"/>
          <cell r="I6588"/>
          <cell r="J6588"/>
          <cell r="K6588"/>
          <cell r="L6588" t="str">
            <v/>
          </cell>
          <cell r="M6588"/>
          <cell r="N6588"/>
          <cell r="O6588" t="str">
            <v/>
          </cell>
          <cell r="P6588"/>
          <cell r="Q6588" t="str">
            <v/>
          </cell>
          <cell r="R6588"/>
          <cell r="S6588" t="str">
            <v/>
          </cell>
          <cell r="T6588"/>
          <cell r="U6588" t="str">
            <v/>
          </cell>
          <cell r="V6588"/>
          <cell r="W6588" t="str">
            <v/>
          </cell>
          <cell r="X6588"/>
          <cell r="Y6588" t="str">
            <v/>
          </cell>
          <cell r="Z6588"/>
          <cell r="AA6588" t="str">
            <v/>
          </cell>
          <cell r="AB6588"/>
          <cell r="AC6588"/>
          <cell r="AD6588"/>
          <cell r="AE6588" t="str">
            <v/>
          </cell>
          <cell r="AF6588"/>
          <cell r="AG6588"/>
          <cell r="AH6588"/>
          <cell r="AI6588"/>
          <cell r="AJ6588" t="str">
            <v/>
          </cell>
          <cell r="AK6588"/>
          <cell r="AL6588" t="str">
            <v/>
          </cell>
          <cell r="AM6588"/>
          <cell r="AN6588"/>
          <cell r="AO6588" t="str">
            <v/>
          </cell>
          <cell r="AP6588"/>
          <cell r="AQ6588"/>
          <cell r="AR6588"/>
          <cell r="AS6588"/>
        </row>
        <row r="6589">
          <cell r="A6589" t="str">
            <v/>
          </cell>
          <cell r="B6589"/>
          <cell r="C6589"/>
          <cell r="D6589"/>
          <cell r="E6589"/>
          <cell r="F6589"/>
          <cell r="G6589"/>
          <cell r="H6589"/>
          <cell r="I6589"/>
          <cell r="J6589"/>
          <cell r="K6589"/>
          <cell r="L6589" t="str">
            <v/>
          </cell>
          <cell r="M6589"/>
          <cell r="N6589"/>
          <cell r="O6589" t="str">
            <v/>
          </cell>
          <cell r="P6589"/>
          <cell r="Q6589" t="str">
            <v/>
          </cell>
          <cell r="R6589"/>
          <cell r="S6589" t="str">
            <v/>
          </cell>
          <cell r="T6589"/>
          <cell r="U6589" t="str">
            <v/>
          </cell>
          <cell r="V6589"/>
          <cell r="W6589" t="str">
            <v/>
          </cell>
          <cell r="X6589"/>
          <cell r="Y6589" t="str">
            <v/>
          </cell>
          <cell r="Z6589"/>
          <cell r="AA6589" t="str">
            <v/>
          </cell>
          <cell r="AB6589"/>
          <cell r="AC6589"/>
          <cell r="AD6589"/>
          <cell r="AE6589" t="str">
            <v/>
          </cell>
          <cell r="AF6589"/>
          <cell r="AG6589"/>
          <cell r="AH6589"/>
          <cell r="AI6589"/>
          <cell r="AJ6589" t="str">
            <v/>
          </cell>
          <cell r="AK6589"/>
          <cell r="AL6589" t="str">
            <v/>
          </cell>
          <cell r="AM6589"/>
          <cell r="AN6589"/>
          <cell r="AO6589" t="str">
            <v/>
          </cell>
          <cell r="AP6589"/>
          <cell r="AQ6589"/>
          <cell r="AR6589"/>
          <cell r="AS6589"/>
        </row>
        <row r="6590">
          <cell r="A6590" t="str">
            <v/>
          </cell>
          <cell r="B6590"/>
          <cell r="C6590"/>
          <cell r="D6590"/>
          <cell r="E6590"/>
          <cell r="F6590"/>
          <cell r="G6590"/>
          <cell r="H6590"/>
          <cell r="I6590"/>
          <cell r="J6590"/>
          <cell r="K6590"/>
          <cell r="L6590" t="str">
            <v/>
          </cell>
          <cell r="M6590"/>
          <cell r="N6590"/>
          <cell r="O6590" t="str">
            <v/>
          </cell>
          <cell r="P6590"/>
          <cell r="Q6590" t="str">
            <v/>
          </cell>
          <cell r="R6590"/>
          <cell r="S6590" t="str">
            <v/>
          </cell>
          <cell r="T6590"/>
          <cell r="U6590" t="str">
            <v/>
          </cell>
          <cell r="V6590"/>
          <cell r="W6590" t="str">
            <v/>
          </cell>
          <cell r="X6590"/>
          <cell r="Y6590" t="str">
            <v/>
          </cell>
          <cell r="Z6590"/>
          <cell r="AA6590" t="str">
            <v/>
          </cell>
          <cell r="AB6590"/>
          <cell r="AC6590"/>
          <cell r="AD6590"/>
          <cell r="AE6590" t="str">
            <v/>
          </cell>
          <cell r="AF6590"/>
          <cell r="AG6590"/>
          <cell r="AH6590"/>
          <cell r="AI6590"/>
          <cell r="AJ6590" t="str">
            <v/>
          </cell>
          <cell r="AK6590"/>
          <cell r="AL6590" t="str">
            <v/>
          </cell>
          <cell r="AM6590"/>
          <cell r="AN6590"/>
          <cell r="AO6590" t="str">
            <v/>
          </cell>
          <cell r="AP6590"/>
          <cell r="AQ6590"/>
          <cell r="AR6590"/>
          <cell r="AS6590"/>
        </row>
        <row r="6591">
          <cell r="A6591" t="str">
            <v/>
          </cell>
          <cell r="B6591"/>
          <cell r="C6591"/>
          <cell r="D6591"/>
          <cell r="E6591"/>
          <cell r="F6591"/>
          <cell r="G6591"/>
          <cell r="H6591"/>
          <cell r="I6591"/>
          <cell r="J6591"/>
          <cell r="K6591"/>
          <cell r="L6591" t="str">
            <v/>
          </cell>
          <cell r="M6591"/>
          <cell r="N6591"/>
          <cell r="O6591" t="str">
            <v/>
          </cell>
          <cell r="P6591"/>
          <cell r="Q6591" t="str">
            <v/>
          </cell>
          <cell r="R6591"/>
          <cell r="S6591" t="str">
            <v/>
          </cell>
          <cell r="T6591"/>
          <cell r="U6591" t="str">
            <v/>
          </cell>
          <cell r="V6591"/>
          <cell r="W6591" t="str">
            <v/>
          </cell>
          <cell r="X6591"/>
          <cell r="Y6591" t="str">
            <v/>
          </cell>
          <cell r="Z6591"/>
          <cell r="AA6591" t="str">
            <v/>
          </cell>
          <cell r="AB6591"/>
          <cell r="AC6591"/>
          <cell r="AD6591"/>
          <cell r="AE6591" t="str">
            <v/>
          </cell>
          <cell r="AF6591"/>
          <cell r="AG6591"/>
          <cell r="AH6591"/>
          <cell r="AI6591"/>
          <cell r="AJ6591" t="str">
            <v/>
          </cell>
          <cell r="AK6591"/>
          <cell r="AL6591" t="str">
            <v/>
          </cell>
          <cell r="AM6591"/>
          <cell r="AN6591"/>
          <cell r="AO6591" t="str">
            <v/>
          </cell>
          <cell r="AP6591"/>
          <cell r="AQ6591"/>
          <cell r="AR6591"/>
          <cell r="AS6591"/>
        </row>
        <row r="6592">
          <cell r="A6592" t="str">
            <v/>
          </cell>
          <cell r="B6592"/>
          <cell r="C6592"/>
          <cell r="D6592"/>
          <cell r="E6592"/>
          <cell r="F6592"/>
          <cell r="G6592"/>
          <cell r="H6592"/>
          <cell r="I6592"/>
          <cell r="J6592"/>
          <cell r="K6592"/>
          <cell r="L6592" t="str">
            <v/>
          </cell>
          <cell r="M6592"/>
          <cell r="N6592"/>
          <cell r="O6592" t="str">
            <v/>
          </cell>
          <cell r="P6592"/>
          <cell r="Q6592" t="str">
            <v/>
          </cell>
          <cell r="R6592"/>
          <cell r="S6592" t="str">
            <v/>
          </cell>
          <cell r="T6592"/>
          <cell r="U6592" t="str">
            <v/>
          </cell>
          <cell r="V6592"/>
          <cell r="W6592" t="str">
            <v/>
          </cell>
          <cell r="X6592"/>
          <cell r="Y6592" t="str">
            <v/>
          </cell>
          <cell r="Z6592"/>
          <cell r="AA6592" t="str">
            <v/>
          </cell>
          <cell r="AB6592"/>
          <cell r="AC6592"/>
          <cell r="AD6592"/>
          <cell r="AE6592" t="str">
            <v/>
          </cell>
          <cell r="AF6592"/>
          <cell r="AG6592"/>
          <cell r="AH6592"/>
          <cell r="AI6592"/>
          <cell r="AJ6592" t="str">
            <v/>
          </cell>
          <cell r="AK6592"/>
          <cell r="AL6592" t="str">
            <v/>
          </cell>
          <cell r="AM6592"/>
          <cell r="AN6592"/>
          <cell r="AO6592" t="str">
            <v/>
          </cell>
          <cell r="AP6592"/>
          <cell r="AQ6592"/>
          <cell r="AR6592"/>
          <cell r="AS6592"/>
        </row>
        <row r="6593">
          <cell r="A6593" t="str">
            <v/>
          </cell>
          <cell r="B6593"/>
          <cell r="C6593"/>
          <cell r="D6593"/>
          <cell r="E6593"/>
          <cell r="F6593"/>
          <cell r="G6593"/>
          <cell r="H6593"/>
          <cell r="I6593"/>
          <cell r="J6593"/>
          <cell r="K6593"/>
          <cell r="L6593" t="str">
            <v/>
          </cell>
          <cell r="M6593"/>
          <cell r="N6593"/>
          <cell r="O6593" t="str">
            <v/>
          </cell>
          <cell r="P6593"/>
          <cell r="Q6593" t="str">
            <v/>
          </cell>
          <cell r="R6593"/>
          <cell r="S6593" t="str">
            <v/>
          </cell>
          <cell r="T6593"/>
          <cell r="U6593" t="str">
            <v/>
          </cell>
          <cell r="V6593"/>
          <cell r="W6593" t="str">
            <v/>
          </cell>
          <cell r="X6593"/>
          <cell r="Y6593" t="str">
            <v/>
          </cell>
          <cell r="Z6593"/>
          <cell r="AA6593" t="str">
            <v/>
          </cell>
          <cell r="AB6593"/>
          <cell r="AC6593"/>
          <cell r="AD6593"/>
          <cell r="AE6593" t="str">
            <v/>
          </cell>
          <cell r="AF6593"/>
          <cell r="AG6593"/>
          <cell r="AH6593"/>
          <cell r="AI6593"/>
          <cell r="AJ6593" t="str">
            <v/>
          </cell>
          <cell r="AK6593"/>
          <cell r="AL6593" t="str">
            <v/>
          </cell>
          <cell r="AM6593"/>
          <cell r="AN6593"/>
          <cell r="AO6593" t="str">
            <v/>
          </cell>
          <cell r="AP6593"/>
          <cell r="AQ6593"/>
          <cell r="AR6593"/>
          <cell r="AS6593"/>
        </row>
        <row r="6594">
          <cell r="A6594" t="str">
            <v/>
          </cell>
          <cell r="B6594"/>
          <cell r="C6594"/>
          <cell r="D6594"/>
          <cell r="E6594"/>
          <cell r="F6594"/>
          <cell r="G6594"/>
          <cell r="H6594"/>
          <cell r="I6594"/>
          <cell r="J6594"/>
          <cell r="K6594"/>
          <cell r="L6594" t="str">
            <v/>
          </cell>
          <cell r="M6594"/>
          <cell r="N6594"/>
          <cell r="O6594" t="str">
            <v/>
          </cell>
          <cell r="P6594"/>
          <cell r="Q6594" t="str">
            <v/>
          </cell>
          <cell r="R6594"/>
          <cell r="S6594" t="str">
            <v/>
          </cell>
          <cell r="T6594"/>
          <cell r="U6594" t="str">
            <v/>
          </cell>
          <cell r="V6594"/>
          <cell r="W6594" t="str">
            <v/>
          </cell>
          <cell r="X6594"/>
          <cell r="Y6594" t="str">
            <v/>
          </cell>
          <cell r="Z6594"/>
          <cell r="AA6594" t="str">
            <v/>
          </cell>
          <cell r="AB6594"/>
          <cell r="AC6594"/>
          <cell r="AD6594"/>
          <cell r="AE6594" t="str">
            <v/>
          </cell>
          <cell r="AF6594"/>
          <cell r="AG6594"/>
          <cell r="AH6594"/>
          <cell r="AI6594"/>
          <cell r="AJ6594" t="str">
            <v/>
          </cell>
          <cell r="AK6594"/>
          <cell r="AL6594" t="str">
            <v/>
          </cell>
          <cell r="AM6594"/>
          <cell r="AN6594"/>
          <cell r="AO6594" t="str">
            <v/>
          </cell>
          <cell r="AP6594"/>
          <cell r="AQ6594"/>
          <cell r="AR6594"/>
          <cell r="AS6594"/>
        </row>
        <row r="6595">
          <cell r="A6595" t="str">
            <v/>
          </cell>
          <cell r="B6595"/>
          <cell r="C6595"/>
          <cell r="D6595"/>
          <cell r="E6595"/>
          <cell r="F6595"/>
          <cell r="G6595"/>
          <cell r="H6595"/>
          <cell r="I6595"/>
          <cell r="J6595"/>
          <cell r="K6595"/>
          <cell r="L6595" t="str">
            <v/>
          </cell>
          <cell r="M6595"/>
          <cell r="N6595"/>
          <cell r="O6595" t="str">
            <v/>
          </cell>
          <cell r="P6595"/>
          <cell r="Q6595" t="str">
            <v/>
          </cell>
          <cell r="R6595"/>
          <cell r="S6595" t="str">
            <v/>
          </cell>
          <cell r="T6595"/>
          <cell r="U6595" t="str">
            <v/>
          </cell>
          <cell r="V6595"/>
          <cell r="W6595" t="str">
            <v/>
          </cell>
          <cell r="X6595"/>
          <cell r="Y6595" t="str">
            <v/>
          </cell>
          <cell r="Z6595"/>
          <cell r="AA6595" t="str">
            <v/>
          </cell>
          <cell r="AB6595"/>
          <cell r="AC6595"/>
          <cell r="AD6595"/>
          <cell r="AE6595" t="str">
            <v/>
          </cell>
          <cell r="AF6595"/>
          <cell r="AG6595"/>
          <cell r="AH6595"/>
          <cell r="AI6595"/>
          <cell r="AJ6595" t="str">
            <v/>
          </cell>
          <cell r="AK6595"/>
          <cell r="AL6595" t="str">
            <v/>
          </cell>
          <cell r="AM6595"/>
          <cell r="AN6595"/>
          <cell r="AO6595" t="str">
            <v/>
          </cell>
          <cell r="AP6595"/>
          <cell r="AQ6595"/>
          <cell r="AR6595"/>
          <cell r="AS6595"/>
        </row>
        <row r="6596">
          <cell r="A6596" t="str">
            <v/>
          </cell>
          <cell r="B6596"/>
          <cell r="C6596"/>
          <cell r="D6596"/>
          <cell r="E6596"/>
          <cell r="F6596"/>
          <cell r="G6596"/>
          <cell r="H6596"/>
          <cell r="I6596"/>
          <cell r="J6596"/>
          <cell r="K6596"/>
          <cell r="L6596" t="str">
            <v/>
          </cell>
          <cell r="M6596"/>
          <cell r="N6596"/>
          <cell r="O6596" t="str">
            <v/>
          </cell>
          <cell r="P6596"/>
          <cell r="Q6596" t="str">
            <v/>
          </cell>
          <cell r="R6596"/>
          <cell r="S6596" t="str">
            <v/>
          </cell>
          <cell r="T6596"/>
          <cell r="U6596" t="str">
            <v/>
          </cell>
          <cell r="V6596"/>
          <cell r="W6596" t="str">
            <v/>
          </cell>
          <cell r="X6596"/>
          <cell r="Y6596" t="str">
            <v/>
          </cell>
          <cell r="Z6596"/>
          <cell r="AA6596" t="str">
            <v/>
          </cell>
          <cell r="AB6596"/>
          <cell r="AC6596"/>
          <cell r="AD6596"/>
          <cell r="AE6596" t="str">
            <v/>
          </cell>
          <cell r="AF6596"/>
          <cell r="AG6596"/>
          <cell r="AH6596"/>
          <cell r="AI6596"/>
          <cell r="AJ6596" t="str">
            <v/>
          </cell>
          <cell r="AK6596"/>
          <cell r="AL6596" t="str">
            <v/>
          </cell>
          <cell r="AM6596"/>
          <cell r="AN6596"/>
          <cell r="AO6596" t="str">
            <v/>
          </cell>
          <cell r="AP6596"/>
          <cell r="AQ6596"/>
          <cell r="AR6596"/>
          <cell r="AS6596"/>
        </row>
        <row r="6597">
          <cell r="A6597" t="str">
            <v/>
          </cell>
          <cell r="B6597"/>
          <cell r="C6597"/>
          <cell r="D6597"/>
          <cell r="E6597"/>
          <cell r="F6597"/>
          <cell r="G6597"/>
          <cell r="H6597"/>
          <cell r="I6597"/>
          <cell r="J6597"/>
          <cell r="K6597"/>
          <cell r="L6597" t="str">
            <v/>
          </cell>
          <cell r="M6597"/>
          <cell r="N6597"/>
          <cell r="O6597" t="str">
            <v/>
          </cell>
          <cell r="P6597"/>
          <cell r="Q6597" t="str">
            <v/>
          </cell>
          <cell r="R6597"/>
          <cell r="S6597" t="str">
            <v/>
          </cell>
          <cell r="T6597"/>
          <cell r="U6597" t="str">
            <v/>
          </cell>
          <cell r="V6597"/>
          <cell r="W6597" t="str">
            <v/>
          </cell>
          <cell r="X6597"/>
          <cell r="Y6597" t="str">
            <v/>
          </cell>
          <cell r="Z6597"/>
          <cell r="AA6597" t="str">
            <v/>
          </cell>
          <cell r="AB6597"/>
          <cell r="AC6597"/>
          <cell r="AD6597"/>
          <cell r="AE6597" t="str">
            <v/>
          </cell>
          <cell r="AF6597"/>
          <cell r="AG6597"/>
          <cell r="AH6597"/>
          <cell r="AI6597"/>
          <cell r="AJ6597" t="str">
            <v/>
          </cell>
          <cell r="AK6597"/>
          <cell r="AL6597" t="str">
            <v/>
          </cell>
          <cell r="AM6597"/>
          <cell r="AN6597"/>
          <cell r="AO6597" t="str">
            <v/>
          </cell>
          <cell r="AP6597"/>
          <cell r="AQ6597"/>
          <cell r="AR6597"/>
          <cell r="AS6597"/>
        </row>
        <row r="6598">
          <cell r="A6598" t="str">
            <v/>
          </cell>
          <cell r="B6598"/>
          <cell r="C6598"/>
          <cell r="D6598"/>
          <cell r="E6598"/>
          <cell r="F6598"/>
          <cell r="G6598"/>
          <cell r="H6598"/>
          <cell r="I6598"/>
          <cell r="J6598"/>
          <cell r="K6598"/>
          <cell r="L6598" t="str">
            <v/>
          </cell>
          <cell r="M6598"/>
          <cell r="N6598"/>
          <cell r="O6598" t="str">
            <v/>
          </cell>
          <cell r="P6598"/>
          <cell r="Q6598" t="str">
            <v/>
          </cell>
          <cell r="R6598"/>
          <cell r="S6598" t="str">
            <v/>
          </cell>
          <cell r="T6598"/>
          <cell r="U6598" t="str">
            <v/>
          </cell>
          <cell r="V6598"/>
          <cell r="W6598" t="str">
            <v/>
          </cell>
          <cell r="X6598"/>
          <cell r="Y6598" t="str">
            <v/>
          </cell>
          <cell r="Z6598"/>
          <cell r="AA6598" t="str">
            <v/>
          </cell>
          <cell r="AB6598"/>
          <cell r="AC6598"/>
          <cell r="AD6598"/>
          <cell r="AE6598" t="str">
            <v/>
          </cell>
          <cell r="AF6598"/>
          <cell r="AG6598"/>
          <cell r="AH6598"/>
          <cell r="AI6598"/>
          <cell r="AJ6598" t="str">
            <v/>
          </cell>
          <cell r="AK6598"/>
          <cell r="AL6598" t="str">
            <v/>
          </cell>
          <cell r="AM6598"/>
          <cell r="AN6598"/>
          <cell r="AO6598" t="str">
            <v/>
          </cell>
          <cell r="AP6598"/>
          <cell r="AQ6598"/>
          <cell r="AR6598"/>
          <cell r="AS6598"/>
        </row>
        <row r="6599">
          <cell r="A6599" t="str">
            <v/>
          </cell>
          <cell r="B6599"/>
          <cell r="C6599"/>
          <cell r="D6599"/>
          <cell r="E6599"/>
          <cell r="F6599"/>
          <cell r="G6599"/>
          <cell r="H6599"/>
          <cell r="I6599"/>
          <cell r="J6599"/>
          <cell r="K6599"/>
          <cell r="L6599" t="str">
            <v/>
          </cell>
          <cell r="M6599"/>
          <cell r="N6599"/>
          <cell r="O6599" t="str">
            <v/>
          </cell>
          <cell r="P6599"/>
          <cell r="Q6599" t="str">
            <v/>
          </cell>
          <cell r="R6599"/>
          <cell r="S6599" t="str">
            <v/>
          </cell>
          <cell r="T6599"/>
          <cell r="U6599" t="str">
            <v/>
          </cell>
          <cell r="V6599"/>
          <cell r="W6599" t="str">
            <v/>
          </cell>
          <cell r="X6599"/>
          <cell r="Y6599" t="str">
            <v/>
          </cell>
          <cell r="Z6599"/>
          <cell r="AA6599" t="str">
            <v/>
          </cell>
          <cell r="AB6599"/>
          <cell r="AC6599"/>
          <cell r="AD6599"/>
          <cell r="AE6599" t="str">
            <v/>
          </cell>
          <cell r="AF6599"/>
          <cell r="AG6599"/>
          <cell r="AH6599"/>
          <cell r="AI6599"/>
          <cell r="AJ6599" t="str">
            <v/>
          </cell>
          <cell r="AK6599"/>
          <cell r="AL6599" t="str">
            <v/>
          </cell>
          <cell r="AM6599"/>
          <cell r="AN6599"/>
          <cell r="AO6599" t="str">
            <v/>
          </cell>
          <cell r="AP6599"/>
          <cell r="AQ6599"/>
          <cell r="AR6599"/>
          <cell r="AS6599"/>
        </row>
        <row r="6600">
          <cell r="A6600" t="str">
            <v/>
          </cell>
          <cell r="B6600"/>
          <cell r="C6600"/>
          <cell r="D6600"/>
          <cell r="E6600"/>
          <cell r="F6600"/>
          <cell r="G6600"/>
          <cell r="H6600"/>
          <cell r="I6600"/>
          <cell r="J6600"/>
          <cell r="K6600"/>
          <cell r="L6600" t="str">
            <v/>
          </cell>
          <cell r="M6600"/>
          <cell r="N6600"/>
          <cell r="O6600" t="str">
            <v/>
          </cell>
          <cell r="P6600"/>
          <cell r="Q6600" t="str">
            <v/>
          </cell>
          <cell r="R6600"/>
          <cell r="S6600" t="str">
            <v/>
          </cell>
          <cell r="T6600"/>
          <cell r="U6600" t="str">
            <v/>
          </cell>
          <cell r="V6600"/>
          <cell r="W6600" t="str">
            <v/>
          </cell>
          <cell r="X6600"/>
          <cell r="Y6600" t="str">
            <v/>
          </cell>
          <cell r="Z6600"/>
          <cell r="AA6600" t="str">
            <v/>
          </cell>
          <cell r="AB6600"/>
          <cell r="AC6600"/>
          <cell r="AD6600"/>
          <cell r="AE6600" t="str">
            <v/>
          </cell>
          <cell r="AF6600"/>
          <cell r="AG6600"/>
          <cell r="AH6600"/>
          <cell r="AI6600"/>
          <cell r="AJ6600" t="str">
            <v/>
          </cell>
          <cell r="AK6600"/>
          <cell r="AL6600" t="str">
            <v/>
          </cell>
          <cell r="AM6600"/>
          <cell r="AN6600"/>
          <cell r="AO6600" t="str">
            <v/>
          </cell>
          <cell r="AP6600"/>
          <cell r="AQ6600"/>
          <cell r="AR6600"/>
          <cell r="AS6600"/>
        </row>
        <row r="6601">
          <cell r="A6601" t="str">
            <v/>
          </cell>
          <cell r="B6601"/>
          <cell r="C6601"/>
          <cell r="D6601"/>
          <cell r="E6601"/>
          <cell r="F6601"/>
          <cell r="G6601"/>
          <cell r="H6601"/>
          <cell r="I6601"/>
          <cell r="J6601"/>
          <cell r="K6601"/>
          <cell r="L6601" t="str">
            <v/>
          </cell>
          <cell r="M6601"/>
          <cell r="N6601"/>
          <cell r="O6601" t="str">
            <v/>
          </cell>
          <cell r="P6601"/>
          <cell r="Q6601" t="str">
            <v/>
          </cell>
          <cell r="R6601"/>
          <cell r="S6601" t="str">
            <v/>
          </cell>
          <cell r="T6601"/>
          <cell r="U6601" t="str">
            <v/>
          </cell>
          <cell r="V6601"/>
          <cell r="W6601" t="str">
            <v/>
          </cell>
          <cell r="X6601"/>
          <cell r="Y6601" t="str">
            <v/>
          </cell>
          <cell r="Z6601"/>
          <cell r="AA6601" t="str">
            <v/>
          </cell>
          <cell r="AB6601"/>
          <cell r="AC6601"/>
          <cell r="AD6601"/>
          <cell r="AE6601" t="str">
            <v/>
          </cell>
          <cell r="AF6601"/>
          <cell r="AG6601"/>
          <cell r="AH6601"/>
          <cell r="AI6601"/>
          <cell r="AJ6601" t="str">
            <v/>
          </cell>
          <cell r="AK6601"/>
          <cell r="AL6601" t="str">
            <v/>
          </cell>
          <cell r="AM6601"/>
          <cell r="AN6601"/>
          <cell r="AO6601" t="str">
            <v/>
          </cell>
          <cell r="AP6601"/>
          <cell r="AQ6601"/>
          <cell r="AR6601"/>
          <cell r="AS6601"/>
        </row>
        <row r="6602">
          <cell r="A6602" t="str">
            <v/>
          </cell>
          <cell r="B6602"/>
          <cell r="C6602"/>
          <cell r="D6602"/>
          <cell r="E6602"/>
          <cell r="F6602"/>
          <cell r="G6602"/>
          <cell r="H6602"/>
          <cell r="I6602"/>
          <cell r="J6602"/>
          <cell r="K6602"/>
          <cell r="L6602" t="str">
            <v/>
          </cell>
          <cell r="M6602"/>
          <cell r="N6602"/>
          <cell r="O6602" t="str">
            <v/>
          </cell>
          <cell r="P6602"/>
          <cell r="Q6602" t="str">
            <v/>
          </cell>
          <cell r="R6602"/>
          <cell r="S6602" t="str">
            <v/>
          </cell>
          <cell r="T6602"/>
          <cell r="U6602" t="str">
            <v/>
          </cell>
          <cell r="V6602"/>
          <cell r="W6602" t="str">
            <v/>
          </cell>
          <cell r="X6602"/>
          <cell r="Y6602" t="str">
            <v/>
          </cell>
          <cell r="Z6602"/>
          <cell r="AA6602" t="str">
            <v/>
          </cell>
          <cell r="AB6602"/>
          <cell r="AC6602"/>
          <cell r="AD6602"/>
          <cell r="AE6602" t="str">
            <v/>
          </cell>
          <cell r="AF6602"/>
          <cell r="AG6602"/>
          <cell r="AH6602"/>
          <cell r="AI6602"/>
          <cell r="AJ6602" t="str">
            <v/>
          </cell>
          <cell r="AK6602"/>
          <cell r="AL6602" t="str">
            <v/>
          </cell>
          <cell r="AM6602"/>
          <cell r="AN6602"/>
          <cell r="AO6602" t="str">
            <v/>
          </cell>
          <cell r="AP6602"/>
          <cell r="AQ6602"/>
          <cell r="AR6602"/>
          <cell r="AS6602"/>
        </row>
        <row r="6603">
          <cell r="A6603" t="str">
            <v/>
          </cell>
          <cell r="B6603"/>
          <cell r="C6603"/>
          <cell r="D6603"/>
          <cell r="E6603"/>
          <cell r="F6603"/>
          <cell r="G6603"/>
          <cell r="H6603"/>
          <cell r="I6603"/>
          <cell r="J6603"/>
          <cell r="K6603"/>
          <cell r="L6603" t="str">
            <v/>
          </cell>
          <cell r="M6603"/>
          <cell r="N6603"/>
          <cell r="O6603" t="str">
            <v/>
          </cell>
          <cell r="P6603"/>
          <cell r="Q6603" t="str">
            <v/>
          </cell>
          <cell r="R6603"/>
          <cell r="S6603" t="str">
            <v/>
          </cell>
          <cell r="T6603"/>
          <cell r="U6603" t="str">
            <v/>
          </cell>
          <cell r="V6603"/>
          <cell r="W6603" t="str">
            <v/>
          </cell>
          <cell r="X6603"/>
          <cell r="Y6603" t="str">
            <v/>
          </cell>
          <cell r="Z6603"/>
          <cell r="AA6603" t="str">
            <v/>
          </cell>
          <cell r="AB6603"/>
          <cell r="AC6603"/>
          <cell r="AD6603"/>
          <cell r="AE6603" t="str">
            <v/>
          </cell>
          <cell r="AF6603"/>
          <cell r="AG6603"/>
          <cell r="AH6603"/>
          <cell r="AI6603"/>
          <cell r="AJ6603" t="str">
            <v/>
          </cell>
          <cell r="AK6603"/>
          <cell r="AL6603" t="str">
            <v/>
          </cell>
          <cell r="AM6603"/>
          <cell r="AN6603"/>
          <cell r="AO6603" t="str">
            <v/>
          </cell>
          <cell r="AP6603"/>
          <cell r="AQ6603"/>
          <cell r="AR6603"/>
          <cell r="AS6603"/>
        </row>
        <row r="6604">
          <cell r="A6604" t="str">
            <v/>
          </cell>
          <cell r="B6604"/>
          <cell r="C6604"/>
          <cell r="D6604"/>
          <cell r="E6604"/>
          <cell r="F6604"/>
          <cell r="G6604"/>
          <cell r="H6604"/>
          <cell r="I6604"/>
          <cell r="J6604"/>
          <cell r="K6604"/>
          <cell r="L6604" t="str">
            <v/>
          </cell>
          <cell r="M6604"/>
          <cell r="N6604"/>
          <cell r="O6604" t="str">
            <v/>
          </cell>
          <cell r="P6604"/>
          <cell r="Q6604" t="str">
            <v/>
          </cell>
          <cell r="R6604"/>
          <cell r="S6604" t="str">
            <v/>
          </cell>
          <cell r="T6604"/>
          <cell r="U6604" t="str">
            <v/>
          </cell>
          <cell r="V6604"/>
          <cell r="W6604" t="str">
            <v/>
          </cell>
          <cell r="X6604"/>
          <cell r="Y6604" t="str">
            <v/>
          </cell>
          <cell r="Z6604"/>
          <cell r="AA6604" t="str">
            <v/>
          </cell>
          <cell r="AB6604"/>
          <cell r="AC6604"/>
          <cell r="AD6604"/>
          <cell r="AE6604" t="str">
            <v/>
          </cell>
          <cell r="AF6604"/>
          <cell r="AG6604"/>
          <cell r="AH6604"/>
          <cell r="AI6604"/>
          <cell r="AJ6604" t="str">
            <v/>
          </cell>
          <cell r="AK6604"/>
          <cell r="AL6604" t="str">
            <v/>
          </cell>
          <cell r="AM6604"/>
          <cell r="AN6604"/>
          <cell r="AO6604" t="str">
            <v/>
          </cell>
          <cell r="AP6604"/>
          <cell r="AQ6604"/>
          <cell r="AR6604"/>
          <cell r="AS6604"/>
        </row>
        <row r="6605">
          <cell r="A6605" t="str">
            <v/>
          </cell>
          <cell r="B6605"/>
          <cell r="C6605"/>
          <cell r="D6605"/>
          <cell r="E6605"/>
          <cell r="F6605"/>
          <cell r="G6605"/>
          <cell r="H6605"/>
          <cell r="I6605"/>
          <cell r="J6605"/>
          <cell r="K6605"/>
          <cell r="L6605" t="str">
            <v/>
          </cell>
          <cell r="M6605"/>
          <cell r="N6605"/>
          <cell r="O6605" t="str">
            <v/>
          </cell>
          <cell r="P6605"/>
          <cell r="Q6605" t="str">
            <v/>
          </cell>
          <cell r="R6605"/>
          <cell r="S6605" t="str">
            <v/>
          </cell>
          <cell r="T6605"/>
          <cell r="U6605" t="str">
            <v/>
          </cell>
          <cell r="V6605"/>
          <cell r="W6605" t="str">
            <v/>
          </cell>
          <cell r="X6605"/>
          <cell r="Y6605" t="str">
            <v/>
          </cell>
          <cell r="Z6605"/>
          <cell r="AA6605" t="str">
            <v/>
          </cell>
          <cell r="AB6605"/>
          <cell r="AC6605"/>
          <cell r="AD6605"/>
          <cell r="AE6605" t="str">
            <v/>
          </cell>
          <cell r="AF6605"/>
          <cell r="AG6605"/>
          <cell r="AH6605"/>
          <cell r="AI6605"/>
          <cell r="AJ6605" t="str">
            <v/>
          </cell>
          <cell r="AK6605"/>
          <cell r="AL6605" t="str">
            <v/>
          </cell>
          <cell r="AM6605"/>
          <cell r="AN6605"/>
          <cell r="AO6605" t="str">
            <v/>
          </cell>
          <cell r="AP6605"/>
          <cell r="AQ6605"/>
          <cell r="AR6605"/>
          <cell r="AS6605"/>
        </row>
        <row r="6606">
          <cell r="A6606" t="str">
            <v/>
          </cell>
          <cell r="B6606"/>
          <cell r="C6606"/>
          <cell r="D6606"/>
          <cell r="E6606"/>
          <cell r="F6606"/>
          <cell r="G6606"/>
          <cell r="H6606"/>
          <cell r="I6606"/>
          <cell r="J6606"/>
          <cell r="K6606"/>
          <cell r="L6606" t="str">
            <v/>
          </cell>
          <cell r="M6606"/>
          <cell r="N6606"/>
          <cell r="O6606" t="str">
            <v/>
          </cell>
          <cell r="P6606"/>
          <cell r="Q6606" t="str">
            <v/>
          </cell>
          <cell r="R6606"/>
          <cell r="S6606" t="str">
            <v/>
          </cell>
          <cell r="T6606"/>
          <cell r="U6606" t="str">
            <v/>
          </cell>
          <cell r="V6606"/>
          <cell r="W6606" t="str">
            <v/>
          </cell>
          <cell r="X6606"/>
          <cell r="Y6606" t="str">
            <v/>
          </cell>
          <cell r="Z6606"/>
          <cell r="AA6606" t="str">
            <v/>
          </cell>
          <cell r="AB6606"/>
          <cell r="AC6606"/>
          <cell r="AD6606"/>
          <cell r="AE6606" t="str">
            <v/>
          </cell>
          <cell r="AF6606"/>
          <cell r="AG6606"/>
          <cell r="AH6606"/>
          <cell r="AI6606"/>
          <cell r="AJ6606" t="str">
            <v/>
          </cell>
          <cell r="AK6606"/>
          <cell r="AL6606" t="str">
            <v/>
          </cell>
          <cell r="AM6606"/>
          <cell r="AN6606"/>
          <cell r="AO6606" t="str">
            <v/>
          </cell>
          <cell r="AP6606"/>
          <cell r="AQ6606"/>
          <cell r="AR6606"/>
          <cell r="AS6606"/>
        </row>
        <row r="6607">
          <cell r="A6607" t="str">
            <v/>
          </cell>
          <cell r="B6607"/>
          <cell r="C6607"/>
          <cell r="D6607"/>
          <cell r="E6607"/>
          <cell r="F6607"/>
          <cell r="G6607"/>
          <cell r="H6607"/>
          <cell r="I6607"/>
          <cell r="J6607"/>
          <cell r="K6607"/>
          <cell r="L6607" t="str">
            <v/>
          </cell>
          <cell r="M6607"/>
          <cell r="N6607"/>
          <cell r="O6607" t="str">
            <v/>
          </cell>
          <cell r="P6607"/>
          <cell r="Q6607" t="str">
            <v/>
          </cell>
          <cell r="R6607"/>
          <cell r="S6607" t="str">
            <v/>
          </cell>
          <cell r="T6607"/>
          <cell r="U6607" t="str">
            <v/>
          </cell>
          <cell r="V6607"/>
          <cell r="W6607" t="str">
            <v/>
          </cell>
          <cell r="X6607"/>
          <cell r="Y6607" t="str">
            <v/>
          </cell>
          <cell r="Z6607"/>
          <cell r="AA6607" t="str">
            <v/>
          </cell>
          <cell r="AB6607"/>
          <cell r="AC6607"/>
          <cell r="AD6607"/>
          <cell r="AE6607" t="str">
            <v/>
          </cell>
          <cell r="AF6607"/>
          <cell r="AG6607"/>
          <cell r="AH6607"/>
          <cell r="AI6607"/>
          <cell r="AJ6607" t="str">
            <v/>
          </cell>
          <cell r="AK6607"/>
          <cell r="AL6607" t="str">
            <v/>
          </cell>
          <cell r="AM6607"/>
          <cell r="AN6607"/>
          <cell r="AO6607" t="str">
            <v/>
          </cell>
          <cell r="AP6607"/>
          <cell r="AQ6607"/>
          <cell r="AR6607"/>
          <cell r="AS6607"/>
        </row>
        <row r="6608">
          <cell r="A6608" t="str">
            <v/>
          </cell>
          <cell r="B6608"/>
          <cell r="C6608"/>
          <cell r="D6608"/>
          <cell r="E6608"/>
          <cell r="F6608"/>
          <cell r="G6608"/>
          <cell r="H6608"/>
          <cell r="I6608"/>
          <cell r="J6608"/>
          <cell r="K6608"/>
          <cell r="L6608" t="str">
            <v/>
          </cell>
          <cell r="M6608"/>
          <cell r="N6608"/>
          <cell r="O6608" t="str">
            <v/>
          </cell>
          <cell r="P6608"/>
          <cell r="Q6608" t="str">
            <v/>
          </cell>
          <cell r="R6608"/>
          <cell r="S6608" t="str">
            <v/>
          </cell>
          <cell r="T6608"/>
          <cell r="U6608" t="str">
            <v/>
          </cell>
          <cell r="V6608"/>
          <cell r="W6608" t="str">
            <v/>
          </cell>
          <cell r="X6608"/>
          <cell r="Y6608" t="str">
            <v/>
          </cell>
          <cell r="Z6608"/>
          <cell r="AA6608" t="str">
            <v/>
          </cell>
          <cell r="AB6608"/>
          <cell r="AC6608"/>
          <cell r="AD6608"/>
          <cell r="AE6608" t="str">
            <v/>
          </cell>
          <cell r="AF6608"/>
          <cell r="AG6608"/>
          <cell r="AH6608"/>
          <cell r="AI6608"/>
          <cell r="AJ6608" t="str">
            <v/>
          </cell>
          <cell r="AK6608"/>
          <cell r="AL6608" t="str">
            <v/>
          </cell>
          <cell r="AM6608"/>
          <cell r="AN6608"/>
          <cell r="AO6608" t="str">
            <v/>
          </cell>
          <cell r="AP6608"/>
          <cell r="AQ6608"/>
          <cell r="AR6608"/>
          <cell r="AS6608"/>
        </row>
        <row r="6609">
          <cell r="A6609" t="str">
            <v/>
          </cell>
          <cell r="B6609"/>
          <cell r="C6609"/>
          <cell r="D6609"/>
          <cell r="E6609"/>
          <cell r="F6609"/>
          <cell r="G6609"/>
          <cell r="H6609"/>
          <cell r="I6609"/>
          <cell r="J6609"/>
          <cell r="K6609"/>
          <cell r="L6609" t="str">
            <v/>
          </cell>
          <cell r="M6609"/>
          <cell r="N6609"/>
          <cell r="O6609" t="str">
            <v/>
          </cell>
          <cell r="P6609"/>
          <cell r="Q6609" t="str">
            <v/>
          </cell>
          <cell r="R6609"/>
          <cell r="S6609" t="str">
            <v/>
          </cell>
          <cell r="T6609"/>
          <cell r="U6609" t="str">
            <v/>
          </cell>
          <cell r="V6609"/>
          <cell r="W6609" t="str">
            <v/>
          </cell>
          <cell r="X6609"/>
          <cell r="Y6609" t="str">
            <v/>
          </cell>
          <cell r="Z6609"/>
          <cell r="AA6609" t="str">
            <v/>
          </cell>
          <cell r="AB6609"/>
          <cell r="AC6609"/>
          <cell r="AD6609"/>
          <cell r="AE6609" t="str">
            <v/>
          </cell>
          <cell r="AF6609"/>
          <cell r="AG6609"/>
          <cell r="AH6609"/>
          <cell r="AI6609"/>
          <cell r="AJ6609" t="str">
            <v/>
          </cell>
          <cell r="AK6609"/>
          <cell r="AL6609" t="str">
            <v/>
          </cell>
          <cell r="AM6609"/>
          <cell r="AN6609"/>
          <cell r="AO6609" t="str">
            <v/>
          </cell>
          <cell r="AP6609"/>
          <cell r="AQ6609"/>
          <cell r="AR6609"/>
          <cell r="AS6609"/>
        </row>
        <row r="6610">
          <cell r="A6610" t="str">
            <v/>
          </cell>
          <cell r="B6610"/>
          <cell r="C6610"/>
          <cell r="D6610"/>
          <cell r="E6610"/>
          <cell r="F6610"/>
          <cell r="G6610"/>
          <cell r="H6610"/>
          <cell r="I6610"/>
          <cell r="J6610"/>
          <cell r="K6610"/>
          <cell r="L6610" t="str">
            <v/>
          </cell>
          <cell r="M6610"/>
          <cell r="N6610"/>
          <cell r="O6610" t="str">
            <v/>
          </cell>
          <cell r="P6610"/>
          <cell r="Q6610" t="str">
            <v/>
          </cell>
          <cell r="R6610"/>
          <cell r="S6610" t="str">
            <v/>
          </cell>
          <cell r="T6610"/>
          <cell r="U6610" t="str">
            <v/>
          </cell>
          <cell r="V6610"/>
          <cell r="W6610" t="str">
            <v/>
          </cell>
          <cell r="X6610"/>
          <cell r="Y6610" t="str">
            <v/>
          </cell>
          <cell r="Z6610"/>
          <cell r="AA6610" t="str">
            <v/>
          </cell>
          <cell r="AB6610"/>
          <cell r="AC6610"/>
          <cell r="AD6610"/>
          <cell r="AE6610" t="str">
            <v/>
          </cell>
          <cell r="AF6610"/>
          <cell r="AG6610"/>
          <cell r="AH6610"/>
          <cell r="AI6610"/>
          <cell r="AJ6610" t="str">
            <v/>
          </cell>
          <cell r="AK6610"/>
          <cell r="AL6610" t="str">
            <v/>
          </cell>
          <cell r="AM6610"/>
          <cell r="AN6610"/>
          <cell r="AO6610" t="str">
            <v/>
          </cell>
          <cell r="AP6610"/>
          <cell r="AQ6610"/>
          <cell r="AR6610"/>
          <cell r="AS6610"/>
        </row>
        <row r="6611">
          <cell r="A6611" t="str">
            <v/>
          </cell>
          <cell r="B6611"/>
          <cell r="C6611"/>
          <cell r="D6611"/>
          <cell r="E6611"/>
          <cell r="F6611"/>
          <cell r="G6611"/>
          <cell r="H6611"/>
          <cell r="I6611"/>
          <cell r="J6611"/>
          <cell r="K6611"/>
          <cell r="L6611" t="str">
            <v/>
          </cell>
          <cell r="M6611"/>
          <cell r="N6611"/>
          <cell r="O6611" t="str">
            <v/>
          </cell>
          <cell r="P6611"/>
          <cell r="Q6611" t="str">
            <v/>
          </cell>
          <cell r="R6611"/>
          <cell r="S6611" t="str">
            <v/>
          </cell>
          <cell r="T6611"/>
          <cell r="U6611" t="str">
            <v/>
          </cell>
          <cell r="V6611"/>
          <cell r="W6611" t="str">
            <v/>
          </cell>
          <cell r="X6611"/>
          <cell r="Y6611" t="str">
            <v/>
          </cell>
          <cell r="Z6611"/>
          <cell r="AA6611" t="str">
            <v/>
          </cell>
          <cell r="AB6611"/>
          <cell r="AC6611"/>
          <cell r="AD6611"/>
          <cell r="AE6611" t="str">
            <v/>
          </cell>
          <cell r="AF6611"/>
          <cell r="AG6611"/>
          <cell r="AH6611"/>
          <cell r="AI6611"/>
          <cell r="AJ6611" t="str">
            <v/>
          </cell>
          <cell r="AK6611"/>
          <cell r="AL6611" t="str">
            <v/>
          </cell>
          <cell r="AM6611"/>
          <cell r="AN6611"/>
          <cell r="AO6611" t="str">
            <v/>
          </cell>
          <cell r="AP6611"/>
          <cell r="AQ6611"/>
          <cell r="AR6611"/>
          <cell r="AS6611"/>
        </row>
        <row r="6612">
          <cell r="A6612" t="str">
            <v/>
          </cell>
          <cell r="B6612"/>
          <cell r="C6612"/>
          <cell r="D6612"/>
          <cell r="E6612"/>
          <cell r="F6612"/>
          <cell r="G6612"/>
          <cell r="H6612"/>
          <cell r="I6612"/>
          <cell r="J6612"/>
          <cell r="K6612"/>
          <cell r="L6612" t="str">
            <v/>
          </cell>
          <cell r="M6612"/>
          <cell r="N6612"/>
          <cell r="O6612" t="str">
            <v/>
          </cell>
          <cell r="P6612"/>
          <cell r="Q6612" t="str">
            <v/>
          </cell>
          <cell r="R6612"/>
          <cell r="S6612" t="str">
            <v/>
          </cell>
          <cell r="T6612"/>
          <cell r="U6612" t="str">
            <v/>
          </cell>
          <cell r="V6612"/>
          <cell r="W6612" t="str">
            <v/>
          </cell>
          <cell r="X6612"/>
          <cell r="Y6612" t="str">
            <v/>
          </cell>
          <cell r="Z6612"/>
          <cell r="AA6612" t="str">
            <v/>
          </cell>
          <cell r="AB6612"/>
          <cell r="AC6612"/>
          <cell r="AD6612"/>
          <cell r="AE6612" t="str">
            <v/>
          </cell>
          <cell r="AF6612"/>
          <cell r="AG6612"/>
          <cell r="AH6612"/>
          <cell r="AI6612"/>
          <cell r="AJ6612" t="str">
            <v/>
          </cell>
          <cell r="AK6612"/>
          <cell r="AL6612" t="str">
            <v/>
          </cell>
          <cell r="AM6612"/>
          <cell r="AN6612"/>
          <cell r="AO6612" t="str">
            <v/>
          </cell>
          <cell r="AP6612"/>
          <cell r="AQ6612"/>
          <cell r="AR6612"/>
          <cell r="AS6612"/>
        </row>
        <row r="6613">
          <cell r="A6613" t="str">
            <v/>
          </cell>
          <cell r="B6613"/>
          <cell r="C6613"/>
          <cell r="D6613"/>
          <cell r="E6613"/>
          <cell r="F6613"/>
          <cell r="G6613"/>
          <cell r="H6613"/>
          <cell r="I6613"/>
          <cell r="J6613"/>
          <cell r="K6613"/>
          <cell r="L6613" t="str">
            <v/>
          </cell>
          <cell r="M6613"/>
          <cell r="N6613"/>
          <cell r="O6613" t="str">
            <v/>
          </cell>
          <cell r="P6613"/>
          <cell r="Q6613" t="str">
            <v/>
          </cell>
          <cell r="R6613"/>
          <cell r="S6613" t="str">
            <v/>
          </cell>
          <cell r="T6613"/>
          <cell r="U6613" t="str">
            <v/>
          </cell>
          <cell r="V6613"/>
          <cell r="W6613" t="str">
            <v/>
          </cell>
          <cell r="X6613"/>
          <cell r="Y6613" t="str">
            <v/>
          </cell>
          <cell r="Z6613"/>
          <cell r="AA6613" t="str">
            <v/>
          </cell>
          <cell r="AB6613"/>
          <cell r="AC6613"/>
          <cell r="AD6613"/>
          <cell r="AE6613" t="str">
            <v/>
          </cell>
          <cell r="AF6613"/>
          <cell r="AG6613"/>
          <cell r="AH6613"/>
          <cell r="AI6613"/>
          <cell r="AJ6613" t="str">
            <v/>
          </cell>
          <cell r="AK6613"/>
          <cell r="AL6613" t="str">
            <v/>
          </cell>
          <cell r="AM6613"/>
          <cell r="AN6613"/>
          <cell r="AO6613" t="str">
            <v/>
          </cell>
          <cell r="AP6613"/>
          <cell r="AQ6613"/>
          <cell r="AR6613"/>
          <cell r="AS6613"/>
        </row>
        <row r="6614">
          <cell r="A6614" t="str">
            <v/>
          </cell>
          <cell r="B6614"/>
          <cell r="C6614"/>
          <cell r="D6614"/>
          <cell r="E6614"/>
          <cell r="F6614"/>
          <cell r="G6614"/>
          <cell r="H6614"/>
          <cell r="I6614"/>
          <cell r="J6614"/>
          <cell r="K6614"/>
          <cell r="L6614" t="str">
            <v/>
          </cell>
          <cell r="M6614"/>
          <cell r="N6614"/>
          <cell r="O6614" t="str">
            <v/>
          </cell>
          <cell r="P6614"/>
          <cell r="Q6614" t="str">
            <v/>
          </cell>
          <cell r="R6614"/>
          <cell r="S6614" t="str">
            <v/>
          </cell>
          <cell r="T6614"/>
          <cell r="U6614" t="str">
            <v/>
          </cell>
          <cell r="V6614"/>
          <cell r="W6614" t="str">
            <v/>
          </cell>
          <cell r="X6614"/>
          <cell r="Y6614" t="str">
            <v/>
          </cell>
          <cell r="Z6614"/>
          <cell r="AA6614" t="str">
            <v/>
          </cell>
          <cell r="AB6614"/>
          <cell r="AC6614"/>
          <cell r="AD6614"/>
          <cell r="AE6614" t="str">
            <v/>
          </cell>
          <cell r="AF6614"/>
          <cell r="AG6614"/>
          <cell r="AH6614"/>
          <cell r="AI6614"/>
          <cell r="AJ6614" t="str">
            <v/>
          </cell>
          <cell r="AK6614"/>
          <cell r="AL6614" t="str">
            <v/>
          </cell>
          <cell r="AM6614"/>
          <cell r="AN6614"/>
          <cell r="AO6614" t="str">
            <v/>
          </cell>
          <cell r="AP6614"/>
          <cell r="AQ6614"/>
          <cell r="AR6614"/>
          <cell r="AS6614"/>
        </row>
        <row r="6615">
          <cell r="A6615" t="str">
            <v/>
          </cell>
          <cell r="B6615"/>
          <cell r="C6615"/>
          <cell r="D6615"/>
          <cell r="E6615"/>
          <cell r="F6615"/>
          <cell r="G6615"/>
          <cell r="H6615"/>
          <cell r="I6615"/>
          <cell r="J6615"/>
          <cell r="K6615"/>
          <cell r="L6615" t="str">
            <v/>
          </cell>
          <cell r="M6615"/>
          <cell r="N6615"/>
          <cell r="O6615" t="str">
            <v/>
          </cell>
          <cell r="P6615"/>
          <cell r="Q6615" t="str">
            <v/>
          </cell>
          <cell r="R6615"/>
          <cell r="S6615" t="str">
            <v/>
          </cell>
          <cell r="T6615"/>
          <cell r="U6615" t="str">
            <v/>
          </cell>
          <cell r="V6615"/>
          <cell r="W6615" t="str">
            <v/>
          </cell>
          <cell r="X6615"/>
          <cell r="Y6615" t="str">
            <v/>
          </cell>
          <cell r="Z6615"/>
          <cell r="AA6615" t="str">
            <v/>
          </cell>
          <cell r="AB6615"/>
          <cell r="AC6615"/>
          <cell r="AD6615"/>
          <cell r="AE6615" t="str">
            <v/>
          </cell>
          <cell r="AF6615"/>
          <cell r="AG6615"/>
          <cell r="AH6615"/>
          <cell r="AI6615"/>
          <cell r="AJ6615" t="str">
            <v/>
          </cell>
          <cell r="AK6615"/>
          <cell r="AL6615" t="str">
            <v/>
          </cell>
          <cell r="AM6615"/>
          <cell r="AN6615"/>
          <cell r="AO6615" t="str">
            <v/>
          </cell>
          <cell r="AP6615"/>
          <cell r="AQ6615"/>
          <cell r="AR6615"/>
          <cell r="AS6615"/>
        </row>
        <row r="6616">
          <cell r="A6616" t="str">
            <v/>
          </cell>
          <cell r="B6616"/>
          <cell r="C6616"/>
          <cell r="D6616"/>
          <cell r="E6616"/>
          <cell r="F6616"/>
          <cell r="G6616"/>
          <cell r="H6616"/>
          <cell r="I6616"/>
          <cell r="J6616"/>
          <cell r="K6616"/>
          <cell r="L6616" t="str">
            <v/>
          </cell>
          <cell r="M6616"/>
          <cell r="N6616"/>
          <cell r="O6616" t="str">
            <v/>
          </cell>
          <cell r="P6616"/>
          <cell r="Q6616" t="str">
            <v/>
          </cell>
          <cell r="R6616"/>
          <cell r="S6616" t="str">
            <v/>
          </cell>
          <cell r="T6616"/>
          <cell r="U6616" t="str">
            <v/>
          </cell>
          <cell r="V6616"/>
          <cell r="W6616" t="str">
            <v/>
          </cell>
          <cell r="X6616"/>
          <cell r="Y6616" t="str">
            <v/>
          </cell>
          <cell r="Z6616"/>
          <cell r="AA6616" t="str">
            <v/>
          </cell>
          <cell r="AB6616"/>
          <cell r="AC6616"/>
          <cell r="AD6616"/>
          <cell r="AE6616" t="str">
            <v/>
          </cell>
          <cell r="AF6616"/>
          <cell r="AG6616"/>
          <cell r="AH6616"/>
          <cell r="AI6616"/>
          <cell r="AJ6616" t="str">
            <v/>
          </cell>
          <cell r="AK6616"/>
          <cell r="AL6616" t="str">
            <v/>
          </cell>
          <cell r="AM6616"/>
          <cell r="AN6616"/>
          <cell r="AO6616" t="str">
            <v/>
          </cell>
          <cell r="AP6616"/>
          <cell r="AQ6616"/>
          <cell r="AR6616"/>
          <cell r="AS6616"/>
        </row>
        <row r="6617">
          <cell r="A6617" t="str">
            <v/>
          </cell>
          <cell r="B6617"/>
          <cell r="C6617"/>
          <cell r="D6617"/>
          <cell r="E6617"/>
          <cell r="F6617"/>
          <cell r="G6617"/>
          <cell r="H6617"/>
          <cell r="I6617"/>
          <cell r="J6617"/>
          <cell r="K6617"/>
          <cell r="L6617" t="str">
            <v/>
          </cell>
          <cell r="M6617"/>
          <cell r="N6617"/>
          <cell r="O6617" t="str">
            <v/>
          </cell>
          <cell r="P6617"/>
          <cell r="Q6617" t="str">
            <v/>
          </cell>
          <cell r="R6617"/>
          <cell r="S6617" t="str">
            <v/>
          </cell>
          <cell r="T6617"/>
          <cell r="U6617" t="str">
            <v/>
          </cell>
          <cell r="V6617"/>
          <cell r="W6617" t="str">
            <v/>
          </cell>
          <cell r="X6617"/>
          <cell r="Y6617" t="str">
            <v/>
          </cell>
          <cell r="Z6617"/>
          <cell r="AA6617" t="str">
            <v/>
          </cell>
          <cell r="AB6617"/>
          <cell r="AC6617"/>
          <cell r="AD6617"/>
          <cell r="AE6617" t="str">
            <v/>
          </cell>
          <cell r="AF6617"/>
          <cell r="AG6617"/>
          <cell r="AH6617"/>
          <cell r="AI6617"/>
          <cell r="AJ6617" t="str">
            <v/>
          </cell>
          <cell r="AK6617"/>
          <cell r="AL6617" t="str">
            <v/>
          </cell>
          <cell r="AM6617"/>
          <cell r="AN6617"/>
          <cell r="AO6617" t="str">
            <v/>
          </cell>
          <cell r="AP6617"/>
          <cell r="AQ6617"/>
          <cell r="AR6617"/>
          <cell r="AS6617"/>
        </row>
        <row r="6618">
          <cell r="A6618" t="str">
            <v/>
          </cell>
          <cell r="B6618"/>
          <cell r="C6618"/>
          <cell r="D6618"/>
          <cell r="E6618"/>
          <cell r="F6618"/>
          <cell r="G6618"/>
          <cell r="H6618"/>
          <cell r="I6618"/>
          <cell r="J6618"/>
          <cell r="K6618"/>
          <cell r="L6618" t="str">
            <v/>
          </cell>
          <cell r="M6618"/>
          <cell r="N6618"/>
          <cell r="O6618" t="str">
            <v/>
          </cell>
          <cell r="P6618"/>
          <cell r="Q6618" t="str">
            <v/>
          </cell>
          <cell r="R6618"/>
          <cell r="S6618" t="str">
            <v/>
          </cell>
          <cell r="T6618"/>
          <cell r="U6618" t="str">
            <v/>
          </cell>
          <cell r="V6618"/>
          <cell r="W6618" t="str">
            <v/>
          </cell>
          <cell r="X6618"/>
          <cell r="Y6618" t="str">
            <v/>
          </cell>
          <cell r="Z6618"/>
          <cell r="AA6618" t="str">
            <v/>
          </cell>
          <cell r="AB6618"/>
          <cell r="AC6618"/>
          <cell r="AD6618"/>
          <cell r="AE6618" t="str">
            <v/>
          </cell>
          <cell r="AF6618"/>
          <cell r="AG6618"/>
          <cell r="AH6618"/>
          <cell r="AI6618"/>
          <cell r="AJ6618" t="str">
            <v/>
          </cell>
          <cell r="AK6618"/>
          <cell r="AL6618" t="str">
            <v/>
          </cell>
          <cell r="AM6618"/>
          <cell r="AN6618"/>
          <cell r="AO6618" t="str">
            <v/>
          </cell>
          <cell r="AP6618"/>
          <cell r="AQ6618"/>
          <cell r="AR6618"/>
          <cell r="AS6618"/>
        </row>
        <row r="6619">
          <cell r="A6619" t="str">
            <v/>
          </cell>
          <cell r="B6619"/>
          <cell r="C6619"/>
          <cell r="D6619"/>
          <cell r="E6619"/>
          <cell r="F6619"/>
          <cell r="G6619"/>
          <cell r="H6619"/>
          <cell r="I6619"/>
          <cell r="J6619"/>
          <cell r="K6619"/>
          <cell r="L6619" t="str">
            <v/>
          </cell>
          <cell r="M6619"/>
          <cell r="N6619"/>
          <cell r="O6619" t="str">
            <v/>
          </cell>
          <cell r="P6619"/>
          <cell r="Q6619" t="str">
            <v/>
          </cell>
          <cell r="R6619"/>
          <cell r="S6619" t="str">
            <v/>
          </cell>
          <cell r="T6619"/>
          <cell r="U6619" t="str">
            <v/>
          </cell>
          <cell r="V6619"/>
          <cell r="W6619" t="str">
            <v/>
          </cell>
          <cell r="X6619"/>
          <cell r="Y6619" t="str">
            <v/>
          </cell>
          <cell r="Z6619"/>
          <cell r="AA6619" t="str">
            <v/>
          </cell>
          <cell r="AB6619"/>
          <cell r="AC6619"/>
          <cell r="AD6619"/>
          <cell r="AE6619" t="str">
            <v/>
          </cell>
          <cell r="AF6619"/>
          <cell r="AG6619"/>
          <cell r="AH6619"/>
          <cell r="AI6619"/>
          <cell r="AJ6619" t="str">
            <v/>
          </cell>
          <cell r="AK6619"/>
          <cell r="AL6619" t="str">
            <v/>
          </cell>
          <cell r="AM6619"/>
          <cell r="AN6619"/>
          <cell r="AO6619" t="str">
            <v/>
          </cell>
          <cell r="AP6619"/>
          <cell r="AQ6619"/>
          <cell r="AR6619"/>
          <cell r="AS6619"/>
        </row>
        <row r="6620">
          <cell r="A6620" t="str">
            <v/>
          </cell>
          <cell r="B6620"/>
          <cell r="C6620"/>
          <cell r="D6620"/>
          <cell r="E6620"/>
          <cell r="F6620"/>
          <cell r="G6620"/>
          <cell r="H6620"/>
          <cell r="I6620"/>
          <cell r="J6620"/>
          <cell r="K6620"/>
          <cell r="L6620" t="str">
            <v/>
          </cell>
          <cell r="M6620"/>
          <cell r="N6620"/>
          <cell r="O6620" t="str">
            <v/>
          </cell>
          <cell r="P6620"/>
          <cell r="Q6620" t="str">
            <v/>
          </cell>
          <cell r="R6620"/>
          <cell r="S6620" t="str">
            <v/>
          </cell>
          <cell r="T6620"/>
          <cell r="U6620" t="str">
            <v/>
          </cell>
          <cell r="V6620"/>
          <cell r="W6620" t="str">
            <v/>
          </cell>
          <cell r="X6620"/>
          <cell r="Y6620" t="str">
            <v/>
          </cell>
          <cell r="Z6620"/>
          <cell r="AA6620" t="str">
            <v/>
          </cell>
          <cell r="AB6620"/>
          <cell r="AC6620"/>
          <cell r="AD6620"/>
          <cell r="AE6620" t="str">
            <v/>
          </cell>
          <cell r="AF6620"/>
          <cell r="AG6620"/>
          <cell r="AH6620"/>
          <cell r="AI6620"/>
          <cell r="AJ6620" t="str">
            <v/>
          </cell>
          <cell r="AK6620"/>
          <cell r="AL6620" t="str">
            <v/>
          </cell>
          <cell r="AM6620"/>
          <cell r="AN6620"/>
          <cell r="AO6620" t="str">
            <v/>
          </cell>
          <cell r="AP6620"/>
          <cell r="AQ6620"/>
          <cell r="AR6620"/>
          <cell r="AS6620"/>
        </row>
        <row r="6621">
          <cell r="A6621" t="str">
            <v/>
          </cell>
          <cell r="B6621"/>
          <cell r="C6621"/>
          <cell r="D6621"/>
          <cell r="E6621"/>
          <cell r="F6621"/>
          <cell r="G6621"/>
          <cell r="H6621"/>
          <cell r="I6621"/>
          <cell r="J6621"/>
          <cell r="K6621"/>
          <cell r="L6621" t="str">
            <v/>
          </cell>
          <cell r="M6621"/>
          <cell r="N6621"/>
          <cell r="O6621" t="str">
            <v/>
          </cell>
          <cell r="P6621"/>
          <cell r="Q6621" t="str">
            <v/>
          </cell>
          <cell r="R6621"/>
          <cell r="S6621" t="str">
            <v/>
          </cell>
          <cell r="T6621"/>
          <cell r="U6621" t="str">
            <v/>
          </cell>
          <cell r="V6621"/>
          <cell r="W6621" t="str">
            <v/>
          </cell>
          <cell r="X6621"/>
          <cell r="Y6621" t="str">
            <v/>
          </cell>
          <cell r="Z6621"/>
          <cell r="AA6621" t="str">
            <v/>
          </cell>
          <cell r="AB6621"/>
          <cell r="AC6621"/>
          <cell r="AD6621"/>
          <cell r="AE6621" t="str">
            <v/>
          </cell>
          <cell r="AF6621"/>
          <cell r="AG6621"/>
          <cell r="AH6621"/>
          <cell r="AI6621"/>
          <cell r="AJ6621" t="str">
            <v/>
          </cell>
          <cell r="AK6621"/>
          <cell r="AL6621" t="str">
            <v/>
          </cell>
          <cell r="AM6621"/>
          <cell r="AN6621"/>
          <cell r="AO6621" t="str">
            <v/>
          </cell>
          <cell r="AP6621"/>
          <cell r="AQ6621"/>
          <cell r="AR6621"/>
          <cell r="AS6621"/>
        </row>
        <row r="6622">
          <cell r="A6622" t="str">
            <v/>
          </cell>
          <cell r="B6622"/>
          <cell r="C6622"/>
          <cell r="D6622"/>
          <cell r="E6622"/>
          <cell r="F6622"/>
          <cell r="G6622"/>
          <cell r="H6622"/>
          <cell r="I6622"/>
          <cell r="J6622"/>
          <cell r="K6622"/>
          <cell r="L6622" t="str">
            <v/>
          </cell>
          <cell r="M6622"/>
          <cell r="N6622"/>
          <cell r="O6622" t="str">
            <v/>
          </cell>
          <cell r="P6622"/>
          <cell r="Q6622" t="str">
            <v/>
          </cell>
          <cell r="R6622"/>
          <cell r="S6622" t="str">
            <v/>
          </cell>
          <cell r="T6622"/>
          <cell r="U6622" t="str">
            <v/>
          </cell>
          <cell r="V6622"/>
          <cell r="W6622" t="str">
            <v/>
          </cell>
          <cell r="X6622"/>
          <cell r="Y6622" t="str">
            <v/>
          </cell>
          <cell r="Z6622"/>
          <cell r="AA6622" t="str">
            <v/>
          </cell>
          <cell r="AB6622"/>
          <cell r="AC6622"/>
          <cell r="AD6622"/>
          <cell r="AE6622" t="str">
            <v/>
          </cell>
          <cell r="AF6622"/>
          <cell r="AG6622"/>
          <cell r="AH6622"/>
          <cell r="AI6622"/>
          <cell r="AJ6622" t="str">
            <v/>
          </cell>
          <cell r="AK6622"/>
          <cell r="AL6622" t="str">
            <v/>
          </cell>
          <cell r="AM6622"/>
          <cell r="AN6622"/>
          <cell r="AO6622" t="str">
            <v/>
          </cell>
          <cell r="AP6622"/>
          <cell r="AQ6622"/>
          <cell r="AR6622"/>
          <cell r="AS6622"/>
        </row>
        <row r="6623">
          <cell r="A6623" t="str">
            <v/>
          </cell>
          <cell r="B6623"/>
          <cell r="C6623"/>
          <cell r="D6623"/>
          <cell r="E6623"/>
          <cell r="F6623"/>
          <cell r="G6623"/>
          <cell r="H6623"/>
          <cell r="I6623"/>
          <cell r="J6623"/>
          <cell r="K6623"/>
          <cell r="L6623" t="str">
            <v/>
          </cell>
          <cell r="M6623"/>
          <cell r="N6623"/>
          <cell r="O6623" t="str">
            <v/>
          </cell>
          <cell r="P6623"/>
          <cell r="Q6623" t="str">
            <v/>
          </cell>
          <cell r="R6623"/>
          <cell r="S6623" t="str">
            <v/>
          </cell>
          <cell r="T6623"/>
          <cell r="U6623" t="str">
            <v/>
          </cell>
          <cell r="V6623"/>
          <cell r="W6623" t="str">
            <v/>
          </cell>
          <cell r="X6623"/>
          <cell r="Y6623" t="str">
            <v/>
          </cell>
          <cell r="Z6623"/>
          <cell r="AA6623" t="str">
            <v/>
          </cell>
          <cell r="AB6623"/>
          <cell r="AC6623"/>
          <cell r="AD6623"/>
          <cell r="AE6623" t="str">
            <v/>
          </cell>
          <cell r="AF6623"/>
          <cell r="AG6623"/>
          <cell r="AH6623"/>
          <cell r="AI6623"/>
          <cell r="AJ6623" t="str">
            <v/>
          </cell>
          <cell r="AK6623"/>
          <cell r="AL6623" t="str">
            <v/>
          </cell>
          <cell r="AM6623"/>
          <cell r="AN6623"/>
          <cell r="AO6623" t="str">
            <v/>
          </cell>
          <cell r="AP6623"/>
          <cell r="AQ6623"/>
          <cell r="AR6623"/>
          <cell r="AS6623"/>
        </row>
        <row r="6624">
          <cell r="A6624" t="str">
            <v/>
          </cell>
          <cell r="B6624"/>
          <cell r="C6624"/>
          <cell r="D6624"/>
          <cell r="E6624"/>
          <cell r="F6624"/>
          <cell r="G6624"/>
          <cell r="H6624"/>
          <cell r="I6624"/>
          <cell r="J6624"/>
          <cell r="K6624"/>
          <cell r="L6624" t="str">
            <v/>
          </cell>
          <cell r="M6624"/>
          <cell r="N6624"/>
          <cell r="O6624" t="str">
            <v/>
          </cell>
          <cell r="P6624"/>
          <cell r="Q6624" t="str">
            <v/>
          </cell>
          <cell r="R6624"/>
          <cell r="S6624" t="str">
            <v/>
          </cell>
          <cell r="T6624"/>
          <cell r="U6624" t="str">
            <v/>
          </cell>
          <cell r="V6624"/>
          <cell r="W6624" t="str">
            <v/>
          </cell>
          <cell r="X6624"/>
          <cell r="Y6624" t="str">
            <v/>
          </cell>
          <cell r="Z6624"/>
          <cell r="AA6624" t="str">
            <v/>
          </cell>
          <cell r="AB6624"/>
          <cell r="AC6624"/>
          <cell r="AD6624"/>
          <cell r="AE6624" t="str">
            <v/>
          </cell>
          <cell r="AF6624"/>
          <cell r="AG6624"/>
          <cell r="AH6624"/>
          <cell r="AI6624"/>
          <cell r="AJ6624" t="str">
            <v/>
          </cell>
          <cell r="AK6624"/>
          <cell r="AL6624" t="str">
            <v/>
          </cell>
          <cell r="AM6624"/>
          <cell r="AN6624"/>
          <cell r="AO6624" t="str">
            <v/>
          </cell>
          <cell r="AP6624"/>
          <cell r="AQ6624"/>
          <cell r="AR6624"/>
          <cell r="AS6624"/>
        </row>
        <row r="6625">
          <cell r="A6625" t="str">
            <v/>
          </cell>
          <cell r="B6625"/>
          <cell r="C6625"/>
          <cell r="D6625"/>
          <cell r="E6625"/>
          <cell r="F6625"/>
          <cell r="G6625"/>
          <cell r="H6625"/>
          <cell r="I6625"/>
          <cell r="J6625"/>
          <cell r="K6625"/>
          <cell r="L6625" t="str">
            <v/>
          </cell>
          <cell r="M6625"/>
          <cell r="N6625"/>
          <cell r="O6625" t="str">
            <v/>
          </cell>
          <cell r="P6625"/>
          <cell r="Q6625" t="str">
            <v/>
          </cell>
          <cell r="R6625"/>
          <cell r="S6625" t="str">
            <v/>
          </cell>
          <cell r="T6625"/>
          <cell r="U6625" t="str">
            <v/>
          </cell>
          <cell r="V6625"/>
          <cell r="W6625" t="str">
            <v/>
          </cell>
          <cell r="X6625"/>
          <cell r="Y6625" t="str">
            <v/>
          </cell>
          <cell r="Z6625"/>
          <cell r="AA6625" t="str">
            <v/>
          </cell>
          <cell r="AB6625"/>
          <cell r="AC6625"/>
          <cell r="AD6625"/>
          <cell r="AE6625" t="str">
            <v/>
          </cell>
          <cell r="AF6625"/>
          <cell r="AG6625"/>
          <cell r="AH6625"/>
          <cell r="AI6625"/>
          <cell r="AJ6625" t="str">
            <v/>
          </cell>
          <cell r="AK6625"/>
          <cell r="AL6625" t="str">
            <v/>
          </cell>
          <cell r="AM6625"/>
          <cell r="AN6625"/>
          <cell r="AO6625" t="str">
            <v/>
          </cell>
          <cell r="AP6625"/>
          <cell r="AQ6625"/>
          <cell r="AR6625"/>
          <cell r="AS6625"/>
        </row>
        <row r="6626">
          <cell r="A6626" t="str">
            <v/>
          </cell>
          <cell r="B6626"/>
          <cell r="C6626"/>
          <cell r="D6626"/>
          <cell r="E6626"/>
          <cell r="F6626"/>
          <cell r="G6626"/>
          <cell r="H6626"/>
          <cell r="I6626"/>
          <cell r="J6626"/>
          <cell r="K6626"/>
          <cell r="L6626" t="str">
            <v/>
          </cell>
          <cell r="M6626"/>
          <cell r="N6626"/>
          <cell r="O6626" t="str">
            <v/>
          </cell>
          <cell r="P6626"/>
          <cell r="Q6626" t="str">
            <v/>
          </cell>
          <cell r="R6626"/>
          <cell r="S6626" t="str">
            <v/>
          </cell>
          <cell r="T6626"/>
          <cell r="U6626" t="str">
            <v/>
          </cell>
          <cell r="V6626"/>
          <cell r="W6626" t="str">
            <v/>
          </cell>
          <cell r="X6626"/>
          <cell r="Y6626" t="str">
            <v/>
          </cell>
          <cell r="Z6626"/>
          <cell r="AA6626" t="str">
            <v/>
          </cell>
          <cell r="AB6626"/>
          <cell r="AC6626"/>
          <cell r="AD6626"/>
          <cell r="AE6626" t="str">
            <v/>
          </cell>
          <cell r="AF6626"/>
          <cell r="AG6626"/>
          <cell r="AH6626"/>
          <cell r="AI6626"/>
          <cell r="AJ6626" t="str">
            <v/>
          </cell>
          <cell r="AK6626"/>
          <cell r="AL6626" t="str">
            <v/>
          </cell>
          <cell r="AM6626"/>
          <cell r="AN6626"/>
          <cell r="AO6626" t="str">
            <v/>
          </cell>
          <cell r="AP6626"/>
          <cell r="AQ6626"/>
          <cell r="AR6626"/>
          <cell r="AS6626"/>
        </row>
        <row r="6627">
          <cell r="A6627" t="str">
            <v/>
          </cell>
          <cell r="B6627"/>
          <cell r="C6627"/>
          <cell r="D6627"/>
          <cell r="E6627"/>
          <cell r="F6627"/>
          <cell r="G6627"/>
          <cell r="H6627"/>
          <cell r="I6627"/>
          <cell r="J6627"/>
          <cell r="K6627"/>
          <cell r="L6627" t="str">
            <v/>
          </cell>
          <cell r="M6627"/>
          <cell r="N6627"/>
          <cell r="O6627" t="str">
            <v/>
          </cell>
          <cell r="P6627"/>
          <cell r="Q6627" t="str">
            <v/>
          </cell>
          <cell r="R6627"/>
          <cell r="S6627" t="str">
            <v/>
          </cell>
          <cell r="T6627"/>
          <cell r="U6627" t="str">
            <v/>
          </cell>
          <cell r="V6627"/>
          <cell r="W6627" t="str">
            <v/>
          </cell>
          <cell r="X6627"/>
          <cell r="Y6627" t="str">
            <v/>
          </cell>
          <cell r="Z6627"/>
          <cell r="AA6627" t="str">
            <v/>
          </cell>
          <cell r="AB6627"/>
          <cell r="AC6627"/>
          <cell r="AD6627"/>
          <cell r="AE6627" t="str">
            <v/>
          </cell>
          <cell r="AF6627"/>
          <cell r="AG6627"/>
          <cell r="AH6627"/>
          <cell r="AI6627"/>
          <cell r="AJ6627" t="str">
            <v/>
          </cell>
          <cell r="AK6627"/>
          <cell r="AL6627" t="str">
            <v/>
          </cell>
          <cell r="AM6627"/>
          <cell r="AN6627"/>
          <cell r="AO6627" t="str">
            <v/>
          </cell>
          <cell r="AP6627"/>
          <cell r="AQ6627"/>
          <cell r="AR6627"/>
          <cell r="AS6627"/>
        </row>
        <row r="6628">
          <cell r="A6628" t="str">
            <v/>
          </cell>
          <cell r="B6628"/>
          <cell r="C6628"/>
          <cell r="D6628"/>
          <cell r="E6628"/>
          <cell r="F6628"/>
          <cell r="G6628"/>
          <cell r="H6628"/>
          <cell r="I6628"/>
          <cell r="J6628"/>
          <cell r="K6628"/>
          <cell r="L6628" t="str">
            <v/>
          </cell>
          <cell r="M6628"/>
          <cell r="N6628"/>
          <cell r="O6628" t="str">
            <v/>
          </cell>
          <cell r="P6628"/>
          <cell r="Q6628" t="str">
            <v/>
          </cell>
          <cell r="R6628"/>
          <cell r="S6628" t="str">
            <v/>
          </cell>
          <cell r="T6628"/>
          <cell r="U6628" t="str">
            <v/>
          </cell>
          <cell r="V6628"/>
          <cell r="W6628" t="str">
            <v/>
          </cell>
          <cell r="X6628"/>
          <cell r="Y6628" t="str">
            <v/>
          </cell>
          <cell r="Z6628"/>
          <cell r="AA6628" t="str">
            <v/>
          </cell>
          <cell r="AB6628"/>
          <cell r="AC6628"/>
          <cell r="AD6628"/>
          <cell r="AE6628" t="str">
            <v/>
          </cell>
          <cell r="AF6628"/>
          <cell r="AG6628"/>
          <cell r="AH6628"/>
          <cell r="AI6628"/>
          <cell r="AJ6628" t="str">
            <v/>
          </cell>
          <cell r="AK6628"/>
          <cell r="AL6628" t="str">
            <v/>
          </cell>
          <cell r="AM6628"/>
          <cell r="AN6628"/>
          <cell r="AO6628" t="str">
            <v/>
          </cell>
          <cell r="AP6628"/>
          <cell r="AQ6628"/>
          <cell r="AR6628"/>
          <cell r="AS6628"/>
        </row>
        <row r="6629">
          <cell r="A6629" t="str">
            <v/>
          </cell>
          <cell r="B6629"/>
          <cell r="C6629"/>
          <cell r="D6629"/>
          <cell r="E6629"/>
          <cell r="F6629"/>
          <cell r="G6629"/>
          <cell r="H6629"/>
          <cell r="I6629"/>
          <cell r="J6629"/>
          <cell r="K6629"/>
          <cell r="L6629" t="str">
            <v/>
          </cell>
          <cell r="M6629"/>
          <cell r="N6629"/>
          <cell r="O6629" t="str">
            <v/>
          </cell>
          <cell r="P6629"/>
          <cell r="Q6629" t="str">
            <v/>
          </cell>
          <cell r="R6629"/>
          <cell r="S6629" t="str">
            <v/>
          </cell>
          <cell r="T6629"/>
          <cell r="U6629" t="str">
            <v/>
          </cell>
          <cell r="V6629"/>
          <cell r="W6629" t="str">
            <v/>
          </cell>
          <cell r="X6629"/>
          <cell r="Y6629" t="str">
            <v/>
          </cell>
          <cell r="Z6629"/>
          <cell r="AA6629" t="str">
            <v/>
          </cell>
          <cell r="AB6629"/>
          <cell r="AC6629"/>
          <cell r="AD6629"/>
          <cell r="AE6629" t="str">
            <v/>
          </cell>
          <cell r="AF6629"/>
          <cell r="AG6629"/>
          <cell r="AH6629"/>
          <cell r="AI6629"/>
          <cell r="AJ6629" t="str">
            <v/>
          </cell>
          <cell r="AK6629"/>
          <cell r="AL6629" t="str">
            <v/>
          </cell>
          <cell r="AM6629"/>
          <cell r="AN6629"/>
          <cell r="AO6629" t="str">
            <v/>
          </cell>
          <cell r="AP6629"/>
          <cell r="AQ6629"/>
          <cell r="AR6629"/>
          <cell r="AS6629"/>
        </row>
        <row r="6630">
          <cell r="A6630" t="str">
            <v/>
          </cell>
          <cell r="B6630"/>
          <cell r="C6630"/>
          <cell r="D6630"/>
          <cell r="E6630"/>
          <cell r="F6630"/>
          <cell r="G6630"/>
          <cell r="H6630"/>
          <cell r="I6630"/>
          <cell r="J6630"/>
          <cell r="K6630"/>
          <cell r="L6630" t="str">
            <v/>
          </cell>
          <cell r="M6630"/>
          <cell r="N6630"/>
          <cell r="O6630" t="str">
            <v/>
          </cell>
          <cell r="P6630"/>
          <cell r="Q6630" t="str">
            <v/>
          </cell>
          <cell r="R6630"/>
          <cell r="S6630" t="str">
            <v/>
          </cell>
          <cell r="T6630"/>
          <cell r="U6630" t="str">
            <v/>
          </cell>
          <cell r="V6630"/>
          <cell r="W6630" t="str">
            <v/>
          </cell>
          <cell r="X6630"/>
          <cell r="Y6630" t="str">
            <v/>
          </cell>
          <cell r="Z6630"/>
          <cell r="AA6630" t="str">
            <v/>
          </cell>
          <cell r="AB6630"/>
          <cell r="AC6630"/>
          <cell r="AD6630"/>
          <cell r="AE6630" t="str">
            <v/>
          </cell>
          <cell r="AF6630"/>
          <cell r="AG6630"/>
          <cell r="AH6630"/>
          <cell r="AI6630"/>
          <cell r="AJ6630" t="str">
            <v/>
          </cell>
          <cell r="AK6630"/>
          <cell r="AL6630" t="str">
            <v/>
          </cell>
          <cell r="AM6630"/>
          <cell r="AN6630"/>
          <cell r="AO6630" t="str">
            <v/>
          </cell>
          <cell r="AP6630"/>
          <cell r="AQ6630"/>
          <cell r="AR6630"/>
          <cell r="AS6630"/>
        </row>
        <row r="6631">
          <cell r="A6631" t="str">
            <v/>
          </cell>
          <cell r="B6631"/>
          <cell r="C6631"/>
          <cell r="D6631"/>
          <cell r="E6631"/>
          <cell r="F6631"/>
          <cell r="G6631"/>
          <cell r="H6631"/>
          <cell r="I6631"/>
          <cell r="J6631"/>
          <cell r="K6631"/>
          <cell r="L6631" t="str">
            <v/>
          </cell>
          <cell r="M6631"/>
          <cell r="N6631"/>
          <cell r="O6631" t="str">
            <v/>
          </cell>
          <cell r="P6631"/>
          <cell r="Q6631" t="str">
            <v/>
          </cell>
          <cell r="R6631"/>
          <cell r="S6631" t="str">
            <v/>
          </cell>
          <cell r="T6631"/>
          <cell r="U6631" t="str">
            <v/>
          </cell>
          <cell r="V6631"/>
          <cell r="W6631" t="str">
            <v/>
          </cell>
          <cell r="X6631"/>
          <cell r="Y6631" t="str">
            <v/>
          </cell>
          <cell r="Z6631"/>
          <cell r="AA6631" t="str">
            <v/>
          </cell>
          <cell r="AB6631"/>
          <cell r="AC6631"/>
          <cell r="AD6631"/>
          <cell r="AE6631" t="str">
            <v/>
          </cell>
          <cell r="AF6631"/>
          <cell r="AG6631"/>
          <cell r="AH6631"/>
          <cell r="AI6631"/>
          <cell r="AJ6631" t="str">
            <v/>
          </cell>
          <cell r="AK6631"/>
          <cell r="AL6631" t="str">
            <v/>
          </cell>
          <cell r="AM6631"/>
          <cell r="AN6631"/>
          <cell r="AO6631" t="str">
            <v/>
          </cell>
          <cell r="AP6631"/>
          <cell r="AQ6631"/>
          <cell r="AR6631"/>
          <cell r="AS6631"/>
        </row>
        <row r="6632">
          <cell r="A6632" t="str">
            <v/>
          </cell>
          <cell r="B6632"/>
          <cell r="C6632"/>
          <cell r="D6632"/>
          <cell r="E6632"/>
          <cell r="F6632"/>
          <cell r="G6632"/>
          <cell r="H6632"/>
          <cell r="I6632"/>
          <cell r="J6632"/>
          <cell r="K6632"/>
          <cell r="L6632" t="str">
            <v/>
          </cell>
          <cell r="M6632"/>
          <cell r="N6632"/>
          <cell r="O6632" t="str">
            <v/>
          </cell>
          <cell r="P6632"/>
          <cell r="Q6632" t="str">
            <v/>
          </cell>
          <cell r="R6632"/>
          <cell r="S6632" t="str">
            <v/>
          </cell>
          <cell r="T6632"/>
          <cell r="U6632" t="str">
            <v/>
          </cell>
          <cell r="V6632"/>
          <cell r="W6632" t="str">
            <v/>
          </cell>
          <cell r="X6632"/>
          <cell r="Y6632" t="str">
            <v/>
          </cell>
          <cell r="Z6632"/>
          <cell r="AA6632" t="str">
            <v/>
          </cell>
          <cell r="AB6632"/>
          <cell r="AC6632"/>
          <cell r="AD6632"/>
          <cell r="AE6632" t="str">
            <v/>
          </cell>
          <cell r="AF6632"/>
          <cell r="AG6632"/>
          <cell r="AH6632"/>
          <cell r="AI6632"/>
          <cell r="AJ6632" t="str">
            <v/>
          </cell>
          <cell r="AK6632"/>
          <cell r="AL6632" t="str">
            <v/>
          </cell>
          <cell r="AM6632"/>
          <cell r="AN6632"/>
          <cell r="AO6632" t="str">
            <v/>
          </cell>
          <cell r="AP6632"/>
          <cell r="AQ6632"/>
          <cell r="AR6632"/>
          <cell r="AS6632"/>
        </row>
        <row r="6633">
          <cell r="A6633" t="str">
            <v/>
          </cell>
          <cell r="B6633"/>
          <cell r="C6633"/>
          <cell r="D6633"/>
          <cell r="E6633"/>
          <cell r="F6633"/>
          <cell r="G6633"/>
          <cell r="H6633"/>
          <cell r="I6633"/>
          <cell r="J6633"/>
          <cell r="K6633"/>
          <cell r="L6633" t="str">
            <v/>
          </cell>
          <cell r="M6633"/>
          <cell r="N6633"/>
          <cell r="O6633" t="str">
            <v/>
          </cell>
          <cell r="P6633"/>
          <cell r="Q6633" t="str">
            <v/>
          </cell>
          <cell r="R6633"/>
          <cell r="S6633" t="str">
            <v/>
          </cell>
          <cell r="T6633"/>
          <cell r="U6633" t="str">
            <v/>
          </cell>
          <cell r="V6633"/>
          <cell r="W6633" t="str">
            <v/>
          </cell>
          <cell r="X6633"/>
          <cell r="Y6633" t="str">
            <v/>
          </cell>
          <cell r="Z6633"/>
          <cell r="AA6633" t="str">
            <v/>
          </cell>
          <cell r="AB6633"/>
          <cell r="AC6633"/>
          <cell r="AD6633"/>
          <cell r="AE6633" t="str">
            <v/>
          </cell>
          <cell r="AF6633"/>
          <cell r="AG6633"/>
          <cell r="AH6633"/>
          <cell r="AI6633"/>
          <cell r="AJ6633" t="str">
            <v/>
          </cell>
          <cell r="AK6633"/>
          <cell r="AL6633" t="str">
            <v/>
          </cell>
          <cell r="AM6633"/>
          <cell r="AN6633"/>
          <cell r="AO6633" t="str">
            <v/>
          </cell>
          <cell r="AP6633"/>
          <cell r="AQ6633"/>
          <cell r="AR6633"/>
          <cell r="AS6633"/>
        </row>
        <row r="6634">
          <cell r="A6634" t="str">
            <v/>
          </cell>
          <cell r="B6634"/>
          <cell r="C6634"/>
          <cell r="D6634"/>
          <cell r="E6634"/>
          <cell r="F6634"/>
          <cell r="G6634"/>
          <cell r="H6634"/>
          <cell r="I6634"/>
          <cell r="J6634"/>
          <cell r="K6634"/>
          <cell r="L6634" t="str">
            <v/>
          </cell>
          <cell r="M6634"/>
          <cell r="N6634"/>
          <cell r="O6634" t="str">
            <v/>
          </cell>
          <cell r="P6634"/>
          <cell r="Q6634" t="str">
            <v/>
          </cell>
          <cell r="R6634"/>
          <cell r="S6634" t="str">
            <v/>
          </cell>
          <cell r="T6634"/>
          <cell r="U6634" t="str">
            <v/>
          </cell>
          <cell r="V6634"/>
          <cell r="W6634" t="str">
            <v/>
          </cell>
          <cell r="X6634"/>
          <cell r="Y6634" t="str">
            <v/>
          </cell>
          <cell r="Z6634"/>
          <cell r="AA6634" t="str">
            <v/>
          </cell>
          <cell r="AB6634"/>
          <cell r="AC6634"/>
          <cell r="AD6634"/>
          <cell r="AE6634" t="str">
            <v/>
          </cell>
          <cell r="AF6634"/>
          <cell r="AG6634"/>
          <cell r="AH6634"/>
          <cell r="AI6634"/>
          <cell r="AJ6634" t="str">
            <v/>
          </cell>
          <cell r="AK6634"/>
          <cell r="AL6634" t="str">
            <v/>
          </cell>
          <cell r="AM6634"/>
          <cell r="AN6634"/>
          <cell r="AO6634" t="str">
            <v/>
          </cell>
          <cell r="AP6634"/>
          <cell r="AQ6634"/>
          <cell r="AR6634"/>
          <cell r="AS6634"/>
        </row>
        <row r="6635">
          <cell r="A6635" t="str">
            <v/>
          </cell>
          <cell r="B6635"/>
          <cell r="C6635"/>
          <cell r="D6635"/>
          <cell r="E6635"/>
          <cell r="F6635"/>
          <cell r="G6635"/>
          <cell r="H6635"/>
          <cell r="I6635"/>
          <cell r="J6635"/>
          <cell r="K6635"/>
          <cell r="L6635" t="str">
            <v/>
          </cell>
          <cell r="M6635"/>
          <cell r="N6635"/>
          <cell r="O6635" t="str">
            <v/>
          </cell>
          <cell r="P6635"/>
          <cell r="Q6635" t="str">
            <v/>
          </cell>
          <cell r="R6635"/>
          <cell r="S6635" t="str">
            <v/>
          </cell>
          <cell r="T6635"/>
          <cell r="U6635" t="str">
            <v/>
          </cell>
          <cell r="V6635"/>
          <cell r="W6635" t="str">
            <v/>
          </cell>
          <cell r="X6635"/>
          <cell r="Y6635" t="str">
            <v/>
          </cell>
          <cell r="Z6635"/>
          <cell r="AA6635" t="str">
            <v/>
          </cell>
          <cell r="AB6635"/>
          <cell r="AC6635"/>
          <cell r="AD6635"/>
          <cell r="AE6635" t="str">
            <v/>
          </cell>
          <cell r="AF6635"/>
          <cell r="AG6635"/>
          <cell r="AH6635"/>
          <cell r="AI6635"/>
          <cell r="AJ6635" t="str">
            <v/>
          </cell>
          <cell r="AK6635"/>
          <cell r="AL6635" t="str">
            <v/>
          </cell>
          <cell r="AM6635"/>
          <cell r="AN6635"/>
          <cell r="AO6635" t="str">
            <v/>
          </cell>
          <cell r="AP6635"/>
          <cell r="AQ6635"/>
          <cell r="AR6635"/>
          <cell r="AS6635"/>
        </row>
        <row r="6636">
          <cell r="A6636" t="str">
            <v/>
          </cell>
          <cell r="B6636"/>
          <cell r="C6636"/>
          <cell r="D6636"/>
          <cell r="E6636"/>
          <cell r="F6636"/>
          <cell r="G6636"/>
          <cell r="H6636"/>
          <cell r="I6636"/>
          <cell r="J6636"/>
          <cell r="K6636"/>
          <cell r="L6636" t="str">
            <v/>
          </cell>
          <cell r="M6636"/>
          <cell r="N6636"/>
          <cell r="O6636" t="str">
            <v/>
          </cell>
          <cell r="P6636"/>
          <cell r="Q6636" t="str">
            <v/>
          </cell>
          <cell r="R6636"/>
          <cell r="S6636" t="str">
            <v/>
          </cell>
          <cell r="T6636"/>
          <cell r="U6636" t="str">
            <v/>
          </cell>
          <cell r="V6636"/>
          <cell r="W6636" t="str">
            <v/>
          </cell>
          <cell r="X6636"/>
          <cell r="Y6636" t="str">
            <v/>
          </cell>
          <cell r="Z6636"/>
          <cell r="AA6636" t="str">
            <v/>
          </cell>
          <cell r="AB6636"/>
          <cell r="AC6636"/>
          <cell r="AD6636"/>
          <cell r="AE6636" t="str">
            <v/>
          </cell>
          <cell r="AF6636"/>
          <cell r="AG6636"/>
          <cell r="AH6636"/>
          <cell r="AI6636"/>
          <cell r="AJ6636" t="str">
            <v/>
          </cell>
          <cell r="AK6636"/>
          <cell r="AL6636" t="str">
            <v/>
          </cell>
          <cell r="AM6636"/>
          <cell r="AN6636"/>
          <cell r="AO6636" t="str">
            <v/>
          </cell>
          <cell r="AP6636"/>
          <cell r="AQ6636"/>
          <cell r="AR6636"/>
          <cell r="AS6636"/>
        </row>
        <row r="6637">
          <cell r="A6637" t="str">
            <v/>
          </cell>
          <cell r="B6637"/>
          <cell r="C6637"/>
          <cell r="D6637"/>
          <cell r="E6637"/>
          <cell r="F6637"/>
          <cell r="G6637"/>
          <cell r="H6637"/>
          <cell r="I6637"/>
          <cell r="J6637"/>
          <cell r="K6637"/>
          <cell r="L6637" t="str">
            <v/>
          </cell>
          <cell r="M6637"/>
          <cell r="N6637"/>
          <cell r="O6637" t="str">
            <v/>
          </cell>
          <cell r="P6637"/>
          <cell r="Q6637" t="str">
            <v/>
          </cell>
          <cell r="R6637"/>
          <cell r="S6637" t="str">
            <v/>
          </cell>
          <cell r="T6637"/>
          <cell r="U6637" t="str">
            <v/>
          </cell>
          <cell r="V6637"/>
          <cell r="W6637" t="str">
            <v/>
          </cell>
          <cell r="X6637"/>
          <cell r="Y6637" t="str">
            <v/>
          </cell>
          <cell r="Z6637"/>
          <cell r="AA6637" t="str">
            <v/>
          </cell>
          <cell r="AB6637"/>
          <cell r="AC6637"/>
          <cell r="AD6637"/>
          <cell r="AE6637" t="str">
            <v/>
          </cell>
          <cell r="AF6637"/>
          <cell r="AG6637"/>
          <cell r="AH6637"/>
          <cell r="AI6637"/>
          <cell r="AJ6637" t="str">
            <v/>
          </cell>
          <cell r="AK6637"/>
          <cell r="AL6637" t="str">
            <v/>
          </cell>
          <cell r="AM6637"/>
          <cell r="AN6637"/>
          <cell r="AO6637" t="str">
            <v/>
          </cell>
          <cell r="AP6637"/>
          <cell r="AQ6637"/>
          <cell r="AR6637"/>
          <cell r="AS6637"/>
        </row>
        <row r="6638">
          <cell r="A6638" t="str">
            <v/>
          </cell>
          <cell r="B6638"/>
          <cell r="C6638"/>
          <cell r="D6638"/>
          <cell r="E6638"/>
          <cell r="F6638"/>
          <cell r="G6638"/>
          <cell r="H6638"/>
          <cell r="I6638"/>
          <cell r="J6638"/>
          <cell r="K6638"/>
          <cell r="L6638" t="str">
            <v/>
          </cell>
          <cell r="M6638"/>
          <cell r="N6638"/>
          <cell r="O6638" t="str">
            <v/>
          </cell>
          <cell r="P6638"/>
          <cell r="Q6638" t="str">
            <v/>
          </cell>
          <cell r="R6638"/>
          <cell r="S6638" t="str">
            <v/>
          </cell>
          <cell r="T6638"/>
          <cell r="U6638" t="str">
            <v/>
          </cell>
          <cell r="V6638"/>
          <cell r="W6638" t="str">
            <v/>
          </cell>
          <cell r="X6638"/>
          <cell r="Y6638" t="str">
            <v/>
          </cell>
          <cell r="Z6638"/>
          <cell r="AA6638" t="str">
            <v/>
          </cell>
          <cell r="AB6638"/>
          <cell r="AC6638"/>
          <cell r="AD6638"/>
          <cell r="AE6638" t="str">
            <v/>
          </cell>
          <cell r="AF6638"/>
          <cell r="AG6638"/>
          <cell r="AH6638"/>
          <cell r="AI6638"/>
          <cell r="AJ6638" t="str">
            <v/>
          </cell>
          <cell r="AK6638"/>
          <cell r="AL6638" t="str">
            <v/>
          </cell>
          <cell r="AM6638"/>
          <cell r="AN6638"/>
          <cell r="AO6638" t="str">
            <v/>
          </cell>
          <cell r="AP6638"/>
          <cell r="AQ6638"/>
          <cell r="AR6638"/>
          <cell r="AS6638"/>
        </row>
        <row r="6639">
          <cell r="A6639" t="str">
            <v/>
          </cell>
          <cell r="B6639"/>
          <cell r="C6639"/>
          <cell r="D6639"/>
          <cell r="E6639"/>
          <cell r="F6639"/>
          <cell r="G6639"/>
          <cell r="H6639"/>
          <cell r="I6639"/>
          <cell r="J6639"/>
          <cell r="K6639"/>
          <cell r="L6639" t="str">
            <v/>
          </cell>
          <cell r="M6639"/>
          <cell r="N6639"/>
          <cell r="O6639" t="str">
            <v/>
          </cell>
          <cell r="P6639"/>
          <cell r="Q6639" t="str">
            <v/>
          </cell>
          <cell r="R6639"/>
          <cell r="S6639" t="str">
            <v/>
          </cell>
          <cell r="T6639"/>
          <cell r="U6639" t="str">
            <v/>
          </cell>
          <cell r="V6639"/>
          <cell r="W6639" t="str">
            <v/>
          </cell>
          <cell r="X6639"/>
          <cell r="Y6639" t="str">
            <v/>
          </cell>
          <cell r="Z6639"/>
          <cell r="AA6639" t="str">
            <v/>
          </cell>
          <cell r="AB6639"/>
          <cell r="AC6639"/>
          <cell r="AD6639"/>
          <cell r="AE6639" t="str">
            <v/>
          </cell>
          <cell r="AF6639"/>
          <cell r="AG6639"/>
          <cell r="AH6639"/>
          <cell r="AI6639"/>
          <cell r="AJ6639" t="str">
            <v/>
          </cell>
          <cell r="AK6639"/>
          <cell r="AL6639" t="str">
            <v/>
          </cell>
          <cell r="AM6639"/>
          <cell r="AN6639"/>
          <cell r="AO6639" t="str">
            <v/>
          </cell>
          <cell r="AP6639"/>
          <cell r="AQ6639"/>
          <cell r="AR6639"/>
          <cell r="AS6639"/>
        </row>
        <row r="6640">
          <cell r="A6640" t="str">
            <v/>
          </cell>
          <cell r="B6640"/>
          <cell r="C6640"/>
          <cell r="D6640"/>
          <cell r="E6640"/>
          <cell r="F6640"/>
          <cell r="G6640"/>
          <cell r="H6640"/>
          <cell r="I6640"/>
          <cell r="J6640"/>
          <cell r="K6640"/>
          <cell r="L6640" t="str">
            <v/>
          </cell>
          <cell r="M6640"/>
          <cell r="N6640"/>
          <cell r="O6640" t="str">
            <v/>
          </cell>
          <cell r="P6640"/>
          <cell r="Q6640" t="str">
            <v/>
          </cell>
          <cell r="R6640"/>
          <cell r="S6640" t="str">
            <v/>
          </cell>
          <cell r="T6640"/>
          <cell r="U6640" t="str">
            <v/>
          </cell>
          <cell r="V6640"/>
          <cell r="W6640" t="str">
            <v/>
          </cell>
          <cell r="X6640"/>
          <cell r="Y6640" t="str">
            <v/>
          </cell>
          <cell r="Z6640"/>
          <cell r="AA6640" t="str">
            <v/>
          </cell>
          <cell r="AB6640"/>
          <cell r="AC6640"/>
          <cell r="AD6640"/>
          <cell r="AE6640" t="str">
            <v/>
          </cell>
          <cell r="AF6640"/>
          <cell r="AG6640"/>
          <cell r="AH6640"/>
          <cell r="AI6640"/>
          <cell r="AJ6640" t="str">
            <v/>
          </cell>
          <cell r="AK6640"/>
          <cell r="AL6640" t="str">
            <v/>
          </cell>
          <cell r="AM6640"/>
          <cell r="AN6640"/>
          <cell r="AO6640" t="str">
            <v/>
          </cell>
          <cell r="AP6640"/>
          <cell r="AQ6640"/>
          <cell r="AR6640"/>
          <cell r="AS6640"/>
        </row>
        <row r="6641">
          <cell r="A6641" t="str">
            <v/>
          </cell>
          <cell r="B6641"/>
          <cell r="C6641"/>
          <cell r="D6641"/>
          <cell r="E6641"/>
          <cell r="F6641"/>
          <cell r="G6641"/>
          <cell r="H6641"/>
          <cell r="I6641"/>
          <cell r="J6641"/>
          <cell r="K6641"/>
          <cell r="L6641" t="str">
            <v/>
          </cell>
          <cell r="M6641"/>
          <cell r="N6641"/>
          <cell r="O6641" t="str">
            <v/>
          </cell>
          <cell r="P6641"/>
          <cell r="Q6641" t="str">
            <v/>
          </cell>
          <cell r="R6641"/>
          <cell r="S6641" t="str">
            <v/>
          </cell>
          <cell r="T6641"/>
          <cell r="U6641" t="str">
            <v/>
          </cell>
          <cell r="V6641"/>
          <cell r="W6641" t="str">
            <v/>
          </cell>
          <cell r="X6641"/>
          <cell r="Y6641" t="str">
            <v/>
          </cell>
          <cell r="Z6641"/>
          <cell r="AA6641" t="str">
            <v/>
          </cell>
          <cell r="AB6641"/>
          <cell r="AC6641"/>
          <cell r="AD6641"/>
          <cell r="AE6641" t="str">
            <v/>
          </cell>
          <cell r="AF6641"/>
          <cell r="AG6641"/>
          <cell r="AH6641"/>
          <cell r="AI6641"/>
          <cell r="AJ6641" t="str">
            <v/>
          </cell>
          <cell r="AK6641"/>
          <cell r="AL6641" t="str">
            <v/>
          </cell>
          <cell r="AM6641"/>
          <cell r="AN6641"/>
          <cell r="AO6641" t="str">
            <v/>
          </cell>
          <cell r="AP6641"/>
          <cell r="AQ6641"/>
          <cell r="AR6641"/>
          <cell r="AS6641"/>
        </row>
        <row r="6642">
          <cell r="A6642" t="str">
            <v/>
          </cell>
          <cell r="B6642"/>
          <cell r="C6642"/>
          <cell r="D6642"/>
          <cell r="E6642"/>
          <cell r="F6642"/>
          <cell r="G6642"/>
          <cell r="H6642"/>
          <cell r="I6642"/>
          <cell r="J6642"/>
          <cell r="K6642"/>
          <cell r="L6642" t="str">
            <v/>
          </cell>
          <cell r="M6642"/>
          <cell r="N6642"/>
          <cell r="O6642" t="str">
            <v/>
          </cell>
          <cell r="P6642"/>
          <cell r="Q6642" t="str">
            <v/>
          </cell>
          <cell r="R6642"/>
          <cell r="S6642" t="str">
            <v/>
          </cell>
          <cell r="T6642"/>
          <cell r="U6642" t="str">
            <v/>
          </cell>
          <cell r="V6642"/>
          <cell r="W6642" t="str">
            <v/>
          </cell>
          <cell r="X6642"/>
          <cell r="Y6642" t="str">
            <v/>
          </cell>
          <cell r="Z6642"/>
          <cell r="AA6642" t="str">
            <v/>
          </cell>
          <cell r="AB6642"/>
          <cell r="AC6642"/>
          <cell r="AD6642"/>
          <cell r="AE6642" t="str">
            <v/>
          </cell>
          <cell r="AF6642"/>
          <cell r="AG6642"/>
          <cell r="AH6642"/>
          <cell r="AI6642"/>
          <cell r="AJ6642" t="str">
            <v/>
          </cell>
          <cell r="AK6642"/>
          <cell r="AL6642" t="str">
            <v/>
          </cell>
          <cell r="AM6642"/>
          <cell r="AN6642"/>
          <cell r="AO6642" t="str">
            <v/>
          </cell>
          <cell r="AP6642"/>
          <cell r="AQ6642"/>
          <cell r="AR6642"/>
          <cell r="AS6642"/>
        </row>
        <row r="6643">
          <cell r="A6643" t="str">
            <v/>
          </cell>
          <cell r="B6643"/>
          <cell r="C6643"/>
          <cell r="D6643"/>
          <cell r="E6643"/>
          <cell r="F6643"/>
          <cell r="G6643"/>
          <cell r="H6643"/>
          <cell r="I6643"/>
          <cell r="J6643"/>
          <cell r="K6643"/>
          <cell r="L6643" t="str">
            <v/>
          </cell>
          <cell r="M6643"/>
          <cell r="N6643"/>
          <cell r="O6643" t="str">
            <v/>
          </cell>
          <cell r="P6643"/>
          <cell r="Q6643" t="str">
            <v/>
          </cell>
          <cell r="R6643"/>
          <cell r="S6643" t="str">
            <v/>
          </cell>
          <cell r="T6643"/>
          <cell r="U6643" t="str">
            <v/>
          </cell>
          <cell r="V6643"/>
          <cell r="W6643" t="str">
            <v/>
          </cell>
          <cell r="X6643"/>
          <cell r="Y6643" t="str">
            <v/>
          </cell>
          <cell r="Z6643"/>
          <cell r="AA6643" t="str">
            <v/>
          </cell>
          <cell r="AB6643"/>
          <cell r="AC6643"/>
          <cell r="AD6643"/>
          <cell r="AE6643" t="str">
            <v/>
          </cell>
          <cell r="AF6643"/>
          <cell r="AG6643"/>
          <cell r="AH6643"/>
          <cell r="AI6643"/>
          <cell r="AJ6643" t="str">
            <v/>
          </cell>
          <cell r="AK6643"/>
          <cell r="AL6643" t="str">
            <v/>
          </cell>
          <cell r="AM6643"/>
          <cell r="AN6643"/>
          <cell r="AO6643" t="str">
            <v/>
          </cell>
          <cell r="AP6643"/>
          <cell r="AQ6643"/>
          <cell r="AR6643"/>
          <cell r="AS6643"/>
        </row>
        <row r="6644">
          <cell r="A6644" t="str">
            <v/>
          </cell>
          <cell r="B6644"/>
          <cell r="C6644"/>
          <cell r="D6644"/>
          <cell r="E6644"/>
          <cell r="F6644"/>
          <cell r="G6644"/>
          <cell r="H6644"/>
          <cell r="I6644"/>
          <cell r="J6644"/>
          <cell r="K6644"/>
          <cell r="L6644" t="str">
            <v/>
          </cell>
          <cell r="M6644"/>
          <cell r="N6644"/>
          <cell r="O6644" t="str">
            <v/>
          </cell>
          <cell r="P6644"/>
          <cell r="Q6644" t="str">
            <v/>
          </cell>
          <cell r="R6644"/>
          <cell r="S6644" t="str">
            <v/>
          </cell>
          <cell r="T6644"/>
          <cell r="U6644" t="str">
            <v/>
          </cell>
          <cell r="V6644"/>
          <cell r="W6644" t="str">
            <v/>
          </cell>
          <cell r="X6644"/>
          <cell r="Y6644" t="str">
            <v/>
          </cell>
          <cell r="Z6644"/>
          <cell r="AA6644" t="str">
            <v/>
          </cell>
          <cell r="AB6644"/>
          <cell r="AC6644"/>
          <cell r="AD6644"/>
          <cell r="AE6644" t="str">
            <v/>
          </cell>
          <cell r="AF6644"/>
          <cell r="AG6644"/>
          <cell r="AH6644"/>
          <cell r="AI6644"/>
          <cell r="AJ6644" t="str">
            <v/>
          </cell>
          <cell r="AK6644"/>
          <cell r="AL6644" t="str">
            <v/>
          </cell>
          <cell r="AM6644"/>
          <cell r="AN6644"/>
          <cell r="AO6644" t="str">
            <v/>
          </cell>
          <cell r="AP6644"/>
          <cell r="AQ6644"/>
          <cell r="AR6644"/>
          <cell r="AS6644"/>
        </row>
        <row r="6645">
          <cell r="A6645" t="str">
            <v/>
          </cell>
          <cell r="B6645"/>
          <cell r="C6645"/>
          <cell r="D6645"/>
          <cell r="E6645"/>
          <cell r="F6645"/>
          <cell r="G6645"/>
          <cell r="H6645"/>
          <cell r="I6645"/>
          <cell r="J6645"/>
          <cell r="K6645"/>
          <cell r="L6645" t="str">
            <v/>
          </cell>
          <cell r="M6645"/>
          <cell r="N6645"/>
          <cell r="O6645" t="str">
            <v/>
          </cell>
          <cell r="P6645"/>
          <cell r="Q6645" t="str">
            <v/>
          </cell>
          <cell r="R6645"/>
          <cell r="S6645" t="str">
            <v/>
          </cell>
          <cell r="T6645"/>
          <cell r="U6645" t="str">
            <v/>
          </cell>
          <cell r="V6645"/>
          <cell r="W6645" t="str">
            <v/>
          </cell>
          <cell r="X6645"/>
          <cell r="Y6645" t="str">
            <v/>
          </cell>
          <cell r="Z6645"/>
          <cell r="AA6645" t="str">
            <v/>
          </cell>
          <cell r="AB6645"/>
          <cell r="AC6645"/>
          <cell r="AD6645"/>
          <cell r="AE6645" t="str">
            <v/>
          </cell>
          <cell r="AF6645"/>
          <cell r="AG6645"/>
          <cell r="AH6645"/>
          <cell r="AI6645"/>
          <cell r="AJ6645" t="str">
            <v/>
          </cell>
          <cell r="AK6645"/>
          <cell r="AL6645" t="str">
            <v/>
          </cell>
          <cell r="AM6645"/>
          <cell r="AN6645"/>
          <cell r="AO6645" t="str">
            <v/>
          </cell>
          <cell r="AP6645"/>
          <cell r="AQ6645"/>
          <cell r="AR6645"/>
          <cell r="AS6645"/>
        </row>
        <row r="6646">
          <cell r="A6646" t="str">
            <v/>
          </cell>
          <cell r="B6646"/>
          <cell r="C6646"/>
          <cell r="D6646"/>
          <cell r="E6646"/>
          <cell r="F6646"/>
          <cell r="G6646"/>
          <cell r="H6646"/>
          <cell r="I6646"/>
          <cell r="J6646"/>
          <cell r="K6646"/>
          <cell r="L6646" t="str">
            <v/>
          </cell>
          <cell r="M6646"/>
          <cell r="N6646"/>
          <cell r="O6646" t="str">
            <v/>
          </cell>
          <cell r="P6646"/>
          <cell r="Q6646" t="str">
            <v/>
          </cell>
          <cell r="R6646"/>
          <cell r="S6646" t="str">
            <v/>
          </cell>
          <cell r="T6646"/>
          <cell r="U6646" t="str">
            <v/>
          </cell>
          <cell r="V6646"/>
          <cell r="W6646" t="str">
            <v/>
          </cell>
          <cell r="X6646"/>
          <cell r="Y6646" t="str">
            <v/>
          </cell>
          <cell r="Z6646"/>
          <cell r="AA6646" t="str">
            <v/>
          </cell>
          <cell r="AB6646"/>
          <cell r="AC6646"/>
          <cell r="AD6646"/>
          <cell r="AE6646" t="str">
            <v/>
          </cell>
          <cell r="AF6646"/>
          <cell r="AG6646"/>
          <cell r="AH6646"/>
          <cell r="AI6646"/>
          <cell r="AJ6646" t="str">
            <v/>
          </cell>
          <cell r="AK6646"/>
          <cell r="AL6646" t="str">
            <v/>
          </cell>
          <cell r="AM6646"/>
          <cell r="AN6646"/>
          <cell r="AO6646" t="str">
            <v/>
          </cell>
          <cell r="AP6646"/>
          <cell r="AQ6646"/>
          <cell r="AR6646"/>
          <cell r="AS6646"/>
        </row>
        <row r="6647">
          <cell r="A6647" t="str">
            <v/>
          </cell>
          <cell r="B6647"/>
          <cell r="C6647"/>
          <cell r="D6647"/>
          <cell r="E6647"/>
          <cell r="F6647"/>
          <cell r="G6647"/>
          <cell r="H6647"/>
          <cell r="I6647"/>
          <cell r="J6647"/>
          <cell r="K6647"/>
          <cell r="L6647" t="str">
            <v/>
          </cell>
          <cell r="M6647"/>
          <cell r="N6647"/>
          <cell r="O6647" t="str">
            <v/>
          </cell>
          <cell r="P6647"/>
          <cell r="Q6647" t="str">
            <v/>
          </cell>
          <cell r="R6647"/>
          <cell r="S6647" t="str">
            <v/>
          </cell>
          <cell r="T6647"/>
          <cell r="U6647" t="str">
            <v/>
          </cell>
          <cell r="V6647"/>
          <cell r="W6647" t="str">
            <v/>
          </cell>
          <cell r="X6647"/>
          <cell r="Y6647" t="str">
            <v/>
          </cell>
          <cell r="Z6647"/>
          <cell r="AA6647" t="str">
            <v/>
          </cell>
          <cell r="AB6647"/>
          <cell r="AC6647"/>
          <cell r="AD6647"/>
          <cell r="AE6647" t="str">
            <v/>
          </cell>
          <cell r="AF6647"/>
          <cell r="AG6647"/>
          <cell r="AH6647"/>
          <cell r="AI6647"/>
          <cell r="AJ6647" t="str">
            <v/>
          </cell>
          <cell r="AK6647"/>
          <cell r="AL6647" t="str">
            <v/>
          </cell>
          <cell r="AM6647"/>
          <cell r="AN6647"/>
          <cell r="AO6647" t="str">
            <v/>
          </cell>
          <cell r="AP6647"/>
          <cell r="AQ6647"/>
          <cell r="AR6647"/>
          <cell r="AS6647"/>
        </row>
        <row r="6648">
          <cell r="A6648" t="str">
            <v/>
          </cell>
          <cell r="B6648"/>
          <cell r="C6648"/>
          <cell r="D6648"/>
          <cell r="E6648"/>
          <cell r="F6648"/>
          <cell r="G6648"/>
          <cell r="H6648"/>
          <cell r="I6648"/>
          <cell r="J6648"/>
          <cell r="K6648"/>
          <cell r="L6648" t="str">
            <v/>
          </cell>
          <cell r="M6648"/>
          <cell r="N6648"/>
          <cell r="O6648" t="str">
            <v/>
          </cell>
          <cell r="P6648"/>
          <cell r="Q6648" t="str">
            <v/>
          </cell>
          <cell r="R6648"/>
          <cell r="S6648" t="str">
            <v/>
          </cell>
          <cell r="T6648"/>
          <cell r="U6648" t="str">
            <v/>
          </cell>
          <cell r="V6648"/>
          <cell r="W6648" t="str">
            <v/>
          </cell>
          <cell r="X6648"/>
          <cell r="Y6648" t="str">
            <v/>
          </cell>
          <cell r="Z6648"/>
          <cell r="AA6648" t="str">
            <v/>
          </cell>
          <cell r="AB6648"/>
          <cell r="AC6648"/>
          <cell r="AD6648"/>
          <cell r="AE6648" t="str">
            <v/>
          </cell>
          <cell r="AF6648"/>
          <cell r="AG6648"/>
          <cell r="AH6648"/>
          <cell r="AI6648"/>
          <cell r="AJ6648" t="str">
            <v/>
          </cell>
          <cell r="AK6648"/>
          <cell r="AL6648" t="str">
            <v/>
          </cell>
          <cell r="AM6648"/>
          <cell r="AN6648"/>
          <cell r="AO6648" t="str">
            <v/>
          </cell>
          <cell r="AP6648"/>
          <cell r="AQ6648"/>
          <cell r="AR6648"/>
          <cell r="AS6648"/>
        </row>
        <row r="6649">
          <cell r="A6649" t="str">
            <v/>
          </cell>
          <cell r="B6649"/>
          <cell r="C6649"/>
          <cell r="D6649"/>
          <cell r="E6649"/>
          <cell r="F6649"/>
          <cell r="G6649"/>
          <cell r="H6649"/>
          <cell r="I6649"/>
          <cell r="J6649"/>
          <cell r="K6649"/>
          <cell r="L6649" t="str">
            <v/>
          </cell>
          <cell r="M6649"/>
          <cell r="N6649"/>
          <cell r="O6649" t="str">
            <v/>
          </cell>
          <cell r="P6649"/>
          <cell r="Q6649" t="str">
            <v/>
          </cell>
          <cell r="R6649"/>
          <cell r="S6649" t="str">
            <v/>
          </cell>
          <cell r="T6649"/>
          <cell r="U6649" t="str">
            <v/>
          </cell>
          <cell r="V6649"/>
          <cell r="W6649" t="str">
            <v/>
          </cell>
          <cell r="X6649"/>
          <cell r="Y6649" t="str">
            <v/>
          </cell>
          <cell r="Z6649"/>
          <cell r="AA6649" t="str">
            <v/>
          </cell>
          <cell r="AB6649"/>
          <cell r="AC6649"/>
          <cell r="AD6649"/>
          <cell r="AE6649" t="str">
            <v/>
          </cell>
          <cell r="AF6649"/>
          <cell r="AG6649"/>
          <cell r="AH6649"/>
          <cell r="AI6649"/>
          <cell r="AJ6649" t="str">
            <v/>
          </cell>
          <cell r="AK6649"/>
          <cell r="AL6649" t="str">
            <v/>
          </cell>
          <cell r="AM6649"/>
          <cell r="AN6649"/>
          <cell r="AO6649" t="str">
            <v/>
          </cell>
          <cell r="AP6649"/>
          <cell r="AQ6649"/>
          <cell r="AR6649"/>
          <cell r="AS6649"/>
        </row>
        <row r="6650">
          <cell r="A6650" t="str">
            <v/>
          </cell>
          <cell r="B6650"/>
          <cell r="C6650"/>
          <cell r="D6650"/>
          <cell r="E6650"/>
          <cell r="F6650"/>
          <cell r="G6650"/>
          <cell r="H6650"/>
          <cell r="I6650"/>
          <cell r="J6650"/>
          <cell r="K6650"/>
          <cell r="L6650" t="str">
            <v/>
          </cell>
          <cell r="M6650"/>
          <cell r="N6650"/>
          <cell r="O6650" t="str">
            <v/>
          </cell>
          <cell r="P6650"/>
          <cell r="Q6650" t="str">
            <v/>
          </cell>
          <cell r="R6650"/>
          <cell r="S6650" t="str">
            <v/>
          </cell>
          <cell r="T6650"/>
          <cell r="U6650" t="str">
            <v/>
          </cell>
          <cell r="V6650"/>
          <cell r="W6650" t="str">
            <v/>
          </cell>
          <cell r="X6650"/>
          <cell r="Y6650" t="str">
            <v/>
          </cell>
          <cell r="Z6650"/>
          <cell r="AA6650" t="str">
            <v/>
          </cell>
          <cell r="AB6650"/>
          <cell r="AC6650"/>
          <cell r="AD6650"/>
          <cell r="AE6650" t="str">
            <v/>
          </cell>
          <cell r="AF6650"/>
          <cell r="AG6650"/>
          <cell r="AH6650"/>
          <cell r="AI6650"/>
          <cell r="AJ6650" t="str">
            <v/>
          </cell>
          <cell r="AK6650"/>
          <cell r="AL6650" t="str">
            <v/>
          </cell>
          <cell r="AM6650"/>
          <cell r="AN6650"/>
          <cell r="AO6650" t="str">
            <v/>
          </cell>
          <cell r="AP6650"/>
          <cell r="AQ6650"/>
          <cell r="AR6650"/>
          <cell r="AS6650"/>
        </row>
        <row r="6651">
          <cell r="A6651" t="str">
            <v/>
          </cell>
          <cell r="B6651"/>
          <cell r="C6651"/>
          <cell r="D6651"/>
          <cell r="E6651"/>
          <cell r="F6651"/>
          <cell r="G6651"/>
          <cell r="H6651"/>
          <cell r="I6651"/>
          <cell r="J6651"/>
          <cell r="K6651"/>
          <cell r="L6651" t="str">
            <v/>
          </cell>
          <cell r="M6651"/>
          <cell r="N6651"/>
          <cell r="O6651" t="str">
            <v/>
          </cell>
          <cell r="P6651"/>
          <cell r="Q6651" t="str">
            <v/>
          </cell>
          <cell r="R6651"/>
          <cell r="S6651" t="str">
            <v/>
          </cell>
          <cell r="T6651"/>
          <cell r="U6651" t="str">
            <v/>
          </cell>
          <cell r="V6651"/>
          <cell r="W6651" t="str">
            <v/>
          </cell>
          <cell r="X6651"/>
          <cell r="Y6651" t="str">
            <v/>
          </cell>
          <cell r="Z6651"/>
          <cell r="AA6651" t="str">
            <v/>
          </cell>
          <cell r="AB6651"/>
          <cell r="AC6651"/>
          <cell r="AD6651"/>
          <cell r="AE6651" t="str">
            <v/>
          </cell>
          <cell r="AF6651"/>
          <cell r="AG6651"/>
          <cell r="AH6651"/>
          <cell r="AI6651"/>
          <cell r="AJ6651" t="str">
            <v/>
          </cell>
          <cell r="AK6651"/>
          <cell r="AL6651" t="str">
            <v/>
          </cell>
          <cell r="AM6651"/>
          <cell r="AN6651"/>
          <cell r="AO6651" t="str">
            <v/>
          </cell>
          <cell r="AP6651"/>
          <cell r="AQ6651"/>
          <cell r="AR6651"/>
          <cell r="AS6651"/>
        </row>
        <row r="6652">
          <cell r="A6652" t="str">
            <v/>
          </cell>
          <cell r="B6652"/>
          <cell r="C6652"/>
          <cell r="D6652"/>
          <cell r="E6652"/>
          <cell r="F6652"/>
          <cell r="G6652"/>
          <cell r="H6652"/>
          <cell r="I6652"/>
          <cell r="J6652"/>
          <cell r="K6652"/>
          <cell r="L6652" t="str">
            <v/>
          </cell>
          <cell r="M6652"/>
          <cell r="N6652"/>
          <cell r="O6652" t="str">
            <v/>
          </cell>
          <cell r="P6652"/>
          <cell r="Q6652" t="str">
            <v/>
          </cell>
          <cell r="R6652"/>
          <cell r="S6652" t="str">
            <v/>
          </cell>
          <cell r="T6652"/>
          <cell r="U6652" t="str">
            <v/>
          </cell>
          <cell r="V6652"/>
          <cell r="W6652" t="str">
            <v/>
          </cell>
          <cell r="X6652"/>
          <cell r="Y6652" t="str">
            <v/>
          </cell>
          <cell r="Z6652"/>
          <cell r="AA6652" t="str">
            <v/>
          </cell>
          <cell r="AB6652"/>
          <cell r="AC6652"/>
          <cell r="AD6652"/>
          <cell r="AE6652" t="str">
            <v/>
          </cell>
          <cell r="AF6652"/>
          <cell r="AG6652"/>
          <cell r="AH6652"/>
          <cell r="AI6652"/>
          <cell r="AJ6652" t="str">
            <v/>
          </cell>
          <cell r="AK6652"/>
          <cell r="AL6652" t="str">
            <v/>
          </cell>
          <cell r="AM6652"/>
          <cell r="AN6652"/>
          <cell r="AO6652" t="str">
            <v/>
          </cell>
          <cell r="AP6652"/>
          <cell r="AQ6652"/>
          <cell r="AR6652"/>
          <cell r="AS6652"/>
        </row>
        <row r="6653">
          <cell r="A6653" t="str">
            <v/>
          </cell>
          <cell r="B6653"/>
          <cell r="C6653"/>
          <cell r="D6653"/>
          <cell r="E6653"/>
          <cell r="F6653"/>
          <cell r="G6653"/>
          <cell r="H6653"/>
          <cell r="I6653"/>
          <cell r="J6653"/>
          <cell r="K6653"/>
          <cell r="L6653" t="str">
            <v/>
          </cell>
          <cell r="M6653"/>
          <cell r="N6653"/>
          <cell r="O6653" t="str">
            <v/>
          </cell>
          <cell r="P6653"/>
          <cell r="Q6653" t="str">
            <v/>
          </cell>
          <cell r="R6653"/>
          <cell r="S6653" t="str">
            <v/>
          </cell>
          <cell r="T6653"/>
          <cell r="U6653" t="str">
            <v/>
          </cell>
          <cell r="V6653"/>
          <cell r="W6653" t="str">
            <v/>
          </cell>
          <cell r="X6653"/>
          <cell r="Y6653" t="str">
            <v/>
          </cell>
          <cell r="Z6653"/>
          <cell r="AA6653" t="str">
            <v/>
          </cell>
          <cell r="AB6653"/>
          <cell r="AC6653"/>
          <cell r="AD6653"/>
          <cell r="AE6653" t="str">
            <v/>
          </cell>
          <cell r="AF6653"/>
          <cell r="AG6653"/>
          <cell r="AH6653"/>
          <cell r="AI6653"/>
          <cell r="AJ6653" t="str">
            <v/>
          </cell>
          <cell r="AK6653"/>
          <cell r="AL6653" t="str">
            <v/>
          </cell>
          <cell r="AM6653"/>
          <cell r="AN6653"/>
          <cell r="AO6653" t="str">
            <v/>
          </cell>
          <cell r="AP6653"/>
          <cell r="AQ6653"/>
          <cell r="AR6653"/>
          <cell r="AS6653"/>
        </row>
        <row r="6654">
          <cell r="A6654" t="str">
            <v/>
          </cell>
          <cell r="B6654"/>
          <cell r="C6654"/>
          <cell r="D6654"/>
          <cell r="E6654"/>
          <cell r="F6654"/>
          <cell r="G6654"/>
          <cell r="H6654"/>
          <cell r="I6654"/>
          <cell r="J6654"/>
          <cell r="K6654"/>
          <cell r="L6654" t="str">
            <v/>
          </cell>
          <cell r="M6654"/>
          <cell r="N6654"/>
          <cell r="O6654" t="str">
            <v/>
          </cell>
          <cell r="P6654"/>
          <cell r="Q6654" t="str">
            <v/>
          </cell>
          <cell r="R6654"/>
          <cell r="S6654" t="str">
            <v/>
          </cell>
          <cell r="T6654"/>
          <cell r="U6654" t="str">
            <v/>
          </cell>
          <cell r="V6654"/>
          <cell r="W6654" t="str">
            <v/>
          </cell>
          <cell r="X6654"/>
          <cell r="Y6654" t="str">
            <v/>
          </cell>
          <cell r="Z6654"/>
          <cell r="AA6654" t="str">
            <v/>
          </cell>
          <cell r="AB6654"/>
          <cell r="AC6654"/>
          <cell r="AD6654"/>
          <cell r="AE6654" t="str">
            <v/>
          </cell>
          <cell r="AF6654"/>
          <cell r="AG6654"/>
          <cell r="AH6654"/>
          <cell r="AI6654"/>
          <cell r="AJ6654" t="str">
            <v/>
          </cell>
          <cell r="AK6654"/>
          <cell r="AL6654" t="str">
            <v/>
          </cell>
          <cell r="AM6654"/>
          <cell r="AN6654"/>
          <cell r="AO6654" t="str">
            <v/>
          </cell>
          <cell r="AP6654"/>
          <cell r="AQ6654"/>
          <cell r="AR6654"/>
          <cell r="AS6654"/>
        </row>
        <row r="6655">
          <cell r="A6655" t="str">
            <v/>
          </cell>
          <cell r="B6655"/>
          <cell r="C6655"/>
          <cell r="D6655"/>
          <cell r="E6655"/>
          <cell r="F6655"/>
          <cell r="G6655"/>
          <cell r="H6655"/>
          <cell r="I6655"/>
          <cell r="J6655"/>
          <cell r="K6655"/>
          <cell r="L6655" t="str">
            <v/>
          </cell>
          <cell r="M6655"/>
          <cell r="N6655"/>
          <cell r="O6655" t="str">
            <v/>
          </cell>
          <cell r="P6655"/>
          <cell r="Q6655" t="str">
            <v/>
          </cell>
          <cell r="R6655"/>
          <cell r="S6655" t="str">
            <v/>
          </cell>
          <cell r="T6655"/>
          <cell r="U6655" t="str">
            <v/>
          </cell>
          <cell r="V6655"/>
          <cell r="W6655" t="str">
            <v/>
          </cell>
          <cell r="X6655"/>
          <cell r="Y6655" t="str">
            <v/>
          </cell>
          <cell r="Z6655"/>
          <cell r="AA6655" t="str">
            <v/>
          </cell>
          <cell r="AB6655"/>
          <cell r="AC6655"/>
          <cell r="AD6655"/>
          <cell r="AE6655" t="str">
            <v/>
          </cell>
          <cell r="AF6655"/>
          <cell r="AG6655"/>
          <cell r="AH6655"/>
          <cell r="AI6655"/>
          <cell r="AJ6655" t="str">
            <v/>
          </cell>
          <cell r="AK6655"/>
          <cell r="AL6655" t="str">
            <v/>
          </cell>
          <cell r="AM6655"/>
          <cell r="AN6655"/>
          <cell r="AO6655" t="str">
            <v/>
          </cell>
          <cell r="AP6655"/>
          <cell r="AQ6655"/>
          <cell r="AR6655"/>
          <cell r="AS6655"/>
        </row>
        <row r="6656">
          <cell r="A6656" t="str">
            <v/>
          </cell>
          <cell r="B6656"/>
          <cell r="C6656"/>
          <cell r="D6656"/>
          <cell r="E6656"/>
          <cell r="F6656"/>
          <cell r="G6656"/>
          <cell r="H6656"/>
          <cell r="I6656"/>
          <cell r="J6656"/>
          <cell r="K6656"/>
          <cell r="L6656" t="str">
            <v/>
          </cell>
          <cell r="M6656"/>
          <cell r="N6656"/>
          <cell r="O6656" t="str">
            <v/>
          </cell>
          <cell r="P6656"/>
          <cell r="Q6656" t="str">
            <v/>
          </cell>
          <cell r="R6656"/>
          <cell r="S6656" t="str">
            <v/>
          </cell>
          <cell r="T6656"/>
          <cell r="U6656" t="str">
            <v/>
          </cell>
          <cell r="V6656"/>
          <cell r="W6656" t="str">
            <v/>
          </cell>
          <cell r="X6656"/>
          <cell r="Y6656" t="str">
            <v/>
          </cell>
          <cell r="Z6656"/>
          <cell r="AA6656" t="str">
            <v/>
          </cell>
          <cell r="AB6656"/>
          <cell r="AC6656"/>
          <cell r="AD6656"/>
          <cell r="AE6656" t="str">
            <v/>
          </cell>
          <cell r="AF6656"/>
          <cell r="AG6656"/>
          <cell r="AH6656"/>
          <cell r="AI6656"/>
          <cell r="AJ6656" t="str">
            <v/>
          </cell>
          <cell r="AK6656"/>
          <cell r="AL6656" t="str">
            <v/>
          </cell>
          <cell r="AM6656"/>
          <cell r="AN6656"/>
          <cell r="AO6656" t="str">
            <v/>
          </cell>
          <cell r="AP6656"/>
          <cell r="AQ6656"/>
          <cell r="AR6656"/>
          <cell r="AS6656"/>
        </row>
        <row r="6657">
          <cell r="A6657" t="str">
            <v/>
          </cell>
          <cell r="B6657"/>
          <cell r="C6657"/>
          <cell r="D6657"/>
          <cell r="E6657"/>
          <cell r="F6657"/>
          <cell r="G6657"/>
          <cell r="H6657"/>
          <cell r="I6657"/>
          <cell r="J6657"/>
          <cell r="K6657"/>
          <cell r="L6657" t="str">
            <v/>
          </cell>
          <cell r="M6657"/>
          <cell r="N6657"/>
          <cell r="O6657" t="str">
            <v/>
          </cell>
          <cell r="P6657"/>
          <cell r="Q6657" t="str">
            <v/>
          </cell>
          <cell r="R6657"/>
          <cell r="S6657" t="str">
            <v/>
          </cell>
          <cell r="T6657"/>
          <cell r="U6657" t="str">
            <v/>
          </cell>
          <cell r="V6657"/>
          <cell r="W6657" t="str">
            <v/>
          </cell>
          <cell r="X6657"/>
          <cell r="Y6657" t="str">
            <v/>
          </cell>
          <cell r="Z6657"/>
          <cell r="AA6657" t="str">
            <v/>
          </cell>
          <cell r="AB6657"/>
          <cell r="AC6657"/>
          <cell r="AD6657"/>
          <cell r="AE6657" t="str">
            <v/>
          </cell>
          <cell r="AF6657"/>
          <cell r="AG6657"/>
          <cell r="AH6657"/>
          <cell r="AI6657"/>
          <cell r="AJ6657" t="str">
            <v/>
          </cell>
          <cell r="AK6657"/>
          <cell r="AL6657" t="str">
            <v/>
          </cell>
          <cell r="AM6657"/>
          <cell r="AN6657"/>
          <cell r="AO6657" t="str">
            <v/>
          </cell>
          <cell r="AP6657"/>
          <cell r="AQ6657"/>
          <cell r="AR6657"/>
          <cell r="AS6657"/>
        </row>
        <row r="6658">
          <cell r="A6658" t="str">
            <v/>
          </cell>
          <cell r="B6658"/>
          <cell r="C6658"/>
          <cell r="D6658"/>
          <cell r="E6658"/>
          <cell r="F6658"/>
          <cell r="G6658"/>
          <cell r="H6658"/>
          <cell r="I6658"/>
          <cell r="J6658"/>
          <cell r="K6658"/>
          <cell r="L6658" t="str">
            <v/>
          </cell>
          <cell r="M6658"/>
          <cell r="N6658"/>
          <cell r="O6658" t="str">
            <v/>
          </cell>
          <cell r="P6658"/>
          <cell r="Q6658" t="str">
            <v/>
          </cell>
          <cell r="R6658"/>
          <cell r="S6658" t="str">
            <v/>
          </cell>
          <cell r="T6658"/>
          <cell r="U6658" t="str">
            <v/>
          </cell>
          <cell r="V6658"/>
          <cell r="W6658" t="str">
            <v/>
          </cell>
          <cell r="X6658"/>
          <cell r="Y6658" t="str">
            <v/>
          </cell>
          <cell r="Z6658"/>
          <cell r="AA6658" t="str">
            <v/>
          </cell>
          <cell r="AB6658"/>
          <cell r="AC6658"/>
          <cell r="AD6658"/>
          <cell r="AE6658" t="str">
            <v/>
          </cell>
          <cell r="AF6658"/>
          <cell r="AG6658"/>
          <cell r="AH6658"/>
          <cell r="AI6658"/>
          <cell r="AJ6658" t="str">
            <v/>
          </cell>
          <cell r="AK6658"/>
          <cell r="AL6658" t="str">
            <v/>
          </cell>
          <cell r="AM6658"/>
          <cell r="AN6658"/>
          <cell r="AO6658" t="str">
            <v/>
          </cell>
          <cell r="AP6658"/>
          <cell r="AQ6658"/>
          <cell r="AR6658"/>
          <cell r="AS6658"/>
        </row>
        <row r="6659">
          <cell r="A6659" t="str">
            <v/>
          </cell>
          <cell r="B6659"/>
          <cell r="C6659"/>
          <cell r="D6659"/>
          <cell r="E6659"/>
          <cell r="F6659"/>
          <cell r="G6659"/>
          <cell r="H6659"/>
          <cell r="I6659"/>
          <cell r="J6659"/>
          <cell r="K6659"/>
          <cell r="L6659" t="str">
            <v/>
          </cell>
          <cell r="M6659"/>
          <cell r="N6659"/>
          <cell r="O6659" t="str">
            <v/>
          </cell>
          <cell r="P6659"/>
          <cell r="Q6659" t="str">
            <v/>
          </cell>
          <cell r="R6659"/>
          <cell r="S6659" t="str">
            <v/>
          </cell>
          <cell r="T6659"/>
          <cell r="U6659" t="str">
            <v/>
          </cell>
          <cell r="V6659"/>
          <cell r="W6659" t="str">
            <v/>
          </cell>
          <cell r="X6659"/>
          <cell r="Y6659" t="str">
            <v/>
          </cell>
          <cell r="Z6659"/>
          <cell r="AA6659" t="str">
            <v/>
          </cell>
          <cell r="AB6659"/>
          <cell r="AC6659"/>
          <cell r="AD6659"/>
          <cell r="AE6659" t="str">
            <v/>
          </cell>
          <cell r="AF6659"/>
          <cell r="AG6659"/>
          <cell r="AH6659"/>
          <cell r="AI6659"/>
          <cell r="AJ6659" t="str">
            <v/>
          </cell>
          <cell r="AK6659"/>
          <cell r="AL6659" t="str">
            <v/>
          </cell>
          <cell r="AM6659"/>
          <cell r="AN6659"/>
          <cell r="AO6659" t="str">
            <v/>
          </cell>
          <cell r="AP6659"/>
          <cell r="AQ6659"/>
          <cell r="AR6659"/>
          <cell r="AS6659"/>
        </row>
        <row r="6660">
          <cell r="A6660" t="str">
            <v/>
          </cell>
          <cell r="B6660"/>
          <cell r="C6660"/>
          <cell r="D6660"/>
          <cell r="E6660"/>
          <cell r="F6660"/>
          <cell r="G6660"/>
          <cell r="H6660"/>
          <cell r="I6660"/>
          <cell r="J6660"/>
          <cell r="K6660"/>
          <cell r="L6660" t="str">
            <v/>
          </cell>
          <cell r="M6660"/>
          <cell r="N6660"/>
          <cell r="O6660" t="str">
            <v/>
          </cell>
          <cell r="P6660"/>
          <cell r="Q6660" t="str">
            <v/>
          </cell>
          <cell r="R6660"/>
          <cell r="S6660" t="str">
            <v/>
          </cell>
          <cell r="T6660"/>
          <cell r="U6660" t="str">
            <v/>
          </cell>
          <cell r="V6660"/>
          <cell r="W6660" t="str">
            <v/>
          </cell>
          <cell r="X6660"/>
          <cell r="Y6660" t="str">
            <v/>
          </cell>
          <cell r="Z6660"/>
          <cell r="AA6660" t="str">
            <v/>
          </cell>
          <cell r="AB6660"/>
          <cell r="AC6660"/>
          <cell r="AD6660"/>
          <cell r="AE6660" t="str">
            <v/>
          </cell>
          <cell r="AF6660"/>
          <cell r="AG6660"/>
          <cell r="AH6660"/>
          <cell r="AI6660"/>
          <cell r="AJ6660" t="str">
            <v/>
          </cell>
          <cell r="AK6660"/>
          <cell r="AL6660" t="str">
            <v/>
          </cell>
          <cell r="AM6660"/>
          <cell r="AN6660"/>
          <cell r="AO6660" t="str">
            <v/>
          </cell>
          <cell r="AP6660"/>
          <cell r="AQ6660"/>
          <cell r="AR6660"/>
          <cell r="AS6660"/>
        </row>
        <row r="6661">
          <cell r="A6661" t="str">
            <v/>
          </cell>
          <cell r="B6661"/>
          <cell r="C6661"/>
          <cell r="D6661"/>
          <cell r="E6661"/>
          <cell r="F6661"/>
          <cell r="G6661"/>
          <cell r="H6661"/>
          <cell r="I6661"/>
          <cell r="J6661"/>
          <cell r="K6661"/>
          <cell r="L6661" t="str">
            <v/>
          </cell>
          <cell r="M6661"/>
          <cell r="N6661"/>
          <cell r="O6661" t="str">
            <v/>
          </cell>
          <cell r="P6661"/>
          <cell r="Q6661" t="str">
            <v/>
          </cell>
          <cell r="R6661"/>
          <cell r="S6661" t="str">
            <v/>
          </cell>
          <cell r="T6661"/>
          <cell r="U6661" t="str">
            <v/>
          </cell>
          <cell r="V6661"/>
          <cell r="W6661" t="str">
            <v/>
          </cell>
          <cell r="X6661"/>
          <cell r="Y6661" t="str">
            <v/>
          </cell>
          <cell r="Z6661"/>
          <cell r="AA6661" t="str">
            <v/>
          </cell>
          <cell r="AB6661"/>
          <cell r="AC6661"/>
          <cell r="AD6661"/>
          <cell r="AE6661" t="str">
            <v/>
          </cell>
          <cell r="AF6661"/>
          <cell r="AG6661"/>
          <cell r="AH6661"/>
          <cell r="AI6661"/>
          <cell r="AJ6661" t="str">
            <v/>
          </cell>
          <cell r="AK6661"/>
          <cell r="AL6661" t="str">
            <v/>
          </cell>
          <cell r="AM6661"/>
          <cell r="AN6661"/>
          <cell r="AO6661" t="str">
            <v/>
          </cell>
          <cell r="AP6661"/>
          <cell r="AQ6661"/>
          <cell r="AR6661"/>
          <cell r="AS6661"/>
        </row>
        <row r="6662">
          <cell r="A6662" t="str">
            <v/>
          </cell>
          <cell r="B6662"/>
          <cell r="C6662"/>
          <cell r="D6662"/>
          <cell r="E6662"/>
          <cell r="F6662"/>
          <cell r="G6662"/>
          <cell r="H6662"/>
          <cell r="I6662"/>
          <cell r="J6662"/>
          <cell r="K6662"/>
          <cell r="L6662" t="str">
            <v/>
          </cell>
          <cell r="M6662"/>
          <cell r="N6662"/>
          <cell r="O6662" t="str">
            <v/>
          </cell>
          <cell r="P6662"/>
          <cell r="Q6662" t="str">
            <v/>
          </cell>
          <cell r="R6662"/>
          <cell r="S6662" t="str">
            <v/>
          </cell>
          <cell r="T6662"/>
          <cell r="U6662" t="str">
            <v/>
          </cell>
          <cell r="V6662"/>
          <cell r="W6662" t="str">
            <v/>
          </cell>
          <cell r="X6662"/>
          <cell r="Y6662" t="str">
            <v/>
          </cell>
          <cell r="Z6662"/>
          <cell r="AA6662" t="str">
            <v/>
          </cell>
          <cell r="AB6662"/>
          <cell r="AC6662"/>
          <cell r="AD6662"/>
          <cell r="AE6662" t="str">
            <v/>
          </cell>
          <cell r="AF6662"/>
          <cell r="AG6662"/>
          <cell r="AH6662"/>
          <cell r="AI6662"/>
          <cell r="AJ6662" t="str">
            <v/>
          </cell>
          <cell r="AK6662"/>
          <cell r="AL6662" t="str">
            <v/>
          </cell>
          <cell r="AM6662"/>
          <cell r="AN6662"/>
          <cell r="AO6662" t="str">
            <v/>
          </cell>
          <cell r="AP6662"/>
          <cell r="AQ6662"/>
          <cell r="AR6662"/>
          <cell r="AS6662"/>
        </row>
        <row r="6663">
          <cell r="A6663" t="str">
            <v/>
          </cell>
          <cell r="B6663"/>
          <cell r="C6663"/>
          <cell r="D6663"/>
          <cell r="E6663"/>
          <cell r="F6663"/>
          <cell r="G6663"/>
          <cell r="H6663"/>
          <cell r="I6663"/>
          <cell r="J6663"/>
          <cell r="K6663"/>
          <cell r="L6663" t="str">
            <v/>
          </cell>
          <cell r="M6663"/>
          <cell r="N6663"/>
          <cell r="O6663" t="str">
            <v/>
          </cell>
          <cell r="P6663"/>
          <cell r="Q6663" t="str">
            <v/>
          </cell>
          <cell r="R6663"/>
          <cell r="S6663" t="str">
            <v/>
          </cell>
          <cell r="T6663"/>
          <cell r="U6663" t="str">
            <v/>
          </cell>
          <cell r="V6663"/>
          <cell r="W6663" t="str">
            <v/>
          </cell>
          <cell r="X6663"/>
          <cell r="Y6663" t="str">
            <v/>
          </cell>
          <cell r="Z6663"/>
          <cell r="AA6663" t="str">
            <v/>
          </cell>
          <cell r="AB6663"/>
          <cell r="AC6663"/>
          <cell r="AD6663"/>
          <cell r="AE6663" t="str">
            <v/>
          </cell>
          <cell r="AF6663"/>
          <cell r="AG6663"/>
          <cell r="AH6663"/>
          <cell r="AI6663"/>
          <cell r="AJ6663" t="str">
            <v/>
          </cell>
          <cell r="AK6663"/>
          <cell r="AL6663" t="str">
            <v/>
          </cell>
          <cell r="AM6663"/>
          <cell r="AN6663"/>
          <cell r="AO6663" t="str">
            <v/>
          </cell>
          <cell r="AP6663"/>
          <cell r="AQ6663"/>
          <cell r="AR6663"/>
          <cell r="AS6663"/>
        </row>
        <row r="6664">
          <cell r="A6664" t="str">
            <v/>
          </cell>
          <cell r="B6664"/>
          <cell r="C6664"/>
          <cell r="D6664"/>
          <cell r="E6664"/>
          <cell r="F6664"/>
          <cell r="G6664"/>
          <cell r="H6664"/>
          <cell r="I6664"/>
          <cell r="J6664"/>
          <cell r="K6664"/>
          <cell r="L6664" t="str">
            <v/>
          </cell>
          <cell r="M6664"/>
          <cell r="N6664"/>
          <cell r="O6664" t="str">
            <v/>
          </cell>
          <cell r="P6664"/>
          <cell r="Q6664" t="str">
            <v/>
          </cell>
          <cell r="R6664"/>
          <cell r="S6664" t="str">
            <v/>
          </cell>
          <cell r="T6664"/>
          <cell r="U6664" t="str">
            <v/>
          </cell>
          <cell r="V6664"/>
          <cell r="W6664" t="str">
            <v/>
          </cell>
          <cell r="X6664"/>
          <cell r="Y6664" t="str">
            <v/>
          </cell>
          <cell r="Z6664"/>
          <cell r="AA6664" t="str">
            <v/>
          </cell>
          <cell r="AB6664"/>
          <cell r="AC6664"/>
          <cell r="AD6664"/>
          <cell r="AE6664" t="str">
            <v/>
          </cell>
          <cell r="AF6664"/>
          <cell r="AG6664"/>
          <cell r="AH6664"/>
          <cell r="AI6664"/>
          <cell r="AJ6664" t="str">
            <v/>
          </cell>
          <cell r="AK6664"/>
          <cell r="AL6664" t="str">
            <v/>
          </cell>
          <cell r="AM6664"/>
          <cell r="AN6664"/>
          <cell r="AO6664" t="str">
            <v/>
          </cell>
          <cell r="AP6664"/>
          <cell r="AQ6664"/>
          <cell r="AR6664"/>
          <cell r="AS6664"/>
        </row>
        <row r="6665">
          <cell r="A6665" t="str">
            <v/>
          </cell>
          <cell r="B6665"/>
          <cell r="C6665"/>
          <cell r="D6665"/>
          <cell r="E6665"/>
          <cell r="F6665"/>
          <cell r="G6665"/>
          <cell r="H6665"/>
          <cell r="I6665"/>
          <cell r="J6665"/>
          <cell r="K6665"/>
          <cell r="L6665" t="str">
            <v/>
          </cell>
          <cell r="M6665"/>
          <cell r="N6665"/>
          <cell r="O6665" t="str">
            <v/>
          </cell>
          <cell r="P6665"/>
          <cell r="Q6665" t="str">
            <v/>
          </cell>
          <cell r="R6665"/>
          <cell r="S6665" t="str">
            <v/>
          </cell>
          <cell r="T6665"/>
          <cell r="U6665" t="str">
            <v/>
          </cell>
          <cell r="V6665"/>
          <cell r="W6665" t="str">
            <v/>
          </cell>
          <cell r="X6665"/>
          <cell r="Y6665" t="str">
            <v/>
          </cell>
          <cell r="Z6665"/>
          <cell r="AA6665" t="str">
            <v/>
          </cell>
          <cell r="AB6665"/>
          <cell r="AC6665"/>
          <cell r="AD6665"/>
          <cell r="AE6665" t="str">
            <v/>
          </cell>
          <cell r="AF6665"/>
          <cell r="AG6665"/>
          <cell r="AH6665"/>
          <cell r="AI6665"/>
          <cell r="AJ6665" t="str">
            <v/>
          </cell>
          <cell r="AK6665"/>
          <cell r="AL6665" t="str">
            <v/>
          </cell>
          <cell r="AM6665"/>
          <cell r="AN6665"/>
          <cell r="AO6665" t="str">
            <v/>
          </cell>
          <cell r="AP6665"/>
          <cell r="AQ6665"/>
          <cell r="AR6665"/>
          <cell r="AS6665"/>
        </row>
        <row r="6666">
          <cell r="A6666" t="str">
            <v/>
          </cell>
          <cell r="B6666"/>
          <cell r="C6666"/>
          <cell r="D6666"/>
          <cell r="E6666"/>
          <cell r="F6666"/>
          <cell r="G6666"/>
          <cell r="H6666"/>
          <cell r="I6666"/>
          <cell r="J6666"/>
          <cell r="K6666"/>
          <cell r="L6666" t="str">
            <v/>
          </cell>
          <cell r="M6666"/>
          <cell r="N6666"/>
          <cell r="O6666" t="str">
            <v/>
          </cell>
          <cell r="P6666"/>
          <cell r="Q6666" t="str">
            <v/>
          </cell>
          <cell r="R6666"/>
          <cell r="S6666" t="str">
            <v/>
          </cell>
          <cell r="T6666"/>
          <cell r="U6666" t="str">
            <v/>
          </cell>
          <cell r="V6666"/>
          <cell r="W6666" t="str">
            <v/>
          </cell>
          <cell r="X6666"/>
          <cell r="Y6666" t="str">
            <v/>
          </cell>
          <cell r="Z6666"/>
          <cell r="AA6666" t="str">
            <v/>
          </cell>
          <cell r="AB6666"/>
          <cell r="AC6666"/>
          <cell r="AD6666"/>
          <cell r="AE6666" t="str">
            <v/>
          </cell>
          <cell r="AF6666"/>
          <cell r="AG6666"/>
          <cell r="AH6666"/>
          <cell r="AI6666"/>
          <cell r="AJ6666" t="str">
            <v/>
          </cell>
          <cell r="AK6666"/>
          <cell r="AL6666" t="str">
            <v/>
          </cell>
          <cell r="AM6666"/>
          <cell r="AN6666"/>
          <cell r="AO6666" t="str">
            <v/>
          </cell>
          <cell r="AP6666"/>
          <cell r="AQ6666"/>
          <cell r="AR6666"/>
          <cell r="AS6666"/>
        </row>
        <row r="6667">
          <cell r="A6667" t="str">
            <v/>
          </cell>
          <cell r="B6667"/>
          <cell r="C6667"/>
          <cell r="D6667"/>
          <cell r="E6667"/>
          <cell r="F6667"/>
          <cell r="G6667"/>
          <cell r="H6667"/>
          <cell r="I6667"/>
          <cell r="J6667"/>
          <cell r="K6667"/>
          <cell r="L6667" t="str">
            <v/>
          </cell>
          <cell r="M6667"/>
          <cell r="N6667"/>
          <cell r="O6667" t="str">
            <v/>
          </cell>
          <cell r="P6667"/>
          <cell r="Q6667" t="str">
            <v/>
          </cell>
          <cell r="R6667"/>
          <cell r="S6667" t="str">
            <v/>
          </cell>
          <cell r="T6667"/>
          <cell r="U6667" t="str">
            <v/>
          </cell>
          <cell r="V6667"/>
          <cell r="W6667" t="str">
            <v/>
          </cell>
          <cell r="X6667"/>
          <cell r="Y6667" t="str">
            <v/>
          </cell>
          <cell r="Z6667"/>
          <cell r="AA6667" t="str">
            <v/>
          </cell>
          <cell r="AB6667"/>
          <cell r="AC6667"/>
          <cell r="AD6667"/>
          <cell r="AE6667" t="str">
            <v/>
          </cell>
          <cell r="AF6667"/>
          <cell r="AG6667"/>
          <cell r="AH6667"/>
          <cell r="AI6667"/>
          <cell r="AJ6667" t="str">
            <v/>
          </cell>
          <cell r="AK6667"/>
          <cell r="AL6667" t="str">
            <v/>
          </cell>
          <cell r="AM6667"/>
          <cell r="AN6667"/>
          <cell r="AO6667" t="str">
            <v/>
          </cell>
          <cell r="AP6667"/>
          <cell r="AQ6667"/>
          <cell r="AR6667"/>
          <cell r="AS6667"/>
        </row>
        <row r="6668">
          <cell r="A6668" t="str">
            <v/>
          </cell>
          <cell r="B6668"/>
          <cell r="C6668"/>
          <cell r="D6668"/>
          <cell r="E6668"/>
          <cell r="F6668"/>
          <cell r="G6668"/>
          <cell r="H6668"/>
          <cell r="I6668"/>
          <cell r="J6668"/>
          <cell r="K6668"/>
          <cell r="L6668" t="str">
            <v/>
          </cell>
          <cell r="M6668"/>
          <cell r="N6668"/>
          <cell r="O6668" t="str">
            <v/>
          </cell>
          <cell r="P6668"/>
          <cell r="Q6668" t="str">
            <v/>
          </cell>
          <cell r="R6668"/>
          <cell r="S6668" t="str">
            <v/>
          </cell>
          <cell r="T6668"/>
          <cell r="U6668" t="str">
            <v/>
          </cell>
          <cell r="V6668"/>
          <cell r="W6668" t="str">
            <v/>
          </cell>
          <cell r="X6668"/>
          <cell r="Y6668" t="str">
            <v/>
          </cell>
          <cell r="Z6668"/>
          <cell r="AA6668" t="str">
            <v/>
          </cell>
          <cell r="AB6668"/>
          <cell r="AC6668"/>
          <cell r="AD6668"/>
          <cell r="AE6668" t="str">
            <v/>
          </cell>
          <cell r="AF6668"/>
          <cell r="AG6668"/>
          <cell r="AH6668"/>
          <cell r="AI6668"/>
          <cell r="AJ6668" t="str">
            <v/>
          </cell>
          <cell r="AK6668"/>
          <cell r="AL6668" t="str">
            <v/>
          </cell>
          <cell r="AM6668"/>
          <cell r="AN6668"/>
          <cell r="AO6668" t="str">
            <v/>
          </cell>
          <cell r="AP6668"/>
          <cell r="AQ6668"/>
          <cell r="AR6668"/>
          <cell r="AS6668"/>
        </row>
        <row r="6669">
          <cell r="A6669" t="str">
            <v/>
          </cell>
          <cell r="B6669"/>
          <cell r="C6669"/>
          <cell r="D6669"/>
          <cell r="E6669"/>
          <cell r="F6669"/>
          <cell r="G6669"/>
          <cell r="H6669"/>
          <cell r="I6669"/>
          <cell r="J6669"/>
          <cell r="K6669"/>
          <cell r="L6669" t="str">
            <v/>
          </cell>
          <cell r="M6669"/>
          <cell r="N6669"/>
          <cell r="O6669" t="str">
            <v/>
          </cell>
          <cell r="P6669"/>
          <cell r="Q6669" t="str">
            <v/>
          </cell>
          <cell r="R6669"/>
          <cell r="S6669" t="str">
            <v/>
          </cell>
          <cell r="T6669"/>
          <cell r="U6669" t="str">
            <v/>
          </cell>
          <cell r="V6669"/>
          <cell r="W6669" t="str">
            <v/>
          </cell>
          <cell r="X6669"/>
          <cell r="Y6669" t="str">
            <v/>
          </cell>
          <cell r="Z6669"/>
          <cell r="AA6669" t="str">
            <v/>
          </cell>
          <cell r="AB6669"/>
          <cell r="AC6669"/>
          <cell r="AD6669"/>
          <cell r="AE6669" t="str">
            <v/>
          </cell>
          <cell r="AF6669"/>
          <cell r="AG6669"/>
          <cell r="AH6669"/>
          <cell r="AI6669"/>
          <cell r="AJ6669" t="str">
            <v/>
          </cell>
          <cell r="AK6669"/>
          <cell r="AL6669" t="str">
            <v/>
          </cell>
          <cell r="AM6669"/>
          <cell r="AN6669"/>
          <cell r="AO6669" t="str">
            <v/>
          </cell>
          <cell r="AP6669"/>
          <cell r="AQ6669"/>
          <cell r="AR6669"/>
          <cell r="AS6669"/>
        </row>
        <row r="6670">
          <cell r="A6670" t="str">
            <v/>
          </cell>
          <cell r="B6670"/>
          <cell r="C6670"/>
          <cell r="D6670"/>
          <cell r="E6670"/>
          <cell r="F6670"/>
          <cell r="G6670"/>
          <cell r="H6670"/>
          <cell r="I6670"/>
          <cell r="J6670"/>
          <cell r="K6670"/>
          <cell r="L6670" t="str">
            <v/>
          </cell>
          <cell r="M6670"/>
          <cell r="N6670"/>
          <cell r="O6670" t="str">
            <v/>
          </cell>
          <cell r="P6670"/>
          <cell r="Q6670" t="str">
            <v/>
          </cell>
          <cell r="R6670"/>
          <cell r="S6670" t="str">
            <v/>
          </cell>
          <cell r="T6670"/>
          <cell r="U6670" t="str">
            <v/>
          </cell>
          <cell r="V6670"/>
          <cell r="W6670" t="str">
            <v/>
          </cell>
          <cell r="X6670"/>
          <cell r="Y6670" t="str">
            <v/>
          </cell>
          <cell r="Z6670"/>
          <cell r="AA6670" t="str">
            <v/>
          </cell>
          <cell r="AB6670"/>
          <cell r="AC6670"/>
          <cell r="AD6670"/>
          <cell r="AE6670" t="str">
            <v/>
          </cell>
          <cell r="AF6670"/>
          <cell r="AG6670"/>
          <cell r="AH6670"/>
          <cell r="AI6670"/>
          <cell r="AJ6670" t="str">
            <v/>
          </cell>
          <cell r="AK6670"/>
          <cell r="AL6670" t="str">
            <v/>
          </cell>
          <cell r="AM6670"/>
          <cell r="AN6670"/>
          <cell r="AO6670" t="str">
            <v/>
          </cell>
          <cell r="AP6670"/>
          <cell r="AQ6670"/>
          <cell r="AR6670"/>
          <cell r="AS6670"/>
        </row>
        <row r="6671">
          <cell r="A6671" t="str">
            <v/>
          </cell>
          <cell r="B6671"/>
          <cell r="C6671"/>
          <cell r="D6671"/>
          <cell r="E6671"/>
          <cell r="F6671"/>
          <cell r="G6671"/>
          <cell r="H6671"/>
          <cell r="I6671"/>
          <cell r="J6671"/>
          <cell r="K6671"/>
          <cell r="L6671" t="str">
            <v/>
          </cell>
          <cell r="M6671"/>
          <cell r="N6671"/>
          <cell r="O6671" t="str">
            <v/>
          </cell>
          <cell r="P6671"/>
          <cell r="Q6671" t="str">
            <v/>
          </cell>
          <cell r="R6671"/>
          <cell r="S6671" t="str">
            <v/>
          </cell>
          <cell r="T6671"/>
          <cell r="U6671" t="str">
            <v/>
          </cell>
          <cell r="V6671"/>
          <cell r="W6671" t="str">
            <v/>
          </cell>
          <cell r="X6671"/>
          <cell r="Y6671" t="str">
            <v/>
          </cell>
          <cell r="Z6671"/>
          <cell r="AA6671" t="str">
            <v/>
          </cell>
          <cell r="AB6671"/>
          <cell r="AC6671"/>
          <cell r="AD6671"/>
          <cell r="AE6671" t="str">
            <v/>
          </cell>
          <cell r="AF6671"/>
          <cell r="AG6671"/>
          <cell r="AH6671"/>
          <cell r="AI6671"/>
          <cell r="AJ6671" t="str">
            <v/>
          </cell>
          <cell r="AK6671"/>
          <cell r="AL6671" t="str">
            <v/>
          </cell>
          <cell r="AM6671"/>
          <cell r="AN6671"/>
          <cell r="AO6671" t="str">
            <v/>
          </cell>
          <cell r="AP6671"/>
          <cell r="AQ6671"/>
          <cell r="AR6671"/>
          <cell r="AS6671"/>
        </row>
        <row r="6672">
          <cell r="A6672" t="str">
            <v/>
          </cell>
          <cell r="B6672"/>
          <cell r="C6672"/>
          <cell r="D6672"/>
          <cell r="E6672"/>
          <cell r="F6672"/>
          <cell r="G6672"/>
          <cell r="H6672"/>
          <cell r="I6672"/>
          <cell r="J6672"/>
          <cell r="K6672"/>
          <cell r="L6672" t="str">
            <v/>
          </cell>
          <cell r="M6672"/>
          <cell r="N6672"/>
          <cell r="O6672" t="str">
            <v/>
          </cell>
          <cell r="P6672"/>
          <cell r="Q6672" t="str">
            <v/>
          </cell>
          <cell r="R6672"/>
          <cell r="S6672" t="str">
            <v/>
          </cell>
          <cell r="T6672"/>
          <cell r="U6672" t="str">
            <v/>
          </cell>
          <cell r="V6672"/>
          <cell r="W6672" t="str">
            <v/>
          </cell>
          <cell r="X6672"/>
          <cell r="Y6672" t="str">
            <v/>
          </cell>
          <cell r="Z6672"/>
          <cell r="AA6672" t="str">
            <v/>
          </cell>
          <cell r="AB6672"/>
          <cell r="AC6672"/>
          <cell r="AD6672"/>
          <cell r="AE6672" t="str">
            <v/>
          </cell>
          <cell r="AF6672"/>
          <cell r="AG6672"/>
          <cell r="AH6672"/>
          <cell r="AI6672"/>
          <cell r="AJ6672" t="str">
            <v/>
          </cell>
          <cell r="AK6672"/>
          <cell r="AL6672" t="str">
            <v/>
          </cell>
          <cell r="AM6672"/>
          <cell r="AN6672"/>
          <cell r="AO6672" t="str">
            <v/>
          </cell>
          <cell r="AP6672"/>
          <cell r="AQ6672"/>
          <cell r="AR6672"/>
          <cell r="AS6672"/>
        </row>
        <row r="6673">
          <cell r="A6673" t="str">
            <v/>
          </cell>
          <cell r="B6673"/>
          <cell r="C6673"/>
          <cell r="D6673"/>
          <cell r="E6673"/>
          <cell r="F6673"/>
          <cell r="G6673"/>
          <cell r="H6673"/>
          <cell r="I6673"/>
          <cell r="J6673"/>
          <cell r="K6673"/>
          <cell r="L6673" t="str">
            <v/>
          </cell>
          <cell r="M6673"/>
          <cell r="N6673"/>
          <cell r="O6673" t="str">
            <v/>
          </cell>
          <cell r="P6673"/>
          <cell r="Q6673" t="str">
            <v/>
          </cell>
          <cell r="R6673"/>
          <cell r="S6673" t="str">
            <v/>
          </cell>
          <cell r="T6673"/>
          <cell r="U6673" t="str">
            <v/>
          </cell>
          <cell r="V6673"/>
          <cell r="W6673" t="str">
            <v/>
          </cell>
          <cell r="X6673"/>
          <cell r="Y6673" t="str">
            <v/>
          </cell>
          <cell r="Z6673"/>
          <cell r="AA6673" t="str">
            <v/>
          </cell>
          <cell r="AB6673"/>
          <cell r="AC6673"/>
          <cell r="AD6673"/>
          <cell r="AE6673" t="str">
            <v/>
          </cell>
          <cell r="AF6673"/>
          <cell r="AG6673"/>
          <cell r="AH6673"/>
          <cell r="AI6673"/>
          <cell r="AJ6673" t="str">
            <v/>
          </cell>
          <cell r="AK6673"/>
          <cell r="AL6673" t="str">
            <v/>
          </cell>
          <cell r="AM6673"/>
          <cell r="AN6673"/>
          <cell r="AO6673" t="str">
            <v/>
          </cell>
          <cell r="AP6673"/>
          <cell r="AQ6673"/>
          <cell r="AR6673"/>
          <cell r="AS6673"/>
        </row>
        <row r="6674">
          <cell r="A6674" t="str">
            <v/>
          </cell>
          <cell r="B6674"/>
          <cell r="C6674"/>
          <cell r="D6674"/>
          <cell r="E6674"/>
          <cell r="F6674"/>
          <cell r="G6674"/>
          <cell r="H6674"/>
          <cell r="I6674"/>
          <cell r="J6674"/>
          <cell r="K6674"/>
          <cell r="L6674" t="str">
            <v/>
          </cell>
          <cell r="M6674"/>
          <cell r="N6674"/>
          <cell r="O6674" t="str">
            <v/>
          </cell>
          <cell r="P6674"/>
          <cell r="Q6674" t="str">
            <v/>
          </cell>
          <cell r="R6674"/>
          <cell r="S6674" t="str">
            <v/>
          </cell>
          <cell r="T6674"/>
          <cell r="U6674" t="str">
            <v/>
          </cell>
          <cell r="V6674"/>
          <cell r="W6674" t="str">
            <v/>
          </cell>
          <cell r="X6674"/>
          <cell r="Y6674" t="str">
            <v/>
          </cell>
          <cell r="Z6674"/>
          <cell r="AA6674" t="str">
            <v/>
          </cell>
          <cell r="AB6674"/>
          <cell r="AC6674"/>
          <cell r="AD6674"/>
          <cell r="AE6674" t="str">
            <v/>
          </cell>
          <cell r="AF6674"/>
          <cell r="AG6674"/>
          <cell r="AH6674"/>
          <cell r="AI6674"/>
          <cell r="AJ6674" t="str">
            <v/>
          </cell>
          <cell r="AK6674"/>
          <cell r="AL6674" t="str">
            <v/>
          </cell>
          <cell r="AM6674"/>
          <cell r="AN6674"/>
          <cell r="AO6674" t="str">
            <v/>
          </cell>
          <cell r="AP6674"/>
          <cell r="AQ6674"/>
          <cell r="AR6674"/>
          <cell r="AS6674"/>
        </row>
        <row r="6675">
          <cell r="A6675" t="str">
            <v/>
          </cell>
          <cell r="B6675"/>
          <cell r="C6675"/>
          <cell r="D6675"/>
          <cell r="E6675"/>
          <cell r="F6675"/>
          <cell r="G6675"/>
          <cell r="H6675"/>
          <cell r="I6675"/>
          <cell r="J6675"/>
          <cell r="K6675"/>
          <cell r="L6675" t="str">
            <v/>
          </cell>
          <cell r="M6675"/>
          <cell r="N6675"/>
          <cell r="O6675" t="str">
            <v/>
          </cell>
          <cell r="P6675"/>
          <cell r="Q6675" t="str">
            <v/>
          </cell>
          <cell r="R6675"/>
          <cell r="S6675" t="str">
            <v/>
          </cell>
          <cell r="T6675"/>
          <cell r="U6675" t="str">
            <v/>
          </cell>
          <cell r="V6675"/>
          <cell r="W6675" t="str">
            <v/>
          </cell>
          <cell r="X6675"/>
          <cell r="Y6675" t="str">
            <v/>
          </cell>
          <cell r="Z6675"/>
          <cell r="AA6675" t="str">
            <v/>
          </cell>
          <cell r="AB6675"/>
          <cell r="AC6675"/>
          <cell r="AD6675"/>
          <cell r="AE6675" t="str">
            <v/>
          </cell>
          <cell r="AF6675"/>
          <cell r="AG6675"/>
          <cell r="AH6675"/>
          <cell r="AI6675"/>
          <cell r="AJ6675" t="str">
            <v/>
          </cell>
          <cell r="AK6675"/>
          <cell r="AL6675" t="str">
            <v/>
          </cell>
          <cell r="AM6675"/>
          <cell r="AN6675"/>
          <cell r="AO6675" t="str">
            <v/>
          </cell>
          <cell r="AP6675"/>
          <cell r="AQ6675"/>
          <cell r="AR6675"/>
          <cell r="AS6675"/>
        </row>
        <row r="6676">
          <cell r="A6676" t="str">
            <v/>
          </cell>
          <cell r="B6676"/>
          <cell r="C6676"/>
          <cell r="D6676"/>
          <cell r="E6676"/>
          <cell r="F6676"/>
          <cell r="G6676"/>
          <cell r="H6676"/>
          <cell r="I6676"/>
          <cell r="J6676"/>
          <cell r="K6676"/>
          <cell r="L6676" t="str">
            <v/>
          </cell>
          <cell r="M6676"/>
          <cell r="N6676"/>
          <cell r="O6676" t="str">
            <v/>
          </cell>
          <cell r="P6676"/>
          <cell r="Q6676" t="str">
            <v/>
          </cell>
          <cell r="R6676"/>
          <cell r="S6676" t="str">
            <v/>
          </cell>
          <cell r="T6676"/>
          <cell r="U6676" t="str">
            <v/>
          </cell>
          <cell r="V6676"/>
          <cell r="W6676" t="str">
            <v/>
          </cell>
          <cell r="X6676"/>
          <cell r="Y6676" t="str">
            <v/>
          </cell>
          <cell r="Z6676"/>
          <cell r="AA6676" t="str">
            <v/>
          </cell>
          <cell r="AB6676"/>
          <cell r="AC6676"/>
          <cell r="AD6676"/>
          <cell r="AE6676" t="str">
            <v/>
          </cell>
          <cell r="AF6676"/>
          <cell r="AG6676"/>
          <cell r="AH6676"/>
          <cell r="AI6676"/>
          <cell r="AJ6676" t="str">
            <v/>
          </cell>
          <cell r="AK6676"/>
          <cell r="AL6676" t="str">
            <v/>
          </cell>
          <cell r="AM6676"/>
          <cell r="AN6676"/>
          <cell r="AO6676" t="str">
            <v/>
          </cell>
          <cell r="AP6676"/>
          <cell r="AQ6676"/>
          <cell r="AR6676"/>
          <cell r="AS6676"/>
        </row>
        <row r="6677">
          <cell r="A6677" t="str">
            <v/>
          </cell>
          <cell r="B6677"/>
          <cell r="C6677"/>
          <cell r="D6677"/>
          <cell r="E6677"/>
          <cell r="F6677"/>
          <cell r="G6677"/>
          <cell r="H6677"/>
          <cell r="I6677"/>
          <cell r="J6677"/>
          <cell r="K6677"/>
          <cell r="L6677" t="str">
            <v/>
          </cell>
          <cell r="M6677"/>
          <cell r="N6677"/>
          <cell r="O6677" t="str">
            <v/>
          </cell>
          <cell r="P6677"/>
          <cell r="Q6677" t="str">
            <v/>
          </cell>
          <cell r="R6677"/>
          <cell r="S6677" t="str">
            <v/>
          </cell>
          <cell r="T6677"/>
          <cell r="U6677" t="str">
            <v/>
          </cell>
          <cell r="V6677"/>
          <cell r="W6677" t="str">
            <v/>
          </cell>
          <cell r="X6677"/>
          <cell r="Y6677" t="str">
            <v/>
          </cell>
          <cell r="Z6677"/>
          <cell r="AA6677" t="str">
            <v/>
          </cell>
          <cell r="AB6677"/>
          <cell r="AC6677"/>
          <cell r="AD6677"/>
          <cell r="AE6677" t="str">
            <v/>
          </cell>
          <cell r="AF6677"/>
          <cell r="AG6677"/>
          <cell r="AH6677"/>
          <cell r="AI6677"/>
          <cell r="AJ6677" t="str">
            <v/>
          </cell>
          <cell r="AK6677"/>
          <cell r="AL6677" t="str">
            <v/>
          </cell>
          <cell r="AM6677"/>
          <cell r="AN6677"/>
          <cell r="AO6677" t="str">
            <v/>
          </cell>
          <cell r="AP6677"/>
          <cell r="AQ6677"/>
          <cell r="AR6677"/>
          <cell r="AS6677"/>
        </row>
        <row r="6678">
          <cell r="A6678" t="str">
            <v/>
          </cell>
          <cell r="B6678"/>
          <cell r="C6678"/>
          <cell r="D6678"/>
          <cell r="E6678"/>
          <cell r="F6678"/>
          <cell r="G6678"/>
          <cell r="H6678"/>
          <cell r="I6678"/>
          <cell r="J6678"/>
          <cell r="K6678"/>
          <cell r="L6678" t="str">
            <v/>
          </cell>
          <cell r="M6678"/>
          <cell r="N6678"/>
          <cell r="O6678" t="str">
            <v/>
          </cell>
          <cell r="P6678"/>
          <cell r="Q6678" t="str">
            <v/>
          </cell>
          <cell r="R6678"/>
          <cell r="S6678" t="str">
            <v/>
          </cell>
          <cell r="T6678"/>
          <cell r="U6678" t="str">
            <v/>
          </cell>
          <cell r="V6678"/>
          <cell r="W6678" t="str">
            <v/>
          </cell>
          <cell r="X6678"/>
          <cell r="Y6678" t="str">
            <v/>
          </cell>
          <cell r="Z6678"/>
          <cell r="AA6678" t="str">
            <v/>
          </cell>
          <cell r="AB6678"/>
          <cell r="AC6678"/>
          <cell r="AD6678"/>
          <cell r="AE6678" t="str">
            <v/>
          </cell>
          <cell r="AF6678"/>
          <cell r="AG6678"/>
          <cell r="AH6678"/>
          <cell r="AI6678"/>
          <cell r="AJ6678" t="str">
            <v/>
          </cell>
          <cell r="AK6678"/>
          <cell r="AL6678" t="str">
            <v/>
          </cell>
          <cell r="AM6678"/>
          <cell r="AN6678"/>
          <cell r="AO6678" t="str">
            <v/>
          </cell>
          <cell r="AP6678"/>
          <cell r="AQ6678"/>
          <cell r="AR6678"/>
          <cell r="AS6678"/>
        </row>
        <row r="6679">
          <cell r="A6679" t="str">
            <v/>
          </cell>
          <cell r="B6679"/>
          <cell r="C6679"/>
          <cell r="D6679"/>
          <cell r="E6679"/>
          <cell r="F6679"/>
          <cell r="G6679"/>
          <cell r="H6679"/>
          <cell r="I6679"/>
          <cell r="J6679"/>
          <cell r="K6679"/>
          <cell r="L6679" t="str">
            <v/>
          </cell>
          <cell r="M6679"/>
          <cell r="N6679"/>
          <cell r="O6679" t="str">
            <v/>
          </cell>
          <cell r="P6679"/>
          <cell r="Q6679" t="str">
            <v/>
          </cell>
          <cell r="R6679"/>
          <cell r="S6679" t="str">
            <v/>
          </cell>
          <cell r="T6679"/>
          <cell r="U6679" t="str">
            <v/>
          </cell>
          <cell r="V6679"/>
          <cell r="W6679" t="str">
            <v/>
          </cell>
          <cell r="X6679"/>
          <cell r="Y6679" t="str">
            <v/>
          </cell>
          <cell r="Z6679"/>
          <cell r="AA6679" t="str">
            <v/>
          </cell>
          <cell r="AB6679"/>
          <cell r="AC6679"/>
          <cell r="AD6679"/>
          <cell r="AE6679" t="str">
            <v/>
          </cell>
          <cell r="AF6679"/>
          <cell r="AG6679"/>
          <cell r="AH6679"/>
          <cell r="AI6679"/>
          <cell r="AJ6679" t="str">
            <v/>
          </cell>
          <cell r="AK6679"/>
          <cell r="AL6679" t="str">
            <v/>
          </cell>
          <cell r="AM6679"/>
          <cell r="AN6679"/>
          <cell r="AO6679" t="str">
            <v/>
          </cell>
          <cell r="AP6679"/>
          <cell r="AQ6679"/>
          <cell r="AR6679"/>
          <cell r="AS6679"/>
        </row>
        <row r="6680">
          <cell r="A6680" t="str">
            <v/>
          </cell>
          <cell r="B6680"/>
          <cell r="C6680"/>
          <cell r="D6680"/>
          <cell r="E6680"/>
          <cell r="F6680"/>
          <cell r="G6680"/>
          <cell r="H6680"/>
          <cell r="I6680"/>
          <cell r="J6680"/>
          <cell r="K6680"/>
          <cell r="L6680" t="str">
            <v/>
          </cell>
          <cell r="M6680"/>
          <cell r="N6680"/>
          <cell r="O6680" t="str">
            <v/>
          </cell>
          <cell r="P6680"/>
          <cell r="Q6680" t="str">
            <v/>
          </cell>
          <cell r="R6680"/>
          <cell r="S6680" t="str">
            <v/>
          </cell>
          <cell r="T6680"/>
          <cell r="U6680" t="str">
            <v/>
          </cell>
          <cell r="V6680"/>
          <cell r="W6680" t="str">
            <v/>
          </cell>
          <cell r="X6680"/>
          <cell r="Y6680" t="str">
            <v/>
          </cell>
          <cell r="Z6680"/>
          <cell r="AA6680" t="str">
            <v/>
          </cell>
          <cell r="AB6680"/>
          <cell r="AC6680"/>
          <cell r="AD6680"/>
          <cell r="AE6680" t="str">
            <v/>
          </cell>
          <cell r="AF6680"/>
          <cell r="AG6680"/>
          <cell r="AH6680"/>
          <cell r="AI6680"/>
          <cell r="AJ6680" t="str">
            <v/>
          </cell>
          <cell r="AK6680"/>
          <cell r="AL6680" t="str">
            <v/>
          </cell>
          <cell r="AM6680"/>
          <cell r="AN6680"/>
          <cell r="AO6680" t="str">
            <v/>
          </cell>
          <cell r="AP6680"/>
          <cell r="AQ6680"/>
          <cell r="AR6680"/>
          <cell r="AS6680"/>
        </row>
        <row r="6681">
          <cell r="A6681" t="str">
            <v/>
          </cell>
          <cell r="B6681"/>
          <cell r="C6681"/>
          <cell r="D6681"/>
          <cell r="E6681"/>
          <cell r="F6681"/>
          <cell r="G6681"/>
          <cell r="H6681"/>
          <cell r="I6681"/>
          <cell r="J6681"/>
          <cell r="K6681"/>
          <cell r="L6681" t="str">
            <v/>
          </cell>
          <cell r="M6681"/>
          <cell r="N6681"/>
          <cell r="O6681" t="str">
            <v/>
          </cell>
          <cell r="P6681"/>
          <cell r="Q6681" t="str">
            <v/>
          </cell>
          <cell r="R6681"/>
          <cell r="S6681" t="str">
            <v/>
          </cell>
          <cell r="T6681"/>
          <cell r="U6681" t="str">
            <v/>
          </cell>
          <cell r="V6681"/>
          <cell r="W6681" t="str">
            <v/>
          </cell>
          <cell r="X6681"/>
          <cell r="Y6681" t="str">
            <v/>
          </cell>
          <cell r="Z6681"/>
          <cell r="AA6681" t="str">
            <v/>
          </cell>
          <cell r="AB6681"/>
          <cell r="AC6681"/>
          <cell r="AD6681"/>
          <cell r="AE6681" t="str">
            <v/>
          </cell>
          <cell r="AF6681"/>
          <cell r="AG6681"/>
          <cell r="AH6681"/>
          <cell r="AI6681"/>
          <cell r="AJ6681" t="str">
            <v/>
          </cell>
          <cell r="AK6681"/>
          <cell r="AL6681" t="str">
            <v/>
          </cell>
          <cell r="AM6681"/>
          <cell r="AN6681"/>
          <cell r="AO6681" t="str">
            <v/>
          </cell>
          <cell r="AP6681"/>
          <cell r="AQ6681"/>
          <cell r="AR6681"/>
          <cell r="AS6681"/>
        </row>
        <row r="6682">
          <cell r="A6682" t="str">
            <v/>
          </cell>
          <cell r="B6682"/>
          <cell r="C6682"/>
          <cell r="D6682"/>
          <cell r="E6682"/>
          <cell r="F6682"/>
          <cell r="G6682"/>
          <cell r="H6682"/>
          <cell r="I6682"/>
          <cell r="J6682"/>
          <cell r="K6682"/>
          <cell r="L6682" t="str">
            <v/>
          </cell>
          <cell r="M6682"/>
          <cell r="N6682"/>
          <cell r="O6682" t="str">
            <v/>
          </cell>
          <cell r="P6682"/>
          <cell r="Q6682" t="str">
            <v/>
          </cell>
          <cell r="R6682"/>
          <cell r="S6682" t="str">
            <v/>
          </cell>
          <cell r="T6682"/>
          <cell r="U6682" t="str">
            <v/>
          </cell>
          <cell r="V6682"/>
          <cell r="W6682" t="str">
            <v/>
          </cell>
          <cell r="X6682"/>
          <cell r="Y6682" t="str">
            <v/>
          </cell>
          <cell r="Z6682"/>
          <cell r="AA6682" t="str">
            <v/>
          </cell>
          <cell r="AB6682"/>
          <cell r="AC6682"/>
          <cell r="AD6682"/>
          <cell r="AE6682" t="str">
            <v/>
          </cell>
          <cell r="AF6682"/>
          <cell r="AG6682"/>
          <cell r="AH6682"/>
          <cell r="AI6682"/>
          <cell r="AJ6682" t="str">
            <v/>
          </cell>
          <cell r="AK6682"/>
          <cell r="AL6682" t="str">
            <v/>
          </cell>
          <cell r="AM6682"/>
          <cell r="AN6682"/>
          <cell r="AO6682" t="str">
            <v/>
          </cell>
          <cell r="AP6682"/>
          <cell r="AQ6682"/>
          <cell r="AR6682"/>
          <cell r="AS6682"/>
        </row>
        <row r="6683">
          <cell r="A6683" t="str">
            <v/>
          </cell>
          <cell r="B6683"/>
          <cell r="C6683"/>
          <cell r="D6683"/>
          <cell r="E6683"/>
          <cell r="F6683"/>
          <cell r="G6683"/>
          <cell r="H6683"/>
          <cell r="I6683"/>
          <cell r="J6683"/>
          <cell r="K6683"/>
          <cell r="L6683" t="str">
            <v/>
          </cell>
          <cell r="M6683"/>
          <cell r="N6683"/>
          <cell r="O6683" t="str">
            <v/>
          </cell>
          <cell r="P6683"/>
          <cell r="Q6683" t="str">
            <v/>
          </cell>
          <cell r="R6683"/>
          <cell r="S6683" t="str">
            <v/>
          </cell>
          <cell r="T6683"/>
          <cell r="U6683" t="str">
            <v/>
          </cell>
          <cell r="V6683"/>
          <cell r="W6683" t="str">
            <v/>
          </cell>
          <cell r="X6683"/>
          <cell r="Y6683" t="str">
            <v/>
          </cell>
          <cell r="Z6683"/>
          <cell r="AA6683" t="str">
            <v/>
          </cell>
          <cell r="AB6683"/>
          <cell r="AC6683"/>
          <cell r="AD6683"/>
          <cell r="AE6683" t="str">
            <v/>
          </cell>
          <cell r="AF6683"/>
          <cell r="AG6683"/>
          <cell r="AH6683"/>
          <cell r="AI6683"/>
          <cell r="AJ6683" t="str">
            <v/>
          </cell>
          <cell r="AK6683"/>
          <cell r="AL6683" t="str">
            <v/>
          </cell>
          <cell r="AM6683"/>
          <cell r="AN6683"/>
          <cell r="AO6683" t="str">
            <v/>
          </cell>
          <cell r="AP6683"/>
          <cell r="AQ6683"/>
          <cell r="AR6683"/>
          <cell r="AS6683"/>
        </row>
        <row r="6684">
          <cell r="A6684" t="str">
            <v/>
          </cell>
          <cell r="B6684"/>
          <cell r="C6684"/>
          <cell r="D6684"/>
          <cell r="E6684"/>
          <cell r="F6684"/>
          <cell r="G6684"/>
          <cell r="H6684"/>
          <cell r="I6684"/>
          <cell r="J6684"/>
          <cell r="K6684"/>
          <cell r="L6684" t="str">
            <v/>
          </cell>
          <cell r="M6684"/>
          <cell r="N6684"/>
          <cell r="O6684" t="str">
            <v/>
          </cell>
          <cell r="P6684"/>
          <cell r="Q6684" t="str">
            <v/>
          </cell>
          <cell r="R6684"/>
          <cell r="S6684" t="str">
            <v/>
          </cell>
          <cell r="T6684"/>
          <cell r="U6684" t="str">
            <v/>
          </cell>
          <cell r="V6684"/>
          <cell r="W6684" t="str">
            <v/>
          </cell>
          <cell r="X6684"/>
          <cell r="Y6684" t="str">
            <v/>
          </cell>
          <cell r="Z6684"/>
          <cell r="AA6684" t="str">
            <v/>
          </cell>
          <cell r="AB6684"/>
          <cell r="AC6684"/>
          <cell r="AD6684"/>
          <cell r="AE6684" t="str">
            <v/>
          </cell>
          <cell r="AF6684"/>
          <cell r="AG6684"/>
          <cell r="AH6684"/>
          <cell r="AI6684"/>
          <cell r="AJ6684" t="str">
            <v/>
          </cell>
          <cell r="AK6684"/>
          <cell r="AL6684" t="str">
            <v/>
          </cell>
          <cell r="AM6684"/>
          <cell r="AN6684"/>
          <cell r="AO6684" t="str">
            <v/>
          </cell>
          <cell r="AP6684"/>
          <cell r="AQ6684"/>
          <cell r="AR6684"/>
          <cell r="AS6684"/>
        </row>
        <row r="6685">
          <cell r="A6685" t="str">
            <v/>
          </cell>
          <cell r="B6685"/>
          <cell r="C6685"/>
          <cell r="D6685"/>
          <cell r="E6685"/>
          <cell r="F6685"/>
          <cell r="G6685"/>
          <cell r="H6685"/>
          <cell r="I6685"/>
          <cell r="J6685"/>
          <cell r="K6685"/>
          <cell r="L6685" t="str">
            <v/>
          </cell>
          <cell r="M6685"/>
          <cell r="N6685"/>
          <cell r="O6685" t="str">
            <v/>
          </cell>
          <cell r="P6685"/>
          <cell r="Q6685" t="str">
            <v/>
          </cell>
          <cell r="R6685"/>
          <cell r="S6685" t="str">
            <v/>
          </cell>
          <cell r="T6685"/>
          <cell r="U6685" t="str">
            <v/>
          </cell>
          <cell r="V6685"/>
          <cell r="W6685" t="str">
            <v/>
          </cell>
          <cell r="X6685"/>
          <cell r="Y6685" t="str">
            <v/>
          </cell>
          <cell r="Z6685"/>
          <cell r="AA6685" t="str">
            <v/>
          </cell>
          <cell r="AB6685"/>
          <cell r="AC6685"/>
          <cell r="AD6685"/>
          <cell r="AE6685" t="str">
            <v/>
          </cell>
          <cell r="AF6685"/>
          <cell r="AG6685"/>
          <cell r="AH6685"/>
          <cell r="AI6685"/>
          <cell r="AJ6685" t="str">
            <v/>
          </cell>
          <cell r="AK6685"/>
          <cell r="AL6685" t="str">
            <v/>
          </cell>
          <cell r="AM6685"/>
          <cell r="AN6685"/>
          <cell r="AO6685" t="str">
            <v/>
          </cell>
          <cell r="AP6685"/>
          <cell r="AQ6685"/>
          <cell r="AR6685"/>
          <cell r="AS6685"/>
        </row>
        <row r="6686">
          <cell r="A6686" t="str">
            <v/>
          </cell>
          <cell r="B6686"/>
          <cell r="C6686"/>
          <cell r="D6686"/>
          <cell r="E6686"/>
          <cell r="F6686"/>
          <cell r="G6686"/>
          <cell r="H6686"/>
          <cell r="I6686"/>
          <cell r="J6686"/>
          <cell r="K6686"/>
          <cell r="L6686" t="str">
            <v/>
          </cell>
          <cell r="M6686"/>
          <cell r="N6686"/>
          <cell r="O6686" t="str">
            <v/>
          </cell>
          <cell r="P6686"/>
          <cell r="Q6686" t="str">
            <v/>
          </cell>
          <cell r="R6686"/>
          <cell r="S6686" t="str">
            <v/>
          </cell>
          <cell r="T6686"/>
          <cell r="U6686" t="str">
            <v/>
          </cell>
          <cell r="V6686"/>
          <cell r="W6686" t="str">
            <v/>
          </cell>
          <cell r="X6686"/>
          <cell r="Y6686" t="str">
            <v/>
          </cell>
          <cell r="Z6686"/>
          <cell r="AA6686" t="str">
            <v/>
          </cell>
          <cell r="AB6686"/>
          <cell r="AC6686"/>
          <cell r="AD6686"/>
          <cell r="AE6686" t="str">
            <v/>
          </cell>
          <cell r="AF6686"/>
          <cell r="AG6686"/>
          <cell r="AH6686"/>
          <cell r="AI6686"/>
          <cell r="AJ6686" t="str">
            <v/>
          </cell>
          <cell r="AK6686"/>
          <cell r="AL6686" t="str">
            <v/>
          </cell>
          <cell r="AM6686"/>
          <cell r="AN6686"/>
          <cell r="AO6686" t="str">
            <v/>
          </cell>
          <cell r="AP6686"/>
          <cell r="AQ6686"/>
          <cell r="AR6686"/>
          <cell r="AS6686"/>
        </row>
        <row r="6687">
          <cell r="A6687" t="str">
            <v/>
          </cell>
          <cell r="B6687"/>
          <cell r="C6687"/>
          <cell r="D6687"/>
          <cell r="E6687"/>
          <cell r="F6687"/>
          <cell r="G6687"/>
          <cell r="H6687"/>
          <cell r="I6687"/>
          <cell r="J6687"/>
          <cell r="K6687"/>
          <cell r="L6687" t="str">
            <v/>
          </cell>
          <cell r="M6687"/>
          <cell r="N6687"/>
          <cell r="O6687" t="str">
            <v/>
          </cell>
          <cell r="P6687"/>
          <cell r="Q6687" t="str">
            <v/>
          </cell>
          <cell r="R6687"/>
          <cell r="S6687" t="str">
            <v/>
          </cell>
          <cell r="T6687"/>
          <cell r="U6687" t="str">
            <v/>
          </cell>
          <cell r="V6687"/>
          <cell r="W6687" t="str">
            <v/>
          </cell>
          <cell r="X6687"/>
          <cell r="Y6687" t="str">
            <v/>
          </cell>
          <cell r="Z6687"/>
          <cell r="AA6687" t="str">
            <v/>
          </cell>
          <cell r="AB6687"/>
          <cell r="AC6687"/>
          <cell r="AD6687"/>
          <cell r="AE6687" t="str">
            <v/>
          </cell>
          <cell r="AF6687"/>
          <cell r="AG6687"/>
          <cell r="AH6687"/>
          <cell r="AI6687"/>
          <cell r="AJ6687" t="str">
            <v/>
          </cell>
          <cell r="AK6687"/>
          <cell r="AL6687" t="str">
            <v/>
          </cell>
          <cell r="AM6687"/>
          <cell r="AN6687"/>
          <cell r="AO6687" t="str">
            <v/>
          </cell>
          <cell r="AP6687"/>
          <cell r="AQ6687"/>
          <cell r="AR6687"/>
          <cell r="AS6687"/>
        </row>
        <row r="6688">
          <cell r="A6688" t="str">
            <v/>
          </cell>
          <cell r="B6688"/>
          <cell r="C6688"/>
          <cell r="D6688"/>
          <cell r="E6688"/>
          <cell r="F6688"/>
          <cell r="G6688"/>
          <cell r="H6688"/>
          <cell r="I6688"/>
          <cell r="J6688"/>
          <cell r="K6688"/>
          <cell r="L6688" t="str">
            <v/>
          </cell>
          <cell r="M6688"/>
          <cell r="N6688"/>
          <cell r="O6688" t="str">
            <v/>
          </cell>
          <cell r="P6688"/>
          <cell r="Q6688" t="str">
            <v/>
          </cell>
          <cell r="R6688"/>
          <cell r="S6688" t="str">
            <v/>
          </cell>
          <cell r="T6688"/>
          <cell r="U6688" t="str">
            <v/>
          </cell>
          <cell r="V6688"/>
          <cell r="W6688" t="str">
            <v/>
          </cell>
          <cell r="X6688"/>
          <cell r="Y6688" t="str">
            <v/>
          </cell>
          <cell r="Z6688"/>
          <cell r="AA6688" t="str">
            <v/>
          </cell>
          <cell r="AB6688"/>
          <cell r="AC6688"/>
          <cell r="AD6688"/>
          <cell r="AE6688" t="str">
            <v/>
          </cell>
          <cell r="AF6688"/>
          <cell r="AG6688"/>
          <cell r="AH6688"/>
          <cell r="AI6688"/>
          <cell r="AJ6688" t="str">
            <v/>
          </cell>
          <cell r="AK6688"/>
          <cell r="AL6688" t="str">
            <v/>
          </cell>
          <cell r="AM6688"/>
          <cell r="AN6688"/>
          <cell r="AO6688" t="str">
            <v/>
          </cell>
          <cell r="AP6688"/>
          <cell r="AQ6688"/>
          <cell r="AR6688"/>
          <cell r="AS6688"/>
        </row>
        <row r="6689">
          <cell r="A6689" t="str">
            <v/>
          </cell>
          <cell r="B6689"/>
          <cell r="C6689"/>
          <cell r="D6689"/>
          <cell r="E6689"/>
          <cell r="F6689"/>
          <cell r="G6689"/>
          <cell r="H6689"/>
          <cell r="I6689"/>
          <cell r="J6689"/>
          <cell r="K6689"/>
          <cell r="L6689" t="str">
            <v/>
          </cell>
          <cell r="M6689"/>
          <cell r="N6689"/>
          <cell r="O6689" t="str">
            <v/>
          </cell>
          <cell r="P6689"/>
          <cell r="Q6689" t="str">
            <v/>
          </cell>
          <cell r="R6689"/>
          <cell r="S6689" t="str">
            <v/>
          </cell>
          <cell r="T6689"/>
          <cell r="U6689" t="str">
            <v/>
          </cell>
          <cell r="V6689"/>
          <cell r="W6689" t="str">
            <v/>
          </cell>
          <cell r="X6689"/>
          <cell r="Y6689" t="str">
            <v/>
          </cell>
          <cell r="Z6689"/>
          <cell r="AA6689" t="str">
            <v/>
          </cell>
          <cell r="AB6689"/>
          <cell r="AC6689"/>
          <cell r="AD6689"/>
          <cell r="AE6689" t="str">
            <v/>
          </cell>
          <cell r="AF6689"/>
          <cell r="AG6689"/>
          <cell r="AH6689"/>
          <cell r="AI6689"/>
          <cell r="AJ6689" t="str">
            <v/>
          </cell>
          <cell r="AK6689"/>
          <cell r="AL6689" t="str">
            <v/>
          </cell>
          <cell r="AM6689"/>
          <cell r="AN6689"/>
          <cell r="AO6689" t="str">
            <v/>
          </cell>
          <cell r="AP6689"/>
          <cell r="AQ6689"/>
          <cell r="AR6689"/>
          <cell r="AS6689"/>
        </row>
        <row r="6690">
          <cell r="A6690" t="str">
            <v/>
          </cell>
          <cell r="B6690"/>
          <cell r="C6690"/>
          <cell r="D6690"/>
          <cell r="E6690"/>
          <cell r="F6690"/>
          <cell r="G6690"/>
          <cell r="H6690"/>
          <cell r="I6690"/>
          <cell r="J6690"/>
          <cell r="K6690"/>
          <cell r="L6690" t="str">
            <v/>
          </cell>
          <cell r="M6690"/>
          <cell r="N6690"/>
          <cell r="O6690" t="str">
            <v/>
          </cell>
          <cell r="P6690"/>
          <cell r="Q6690" t="str">
            <v/>
          </cell>
          <cell r="R6690"/>
          <cell r="S6690" t="str">
            <v/>
          </cell>
          <cell r="T6690"/>
          <cell r="U6690" t="str">
            <v/>
          </cell>
          <cell r="V6690"/>
          <cell r="W6690" t="str">
            <v/>
          </cell>
          <cell r="X6690"/>
          <cell r="Y6690" t="str">
            <v/>
          </cell>
          <cell r="Z6690"/>
          <cell r="AA6690" t="str">
            <v/>
          </cell>
          <cell r="AB6690"/>
          <cell r="AC6690"/>
          <cell r="AD6690"/>
          <cell r="AE6690" t="str">
            <v/>
          </cell>
          <cell r="AF6690"/>
          <cell r="AG6690"/>
          <cell r="AH6690"/>
          <cell r="AI6690"/>
          <cell r="AJ6690" t="str">
            <v/>
          </cell>
          <cell r="AK6690"/>
          <cell r="AL6690" t="str">
            <v/>
          </cell>
          <cell r="AM6690"/>
          <cell r="AN6690"/>
          <cell r="AO6690" t="str">
            <v/>
          </cell>
          <cell r="AP6690"/>
          <cell r="AQ6690"/>
          <cell r="AR6690"/>
          <cell r="AS6690"/>
        </row>
        <row r="6691">
          <cell r="A6691" t="str">
            <v/>
          </cell>
          <cell r="B6691"/>
          <cell r="C6691"/>
          <cell r="D6691"/>
          <cell r="E6691"/>
          <cell r="F6691"/>
          <cell r="G6691"/>
          <cell r="H6691"/>
          <cell r="I6691"/>
          <cell r="J6691"/>
          <cell r="K6691"/>
          <cell r="L6691" t="str">
            <v/>
          </cell>
          <cell r="M6691"/>
          <cell r="N6691"/>
          <cell r="O6691" t="str">
            <v/>
          </cell>
          <cell r="P6691"/>
          <cell r="Q6691" t="str">
            <v/>
          </cell>
          <cell r="R6691"/>
          <cell r="S6691" t="str">
            <v/>
          </cell>
          <cell r="T6691"/>
          <cell r="U6691" t="str">
            <v/>
          </cell>
          <cell r="V6691"/>
          <cell r="W6691" t="str">
            <v/>
          </cell>
          <cell r="X6691"/>
          <cell r="Y6691" t="str">
            <v/>
          </cell>
          <cell r="Z6691"/>
          <cell r="AA6691" t="str">
            <v/>
          </cell>
          <cell r="AB6691"/>
          <cell r="AC6691"/>
          <cell r="AD6691"/>
          <cell r="AE6691" t="str">
            <v/>
          </cell>
          <cell r="AF6691"/>
          <cell r="AG6691"/>
          <cell r="AH6691"/>
          <cell r="AI6691"/>
          <cell r="AJ6691" t="str">
            <v/>
          </cell>
          <cell r="AK6691"/>
          <cell r="AL6691" t="str">
            <v/>
          </cell>
          <cell r="AM6691"/>
          <cell r="AN6691"/>
          <cell r="AO6691" t="str">
            <v/>
          </cell>
          <cell r="AP6691"/>
          <cell r="AQ6691"/>
          <cell r="AR6691"/>
          <cell r="AS6691"/>
        </row>
        <row r="6692">
          <cell r="A6692" t="str">
            <v/>
          </cell>
          <cell r="B6692"/>
          <cell r="C6692"/>
          <cell r="D6692"/>
          <cell r="E6692"/>
          <cell r="F6692"/>
          <cell r="G6692"/>
          <cell r="H6692"/>
          <cell r="I6692"/>
          <cell r="J6692"/>
          <cell r="K6692"/>
          <cell r="L6692" t="str">
            <v/>
          </cell>
          <cell r="M6692"/>
          <cell r="N6692"/>
          <cell r="O6692" t="str">
            <v/>
          </cell>
          <cell r="P6692"/>
          <cell r="Q6692" t="str">
            <v/>
          </cell>
          <cell r="R6692"/>
          <cell r="S6692" t="str">
            <v/>
          </cell>
          <cell r="T6692"/>
          <cell r="U6692" t="str">
            <v/>
          </cell>
          <cell r="V6692"/>
          <cell r="W6692" t="str">
            <v/>
          </cell>
          <cell r="X6692"/>
          <cell r="Y6692" t="str">
            <v/>
          </cell>
          <cell r="Z6692"/>
          <cell r="AA6692" t="str">
            <v/>
          </cell>
          <cell r="AB6692"/>
          <cell r="AC6692"/>
          <cell r="AD6692"/>
          <cell r="AE6692" t="str">
            <v/>
          </cell>
          <cell r="AF6692"/>
          <cell r="AG6692"/>
          <cell r="AH6692"/>
          <cell r="AI6692"/>
          <cell r="AJ6692" t="str">
            <v/>
          </cell>
          <cell r="AK6692"/>
          <cell r="AL6692" t="str">
            <v/>
          </cell>
          <cell r="AM6692"/>
          <cell r="AN6692"/>
          <cell r="AO6692" t="str">
            <v/>
          </cell>
          <cell r="AP6692"/>
          <cell r="AQ6692"/>
          <cell r="AR6692"/>
          <cell r="AS6692"/>
        </row>
        <row r="6693">
          <cell r="A6693" t="str">
            <v/>
          </cell>
          <cell r="B6693"/>
          <cell r="C6693"/>
          <cell r="D6693"/>
          <cell r="E6693"/>
          <cell r="F6693"/>
          <cell r="G6693"/>
          <cell r="H6693"/>
          <cell r="I6693"/>
          <cell r="J6693"/>
          <cell r="K6693"/>
          <cell r="L6693" t="str">
            <v/>
          </cell>
          <cell r="M6693"/>
          <cell r="N6693"/>
          <cell r="O6693" t="str">
            <v/>
          </cell>
          <cell r="P6693"/>
          <cell r="Q6693" t="str">
            <v/>
          </cell>
          <cell r="R6693"/>
          <cell r="S6693" t="str">
            <v/>
          </cell>
          <cell r="T6693"/>
          <cell r="U6693" t="str">
            <v/>
          </cell>
          <cell r="V6693"/>
          <cell r="W6693" t="str">
            <v/>
          </cell>
          <cell r="X6693"/>
          <cell r="Y6693" t="str">
            <v/>
          </cell>
          <cell r="Z6693"/>
          <cell r="AA6693" t="str">
            <v/>
          </cell>
          <cell r="AB6693"/>
          <cell r="AC6693"/>
          <cell r="AD6693"/>
          <cell r="AE6693" t="str">
            <v/>
          </cell>
          <cell r="AF6693"/>
          <cell r="AG6693"/>
          <cell r="AH6693"/>
          <cell r="AI6693"/>
          <cell r="AJ6693" t="str">
            <v/>
          </cell>
          <cell r="AK6693"/>
          <cell r="AL6693" t="str">
            <v/>
          </cell>
          <cell r="AM6693"/>
          <cell r="AN6693"/>
          <cell r="AO6693" t="str">
            <v/>
          </cell>
          <cell r="AP6693"/>
          <cell r="AQ6693"/>
          <cell r="AR6693"/>
          <cell r="AS6693"/>
        </row>
        <row r="6694">
          <cell r="A6694" t="str">
            <v/>
          </cell>
          <cell r="B6694"/>
          <cell r="C6694"/>
          <cell r="D6694"/>
          <cell r="E6694"/>
          <cell r="F6694"/>
          <cell r="G6694"/>
          <cell r="H6694"/>
          <cell r="I6694"/>
          <cell r="J6694"/>
          <cell r="K6694"/>
          <cell r="L6694" t="str">
            <v/>
          </cell>
          <cell r="M6694"/>
          <cell r="N6694"/>
          <cell r="O6694" t="str">
            <v/>
          </cell>
          <cell r="P6694"/>
          <cell r="Q6694" t="str">
            <v/>
          </cell>
          <cell r="R6694"/>
          <cell r="S6694" t="str">
            <v/>
          </cell>
          <cell r="T6694"/>
          <cell r="U6694" t="str">
            <v/>
          </cell>
          <cell r="V6694"/>
          <cell r="W6694" t="str">
            <v/>
          </cell>
          <cell r="X6694"/>
          <cell r="Y6694" t="str">
            <v/>
          </cell>
          <cell r="Z6694"/>
          <cell r="AA6694" t="str">
            <v/>
          </cell>
          <cell r="AB6694"/>
          <cell r="AC6694"/>
          <cell r="AD6694"/>
          <cell r="AE6694" t="str">
            <v/>
          </cell>
          <cell r="AF6694"/>
          <cell r="AG6694"/>
          <cell r="AH6694"/>
          <cell r="AI6694"/>
          <cell r="AJ6694" t="str">
            <v/>
          </cell>
          <cell r="AK6694"/>
          <cell r="AL6694" t="str">
            <v/>
          </cell>
          <cell r="AM6694"/>
          <cell r="AN6694"/>
          <cell r="AO6694" t="str">
            <v/>
          </cell>
          <cell r="AP6694"/>
          <cell r="AQ6694"/>
          <cell r="AR6694"/>
          <cell r="AS6694"/>
        </row>
        <row r="6695">
          <cell r="A6695" t="str">
            <v/>
          </cell>
          <cell r="B6695"/>
          <cell r="C6695"/>
          <cell r="D6695"/>
          <cell r="E6695"/>
          <cell r="F6695"/>
          <cell r="G6695"/>
          <cell r="H6695"/>
          <cell r="I6695"/>
          <cell r="J6695"/>
          <cell r="K6695"/>
          <cell r="L6695" t="str">
            <v/>
          </cell>
          <cell r="M6695"/>
          <cell r="N6695"/>
          <cell r="O6695" t="str">
            <v/>
          </cell>
          <cell r="P6695"/>
          <cell r="Q6695" t="str">
            <v/>
          </cell>
          <cell r="R6695"/>
          <cell r="S6695" t="str">
            <v/>
          </cell>
          <cell r="T6695"/>
          <cell r="U6695" t="str">
            <v/>
          </cell>
          <cell r="V6695"/>
          <cell r="W6695" t="str">
            <v/>
          </cell>
          <cell r="X6695"/>
          <cell r="Y6695" t="str">
            <v/>
          </cell>
          <cell r="Z6695"/>
          <cell r="AA6695" t="str">
            <v/>
          </cell>
          <cell r="AB6695"/>
          <cell r="AC6695"/>
          <cell r="AD6695"/>
          <cell r="AE6695" t="str">
            <v/>
          </cell>
          <cell r="AF6695"/>
          <cell r="AG6695"/>
          <cell r="AH6695"/>
          <cell r="AI6695"/>
          <cell r="AJ6695" t="str">
            <v/>
          </cell>
          <cell r="AK6695"/>
          <cell r="AL6695" t="str">
            <v/>
          </cell>
          <cell r="AM6695"/>
          <cell r="AN6695"/>
          <cell r="AO6695" t="str">
            <v/>
          </cell>
          <cell r="AP6695"/>
          <cell r="AQ6695"/>
          <cell r="AR6695"/>
          <cell r="AS6695"/>
        </row>
        <row r="6696">
          <cell r="A6696" t="str">
            <v/>
          </cell>
          <cell r="B6696"/>
          <cell r="C6696"/>
          <cell r="D6696"/>
          <cell r="E6696"/>
          <cell r="F6696"/>
          <cell r="G6696"/>
          <cell r="H6696"/>
          <cell r="I6696"/>
          <cell r="J6696"/>
          <cell r="K6696"/>
          <cell r="L6696" t="str">
            <v/>
          </cell>
          <cell r="M6696"/>
          <cell r="N6696"/>
          <cell r="O6696" t="str">
            <v/>
          </cell>
          <cell r="P6696"/>
          <cell r="Q6696" t="str">
            <v/>
          </cell>
          <cell r="R6696"/>
          <cell r="S6696" t="str">
            <v/>
          </cell>
          <cell r="T6696"/>
          <cell r="U6696" t="str">
            <v/>
          </cell>
          <cell r="V6696"/>
          <cell r="W6696" t="str">
            <v/>
          </cell>
          <cell r="X6696"/>
          <cell r="Y6696" t="str">
            <v/>
          </cell>
          <cell r="Z6696"/>
          <cell r="AA6696" t="str">
            <v/>
          </cell>
          <cell r="AB6696"/>
          <cell r="AC6696"/>
          <cell r="AD6696"/>
          <cell r="AE6696" t="str">
            <v/>
          </cell>
          <cell r="AF6696"/>
          <cell r="AG6696"/>
          <cell r="AH6696"/>
          <cell r="AI6696"/>
          <cell r="AJ6696" t="str">
            <v/>
          </cell>
          <cell r="AK6696"/>
          <cell r="AL6696" t="str">
            <v/>
          </cell>
          <cell r="AM6696"/>
          <cell r="AN6696"/>
          <cell r="AO6696" t="str">
            <v/>
          </cell>
          <cell r="AP6696"/>
          <cell r="AQ6696"/>
          <cell r="AR6696"/>
          <cell r="AS6696"/>
        </row>
        <row r="6697">
          <cell r="A6697" t="str">
            <v/>
          </cell>
          <cell r="B6697"/>
          <cell r="C6697"/>
          <cell r="D6697"/>
          <cell r="E6697"/>
          <cell r="F6697"/>
          <cell r="G6697"/>
          <cell r="H6697"/>
          <cell r="I6697"/>
          <cell r="J6697"/>
          <cell r="K6697"/>
          <cell r="L6697" t="str">
            <v/>
          </cell>
          <cell r="M6697"/>
          <cell r="N6697"/>
          <cell r="O6697" t="str">
            <v/>
          </cell>
          <cell r="P6697"/>
          <cell r="Q6697" t="str">
            <v/>
          </cell>
          <cell r="R6697"/>
          <cell r="S6697" t="str">
            <v/>
          </cell>
          <cell r="T6697"/>
          <cell r="U6697" t="str">
            <v/>
          </cell>
          <cell r="V6697"/>
          <cell r="W6697" t="str">
            <v/>
          </cell>
          <cell r="X6697"/>
          <cell r="Y6697" t="str">
            <v/>
          </cell>
          <cell r="Z6697"/>
          <cell r="AA6697" t="str">
            <v/>
          </cell>
          <cell r="AB6697"/>
          <cell r="AC6697"/>
          <cell r="AD6697"/>
          <cell r="AE6697" t="str">
            <v/>
          </cell>
          <cell r="AF6697"/>
          <cell r="AG6697"/>
          <cell r="AH6697"/>
          <cell r="AI6697"/>
          <cell r="AJ6697" t="str">
            <v/>
          </cell>
          <cell r="AK6697"/>
          <cell r="AL6697" t="str">
            <v/>
          </cell>
          <cell r="AM6697"/>
          <cell r="AN6697"/>
          <cell r="AO6697" t="str">
            <v/>
          </cell>
          <cell r="AP6697"/>
          <cell r="AQ6697"/>
          <cell r="AR6697"/>
          <cell r="AS6697"/>
        </row>
        <row r="6698">
          <cell r="A6698" t="str">
            <v/>
          </cell>
          <cell r="B6698"/>
          <cell r="C6698"/>
          <cell r="D6698"/>
          <cell r="E6698"/>
          <cell r="F6698"/>
          <cell r="G6698"/>
          <cell r="H6698"/>
          <cell r="I6698"/>
          <cell r="J6698"/>
          <cell r="K6698"/>
          <cell r="L6698" t="str">
            <v/>
          </cell>
          <cell r="M6698"/>
          <cell r="N6698"/>
          <cell r="O6698" t="str">
            <v/>
          </cell>
          <cell r="P6698"/>
          <cell r="Q6698" t="str">
            <v/>
          </cell>
          <cell r="R6698"/>
          <cell r="S6698" t="str">
            <v/>
          </cell>
          <cell r="T6698"/>
          <cell r="U6698" t="str">
            <v/>
          </cell>
          <cell r="V6698"/>
          <cell r="W6698" t="str">
            <v/>
          </cell>
          <cell r="X6698"/>
          <cell r="Y6698" t="str">
            <v/>
          </cell>
          <cell r="Z6698"/>
          <cell r="AA6698" t="str">
            <v/>
          </cell>
          <cell r="AB6698"/>
          <cell r="AC6698"/>
          <cell r="AD6698"/>
          <cell r="AE6698" t="str">
            <v/>
          </cell>
          <cell r="AF6698"/>
          <cell r="AG6698"/>
          <cell r="AH6698"/>
          <cell r="AI6698"/>
          <cell r="AJ6698" t="str">
            <v/>
          </cell>
          <cell r="AK6698"/>
          <cell r="AL6698" t="str">
            <v/>
          </cell>
          <cell r="AM6698"/>
          <cell r="AN6698"/>
          <cell r="AO6698" t="str">
            <v/>
          </cell>
          <cell r="AP6698"/>
          <cell r="AQ6698"/>
          <cell r="AR6698"/>
          <cell r="AS6698"/>
        </row>
        <row r="6699">
          <cell r="A6699" t="str">
            <v/>
          </cell>
          <cell r="B6699"/>
          <cell r="C6699"/>
          <cell r="D6699"/>
          <cell r="E6699"/>
          <cell r="F6699"/>
          <cell r="G6699"/>
          <cell r="H6699"/>
          <cell r="I6699"/>
          <cell r="J6699"/>
          <cell r="K6699"/>
          <cell r="L6699" t="str">
            <v/>
          </cell>
          <cell r="M6699"/>
          <cell r="N6699"/>
          <cell r="O6699" t="str">
            <v/>
          </cell>
          <cell r="P6699"/>
          <cell r="Q6699" t="str">
            <v/>
          </cell>
          <cell r="R6699"/>
          <cell r="S6699" t="str">
            <v/>
          </cell>
          <cell r="T6699"/>
          <cell r="U6699" t="str">
            <v/>
          </cell>
          <cell r="V6699"/>
          <cell r="W6699" t="str">
            <v/>
          </cell>
          <cell r="X6699"/>
          <cell r="Y6699" t="str">
            <v/>
          </cell>
          <cell r="Z6699"/>
          <cell r="AA6699" t="str">
            <v/>
          </cell>
          <cell r="AB6699"/>
          <cell r="AC6699"/>
          <cell r="AD6699"/>
          <cell r="AE6699" t="str">
            <v/>
          </cell>
          <cell r="AF6699"/>
          <cell r="AG6699"/>
          <cell r="AH6699"/>
          <cell r="AI6699"/>
          <cell r="AJ6699" t="str">
            <v/>
          </cell>
          <cell r="AK6699"/>
          <cell r="AL6699" t="str">
            <v/>
          </cell>
          <cell r="AM6699"/>
          <cell r="AN6699"/>
          <cell r="AO6699" t="str">
            <v/>
          </cell>
          <cell r="AP6699"/>
          <cell r="AQ6699"/>
          <cell r="AR6699"/>
          <cell r="AS6699"/>
        </row>
        <row r="6700">
          <cell r="A6700" t="str">
            <v/>
          </cell>
          <cell r="B6700"/>
          <cell r="C6700"/>
          <cell r="D6700"/>
          <cell r="E6700"/>
          <cell r="F6700"/>
          <cell r="G6700"/>
          <cell r="H6700"/>
          <cell r="I6700"/>
          <cell r="J6700"/>
          <cell r="K6700"/>
          <cell r="L6700" t="str">
            <v/>
          </cell>
          <cell r="M6700"/>
          <cell r="N6700"/>
          <cell r="O6700" t="str">
            <v/>
          </cell>
          <cell r="P6700"/>
          <cell r="Q6700" t="str">
            <v/>
          </cell>
          <cell r="R6700"/>
          <cell r="S6700" t="str">
            <v/>
          </cell>
          <cell r="T6700"/>
          <cell r="U6700" t="str">
            <v/>
          </cell>
          <cell r="V6700"/>
          <cell r="W6700" t="str">
            <v/>
          </cell>
          <cell r="X6700"/>
          <cell r="Y6700" t="str">
            <v/>
          </cell>
          <cell r="Z6700"/>
          <cell r="AA6700" t="str">
            <v/>
          </cell>
          <cell r="AB6700"/>
          <cell r="AC6700"/>
          <cell r="AD6700"/>
          <cell r="AE6700" t="str">
            <v/>
          </cell>
          <cell r="AF6700"/>
          <cell r="AG6700"/>
          <cell r="AH6700"/>
          <cell r="AI6700"/>
          <cell r="AJ6700" t="str">
            <v/>
          </cell>
          <cell r="AK6700"/>
          <cell r="AL6700" t="str">
            <v/>
          </cell>
          <cell r="AM6700"/>
          <cell r="AN6700"/>
          <cell r="AO6700" t="str">
            <v/>
          </cell>
          <cell r="AP6700"/>
          <cell r="AQ6700"/>
          <cell r="AR6700"/>
          <cell r="AS6700"/>
        </row>
        <row r="6701">
          <cell r="A6701" t="str">
            <v/>
          </cell>
          <cell r="B6701"/>
          <cell r="C6701"/>
          <cell r="D6701"/>
          <cell r="E6701"/>
          <cell r="F6701"/>
          <cell r="G6701"/>
          <cell r="H6701"/>
          <cell r="I6701"/>
          <cell r="J6701"/>
          <cell r="K6701"/>
          <cell r="L6701" t="str">
            <v/>
          </cell>
          <cell r="M6701"/>
          <cell r="N6701"/>
          <cell r="O6701" t="str">
            <v/>
          </cell>
          <cell r="P6701"/>
          <cell r="Q6701" t="str">
            <v/>
          </cell>
          <cell r="R6701"/>
          <cell r="S6701" t="str">
            <v/>
          </cell>
          <cell r="T6701"/>
          <cell r="U6701" t="str">
            <v/>
          </cell>
          <cell r="V6701"/>
          <cell r="W6701" t="str">
            <v/>
          </cell>
          <cell r="X6701"/>
          <cell r="Y6701" t="str">
            <v/>
          </cell>
          <cell r="Z6701"/>
          <cell r="AA6701" t="str">
            <v/>
          </cell>
          <cell r="AB6701"/>
          <cell r="AC6701"/>
          <cell r="AD6701"/>
          <cell r="AE6701" t="str">
            <v/>
          </cell>
          <cell r="AF6701"/>
          <cell r="AG6701"/>
          <cell r="AH6701"/>
          <cell r="AI6701"/>
          <cell r="AJ6701" t="str">
            <v/>
          </cell>
          <cell r="AK6701"/>
          <cell r="AL6701" t="str">
            <v/>
          </cell>
          <cell r="AM6701"/>
          <cell r="AN6701"/>
          <cell r="AO6701" t="str">
            <v/>
          </cell>
          <cell r="AP6701"/>
          <cell r="AQ6701"/>
          <cell r="AR6701"/>
          <cell r="AS6701"/>
        </row>
        <row r="6702">
          <cell r="A6702" t="str">
            <v/>
          </cell>
          <cell r="B6702"/>
          <cell r="C6702"/>
          <cell r="D6702"/>
          <cell r="E6702"/>
          <cell r="F6702"/>
          <cell r="G6702"/>
          <cell r="H6702"/>
          <cell r="I6702"/>
          <cell r="J6702"/>
          <cell r="K6702"/>
          <cell r="L6702" t="str">
            <v/>
          </cell>
          <cell r="M6702"/>
          <cell r="N6702"/>
          <cell r="O6702" t="str">
            <v/>
          </cell>
          <cell r="P6702"/>
          <cell r="Q6702" t="str">
            <v/>
          </cell>
          <cell r="R6702"/>
          <cell r="S6702" t="str">
            <v/>
          </cell>
          <cell r="T6702"/>
          <cell r="U6702" t="str">
            <v/>
          </cell>
          <cell r="V6702"/>
          <cell r="W6702" t="str">
            <v/>
          </cell>
          <cell r="X6702"/>
          <cell r="Y6702" t="str">
            <v/>
          </cell>
          <cell r="Z6702"/>
          <cell r="AA6702" t="str">
            <v/>
          </cell>
          <cell r="AB6702"/>
          <cell r="AC6702"/>
          <cell r="AD6702"/>
          <cell r="AE6702" t="str">
            <v/>
          </cell>
          <cell r="AF6702"/>
          <cell r="AG6702"/>
          <cell r="AH6702"/>
          <cell r="AI6702"/>
          <cell r="AJ6702" t="str">
            <v/>
          </cell>
          <cell r="AK6702"/>
          <cell r="AL6702" t="str">
            <v/>
          </cell>
          <cell r="AM6702"/>
          <cell r="AN6702"/>
          <cell r="AO6702" t="str">
            <v/>
          </cell>
          <cell r="AP6702"/>
          <cell r="AQ6702"/>
          <cell r="AR6702"/>
          <cell r="AS6702"/>
        </row>
        <row r="6703">
          <cell r="A6703" t="str">
            <v/>
          </cell>
          <cell r="B6703"/>
          <cell r="C6703"/>
          <cell r="D6703"/>
          <cell r="E6703"/>
          <cell r="F6703"/>
          <cell r="G6703"/>
          <cell r="H6703"/>
          <cell r="I6703"/>
          <cell r="J6703"/>
          <cell r="K6703"/>
          <cell r="L6703" t="str">
            <v/>
          </cell>
          <cell r="M6703"/>
          <cell r="N6703"/>
          <cell r="O6703" t="str">
            <v/>
          </cell>
          <cell r="P6703"/>
          <cell r="Q6703" t="str">
            <v/>
          </cell>
          <cell r="R6703"/>
          <cell r="S6703" t="str">
            <v/>
          </cell>
          <cell r="T6703"/>
          <cell r="U6703" t="str">
            <v/>
          </cell>
          <cell r="V6703"/>
          <cell r="W6703" t="str">
            <v/>
          </cell>
          <cell r="X6703"/>
          <cell r="Y6703" t="str">
            <v/>
          </cell>
          <cell r="Z6703"/>
          <cell r="AA6703" t="str">
            <v/>
          </cell>
          <cell r="AB6703"/>
          <cell r="AC6703"/>
          <cell r="AD6703"/>
          <cell r="AE6703" t="str">
            <v/>
          </cell>
          <cell r="AF6703"/>
          <cell r="AG6703"/>
          <cell r="AH6703"/>
          <cell r="AI6703"/>
          <cell r="AJ6703" t="str">
            <v/>
          </cell>
          <cell r="AK6703"/>
          <cell r="AL6703" t="str">
            <v/>
          </cell>
          <cell r="AM6703"/>
          <cell r="AN6703"/>
          <cell r="AO6703" t="str">
            <v/>
          </cell>
          <cell r="AP6703"/>
          <cell r="AQ6703"/>
          <cell r="AR6703"/>
          <cell r="AS6703"/>
        </row>
        <row r="6704">
          <cell r="A6704" t="str">
            <v/>
          </cell>
          <cell r="B6704"/>
          <cell r="C6704"/>
          <cell r="D6704"/>
          <cell r="E6704"/>
          <cell r="F6704"/>
          <cell r="G6704"/>
          <cell r="H6704"/>
          <cell r="I6704"/>
          <cell r="J6704"/>
          <cell r="K6704"/>
          <cell r="L6704" t="str">
            <v/>
          </cell>
          <cell r="M6704"/>
          <cell r="N6704"/>
          <cell r="O6704" t="str">
            <v/>
          </cell>
          <cell r="P6704"/>
          <cell r="Q6704" t="str">
            <v/>
          </cell>
          <cell r="R6704"/>
          <cell r="S6704" t="str">
            <v/>
          </cell>
          <cell r="T6704"/>
          <cell r="U6704" t="str">
            <v/>
          </cell>
          <cell r="V6704"/>
          <cell r="W6704" t="str">
            <v/>
          </cell>
          <cell r="X6704"/>
          <cell r="Y6704" t="str">
            <v/>
          </cell>
          <cell r="Z6704"/>
          <cell r="AA6704" t="str">
            <v/>
          </cell>
          <cell r="AB6704"/>
          <cell r="AC6704"/>
          <cell r="AD6704"/>
          <cell r="AE6704" t="str">
            <v/>
          </cell>
          <cell r="AF6704"/>
          <cell r="AG6704"/>
          <cell r="AH6704"/>
          <cell r="AI6704"/>
          <cell r="AJ6704" t="str">
            <v/>
          </cell>
          <cell r="AK6704"/>
          <cell r="AL6704" t="str">
            <v/>
          </cell>
          <cell r="AM6704"/>
          <cell r="AN6704"/>
          <cell r="AO6704" t="str">
            <v/>
          </cell>
          <cell r="AP6704"/>
          <cell r="AQ6704"/>
          <cell r="AR6704"/>
          <cell r="AS6704"/>
        </row>
        <row r="6705">
          <cell r="A6705" t="str">
            <v/>
          </cell>
          <cell r="B6705"/>
          <cell r="C6705"/>
          <cell r="D6705"/>
          <cell r="E6705"/>
          <cell r="F6705"/>
          <cell r="G6705"/>
          <cell r="H6705"/>
          <cell r="I6705"/>
          <cell r="J6705"/>
          <cell r="K6705"/>
          <cell r="L6705" t="str">
            <v/>
          </cell>
          <cell r="M6705"/>
          <cell r="N6705"/>
          <cell r="O6705" t="str">
            <v/>
          </cell>
          <cell r="P6705"/>
          <cell r="Q6705" t="str">
            <v/>
          </cell>
          <cell r="R6705"/>
          <cell r="S6705" t="str">
            <v/>
          </cell>
          <cell r="T6705"/>
          <cell r="U6705" t="str">
            <v/>
          </cell>
          <cell r="V6705"/>
          <cell r="W6705" t="str">
            <v/>
          </cell>
          <cell r="X6705"/>
          <cell r="Y6705" t="str">
            <v/>
          </cell>
          <cell r="Z6705"/>
          <cell r="AA6705" t="str">
            <v/>
          </cell>
          <cell r="AB6705"/>
          <cell r="AC6705"/>
          <cell r="AD6705"/>
          <cell r="AE6705" t="str">
            <v/>
          </cell>
          <cell r="AF6705"/>
          <cell r="AG6705"/>
          <cell r="AH6705"/>
          <cell r="AI6705"/>
          <cell r="AJ6705" t="str">
            <v/>
          </cell>
          <cell r="AK6705"/>
          <cell r="AL6705" t="str">
            <v/>
          </cell>
          <cell r="AM6705"/>
          <cell r="AN6705"/>
          <cell r="AO6705" t="str">
            <v/>
          </cell>
          <cell r="AP6705"/>
          <cell r="AQ6705"/>
          <cell r="AR6705"/>
          <cell r="AS6705"/>
        </row>
        <row r="6706">
          <cell r="A6706" t="str">
            <v/>
          </cell>
          <cell r="B6706"/>
          <cell r="C6706"/>
          <cell r="D6706"/>
          <cell r="E6706"/>
          <cell r="F6706"/>
          <cell r="G6706"/>
          <cell r="H6706"/>
          <cell r="I6706"/>
          <cell r="J6706"/>
          <cell r="K6706"/>
          <cell r="L6706" t="str">
            <v/>
          </cell>
          <cell r="M6706"/>
          <cell r="N6706"/>
          <cell r="O6706" t="str">
            <v/>
          </cell>
          <cell r="P6706"/>
          <cell r="Q6706" t="str">
            <v/>
          </cell>
          <cell r="R6706"/>
          <cell r="S6706" t="str">
            <v/>
          </cell>
          <cell r="T6706"/>
          <cell r="U6706" t="str">
            <v/>
          </cell>
          <cell r="V6706"/>
          <cell r="W6706" t="str">
            <v/>
          </cell>
          <cell r="X6706"/>
          <cell r="Y6706" t="str">
            <v/>
          </cell>
          <cell r="Z6706"/>
          <cell r="AA6706" t="str">
            <v/>
          </cell>
          <cell r="AB6706"/>
          <cell r="AC6706"/>
          <cell r="AD6706"/>
          <cell r="AE6706" t="str">
            <v/>
          </cell>
          <cell r="AF6706"/>
          <cell r="AG6706"/>
          <cell r="AH6706"/>
          <cell r="AI6706"/>
          <cell r="AJ6706" t="str">
            <v/>
          </cell>
          <cell r="AK6706"/>
          <cell r="AL6706" t="str">
            <v/>
          </cell>
          <cell r="AM6706"/>
          <cell r="AN6706"/>
          <cell r="AO6706" t="str">
            <v/>
          </cell>
          <cell r="AP6706"/>
          <cell r="AQ6706"/>
          <cell r="AR6706"/>
          <cell r="AS6706"/>
        </row>
        <row r="6707">
          <cell r="A6707" t="str">
            <v/>
          </cell>
          <cell r="B6707"/>
          <cell r="C6707"/>
          <cell r="D6707"/>
          <cell r="E6707"/>
          <cell r="F6707"/>
          <cell r="G6707"/>
          <cell r="H6707"/>
          <cell r="I6707"/>
          <cell r="J6707"/>
          <cell r="K6707"/>
          <cell r="L6707" t="str">
            <v/>
          </cell>
          <cell r="M6707"/>
          <cell r="N6707"/>
          <cell r="O6707" t="str">
            <v/>
          </cell>
          <cell r="P6707"/>
          <cell r="Q6707" t="str">
            <v/>
          </cell>
          <cell r="R6707"/>
          <cell r="S6707" t="str">
            <v/>
          </cell>
          <cell r="T6707"/>
          <cell r="U6707" t="str">
            <v/>
          </cell>
          <cell r="V6707"/>
          <cell r="W6707" t="str">
            <v/>
          </cell>
          <cell r="X6707"/>
          <cell r="Y6707" t="str">
            <v/>
          </cell>
          <cell r="Z6707"/>
          <cell r="AA6707" t="str">
            <v/>
          </cell>
          <cell r="AB6707"/>
          <cell r="AC6707"/>
          <cell r="AD6707"/>
          <cell r="AE6707" t="str">
            <v/>
          </cell>
          <cell r="AF6707"/>
          <cell r="AG6707"/>
          <cell r="AH6707"/>
          <cell r="AI6707"/>
          <cell r="AJ6707" t="str">
            <v/>
          </cell>
          <cell r="AK6707"/>
          <cell r="AL6707" t="str">
            <v/>
          </cell>
          <cell r="AM6707"/>
          <cell r="AN6707"/>
          <cell r="AO6707" t="str">
            <v/>
          </cell>
          <cell r="AP6707"/>
          <cell r="AQ6707"/>
          <cell r="AR6707"/>
          <cell r="AS6707"/>
        </row>
        <row r="6708">
          <cell r="A6708" t="str">
            <v/>
          </cell>
          <cell r="B6708"/>
          <cell r="C6708"/>
          <cell r="D6708"/>
          <cell r="E6708"/>
          <cell r="F6708"/>
          <cell r="G6708"/>
          <cell r="H6708"/>
          <cell r="I6708"/>
          <cell r="J6708"/>
          <cell r="K6708"/>
          <cell r="L6708" t="str">
            <v/>
          </cell>
          <cell r="M6708"/>
          <cell r="N6708"/>
          <cell r="O6708" t="str">
            <v/>
          </cell>
          <cell r="P6708"/>
          <cell r="Q6708" t="str">
            <v/>
          </cell>
          <cell r="R6708"/>
          <cell r="S6708" t="str">
            <v/>
          </cell>
          <cell r="T6708"/>
          <cell r="U6708" t="str">
            <v/>
          </cell>
          <cell r="V6708"/>
          <cell r="W6708" t="str">
            <v/>
          </cell>
          <cell r="X6708"/>
          <cell r="Y6708" t="str">
            <v/>
          </cell>
          <cell r="Z6708"/>
          <cell r="AA6708" t="str">
            <v/>
          </cell>
          <cell r="AB6708"/>
          <cell r="AC6708"/>
          <cell r="AD6708"/>
          <cell r="AE6708" t="str">
            <v/>
          </cell>
          <cell r="AF6708"/>
          <cell r="AG6708"/>
          <cell r="AH6708"/>
          <cell r="AI6708"/>
          <cell r="AJ6708" t="str">
            <v/>
          </cell>
          <cell r="AK6708"/>
          <cell r="AL6708" t="str">
            <v/>
          </cell>
          <cell r="AM6708"/>
          <cell r="AN6708"/>
          <cell r="AO6708" t="str">
            <v/>
          </cell>
          <cell r="AP6708"/>
          <cell r="AQ6708"/>
          <cell r="AR6708"/>
          <cell r="AS6708"/>
        </row>
        <row r="6709">
          <cell r="A6709" t="str">
            <v/>
          </cell>
          <cell r="B6709"/>
          <cell r="C6709"/>
          <cell r="D6709"/>
          <cell r="E6709"/>
          <cell r="F6709"/>
          <cell r="G6709"/>
          <cell r="H6709"/>
          <cell r="I6709"/>
          <cell r="J6709"/>
          <cell r="K6709"/>
          <cell r="L6709" t="str">
            <v/>
          </cell>
          <cell r="M6709"/>
          <cell r="N6709"/>
          <cell r="O6709" t="str">
            <v/>
          </cell>
          <cell r="P6709"/>
          <cell r="Q6709" t="str">
            <v/>
          </cell>
          <cell r="R6709"/>
          <cell r="S6709" t="str">
            <v/>
          </cell>
          <cell r="T6709"/>
          <cell r="U6709" t="str">
            <v/>
          </cell>
          <cell r="V6709"/>
          <cell r="W6709" t="str">
            <v/>
          </cell>
          <cell r="X6709"/>
          <cell r="Y6709" t="str">
            <v/>
          </cell>
          <cell r="Z6709"/>
          <cell r="AA6709" t="str">
            <v/>
          </cell>
          <cell r="AB6709"/>
          <cell r="AC6709"/>
          <cell r="AD6709"/>
          <cell r="AE6709" t="str">
            <v/>
          </cell>
          <cell r="AF6709"/>
          <cell r="AG6709"/>
          <cell r="AH6709"/>
          <cell r="AI6709"/>
          <cell r="AJ6709" t="str">
            <v/>
          </cell>
          <cell r="AK6709"/>
          <cell r="AL6709" t="str">
            <v/>
          </cell>
          <cell r="AM6709"/>
          <cell r="AN6709"/>
          <cell r="AO6709" t="str">
            <v/>
          </cell>
          <cell r="AP6709"/>
          <cell r="AQ6709"/>
          <cell r="AR6709"/>
          <cell r="AS6709"/>
        </row>
        <row r="6710">
          <cell r="A6710" t="str">
            <v/>
          </cell>
          <cell r="B6710"/>
          <cell r="C6710"/>
          <cell r="D6710"/>
          <cell r="E6710"/>
          <cell r="F6710"/>
          <cell r="G6710"/>
          <cell r="H6710"/>
          <cell r="I6710"/>
          <cell r="J6710"/>
          <cell r="K6710"/>
          <cell r="L6710" t="str">
            <v/>
          </cell>
          <cell r="M6710"/>
          <cell r="N6710"/>
          <cell r="O6710" t="str">
            <v/>
          </cell>
          <cell r="P6710"/>
          <cell r="Q6710" t="str">
            <v/>
          </cell>
          <cell r="R6710"/>
          <cell r="S6710" t="str">
            <v/>
          </cell>
          <cell r="T6710"/>
          <cell r="U6710" t="str">
            <v/>
          </cell>
          <cell r="V6710"/>
          <cell r="W6710" t="str">
            <v/>
          </cell>
          <cell r="X6710"/>
          <cell r="Y6710" t="str">
            <v/>
          </cell>
          <cell r="Z6710"/>
          <cell r="AA6710" t="str">
            <v/>
          </cell>
          <cell r="AB6710"/>
          <cell r="AC6710"/>
          <cell r="AD6710"/>
          <cell r="AE6710" t="str">
            <v/>
          </cell>
          <cell r="AF6710"/>
          <cell r="AG6710"/>
          <cell r="AH6710"/>
          <cell r="AI6710"/>
          <cell r="AJ6710" t="str">
            <v/>
          </cell>
          <cell r="AK6710"/>
          <cell r="AL6710" t="str">
            <v/>
          </cell>
          <cell r="AM6710"/>
          <cell r="AN6710"/>
          <cell r="AO6710" t="str">
            <v/>
          </cell>
          <cell r="AP6710"/>
          <cell r="AQ6710"/>
          <cell r="AR6710"/>
          <cell r="AS6710"/>
        </row>
        <row r="6711">
          <cell r="A6711" t="str">
            <v/>
          </cell>
          <cell r="B6711"/>
          <cell r="C6711"/>
          <cell r="D6711"/>
          <cell r="E6711"/>
          <cell r="F6711"/>
          <cell r="G6711"/>
          <cell r="H6711"/>
          <cell r="I6711"/>
          <cell r="J6711"/>
          <cell r="K6711"/>
          <cell r="L6711" t="str">
            <v/>
          </cell>
          <cell r="M6711"/>
          <cell r="N6711"/>
          <cell r="O6711" t="str">
            <v/>
          </cell>
          <cell r="P6711"/>
          <cell r="Q6711" t="str">
            <v/>
          </cell>
          <cell r="R6711"/>
          <cell r="S6711" t="str">
            <v/>
          </cell>
          <cell r="T6711"/>
          <cell r="U6711" t="str">
            <v/>
          </cell>
          <cell r="V6711"/>
          <cell r="W6711" t="str">
            <v/>
          </cell>
          <cell r="X6711"/>
          <cell r="Y6711" t="str">
            <v/>
          </cell>
          <cell r="Z6711"/>
          <cell r="AA6711" t="str">
            <v/>
          </cell>
          <cell r="AB6711"/>
          <cell r="AC6711"/>
          <cell r="AD6711"/>
          <cell r="AE6711" t="str">
            <v/>
          </cell>
          <cell r="AF6711"/>
          <cell r="AG6711"/>
          <cell r="AH6711"/>
          <cell r="AI6711"/>
          <cell r="AJ6711" t="str">
            <v/>
          </cell>
          <cell r="AK6711"/>
          <cell r="AL6711" t="str">
            <v/>
          </cell>
          <cell r="AM6711"/>
          <cell r="AN6711"/>
          <cell r="AO6711" t="str">
            <v/>
          </cell>
          <cell r="AP6711"/>
          <cell r="AQ6711"/>
          <cell r="AR6711"/>
          <cell r="AS6711"/>
        </row>
        <row r="6712">
          <cell r="A6712" t="str">
            <v/>
          </cell>
          <cell r="B6712"/>
          <cell r="C6712"/>
          <cell r="D6712"/>
          <cell r="E6712"/>
          <cell r="F6712"/>
          <cell r="G6712"/>
          <cell r="H6712"/>
          <cell r="I6712"/>
          <cell r="J6712"/>
          <cell r="K6712"/>
          <cell r="L6712" t="str">
            <v/>
          </cell>
          <cell r="M6712"/>
          <cell r="N6712"/>
          <cell r="O6712" t="str">
            <v/>
          </cell>
          <cell r="P6712"/>
          <cell r="Q6712" t="str">
            <v/>
          </cell>
          <cell r="R6712"/>
          <cell r="S6712" t="str">
            <v/>
          </cell>
          <cell r="T6712"/>
          <cell r="U6712" t="str">
            <v/>
          </cell>
          <cell r="V6712"/>
          <cell r="W6712" t="str">
            <v/>
          </cell>
          <cell r="X6712"/>
          <cell r="Y6712" t="str">
            <v/>
          </cell>
          <cell r="Z6712"/>
          <cell r="AA6712" t="str">
            <v/>
          </cell>
          <cell r="AB6712"/>
          <cell r="AC6712"/>
          <cell r="AD6712"/>
          <cell r="AE6712" t="str">
            <v/>
          </cell>
          <cell r="AF6712"/>
          <cell r="AG6712"/>
          <cell r="AH6712"/>
          <cell r="AI6712"/>
          <cell r="AJ6712" t="str">
            <v/>
          </cell>
          <cell r="AK6712"/>
          <cell r="AL6712" t="str">
            <v/>
          </cell>
          <cell r="AM6712"/>
          <cell r="AN6712"/>
          <cell r="AO6712" t="str">
            <v/>
          </cell>
          <cell r="AP6712"/>
          <cell r="AQ6712"/>
          <cell r="AR6712"/>
          <cell r="AS6712"/>
        </row>
        <row r="6713">
          <cell r="A6713" t="str">
            <v/>
          </cell>
          <cell r="B6713"/>
          <cell r="C6713"/>
          <cell r="D6713"/>
          <cell r="E6713"/>
          <cell r="F6713"/>
          <cell r="G6713"/>
          <cell r="H6713"/>
          <cell r="I6713"/>
          <cell r="J6713"/>
          <cell r="K6713"/>
          <cell r="L6713" t="str">
            <v/>
          </cell>
          <cell r="M6713"/>
          <cell r="N6713"/>
          <cell r="O6713" t="str">
            <v/>
          </cell>
          <cell r="P6713"/>
          <cell r="Q6713" t="str">
            <v/>
          </cell>
          <cell r="R6713"/>
          <cell r="S6713" t="str">
            <v/>
          </cell>
          <cell r="T6713"/>
          <cell r="U6713" t="str">
            <v/>
          </cell>
          <cell r="V6713"/>
          <cell r="W6713" t="str">
            <v/>
          </cell>
          <cell r="X6713"/>
          <cell r="Y6713" t="str">
            <v/>
          </cell>
          <cell r="Z6713"/>
          <cell r="AA6713" t="str">
            <v/>
          </cell>
          <cell r="AB6713"/>
          <cell r="AC6713"/>
          <cell r="AD6713"/>
          <cell r="AE6713" t="str">
            <v/>
          </cell>
          <cell r="AF6713"/>
          <cell r="AG6713"/>
          <cell r="AH6713"/>
          <cell r="AI6713"/>
          <cell r="AJ6713" t="str">
            <v/>
          </cell>
          <cell r="AK6713"/>
          <cell r="AL6713" t="str">
            <v/>
          </cell>
          <cell r="AM6713"/>
          <cell r="AN6713"/>
          <cell r="AO6713" t="str">
            <v/>
          </cell>
          <cell r="AP6713"/>
          <cell r="AQ6713"/>
          <cell r="AR6713"/>
          <cell r="AS6713"/>
        </row>
        <row r="6714">
          <cell r="A6714" t="str">
            <v/>
          </cell>
          <cell r="B6714"/>
          <cell r="C6714"/>
          <cell r="D6714"/>
          <cell r="E6714"/>
          <cell r="F6714"/>
          <cell r="G6714"/>
          <cell r="H6714"/>
          <cell r="I6714"/>
          <cell r="J6714"/>
          <cell r="K6714"/>
          <cell r="L6714" t="str">
            <v/>
          </cell>
          <cell r="M6714"/>
          <cell r="N6714"/>
          <cell r="O6714" t="str">
            <v/>
          </cell>
          <cell r="P6714"/>
          <cell r="Q6714" t="str">
            <v/>
          </cell>
          <cell r="R6714"/>
          <cell r="S6714" t="str">
            <v/>
          </cell>
          <cell r="T6714"/>
          <cell r="U6714" t="str">
            <v/>
          </cell>
          <cell r="V6714"/>
          <cell r="W6714" t="str">
            <v/>
          </cell>
          <cell r="X6714"/>
          <cell r="Y6714" t="str">
            <v/>
          </cell>
          <cell r="Z6714"/>
          <cell r="AA6714" t="str">
            <v/>
          </cell>
          <cell r="AB6714"/>
          <cell r="AC6714"/>
          <cell r="AD6714"/>
          <cell r="AE6714" t="str">
            <v/>
          </cell>
          <cell r="AF6714"/>
          <cell r="AG6714"/>
          <cell r="AH6714"/>
          <cell r="AI6714"/>
          <cell r="AJ6714" t="str">
            <v/>
          </cell>
          <cell r="AK6714"/>
          <cell r="AL6714" t="str">
            <v/>
          </cell>
          <cell r="AM6714"/>
          <cell r="AN6714"/>
          <cell r="AO6714" t="str">
            <v/>
          </cell>
          <cell r="AP6714"/>
          <cell r="AQ6714"/>
          <cell r="AR6714"/>
          <cell r="AS6714"/>
        </row>
        <row r="6715">
          <cell r="A6715" t="str">
            <v/>
          </cell>
          <cell r="B6715"/>
          <cell r="C6715"/>
          <cell r="D6715"/>
          <cell r="E6715"/>
          <cell r="F6715"/>
          <cell r="G6715"/>
          <cell r="H6715"/>
          <cell r="I6715"/>
          <cell r="J6715"/>
          <cell r="K6715"/>
          <cell r="L6715" t="str">
            <v/>
          </cell>
          <cell r="M6715"/>
          <cell r="N6715"/>
          <cell r="O6715" t="str">
            <v/>
          </cell>
          <cell r="P6715"/>
          <cell r="Q6715" t="str">
            <v/>
          </cell>
          <cell r="R6715"/>
          <cell r="S6715" t="str">
            <v/>
          </cell>
          <cell r="T6715"/>
          <cell r="U6715" t="str">
            <v/>
          </cell>
          <cell r="V6715"/>
          <cell r="W6715" t="str">
            <v/>
          </cell>
          <cell r="X6715"/>
          <cell r="Y6715" t="str">
            <v/>
          </cell>
          <cell r="Z6715"/>
          <cell r="AA6715" t="str">
            <v/>
          </cell>
          <cell r="AB6715"/>
          <cell r="AC6715"/>
          <cell r="AD6715"/>
          <cell r="AE6715" t="str">
            <v/>
          </cell>
          <cell r="AF6715"/>
          <cell r="AG6715"/>
          <cell r="AH6715"/>
          <cell r="AI6715"/>
          <cell r="AJ6715" t="str">
            <v/>
          </cell>
          <cell r="AK6715"/>
          <cell r="AL6715" t="str">
            <v/>
          </cell>
          <cell r="AM6715"/>
          <cell r="AN6715"/>
          <cell r="AO6715" t="str">
            <v/>
          </cell>
          <cell r="AP6715"/>
          <cell r="AQ6715"/>
          <cell r="AR6715"/>
          <cell r="AS6715"/>
        </row>
        <row r="6716">
          <cell r="A6716" t="str">
            <v/>
          </cell>
          <cell r="B6716"/>
          <cell r="C6716"/>
          <cell r="D6716"/>
          <cell r="E6716"/>
          <cell r="F6716"/>
          <cell r="G6716"/>
          <cell r="H6716"/>
          <cell r="I6716"/>
          <cell r="J6716"/>
          <cell r="K6716"/>
          <cell r="L6716" t="str">
            <v/>
          </cell>
          <cell r="M6716"/>
          <cell r="N6716"/>
          <cell r="O6716" t="str">
            <v/>
          </cell>
          <cell r="P6716"/>
          <cell r="Q6716" t="str">
            <v/>
          </cell>
          <cell r="R6716"/>
          <cell r="S6716" t="str">
            <v/>
          </cell>
          <cell r="T6716"/>
          <cell r="U6716" t="str">
            <v/>
          </cell>
          <cell r="V6716"/>
          <cell r="W6716" t="str">
            <v/>
          </cell>
          <cell r="X6716"/>
          <cell r="Y6716" t="str">
            <v/>
          </cell>
          <cell r="Z6716"/>
          <cell r="AA6716" t="str">
            <v/>
          </cell>
          <cell r="AB6716"/>
          <cell r="AC6716"/>
          <cell r="AD6716"/>
          <cell r="AE6716" t="str">
            <v/>
          </cell>
          <cell r="AF6716"/>
          <cell r="AG6716"/>
          <cell r="AH6716"/>
          <cell r="AI6716"/>
          <cell r="AJ6716" t="str">
            <v/>
          </cell>
          <cell r="AK6716"/>
          <cell r="AL6716" t="str">
            <v/>
          </cell>
          <cell r="AM6716"/>
          <cell r="AN6716"/>
          <cell r="AO6716" t="str">
            <v/>
          </cell>
          <cell r="AP6716"/>
          <cell r="AQ6716"/>
          <cell r="AR6716"/>
          <cell r="AS6716"/>
        </row>
        <row r="6717">
          <cell r="A6717" t="str">
            <v/>
          </cell>
          <cell r="B6717"/>
          <cell r="C6717"/>
          <cell r="D6717"/>
          <cell r="E6717"/>
          <cell r="F6717"/>
          <cell r="G6717"/>
          <cell r="H6717"/>
          <cell r="I6717"/>
          <cell r="J6717"/>
          <cell r="K6717"/>
          <cell r="L6717" t="str">
            <v/>
          </cell>
          <cell r="M6717"/>
          <cell r="N6717"/>
          <cell r="O6717" t="str">
            <v/>
          </cell>
          <cell r="P6717"/>
          <cell r="Q6717" t="str">
            <v/>
          </cell>
          <cell r="R6717"/>
          <cell r="S6717" t="str">
            <v/>
          </cell>
          <cell r="T6717"/>
          <cell r="U6717" t="str">
            <v/>
          </cell>
          <cell r="V6717"/>
          <cell r="W6717" t="str">
            <v/>
          </cell>
          <cell r="X6717"/>
          <cell r="Y6717" t="str">
            <v/>
          </cell>
          <cell r="Z6717"/>
          <cell r="AA6717" t="str">
            <v/>
          </cell>
          <cell r="AB6717"/>
          <cell r="AC6717"/>
          <cell r="AD6717"/>
          <cell r="AE6717" t="str">
            <v/>
          </cell>
          <cell r="AF6717"/>
          <cell r="AG6717"/>
          <cell r="AH6717"/>
          <cell r="AI6717"/>
          <cell r="AJ6717" t="str">
            <v/>
          </cell>
          <cell r="AK6717"/>
          <cell r="AL6717" t="str">
            <v/>
          </cell>
          <cell r="AM6717"/>
          <cell r="AN6717"/>
          <cell r="AO6717" t="str">
            <v/>
          </cell>
          <cell r="AP6717"/>
          <cell r="AQ6717"/>
          <cell r="AR6717"/>
          <cell r="AS6717"/>
        </row>
        <row r="6718">
          <cell r="A6718" t="str">
            <v/>
          </cell>
          <cell r="B6718"/>
          <cell r="C6718"/>
          <cell r="D6718"/>
          <cell r="E6718"/>
          <cell r="F6718"/>
          <cell r="G6718"/>
          <cell r="H6718"/>
          <cell r="I6718"/>
          <cell r="J6718"/>
          <cell r="K6718"/>
          <cell r="L6718" t="str">
            <v/>
          </cell>
          <cell r="M6718"/>
          <cell r="N6718"/>
          <cell r="O6718" t="str">
            <v/>
          </cell>
          <cell r="P6718"/>
          <cell r="Q6718" t="str">
            <v/>
          </cell>
          <cell r="R6718"/>
          <cell r="S6718" t="str">
            <v/>
          </cell>
          <cell r="T6718"/>
          <cell r="U6718" t="str">
            <v/>
          </cell>
          <cell r="V6718"/>
          <cell r="W6718" t="str">
            <v/>
          </cell>
          <cell r="X6718"/>
          <cell r="Y6718" t="str">
            <v/>
          </cell>
          <cell r="Z6718"/>
          <cell r="AA6718" t="str">
            <v/>
          </cell>
          <cell r="AB6718"/>
          <cell r="AC6718"/>
          <cell r="AD6718"/>
          <cell r="AE6718" t="str">
            <v/>
          </cell>
          <cell r="AF6718"/>
          <cell r="AG6718"/>
          <cell r="AH6718"/>
          <cell r="AI6718"/>
          <cell r="AJ6718" t="str">
            <v/>
          </cell>
          <cell r="AK6718"/>
          <cell r="AL6718" t="str">
            <v/>
          </cell>
          <cell r="AM6718"/>
          <cell r="AN6718"/>
          <cell r="AO6718" t="str">
            <v/>
          </cell>
          <cell r="AP6718"/>
          <cell r="AQ6718"/>
          <cell r="AR6718"/>
          <cell r="AS6718"/>
        </row>
        <row r="6719">
          <cell r="A6719" t="str">
            <v/>
          </cell>
          <cell r="B6719"/>
          <cell r="C6719"/>
          <cell r="D6719"/>
          <cell r="E6719"/>
          <cell r="F6719"/>
          <cell r="G6719"/>
          <cell r="H6719"/>
          <cell r="I6719"/>
          <cell r="J6719"/>
          <cell r="K6719"/>
          <cell r="L6719" t="str">
            <v/>
          </cell>
          <cell r="M6719"/>
          <cell r="N6719"/>
          <cell r="O6719" t="str">
            <v/>
          </cell>
          <cell r="P6719"/>
          <cell r="Q6719" t="str">
            <v/>
          </cell>
          <cell r="R6719"/>
          <cell r="S6719" t="str">
            <v/>
          </cell>
          <cell r="T6719"/>
          <cell r="U6719" t="str">
            <v/>
          </cell>
          <cell r="V6719"/>
          <cell r="W6719" t="str">
            <v/>
          </cell>
          <cell r="X6719"/>
          <cell r="Y6719" t="str">
            <v/>
          </cell>
          <cell r="Z6719"/>
          <cell r="AA6719" t="str">
            <v/>
          </cell>
          <cell r="AB6719"/>
          <cell r="AC6719"/>
          <cell r="AD6719"/>
          <cell r="AE6719" t="str">
            <v/>
          </cell>
          <cell r="AF6719"/>
          <cell r="AG6719"/>
          <cell r="AH6719"/>
          <cell r="AI6719"/>
          <cell r="AJ6719" t="str">
            <v/>
          </cell>
          <cell r="AK6719"/>
          <cell r="AL6719" t="str">
            <v/>
          </cell>
          <cell r="AM6719"/>
          <cell r="AN6719"/>
          <cell r="AO6719" t="str">
            <v/>
          </cell>
          <cell r="AP6719"/>
          <cell r="AQ6719"/>
          <cell r="AR6719"/>
          <cell r="AS6719"/>
        </row>
        <row r="6720">
          <cell r="A6720" t="str">
            <v/>
          </cell>
          <cell r="B6720"/>
          <cell r="C6720"/>
          <cell r="D6720"/>
          <cell r="E6720"/>
          <cell r="F6720"/>
          <cell r="G6720"/>
          <cell r="H6720"/>
          <cell r="I6720"/>
          <cell r="J6720"/>
          <cell r="K6720"/>
          <cell r="L6720" t="str">
            <v/>
          </cell>
          <cell r="M6720"/>
          <cell r="N6720"/>
          <cell r="O6720" t="str">
            <v/>
          </cell>
          <cell r="P6720"/>
          <cell r="Q6720" t="str">
            <v/>
          </cell>
          <cell r="R6720"/>
          <cell r="S6720" t="str">
            <v/>
          </cell>
          <cell r="T6720"/>
          <cell r="U6720" t="str">
            <v/>
          </cell>
          <cell r="V6720"/>
          <cell r="W6720" t="str">
            <v/>
          </cell>
          <cell r="X6720"/>
          <cell r="Y6720" t="str">
            <v/>
          </cell>
          <cell r="Z6720"/>
          <cell r="AA6720" t="str">
            <v/>
          </cell>
          <cell r="AB6720"/>
          <cell r="AC6720"/>
          <cell r="AD6720"/>
          <cell r="AE6720" t="str">
            <v/>
          </cell>
          <cell r="AF6720"/>
          <cell r="AG6720"/>
          <cell r="AH6720"/>
          <cell r="AI6720"/>
          <cell r="AJ6720" t="str">
            <v/>
          </cell>
          <cell r="AK6720"/>
          <cell r="AL6720" t="str">
            <v/>
          </cell>
          <cell r="AM6720"/>
          <cell r="AN6720"/>
          <cell r="AO6720" t="str">
            <v/>
          </cell>
          <cell r="AP6720"/>
          <cell r="AQ6720"/>
          <cell r="AR6720"/>
          <cell r="AS6720"/>
        </row>
        <row r="6721">
          <cell r="A6721" t="str">
            <v/>
          </cell>
          <cell r="B6721"/>
          <cell r="C6721"/>
          <cell r="D6721"/>
          <cell r="E6721"/>
          <cell r="F6721"/>
          <cell r="G6721"/>
          <cell r="H6721"/>
          <cell r="I6721"/>
          <cell r="J6721"/>
          <cell r="K6721"/>
          <cell r="L6721" t="str">
            <v/>
          </cell>
          <cell r="M6721"/>
          <cell r="N6721"/>
          <cell r="O6721" t="str">
            <v/>
          </cell>
          <cell r="P6721"/>
          <cell r="Q6721" t="str">
            <v/>
          </cell>
          <cell r="R6721"/>
          <cell r="S6721" t="str">
            <v/>
          </cell>
          <cell r="T6721"/>
          <cell r="U6721" t="str">
            <v/>
          </cell>
          <cell r="V6721"/>
          <cell r="W6721" t="str">
            <v/>
          </cell>
          <cell r="X6721"/>
          <cell r="Y6721" t="str">
            <v/>
          </cell>
          <cell r="Z6721"/>
          <cell r="AA6721" t="str">
            <v/>
          </cell>
          <cell r="AB6721"/>
          <cell r="AC6721"/>
          <cell r="AD6721"/>
          <cell r="AE6721" t="str">
            <v/>
          </cell>
          <cell r="AF6721"/>
          <cell r="AG6721"/>
          <cell r="AH6721"/>
          <cell r="AI6721"/>
          <cell r="AJ6721" t="str">
            <v/>
          </cell>
          <cell r="AK6721"/>
          <cell r="AL6721" t="str">
            <v/>
          </cell>
          <cell r="AM6721"/>
          <cell r="AN6721"/>
          <cell r="AO6721" t="str">
            <v/>
          </cell>
          <cell r="AP6721"/>
          <cell r="AQ6721"/>
          <cell r="AR6721"/>
          <cell r="AS6721"/>
        </row>
        <row r="6722">
          <cell r="A6722" t="str">
            <v/>
          </cell>
          <cell r="B6722"/>
          <cell r="C6722"/>
          <cell r="D6722"/>
          <cell r="E6722"/>
          <cell r="F6722"/>
          <cell r="G6722"/>
          <cell r="H6722"/>
          <cell r="I6722"/>
          <cell r="J6722"/>
          <cell r="K6722"/>
          <cell r="L6722" t="str">
            <v/>
          </cell>
          <cell r="M6722"/>
          <cell r="N6722"/>
          <cell r="O6722" t="str">
            <v/>
          </cell>
          <cell r="P6722"/>
          <cell r="Q6722" t="str">
            <v/>
          </cell>
          <cell r="R6722"/>
          <cell r="S6722" t="str">
            <v/>
          </cell>
          <cell r="T6722"/>
          <cell r="U6722" t="str">
            <v/>
          </cell>
          <cell r="V6722"/>
          <cell r="W6722" t="str">
            <v/>
          </cell>
          <cell r="X6722"/>
          <cell r="Y6722" t="str">
            <v/>
          </cell>
          <cell r="Z6722"/>
          <cell r="AA6722" t="str">
            <v/>
          </cell>
          <cell r="AB6722"/>
          <cell r="AC6722"/>
          <cell r="AD6722"/>
          <cell r="AE6722" t="str">
            <v/>
          </cell>
          <cell r="AF6722"/>
          <cell r="AG6722"/>
          <cell r="AH6722"/>
          <cell r="AI6722"/>
          <cell r="AJ6722" t="str">
            <v/>
          </cell>
          <cell r="AK6722"/>
          <cell r="AL6722" t="str">
            <v/>
          </cell>
          <cell r="AM6722"/>
          <cell r="AN6722"/>
          <cell r="AO6722" t="str">
            <v/>
          </cell>
          <cell r="AP6722"/>
          <cell r="AQ6722"/>
          <cell r="AR6722"/>
          <cell r="AS6722"/>
        </row>
        <row r="6723">
          <cell r="A6723" t="str">
            <v/>
          </cell>
          <cell r="B6723"/>
          <cell r="C6723"/>
          <cell r="D6723"/>
          <cell r="E6723"/>
          <cell r="F6723"/>
          <cell r="G6723"/>
          <cell r="H6723"/>
          <cell r="I6723"/>
          <cell r="J6723"/>
          <cell r="K6723"/>
          <cell r="L6723" t="str">
            <v/>
          </cell>
          <cell r="M6723"/>
          <cell r="N6723"/>
          <cell r="O6723" t="str">
            <v/>
          </cell>
          <cell r="P6723"/>
          <cell r="Q6723" t="str">
            <v/>
          </cell>
          <cell r="R6723"/>
          <cell r="S6723" t="str">
            <v/>
          </cell>
          <cell r="T6723"/>
          <cell r="U6723" t="str">
            <v/>
          </cell>
          <cell r="V6723"/>
          <cell r="W6723" t="str">
            <v/>
          </cell>
          <cell r="X6723"/>
          <cell r="Y6723" t="str">
            <v/>
          </cell>
          <cell r="Z6723"/>
          <cell r="AA6723" t="str">
            <v/>
          </cell>
          <cell r="AB6723"/>
          <cell r="AC6723"/>
          <cell r="AD6723"/>
          <cell r="AE6723" t="str">
            <v/>
          </cell>
          <cell r="AF6723"/>
          <cell r="AG6723"/>
          <cell r="AH6723"/>
          <cell r="AI6723"/>
          <cell r="AJ6723" t="str">
            <v/>
          </cell>
          <cell r="AK6723"/>
          <cell r="AL6723" t="str">
            <v/>
          </cell>
          <cell r="AM6723"/>
          <cell r="AN6723"/>
          <cell r="AO6723" t="str">
            <v/>
          </cell>
          <cell r="AP6723"/>
          <cell r="AQ6723"/>
          <cell r="AR6723"/>
          <cell r="AS6723"/>
        </row>
        <row r="6724">
          <cell r="A6724" t="str">
            <v/>
          </cell>
          <cell r="B6724"/>
          <cell r="C6724"/>
          <cell r="D6724"/>
          <cell r="E6724"/>
          <cell r="F6724"/>
          <cell r="G6724"/>
          <cell r="H6724"/>
          <cell r="I6724"/>
          <cell r="J6724"/>
          <cell r="K6724"/>
          <cell r="L6724" t="str">
            <v/>
          </cell>
          <cell r="M6724"/>
          <cell r="N6724"/>
          <cell r="O6724" t="str">
            <v/>
          </cell>
          <cell r="P6724"/>
          <cell r="Q6724" t="str">
            <v/>
          </cell>
          <cell r="R6724"/>
          <cell r="S6724" t="str">
            <v/>
          </cell>
          <cell r="T6724"/>
          <cell r="U6724" t="str">
            <v/>
          </cell>
          <cell r="V6724"/>
          <cell r="W6724" t="str">
            <v/>
          </cell>
          <cell r="X6724"/>
          <cell r="Y6724" t="str">
            <v/>
          </cell>
          <cell r="Z6724"/>
          <cell r="AA6724" t="str">
            <v/>
          </cell>
          <cell r="AB6724"/>
          <cell r="AC6724"/>
          <cell r="AD6724"/>
          <cell r="AE6724" t="str">
            <v/>
          </cell>
          <cell r="AF6724"/>
          <cell r="AG6724"/>
          <cell r="AH6724"/>
          <cell r="AI6724"/>
          <cell r="AJ6724" t="str">
            <v/>
          </cell>
          <cell r="AK6724"/>
          <cell r="AL6724" t="str">
            <v/>
          </cell>
          <cell r="AM6724"/>
          <cell r="AN6724"/>
          <cell r="AO6724" t="str">
            <v/>
          </cell>
          <cell r="AP6724"/>
          <cell r="AQ6724"/>
          <cell r="AR6724"/>
          <cell r="AS6724"/>
        </row>
        <row r="6725">
          <cell r="A6725" t="str">
            <v/>
          </cell>
          <cell r="B6725"/>
          <cell r="C6725"/>
          <cell r="D6725"/>
          <cell r="E6725"/>
          <cell r="F6725"/>
          <cell r="G6725"/>
          <cell r="H6725"/>
          <cell r="I6725"/>
          <cell r="J6725"/>
          <cell r="K6725"/>
          <cell r="L6725" t="str">
            <v/>
          </cell>
          <cell r="M6725"/>
          <cell r="N6725"/>
          <cell r="O6725" t="str">
            <v/>
          </cell>
          <cell r="P6725"/>
          <cell r="Q6725" t="str">
            <v/>
          </cell>
          <cell r="R6725"/>
          <cell r="S6725" t="str">
            <v/>
          </cell>
          <cell r="T6725"/>
          <cell r="U6725" t="str">
            <v/>
          </cell>
          <cell r="V6725"/>
          <cell r="W6725" t="str">
            <v/>
          </cell>
          <cell r="X6725"/>
          <cell r="Y6725" t="str">
            <v/>
          </cell>
          <cell r="Z6725"/>
          <cell r="AA6725" t="str">
            <v/>
          </cell>
          <cell r="AB6725"/>
          <cell r="AC6725"/>
          <cell r="AD6725"/>
          <cell r="AE6725" t="str">
            <v/>
          </cell>
          <cell r="AF6725"/>
          <cell r="AG6725"/>
          <cell r="AH6725"/>
          <cell r="AI6725"/>
          <cell r="AJ6725" t="str">
            <v/>
          </cell>
          <cell r="AK6725"/>
          <cell r="AL6725" t="str">
            <v/>
          </cell>
          <cell r="AM6725"/>
          <cell r="AN6725"/>
          <cell r="AO6725" t="str">
            <v/>
          </cell>
          <cell r="AP6725"/>
          <cell r="AQ6725"/>
          <cell r="AR6725"/>
          <cell r="AS6725"/>
        </row>
        <row r="6726">
          <cell r="A6726" t="str">
            <v/>
          </cell>
          <cell r="B6726"/>
          <cell r="C6726"/>
          <cell r="D6726"/>
          <cell r="E6726"/>
          <cell r="F6726"/>
          <cell r="G6726"/>
          <cell r="H6726"/>
          <cell r="I6726"/>
          <cell r="J6726"/>
          <cell r="K6726"/>
          <cell r="L6726" t="str">
            <v/>
          </cell>
          <cell r="M6726"/>
          <cell r="N6726"/>
          <cell r="O6726" t="str">
            <v/>
          </cell>
          <cell r="P6726"/>
          <cell r="Q6726" t="str">
            <v/>
          </cell>
          <cell r="R6726"/>
          <cell r="S6726" t="str">
            <v/>
          </cell>
          <cell r="T6726"/>
          <cell r="U6726" t="str">
            <v/>
          </cell>
          <cell r="V6726"/>
          <cell r="W6726" t="str">
            <v/>
          </cell>
          <cell r="X6726"/>
          <cell r="Y6726" t="str">
            <v/>
          </cell>
          <cell r="Z6726"/>
          <cell r="AA6726" t="str">
            <v/>
          </cell>
          <cell r="AB6726"/>
          <cell r="AC6726"/>
          <cell r="AD6726"/>
          <cell r="AE6726" t="str">
            <v/>
          </cell>
          <cell r="AF6726"/>
          <cell r="AG6726"/>
          <cell r="AH6726"/>
          <cell r="AI6726"/>
          <cell r="AJ6726" t="str">
            <v/>
          </cell>
          <cell r="AK6726"/>
          <cell r="AL6726" t="str">
            <v/>
          </cell>
          <cell r="AM6726"/>
          <cell r="AN6726"/>
          <cell r="AO6726" t="str">
            <v/>
          </cell>
          <cell r="AP6726"/>
          <cell r="AQ6726"/>
          <cell r="AR6726"/>
          <cell r="AS6726"/>
        </row>
        <row r="6727">
          <cell r="A6727" t="str">
            <v/>
          </cell>
          <cell r="B6727"/>
          <cell r="C6727"/>
          <cell r="D6727"/>
          <cell r="E6727"/>
          <cell r="F6727"/>
          <cell r="G6727"/>
          <cell r="H6727"/>
          <cell r="I6727"/>
          <cell r="J6727"/>
          <cell r="K6727"/>
          <cell r="L6727" t="str">
            <v/>
          </cell>
          <cell r="M6727"/>
          <cell r="N6727"/>
          <cell r="O6727" t="str">
            <v/>
          </cell>
          <cell r="P6727"/>
          <cell r="Q6727" t="str">
            <v/>
          </cell>
          <cell r="R6727"/>
          <cell r="S6727" t="str">
            <v/>
          </cell>
          <cell r="T6727"/>
          <cell r="U6727" t="str">
            <v/>
          </cell>
          <cell r="V6727"/>
          <cell r="W6727" t="str">
            <v/>
          </cell>
          <cell r="X6727"/>
          <cell r="Y6727" t="str">
            <v/>
          </cell>
          <cell r="Z6727"/>
          <cell r="AA6727" t="str">
            <v/>
          </cell>
          <cell r="AB6727"/>
          <cell r="AC6727"/>
          <cell r="AD6727"/>
          <cell r="AE6727" t="str">
            <v/>
          </cell>
          <cell r="AF6727"/>
          <cell r="AG6727"/>
          <cell r="AH6727"/>
          <cell r="AI6727"/>
          <cell r="AJ6727" t="str">
            <v/>
          </cell>
          <cell r="AK6727"/>
          <cell r="AL6727" t="str">
            <v/>
          </cell>
          <cell r="AM6727"/>
          <cell r="AN6727"/>
          <cell r="AO6727" t="str">
            <v/>
          </cell>
          <cell r="AP6727"/>
          <cell r="AQ6727"/>
          <cell r="AR6727"/>
          <cell r="AS6727"/>
        </row>
        <row r="6728">
          <cell r="A6728" t="str">
            <v/>
          </cell>
          <cell r="B6728"/>
          <cell r="C6728"/>
          <cell r="D6728"/>
          <cell r="E6728"/>
          <cell r="F6728"/>
          <cell r="G6728"/>
          <cell r="H6728"/>
          <cell r="I6728"/>
          <cell r="J6728"/>
          <cell r="K6728"/>
          <cell r="L6728" t="str">
            <v/>
          </cell>
          <cell r="M6728"/>
          <cell r="N6728"/>
          <cell r="O6728" t="str">
            <v/>
          </cell>
          <cell r="P6728"/>
          <cell r="Q6728" t="str">
            <v/>
          </cell>
          <cell r="R6728"/>
          <cell r="S6728" t="str">
            <v/>
          </cell>
          <cell r="T6728"/>
          <cell r="U6728" t="str">
            <v/>
          </cell>
          <cell r="V6728"/>
          <cell r="W6728" t="str">
            <v/>
          </cell>
          <cell r="X6728"/>
          <cell r="Y6728" t="str">
            <v/>
          </cell>
          <cell r="Z6728"/>
          <cell r="AA6728" t="str">
            <v/>
          </cell>
          <cell r="AB6728"/>
          <cell r="AC6728"/>
          <cell r="AD6728"/>
          <cell r="AE6728" t="str">
            <v/>
          </cell>
          <cell r="AF6728"/>
          <cell r="AG6728"/>
          <cell r="AH6728"/>
          <cell r="AI6728"/>
          <cell r="AJ6728" t="str">
            <v/>
          </cell>
          <cell r="AK6728"/>
          <cell r="AL6728" t="str">
            <v/>
          </cell>
          <cell r="AM6728"/>
          <cell r="AN6728"/>
          <cell r="AO6728" t="str">
            <v/>
          </cell>
          <cell r="AP6728"/>
          <cell r="AQ6728"/>
          <cell r="AR6728"/>
          <cell r="AS6728"/>
        </row>
        <row r="6729">
          <cell r="A6729" t="str">
            <v/>
          </cell>
          <cell r="B6729"/>
          <cell r="C6729"/>
          <cell r="D6729"/>
          <cell r="E6729"/>
          <cell r="F6729"/>
          <cell r="G6729"/>
          <cell r="H6729"/>
          <cell r="I6729"/>
          <cell r="J6729"/>
          <cell r="K6729"/>
          <cell r="L6729" t="str">
            <v/>
          </cell>
          <cell r="M6729"/>
          <cell r="N6729"/>
          <cell r="O6729" t="str">
            <v/>
          </cell>
          <cell r="P6729"/>
          <cell r="Q6729" t="str">
            <v/>
          </cell>
          <cell r="R6729"/>
          <cell r="S6729" t="str">
            <v/>
          </cell>
          <cell r="T6729"/>
          <cell r="U6729" t="str">
            <v/>
          </cell>
          <cell r="V6729"/>
          <cell r="W6729" t="str">
            <v/>
          </cell>
          <cell r="X6729"/>
          <cell r="Y6729" t="str">
            <v/>
          </cell>
          <cell r="Z6729"/>
          <cell r="AA6729" t="str">
            <v/>
          </cell>
          <cell r="AB6729"/>
          <cell r="AC6729"/>
          <cell r="AD6729"/>
          <cell r="AE6729" t="str">
            <v/>
          </cell>
          <cell r="AF6729"/>
          <cell r="AG6729"/>
          <cell r="AH6729"/>
          <cell r="AI6729"/>
          <cell r="AJ6729" t="str">
            <v/>
          </cell>
          <cell r="AK6729"/>
          <cell r="AL6729" t="str">
            <v/>
          </cell>
          <cell r="AM6729"/>
          <cell r="AN6729"/>
          <cell r="AO6729" t="str">
            <v/>
          </cell>
          <cell r="AP6729"/>
          <cell r="AQ6729"/>
          <cell r="AR6729"/>
          <cell r="AS6729"/>
        </row>
        <row r="6730">
          <cell r="A6730" t="str">
            <v/>
          </cell>
          <cell r="B6730"/>
          <cell r="C6730"/>
          <cell r="D6730"/>
          <cell r="E6730"/>
          <cell r="F6730"/>
          <cell r="G6730"/>
          <cell r="H6730"/>
          <cell r="I6730"/>
          <cell r="J6730"/>
          <cell r="K6730"/>
          <cell r="L6730" t="str">
            <v/>
          </cell>
          <cell r="M6730"/>
          <cell r="N6730"/>
          <cell r="O6730" t="str">
            <v/>
          </cell>
          <cell r="P6730"/>
          <cell r="Q6730" t="str">
            <v/>
          </cell>
          <cell r="R6730"/>
          <cell r="S6730" t="str">
            <v/>
          </cell>
          <cell r="T6730"/>
          <cell r="U6730" t="str">
            <v/>
          </cell>
          <cell r="V6730"/>
          <cell r="W6730" t="str">
            <v/>
          </cell>
          <cell r="X6730"/>
          <cell r="Y6730" t="str">
            <v/>
          </cell>
          <cell r="Z6730"/>
          <cell r="AA6730" t="str">
            <v/>
          </cell>
          <cell r="AB6730"/>
          <cell r="AC6730"/>
          <cell r="AD6730"/>
          <cell r="AE6730" t="str">
            <v/>
          </cell>
          <cell r="AF6730"/>
          <cell r="AG6730"/>
          <cell r="AH6730"/>
          <cell r="AI6730"/>
          <cell r="AJ6730" t="str">
            <v/>
          </cell>
          <cell r="AK6730"/>
          <cell r="AL6730" t="str">
            <v/>
          </cell>
          <cell r="AM6730"/>
          <cell r="AN6730"/>
          <cell r="AO6730" t="str">
            <v/>
          </cell>
          <cell r="AP6730"/>
          <cell r="AQ6730"/>
          <cell r="AR6730"/>
          <cell r="AS6730"/>
        </row>
        <row r="6731">
          <cell r="A6731" t="str">
            <v/>
          </cell>
          <cell r="B6731"/>
          <cell r="C6731"/>
          <cell r="D6731"/>
          <cell r="E6731"/>
          <cell r="F6731"/>
          <cell r="G6731"/>
          <cell r="H6731"/>
          <cell r="I6731"/>
          <cell r="J6731"/>
          <cell r="K6731"/>
          <cell r="L6731" t="str">
            <v/>
          </cell>
          <cell r="M6731"/>
          <cell r="N6731"/>
          <cell r="O6731" t="str">
            <v/>
          </cell>
          <cell r="P6731"/>
          <cell r="Q6731" t="str">
            <v/>
          </cell>
          <cell r="R6731"/>
          <cell r="S6731" t="str">
            <v/>
          </cell>
          <cell r="T6731"/>
          <cell r="U6731" t="str">
            <v/>
          </cell>
          <cell r="V6731"/>
          <cell r="W6731" t="str">
            <v/>
          </cell>
          <cell r="X6731"/>
          <cell r="Y6731" t="str">
            <v/>
          </cell>
          <cell r="Z6731"/>
          <cell r="AA6731" t="str">
            <v/>
          </cell>
          <cell r="AB6731"/>
          <cell r="AC6731"/>
          <cell r="AD6731"/>
          <cell r="AE6731" t="str">
            <v/>
          </cell>
          <cell r="AF6731"/>
          <cell r="AG6731"/>
          <cell r="AH6731"/>
          <cell r="AI6731"/>
          <cell r="AJ6731" t="str">
            <v/>
          </cell>
          <cell r="AK6731"/>
          <cell r="AL6731" t="str">
            <v/>
          </cell>
          <cell r="AM6731"/>
          <cell r="AN6731"/>
          <cell r="AO6731" t="str">
            <v/>
          </cell>
          <cell r="AP6731"/>
          <cell r="AQ6731"/>
          <cell r="AR6731"/>
          <cell r="AS6731"/>
        </row>
        <row r="6732">
          <cell r="A6732" t="str">
            <v/>
          </cell>
          <cell r="B6732"/>
          <cell r="C6732"/>
          <cell r="D6732"/>
          <cell r="E6732"/>
          <cell r="F6732"/>
          <cell r="G6732"/>
          <cell r="H6732"/>
          <cell r="I6732"/>
          <cell r="J6732"/>
          <cell r="K6732"/>
          <cell r="L6732" t="str">
            <v/>
          </cell>
          <cell r="M6732"/>
          <cell r="N6732"/>
          <cell r="O6732" t="str">
            <v/>
          </cell>
          <cell r="P6732"/>
          <cell r="Q6732" t="str">
            <v/>
          </cell>
          <cell r="R6732"/>
          <cell r="S6732" t="str">
            <v/>
          </cell>
          <cell r="T6732"/>
          <cell r="U6732" t="str">
            <v/>
          </cell>
          <cell r="V6732"/>
          <cell r="W6732" t="str">
            <v/>
          </cell>
          <cell r="X6732"/>
          <cell r="Y6732" t="str">
            <v/>
          </cell>
          <cell r="Z6732"/>
          <cell r="AA6732" t="str">
            <v/>
          </cell>
          <cell r="AB6732"/>
          <cell r="AC6732"/>
          <cell r="AD6732"/>
          <cell r="AE6732" t="str">
            <v/>
          </cell>
          <cell r="AF6732"/>
          <cell r="AG6732"/>
          <cell r="AH6732"/>
          <cell r="AI6732"/>
          <cell r="AJ6732" t="str">
            <v/>
          </cell>
          <cell r="AK6732"/>
          <cell r="AL6732" t="str">
            <v/>
          </cell>
          <cell r="AM6732"/>
          <cell r="AN6732"/>
          <cell r="AO6732" t="str">
            <v/>
          </cell>
          <cell r="AP6732"/>
          <cell r="AQ6732"/>
          <cell r="AR6732"/>
          <cell r="AS6732"/>
        </row>
        <row r="6733">
          <cell r="A6733" t="str">
            <v/>
          </cell>
          <cell r="B6733"/>
          <cell r="C6733"/>
          <cell r="D6733"/>
          <cell r="E6733"/>
          <cell r="F6733"/>
          <cell r="G6733"/>
          <cell r="H6733"/>
          <cell r="I6733"/>
          <cell r="J6733"/>
          <cell r="K6733"/>
          <cell r="L6733" t="str">
            <v/>
          </cell>
          <cell r="M6733"/>
          <cell r="N6733"/>
          <cell r="O6733" t="str">
            <v/>
          </cell>
          <cell r="P6733"/>
          <cell r="Q6733" t="str">
            <v/>
          </cell>
          <cell r="R6733"/>
          <cell r="S6733" t="str">
            <v/>
          </cell>
          <cell r="T6733"/>
          <cell r="U6733" t="str">
            <v/>
          </cell>
          <cell r="V6733"/>
          <cell r="W6733" t="str">
            <v/>
          </cell>
          <cell r="X6733"/>
          <cell r="Y6733" t="str">
            <v/>
          </cell>
          <cell r="Z6733"/>
          <cell r="AA6733" t="str">
            <v/>
          </cell>
          <cell r="AB6733"/>
          <cell r="AC6733"/>
          <cell r="AD6733"/>
          <cell r="AE6733" t="str">
            <v/>
          </cell>
          <cell r="AF6733"/>
          <cell r="AG6733"/>
          <cell r="AH6733"/>
          <cell r="AI6733"/>
          <cell r="AJ6733" t="str">
            <v/>
          </cell>
          <cell r="AK6733"/>
          <cell r="AL6733" t="str">
            <v/>
          </cell>
          <cell r="AM6733"/>
          <cell r="AN6733"/>
          <cell r="AO6733" t="str">
            <v/>
          </cell>
          <cell r="AP6733"/>
          <cell r="AQ6733"/>
          <cell r="AR6733"/>
          <cell r="AS6733"/>
        </row>
        <row r="6734">
          <cell r="A6734" t="str">
            <v/>
          </cell>
          <cell r="B6734"/>
          <cell r="C6734"/>
          <cell r="D6734"/>
          <cell r="E6734"/>
          <cell r="F6734"/>
          <cell r="G6734"/>
          <cell r="H6734"/>
          <cell r="I6734"/>
          <cell r="J6734"/>
          <cell r="K6734"/>
          <cell r="L6734" t="str">
            <v/>
          </cell>
          <cell r="M6734"/>
          <cell r="N6734"/>
          <cell r="O6734" t="str">
            <v/>
          </cell>
          <cell r="P6734"/>
          <cell r="Q6734" t="str">
            <v/>
          </cell>
          <cell r="R6734"/>
          <cell r="S6734" t="str">
            <v/>
          </cell>
          <cell r="T6734"/>
          <cell r="U6734" t="str">
            <v/>
          </cell>
          <cell r="V6734"/>
          <cell r="W6734" t="str">
            <v/>
          </cell>
          <cell r="X6734"/>
          <cell r="Y6734" t="str">
            <v/>
          </cell>
          <cell r="Z6734"/>
          <cell r="AA6734" t="str">
            <v/>
          </cell>
          <cell r="AB6734"/>
          <cell r="AC6734"/>
          <cell r="AD6734"/>
          <cell r="AE6734" t="str">
            <v/>
          </cell>
          <cell r="AF6734"/>
          <cell r="AG6734"/>
          <cell r="AH6734"/>
          <cell r="AI6734"/>
          <cell r="AJ6734" t="str">
            <v/>
          </cell>
          <cell r="AK6734"/>
          <cell r="AL6734" t="str">
            <v/>
          </cell>
          <cell r="AM6734"/>
          <cell r="AN6734"/>
          <cell r="AO6734" t="str">
            <v/>
          </cell>
          <cell r="AP6734"/>
          <cell r="AQ6734"/>
          <cell r="AR6734"/>
          <cell r="AS6734"/>
        </row>
        <row r="6735">
          <cell r="A6735" t="str">
            <v/>
          </cell>
          <cell r="B6735"/>
          <cell r="C6735"/>
          <cell r="D6735"/>
          <cell r="E6735"/>
          <cell r="F6735"/>
          <cell r="G6735"/>
          <cell r="H6735"/>
          <cell r="I6735"/>
          <cell r="J6735"/>
          <cell r="K6735"/>
          <cell r="L6735" t="str">
            <v/>
          </cell>
          <cell r="M6735"/>
          <cell r="N6735"/>
          <cell r="O6735" t="str">
            <v/>
          </cell>
          <cell r="P6735"/>
          <cell r="Q6735" t="str">
            <v/>
          </cell>
          <cell r="R6735"/>
          <cell r="S6735" t="str">
            <v/>
          </cell>
          <cell r="T6735"/>
          <cell r="U6735" t="str">
            <v/>
          </cell>
          <cell r="V6735"/>
          <cell r="W6735" t="str">
            <v/>
          </cell>
          <cell r="X6735"/>
          <cell r="Y6735" t="str">
            <v/>
          </cell>
          <cell r="Z6735"/>
          <cell r="AA6735" t="str">
            <v/>
          </cell>
          <cell r="AB6735"/>
          <cell r="AC6735"/>
          <cell r="AD6735"/>
          <cell r="AE6735" t="str">
            <v/>
          </cell>
          <cell r="AF6735"/>
          <cell r="AG6735"/>
          <cell r="AH6735"/>
          <cell r="AI6735"/>
          <cell r="AJ6735" t="str">
            <v/>
          </cell>
          <cell r="AK6735"/>
          <cell r="AL6735" t="str">
            <v/>
          </cell>
          <cell r="AM6735"/>
          <cell r="AN6735"/>
          <cell r="AO6735" t="str">
            <v/>
          </cell>
          <cell r="AP6735"/>
          <cell r="AQ6735"/>
          <cell r="AR6735"/>
          <cell r="AS6735"/>
        </row>
        <row r="6736">
          <cell r="A6736" t="str">
            <v/>
          </cell>
          <cell r="B6736"/>
          <cell r="C6736"/>
          <cell r="D6736"/>
          <cell r="E6736"/>
          <cell r="F6736"/>
          <cell r="G6736"/>
          <cell r="H6736"/>
          <cell r="I6736"/>
          <cell r="J6736"/>
          <cell r="K6736"/>
          <cell r="L6736" t="str">
            <v/>
          </cell>
          <cell r="M6736"/>
          <cell r="N6736"/>
          <cell r="O6736" t="str">
            <v/>
          </cell>
          <cell r="P6736"/>
          <cell r="Q6736" t="str">
            <v/>
          </cell>
          <cell r="R6736"/>
          <cell r="S6736" t="str">
            <v/>
          </cell>
          <cell r="T6736"/>
          <cell r="U6736" t="str">
            <v/>
          </cell>
          <cell r="V6736"/>
          <cell r="W6736" t="str">
            <v/>
          </cell>
          <cell r="X6736"/>
          <cell r="Y6736" t="str">
            <v/>
          </cell>
          <cell r="Z6736"/>
          <cell r="AA6736" t="str">
            <v/>
          </cell>
          <cell r="AB6736"/>
          <cell r="AC6736"/>
          <cell r="AD6736"/>
          <cell r="AE6736" t="str">
            <v/>
          </cell>
          <cell r="AF6736"/>
          <cell r="AG6736"/>
          <cell r="AH6736"/>
          <cell r="AI6736"/>
          <cell r="AJ6736" t="str">
            <v/>
          </cell>
          <cell r="AK6736"/>
          <cell r="AL6736" t="str">
            <v/>
          </cell>
          <cell r="AM6736"/>
          <cell r="AN6736"/>
          <cell r="AO6736" t="str">
            <v/>
          </cell>
          <cell r="AP6736"/>
          <cell r="AQ6736"/>
          <cell r="AR6736"/>
          <cell r="AS6736"/>
        </row>
        <row r="6737">
          <cell r="A6737" t="str">
            <v/>
          </cell>
          <cell r="B6737"/>
          <cell r="C6737"/>
          <cell r="D6737"/>
          <cell r="E6737"/>
          <cell r="F6737"/>
          <cell r="G6737"/>
          <cell r="H6737"/>
          <cell r="I6737"/>
          <cell r="J6737"/>
          <cell r="K6737"/>
          <cell r="L6737" t="str">
            <v/>
          </cell>
          <cell r="M6737"/>
          <cell r="N6737"/>
          <cell r="O6737" t="str">
            <v/>
          </cell>
          <cell r="P6737"/>
          <cell r="Q6737" t="str">
            <v/>
          </cell>
          <cell r="R6737"/>
          <cell r="S6737" t="str">
            <v/>
          </cell>
          <cell r="T6737"/>
          <cell r="U6737" t="str">
            <v/>
          </cell>
          <cell r="V6737"/>
          <cell r="W6737" t="str">
            <v/>
          </cell>
          <cell r="X6737"/>
          <cell r="Y6737" t="str">
            <v/>
          </cell>
          <cell r="Z6737"/>
          <cell r="AA6737" t="str">
            <v/>
          </cell>
          <cell r="AB6737"/>
          <cell r="AC6737"/>
          <cell r="AD6737"/>
          <cell r="AE6737" t="str">
            <v/>
          </cell>
          <cell r="AF6737"/>
          <cell r="AG6737"/>
          <cell r="AH6737"/>
          <cell r="AI6737"/>
          <cell r="AJ6737" t="str">
            <v/>
          </cell>
          <cell r="AK6737"/>
          <cell r="AL6737" t="str">
            <v/>
          </cell>
          <cell r="AM6737"/>
          <cell r="AN6737"/>
          <cell r="AO6737" t="str">
            <v/>
          </cell>
          <cell r="AP6737"/>
          <cell r="AQ6737"/>
          <cell r="AR6737"/>
          <cell r="AS6737"/>
        </row>
        <row r="6738">
          <cell r="A6738" t="str">
            <v/>
          </cell>
          <cell r="B6738"/>
          <cell r="C6738"/>
          <cell r="D6738"/>
          <cell r="E6738"/>
          <cell r="F6738"/>
          <cell r="G6738"/>
          <cell r="H6738"/>
          <cell r="I6738"/>
          <cell r="J6738"/>
          <cell r="K6738"/>
          <cell r="L6738" t="str">
            <v/>
          </cell>
          <cell r="M6738"/>
          <cell r="N6738"/>
          <cell r="O6738" t="str">
            <v/>
          </cell>
          <cell r="P6738"/>
          <cell r="Q6738" t="str">
            <v/>
          </cell>
          <cell r="R6738"/>
          <cell r="S6738" t="str">
            <v/>
          </cell>
          <cell r="T6738"/>
          <cell r="U6738" t="str">
            <v/>
          </cell>
          <cell r="V6738"/>
          <cell r="W6738" t="str">
            <v/>
          </cell>
          <cell r="X6738"/>
          <cell r="Y6738" t="str">
            <v/>
          </cell>
          <cell r="Z6738"/>
          <cell r="AA6738" t="str">
            <v/>
          </cell>
          <cell r="AB6738"/>
          <cell r="AC6738"/>
          <cell r="AD6738"/>
          <cell r="AE6738" t="str">
            <v/>
          </cell>
          <cell r="AF6738"/>
          <cell r="AG6738"/>
          <cell r="AH6738"/>
          <cell r="AI6738"/>
          <cell r="AJ6738" t="str">
            <v/>
          </cell>
          <cell r="AK6738"/>
          <cell r="AL6738" t="str">
            <v/>
          </cell>
          <cell r="AM6738"/>
          <cell r="AN6738"/>
          <cell r="AO6738" t="str">
            <v/>
          </cell>
          <cell r="AP6738"/>
          <cell r="AQ6738"/>
          <cell r="AR6738"/>
          <cell r="AS6738"/>
        </row>
        <row r="6739">
          <cell r="A6739" t="str">
            <v/>
          </cell>
          <cell r="B6739"/>
          <cell r="C6739"/>
          <cell r="D6739"/>
          <cell r="E6739"/>
          <cell r="F6739"/>
          <cell r="G6739"/>
          <cell r="H6739"/>
          <cell r="I6739"/>
          <cell r="J6739"/>
          <cell r="K6739"/>
          <cell r="L6739" t="str">
            <v/>
          </cell>
          <cell r="M6739"/>
          <cell r="N6739"/>
          <cell r="O6739" t="str">
            <v/>
          </cell>
          <cell r="P6739"/>
          <cell r="Q6739" t="str">
            <v/>
          </cell>
          <cell r="R6739"/>
          <cell r="S6739" t="str">
            <v/>
          </cell>
          <cell r="T6739"/>
          <cell r="U6739" t="str">
            <v/>
          </cell>
          <cell r="V6739"/>
          <cell r="W6739" t="str">
            <v/>
          </cell>
          <cell r="X6739"/>
          <cell r="Y6739" t="str">
            <v/>
          </cell>
          <cell r="Z6739"/>
          <cell r="AA6739" t="str">
            <v/>
          </cell>
          <cell r="AB6739"/>
          <cell r="AC6739"/>
          <cell r="AD6739"/>
          <cell r="AE6739" t="str">
            <v/>
          </cell>
          <cell r="AF6739"/>
          <cell r="AG6739"/>
          <cell r="AH6739"/>
          <cell r="AI6739"/>
          <cell r="AJ6739" t="str">
            <v/>
          </cell>
          <cell r="AK6739"/>
          <cell r="AL6739" t="str">
            <v/>
          </cell>
          <cell r="AM6739"/>
          <cell r="AN6739"/>
          <cell r="AO6739" t="str">
            <v/>
          </cell>
          <cell r="AP6739"/>
          <cell r="AQ6739"/>
          <cell r="AR6739"/>
          <cell r="AS6739"/>
        </row>
        <row r="6740">
          <cell r="A6740" t="str">
            <v/>
          </cell>
          <cell r="B6740"/>
          <cell r="C6740"/>
          <cell r="D6740"/>
          <cell r="E6740"/>
          <cell r="F6740"/>
          <cell r="G6740"/>
          <cell r="H6740"/>
          <cell r="I6740"/>
          <cell r="J6740"/>
          <cell r="K6740"/>
          <cell r="L6740" t="str">
            <v/>
          </cell>
          <cell r="M6740"/>
          <cell r="N6740"/>
          <cell r="O6740" t="str">
            <v/>
          </cell>
          <cell r="P6740"/>
          <cell r="Q6740" t="str">
            <v/>
          </cell>
          <cell r="R6740"/>
          <cell r="S6740" t="str">
            <v/>
          </cell>
          <cell r="T6740"/>
          <cell r="U6740" t="str">
            <v/>
          </cell>
          <cell r="V6740"/>
          <cell r="W6740" t="str">
            <v/>
          </cell>
          <cell r="X6740"/>
          <cell r="Y6740" t="str">
            <v/>
          </cell>
          <cell r="Z6740"/>
          <cell r="AA6740" t="str">
            <v/>
          </cell>
          <cell r="AB6740"/>
          <cell r="AC6740"/>
          <cell r="AD6740"/>
          <cell r="AE6740" t="str">
            <v/>
          </cell>
          <cell r="AF6740"/>
          <cell r="AG6740"/>
          <cell r="AH6740"/>
          <cell r="AI6740"/>
          <cell r="AJ6740" t="str">
            <v/>
          </cell>
          <cell r="AK6740"/>
          <cell r="AL6740" t="str">
            <v/>
          </cell>
          <cell r="AM6740"/>
          <cell r="AN6740"/>
          <cell r="AO6740" t="str">
            <v/>
          </cell>
          <cell r="AP6740"/>
          <cell r="AQ6740"/>
          <cell r="AR6740"/>
          <cell r="AS6740"/>
        </row>
        <row r="6741">
          <cell r="A6741" t="str">
            <v/>
          </cell>
          <cell r="B6741"/>
          <cell r="C6741"/>
          <cell r="D6741"/>
          <cell r="E6741"/>
          <cell r="F6741"/>
          <cell r="G6741"/>
          <cell r="H6741"/>
          <cell r="I6741"/>
          <cell r="J6741"/>
          <cell r="K6741"/>
          <cell r="L6741" t="str">
            <v/>
          </cell>
          <cell r="M6741"/>
          <cell r="N6741"/>
          <cell r="O6741" t="str">
            <v/>
          </cell>
          <cell r="P6741"/>
          <cell r="Q6741" t="str">
            <v/>
          </cell>
          <cell r="R6741"/>
          <cell r="S6741" t="str">
            <v/>
          </cell>
          <cell r="T6741"/>
          <cell r="U6741" t="str">
            <v/>
          </cell>
          <cell r="V6741"/>
          <cell r="W6741" t="str">
            <v/>
          </cell>
          <cell r="X6741"/>
          <cell r="Y6741" t="str">
            <v/>
          </cell>
          <cell r="Z6741"/>
          <cell r="AA6741" t="str">
            <v/>
          </cell>
          <cell r="AB6741"/>
          <cell r="AC6741"/>
          <cell r="AD6741"/>
          <cell r="AE6741" t="str">
            <v/>
          </cell>
          <cell r="AF6741"/>
          <cell r="AG6741"/>
          <cell r="AH6741"/>
          <cell r="AI6741"/>
          <cell r="AJ6741" t="str">
            <v/>
          </cell>
          <cell r="AK6741"/>
          <cell r="AL6741" t="str">
            <v/>
          </cell>
          <cell r="AM6741"/>
          <cell r="AN6741"/>
          <cell r="AO6741" t="str">
            <v/>
          </cell>
          <cell r="AP6741"/>
          <cell r="AQ6741"/>
          <cell r="AR6741"/>
          <cell r="AS6741"/>
        </row>
        <row r="6742">
          <cell r="A6742" t="str">
            <v/>
          </cell>
          <cell r="B6742"/>
          <cell r="C6742"/>
          <cell r="D6742"/>
          <cell r="E6742"/>
          <cell r="F6742"/>
          <cell r="G6742"/>
          <cell r="H6742"/>
          <cell r="I6742"/>
          <cell r="J6742"/>
          <cell r="K6742"/>
          <cell r="L6742" t="str">
            <v/>
          </cell>
          <cell r="M6742"/>
          <cell r="N6742"/>
          <cell r="O6742" t="str">
            <v/>
          </cell>
          <cell r="P6742"/>
          <cell r="Q6742" t="str">
            <v/>
          </cell>
          <cell r="R6742"/>
          <cell r="S6742" t="str">
            <v/>
          </cell>
          <cell r="T6742"/>
          <cell r="U6742" t="str">
            <v/>
          </cell>
          <cell r="V6742"/>
          <cell r="W6742" t="str">
            <v/>
          </cell>
          <cell r="X6742"/>
          <cell r="Y6742" t="str">
            <v/>
          </cell>
          <cell r="Z6742"/>
          <cell r="AA6742" t="str">
            <v/>
          </cell>
          <cell r="AB6742"/>
          <cell r="AC6742"/>
          <cell r="AD6742"/>
          <cell r="AE6742" t="str">
            <v/>
          </cell>
          <cell r="AF6742"/>
          <cell r="AG6742"/>
          <cell r="AH6742"/>
          <cell r="AI6742"/>
          <cell r="AJ6742" t="str">
            <v/>
          </cell>
          <cell r="AK6742"/>
          <cell r="AL6742" t="str">
            <v/>
          </cell>
          <cell r="AM6742"/>
          <cell r="AN6742"/>
          <cell r="AO6742" t="str">
            <v/>
          </cell>
          <cell r="AP6742"/>
          <cell r="AQ6742"/>
          <cell r="AR6742"/>
          <cell r="AS6742"/>
        </row>
        <row r="6743">
          <cell r="A6743" t="str">
            <v/>
          </cell>
          <cell r="B6743"/>
          <cell r="C6743"/>
          <cell r="D6743"/>
          <cell r="E6743"/>
          <cell r="F6743"/>
          <cell r="G6743"/>
          <cell r="H6743"/>
          <cell r="I6743"/>
          <cell r="J6743"/>
          <cell r="K6743"/>
          <cell r="L6743" t="str">
            <v/>
          </cell>
          <cell r="M6743"/>
          <cell r="N6743"/>
          <cell r="O6743" t="str">
            <v/>
          </cell>
          <cell r="P6743"/>
          <cell r="Q6743" t="str">
            <v/>
          </cell>
          <cell r="R6743"/>
          <cell r="S6743" t="str">
            <v/>
          </cell>
          <cell r="T6743"/>
          <cell r="U6743" t="str">
            <v/>
          </cell>
          <cell r="V6743"/>
          <cell r="W6743" t="str">
            <v/>
          </cell>
          <cell r="X6743"/>
          <cell r="Y6743" t="str">
            <v/>
          </cell>
          <cell r="Z6743"/>
          <cell r="AA6743" t="str">
            <v/>
          </cell>
          <cell r="AB6743"/>
          <cell r="AC6743"/>
          <cell r="AD6743"/>
          <cell r="AE6743" t="str">
            <v/>
          </cell>
          <cell r="AF6743"/>
          <cell r="AG6743"/>
          <cell r="AH6743"/>
          <cell r="AI6743"/>
          <cell r="AJ6743" t="str">
            <v/>
          </cell>
          <cell r="AK6743"/>
          <cell r="AL6743" t="str">
            <v/>
          </cell>
          <cell r="AM6743"/>
          <cell r="AN6743"/>
          <cell r="AO6743" t="str">
            <v/>
          </cell>
          <cell r="AP6743"/>
          <cell r="AQ6743"/>
          <cell r="AR6743"/>
          <cell r="AS6743"/>
        </row>
        <row r="6744">
          <cell r="A6744" t="str">
            <v/>
          </cell>
          <cell r="B6744"/>
          <cell r="C6744"/>
          <cell r="D6744"/>
          <cell r="E6744"/>
          <cell r="F6744"/>
          <cell r="G6744"/>
          <cell r="H6744"/>
          <cell r="I6744"/>
          <cell r="J6744"/>
          <cell r="K6744"/>
          <cell r="L6744" t="str">
            <v/>
          </cell>
          <cell r="M6744"/>
          <cell r="N6744"/>
          <cell r="O6744" t="str">
            <v/>
          </cell>
          <cell r="P6744"/>
          <cell r="Q6744" t="str">
            <v/>
          </cell>
          <cell r="R6744"/>
          <cell r="S6744" t="str">
            <v/>
          </cell>
          <cell r="T6744"/>
          <cell r="U6744" t="str">
            <v/>
          </cell>
          <cell r="V6744"/>
          <cell r="W6744" t="str">
            <v/>
          </cell>
          <cell r="X6744"/>
          <cell r="Y6744" t="str">
            <v/>
          </cell>
          <cell r="Z6744"/>
          <cell r="AA6744" t="str">
            <v/>
          </cell>
          <cell r="AB6744"/>
          <cell r="AC6744"/>
          <cell r="AD6744"/>
          <cell r="AE6744" t="str">
            <v/>
          </cell>
          <cell r="AF6744"/>
          <cell r="AG6744"/>
          <cell r="AH6744"/>
          <cell r="AI6744"/>
          <cell r="AJ6744" t="str">
            <v/>
          </cell>
          <cell r="AK6744"/>
          <cell r="AL6744" t="str">
            <v/>
          </cell>
          <cell r="AM6744"/>
          <cell r="AN6744"/>
          <cell r="AO6744" t="str">
            <v/>
          </cell>
          <cell r="AP6744"/>
          <cell r="AQ6744"/>
          <cell r="AR6744"/>
          <cell r="AS6744"/>
        </row>
        <row r="6745">
          <cell r="A6745" t="str">
            <v/>
          </cell>
          <cell r="B6745"/>
          <cell r="C6745"/>
          <cell r="D6745"/>
          <cell r="E6745"/>
          <cell r="F6745"/>
          <cell r="G6745"/>
          <cell r="H6745"/>
          <cell r="I6745"/>
          <cell r="J6745"/>
          <cell r="K6745"/>
          <cell r="L6745" t="str">
            <v/>
          </cell>
          <cell r="M6745"/>
          <cell r="N6745"/>
          <cell r="O6745" t="str">
            <v/>
          </cell>
          <cell r="P6745"/>
          <cell r="Q6745" t="str">
            <v/>
          </cell>
          <cell r="R6745"/>
          <cell r="S6745" t="str">
            <v/>
          </cell>
          <cell r="T6745"/>
          <cell r="U6745" t="str">
            <v/>
          </cell>
          <cell r="V6745"/>
          <cell r="W6745" t="str">
            <v/>
          </cell>
          <cell r="X6745"/>
          <cell r="Y6745" t="str">
            <v/>
          </cell>
          <cell r="Z6745"/>
          <cell r="AA6745" t="str">
            <v/>
          </cell>
          <cell r="AB6745"/>
          <cell r="AC6745"/>
          <cell r="AD6745"/>
          <cell r="AE6745" t="str">
            <v/>
          </cell>
          <cell r="AF6745"/>
          <cell r="AG6745"/>
          <cell r="AH6745"/>
          <cell r="AI6745"/>
          <cell r="AJ6745" t="str">
            <v/>
          </cell>
          <cell r="AK6745"/>
          <cell r="AL6745" t="str">
            <v/>
          </cell>
          <cell r="AM6745"/>
          <cell r="AN6745"/>
          <cell r="AO6745" t="str">
            <v/>
          </cell>
          <cell r="AP6745"/>
          <cell r="AQ6745"/>
          <cell r="AR6745"/>
          <cell r="AS6745"/>
        </row>
        <row r="6746">
          <cell r="A6746" t="str">
            <v/>
          </cell>
          <cell r="B6746"/>
          <cell r="C6746"/>
          <cell r="D6746"/>
          <cell r="E6746"/>
          <cell r="F6746"/>
          <cell r="G6746"/>
          <cell r="H6746"/>
          <cell r="I6746"/>
          <cell r="J6746"/>
          <cell r="K6746"/>
          <cell r="L6746" t="str">
            <v/>
          </cell>
          <cell r="M6746"/>
          <cell r="N6746"/>
          <cell r="O6746" t="str">
            <v/>
          </cell>
          <cell r="P6746"/>
          <cell r="Q6746" t="str">
            <v/>
          </cell>
          <cell r="R6746"/>
          <cell r="S6746" t="str">
            <v/>
          </cell>
          <cell r="T6746"/>
          <cell r="U6746" t="str">
            <v/>
          </cell>
          <cell r="V6746"/>
          <cell r="W6746" t="str">
            <v/>
          </cell>
          <cell r="X6746"/>
          <cell r="Y6746" t="str">
            <v/>
          </cell>
          <cell r="Z6746"/>
          <cell r="AA6746" t="str">
            <v/>
          </cell>
          <cell r="AB6746"/>
          <cell r="AC6746"/>
          <cell r="AD6746"/>
          <cell r="AE6746" t="str">
            <v/>
          </cell>
          <cell r="AF6746"/>
          <cell r="AG6746"/>
          <cell r="AH6746"/>
          <cell r="AI6746"/>
          <cell r="AJ6746" t="str">
            <v/>
          </cell>
          <cell r="AK6746"/>
          <cell r="AL6746" t="str">
            <v/>
          </cell>
          <cell r="AM6746"/>
          <cell r="AN6746"/>
          <cell r="AO6746" t="str">
            <v/>
          </cell>
          <cell r="AP6746"/>
          <cell r="AQ6746"/>
          <cell r="AR6746"/>
          <cell r="AS6746"/>
        </row>
        <row r="6747">
          <cell r="A6747" t="str">
            <v/>
          </cell>
          <cell r="B6747"/>
          <cell r="C6747"/>
          <cell r="D6747"/>
          <cell r="E6747"/>
          <cell r="F6747"/>
          <cell r="G6747"/>
          <cell r="H6747"/>
          <cell r="I6747"/>
          <cell r="J6747"/>
          <cell r="K6747"/>
          <cell r="L6747" t="str">
            <v/>
          </cell>
          <cell r="M6747"/>
          <cell r="N6747"/>
          <cell r="O6747" t="str">
            <v/>
          </cell>
          <cell r="P6747"/>
          <cell r="Q6747" t="str">
            <v/>
          </cell>
          <cell r="R6747"/>
          <cell r="S6747" t="str">
            <v/>
          </cell>
          <cell r="T6747"/>
          <cell r="U6747" t="str">
            <v/>
          </cell>
          <cell r="V6747"/>
          <cell r="W6747" t="str">
            <v/>
          </cell>
          <cell r="X6747"/>
          <cell r="Y6747" t="str">
            <v/>
          </cell>
          <cell r="Z6747"/>
          <cell r="AA6747" t="str">
            <v/>
          </cell>
          <cell r="AB6747"/>
          <cell r="AC6747"/>
          <cell r="AD6747"/>
          <cell r="AE6747" t="str">
            <v/>
          </cell>
          <cell r="AF6747"/>
          <cell r="AG6747"/>
          <cell r="AH6747"/>
          <cell r="AI6747"/>
          <cell r="AJ6747" t="str">
            <v/>
          </cell>
          <cell r="AK6747"/>
          <cell r="AL6747" t="str">
            <v/>
          </cell>
          <cell r="AM6747"/>
          <cell r="AN6747"/>
          <cell r="AO6747" t="str">
            <v/>
          </cell>
          <cell r="AP6747"/>
          <cell r="AQ6747"/>
          <cell r="AR6747"/>
          <cell r="AS6747"/>
        </row>
        <row r="6748">
          <cell r="A6748" t="str">
            <v/>
          </cell>
          <cell r="B6748"/>
          <cell r="C6748"/>
          <cell r="D6748"/>
          <cell r="E6748"/>
          <cell r="F6748"/>
          <cell r="G6748"/>
          <cell r="H6748"/>
          <cell r="I6748"/>
          <cell r="J6748"/>
          <cell r="K6748"/>
          <cell r="L6748" t="str">
            <v/>
          </cell>
          <cell r="M6748"/>
          <cell r="N6748"/>
          <cell r="O6748" t="str">
            <v/>
          </cell>
          <cell r="P6748"/>
          <cell r="Q6748" t="str">
            <v/>
          </cell>
          <cell r="R6748"/>
          <cell r="S6748" t="str">
            <v/>
          </cell>
          <cell r="T6748"/>
          <cell r="U6748" t="str">
            <v/>
          </cell>
          <cell r="V6748"/>
          <cell r="W6748" t="str">
            <v/>
          </cell>
          <cell r="X6748"/>
          <cell r="Y6748" t="str">
            <v/>
          </cell>
          <cell r="Z6748"/>
          <cell r="AA6748" t="str">
            <v/>
          </cell>
          <cell r="AB6748"/>
          <cell r="AC6748"/>
          <cell r="AD6748"/>
          <cell r="AE6748" t="str">
            <v/>
          </cell>
          <cell r="AF6748"/>
          <cell r="AG6748"/>
          <cell r="AH6748"/>
          <cell r="AI6748"/>
          <cell r="AJ6748" t="str">
            <v/>
          </cell>
          <cell r="AK6748"/>
          <cell r="AL6748" t="str">
            <v/>
          </cell>
          <cell r="AM6748"/>
          <cell r="AN6748"/>
          <cell r="AO6748" t="str">
            <v/>
          </cell>
          <cell r="AP6748"/>
          <cell r="AQ6748"/>
          <cell r="AR6748"/>
          <cell r="AS6748"/>
        </row>
        <row r="6749">
          <cell r="A6749" t="str">
            <v/>
          </cell>
          <cell r="B6749"/>
          <cell r="C6749"/>
          <cell r="D6749"/>
          <cell r="E6749"/>
          <cell r="F6749"/>
          <cell r="G6749"/>
          <cell r="H6749"/>
          <cell r="I6749"/>
          <cell r="J6749"/>
          <cell r="K6749"/>
          <cell r="L6749" t="str">
            <v/>
          </cell>
          <cell r="M6749"/>
          <cell r="N6749"/>
          <cell r="O6749" t="str">
            <v/>
          </cell>
          <cell r="P6749"/>
          <cell r="Q6749" t="str">
            <v/>
          </cell>
          <cell r="R6749"/>
          <cell r="S6749" t="str">
            <v/>
          </cell>
          <cell r="T6749"/>
          <cell r="U6749" t="str">
            <v/>
          </cell>
          <cell r="V6749"/>
          <cell r="W6749" t="str">
            <v/>
          </cell>
          <cell r="X6749"/>
          <cell r="Y6749" t="str">
            <v/>
          </cell>
          <cell r="Z6749"/>
          <cell r="AA6749" t="str">
            <v/>
          </cell>
          <cell r="AB6749"/>
          <cell r="AC6749"/>
          <cell r="AD6749"/>
          <cell r="AE6749" t="str">
            <v/>
          </cell>
          <cell r="AF6749"/>
          <cell r="AG6749"/>
          <cell r="AH6749"/>
          <cell r="AI6749"/>
          <cell r="AJ6749" t="str">
            <v/>
          </cell>
          <cell r="AK6749"/>
          <cell r="AL6749" t="str">
            <v/>
          </cell>
          <cell r="AM6749"/>
          <cell r="AN6749"/>
          <cell r="AO6749" t="str">
            <v/>
          </cell>
          <cell r="AP6749"/>
          <cell r="AQ6749"/>
          <cell r="AR6749"/>
          <cell r="AS6749"/>
        </row>
        <row r="6750">
          <cell r="A6750" t="str">
            <v/>
          </cell>
          <cell r="B6750"/>
          <cell r="C6750"/>
          <cell r="D6750"/>
          <cell r="E6750"/>
          <cell r="F6750"/>
          <cell r="G6750"/>
          <cell r="H6750"/>
          <cell r="I6750"/>
          <cell r="J6750"/>
          <cell r="K6750"/>
          <cell r="L6750" t="str">
            <v/>
          </cell>
          <cell r="M6750"/>
          <cell r="N6750"/>
          <cell r="O6750" t="str">
            <v/>
          </cell>
          <cell r="P6750"/>
          <cell r="Q6750" t="str">
            <v/>
          </cell>
          <cell r="R6750"/>
          <cell r="S6750" t="str">
            <v/>
          </cell>
          <cell r="T6750"/>
          <cell r="U6750" t="str">
            <v/>
          </cell>
          <cell r="V6750"/>
          <cell r="W6750" t="str">
            <v/>
          </cell>
          <cell r="X6750"/>
          <cell r="Y6750" t="str">
            <v/>
          </cell>
          <cell r="Z6750"/>
          <cell r="AA6750" t="str">
            <v/>
          </cell>
          <cell r="AB6750"/>
          <cell r="AC6750"/>
          <cell r="AD6750"/>
          <cell r="AE6750" t="str">
            <v/>
          </cell>
          <cell r="AF6750"/>
          <cell r="AG6750"/>
          <cell r="AH6750"/>
          <cell r="AI6750"/>
          <cell r="AJ6750" t="str">
            <v/>
          </cell>
          <cell r="AK6750"/>
          <cell r="AL6750" t="str">
            <v/>
          </cell>
          <cell r="AM6750"/>
          <cell r="AN6750"/>
          <cell r="AO6750" t="str">
            <v/>
          </cell>
          <cell r="AP6750"/>
          <cell r="AQ6750"/>
          <cell r="AR6750"/>
          <cell r="AS6750"/>
        </row>
        <row r="6751">
          <cell r="A6751" t="str">
            <v/>
          </cell>
          <cell r="B6751"/>
          <cell r="C6751"/>
          <cell r="D6751"/>
          <cell r="E6751"/>
          <cell r="F6751"/>
          <cell r="G6751"/>
          <cell r="H6751"/>
          <cell r="I6751"/>
          <cell r="J6751"/>
          <cell r="K6751"/>
          <cell r="L6751" t="str">
            <v/>
          </cell>
          <cell r="M6751"/>
          <cell r="N6751"/>
          <cell r="O6751" t="str">
            <v/>
          </cell>
          <cell r="P6751"/>
          <cell r="Q6751" t="str">
            <v/>
          </cell>
          <cell r="R6751"/>
          <cell r="S6751" t="str">
            <v/>
          </cell>
          <cell r="T6751"/>
          <cell r="U6751" t="str">
            <v/>
          </cell>
          <cell r="V6751"/>
          <cell r="W6751" t="str">
            <v/>
          </cell>
          <cell r="X6751"/>
          <cell r="Y6751" t="str">
            <v/>
          </cell>
          <cell r="Z6751"/>
          <cell r="AA6751" t="str">
            <v/>
          </cell>
          <cell r="AB6751"/>
          <cell r="AC6751"/>
          <cell r="AD6751"/>
          <cell r="AE6751" t="str">
            <v/>
          </cell>
          <cell r="AF6751"/>
          <cell r="AG6751"/>
          <cell r="AH6751"/>
          <cell r="AI6751"/>
          <cell r="AJ6751" t="str">
            <v/>
          </cell>
          <cell r="AK6751"/>
          <cell r="AL6751" t="str">
            <v/>
          </cell>
          <cell r="AM6751"/>
          <cell r="AN6751"/>
          <cell r="AO6751" t="str">
            <v/>
          </cell>
          <cell r="AP6751"/>
          <cell r="AQ6751"/>
          <cell r="AR6751"/>
          <cell r="AS6751"/>
        </row>
        <row r="6752">
          <cell r="A6752" t="str">
            <v/>
          </cell>
          <cell r="B6752"/>
          <cell r="C6752"/>
          <cell r="D6752"/>
          <cell r="E6752"/>
          <cell r="F6752"/>
          <cell r="G6752"/>
          <cell r="H6752"/>
          <cell r="I6752"/>
          <cell r="J6752"/>
          <cell r="K6752"/>
          <cell r="L6752" t="str">
            <v/>
          </cell>
          <cell r="M6752"/>
          <cell r="N6752"/>
          <cell r="O6752" t="str">
            <v/>
          </cell>
          <cell r="P6752"/>
          <cell r="Q6752" t="str">
            <v/>
          </cell>
          <cell r="R6752"/>
          <cell r="S6752" t="str">
            <v/>
          </cell>
          <cell r="T6752"/>
          <cell r="U6752" t="str">
            <v/>
          </cell>
          <cell r="V6752"/>
          <cell r="W6752" t="str">
            <v/>
          </cell>
          <cell r="X6752"/>
          <cell r="Y6752" t="str">
            <v/>
          </cell>
          <cell r="Z6752"/>
          <cell r="AA6752" t="str">
            <v/>
          </cell>
          <cell r="AB6752"/>
          <cell r="AC6752"/>
          <cell r="AD6752"/>
          <cell r="AE6752" t="str">
            <v/>
          </cell>
          <cell r="AF6752"/>
          <cell r="AG6752"/>
          <cell r="AH6752"/>
          <cell r="AI6752"/>
          <cell r="AJ6752" t="str">
            <v/>
          </cell>
          <cell r="AK6752"/>
          <cell r="AL6752" t="str">
            <v/>
          </cell>
          <cell r="AM6752"/>
          <cell r="AN6752"/>
          <cell r="AO6752" t="str">
            <v/>
          </cell>
          <cell r="AP6752"/>
          <cell r="AQ6752"/>
          <cell r="AR6752"/>
          <cell r="AS6752"/>
        </row>
        <row r="6753">
          <cell r="A6753" t="str">
            <v/>
          </cell>
          <cell r="B6753"/>
          <cell r="C6753"/>
          <cell r="D6753"/>
          <cell r="E6753"/>
          <cell r="F6753"/>
          <cell r="G6753"/>
          <cell r="H6753"/>
          <cell r="I6753"/>
          <cell r="J6753"/>
          <cell r="K6753"/>
          <cell r="L6753" t="str">
            <v/>
          </cell>
          <cell r="M6753"/>
          <cell r="N6753"/>
          <cell r="O6753" t="str">
            <v/>
          </cell>
          <cell r="P6753"/>
          <cell r="Q6753" t="str">
            <v/>
          </cell>
          <cell r="R6753"/>
          <cell r="S6753" t="str">
            <v/>
          </cell>
          <cell r="T6753"/>
          <cell r="U6753" t="str">
            <v/>
          </cell>
          <cell r="V6753"/>
          <cell r="W6753" t="str">
            <v/>
          </cell>
          <cell r="X6753"/>
          <cell r="Y6753" t="str">
            <v/>
          </cell>
          <cell r="Z6753"/>
          <cell r="AA6753" t="str">
            <v/>
          </cell>
          <cell r="AB6753"/>
          <cell r="AC6753"/>
          <cell r="AD6753"/>
          <cell r="AE6753" t="str">
            <v/>
          </cell>
          <cell r="AF6753"/>
          <cell r="AG6753"/>
          <cell r="AH6753"/>
          <cell r="AI6753"/>
          <cell r="AJ6753" t="str">
            <v/>
          </cell>
          <cell r="AK6753"/>
          <cell r="AL6753" t="str">
            <v/>
          </cell>
          <cell r="AM6753"/>
          <cell r="AN6753"/>
          <cell r="AO6753" t="str">
            <v/>
          </cell>
          <cell r="AP6753"/>
          <cell r="AQ6753"/>
          <cell r="AR6753"/>
          <cell r="AS6753"/>
        </row>
        <row r="6754">
          <cell r="A6754" t="str">
            <v/>
          </cell>
          <cell r="B6754"/>
          <cell r="C6754"/>
          <cell r="D6754"/>
          <cell r="E6754"/>
          <cell r="F6754"/>
          <cell r="G6754"/>
          <cell r="H6754"/>
          <cell r="I6754"/>
          <cell r="J6754"/>
          <cell r="K6754"/>
          <cell r="L6754" t="str">
            <v/>
          </cell>
          <cell r="M6754"/>
          <cell r="N6754"/>
          <cell r="O6754" t="str">
            <v/>
          </cell>
          <cell r="P6754"/>
          <cell r="Q6754" t="str">
            <v/>
          </cell>
          <cell r="R6754"/>
          <cell r="S6754" t="str">
            <v/>
          </cell>
          <cell r="T6754"/>
          <cell r="U6754" t="str">
            <v/>
          </cell>
          <cell r="V6754"/>
          <cell r="W6754" t="str">
            <v/>
          </cell>
          <cell r="X6754"/>
          <cell r="Y6754" t="str">
            <v/>
          </cell>
          <cell r="Z6754"/>
          <cell r="AA6754" t="str">
            <v/>
          </cell>
          <cell r="AB6754"/>
          <cell r="AC6754"/>
          <cell r="AD6754"/>
          <cell r="AE6754" t="str">
            <v/>
          </cell>
          <cell r="AF6754"/>
          <cell r="AG6754"/>
          <cell r="AH6754"/>
          <cell r="AI6754"/>
          <cell r="AJ6754" t="str">
            <v/>
          </cell>
          <cell r="AK6754"/>
          <cell r="AL6754" t="str">
            <v/>
          </cell>
          <cell r="AM6754"/>
          <cell r="AN6754"/>
          <cell r="AO6754" t="str">
            <v/>
          </cell>
          <cell r="AP6754"/>
          <cell r="AQ6754"/>
          <cell r="AR6754"/>
          <cell r="AS6754"/>
        </row>
        <row r="6755">
          <cell r="A6755" t="str">
            <v/>
          </cell>
          <cell r="B6755"/>
          <cell r="C6755"/>
          <cell r="D6755"/>
          <cell r="E6755"/>
          <cell r="F6755"/>
          <cell r="G6755"/>
          <cell r="H6755"/>
          <cell r="I6755"/>
          <cell r="J6755"/>
          <cell r="K6755"/>
          <cell r="L6755" t="str">
            <v/>
          </cell>
          <cell r="M6755"/>
          <cell r="N6755"/>
          <cell r="O6755" t="str">
            <v/>
          </cell>
          <cell r="P6755"/>
          <cell r="Q6755" t="str">
            <v/>
          </cell>
          <cell r="R6755"/>
          <cell r="S6755" t="str">
            <v/>
          </cell>
          <cell r="T6755"/>
          <cell r="U6755" t="str">
            <v/>
          </cell>
          <cell r="V6755"/>
          <cell r="W6755" t="str">
            <v/>
          </cell>
          <cell r="X6755"/>
          <cell r="Y6755" t="str">
            <v/>
          </cell>
          <cell r="Z6755"/>
          <cell r="AA6755" t="str">
            <v/>
          </cell>
          <cell r="AB6755"/>
          <cell r="AC6755"/>
          <cell r="AD6755"/>
          <cell r="AE6755" t="str">
            <v/>
          </cell>
          <cell r="AF6755"/>
          <cell r="AG6755"/>
          <cell r="AH6755"/>
          <cell r="AI6755"/>
          <cell r="AJ6755" t="str">
            <v/>
          </cell>
          <cell r="AK6755"/>
          <cell r="AL6755" t="str">
            <v/>
          </cell>
          <cell r="AM6755"/>
          <cell r="AN6755"/>
          <cell r="AO6755" t="str">
            <v/>
          </cell>
          <cell r="AP6755"/>
          <cell r="AQ6755"/>
          <cell r="AR6755"/>
          <cell r="AS6755"/>
        </row>
        <row r="6756">
          <cell r="A6756" t="str">
            <v/>
          </cell>
          <cell r="B6756"/>
          <cell r="C6756"/>
          <cell r="D6756"/>
          <cell r="E6756"/>
          <cell r="F6756"/>
          <cell r="G6756"/>
          <cell r="H6756"/>
          <cell r="I6756"/>
          <cell r="J6756"/>
          <cell r="K6756"/>
          <cell r="L6756" t="str">
            <v/>
          </cell>
          <cell r="M6756"/>
          <cell r="N6756"/>
          <cell r="O6756" t="str">
            <v/>
          </cell>
          <cell r="P6756"/>
          <cell r="Q6756" t="str">
            <v/>
          </cell>
          <cell r="R6756"/>
          <cell r="S6756" t="str">
            <v/>
          </cell>
          <cell r="T6756"/>
          <cell r="U6756" t="str">
            <v/>
          </cell>
          <cell r="V6756"/>
          <cell r="W6756" t="str">
            <v/>
          </cell>
          <cell r="X6756"/>
          <cell r="Y6756" t="str">
            <v/>
          </cell>
          <cell r="Z6756"/>
          <cell r="AA6756" t="str">
            <v/>
          </cell>
          <cell r="AB6756"/>
          <cell r="AC6756"/>
          <cell r="AD6756"/>
          <cell r="AE6756" t="str">
            <v/>
          </cell>
          <cell r="AF6756"/>
          <cell r="AG6756"/>
          <cell r="AH6756"/>
          <cell r="AI6756"/>
          <cell r="AJ6756" t="str">
            <v/>
          </cell>
          <cell r="AK6756"/>
          <cell r="AL6756" t="str">
            <v/>
          </cell>
          <cell r="AM6756"/>
          <cell r="AN6756"/>
          <cell r="AO6756" t="str">
            <v/>
          </cell>
          <cell r="AP6756"/>
          <cell r="AQ6756"/>
          <cell r="AR6756"/>
          <cell r="AS6756"/>
        </row>
        <row r="6757">
          <cell r="A6757" t="str">
            <v/>
          </cell>
          <cell r="B6757"/>
          <cell r="C6757"/>
          <cell r="D6757"/>
          <cell r="E6757"/>
          <cell r="F6757"/>
          <cell r="G6757"/>
          <cell r="H6757"/>
          <cell r="I6757"/>
          <cell r="J6757"/>
          <cell r="K6757"/>
          <cell r="L6757" t="str">
            <v/>
          </cell>
          <cell r="M6757"/>
          <cell r="N6757"/>
          <cell r="O6757" t="str">
            <v/>
          </cell>
          <cell r="P6757"/>
          <cell r="Q6757" t="str">
            <v/>
          </cell>
          <cell r="R6757"/>
          <cell r="S6757" t="str">
            <v/>
          </cell>
          <cell r="T6757"/>
          <cell r="U6757" t="str">
            <v/>
          </cell>
          <cell r="V6757"/>
          <cell r="W6757" t="str">
            <v/>
          </cell>
          <cell r="X6757"/>
          <cell r="Y6757" t="str">
            <v/>
          </cell>
          <cell r="Z6757"/>
          <cell r="AA6757" t="str">
            <v/>
          </cell>
          <cell r="AB6757"/>
          <cell r="AC6757"/>
          <cell r="AD6757"/>
          <cell r="AE6757" t="str">
            <v/>
          </cell>
          <cell r="AF6757"/>
          <cell r="AG6757"/>
          <cell r="AH6757"/>
          <cell r="AI6757"/>
          <cell r="AJ6757" t="str">
            <v/>
          </cell>
          <cell r="AK6757"/>
          <cell r="AL6757" t="str">
            <v/>
          </cell>
          <cell r="AM6757"/>
          <cell r="AN6757"/>
          <cell r="AO6757" t="str">
            <v/>
          </cell>
          <cell r="AP6757"/>
          <cell r="AQ6757"/>
          <cell r="AR6757"/>
          <cell r="AS6757"/>
        </row>
        <row r="6758">
          <cell r="A6758" t="str">
            <v/>
          </cell>
          <cell r="B6758"/>
          <cell r="C6758"/>
          <cell r="D6758"/>
          <cell r="E6758"/>
          <cell r="F6758"/>
          <cell r="G6758"/>
          <cell r="H6758"/>
          <cell r="I6758"/>
          <cell r="J6758"/>
          <cell r="K6758"/>
          <cell r="L6758" t="str">
            <v/>
          </cell>
          <cell r="M6758"/>
          <cell r="N6758"/>
          <cell r="O6758" t="str">
            <v/>
          </cell>
          <cell r="P6758"/>
          <cell r="Q6758" t="str">
            <v/>
          </cell>
          <cell r="R6758"/>
          <cell r="S6758" t="str">
            <v/>
          </cell>
          <cell r="T6758"/>
          <cell r="U6758" t="str">
            <v/>
          </cell>
          <cell r="V6758"/>
          <cell r="W6758" t="str">
            <v/>
          </cell>
          <cell r="X6758"/>
          <cell r="Y6758" t="str">
            <v/>
          </cell>
          <cell r="Z6758"/>
          <cell r="AA6758" t="str">
            <v/>
          </cell>
          <cell r="AB6758"/>
          <cell r="AC6758"/>
          <cell r="AD6758"/>
          <cell r="AE6758" t="str">
            <v/>
          </cell>
          <cell r="AF6758"/>
          <cell r="AG6758"/>
          <cell r="AH6758"/>
          <cell r="AI6758"/>
          <cell r="AJ6758" t="str">
            <v/>
          </cell>
          <cell r="AK6758"/>
          <cell r="AL6758" t="str">
            <v/>
          </cell>
          <cell r="AM6758"/>
          <cell r="AN6758"/>
          <cell r="AO6758" t="str">
            <v/>
          </cell>
          <cell r="AP6758"/>
          <cell r="AQ6758"/>
          <cell r="AR6758"/>
          <cell r="AS6758"/>
        </row>
        <row r="6759">
          <cell r="A6759" t="str">
            <v/>
          </cell>
          <cell r="B6759"/>
          <cell r="C6759"/>
          <cell r="D6759"/>
          <cell r="E6759"/>
          <cell r="F6759"/>
          <cell r="G6759"/>
          <cell r="H6759"/>
          <cell r="I6759"/>
          <cell r="J6759"/>
          <cell r="K6759"/>
          <cell r="L6759" t="str">
            <v/>
          </cell>
          <cell r="M6759"/>
          <cell r="N6759"/>
          <cell r="O6759" t="str">
            <v/>
          </cell>
          <cell r="P6759"/>
          <cell r="Q6759" t="str">
            <v/>
          </cell>
          <cell r="R6759"/>
          <cell r="S6759" t="str">
            <v/>
          </cell>
          <cell r="T6759"/>
          <cell r="U6759" t="str">
            <v/>
          </cell>
          <cell r="V6759"/>
          <cell r="W6759" t="str">
            <v/>
          </cell>
          <cell r="X6759"/>
          <cell r="Y6759" t="str">
            <v/>
          </cell>
          <cell r="Z6759"/>
          <cell r="AA6759" t="str">
            <v/>
          </cell>
          <cell r="AB6759"/>
          <cell r="AC6759"/>
          <cell r="AD6759"/>
          <cell r="AE6759" t="str">
            <v/>
          </cell>
          <cell r="AF6759"/>
          <cell r="AG6759"/>
          <cell r="AH6759"/>
          <cell r="AI6759"/>
          <cell r="AJ6759" t="str">
            <v/>
          </cell>
          <cell r="AK6759"/>
          <cell r="AL6759" t="str">
            <v/>
          </cell>
          <cell r="AM6759"/>
          <cell r="AN6759"/>
          <cell r="AO6759" t="str">
            <v/>
          </cell>
          <cell r="AP6759"/>
          <cell r="AQ6759"/>
          <cell r="AR6759"/>
          <cell r="AS6759"/>
        </row>
        <row r="6760">
          <cell r="A6760" t="str">
            <v/>
          </cell>
          <cell r="B6760"/>
          <cell r="C6760"/>
          <cell r="D6760"/>
          <cell r="E6760"/>
          <cell r="F6760"/>
          <cell r="G6760"/>
          <cell r="H6760"/>
          <cell r="I6760"/>
          <cell r="J6760"/>
          <cell r="K6760"/>
          <cell r="L6760" t="str">
            <v/>
          </cell>
          <cell r="M6760"/>
          <cell r="N6760"/>
          <cell r="O6760" t="str">
            <v/>
          </cell>
          <cell r="P6760"/>
          <cell r="Q6760" t="str">
            <v/>
          </cell>
          <cell r="R6760"/>
          <cell r="S6760" t="str">
            <v/>
          </cell>
          <cell r="T6760"/>
          <cell r="U6760" t="str">
            <v/>
          </cell>
          <cell r="V6760"/>
          <cell r="W6760" t="str">
            <v/>
          </cell>
          <cell r="X6760"/>
          <cell r="Y6760" t="str">
            <v/>
          </cell>
          <cell r="Z6760"/>
          <cell r="AA6760" t="str">
            <v/>
          </cell>
          <cell r="AB6760"/>
          <cell r="AC6760"/>
          <cell r="AD6760"/>
          <cell r="AE6760" t="str">
            <v/>
          </cell>
          <cell r="AF6760"/>
          <cell r="AG6760"/>
          <cell r="AH6760"/>
          <cell r="AI6760"/>
          <cell r="AJ6760" t="str">
            <v/>
          </cell>
          <cell r="AK6760"/>
          <cell r="AL6760" t="str">
            <v/>
          </cell>
          <cell r="AM6760"/>
          <cell r="AN6760"/>
          <cell r="AO6760" t="str">
            <v/>
          </cell>
          <cell r="AP6760"/>
          <cell r="AQ6760"/>
          <cell r="AR6760"/>
          <cell r="AS6760"/>
        </row>
        <row r="6761">
          <cell r="A6761" t="str">
            <v/>
          </cell>
          <cell r="B6761"/>
          <cell r="C6761"/>
          <cell r="D6761"/>
          <cell r="E6761"/>
          <cell r="F6761"/>
          <cell r="G6761"/>
          <cell r="H6761"/>
          <cell r="I6761"/>
          <cell r="J6761"/>
          <cell r="K6761"/>
          <cell r="L6761" t="str">
            <v/>
          </cell>
          <cell r="M6761"/>
          <cell r="N6761"/>
          <cell r="O6761" t="str">
            <v/>
          </cell>
          <cell r="P6761"/>
          <cell r="Q6761" t="str">
            <v/>
          </cell>
          <cell r="R6761"/>
          <cell r="S6761" t="str">
            <v/>
          </cell>
          <cell r="T6761"/>
          <cell r="U6761" t="str">
            <v/>
          </cell>
          <cell r="V6761"/>
          <cell r="W6761" t="str">
            <v/>
          </cell>
          <cell r="X6761"/>
          <cell r="Y6761" t="str">
            <v/>
          </cell>
          <cell r="Z6761"/>
          <cell r="AA6761" t="str">
            <v/>
          </cell>
          <cell r="AB6761"/>
          <cell r="AC6761"/>
          <cell r="AD6761"/>
          <cell r="AE6761" t="str">
            <v/>
          </cell>
          <cell r="AF6761"/>
          <cell r="AG6761"/>
          <cell r="AH6761"/>
          <cell r="AI6761"/>
          <cell r="AJ6761" t="str">
            <v/>
          </cell>
          <cell r="AK6761"/>
          <cell r="AL6761" t="str">
            <v/>
          </cell>
          <cell r="AM6761"/>
          <cell r="AN6761"/>
          <cell r="AO6761" t="str">
            <v/>
          </cell>
          <cell r="AP6761"/>
          <cell r="AQ6761"/>
          <cell r="AR6761"/>
          <cell r="AS6761"/>
        </row>
        <row r="6762">
          <cell r="A6762" t="str">
            <v/>
          </cell>
          <cell r="B6762"/>
          <cell r="C6762"/>
          <cell r="D6762"/>
          <cell r="E6762"/>
          <cell r="F6762"/>
          <cell r="G6762"/>
          <cell r="H6762"/>
          <cell r="I6762"/>
          <cell r="J6762"/>
          <cell r="K6762"/>
          <cell r="L6762" t="str">
            <v/>
          </cell>
          <cell r="M6762"/>
          <cell r="N6762"/>
          <cell r="O6762" t="str">
            <v/>
          </cell>
          <cell r="P6762"/>
          <cell r="Q6762" t="str">
            <v/>
          </cell>
          <cell r="R6762"/>
          <cell r="S6762" t="str">
            <v/>
          </cell>
          <cell r="T6762"/>
          <cell r="U6762" t="str">
            <v/>
          </cell>
          <cell r="V6762"/>
          <cell r="W6762" t="str">
            <v/>
          </cell>
          <cell r="X6762"/>
          <cell r="Y6762" t="str">
            <v/>
          </cell>
          <cell r="Z6762"/>
          <cell r="AA6762" t="str">
            <v/>
          </cell>
          <cell r="AB6762"/>
          <cell r="AC6762"/>
          <cell r="AD6762"/>
          <cell r="AE6762" t="str">
            <v/>
          </cell>
          <cell r="AF6762"/>
          <cell r="AG6762"/>
          <cell r="AH6762"/>
          <cell r="AI6762"/>
          <cell r="AJ6762" t="str">
            <v/>
          </cell>
          <cell r="AK6762"/>
          <cell r="AL6762" t="str">
            <v/>
          </cell>
          <cell r="AM6762"/>
          <cell r="AN6762"/>
          <cell r="AO6762" t="str">
            <v/>
          </cell>
          <cell r="AP6762"/>
          <cell r="AQ6762"/>
          <cell r="AR6762"/>
          <cell r="AS6762"/>
        </row>
        <row r="6763">
          <cell r="A6763" t="str">
            <v/>
          </cell>
          <cell r="B6763"/>
          <cell r="C6763"/>
          <cell r="D6763"/>
          <cell r="E6763"/>
          <cell r="F6763"/>
          <cell r="G6763"/>
          <cell r="H6763"/>
          <cell r="I6763"/>
          <cell r="J6763"/>
          <cell r="K6763"/>
          <cell r="L6763" t="str">
            <v/>
          </cell>
          <cell r="M6763"/>
          <cell r="N6763"/>
          <cell r="O6763" t="str">
            <v/>
          </cell>
          <cell r="P6763"/>
          <cell r="Q6763" t="str">
            <v/>
          </cell>
          <cell r="R6763"/>
          <cell r="S6763" t="str">
            <v/>
          </cell>
          <cell r="T6763"/>
          <cell r="U6763" t="str">
            <v/>
          </cell>
          <cell r="V6763"/>
          <cell r="W6763" t="str">
            <v/>
          </cell>
          <cell r="X6763"/>
          <cell r="Y6763" t="str">
            <v/>
          </cell>
          <cell r="Z6763"/>
          <cell r="AA6763" t="str">
            <v/>
          </cell>
          <cell r="AB6763"/>
          <cell r="AC6763"/>
          <cell r="AD6763"/>
          <cell r="AE6763" t="str">
            <v/>
          </cell>
          <cell r="AF6763"/>
          <cell r="AG6763"/>
          <cell r="AH6763"/>
          <cell r="AI6763"/>
          <cell r="AJ6763" t="str">
            <v/>
          </cell>
          <cell r="AK6763"/>
          <cell r="AL6763" t="str">
            <v/>
          </cell>
          <cell r="AM6763"/>
          <cell r="AN6763"/>
          <cell r="AO6763" t="str">
            <v/>
          </cell>
          <cell r="AP6763"/>
          <cell r="AQ6763"/>
          <cell r="AR6763"/>
          <cell r="AS6763"/>
        </row>
        <row r="6764">
          <cell r="A6764" t="str">
            <v/>
          </cell>
          <cell r="B6764"/>
          <cell r="C6764"/>
          <cell r="D6764"/>
          <cell r="E6764"/>
          <cell r="F6764"/>
          <cell r="G6764"/>
          <cell r="H6764"/>
          <cell r="I6764"/>
          <cell r="J6764"/>
          <cell r="K6764"/>
          <cell r="L6764" t="str">
            <v/>
          </cell>
          <cell r="M6764"/>
          <cell r="N6764"/>
          <cell r="O6764" t="str">
            <v/>
          </cell>
          <cell r="P6764"/>
          <cell r="Q6764" t="str">
            <v/>
          </cell>
          <cell r="R6764"/>
          <cell r="S6764" t="str">
            <v/>
          </cell>
          <cell r="T6764"/>
          <cell r="U6764" t="str">
            <v/>
          </cell>
          <cell r="V6764"/>
          <cell r="W6764" t="str">
            <v/>
          </cell>
          <cell r="X6764"/>
          <cell r="Y6764" t="str">
            <v/>
          </cell>
          <cell r="Z6764"/>
          <cell r="AA6764" t="str">
            <v/>
          </cell>
          <cell r="AB6764"/>
          <cell r="AC6764"/>
          <cell r="AD6764"/>
          <cell r="AE6764" t="str">
            <v/>
          </cell>
          <cell r="AF6764"/>
          <cell r="AG6764"/>
          <cell r="AH6764"/>
          <cell r="AI6764"/>
          <cell r="AJ6764" t="str">
            <v/>
          </cell>
          <cell r="AK6764"/>
          <cell r="AL6764" t="str">
            <v/>
          </cell>
          <cell r="AM6764"/>
          <cell r="AN6764"/>
          <cell r="AO6764" t="str">
            <v/>
          </cell>
          <cell r="AP6764"/>
          <cell r="AQ6764"/>
          <cell r="AR6764"/>
          <cell r="AS6764"/>
        </row>
        <row r="6765">
          <cell r="A6765" t="str">
            <v/>
          </cell>
          <cell r="B6765"/>
          <cell r="C6765"/>
          <cell r="D6765"/>
          <cell r="E6765"/>
          <cell r="F6765"/>
          <cell r="G6765"/>
          <cell r="H6765"/>
          <cell r="I6765"/>
          <cell r="J6765"/>
          <cell r="K6765"/>
          <cell r="L6765" t="str">
            <v/>
          </cell>
          <cell r="M6765"/>
          <cell r="N6765"/>
          <cell r="O6765" t="str">
            <v/>
          </cell>
          <cell r="P6765"/>
          <cell r="Q6765" t="str">
            <v/>
          </cell>
          <cell r="R6765"/>
          <cell r="S6765" t="str">
            <v/>
          </cell>
          <cell r="T6765"/>
          <cell r="U6765" t="str">
            <v/>
          </cell>
          <cell r="V6765"/>
          <cell r="W6765" t="str">
            <v/>
          </cell>
          <cell r="X6765"/>
          <cell r="Y6765" t="str">
            <v/>
          </cell>
          <cell r="Z6765"/>
          <cell r="AA6765" t="str">
            <v/>
          </cell>
          <cell r="AB6765"/>
          <cell r="AC6765"/>
          <cell r="AD6765"/>
          <cell r="AE6765" t="str">
            <v/>
          </cell>
          <cell r="AF6765"/>
          <cell r="AG6765"/>
          <cell r="AH6765"/>
          <cell r="AI6765"/>
          <cell r="AJ6765" t="str">
            <v/>
          </cell>
          <cell r="AK6765"/>
          <cell r="AL6765" t="str">
            <v/>
          </cell>
          <cell r="AM6765"/>
          <cell r="AN6765"/>
          <cell r="AO6765" t="str">
            <v/>
          </cell>
          <cell r="AP6765"/>
          <cell r="AQ6765"/>
          <cell r="AR6765"/>
          <cell r="AS6765"/>
        </row>
        <row r="6766">
          <cell r="A6766" t="str">
            <v/>
          </cell>
          <cell r="B6766"/>
          <cell r="C6766"/>
          <cell r="D6766"/>
          <cell r="E6766"/>
          <cell r="F6766"/>
          <cell r="G6766"/>
          <cell r="H6766"/>
          <cell r="I6766"/>
          <cell r="J6766"/>
          <cell r="K6766"/>
          <cell r="L6766" t="str">
            <v/>
          </cell>
          <cell r="M6766"/>
          <cell r="N6766"/>
          <cell r="O6766" t="str">
            <v/>
          </cell>
          <cell r="P6766"/>
          <cell r="Q6766" t="str">
            <v/>
          </cell>
          <cell r="R6766"/>
          <cell r="S6766" t="str">
            <v/>
          </cell>
          <cell r="T6766"/>
          <cell r="U6766" t="str">
            <v/>
          </cell>
          <cell r="V6766"/>
          <cell r="W6766" t="str">
            <v/>
          </cell>
          <cell r="X6766"/>
          <cell r="Y6766" t="str">
            <v/>
          </cell>
          <cell r="Z6766"/>
          <cell r="AA6766" t="str">
            <v/>
          </cell>
          <cell r="AB6766"/>
          <cell r="AC6766"/>
          <cell r="AD6766"/>
          <cell r="AE6766" t="str">
            <v/>
          </cell>
          <cell r="AF6766"/>
          <cell r="AG6766"/>
          <cell r="AH6766"/>
          <cell r="AI6766"/>
          <cell r="AJ6766" t="str">
            <v/>
          </cell>
          <cell r="AK6766"/>
          <cell r="AL6766" t="str">
            <v/>
          </cell>
          <cell r="AM6766"/>
          <cell r="AN6766"/>
          <cell r="AO6766" t="str">
            <v/>
          </cell>
          <cell r="AP6766"/>
          <cell r="AQ6766"/>
          <cell r="AR6766"/>
          <cell r="AS6766"/>
        </row>
        <row r="6767">
          <cell r="A6767" t="str">
            <v/>
          </cell>
          <cell r="B6767"/>
          <cell r="C6767"/>
          <cell r="D6767"/>
          <cell r="E6767"/>
          <cell r="F6767"/>
          <cell r="G6767"/>
          <cell r="H6767"/>
          <cell r="I6767"/>
          <cell r="J6767"/>
          <cell r="K6767"/>
          <cell r="L6767" t="str">
            <v/>
          </cell>
          <cell r="M6767"/>
          <cell r="N6767"/>
          <cell r="O6767" t="str">
            <v/>
          </cell>
          <cell r="P6767"/>
          <cell r="Q6767" t="str">
            <v/>
          </cell>
          <cell r="R6767"/>
          <cell r="S6767" t="str">
            <v/>
          </cell>
          <cell r="T6767"/>
          <cell r="U6767" t="str">
            <v/>
          </cell>
          <cell r="V6767"/>
          <cell r="W6767" t="str">
            <v/>
          </cell>
          <cell r="X6767"/>
          <cell r="Y6767" t="str">
            <v/>
          </cell>
          <cell r="Z6767"/>
          <cell r="AA6767" t="str">
            <v/>
          </cell>
          <cell r="AB6767"/>
          <cell r="AC6767"/>
          <cell r="AD6767"/>
          <cell r="AE6767" t="str">
            <v/>
          </cell>
          <cell r="AF6767"/>
          <cell r="AG6767"/>
          <cell r="AH6767"/>
          <cell r="AI6767"/>
          <cell r="AJ6767" t="str">
            <v/>
          </cell>
          <cell r="AK6767"/>
          <cell r="AL6767" t="str">
            <v/>
          </cell>
          <cell r="AM6767"/>
          <cell r="AN6767"/>
          <cell r="AO6767" t="str">
            <v/>
          </cell>
          <cell r="AP6767"/>
          <cell r="AQ6767"/>
          <cell r="AR6767"/>
          <cell r="AS6767"/>
        </row>
        <row r="6768">
          <cell r="A6768" t="str">
            <v/>
          </cell>
          <cell r="B6768"/>
          <cell r="C6768"/>
          <cell r="D6768"/>
          <cell r="E6768"/>
          <cell r="F6768"/>
          <cell r="G6768"/>
          <cell r="H6768"/>
          <cell r="I6768"/>
          <cell r="J6768"/>
          <cell r="K6768"/>
          <cell r="L6768" t="str">
            <v/>
          </cell>
          <cell r="M6768"/>
          <cell r="N6768"/>
          <cell r="O6768" t="str">
            <v/>
          </cell>
          <cell r="P6768"/>
          <cell r="Q6768" t="str">
            <v/>
          </cell>
          <cell r="R6768"/>
          <cell r="S6768" t="str">
            <v/>
          </cell>
          <cell r="T6768"/>
          <cell r="U6768" t="str">
            <v/>
          </cell>
          <cell r="V6768"/>
          <cell r="W6768" t="str">
            <v/>
          </cell>
          <cell r="X6768"/>
          <cell r="Y6768" t="str">
            <v/>
          </cell>
          <cell r="Z6768"/>
          <cell r="AA6768" t="str">
            <v/>
          </cell>
          <cell r="AB6768"/>
          <cell r="AC6768"/>
          <cell r="AD6768"/>
          <cell r="AE6768" t="str">
            <v/>
          </cell>
          <cell r="AF6768"/>
          <cell r="AG6768"/>
          <cell r="AH6768"/>
          <cell r="AI6768"/>
          <cell r="AJ6768" t="str">
            <v/>
          </cell>
          <cell r="AK6768"/>
          <cell r="AL6768" t="str">
            <v/>
          </cell>
          <cell r="AM6768"/>
          <cell r="AN6768"/>
          <cell r="AO6768" t="str">
            <v/>
          </cell>
          <cell r="AP6768"/>
          <cell r="AQ6768"/>
          <cell r="AR6768"/>
          <cell r="AS6768"/>
        </row>
        <row r="6769">
          <cell r="A6769" t="str">
            <v/>
          </cell>
          <cell r="B6769"/>
          <cell r="C6769"/>
          <cell r="D6769"/>
          <cell r="E6769"/>
          <cell r="F6769"/>
          <cell r="G6769"/>
          <cell r="H6769"/>
          <cell r="I6769"/>
          <cell r="J6769"/>
          <cell r="K6769"/>
          <cell r="L6769" t="str">
            <v/>
          </cell>
          <cell r="M6769"/>
          <cell r="N6769"/>
          <cell r="O6769" t="str">
            <v/>
          </cell>
          <cell r="P6769"/>
          <cell r="Q6769" t="str">
            <v/>
          </cell>
          <cell r="R6769"/>
          <cell r="S6769" t="str">
            <v/>
          </cell>
          <cell r="T6769"/>
          <cell r="U6769" t="str">
            <v/>
          </cell>
          <cell r="V6769"/>
          <cell r="W6769" t="str">
            <v/>
          </cell>
          <cell r="X6769"/>
          <cell r="Y6769" t="str">
            <v/>
          </cell>
          <cell r="Z6769"/>
          <cell r="AA6769" t="str">
            <v/>
          </cell>
          <cell r="AB6769"/>
          <cell r="AC6769"/>
          <cell r="AD6769"/>
          <cell r="AE6769" t="str">
            <v/>
          </cell>
          <cell r="AF6769"/>
          <cell r="AG6769"/>
          <cell r="AH6769"/>
          <cell r="AI6769"/>
          <cell r="AJ6769" t="str">
            <v/>
          </cell>
          <cell r="AK6769"/>
          <cell r="AL6769" t="str">
            <v/>
          </cell>
          <cell r="AM6769"/>
          <cell r="AN6769"/>
          <cell r="AO6769" t="str">
            <v/>
          </cell>
          <cell r="AP6769"/>
          <cell r="AQ6769"/>
          <cell r="AR6769"/>
          <cell r="AS6769"/>
        </row>
        <row r="6770">
          <cell r="A6770" t="str">
            <v/>
          </cell>
          <cell r="B6770"/>
          <cell r="C6770"/>
          <cell r="D6770"/>
          <cell r="E6770"/>
          <cell r="F6770"/>
          <cell r="G6770"/>
          <cell r="H6770"/>
          <cell r="I6770"/>
          <cell r="J6770"/>
          <cell r="K6770"/>
          <cell r="L6770" t="str">
            <v/>
          </cell>
          <cell r="M6770"/>
          <cell r="N6770"/>
          <cell r="O6770" t="str">
            <v/>
          </cell>
          <cell r="P6770"/>
          <cell r="Q6770" t="str">
            <v/>
          </cell>
          <cell r="R6770"/>
          <cell r="S6770" t="str">
            <v/>
          </cell>
          <cell r="T6770"/>
          <cell r="U6770" t="str">
            <v/>
          </cell>
          <cell r="V6770"/>
          <cell r="W6770" t="str">
            <v/>
          </cell>
          <cell r="X6770"/>
          <cell r="Y6770" t="str">
            <v/>
          </cell>
          <cell r="Z6770"/>
          <cell r="AA6770" t="str">
            <v/>
          </cell>
          <cell r="AB6770"/>
          <cell r="AC6770"/>
          <cell r="AD6770"/>
          <cell r="AE6770" t="str">
            <v/>
          </cell>
          <cell r="AF6770"/>
          <cell r="AG6770"/>
          <cell r="AH6770"/>
          <cell r="AI6770"/>
          <cell r="AJ6770" t="str">
            <v/>
          </cell>
          <cell r="AK6770"/>
          <cell r="AL6770" t="str">
            <v/>
          </cell>
          <cell r="AM6770"/>
          <cell r="AN6770"/>
          <cell r="AO6770" t="str">
            <v/>
          </cell>
          <cell r="AP6770"/>
          <cell r="AQ6770"/>
          <cell r="AR6770"/>
          <cell r="AS6770"/>
        </row>
        <row r="6771">
          <cell r="A6771" t="str">
            <v/>
          </cell>
          <cell r="B6771"/>
          <cell r="C6771"/>
          <cell r="D6771"/>
          <cell r="E6771"/>
          <cell r="F6771"/>
          <cell r="G6771"/>
          <cell r="H6771"/>
          <cell r="I6771"/>
          <cell r="J6771"/>
          <cell r="K6771"/>
          <cell r="L6771" t="str">
            <v/>
          </cell>
          <cell r="M6771"/>
          <cell r="N6771"/>
          <cell r="O6771" t="str">
            <v/>
          </cell>
          <cell r="P6771"/>
          <cell r="Q6771" t="str">
            <v/>
          </cell>
          <cell r="R6771"/>
          <cell r="S6771" t="str">
            <v/>
          </cell>
          <cell r="T6771"/>
          <cell r="U6771" t="str">
            <v/>
          </cell>
          <cell r="V6771"/>
          <cell r="W6771" t="str">
            <v/>
          </cell>
          <cell r="X6771"/>
          <cell r="Y6771" t="str">
            <v/>
          </cell>
          <cell r="Z6771"/>
          <cell r="AA6771" t="str">
            <v/>
          </cell>
          <cell r="AB6771"/>
          <cell r="AC6771"/>
          <cell r="AD6771"/>
          <cell r="AE6771" t="str">
            <v/>
          </cell>
          <cell r="AF6771"/>
          <cell r="AG6771"/>
          <cell r="AH6771"/>
          <cell r="AI6771"/>
          <cell r="AJ6771" t="str">
            <v/>
          </cell>
          <cell r="AK6771"/>
          <cell r="AL6771" t="str">
            <v/>
          </cell>
          <cell r="AM6771"/>
          <cell r="AN6771"/>
          <cell r="AO6771" t="str">
            <v/>
          </cell>
          <cell r="AP6771"/>
          <cell r="AQ6771"/>
          <cell r="AR6771"/>
          <cell r="AS6771"/>
        </row>
        <row r="6772">
          <cell r="A6772" t="str">
            <v/>
          </cell>
          <cell r="B6772"/>
          <cell r="C6772"/>
          <cell r="D6772"/>
          <cell r="E6772"/>
          <cell r="F6772"/>
          <cell r="G6772"/>
          <cell r="H6772"/>
          <cell r="I6772"/>
          <cell r="J6772"/>
          <cell r="K6772"/>
          <cell r="L6772" t="str">
            <v/>
          </cell>
          <cell r="M6772"/>
          <cell r="N6772"/>
          <cell r="O6772" t="str">
            <v/>
          </cell>
          <cell r="P6772"/>
          <cell r="Q6772" t="str">
            <v/>
          </cell>
          <cell r="R6772"/>
          <cell r="S6772" t="str">
            <v/>
          </cell>
          <cell r="T6772"/>
          <cell r="U6772" t="str">
            <v/>
          </cell>
          <cell r="V6772"/>
          <cell r="W6772" t="str">
            <v/>
          </cell>
          <cell r="X6772"/>
          <cell r="Y6772" t="str">
            <v/>
          </cell>
          <cell r="Z6772"/>
          <cell r="AA6772" t="str">
            <v/>
          </cell>
          <cell r="AB6772"/>
          <cell r="AC6772"/>
          <cell r="AD6772"/>
          <cell r="AE6772" t="str">
            <v/>
          </cell>
          <cell r="AF6772"/>
          <cell r="AG6772"/>
          <cell r="AH6772"/>
          <cell r="AI6772"/>
          <cell r="AJ6772" t="str">
            <v/>
          </cell>
          <cell r="AK6772"/>
          <cell r="AL6772" t="str">
            <v/>
          </cell>
          <cell r="AM6772"/>
          <cell r="AN6772"/>
          <cell r="AO6772" t="str">
            <v/>
          </cell>
          <cell r="AP6772"/>
          <cell r="AQ6772"/>
          <cell r="AR6772"/>
          <cell r="AS6772"/>
        </row>
        <row r="6773">
          <cell r="A6773" t="str">
            <v/>
          </cell>
          <cell r="B6773"/>
          <cell r="C6773"/>
          <cell r="D6773"/>
          <cell r="E6773"/>
          <cell r="F6773"/>
          <cell r="G6773"/>
          <cell r="H6773"/>
          <cell r="I6773"/>
          <cell r="J6773"/>
          <cell r="K6773"/>
          <cell r="L6773" t="str">
            <v/>
          </cell>
          <cell r="M6773"/>
          <cell r="N6773"/>
          <cell r="O6773" t="str">
            <v/>
          </cell>
          <cell r="P6773"/>
          <cell r="Q6773" t="str">
            <v/>
          </cell>
          <cell r="R6773"/>
          <cell r="S6773" t="str">
            <v/>
          </cell>
          <cell r="T6773"/>
          <cell r="U6773" t="str">
            <v/>
          </cell>
          <cell r="V6773"/>
          <cell r="W6773" t="str">
            <v/>
          </cell>
          <cell r="X6773"/>
          <cell r="Y6773" t="str">
            <v/>
          </cell>
          <cell r="Z6773"/>
          <cell r="AA6773" t="str">
            <v/>
          </cell>
          <cell r="AB6773"/>
          <cell r="AC6773"/>
          <cell r="AD6773"/>
          <cell r="AE6773" t="str">
            <v/>
          </cell>
          <cell r="AF6773"/>
          <cell r="AG6773"/>
          <cell r="AH6773"/>
          <cell r="AI6773"/>
          <cell r="AJ6773" t="str">
            <v/>
          </cell>
          <cell r="AK6773"/>
          <cell r="AL6773" t="str">
            <v/>
          </cell>
          <cell r="AM6773"/>
          <cell r="AN6773"/>
          <cell r="AO6773" t="str">
            <v/>
          </cell>
          <cell r="AP6773"/>
          <cell r="AQ6773"/>
          <cell r="AR6773"/>
          <cell r="AS6773"/>
        </row>
        <row r="6774">
          <cell r="A6774" t="str">
            <v/>
          </cell>
          <cell r="B6774"/>
          <cell r="C6774"/>
          <cell r="D6774"/>
          <cell r="E6774"/>
          <cell r="F6774"/>
          <cell r="G6774"/>
          <cell r="H6774"/>
          <cell r="I6774"/>
          <cell r="J6774"/>
          <cell r="K6774"/>
          <cell r="L6774" t="str">
            <v/>
          </cell>
          <cell r="M6774"/>
          <cell r="N6774"/>
          <cell r="O6774" t="str">
            <v/>
          </cell>
          <cell r="P6774"/>
          <cell r="Q6774" t="str">
            <v/>
          </cell>
          <cell r="R6774"/>
          <cell r="S6774" t="str">
            <v/>
          </cell>
          <cell r="T6774"/>
          <cell r="U6774" t="str">
            <v/>
          </cell>
          <cell r="V6774"/>
          <cell r="W6774" t="str">
            <v/>
          </cell>
          <cell r="X6774"/>
          <cell r="Y6774" t="str">
            <v/>
          </cell>
          <cell r="Z6774"/>
          <cell r="AA6774" t="str">
            <v/>
          </cell>
          <cell r="AB6774"/>
          <cell r="AC6774"/>
          <cell r="AD6774"/>
          <cell r="AE6774" t="str">
            <v/>
          </cell>
          <cell r="AF6774"/>
          <cell r="AG6774"/>
          <cell r="AH6774"/>
          <cell r="AI6774"/>
          <cell r="AJ6774" t="str">
            <v/>
          </cell>
          <cell r="AK6774"/>
          <cell r="AL6774" t="str">
            <v/>
          </cell>
          <cell r="AM6774"/>
          <cell r="AN6774"/>
          <cell r="AO6774" t="str">
            <v/>
          </cell>
          <cell r="AP6774"/>
          <cell r="AQ6774"/>
          <cell r="AR6774"/>
          <cell r="AS6774"/>
        </row>
        <row r="6775">
          <cell r="A6775" t="str">
            <v/>
          </cell>
          <cell r="B6775"/>
          <cell r="C6775"/>
          <cell r="D6775"/>
          <cell r="E6775"/>
          <cell r="F6775"/>
          <cell r="G6775"/>
          <cell r="H6775"/>
          <cell r="I6775"/>
          <cell r="J6775"/>
          <cell r="K6775"/>
          <cell r="L6775" t="str">
            <v/>
          </cell>
          <cell r="M6775"/>
          <cell r="N6775"/>
          <cell r="O6775" t="str">
            <v/>
          </cell>
          <cell r="P6775"/>
          <cell r="Q6775" t="str">
            <v/>
          </cell>
          <cell r="R6775"/>
          <cell r="S6775" t="str">
            <v/>
          </cell>
          <cell r="T6775"/>
          <cell r="U6775" t="str">
            <v/>
          </cell>
          <cell r="V6775"/>
          <cell r="W6775" t="str">
            <v/>
          </cell>
          <cell r="X6775"/>
          <cell r="Y6775" t="str">
            <v/>
          </cell>
          <cell r="Z6775"/>
          <cell r="AA6775" t="str">
            <v/>
          </cell>
          <cell r="AB6775"/>
          <cell r="AC6775"/>
          <cell r="AD6775"/>
          <cell r="AE6775" t="str">
            <v/>
          </cell>
          <cell r="AF6775"/>
          <cell r="AG6775"/>
          <cell r="AH6775"/>
          <cell r="AI6775"/>
          <cell r="AJ6775" t="str">
            <v/>
          </cell>
          <cell r="AK6775"/>
          <cell r="AL6775" t="str">
            <v/>
          </cell>
          <cell r="AM6775"/>
          <cell r="AN6775"/>
          <cell r="AO6775" t="str">
            <v/>
          </cell>
          <cell r="AP6775"/>
          <cell r="AQ6775"/>
          <cell r="AR6775"/>
          <cell r="AS6775"/>
        </row>
        <row r="6776">
          <cell r="A6776" t="str">
            <v/>
          </cell>
          <cell r="B6776"/>
          <cell r="C6776"/>
          <cell r="D6776"/>
          <cell r="E6776"/>
          <cell r="F6776"/>
          <cell r="G6776"/>
          <cell r="H6776"/>
          <cell r="I6776"/>
          <cell r="J6776"/>
          <cell r="K6776"/>
          <cell r="L6776" t="str">
            <v/>
          </cell>
          <cell r="M6776"/>
          <cell r="N6776"/>
          <cell r="O6776" t="str">
            <v/>
          </cell>
          <cell r="P6776"/>
          <cell r="Q6776" t="str">
            <v/>
          </cell>
          <cell r="R6776"/>
          <cell r="S6776" t="str">
            <v/>
          </cell>
          <cell r="T6776"/>
          <cell r="U6776" t="str">
            <v/>
          </cell>
          <cell r="V6776"/>
          <cell r="W6776" t="str">
            <v/>
          </cell>
          <cell r="X6776"/>
          <cell r="Y6776" t="str">
            <v/>
          </cell>
          <cell r="Z6776"/>
          <cell r="AA6776" t="str">
            <v/>
          </cell>
          <cell r="AB6776"/>
          <cell r="AC6776"/>
          <cell r="AD6776"/>
          <cell r="AE6776" t="str">
            <v/>
          </cell>
          <cell r="AF6776"/>
          <cell r="AG6776"/>
          <cell r="AH6776"/>
          <cell r="AI6776"/>
          <cell r="AJ6776" t="str">
            <v/>
          </cell>
          <cell r="AK6776"/>
          <cell r="AL6776" t="str">
            <v/>
          </cell>
          <cell r="AM6776"/>
          <cell r="AN6776"/>
          <cell r="AO6776" t="str">
            <v/>
          </cell>
          <cell r="AP6776"/>
          <cell r="AQ6776"/>
          <cell r="AR6776"/>
          <cell r="AS6776"/>
        </row>
        <row r="6777">
          <cell r="A6777" t="str">
            <v/>
          </cell>
          <cell r="B6777"/>
          <cell r="C6777"/>
          <cell r="D6777"/>
          <cell r="E6777"/>
          <cell r="F6777"/>
          <cell r="G6777"/>
          <cell r="H6777"/>
          <cell r="I6777"/>
          <cell r="J6777"/>
          <cell r="K6777"/>
          <cell r="L6777" t="str">
            <v/>
          </cell>
          <cell r="M6777"/>
          <cell r="N6777"/>
          <cell r="O6777" t="str">
            <v/>
          </cell>
          <cell r="P6777"/>
          <cell r="Q6777" t="str">
            <v/>
          </cell>
          <cell r="R6777"/>
          <cell r="S6777" t="str">
            <v/>
          </cell>
          <cell r="T6777"/>
          <cell r="U6777" t="str">
            <v/>
          </cell>
          <cell r="V6777"/>
          <cell r="W6777" t="str">
            <v/>
          </cell>
          <cell r="X6777"/>
          <cell r="Y6777" t="str">
            <v/>
          </cell>
          <cell r="Z6777"/>
          <cell r="AA6777" t="str">
            <v/>
          </cell>
          <cell r="AB6777"/>
          <cell r="AC6777"/>
          <cell r="AD6777"/>
          <cell r="AE6777" t="str">
            <v/>
          </cell>
          <cell r="AF6777"/>
          <cell r="AG6777"/>
          <cell r="AH6777"/>
          <cell r="AI6777"/>
          <cell r="AJ6777" t="str">
            <v/>
          </cell>
          <cell r="AK6777"/>
          <cell r="AL6777" t="str">
            <v/>
          </cell>
          <cell r="AM6777"/>
          <cell r="AN6777"/>
          <cell r="AO6777" t="str">
            <v/>
          </cell>
          <cell r="AP6777"/>
          <cell r="AQ6777"/>
          <cell r="AR6777"/>
          <cell r="AS6777"/>
        </row>
        <row r="6778">
          <cell r="A6778" t="str">
            <v/>
          </cell>
          <cell r="B6778"/>
          <cell r="C6778"/>
          <cell r="D6778"/>
          <cell r="E6778"/>
          <cell r="F6778"/>
          <cell r="G6778"/>
          <cell r="H6778"/>
          <cell r="I6778"/>
          <cell r="J6778"/>
          <cell r="K6778"/>
          <cell r="L6778" t="str">
            <v/>
          </cell>
          <cell r="M6778"/>
          <cell r="N6778"/>
          <cell r="O6778" t="str">
            <v/>
          </cell>
          <cell r="P6778"/>
          <cell r="Q6778" t="str">
            <v/>
          </cell>
          <cell r="R6778"/>
          <cell r="S6778" t="str">
            <v/>
          </cell>
          <cell r="T6778"/>
          <cell r="U6778" t="str">
            <v/>
          </cell>
          <cell r="V6778"/>
          <cell r="W6778" t="str">
            <v/>
          </cell>
          <cell r="X6778"/>
          <cell r="Y6778" t="str">
            <v/>
          </cell>
          <cell r="Z6778"/>
          <cell r="AA6778" t="str">
            <v/>
          </cell>
          <cell r="AB6778"/>
          <cell r="AC6778"/>
          <cell r="AD6778"/>
          <cell r="AE6778" t="str">
            <v/>
          </cell>
          <cell r="AF6778"/>
          <cell r="AG6778"/>
          <cell r="AH6778"/>
          <cell r="AI6778"/>
          <cell r="AJ6778" t="str">
            <v/>
          </cell>
          <cell r="AK6778"/>
          <cell r="AL6778" t="str">
            <v/>
          </cell>
          <cell r="AM6778"/>
          <cell r="AN6778"/>
          <cell r="AO6778" t="str">
            <v/>
          </cell>
          <cell r="AP6778"/>
          <cell r="AQ6778"/>
          <cell r="AR6778"/>
          <cell r="AS6778"/>
        </row>
        <row r="6779">
          <cell r="A6779" t="str">
            <v/>
          </cell>
          <cell r="B6779"/>
          <cell r="C6779"/>
          <cell r="D6779"/>
          <cell r="E6779"/>
          <cell r="F6779"/>
          <cell r="G6779"/>
          <cell r="H6779"/>
          <cell r="I6779"/>
          <cell r="J6779"/>
          <cell r="K6779"/>
          <cell r="L6779" t="str">
            <v/>
          </cell>
          <cell r="M6779"/>
          <cell r="N6779"/>
          <cell r="O6779" t="str">
            <v/>
          </cell>
          <cell r="P6779"/>
          <cell r="Q6779" t="str">
            <v/>
          </cell>
          <cell r="R6779"/>
          <cell r="S6779" t="str">
            <v/>
          </cell>
          <cell r="T6779"/>
          <cell r="U6779" t="str">
            <v/>
          </cell>
          <cell r="V6779"/>
          <cell r="W6779" t="str">
            <v/>
          </cell>
          <cell r="X6779"/>
          <cell r="Y6779" t="str">
            <v/>
          </cell>
          <cell r="Z6779"/>
          <cell r="AA6779" t="str">
            <v/>
          </cell>
          <cell r="AB6779"/>
          <cell r="AC6779"/>
          <cell r="AD6779"/>
          <cell r="AE6779" t="str">
            <v/>
          </cell>
          <cell r="AF6779"/>
          <cell r="AG6779"/>
          <cell r="AH6779"/>
          <cell r="AI6779"/>
          <cell r="AJ6779" t="str">
            <v/>
          </cell>
          <cell r="AK6779"/>
          <cell r="AL6779" t="str">
            <v/>
          </cell>
          <cell r="AM6779"/>
          <cell r="AN6779"/>
          <cell r="AO6779" t="str">
            <v/>
          </cell>
          <cell r="AP6779"/>
          <cell r="AQ6779"/>
          <cell r="AR6779"/>
          <cell r="AS6779"/>
        </row>
        <row r="6780">
          <cell r="A6780" t="str">
            <v/>
          </cell>
          <cell r="B6780"/>
          <cell r="C6780"/>
          <cell r="D6780"/>
          <cell r="E6780"/>
          <cell r="F6780"/>
          <cell r="G6780"/>
          <cell r="H6780"/>
          <cell r="I6780"/>
          <cell r="J6780"/>
          <cell r="K6780"/>
          <cell r="L6780" t="str">
            <v/>
          </cell>
          <cell r="M6780"/>
          <cell r="N6780"/>
          <cell r="O6780" t="str">
            <v/>
          </cell>
          <cell r="P6780"/>
          <cell r="Q6780" t="str">
            <v/>
          </cell>
          <cell r="R6780"/>
          <cell r="S6780" t="str">
            <v/>
          </cell>
          <cell r="T6780"/>
          <cell r="U6780" t="str">
            <v/>
          </cell>
          <cell r="V6780"/>
          <cell r="W6780" t="str">
            <v/>
          </cell>
          <cell r="X6780"/>
          <cell r="Y6780" t="str">
            <v/>
          </cell>
          <cell r="Z6780"/>
          <cell r="AA6780" t="str">
            <v/>
          </cell>
          <cell r="AB6780"/>
          <cell r="AC6780"/>
          <cell r="AD6780"/>
          <cell r="AE6780" t="str">
            <v/>
          </cell>
          <cell r="AF6780"/>
          <cell r="AG6780"/>
          <cell r="AH6780"/>
          <cell r="AI6780"/>
          <cell r="AJ6780" t="str">
            <v/>
          </cell>
          <cell r="AK6780"/>
          <cell r="AL6780" t="str">
            <v/>
          </cell>
          <cell r="AM6780"/>
          <cell r="AN6780"/>
          <cell r="AO6780" t="str">
            <v/>
          </cell>
          <cell r="AP6780"/>
          <cell r="AQ6780"/>
          <cell r="AR6780"/>
          <cell r="AS6780"/>
        </row>
        <row r="6781">
          <cell r="A6781" t="str">
            <v/>
          </cell>
          <cell r="B6781"/>
          <cell r="C6781"/>
          <cell r="D6781"/>
          <cell r="E6781"/>
          <cell r="F6781"/>
          <cell r="G6781"/>
          <cell r="H6781"/>
          <cell r="I6781"/>
          <cell r="J6781"/>
          <cell r="K6781"/>
          <cell r="L6781" t="str">
            <v/>
          </cell>
          <cell r="M6781"/>
          <cell r="N6781"/>
          <cell r="O6781" t="str">
            <v/>
          </cell>
          <cell r="P6781"/>
          <cell r="Q6781" t="str">
            <v/>
          </cell>
          <cell r="R6781"/>
          <cell r="S6781" t="str">
            <v/>
          </cell>
          <cell r="T6781"/>
          <cell r="U6781" t="str">
            <v/>
          </cell>
          <cell r="V6781"/>
          <cell r="W6781" t="str">
            <v/>
          </cell>
          <cell r="X6781"/>
          <cell r="Y6781" t="str">
            <v/>
          </cell>
          <cell r="Z6781"/>
          <cell r="AA6781" t="str">
            <v/>
          </cell>
          <cell r="AB6781"/>
          <cell r="AC6781"/>
          <cell r="AD6781"/>
          <cell r="AE6781" t="str">
            <v/>
          </cell>
          <cell r="AF6781"/>
          <cell r="AG6781"/>
          <cell r="AH6781"/>
          <cell r="AI6781"/>
          <cell r="AJ6781" t="str">
            <v/>
          </cell>
          <cell r="AK6781"/>
          <cell r="AL6781" t="str">
            <v/>
          </cell>
          <cell r="AM6781"/>
          <cell r="AN6781"/>
          <cell r="AO6781" t="str">
            <v/>
          </cell>
          <cell r="AP6781"/>
          <cell r="AQ6781"/>
          <cell r="AR6781"/>
          <cell r="AS6781"/>
        </row>
        <row r="6782">
          <cell r="A6782" t="str">
            <v/>
          </cell>
          <cell r="B6782"/>
          <cell r="C6782"/>
          <cell r="D6782"/>
          <cell r="E6782"/>
          <cell r="F6782"/>
          <cell r="G6782"/>
          <cell r="H6782"/>
          <cell r="I6782"/>
          <cell r="J6782"/>
          <cell r="K6782"/>
          <cell r="L6782" t="str">
            <v/>
          </cell>
          <cell r="M6782"/>
          <cell r="N6782"/>
          <cell r="O6782" t="str">
            <v/>
          </cell>
          <cell r="P6782"/>
          <cell r="Q6782" t="str">
            <v/>
          </cell>
          <cell r="R6782"/>
          <cell r="S6782" t="str">
            <v/>
          </cell>
          <cell r="T6782"/>
          <cell r="U6782" t="str">
            <v/>
          </cell>
          <cell r="V6782"/>
          <cell r="W6782" t="str">
            <v/>
          </cell>
          <cell r="X6782"/>
          <cell r="Y6782" t="str">
            <v/>
          </cell>
          <cell r="Z6782"/>
          <cell r="AA6782" t="str">
            <v/>
          </cell>
          <cell r="AB6782"/>
          <cell r="AC6782"/>
          <cell r="AD6782"/>
          <cell r="AE6782" t="str">
            <v/>
          </cell>
          <cell r="AF6782"/>
          <cell r="AG6782"/>
          <cell r="AH6782"/>
          <cell r="AI6782"/>
          <cell r="AJ6782" t="str">
            <v/>
          </cell>
          <cell r="AK6782"/>
          <cell r="AL6782" t="str">
            <v/>
          </cell>
          <cell r="AM6782"/>
          <cell r="AN6782"/>
          <cell r="AO6782" t="str">
            <v/>
          </cell>
          <cell r="AP6782"/>
          <cell r="AQ6782"/>
          <cell r="AR6782"/>
          <cell r="AS6782"/>
        </row>
        <row r="6783">
          <cell r="A6783" t="str">
            <v/>
          </cell>
          <cell r="B6783"/>
          <cell r="C6783"/>
          <cell r="D6783"/>
          <cell r="E6783"/>
          <cell r="F6783"/>
          <cell r="G6783"/>
          <cell r="H6783"/>
          <cell r="I6783"/>
          <cell r="J6783"/>
          <cell r="K6783"/>
          <cell r="L6783" t="str">
            <v/>
          </cell>
          <cell r="M6783"/>
          <cell r="N6783"/>
          <cell r="O6783" t="str">
            <v/>
          </cell>
          <cell r="P6783"/>
          <cell r="Q6783" t="str">
            <v/>
          </cell>
          <cell r="R6783"/>
          <cell r="S6783" t="str">
            <v/>
          </cell>
          <cell r="T6783"/>
          <cell r="U6783" t="str">
            <v/>
          </cell>
          <cell r="V6783"/>
          <cell r="W6783" t="str">
            <v/>
          </cell>
          <cell r="X6783"/>
          <cell r="Y6783" t="str">
            <v/>
          </cell>
          <cell r="Z6783"/>
          <cell r="AA6783" t="str">
            <v/>
          </cell>
          <cell r="AB6783"/>
          <cell r="AC6783"/>
          <cell r="AD6783"/>
          <cell r="AE6783" t="str">
            <v/>
          </cell>
          <cell r="AF6783"/>
          <cell r="AG6783"/>
          <cell r="AH6783"/>
          <cell r="AI6783"/>
          <cell r="AJ6783" t="str">
            <v/>
          </cell>
          <cell r="AK6783"/>
          <cell r="AL6783" t="str">
            <v/>
          </cell>
          <cell r="AM6783"/>
          <cell r="AN6783"/>
          <cell r="AO6783" t="str">
            <v/>
          </cell>
          <cell r="AP6783"/>
          <cell r="AQ6783"/>
          <cell r="AR6783"/>
          <cell r="AS6783"/>
        </row>
        <row r="6784">
          <cell r="A6784" t="str">
            <v/>
          </cell>
          <cell r="B6784"/>
          <cell r="C6784"/>
          <cell r="D6784"/>
          <cell r="E6784"/>
          <cell r="F6784"/>
          <cell r="G6784"/>
          <cell r="H6784"/>
          <cell r="I6784"/>
          <cell r="J6784"/>
          <cell r="K6784"/>
          <cell r="L6784" t="str">
            <v/>
          </cell>
          <cell r="M6784"/>
          <cell r="N6784"/>
          <cell r="O6784" t="str">
            <v/>
          </cell>
          <cell r="P6784"/>
          <cell r="Q6784" t="str">
            <v/>
          </cell>
          <cell r="R6784"/>
          <cell r="S6784" t="str">
            <v/>
          </cell>
          <cell r="T6784"/>
          <cell r="U6784" t="str">
            <v/>
          </cell>
          <cell r="V6784"/>
          <cell r="W6784" t="str">
            <v/>
          </cell>
          <cell r="X6784"/>
          <cell r="Y6784" t="str">
            <v/>
          </cell>
          <cell r="Z6784"/>
          <cell r="AA6784" t="str">
            <v/>
          </cell>
          <cell r="AB6784"/>
          <cell r="AC6784"/>
          <cell r="AD6784"/>
          <cell r="AE6784" t="str">
            <v/>
          </cell>
          <cell r="AF6784"/>
          <cell r="AG6784"/>
          <cell r="AH6784"/>
          <cell r="AI6784"/>
          <cell r="AJ6784" t="str">
            <v/>
          </cell>
          <cell r="AK6784"/>
          <cell r="AL6784" t="str">
            <v/>
          </cell>
          <cell r="AM6784"/>
          <cell r="AN6784"/>
          <cell r="AO6784" t="str">
            <v/>
          </cell>
          <cell r="AP6784"/>
          <cell r="AQ6784"/>
          <cell r="AR6784"/>
          <cell r="AS6784"/>
        </row>
        <row r="6785">
          <cell r="A6785" t="str">
            <v/>
          </cell>
          <cell r="B6785"/>
          <cell r="C6785"/>
          <cell r="D6785"/>
          <cell r="E6785"/>
          <cell r="F6785"/>
          <cell r="G6785"/>
          <cell r="H6785"/>
          <cell r="I6785"/>
          <cell r="J6785"/>
          <cell r="K6785"/>
          <cell r="L6785" t="str">
            <v/>
          </cell>
          <cell r="M6785"/>
          <cell r="N6785"/>
          <cell r="O6785" t="str">
            <v/>
          </cell>
          <cell r="P6785"/>
          <cell r="Q6785" t="str">
            <v/>
          </cell>
          <cell r="R6785"/>
          <cell r="S6785" t="str">
            <v/>
          </cell>
          <cell r="T6785"/>
          <cell r="U6785" t="str">
            <v/>
          </cell>
          <cell r="V6785"/>
          <cell r="W6785" t="str">
            <v/>
          </cell>
          <cell r="X6785"/>
          <cell r="Y6785" t="str">
            <v/>
          </cell>
          <cell r="Z6785"/>
          <cell r="AA6785" t="str">
            <v/>
          </cell>
          <cell r="AB6785"/>
          <cell r="AC6785"/>
          <cell r="AD6785"/>
          <cell r="AE6785" t="str">
            <v/>
          </cell>
          <cell r="AF6785"/>
          <cell r="AG6785"/>
          <cell r="AH6785"/>
          <cell r="AI6785"/>
          <cell r="AJ6785" t="str">
            <v/>
          </cell>
          <cell r="AK6785"/>
          <cell r="AL6785" t="str">
            <v/>
          </cell>
          <cell r="AM6785"/>
          <cell r="AN6785"/>
          <cell r="AO6785" t="str">
            <v/>
          </cell>
          <cell r="AP6785"/>
          <cell r="AQ6785"/>
          <cell r="AR6785"/>
          <cell r="AS6785"/>
        </row>
        <row r="6786">
          <cell r="A6786" t="str">
            <v/>
          </cell>
          <cell r="B6786"/>
          <cell r="C6786"/>
          <cell r="D6786"/>
          <cell r="E6786"/>
          <cell r="F6786"/>
          <cell r="G6786"/>
          <cell r="H6786"/>
          <cell r="I6786"/>
          <cell r="J6786"/>
          <cell r="K6786"/>
          <cell r="L6786" t="str">
            <v/>
          </cell>
          <cell r="M6786"/>
          <cell r="N6786"/>
          <cell r="O6786" t="str">
            <v/>
          </cell>
          <cell r="P6786"/>
          <cell r="Q6786" t="str">
            <v/>
          </cell>
          <cell r="R6786"/>
          <cell r="S6786" t="str">
            <v/>
          </cell>
          <cell r="T6786"/>
          <cell r="U6786" t="str">
            <v/>
          </cell>
          <cell r="V6786"/>
          <cell r="W6786" t="str">
            <v/>
          </cell>
          <cell r="X6786"/>
          <cell r="Y6786" t="str">
            <v/>
          </cell>
          <cell r="Z6786"/>
          <cell r="AA6786" t="str">
            <v/>
          </cell>
          <cell r="AB6786"/>
          <cell r="AC6786"/>
          <cell r="AD6786"/>
          <cell r="AE6786" t="str">
            <v/>
          </cell>
          <cell r="AF6786"/>
          <cell r="AG6786"/>
          <cell r="AH6786"/>
          <cell r="AI6786"/>
          <cell r="AJ6786" t="str">
            <v/>
          </cell>
          <cell r="AK6786"/>
          <cell r="AL6786" t="str">
            <v/>
          </cell>
          <cell r="AM6786"/>
          <cell r="AN6786"/>
          <cell r="AO6786" t="str">
            <v/>
          </cell>
          <cell r="AP6786"/>
          <cell r="AQ6786"/>
          <cell r="AR6786"/>
          <cell r="AS6786"/>
        </row>
        <row r="6787">
          <cell r="A6787" t="str">
            <v/>
          </cell>
          <cell r="B6787"/>
          <cell r="C6787"/>
          <cell r="D6787"/>
          <cell r="E6787"/>
          <cell r="F6787"/>
          <cell r="G6787"/>
          <cell r="H6787"/>
          <cell r="I6787"/>
          <cell r="J6787"/>
          <cell r="K6787"/>
          <cell r="L6787" t="str">
            <v/>
          </cell>
          <cell r="M6787"/>
          <cell r="N6787"/>
          <cell r="O6787" t="str">
            <v/>
          </cell>
          <cell r="P6787"/>
          <cell r="Q6787" t="str">
            <v/>
          </cell>
          <cell r="R6787"/>
          <cell r="S6787" t="str">
            <v/>
          </cell>
          <cell r="T6787"/>
          <cell r="U6787" t="str">
            <v/>
          </cell>
          <cell r="V6787"/>
          <cell r="W6787" t="str">
            <v/>
          </cell>
          <cell r="X6787"/>
          <cell r="Y6787" t="str">
            <v/>
          </cell>
          <cell r="Z6787"/>
          <cell r="AA6787" t="str">
            <v/>
          </cell>
          <cell r="AB6787"/>
          <cell r="AC6787"/>
          <cell r="AD6787"/>
          <cell r="AE6787" t="str">
            <v/>
          </cell>
          <cell r="AF6787"/>
          <cell r="AG6787"/>
          <cell r="AH6787"/>
          <cell r="AI6787"/>
          <cell r="AJ6787" t="str">
            <v/>
          </cell>
          <cell r="AK6787"/>
          <cell r="AL6787" t="str">
            <v/>
          </cell>
          <cell r="AM6787"/>
          <cell r="AN6787"/>
          <cell r="AO6787" t="str">
            <v/>
          </cell>
          <cell r="AP6787"/>
          <cell r="AQ6787"/>
          <cell r="AR6787"/>
          <cell r="AS6787"/>
        </row>
        <row r="6788">
          <cell r="A6788" t="str">
            <v/>
          </cell>
          <cell r="B6788"/>
          <cell r="C6788"/>
          <cell r="D6788"/>
          <cell r="E6788"/>
          <cell r="F6788"/>
          <cell r="G6788"/>
          <cell r="H6788"/>
          <cell r="I6788"/>
          <cell r="J6788"/>
          <cell r="K6788"/>
          <cell r="L6788" t="str">
            <v/>
          </cell>
          <cell r="M6788"/>
          <cell r="N6788"/>
          <cell r="O6788" t="str">
            <v/>
          </cell>
          <cell r="P6788"/>
          <cell r="Q6788" t="str">
            <v/>
          </cell>
          <cell r="R6788"/>
          <cell r="S6788" t="str">
            <v/>
          </cell>
          <cell r="T6788"/>
          <cell r="U6788" t="str">
            <v/>
          </cell>
          <cell r="V6788"/>
          <cell r="W6788" t="str">
            <v/>
          </cell>
          <cell r="X6788"/>
          <cell r="Y6788" t="str">
            <v/>
          </cell>
          <cell r="Z6788"/>
          <cell r="AA6788" t="str">
            <v/>
          </cell>
          <cell r="AB6788"/>
          <cell r="AC6788"/>
          <cell r="AD6788"/>
          <cell r="AE6788" t="str">
            <v/>
          </cell>
          <cell r="AF6788"/>
          <cell r="AG6788"/>
          <cell r="AH6788"/>
          <cell r="AI6788"/>
          <cell r="AJ6788" t="str">
            <v/>
          </cell>
          <cell r="AK6788"/>
          <cell r="AL6788" t="str">
            <v/>
          </cell>
          <cell r="AM6788"/>
          <cell r="AN6788"/>
          <cell r="AO6788" t="str">
            <v/>
          </cell>
          <cell r="AP6788"/>
          <cell r="AQ6788"/>
          <cell r="AR6788"/>
          <cell r="AS6788"/>
        </row>
        <row r="6789">
          <cell r="A6789" t="str">
            <v/>
          </cell>
          <cell r="B6789"/>
          <cell r="C6789"/>
          <cell r="D6789"/>
          <cell r="E6789"/>
          <cell r="F6789"/>
          <cell r="G6789"/>
          <cell r="H6789"/>
          <cell r="I6789"/>
          <cell r="J6789"/>
          <cell r="K6789"/>
          <cell r="L6789" t="str">
            <v/>
          </cell>
          <cell r="M6789"/>
          <cell r="N6789"/>
          <cell r="O6789" t="str">
            <v/>
          </cell>
          <cell r="P6789"/>
          <cell r="Q6789" t="str">
            <v/>
          </cell>
          <cell r="R6789"/>
          <cell r="S6789" t="str">
            <v/>
          </cell>
          <cell r="T6789"/>
          <cell r="U6789" t="str">
            <v/>
          </cell>
          <cell r="V6789"/>
          <cell r="W6789" t="str">
            <v/>
          </cell>
          <cell r="X6789"/>
          <cell r="Y6789" t="str">
            <v/>
          </cell>
          <cell r="Z6789"/>
          <cell r="AA6789" t="str">
            <v/>
          </cell>
          <cell r="AB6789"/>
          <cell r="AC6789"/>
          <cell r="AD6789"/>
          <cell r="AE6789" t="str">
            <v/>
          </cell>
          <cell r="AF6789"/>
          <cell r="AG6789"/>
          <cell r="AH6789"/>
          <cell r="AI6789"/>
          <cell r="AJ6789" t="str">
            <v/>
          </cell>
          <cell r="AK6789"/>
          <cell r="AL6789" t="str">
            <v/>
          </cell>
          <cell r="AM6789"/>
          <cell r="AN6789"/>
          <cell r="AO6789" t="str">
            <v/>
          </cell>
          <cell r="AP6789"/>
          <cell r="AQ6789"/>
          <cell r="AR6789"/>
          <cell r="AS6789"/>
        </row>
        <row r="6790">
          <cell r="A6790" t="str">
            <v/>
          </cell>
          <cell r="B6790"/>
          <cell r="C6790"/>
          <cell r="D6790"/>
          <cell r="E6790"/>
          <cell r="F6790"/>
          <cell r="G6790"/>
          <cell r="H6790"/>
          <cell r="I6790"/>
          <cell r="J6790"/>
          <cell r="K6790"/>
          <cell r="L6790" t="str">
            <v/>
          </cell>
          <cell r="M6790"/>
          <cell r="N6790"/>
          <cell r="O6790" t="str">
            <v/>
          </cell>
          <cell r="P6790"/>
          <cell r="Q6790" t="str">
            <v/>
          </cell>
          <cell r="R6790"/>
          <cell r="S6790" t="str">
            <v/>
          </cell>
          <cell r="T6790"/>
          <cell r="U6790" t="str">
            <v/>
          </cell>
          <cell r="V6790"/>
          <cell r="W6790" t="str">
            <v/>
          </cell>
          <cell r="X6790"/>
          <cell r="Y6790" t="str">
            <v/>
          </cell>
          <cell r="Z6790"/>
          <cell r="AA6790" t="str">
            <v/>
          </cell>
          <cell r="AB6790"/>
          <cell r="AC6790"/>
          <cell r="AD6790"/>
          <cell r="AE6790" t="str">
            <v/>
          </cell>
          <cell r="AF6790"/>
          <cell r="AG6790"/>
          <cell r="AH6790"/>
          <cell r="AI6790"/>
          <cell r="AJ6790" t="str">
            <v/>
          </cell>
          <cell r="AK6790"/>
          <cell r="AL6790" t="str">
            <v/>
          </cell>
          <cell r="AM6790"/>
          <cell r="AN6790"/>
          <cell r="AO6790" t="str">
            <v/>
          </cell>
          <cell r="AP6790"/>
          <cell r="AQ6790"/>
          <cell r="AR6790"/>
          <cell r="AS6790"/>
        </row>
        <row r="6791">
          <cell r="A6791" t="str">
            <v/>
          </cell>
          <cell r="B6791"/>
          <cell r="C6791"/>
          <cell r="D6791"/>
          <cell r="E6791"/>
          <cell r="F6791"/>
          <cell r="G6791"/>
          <cell r="H6791"/>
          <cell r="I6791"/>
          <cell r="J6791"/>
          <cell r="K6791"/>
          <cell r="L6791" t="str">
            <v/>
          </cell>
          <cell r="M6791"/>
          <cell r="N6791"/>
          <cell r="O6791" t="str">
            <v/>
          </cell>
          <cell r="P6791"/>
          <cell r="Q6791" t="str">
            <v/>
          </cell>
          <cell r="R6791"/>
          <cell r="S6791" t="str">
            <v/>
          </cell>
          <cell r="T6791"/>
          <cell r="U6791" t="str">
            <v/>
          </cell>
          <cell r="V6791"/>
          <cell r="W6791" t="str">
            <v/>
          </cell>
          <cell r="X6791"/>
          <cell r="Y6791" t="str">
            <v/>
          </cell>
          <cell r="Z6791"/>
          <cell r="AA6791" t="str">
            <v/>
          </cell>
          <cell r="AB6791"/>
          <cell r="AC6791"/>
          <cell r="AD6791"/>
          <cell r="AE6791" t="str">
            <v/>
          </cell>
          <cell r="AF6791"/>
          <cell r="AG6791"/>
          <cell r="AH6791"/>
          <cell r="AI6791"/>
          <cell r="AJ6791" t="str">
            <v/>
          </cell>
          <cell r="AK6791"/>
          <cell r="AL6791" t="str">
            <v/>
          </cell>
          <cell r="AM6791"/>
          <cell r="AN6791"/>
          <cell r="AO6791" t="str">
            <v/>
          </cell>
          <cell r="AP6791"/>
          <cell r="AQ6791"/>
          <cell r="AR6791"/>
          <cell r="AS6791"/>
        </row>
        <row r="6792">
          <cell r="A6792" t="str">
            <v/>
          </cell>
          <cell r="B6792"/>
          <cell r="C6792"/>
          <cell r="D6792"/>
          <cell r="E6792"/>
          <cell r="F6792"/>
          <cell r="G6792"/>
          <cell r="H6792"/>
          <cell r="I6792"/>
          <cell r="J6792"/>
          <cell r="K6792"/>
          <cell r="L6792" t="str">
            <v/>
          </cell>
          <cell r="M6792"/>
          <cell r="N6792"/>
          <cell r="O6792" t="str">
            <v/>
          </cell>
          <cell r="P6792"/>
          <cell r="Q6792" t="str">
            <v/>
          </cell>
          <cell r="R6792"/>
          <cell r="S6792" t="str">
            <v/>
          </cell>
          <cell r="T6792"/>
          <cell r="U6792" t="str">
            <v/>
          </cell>
          <cell r="V6792"/>
          <cell r="W6792" t="str">
            <v/>
          </cell>
          <cell r="X6792"/>
          <cell r="Y6792" t="str">
            <v/>
          </cell>
          <cell r="Z6792"/>
          <cell r="AA6792" t="str">
            <v/>
          </cell>
          <cell r="AB6792"/>
          <cell r="AC6792"/>
          <cell r="AD6792"/>
          <cell r="AE6792" t="str">
            <v/>
          </cell>
          <cell r="AF6792"/>
          <cell r="AG6792"/>
          <cell r="AH6792"/>
          <cell r="AI6792"/>
          <cell r="AJ6792" t="str">
            <v/>
          </cell>
          <cell r="AK6792"/>
          <cell r="AL6792" t="str">
            <v/>
          </cell>
          <cell r="AM6792"/>
          <cell r="AN6792"/>
          <cell r="AO6792" t="str">
            <v/>
          </cell>
          <cell r="AP6792"/>
          <cell r="AQ6792"/>
          <cell r="AR6792"/>
          <cell r="AS6792"/>
        </row>
        <row r="6793">
          <cell r="A6793" t="str">
            <v/>
          </cell>
          <cell r="B6793"/>
          <cell r="C6793"/>
          <cell r="D6793"/>
          <cell r="E6793"/>
          <cell r="F6793"/>
          <cell r="G6793"/>
          <cell r="H6793"/>
          <cell r="I6793"/>
          <cell r="J6793"/>
          <cell r="K6793"/>
          <cell r="L6793" t="str">
            <v/>
          </cell>
          <cell r="M6793"/>
          <cell r="N6793"/>
          <cell r="O6793" t="str">
            <v/>
          </cell>
          <cell r="P6793"/>
          <cell r="Q6793" t="str">
            <v/>
          </cell>
          <cell r="R6793"/>
          <cell r="S6793" t="str">
            <v/>
          </cell>
          <cell r="T6793"/>
          <cell r="U6793" t="str">
            <v/>
          </cell>
          <cell r="V6793"/>
          <cell r="W6793" t="str">
            <v/>
          </cell>
          <cell r="X6793"/>
          <cell r="Y6793" t="str">
            <v/>
          </cell>
          <cell r="Z6793"/>
          <cell r="AA6793" t="str">
            <v/>
          </cell>
          <cell r="AB6793"/>
          <cell r="AC6793"/>
          <cell r="AD6793"/>
          <cell r="AE6793" t="str">
            <v/>
          </cell>
          <cell r="AF6793"/>
          <cell r="AG6793"/>
          <cell r="AH6793"/>
          <cell r="AI6793"/>
          <cell r="AJ6793" t="str">
            <v/>
          </cell>
          <cell r="AK6793"/>
          <cell r="AL6793" t="str">
            <v/>
          </cell>
          <cell r="AM6793"/>
          <cell r="AN6793"/>
          <cell r="AO6793" t="str">
            <v/>
          </cell>
          <cell r="AP6793"/>
          <cell r="AQ6793"/>
          <cell r="AR6793"/>
          <cell r="AS6793"/>
        </row>
        <row r="6794">
          <cell r="A6794" t="str">
            <v/>
          </cell>
          <cell r="B6794"/>
          <cell r="C6794"/>
          <cell r="D6794"/>
          <cell r="E6794"/>
          <cell r="F6794"/>
          <cell r="G6794"/>
          <cell r="H6794"/>
          <cell r="I6794"/>
          <cell r="J6794"/>
          <cell r="K6794"/>
          <cell r="L6794" t="str">
            <v/>
          </cell>
          <cell r="M6794"/>
          <cell r="N6794"/>
          <cell r="O6794" t="str">
            <v/>
          </cell>
          <cell r="P6794"/>
          <cell r="Q6794" t="str">
            <v/>
          </cell>
          <cell r="R6794"/>
          <cell r="S6794" t="str">
            <v/>
          </cell>
          <cell r="T6794"/>
          <cell r="U6794" t="str">
            <v/>
          </cell>
          <cell r="V6794"/>
          <cell r="W6794" t="str">
            <v/>
          </cell>
          <cell r="X6794"/>
          <cell r="Y6794" t="str">
            <v/>
          </cell>
          <cell r="Z6794"/>
          <cell r="AA6794" t="str">
            <v/>
          </cell>
          <cell r="AB6794"/>
          <cell r="AC6794"/>
          <cell r="AD6794"/>
          <cell r="AE6794" t="str">
            <v/>
          </cell>
          <cell r="AF6794"/>
          <cell r="AG6794"/>
          <cell r="AH6794"/>
          <cell r="AI6794"/>
          <cell r="AJ6794" t="str">
            <v/>
          </cell>
          <cell r="AK6794"/>
          <cell r="AL6794" t="str">
            <v/>
          </cell>
          <cell r="AM6794"/>
          <cell r="AN6794"/>
          <cell r="AO6794" t="str">
            <v/>
          </cell>
          <cell r="AP6794"/>
          <cell r="AQ6794"/>
          <cell r="AR6794"/>
          <cell r="AS6794"/>
        </row>
        <row r="6795">
          <cell r="A6795" t="str">
            <v/>
          </cell>
          <cell r="B6795"/>
          <cell r="C6795"/>
          <cell r="D6795"/>
          <cell r="E6795"/>
          <cell r="F6795"/>
          <cell r="G6795"/>
          <cell r="H6795"/>
          <cell r="I6795"/>
          <cell r="J6795"/>
          <cell r="K6795"/>
          <cell r="L6795" t="str">
            <v/>
          </cell>
          <cell r="M6795"/>
          <cell r="N6795"/>
          <cell r="O6795" t="str">
            <v/>
          </cell>
          <cell r="P6795"/>
          <cell r="Q6795" t="str">
            <v/>
          </cell>
          <cell r="R6795"/>
          <cell r="S6795" t="str">
            <v/>
          </cell>
          <cell r="T6795"/>
          <cell r="U6795" t="str">
            <v/>
          </cell>
          <cell r="V6795"/>
          <cell r="W6795" t="str">
            <v/>
          </cell>
          <cell r="X6795"/>
          <cell r="Y6795" t="str">
            <v/>
          </cell>
          <cell r="Z6795"/>
          <cell r="AA6795" t="str">
            <v/>
          </cell>
          <cell r="AB6795"/>
          <cell r="AC6795"/>
          <cell r="AD6795"/>
          <cell r="AE6795" t="str">
            <v/>
          </cell>
          <cell r="AF6795"/>
          <cell r="AG6795"/>
          <cell r="AH6795"/>
          <cell r="AI6795"/>
          <cell r="AJ6795" t="str">
            <v/>
          </cell>
          <cell r="AK6795"/>
          <cell r="AL6795" t="str">
            <v/>
          </cell>
          <cell r="AM6795"/>
          <cell r="AN6795"/>
          <cell r="AO6795" t="str">
            <v/>
          </cell>
          <cell r="AP6795"/>
          <cell r="AQ6795"/>
          <cell r="AR6795"/>
          <cell r="AS6795"/>
        </row>
        <row r="6796">
          <cell r="A6796" t="str">
            <v/>
          </cell>
          <cell r="B6796"/>
          <cell r="C6796"/>
          <cell r="D6796"/>
          <cell r="E6796"/>
          <cell r="F6796"/>
          <cell r="G6796"/>
          <cell r="H6796"/>
          <cell r="I6796"/>
          <cell r="J6796"/>
          <cell r="K6796"/>
          <cell r="L6796" t="str">
            <v/>
          </cell>
          <cell r="M6796"/>
          <cell r="N6796"/>
          <cell r="O6796" t="str">
            <v/>
          </cell>
          <cell r="P6796"/>
          <cell r="Q6796" t="str">
            <v/>
          </cell>
          <cell r="R6796"/>
          <cell r="S6796" t="str">
            <v/>
          </cell>
          <cell r="T6796"/>
          <cell r="U6796" t="str">
            <v/>
          </cell>
          <cell r="V6796"/>
          <cell r="W6796" t="str">
            <v/>
          </cell>
          <cell r="X6796"/>
          <cell r="Y6796" t="str">
            <v/>
          </cell>
          <cell r="Z6796"/>
          <cell r="AA6796" t="str">
            <v/>
          </cell>
          <cell r="AB6796"/>
          <cell r="AC6796"/>
          <cell r="AD6796"/>
          <cell r="AE6796" t="str">
            <v/>
          </cell>
          <cell r="AF6796"/>
          <cell r="AG6796"/>
          <cell r="AH6796"/>
          <cell r="AI6796"/>
          <cell r="AJ6796" t="str">
            <v/>
          </cell>
          <cell r="AK6796"/>
          <cell r="AL6796" t="str">
            <v/>
          </cell>
          <cell r="AM6796"/>
          <cell r="AN6796"/>
          <cell r="AO6796" t="str">
            <v/>
          </cell>
          <cell r="AP6796"/>
          <cell r="AQ6796"/>
          <cell r="AR6796"/>
          <cell r="AS6796"/>
        </row>
        <row r="6797">
          <cell r="A6797" t="str">
            <v/>
          </cell>
          <cell r="B6797"/>
          <cell r="C6797"/>
          <cell r="D6797"/>
          <cell r="E6797"/>
          <cell r="F6797"/>
          <cell r="G6797"/>
          <cell r="H6797"/>
          <cell r="I6797"/>
          <cell r="J6797"/>
          <cell r="K6797"/>
          <cell r="L6797" t="str">
            <v/>
          </cell>
          <cell r="M6797"/>
          <cell r="N6797"/>
          <cell r="O6797" t="str">
            <v/>
          </cell>
          <cell r="P6797"/>
          <cell r="Q6797" t="str">
            <v/>
          </cell>
          <cell r="R6797"/>
          <cell r="S6797" t="str">
            <v/>
          </cell>
          <cell r="T6797"/>
          <cell r="U6797" t="str">
            <v/>
          </cell>
          <cell r="V6797"/>
          <cell r="W6797" t="str">
            <v/>
          </cell>
          <cell r="X6797"/>
          <cell r="Y6797" t="str">
            <v/>
          </cell>
          <cell r="Z6797"/>
          <cell r="AA6797" t="str">
            <v/>
          </cell>
          <cell r="AB6797"/>
          <cell r="AC6797"/>
          <cell r="AD6797"/>
          <cell r="AE6797" t="str">
            <v/>
          </cell>
          <cell r="AF6797"/>
          <cell r="AG6797"/>
          <cell r="AH6797"/>
          <cell r="AI6797"/>
          <cell r="AJ6797" t="str">
            <v/>
          </cell>
          <cell r="AK6797"/>
          <cell r="AL6797" t="str">
            <v/>
          </cell>
          <cell r="AM6797"/>
          <cell r="AN6797"/>
          <cell r="AO6797" t="str">
            <v/>
          </cell>
          <cell r="AP6797"/>
          <cell r="AQ6797"/>
          <cell r="AR6797"/>
          <cell r="AS6797"/>
        </row>
        <row r="6798">
          <cell r="A6798" t="str">
            <v/>
          </cell>
          <cell r="B6798"/>
          <cell r="C6798"/>
          <cell r="D6798"/>
          <cell r="E6798"/>
          <cell r="F6798"/>
          <cell r="G6798"/>
          <cell r="H6798"/>
          <cell r="I6798"/>
          <cell r="J6798"/>
          <cell r="K6798"/>
          <cell r="L6798" t="str">
            <v/>
          </cell>
          <cell r="M6798"/>
          <cell r="N6798"/>
          <cell r="O6798" t="str">
            <v/>
          </cell>
          <cell r="P6798"/>
          <cell r="Q6798" t="str">
            <v/>
          </cell>
          <cell r="R6798"/>
          <cell r="S6798" t="str">
            <v/>
          </cell>
          <cell r="T6798"/>
          <cell r="U6798" t="str">
            <v/>
          </cell>
          <cell r="V6798"/>
          <cell r="W6798" t="str">
            <v/>
          </cell>
          <cell r="X6798"/>
          <cell r="Y6798" t="str">
            <v/>
          </cell>
          <cell r="Z6798"/>
          <cell r="AA6798" t="str">
            <v/>
          </cell>
          <cell r="AB6798"/>
          <cell r="AC6798"/>
          <cell r="AD6798"/>
          <cell r="AE6798" t="str">
            <v/>
          </cell>
          <cell r="AF6798"/>
          <cell r="AG6798"/>
          <cell r="AH6798"/>
          <cell r="AI6798"/>
          <cell r="AJ6798" t="str">
            <v/>
          </cell>
          <cell r="AK6798"/>
          <cell r="AL6798" t="str">
            <v/>
          </cell>
          <cell r="AM6798"/>
          <cell r="AN6798"/>
          <cell r="AO6798" t="str">
            <v/>
          </cell>
          <cell r="AP6798"/>
          <cell r="AQ6798"/>
          <cell r="AR6798"/>
          <cell r="AS6798"/>
        </row>
        <row r="6799">
          <cell r="A6799" t="str">
            <v/>
          </cell>
          <cell r="B6799"/>
          <cell r="C6799"/>
          <cell r="D6799"/>
          <cell r="E6799"/>
          <cell r="F6799"/>
          <cell r="G6799"/>
          <cell r="H6799"/>
          <cell r="I6799"/>
          <cell r="J6799"/>
          <cell r="K6799"/>
          <cell r="L6799" t="str">
            <v/>
          </cell>
          <cell r="M6799"/>
          <cell r="N6799"/>
          <cell r="O6799" t="str">
            <v/>
          </cell>
          <cell r="P6799"/>
          <cell r="Q6799" t="str">
            <v/>
          </cell>
          <cell r="R6799"/>
          <cell r="S6799" t="str">
            <v/>
          </cell>
          <cell r="T6799"/>
          <cell r="U6799" t="str">
            <v/>
          </cell>
          <cell r="V6799"/>
          <cell r="W6799" t="str">
            <v/>
          </cell>
          <cell r="X6799"/>
          <cell r="Y6799" t="str">
            <v/>
          </cell>
          <cell r="Z6799"/>
          <cell r="AA6799" t="str">
            <v/>
          </cell>
          <cell r="AB6799"/>
          <cell r="AC6799"/>
          <cell r="AD6799"/>
          <cell r="AE6799" t="str">
            <v/>
          </cell>
          <cell r="AF6799"/>
          <cell r="AG6799"/>
          <cell r="AH6799"/>
          <cell r="AI6799"/>
          <cell r="AJ6799" t="str">
            <v/>
          </cell>
          <cell r="AK6799"/>
          <cell r="AL6799" t="str">
            <v/>
          </cell>
          <cell r="AM6799"/>
          <cell r="AN6799"/>
          <cell r="AO6799" t="str">
            <v/>
          </cell>
          <cell r="AP6799"/>
          <cell r="AQ6799"/>
          <cell r="AR6799"/>
          <cell r="AS6799"/>
        </row>
        <row r="6800">
          <cell r="A6800" t="str">
            <v/>
          </cell>
          <cell r="B6800"/>
          <cell r="C6800"/>
          <cell r="D6800"/>
          <cell r="E6800"/>
          <cell r="F6800"/>
          <cell r="G6800"/>
          <cell r="H6800"/>
          <cell r="I6800"/>
          <cell r="J6800"/>
          <cell r="K6800"/>
          <cell r="L6800" t="str">
            <v/>
          </cell>
          <cell r="M6800"/>
          <cell r="N6800"/>
          <cell r="O6800" t="str">
            <v/>
          </cell>
          <cell r="P6800"/>
          <cell r="Q6800" t="str">
            <v/>
          </cell>
          <cell r="R6800"/>
          <cell r="S6800" t="str">
            <v/>
          </cell>
          <cell r="T6800"/>
          <cell r="U6800" t="str">
            <v/>
          </cell>
          <cell r="V6800"/>
          <cell r="W6800" t="str">
            <v/>
          </cell>
          <cell r="X6800"/>
          <cell r="Y6800" t="str">
            <v/>
          </cell>
          <cell r="Z6800"/>
          <cell r="AA6800" t="str">
            <v/>
          </cell>
          <cell r="AB6800"/>
          <cell r="AC6800"/>
          <cell r="AD6800"/>
          <cell r="AE6800" t="str">
            <v/>
          </cell>
          <cell r="AF6800"/>
          <cell r="AG6800"/>
          <cell r="AH6800"/>
          <cell r="AI6800"/>
          <cell r="AJ6800" t="str">
            <v/>
          </cell>
          <cell r="AK6800"/>
          <cell r="AL6800" t="str">
            <v/>
          </cell>
          <cell r="AM6800"/>
          <cell r="AN6800"/>
          <cell r="AO6800" t="str">
            <v/>
          </cell>
          <cell r="AP6800"/>
          <cell r="AQ6800"/>
          <cell r="AR6800"/>
          <cell r="AS6800"/>
        </row>
        <row r="6801">
          <cell r="A6801" t="str">
            <v/>
          </cell>
          <cell r="B6801"/>
          <cell r="C6801"/>
          <cell r="D6801"/>
          <cell r="E6801"/>
          <cell r="F6801"/>
          <cell r="G6801"/>
          <cell r="H6801"/>
          <cell r="I6801"/>
          <cell r="J6801"/>
          <cell r="K6801"/>
          <cell r="L6801" t="str">
            <v/>
          </cell>
          <cell r="M6801"/>
          <cell r="N6801"/>
          <cell r="O6801" t="str">
            <v/>
          </cell>
          <cell r="P6801"/>
          <cell r="Q6801" t="str">
            <v/>
          </cell>
          <cell r="R6801"/>
          <cell r="S6801" t="str">
            <v/>
          </cell>
          <cell r="T6801"/>
          <cell r="U6801" t="str">
            <v/>
          </cell>
          <cell r="V6801"/>
          <cell r="W6801" t="str">
            <v/>
          </cell>
          <cell r="X6801"/>
          <cell r="Y6801" t="str">
            <v/>
          </cell>
          <cell r="Z6801"/>
          <cell r="AA6801" t="str">
            <v/>
          </cell>
          <cell r="AB6801"/>
          <cell r="AC6801"/>
          <cell r="AD6801"/>
          <cell r="AE6801" t="str">
            <v/>
          </cell>
          <cell r="AF6801"/>
          <cell r="AG6801"/>
          <cell r="AH6801"/>
          <cell r="AI6801"/>
          <cell r="AJ6801" t="str">
            <v/>
          </cell>
          <cell r="AK6801"/>
          <cell r="AL6801" t="str">
            <v/>
          </cell>
          <cell r="AM6801"/>
          <cell r="AN6801"/>
          <cell r="AO6801" t="str">
            <v/>
          </cell>
          <cell r="AP6801"/>
          <cell r="AQ6801"/>
          <cell r="AR6801"/>
          <cell r="AS6801"/>
        </row>
        <row r="6802">
          <cell r="A6802" t="str">
            <v/>
          </cell>
          <cell r="B6802"/>
          <cell r="C6802"/>
          <cell r="D6802"/>
          <cell r="E6802"/>
          <cell r="F6802"/>
          <cell r="G6802"/>
          <cell r="H6802"/>
          <cell r="I6802"/>
          <cell r="J6802"/>
          <cell r="K6802"/>
          <cell r="L6802" t="str">
            <v/>
          </cell>
          <cell r="M6802"/>
          <cell r="N6802"/>
          <cell r="O6802" t="str">
            <v/>
          </cell>
          <cell r="P6802"/>
          <cell r="Q6802" t="str">
            <v/>
          </cell>
          <cell r="R6802"/>
          <cell r="S6802" t="str">
            <v/>
          </cell>
          <cell r="T6802"/>
          <cell r="U6802" t="str">
            <v/>
          </cell>
          <cell r="V6802"/>
          <cell r="W6802" t="str">
            <v/>
          </cell>
          <cell r="X6802"/>
          <cell r="Y6802" t="str">
            <v/>
          </cell>
          <cell r="Z6802"/>
          <cell r="AA6802" t="str">
            <v/>
          </cell>
          <cell r="AB6802"/>
          <cell r="AC6802"/>
          <cell r="AD6802"/>
          <cell r="AE6802" t="str">
            <v/>
          </cell>
          <cell r="AF6802"/>
          <cell r="AG6802"/>
          <cell r="AH6802"/>
          <cell r="AI6802"/>
          <cell r="AJ6802" t="str">
            <v/>
          </cell>
          <cell r="AK6802"/>
          <cell r="AL6802" t="str">
            <v/>
          </cell>
          <cell r="AM6802"/>
          <cell r="AN6802"/>
          <cell r="AO6802" t="str">
            <v/>
          </cell>
          <cell r="AP6802"/>
          <cell r="AQ6802"/>
          <cell r="AR6802"/>
          <cell r="AS6802"/>
        </row>
        <row r="6803">
          <cell r="A6803" t="str">
            <v/>
          </cell>
          <cell r="B6803"/>
          <cell r="C6803"/>
          <cell r="D6803"/>
          <cell r="E6803"/>
          <cell r="F6803"/>
          <cell r="G6803"/>
          <cell r="H6803"/>
          <cell r="I6803"/>
          <cell r="J6803"/>
          <cell r="K6803"/>
          <cell r="L6803" t="str">
            <v/>
          </cell>
          <cell r="M6803"/>
          <cell r="N6803"/>
          <cell r="O6803" t="str">
            <v/>
          </cell>
          <cell r="P6803"/>
          <cell r="Q6803" t="str">
            <v/>
          </cell>
          <cell r="R6803"/>
          <cell r="S6803" t="str">
            <v/>
          </cell>
          <cell r="T6803"/>
          <cell r="U6803" t="str">
            <v/>
          </cell>
          <cell r="V6803"/>
          <cell r="W6803" t="str">
            <v/>
          </cell>
          <cell r="X6803"/>
          <cell r="Y6803" t="str">
            <v/>
          </cell>
          <cell r="Z6803"/>
          <cell r="AA6803" t="str">
            <v/>
          </cell>
          <cell r="AB6803"/>
          <cell r="AC6803"/>
          <cell r="AD6803"/>
          <cell r="AE6803" t="str">
            <v/>
          </cell>
          <cell r="AF6803"/>
          <cell r="AG6803"/>
          <cell r="AH6803"/>
          <cell r="AI6803"/>
          <cell r="AJ6803" t="str">
            <v/>
          </cell>
          <cell r="AK6803"/>
          <cell r="AL6803" t="str">
            <v/>
          </cell>
          <cell r="AM6803"/>
          <cell r="AN6803"/>
          <cell r="AO6803" t="str">
            <v/>
          </cell>
          <cell r="AP6803"/>
          <cell r="AQ6803"/>
          <cell r="AR6803"/>
          <cell r="AS6803"/>
        </row>
        <row r="6804">
          <cell r="A6804" t="str">
            <v/>
          </cell>
          <cell r="B6804"/>
          <cell r="C6804"/>
          <cell r="D6804"/>
          <cell r="E6804"/>
          <cell r="F6804"/>
          <cell r="G6804"/>
          <cell r="H6804"/>
          <cell r="I6804"/>
          <cell r="J6804"/>
          <cell r="K6804"/>
          <cell r="L6804" t="str">
            <v/>
          </cell>
          <cell r="M6804"/>
          <cell r="N6804"/>
          <cell r="O6804" t="str">
            <v/>
          </cell>
          <cell r="P6804"/>
          <cell r="Q6804" t="str">
            <v/>
          </cell>
          <cell r="R6804"/>
          <cell r="S6804" t="str">
            <v/>
          </cell>
          <cell r="T6804"/>
          <cell r="U6804" t="str">
            <v/>
          </cell>
          <cell r="V6804"/>
          <cell r="W6804" t="str">
            <v/>
          </cell>
          <cell r="X6804"/>
          <cell r="Y6804" t="str">
            <v/>
          </cell>
          <cell r="Z6804"/>
          <cell r="AA6804" t="str">
            <v/>
          </cell>
          <cell r="AB6804"/>
          <cell r="AC6804"/>
          <cell r="AD6804"/>
          <cell r="AE6804" t="str">
            <v/>
          </cell>
          <cell r="AF6804"/>
          <cell r="AG6804"/>
          <cell r="AH6804"/>
          <cell r="AI6804"/>
          <cell r="AJ6804" t="str">
            <v/>
          </cell>
          <cell r="AK6804"/>
          <cell r="AL6804" t="str">
            <v/>
          </cell>
          <cell r="AM6804"/>
          <cell r="AN6804"/>
          <cell r="AO6804" t="str">
            <v/>
          </cell>
          <cell r="AP6804"/>
          <cell r="AQ6804"/>
          <cell r="AR6804"/>
          <cell r="AS6804"/>
        </row>
        <row r="6805">
          <cell r="A6805" t="str">
            <v/>
          </cell>
          <cell r="B6805"/>
          <cell r="C6805"/>
          <cell r="D6805"/>
          <cell r="E6805"/>
          <cell r="F6805"/>
          <cell r="G6805"/>
          <cell r="H6805"/>
          <cell r="I6805"/>
          <cell r="J6805"/>
          <cell r="K6805"/>
          <cell r="L6805" t="str">
            <v/>
          </cell>
          <cell r="M6805"/>
          <cell r="N6805"/>
          <cell r="O6805" t="str">
            <v/>
          </cell>
          <cell r="P6805"/>
          <cell r="Q6805" t="str">
            <v/>
          </cell>
          <cell r="R6805"/>
          <cell r="S6805" t="str">
            <v/>
          </cell>
          <cell r="T6805"/>
          <cell r="U6805" t="str">
            <v/>
          </cell>
          <cell r="V6805"/>
          <cell r="W6805" t="str">
            <v/>
          </cell>
          <cell r="X6805"/>
          <cell r="Y6805" t="str">
            <v/>
          </cell>
          <cell r="Z6805"/>
          <cell r="AA6805" t="str">
            <v/>
          </cell>
          <cell r="AB6805"/>
          <cell r="AC6805"/>
          <cell r="AD6805"/>
          <cell r="AE6805" t="str">
            <v/>
          </cell>
          <cell r="AF6805"/>
          <cell r="AG6805"/>
          <cell r="AH6805"/>
          <cell r="AI6805"/>
          <cell r="AJ6805" t="str">
            <v/>
          </cell>
          <cell r="AK6805"/>
          <cell r="AL6805" t="str">
            <v/>
          </cell>
          <cell r="AM6805"/>
          <cell r="AN6805"/>
          <cell r="AO6805" t="str">
            <v/>
          </cell>
          <cell r="AP6805"/>
          <cell r="AQ6805"/>
          <cell r="AR6805"/>
          <cell r="AS6805"/>
        </row>
        <row r="6806">
          <cell r="A6806" t="str">
            <v/>
          </cell>
          <cell r="B6806"/>
          <cell r="C6806"/>
          <cell r="D6806"/>
          <cell r="E6806"/>
          <cell r="F6806"/>
          <cell r="G6806"/>
          <cell r="H6806"/>
          <cell r="I6806"/>
          <cell r="J6806"/>
          <cell r="K6806"/>
          <cell r="L6806" t="str">
            <v/>
          </cell>
          <cell r="M6806"/>
          <cell r="N6806"/>
          <cell r="O6806" t="str">
            <v/>
          </cell>
          <cell r="P6806"/>
          <cell r="Q6806" t="str">
            <v/>
          </cell>
          <cell r="R6806"/>
          <cell r="S6806" t="str">
            <v/>
          </cell>
          <cell r="T6806"/>
          <cell r="U6806" t="str">
            <v/>
          </cell>
          <cell r="V6806"/>
          <cell r="W6806" t="str">
            <v/>
          </cell>
          <cell r="X6806"/>
          <cell r="Y6806" t="str">
            <v/>
          </cell>
          <cell r="Z6806"/>
          <cell r="AA6806" t="str">
            <v/>
          </cell>
          <cell r="AB6806"/>
          <cell r="AC6806"/>
          <cell r="AD6806"/>
          <cell r="AE6806" t="str">
            <v/>
          </cell>
          <cell r="AF6806"/>
          <cell r="AG6806"/>
          <cell r="AH6806"/>
          <cell r="AI6806"/>
          <cell r="AJ6806" t="str">
            <v/>
          </cell>
          <cell r="AK6806"/>
          <cell r="AL6806" t="str">
            <v/>
          </cell>
          <cell r="AM6806"/>
          <cell r="AN6806"/>
          <cell r="AO6806" t="str">
            <v/>
          </cell>
          <cell r="AP6806"/>
          <cell r="AQ6806"/>
          <cell r="AR6806"/>
          <cell r="AS6806"/>
        </row>
        <row r="6807">
          <cell r="A6807" t="str">
            <v/>
          </cell>
          <cell r="B6807"/>
          <cell r="C6807"/>
          <cell r="D6807"/>
          <cell r="E6807"/>
          <cell r="F6807"/>
          <cell r="G6807"/>
          <cell r="H6807"/>
          <cell r="I6807"/>
          <cell r="J6807"/>
          <cell r="K6807"/>
          <cell r="L6807" t="str">
            <v/>
          </cell>
          <cell r="M6807"/>
          <cell r="N6807"/>
          <cell r="O6807" t="str">
            <v/>
          </cell>
          <cell r="P6807"/>
          <cell r="Q6807" t="str">
            <v/>
          </cell>
          <cell r="R6807"/>
          <cell r="S6807" t="str">
            <v/>
          </cell>
          <cell r="T6807"/>
          <cell r="U6807" t="str">
            <v/>
          </cell>
          <cell r="V6807"/>
          <cell r="W6807" t="str">
            <v/>
          </cell>
          <cell r="X6807"/>
          <cell r="Y6807" t="str">
            <v/>
          </cell>
          <cell r="Z6807"/>
          <cell r="AA6807" t="str">
            <v/>
          </cell>
          <cell r="AB6807"/>
          <cell r="AC6807"/>
          <cell r="AD6807"/>
          <cell r="AE6807" t="str">
            <v/>
          </cell>
          <cell r="AF6807"/>
          <cell r="AG6807"/>
          <cell r="AH6807"/>
          <cell r="AI6807"/>
          <cell r="AJ6807" t="str">
            <v/>
          </cell>
          <cell r="AK6807"/>
          <cell r="AL6807" t="str">
            <v/>
          </cell>
          <cell r="AM6807"/>
          <cell r="AN6807"/>
          <cell r="AO6807" t="str">
            <v/>
          </cell>
          <cell r="AP6807"/>
          <cell r="AQ6807"/>
          <cell r="AR6807"/>
          <cell r="AS6807"/>
        </row>
        <row r="6808">
          <cell r="A6808" t="str">
            <v/>
          </cell>
          <cell r="B6808"/>
          <cell r="C6808"/>
          <cell r="D6808"/>
          <cell r="E6808"/>
          <cell r="F6808"/>
          <cell r="G6808"/>
          <cell r="H6808"/>
          <cell r="I6808"/>
          <cell r="J6808"/>
          <cell r="K6808"/>
          <cell r="L6808" t="str">
            <v/>
          </cell>
          <cell r="M6808"/>
          <cell r="N6808"/>
          <cell r="O6808" t="str">
            <v/>
          </cell>
          <cell r="P6808"/>
          <cell r="Q6808" t="str">
            <v/>
          </cell>
          <cell r="R6808"/>
          <cell r="S6808" t="str">
            <v/>
          </cell>
          <cell r="T6808"/>
          <cell r="U6808" t="str">
            <v/>
          </cell>
          <cell r="V6808"/>
          <cell r="W6808" t="str">
            <v/>
          </cell>
          <cell r="X6808"/>
          <cell r="Y6808" t="str">
            <v/>
          </cell>
          <cell r="Z6808"/>
          <cell r="AA6808" t="str">
            <v/>
          </cell>
          <cell r="AB6808"/>
          <cell r="AC6808"/>
          <cell r="AD6808"/>
          <cell r="AE6808" t="str">
            <v/>
          </cell>
          <cell r="AF6808"/>
          <cell r="AG6808"/>
          <cell r="AH6808"/>
          <cell r="AI6808"/>
          <cell r="AJ6808" t="str">
            <v/>
          </cell>
          <cell r="AK6808"/>
          <cell r="AL6808" t="str">
            <v/>
          </cell>
          <cell r="AM6808"/>
          <cell r="AN6808"/>
          <cell r="AO6808" t="str">
            <v/>
          </cell>
          <cell r="AP6808"/>
          <cell r="AQ6808"/>
          <cell r="AR6808"/>
          <cell r="AS6808"/>
        </row>
        <row r="6809">
          <cell r="A6809" t="str">
            <v/>
          </cell>
          <cell r="B6809"/>
          <cell r="C6809"/>
          <cell r="D6809"/>
          <cell r="E6809"/>
          <cell r="F6809"/>
          <cell r="G6809"/>
          <cell r="H6809"/>
          <cell r="I6809"/>
          <cell r="J6809"/>
          <cell r="K6809"/>
          <cell r="L6809" t="str">
            <v/>
          </cell>
          <cell r="M6809"/>
          <cell r="N6809"/>
          <cell r="O6809" t="str">
            <v/>
          </cell>
          <cell r="P6809"/>
          <cell r="Q6809" t="str">
            <v/>
          </cell>
          <cell r="R6809"/>
          <cell r="S6809" t="str">
            <v/>
          </cell>
          <cell r="T6809"/>
          <cell r="U6809" t="str">
            <v/>
          </cell>
          <cell r="V6809"/>
          <cell r="W6809" t="str">
            <v/>
          </cell>
          <cell r="X6809"/>
          <cell r="Y6809" t="str">
            <v/>
          </cell>
          <cell r="Z6809"/>
          <cell r="AA6809" t="str">
            <v/>
          </cell>
          <cell r="AB6809"/>
          <cell r="AC6809"/>
          <cell r="AD6809"/>
          <cell r="AE6809" t="str">
            <v/>
          </cell>
          <cell r="AF6809"/>
          <cell r="AG6809"/>
          <cell r="AH6809"/>
          <cell r="AI6809"/>
          <cell r="AJ6809" t="str">
            <v/>
          </cell>
          <cell r="AK6809"/>
          <cell r="AL6809" t="str">
            <v/>
          </cell>
          <cell r="AM6809"/>
          <cell r="AN6809"/>
          <cell r="AO6809" t="str">
            <v/>
          </cell>
          <cell r="AP6809"/>
          <cell r="AQ6809"/>
          <cell r="AR6809"/>
          <cell r="AS6809"/>
        </row>
        <row r="6810">
          <cell r="A6810" t="str">
            <v/>
          </cell>
          <cell r="B6810"/>
          <cell r="C6810"/>
          <cell r="D6810"/>
          <cell r="E6810"/>
          <cell r="F6810"/>
          <cell r="G6810"/>
          <cell r="H6810"/>
          <cell r="I6810"/>
          <cell r="J6810"/>
          <cell r="K6810"/>
          <cell r="L6810" t="str">
            <v/>
          </cell>
          <cell r="M6810"/>
          <cell r="N6810"/>
          <cell r="O6810" t="str">
            <v/>
          </cell>
          <cell r="P6810"/>
          <cell r="Q6810" t="str">
            <v/>
          </cell>
          <cell r="R6810"/>
          <cell r="S6810" t="str">
            <v/>
          </cell>
          <cell r="T6810"/>
          <cell r="U6810" t="str">
            <v/>
          </cell>
          <cell r="V6810"/>
          <cell r="W6810" t="str">
            <v/>
          </cell>
          <cell r="X6810"/>
          <cell r="Y6810" t="str">
            <v/>
          </cell>
          <cell r="Z6810"/>
          <cell r="AA6810" t="str">
            <v/>
          </cell>
          <cell r="AB6810"/>
          <cell r="AC6810"/>
          <cell r="AD6810"/>
          <cell r="AE6810" t="str">
            <v/>
          </cell>
          <cell r="AF6810"/>
          <cell r="AG6810"/>
          <cell r="AH6810"/>
          <cell r="AI6810"/>
          <cell r="AJ6810" t="str">
            <v/>
          </cell>
          <cell r="AK6810"/>
          <cell r="AL6810" t="str">
            <v/>
          </cell>
          <cell r="AM6810"/>
          <cell r="AN6810"/>
          <cell r="AO6810" t="str">
            <v/>
          </cell>
          <cell r="AP6810"/>
          <cell r="AQ6810"/>
          <cell r="AR6810"/>
          <cell r="AS6810"/>
        </row>
        <row r="6811">
          <cell r="A6811" t="str">
            <v/>
          </cell>
          <cell r="B6811"/>
          <cell r="C6811"/>
          <cell r="D6811"/>
          <cell r="E6811"/>
          <cell r="F6811"/>
          <cell r="G6811"/>
          <cell r="H6811"/>
          <cell r="I6811"/>
          <cell r="J6811"/>
          <cell r="K6811"/>
          <cell r="L6811" t="str">
            <v/>
          </cell>
          <cell r="M6811"/>
          <cell r="N6811"/>
          <cell r="O6811" t="str">
            <v/>
          </cell>
          <cell r="P6811"/>
          <cell r="Q6811" t="str">
            <v/>
          </cell>
          <cell r="R6811"/>
          <cell r="S6811" t="str">
            <v/>
          </cell>
          <cell r="T6811"/>
          <cell r="U6811" t="str">
            <v/>
          </cell>
          <cell r="V6811"/>
          <cell r="W6811" t="str">
            <v/>
          </cell>
          <cell r="X6811"/>
          <cell r="Y6811" t="str">
            <v/>
          </cell>
          <cell r="Z6811"/>
          <cell r="AA6811" t="str">
            <v/>
          </cell>
          <cell r="AB6811"/>
          <cell r="AC6811"/>
          <cell r="AD6811"/>
          <cell r="AE6811" t="str">
            <v/>
          </cell>
          <cell r="AF6811"/>
          <cell r="AG6811"/>
          <cell r="AH6811"/>
          <cell r="AI6811"/>
          <cell r="AJ6811" t="str">
            <v/>
          </cell>
          <cell r="AK6811"/>
          <cell r="AL6811" t="str">
            <v/>
          </cell>
          <cell r="AM6811"/>
          <cell r="AN6811"/>
          <cell r="AO6811" t="str">
            <v/>
          </cell>
          <cell r="AP6811"/>
          <cell r="AQ6811"/>
          <cell r="AR6811"/>
          <cell r="AS6811"/>
        </row>
        <row r="6812">
          <cell r="A6812" t="str">
            <v/>
          </cell>
          <cell r="B6812"/>
          <cell r="C6812"/>
          <cell r="D6812"/>
          <cell r="E6812"/>
          <cell r="F6812"/>
          <cell r="G6812"/>
          <cell r="H6812"/>
          <cell r="I6812"/>
          <cell r="J6812"/>
          <cell r="K6812"/>
          <cell r="L6812" t="str">
            <v/>
          </cell>
          <cell r="M6812"/>
          <cell r="N6812"/>
          <cell r="O6812" t="str">
            <v/>
          </cell>
          <cell r="P6812"/>
          <cell r="Q6812" t="str">
            <v/>
          </cell>
          <cell r="R6812"/>
          <cell r="S6812" t="str">
            <v/>
          </cell>
          <cell r="T6812"/>
          <cell r="U6812" t="str">
            <v/>
          </cell>
          <cell r="V6812"/>
          <cell r="W6812" t="str">
            <v/>
          </cell>
          <cell r="X6812"/>
          <cell r="Y6812" t="str">
            <v/>
          </cell>
          <cell r="Z6812"/>
          <cell r="AA6812" t="str">
            <v/>
          </cell>
          <cell r="AB6812"/>
          <cell r="AC6812"/>
          <cell r="AD6812"/>
          <cell r="AE6812" t="str">
            <v/>
          </cell>
          <cell r="AF6812"/>
          <cell r="AG6812"/>
          <cell r="AH6812"/>
          <cell r="AI6812"/>
          <cell r="AJ6812" t="str">
            <v/>
          </cell>
          <cell r="AK6812"/>
          <cell r="AL6812" t="str">
            <v/>
          </cell>
          <cell r="AM6812"/>
          <cell r="AN6812"/>
          <cell r="AO6812" t="str">
            <v/>
          </cell>
          <cell r="AP6812"/>
          <cell r="AQ6812"/>
          <cell r="AR6812"/>
          <cell r="AS6812"/>
        </row>
        <row r="6813">
          <cell r="A6813" t="str">
            <v/>
          </cell>
          <cell r="B6813"/>
          <cell r="C6813"/>
          <cell r="D6813"/>
          <cell r="E6813"/>
          <cell r="F6813"/>
          <cell r="G6813"/>
          <cell r="H6813"/>
          <cell r="I6813"/>
          <cell r="J6813"/>
          <cell r="K6813"/>
          <cell r="L6813" t="str">
            <v/>
          </cell>
          <cell r="M6813"/>
          <cell r="N6813"/>
          <cell r="O6813" t="str">
            <v/>
          </cell>
          <cell r="P6813"/>
          <cell r="Q6813" t="str">
            <v/>
          </cell>
          <cell r="R6813"/>
          <cell r="S6813" t="str">
            <v/>
          </cell>
          <cell r="T6813"/>
          <cell r="U6813" t="str">
            <v/>
          </cell>
          <cell r="V6813"/>
          <cell r="W6813" t="str">
            <v/>
          </cell>
          <cell r="X6813"/>
          <cell r="Y6813" t="str">
            <v/>
          </cell>
          <cell r="Z6813"/>
          <cell r="AA6813" t="str">
            <v/>
          </cell>
          <cell r="AB6813"/>
          <cell r="AC6813"/>
          <cell r="AD6813"/>
          <cell r="AE6813" t="str">
            <v/>
          </cell>
          <cell r="AF6813"/>
          <cell r="AG6813"/>
          <cell r="AH6813"/>
          <cell r="AI6813"/>
          <cell r="AJ6813" t="str">
            <v/>
          </cell>
          <cell r="AK6813"/>
          <cell r="AL6813" t="str">
            <v/>
          </cell>
          <cell r="AM6813"/>
          <cell r="AN6813"/>
          <cell r="AO6813" t="str">
            <v/>
          </cell>
          <cell r="AP6813"/>
          <cell r="AQ6813"/>
          <cell r="AR6813"/>
          <cell r="AS6813"/>
        </row>
        <row r="6814">
          <cell r="A6814" t="str">
            <v/>
          </cell>
          <cell r="B6814"/>
          <cell r="C6814"/>
          <cell r="D6814"/>
          <cell r="E6814"/>
          <cell r="F6814"/>
          <cell r="G6814"/>
          <cell r="H6814"/>
          <cell r="I6814"/>
          <cell r="J6814"/>
          <cell r="K6814"/>
          <cell r="L6814" t="str">
            <v/>
          </cell>
          <cell r="M6814"/>
          <cell r="N6814"/>
          <cell r="O6814" t="str">
            <v/>
          </cell>
          <cell r="P6814"/>
          <cell r="Q6814" t="str">
            <v/>
          </cell>
          <cell r="R6814"/>
          <cell r="S6814" t="str">
            <v/>
          </cell>
          <cell r="T6814"/>
          <cell r="U6814" t="str">
            <v/>
          </cell>
          <cell r="V6814"/>
          <cell r="W6814" t="str">
            <v/>
          </cell>
          <cell r="X6814"/>
          <cell r="Y6814" t="str">
            <v/>
          </cell>
          <cell r="Z6814"/>
          <cell r="AA6814" t="str">
            <v/>
          </cell>
          <cell r="AB6814"/>
          <cell r="AC6814"/>
          <cell r="AD6814"/>
          <cell r="AE6814" t="str">
            <v/>
          </cell>
          <cell r="AF6814"/>
          <cell r="AG6814"/>
          <cell r="AH6814"/>
          <cell r="AI6814"/>
          <cell r="AJ6814" t="str">
            <v/>
          </cell>
          <cell r="AK6814"/>
          <cell r="AL6814" t="str">
            <v/>
          </cell>
          <cell r="AM6814"/>
          <cell r="AN6814"/>
          <cell r="AO6814" t="str">
            <v/>
          </cell>
          <cell r="AP6814"/>
          <cell r="AQ6814"/>
          <cell r="AR6814"/>
          <cell r="AS6814"/>
        </row>
        <row r="6815">
          <cell r="A6815" t="str">
            <v/>
          </cell>
          <cell r="B6815"/>
          <cell r="C6815"/>
          <cell r="D6815"/>
          <cell r="E6815"/>
          <cell r="F6815"/>
          <cell r="G6815"/>
          <cell r="H6815"/>
          <cell r="I6815"/>
          <cell r="J6815"/>
          <cell r="K6815"/>
          <cell r="L6815" t="str">
            <v/>
          </cell>
          <cell r="M6815"/>
          <cell r="N6815"/>
          <cell r="O6815" t="str">
            <v/>
          </cell>
          <cell r="P6815"/>
          <cell r="Q6815" t="str">
            <v/>
          </cell>
          <cell r="R6815"/>
          <cell r="S6815" t="str">
            <v/>
          </cell>
          <cell r="T6815"/>
          <cell r="U6815" t="str">
            <v/>
          </cell>
          <cell r="V6815"/>
          <cell r="W6815" t="str">
            <v/>
          </cell>
          <cell r="X6815"/>
          <cell r="Y6815" t="str">
            <v/>
          </cell>
          <cell r="Z6815"/>
          <cell r="AA6815" t="str">
            <v/>
          </cell>
          <cell r="AB6815"/>
          <cell r="AC6815"/>
          <cell r="AD6815"/>
          <cell r="AE6815" t="str">
            <v/>
          </cell>
          <cell r="AF6815"/>
          <cell r="AG6815"/>
          <cell r="AH6815"/>
          <cell r="AI6815"/>
          <cell r="AJ6815" t="str">
            <v/>
          </cell>
          <cell r="AK6815"/>
          <cell r="AL6815" t="str">
            <v/>
          </cell>
          <cell r="AM6815"/>
          <cell r="AN6815"/>
          <cell r="AO6815" t="str">
            <v/>
          </cell>
          <cell r="AP6815"/>
          <cell r="AQ6815"/>
          <cell r="AR6815"/>
          <cell r="AS6815"/>
        </row>
        <row r="6816">
          <cell r="A6816" t="str">
            <v/>
          </cell>
          <cell r="B6816"/>
          <cell r="C6816"/>
          <cell r="D6816"/>
          <cell r="E6816"/>
          <cell r="F6816"/>
          <cell r="G6816"/>
          <cell r="H6816"/>
          <cell r="I6816"/>
          <cell r="J6816"/>
          <cell r="K6816"/>
          <cell r="L6816" t="str">
            <v/>
          </cell>
          <cell r="M6816"/>
          <cell r="N6816"/>
          <cell r="O6816" t="str">
            <v/>
          </cell>
          <cell r="P6816"/>
          <cell r="Q6816" t="str">
            <v/>
          </cell>
          <cell r="R6816"/>
          <cell r="S6816" t="str">
            <v/>
          </cell>
          <cell r="T6816"/>
          <cell r="U6816" t="str">
            <v/>
          </cell>
          <cell r="V6816"/>
          <cell r="W6816" t="str">
            <v/>
          </cell>
          <cell r="X6816"/>
          <cell r="Y6816" t="str">
            <v/>
          </cell>
          <cell r="Z6816"/>
          <cell r="AA6816" t="str">
            <v/>
          </cell>
          <cell r="AB6816"/>
          <cell r="AC6816"/>
          <cell r="AD6816"/>
          <cell r="AE6816" t="str">
            <v/>
          </cell>
          <cell r="AF6816"/>
          <cell r="AG6816"/>
          <cell r="AH6816"/>
          <cell r="AI6816"/>
          <cell r="AJ6816" t="str">
            <v/>
          </cell>
          <cell r="AK6816"/>
          <cell r="AL6816" t="str">
            <v/>
          </cell>
          <cell r="AM6816"/>
          <cell r="AN6816"/>
          <cell r="AO6816" t="str">
            <v/>
          </cell>
          <cell r="AP6816"/>
          <cell r="AQ6816"/>
          <cell r="AR6816"/>
          <cell r="AS6816"/>
        </row>
        <row r="6817">
          <cell r="A6817" t="str">
            <v/>
          </cell>
          <cell r="B6817"/>
          <cell r="C6817"/>
          <cell r="D6817"/>
          <cell r="E6817"/>
          <cell r="F6817"/>
          <cell r="G6817"/>
          <cell r="H6817"/>
          <cell r="I6817"/>
          <cell r="J6817"/>
          <cell r="K6817"/>
          <cell r="L6817" t="str">
            <v/>
          </cell>
          <cell r="M6817"/>
          <cell r="N6817"/>
          <cell r="O6817" t="str">
            <v/>
          </cell>
          <cell r="P6817"/>
          <cell r="Q6817" t="str">
            <v/>
          </cell>
          <cell r="R6817"/>
          <cell r="S6817" t="str">
            <v/>
          </cell>
          <cell r="T6817"/>
          <cell r="U6817" t="str">
            <v/>
          </cell>
          <cell r="V6817"/>
          <cell r="W6817" t="str">
            <v/>
          </cell>
          <cell r="X6817"/>
          <cell r="Y6817" t="str">
            <v/>
          </cell>
          <cell r="Z6817"/>
          <cell r="AA6817" t="str">
            <v/>
          </cell>
          <cell r="AB6817"/>
          <cell r="AC6817"/>
          <cell r="AD6817"/>
          <cell r="AE6817" t="str">
            <v/>
          </cell>
          <cell r="AF6817"/>
          <cell r="AG6817"/>
          <cell r="AH6817"/>
          <cell r="AI6817"/>
          <cell r="AJ6817" t="str">
            <v/>
          </cell>
          <cell r="AK6817"/>
          <cell r="AL6817" t="str">
            <v/>
          </cell>
          <cell r="AM6817"/>
          <cell r="AN6817"/>
          <cell r="AO6817" t="str">
            <v/>
          </cell>
          <cell r="AP6817"/>
          <cell r="AQ6817"/>
          <cell r="AR6817"/>
          <cell r="AS6817"/>
        </row>
        <row r="6818">
          <cell r="A6818" t="str">
            <v/>
          </cell>
          <cell r="B6818"/>
          <cell r="C6818"/>
          <cell r="D6818"/>
          <cell r="E6818"/>
          <cell r="F6818"/>
          <cell r="G6818"/>
          <cell r="H6818"/>
          <cell r="I6818"/>
          <cell r="J6818"/>
          <cell r="K6818"/>
          <cell r="L6818" t="str">
            <v/>
          </cell>
          <cell r="M6818"/>
          <cell r="N6818"/>
          <cell r="O6818" t="str">
            <v/>
          </cell>
          <cell r="P6818"/>
          <cell r="Q6818" t="str">
            <v/>
          </cell>
          <cell r="R6818"/>
          <cell r="S6818" t="str">
            <v/>
          </cell>
          <cell r="T6818"/>
          <cell r="U6818" t="str">
            <v/>
          </cell>
          <cell r="V6818"/>
          <cell r="W6818" t="str">
            <v/>
          </cell>
          <cell r="X6818"/>
          <cell r="Y6818" t="str">
            <v/>
          </cell>
          <cell r="Z6818"/>
          <cell r="AA6818" t="str">
            <v/>
          </cell>
          <cell r="AB6818"/>
          <cell r="AC6818"/>
          <cell r="AD6818"/>
          <cell r="AE6818" t="str">
            <v/>
          </cell>
          <cell r="AF6818"/>
          <cell r="AG6818"/>
          <cell r="AH6818"/>
          <cell r="AI6818"/>
          <cell r="AJ6818" t="str">
            <v/>
          </cell>
          <cell r="AK6818"/>
          <cell r="AL6818" t="str">
            <v/>
          </cell>
          <cell r="AM6818"/>
          <cell r="AN6818"/>
          <cell r="AO6818" t="str">
            <v/>
          </cell>
          <cell r="AP6818"/>
          <cell r="AQ6818"/>
          <cell r="AR6818"/>
          <cell r="AS6818"/>
        </row>
        <row r="6819">
          <cell r="A6819" t="str">
            <v/>
          </cell>
          <cell r="B6819"/>
          <cell r="C6819"/>
          <cell r="D6819"/>
          <cell r="E6819"/>
          <cell r="F6819"/>
          <cell r="G6819"/>
          <cell r="H6819"/>
          <cell r="I6819"/>
          <cell r="J6819"/>
          <cell r="K6819"/>
          <cell r="L6819" t="str">
            <v/>
          </cell>
          <cell r="M6819"/>
          <cell r="N6819"/>
          <cell r="O6819" t="str">
            <v/>
          </cell>
          <cell r="P6819"/>
          <cell r="Q6819" t="str">
            <v/>
          </cell>
          <cell r="R6819"/>
          <cell r="S6819" t="str">
            <v/>
          </cell>
          <cell r="T6819"/>
          <cell r="U6819" t="str">
            <v/>
          </cell>
          <cell r="V6819"/>
          <cell r="W6819" t="str">
            <v/>
          </cell>
          <cell r="X6819"/>
          <cell r="Y6819" t="str">
            <v/>
          </cell>
          <cell r="Z6819"/>
          <cell r="AA6819" t="str">
            <v/>
          </cell>
          <cell r="AB6819"/>
          <cell r="AC6819"/>
          <cell r="AD6819"/>
          <cell r="AE6819" t="str">
            <v/>
          </cell>
          <cell r="AF6819"/>
          <cell r="AG6819"/>
          <cell r="AH6819"/>
          <cell r="AI6819"/>
          <cell r="AJ6819" t="str">
            <v/>
          </cell>
          <cell r="AK6819"/>
          <cell r="AL6819" t="str">
            <v/>
          </cell>
          <cell r="AM6819"/>
          <cell r="AN6819"/>
          <cell r="AO6819" t="str">
            <v/>
          </cell>
          <cell r="AP6819"/>
          <cell r="AQ6819"/>
          <cell r="AR6819"/>
          <cell r="AS6819"/>
        </row>
        <row r="6820">
          <cell r="A6820" t="str">
            <v/>
          </cell>
          <cell r="B6820"/>
          <cell r="C6820"/>
          <cell r="D6820"/>
          <cell r="E6820"/>
          <cell r="F6820"/>
          <cell r="G6820"/>
          <cell r="H6820"/>
          <cell r="I6820"/>
          <cell r="J6820"/>
          <cell r="K6820"/>
          <cell r="L6820" t="str">
            <v/>
          </cell>
          <cell r="M6820"/>
          <cell r="N6820"/>
          <cell r="O6820" t="str">
            <v/>
          </cell>
          <cell r="P6820"/>
          <cell r="Q6820" t="str">
            <v/>
          </cell>
          <cell r="R6820"/>
          <cell r="S6820" t="str">
            <v/>
          </cell>
          <cell r="T6820"/>
          <cell r="U6820" t="str">
            <v/>
          </cell>
          <cell r="V6820"/>
          <cell r="W6820" t="str">
            <v/>
          </cell>
          <cell r="X6820"/>
          <cell r="Y6820" t="str">
            <v/>
          </cell>
          <cell r="Z6820"/>
          <cell r="AA6820" t="str">
            <v/>
          </cell>
          <cell r="AB6820"/>
          <cell r="AC6820"/>
          <cell r="AD6820"/>
          <cell r="AE6820" t="str">
            <v/>
          </cell>
          <cell r="AF6820"/>
          <cell r="AG6820"/>
          <cell r="AH6820"/>
          <cell r="AI6820"/>
          <cell r="AJ6820" t="str">
            <v/>
          </cell>
          <cell r="AK6820"/>
          <cell r="AL6820" t="str">
            <v/>
          </cell>
          <cell r="AM6820"/>
          <cell r="AN6820"/>
          <cell r="AO6820" t="str">
            <v/>
          </cell>
          <cell r="AP6820"/>
          <cell r="AQ6820"/>
          <cell r="AR6820"/>
          <cell r="AS6820"/>
        </row>
        <row r="6821">
          <cell r="A6821" t="str">
            <v/>
          </cell>
          <cell r="B6821"/>
          <cell r="C6821"/>
          <cell r="D6821"/>
          <cell r="E6821"/>
          <cell r="F6821"/>
          <cell r="G6821"/>
          <cell r="H6821"/>
          <cell r="I6821"/>
          <cell r="J6821"/>
          <cell r="K6821"/>
          <cell r="L6821" t="str">
            <v/>
          </cell>
          <cell r="M6821"/>
          <cell r="N6821"/>
          <cell r="O6821" t="str">
            <v/>
          </cell>
          <cell r="P6821"/>
          <cell r="Q6821" t="str">
            <v/>
          </cell>
          <cell r="R6821"/>
          <cell r="S6821" t="str">
            <v/>
          </cell>
          <cell r="T6821"/>
          <cell r="U6821" t="str">
            <v/>
          </cell>
          <cell r="V6821"/>
          <cell r="W6821" t="str">
            <v/>
          </cell>
          <cell r="X6821"/>
          <cell r="Y6821" t="str">
            <v/>
          </cell>
          <cell r="Z6821"/>
          <cell r="AA6821" t="str">
            <v/>
          </cell>
          <cell r="AB6821"/>
          <cell r="AC6821"/>
          <cell r="AD6821"/>
          <cell r="AE6821" t="str">
            <v/>
          </cell>
          <cell r="AF6821"/>
          <cell r="AG6821"/>
          <cell r="AH6821"/>
          <cell r="AI6821"/>
          <cell r="AJ6821" t="str">
            <v/>
          </cell>
          <cell r="AK6821"/>
          <cell r="AL6821" t="str">
            <v/>
          </cell>
          <cell r="AM6821"/>
          <cell r="AN6821"/>
          <cell r="AO6821" t="str">
            <v/>
          </cell>
          <cell r="AP6821"/>
          <cell r="AQ6821"/>
          <cell r="AR6821"/>
          <cell r="AS6821"/>
        </row>
        <row r="6822">
          <cell r="A6822" t="str">
            <v/>
          </cell>
          <cell r="B6822"/>
          <cell r="C6822"/>
          <cell r="D6822"/>
          <cell r="E6822"/>
          <cell r="F6822"/>
          <cell r="G6822"/>
          <cell r="H6822"/>
          <cell r="I6822"/>
          <cell r="J6822"/>
          <cell r="K6822"/>
          <cell r="L6822" t="str">
            <v/>
          </cell>
          <cell r="M6822"/>
          <cell r="N6822"/>
          <cell r="O6822" t="str">
            <v/>
          </cell>
          <cell r="P6822"/>
          <cell r="Q6822" t="str">
            <v/>
          </cell>
          <cell r="R6822"/>
          <cell r="S6822" t="str">
            <v/>
          </cell>
          <cell r="T6822"/>
          <cell r="U6822" t="str">
            <v/>
          </cell>
          <cell r="V6822"/>
          <cell r="W6822" t="str">
            <v/>
          </cell>
          <cell r="X6822"/>
          <cell r="Y6822" t="str">
            <v/>
          </cell>
          <cell r="Z6822"/>
          <cell r="AA6822" t="str">
            <v/>
          </cell>
          <cell r="AB6822"/>
          <cell r="AC6822"/>
          <cell r="AD6822"/>
          <cell r="AE6822" t="str">
            <v/>
          </cell>
          <cell r="AF6822"/>
          <cell r="AG6822"/>
          <cell r="AH6822"/>
          <cell r="AI6822"/>
          <cell r="AJ6822" t="str">
            <v/>
          </cell>
          <cell r="AK6822"/>
          <cell r="AL6822" t="str">
            <v/>
          </cell>
          <cell r="AM6822"/>
          <cell r="AN6822"/>
          <cell r="AO6822" t="str">
            <v/>
          </cell>
          <cell r="AP6822"/>
          <cell r="AQ6822"/>
          <cell r="AR6822"/>
          <cell r="AS6822"/>
        </row>
        <row r="6823">
          <cell r="A6823" t="str">
            <v/>
          </cell>
          <cell r="B6823"/>
          <cell r="C6823"/>
          <cell r="D6823"/>
          <cell r="E6823"/>
          <cell r="F6823"/>
          <cell r="G6823"/>
          <cell r="H6823"/>
          <cell r="I6823"/>
          <cell r="J6823"/>
          <cell r="K6823"/>
          <cell r="L6823" t="str">
            <v/>
          </cell>
          <cell r="M6823"/>
          <cell r="N6823"/>
          <cell r="O6823" t="str">
            <v/>
          </cell>
          <cell r="P6823"/>
          <cell r="Q6823" t="str">
            <v/>
          </cell>
          <cell r="R6823"/>
          <cell r="S6823" t="str">
            <v/>
          </cell>
          <cell r="T6823"/>
          <cell r="U6823" t="str">
            <v/>
          </cell>
          <cell r="V6823"/>
          <cell r="W6823" t="str">
            <v/>
          </cell>
          <cell r="X6823"/>
          <cell r="Y6823" t="str">
            <v/>
          </cell>
          <cell r="Z6823"/>
          <cell r="AA6823" t="str">
            <v/>
          </cell>
          <cell r="AB6823"/>
          <cell r="AC6823"/>
          <cell r="AD6823"/>
          <cell r="AE6823" t="str">
            <v/>
          </cell>
          <cell r="AF6823"/>
          <cell r="AG6823"/>
          <cell r="AH6823"/>
          <cell r="AI6823"/>
          <cell r="AJ6823" t="str">
            <v/>
          </cell>
          <cell r="AK6823"/>
          <cell r="AL6823" t="str">
            <v/>
          </cell>
          <cell r="AM6823"/>
          <cell r="AN6823"/>
          <cell r="AO6823" t="str">
            <v/>
          </cell>
          <cell r="AP6823"/>
          <cell r="AQ6823"/>
          <cell r="AR6823"/>
          <cell r="AS6823"/>
        </row>
        <row r="6824">
          <cell r="A6824" t="str">
            <v/>
          </cell>
          <cell r="B6824"/>
          <cell r="C6824"/>
          <cell r="D6824"/>
          <cell r="E6824"/>
          <cell r="F6824"/>
          <cell r="G6824"/>
          <cell r="H6824"/>
          <cell r="I6824"/>
          <cell r="J6824"/>
          <cell r="K6824"/>
          <cell r="L6824" t="str">
            <v/>
          </cell>
          <cell r="M6824"/>
          <cell r="N6824"/>
          <cell r="O6824" t="str">
            <v/>
          </cell>
          <cell r="P6824"/>
          <cell r="Q6824" t="str">
            <v/>
          </cell>
          <cell r="R6824"/>
          <cell r="S6824" t="str">
            <v/>
          </cell>
          <cell r="T6824"/>
          <cell r="U6824" t="str">
            <v/>
          </cell>
          <cell r="V6824"/>
          <cell r="W6824" t="str">
            <v/>
          </cell>
          <cell r="X6824"/>
          <cell r="Y6824" t="str">
            <v/>
          </cell>
          <cell r="Z6824"/>
          <cell r="AA6824" t="str">
            <v/>
          </cell>
          <cell r="AB6824"/>
          <cell r="AC6824"/>
          <cell r="AD6824"/>
          <cell r="AE6824" t="str">
            <v/>
          </cell>
          <cell r="AF6824"/>
          <cell r="AG6824"/>
          <cell r="AH6824"/>
          <cell r="AI6824"/>
          <cell r="AJ6824" t="str">
            <v/>
          </cell>
          <cell r="AK6824"/>
          <cell r="AL6824" t="str">
            <v/>
          </cell>
          <cell r="AM6824"/>
          <cell r="AN6824"/>
          <cell r="AO6824" t="str">
            <v/>
          </cell>
          <cell r="AP6824"/>
          <cell r="AQ6824"/>
          <cell r="AR6824"/>
          <cell r="AS6824"/>
        </row>
        <row r="6825">
          <cell r="A6825" t="str">
            <v/>
          </cell>
          <cell r="B6825"/>
          <cell r="C6825"/>
          <cell r="D6825"/>
          <cell r="E6825"/>
          <cell r="F6825"/>
          <cell r="G6825"/>
          <cell r="H6825"/>
          <cell r="I6825"/>
          <cell r="J6825"/>
          <cell r="K6825"/>
          <cell r="L6825" t="str">
            <v/>
          </cell>
          <cell r="M6825"/>
          <cell r="N6825"/>
          <cell r="O6825" t="str">
            <v/>
          </cell>
          <cell r="P6825"/>
          <cell r="Q6825" t="str">
            <v/>
          </cell>
          <cell r="R6825"/>
          <cell r="S6825" t="str">
            <v/>
          </cell>
          <cell r="T6825"/>
          <cell r="U6825" t="str">
            <v/>
          </cell>
          <cell r="V6825"/>
          <cell r="W6825" t="str">
            <v/>
          </cell>
          <cell r="X6825"/>
          <cell r="Y6825" t="str">
            <v/>
          </cell>
          <cell r="Z6825"/>
          <cell r="AA6825" t="str">
            <v/>
          </cell>
          <cell r="AB6825"/>
          <cell r="AC6825"/>
          <cell r="AD6825"/>
          <cell r="AE6825" t="str">
            <v/>
          </cell>
          <cell r="AF6825"/>
          <cell r="AG6825"/>
          <cell r="AH6825"/>
          <cell r="AI6825"/>
          <cell r="AJ6825" t="str">
            <v/>
          </cell>
          <cell r="AK6825"/>
          <cell r="AL6825" t="str">
            <v/>
          </cell>
          <cell r="AM6825"/>
          <cell r="AN6825"/>
          <cell r="AO6825" t="str">
            <v/>
          </cell>
          <cell r="AP6825"/>
          <cell r="AQ6825"/>
          <cell r="AR6825"/>
          <cell r="AS6825"/>
        </row>
        <row r="6826">
          <cell r="A6826" t="str">
            <v/>
          </cell>
          <cell r="B6826"/>
          <cell r="C6826"/>
          <cell r="D6826"/>
          <cell r="E6826"/>
          <cell r="F6826"/>
          <cell r="G6826"/>
          <cell r="H6826"/>
          <cell r="I6826"/>
          <cell r="J6826"/>
          <cell r="K6826"/>
          <cell r="L6826" t="str">
            <v/>
          </cell>
          <cell r="M6826"/>
          <cell r="N6826"/>
          <cell r="O6826" t="str">
            <v/>
          </cell>
          <cell r="P6826"/>
          <cell r="Q6826" t="str">
            <v/>
          </cell>
          <cell r="R6826"/>
          <cell r="S6826" t="str">
            <v/>
          </cell>
          <cell r="T6826"/>
          <cell r="U6826" t="str">
            <v/>
          </cell>
          <cell r="V6826"/>
          <cell r="W6826" t="str">
            <v/>
          </cell>
          <cell r="X6826"/>
          <cell r="Y6826" t="str">
            <v/>
          </cell>
          <cell r="Z6826"/>
          <cell r="AA6826" t="str">
            <v/>
          </cell>
          <cell r="AB6826"/>
          <cell r="AC6826"/>
          <cell r="AD6826"/>
          <cell r="AE6826" t="str">
            <v/>
          </cell>
          <cell r="AF6826"/>
          <cell r="AG6826"/>
          <cell r="AH6826"/>
          <cell r="AI6826"/>
          <cell r="AJ6826" t="str">
            <v/>
          </cell>
          <cell r="AK6826"/>
          <cell r="AL6826" t="str">
            <v/>
          </cell>
          <cell r="AM6826"/>
          <cell r="AN6826"/>
          <cell r="AO6826" t="str">
            <v/>
          </cell>
          <cell r="AP6826"/>
          <cell r="AQ6826"/>
          <cell r="AR6826"/>
          <cell r="AS6826"/>
        </row>
        <row r="6827">
          <cell r="A6827" t="str">
            <v/>
          </cell>
          <cell r="B6827"/>
          <cell r="C6827"/>
          <cell r="D6827"/>
          <cell r="E6827"/>
          <cell r="F6827"/>
          <cell r="G6827"/>
          <cell r="H6827"/>
          <cell r="I6827"/>
          <cell r="J6827"/>
          <cell r="K6827"/>
          <cell r="L6827" t="str">
            <v/>
          </cell>
          <cell r="M6827"/>
          <cell r="N6827"/>
          <cell r="O6827" t="str">
            <v/>
          </cell>
          <cell r="P6827"/>
          <cell r="Q6827" t="str">
            <v/>
          </cell>
          <cell r="R6827"/>
          <cell r="S6827" t="str">
            <v/>
          </cell>
          <cell r="T6827"/>
          <cell r="U6827" t="str">
            <v/>
          </cell>
          <cell r="V6827"/>
          <cell r="W6827" t="str">
            <v/>
          </cell>
          <cell r="X6827"/>
          <cell r="Y6827" t="str">
            <v/>
          </cell>
          <cell r="Z6827"/>
          <cell r="AA6827" t="str">
            <v/>
          </cell>
          <cell r="AB6827"/>
          <cell r="AC6827"/>
          <cell r="AD6827"/>
          <cell r="AE6827" t="str">
            <v/>
          </cell>
          <cell r="AF6827"/>
          <cell r="AG6827"/>
          <cell r="AH6827"/>
          <cell r="AI6827"/>
          <cell r="AJ6827" t="str">
            <v/>
          </cell>
          <cell r="AK6827"/>
          <cell r="AL6827" t="str">
            <v/>
          </cell>
          <cell r="AM6827"/>
          <cell r="AN6827"/>
          <cell r="AO6827" t="str">
            <v/>
          </cell>
          <cell r="AP6827"/>
          <cell r="AQ6827"/>
          <cell r="AR6827"/>
          <cell r="AS6827"/>
        </row>
        <row r="6828">
          <cell r="A6828" t="str">
            <v/>
          </cell>
          <cell r="B6828"/>
          <cell r="C6828"/>
          <cell r="D6828"/>
          <cell r="E6828"/>
          <cell r="F6828"/>
          <cell r="G6828"/>
          <cell r="H6828"/>
          <cell r="I6828"/>
          <cell r="J6828"/>
          <cell r="K6828"/>
          <cell r="L6828" t="str">
            <v/>
          </cell>
          <cell r="M6828"/>
          <cell r="N6828"/>
          <cell r="O6828" t="str">
            <v/>
          </cell>
          <cell r="P6828"/>
          <cell r="Q6828" t="str">
            <v/>
          </cell>
          <cell r="R6828"/>
          <cell r="S6828" t="str">
            <v/>
          </cell>
          <cell r="T6828"/>
          <cell r="U6828" t="str">
            <v/>
          </cell>
          <cell r="V6828"/>
          <cell r="W6828" t="str">
            <v/>
          </cell>
          <cell r="X6828"/>
          <cell r="Y6828" t="str">
            <v/>
          </cell>
          <cell r="Z6828"/>
          <cell r="AA6828" t="str">
            <v/>
          </cell>
          <cell r="AB6828"/>
          <cell r="AC6828"/>
          <cell r="AD6828"/>
          <cell r="AE6828" t="str">
            <v/>
          </cell>
          <cell r="AF6828"/>
          <cell r="AG6828"/>
          <cell r="AH6828"/>
          <cell r="AI6828"/>
          <cell r="AJ6828" t="str">
            <v/>
          </cell>
          <cell r="AK6828"/>
          <cell r="AL6828" t="str">
            <v/>
          </cell>
          <cell r="AM6828"/>
          <cell r="AN6828"/>
          <cell r="AO6828" t="str">
            <v/>
          </cell>
          <cell r="AP6828"/>
          <cell r="AQ6828"/>
          <cell r="AR6828"/>
          <cell r="AS6828"/>
        </row>
        <row r="6829">
          <cell r="A6829" t="str">
            <v/>
          </cell>
          <cell r="B6829"/>
          <cell r="C6829"/>
          <cell r="D6829"/>
          <cell r="E6829"/>
          <cell r="F6829"/>
          <cell r="G6829"/>
          <cell r="H6829"/>
          <cell r="I6829"/>
          <cell r="J6829"/>
          <cell r="K6829"/>
          <cell r="L6829" t="str">
            <v/>
          </cell>
          <cell r="M6829"/>
          <cell r="N6829"/>
          <cell r="O6829" t="str">
            <v/>
          </cell>
          <cell r="P6829"/>
          <cell r="Q6829" t="str">
            <v/>
          </cell>
          <cell r="R6829"/>
          <cell r="S6829" t="str">
            <v/>
          </cell>
          <cell r="T6829"/>
          <cell r="U6829" t="str">
            <v/>
          </cell>
          <cell r="V6829"/>
          <cell r="W6829" t="str">
            <v/>
          </cell>
          <cell r="X6829"/>
          <cell r="Y6829" t="str">
            <v/>
          </cell>
          <cell r="Z6829"/>
          <cell r="AA6829" t="str">
            <v/>
          </cell>
          <cell r="AB6829"/>
          <cell r="AC6829"/>
          <cell r="AD6829"/>
          <cell r="AE6829" t="str">
            <v/>
          </cell>
          <cell r="AF6829"/>
          <cell r="AG6829"/>
          <cell r="AH6829"/>
          <cell r="AI6829"/>
          <cell r="AJ6829" t="str">
            <v/>
          </cell>
          <cell r="AK6829"/>
          <cell r="AL6829" t="str">
            <v/>
          </cell>
          <cell r="AM6829"/>
          <cell r="AN6829"/>
          <cell r="AO6829" t="str">
            <v/>
          </cell>
          <cell r="AP6829"/>
          <cell r="AQ6829"/>
          <cell r="AR6829"/>
          <cell r="AS6829"/>
        </row>
        <row r="6830">
          <cell r="A6830" t="str">
            <v/>
          </cell>
          <cell r="B6830"/>
          <cell r="C6830"/>
          <cell r="D6830"/>
          <cell r="E6830"/>
          <cell r="F6830"/>
          <cell r="G6830"/>
          <cell r="H6830"/>
          <cell r="I6830"/>
          <cell r="J6830"/>
          <cell r="K6830"/>
          <cell r="L6830" t="str">
            <v/>
          </cell>
          <cell r="M6830"/>
          <cell r="N6830"/>
          <cell r="O6830" t="str">
            <v/>
          </cell>
          <cell r="P6830"/>
          <cell r="Q6830" t="str">
            <v/>
          </cell>
          <cell r="R6830"/>
          <cell r="S6830" t="str">
            <v/>
          </cell>
          <cell r="T6830"/>
          <cell r="U6830" t="str">
            <v/>
          </cell>
          <cell r="V6830"/>
          <cell r="W6830" t="str">
            <v/>
          </cell>
          <cell r="X6830"/>
          <cell r="Y6830" t="str">
            <v/>
          </cell>
          <cell r="Z6830"/>
          <cell r="AA6830" t="str">
            <v/>
          </cell>
          <cell r="AB6830"/>
          <cell r="AC6830"/>
          <cell r="AD6830"/>
          <cell r="AE6830" t="str">
            <v/>
          </cell>
          <cell r="AF6830"/>
          <cell r="AG6830"/>
          <cell r="AH6830"/>
          <cell r="AI6830"/>
          <cell r="AJ6830" t="str">
            <v/>
          </cell>
          <cell r="AK6830"/>
          <cell r="AL6830" t="str">
            <v/>
          </cell>
          <cell r="AM6830"/>
          <cell r="AN6830"/>
          <cell r="AO6830" t="str">
            <v/>
          </cell>
          <cell r="AP6830"/>
          <cell r="AQ6830"/>
          <cell r="AR6830"/>
          <cell r="AS6830"/>
        </row>
        <row r="6831">
          <cell r="A6831" t="str">
            <v/>
          </cell>
          <cell r="B6831"/>
          <cell r="C6831"/>
          <cell r="D6831"/>
          <cell r="E6831"/>
          <cell r="F6831"/>
          <cell r="G6831"/>
          <cell r="H6831"/>
          <cell r="I6831"/>
          <cell r="J6831"/>
          <cell r="K6831"/>
          <cell r="L6831" t="str">
            <v/>
          </cell>
          <cell r="M6831"/>
          <cell r="N6831"/>
          <cell r="O6831" t="str">
            <v/>
          </cell>
          <cell r="P6831"/>
          <cell r="Q6831" t="str">
            <v/>
          </cell>
          <cell r="R6831"/>
          <cell r="S6831" t="str">
            <v/>
          </cell>
          <cell r="T6831"/>
          <cell r="U6831" t="str">
            <v/>
          </cell>
          <cell r="V6831"/>
          <cell r="W6831" t="str">
            <v/>
          </cell>
          <cell r="X6831"/>
          <cell r="Y6831" t="str">
            <v/>
          </cell>
          <cell r="Z6831"/>
          <cell r="AA6831" t="str">
            <v/>
          </cell>
          <cell r="AB6831"/>
          <cell r="AC6831"/>
          <cell r="AD6831"/>
          <cell r="AE6831" t="str">
            <v/>
          </cell>
          <cell r="AF6831"/>
          <cell r="AG6831"/>
          <cell r="AH6831"/>
          <cell r="AI6831"/>
          <cell r="AJ6831" t="str">
            <v/>
          </cell>
          <cell r="AK6831"/>
          <cell r="AL6831" t="str">
            <v/>
          </cell>
          <cell r="AM6831"/>
          <cell r="AN6831"/>
          <cell r="AO6831" t="str">
            <v/>
          </cell>
          <cell r="AP6831"/>
          <cell r="AQ6831"/>
          <cell r="AR6831"/>
          <cell r="AS6831"/>
        </row>
        <row r="6832">
          <cell r="A6832" t="str">
            <v/>
          </cell>
          <cell r="B6832"/>
          <cell r="C6832"/>
          <cell r="D6832"/>
          <cell r="E6832"/>
          <cell r="F6832"/>
          <cell r="G6832"/>
          <cell r="H6832"/>
          <cell r="I6832"/>
          <cell r="J6832"/>
          <cell r="K6832"/>
          <cell r="L6832" t="str">
            <v/>
          </cell>
          <cell r="M6832"/>
          <cell r="N6832"/>
          <cell r="O6832" t="str">
            <v/>
          </cell>
          <cell r="P6832"/>
          <cell r="Q6832" t="str">
            <v/>
          </cell>
          <cell r="R6832"/>
          <cell r="S6832" t="str">
            <v/>
          </cell>
          <cell r="T6832"/>
          <cell r="U6832" t="str">
            <v/>
          </cell>
          <cell r="V6832"/>
          <cell r="W6832" t="str">
            <v/>
          </cell>
          <cell r="X6832"/>
          <cell r="Y6832" t="str">
            <v/>
          </cell>
          <cell r="Z6832"/>
          <cell r="AA6832" t="str">
            <v/>
          </cell>
          <cell r="AB6832"/>
          <cell r="AC6832"/>
          <cell r="AD6832"/>
          <cell r="AE6832" t="str">
            <v/>
          </cell>
          <cell r="AF6832"/>
          <cell r="AG6832"/>
          <cell r="AH6832"/>
          <cell r="AI6832"/>
          <cell r="AJ6832" t="str">
            <v/>
          </cell>
          <cell r="AK6832"/>
          <cell r="AL6832" t="str">
            <v/>
          </cell>
          <cell r="AM6832"/>
          <cell r="AN6832"/>
          <cell r="AO6832" t="str">
            <v/>
          </cell>
          <cell r="AP6832"/>
          <cell r="AQ6832"/>
          <cell r="AR6832"/>
          <cell r="AS6832"/>
        </row>
        <row r="6833">
          <cell r="A6833" t="str">
            <v/>
          </cell>
          <cell r="B6833"/>
          <cell r="C6833"/>
          <cell r="D6833"/>
          <cell r="E6833"/>
          <cell r="F6833"/>
          <cell r="G6833"/>
          <cell r="H6833"/>
          <cell r="I6833"/>
          <cell r="J6833"/>
          <cell r="K6833"/>
          <cell r="L6833" t="str">
            <v/>
          </cell>
          <cell r="M6833"/>
          <cell r="N6833"/>
          <cell r="O6833" t="str">
            <v/>
          </cell>
          <cell r="P6833"/>
          <cell r="Q6833" t="str">
            <v/>
          </cell>
          <cell r="R6833"/>
          <cell r="S6833" t="str">
            <v/>
          </cell>
          <cell r="T6833"/>
          <cell r="U6833" t="str">
            <v/>
          </cell>
          <cell r="V6833"/>
          <cell r="W6833" t="str">
            <v/>
          </cell>
          <cell r="X6833"/>
          <cell r="Y6833" t="str">
            <v/>
          </cell>
          <cell r="Z6833"/>
          <cell r="AA6833" t="str">
            <v/>
          </cell>
          <cell r="AB6833"/>
          <cell r="AC6833"/>
          <cell r="AD6833"/>
          <cell r="AE6833" t="str">
            <v/>
          </cell>
          <cell r="AF6833"/>
          <cell r="AG6833"/>
          <cell r="AH6833"/>
          <cell r="AI6833"/>
          <cell r="AJ6833" t="str">
            <v/>
          </cell>
          <cell r="AK6833"/>
          <cell r="AL6833" t="str">
            <v/>
          </cell>
          <cell r="AM6833"/>
          <cell r="AN6833"/>
          <cell r="AO6833" t="str">
            <v/>
          </cell>
          <cell r="AP6833"/>
          <cell r="AQ6833"/>
          <cell r="AR6833"/>
          <cell r="AS6833"/>
        </row>
        <row r="6834">
          <cell r="A6834" t="str">
            <v/>
          </cell>
          <cell r="B6834"/>
          <cell r="C6834"/>
          <cell r="D6834"/>
          <cell r="E6834"/>
          <cell r="F6834"/>
          <cell r="G6834"/>
          <cell r="H6834"/>
          <cell r="I6834"/>
          <cell r="J6834"/>
          <cell r="K6834"/>
          <cell r="L6834" t="str">
            <v/>
          </cell>
          <cell r="M6834"/>
          <cell r="N6834"/>
          <cell r="O6834" t="str">
            <v/>
          </cell>
          <cell r="P6834"/>
          <cell r="Q6834" t="str">
            <v/>
          </cell>
          <cell r="R6834"/>
          <cell r="S6834" t="str">
            <v/>
          </cell>
          <cell r="T6834"/>
          <cell r="U6834" t="str">
            <v/>
          </cell>
          <cell r="V6834"/>
          <cell r="W6834" t="str">
            <v/>
          </cell>
          <cell r="X6834"/>
          <cell r="Y6834" t="str">
            <v/>
          </cell>
          <cell r="Z6834"/>
          <cell r="AA6834" t="str">
            <v/>
          </cell>
          <cell r="AB6834"/>
          <cell r="AC6834"/>
          <cell r="AD6834"/>
          <cell r="AE6834" t="str">
            <v/>
          </cell>
          <cell r="AF6834"/>
          <cell r="AG6834"/>
          <cell r="AH6834"/>
          <cell r="AI6834"/>
          <cell r="AJ6834" t="str">
            <v/>
          </cell>
          <cell r="AK6834"/>
          <cell r="AL6834" t="str">
            <v/>
          </cell>
          <cell r="AM6834"/>
          <cell r="AN6834"/>
          <cell r="AO6834" t="str">
            <v/>
          </cell>
          <cell r="AP6834"/>
          <cell r="AQ6834"/>
          <cell r="AR6834"/>
          <cell r="AS6834"/>
        </row>
        <row r="6835">
          <cell r="A6835" t="str">
            <v/>
          </cell>
          <cell r="B6835"/>
          <cell r="C6835"/>
          <cell r="D6835"/>
          <cell r="E6835"/>
          <cell r="F6835"/>
          <cell r="G6835"/>
          <cell r="H6835"/>
          <cell r="I6835"/>
          <cell r="J6835"/>
          <cell r="K6835"/>
          <cell r="L6835" t="str">
            <v/>
          </cell>
          <cell r="M6835"/>
          <cell r="N6835"/>
          <cell r="O6835" t="str">
            <v/>
          </cell>
          <cell r="P6835"/>
          <cell r="Q6835" t="str">
            <v/>
          </cell>
          <cell r="R6835"/>
          <cell r="S6835" t="str">
            <v/>
          </cell>
          <cell r="T6835"/>
          <cell r="U6835" t="str">
            <v/>
          </cell>
          <cell r="V6835"/>
          <cell r="W6835" t="str">
            <v/>
          </cell>
          <cell r="X6835"/>
          <cell r="Y6835" t="str">
            <v/>
          </cell>
          <cell r="Z6835"/>
          <cell r="AA6835" t="str">
            <v/>
          </cell>
          <cell r="AB6835"/>
          <cell r="AC6835"/>
          <cell r="AD6835"/>
          <cell r="AE6835" t="str">
            <v/>
          </cell>
          <cell r="AF6835"/>
          <cell r="AG6835"/>
          <cell r="AH6835"/>
          <cell r="AI6835"/>
          <cell r="AJ6835" t="str">
            <v/>
          </cell>
          <cell r="AK6835"/>
          <cell r="AL6835" t="str">
            <v/>
          </cell>
          <cell r="AM6835"/>
          <cell r="AN6835"/>
          <cell r="AO6835" t="str">
            <v/>
          </cell>
          <cell r="AP6835"/>
          <cell r="AQ6835"/>
          <cell r="AR6835"/>
          <cell r="AS6835"/>
        </row>
        <row r="6836">
          <cell r="A6836" t="str">
            <v/>
          </cell>
          <cell r="B6836"/>
          <cell r="C6836"/>
          <cell r="D6836"/>
          <cell r="E6836"/>
          <cell r="F6836"/>
          <cell r="G6836"/>
          <cell r="H6836"/>
          <cell r="I6836"/>
          <cell r="J6836"/>
          <cell r="K6836"/>
          <cell r="L6836" t="str">
            <v/>
          </cell>
          <cell r="M6836"/>
          <cell r="N6836"/>
          <cell r="O6836" t="str">
            <v/>
          </cell>
          <cell r="P6836"/>
          <cell r="Q6836" t="str">
            <v/>
          </cell>
          <cell r="R6836"/>
          <cell r="S6836" t="str">
            <v/>
          </cell>
          <cell r="T6836"/>
          <cell r="U6836" t="str">
            <v/>
          </cell>
          <cell r="V6836"/>
          <cell r="W6836" t="str">
            <v/>
          </cell>
          <cell r="X6836"/>
          <cell r="Y6836" t="str">
            <v/>
          </cell>
          <cell r="Z6836"/>
          <cell r="AA6836" t="str">
            <v/>
          </cell>
          <cell r="AB6836"/>
          <cell r="AC6836"/>
          <cell r="AD6836"/>
          <cell r="AE6836" t="str">
            <v/>
          </cell>
          <cell r="AF6836"/>
          <cell r="AG6836"/>
          <cell r="AH6836"/>
          <cell r="AI6836"/>
          <cell r="AJ6836" t="str">
            <v/>
          </cell>
          <cell r="AK6836"/>
          <cell r="AL6836" t="str">
            <v/>
          </cell>
          <cell r="AM6836"/>
          <cell r="AN6836"/>
          <cell r="AO6836" t="str">
            <v/>
          </cell>
          <cell r="AP6836"/>
          <cell r="AQ6836"/>
          <cell r="AR6836"/>
          <cell r="AS6836"/>
        </row>
        <row r="6837">
          <cell r="A6837" t="str">
            <v/>
          </cell>
          <cell r="B6837"/>
          <cell r="C6837"/>
          <cell r="D6837"/>
          <cell r="E6837"/>
          <cell r="F6837"/>
          <cell r="G6837"/>
          <cell r="H6837"/>
          <cell r="I6837"/>
          <cell r="J6837"/>
          <cell r="K6837"/>
          <cell r="L6837" t="str">
            <v/>
          </cell>
          <cell r="M6837"/>
          <cell r="N6837"/>
          <cell r="O6837" t="str">
            <v/>
          </cell>
          <cell r="P6837"/>
          <cell r="Q6837" t="str">
            <v/>
          </cell>
          <cell r="R6837"/>
          <cell r="S6837" t="str">
            <v/>
          </cell>
          <cell r="T6837"/>
          <cell r="U6837" t="str">
            <v/>
          </cell>
          <cell r="V6837"/>
          <cell r="W6837" t="str">
            <v/>
          </cell>
          <cell r="X6837"/>
          <cell r="Y6837" t="str">
            <v/>
          </cell>
          <cell r="Z6837"/>
          <cell r="AA6837" t="str">
            <v/>
          </cell>
          <cell r="AB6837"/>
          <cell r="AC6837"/>
          <cell r="AD6837"/>
          <cell r="AE6837" t="str">
            <v/>
          </cell>
          <cell r="AF6837"/>
          <cell r="AG6837"/>
          <cell r="AH6837"/>
          <cell r="AI6837"/>
          <cell r="AJ6837" t="str">
            <v/>
          </cell>
          <cell r="AK6837"/>
          <cell r="AL6837" t="str">
            <v/>
          </cell>
          <cell r="AM6837"/>
          <cell r="AN6837"/>
          <cell r="AO6837" t="str">
            <v/>
          </cell>
          <cell r="AP6837"/>
          <cell r="AQ6837"/>
          <cell r="AR6837"/>
          <cell r="AS6837"/>
        </row>
        <row r="6838">
          <cell r="A6838" t="str">
            <v/>
          </cell>
          <cell r="B6838"/>
          <cell r="C6838"/>
          <cell r="D6838"/>
          <cell r="E6838"/>
          <cell r="F6838"/>
          <cell r="G6838"/>
          <cell r="H6838"/>
          <cell r="I6838"/>
          <cell r="J6838"/>
          <cell r="K6838"/>
          <cell r="L6838" t="str">
            <v/>
          </cell>
          <cell r="M6838"/>
          <cell r="N6838"/>
          <cell r="O6838" t="str">
            <v/>
          </cell>
          <cell r="P6838"/>
          <cell r="Q6838" t="str">
            <v/>
          </cell>
          <cell r="R6838"/>
          <cell r="S6838" t="str">
            <v/>
          </cell>
          <cell r="T6838"/>
          <cell r="U6838" t="str">
            <v/>
          </cell>
          <cell r="V6838"/>
          <cell r="W6838" t="str">
            <v/>
          </cell>
          <cell r="X6838"/>
          <cell r="Y6838" t="str">
            <v/>
          </cell>
          <cell r="Z6838"/>
          <cell r="AA6838" t="str">
            <v/>
          </cell>
          <cell r="AB6838"/>
          <cell r="AC6838"/>
          <cell r="AD6838"/>
          <cell r="AE6838" t="str">
            <v/>
          </cell>
          <cell r="AF6838"/>
          <cell r="AG6838"/>
          <cell r="AH6838"/>
          <cell r="AI6838"/>
          <cell r="AJ6838" t="str">
            <v/>
          </cell>
          <cell r="AK6838"/>
          <cell r="AL6838" t="str">
            <v/>
          </cell>
          <cell r="AM6838"/>
          <cell r="AN6838"/>
          <cell r="AO6838" t="str">
            <v/>
          </cell>
          <cell r="AP6838"/>
          <cell r="AQ6838"/>
          <cell r="AR6838"/>
          <cell r="AS6838"/>
        </row>
        <row r="6839">
          <cell r="A6839" t="str">
            <v/>
          </cell>
          <cell r="B6839"/>
          <cell r="C6839"/>
          <cell r="D6839"/>
          <cell r="E6839"/>
          <cell r="F6839"/>
          <cell r="G6839"/>
          <cell r="H6839"/>
          <cell r="I6839"/>
          <cell r="J6839"/>
          <cell r="K6839"/>
          <cell r="L6839" t="str">
            <v/>
          </cell>
          <cell r="M6839"/>
          <cell r="N6839"/>
          <cell r="O6839" t="str">
            <v/>
          </cell>
          <cell r="P6839"/>
          <cell r="Q6839" t="str">
            <v/>
          </cell>
          <cell r="R6839"/>
          <cell r="S6839" t="str">
            <v/>
          </cell>
          <cell r="T6839"/>
          <cell r="U6839" t="str">
            <v/>
          </cell>
          <cell r="V6839"/>
          <cell r="W6839" t="str">
            <v/>
          </cell>
          <cell r="X6839"/>
          <cell r="Y6839" t="str">
            <v/>
          </cell>
          <cell r="Z6839"/>
          <cell r="AA6839" t="str">
            <v/>
          </cell>
          <cell r="AB6839"/>
          <cell r="AC6839"/>
          <cell r="AD6839"/>
          <cell r="AE6839" t="str">
            <v/>
          </cell>
          <cell r="AF6839"/>
          <cell r="AG6839"/>
          <cell r="AH6839"/>
          <cell r="AI6839"/>
          <cell r="AJ6839" t="str">
            <v/>
          </cell>
          <cell r="AK6839"/>
          <cell r="AL6839" t="str">
            <v/>
          </cell>
          <cell r="AM6839"/>
          <cell r="AN6839"/>
          <cell r="AO6839" t="str">
            <v/>
          </cell>
          <cell r="AP6839"/>
          <cell r="AQ6839"/>
          <cell r="AR6839"/>
          <cell r="AS6839"/>
        </row>
        <row r="6840">
          <cell r="A6840" t="str">
            <v/>
          </cell>
          <cell r="B6840"/>
          <cell r="C6840"/>
          <cell r="D6840"/>
          <cell r="E6840"/>
          <cell r="F6840"/>
          <cell r="G6840"/>
          <cell r="H6840"/>
          <cell r="I6840"/>
          <cell r="J6840"/>
          <cell r="K6840"/>
          <cell r="L6840" t="str">
            <v/>
          </cell>
          <cell r="M6840"/>
          <cell r="N6840"/>
          <cell r="O6840" t="str">
            <v/>
          </cell>
          <cell r="P6840"/>
          <cell r="Q6840" t="str">
            <v/>
          </cell>
          <cell r="R6840"/>
          <cell r="S6840" t="str">
            <v/>
          </cell>
          <cell r="T6840"/>
          <cell r="U6840" t="str">
            <v/>
          </cell>
          <cell r="V6840"/>
          <cell r="W6840" t="str">
            <v/>
          </cell>
          <cell r="X6840"/>
          <cell r="Y6840" t="str">
            <v/>
          </cell>
          <cell r="Z6840"/>
          <cell r="AA6840" t="str">
            <v/>
          </cell>
          <cell r="AB6840"/>
          <cell r="AC6840"/>
          <cell r="AD6840"/>
          <cell r="AE6840" t="str">
            <v/>
          </cell>
          <cell r="AF6840"/>
          <cell r="AG6840"/>
          <cell r="AH6840"/>
          <cell r="AI6840"/>
          <cell r="AJ6840" t="str">
            <v/>
          </cell>
          <cell r="AK6840"/>
          <cell r="AL6840" t="str">
            <v/>
          </cell>
          <cell r="AM6840"/>
          <cell r="AN6840"/>
          <cell r="AO6840" t="str">
            <v/>
          </cell>
          <cell r="AP6840"/>
          <cell r="AQ6840"/>
          <cell r="AR6840"/>
          <cell r="AS6840"/>
        </row>
        <row r="6841">
          <cell r="A6841" t="str">
            <v/>
          </cell>
          <cell r="B6841"/>
          <cell r="C6841"/>
          <cell r="D6841"/>
          <cell r="E6841"/>
          <cell r="F6841"/>
          <cell r="G6841"/>
          <cell r="H6841"/>
          <cell r="I6841"/>
          <cell r="J6841"/>
          <cell r="K6841"/>
          <cell r="L6841" t="str">
            <v/>
          </cell>
          <cell r="M6841"/>
          <cell r="N6841"/>
          <cell r="O6841" t="str">
            <v/>
          </cell>
          <cell r="P6841"/>
          <cell r="Q6841" t="str">
            <v/>
          </cell>
          <cell r="R6841"/>
          <cell r="S6841" t="str">
            <v/>
          </cell>
          <cell r="T6841"/>
          <cell r="U6841" t="str">
            <v/>
          </cell>
          <cell r="V6841"/>
          <cell r="W6841" t="str">
            <v/>
          </cell>
          <cell r="X6841"/>
          <cell r="Y6841" t="str">
            <v/>
          </cell>
          <cell r="Z6841"/>
          <cell r="AA6841" t="str">
            <v/>
          </cell>
          <cell r="AB6841"/>
          <cell r="AC6841"/>
          <cell r="AD6841"/>
          <cell r="AE6841" t="str">
            <v/>
          </cell>
          <cell r="AF6841"/>
          <cell r="AG6841"/>
          <cell r="AH6841"/>
          <cell r="AI6841"/>
          <cell r="AJ6841" t="str">
            <v/>
          </cell>
          <cell r="AK6841"/>
          <cell r="AL6841" t="str">
            <v/>
          </cell>
          <cell r="AM6841"/>
          <cell r="AN6841"/>
          <cell r="AO6841" t="str">
            <v/>
          </cell>
          <cell r="AP6841"/>
          <cell r="AQ6841"/>
          <cell r="AR6841"/>
          <cell r="AS6841"/>
        </row>
        <row r="6842">
          <cell r="A6842" t="str">
            <v/>
          </cell>
          <cell r="B6842"/>
          <cell r="C6842"/>
          <cell r="D6842"/>
          <cell r="E6842"/>
          <cell r="F6842"/>
          <cell r="G6842"/>
          <cell r="H6842"/>
          <cell r="I6842"/>
          <cell r="J6842"/>
          <cell r="K6842"/>
          <cell r="L6842" t="str">
            <v/>
          </cell>
          <cell r="M6842"/>
          <cell r="N6842"/>
          <cell r="O6842" t="str">
            <v/>
          </cell>
          <cell r="P6842"/>
          <cell r="Q6842" t="str">
            <v/>
          </cell>
          <cell r="R6842"/>
          <cell r="S6842" t="str">
            <v/>
          </cell>
          <cell r="T6842"/>
          <cell r="U6842" t="str">
            <v/>
          </cell>
          <cell r="V6842"/>
          <cell r="W6842" t="str">
            <v/>
          </cell>
          <cell r="X6842"/>
          <cell r="Y6842" t="str">
            <v/>
          </cell>
          <cell r="Z6842"/>
          <cell r="AA6842" t="str">
            <v/>
          </cell>
          <cell r="AB6842"/>
          <cell r="AC6842"/>
          <cell r="AD6842"/>
          <cell r="AE6842" t="str">
            <v/>
          </cell>
          <cell r="AF6842"/>
          <cell r="AG6842"/>
          <cell r="AH6842"/>
          <cell r="AI6842"/>
          <cell r="AJ6842" t="str">
            <v/>
          </cell>
          <cell r="AK6842"/>
          <cell r="AL6842" t="str">
            <v/>
          </cell>
          <cell r="AM6842"/>
          <cell r="AN6842"/>
          <cell r="AO6842" t="str">
            <v/>
          </cell>
          <cell r="AP6842"/>
          <cell r="AQ6842"/>
          <cell r="AR6842"/>
          <cell r="AS6842"/>
        </row>
        <row r="6843">
          <cell r="A6843" t="str">
            <v/>
          </cell>
          <cell r="B6843"/>
          <cell r="C6843"/>
          <cell r="D6843"/>
          <cell r="E6843"/>
          <cell r="F6843"/>
          <cell r="G6843"/>
          <cell r="H6843"/>
          <cell r="I6843"/>
          <cell r="J6843"/>
          <cell r="K6843"/>
          <cell r="L6843" t="str">
            <v/>
          </cell>
          <cell r="M6843"/>
          <cell r="N6843"/>
          <cell r="O6843" t="str">
            <v/>
          </cell>
          <cell r="P6843"/>
          <cell r="Q6843" t="str">
            <v/>
          </cell>
          <cell r="R6843"/>
          <cell r="S6843" t="str">
            <v/>
          </cell>
          <cell r="T6843"/>
          <cell r="U6843" t="str">
            <v/>
          </cell>
          <cell r="V6843"/>
          <cell r="W6843" t="str">
            <v/>
          </cell>
          <cell r="X6843"/>
          <cell r="Y6843" t="str">
            <v/>
          </cell>
          <cell r="Z6843"/>
          <cell r="AA6843" t="str">
            <v/>
          </cell>
          <cell r="AB6843"/>
          <cell r="AC6843"/>
          <cell r="AD6843"/>
          <cell r="AE6843" t="str">
            <v/>
          </cell>
          <cell r="AF6843"/>
          <cell r="AG6843"/>
          <cell r="AH6843"/>
          <cell r="AI6843"/>
          <cell r="AJ6843" t="str">
            <v/>
          </cell>
          <cell r="AK6843"/>
          <cell r="AL6843" t="str">
            <v/>
          </cell>
          <cell r="AM6843"/>
          <cell r="AN6843"/>
          <cell r="AO6843" t="str">
            <v/>
          </cell>
          <cell r="AP6843"/>
          <cell r="AQ6843"/>
          <cell r="AR6843"/>
          <cell r="AS6843"/>
        </row>
        <row r="6844">
          <cell r="A6844" t="str">
            <v/>
          </cell>
          <cell r="B6844"/>
          <cell r="C6844"/>
          <cell r="D6844"/>
          <cell r="E6844"/>
          <cell r="F6844"/>
          <cell r="G6844"/>
          <cell r="H6844"/>
          <cell r="I6844"/>
          <cell r="J6844"/>
          <cell r="K6844"/>
          <cell r="L6844" t="str">
            <v/>
          </cell>
          <cell r="M6844"/>
          <cell r="N6844"/>
          <cell r="O6844" t="str">
            <v/>
          </cell>
          <cell r="P6844"/>
          <cell r="Q6844" t="str">
            <v/>
          </cell>
          <cell r="R6844"/>
          <cell r="S6844" t="str">
            <v/>
          </cell>
          <cell r="T6844"/>
          <cell r="U6844" t="str">
            <v/>
          </cell>
          <cell r="V6844"/>
          <cell r="W6844" t="str">
            <v/>
          </cell>
          <cell r="X6844"/>
          <cell r="Y6844" t="str">
            <v/>
          </cell>
          <cell r="Z6844"/>
          <cell r="AA6844" t="str">
            <v/>
          </cell>
          <cell r="AB6844"/>
          <cell r="AC6844"/>
          <cell r="AD6844"/>
          <cell r="AE6844" t="str">
            <v/>
          </cell>
          <cell r="AF6844"/>
          <cell r="AG6844"/>
          <cell r="AH6844"/>
          <cell r="AI6844"/>
          <cell r="AJ6844" t="str">
            <v/>
          </cell>
          <cell r="AK6844"/>
          <cell r="AL6844" t="str">
            <v/>
          </cell>
          <cell r="AM6844"/>
          <cell r="AN6844"/>
          <cell r="AO6844" t="str">
            <v/>
          </cell>
          <cell r="AP6844"/>
          <cell r="AQ6844"/>
          <cell r="AR6844"/>
          <cell r="AS6844"/>
        </row>
        <row r="6845">
          <cell r="A6845" t="str">
            <v/>
          </cell>
          <cell r="B6845"/>
          <cell r="C6845"/>
          <cell r="D6845"/>
          <cell r="E6845"/>
          <cell r="F6845"/>
          <cell r="G6845"/>
          <cell r="H6845"/>
          <cell r="I6845"/>
          <cell r="J6845"/>
          <cell r="K6845"/>
          <cell r="L6845" t="str">
            <v/>
          </cell>
          <cell r="M6845"/>
          <cell r="N6845"/>
          <cell r="O6845" t="str">
            <v/>
          </cell>
          <cell r="P6845"/>
          <cell r="Q6845" t="str">
            <v/>
          </cell>
          <cell r="R6845"/>
          <cell r="S6845" t="str">
            <v/>
          </cell>
          <cell r="T6845"/>
          <cell r="U6845" t="str">
            <v/>
          </cell>
          <cell r="V6845"/>
          <cell r="W6845" t="str">
            <v/>
          </cell>
          <cell r="X6845"/>
          <cell r="Y6845" t="str">
            <v/>
          </cell>
          <cell r="Z6845"/>
          <cell r="AA6845" t="str">
            <v/>
          </cell>
          <cell r="AB6845"/>
          <cell r="AC6845"/>
          <cell r="AD6845"/>
          <cell r="AE6845" t="str">
            <v/>
          </cell>
          <cell r="AF6845"/>
          <cell r="AG6845"/>
          <cell r="AH6845"/>
          <cell r="AI6845"/>
          <cell r="AJ6845" t="str">
            <v/>
          </cell>
          <cell r="AK6845"/>
          <cell r="AL6845" t="str">
            <v/>
          </cell>
          <cell r="AM6845"/>
          <cell r="AN6845"/>
          <cell r="AO6845" t="str">
            <v/>
          </cell>
          <cell r="AP6845"/>
          <cell r="AQ6845"/>
          <cell r="AR6845"/>
          <cell r="AS6845"/>
        </row>
        <row r="6846">
          <cell r="A6846" t="str">
            <v/>
          </cell>
          <cell r="B6846"/>
          <cell r="C6846"/>
          <cell r="D6846"/>
          <cell r="E6846"/>
          <cell r="F6846"/>
          <cell r="G6846"/>
          <cell r="H6846"/>
          <cell r="I6846"/>
          <cell r="J6846"/>
          <cell r="K6846"/>
          <cell r="L6846" t="str">
            <v/>
          </cell>
          <cell r="M6846"/>
          <cell r="N6846"/>
          <cell r="O6846" t="str">
            <v/>
          </cell>
          <cell r="P6846"/>
          <cell r="Q6846" t="str">
            <v/>
          </cell>
          <cell r="R6846"/>
          <cell r="S6846" t="str">
            <v/>
          </cell>
          <cell r="T6846"/>
          <cell r="U6846" t="str">
            <v/>
          </cell>
          <cell r="V6846"/>
          <cell r="W6846" t="str">
            <v/>
          </cell>
          <cell r="X6846"/>
          <cell r="Y6846" t="str">
            <v/>
          </cell>
          <cell r="Z6846"/>
          <cell r="AA6846" t="str">
            <v/>
          </cell>
          <cell r="AB6846"/>
          <cell r="AC6846"/>
          <cell r="AD6846"/>
          <cell r="AE6846" t="str">
            <v/>
          </cell>
          <cell r="AF6846"/>
          <cell r="AG6846"/>
          <cell r="AH6846"/>
          <cell r="AI6846"/>
          <cell r="AJ6846" t="str">
            <v/>
          </cell>
          <cell r="AK6846"/>
          <cell r="AL6846" t="str">
            <v/>
          </cell>
          <cell r="AM6846"/>
          <cell r="AN6846"/>
          <cell r="AO6846" t="str">
            <v/>
          </cell>
          <cell r="AP6846"/>
          <cell r="AQ6846"/>
          <cell r="AR6846"/>
          <cell r="AS6846"/>
        </row>
        <row r="6847">
          <cell r="A6847" t="str">
            <v/>
          </cell>
          <cell r="B6847"/>
          <cell r="C6847"/>
          <cell r="D6847"/>
          <cell r="E6847"/>
          <cell r="F6847"/>
          <cell r="G6847"/>
          <cell r="H6847"/>
          <cell r="I6847"/>
          <cell r="J6847"/>
          <cell r="K6847"/>
          <cell r="L6847" t="str">
            <v/>
          </cell>
          <cell r="M6847"/>
          <cell r="N6847"/>
          <cell r="O6847" t="str">
            <v/>
          </cell>
          <cell r="P6847"/>
          <cell r="Q6847" t="str">
            <v/>
          </cell>
          <cell r="R6847"/>
          <cell r="S6847" t="str">
            <v/>
          </cell>
          <cell r="T6847"/>
          <cell r="U6847" t="str">
            <v/>
          </cell>
          <cell r="V6847"/>
          <cell r="W6847" t="str">
            <v/>
          </cell>
          <cell r="X6847"/>
          <cell r="Y6847" t="str">
            <v/>
          </cell>
          <cell r="Z6847"/>
          <cell r="AA6847" t="str">
            <v/>
          </cell>
          <cell r="AB6847"/>
          <cell r="AC6847"/>
          <cell r="AD6847"/>
          <cell r="AE6847" t="str">
            <v/>
          </cell>
          <cell r="AF6847"/>
          <cell r="AG6847"/>
          <cell r="AH6847"/>
          <cell r="AI6847"/>
          <cell r="AJ6847" t="str">
            <v/>
          </cell>
          <cell r="AK6847"/>
          <cell r="AL6847" t="str">
            <v/>
          </cell>
          <cell r="AM6847"/>
          <cell r="AN6847"/>
          <cell r="AO6847" t="str">
            <v/>
          </cell>
          <cell r="AP6847"/>
          <cell r="AQ6847"/>
          <cell r="AR6847"/>
          <cell r="AS6847"/>
        </row>
        <row r="6848">
          <cell r="A6848" t="str">
            <v/>
          </cell>
          <cell r="B6848"/>
          <cell r="C6848"/>
          <cell r="D6848"/>
          <cell r="E6848"/>
          <cell r="F6848"/>
          <cell r="G6848"/>
          <cell r="H6848"/>
          <cell r="I6848"/>
          <cell r="J6848"/>
          <cell r="K6848"/>
          <cell r="L6848" t="str">
            <v/>
          </cell>
          <cell r="M6848"/>
          <cell r="N6848"/>
          <cell r="O6848" t="str">
            <v/>
          </cell>
          <cell r="P6848"/>
          <cell r="Q6848" t="str">
            <v/>
          </cell>
          <cell r="R6848"/>
          <cell r="S6848" t="str">
            <v/>
          </cell>
          <cell r="T6848"/>
          <cell r="U6848" t="str">
            <v/>
          </cell>
          <cell r="V6848"/>
          <cell r="W6848" t="str">
            <v/>
          </cell>
          <cell r="X6848"/>
          <cell r="Y6848" t="str">
            <v/>
          </cell>
          <cell r="Z6848"/>
          <cell r="AA6848" t="str">
            <v/>
          </cell>
          <cell r="AB6848"/>
          <cell r="AC6848"/>
          <cell r="AD6848"/>
          <cell r="AE6848" t="str">
            <v/>
          </cell>
          <cell r="AF6848"/>
          <cell r="AG6848"/>
          <cell r="AH6848"/>
          <cell r="AI6848"/>
          <cell r="AJ6848" t="str">
            <v/>
          </cell>
          <cell r="AK6848"/>
          <cell r="AL6848" t="str">
            <v/>
          </cell>
          <cell r="AM6848"/>
          <cell r="AN6848"/>
          <cell r="AO6848" t="str">
            <v/>
          </cell>
          <cell r="AP6848"/>
          <cell r="AQ6848"/>
          <cell r="AR6848"/>
          <cell r="AS6848"/>
        </row>
        <row r="6849">
          <cell r="A6849" t="str">
            <v/>
          </cell>
          <cell r="B6849"/>
          <cell r="C6849"/>
          <cell r="D6849"/>
          <cell r="E6849"/>
          <cell r="F6849"/>
          <cell r="G6849"/>
          <cell r="H6849"/>
          <cell r="I6849"/>
          <cell r="J6849"/>
          <cell r="K6849"/>
          <cell r="L6849" t="str">
            <v/>
          </cell>
          <cell r="M6849"/>
          <cell r="N6849"/>
          <cell r="O6849" t="str">
            <v/>
          </cell>
          <cell r="P6849"/>
          <cell r="Q6849" t="str">
            <v/>
          </cell>
          <cell r="R6849"/>
          <cell r="S6849" t="str">
            <v/>
          </cell>
          <cell r="T6849"/>
          <cell r="U6849" t="str">
            <v/>
          </cell>
          <cell r="V6849"/>
          <cell r="W6849" t="str">
            <v/>
          </cell>
          <cell r="X6849"/>
          <cell r="Y6849" t="str">
            <v/>
          </cell>
          <cell r="Z6849"/>
          <cell r="AA6849" t="str">
            <v/>
          </cell>
          <cell r="AB6849"/>
          <cell r="AC6849"/>
          <cell r="AD6849"/>
          <cell r="AE6849" t="str">
            <v/>
          </cell>
          <cell r="AF6849"/>
          <cell r="AG6849"/>
          <cell r="AH6849"/>
          <cell r="AI6849"/>
          <cell r="AJ6849" t="str">
            <v/>
          </cell>
          <cell r="AK6849"/>
          <cell r="AL6849" t="str">
            <v/>
          </cell>
          <cell r="AM6849"/>
          <cell r="AN6849"/>
          <cell r="AO6849" t="str">
            <v/>
          </cell>
          <cell r="AP6849"/>
          <cell r="AQ6849"/>
          <cell r="AR6849"/>
          <cell r="AS6849"/>
        </row>
        <row r="6850">
          <cell r="A6850" t="str">
            <v/>
          </cell>
          <cell r="B6850"/>
          <cell r="C6850"/>
          <cell r="D6850"/>
          <cell r="E6850"/>
          <cell r="F6850"/>
          <cell r="G6850"/>
          <cell r="H6850"/>
          <cell r="I6850"/>
          <cell r="J6850"/>
          <cell r="K6850"/>
          <cell r="L6850" t="str">
            <v/>
          </cell>
          <cell r="M6850"/>
          <cell r="N6850"/>
          <cell r="O6850" t="str">
            <v/>
          </cell>
          <cell r="P6850"/>
          <cell r="Q6850" t="str">
            <v/>
          </cell>
          <cell r="R6850"/>
          <cell r="S6850" t="str">
            <v/>
          </cell>
          <cell r="T6850"/>
          <cell r="U6850" t="str">
            <v/>
          </cell>
          <cell r="V6850"/>
          <cell r="W6850" t="str">
            <v/>
          </cell>
          <cell r="X6850"/>
          <cell r="Y6850" t="str">
            <v/>
          </cell>
          <cell r="Z6850"/>
          <cell r="AA6850" t="str">
            <v/>
          </cell>
          <cell r="AB6850"/>
          <cell r="AC6850"/>
          <cell r="AD6850"/>
          <cell r="AE6850" t="str">
            <v/>
          </cell>
          <cell r="AF6850"/>
          <cell r="AG6850"/>
          <cell r="AH6850"/>
          <cell r="AI6850"/>
          <cell r="AJ6850" t="str">
            <v/>
          </cell>
          <cell r="AK6850"/>
          <cell r="AL6850" t="str">
            <v/>
          </cell>
          <cell r="AM6850"/>
          <cell r="AN6850"/>
          <cell r="AO6850" t="str">
            <v/>
          </cell>
          <cell r="AP6850"/>
          <cell r="AQ6850"/>
          <cell r="AR6850"/>
          <cell r="AS6850"/>
        </row>
        <row r="6851">
          <cell r="A6851" t="str">
            <v/>
          </cell>
          <cell r="B6851"/>
          <cell r="C6851"/>
          <cell r="D6851"/>
          <cell r="E6851"/>
          <cell r="F6851"/>
          <cell r="G6851"/>
          <cell r="H6851"/>
          <cell r="I6851"/>
          <cell r="J6851"/>
          <cell r="K6851"/>
          <cell r="L6851" t="str">
            <v/>
          </cell>
          <cell r="M6851"/>
          <cell r="N6851"/>
          <cell r="O6851" t="str">
            <v/>
          </cell>
          <cell r="P6851"/>
          <cell r="Q6851" t="str">
            <v/>
          </cell>
          <cell r="R6851"/>
          <cell r="S6851" t="str">
            <v/>
          </cell>
          <cell r="T6851"/>
          <cell r="U6851" t="str">
            <v/>
          </cell>
          <cell r="V6851"/>
          <cell r="W6851" t="str">
            <v/>
          </cell>
          <cell r="X6851"/>
          <cell r="Y6851" t="str">
            <v/>
          </cell>
          <cell r="Z6851"/>
          <cell r="AA6851" t="str">
            <v/>
          </cell>
          <cell r="AB6851"/>
          <cell r="AC6851"/>
          <cell r="AD6851"/>
          <cell r="AE6851" t="str">
            <v/>
          </cell>
          <cell r="AF6851"/>
          <cell r="AG6851"/>
          <cell r="AH6851"/>
          <cell r="AI6851"/>
          <cell r="AJ6851" t="str">
            <v/>
          </cell>
          <cell r="AK6851"/>
          <cell r="AL6851" t="str">
            <v/>
          </cell>
          <cell r="AM6851"/>
          <cell r="AN6851"/>
          <cell r="AO6851" t="str">
            <v/>
          </cell>
          <cell r="AP6851"/>
          <cell r="AQ6851"/>
          <cell r="AR6851"/>
          <cell r="AS6851"/>
        </row>
        <row r="6852">
          <cell r="A6852" t="str">
            <v/>
          </cell>
          <cell r="B6852"/>
          <cell r="C6852"/>
          <cell r="D6852"/>
          <cell r="E6852"/>
          <cell r="F6852"/>
          <cell r="G6852"/>
          <cell r="H6852"/>
          <cell r="I6852"/>
          <cell r="J6852"/>
          <cell r="K6852"/>
          <cell r="L6852" t="str">
            <v/>
          </cell>
          <cell r="M6852"/>
          <cell r="N6852"/>
          <cell r="O6852" t="str">
            <v/>
          </cell>
          <cell r="P6852"/>
          <cell r="Q6852" t="str">
            <v/>
          </cell>
          <cell r="R6852"/>
          <cell r="S6852" t="str">
            <v/>
          </cell>
          <cell r="T6852"/>
          <cell r="U6852" t="str">
            <v/>
          </cell>
          <cell r="V6852"/>
          <cell r="W6852" t="str">
            <v/>
          </cell>
          <cell r="X6852"/>
          <cell r="Y6852" t="str">
            <v/>
          </cell>
          <cell r="Z6852"/>
          <cell r="AA6852" t="str">
            <v/>
          </cell>
          <cell r="AB6852"/>
          <cell r="AC6852"/>
          <cell r="AD6852"/>
          <cell r="AE6852" t="str">
            <v/>
          </cell>
          <cell r="AF6852"/>
          <cell r="AG6852"/>
          <cell r="AH6852"/>
          <cell r="AI6852"/>
          <cell r="AJ6852" t="str">
            <v/>
          </cell>
          <cell r="AK6852"/>
          <cell r="AL6852" t="str">
            <v/>
          </cell>
          <cell r="AM6852"/>
          <cell r="AN6852"/>
          <cell r="AO6852" t="str">
            <v/>
          </cell>
          <cell r="AP6852"/>
          <cell r="AQ6852"/>
          <cell r="AR6852"/>
          <cell r="AS6852"/>
        </row>
        <row r="6853">
          <cell r="A6853" t="str">
            <v/>
          </cell>
          <cell r="B6853"/>
          <cell r="C6853"/>
          <cell r="D6853"/>
          <cell r="E6853"/>
          <cell r="F6853"/>
          <cell r="G6853"/>
          <cell r="H6853"/>
          <cell r="I6853"/>
          <cell r="J6853"/>
          <cell r="K6853"/>
          <cell r="L6853" t="str">
            <v/>
          </cell>
          <cell r="M6853"/>
          <cell r="N6853"/>
          <cell r="O6853" t="str">
            <v/>
          </cell>
          <cell r="P6853"/>
          <cell r="Q6853" t="str">
            <v/>
          </cell>
          <cell r="R6853"/>
          <cell r="S6853" t="str">
            <v/>
          </cell>
          <cell r="T6853"/>
          <cell r="U6853" t="str">
            <v/>
          </cell>
          <cell r="V6853"/>
          <cell r="W6853" t="str">
            <v/>
          </cell>
          <cell r="X6853"/>
          <cell r="Y6853" t="str">
            <v/>
          </cell>
          <cell r="Z6853"/>
          <cell r="AA6853" t="str">
            <v/>
          </cell>
          <cell r="AB6853"/>
          <cell r="AC6853"/>
          <cell r="AD6853"/>
          <cell r="AE6853" t="str">
            <v/>
          </cell>
          <cell r="AF6853"/>
          <cell r="AG6853"/>
          <cell r="AH6853"/>
          <cell r="AI6853"/>
          <cell r="AJ6853" t="str">
            <v/>
          </cell>
          <cell r="AK6853"/>
          <cell r="AL6853" t="str">
            <v/>
          </cell>
          <cell r="AM6853"/>
          <cell r="AN6853"/>
          <cell r="AO6853" t="str">
            <v/>
          </cell>
          <cell r="AP6853"/>
          <cell r="AQ6853"/>
          <cell r="AR6853"/>
          <cell r="AS6853"/>
        </row>
        <row r="6854">
          <cell r="A6854" t="str">
            <v/>
          </cell>
          <cell r="B6854"/>
          <cell r="C6854"/>
          <cell r="D6854"/>
          <cell r="E6854"/>
          <cell r="F6854"/>
          <cell r="G6854"/>
          <cell r="H6854"/>
          <cell r="I6854"/>
          <cell r="J6854"/>
          <cell r="K6854"/>
          <cell r="L6854" t="str">
            <v/>
          </cell>
          <cell r="M6854"/>
          <cell r="N6854"/>
          <cell r="O6854" t="str">
            <v/>
          </cell>
          <cell r="P6854"/>
          <cell r="Q6854" t="str">
            <v/>
          </cell>
          <cell r="R6854"/>
          <cell r="S6854" t="str">
            <v/>
          </cell>
          <cell r="T6854"/>
          <cell r="U6854" t="str">
            <v/>
          </cell>
          <cell r="V6854"/>
          <cell r="W6854" t="str">
            <v/>
          </cell>
          <cell r="X6854"/>
          <cell r="Y6854" t="str">
            <v/>
          </cell>
          <cell r="Z6854"/>
          <cell r="AA6854" t="str">
            <v/>
          </cell>
          <cell r="AB6854"/>
          <cell r="AC6854"/>
          <cell r="AD6854"/>
          <cell r="AE6854" t="str">
            <v/>
          </cell>
          <cell r="AF6854"/>
          <cell r="AG6854"/>
          <cell r="AH6854"/>
          <cell r="AI6854"/>
          <cell r="AJ6854" t="str">
            <v/>
          </cell>
          <cell r="AK6854"/>
          <cell r="AL6854" t="str">
            <v/>
          </cell>
          <cell r="AM6854"/>
          <cell r="AN6854"/>
          <cell r="AO6854" t="str">
            <v/>
          </cell>
          <cell r="AP6854"/>
          <cell r="AQ6854"/>
          <cell r="AR6854"/>
          <cell r="AS6854"/>
        </row>
        <row r="6855">
          <cell r="A6855" t="str">
            <v/>
          </cell>
          <cell r="B6855"/>
          <cell r="C6855"/>
          <cell r="D6855"/>
          <cell r="E6855"/>
          <cell r="F6855"/>
          <cell r="G6855"/>
          <cell r="H6855"/>
          <cell r="I6855"/>
          <cell r="J6855"/>
          <cell r="K6855"/>
          <cell r="L6855" t="str">
            <v/>
          </cell>
          <cell r="M6855"/>
          <cell r="N6855"/>
          <cell r="O6855" t="str">
            <v/>
          </cell>
          <cell r="P6855"/>
          <cell r="Q6855" t="str">
            <v/>
          </cell>
          <cell r="R6855"/>
          <cell r="S6855" t="str">
            <v/>
          </cell>
          <cell r="T6855"/>
          <cell r="U6855" t="str">
            <v/>
          </cell>
          <cell r="V6855"/>
          <cell r="W6855" t="str">
            <v/>
          </cell>
          <cell r="X6855"/>
          <cell r="Y6855" t="str">
            <v/>
          </cell>
          <cell r="Z6855"/>
          <cell r="AA6855" t="str">
            <v/>
          </cell>
          <cell r="AB6855"/>
          <cell r="AC6855"/>
          <cell r="AD6855"/>
          <cell r="AE6855" t="str">
            <v/>
          </cell>
          <cell r="AF6855"/>
          <cell r="AG6855"/>
          <cell r="AH6855"/>
          <cell r="AI6855"/>
          <cell r="AJ6855" t="str">
            <v/>
          </cell>
          <cell r="AK6855"/>
          <cell r="AL6855" t="str">
            <v/>
          </cell>
          <cell r="AM6855"/>
          <cell r="AN6855"/>
          <cell r="AO6855" t="str">
            <v/>
          </cell>
          <cell r="AP6855"/>
          <cell r="AQ6855"/>
          <cell r="AR6855"/>
          <cell r="AS6855"/>
        </row>
        <row r="6856">
          <cell r="A6856" t="str">
            <v/>
          </cell>
          <cell r="B6856"/>
          <cell r="C6856"/>
          <cell r="D6856"/>
          <cell r="E6856"/>
          <cell r="F6856"/>
          <cell r="G6856"/>
          <cell r="H6856"/>
          <cell r="I6856"/>
          <cell r="J6856"/>
          <cell r="K6856"/>
          <cell r="L6856" t="str">
            <v/>
          </cell>
          <cell r="M6856"/>
          <cell r="N6856"/>
          <cell r="O6856" t="str">
            <v/>
          </cell>
          <cell r="P6856"/>
          <cell r="Q6856" t="str">
            <v/>
          </cell>
          <cell r="R6856"/>
          <cell r="S6856" t="str">
            <v/>
          </cell>
          <cell r="T6856"/>
          <cell r="U6856" t="str">
            <v/>
          </cell>
          <cell r="V6856"/>
          <cell r="W6856" t="str">
            <v/>
          </cell>
          <cell r="X6856"/>
          <cell r="Y6856" t="str">
            <v/>
          </cell>
          <cell r="Z6856"/>
          <cell r="AA6856" t="str">
            <v/>
          </cell>
          <cell r="AB6856"/>
          <cell r="AC6856"/>
          <cell r="AD6856"/>
          <cell r="AE6856" t="str">
            <v/>
          </cell>
          <cell r="AF6856"/>
          <cell r="AG6856"/>
          <cell r="AH6856"/>
          <cell r="AI6856"/>
          <cell r="AJ6856" t="str">
            <v/>
          </cell>
          <cell r="AK6856"/>
          <cell r="AL6856" t="str">
            <v/>
          </cell>
          <cell r="AM6856"/>
          <cell r="AN6856"/>
          <cell r="AO6856" t="str">
            <v/>
          </cell>
          <cell r="AP6856"/>
          <cell r="AQ6856"/>
          <cell r="AR6856"/>
          <cell r="AS6856"/>
        </row>
        <row r="6857">
          <cell r="A6857" t="str">
            <v/>
          </cell>
          <cell r="B6857"/>
          <cell r="C6857"/>
          <cell r="D6857"/>
          <cell r="E6857"/>
          <cell r="F6857"/>
          <cell r="G6857"/>
          <cell r="H6857"/>
          <cell r="I6857"/>
          <cell r="J6857"/>
          <cell r="K6857"/>
          <cell r="L6857" t="str">
            <v/>
          </cell>
          <cell r="M6857"/>
          <cell r="N6857"/>
          <cell r="O6857" t="str">
            <v/>
          </cell>
          <cell r="P6857"/>
          <cell r="Q6857" t="str">
            <v/>
          </cell>
          <cell r="R6857"/>
          <cell r="S6857" t="str">
            <v/>
          </cell>
          <cell r="T6857"/>
          <cell r="U6857" t="str">
            <v/>
          </cell>
          <cell r="V6857"/>
          <cell r="W6857" t="str">
            <v/>
          </cell>
          <cell r="X6857"/>
          <cell r="Y6857" t="str">
            <v/>
          </cell>
          <cell r="Z6857"/>
          <cell r="AA6857" t="str">
            <v/>
          </cell>
          <cell r="AB6857"/>
          <cell r="AC6857"/>
          <cell r="AD6857"/>
          <cell r="AE6857" t="str">
            <v/>
          </cell>
          <cell r="AF6857"/>
          <cell r="AG6857"/>
          <cell r="AH6857"/>
          <cell r="AI6857"/>
          <cell r="AJ6857" t="str">
            <v/>
          </cell>
          <cell r="AK6857"/>
          <cell r="AL6857" t="str">
            <v/>
          </cell>
          <cell r="AM6857"/>
          <cell r="AN6857"/>
          <cell r="AO6857" t="str">
            <v/>
          </cell>
          <cell r="AP6857"/>
          <cell r="AQ6857"/>
          <cell r="AR6857"/>
          <cell r="AS6857"/>
        </row>
        <row r="6858">
          <cell r="A6858" t="str">
            <v/>
          </cell>
          <cell r="B6858"/>
          <cell r="C6858"/>
          <cell r="D6858"/>
          <cell r="E6858"/>
          <cell r="F6858"/>
          <cell r="G6858"/>
          <cell r="H6858"/>
          <cell r="I6858"/>
          <cell r="J6858"/>
          <cell r="K6858"/>
          <cell r="L6858" t="str">
            <v/>
          </cell>
          <cell r="M6858"/>
          <cell r="N6858"/>
          <cell r="O6858" t="str">
            <v/>
          </cell>
          <cell r="P6858"/>
          <cell r="Q6858" t="str">
            <v/>
          </cell>
          <cell r="R6858"/>
          <cell r="S6858" t="str">
            <v/>
          </cell>
          <cell r="T6858"/>
          <cell r="U6858" t="str">
            <v/>
          </cell>
          <cell r="V6858"/>
          <cell r="W6858" t="str">
            <v/>
          </cell>
          <cell r="X6858"/>
          <cell r="Y6858" t="str">
            <v/>
          </cell>
          <cell r="Z6858"/>
          <cell r="AA6858" t="str">
            <v/>
          </cell>
          <cell r="AB6858"/>
          <cell r="AC6858"/>
          <cell r="AD6858"/>
          <cell r="AE6858" t="str">
            <v/>
          </cell>
          <cell r="AF6858"/>
          <cell r="AG6858"/>
          <cell r="AH6858"/>
          <cell r="AI6858"/>
          <cell r="AJ6858" t="str">
            <v/>
          </cell>
          <cell r="AK6858"/>
          <cell r="AL6858" t="str">
            <v/>
          </cell>
          <cell r="AM6858"/>
          <cell r="AN6858"/>
          <cell r="AO6858" t="str">
            <v/>
          </cell>
          <cell r="AP6858"/>
          <cell r="AQ6858"/>
          <cell r="AR6858"/>
          <cell r="AS6858"/>
        </row>
        <row r="6859">
          <cell r="A6859" t="str">
            <v/>
          </cell>
          <cell r="B6859"/>
          <cell r="C6859"/>
          <cell r="D6859"/>
          <cell r="E6859"/>
          <cell r="F6859"/>
          <cell r="G6859"/>
          <cell r="H6859"/>
          <cell r="I6859"/>
          <cell r="J6859"/>
          <cell r="K6859"/>
          <cell r="L6859" t="str">
            <v/>
          </cell>
          <cell r="M6859"/>
          <cell r="N6859"/>
          <cell r="O6859" t="str">
            <v/>
          </cell>
          <cell r="P6859"/>
          <cell r="Q6859" t="str">
            <v/>
          </cell>
          <cell r="R6859"/>
          <cell r="S6859" t="str">
            <v/>
          </cell>
          <cell r="T6859"/>
          <cell r="U6859" t="str">
            <v/>
          </cell>
          <cell r="V6859"/>
          <cell r="W6859" t="str">
            <v/>
          </cell>
          <cell r="X6859"/>
          <cell r="Y6859" t="str">
            <v/>
          </cell>
          <cell r="Z6859"/>
          <cell r="AA6859" t="str">
            <v/>
          </cell>
          <cell r="AB6859"/>
          <cell r="AC6859"/>
          <cell r="AD6859"/>
          <cell r="AE6859" t="str">
            <v/>
          </cell>
          <cell r="AF6859"/>
          <cell r="AG6859"/>
          <cell r="AH6859"/>
          <cell r="AI6859"/>
          <cell r="AJ6859" t="str">
            <v/>
          </cell>
          <cell r="AK6859"/>
          <cell r="AL6859" t="str">
            <v/>
          </cell>
          <cell r="AM6859"/>
          <cell r="AN6859"/>
          <cell r="AO6859" t="str">
            <v/>
          </cell>
          <cell r="AP6859"/>
          <cell r="AQ6859"/>
          <cell r="AR6859"/>
          <cell r="AS6859"/>
        </row>
        <row r="6860">
          <cell r="A6860" t="str">
            <v/>
          </cell>
          <cell r="B6860"/>
          <cell r="C6860"/>
          <cell r="D6860"/>
          <cell r="E6860"/>
          <cell r="F6860"/>
          <cell r="G6860"/>
          <cell r="H6860"/>
          <cell r="I6860"/>
          <cell r="J6860"/>
          <cell r="K6860"/>
          <cell r="L6860" t="str">
            <v/>
          </cell>
          <cell r="M6860"/>
          <cell r="N6860"/>
          <cell r="O6860" t="str">
            <v/>
          </cell>
          <cell r="P6860"/>
          <cell r="Q6860" t="str">
            <v/>
          </cell>
          <cell r="R6860"/>
          <cell r="S6860" t="str">
            <v/>
          </cell>
          <cell r="T6860"/>
          <cell r="U6860" t="str">
            <v/>
          </cell>
          <cell r="V6860"/>
          <cell r="W6860" t="str">
            <v/>
          </cell>
          <cell r="X6860"/>
          <cell r="Y6860" t="str">
            <v/>
          </cell>
          <cell r="Z6860"/>
          <cell r="AA6860" t="str">
            <v/>
          </cell>
          <cell r="AB6860"/>
          <cell r="AC6860"/>
          <cell r="AD6860"/>
          <cell r="AE6860" t="str">
            <v/>
          </cell>
          <cell r="AF6860"/>
          <cell r="AG6860"/>
          <cell r="AH6860"/>
          <cell r="AI6860"/>
          <cell r="AJ6860" t="str">
            <v/>
          </cell>
          <cell r="AK6860"/>
          <cell r="AL6860" t="str">
            <v/>
          </cell>
          <cell r="AM6860"/>
          <cell r="AN6860"/>
          <cell r="AO6860" t="str">
            <v/>
          </cell>
          <cell r="AP6860"/>
          <cell r="AQ6860"/>
          <cell r="AR6860"/>
          <cell r="AS6860"/>
        </row>
        <row r="6861">
          <cell r="A6861" t="str">
            <v/>
          </cell>
          <cell r="B6861"/>
          <cell r="C6861"/>
          <cell r="D6861"/>
          <cell r="E6861"/>
          <cell r="F6861"/>
          <cell r="G6861"/>
          <cell r="H6861"/>
          <cell r="I6861"/>
          <cell r="J6861"/>
          <cell r="K6861"/>
          <cell r="L6861" t="str">
            <v/>
          </cell>
          <cell r="M6861"/>
          <cell r="N6861"/>
          <cell r="O6861" t="str">
            <v/>
          </cell>
          <cell r="P6861"/>
          <cell r="Q6861" t="str">
            <v/>
          </cell>
          <cell r="R6861"/>
          <cell r="S6861" t="str">
            <v/>
          </cell>
          <cell r="T6861"/>
          <cell r="U6861" t="str">
            <v/>
          </cell>
          <cell r="V6861"/>
          <cell r="W6861" t="str">
            <v/>
          </cell>
          <cell r="X6861"/>
          <cell r="Y6861" t="str">
            <v/>
          </cell>
          <cell r="Z6861"/>
          <cell r="AA6861" t="str">
            <v/>
          </cell>
          <cell r="AB6861"/>
          <cell r="AC6861"/>
          <cell r="AD6861"/>
          <cell r="AE6861" t="str">
            <v/>
          </cell>
          <cell r="AF6861"/>
          <cell r="AG6861"/>
          <cell r="AH6861"/>
          <cell r="AI6861"/>
          <cell r="AJ6861" t="str">
            <v/>
          </cell>
          <cell r="AK6861"/>
          <cell r="AL6861" t="str">
            <v/>
          </cell>
          <cell r="AM6861"/>
          <cell r="AN6861"/>
          <cell r="AO6861" t="str">
            <v/>
          </cell>
          <cell r="AP6861"/>
          <cell r="AQ6861"/>
          <cell r="AR6861"/>
          <cell r="AS6861"/>
        </row>
        <row r="6862">
          <cell r="A6862" t="str">
            <v/>
          </cell>
          <cell r="B6862"/>
          <cell r="C6862"/>
          <cell r="D6862"/>
          <cell r="E6862"/>
          <cell r="F6862"/>
          <cell r="G6862"/>
          <cell r="H6862"/>
          <cell r="I6862"/>
          <cell r="J6862"/>
          <cell r="K6862"/>
          <cell r="L6862" t="str">
            <v/>
          </cell>
          <cell r="M6862"/>
          <cell r="N6862"/>
          <cell r="O6862" t="str">
            <v/>
          </cell>
          <cell r="P6862"/>
          <cell r="Q6862" t="str">
            <v/>
          </cell>
          <cell r="R6862"/>
          <cell r="S6862" t="str">
            <v/>
          </cell>
          <cell r="T6862"/>
          <cell r="U6862" t="str">
            <v/>
          </cell>
          <cell r="V6862"/>
          <cell r="W6862" t="str">
            <v/>
          </cell>
          <cell r="X6862"/>
          <cell r="Y6862" t="str">
            <v/>
          </cell>
          <cell r="Z6862"/>
          <cell r="AA6862" t="str">
            <v/>
          </cell>
          <cell r="AB6862"/>
          <cell r="AC6862"/>
          <cell r="AD6862"/>
          <cell r="AE6862" t="str">
            <v/>
          </cell>
          <cell r="AF6862"/>
          <cell r="AG6862"/>
          <cell r="AH6862"/>
          <cell r="AI6862"/>
          <cell r="AJ6862" t="str">
            <v/>
          </cell>
          <cell r="AK6862"/>
          <cell r="AL6862" t="str">
            <v/>
          </cell>
          <cell r="AM6862"/>
          <cell r="AN6862"/>
          <cell r="AO6862" t="str">
            <v/>
          </cell>
          <cell r="AP6862"/>
          <cell r="AQ6862"/>
          <cell r="AR6862"/>
          <cell r="AS6862"/>
        </row>
        <row r="6863">
          <cell r="A6863" t="str">
            <v/>
          </cell>
          <cell r="B6863"/>
          <cell r="C6863"/>
          <cell r="D6863"/>
          <cell r="E6863"/>
          <cell r="F6863"/>
          <cell r="G6863"/>
          <cell r="H6863"/>
          <cell r="I6863"/>
          <cell r="J6863"/>
          <cell r="K6863"/>
          <cell r="L6863" t="str">
            <v/>
          </cell>
          <cell r="M6863"/>
          <cell r="N6863"/>
          <cell r="O6863" t="str">
            <v/>
          </cell>
          <cell r="P6863"/>
          <cell r="Q6863" t="str">
            <v/>
          </cell>
          <cell r="R6863"/>
          <cell r="S6863" t="str">
            <v/>
          </cell>
          <cell r="T6863"/>
          <cell r="U6863" t="str">
            <v/>
          </cell>
          <cell r="V6863"/>
          <cell r="W6863" t="str">
            <v/>
          </cell>
          <cell r="X6863"/>
          <cell r="Y6863" t="str">
            <v/>
          </cell>
          <cell r="Z6863"/>
          <cell r="AA6863" t="str">
            <v/>
          </cell>
          <cell r="AB6863"/>
          <cell r="AC6863"/>
          <cell r="AD6863"/>
          <cell r="AE6863" t="str">
            <v/>
          </cell>
          <cell r="AF6863"/>
          <cell r="AG6863"/>
          <cell r="AH6863"/>
          <cell r="AI6863"/>
          <cell r="AJ6863" t="str">
            <v/>
          </cell>
          <cell r="AK6863"/>
          <cell r="AL6863" t="str">
            <v/>
          </cell>
          <cell r="AM6863"/>
          <cell r="AN6863"/>
          <cell r="AO6863" t="str">
            <v/>
          </cell>
          <cell r="AP6863"/>
          <cell r="AQ6863"/>
          <cell r="AR6863"/>
          <cell r="AS6863"/>
        </row>
        <row r="6864">
          <cell r="A6864" t="str">
            <v/>
          </cell>
          <cell r="B6864"/>
          <cell r="C6864"/>
          <cell r="D6864"/>
          <cell r="E6864"/>
          <cell r="F6864"/>
          <cell r="G6864"/>
          <cell r="H6864"/>
          <cell r="I6864"/>
          <cell r="J6864"/>
          <cell r="K6864"/>
          <cell r="L6864" t="str">
            <v/>
          </cell>
          <cell r="M6864"/>
          <cell r="N6864"/>
          <cell r="O6864" t="str">
            <v/>
          </cell>
          <cell r="P6864"/>
          <cell r="Q6864" t="str">
            <v/>
          </cell>
          <cell r="R6864"/>
          <cell r="S6864" t="str">
            <v/>
          </cell>
          <cell r="T6864"/>
          <cell r="U6864" t="str">
            <v/>
          </cell>
          <cell r="V6864"/>
          <cell r="W6864" t="str">
            <v/>
          </cell>
          <cell r="X6864"/>
          <cell r="Y6864" t="str">
            <v/>
          </cell>
          <cell r="Z6864"/>
          <cell r="AA6864" t="str">
            <v/>
          </cell>
          <cell r="AB6864"/>
          <cell r="AC6864"/>
          <cell r="AD6864"/>
          <cell r="AE6864" t="str">
            <v/>
          </cell>
          <cell r="AF6864"/>
          <cell r="AG6864"/>
          <cell r="AH6864"/>
          <cell r="AI6864"/>
          <cell r="AJ6864" t="str">
            <v/>
          </cell>
          <cell r="AK6864"/>
          <cell r="AL6864" t="str">
            <v/>
          </cell>
          <cell r="AM6864"/>
          <cell r="AN6864"/>
          <cell r="AO6864" t="str">
            <v/>
          </cell>
          <cell r="AP6864"/>
          <cell r="AQ6864"/>
          <cell r="AR6864"/>
          <cell r="AS6864"/>
        </row>
        <row r="6865">
          <cell r="A6865" t="str">
            <v/>
          </cell>
          <cell r="B6865"/>
          <cell r="C6865"/>
          <cell r="D6865"/>
          <cell r="E6865"/>
          <cell r="F6865"/>
          <cell r="G6865"/>
          <cell r="H6865"/>
          <cell r="I6865"/>
          <cell r="J6865"/>
          <cell r="K6865"/>
          <cell r="L6865" t="str">
            <v/>
          </cell>
          <cell r="M6865"/>
          <cell r="N6865"/>
          <cell r="O6865" t="str">
            <v/>
          </cell>
          <cell r="P6865"/>
          <cell r="Q6865" t="str">
            <v/>
          </cell>
          <cell r="R6865"/>
          <cell r="S6865" t="str">
            <v/>
          </cell>
          <cell r="T6865"/>
          <cell r="U6865" t="str">
            <v/>
          </cell>
          <cell r="V6865"/>
          <cell r="W6865" t="str">
            <v/>
          </cell>
          <cell r="X6865"/>
          <cell r="Y6865" t="str">
            <v/>
          </cell>
          <cell r="Z6865"/>
          <cell r="AA6865" t="str">
            <v/>
          </cell>
          <cell r="AB6865"/>
          <cell r="AC6865"/>
          <cell r="AD6865"/>
          <cell r="AE6865" t="str">
            <v/>
          </cell>
          <cell r="AF6865"/>
          <cell r="AG6865"/>
          <cell r="AH6865"/>
          <cell r="AI6865"/>
          <cell r="AJ6865" t="str">
            <v/>
          </cell>
          <cell r="AK6865"/>
          <cell r="AL6865" t="str">
            <v/>
          </cell>
          <cell r="AM6865"/>
          <cell r="AN6865"/>
          <cell r="AO6865" t="str">
            <v/>
          </cell>
          <cell r="AP6865"/>
          <cell r="AQ6865"/>
          <cell r="AR6865"/>
          <cell r="AS6865"/>
        </row>
        <row r="6866">
          <cell r="A6866" t="str">
            <v/>
          </cell>
          <cell r="B6866"/>
          <cell r="C6866"/>
          <cell r="D6866"/>
          <cell r="E6866"/>
          <cell r="F6866"/>
          <cell r="G6866"/>
          <cell r="H6866"/>
          <cell r="I6866"/>
          <cell r="J6866"/>
          <cell r="K6866"/>
          <cell r="L6866" t="str">
            <v/>
          </cell>
          <cell r="M6866"/>
          <cell r="N6866"/>
          <cell r="O6866" t="str">
            <v/>
          </cell>
          <cell r="P6866"/>
          <cell r="Q6866" t="str">
            <v/>
          </cell>
          <cell r="R6866"/>
          <cell r="S6866" t="str">
            <v/>
          </cell>
          <cell r="T6866"/>
          <cell r="U6866" t="str">
            <v/>
          </cell>
          <cell r="V6866"/>
          <cell r="W6866" t="str">
            <v/>
          </cell>
          <cell r="X6866"/>
          <cell r="Y6866" t="str">
            <v/>
          </cell>
          <cell r="Z6866"/>
          <cell r="AA6866" t="str">
            <v/>
          </cell>
          <cell r="AB6866"/>
          <cell r="AC6866"/>
          <cell r="AD6866"/>
          <cell r="AE6866" t="str">
            <v/>
          </cell>
          <cell r="AF6866"/>
          <cell r="AG6866"/>
          <cell r="AH6866"/>
          <cell r="AI6866"/>
          <cell r="AJ6866" t="str">
            <v/>
          </cell>
          <cell r="AK6866"/>
          <cell r="AL6866" t="str">
            <v/>
          </cell>
          <cell r="AM6866"/>
          <cell r="AN6866"/>
          <cell r="AO6866" t="str">
            <v/>
          </cell>
          <cell r="AP6866"/>
          <cell r="AQ6866"/>
          <cell r="AR6866"/>
          <cell r="AS6866"/>
        </row>
        <row r="6867">
          <cell r="A6867" t="str">
            <v/>
          </cell>
          <cell r="B6867"/>
          <cell r="C6867"/>
          <cell r="D6867"/>
          <cell r="E6867"/>
          <cell r="F6867"/>
          <cell r="G6867"/>
          <cell r="H6867"/>
          <cell r="I6867"/>
          <cell r="J6867"/>
          <cell r="K6867"/>
          <cell r="L6867" t="str">
            <v/>
          </cell>
          <cell r="M6867"/>
          <cell r="N6867"/>
          <cell r="O6867" t="str">
            <v/>
          </cell>
          <cell r="P6867"/>
          <cell r="Q6867" t="str">
            <v/>
          </cell>
          <cell r="R6867"/>
          <cell r="S6867" t="str">
            <v/>
          </cell>
          <cell r="T6867"/>
          <cell r="U6867" t="str">
            <v/>
          </cell>
          <cell r="V6867"/>
          <cell r="W6867" t="str">
            <v/>
          </cell>
          <cell r="X6867"/>
          <cell r="Y6867" t="str">
            <v/>
          </cell>
          <cell r="Z6867"/>
          <cell r="AA6867" t="str">
            <v/>
          </cell>
          <cell r="AB6867"/>
          <cell r="AC6867"/>
          <cell r="AD6867"/>
          <cell r="AE6867" t="str">
            <v/>
          </cell>
          <cell r="AF6867"/>
          <cell r="AG6867"/>
          <cell r="AH6867"/>
          <cell r="AI6867"/>
          <cell r="AJ6867" t="str">
            <v/>
          </cell>
          <cell r="AK6867"/>
          <cell r="AL6867" t="str">
            <v/>
          </cell>
          <cell r="AM6867"/>
          <cell r="AN6867"/>
          <cell r="AO6867" t="str">
            <v/>
          </cell>
          <cell r="AP6867"/>
          <cell r="AQ6867"/>
          <cell r="AR6867"/>
          <cell r="AS6867"/>
        </row>
        <row r="6868">
          <cell r="A6868" t="str">
            <v/>
          </cell>
          <cell r="B6868"/>
          <cell r="C6868"/>
          <cell r="D6868"/>
          <cell r="E6868"/>
          <cell r="F6868"/>
          <cell r="G6868"/>
          <cell r="H6868"/>
          <cell r="I6868"/>
          <cell r="J6868"/>
          <cell r="K6868"/>
          <cell r="L6868" t="str">
            <v/>
          </cell>
          <cell r="M6868"/>
          <cell r="N6868"/>
          <cell r="O6868" t="str">
            <v/>
          </cell>
          <cell r="P6868"/>
          <cell r="Q6868" t="str">
            <v/>
          </cell>
          <cell r="R6868"/>
          <cell r="S6868" t="str">
            <v/>
          </cell>
          <cell r="T6868"/>
          <cell r="U6868" t="str">
            <v/>
          </cell>
          <cell r="V6868"/>
          <cell r="W6868" t="str">
            <v/>
          </cell>
          <cell r="X6868"/>
          <cell r="Y6868" t="str">
            <v/>
          </cell>
          <cell r="Z6868"/>
          <cell r="AA6868" t="str">
            <v/>
          </cell>
          <cell r="AB6868"/>
          <cell r="AC6868"/>
          <cell r="AD6868"/>
          <cell r="AE6868" t="str">
            <v/>
          </cell>
          <cell r="AF6868"/>
          <cell r="AG6868"/>
          <cell r="AH6868"/>
          <cell r="AI6868"/>
          <cell r="AJ6868" t="str">
            <v/>
          </cell>
          <cell r="AK6868"/>
          <cell r="AL6868" t="str">
            <v/>
          </cell>
          <cell r="AM6868"/>
          <cell r="AN6868"/>
          <cell r="AO6868" t="str">
            <v/>
          </cell>
          <cell r="AP6868"/>
          <cell r="AQ6868"/>
          <cell r="AR6868"/>
          <cell r="AS6868"/>
        </row>
        <row r="6869">
          <cell r="A6869" t="str">
            <v/>
          </cell>
          <cell r="B6869"/>
          <cell r="C6869"/>
          <cell r="D6869"/>
          <cell r="E6869"/>
          <cell r="F6869"/>
          <cell r="G6869"/>
          <cell r="H6869"/>
          <cell r="I6869"/>
          <cell r="J6869"/>
          <cell r="K6869"/>
          <cell r="L6869" t="str">
            <v/>
          </cell>
          <cell r="M6869"/>
          <cell r="N6869"/>
          <cell r="O6869" t="str">
            <v/>
          </cell>
          <cell r="P6869"/>
          <cell r="Q6869" t="str">
            <v/>
          </cell>
          <cell r="R6869"/>
          <cell r="S6869" t="str">
            <v/>
          </cell>
          <cell r="T6869"/>
          <cell r="U6869" t="str">
            <v/>
          </cell>
          <cell r="V6869"/>
          <cell r="W6869" t="str">
            <v/>
          </cell>
          <cell r="X6869"/>
          <cell r="Y6869" t="str">
            <v/>
          </cell>
          <cell r="Z6869"/>
          <cell r="AA6869" t="str">
            <v/>
          </cell>
          <cell r="AB6869"/>
          <cell r="AC6869"/>
          <cell r="AD6869"/>
          <cell r="AE6869" t="str">
            <v/>
          </cell>
          <cell r="AF6869"/>
          <cell r="AG6869"/>
          <cell r="AH6869"/>
          <cell r="AI6869"/>
          <cell r="AJ6869" t="str">
            <v/>
          </cell>
          <cell r="AK6869"/>
          <cell r="AL6869" t="str">
            <v/>
          </cell>
          <cell r="AM6869"/>
          <cell r="AN6869"/>
          <cell r="AO6869" t="str">
            <v/>
          </cell>
          <cell r="AP6869"/>
          <cell r="AQ6869"/>
          <cell r="AR6869"/>
          <cell r="AS6869"/>
        </row>
        <row r="6870">
          <cell r="A6870" t="str">
            <v/>
          </cell>
          <cell r="B6870"/>
          <cell r="C6870"/>
          <cell r="D6870"/>
          <cell r="E6870"/>
          <cell r="F6870"/>
          <cell r="G6870"/>
          <cell r="H6870"/>
          <cell r="I6870"/>
          <cell r="J6870"/>
          <cell r="K6870"/>
          <cell r="L6870" t="str">
            <v/>
          </cell>
          <cell r="M6870"/>
          <cell r="N6870"/>
          <cell r="O6870" t="str">
            <v/>
          </cell>
          <cell r="P6870"/>
          <cell r="Q6870" t="str">
            <v/>
          </cell>
          <cell r="R6870"/>
          <cell r="S6870" t="str">
            <v/>
          </cell>
          <cell r="T6870"/>
          <cell r="U6870" t="str">
            <v/>
          </cell>
          <cell r="V6870"/>
          <cell r="W6870" t="str">
            <v/>
          </cell>
          <cell r="X6870"/>
          <cell r="Y6870" t="str">
            <v/>
          </cell>
          <cell r="Z6870"/>
          <cell r="AA6870" t="str">
            <v/>
          </cell>
          <cell r="AB6870"/>
          <cell r="AC6870"/>
          <cell r="AD6870"/>
          <cell r="AE6870" t="str">
            <v/>
          </cell>
          <cell r="AF6870"/>
          <cell r="AG6870"/>
          <cell r="AH6870"/>
          <cell r="AI6870"/>
          <cell r="AJ6870" t="str">
            <v/>
          </cell>
          <cell r="AK6870"/>
          <cell r="AL6870" t="str">
            <v/>
          </cell>
          <cell r="AM6870"/>
          <cell r="AN6870"/>
          <cell r="AO6870" t="str">
            <v/>
          </cell>
          <cell r="AP6870"/>
          <cell r="AQ6870"/>
          <cell r="AR6870"/>
          <cell r="AS6870"/>
        </row>
        <row r="6871">
          <cell r="A6871" t="str">
            <v/>
          </cell>
          <cell r="B6871"/>
          <cell r="C6871"/>
          <cell r="D6871"/>
          <cell r="E6871"/>
          <cell r="F6871"/>
          <cell r="G6871"/>
          <cell r="H6871"/>
          <cell r="I6871"/>
          <cell r="J6871"/>
          <cell r="K6871"/>
          <cell r="L6871" t="str">
            <v/>
          </cell>
          <cell r="M6871"/>
          <cell r="N6871"/>
          <cell r="O6871" t="str">
            <v/>
          </cell>
          <cell r="P6871"/>
          <cell r="Q6871" t="str">
            <v/>
          </cell>
          <cell r="R6871"/>
          <cell r="S6871" t="str">
            <v/>
          </cell>
          <cell r="T6871"/>
          <cell r="U6871" t="str">
            <v/>
          </cell>
          <cell r="V6871"/>
          <cell r="W6871" t="str">
            <v/>
          </cell>
          <cell r="X6871"/>
          <cell r="Y6871" t="str">
            <v/>
          </cell>
          <cell r="Z6871"/>
          <cell r="AA6871" t="str">
            <v/>
          </cell>
          <cell r="AB6871"/>
          <cell r="AC6871"/>
          <cell r="AD6871"/>
          <cell r="AE6871" t="str">
            <v/>
          </cell>
          <cell r="AF6871"/>
          <cell r="AG6871"/>
          <cell r="AH6871"/>
          <cell r="AI6871"/>
          <cell r="AJ6871" t="str">
            <v/>
          </cell>
          <cell r="AK6871"/>
          <cell r="AL6871" t="str">
            <v/>
          </cell>
          <cell r="AM6871"/>
          <cell r="AN6871"/>
          <cell r="AO6871" t="str">
            <v/>
          </cell>
          <cell r="AP6871"/>
          <cell r="AQ6871"/>
          <cell r="AR6871"/>
          <cell r="AS6871"/>
        </row>
        <row r="6872">
          <cell r="A6872" t="str">
            <v/>
          </cell>
          <cell r="B6872"/>
          <cell r="C6872"/>
          <cell r="D6872"/>
          <cell r="E6872"/>
          <cell r="F6872"/>
          <cell r="G6872"/>
          <cell r="H6872"/>
          <cell r="I6872"/>
          <cell r="J6872"/>
          <cell r="K6872"/>
          <cell r="L6872" t="str">
            <v/>
          </cell>
          <cell r="M6872"/>
          <cell r="N6872"/>
          <cell r="O6872" t="str">
            <v/>
          </cell>
          <cell r="P6872"/>
          <cell r="Q6872" t="str">
            <v/>
          </cell>
          <cell r="R6872"/>
          <cell r="S6872" t="str">
            <v/>
          </cell>
          <cell r="T6872"/>
          <cell r="U6872" t="str">
            <v/>
          </cell>
          <cell r="V6872"/>
          <cell r="W6872" t="str">
            <v/>
          </cell>
          <cell r="X6872"/>
          <cell r="Y6872" t="str">
            <v/>
          </cell>
          <cell r="Z6872"/>
          <cell r="AA6872" t="str">
            <v/>
          </cell>
          <cell r="AB6872"/>
          <cell r="AC6872"/>
          <cell r="AD6872"/>
          <cell r="AE6872" t="str">
            <v/>
          </cell>
          <cell r="AF6872"/>
          <cell r="AG6872"/>
          <cell r="AH6872"/>
          <cell r="AI6872"/>
          <cell r="AJ6872" t="str">
            <v/>
          </cell>
          <cell r="AK6872"/>
          <cell r="AL6872" t="str">
            <v/>
          </cell>
          <cell r="AM6872"/>
          <cell r="AN6872"/>
          <cell r="AO6872" t="str">
            <v/>
          </cell>
          <cell r="AP6872"/>
          <cell r="AQ6872"/>
          <cell r="AR6872"/>
          <cell r="AS6872"/>
        </row>
        <row r="6873">
          <cell r="A6873" t="str">
            <v/>
          </cell>
          <cell r="B6873"/>
          <cell r="C6873"/>
          <cell r="D6873"/>
          <cell r="E6873"/>
          <cell r="F6873"/>
          <cell r="G6873"/>
          <cell r="H6873"/>
          <cell r="I6873"/>
          <cell r="J6873"/>
          <cell r="K6873"/>
          <cell r="L6873" t="str">
            <v/>
          </cell>
          <cell r="M6873"/>
          <cell r="N6873"/>
          <cell r="O6873" t="str">
            <v/>
          </cell>
          <cell r="P6873"/>
          <cell r="Q6873" t="str">
            <v/>
          </cell>
          <cell r="R6873"/>
          <cell r="S6873" t="str">
            <v/>
          </cell>
          <cell r="T6873"/>
          <cell r="U6873" t="str">
            <v/>
          </cell>
          <cell r="V6873"/>
          <cell r="W6873" t="str">
            <v/>
          </cell>
          <cell r="X6873"/>
          <cell r="Y6873" t="str">
            <v/>
          </cell>
          <cell r="Z6873"/>
          <cell r="AA6873" t="str">
            <v/>
          </cell>
          <cell r="AB6873"/>
          <cell r="AC6873"/>
          <cell r="AD6873"/>
          <cell r="AE6873" t="str">
            <v/>
          </cell>
          <cell r="AF6873"/>
          <cell r="AG6873"/>
          <cell r="AH6873"/>
          <cell r="AI6873"/>
          <cell r="AJ6873" t="str">
            <v/>
          </cell>
          <cell r="AK6873"/>
          <cell r="AL6873" t="str">
            <v/>
          </cell>
          <cell r="AM6873"/>
          <cell r="AN6873"/>
          <cell r="AO6873" t="str">
            <v/>
          </cell>
          <cell r="AP6873"/>
          <cell r="AQ6873"/>
          <cell r="AR6873"/>
          <cell r="AS6873"/>
        </row>
        <row r="6874">
          <cell r="A6874" t="str">
            <v/>
          </cell>
          <cell r="B6874"/>
          <cell r="C6874"/>
          <cell r="D6874"/>
          <cell r="E6874"/>
          <cell r="F6874"/>
          <cell r="G6874"/>
          <cell r="H6874"/>
          <cell r="I6874"/>
          <cell r="J6874"/>
          <cell r="K6874"/>
          <cell r="L6874" t="str">
            <v/>
          </cell>
          <cell r="M6874"/>
          <cell r="N6874"/>
          <cell r="O6874" t="str">
            <v/>
          </cell>
          <cell r="P6874"/>
          <cell r="Q6874" t="str">
            <v/>
          </cell>
          <cell r="R6874"/>
          <cell r="S6874" t="str">
            <v/>
          </cell>
          <cell r="T6874"/>
          <cell r="U6874" t="str">
            <v/>
          </cell>
          <cell r="V6874"/>
          <cell r="W6874" t="str">
            <v/>
          </cell>
          <cell r="X6874"/>
          <cell r="Y6874" t="str">
            <v/>
          </cell>
          <cell r="Z6874"/>
          <cell r="AA6874" t="str">
            <v/>
          </cell>
          <cell r="AB6874"/>
          <cell r="AC6874"/>
          <cell r="AD6874"/>
          <cell r="AE6874" t="str">
            <v/>
          </cell>
          <cell r="AF6874"/>
          <cell r="AG6874"/>
          <cell r="AH6874"/>
          <cell r="AI6874"/>
          <cell r="AJ6874" t="str">
            <v/>
          </cell>
          <cell r="AK6874"/>
          <cell r="AL6874" t="str">
            <v/>
          </cell>
          <cell r="AM6874"/>
          <cell r="AN6874"/>
          <cell r="AO6874" t="str">
            <v/>
          </cell>
          <cell r="AP6874"/>
          <cell r="AQ6874"/>
          <cell r="AR6874"/>
          <cell r="AS6874"/>
        </row>
        <row r="6875">
          <cell r="A6875" t="str">
            <v/>
          </cell>
          <cell r="B6875"/>
          <cell r="C6875"/>
          <cell r="D6875"/>
          <cell r="E6875"/>
          <cell r="F6875"/>
          <cell r="G6875"/>
          <cell r="H6875"/>
          <cell r="I6875"/>
          <cell r="J6875"/>
          <cell r="K6875"/>
          <cell r="L6875" t="str">
            <v/>
          </cell>
          <cell r="M6875"/>
          <cell r="N6875"/>
          <cell r="O6875" t="str">
            <v/>
          </cell>
          <cell r="P6875"/>
          <cell r="Q6875" t="str">
            <v/>
          </cell>
          <cell r="R6875"/>
          <cell r="S6875" t="str">
            <v/>
          </cell>
          <cell r="T6875"/>
          <cell r="U6875" t="str">
            <v/>
          </cell>
          <cell r="V6875"/>
          <cell r="W6875" t="str">
            <v/>
          </cell>
          <cell r="X6875"/>
          <cell r="Y6875" t="str">
            <v/>
          </cell>
          <cell r="Z6875"/>
          <cell r="AA6875" t="str">
            <v/>
          </cell>
          <cell r="AB6875"/>
          <cell r="AC6875"/>
          <cell r="AD6875"/>
          <cell r="AE6875" t="str">
            <v/>
          </cell>
          <cell r="AF6875"/>
          <cell r="AG6875"/>
          <cell r="AH6875"/>
          <cell r="AI6875"/>
          <cell r="AJ6875" t="str">
            <v/>
          </cell>
          <cell r="AK6875"/>
          <cell r="AL6875" t="str">
            <v/>
          </cell>
          <cell r="AM6875"/>
          <cell r="AN6875"/>
          <cell r="AO6875" t="str">
            <v/>
          </cell>
          <cell r="AP6875"/>
          <cell r="AQ6875"/>
          <cell r="AR6875"/>
          <cell r="AS6875"/>
        </row>
        <row r="6876">
          <cell r="A6876" t="str">
            <v/>
          </cell>
          <cell r="B6876"/>
          <cell r="C6876"/>
          <cell r="D6876"/>
          <cell r="E6876"/>
          <cell r="F6876"/>
          <cell r="G6876"/>
          <cell r="H6876"/>
          <cell r="I6876"/>
          <cell r="J6876"/>
          <cell r="K6876"/>
          <cell r="L6876" t="str">
            <v/>
          </cell>
          <cell r="M6876"/>
          <cell r="N6876"/>
          <cell r="O6876" t="str">
            <v/>
          </cell>
          <cell r="P6876"/>
          <cell r="Q6876" t="str">
            <v/>
          </cell>
          <cell r="R6876"/>
          <cell r="S6876" t="str">
            <v/>
          </cell>
          <cell r="T6876"/>
          <cell r="U6876" t="str">
            <v/>
          </cell>
          <cell r="V6876"/>
          <cell r="W6876" t="str">
            <v/>
          </cell>
          <cell r="X6876"/>
          <cell r="Y6876" t="str">
            <v/>
          </cell>
          <cell r="Z6876"/>
          <cell r="AA6876" t="str">
            <v/>
          </cell>
          <cell r="AB6876"/>
          <cell r="AC6876"/>
          <cell r="AD6876"/>
          <cell r="AE6876" t="str">
            <v/>
          </cell>
          <cell r="AF6876"/>
          <cell r="AG6876"/>
          <cell r="AH6876"/>
          <cell r="AI6876"/>
          <cell r="AJ6876" t="str">
            <v/>
          </cell>
          <cell r="AK6876"/>
          <cell r="AL6876" t="str">
            <v/>
          </cell>
          <cell r="AM6876"/>
          <cell r="AN6876"/>
          <cell r="AO6876" t="str">
            <v/>
          </cell>
          <cell r="AP6876"/>
          <cell r="AQ6876"/>
          <cell r="AR6876"/>
          <cell r="AS6876"/>
        </row>
        <row r="6877">
          <cell r="A6877" t="str">
            <v/>
          </cell>
          <cell r="B6877"/>
          <cell r="C6877"/>
          <cell r="D6877"/>
          <cell r="E6877"/>
          <cell r="F6877"/>
          <cell r="G6877"/>
          <cell r="H6877"/>
          <cell r="I6877"/>
          <cell r="J6877"/>
          <cell r="K6877"/>
          <cell r="L6877" t="str">
            <v/>
          </cell>
          <cell r="M6877"/>
          <cell r="N6877"/>
          <cell r="O6877" t="str">
            <v/>
          </cell>
          <cell r="P6877"/>
          <cell r="Q6877" t="str">
            <v/>
          </cell>
          <cell r="R6877"/>
          <cell r="S6877" t="str">
            <v/>
          </cell>
          <cell r="T6877"/>
          <cell r="U6877" t="str">
            <v/>
          </cell>
          <cell r="V6877"/>
          <cell r="W6877" t="str">
            <v/>
          </cell>
          <cell r="X6877"/>
          <cell r="Y6877" t="str">
            <v/>
          </cell>
          <cell r="Z6877"/>
          <cell r="AA6877" t="str">
            <v/>
          </cell>
          <cell r="AB6877"/>
          <cell r="AC6877"/>
          <cell r="AD6877"/>
          <cell r="AE6877" t="str">
            <v/>
          </cell>
          <cell r="AF6877"/>
          <cell r="AG6877"/>
          <cell r="AH6877"/>
          <cell r="AI6877"/>
          <cell r="AJ6877" t="str">
            <v/>
          </cell>
          <cell r="AK6877"/>
          <cell r="AL6877" t="str">
            <v/>
          </cell>
          <cell r="AM6877"/>
          <cell r="AN6877"/>
          <cell r="AO6877" t="str">
            <v/>
          </cell>
          <cell r="AP6877"/>
          <cell r="AQ6877"/>
          <cell r="AR6877"/>
          <cell r="AS6877"/>
        </row>
        <row r="6878">
          <cell r="A6878" t="str">
            <v/>
          </cell>
          <cell r="B6878"/>
          <cell r="C6878"/>
          <cell r="D6878"/>
          <cell r="E6878"/>
          <cell r="F6878"/>
          <cell r="G6878"/>
          <cell r="H6878"/>
          <cell r="I6878"/>
          <cell r="J6878"/>
          <cell r="K6878"/>
          <cell r="L6878" t="str">
            <v/>
          </cell>
          <cell r="M6878"/>
          <cell r="N6878"/>
          <cell r="O6878" t="str">
            <v/>
          </cell>
          <cell r="P6878"/>
          <cell r="Q6878" t="str">
            <v/>
          </cell>
          <cell r="R6878"/>
          <cell r="S6878" t="str">
            <v/>
          </cell>
          <cell r="T6878"/>
          <cell r="U6878" t="str">
            <v/>
          </cell>
          <cell r="V6878"/>
          <cell r="W6878" t="str">
            <v/>
          </cell>
          <cell r="X6878"/>
          <cell r="Y6878" t="str">
            <v/>
          </cell>
          <cell r="Z6878"/>
          <cell r="AA6878" t="str">
            <v/>
          </cell>
          <cell r="AB6878"/>
          <cell r="AC6878"/>
          <cell r="AD6878"/>
          <cell r="AE6878" t="str">
            <v/>
          </cell>
          <cell r="AF6878"/>
          <cell r="AG6878"/>
          <cell r="AH6878"/>
          <cell r="AI6878"/>
          <cell r="AJ6878" t="str">
            <v/>
          </cell>
          <cell r="AK6878"/>
          <cell r="AL6878" t="str">
            <v/>
          </cell>
          <cell r="AM6878"/>
          <cell r="AN6878"/>
          <cell r="AO6878" t="str">
            <v/>
          </cell>
          <cell r="AP6878"/>
          <cell r="AQ6878"/>
          <cell r="AR6878"/>
          <cell r="AS6878"/>
        </row>
        <row r="6879">
          <cell r="A6879" t="str">
            <v/>
          </cell>
          <cell r="B6879"/>
          <cell r="C6879"/>
          <cell r="D6879"/>
          <cell r="E6879"/>
          <cell r="F6879"/>
          <cell r="G6879"/>
          <cell r="H6879"/>
          <cell r="I6879"/>
          <cell r="J6879"/>
          <cell r="K6879"/>
          <cell r="L6879" t="str">
            <v/>
          </cell>
          <cell r="M6879"/>
          <cell r="N6879"/>
          <cell r="O6879" t="str">
            <v/>
          </cell>
          <cell r="P6879"/>
          <cell r="Q6879" t="str">
            <v/>
          </cell>
          <cell r="R6879"/>
          <cell r="S6879" t="str">
            <v/>
          </cell>
          <cell r="T6879"/>
          <cell r="U6879" t="str">
            <v/>
          </cell>
          <cell r="V6879"/>
          <cell r="W6879" t="str">
            <v/>
          </cell>
          <cell r="X6879"/>
          <cell r="Y6879" t="str">
            <v/>
          </cell>
          <cell r="Z6879"/>
          <cell r="AA6879" t="str">
            <v/>
          </cell>
          <cell r="AB6879"/>
          <cell r="AC6879"/>
          <cell r="AD6879"/>
          <cell r="AE6879" t="str">
            <v/>
          </cell>
          <cell r="AF6879"/>
          <cell r="AG6879"/>
          <cell r="AH6879"/>
          <cell r="AI6879"/>
          <cell r="AJ6879" t="str">
            <v/>
          </cell>
          <cell r="AK6879"/>
          <cell r="AL6879" t="str">
            <v/>
          </cell>
          <cell r="AM6879"/>
          <cell r="AN6879"/>
          <cell r="AO6879" t="str">
            <v/>
          </cell>
          <cell r="AP6879"/>
          <cell r="AQ6879"/>
          <cell r="AR6879"/>
          <cell r="AS6879"/>
        </row>
        <row r="6880">
          <cell r="A6880" t="str">
            <v/>
          </cell>
          <cell r="B6880"/>
          <cell r="C6880"/>
          <cell r="D6880"/>
          <cell r="E6880"/>
          <cell r="F6880"/>
          <cell r="G6880"/>
          <cell r="H6880"/>
          <cell r="I6880"/>
          <cell r="J6880"/>
          <cell r="K6880"/>
          <cell r="L6880" t="str">
            <v/>
          </cell>
          <cell r="M6880"/>
          <cell r="N6880"/>
          <cell r="O6880" t="str">
            <v/>
          </cell>
          <cell r="P6880"/>
          <cell r="Q6880" t="str">
            <v/>
          </cell>
          <cell r="R6880"/>
          <cell r="S6880" t="str">
            <v/>
          </cell>
          <cell r="T6880"/>
          <cell r="U6880" t="str">
            <v/>
          </cell>
          <cell r="V6880"/>
          <cell r="W6880" t="str">
            <v/>
          </cell>
          <cell r="X6880"/>
          <cell r="Y6880" t="str">
            <v/>
          </cell>
          <cell r="Z6880"/>
          <cell r="AA6880" t="str">
            <v/>
          </cell>
          <cell r="AB6880"/>
          <cell r="AC6880"/>
          <cell r="AD6880"/>
          <cell r="AE6880" t="str">
            <v/>
          </cell>
          <cell r="AF6880"/>
          <cell r="AG6880"/>
          <cell r="AH6880"/>
          <cell r="AI6880"/>
          <cell r="AJ6880" t="str">
            <v/>
          </cell>
          <cell r="AK6880"/>
          <cell r="AL6880" t="str">
            <v/>
          </cell>
          <cell r="AM6880"/>
          <cell r="AN6880"/>
          <cell r="AO6880" t="str">
            <v/>
          </cell>
          <cell r="AP6880"/>
          <cell r="AQ6880"/>
          <cell r="AR6880"/>
          <cell r="AS6880"/>
        </row>
        <row r="6881">
          <cell r="A6881" t="str">
            <v/>
          </cell>
          <cell r="B6881"/>
          <cell r="C6881"/>
          <cell r="D6881"/>
          <cell r="E6881"/>
          <cell r="F6881"/>
          <cell r="G6881"/>
          <cell r="H6881"/>
          <cell r="I6881"/>
          <cell r="J6881"/>
          <cell r="K6881"/>
          <cell r="L6881" t="str">
            <v/>
          </cell>
          <cell r="M6881"/>
          <cell r="N6881"/>
          <cell r="O6881" t="str">
            <v/>
          </cell>
          <cell r="P6881"/>
          <cell r="Q6881" t="str">
            <v/>
          </cell>
          <cell r="R6881"/>
          <cell r="S6881" t="str">
            <v/>
          </cell>
          <cell r="T6881"/>
          <cell r="U6881" t="str">
            <v/>
          </cell>
          <cell r="V6881"/>
          <cell r="W6881" t="str">
            <v/>
          </cell>
          <cell r="X6881"/>
          <cell r="Y6881" t="str">
            <v/>
          </cell>
          <cell r="Z6881"/>
          <cell r="AA6881" t="str">
            <v/>
          </cell>
          <cell r="AB6881"/>
          <cell r="AC6881"/>
          <cell r="AD6881"/>
          <cell r="AE6881" t="str">
            <v/>
          </cell>
          <cell r="AF6881"/>
          <cell r="AG6881"/>
          <cell r="AH6881"/>
          <cell r="AI6881"/>
          <cell r="AJ6881" t="str">
            <v/>
          </cell>
          <cell r="AK6881"/>
          <cell r="AL6881" t="str">
            <v/>
          </cell>
          <cell r="AM6881"/>
          <cell r="AN6881"/>
          <cell r="AO6881" t="str">
            <v/>
          </cell>
          <cell r="AP6881"/>
          <cell r="AQ6881"/>
          <cell r="AR6881"/>
          <cell r="AS6881"/>
        </row>
        <row r="6882">
          <cell r="A6882" t="str">
            <v/>
          </cell>
          <cell r="B6882"/>
          <cell r="C6882"/>
          <cell r="D6882"/>
          <cell r="E6882"/>
          <cell r="F6882"/>
          <cell r="G6882"/>
          <cell r="H6882"/>
          <cell r="I6882"/>
          <cell r="J6882"/>
          <cell r="K6882"/>
          <cell r="L6882" t="str">
            <v/>
          </cell>
          <cell r="M6882"/>
          <cell r="N6882"/>
          <cell r="O6882" t="str">
            <v/>
          </cell>
          <cell r="P6882"/>
          <cell r="Q6882" t="str">
            <v/>
          </cell>
          <cell r="R6882"/>
          <cell r="S6882" t="str">
            <v/>
          </cell>
          <cell r="T6882"/>
          <cell r="U6882" t="str">
            <v/>
          </cell>
          <cell r="V6882"/>
          <cell r="W6882" t="str">
            <v/>
          </cell>
          <cell r="X6882"/>
          <cell r="Y6882" t="str">
            <v/>
          </cell>
          <cell r="Z6882"/>
          <cell r="AA6882" t="str">
            <v/>
          </cell>
          <cell r="AB6882"/>
          <cell r="AC6882"/>
          <cell r="AD6882"/>
          <cell r="AE6882" t="str">
            <v/>
          </cell>
          <cell r="AF6882"/>
          <cell r="AG6882"/>
          <cell r="AH6882"/>
          <cell r="AI6882"/>
          <cell r="AJ6882" t="str">
            <v/>
          </cell>
          <cell r="AK6882"/>
          <cell r="AL6882" t="str">
            <v/>
          </cell>
          <cell r="AM6882"/>
          <cell r="AN6882"/>
          <cell r="AO6882" t="str">
            <v/>
          </cell>
          <cell r="AP6882"/>
          <cell r="AQ6882"/>
          <cell r="AR6882"/>
          <cell r="AS6882"/>
        </row>
        <row r="6883">
          <cell r="A6883" t="str">
            <v/>
          </cell>
          <cell r="B6883"/>
          <cell r="C6883"/>
          <cell r="D6883"/>
          <cell r="E6883"/>
          <cell r="F6883"/>
          <cell r="G6883"/>
          <cell r="H6883"/>
          <cell r="I6883"/>
          <cell r="J6883"/>
          <cell r="K6883"/>
          <cell r="L6883" t="str">
            <v/>
          </cell>
          <cell r="M6883"/>
          <cell r="N6883"/>
          <cell r="O6883" t="str">
            <v/>
          </cell>
          <cell r="P6883"/>
          <cell r="Q6883" t="str">
            <v/>
          </cell>
          <cell r="R6883"/>
          <cell r="S6883" t="str">
            <v/>
          </cell>
          <cell r="T6883"/>
          <cell r="U6883" t="str">
            <v/>
          </cell>
          <cell r="V6883"/>
          <cell r="W6883" t="str">
            <v/>
          </cell>
          <cell r="X6883"/>
          <cell r="Y6883" t="str">
            <v/>
          </cell>
          <cell r="Z6883"/>
          <cell r="AA6883" t="str">
            <v/>
          </cell>
          <cell r="AB6883"/>
          <cell r="AC6883"/>
          <cell r="AD6883"/>
          <cell r="AE6883" t="str">
            <v/>
          </cell>
          <cell r="AF6883"/>
          <cell r="AG6883"/>
          <cell r="AH6883"/>
          <cell r="AI6883"/>
          <cell r="AJ6883" t="str">
            <v/>
          </cell>
          <cell r="AK6883"/>
          <cell r="AL6883" t="str">
            <v/>
          </cell>
          <cell r="AM6883"/>
          <cell r="AN6883"/>
          <cell r="AO6883" t="str">
            <v/>
          </cell>
          <cell r="AP6883"/>
          <cell r="AQ6883"/>
          <cell r="AR6883"/>
          <cell r="AS6883"/>
        </row>
        <row r="6884">
          <cell r="A6884" t="str">
            <v/>
          </cell>
          <cell r="B6884"/>
          <cell r="C6884"/>
          <cell r="D6884"/>
          <cell r="E6884"/>
          <cell r="F6884"/>
          <cell r="G6884"/>
          <cell r="H6884"/>
          <cell r="I6884"/>
          <cell r="J6884"/>
          <cell r="K6884"/>
          <cell r="L6884" t="str">
            <v/>
          </cell>
          <cell r="M6884"/>
          <cell r="N6884"/>
          <cell r="O6884" t="str">
            <v/>
          </cell>
          <cell r="P6884"/>
          <cell r="Q6884" t="str">
            <v/>
          </cell>
          <cell r="R6884"/>
          <cell r="S6884" t="str">
            <v/>
          </cell>
          <cell r="T6884"/>
          <cell r="U6884" t="str">
            <v/>
          </cell>
          <cell r="V6884"/>
          <cell r="W6884" t="str">
            <v/>
          </cell>
          <cell r="X6884"/>
          <cell r="Y6884" t="str">
            <v/>
          </cell>
          <cell r="Z6884"/>
          <cell r="AA6884" t="str">
            <v/>
          </cell>
          <cell r="AB6884"/>
          <cell r="AC6884"/>
          <cell r="AD6884"/>
          <cell r="AE6884" t="str">
            <v/>
          </cell>
          <cell r="AF6884"/>
          <cell r="AG6884"/>
          <cell r="AH6884"/>
          <cell r="AI6884"/>
          <cell r="AJ6884" t="str">
            <v/>
          </cell>
          <cell r="AK6884"/>
          <cell r="AL6884" t="str">
            <v/>
          </cell>
          <cell r="AM6884"/>
          <cell r="AN6884"/>
          <cell r="AO6884" t="str">
            <v/>
          </cell>
          <cell r="AP6884"/>
          <cell r="AQ6884"/>
          <cell r="AR6884"/>
          <cell r="AS6884"/>
        </row>
        <row r="6885">
          <cell r="A6885" t="str">
            <v/>
          </cell>
          <cell r="B6885"/>
          <cell r="C6885"/>
          <cell r="D6885"/>
          <cell r="E6885"/>
          <cell r="F6885"/>
          <cell r="G6885"/>
          <cell r="H6885"/>
          <cell r="I6885"/>
          <cell r="J6885"/>
          <cell r="K6885"/>
          <cell r="L6885" t="str">
            <v/>
          </cell>
          <cell r="M6885"/>
          <cell r="N6885"/>
          <cell r="O6885" t="str">
            <v/>
          </cell>
          <cell r="P6885"/>
          <cell r="Q6885" t="str">
            <v/>
          </cell>
          <cell r="R6885"/>
          <cell r="S6885" t="str">
            <v/>
          </cell>
          <cell r="T6885"/>
          <cell r="U6885" t="str">
            <v/>
          </cell>
          <cell r="V6885"/>
          <cell r="W6885" t="str">
            <v/>
          </cell>
          <cell r="X6885"/>
          <cell r="Y6885" t="str">
            <v/>
          </cell>
          <cell r="Z6885"/>
          <cell r="AA6885" t="str">
            <v/>
          </cell>
          <cell r="AB6885"/>
          <cell r="AC6885"/>
          <cell r="AD6885"/>
          <cell r="AE6885" t="str">
            <v/>
          </cell>
          <cell r="AF6885"/>
          <cell r="AG6885"/>
          <cell r="AH6885"/>
          <cell r="AI6885"/>
          <cell r="AJ6885" t="str">
            <v/>
          </cell>
          <cell r="AK6885"/>
          <cell r="AL6885" t="str">
            <v/>
          </cell>
          <cell r="AM6885"/>
          <cell r="AN6885"/>
          <cell r="AO6885" t="str">
            <v/>
          </cell>
          <cell r="AP6885"/>
          <cell r="AQ6885"/>
          <cell r="AR6885"/>
          <cell r="AS6885"/>
        </row>
        <row r="6886">
          <cell r="A6886" t="str">
            <v/>
          </cell>
          <cell r="B6886"/>
          <cell r="C6886"/>
          <cell r="D6886"/>
          <cell r="E6886"/>
          <cell r="F6886"/>
          <cell r="G6886"/>
          <cell r="H6886"/>
          <cell r="I6886"/>
          <cell r="J6886"/>
          <cell r="K6886"/>
          <cell r="L6886" t="str">
            <v/>
          </cell>
          <cell r="M6886"/>
          <cell r="N6886"/>
          <cell r="O6886" t="str">
            <v/>
          </cell>
          <cell r="P6886"/>
          <cell r="Q6886" t="str">
            <v/>
          </cell>
          <cell r="R6886"/>
          <cell r="S6886" t="str">
            <v/>
          </cell>
          <cell r="T6886"/>
          <cell r="U6886" t="str">
            <v/>
          </cell>
          <cell r="V6886"/>
          <cell r="W6886" t="str">
            <v/>
          </cell>
          <cell r="X6886"/>
          <cell r="Y6886" t="str">
            <v/>
          </cell>
          <cell r="Z6886"/>
          <cell r="AA6886" t="str">
            <v/>
          </cell>
          <cell r="AB6886"/>
          <cell r="AC6886"/>
          <cell r="AD6886"/>
          <cell r="AE6886" t="str">
            <v/>
          </cell>
          <cell r="AF6886"/>
          <cell r="AG6886"/>
          <cell r="AH6886"/>
          <cell r="AI6886"/>
          <cell r="AJ6886" t="str">
            <v/>
          </cell>
          <cell r="AK6886"/>
          <cell r="AL6886" t="str">
            <v/>
          </cell>
          <cell r="AM6886"/>
          <cell r="AN6886"/>
          <cell r="AO6886" t="str">
            <v/>
          </cell>
          <cell r="AP6886"/>
          <cell r="AQ6886"/>
          <cell r="AR6886"/>
          <cell r="AS6886"/>
        </row>
        <row r="6887">
          <cell r="A6887" t="str">
            <v/>
          </cell>
          <cell r="B6887"/>
          <cell r="C6887"/>
          <cell r="D6887"/>
          <cell r="E6887"/>
          <cell r="F6887"/>
          <cell r="G6887"/>
          <cell r="H6887"/>
          <cell r="I6887"/>
          <cell r="J6887"/>
          <cell r="K6887"/>
          <cell r="L6887" t="str">
            <v/>
          </cell>
          <cell r="M6887"/>
          <cell r="N6887"/>
          <cell r="O6887" t="str">
            <v/>
          </cell>
          <cell r="P6887"/>
          <cell r="Q6887" t="str">
            <v/>
          </cell>
          <cell r="R6887"/>
          <cell r="S6887" t="str">
            <v/>
          </cell>
          <cell r="T6887"/>
          <cell r="U6887" t="str">
            <v/>
          </cell>
          <cell r="V6887"/>
          <cell r="W6887" t="str">
            <v/>
          </cell>
          <cell r="X6887"/>
          <cell r="Y6887" t="str">
            <v/>
          </cell>
          <cell r="Z6887"/>
          <cell r="AA6887" t="str">
            <v/>
          </cell>
          <cell r="AB6887"/>
          <cell r="AC6887"/>
          <cell r="AD6887"/>
          <cell r="AE6887" t="str">
            <v/>
          </cell>
          <cell r="AF6887"/>
          <cell r="AG6887"/>
          <cell r="AH6887"/>
          <cell r="AI6887"/>
          <cell r="AJ6887" t="str">
            <v/>
          </cell>
          <cell r="AK6887"/>
          <cell r="AL6887" t="str">
            <v/>
          </cell>
          <cell r="AM6887"/>
          <cell r="AN6887"/>
          <cell r="AO6887" t="str">
            <v/>
          </cell>
          <cell r="AP6887"/>
          <cell r="AQ6887"/>
          <cell r="AR6887"/>
          <cell r="AS6887"/>
        </row>
        <row r="6888">
          <cell r="A6888" t="str">
            <v/>
          </cell>
          <cell r="B6888"/>
          <cell r="C6888"/>
          <cell r="D6888"/>
          <cell r="E6888"/>
          <cell r="F6888"/>
          <cell r="G6888"/>
          <cell r="H6888"/>
          <cell r="I6888"/>
          <cell r="J6888"/>
          <cell r="K6888"/>
          <cell r="L6888" t="str">
            <v/>
          </cell>
          <cell r="M6888"/>
          <cell r="N6888"/>
          <cell r="O6888" t="str">
            <v/>
          </cell>
          <cell r="P6888"/>
          <cell r="Q6888" t="str">
            <v/>
          </cell>
          <cell r="R6888"/>
          <cell r="S6888" t="str">
            <v/>
          </cell>
          <cell r="T6888"/>
          <cell r="U6888" t="str">
            <v/>
          </cell>
          <cell r="V6888"/>
          <cell r="W6888" t="str">
            <v/>
          </cell>
          <cell r="X6888"/>
          <cell r="Y6888" t="str">
            <v/>
          </cell>
          <cell r="Z6888"/>
          <cell r="AA6888" t="str">
            <v/>
          </cell>
          <cell r="AB6888"/>
          <cell r="AC6888"/>
          <cell r="AD6888"/>
          <cell r="AE6888" t="str">
            <v/>
          </cell>
          <cell r="AF6888"/>
          <cell r="AG6888"/>
          <cell r="AH6888"/>
          <cell r="AI6888"/>
          <cell r="AJ6888" t="str">
            <v/>
          </cell>
          <cell r="AK6888"/>
          <cell r="AL6888" t="str">
            <v/>
          </cell>
          <cell r="AM6888"/>
          <cell r="AN6888"/>
          <cell r="AO6888" t="str">
            <v/>
          </cell>
          <cell r="AP6888"/>
          <cell r="AQ6888"/>
          <cell r="AR6888"/>
          <cell r="AS6888"/>
        </row>
        <row r="6889">
          <cell r="A6889" t="str">
            <v/>
          </cell>
          <cell r="B6889"/>
          <cell r="C6889"/>
          <cell r="D6889"/>
          <cell r="E6889"/>
          <cell r="F6889"/>
          <cell r="G6889"/>
          <cell r="H6889"/>
          <cell r="I6889"/>
          <cell r="J6889"/>
          <cell r="K6889"/>
          <cell r="L6889" t="str">
            <v/>
          </cell>
          <cell r="M6889"/>
          <cell r="N6889"/>
          <cell r="O6889" t="str">
            <v/>
          </cell>
          <cell r="P6889"/>
          <cell r="Q6889" t="str">
            <v/>
          </cell>
          <cell r="R6889"/>
          <cell r="S6889" t="str">
            <v/>
          </cell>
          <cell r="T6889"/>
          <cell r="U6889" t="str">
            <v/>
          </cell>
          <cell r="V6889"/>
          <cell r="W6889" t="str">
            <v/>
          </cell>
          <cell r="X6889"/>
          <cell r="Y6889" t="str">
            <v/>
          </cell>
          <cell r="Z6889"/>
          <cell r="AA6889" t="str">
            <v/>
          </cell>
          <cell r="AB6889"/>
          <cell r="AC6889"/>
          <cell r="AD6889"/>
          <cell r="AE6889" t="str">
            <v/>
          </cell>
          <cell r="AF6889"/>
          <cell r="AG6889"/>
          <cell r="AH6889"/>
          <cell r="AI6889"/>
          <cell r="AJ6889" t="str">
            <v/>
          </cell>
          <cell r="AK6889"/>
          <cell r="AL6889" t="str">
            <v/>
          </cell>
          <cell r="AM6889"/>
          <cell r="AN6889"/>
          <cell r="AO6889" t="str">
            <v/>
          </cell>
          <cell r="AP6889"/>
          <cell r="AQ6889"/>
          <cell r="AR6889"/>
          <cell r="AS6889"/>
        </row>
        <row r="6890">
          <cell r="A6890" t="str">
            <v/>
          </cell>
          <cell r="B6890"/>
          <cell r="C6890"/>
          <cell r="D6890"/>
          <cell r="E6890"/>
          <cell r="F6890"/>
          <cell r="G6890"/>
          <cell r="H6890"/>
          <cell r="I6890"/>
          <cell r="J6890"/>
          <cell r="K6890"/>
          <cell r="L6890" t="str">
            <v/>
          </cell>
          <cell r="M6890"/>
          <cell r="N6890"/>
          <cell r="O6890" t="str">
            <v/>
          </cell>
          <cell r="P6890"/>
          <cell r="Q6890" t="str">
            <v/>
          </cell>
          <cell r="R6890"/>
          <cell r="S6890" t="str">
            <v/>
          </cell>
          <cell r="T6890"/>
          <cell r="U6890" t="str">
            <v/>
          </cell>
          <cell r="V6890"/>
          <cell r="W6890" t="str">
            <v/>
          </cell>
          <cell r="X6890"/>
          <cell r="Y6890" t="str">
            <v/>
          </cell>
          <cell r="Z6890"/>
          <cell r="AA6890" t="str">
            <v/>
          </cell>
          <cell r="AB6890"/>
          <cell r="AC6890"/>
          <cell r="AD6890"/>
          <cell r="AE6890" t="str">
            <v/>
          </cell>
          <cell r="AF6890"/>
          <cell r="AG6890"/>
          <cell r="AH6890"/>
          <cell r="AI6890"/>
          <cell r="AJ6890" t="str">
            <v/>
          </cell>
          <cell r="AK6890"/>
          <cell r="AL6890" t="str">
            <v/>
          </cell>
          <cell r="AM6890"/>
          <cell r="AN6890"/>
          <cell r="AO6890" t="str">
            <v/>
          </cell>
          <cell r="AP6890"/>
          <cell r="AQ6890"/>
          <cell r="AR6890"/>
          <cell r="AS6890"/>
        </row>
        <row r="6891">
          <cell r="A6891" t="str">
            <v/>
          </cell>
          <cell r="B6891"/>
          <cell r="C6891"/>
          <cell r="D6891"/>
          <cell r="E6891"/>
          <cell r="F6891"/>
          <cell r="G6891"/>
          <cell r="H6891"/>
          <cell r="I6891"/>
          <cell r="J6891"/>
          <cell r="K6891"/>
          <cell r="L6891" t="str">
            <v/>
          </cell>
          <cell r="M6891"/>
          <cell r="N6891"/>
          <cell r="O6891" t="str">
            <v/>
          </cell>
          <cell r="P6891"/>
          <cell r="Q6891" t="str">
            <v/>
          </cell>
          <cell r="R6891"/>
          <cell r="S6891" t="str">
            <v/>
          </cell>
          <cell r="T6891"/>
          <cell r="U6891" t="str">
            <v/>
          </cell>
          <cell r="V6891"/>
          <cell r="W6891" t="str">
            <v/>
          </cell>
          <cell r="X6891"/>
          <cell r="Y6891" t="str">
            <v/>
          </cell>
          <cell r="Z6891"/>
          <cell r="AA6891" t="str">
            <v/>
          </cell>
          <cell r="AB6891"/>
          <cell r="AC6891"/>
          <cell r="AD6891"/>
          <cell r="AE6891" t="str">
            <v/>
          </cell>
          <cell r="AF6891"/>
          <cell r="AG6891"/>
          <cell r="AH6891"/>
          <cell r="AI6891"/>
          <cell r="AJ6891" t="str">
            <v/>
          </cell>
          <cell r="AK6891"/>
          <cell r="AL6891" t="str">
            <v/>
          </cell>
          <cell r="AM6891"/>
          <cell r="AN6891"/>
          <cell r="AO6891" t="str">
            <v/>
          </cell>
          <cell r="AP6891"/>
          <cell r="AQ6891"/>
          <cell r="AR6891"/>
          <cell r="AS6891"/>
        </row>
        <row r="6892">
          <cell r="A6892" t="str">
            <v/>
          </cell>
          <cell r="B6892"/>
          <cell r="C6892"/>
          <cell r="D6892"/>
          <cell r="E6892"/>
          <cell r="F6892"/>
          <cell r="G6892"/>
          <cell r="H6892"/>
          <cell r="I6892"/>
          <cell r="J6892"/>
          <cell r="K6892"/>
          <cell r="L6892" t="str">
            <v/>
          </cell>
          <cell r="M6892"/>
          <cell r="N6892"/>
          <cell r="O6892" t="str">
            <v/>
          </cell>
          <cell r="P6892"/>
          <cell r="Q6892" t="str">
            <v/>
          </cell>
          <cell r="R6892"/>
          <cell r="S6892" t="str">
            <v/>
          </cell>
          <cell r="T6892"/>
          <cell r="U6892" t="str">
            <v/>
          </cell>
          <cell r="V6892"/>
          <cell r="W6892" t="str">
            <v/>
          </cell>
          <cell r="X6892"/>
          <cell r="Y6892" t="str">
            <v/>
          </cell>
          <cell r="Z6892"/>
          <cell r="AA6892" t="str">
            <v/>
          </cell>
          <cell r="AB6892"/>
          <cell r="AC6892"/>
          <cell r="AD6892"/>
          <cell r="AE6892" t="str">
            <v/>
          </cell>
          <cell r="AF6892"/>
          <cell r="AG6892"/>
          <cell r="AH6892"/>
          <cell r="AI6892"/>
          <cell r="AJ6892" t="str">
            <v/>
          </cell>
          <cell r="AK6892"/>
          <cell r="AL6892" t="str">
            <v/>
          </cell>
          <cell r="AM6892"/>
          <cell r="AN6892"/>
          <cell r="AO6892" t="str">
            <v/>
          </cell>
          <cell r="AP6892"/>
          <cell r="AQ6892"/>
          <cell r="AR6892"/>
          <cell r="AS6892"/>
        </row>
        <row r="6893">
          <cell r="A6893" t="str">
            <v/>
          </cell>
          <cell r="B6893"/>
          <cell r="C6893"/>
          <cell r="D6893"/>
          <cell r="E6893"/>
          <cell r="F6893"/>
          <cell r="G6893"/>
          <cell r="H6893"/>
          <cell r="I6893"/>
          <cell r="J6893"/>
          <cell r="K6893"/>
          <cell r="L6893" t="str">
            <v/>
          </cell>
          <cell r="M6893"/>
          <cell r="N6893"/>
          <cell r="O6893" t="str">
            <v/>
          </cell>
          <cell r="P6893"/>
          <cell r="Q6893" t="str">
            <v/>
          </cell>
          <cell r="R6893"/>
          <cell r="S6893" t="str">
            <v/>
          </cell>
          <cell r="T6893"/>
          <cell r="U6893" t="str">
            <v/>
          </cell>
          <cell r="V6893"/>
          <cell r="W6893" t="str">
            <v/>
          </cell>
          <cell r="X6893"/>
          <cell r="Y6893" t="str">
            <v/>
          </cell>
          <cell r="Z6893"/>
          <cell r="AA6893" t="str">
            <v/>
          </cell>
          <cell r="AB6893"/>
          <cell r="AC6893"/>
          <cell r="AD6893"/>
          <cell r="AE6893" t="str">
            <v/>
          </cell>
          <cell r="AF6893"/>
          <cell r="AG6893"/>
          <cell r="AH6893"/>
          <cell r="AI6893"/>
          <cell r="AJ6893" t="str">
            <v/>
          </cell>
          <cell r="AK6893"/>
          <cell r="AL6893" t="str">
            <v/>
          </cell>
          <cell r="AM6893"/>
          <cell r="AN6893"/>
          <cell r="AO6893" t="str">
            <v/>
          </cell>
          <cell r="AP6893"/>
          <cell r="AQ6893"/>
          <cell r="AR6893"/>
          <cell r="AS6893"/>
        </row>
        <row r="6894">
          <cell r="A6894" t="str">
            <v/>
          </cell>
          <cell r="B6894"/>
          <cell r="C6894"/>
          <cell r="D6894"/>
          <cell r="E6894"/>
          <cell r="F6894"/>
          <cell r="G6894"/>
          <cell r="H6894"/>
          <cell r="I6894"/>
          <cell r="J6894"/>
          <cell r="K6894"/>
          <cell r="L6894" t="str">
            <v/>
          </cell>
          <cell r="M6894"/>
          <cell r="N6894"/>
          <cell r="O6894" t="str">
            <v/>
          </cell>
          <cell r="P6894"/>
          <cell r="Q6894" t="str">
            <v/>
          </cell>
          <cell r="R6894"/>
          <cell r="S6894" t="str">
            <v/>
          </cell>
          <cell r="T6894"/>
          <cell r="U6894" t="str">
            <v/>
          </cell>
          <cell r="V6894"/>
          <cell r="W6894" t="str">
            <v/>
          </cell>
          <cell r="X6894"/>
          <cell r="Y6894" t="str">
            <v/>
          </cell>
          <cell r="Z6894"/>
          <cell r="AA6894" t="str">
            <v/>
          </cell>
          <cell r="AB6894"/>
          <cell r="AC6894"/>
          <cell r="AD6894"/>
          <cell r="AE6894" t="str">
            <v/>
          </cell>
          <cell r="AF6894"/>
          <cell r="AG6894"/>
          <cell r="AH6894"/>
          <cell r="AI6894"/>
          <cell r="AJ6894" t="str">
            <v/>
          </cell>
          <cell r="AK6894"/>
          <cell r="AL6894" t="str">
            <v/>
          </cell>
          <cell r="AM6894"/>
          <cell r="AN6894"/>
          <cell r="AO6894" t="str">
            <v/>
          </cell>
          <cell r="AP6894"/>
          <cell r="AQ6894"/>
          <cell r="AR6894"/>
          <cell r="AS6894"/>
        </row>
        <row r="6895">
          <cell r="A6895" t="str">
            <v/>
          </cell>
          <cell r="B6895"/>
          <cell r="C6895"/>
          <cell r="D6895"/>
          <cell r="E6895"/>
          <cell r="F6895"/>
          <cell r="G6895"/>
          <cell r="H6895"/>
          <cell r="I6895"/>
          <cell r="J6895"/>
          <cell r="K6895"/>
          <cell r="L6895" t="str">
            <v/>
          </cell>
          <cell r="M6895"/>
          <cell r="N6895"/>
          <cell r="O6895" t="str">
            <v/>
          </cell>
          <cell r="P6895"/>
          <cell r="Q6895" t="str">
            <v/>
          </cell>
          <cell r="R6895"/>
          <cell r="S6895" t="str">
            <v/>
          </cell>
          <cell r="T6895"/>
          <cell r="U6895" t="str">
            <v/>
          </cell>
          <cell r="V6895"/>
          <cell r="W6895" t="str">
            <v/>
          </cell>
          <cell r="X6895"/>
          <cell r="Y6895" t="str">
            <v/>
          </cell>
          <cell r="Z6895"/>
          <cell r="AA6895" t="str">
            <v/>
          </cell>
          <cell r="AB6895"/>
          <cell r="AC6895"/>
          <cell r="AD6895"/>
          <cell r="AE6895" t="str">
            <v/>
          </cell>
          <cell r="AF6895"/>
          <cell r="AG6895"/>
          <cell r="AH6895"/>
          <cell r="AI6895"/>
          <cell r="AJ6895" t="str">
            <v/>
          </cell>
          <cell r="AK6895"/>
          <cell r="AL6895" t="str">
            <v/>
          </cell>
          <cell r="AM6895"/>
          <cell r="AN6895"/>
          <cell r="AO6895" t="str">
            <v/>
          </cell>
          <cell r="AP6895"/>
          <cell r="AQ6895"/>
          <cell r="AR6895"/>
          <cell r="AS6895"/>
        </row>
        <row r="6896">
          <cell r="A6896" t="str">
            <v/>
          </cell>
          <cell r="B6896"/>
          <cell r="C6896"/>
          <cell r="D6896"/>
          <cell r="E6896"/>
          <cell r="F6896"/>
          <cell r="G6896"/>
          <cell r="H6896"/>
          <cell r="I6896"/>
          <cell r="J6896"/>
          <cell r="K6896"/>
          <cell r="L6896" t="str">
            <v/>
          </cell>
          <cell r="M6896"/>
          <cell r="N6896"/>
          <cell r="O6896" t="str">
            <v/>
          </cell>
          <cell r="P6896"/>
          <cell r="Q6896" t="str">
            <v/>
          </cell>
          <cell r="R6896"/>
          <cell r="S6896" t="str">
            <v/>
          </cell>
          <cell r="T6896"/>
          <cell r="U6896" t="str">
            <v/>
          </cell>
          <cell r="V6896"/>
          <cell r="W6896" t="str">
            <v/>
          </cell>
          <cell r="X6896"/>
          <cell r="Y6896" t="str">
            <v/>
          </cell>
          <cell r="Z6896"/>
          <cell r="AA6896" t="str">
            <v/>
          </cell>
          <cell r="AB6896"/>
          <cell r="AC6896"/>
          <cell r="AD6896"/>
          <cell r="AE6896" t="str">
            <v/>
          </cell>
          <cell r="AF6896"/>
          <cell r="AG6896"/>
          <cell r="AH6896"/>
          <cell r="AI6896"/>
          <cell r="AJ6896" t="str">
            <v/>
          </cell>
          <cell r="AK6896"/>
          <cell r="AL6896" t="str">
            <v/>
          </cell>
          <cell r="AM6896"/>
          <cell r="AN6896"/>
          <cell r="AO6896" t="str">
            <v/>
          </cell>
          <cell r="AP6896"/>
          <cell r="AQ6896"/>
          <cell r="AR6896"/>
          <cell r="AS6896"/>
        </row>
        <row r="6897">
          <cell r="A6897" t="str">
            <v/>
          </cell>
          <cell r="B6897"/>
          <cell r="C6897"/>
          <cell r="D6897"/>
          <cell r="E6897"/>
          <cell r="F6897"/>
          <cell r="G6897"/>
          <cell r="H6897"/>
          <cell r="I6897"/>
          <cell r="J6897"/>
          <cell r="K6897"/>
          <cell r="L6897" t="str">
            <v/>
          </cell>
          <cell r="M6897"/>
          <cell r="N6897"/>
          <cell r="O6897" t="str">
            <v/>
          </cell>
          <cell r="P6897"/>
          <cell r="Q6897" t="str">
            <v/>
          </cell>
          <cell r="R6897"/>
          <cell r="S6897" t="str">
            <v/>
          </cell>
          <cell r="T6897"/>
          <cell r="U6897" t="str">
            <v/>
          </cell>
          <cell r="V6897"/>
          <cell r="W6897" t="str">
            <v/>
          </cell>
          <cell r="X6897"/>
          <cell r="Y6897" t="str">
            <v/>
          </cell>
          <cell r="Z6897"/>
          <cell r="AA6897" t="str">
            <v/>
          </cell>
          <cell r="AB6897"/>
          <cell r="AC6897"/>
          <cell r="AD6897"/>
          <cell r="AE6897" t="str">
            <v/>
          </cell>
          <cell r="AF6897"/>
          <cell r="AG6897"/>
          <cell r="AH6897"/>
          <cell r="AI6897"/>
          <cell r="AJ6897" t="str">
            <v/>
          </cell>
          <cell r="AK6897"/>
          <cell r="AL6897" t="str">
            <v/>
          </cell>
          <cell r="AM6897"/>
          <cell r="AN6897"/>
          <cell r="AO6897" t="str">
            <v/>
          </cell>
          <cell r="AP6897"/>
          <cell r="AQ6897"/>
          <cell r="AR6897"/>
          <cell r="AS6897"/>
        </row>
        <row r="6898">
          <cell r="A6898" t="str">
            <v/>
          </cell>
          <cell r="B6898"/>
          <cell r="C6898"/>
          <cell r="D6898"/>
          <cell r="E6898"/>
          <cell r="F6898"/>
          <cell r="G6898"/>
          <cell r="H6898"/>
          <cell r="I6898"/>
          <cell r="J6898"/>
          <cell r="K6898"/>
          <cell r="L6898" t="str">
            <v/>
          </cell>
          <cell r="M6898"/>
          <cell r="N6898"/>
          <cell r="O6898" t="str">
            <v/>
          </cell>
          <cell r="P6898"/>
          <cell r="Q6898" t="str">
            <v/>
          </cell>
          <cell r="R6898"/>
          <cell r="S6898" t="str">
            <v/>
          </cell>
          <cell r="T6898"/>
          <cell r="U6898" t="str">
            <v/>
          </cell>
          <cell r="V6898"/>
          <cell r="W6898" t="str">
            <v/>
          </cell>
          <cell r="X6898"/>
          <cell r="Y6898" t="str">
            <v/>
          </cell>
          <cell r="Z6898"/>
          <cell r="AA6898" t="str">
            <v/>
          </cell>
          <cell r="AB6898"/>
          <cell r="AC6898"/>
          <cell r="AD6898"/>
          <cell r="AE6898" t="str">
            <v/>
          </cell>
          <cell r="AF6898"/>
          <cell r="AG6898"/>
          <cell r="AH6898"/>
          <cell r="AI6898"/>
          <cell r="AJ6898" t="str">
            <v/>
          </cell>
          <cell r="AK6898"/>
          <cell r="AL6898" t="str">
            <v/>
          </cell>
          <cell r="AM6898"/>
          <cell r="AN6898"/>
          <cell r="AO6898" t="str">
            <v/>
          </cell>
          <cell r="AP6898"/>
          <cell r="AQ6898"/>
          <cell r="AR6898"/>
          <cell r="AS6898"/>
        </row>
        <row r="6899">
          <cell r="A6899" t="str">
            <v/>
          </cell>
          <cell r="B6899"/>
          <cell r="C6899"/>
          <cell r="D6899"/>
          <cell r="E6899"/>
          <cell r="F6899"/>
          <cell r="G6899"/>
          <cell r="H6899"/>
          <cell r="I6899"/>
          <cell r="J6899"/>
          <cell r="K6899"/>
          <cell r="L6899" t="str">
            <v/>
          </cell>
          <cell r="M6899"/>
          <cell r="N6899"/>
          <cell r="O6899" t="str">
            <v/>
          </cell>
          <cell r="P6899"/>
          <cell r="Q6899" t="str">
            <v/>
          </cell>
          <cell r="R6899"/>
          <cell r="S6899" t="str">
            <v/>
          </cell>
          <cell r="T6899"/>
          <cell r="U6899" t="str">
            <v/>
          </cell>
          <cell r="V6899"/>
          <cell r="W6899" t="str">
            <v/>
          </cell>
          <cell r="X6899"/>
          <cell r="Y6899" t="str">
            <v/>
          </cell>
          <cell r="Z6899"/>
          <cell r="AA6899" t="str">
            <v/>
          </cell>
          <cell r="AB6899"/>
          <cell r="AC6899"/>
          <cell r="AD6899"/>
          <cell r="AE6899" t="str">
            <v/>
          </cell>
          <cell r="AF6899"/>
          <cell r="AG6899"/>
          <cell r="AH6899"/>
          <cell r="AI6899"/>
          <cell r="AJ6899" t="str">
            <v/>
          </cell>
          <cell r="AK6899"/>
          <cell r="AL6899" t="str">
            <v/>
          </cell>
          <cell r="AM6899"/>
          <cell r="AN6899"/>
          <cell r="AO6899" t="str">
            <v/>
          </cell>
          <cell r="AP6899"/>
          <cell r="AQ6899"/>
          <cell r="AR6899"/>
          <cell r="AS6899"/>
        </row>
        <row r="6900">
          <cell r="A6900" t="str">
            <v/>
          </cell>
          <cell r="B6900"/>
          <cell r="C6900"/>
          <cell r="D6900"/>
          <cell r="E6900"/>
          <cell r="F6900"/>
          <cell r="G6900"/>
          <cell r="H6900"/>
          <cell r="I6900"/>
          <cell r="J6900"/>
          <cell r="K6900"/>
          <cell r="L6900" t="str">
            <v/>
          </cell>
          <cell r="M6900"/>
          <cell r="N6900"/>
          <cell r="O6900" t="str">
            <v/>
          </cell>
          <cell r="P6900"/>
          <cell r="Q6900" t="str">
            <v/>
          </cell>
          <cell r="R6900"/>
          <cell r="S6900" t="str">
            <v/>
          </cell>
          <cell r="T6900"/>
          <cell r="U6900" t="str">
            <v/>
          </cell>
          <cell r="V6900"/>
          <cell r="W6900" t="str">
            <v/>
          </cell>
          <cell r="X6900"/>
          <cell r="Y6900" t="str">
            <v/>
          </cell>
          <cell r="Z6900"/>
          <cell r="AA6900" t="str">
            <v/>
          </cell>
          <cell r="AB6900"/>
          <cell r="AC6900"/>
          <cell r="AD6900"/>
          <cell r="AE6900" t="str">
            <v/>
          </cell>
          <cell r="AF6900"/>
          <cell r="AG6900"/>
          <cell r="AH6900"/>
          <cell r="AI6900"/>
          <cell r="AJ6900" t="str">
            <v/>
          </cell>
          <cell r="AK6900"/>
          <cell r="AL6900" t="str">
            <v/>
          </cell>
          <cell r="AM6900"/>
          <cell r="AN6900"/>
          <cell r="AO6900" t="str">
            <v/>
          </cell>
          <cell r="AP6900"/>
          <cell r="AQ6900"/>
          <cell r="AR6900"/>
          <cell r="AS6900"/>
        </row>
        <row r="6901">
          <cell r="A6901" t="str">
            <v/>
          </cell>
          <cell r="B6901"/>
          <cell r="C6901"/>
          <cell r="D6901"/>
          <cell r="E6901"/>
          <cell r="F6901"/>
          <cell r="G6901"/>
          <cell r="H6901"/>
          <cell r="I6901"/>
          <cell r="J6901"/>
          <cell r="K6901"/>
          <cell r="L6901" t="str">
            <v/>
          </cell>
          <cell r="M6901"/>
          <cell r="N6901"/>
          <cell r="O6901" t="str">
            <v/>
          </cell>
          <cell r="P6901"/>
          <cell r="Q6901" t="str">
            <v/>
          </cell>
          <cell r="R6901"/>
          <cell r="S6901" t="str">
            <v/>
          </cell>
          <cell r="T6901"/>
          <cell r="U6901" t="str">
            <v/>
          </cell>
          <cell r="V6901"/>
          <cell r="W6901" t="str">
            <v/>
          </cell>
          <cell r="X6901"/>
          <cell r="Y6901" t="str">
            <v/>
          </cell>
          <cell r="Z6901"/>
          <cell r="AA6901" t="str">
            <v/>
          </cell>
          <cell r="AB6901"/>
          <cell r="AC6901"/>
          <cell r="AD6901"/>
          <cell r="AE6901" t="str">
            <v/>
          </cell>
          <cell r="AF6901"/>
          <cell r="AG6901"/>
          <cell r="AH6901"/>
          <cell r="AI6901"/>
          <cell r="AJ6901" t="str">
            <v/>
          </cell>
          <cell r="AK6901"/>
          <cell r="AL6901" t="str">
            <v/>
          </cell>
          <cell r="AM6901"/>
          <cell r="AN6901"/>
          <cell r="AO6901" t="str">
            <v/>
          </cell>
          <cell r="AP6901"/>
          <cell r="AQ6901"/>
          <cell r="AR6901"/>
          <cell r="AS6901"/>
        </row>
        <row r="6902">
          <cell r="A6902" t="str">
            <v/>
          </cell>
          <cell r="B6902"/>
          <cell r="C6902"/>
          <cell r="D6902"/>
          <cell r="E6902"/>
          <cell r="F6902"/>
          <cell r="G6902"/>
          <cell r="H6902"/>
          <cell r="I6902"/>
          <cell r="J6902"/>
          <cell r="K6902"/>
          <cell r="L6902" t="str">
            <v/>
          </cell>
          <cell r="M6902"/>
          <cell r="N6902"/>
          <cell r="O6902" t="str">
            <v/>
          </cell>
          <cell r="P6902"/>
          <cell r="Q6902" t="str">
            <v/>
          </cell>
          <cell r="R6902"/>
          <cell r="S6902" t="str">
            <v/>
          </cell>
          <cell r="T6902"/>
          <cell r="U6902" t="str">
            <v/>
          </cell>
          <cell r="V6902"/>
          <cell r="W6902" t="str">
            <v/>
          </cell>
          <cell r="X6902"/>
          <cell r="Y6902" t="str">
            <v/>
          </cell>
          <cell r="Z6902"/>
          <cell r="AA6902" t="str">
            <v/>
          </cell>
          <cell r="AB6902"/>
          <cell r="AC6902"/>
          <cell r="AD6902"/>
          <cell r="AE6902" t="str">
            <v/>
          </cell>
          <cell r="AF6902"/>
          <cell r="AG6902"/>
          <cell r="AH6902"/>
          <cell r="AI6902"/>
          <cell r="AJ6902" t="str">
            <v/>
          </cell>
          <cell r="AK6902"/>
          <cell r="AL6902" t="str">
            <v/>
          </cell>
          <cell r="AM6902"/>
          <cell r="AN6902"/>
          <cell r="AO6902" t="str">
            <v/>
          </cell>
          <cell r="AP6902"/>
          <cell r="AQ6902"/>
          <cell r="AR6902"/>
          <cell r="AS6902"/>
        </row>
        <row r="6903">
          <cell r="A6903" t="str">
            <v/>
          </cell>
          <cell r="B6903"/>
          <cell r="C6903"/>
          <cell r="D6903"/>
          <cell r="E6903"/>
          <cell r="F6903"/>
          <cell r="G6903"/>
          <cell r="H6903"/>
          <cell r="I6903"/>
          <cell r="J6903"/>
          <cell r="K6903"/>
          <cell r="L6903" t="str">
            <v/>
          </cell>
          <cell r="M6903"/>
          <cell r="N6903"/>
          <cell r="O6903" t="str">
            <v/>
          </cell>
          <cell r="P6903"/>
          <cell r="Q6903" t="str">
            <v/>
          </cell>
          <cell r="R6903"/>
          <cell r="S6903" t="str">
            <v/>
          </cell>
          <cell r="T6903"/>
          <cell r="U6903" t="str">
            <v/>
          </cell>
          <cell r="V6903"/>
          <cell r="W6903" t="str">
            <v/>
          </cell>
          <cell r="X6903"/>
          <cell r="Y6903" t="str">
            <v/>
          </cell>
          <cell r="Z6903"/>
          <cell r="AA6903" t="str">
            <v/>
          </cell>
          <cell r="AB6903"/>
          <cell r="AC6903"/>
          <cell r="AD6903"/>
          <cell r="AE6903" t="str">
            <v/>
          </cell>
          <cell r="AF6903"/>
          <cell r="AG6903"/>
          <cell r="AH6903"/>
          <cell r="AI6903"/>
          <cell r="AJ6903" t="str">
            <v/>
          </cell>
          <cell r="AK6903"/>
          <cell r="AL6903" t="str">
            <v/>
          </cell>
          <cell r="AM6903"/>
          <cell r="AN6903"/>
          <cell r="AO6903" t="str">
            <v/>
          </cell>
          <cell r="AP6903"/>
          <cell r="AQ6903"/>
          <cell r="AR6903"/>
          <cell r="AS6903"/>
        </row>
        <row r="6904">
          <cell r="A6904" t="str">
            <v/>
          </cell>
          <cell r="B6904"/>
          <cell r="C6904"/>
          <cell r="D6904"/>
          <cell r="E6904"/>
          <cell r="F6904"/>
          <cell r="G6904"/>
          <cell r="H6904"/>
          <cell r="I6904"/>
          <cell r="J6904"/>
          <cell r="K6904"/>
          <cell r="L6904" t="str">
            <v/>
          </cell>
          <cell r="M6904"/>
          <cell r="N6904"/>
          <cell r="O6904" t="str">
            <v/>
          </cell>
          <cell r="P6904"/>
          <cell r="Q6904" t="str">
            <v/>
          </cell>
          <cell r="R6904"/>
          <cell r="S6904" t="str">
            <v/>
          </cell>
          <cell r="T6904"/>
          <cell r="U6904" t="str">
            <v/>
          </cell>
          <cell r="V6904"/>
          <cell r="W6904" t="str">
            <v/>
          </cell>
          <cell r="X6904"/>
          <cell r="Y6904" t="str">
            <v/>
          </cell>
          <cell r="Z6904"/>
          <cell r="AA6904" t="str">
            <v/>
          </cell>
          <cell r="AB6904"/>
          <cell r="AC6904"/>
          <cell r="AD6904"/>
          <cell r="AE6904" t="str">
            <v/>
          </cell>
          <cell r="AF6904"/>
          <cell r="AG6904"/>
          <cell r="AH6904"/>
          <cell r="AI6904"/>
          <cell r="AJ6904" t="str">
            <v/>
          </cell>
          <cell r="AK6904"/>
          <cell r="AL6904" t="str">
            <v/>
          </cell>
          <cell r="AM6904"/>
          <cell r="AN6904"/>
          <cell r="AO6904" t="str">
            <v/>
          </cell>
          <cell r="AP6904"/>
          <cell r="AQ6904"/>
          <cell r="AR6904"/>
          <cell r="AS6904"/>
        </row>
        <row r="6905">
          <cell r="A6905" t="str">
            <v/>
          </cell>
          <cell r="B6905"/>
          <cell r="C6905"/>
          <cell r="D6905"/>
          <cell r="E6905"/>
          <cell r="F6905"/>
          <cell r="G6905"/>
          <cell r="H6905"/>
          <cell r="I6905"/>
          <cell r="J6905"/>
          <cell r="K6905"/>
          <cell r="L6905" t="str">
            <v/>
          </cell>
          <cell r="M6905"/>
          <cell r="N6905"/>
          <cell r="O6905" t="str">
            <v/>
          </cell>
          <cell r="P6905"/>
          <cell r="Q6905" t="str">
            <v/>
          </cell>
          <cell r="R6905"/>
          <cell r="S6905" t="str">
            <v/>
          </cell>
          <cell r="T6905"/>
          <cell r="U6905" t="str">
            <v/>
          </cell>
          <cell r="V6905"/>
          <cell r="W6905" t="str">
            <v/>
          </cell>
          <cell r="X6905"/>
          <cell r="Y6905" t="str">
            <v/>
          </cell>
          <cell r="Z6905"/>
          <cell r="AA6905" t="str">
            <v/>
          </cell>
          <cell r="AB6905"/>
          <cell r="AC6905"/>
          <cell r="AD6905"/>
          <cell r="AE6905" t="str">
            <v/>
          </cell>
          <cell r="AF6905"/>
          <cell r="AG6905"/>
          <cell r="AH6905"/>
          <cell r="AI6905"/>
          <cell r="AJ6905" t="str">
            <v/>
          </cell>
          <cell r="AK6905"/>
          <cell r="AL6905" t="str">
            <v/>
          </cell>
          <cell r="AM6905"/>
          <cell r="AN6905"/>
          <cell r="AO6905" t="str">
            <v/>
          </cell>
          <cell r="AP6905"/>
          <cell r="AQ6905"/>
          <cell r="AR6905"/>
          <cell r="AS6905"/>
        </row>
        <row r="6906">
          <cell r="A6906" t="str">
            <v/>
          </cell>
          <cell r="B6906"/>
          <cell r="C6906"/>
          <cell r="D6906"/>
          <cell r="E6906"/>
          <cell r="F6906"/>
          <cell r="G6906"/>
          <cell r="H6906"/>
          <cell r="I6906"/>
          <cell r="J6906"/>
          <cell r="K6906"/>
          <cell r="L6906" t="str">
            <v/>
          </cell>
          <cell r="M6906"/>
          <cell r="N6906"/>
          <cell r="O6906" t="str">
            <v/>
          </cell>
          <cell r="P6906"/>
          <cell r="Q6906" t="str">
            <v/>
          </cell>
          <cell r="R6906"/>
          <cell r="S6906" t="str">
            <v/>
          </cell>
          <cell r="T6906"/>
          <cell r="U6906" t="str">
            <v/>
          </cell>
          <cell r="V6906"/>
          <cell r="W6906" t="str">
            <v/>
          </cell>
          <cell r="X6906"/>
          <cell r="Y6906" t="str">
            <v/>
          </cell>
          <cell r="Z6906"/>
          <cell r="AA6906" t="str">
            <v/>
          </cell>
          <cell r="AB6906"/>
          <cell r="AC6906"/>
          <cell r="AD6906"/>
          <cell r="AE6906" t="str">
            <v/>
          </cell>
          <cell r="AF6906"/>
          <cell r="AG6906"/>
          <cell r="AH6906"/>
          <cell r="AI6906"/>
          <cell r="AJ6906" t="str">
            <v/>
          </cell>
          <cell r="AK6906"/>
          <cell r="AL6906" t="str">
            <v/>
          </cell>
          <cell r="AM6906"/>
          <cell r="AN6906"/>
          <cell r="AO6906" t="str">
            <v/>
          </cell>
          <cell r="AP6906"/>
          <cell r="AQ6906"/>
          <cell r="AR6906"/>
          <cell r="AS6906"/>
        </row>
        <row r="6907">
          <cell r="A6907" t="str">
            <v/>
          </cell>
          <cell r="B6907"/>
          <cell r="C6907"/>
          <cell r="D6907"/>
          <cell r="E6907"/>
          <cell r="F6907"/>
          <cell r="G6907"/>
          <cell r="H6907"/>
          <cell r="I6907"/>
          <cell r="J6907"/>
          <cell r="K6907"/>
          <cell r="L6907" t="str">
            <v/>
          </cell>
          <cell r="M6907"/>
          <cell r="N6907"/>
          <cell r="O6907" t="str">
            <v/>
          </cell>
          <cell r="P6907"/>
          <cell r="Q6907" t="str">
            <v/>
          </cell>
          <cell r="R6907"/>
          <cell r="S6907" t="str">
            <v/>
          </cell>
          <cell r="T6907"/>
          <cell r="U6907" t="str">
            <v/>
          </cell>
          <cell r="V6907"/>
          <cell r="W6907" t="str">
            <v/>
          </cell>
          <cell r="X6907"/>
          <cell r="Y6907" t="str">
            <v/>
          </cell>
          <cell r="Z6907"/>
          <cell r="AA6907" t="str">
            <v/>
          </cell>
          <cell r="AB6907"/>
          <cell r="AC6907"/>
          <cell r="AD6907"/>
          <cell r="AE6907" t="str">
            <v/>
          </cell>
          <cell r="AF6907"/>
          <cell r="AG6907"/>
          <cell r="AH6907"/>
          <cell r="AI6907"/>
          <cell r="AJ6907" t="str">
            <v/>
          </cell>
          <cell r="AK6907"/>
          <cell r="AL6907" t="str">
            <v/>
          </cell>
          <cell r="AM6907"/>
          <cell r="AN6907"/>
          <cell r="AO6907" t="str">
            <v/>
          </cell>
          <cell r="AP6907"/>
          <cell r="AQ6907"/>
          <cell r="AR6907"/>
          <cell r="AS6907"/>
        </row>
        <row r="6908">
          <cell r="A6908" t="str">
            <v/>
          </cell>
          <cell r="B6908"/>
          <cell r="C6908"/>
          <cell r="D6908"/>
          <cell r="E6908"/>
          <cell r="F6908"/>
          <cell r="G6908"/>
          <cell r="H6908"/>
          <cell r="I6908"/>
          <cell r="J6908"/>
          <cell r="K6908"/>
          <cell r="L6908" t="str">
            <v/>
          </cell>
          <cell r="M6908"/>
          <cell r="N6908"/>
          <cell r="O6908" t="str">
            <v/>
          </cell>
          <cell r="P6908"/>
          <cell r="Q6908" t="str">
            <v/>
          </cell>
          <cell r="R6908"/>
          <cell r="S6908" t="str">
            <v/>
          </cell>
          <cell r="T6908"/>
          <cell r="U6908" t="str">
            <v/>
          </cell>
          <cell r="V6908"/>
          <cell r="W6908" t="str">
            <v/>
          </cell>
          <cell r="X6908"/>
          <cell r="Y6908" t="str">
            <v/>
          </cell>
          <cell r="Z6908"/>
          <cell r="AA6908" t="str">
            <v/>
          </cell>
          <cell r="AB6908"/>
          <cell r="AC6908"/>
          <cell r="AD6908"/>
          <cell r="AE6908" t="str">
            <v/>
          </cell>
          <cell r="AF6908"/>
          <cell r="AG6908"/>
          <cell r="AH6908"/>
          <cell r="AI6908"/>
          <cell r="AJ6908" t="str">
            <v/>
          </cell>
          <cell r="AK6908"/>
          <cell r="AL6908" t="str">
            <v/>
          </cell>
          <cell r="AM6908"/>
          <cell r="AN6908"/>
          <cell r="AO6908" t="str">
            <v/>
          </cell>
          <cell r="AP6908"/>
          <cell r="AQ6908"/>
          <cell r="AR6908"/>
          <cell r="AS6908"/>
        </row>
        <row r="6909">
          <cell r="A6909" t="str">
            <v/>
          </cell>
          <cell r="B6909"/>
          <cell r="C6909"/>
          <cell r="D6909"/>
          <cell r="E6909"/>
          <cell r="F6909"/>
          <cell r="G6909"/>
          <cell r="H6909"/>
          <cell r="I6909"/>
          <cell r="J6909"/>
          <cell r="K6909"/>
          <cell r="L6909" t="str">
            <v/>
          </cell>
          <cell r="M6909"/>
          <cell r="N6909"/>
          <cell r="O6909" t="str">
            <v/>
          </cell>
          <cell r="P6909"/>
          <cell r="Q6909" t="str">
            <v/>
          </cell>
          <cell r="R6909"/>
          <cell r="S6909" t="str">
            <v/>
          </cell>
          <cell r="T6909"/>
          <cell r="U6909" t="str">
            <v/>
          </cell>
          <cell r="V6909"/>
          <cell r="W6909" t="str">
            <v/>
          </cell>
          <cell r="X6909"/>
          <cell r="Y6909" t="str">
            <v/>
          </cell>
          <cell r="Z6909"/>
          <cell r="AA6909" t="str">
            <v/>
          </cell>
          <cell r="AB6909"/>
          <cell r="AC6909"/>
          <cell r="AD6909"/>
          <cell r="AE6909" t="str">
            <v/>
          </cell>
          <cell r="AF6909"/>
          <cell r="AG6909"/>
          <cell r="AH6909"/>
          <cell r="AI6909"/>
          <cell r="AJ6909" t="str">
            <v/>
          </cell>
          <cell r="AK6909"/>
          <cell r="AL6909" t="str">
            <v/>
          </cell>
          <cell r="AM6909"/>
          <cell r="AN6909"/>
          <cell r="AO6909" t="str">
            <v/>
          </cell>
          <cell r="AP6909"/>
          <cell r="AQ6909"/>
          <cell r="AR6909"/>
          <cell r="AS6909"/>
        </row>
        <row r="6910">
          <cell r="A6910" t="str">
            <v/>
          </cell>
          <cell r="B6910"/>
          <cell r="C6910"/>
          <cell r="D6910"/>
          <cell r="E6910"/>
          <cell r="F6910"/>
          <cell r="G6910"/>
          <cell r="H6910"/>
          <cell r="I6910"/>
          <cell r="J6910"/>
          <cell r="K6910"/>
          <cell r="L6910" t="str">
            <v/>
          </cell>
          <cell r="M6910"/>
          <cell r="N6910"/>
          <cell r="O6910" t="str">
            <v/>
          </cell>
          <cell r="P6910"/>
          <cell r="Q6910" t="str">
            <v/>
          </cell>
          <cell r="R6910"/>
          <cell r="S6910" t="str">
            <v/>
          </cell>
          <cell r="T6910"/>
          <cell r="U6910" t="str">
            <v/>
          </cell>
          <cell r="V6910"/>
          <cell r="W6910" t="str">
            <v/>
          </cell>
          <cell r="X6910"/>
          <cell r="Y6910" t="str">
            <v/>
          </cell>
          <cell r="Z6910"/>
          <cell r="AA6910" t="str">
            <v/>
          </cell>
          <cell r="AB6910"/>
          <cell r="AC6910"/>
          <cell r="AD6910"/>
          <cell r="AE6910" t="str">
            <v/>
          </cell>
          <cell r="AF6910"/>
          <cell r="AG6910"/>
          <cell r="AH6910"/>
          <cell r="AI6910"/>
          <cell r="AJ6910" t="str">
            <v/>
          </cell>
          <cell r="AK6910"/>
          <cell r="AL6910" t="str">
            <v/>
          </cell>
          <cell r="AM6910"/>
          <cell r="AN6910"/>
          <cell r="AO6910" t="str">
            <v/>
          </cell>
          <cell r="AP6910"/>
          <cell r="AQ6910"/>
          <cell r="AR6910"/>
          <cell r="AS6910"/>
        </row>
        <row r="6911">
          <cell r="A6911" t="str">
            <v/>
          </cell>
          <cell r="B6911"/>
          <cell r="C6911"/>
          <cell r="D6911"/>
          <cell r="E6911"/>
          <cell r="F6911"/>
          <cell r="G6911"/>
          <cell r="H6911"/>
          <cell r="I6911"/>
          <cell r="J6911"/>
          <cell r="K6911"/>
          <cell r="L6911" t="str">
            <v/>
          </cell>
          <cell r="M6911"/>
          <cell r="N6911"/>
          <cell r="O6911" t="str">
            <v/>
          </cell>
          <cell r="P6911"/>
          <cell r="Q6911" t="str">
            <v/>
          </cell>
          <cell r="R6911"/>
          <cell r="S6911" t="str">
            <v/>
          </cell>
          <cell r="T6911"/>
          <cell r="U6911" t="str">
            <v/>
          </cell>
          <cell r="V6911"/>
          <cell r="W6911" t="str">
            <v/>
          </cell>
          <cell r="X6911"/>
          <cell r="Y6911" t="str">
            <v/>
          </cell>
          <cell r="Z6911"/>
          <cell r="AA6911" t="str">
            <v/>
          </cell>
          <cell r="AB6911"/>
          <cell r="AC6911"/>
          <cell r="AD6911"/>
          <cell r="AE6911" t="str">
            <v/>
          </cell>
          <cell r="AF6911"/>
          <cell r="AG6911"/>
          <cell r="AH6911"/>
          <cell r="AI6911"/>
          <cell r="AJ6911" t="str">
            <v/>
          </cell>
          <cell r="AK6911"/>
          <cell r="AL6911" t="str">
            <v/>
          </cell>
          <cell r="AM6911"/>
          <cell r="AN6911"/>
          <cell r="AO6911" t="str">
            <v/>
          </cell>
          <cell r="AP6911"/>
          <cell r="AQ6911"/>
          <cell r="AR6911"/>
          <cell r="AS6911"/>
        </row>
        <row r="6912">
          <cell r="A6912" t="str">
            <v/>
          </cell>
          <cell r="B6912"/>
          <cell r="C6912"/>
          <cell r="D6912"/>
          <cell r="E6912"/>
          <cell r="F6912"/>
          <cell r="G6912"/>
          <cell r="H6912"/>
          <cell r="I6912"/>
          <cell r="J6912"/>
          <cell r="K6912"/>
          <cell r="L6912" t="str">
            <v/>
          </cell>
          <cell r="M6912"/>
          <cell r="N6912"/>
          <cell r="O6912" t="str">
            <v/>
          </cell>
          <cell r="P6912"/>
          <cell r="Q6912" t="str">
            <v/>
          </cell>
          <cell r="R6912"/>
          <cell r="S6912" t="str">
            <v/>
          </cell>
          <cell r="T6912"/>
          <cell r="U6912" t="str">
            <v/>
          </cell>
          <cell r="V6912"/>
          <cell r="W6912" t="str">
            <v/>
          </cell>
          <cell r="X6912"/>
          <cell r="Y6912" t="str">
            <v/>
          </cell>
          <cell r="Z6912"/>
          <cell r="AA6912" t="str">
            <v/>
          </cell>
          <cell r="AB6912"/>
          <cell r="AC6912"/>
          <cell r="AD6912"/>
          <cell r="AE6912" t="str">
            <v/>
          </cell>
          <cell r="AF6912"/>
          <cell r="AG6912"/>
          <cell r="AH6912"/>
          <cell r="AI6912"/>
          <cell r="AJ6912" t="str">
            <v/>
          </cell>
          <cell r="AK6912"/>
          <cell r="AL6912" t="str">
            <v/>
          </cell>
          <cell r="AM6912"/>
          <cell r="AN6912"/>
          <cell r="AO6912" t="str">
            <v/>
          </cell>
          <cell r="AP6912"/>
          <cell r="AQ6912"/>
          <cell r="AR6912"/>
          <cell r="AS6912"/>
        </row>
        <row r="6913">
          <cell r="A6913" t="str">
            <v/>
          </cell>
          <cell r="B6913"/>
          <cell r="C6913"/>
          <cell r="D6913"/>
          <cell r="E6913"/>
          <cell r="F6913"/>
          <cell r="G6913"/>
          <cell r="H6913"/>
          <cell r="I6913"/>
          <cell r="J6913"/>
          <cell r="K6913"/>
          <cell r="L6913" t="str">
            <v/>
          </cell>
          <cell r="M6913"/>
          <cell r="N6913"/>
          <cell r="O6913" t="str">
            <v/>
          </cell>
          <cell r="P6913"/>
          <cell r="Q6913" t="str">
            <v/>
          </cell>
          <cell r="R6913"/>
          <cell r="S6913" t="str">
            <v/>
          </cell>
          <cell r="T6913"/>
          <cell r="U6913" t="str">
            <v/>
          </cell>
          <cell r="V6913"/>
          <cell r="W6913" t="str">
            <v/>
          </cell>
          <cell r="X6913"/>
          <cell r="Y6913" t="str">
            <v/>
          </cell>
          <cell r="Z6913"/>
          <cell r="AA6913" t="str">
            <v/>
          </cell>
          <cell r="AB6913"/>
          <cell r="AC6913"/>
          <cell r="AD6913"/>
          <cell r="AE6913" t="str">
            <v/>
          </cell>
          <cell r="AF6913"/>
          <cell r="AG6913"/>
          <cell r="AH6913"/>
          <cell r="AI6913"/>
          <cell r="AJ6913" t="str">
            <v/>
          </cell>
          <cell r="AK6913"/>
          <cell r="AL6913" t="str">
            <v/>
          </cell>
          <cell r="AM6913"/>
          <cell r="AN6913"/>
          <cell r="AO6913" t="str">
            <v/>
          </cell>
          <cell r="AP6913"/>
          <cell r="AQ6913"/>
          <cell r="AR6913"/>
          <cell r="AS6913"/>
        </row>
        <row r="6914">
          <cell r="A6914" t="str">
            <v/>
          </cell>
          <cell r="B6914"/>
          <cell r="C6914"/>
          <cell r="D6914"/>
          <cell r="E6914"/>
          <cell r="F6914"/>
          <cell r="G6914"/>
          <cell r="H6914"/>
          <cell r="I6914"/>
          <cell r="J6914"/>
          <cell r="K6914"/>
          <cell r="L6914" t="str">
            <v/>
          </cell>
          <cell r="M6914"/>
          <cell r="N6914"/>
          <cell r="O6914" t="str">
            <v/>
          </cell>
          <cell r="P6914"/>
          <cell r="Q6914" t="str">
            <v/>
          </cell>
          <cell r="R6914"/>
          <cell r="S6914" t="str">
            <v/>
          </cell>
          <cell r="T6914"/>
          <cell r="U6914" t="str">
            <v/>
          </cell>
          <cell r="V6914"/>
          <cell r="W6914" t="str">
            <v/>
          </cell>
          <cell r="X6914"/>
          <cell r="Y6914" t="str">
            <v/>
          </cell>
          <cell r="Z6914"/>
          <cell r="AA6914" t="str">
            <v/>
          </cell>
          <cell r="AB6914"/>
          <cell r="AC6914"/>
          <cell r="AD6914"/>
          <cell r="AE6914" t="str">
            <v/>
          </cell>
          <cell r="AF6914"/>
          <cell r="AG6914"/>
          <cell r="AH6914"/>
          <cell r="AI6914"/>
          <cell r="AJ6914" t="str">
            <v/>
          </cell>
          <cell r="AK6914"/>
          <cell r="AL6914" t="str">
            <v/>
          </cell>
          <cell r="AM6914"/>
          <cell r="AN6914"/>
          <cell r="AO6914" t="str">
            <v/>
          </cell>
          <cell r="AP6914"/>
          <cell r="AQ6914"/>
          <cell r="AR6914"/>
          <cell r="AS6914"/>
        </row>
        <row r="6915">
          <cell r="A6915" t="str">
            <v/>
          </cell>
          <cell r="B6915"/>
          <cell r="C6915"/>
          <cell r="D6915"/>
          <cell r="E6915"/>
          <cell r="F6915"/>
          <cell r="G6915"/>
          <cell r="H6915"/>
          <cell r="I6915"/>
          <cell r="J6915"/>
          <cell r="K6915"/>
          <cell r="L6915" t="str">
            <v/>
          </cell>
          <cell r="M6915"/>
          <cell r="N6915"/>
          <cell r="O6915" t="str">
            <v/>
          </cell>
          <cell r="P6915"/>
          <cell r="Q6915" t="str">
            <v/>
          </cell>
          <cell r="R6915"/>
          <cell r="S6915" t="str">
            <v/>
          </cell>
          <cell r="T6915"/>
          <cell r="U6915" t="str">
            <v/>
          </cell>
          <cell r="V6915"/>
          <cell r="W6915" t="str">
            <v/>
          </cell>
          <cell r="X6915"/>
          <cell r="Y6915" t="str">
            <v/>
          </cell>
          <cell r="Z6915"/>
          <cell r="AA6915" t="str">
            <v/>
          </cell>
          <cell r="AB6915"/>
          <cell r="AC6915"/>
          <cell r="AD6915"/>
          <cell r="AE6915" t="str">
            <v/>
          </cell>
          <cell r="AF6915"/>
          <cell r="AG6915"/>
          <cell r="AH6915"/>
          <cell r="AI6915"/>
          <cell r="AJ6915" t="str">
            <v/>
          </cell>
          <cell r="AK6915"/>
          <cell r="AL6915" t="str">
            <v/>
          </cell>
          <cell r="AM6915"/>
          <cell r="AN6915"/>
          <cell r="AO6915" t="str">
            <v/>
          </cell>
          <cell r="AP6915"/>
          <cell r="AQ6915"/>
          <cell r="AR6915"/>
          <cell r="AS6915"/>
        </row>
        <row r="6916">
          <cell r="A6916" t="str">
            <v/>
          </cell>
          <cell r="B6916"/>
          <cell r="C6916"/>
          <cell r="D6916"/>
          <cell r="E6916"/>
          <cell r="F6916"/>
          <cell r="G6916"/>
          <cell r="H6916"/>
          <cell r="I6916"/>
          <cell r="J6916"/>
          <cell r="K6916"/>
          <cell r="L6916" t="str">
            <v/>
          </cell>
          <cell r="M6916"/>
          <cell r="N6916"/>
          <cell r="O6916" t="str">
            <v/>
          </cell>
          <cell r="P6916"/>
          <cell r="Q6916" t="str">
            <v/>
          </cell>
          <cell r="R6916"/>
          <cell r="S6916" t="str">
            <v/>
          </cell>
          <cell r="T6916"/>
          <cell r="U6916" t="str">
            <v/>
          </cell>
          <cell r="V6916"/>
          <cell r="W6916" t="str">
            <v/>
          </cell>
          <cell r="X6916"/>
          <cell r="Y6916" t="str">
            <v/>
          </cell>
          <cell r="Z6916"/>
          <cell r="AA6916" t="str">
            <v/>
          </cell>
          <cell r="AB6916"/>
          <cell r="AC6916"/>
          <cell r="AD6916"/>
          <cell r="AE6916" t="str">
            <v/>
          </cell>
          <cell r="AF6916"/>
          <cell r="AG6916"/>
          <cell r="AH6916"/>
          <cell r="AI6916"/>
          <cell r="AJ6916" t="str">
            <v/>
          </cell>
          <cell r="AK6916"/>
          <cell r="AL6916" t="str">
            <v/>
          </cell>
          <cell r="AM6916"/>
          <cell r="AN6916"/>
          <cell r="AO6916" t="str">
            <v/>
          </cell>
          <cell r="AP6916"/>
          <cell r="AQ6916"/>
          <cell r="AR6916"/>
          <cell r="AS6916"/>
        </row>
        <row r="6917">
          <cell r="A6917" t="str">
            <v/>
          </cell>
          <cell r="B6917"/>
          <cell r="C6917"/>
          <cell r="D6917"/>
          <cell r="E6917"/>
          <cell r="F6917"/>
          <cell r="G6917"/>
          <cell r="H6917"/>
          <cell r="I6917"/>
          <cell r="J6917"/>
          <cell r="K6917"/>
          <cell r="L6917" t="str">
            <v/>
          </cell>
          <cell r="M6917"/>
          <cell r="N6917"/>
          <cell r="O6917" t="str">
            <v/>
          </cell>
          <cell r="P6917"/>
          <cell r="Q6917" t="str">
            <v/>
          </cell>
          <cell r="R6917"/>
          <cell r="S6917" t="str">
            <v/>
          </cell>
          <cell r="T6917"/>
          <cell r="U6917" t="str">
            <v/>
          </cell>
          <cell r="V6917"/>
          <cell r="W6917" t="str">
            <v/>
          </cell>
          <cell r="X6917"/>
          <cell r="Y6917" t="str">
            <v/>
          </cell>
          <cell r="Z6917"/>
          <cell r="AA6917" t="str">
            <v/>
          </cell>
          <cell r="AB6917"/>
          <cell r="AC6917"/>
          <cell r="AD6917"/>
          <cell r="AE6917" t="str">
            <v/>
          </cell>
          <cell r="AF6917"/>
          <cell r="AG6917"/>
          <cell r="AH6917"/>
          <cell r="AI6917"/>
          <cell r="AJ6917" t="str">
            <v/>
          </cell>
          <cell r="AK6917"/>
          <cell r="AL6917" t="str">
            <v/>
          </cell>
          <cell r="AM6917"/>
          <cell r="AN6917"/>
          <cell r="AO6917" t="str">
            <v/>
          </cell>
          <cell r="AP6917"/>
          <cell r="AQ6917"/>
          <cell r="AR6917"/>
          <cell r="AS6917"/>
        </row>
        <row r="6918">
          <cell r="A6918" t="str">
            <v/>
          </cell>
          <cell r="B6918"/>
          <cell r="C6918"/>
          <cell r="D6918"/>
          <cell r="E6918"/>
          <cell r="F6918"/>
          <cell r="G6918"/>
          <cell r="H6918"/>
          <cell r="I6918"/>
          <cell r="J6918"/>
          <cell r="K6918"/>
          <cell r="L6918" t="str">
            <v/>
          </cell>
          <cell r="M6918"/>
          <cell r="N6918"/>
          <cell r="O6918" t="str">
            <v/>
          </cell>
          <cell r="P6918"/>
          <cell r="Q6918" t="str">
            <v/>
          </cell>
          <cell r="R6918"/>
          <cell r="S6918" t="str">
            <v/>
          </cell>
          <cell r="T6918"/>
          <cell r="U6918" t="str">
            <v/>
          </cell>
          <cell r="V6918"/>
          <cell r="W6918" t="str">
            <v/>
          </cell>
          <cell r="X6918"/>
          <cell r="Y6918" t="str">
            <v/>
          </cell>
          <cell r="Z6918"/>
          <cell r="AA6918" t="str">
            <v/>
          </cell>
          <cell r="AB6918"/>
          <cell r="AC6918"/>
          <cell r="AD6918"/>
          <cell r="AE6918" t="str">
            <v/>
          </cell>
          <cell r="AF6918"/>
          <cell r="AG6918"/>
          <cell r="AH6918"/>
          <cell r="AI6918"/>
          <cell r="AJ6918" t="str">
            <v/>
          </cell>
          <cell r="AK6918"/>
          <cell r="AL6918" t="str">
            <v/>
          </cell>
          <cell r="AM6918"/>
          <cell r="AN6918"/>
          <cell r="AO6918" t="str">
            <v/>
          </cell>
          <cell r="AP6918"/>
          <cell r="AQ6918"/>
          <cell r="AR6918"/>
          <cell r="AS6918"/>
        </row>
        <row r="6919">
          <cell r="A6919" t="str">
            <v/>
          </cell>
          <cell r="B6919"/>
          <cell r="C6919"/>
          <cell r="D6919"/>
          <cell r="E6919"/>
          <cell r="F6919"/>
          <cell r="G6919"/>
          <cell r="H6919"/>
          <cell r="I6919"/>
          <cell r="J6919"/>
          <cell r="K6919"/>
          <cell r="L6919" t="str">
            <v/>
          </cell>
          <cell r="M6919"/>
          <cell r="N6919"/>
          <cell r="O6919" t="str">
            <v/>
          </cell>
          <cell r="P6919"/>
          <cell r="Q6919" t="str">
            <v/>
          </cell>
          <cell r="R6919"/>
          <cell r="S6919" t="str">
            <v/>
          </cell>
          <cell r="T6919"/>
          <cell r="U6919" t="str">
            <v/>
          </cell>
          <cell r="V6919"/>
          <cell r="W6919" t="str">
            <v/>
          </cell>
          <cell r="X6919"/>
          <cell r="Y6919" t="str">
            <v/>
          </cell>
          <cell r="Z6919"/>
          <cell r="AA6919" t="str">
            <v/>
          </cell>
          <cell r="AB6919"/>
          <cell r="AC6919"/>
          <cell r="AD6919"/>
          <cell r="AE6919" t="str">
            <v/>
          </cell>
          <cell r="AF6919"/>
          <cell r="AG6919"/>
          <cell r="AH6919"/>
          <cell r="AI6919"/>
          <cell r="AJ6919" t="str">
            <v/>
          </cell>
          <cell r="AK6919"/>
          <cell r="AL6919" t="str">
            <v/>
          </cell>
          <cell r="AM6919"/>
          <cell r="AN6919"/>
          <cell r="AO6919" t="str">
            <v/>
          </cell>
          <cell r="AP6919"/>
          <cell r="AQ6919"/>
          <cell r="AR6919"/>
          <cell r="AS6919"/>
        </row>
        <row r="6920">
          <cell r="A6920" t="str">
            <v/>
          </cell>
          <cell r="B6920"/>
          <cell r="C6920"/>
          <cell r="D6920"/>
          <cell r="E6920"/>
          <cell r="F6920"/>
          <cell r="G6920"/>
          <cell r="H6920"/>
          <cell r="I6920"/>
          <cell r="J6920"/>
          <cell r="K6920"/>
          <cell r="L6920" t="str">
            <v/>
          </cell>
          <cell r="M6920"/>
          <cell r="N6920"/>
          <cell r="O6920" t="str">
            <v/>
          </cell>
          <cell r="P6920"/>
          <cell r="Q6920" t="str">
            <v/>
          </cell>
          <cell r="R6920"/>
          <cell r="S6920" t="str">
            <v/>
          </cell>
          <cell r="T6920"/>
          <cell r="U6920" t="str">
            <v/>
          </cell>
          <cell r="V6920"/>
          <cell r="W6920" t="str">
            <v/>
          </cell>
          <cell r="X6920"/>
          <cell r="Y6920" t="str">
            <v/>
          </cell>
          <cell r="Z6920"/>
          <cell r="AA6920" t="str">
            <v/>
          </cell>
          <cell r="AB6920"/>
          <cell r="AC6920"/>
          <cell r="AD6920"/>
          <cell r="AE6920" t="str">
            <v/>
          </cell>
          <cell r="AF6920"/>
          <cell r="AG6920"/>
          <cell r="AH6920"/>
          <cell r="AI6920"/>
          <cell r="AJ6920" t="str">
            <v/>
          </cell>
          <cell r="AK6920"/>
          <cell r="AL6920" t="str">
            <v/>
          </cell>
          <cell r="AM6920"/>
          <cell r="AN6920"/>
          <cell r="AO6920" t="str">
            <v/>
          </cell>
          <cell r="AP6920"/>
          <cell r="AQ6920"/>
          <cell r="AR6920"/>
          <cell r="AS6920"/>
        </row>
        <row r="6921">
          <cell r="A6921" t="str">
            <v/>
          </cell>
          <cell r="B6921"/>
          <cell r="C6921"/>
          <cell r="D6921"/>
          <cell r="E6921"/>
          <cell r="F6921"/>
          <cell r="G6921"/>
          <cell r="H6921"/>
          <cell r="I6921"/>
          <cell r="J6921"/>
          <cell r="K6921"/>
          <cell r="L6921" t="str">
            <v/>
          </cell>
          <cell r="M6921"/>
          <cell r="N6921"/>
          <cell r="O6921" t="str">
            <v/>
          </cell>
          <cell r="P6921"/>
          <cell r="Q6921" t="str">
            <v/>
          </cell>
          <cell r="R6921"/>
          <cell r="S6921" t="str">
            <v/>
          </cell>
          <cell r="T6921"/>
          <cell r="U6921" t="str">
            <v/>
          </cell>
          <cell r="V6921"/>
          <cell r="W6921" t="str">
            <v/>
          </cell>
          <cell r="X6921"/>
          <cell r="Y6921" t="str">
            <v/>
          </cell>
          <cell r="Z6921"/>
          <cell r="AA6921" t="str">
            <v/>
          </cell>
          <cell r="AB6921"/>
          <cell r="AC6921"/>
          <cell r="AD6921"/>
          <cell r="AE6921" t="str">
            <v/>
          </cell>
          <cell r="AF6921"/>
          <cell r="AG6921"/>
          <cell r="AH6921"/>
          <cell r="AI6921"/>
          <cell r="AJ6921" t="str">
            <v/>
          </cell>
          <cell r="AK6921"/>
          <cell r="AL6921" t="str">
            <v/>
          </cell>
          <cell r="AM6921"/>
          <cell r="AN6921"/>
          <cell r="AO6921" t="str">
            <v/>
          </cell>
          <cell r="AP6921"/>
          <cell r="AQ6921"/>
          <cell r="AR6921"/>
          <cell r="AS6921"/>
        </row>
        <row r="6922">
          <cell r="A6922" t="str">
            <v/>
          </cell>
          <cell r="B6922"/>
          <cell r="C6922"/>
          <cell r="D6922"/>
          <cell r="E6922"/>
          <cell r="F6922"/>
          <cell r="G6922"/>
          <cell r="H6922"/>
          <cell r="I6922"/>
          <cell r="J6922"/>
          <cell r="K6922"/>
          <cell r="L6922" t="str">
            <v/>
          </cell>
          <cell r="M6922"/>
          <cell r="N6922"/>
          <cell r="O6922" t="str">
            <v/>
          </cell>
          <cell r="P6922"/>
          <cell r="Q6922" t="str">
            <v/>
          </cell>
          <cell r="R6922"/>
          <cell r="S6922" t="str">
            <v/>
          </cell>
          <cell r="T6922"/>
          <cell r="U6922" t="str">
            <v/>
          </cell>
          <cell r="V6922"/>
          <cell r="W6922" t="str">
            <v/>
          </cell>
          <cell r="X6922"/>
          <cell r="Y6922" t="str">
            <v/>
          </cell>
          <cell r="Z6922"/>
          <cell r="AA6922" t="str">
            <v/>
          </cell>
          <cell r="AB6922"/>
          <cell r="AC6922"/>
          <cell r="AD6922"/>
          <cell r="AE6922" t="str">
            <v/>
          </cell>
          <cell r="AF6922"/>
          <cell r="AG6922"/>
          <cell r="AH6922"/>
          <cell r="AI6922"/>
          <cell r="AJ6922" t="str">
            <v/>
          </cell>
          <cell r="AK6922"/>
          <cell r="AL6922" t="str">
            <v/>
          </cell>
          <cell r="AM6922"/>
          <cell r="AN6922"/>
          <cell r="AO6922" t="str">
            <v/>
          </cell>
          <cell r="AP6922"/>
          <cell r="AQ6922"/>
          <cell r="AR6922"/>
          <cell r="AS6922"/>
        </row>
        <row r="6923">
          <cell r="A6923" t="str">
            <v/>
          </cell>
          <cell r="B6923"/>
          <cell r="C6923"/>
          <cell r="D6923"/>
          <cell r="E6923"/>
          <cell r="F6923"/>
          <cell r="G6923"/>
          <cell r="H6923"/>
          <cell r="I6923"/>
          <cell r="J6923"/>
          <cell r="K6923"/>
          <cell r="L6923" t="str">
            <v/>
          </cell>
          <cell r="M6923"/>
          <cell r="N6923"/>
          <cell r="O6923" t="str">
            <v/>
          </cell>
          <cell r="P6923"/>
          <cell r="Q6923" t="str">
            <v/>
          </cell>
          <cell r="R6923"/>
          <cell r="S6923" t="str">
            <v/>
          </cell>
          <cell r="T6923"/>
          <cell r="U6923" t="str">
            <v/>
          </cell>
          <cell r="V6923"/>
          <cell r="W6923" t="str">
            <v/>
          </cell>
          <cell r="X6923"/>
          <cell r="Y6923" t="str">
            <v/>
          </cell>
          <cell r="Z6923"/>
          <cell r="AA6923" t="str">
            <v/>
          </cell>
          <cell r="AB6923"/>
          <cell r="AC6923"/>
          <cell r="AD6923"/>
          <cell r="AE6923" t="str">
            <v/>
          </cell>
          <cell r="AF6923"/>
          <cell r="AG6923"/>
          <cell r="AH6923"/>
          <cell r="AI6923"/>
          <cell r="AJ6923" t="str">
            <v/>
          </cell>
          <cell r="AK6923"/>
          <cell r="AL6923" t="str">
            <v/>
          </cell>
          <cell r="AM6923"/>
          <cell r="AN6923"/>
          <cell r="AO6923" t="str">
            <v/>
          </cell>
          <cell r="AP6923"/>
          <cell r="AQ6923"/>
          <cell r="AR6923"/>
          <cell r="AS6923"/>
        </row>
        <row r="6924">
          <cell r="A6924" t="str">
            <v/>
          </cell>
          <cell r="B6924"/>
          <cell r="C6924"/>
          <cell r="D6924"/>
          <cell r="E6924"/>
          <cell r="F6924"/>
          <cell r="G6924"/>
          <cell r="H6924"/>
          <cell r="I6924"/>
          <cell r="J6924"/>
          <cell r="K6924"/>
          <cell r="L6924" t="str">
            <v/>
          </cell>
          <cell r="M6924"/>
          <cell r="N6924"/>
          <cell r="O6924" t="str">
            <v/>
          </cell>
          <cell r="P6924"/>
          <cell r="Q6924" t="str">
            <v/>
          </cell>
          <cell r="R6924"/>
          <cell r="S6924" t="str">
            <v/>
          </cell>
          <cell r="T6924"/>
          <cell r="U6924" t="str">
            <v/>
          </cell>
          <cell r="V6924"/>
          <cell r="W6924" t="str">
            <v/>
          </cell>
          <cell r="X6924"/>
          <cell r="Y6924" t="str">
            <v/>
          </cell>
          <cell r="Z6924"/>
          <cell r="AA6924" t="str">
            <v/>
          </cell>
          <cell r="AB6924"/>
          <cell r="AC6924"/>
          <cell r="AD6924"/>
          <cell r="AE6924" t="str">
            <v/>
          </cell>
          <cell r="AF6924"/>
          <cell r="AG6924"/>
          <cell r="AH6924"/>
          <cell r="AI6924"/>
          <cell r="AJ6924" t="str">
            <v/>
          </cell>
          <cell r="AK6924"/>
          <cell r="AL6924" t="str">
            <v/>
          </cell>
          <cell r="AM6924"/>
          <cell r="AN6924"/>
          <cell r="AO6924" t="str">
            <v/>
          </cell>
          <cell r="AP6924"/>
          <cell r="AQ6924"/>
          <cell r="AR6924"/>
          <cell r="AS6924"/>
        </row>
        <row r="6925">
          <cell r="A6925" t="str">
            <v/>
          </cell>
          <cell r="B6925"/>
          <cell r="C6925"/>
          <cell r="D6925"/>
          <cell r="E6925"/>
          <cell r="F6925"/>
          <cell r="G6925"/>
          <cell r="H6925"/>
          <cell r="I6925"/>
          <cell r="J6925"/>
          <cell r="K6925"/>
          <cell r="L6925" t="str">
            <v/>
          </cell>
          <cell r="M6925"/>
          <cell r="N6925"/>
          <cell r="O6925" t="str">
            <v/>
          </cell>
          <cell r="P6925"/>
          <cell r="Q6925" t="str">
            <v/>
          </cell>
          <cell r="R6925"/>
          <cell r="S6925" t="str">
            <v/>
          </cell>
          <cell r="T6925"/>
          <cell r="U6925" t="str">
            <v/>
          </cell>
          <cell r="V6925"/>
          <cell r="W6925" t="str">
            <v/>
          </cell>
          <cell r="X6925"/>
          <cell r="Y6925" t="str">
            <v/>
          </cell>
          <cell r="Z6925"/>
          <cell r="AA6925" t="str">
            <v/>
          </cell>
          <cell r="AB6925"/>
          <cell r="AC6925"/>
          <cell r="AD6925"/>
          <cell r="AE6925" t="str">
            <v/>
          </cell>
          <cell r="AF6925"/>
          <cell r="AG6925"/>
          <cell r="AH6925"/>
          <cell r="AI6925"/>
          <cell r="AJ6925" t="str">
            <v/>
          </cell>
          <cell r="AK6925"/>
          <cell r="AL6925" t="str">
            <v/>
          </cell>
          <cell r="AM6925"/>
          <cell r="AN6925"/>
          <cell r="AO6925" t="str">
            <v/>
          </cell>
          <cell r="AP6925"/>
          <cell r="AQ6925"/>
          <cell r="AR6925"/>
          <cell r="AS6925"/>
        </row>
        <row r="6926">
          <cell r="A6926" t="str">
            <v/>
          </cell>
          <cell r="B6926"/>
          <cell r="C6926"/>
          <cell r="D6926"/>
          <cell r="E6926"/>
          <cell r="F6926"/>
          <cell r="G6926"/>
          <cell r="H6926"/>
          <cell r="I6926"/>
          <cell r="J6926"/>
          <cell r="K6926"/>
          <cell r="L6926" t="str">
            <v/>
          </cell>
          <cell r="M6926"/>
          <cell r="N6926"/>
          <cell r="O6926" t="str">
            <v/>
          </cell>
          <cell r="P6926"/>
          <cell r="Q6926" t="str">
            <v/>
          </cell>
          <cell r="R6926"/>
          <cell r="S6926" t="str">
            <v/>
          </cell>
          <cell r="T6926"/>
          <cell r="U6926" t="str">
            <v/>
          </cell>
          <cell r="V6926"/>
          <cell r="W6926" t="str">
            <v/>
          </cell>
          <cell r="X6926"/>
          <cell r="Y6926" t="str">
            <v/>
          </cell>
          <cell r="Z6926"/>
          <cell r="AA6926" t="str">
            <v/>
          </cell>
          <cell r="AB6926"/>
          <cell r="AC6926"/>
          <cell r="AD6926"/>
          <cell r="AE6926" t="str">
            <v/>
          </cell>
          <cell r="AF6926"/>
          <cell r="AG6926"/>
          <cell r="AH6926"/>
          <cell r="AI6926"/>
          <cell r="AJ6926" t="str">
            <v/>
          </cell>
          <cell r="AK6926"/>
          <cell r="AL6926" t="str">
            <v/>
          </cell>
          <cell r="AM6926"/>
          <cell r="AN6926"/>
          <cell r="AO6926" t="str">
            <v/>
          </cell>
          <cell r="AP6926"/>
          <cell r="AQ6926"/>
          <cell r="AR6926"/>
          <cell r="AS6926"/>
        </row>
        <row r="6927">
          <cell r="A6927" t="str">
            <v/>
          </cell>
          <cell r="B6927"/>
          <cell r="C6927"/>
          <cell r="D6927"/>
          <cell r="E6927"/>
          <cell r="F6927"/>
          <cell r="G6927"/>
          <cell r="H6927"/>
          <cell r="I6927"/>
          <cell r="J6927"/>
          <cell r="K6927"/>
          <cell r="L6927" t="str">
            <v/>
          </cell>
          <cell r="M6927"/>
          <cell r="N6927"/>
          <cell r="O6927" t="str">
            <v/>
          </cell>
          <cell r="P6927"/>
          <cell r="Q6927" t="str">
            <v/>
          </cell>
          <cell r="R6927"/>
          <cell r="S6927" t="str">
            <v/>
          </cell>
          <cell r="T6927"/>
          <cell r="U6927" t="str">
            <v/>
          </cell>
          <cell r="V6927"/>
          <cell r="W6927" t="str">
            <v/>
          </cell>
          <cell r="X6927"/>
          <cell r="Y6927" t="str">
            <v/>
          </cell>
          <cell r="Z6927"/>
          <cell r="AA6927" t="str">
            <v/>
          </cell>
          <cell r="AB6927"/>
          <cell r="AC6927"/>
          <cell r="AD6927"/>
          <cell r="AE6927" t="str">
            <v/>
          </cell>
          <cell r="AF6927"/>
          <cell r="AG6927"/>
          <cell r="AH6927"/>
          <cell r="AI6927"/>
          <cell r="AJ6927" t="str">
            <v/>
          </cell>
          <cell r="AK6927"/>
          <cell r="AL6927" t="str">
            <v/>
          </cell>
          <cell r="AM6927"/>
          <cell r="AN6927"/>
          <cell r="AO6927" t="str">
            <v/>
          </cell>
          <cell r="AP6927"/>
          <cell r="AQ6927"/>
          <cell r="AR6927"/>
          <cell r="AS6927"/>
        </row>
        <row r="6928">
          <cell r="A6928" t="str">
            <v/>
          </cell>
          <cell r="B6928"/>
          <cell r="C6928"/>
          <cell r="D6928"/>
          <cell r="E6928"/>
          <cell r="F6928"/>
          <cell r="G6928"/>
          <cell r="H6928"/>
          <cell r="I6928"/>
          <cell r="J6928"/>
          <cell r="K6928"/>
          <cell r="L6928" t="str">
            <v/>
          </cell>
          <cell r="M6928"/>
          <cell r="N6928"/>
          <cell r="O6928" t="str">
            <v/>
          </cell>
          <cell r="P6928"/>
          <cell r="Q6928" t="str">
            <v/>
          </cell>
          <cell r="R6928"/>
          <cell r="S6928" t="str">
            <v/>
          </cell>
          <cell r="T6928"/>
          <cell r="U6928" t="str">
            <v/>
          </cell>
          <cell r="V6928"/>
          <cell r="W6928" t="str">
            <v/>
          </cell>
          <cell r="X6928"/>
          <cell r="Y6928" t="str">
            <v/>
          </cell>
          <cell r="Z6928"/>
          <cell r="AA6928" t="str">
            <v/>
          </cell>
          <cell r="AB6928"/>
          <cell r="AC6928"/>
          <cell r="AD6928"/>
          <cell r="AE6928" t="str">
            <v/>
          </cell>
          <cell r="AF6928"/>
          <cell r="AG6928"/>
          <cell r="AH6928"/>
          <cell r="AI6928"/>
          <cell r="AJ6928" t="str">
            <v/>
          </cell>
          <cell r="AK6928"/>
          <cell r="AL6928" t="str">
            <v/>
          </cell>
          <cell r="AM6928"/>
          <cell r="AN6928"/>
          <cell r="AO6928" t="str">
            <v/>
          </cell>
          <cell r="AP6928"/>
          <cell r="AQ6928"/>
          <cell r="AR6928"/>
          <cell r="AS6928"/>
        </row>
        <row r="6929">
          <cell r="A6929" t="str">
            <v/>
          </cell>
          <cell r="B6929"/>
          <cell r="C6929"/>
          <cell r="D6929"/>
          <cell r="E6929"/>
          <cell r="F6929"/>
          <cell r="G6929"/>
          <cell r="H6929"/>
          <cell r="I6929"/>
          <cell r="J6929"/>
          <cell r="K6929"/>
          <cell r="L6929" t="str">
            <v/>
          </cell>
          <cell r="M6929"/>
          <cell r="N6929"/>
          <cell r="O6929" t="str">
            <v/>
          </cell>
          <cell r="P6929"/>
          <cell r="Q6929" t="str">
            <v/>
          </cell>
          <cell r="R6929"/>
          <cell r="S6929" t="str">
            <v/>
          </cell>
          <cell r="T6929"/>
          <cell r="U6929" t="str">
            <v/>
          </cell>
          <cell r="V6929"/>
          <cell r="W6929" t="str">
            <v/>
          </cell>
          <cell r="X6929"/>
          <cell r="Y6929" t="str">
            <v/>
          </cell>
          <cell r="Z6929"/>
          <cell r="AA6929" t="str">
            <v/>
          </cell>
          <cell r="AB6929"/>
          <cell r="AC6929"/>
          <cell r="AD6929"/>
          <cell r="AE6929" t="str">
            <v/>
          </cell>
          <cell r="AF6929"/>
          <cell r="AG6929"/>
          <cell r="AH6929"/>
          <cell r="AI6929"/>
          <cell r="AJ6929" t="str">
            <v/>
          </cell>
          <cell r="AK6929"/>
          <cell r="AL6929" t="str">
            <v/>
          </cell>
          <cell r="AM6929"/>
          <cell r="AN6929"/>
          <cell r="AO6929" t="str">
            <v/>
          </cell>
          <cell r="AP6929"/>
          <cell r="AQ6929"/>
          <cell r="AR6929"/>
          <cell r="AS6929"/>
        </row>
        <row r="6930">
          <cell r="A6930" t="str">
            <v/>
          </cell>
          <cell r="B6930"/>
          <cell r="C6930"/>
          <cell r="D6930"/>
          <cell r="E6930"/>
          <cell r="F6930"/>
          <cell r="G6930"/>
          <cell r="H6930"/>
          <cell r="I6930"/>
          <cell r="J6930"/>
          <cell r="K6930"/>
          <cell r="L6930" t="str">
            <v/>
          </cell>
          <cell r="M6930"/>
          <cell r="N6930"/>
          <cell r="O6930" t="str">
            <v/>
          </cell>
          <cell r="P6930"/>
          <cell r="Q6930" t="str">
            <v/>
          </cell>
          <cell r="R6930"/>
          <cell r="S6930" t="str">
            <v/>
          </cell>
          <cell r="T6930"/>
          <cell r="U6930" t="str">
            <v/>
          </cell>
          <cell r="V6930"/>
          <cell r="W6930" t="str">
            <v/>
          </cell>
          <cell r="X6930"/>
          <cell r="Y6930" t="str">
            <v/>
          </cell>
          <cell r="Z6930"/>
          <cell r="AA6930" t="str">
            <v/>
          </cell>
          <cell r="AB6930"/>
          <cell r="AC6930"/>
          <cell r="AD6930"/>
          <cell r="AE6930" t="str">
            <v/>
          </cell>
          <cell r="AF6930"/>
          <cell r="AG6930"/>
          <cell r="AH6930"/>
          <cell r="AI6930"/>
          <cell r="AJ6930" t="str">
            <v/>
          </cell>
          <cell r="AK6930"/>
          <cell r="AL6930" t="str">
            <v/>
          </cell>
          <cell r="AM6930"/>
          <cell r="AN6930"/>
          <cell r="AO6930" t="str">
            <v/>
          </cell>
          <cell r="AP6930"/>
          <cell r="AQ6930"/>
          <cell r="AR6930"/>
          <cell r="AS6930"/>
        </row>
        <row r="6931">
          <cell r="A6931" t="str">
            <v/>
          </cell>
          <cell r="B6931"/>
          <cell r="C6931"/>
          <cell r="D6931"/>
          <cell r="E6931"/>
          <cell r="F6931"/>
          <cell r="G6931"/>
          <cell r="H6931"/>
          <cell r="I6931"/>
          <cell r="J6931"/>
          <cell r="K6931"/>
          <cell r="L6931" t="str">
            <v/>
          </cell>
          <cell r="M6931"/>
          <cell r="N6931"/>
          <cell r="O6931" t="str">
            <v/>
          </cell>
          <cell r="P6931"/>
          <cell r="Q6931" t="str">
            <v/>
          </cell>
          <cell r="R6931"/>
          <cell r="S6931" t="str">
            <v/>
          </cell>
          <cell r="T6931"/>
          <cell r="U6931" t="str">
            <v/>
          </cell>
          <cell r="V6931"/>
          <cell r="W6931" t="str">
            <v/>
          </cell>
          <cell r="X6931"/>
          <cell r="Y6931" t="str">
            <v/>
          </cell>
          <cell r="Z6931"/>
          <cell r="AA6931" t="str">
            <v/>
          </cell>
          <cell r="AB6931"/>
          <cell r="AC6931"/>
          <cell r="AD6931"/>
          <cell r="AE6931" t="str">
            <v/>
          </cell>
          <cell r="AF6931"/>
          <cell r="AG6931"/>
          <cell r="AH6931"/>
          <cell r="AI6931"/>
          <cell r="AJ6931" t="str">
            <v/>
          </cell>
          <cell r="AK6931"/>
          <cell r="AL6931" t="str">
            <v/>
          </cell>
          <cell r="AM6931"/>
          <cell r="AN6931"/>
          <cell r="AO6931" t="str">
            <v/>
          </cell>
          <cell r="AP6931"/>
          <cell r="AQ6931"/>
          <cell r="AR6931"/>
          <cell r="AS6931"/>
        </row>
        <row r="6932">
          <cell r="A6932" t="str">
            <v/>
          </cell>
          <cell r="B6932"/>
          <cell r="C6932"/>
          <cell r="D6932"/>
          <cell r="E6932"/>
          <cell r="F6932"/>
          <cell r="G6932"/>
          <cell r="H6932"/>
          <cell r="I6932"/>
          <cell r="J6932"/>
          <cell r="K6932"/>
          <cell r="L6932" t="str">
            <v/>
          </cell>
          <cell r="M6932"/>
          <cell r="N6932"/>
          <cell r="O6932" t="str">
            <v/>
          </cell>
          <cell r="P6932"/>
          <cell r="Q6932" t="str">
            <v/>
          </cell>
          <cell r="R6932"/>
          <cell r="S6932" t="str">
            <v/>
          </cell>
          <cell r="T6932"/>
          <cell r="U6932" t="str">
            <v/>
          </cell>
          <cell r="V6932"/>
          <cell r="W6932" t="str">
            <v/>
          </cell>
          <cell r="X6932"/>
          <cell r="Y6932" t="str">
            <v/>
          </cell>
          <cell r="Z6932"/>
          <cell r="AA6932" t="str">
            <v/>
          </cell>
          <cell r="AB6932"/>
          <cell r="AC6932"/>
          <cell r="AD6932"/>
          <cell r="AE6932" t="str">
            <v/>
          </cell>
          <cell r="AF6932"/>
          <cell r="AG6932"/>
          <cell r="AH6932"/>
          <cell r="AI6932"/>
          <cell r="AJ6932" t="str">
            <v/>
          </cell>
          <cell r="AK6932"/>
          <cell r="AL6932" t="str">
            <v/>
          </cell>
          <cell r="AM6932"/>
          <cell r="AN6932"/>
          <cell r="AO6932" t="str">
            <v/>
          </cell>
          <cell r="AP6932"/>
          <cell r="AQ6932"/>
          <cell r="AR6932"/>
          <cell r="AS6932"/>
        </row>
        <row r="6933">
          <cell r="A6933" t="str">
            <v/>
          </cell>
          <cell r="B6933"/>
          <cell r="C6933"/>
          <cell r="D6933"/>
          <cell r="E6933"/>
          <cell r="F6933"/>
          <cell r="G6933"/>
          <cell r="H6933"/>
          <cell r="I6933"/>
          <cell r="J6933"/>
          <cell r="K6933"/>
          <cell r="L6933" t="str">
            <v/>
          </cell>
          <cell r="M6933"/>
          <cell r="N6933"/>
          <cell r="O6933" t="str">
            <v/>
          </cell>
          <cell r="P6933"/>
          <cell r="Q6933" t="str">
            <v/>
          </cell>
          <cell r="R6933"/>
          <cell r="S6933" t="str">
            <v/>
          </cell>
          <cell r="T6933"/>
          <cell r="U6933" t="str">
            <v/>
          </cell>
          <cell r="V6933"/>
          <cell r="W6933" t="str">
            <v/>
          </cell>
          <cell r="X6933"/>
          <cell r="Y6933" t="str">
            <v/>
          </cell>
          <cell r="Z6933"/>
          <cell r="AA6933" t="str">
            <v/>
          </cell>
          <cell r="AB6933"/>
          <cell r="AC6933"/>
          <cell r="AD6933"/>
          <cell r="AE6933" t="str">
            <v/>
          </cell>
          <cell r="AF6933"/>
          <cell r="AG6933"/>
          <cell r="AH6933"/>
          <cell r="AI6933"/>
          <cell r="AJ6933" t="str">
            <v/>
          </cell>
          <cell r="AK6933"/>
          <cell r="AL6933" t="str">
            <v/>
          </cell>
          <cell r="AM6933"/>
          <cell r="AN6933"/>
          <cell r="AO6933" t="str">
            <v/>
          </cell>
          <cell r="AP6933"/>
          <cell r="AQ6933"/>
          <cell r="AR6933"/>
          <cell r="AS6933"/>
        </row>
        <row r="6934">
          <cell r="A6934" t="str">
            <v/>
          </cell>
          <cell r="B6934"/>
          <cell r="C6934"/>
          <cell r="D6934"/>
          <cell r="E6934"/>
          <cell r="F6934"/>
          <cell r="G6934"/>
          <cell r="H6934"/>
          <cell r="I6934"/>
          <cell r="J6934"/>
          <cell r="K6934"/>
          <cell r="L6934" t="str">
            <v/>
          </cell>
          <cell r="M6934"/>
          <cell r="N6934"/>
          <cell r="O6934" t="str">
            <v/>
          </cell>
          <cell r="P6934"/>
          <cell r="Q6934" t="str">
            <v/>
          </cell>
          <cell r="R6934"/>
          <cell r="S6934" t="str">
            <v/>
          </cell>
          <cell r="T6934"/>
          <cell r="U6934" t="str">
            <v/>
          </cell>
          <cell r="V6934"/>
          <cell r="W6934" t="str">
            <v/>
          </cell>
          <cell r="X6934"/>
          <cell r="Y6934" t="str">
            <v/>
          </cell>
          <cell r="Z6934"/>
          <cell r="AA6934" t="str">
            <v/>
          </cell>
          <cell r="AB6934"/>
          <cell r="AC6934"/>
          <cell r="AD6934"/>
          <cell r="AE6934" t="str">
            <v/>
          </cell>
          <cell r="AF6934"/>
          <cell r="AG6934"/>
          <cell r="AH6934"/>
          <cell r="AI6934"/>
          <cell r="AJ6934" t="str">
            <v/>
          </cell>
          <cell r="AK6934"/>
          <cell r="AL6934" t="str">
            <v/>
          </cell>
          <cell r="AM6934"/>
          <cell r="AN6934"/>
          <cell r="AO6934" t="str">
            <v/>
          </cell>
          <cell r="AP6934"/>
          <cell r="AQ6934"/>
          <cell r="AR6934"/>
          <cell r="AS6934"/>
        </row>
        <row r="6935">
          <cell r="A6935" t="str">
            <v/>
          </cell>
          <cell r="B6935"/>
          <cell r="C6935"/>
          <cell r="D6935"/>
          <cell r="E6935"/>
          <cell r="F6935"/>
          <cell r="G6935"/>
          <cell r="H6935"/>
          <cell r="I6935"/>
          <cell r="J6935"/>
          <cell r="K6935"/>
          <cell r="L6935" t="str">
            <v/>
          </cell>
          <cell r="M6935"/>
          <cell r="N6935"/>
          <cell r="O6935" t="str">
            <v/>
          </cell>
          <cell r="P6935"/>
          <cell r="Q6935" t="str">
            <v/>
          </cell>
          <cell r="R6935"/>
          <cell r="S6935" t="str">
            <v/>
          </cell>
          <cell r="T6935"/>
          <cell r="U6935" t="str">
            <v/>
          </cell>
          <cell r="V6935"/>
          <cell r="W6935" t="str">
            <v/>
          </cell>
          <cell r="X6935"/>
          <cell r="Y6935" t="str">
            <v/>
          </cell>
          <cell r="Z6935"/>
          <cell r="AA6935" t="str">
            <v/>
          </cell>
          <cell r="AB6935"/>
          <cell r="AC6935"/>
          <cell r="AD6935"/>
          <cell r="AE6935" t="str">
            <v/>
          </cell>
          <cell r="AF6935"/>
          <cell r="AG6935"/>
          <cell r="AH6935"/>
          <cell r="AI6935"/>
          <cell r="AJ6935" t="str">
            <v/>
          </cell>
          <cell r="AK6935"/>
          <cell r="AL6935" t="str">
            <v/>
          </cell>
          <cell r="AM6935"/>
          <cell r="AN6935"/>
          <cell r="AO6935" t="str">
            <v/>
          </cell>
          <cell r="AP6935"/>
          <cell r="AQ6935"/>
          <cell r="AR6935"/>
          <cell r="AS6935"/>
        </row>
        <row r="6936">
          <cell r="A6936" t="str">
            <v/>
          </cell>
          <cell r="B6936"/>
          <cell r="C6936"/>
          <cell r="D6936"/>
          <cell r="E6936"/>
          <cell r="F6936"/>
          <cell r="G6936"/>
          <cell r="H6936"/>
          <cell r="I6936"/>
          <cell r="J6936"/>
          <cell r="K6936"/>
          <cell r="L6936" t="str">
            <v/>
          </cell>
          <cell r="M6936"/>
          <cell r="N6936"/>
          <cell r="O6936" t="str">
            <v/>
          </cell>
          <cell r="P6936"/>
          <cell r="Q6936" t="str">
            <v/>
          </cell>
          <cell r="R6936"/>
          <cell r="S6936" t="str">
            <v/>
          </cell>
          <cell r="T6936"/>
          <cell r="U6936" t="str">
            <v/>
          </cell>
          <cell r="V6936"/>
          <cell r="W6936" t="str">
            <v/>
          </cell>
          <cell r="X6936"/>
          <cell r="Y6936" t="str">
            <v/>
          </cell>
          <cell r="Z6936"/>
          <cell r="AA6936" t="str">
            <v/>
          </cell>
          <cell r="AB6936"/>
          <cell r="AC6936"/>
          <cell r="AD6936"/>
          <cell r="AE6936" t="str">
            <v/>
          </cell>
          <cell r="AF6936"/>
          <cell r="AG6936"/>
          <cell r="AH6936"/>
          <cell r="AI6936"/>
          <cell r="AJ6936" t="str">
            <v/>
          </cell>
          <cell r="AK6936"/>
          <cell r="AL6936" t="str">
            <v/>
          </cell>
          <cell r="AM6936"/>
          <cell r="AN6936"/>
          <cell r="AO6936" t="str">
            <v/>
          </cell>
          <cell r="AP6936"/>
          <cell r="AQ6936"/>
          <cell r="AR6936"/>
          <cell r="AS6936"/>
        </row>
        <row r="6937">
          <cell r="A6937" t="str">
            <v/>
          </cell>
          <cell r="B6937"/>
          <cell r="C6937"/>
          <cell r="D6937"/>
          <cell r="E6937"/>
          <cell r="F6937"/>
          <cell r="G6937"/>
          <cell r="H6937"/>
          <cell r="I6937"/>
          <cell r="J6937"/>
          <cell r="K6937"/>
          <cell r="L6937" t="str">
            <v/>
          </cell>
          <cell r="M6937"/>
          <cell r="N6937"/>
          <cell r="O6937" t="str">
            <v/>
          </cell>
          <cell r="P6937"/>
          <cell r="Q6937" t="str">
            <v/>
          </cell>
          <cell r="R6937"/>
          <cell r="S6937" t="str">
            <v/>
          </cell>
          <cell r="T6937"/>
          <cell r="U6937" t="str">
            <v/>
          </cell>
          <cell r="V6937"/>
          <cell r="W6937" t="str">
            <v/>
          </cell>
          <cell r="X6937"/>
          <cell r="Y6937" t="str">
            <v/>
          </cell>
          <cell r="Z6937"/>
          <cell r="AA6937" t="str">
            <v/>
          </cell>
          <cell r="AB6937"/>
          <cell r="AC6937"/>
          <cell r="AD6937"/>
          <cell r="AE6937" t="str">
            <v/>
          </cell>
          <cell r="AF6937"/>
          <cell r="AG6937"/>
          <cell r="AH6937"/>
          <cell r="AI6937"/>
          <cell r="AJ6937" t="str">
            <v/>
          </cell>
          <cell r="AK6937"/>
          <cell r="AL6937" t="str">
            <v/>
          </cell>
          <cell r="AM6937"/>
          <cell r="AN6937"/>
          <cell r="AO6937" t="str">
            <v/>
          </cell>
          <cell r="AP6937"/>
          <cell r="AQ6937"/>
          <cell r="AR6937"/>
          <cell r="AS6937"/>
        </row>
        <row r="6938">
          <cell r="A6938" t="str">
            <v/>
          </cell>
          <cell r="B6938"/>
          <cell r="C6938"/>
          <cell r="D6938"/>
          <cell r="E6938"/>
          <cell r="F6938"/>
          <cell r="G6938"/>
          <cell r="H6938"/>
          <cell r="I6938"/>
          <cell r="J6938"/>
          <cell r="K6938"/>
          <cell r="L6938" t="str">
            <v/>
          </cell>
          <cell r="M6938"/>
          <cell r="N6938"/>
          <cell r="O6938" t="str">
            <v/>
          </cell>
          <cell r="P6938"/>
          <cell r="Q6938" t="str">
            <v/>
          </cell>
          <cell r="R6938"/>
          <cell r="S6938" t="str">
            <v/>
          </cell>
          <cell r="T6938"/>
          <cell r="U6938" t="str">
            <v/>
          </cell>
          <cell r="V6938"/>
          <cell r="W6938" t="str">
            <v/>
          </cell>
          <cell r="X6938"/>
          <cell r="Y6938" t="str">
            <v/>
          </cell>
          <cell r="Z6938"/>
          <cell r="AA6938" t="str">
            <v/>
          </cell>
          <cell r="AB6938"/>
          <cell r="AC6938"/>
          <cell r="AD6938"/>
          <cell r="AE6938" t="str">
            <v/>
          </cell>
          <cell r="AF6938"/>
          <cell r="AG6938"/>
          <cell r="AH6938"/>
          <cell r="AI6938"/>
          <cell r="AJ6938" t="str">
            <v/>
          </cell>
          <cell r="AK6938"/>
          <cell r="AL6938" t="str">
            <v/>
          </cell>
          <cell r="AM6938"/>
          <cell r="AN6938"/>
          <cell r="AO6938" t="str">
            <v/>
          </cell>
          <cell r="AP6938"/>
          <cell r="AQ6938"/>
          <cell r="AR6938"/>
          <cell r="AS6938"/>
        </row>
        <row r="6939">
          <cell r="A6939" t="str">
            <v/>
          </cell>
          <cell r="B6939"/>
          <cell r="C6939"/>
          <cell r="D6939"/>
          <cell r="E6939"/>
          <cell r="F6939"/>
          <cell r="G6939"/>
          <cell r="H6939"/>
          <cell r="I6939"/>
          <cell r="J6939"/>
          <cell r="K6939"/>
          <cell r="L6939" t="str">
            <v/>
          </cell>
          <cell r="M6939"/>
          <cell r="N6939"/>
          <cell r="O6939" t="str">
            <v/>
          </cell>
          <cell r="P6939"/>
          <cell r="Q6939" t="str">
            <v/>
          </cell>
          <cell r="R6939"/>
          <cell r="S6939" t="str">
            <v/>
          </cell>
          <cell r="T6939"/>
          <cell r="U6939" t="str">
            <v/>
          </cell>
          <cell r="V6939"/>
          <cell r="W6939" t="str">
            <v/>
          </cell>
          <cell r="X6939"/>
          <cell r="Y6939" t="str">
            <v/>
          </cell>
          <cell r="Z6939"/>
          <cell r="AA6939" t="str">
            <v/>
          </cell>
          <cell r="AB6939"/>
          <cell r="AC6939"/>
          <cell r="AD6939"/>
          <cell r="AE6939" t="str">
            <v/>
          </cell>
          <cell r="AF6939"/>
          <cell r="AG6939"/>
          <cell r="AH6939"/>
          <cell r="AI6939"/>
          <cell r="AJ6939" t="str">
            <v/>
          </cell>
          <cell r="AK6939"/>
          <cell r="AL6939" t="str">
            <v/>
          </cell>
          <cell r="AM6939"/>
          <cell r="AN6939"/>
          <cell r="AO6939" t="str">
            <v/>
          </cell>
          <cell r="AP6939"/>
          <cell r="AQ6939"/>
          <cell r="AR6939"/>
          <cell r="AS6939"/>
        </row>
        <row r="6940">
          <cell r="A6940" t="str">
            <v/>
          </cell>
          <cell r="B6940"/>
          <cell r="C6940"/>
          <cell r="D6940"/>
          <cell r="E6940"/>
          <cell r="F6940"/>
          <cell r="G6940"/>
          <cell r="H6940"/>
          <cell r="I6940"/>
          <cell r="J6940"/>
          <cell r="K6940"/>
          <cell r="L6940" t="str">
            <v/>
          </cell>
          <cell r="M6940"/>
          <cell r="N6940"/>
          <cell r="O6940" t="str">
            <v/>
          </cell>
          <cell r="P6940"/>
          <cell r="Q6940" t="str">
            <v/>
          </cell>
          <cell r="R6940"/>
          <cell r="S6940" t="str">
            <v/>
          </cell>
          <cell r="T6940"/>
          <cell r="U6940" t="str">
            <v/>
          </cell>
          <cell r="V6940"/>
          <cell r="W6940" t="str">
            <v/>
          </cell>
          <cell r="X6940"/>
          <cell r="Y6940" t="str">
            <v/>
          </cell>
          <cell r="Z6940"/>
          <cell r="AA6940" t="str">
            <v/>
          </cell>
          <cell r="AB6940"/>
          <cell r="AC6940"/>
          <cell r="AD6940"/>
          <cell r="AE6940" t="str">
            <v/>
          </cell>
          <cell r="AF6940"/>
          <cell r="AG6940"/>
          <cell r="AH6940"/>
          <cell r="AI6940"/>
          <cell r="AJ6940" t="str">
            <v/>
          </cell>
          <cell r="AK6940"/>
          <cell r="AL6940" t="str">
            <v/>
          </cell>
          <cell r="AM6940"/>
          <cell r="AN6940"/>
          <cell r="AO6940" t="str">
            <v/>
          </cell>
          <cell r="AP6940"/>
          <cell r="AQ6940"/>
          <cell r="AR6940"/>
          <cell r="AS6940"/>
        </row>
        <row r="6941">
          <cell r="A6941" t="str">
            <v/>
          </cell>
          <cell r="B6941"/>
          <cell r="C6941"/>
          <cell r="D6941"/>
          <cell r="E6941"/>
          <cell r="F6941"/>
          <cell r="G6941"/>
          <cell r="H6941"/>
          <cell r="I6941"/>
          <cell r="J6941"/>
          <cell r="K6941"/>
          <cell r="L6941" t="str">
            <v/>
          </cell>
          <cell r="M6941"/>
          <cell r="N6941"/>
          <cell r="O6941" t="str">
            <v/>
          </cell>
          <cell r="P6941"/>
          <cell r="Q6941" t="str">
            <v/>
          </cell>
          <cell r="R6941"/>
          <cell r="S6941" t="str">
            <v/>
          </cell>
          <cell r="T6941"/>
          <cell r="U6941" t="str">
            <v/>
          </cell>
          <cell r="V6941"/>
          <cell r="W6941" t="str">
            <v/>
          </cell>
          <cell r="X6941"/>
          <cell r="Y6941" t="str">
            <v/>
          </cell>
          <cell r="Z6941"/>
          <cell r="AA6941" t="str">
            <v/>
          </cell>
          <cell r="AB6941"/>
          <cell r="AC6941"/>
          <cell r="AD6941"/>
          <cell r="AE6941" t="str">
            <v/>
          </cell>
          <cell r="AF6941"/>
          <cell r="AG6941"/>
          <cell r="AH6941"/>
          <cell r="AI6941"/>
          <cell r="AJ6941" t="str">
            <v/>
          </cell>
          <cell r="AK6941"/>
          <cell r="AL6941" t="str">
            <v/>
          </cell>
          <cell r="AM6941"/>
          <cell r="AN6941"/>
          <cell r="AO6941" t="str">
            <v/>
          </cell>
          <cell r="AP6941"/>
          <cell r="AQ6941"/>
          <cell r="AR6941"/>
          <cell r="AS6941"/>
        </row>
        <row r="6942">
          <cell r="A6942" t="str">
            <v/>
          </cell>
          <cell r="B6942"/>
          <cell r="C6942"/>
          <cell r="D6942"/>
          <cell r="E6942"/>
          <cell r="F6942"/>
          <cell r="G6942"/>
          <cell r="H6942"/>
          <cell r="I6942"/>
          <cell r="J6942"/>
          <cell r="K6942"/>
          <cell r="L6942" t="str">
            <v/>
          </cell>
          <cell r="M6942"/>
          <cell r="N6942"/>
          <cell r="O6942" t="str">
            <v/>
          </cell>
          <cell r="P6942"/>
          <cell r="Q6942" t="str">
            <v/>
          </cell>
          <cell r="R6942"/>
          <cell r="S6942" t="str">
            <v/>
          </cell>
          <cell r="T6942"/>
          <cell r="U6942" t="str">
            <v/>
          </cell>
          <cell r="V6942"/>
          <cell r="W6942" t="str">
            <v/>
          </cell>
          <cell r="X6942"/>
          <cell r="Y6942" t="str">
            <v/>
          </cell>
          <cell r="Z6942"/>
          <cell r="AA6942" t="str">
            <v/>
          </cell>
          <cell r="AB6942"/>
          <cell r="AC6942"/>
          <cell r="AD6942"/>
          <cell r="AE6942" t="str">
            <v/>
          </cell>
          <cell r="AF6942"/>
          <cell r="AG6942"/>
          <cell r="AH6942"/>
          <cell r="AI6942"/>
          <cell r="AJ6942" t="str">
            <v/>
          </cell>
          <cell r="AK6942"/>
          <cell r="AL6942" t="str">
            <v/>
          </cell>
          <cell r="AM6942"/>
          <cell r="AN6942"/>
          <cell r="AO6942" t="str">
            <v/>
          </cell>
          <cell r="AP6942"/>
          <cell r="AQ6942"/>
          <cell r="AR6942"/>
          <cell r="AS6942"/>
        </row>
        <row r="6943">
          <cell r="A6943" t="str">
            <v/>
          </cell>
          <cell r="B6943"/>
          <cell r="C6943"/>
          <cell r="D6943"/>
          <cell r="E6943"/>
          <cell r="F6943"/>
          <cell r="G6943"/>
          <cell r="H6943"/>
          <cell r="I6943"/>
          <cell r="J6943"/>
          <cell r="K6943"/>
          <cell r="L6943" t="str">
            <v/>
          </cell>
          <cell r="M6943"/>
          <cell r="N6943"/>
          <cell r="O6943" t="str">
            <v/>
          </cell>
          <cell r="P6943"/>
          <cell r="Q6943" t="str">
            <v/>
          </cell>
          <cell r="R6943"/>
          <cell r="S6943" t="str">
            <v/>
          </cell>
          <cell r="T6943"/>
          <cell r="U6943" t="str">
            <v/>
          </cell>
          <cell r="V6943"/>
          <cell r="W6943" t="str">
            <v/>
          </cell>
          <cell r="X6943"/>
          <cell r="Y6943" t="str">
            <v/>
          </cell>
          <cell r="Z6943"/>
          <cell r="AA6943" t="str">
            <v/>
          </cell>
          <cell r="AB6943"/>
          <cell r="AC6943"/>
          <cell r="AD6943"/>
          <cell r="AE6943" t="str">
            <v/>
          </cell>
          <cell r="AF6943"/>
          <cell r="AG6943"/>
          <cell r="AH6943"/>
          <cell r="AI6943"/>
          <cell r="AJ6943" t="str">
            <v/>
          </cell>
          <cell r="AK6943"/>
          <cell r="AL6943" t="str">
            <v/>
          </cell>
          <cell r="AM6943"/>
          <cell r="AN6943"/>
          <cell r="AO6943" t="str">
            <v/>
          </cell>
          <cell r="AP6943"/>
          <cell r="AQ6943"/>
          <cell r="AR6943"/>
          <cell r="AS6943"/>
        </row>
        <row r="6944">
          <cell r="A6944" t="str">
            <v/>
          </cell>
          <cell r="B6944"/>
          <cell r="C6944"/>
          <cell r="D6944"/>
          <cell r="E6944"/>
          <cell r="F6944"/>
          <cell r="G6944"/>
          <cell r="H6944"/>
          <cell r="I6944"/>
          <cell r="J6944"/>
          <cell r="K6944"/>
          <cell r="L6944" t="str">
            <v/>
          </cell>
          <cell r="M6944"/>
          <cell r="N6944"/>
          <cell r="O6944" t="str">
            <v/>
          </cell>
          <cell r="P6944"/>
          <cell r="Q6944" t="str">
            <v/>
          </cell>
          <cell r="R6944"/>
          <cell r="S6944" t="str">
            <v/>
          </cell>
          <cell r="T6944"/>
          <cell r="U6944" t="str">
            <v/>
          </cell>
          <cell r="V6944"/>
          <cell r="W6944" t="str">
            <v/>
          </cell>
          <cell r="X6944"/>
          <cell r="Y6944" t="str">
            <v/>
          </cell>
          <cell r="Z6944"/>
          <cell r="AA6944" t="str">
            <v/>
          </cell>
          <cell r="AB6944"/>
          <cell r="AC6944"/>
          <cell r="AD6944"/>
          <cell r="AE6944" t="str">
            <v/>
          </cell>
          <cell r="AF6944"/>
          <cell r="AG6944"/>
          <cell r="AH6944"/>
          <cell r="AI6944"/>
          <cell r="AJ6944" t="str">
            <v/>
          </cell>
          <cell r="AK6944"/>
          <cell r="AL6944" t="str">
            <v/>
          </cell>
          <cell r="AM6944"/>
          <cell r="AN6944"/>
          <cell r="AO6944" t="str">
            <v/>
          </cell>
          <cell r="AP6944"/>
          <cell r="AQ6944"/>
          <cell r="AR6944"/>
          <cell r="AS6944"/>
        </row>
        <row r="6945">
          <cell r="A6945" t="str">
            <v/>
          </cell>
          <cell r="B6945"/>
          <cell r="C6945"/>
          <cell r="D6945"/>
          <cell r="E6945"/>
          <cell r="F6945"/>
          <cell r="G6945"/>
          <cell r="H6945"/>
          <cell r="I6945"/>
          <cell r="J6945"/>
          <cell r="K6945"/>
          <cell r="L6945" t="str">
            <v/>
          </cell>
          <cell r="M6945"/>
          <cell r="N6945"/>
          <cell r="O6945" t="str">
            <v/>
          </cell>
          <cell r="P6945"/>
          <cell r="Q6945" t="str">
            <v/>
          </cell>
          <cell r="R6945"/>
          <cell r="S6945" t="str">
            <v/>
          </cell>
          <cell r="T6945"/>
          <cell r="U6945" t="str">
            <v/>
          </cell>
          <cell r="V6945"/>
          <cell r="W6945" t="str">
            <v/>
          </cell>
          <cell r="X6945"/>
          <cell r="Y6945" t="str">
            <v/>
          </cell>
          <cell r="Z6945"/>
          <cell r="AA6945" t="str">
            <v/>
          </cell>
          <cell r="AB6945"/>
          <cell r="AC6945"/>
          <cell r="AD6945"/>
          <cell r="AE6945" t="str">
            <v/>
          </cell>
          <cell r="AF6945"/>
          <cell r="AG6945"/>
          <cell r="AH6945"/>
          <cell r="AI6945"/>
          <cell r="AJ6945" t="str">
            <v/>
          </cell>
          <cell r="AK6945"/>
          <cell r="AL6945" t="str">
            <v/>
          </cell>
          <cell r="AM6945"/>
          <cell r="AN6945"/>
          <cell r="AO6945" t="str">
            <v/>
          </cell>
          <cell r="AP6945"/>
          <cell r="AQ6945"/>
          <cell r="AR6945"/>
          <cell r="AS6945"/>
        </row>
        <row r="6946">
          <cell r="A6946" t="str">
            <v/>
          </cell>
          <cell r="B6946"/>
          <cell r="C6946"/>
          <cell r="D6946"/>
          <cell r="E6946"/>
          <cell r="F6946"/>
          <cell r="G6946"/>
          <cell r="H6946"/>
          <cell r="I6946"/>
          <cell r="J6946"/>
          <cell r="K6946"/>
          <cell r="L6946" t="str">
            <v/>
          </cell>
          <cell r="M6946"/>
          <cell r="N6946"/>
          <cell r="O6946" t="str">
            <v/>
          </cell>
          <cell r="P6946"/>
          <cell r="Q6946" t="str">
            <v/>
          </cell>
          <cell r="R6946"/>
          <cell r="S6946" t="str">
            <v/>
          </cell>
          <cell r="T6946"/>
          <cell r="U6946" t="str">
            <v/>
          </cell>
          <cell r="V6946"/>
          <cell r="W6946" t="str">
            <v/>
          </cell>
          <cell r="X6946"/>
          <cell r="Y6946" t="str">
            <v/>
          </cell>
          <cell r="Z6946"/>
          <cell r="AA6946" t="str">
            <v/>
          </cell>
          <cell r="AB6946"/>
          <cell r="AC6946"/>
          <cell r="AD6946"/>
          <cell r="AE6946" t="str">
            <v/>
          </cell>
          <cell r="AF6946"/>
          <cell r="AG6946"/>
          <cell r="AH6946"/>
          <cell r="AI6946"/>
          <cell r="AJ6946" t="str">
            <v/>
          </cell>
          <cell r="AK6946"/>
          <cell r="AL6946" t="str">
            <v/>
          </cell>
          <cell r="AM6946"/>
          <cell r="AN6946"/>
          <cell r="AO6946" t="str">
            <v/>
          </cell>
          <cell r="AP6946"/>
          <cell r="AQ6946"/>
          <cell r="AR6946"/>
          <cell r="AS6946"/>
        </row>
        <row r="6947">
          <cell r="A6947" t="str">
            <v/>
          </cell>
          <cell r="B6947"/>
          <cell r="C6947"/>
          <cell r="D6947"/>
          <cell r="E6947"/>
          <cell r="F6947"/>
          <cell r="G6947"/>
          <cell r="H6947"/>
          <cell r="I6947"/>
          <cell r="J6947"/>
          <cell r="K6947"/>
          <cell r="L6947" t="str">
            <v/>
          </cell>
          <cell r="M6947"/>
          <cell r="N6947"/>
          <cell r="O6947" t="str">
            <v/>
          </cell>
          <cell r="P6947"/>
          <cell r="Q6947" t="str">
            <v/>
          </cell>
          <cell r="R6947"/>
          <cell r="S6947" t="str">
            <v/>
          </cell>
          <cell r="T6947"/>
          <cell r="U6947" t="str">
            <v/>
          </cell>
          <cell r="V6947"/>
          <cell r="W6947" t="str">
            <v/>
          </cell>
          <cell r="X6947"/>
          <cell r="Y6947" t="str">
            <v/>
          </cell>
          <cell r="Z6947"/>
          <cell r="AA6947" t="str">
            <v/>
          </cell>
          <cell r="AB6947"/>
          <cell r="AC6947"/>
          <cell r="AD6947"/>
          <cell r="AE6947" t="str">
            <v/>
          </cell>
          <cell r="AF6947"/>
          <cell r="AG6947"/>
          <cell r="AH6947"/>
          <cell r="AI6947"/>
          <cell r="AJ6947" t="str">
            <v/>
          </cell>
          <cell r="AK6947"/>
          <cell r="AL6947" t="str">
            <v/>
          </cell>
          <cell r="AM6947"/>
          <cell r="AN6947"/>
          <cell r="AO6947" t="str">
            <v/>
          </cell>
          <cell r="AP6947"/>
          <cell r="AQ6947"/>
          <cell r="AR6947"/>
          <cell r="AS6947"/>
        </row>
        <row r="6948">
          <cell r="A6948" t="str">
            <v/>
          </cell>
          <cell r="B6948"/>
          <cell r="C6948"/>
          <cell r="D6948"/>
          <cell r="E6948"/>
          <cell r="F6948"/>
          <cell r="G6948"/>
          <cell r="H6948"/>
          <cell r="I6948"/>
          <cell r="J6948"/>
          <cell r="K6948"/>
          <cell r="L6948" t="str">
            <v/>
          </cell>
          <cell r="M6948"/>
          <cell r="N6948"/>
          <cell r="O6948" t="str">
            <v/>
          </cell>
          <cell r="P6948"/>
          <cell r="Q6948" t="str">
            <v/>
          </cell>
          <cell r="R6948"/>
          <cell r="S6948" t="str">
            <v/>
          </cell>
          <cell r="T6948"/>
          <cell r="U6948" t="str">
            <v/>
          </cell>
          <cell r="V6948"/>
          <cell r="W6948" t="str">
            <v/>
          </cell>
          <cell r="X6948"/>
          <cell r="Y6948" t="str">
            <v/>
          </cell>
          <cell r="Z6948"/>
          <cell r="AA6948" t="str">
            <v/>
          </cell>
          <cell r="AB6948"/>
          <cell r="AC6948"/>
          <cell r="AD6948"/>
          <cell r="AE6948" t="str">
            <v/>
          </cell>
          <cell r="AF6948"/>
          <cell r="AG6948"/>
          <cell r="AH6948"/>
          <cell r="AI6948"/>
          <cell r="AJ6948" t="str">
            <v/>
          </cell>
          <cell r="AK6948"/>
          <cell r="AL6948" t="str">
            <v/>
          </cell>
          <cell r="AM6948"/>
          <cell r="AN6948"/>
          <cell r="AO6948" t="str">
            <v/>
          </cell>
          <cell r="AP6948"/>
          <cell r="AQ6948"/>
          <cell r="AR6948"/>
          <cell r="AS6948"/>
        </row>
        <row r="6949">
          <cell r="A6949" t="str">
            <v/>
          </cell>
          <cell r="B6949"/>
          <cell r="C6949"/>
          <cell r="D6949"/>
          <cell r="E6949"/>
          <cell r="F6949"/>
          <cell r="G6949"/>
          <cell r="H6949"/>
          <cell r="I6949"/>
          <cell r="J6949"/>
          <cell r="K6949"/>
          <cell r="L6949" t="str">
            <v/>
          </cell>
          <cell r="M6949"/>
          <cell r="N6949"/>
          <cell r="O6949" t="str">
            <v/>
          </cell>
          <cell r="P6949"/>
          <cell r="Q6949" t="str">
            <v/>
          </cell>
          <cell r="R6949"/>
          <cell r="S6949" t="str">
            <v/>
          </cell>
          <cell r="T6949"/>
          <cell r="U6949" t="str">
            <v/>
          </cell>
          <cell r="V6949"/>
          <cell r="W6949" t="str">
            <v/>
          </cell>
          <cell r="X6949"/>
          <cell r="Y6949" t="str">
            <v/>
          </cell>
          <cell r="Z6949"/>
          <cell r="AA6949" t="str">
            <v/>
          </cell>
          <cell r="AB6949"/>
          <cell r="AC6949"/>
          <cell r="AD6949"/>
          <cell r="AE6949" t="str">
            <v/>
          </cell>
          <cell r="AF6949"/>
          <cell r="AG6949"/>
          <cell r="AH6949"/>
          <cell r="AI6949"/>
          <cell r="AJ6949" t="str">
            <v/>
          </cell>
          <cell r="AK6949"/>
          <cell r="AL6949" t="str">
            <v/>
          </cell>
          <cell r="AM6949"/>
          <cell r="AN6949"/>
          <cell r="AO6949" t="str">
            <v/>
          </cell>
          <cell r="AP6949"/>
          <cell r="AQ6949"/>
          <cell r="AR6949"/>
          <cell r="AS6949"/>
        </row>
        <row r="6950">
          <cell r="A6950" t="str">
            <v/>
          </cell>
          <cell r="B6950"/>
          <cell r="C6950"/>
          <cell r="D6950"/>
          <cell r="E6950"/>
          <cell r="F6950"/>
          <cell r="G6950"/>
          <cell r="H6950"/>
          <cell r="I6950"/>
          <cell r="J6950"/>
          <cell r="K6950"/>
          <cell r="L6950" t="str">
            <v/>
          </cell>
          <cell r="M6950"/>
          <cell r="N6950"/>
          <cell r="O6950" t="str">
            <v/>
          </cell>
          <cell r="P6950"/>
          <cell r="Q6950" t="str">
            <v/>
          </cell>
          <cell r="R6950"/>
          <cell r="S6950" t="str">
            <v/>
          </cell>
          <cell r="T6950"/>
          <cell r="U6950" t="str">
            <v/>
          </cell>
          <cell r="V6950"/>
          <cell r="W6950" t="str">
            <v/>
          </cell>
          <cell r="X6950"/>
          <cell r="Y6950" t="str">
            <v/>
          </cell>
          <cell r="Z6950"/>
          <cell r="AA6950" t="str">
            <v/>
          </cell>
          <cell r="AB6950"/>
          <cell r="AC6950"/>
          <cell r="AD6950"/>
          <cell r="AE6950" t="str">
            <v/>
          </cell>
          <cell r="AF6950"/>
          <cell r="AG6950"/>
          <cell r="AH6950"/>
          <cell r="AI6950"/>
          <cell r="AJ6950" t="str">
            <v/>
          </cell>
          <cell r="AK6950"/>
          <cell r="AL6950" t="str">
            <v/>
          </cell>
          <cell r="AM6950"/>
          <cell r="AN6950"/>
          <cell r="AO6950" t="str">
            <v/>
          </cell>
          <cell r="AP6950"/>
          <cell r="AQ6950"/>
          <cell r="AR6950"/>
          <cell r="AS6950"/>
        </row>
        <row r="6951">
          <cell r="A6951" t="str">
            <v/>
          </cell>
          <cell r="B6951"/>
          <cell r="C6951"/>
          <cell r="D6951"/>
          <cell r="E6951"/>
          <cell r="F6951"/>
          <cell r="G6951"/>
          <cell r="H6951"/>
          <cell r="I6951"/>
          <cell r="J6951"/>
          <cell r="K6951"/>
          <cell r="L6951" t="str">
            <v/>
          </cell>
          <cell r="M6951"/>
          <cell r="N6951"/>
          <cell r="O6951" t="str">
            <v/>
          </cell>
          <cell r="P6951"/>
          <cell r="Q6951" t="str">
            <v/>
          </cell>
          <cell r="R6951"/>
          <cell r="S6951" t="str">
            <v/>
          </cell>
          <cell r="T6951"/>
          <cell r="U6951" t="str">
            <v/>
          </cell>
          <cell r="V6951"/>
          <cell r="W6951" t="str">
            <v/>
          </cell>
          <cell r="X6951"/>
          <cell r="Y6951" t="str">
            <v/>
          </cell>
          <cell r="Z6951"/>
          <cell r="AA6951" t="str">
            <v/>
          </cell>
          <cell r="AB6951"/>
          <cell r="AC6951"/>
          <cell r="AD6951"/>
          <cell r="AE6951" t="str">
            <v/>
          </cell>
          <cell r="AF6951"/>
          <cell r="AG6951"/>
          <cell r="AH6951"/>
          <cell r="AI6951"/>
          <cell r="AJ6951" t="str">
            <v/>
          </cell>
          <cell r="AK6951"/>
          <cell r="AL6951" t="str">
            <v/>
          </cell>
          <cell r="AM6951"/>
          <cell r="AN6951"/>
          <cell r="AO6951" t="str">
            <v/>
          </cell>
          <cell r="AP6951"/>
          <cell r="AQ6951"/>
          <cell r="AR6951"/>
          <cell r="AS6951"/>
        </row>
        <row r="6952">
          <cell r="A6952" t="str">
            <v/>
          </cell>
          <cell r="B6952"/>
          <cell r="C6952"/>
          <cell r="D6952"/>
          <cell r="E6952"/>
          <cell r="F6952"/>
          <cell r="G6952"/>
          <cell r="H6952"/>
          <cell r="I6952"/>
          <cell r="J6952"/>
          <cell r="K6952"/>
          <cell r="L6952" t="str">
            <v/>
          </cell>
          <cell r="M6952"/>
          <cell r="N6952"/>
          <cell r="O6952" t="str">
            <v/>
          </cell>
          <cell r="P6952"/>
          <cell r="Q6952" t="str">
            <v/>
          </cell>
          <cell r="R6952"/>
          <cell r="S6952" t="str">
            <v/>
          </cell>
          <cell r="T6952"/>
          <cell r="U6952" t="str">
            <v/>
          </cell>
          <cell r="V6952"/>
          <cell r="W6952" t="str">
            <v/>
          </cell>
          <cell r="X6952"/>
          <cell r="Y6952" t="str">
            <v/>
          </cell>
          <cell r="Z6952"/>
          <cell r="AA6952" t="str">
            <v/>
          </cell>
          <cell r="AB6952"/>
          <cell r="AC6952"/>
          <cell r="AD6952"/>
          <cell r="AE6952" t="str">
            <v/>
          </cell>
          <cell r="AF6952"/>
          <cell r="AG6952"/>
          <cell r="AH6952"/>
          <cell r="AI6952"/>
          <cell r="AJ6952" t="str">
            <v/>
          </cell>
          <cell r="AK6952"/>
          <cell r="AL6952" t="str">
            <v/>
          </cell>
          <cell r="AM6952"/>
          <cell r="AN6952"/>
          <cell r="AO6952" t="str">
            <v/>
          </cell>
          <cell r="AP6952"/>
          <cell r="AQ6952"/>
          <cell r="AR6952"/>
          <cell r="AS6952"/>
        </row>
        <row r="6953">
          <cell r="A6953" t="str">
            <v/>
          </cell>
          <cell r="B6953"/>
          <cell r="C6953"/>
          <cell r="D6953"/>
          <cell r="E6953"/>
          <cell r="F6953"/>
          <cell r="G6953"/>
          <cell r="H6953"/>
          <cell r="I6953"/>
          <cell r="J6953"/>
          <cell r="K6953"/>
          <cell r="L6953" t="str">
            <v/>
          </cell>
          <cell r="M6953"/>
          <cell r="N6953"/>
          <cell r="O6953" t="str">
            <v/>
          </cell>
          <cell r="P6953"/>
          <cell r="Q6953" t="str">
            <v/>
          </cell>
          <cell r="R6953"/>
          <cell r="S6953" t="str">
            <v/>
          </cell>
          <cell r="T6953"/>
          <cell r="U6953" t="str">
            <v/>
          </cell>
          <cell r="V6953"/>
          <cell r="W6953" t="str">
            <v/>
          </cell>
          <cell r="X6953"/>
          <cell r="Y6953" t="str">
            <v/>
          </cell>
          <cell r="Z6953"/>
          <cell r="AA6953" t="str">
            <v/>
          </cell>
          <cell r="AB6953"/>
          <cell r="AC6953"/>
          <cell r="AD6953"/>
          <cell r="AE6953" t="str">
            <v/>
          </cell>
          <cell r="AF6953"/>
          <cell r="AG6953"/>
          <cell r="AH6953"/>
          <cell r="AI6953"/>
          <cell r="AJ6953" t="str">
            <v/>
          </cell>
          <cell r="AK6953"/>
          <cell r="AL6953" t="str">
            <v/>
          </cell>
          <cell r="AM6953"/>
          <cell r="AN6953"/>
          <cell r="AO6953" t="str">
            <v/>
          </cell>
          <cell r="AP6953"/>
          <cell r="AQ6953"/>
          <cell r="AR6953"/>
          <cell r="AS6953"/>
        </row>
        <row r="6954">
          <cell r="A6954" t="str">
            <v/>
          </cell>
          <cell r="B6954"/>
          <cell r="C6954"/>
          <cell r="D6954"/>
          <cell r="E6954"/>
          <cell r="F6954"/>
          <cell r="G6954"/>
          <cell r="H6954"/>
          <cell r="I6954"/>
          <cell r="J6954"/>
          <cell r="K6954"/>
          <cell r="L6954" t="str">
            <v/>
          </cell>
          <cell r="M6954"/>
          <cell r="N6954"/>
          <cell r="O6954" t="str">
            <v/>
          </cell>
          <cell r="P6954"/>
          <cell r="Q6954" t="str">
            <v/>
          </cell>
          <cell r="R6954"/>
          <cell r="S6954" t="str">
            <v/>
          </cell>
          <cell r="T6954"/>
          <cell r="U6954" t="str">
            <v/>
          </cell>
          <cell r="V6954"/>
          <cell r="W6954" t="str">
            <v/>
          </cell>
          <cell r="X6954"/>
          <cell r="Y6954" t="str">
            <v/>
          </cell>
          <cell r="Z6954"/>
          <cell r="AA6954" t="str">
            <v/>
          </cell>
          <cell r="AB6954"/>
          <cell r="AC6954"/>
          <cell r="AD6954"/>
          <cell r="AE6954" t="str">
            <v/>
          </cell>
          <cell r="AF6954"/>
          <cell r="AG6954"/>
          <cell r="AH6954"/>
          <cell r="AI6954"/>
          <cell r="AJ6954" t="str">
            <v/>
          </cell>
          <cell r="AK6954"/>
          <cell r="AL6954" t="str">
            <v/>
          </cell>
          <cell r="AM6954"/>
          <cell r="AN6954"/>
          <cell r="AO6954" t="str">
            <v/>
          </cell>
          <cell r="AP6954"/>
          <cell r="AQ6954"/>
          <cell r="AR6954"/>
          <cell r="AS6954"/>
        </row>
        <row r="6955">
          <cell r="A6955" t="str">
            <v/>
          </cell>
          <cell r="B6955"/>
          <cell r="C6955"/>
          <cell r="D6955"/>
          <cell r="E6955"/>
          <cell r="F6955"/>
          <cell r="G6955"/>
          <cell r="H6955"/>
          <cell r="I6955"/>
          <cell r="J6955"/>
          <cell r="K6955"/>
          <cell r="L6955" t="str">
            <v/>
          </cell>
          <cell r="M6955"/>
          <cell r="N6955"/>
          <cell r="O6955" t="str">
            <v/>
          </cell>
          <cell r="P6955"/>
          <cell r="Q6955" t="str">
            <v/>
          </cell>
          <cell r="R6955"/>
          <cell r="S6955" t="str">
            <v/>
          </cell>
          <cell r="T6955"/>
          <cell r="U6955" t="str">
            <v/>
          </cell>
          <cell r="V6955"/>
          <cell r="W6955" t="str">
            <v/>
          </cell>
          <cell r="X6955"/>
          <cell r="Y6955" t="str">
            <v/>
          </cell>
          <cell r="Z6955"/>
          <cell r="AA6955" t="str">
            <v/>
          </cell>
          <cell r="AB6955"/>
          <cell r="AC6955"/>
          <cell r="AD6955"/>
          <cell r="AE6955" t="str">
            <v/>
          </cell>
          <cell r="AF6955"/>
          <cell r="AG6955"/>
          <cell r="AH6955"/>
          <cell r="AI6955"/>
          <cell r="AJ6955" t="str">
            <v/>
          </cell>
          <cell r="AK6955"/>
          <cell r="AL6955" t="str">
            <v/>
          </cell>
          <cell r="AM6955"/>
          <cell r="AN6955"/>
          <cell r="AO6955" t="str">
            <v/>
          </cell>
          <cell r="AP6955"/>
          <cell r="AQ6955"/>
          <cell r="AR6955"/>
          <cell r="AS6955"/>
        </row>
        <row r="6956">
          <cell r="A6956" t="str">
            <v/>
          </cell>
          <cell r="B6956"/>
          <cell r="C6956"/>
          <cell r="D6956"/>
          <cell r="E6956"/>
          <cell r="F6956"/>
          <cell r="G6956"/>
          <cell r="H6956"/>
          <cell r="I6956"/>
          <cell r="J6956"/>
          <cell r="K6956"/>
          <cell r="L6956" t="str">
            <v/>
          </cell>
          <cell r="M6956"/>
          <cell r="N6956"/>
          <cell r="O6956" t="str">
            <v/>
          </cell>
          <cell r="P6956"/>
          <cell r="Q6956" t="str">
            <v/>
          </cell>
          <cell r="R6956"/>
          <cell r="S6956" t="str">
            <v/>
          </cell>
          <cell r="T6956"/>
          <cell r="U6956" t="str">
            <v/>
          </cell>
          <cell r="V6956"/>
          <cell r="W6956" t="str">
            <v/>
          </cell>
          <cell r="X6956"/>
          <cell r="Y6956" t="str">
            <v/>
          </cell>
          <cell r="Z6956"/>
          <cell r="AA6956" t="str">
            <v/>
          </cell>
          <cell r="AB6956"/>
          <cell r="AC6956"/>
          <cell r="AD6956"/>
          <cell r="AE6956" t="str">
            <v/>
          </cell>
          <cell r="AF6956"/>
          <cell r="AG6956"/>
          <cell r="AH6956"/>
          <cell r="AI6956"/>
          <cell r="AJ6956" t="str">
            <v/>
          </cell>
          <cell r="AK6956"/>
          <cell r="AL6956" t="str">
            <v/>
          </cell>
          <cell r="AM6956"/>
          <cell r="AN6956"/>
          <cell r="AO6956" t="str">
            <v/>
          </cell>
          <cell r="AP6956"/>
          <cell r="AQ6956"/>
          <cell r="AR6956"/>
          <cell r="AS6956"/>
        </row>
        <row r="6957">
          <cell r="A6957" t="str">
            <v/>
          </cell>
          <cell r="B6957"/>
          <cell r="C6957"/>
          <cell r="D6957"/>
          <cell r="E6957"/>
          <cell r="F6957"/>
          <cell r="G6957"/>
          <cell r="H6957"/>
          <cell r="I6957"/>
          <cell r="J6957"/>
          <cell r="K6957"/>
          <cell r="L6957" t="str">
            <v/>
          </cell>
          <cell r="M6957"/>
          <cell r="N6957"/>
          <cell r="O6957" t="str">
            <v/>
          </cell>
          <cell r="P6957"/>
          <cell r="Q6957" t="str">
            <v/>
          </cell>
          <cell r="R6957"/>
          <cell r="S6957" t="str">
            <v/>
          </cell>
          <cell r="T6957"/>
          <cell r="U6957" t="str">
            <v/>
          </cell>
          <cell r="V6957"/>
          <cell r="W6957" t="str">
            <v/>
          </cell>
          <cell r="X6957"/>
          <cell r="Y6957" t="str">
            <v/>
          </cell>
          <cell r="Z6957"/>
          <cell r="AA6957" t="str">
            <v/>
          </cell>
          <cell r="AB6957"/>
          <cell r="AC6957"/>
          <cell r="AD6957"/>
          <cell r="AE6957" t="str">
            <v/>
          </cell>
          <cell r="AF6957"/>
          <cell r="AG6957"/>
          <cell r="AH6957"/>
          <cell r="AI6957"/>
          <cell r="AJ6957" t="str">
            <v/>
          </cell>
          <cell r="AK6957"/>
          <cell r="AL6957" t="str">
            <v/>
          </cell>
          <cell r="AM6957"/>
          <cell r="AN6957"/>
          <cell r="AO6957" t="str">
            <v/>
          </cell>
          <cell r="AP6957"/>
          <cell r="AQ6957"/>
          <cell r="AR6957"/>
          <cell r="AS6957"/>
        </row>
        <row r="6958">
          <cell r="A6958" t="str">
            <v/>
          </cell>
          <cell r="B6958"/>
          <cell r="C6958"/>
          <cell r="D6958"/>
          <cell r="E6958"/>
          <cell r="F6958"/>
          <cell r="G6958"/>
          <cell r="H6958"/>
          <cell r="I6958"/>
          <cell r="J6958"/>
          <cell r="K6958"/>
          <cell r="L6958" t="str">
            <v/>
          </cell>
          <cell r="M6958"/>
          <cell r="N6958"/>
          <cell r="O6958" t="str">
            <v/>
          </cell>
          <cell r="P6958"/>
          <cell r="Q6958" t="str">
            <v/>
          </cell>
          <cell r="R6958"/>
          <cell r="S6958" t="str">
            <v/>
          </cell>
          <cell r="T6958"/>
          <cell r="U6958" t="str">
            <v/>
          </cell>
          <cell r="V6958"/>
          <cell r="W6958" t="str">
            <v/>
          </cell>
          <cell r="X6958"/>
          <cell r="Y6958" t="str">
            <v/>
          </cell>
          <cell r="Z6958"/>
          <cell r="AA6958" t="str">
            <v/>
          </cell>
          <cell r="AB6958"/>
          <cell r="AC6958"/>
          <cell r="AD6958"/>
          <cell r="AE6958" t="str">
            <v/>
          </cell>
          <cell r="AF6958"/>
          <cell r="AG6958"/>
          <cell r="AH6958"/>
          <cell r="AI6958"/>
          <cell r="AJ6958" t="str">
            <v/>
          </cell>
          <cell r="AK6958"/>
          <cell r="AL6958" t="str">
            <v/>
          </cell>
          <cell r="AM6958"/>
          <cell r="AN6958"/>
          <cell r="AO6958" t="str">
            <v/>
          </cell>
          <cell r="AP6958"/>
          <cell r="AQ6958"/>
          <cell r="AR6958"/>
          <cell r="AS6958"/>
        </row>
        <row r="6959">
          <cell r="A6959" t="str">
            <v/>
          </cell>
          <cell r="B6959"/>
          <cell r="C6959"/>
          <cell r="D6959"/>
          <cell r="E6959"/>
          <cell r="F6959"/>
          <cell r="G6959"/>
          <cell r="H6959"/>
          <cell r="I6959"/>
          <cell r="J6959"/>
          <cell r="K6959"/>
          <cell r="L6959" t="str">
            <v/>
          </cell>
          <cell r="M6959"/>
          <cell r="N6959"/>
          <cell r="O6959" t="str">
            <v/>
          </cell>
          <cell r="P6959"/>
          <cell r="Q6959" t="str">
            <v/>
          </cell>
          <cell r="R6959"/>
          <cell r="S6959" t="str">
            <v/>
          </cell>
          <cell r="T6959"/>
          <cell r="U6959" t="str">
            <v/>
          </cell>
          <cell r="V6959"/>
          <cell r="W6959" t="str">
            <v/>
          </cell>
          <cell r="X6959"/>
          <cell r="Y6959" t="str">
            <v/>
          </cell>
          <cell r="Z6959"/>
          <cell r="AA6959" t="str">
            <v/>
          </cell>
          <cell r="AB6959"/>
          <cell r="AC6959"/>
          <cell r="AD6959"/>
          <cell r="AE6959" t="str">
            <v/>
          </cell>
          <cell r="AF6959"/>
          <cell r="AG6959"/>
          <cell r="AH6959"/>
          <cell r="AI6959"/>
          <cell r="AJ6959" t="str">
            <v/>
          </cell>
          <cell r="AK6959"/>
          <cell r="AL6959" t="str">
            <v/>
          </cell>
          <cell r="AM6959"/>
          <cell r="AN6959"/>
          <cell r="AO6959" t="str">
            <v/>
          </cell>
          <cell r="AP6959"/>
          <cell r="AQ6959"/>
          <cell r="AR6959"/>
          <cell r="AS6959"/>
        </row>
        <row r="6960">
          <cell r="A6960" t="str">
            <v/>
          </cell>
          <cell r="B6960"/>
          <cell r="C6960"/>
          <cell r="D6960"/>
          <cell r="E6960"/>
          <cell r="F6960"/>
          <cell r="G6960"/>
          <cell r="H6960"/>
          <cell r="I6960"/>
          <cell r="J6960"/>
          <cell r="K6960"/>
          <cell r="L6960" t="str">
            <v/>
          </cell>
          <cell r="M6960"/>
          <cell r="N6960"/>
          <cell r="O6960" t="str">
            <v/>
          </cell>
          <cell r="P6960"/>
          <cell r="Q6960" t="str">
            <v/>
          </cell>
          <cell r="R6960"/>
          <cell r="S6960" t="str">
            <v/>
          </cell>
          <cell r="T6960"/>
          <cell r="U6960" t="str">
            <v/>
          </cell>
          <cell r="V6960"/>
          <cell r="W6960" t="str">
            <v/>
          </cell>
          <cell r="X6960"/>
          <cell r="Y6960" t="str">
            <v/>
          </cell>
          <cell r="Z6960"/>
          <cell r="AA6960" t="str">
            <v/>
          </cell>
          <cell r="AB6960"/>
          <cell r="AC6960"/>
          <cell r="AD6960"/>
          <cell r="AE6960" t="str">
            <v/>
          </cell>
          <cell r="AF6960"/>
          <cell r="AG6960"/>
          <cell r="AH6960"/>
          <cell r="AI6960"/>
          <cell r="AJ6960" t="str">
            <v/>
          </cell>
          <cell r="AK6960"/>
          <cell r="AL6960" t="str">
            <v/>
          </cell>
          <cell r="AM6960"/>
          <cell r="AN6960"/>
          <cell r="AO6960" t="str">
            <v/>
          </cell>
          <cell r="AP6960"/>
          <cell r="AQ6960"/>
          <cell r="AR6960"/>
          <cell r="AS6960"/>
        </row>
        <row r="6961">
          <cell r="A6961" t="str">
            <v/>
          </cell>
          <cell r="B6961"/>
          <cell r="C6961"/>
          <cell r="D6961"/>
          <cell r="E6961"/>
          <cell r="F6961"/>
          <cell r="G6961"/>
          <cell r="H6961"/>
          <cell r="I6961"/>
          <cell r="J6961"/>
          <cell r="K6961"/>
          <cell r="L6961" t="str">
            <v/>
          </cell>
          <cell r="M6961"/>
          <cell r="N6961"/>
          <cell r="O6961" t="str">
            <v/>
          </cell>
          <cell r="P6961"/>
          <cell r="Q6961" t="str">
            <v/>
          </cell>
          <cell r="R6961"/>
          <cell r="S6961" t="str">
            <v/>
          </cell>
          <cell r="T6961"/>
          <cell r="U6961" t="str">
            <v/>
          </cell>
          <cell r="V6961"/>
          <cell r="W6961" t="str">
            <v/>
          </cell>
          <cell r="X6961"/>
          <cell r="Y6961" t="str">
            <v/>
          </cell>
          <cell r="Z6961"/>
          <cell r="AA6961" t="str">
            <v/>
          </cell>
          <cell r="AB6961"/>
          <cell r="AC6961"/>
          <cell r="AD6961"/>
          <cell r="AE6961" t="str">
            <v/>
          </cell>
          <cell r="AF6961"/>
          <cell r="AG6961"/>
          <cell r="AH6961"/>
          <cell r="AI6961"/>
          <cell r="AJ6961" t="str">
            <v/>
          </cell>
          <cell r="AK6961"/>
          <cell r="AL6961" t="str">
            <v/>
          </cell>
          <cell r="AM6961"/>
          <cell r="AN6961"/>
          <cell r="AO6961" t="str">
            <v/>
          </cell>
          <cell r="AP6961"/>
          <cell r="AQ6961"/>
          <cell r="AR6961"/>
          <cell r="AS6961"/>
        </row>
        <row r="6962">
          <cell r="A6962" t="str">
            <v/>
          </cell>
          <cell r="B6962"/>
          <cell r="C6962"/>
          <cell r="D6962"/>
          <cell r="E6962"/>
          <cell r="F6962"/>
          <cell r="G6962"/>
          <cell r="H6962"/>
          <cell r="I6962"/>
          <cell r="J6962"/>
          <cell r="K6962"/>
          <cell r="L6962" t="str">
            <v/>
          </cell>
          <cell r="M6962"/>
          <cell r="N6962"/>
          <cell r="O6962" t="str">
            <v/>
          </cell>
          <cell r="P6962"/>
          <cell r="Q6962" t="str">
            <v/>
          </cell>
          <cell r="R6962"/>
          <cell r="S6962" t="str">
            <v/>
          </cell>
          <cell r="T6962"/>
          <cell r="U6962" t="str">
            <v/>
          </cell>
          <cell r="V6962"/>
          <cell r="W6962" t="str">
            <v/>
          </cell>
          <cell r="X6962"/>
          <cell r="Y6962" t="str">
            <v/>
          </cell>
          <cell r="Z6962"/>
          <cell r="AA6962" t="str">
            <v/>
          </cell>
          <cell r="AB6962"/>
          <cell r="AC6962"/>
          <cell r="AD6962"/>
          <cell r="AE6962" t="str">
            <v/>
          </cell>
          <cell r="AF6962"/>
          <cell r="AG6962"/>
          <cell r="AH6962"/>
          <cell r="AI6962"/>
          <cell r="AJ6962" t="str">
            <v/>
          </cell>
          <cell r="AK6962"/>
          <cell r="AL6962" t="str">
            <v/>
          </cell>
          <cell r="AM6962"/>
          <cell r="AN6962"/>
          <cell r="AO6962" t="str">
            <v/>
          </cell>
          <cell r="AP6962"/>
          <cell r="AQ6962"/>
          <cell r="AR6962"/>
          <cell r="AS6962"/>
        </row>
        <row r="6963">
          <cell r="A6963" t="str">
            <v/>
          </cell>
          <cell r="B6963"/>
          <cell r="C6963"/>
          <cell r="D6963"/>
          <cell r="E6963"/>
          <cell r="F6963"/>
          <cell r="G6963"/>
          <cell r="H6963"/>
          <cell r="I6963"/>
          <cell r="J6963"/>
          <cell r="K6963"/>
          <cell r="L6963" t="str">
            <v/>
          </cell>
          <cell r="M6963"/>
          <cell r="N6963"/>
          <cell r="O6963" t="str">
            <v/>
          </cell>
          <cell r="P6963"/>
          <cell r="Q6963" t="str">
            <v/>
          </cell>
          <cell r="R6963"/>
          <cell r="S6963" t="str">
            <v/>
          </cell>
          <cell r="T6963"/>
          <cell r="U6963" t="str">
            <v/>
          </cell>
          <cell r="V6963"/>
          <cell r="W6963" t="str">
            <v/>
          </cell>
          <cell r="X6963"/>
          <cell r="Y6963" t="str">
            <v/>
          </cell>
          <cell r="Z6963"/>
          <cell r="AA6963" t="str">
            <v/>
          </cell>
          <cell r="AB6963"/>
          <cell r="AC6963"/>
          <cell r="AD6963"/>
          <cell r="AE6963" t="str">
            <v/>
          </cell>
          <cell r="AF6963"/>
          <cell r="AG6963"/>
          <cell r="AH6963"/>
          <cell r="AI6963"/>
          <cell r="AJ6963" t="str">
            <v/>
          </cell>
          <cell r="AK6963"/>
          <cell r="AL6963" t="str">
            <v/>
          </cell>
          <cell r="AM6963"/>
          <cell r="AN6963"/>
          <cell r="AO6963" t="str">
            <v/>
          </cell>
          <cell r="AP6963"/>
          <cell r="AQ6963"/>
          <cell r="AR6963"/>
          <cell r="AS6963"/>
        </row>
        <row r="6964">
          <cell r="A6964" t="str">
            <v/>
          </cell>
          <cell r="B6964"/>
          <cell r="C6964"/>
          <cell r="D6964"/>
          <cell r="E6964"/>
          <cell r="F6964"/>
          <cell r="G6964"/>
          <cell r="H6964"/>
          <cell r="I6964"/>
          <cell r="J6964"/>
          <cell r="K6964"/>
          <cell r="L6964" t="str">
            <v/>
          </cell>
          <cell r="M6964"/>
          <cell r="N6964"/>
          <cell r="O6964" t="str">
            <v/>
          </cell>
          <cell r="P6964"/>
          <cell r="Q6964" t="str">
            <v/>
          </cell>
          <cell r="R6964"/>
          <cell r="S6964" t="str">
            <v/>
          </cell>
          <cell r="T6964"/>
          <cell r="U6964" t="str">
            <v/>
          </cell>
          <cell r="V6964"/>
          <cell r="W6964" t="str">
            <v/>
          </cell>
          <cell r="X6964"/>
          <cell r="Y6964" t="str">
            <v/>
          </cell>
          <cell r="Z6964"/>
          <cell r="AA6964" t="str">
            <v/>
          </cell>
          <cell r="AB6964"/>
          <cell r="AC6964"/>
          <cell r="AD6964"/>
          <cell r="AE6964" t="str">
            <v/>
          </cell>
          <cell r="AF6964"/>
          <cell r="AG6964"/>
          <cell r="AH6964"/>
          <cell r="AI6964"/>
          <cell r="AJ6964" t="str">
            <v/>
          </cell>
          <cell r="AK6964"/>
          <cell r="AL6964" t="str">
            <v/>
          </cell>
          <cell r="AM6964"/>
          <cell r="AN6964"/>
          <cell r="AO6964" t="str">
            <v/>
          </cell>
          <cell r="AP6964"/>
          <cell r="AQ6964"/>
          <cell r="AR6964"/>
          <cell r="AS6964"/>
        </row>
        <row r="6965">
          <cell r="A6965" t="str">
            <v/>
          </cell>
          <cell r="B6965"/>
          <cell r="C6965"/>
          <cell r="D6965"/>
          <cell r="E6965"/>
          <cell r="F6965"/>
          <cell r="G6965"/>
          <cell r="H6965"/>
          <cell r="I6965"/>
          <cell r="J6965"/>
          <cell r="K6965"/>
          <cell r="L6965" t="str">
            <v/>
          </cell>
          <cell r="M6965"/>
          <cell r="N6965"/>
          <cell r="O6965" t="str">
            <v/>
          </cell>
          <cell r="P6965"/>
          <cell r="Q6965" t="str">
            <v/>
          </cell>
          <cell r="R6965"/>
          <cell r="S6965" t="str">
            <v/>
          </cell>
          <cell r="T6965"/>
          <cell r="U6965" t="str">
            <v/>
          </cell>
          <cell r="V6965"/>
          <cell r="W6965" t="str">
            <v/>
          </cell>
          <cell r="X6965"/>
          <cell r="Y6965" t="str">
            <v/>
          </cell>
          <cell r="Z6965"/>
          <cell r="AA6965" t="str">
            <v/>
          </cell>
          <cell r="AB6965"/>
          <cell r="AC6965"/>
          <cell r="AD6965"/>
          <cell r="AE6965" t="str">
            <v/>
          </cell>
          <cell r="AF6965"/>
          <cell r="AG6965"/>
          <cell r="AH6965"/>
          <cell r="AI6965"/>
          <cell r="AJ6965" t="str">
            <v/>
          </cell>
          <cell r="AK6965"/>
          <cell r="AL6965" t="str">
            <v/>
          </cell>
          <cell r="AM6965"/>
          <cell r="AN6965"/>
          <cell r="AO6965" t="str">
            <v/>
          </cell>
          <cell r="AP6965"/>
          <cell r="AQ6965"/>
          <cell r="AR6965"/>
          <cell r="AS6965"/>
        </row>
        <row r="6966">
          <cell r="A6966" t="str">
            <v/>
          </cell>
          <cell r="B6966"/>
          <cell r="C6966"/>
          <cell r="D6966"/>
          <cell r="E6966"/>
          <cell r="F6966"/>
          <cell r="G6966"/>
          <cell r="H6966"/>
          <cell r="I6966"/>
          <cell r="J6966"/>
          <cell r="K6966"/>
          <cell r="L6966" t="str">
            <v/>
          </cell>
          <cell r="M6966"/>
          <cell r="N6966"/>
          <cell r="O6966" t="str">
            <v/>
          </cell>
          <cell r="P6966"/>
          <cell r="Q6966" t="str">
            <v/>
          </cell>
          <cell r="R6966"/>
          <cell r="S6966" t="str">
            <v/>
          </cell>
          <cell r="T6966"/>
          <cell r="U6966" t="str">
            <v/>
          </cell>
          <cell r="V6966"/>
          <cell r="W6966" t="str">
            <v/>
          </cell>
          <cell r="X6966"/>
          <cell r="Y6966" t="str">
            <v/>
          </cell>
          <cell r="Z6966"/>
          <cell r="AA6966" t="str">
            <v/>
          </cell>
          <cell r="AB6966"/>
          <cell r="AC6966"/>
          <cell r="AD6966"/>
          <cell r="AE6966" t="str">
            <v/>
          </cell>
          <cell r="AF6966"/>
          <cell r="AG6966"/>
          <cell r="AH6966"/>
          <cell r="AI6966"/>
          <cell r="AJ6966" t="str">
            <v/>
          </cell>
          <cell r="AK6966"/>
          <cell r="AL6966" t="str">
            <v/>
          </cell>
          <cell r="AM6966"/>
          <cell r="AN6966"/>
          <cell r="AO6966" t="str">
            <v/>
          </cell>
          <cell r="AP6966"/>
          <cell r="AQ6966"/>
          <cell r="AR6966"/>
          <cell r="AS6966"/>
        </row>
        <row r="6967">
          <cell r="A6967" t="str">
            <v/>
          </cell>
          <cell r="B6967"/>
          <cell r="C6967"/>
          <cell r="D6967"/>
          <cell r="E6967"/>
          <cell r="F6967"/>
          <cell r="G6967"/>
          <cell r="H6967"/>
          <cell r="I6967"/>
          <cell r="J6967"/>
          <cell r="K6967"/>
          <cell r="L6967" t="str">
            <v/>
          </cell>
          <cell r="M6967"/>
          <cell r="N6967"/>
          <cell r="O6967" t="str">
            <v/>
          </cell>
          <cell r="P6967"/>
          <cell r="Q6967" t="str">
            <v/>
          </cell>
          <cell r="R6967"/>
          <cell r="S6967" t="str">
            <v/>
          </cell>
          <cell r="T6967"/>
          <cell r="U6967" t="str">
            <v/>
          </cell>
          <cell r="V6967"/>
          <cell r="W6967" t="str">
            <v/>
          </cell>
          <cell r="X6967"/>
          <cell r="Y6967" t="str">
            <v/>
          </cell>
          <cell r="Z6967"/>
          <cell r="AA6967" t="str">
            <v/>
          </cell>
          <cell r="AB6967"/>
          <cell r="AC6967"/>
          <cell r="AD6967"/>
          <cell r="AE6967" t="str">
            <v/>
          </cell>
          <cell r="AF6967"/>
          <cell r="AG6967"/>
          <cell r="AH6967"/>
          <cell r="AI6967"/>
          <cell r="AJ6967" t="str">
            <v/>
          </cell>
          <cell r="AK6967"/>
          <cell r="AL6967" t="str">
            <v/>
          </cell>
          <cell r="AM6967"/>
          <cell r="AN6967"/>
          <cell r="AO6967" t="str">
            <v/>
          </cell>
          <cell r="AP6967"/>
          <cell r="AQ6967"/>
          <cell r="AR6967"/>
          <cell r="AS6967"/>
        </row>
        <row r="6968">
          <cell r="A6968" t="str">
            <v/>
          </cell>
          <cell r="B6968"/>
          <cell r="C6968"/>
          <cell r="D6968"/>
          <cell r="E6968"/>
          <cell r="F6968"/>
          <cell r="G6968"/>
          <cell r="H6968"/>
          <cell r="I6968"/>
          <cell r="J6968"/>
          <cell r="K6968"/>
          <cell r="L6968" t="str">
            <v/>
          </cell>
          <cell r="M6968"/>
          <cell r="N6968"/>
          <cell r="O6968" t="str">
            <v/>
          </cell>
          <cell r="P6968"/>
          <cell r="Q6968" t="str">
            <v/>
          </cell>
          <cell r="R6968"/>
          <cell r="S6968" t="str">
            <v/>
          </cell>
          <cell r="T6968"/>
          <cell r="U6968" t="str">
            <v/>
          </cell>
          <cell r="V6968"/>
          <cell r="W6968" t="str">
            <v/>
          </cell>
          <cell r="X6968"/>
          <cell r="Y6968" t="str">
            <v/>
          </cell>
          <cell r="Z6968"/>
          <cell r="AA6968" t="str">
            <v/>
          </cell>
          <cell r="AB6968"/>
          <cell r="AC6968"/>
          <cell r="AD6968"/>
          <cell r="AE6968" t="str">
            <v/>
          </cell>
          <cell r="AF6968"/>
          <cell r="AG6968"/>
          <cell r="AH6968"/>
          <cell r="AI6968"/>
          <cell r="AJ6968" t="str">
            <v/>
          </cell>
          <cell r="AK6968"/>
          <cell r="AL6968" t="str">
            <v/>
          </cell>
          <cell r="AM6968"/>
          <cell r="AN6968"/>
          <cell r="AO6968" t="str">
            <v/>
          </cell>
          <cell r="AP6968"/>
          <cell r="AQ6968"/>
          <cell r="AR6968"/>
          <cell r="AS6968"/>
        </row>
        <row r="6969">
          <cell r="A6969" t="str">
            <v/>
          </cell>
          <cell r="B6969"/>
          <cell r="C6969"/>
          <cell r="D6969"/>
          <cell r="E6969"/>
          <cell r="F6969"/>
          <cell r="G6969"/>
          <cell r="H6969"/>
          <cell r="I6969"/>
          <cell r="J6969"/>
          <cell r="K6969"/>
          <cell r="L6969" t="str">
            <v/>
          </cell>
          <cell r="M6969"/>
          <cell r="N6969"/>
          <cell r="O6969" t="str">
            <v/>
          </cell>
          <cell r="P6969"/>
          <cell r="Q6969" t="str">
            <v/>
          </cell>
          <cell r="R6969"/>
          <cell r="S6969" t="str">
            <v/>
          </cell>
          <cell r="T6969"/>
          <cell r="U6969" t="str">
            <v/>
          </cell>
          <cell r="V6969"/>
          <cell r="W6969" t="str">
            <v/>
          </cell>
          <cell r="X6969"/>
          <cell r="Y6969" t="str">
            <v/>
          </cell>
          <cell r="Z6969"/>
          <cell r="AA6969" t="str">
            <v/>
          </cell>
          <cell r="AB6969"/>
          <cell r="AC6969"/>
          <cell r="AD6969"/>
          <cell r="AE6969" t="str">
            <v/>
          </cell>
          <cell r="AF6969"/>
          <cell r="AG6969"/>
          <cell r="AH6969"/>
          <cell r="AI6969"/>
          <cell r="AJ6969" t="str">
            <v/>
          </cell>
          <cell r="AK6969"/>
          <cell r="AL6969" t="str">
            <v/>
          </cell>
          <cell r="AM6969"/>
          <cell r="AN6969"/>
          <cell r="AO6969" t="str">
            <v/>
          </cell>
          <cell r="AP6969"/>
          <cell r="AQ6969"/>
          <cell r="AR6969"/>
          <cell r="AS6969"/>
        </row>
        <row r="6970">
          <cell r="A6970" t="str">
            <v/>
          </cell>
          <cell r="B6970"/>
          <cell r="C6970"/>
          <cell r="D6970"/>
          <cell r="E6970"/>
          <cell r="F6970"/>
          <cell r="G6970"/>
          <cell r="H6970"/>
          <cell r="I6970"/>
          <cell r="J6970"/>
          <cell r="K6970"/>
          <cell r="L6970" t="str">
            <v/>
          </cell>
          <cell r="M6970"/>
          <cell r="N6970"/>
          <cell r="O6970" t="str">
            <v/>
          </cell>
          <cell r="P6970"/>
          <cell r="Q6970" t="str">
            <v/>
          </cell>
          <cell r="R6970"/>
          <cell r="S6970" t="str">
            <v/>
          </cell>
          <cell r="T6970"/>
          <cell r="U6970" t="str">
            <v/>
          </cell>
          <cell r="V6970"/>
          <cell r="W6970" t="str">
            <v/>
          </cell>
          <cell r="X6970"/>
          <cell r="Y6970" t="str">
            <v/>
          </cell>
          <cell r="Z6970"/>
          <cell r="AA6970" t="str">
            <v/>
          </cell>
          <cell r="AB6970"/>
          <cell r="AC6970"/>
          <cell r="AD6970"/>
          <cell r="AE6970" t="str">
            <v/>
          </cell>
          <cell r="AF6970"/>
          <cell r="AG6970"/>
          <cell r="AH6970"/>
          <cell r="AI6970"/>
          <cell r="AJ6970" t="str">
            <v/>
          </cell>
          <cell r="AK6970"/>
          <cell r="AL6970" t="str">
            <v/>
          </cell>
          <cell r="AM6970"/>
          <cell r="AN6970"/>
          <cell r="AO6970" t="str">
            <v/>
          </cell>
          <cell r="AP6970"/>
          <cell r="AQ6970"/>
          <cell r="AR6970"/>
          <cell r="AS6970"/>
        </row>
        <row r="6971">
          <cell r="A6971" t="str">
            <v/>
          </cell>
          <cell r="B6971"/>
          <cell r="C6971"/>
          <cell r="D6971"/>
          <cell r="E6971"/>
          <cell r="F6971"/>
          <cell r="G6971"/>
          <cell r="H6971"/>
          <cell r="I6971"/>
          <cell r="J6971"/>
          <cell r="K6971"/>
          <cell r="L6971" t="str">
            <v/>
          </cell>
          <cell r="M6971"/>
          <cell r="N6971"/>
          <cell r="O6971" t="str">
            <v/>
          </cell>
          <cell r="P6971"/>
          <cell r="Q6971" t="str">
            <v/>
          </cell>
          <cell r="R6971"/>
          <cell r="S6971" t="str">
            <v/>
          </cell>
          <cell r="T6971"/>
          <cell r="U6971" t="str">
            <v/>
          </cell>
          <cell r="V6971"/>
          <cell r="W6971" t="str">
            <v/>
          </cell>
          <cell r="X6971"/>
          <cell r="Y6971" t="str">
            <v/>
          </cell>
          <cell r="Z6971"/>
          <cell r="AA6971" t="str">
            <v/>
          </cell>
          <cell r="AB6971"/>
          <cell r="AC6971"/>
          <cell r="AD6971"/>
          <cell r="AE6971" t="str">
            <v/>
          </cell>
          <cell r="AF6971"/>
          <cell r="AG6971"/>
          <cell r="AH6971"/>
          <cell r="AI6971"/>
          <cell r="AJ6971" t="str">
            <v/>
          </cell>
          <cell r="AK6971"/>
          <cell r="AL6971" t="str">
            <v/>
          </cell>
          <cell r="AM6971"/>
          <cell r="AN6971"/>
          <cell r="AO6971" t="str">
            <v/>
          </cell>
          <cell r="AP6971"/>
          <cell r="AQ6971"/>
          <cell r="AR6971"/>
          <cell r="AS6971"/>
        </row>
        <row r="6972">
          <cell r="A6972" t="str">
            <v/>
          </cell>
          <cell r="B6972"/>
          <cell r="C6972"/>
          <cell r="D6972"/>
          <cell r="E6972"/>
          <cell r="F6972"/>
          <cell r="G6972"/>
          <cell r="H6972"/>
          <cell r="I6972"/>
          <cell r="J6972"/>
          <cell r="K6972"/>
          <cell r="L6972" t="str">
            <v/>
          </cell>
          <cell r="M6972"/>
          <cell r="N6972"/>
          <cell r="O6972" t="str">
            <v/>
          </cell>
          <cell r="P6972"/>
          <cell r="Q6972" t="str">
            <v/>
          </cell>
          <cell r="R6972"/>
          <cell r="S6972" t="str">
            <v/>
          </cell>
          <cell r="T6972"/>
          <cell r="U6972" t="str">
            <v/>
          </cell>
          <cell r="V6972"/>
          <cell r="W6972" t="str">
            <v/>
          </cell>
          <cell r="X6972"/>
          <cell r="Y6972" t="str">
            <v/>
          </cell>
          <cell r="Z6972"/>
          <cell r="AA6972" t="str">
            <v/>
          </cell>
          <cell r="AB6972"/>
          <cell r="AC6972"/>
          <cell r="AD6972"/>
          <cell r="AE6972" t="str">
            <v/>
          </cell>
          <cell r="AF6972"/>
          <cell r="AG6972"/>
          <cell r="AH6972"/>
          <cell r="AI6972"/>
          <cell r="AJ6972" t="str">
            <v/>
          </cell>
          <cell r="AK6972"/>
          <cell r="AL6972" t="str">
            <v/>
          </cell>
          <cell r="AM6972"/>
          <cell r="AN6972"/>
          <cell r="AO6972" t="str">
            <v/>
          </cell>
          <cell r="AP6972"/>
          <cell r="AQ6972"/>
          <cell r="AR6972"/>
          <cell r="AS6972"/>
        </row>
        <row r="6973">
          <cell r="A6973" t="str">
            <v/>
          </cell>
          <cell r="B6973"/>
          <cell r="C6973"/>
          <cell r="D6973"/>
          <cell r="E6973"/>
          <cell r="F6973"/>
          <cell r="G6973"/>
          <cell r="H6973"/>
          <cell r="I6973"/>
          <cell r="J6973"/>
          <cell r="K6973"/>
          <cell r="L6973" t="str">
            <v/>
          </cell>
          <cell r="M6973"/>
          <cell r="N6973"/>
          <cell r="O6973" t="str">
            <v/>
          </cell>
          <cell r="P6973"/>
          <cell r="Q6973" t="str">
            <v/>
          </cell>
          <cell r="R6973"/>
          <cell r="S6973" t="str">
            <v/>
          </cell>
          <cell r="T6973"/>
          <cell r="U6973" t="str">
            <v/>
          </cell>
          <cell r="V6973"/>
          <cell r="W6973" t="str">
            <v/>
          </cell>
          <cell r="X6973"/>
          <cell r="Y6973" t="str">
            <v/>
          </cell>
          <cell r="Z6973"/>
          <cell r="AA6973" t="str">
            <v/>
          </cell>
          <cell r="AB6973"/>
          <cell r="AC6973"/>
          <cell r="AD6973"/>
          <cell r="AE6973" t="str">
            <v/>
          </cell>
          <cell r="AF6973"/>
          <cell r="AG6973"/>
          <cell r="AH6973"/>
          <cell r="AI6973"/>
          <cell r="AJ6973" t="str">
            <v/>
          </cell>
          <cell r="AK6973"/>
          <cell r="AL6973" t="str">
            <v/>
          </cell>
          <cell r="AM6973"/>
          <cell r="AN6973"/>
          <cell r="AO6973" t="str">
            <v/>
          </cell>
          <cell r="AP6973"/>
          <cell r="AQ6973"/>
          <cell r="AR6973"/>
          <cell r="AS6973"/>
        </row>
        <row r="6974">
          <cell r="A6974" t="str">
            <v/>
          </cell>
          <cell r="B6974"/>
          <cell r="C6974"/>
          <cell r="D6974"/>
          <cell r="E6974"/>
          <cell r="F6974"/>
          <cell r="G6974"/>
          <cell r="H6974"/>
          <cell r="I6974"/>
          <cell r="J6974"/>
          <cell r="K6974"/>
          <cell r="L6974" t="str">
            <v/>
          </cell>
          <cell r="M6974"/>
          <cell r="N6974"/>
          <cell r="O6974" t="str">
            <v/>
          </cell>
          <cell r="P6974"/>
          <cell r="Q6974" t="str">
            <v/>
          </cell>
          <cell r="R6974"/>
          <cell r="S6974" t="str">
            <v/>
          </cell>
          <cell r="T6974"/>
          <cell r="U6974" t="str">
            <v/>
          </cell>
          <cell r="V6974"/>
          <cell r="W6974" t="str">
            <v/>
          </cell>
          <cell r="X6974"/>
          <cell r="Y6974" t="str">
            <v/>
          </cell>
          <cell r="Z6974"/>
          <cell r="AA6974" t="str">
            <v/>
          </cell>
          <cell r="AB6974"/>
          <cell r="AC6974"/>
          <cell r="AD6974"/>
          <cell r="AE6974" t="str">
            <v/>
          </cell>
          <cell r="AF6974"/>
          <cell r="AG6974"/>
          <cell r="AH6974"/>
          <cell r="AI6974"/>
          <cell r="AJ6974" t="str">
            <v/>
          </cell>
          <cell r="AK6974"/>
          <cell r="AL6974" t="str">
            <v/>
          </cell>
          <cell r="AM6974"/>
          <cell r="AN6974"/>
          <cell r="AO6974" t="str">
            <v/>
          </cell>
          <cell r="AP6974"/>
          <cell r="AQ6974"/>
          <cell r="AR6974"/>
          <cell r="AS6974"/>
        </row>
        <row r="6975">
          <cell r="A6975" t="str">
            <v/>
          </cell>
          <cell r="B6975"/>
          <cell r="C6975"/>
          <cell r="D6975"/>
          <cell r="E6975"/>
          <cell r="F6975"/>
          <cell r="G6975"/>
          <cell r="H6975"/>
          <cell r="I6975"/>
          <cell r="J6975"/>
          <cell r="K6975"/>
          <cell r="L6975" t="str">
            <v/>
          </cell>
          <cell r="M6975"/>
          <cell r="N6975"/>
          <cell r="O6975" t="str">
            <v/>
          </cell>
          <cell r="P6975"/>
          <cell r="Q6975" t="str">
            <v/>
          </cell>
          <cell r="R6975"/>
          <cell r="S6975" t="str">
            <v/>
          </cell>
          <cell r="T6975"/>
          <cell r="U6975" t="str">
            <v/>
          </cell>
          <cell r="V6975"/>
          <cell r="W6975" t="str">
            <v/>
          </cell>
          <cell r="X6975"/>
          <cell r="Y6975" t="str">
            <v/>
          </cell>
          <cell r="Z6975"/>
          <cell r="AA6975" t="str">
            <v/>
          </cell>
          <cell r="AB6975"/>
          <cell r="AC6975"/>
          <cell r="AD6975"/>
          <cell r="AE6975" t="str">
            <v/>
          </cell>
          <cell r="AF6975"/>
          <cell r="AG6975"/>
          <cell r="AH6975"/>
          <cell r="AI6975"/>
          <cell r="AJ6975" t="str">
            <v/>
          </cell>
          <cell r="AK6975"/>
          <cell r="AL6975" t="str">
            <v/>
          </cell>
          <cell r="AM6975"/>
          <cell r="AN6975"/>
          <cell r="AO6975" t="str">
            <v/>
          </cell>
          <cell r="AP6975"/>
          <cell r="AQ6975"/>
          <cell r="AR6975"/>
          <cell r="AS6975"/>
        </row>
        <row r="6976">
          <cell r="A6976" t="str">
            <v/>
          </cell>
          <cell r="B6976"/>
          <cell r="C6976"/>
          <cell r="D6976"/>
          <cell r="E6976"/>
          <cell r="F6976"/>
          <cell r="G6976"/>
          <cell r="H6976"/>
          <cell r="I6976"/>
          <cell r="J6976"/>
          <cell r="K6976"/>
          <cell r="L6976" t="str">
            <v/>
          </cell>
          <cell r="M6976"/>
          <cell r="N6976"/>
          <cell r="O6976" t="str">
            <v/>
          </cell>
          <cell r="P6976"/>
          <cell r="Q6976" t="str">
            <v/>
          </cell>
          <cell r="R6976"/>
          <cell r="S6976" t="str">
            <v/>
          </cell>
          <cell r="T6976"/>
          <cell r="U6976" t="str">
            <v/>
          </cell>
          <cell r="V6976"/>
          <cell r="W6976" t="str">
            <v/>
          </cell>
          <cell r="X6976"/>
          <cell r="Y6976" t="str">
            <v/>
          </cell>
          <cell r="Z6976"/>
          <cell r="AA6976" t="str">
            <v/>
          </cell>
          <cell r="AB6976"/>
          <cell r="AC6976"/>
          <cell r="AD6976"/>
          <cell r="AE6976" t="str">
            <v/>
          </cell>
          <cell r="AF6976"/>
          <cell r="AG6976"/>
          <cell r="AH6976"/>
          <cell r="AI6976"/>
          <cell r="AJ6976" t="str">
            <v/>
          </cell>
          <cell r="AK6976"/>
          <cell r="AL6976" t="str">
            <v/>
          </cell>
          <cell r="AM6976"/>
          <cell r="AN6976"/>
          <cell r="AO6976" t="str">
            <v/>
          </cell>
          <cell r="AP6976"/>
          <cell r="AQ6976"/>
          <cell r="AR6976"/>
          <cell r="AS6976"/>
        </row>
        <row r="6977">
          <cell r="A6977" t="str">
            <v/>
          </cell>
          <cell r="B6977"/>
          <cell r="C6977"/>
          <cell r="D6977"/>
          <cell r="E6977"/>
          <cell r="F6977"/>
          <cell r="G6977"/>
          <cell r="H6977"/>
          <cell r="I6977"/>
          <cell r="J6977"/>
          <cell r="K6977"/>
          <cell r="L6977" t="str">
            <v/>
          </cell>
          <cell r="M6977"/>
          <cell r="N6977"/>
          <cell r="O6977" t="str">
            <v/>
          </cell>
          <cell r="P6977"/>
          <cell r="Q6977" t="str">
            <v/>
          </cell>
          <cell r="R6977"/>
          <cell r="S6977" t="str">
            <v/>
          </cell>
          <cell r="T6977"/>
          <cell r="U6977" t="str">
            <v/>
          </cell>
          <cell r="V6977"/>
          <cell r="W6977" t="str">
            <v/>
          </cell>
          <cell r="X6977"/>
          <cell r="Y6977" t="str">
            <v/>
          </cell>
          <cell r="Z6977"/>
          <cell r="AA6977" t="str">
            <v/>
          </cell>
          <cell r="AB6977"/>
          <cell r="AC6977"/>
          <cell r="AD6977"/>
          <cell r="AE6977" t="str">
            <v/>
          </cell>
          <cell r="AF6977"/>
          <cell r="AG6977"/>
          <cell r="AH6977"/>
          <cell r="AI6977"/>
          <cell r="AJ6977" t="str">
            <v/>
          </cell>
          <cell r="AK6977"/>
          <cell r="AL6977" t="str">
            <v/>
          </cell>
          <cell r="AM6977"/>
          <cell r="AN6977"/>
          <cell r="AO6977" t="str">
            <v/>
          </cell>
          <cell r="AP6977"/>
          <cell r="AQ6977"/>
          <cell r="AR6977"/>
          <cell r="AS6977"/>
        </row>
        <row r="6978">
          <cell r="A6978" t="str">
            <v/>
          </cell>
          <cell r="B6978"/>
          <cell r="C6978"/>
          <cell r="D6978"/>
          <cell r="E6978"/>
          <cell r="F6978"/>
          <cell r="G6978"/>
          <cell r="H6978"/>
          <cell r="I6978"/>
          <cell r="J6978"/>
          <cell r="K6978"/>
          <cell r="L6978" t="str">
            <v/>
          </cell>
          <cell r="M6978"/>
          <cell r="N6978"/>
          <cell r="O6978" t="str">
            <v/>
          </cell>
          <cell r="P6978"/>
          <cell r="Q6978" t="str">
            <v/>
          </cell>
          <cell r="R6978"/>
          <cell r="S6978" t="str">
            <v/>
          </cell>
          <cell r="T6978"/>
          <cell r="U6978" t="str">
            <v/>
          </cell>
          <cell r="V6978"/>
          <cell r="W6978" t="str">
            <v/>
          </cell>
          <cell r="X6978"/>
          <cell r="Y6978" t="str">
            <v/>
          </cell>
          <cell r="Z6978"/>
          <cell r="AA6978" t="str">
            <v/>
          </cell>
          <cell r="AB6978"/>
          <cell r="AC6978"/>
          <cell r="AD6978"/>
          <cell r="AE6978" t="str">
            <v/>
          </cell>
          <cell r="AF6978"/>
          <cell r="AG6978"/>
          <cell r="AH6978"/>
          <cell r="AI6978"/>
          <cell r="AJ6978" t="str">
            <v/>
          </cell>
          <cell r="AK6978"/>
          <cell r="AL6978" t="str">
            <v/>
          </cell>
          <cell r="AM6978"/>
          <cell r="AN6978"/>
          <cell r="AO6978" t="str">
            <v/>
          </cell>
          <cell r="AP6978"/>
          <cell r="AQ6978"/>
          <cell r="AR6978"/>
          <cell r="AS6978"/>
        </row>
        <row r="6979">
          <cell r="A6979" t="str">
            <v/>
          </cell>
          <cell r="B6979"/>
          <cell r="C6979"/>
          <cell r="D6979"/>
          <cell r="E6979"/>
          <cell r="F6979"/>
          <cell r="G6979"/>
          <cell r="H6979"/>
          <cell r="I6979"/>
          <cell r="J6979"/>
          <cell r="K6979"/>
          <cell r="L6979" t="str">
            <v/>
          </cell>
          <cell r="M6979"/>
          <cell r="N6979"/>
          <cell r="O6979" t="str">
            <v/>
          </cell>
          <cell r="P6979"/>
          <cell r="Q6979" t="str">
            <v/>
          </cell>
          <cell r="R6979"/>
          <cell r="S6979" t="str">
            <v/>
          </cell>
          <cell r="T6979"/>
          <cell r="U6979" t="str">
            <v/>
          </cell>
          <cell r="V6979"/>
          <cell r="W6979" t="str">
            <v/>
          </cell>
          <cell r="X6979"/>
          <cell r="Y6979" t="str">
            <v/>
          </cell>
          <cell r="Z6979"/>
          <cell r="AA6979" t="str">
            <v/>
          </cell>
          <cell r="AB6979"/>
          <cell r="AC6979"/>
          <cell r="AD6979"/>
          <cell r="AE6979" t="str">
            <v/>
          </cell>
          <cell r="AF6979"/>
          <cell r="AG6979"/>
          <cell r="AH6979"/>
          <cell r="AI6979"/>
          <cell r="AJ6979" t="str">
            <v/>
          </cell>
          <cell r="AK6979"/>
          <cell r="AL6979" t="str">
            <v/>
          </cell>
          <cell r="AM6979"/>
          <cell r="AN6979"/>
          <cell r="AO6979" t="str">
            <v/>
          </cell>
          <cell r="AP6979"/>
          <cell r="AQ6979"/>
          <cell r="AR6979"/>
          <cell r="AS6979"/>
        </row>
        <row r="6980">
          <cell r="A6980" t="str">
            <v/>
          </cell>
          <cell r="B6980"/>
          <cell r="C6980"/>
          <cell r="D6980"/>
          <cell r="E6980"/>
          <cell r="F6980"/>
          <cell r="G6980"/>
          <cell r="H6980"/>
          <cell r="I6980"/>
          <cell r="J6980"/>
          <cell r="K6980"/>
          <cell r="L6980" t="str">
            <v/>
          </cell>
          <cell r="M6980"/>
          <cell r="N6980"/>
          <cell r="O6980" t="str">
            <v/>
          </cell>
          <cell r="P6980"/>
          <cell r="Q6980" t="str">
            <v/>
          </cell>
          <cell r="R6980"/>
          <cell r="S6980" t="str">
            <v/>
          </cell>
          <cell r="T6980"/>
          <cell r="U6980" t="str">
            <v/>
          </cell>
          <cell r="V6980"/>
          <cell r="W6980" t="str">
            <v/>
          </cell>
          <cell r="X6980"/>
          <cell r="Y6980" t="str">
            <v/>
          </cell>
          <cell r="Z6980"/>
          <cell r="AA6980" t="str">
            <v/>
          </cell>
          <cell r="AB6980"/>
          <cell r="AC6980"/>
          <cell r="AD6980"/>
          <cell r="AE6980" t="str">
            <v/>
          </cell>
          <cell r="AF6980"/>
          <cell r="AG6980"/>
          <cell r="AH6980"/>
          <cell r="AI6980"/>
          <cell r="AJ6980" t="str">
            <v/>
          </cell>
          <cell r="AK6980"/>
          <cell r="AL6980" t="str">
            <v/>
          </cell>
          <cell r="AM6980"/>
          <cell r="AN6980"/>
          <cell r="AO6980" t="str">
            <v/>
          </cell>
          <cell r="AP6980"/>
          <cell r="AQ6980"/>
          <cell r="AR6980"/>
          <cell r="AS6980"/>
        </row>
        <row r="6981">
          <cell r="A6981" t="str">
            <v/>
          </cell>
          <cell r="B6981"/>
          <cell r="C6981"/>
          <cell r="D6981"/>
          <cell r="E6981"/>
          <cell r="F6981"/>
          <cell r="G6981"/>
          <cell r="H6981"/>
          <cell r="I6981"/>
          <cell r="J6981"/>
          <cell r="K6981"/>
          <cell r="L6981" t="str">
            <v/>
          </cell>
          <cell r="M6981"/>
          <cell r="N6981"/>
          <cell r="O6981" t="str">
            <v/>
          </cell>
          <cell r="P6981"/>
          <cell r="Q6981" t="str">
            <v/>
          </cell>
          <cell r="R6981"/>
          <cell r="S6981" t="str">
            <v/>
          </cell>
          <cell r="T6981"/>
          <cell r="U6981" t="str">
            <v/>
          </cell>
          <cell r="V6981"/>
          <cell r="W6981" t="str">
            <v/>
          </cell>
          <cell r="X6981"/>
          <cell r="Y6981" t="str">
            <v/>
          </cell>
          <cell r="Z6981"/>
          <cell r="AA6981" t="str">
            <v/>
          </cell>
          <cell r="AB6981"/>
          <cell r="AC6981"/>
          <cell r="AD6981"/>
          <cell r="AE6981" t="str">
            <v/>
          </cell>
          <cell r="AF6981"/>
          <cell r="AG6981"/>
          <cell r="AH6981"/>
          <cell r="AI6981"/>
          <cell r="AJ6981" t="str">
            <v/>
          </cell>
          <cell r="AK6981"/>
          <cell r="AL6981" t="str">
            <v/>
          </cell>
          <cell r="AM6981"/>
          <cell r="AN6981"/>
          <cell r="AO6981" t="str">
            <v/>
          </cell>
          <cell r="AP6981"/>
          <cell r="AQ6981"/>
          <cell r="AR6981"/>
          <cell r="AS6981"/>
        </row>
        <row r="6982">
          <cell r="A6982" t="str">
            <v/>
          </cell>
          <cell r="B6982"/>
          <cell r="C6982"/>
          <cell r="D6982"/>
          <cell r="E6982"/>
          <cell r="F6982"/>
          <cell r="G6982"/>
          <cell r="H6982"/>
          <cell r="I6982"/>
          <cell r="J6982"/>
          <cell r="K6982"/>
          <cell r="L6982" t="str">
            <v/>
          </cell>
          <cell r="M6982"/>
          <cell r="N6982"/>
          <cell r="O6982" t="str">
            <v/>
          </cell>
          <cell r="P6982"/>
          <cell r="Q6982" t="str">
            <v/>
          </cell>
          <cell r="R6982"/>
          <cell r="S6982" t="str">
            <v/>
          </cell>
          <cell r="T6982"/>
          <cell r="U6982" t="str">
            <v/>
          </cell>
          <cell r="V6982"/>
          <cell r="W6982" t="str">
            <v/>
          </cell>
          <cell r="X6982"/>
          <cell r="Y6982" t="str">
            <v/>
          </cell>
          <cell r="Z6982"/>
          <cell r="AA6982" t="str">
            <v/>
          </cell>
          <cell r="AB6982"/>
          <cell r="AC6982"/>
          <cell r="AD6982"/>
          <cell r="AE6982" t="str">
            <v/>
          </cell>
          <cell r="AF6982"/>
          <cell r="AG6982"/>
          <cell r="AH6982"/>
          <cell r="AI6982"/>
          <cell r="AJ6982" t="str">
            <v/>
          </cell>
          <cell r="AK6982"/>
          <cell r="AL6982" t="str">
            <v/>
          </cell>
          <cell r="AM6982"/>
          <cell r="AN6982"/>
          <cell r="AO6982" t="str">
            <v/>
          </cell>
          <cell r="AP6982"/>
          <cell r="AQ6982"/>
          <cell r="AR6982"/>
          <cell r="AS6982"/>
        </row>
        <row r="6983">
          <cell r="A6983" t="str">
            <v/>
          </cell>
          <cell r="B6983"/>
          <cell r="C6983"/>
          <cell r="D6983"/>
          <cell r="E6983"/>
          <cell r="F6983"/>
          <cell r="G6983"/>
          <cell r="H6983"/>
          <cell r="I6983"/>
          <cell r="J6983"/>
          <cell r="K6983"/>
          <cell r="L6983" t="str">
            <v/>
          </cell>
          <cell r="M6983"/>
          <cell r="N6983"/>
          <cell r="O6983" t="str">
            <v/>
          </cell>
          <cell r="P6983"/>
          <cell r="Q6983" t="str">
            <v/>
          </cell>
          <cell r="R6983"/>
          <cell r="S6983" t="str">
            <v/>
          </cell>
          <cell r="T6983"/>
          <cell r="U6983" t="str">
            <v/>
          </cell>
          <cell r="V6983"/>
          <cell r="W6983" t="str">
            <v/>
          </cell>
          <cell r="X6983"/>
          <cell r="Y6983" t="str">
            <v/>
          </cell>
          <cell r="Z6983"/>
          <cell r="AA6983" t="str">
            <v/>
          </cell>
          <cell r="AB6983"/>
          <cell r="AC6983"/>
          <cell r="AD6983"/>
          <cell r="AE6983" t="str">
            <v/>
          </cell>
          <cell r="AF6983"/>
          <cell r="AG6983"/>
          <cell r="AH6983"/>
          <cell r="AI6983"/>
          <cell r="AJ6983" t="str">
            <v/>
          </cell>
          <cell r="AK6983"/>
          <cell r="AL6983" t="str">
            <v/>
          </cell>
          <cell r="AM6983"/>
          <cell r="AN6983"/>
          <cell r="AO6983" t="str">
            <v/>
          </cell>
          <cell r="AP6983"/>
          <cell r="AQ6983"/>
          <cell r="AR6983"/>
          <cell r="AS6983"/>
        </row>
        <row r="6984">
          <cell r="A6984" t="str">
            <v/>
          </cell>
          <cell r="B6984"/>
          <cell r="C6984"/>
          <cell r="D6984"/>
          <cell r="E6984"/>
          <cell r="F6984"/>
          <cell r="G6984"/>
          <cell r="H6984"/>
          <cell r="I6984"/>
          <cell r="J6984"/>
          <cell r="K6984"/>
          <cell r="L6984" t="str">
            <v/>
          </cell>
          <cell r="M6984"/>
          <cell r="N6984"/>
          <cell r="O6984" t="str">
            <v/>
          </cell>
          <cell r="P6984"/>
          <cell r="Q6984" t="str">
            <v/>
          </cell>
          <cell r="R6984"/>
          <cell r="S6984" t="str">
            <v/>
          </cell>
          <cell r="T6984"/>
          <cell r="U6984" t="str">
            <v/>
          </cell>
          <cell r="V6984"/>
          <cell r="W6984" t="str">
            <v/>
          </cell>
          <cell r="X6984"/>
          <cell r="Y6984" t="str">
            <v/>
          </cell>
          <cell r="Z6984"/>
          <cell r="AA6984" t="str">
            <v/>
          </cell>
          <cell r="AB6984"/>
          <cell r="AC6984"/>
          <cell r="AD6984"/>
          <cell r="AE6984" t="str">
            <v/>
          </cell>
          <cell r="AF6984"/>
          <cell r="AG6984"/>
          <cell r="AH6984"/>
          <cell r="AI6984"/>
          <cell r="AJ6984" t="str">
            <v/>
          </cell>
          <cell r="AK6984"/>
          <cell r="AL6984" t="str">
            <v/>
          </cell>
          <cell r="AM6984"/>
          <cell r="AN6984"/>
          <cell r="AO6984" t="str">
            <v/>
          </cell>
          <cell r="AP6984"/>
          <cell r="AQ6984"/>
          <cell r="AR6984"/>
          <cell r="AS6984"/>
        </row>
        <row r="6985">
          <cell r="A6985" t="str">
            <v/>
          </cell>
          <cell r="B6985"/>
          <cell r="C6985"/>
          <cell r="D6985"/>
          <cell r="E6985"/>
          <cell r="F6985"/>
          <cell r="G6985"/>
          <cell r="H6985"/>
          <cell r="I6985"/>
          <cell r="J6985"/>
          <cell r="K6985"/>
          <cell r="L6985" t="str">
            <v/>
          </cell>
          <cell r="M6985"/>
          <cell r="N6985"/>
          <cell r="O6985" t="str">
            <v/>
          </cell>
          <cell r="P6985"/>
          <cell r="Q6985" t="str">
            <v/>
          </cell>
          <cell r="R6985"/>
          <cell r="S6985" t="str">
            <v/>
          </cell>
          <cell r="T6985"/>
          <cell r="U6985" t="str">
            <v/>
          </cell>
          <cell r="V6985"/>
          <cell r="W6985" t="str">
            <v/>
          </cell>
          <cell r="X6985"/>
          <cell r="Y6985" t="str">
            <v/>
          </cell>
          <cell r="Z6985"/>
          <cell r="AA6985" t="str">
            <v/>
          </cell>
          <cell r="AB6985"/>
          <cell r="AC6985"/>
          <cell r="AD6985"/>
          <cell r="AE6985" t="str">
            <v/>
          </cell>
          <cell r="AF6985"/>
          <cell r="AG6985"/>
          <cell r="AH6985"/>
          <cell r="AI6985"/>
          <cell r="AJ6985" t="str">
            <v/>
          </cell>
          <cell r="AK6985"/>
          <cell r="AL6985" t="str">
            <v/>
          </cell>
          <cell r="AM6985"/>
          <cell r="AN6985"/>
          <cell r="AO6985" t="str">
            <v/>
          </cell>
          <cell r="AP6985"/>
          <cell r="AQ6985"/>
          <cell r="AR6985"/>
          <cell r="AS6985"/>
        </row>
        <row r="6986">
          <cell r="A6986" t="str">
            <v/>
          </cell>
          <cell r="B6986"/>
          <cell r="C6986"/>
          <cell r="D6986"/>
          <cell r="E6986"/>
          <cell r="F6986"/>
          <cell r="G6986"/>
          <cell r="H6986"/>
          <cell r="I6986"/>
          <cell r="J6986"/>
          <cell r="K6986"/>
          <cell r="L6986" t="str">
            <v/>
          </cell>
          <cell r="M6986"/>
          <cell r="N6986"/>
          <cell r="O6986" t="str">
            <v/>
          </cell>
          <cell r="P6986"/>
          <cell r="Q6986" t="str">
            <v/>
          </cell>
          <cell r="R6986"/>
          <cell r="S6986" t="str">
            <v/>
          </cell>
          <cell r="T6986"/>
          <cell r="U6986" t="str">
            <v/>
          </cell>
          <cell r="V6986"/>
          <cell r="W6986" t="str">
            <v/>
          </cell>
          <cell r="X6986"/>
          <cell r="Y6986" t="str">
            <v/>
          </cell>
          <cell r="Z6986"/>
          <cell r="AA6986" t="str">
            <v/>
          </cell>
          <cell r="AB6986"/>
          <cell r="AC6986"/>
          <cell r="AD6986"/>
          <cell r="AE6986" t="str">
            <v/>
          </cell>
          <cell r="AF6986"/>
          <cell r="AG6986"/>
          <cell r="AH6986"/>
          <cell r="AI6986"/>
          <cell r="AJ6986" t="str">
            <v/>
          </cell>
          <cell r="AK6986"/>
          <cell r="AL6986" t="str">
            <v/>
          </cell>
          <cell r="AM6986"/>
          <cell r="AN6986"/>
          <cell r="AO6986" t="str">
            <v/>
          </cell>
          <cell r="AP6986"/>
          <cell r="AQ6986"/>
          <cell r="AR6986"/>
          <cell r="AS6986"/>
        </row>
        <row r="6987">
          <cell r="A6987" t="str">
            <v/>
          </cell>
          <cell r="B6987"/>
          <cell r="C6987"/>
          <cell r="D6987"/>
          <cell r="E6987"/>
          <cell r="F6987"/>
          <cell r="G6987"/>
          <cell r="H6987"/>
          <cell r="I6987"/>
          <cell r="J6987"/>
          <cell r="K6987"/>
          <cell r="L6987" t="str">
            <v/>
          </cell>
          <cell r="M6987"/>
          <cell r="N6987"/>
          <cell r="O6987" t="str">
            <v/>
          </cell>
          <cell r="P6987"/>
          <cell r="Q6987" t="str">
            <v/>
          </cell>
          <cell r="R6987"/>
          <cell r="S6987" t="str">
            <v/>
          </cell>
          <cell r="T6987"/>
          <cell r="U6987" t="str">
            <v/>
          </cell>
          <cell r="V6987"/>
          <cell r="W6987" t="str">
            <v/>
          </cell>
          <cell r="X6987"/>
          <cell r="Y6987" t="str">
            <v/>
          </cell>
          <cell r="Z6987"/>
          <cell r="AA6987" t="str">
            <v/>
          </cell>
          <cell r="AB6987"/>
          <cell r="AC6987"/>
          <cell r="AD6987"/>
          <cell r="AE6987" t="str">
            <v/>
          </cell>
          <cell r="AF6987"/>
          <cell r="AG6987"/>
          <cell r="AH6987"/>
          <cell r="AI6987"/>
          <cell r="AJ6987" t="str">
            <v/>
          </cell>
          <cell r="AK6987"/>
          <cell r="AL6987" t="str">
            <v/>
          </cell>
          <cell r="AM6987"/>
          <cell r="AN6987"/>
          <cell r="AO6987" t="str">
            <v/>
          </cell>
          <cell r="AP6987"/>
          <cell r="AQ6987"/>
          <cell r="AR6987"/>
          <cell r="AS6987"/>
        </row>
        <row r="6988">
          <cell r="A6988" t="str">
            <v/>
          </cell>
          <cell r="B6988"/>
          <cell r="C6988"/>
          <cell r="D6988"/>
          <cell r="E6988"/>
          <cell r="F6988"/>
          <cell r="G6988"/>
          <cell r="H6988"/>
          <cell r="I6988"/>
          <cell r="J6988"/>
          <cell r="K6988"/>
          <cell r="L6988" t="str">
            <v/>
          </cell>
          <cell r="M6988"/>
          <cell r="N6988"/>
          <cell r="O6988" t="str">
            <v/>
          </cell>
          <cell r="P6988"/>
          <cell r="Q6988" t="str">
            <v/>
          </cell>
          <cell r="R6988"/>
          <cell r="S6988" t="str">
            <v/>
          </cell>
          <cell r="T6988"/>
          <cell r="U6988" t="str">
            <v/>
          </cell>
          <cell r="V6988"/>
          <cell r="W6988" t="str">
            <v/>
          </cell>
          <cell r="X6988"/>
          <cell r="Y6988" t="str">
            <v/>
          </cell>
          <cell r="Z6988"/>
          <cell r="AA6988" t="str">
            <v/>
          </cell>
          <cell r="AB6988"/>
          <cell r="AC6988"/>
          <cell r="AD6988"/>
          <cell r="AE6988" t="str">
            <v/>
          </cell>
          <cell r="AF6988"/>
          <cell r="AG6988"/>
          <cell r="AH6988"/>
          <cell r="AI6988"/>
          <cell r="AJ6988" t="str">
            <v/>
          </cell>
          <cell r="AK6988"/>
          <cell r="AL6988" t="str">
            <v/>
          </cell>
          <cell r="AM6988"/>
          <cell r="AN6988"/>
          <cell r="AO6988" t="str">
            <v/>
          </cell>
          <cell r="AP6988"/>
          <cell r="AQ6988"/>
          <cell r="AR6988"/>
          <cell r="AS6988"/>
        </row>
        <row r="6989">
          <cell r="A6989" t="str">
            <v/>
          </cell>
          <cell r="B6989"/>
          <cell r="C6989"/>
          <cell r="D6989"/>
          <cell r="E6989"/>
          <cell r="F6989"/>
          <cell r="G6989"/>
          <cell r="H6989"/>
          <cell r="I6989"/>
          <cell r="J6989"/>
          <cell r="K6989"/>
          <cell r="L6989" t="str">
            <v/>
          </cell>
          <cell r="M6989"/>
          <cell r="N6989"/>
          <cell r="O6989" t="str">
            <v/>
          </cell>
          <cell r="P6989"/>
          <cell r="Q6989" t="str">
            <v/>
          </cell>
          <cell r="R6989"/>
          <cell r="S6989" t="str">
            <v/>
          </cell>
          <cell r="T6989"/>
          <cell r="U6989" t="str">
            <v/>
          </cell>
          <cell r="V6989"/>
          <cell r="W6989" t="str">
            <v/>
          </cell>
          <cell r="X6989"/>
          <cell r="Y6989" t="str">
            <v/>
          </cell>
          <cell r="Z6989"/>
          <cell r="AA6989" t="str">
            <v/>
          </cell>
          <cell r="AB6989"/>
          <cell r="AC6989"/>
          <cell r="AD6989"/>
          <cell r="AE6989" t="str">
            <v/>
          </cell>
          <cell r="AF6989"/>
          <cell r="AG6989"/>
          <cell r="AH6989"/>
          <cell r="AI6989"/>
          <cell r="AJ6989" t="str">
            <v/>
          </cell>
          <cell r="AK6989"/>
          <cell r="AL6989" t="str">
            <v/>
          </cell>
          <cell r="AM6989"/>
          <cell r="AN6989"/>
          <cell r="AO6989" t="str">
            <v/>
          </cell>
          <cell r="AP6989"/>
          <cell r="AQ6989"/>
          <cell r="AR6989"/>
          <cell r="AS6989"/>
        </row>
        <row r="6990">
          <cell r="A6990" t="str">
            <v/>
          </cell>
          <cell r="B6990"/>
          <cell r="C6990"/>
          <cell r="D6990"/>
          <cell r="E6990"/>
          <cell r="F6990"/>
          <cell r="G6990"/>
          <cell r="H6990"/>
          <cell r="I6990"/>
          <cell r="J6990"/>
          <cell r="K6990"/>
          <cell r="L6990" t="str">
            <v/>
          </cell>
          <cell r="M6990"/>
          <cell r="N6990"/>
          <cell r="O6990" t="str">
            <v/>
          </cell>
          <cell r="P6990"/>
          <cell r="Q6990" t="str">
            <v/>
          </cell>
          <cell r="R6990"/>
          <cell r="S6990" t="str">
            <v/>
          </cell>
          <cell r="T6990"/>
          <cell r="U6990" t="str">
            <v/>
          </cell>
          <cell r="V6990"/>
          <cell r="W6990" t="str">
            <v/>
          </cell>
          <cell r="X6990"/>
          <cell r="Y6990" t="str">
            <v/>
          </cell>
          <cell r="Z6990"/>
          <cell r="AA6990" t="str">
            <v/>
          </cell>
          <cell r="AB6990"/>
          <cell r="AC6990"/>
          <cell r="AD6990"/>
          <cell r="AE6990" t="str">
            <v/>
          </cell>
          <cell r="AF6990"/>
          <cell r="AG6990"/>
          <cell r="AH6990"/>
          <cell r="AI6990"/>
          <cell r="AJ6990" t="str">
            <v/>
          </cell>
          <cell r="AK6990"/>
          <cell r="AL6990" t="str">
            <v/>
          </cell>
          <cell r="AM6990"/>
          <cell r="AN6990"/>
          <cell r="AO6990" t="str">
            <v/>
          </cell>
          <cell r="AP6990"/>
          <cell r="AQ6990"/>
          <cell r="AR6990"/>
          <cell r="AS6990"/>
        </row>
        <row r="6991">
          <cell r="A6991" t="str">
            <v/>
          </cell>
          <cell r="B6991"/>
          <cell r="C6991"/>
          <cell r="D6991"/>
          <cell r="E6991"/>
          <cell r="F6991"/>
          <cell r="G6991"/>
          <cell r="H6991"/>
          <cell r="I6991"/>
          <cell r="J6991"/>
          <cell r="K6991"/>
          <cell r="L6991" t="str">
            <v/>
          </cell>
          <cell r="M6991"/>
          <cell r="N6991"/>
          <cell r="O6991" t="str">
            <v/>
          </cell>
          <cell r="P6991"/>
          <cell r="Q6991" t="str">
            <v/>
          </cell>
          <cell r="R6991"/>
          <cell r="S6991" t="str">
            <v/>
          </cell>
          <cell r="T6991"/>
          <cell r="U6991" t="str">
            <v/>
          </cell>
          <cell r="V6991"/>
          <cell r="W6991" t="str">
            <v/>
          </cell>
          <cell r="X6991"/>
          <cell r="Y6991" t="str">
            <v/>
          </cell>
          <cell r="Z6991"/>
          <cell r="AA6991" t="str">
            <v/>
          </cell>
          <cell r="AB6991"/>
          <cell r="AC6991"/>
          <cell r="AD6991"/>
          <cell r="AE6991" t="str">
            <v/>
          </cell>
          <cell r="AF6991"/>
          <cell r="AG6991"/>
          <cell r="AH6991"/>
          <cell r="AI6991"/>
          <cell r="AJ6991" t="str">
            <v/>
          </cell>
          <cell r="AK6991"/>
          <cell r="AL6991" t="str">
            <v/>
          </cell>
          <cell r="AM6991"/>
          <cell r="AN6991"/>
          <cell r="AO6991" t="str">
            <v/>
          </cell>
          <cell r="AP6991"/>
          <cell r="AQ6991"/>
          <cell r="AR6991"/>
          <cell r="AS6991"/>
        </row>
        <row r="6992">
          <cell r="A6992" t="str">
            <v/>
          </cell>
          <cell r="B6992"/>
          <cell r="C6992"/>
          <cell r="D6992"/>
          <cell r="E6992"/>
          <cell r="F6992"/>
          <cell r="G6992"/>
          <cell r="H6992"/>
          <cell r="I6992"/>
          <cell r="J6992"/>
          <cell r="K6992"/>
          <cell r="L6992" t="str">
            <v/>
          </cell>
          <cell r="M6992"/>
          <cell r="N6992"/>
          <cell r="O6992" t="str">
            <v/>
          </cell>
          <cell r="P6992"/>
          <cell r="Q6992" t="str">
            <v/>
          </cell>
          <cell r="R6992"/>
          <cell r="S6992" t="str">
            <v/>
          </cell>
          <cell r="T6992"/>
          <cell r="U6992" t="str">
            <v/>
          </cell>
          <cell r="V6992"/>
          <cell r="W6992" t="str">
            <v/>
          </cell>
          <cell r="X6992"/>
          <cell r="Y6992" t="str">
            <v/>
          </cell>
          <cell r="Z6992"/>
          <cell r="AA6992" t="str">
            <v/>
          </cell>
          <cell r="AB6992"/>
          <cell r="AC6992"/>
          <cell r="AD6992"/>
          <cell r="AE6992" t="str">
            <v/>
          </cell>
          <cell r="AF6992"/>
          <cell r="AG6992"/>
          <cell r="AH6992"/>
          <cell r="AI6992"/>
          <cell r="AJ6992" t="str">
            <v/>
          </cell>
          <cell r="AK6992"/>
          <cell r="AL6992" t="str">
            <v/>
          </cell>
          <cell r="AM6992"/>
          <cell r="AN6992"/>
          <cell r="AO6992" t="str">
            <v/>
          </cell>
          <cell r="AP6992"/>
          <cell r="AQ6992"/>
          <cell r="AR6992"/>
          <cell r="AS6992"/>
        </row>
        <row r="6993">
          <cell r="A6993" t="str">
            <v/>
          </cell>
          <cell r="B6993"/>
          <cell r="C6993"/>
          <cell r="D6993"/>
          <cell r="E6993"/>
          <cell r="F6993"/>
          <cell r="G6993"/>
          <cell r="H6993"/>
          <cell r="I6993"/>
          <cell r="J6993"/>
          <cell r="K6993"/>
          <cell r="L6993" t="str">
            <v/>
          </cell>
          <cell r="M6993"/>
          <cell r="N6993"/>
          <cell r="O6993" t="str">
            <v/>
          </cell>
          <cell r="P6993"/>
          <cell r="Q6993" t="str">
            <v/>
          </cell>
          <cell r="R6993"/>
          <cell r="S6993" t="str">
            <v/>
          </cell>
          <cell r="T6993"/>
          <cell r="U6993" t="str">
            <v/>
          </cell>
          <cell r="V6993"/>
          <cell r="W6993" t="str">
            <v/>
          </cell>
          <cell r="X6993"/>
          <cell r="Y6993" t="str">
            <v/>
          </cell>
          <cell r="Z6993"/>
          <cell r="AA6993" t="str">
            <v/>
          </cell>
          <cell r="AB6993"/>
          <cell r="AC6993"/>
          <cell r="AD6993"/>
          <cell r="AE6993" t="str">
            <v/>
          </cell>
          <cell r="AF6993"/>
          <cell r="AG6993"/>
          <cell r="AH6993"/>
          <cell r="AI6993"/>
          <cell r="AJ6993" t="str">
            <v/>
          </cell>
          <cell r="AK6993"/>
          <cell r="AL6993" t="str">
            <v/>
          </cell>
          <cell r="AM6993"/>
          <cell r="AN6993"/>
          <cell r="AO6993" t="str">
            <v/>
          </cell>
          <cell r="AP6993"/>
          <cell r="AQ6993"/>
          <cell r="AR6993"/>
          <cell r="AS6993"/>
        </row>
        <row r="6994">
          <cell r="A6994" t="str">
            <v/>
          </cell>
          <cell r="B6994"/>
          <cell r="C6994"/>
          <cell r="D6994"/>
          <cell r="E6994"/>
          <cell r="F6994"/>
          <cell r="G6994"/>
          <cell r="H6994"/>
          <cell r="I6994"/>
          <cell r="J6994"/>
          <cell r="K6994"/>
          <cell r="L6994" t="str">
            <v/>
          </cell>
          <cell r="M6994"/>
          <cell r="N6994"/>
          <cell r="O6994" t="str">
            <v/>
          </cell>
          <cell r="P6994"/>
          <cell r="Q6994" t="str">
            <v/>
          </cell>
          <cell r="R6994"/>
          <cell r="S6994" t="str">
            <v/>
          </cell>
          <cell r="T6994"/>
          <cell r="U6994" t="str">
            <v/>
          </cell>
          <cell r="V6994"/>
          <cell r="W6994" t="str">
            <v/>
          </cell>
          <cell r="X6994"/>
          <cell r="Y6994" t="str">
            <v/>
          </cell>
          <cell r="Z6994"/>
          <cell r="AA6994" t="str">
            <v/>
          </cell>
          <cell r="AB6994"/>
          <cell r="AC6994"/>
          <cell r="AD6994"/>
          <cell r="AE6994" t="str">
            <v/>
          </cell>
          <cell r="AF6994"/>
          <cell r="AG6994"/>
          <cell r="AH6994"/>
          <cell r="AI6994"/>
          <cell r="AJ6994" t="str">
            <v/>
          </cell>
          <cell r="AK6994"/>
          <cell r="AL6994" t="str">
            <v/>
          </cell>
          <cell r="AM6994"/>
          <cell r="AN6994"/>
          <cell r="AO6994" t="str">
            <v/>
          </cell>
          <cell r="AP6994"/>
          <cell r="AQ6994"/>
          <cell r="AR6994"/>
          <cell r="AS6994"/>
        </row>
        <row r="6995">
          <cell r="A6995" t="str">
            <v/>
          </cell>
          <cell r="B6995"/>
          <cell r="C6995"/>
          <cell r="D6995"/>
          <cell r="E6995"/>
          <cell r="F6995"/>
          <cell r="G6995"/>
          <cell r="H6995"/>
          <cell r="I6995"/>
          <cell r="J6995"/>
          <cell r="K6995"/>
          <cell r="L6995" t="str">
            <v/>
          </cell>
          <cell r="M6995"/>
          <cell r="N6995"/>
          <cell r="O6995" t="str">
            <v/>
          </cell>
          <cell r="P6995"/>
          <cell r="Q6995" t="str">
            <v/>
          </cell>
          <cell r="R6995"/>
          <cell r="S6995" t="str">
            <v/>
          </cell>
          <cell r="T6995"/>
          <cell r="U6995" t="str">
            <v/>
          </cell>
          <cell r="V6995"/>
          <cell r="W6995" t="str">
            <v/>
          </cell>
          <cell r="X6995"/>
          <cell r="Y6995" t="str">
            <v/>
          </cell>
          <cell r="Z6995"/>
          <cell r="AA6995" t="str">
            <v/>
          </cell>
          <cell r="AB6995"/>
          <cell r="AC6995"/>
          <cell r="AD6995"/>
          <cell r="AE6995" t="str">
            <v/>
          </cell>
          <cell r="AF6995"/>
          <cell r="AG6995"/>
          <cell r="AH6995"/>
          <cell r="AI6995"/>
          <cell r="AJ6995" t="str">
            <v/>
          </cell>
          <cell r="AK6995"/>
          <cell r="AL6995" t="str">
            <v/>
          </cell>
          <cell r="AM6995"/>
          <cell r="AN6995"/>
          <cell r="AO6995" t="str">
            <v/>
          </cell>
          <cell r="AP6995"/>
          <cell r="AQ6995"/>
          <cell r="AR6995"/>
          <cell r="AS6995"/>
        </row>
        <row r="6996">
          <cell r="A6996" t="str">
            <v/>
          </cell>
          <cell r="B6996"/>
          <cell r="C6996"/>
          <cell r="D6996"/>
          <cell r="E6996"/>
          <cell r="F6996"/>
          <cell r="G6996"/>
          <cell r="H6996"/>
          <cell r="I6996"/>
          <cell r="J6996"/>
          <cell r="K6996"/>
          <cell r="L6996" t="str">
            <v/>
          </cell>
          <cell r="M6996"/>
          <cell r="N6996"/>
          <cell r="O6996" t="str">
            <v/>
          </cell>
          <cell r="P6996"/>
          <cell r="Q6996" t="str">
            <v/>
          </cell>
          <cell r="R6996"/>
          <cell r="S6996" t="str">
            <v/>
          </cell>
          <cell r="T6996"/>
          <cell r="U6996" t="str">
            <v/>
          </cell>
          <cell r="V6996"/>
          <cell r="W6996" t="str">
            <v/>
          </cell>
          <cell r="X6996"/>
          <cell r="Y6996" t="str">
            <v/>
          </cell>
          <cell r="Z6996"/>
          <cell r="AA6996" t="str">
            <v/>
          </cell>
          <cell r="AB6996"/>
          <cell r="AC6996"/>
          <cell r="AD6996"/>
          <cell r="AE6996" t="str">
            <v/>
          </cell>
          <cell r="AF6996"/>
          <cell r="AG6996"/>
          <cell r="AH6996"/>
          <cell r="AI6996"/>
          <cell r="AJ6996" t="str">
            <v/>
          </cell>
          <cell r="AK6996"/>
          <cell r="AL6996" t="str">
            <v/>
          </cell>
          <cell r="AM6996"/>
          <cell r="AN6996"/>
          <cell r="AO6996" t="str">
            <v/>
          </cell>
          <cell r="AP6996"/>
          <cell r="AQ6996"/>
          <cell r="AR6996"/>
          <cell r="AS6996"/>
        </row>
        <row r="6997">
          <cell r="A6997" t="str">
            <v/>
          </cell>
          <cell r="B6997"/>
          <cell r="C6997"/>
          <cell r="D6997"/>
          <cell r="E6997"/>
          <cell r="F6997"/>
          <cell r="G6997"/>
          <cell r="H6997"/>
          <cell r="I6997"/>
          <cell r="J6997"/>
          <cell r="K6997"/>
          <cell r="L6997" t="str">
            <v/>
          </cell>
          <cell r="M6997"/>
          <cell r="N6997"/>
          <cell r="O6997" t="str">
            <v/>
          </cell>
          <cell r="P6997"/>
          <cell r="Q6997" t="str">
            <v/>
          </cell>
          <cell r="R6997"/>
          <cell r="S6997" t="str">
            <v/>
          </cell>
          <cell r="T6997"/>
          <cell r="U6997" t="str">
            <v/>
          </cell>
          <cell r="V6997"/>
          <cell r="W6997" t="str">
            <v/>
          </cell>
          <cell r="X6997"/>
          <cell r="Y6997" t="str">
            <v/>
          </cell>
          <cell r="Z6997"/>
          <cell r="AA6997" t="str">
            <v/>
          </cell>
          <cell r="AB6997"/>
          <cell r="AC6997"/>
          <cell r="AD6997"/>
          <cell r="AE6997" t="str">
            <v/>
          </cell>
          <cell r="AF6997"/>
          <cell r="AG6997"/>
          <cell r="AH6997"/>
          <cell r="AI6997"/>
          <cell r="AJ6997" t="str">
            <v/>
          </cell>
          <cell r="AK6997"/>
          <cell r="AL6997" t="str">
            <v/>
          </cell>
          <cell r="AM6997"/>
          <cell r="AN6997"/>
          <cell r="AO6997" t="str">
            <v/>
          </cell>
          <cell r="AP6997"/>
          <cell r="AQ6997"/>
          <cell r="AR6997"/>
          <cell r="AS6997"/>
        </row>
        <row r="6998">
          <cell r="A6998" t="str">
            <v/>
          </cell>
          <cell r="B6998"/>
          <cell r="C6998"/>
          <cell r="D6998"/>
          <cell r="E6998"/>
          <cell r="F6998"/>
          <cell r="G6998"/>
          <cell r="H6998"/>
          <cell r="I6998"/>
          <cell r="J6998"/>
          <cell r="K6998"/>
          <cell r="L6998" t="str">
            <v/>
          </cell>
          <cell r="M6998"/>
          <cell r="N6998"/>
          <cell r="O6998" t="str">
            <v/>
          </cell>
          <cell r="P6998"/>
          <cell r="Q6998" t="str">
            <v/>
          </cell>
          <cell r="R6998"/>
          <cell r="S6998" t="str">
            <v/>
          </cell>
          <cell r="T6998"/>
          <cell r="U6998" t="str">
            <v/>
          </cell>
          <cell r="V6998"/>
          <cell r="W6998" t="str">
            <v/>
          </cell>
          <cell r="X6998"/>
          <cell r="Y6998" t="str">
            <v/>
          </cell>
          <cell r="Z6998"/>
          <cell r="AA6998" t="str">
            <v/>
          </cell>
          <cell r="AB6998"/>
          <cell r="AC6998"/>
          <cell r="AD6998"/>
          <cell r="AE6998" t="str">
            <v/>
          </cell>
          <cell r="AF6998"/>
          <cell r="AG6998"/>
          <cell r="AH6998"/>
          <cell r="AI6998"/>
          <cell r="AJ6998" t="str">
            <v/>
          </cell>
          <cell r="AK6998"/>
          <cell r="AL6998" t="str">
            <v/>
          </cell>
          <cell r="AM6998"/>
          <cell r="AN6998"/>
          <cell r="AO6998" t="str">
            <v/>
          </cell>
          <cell r="AP6998"/>
          <cell r="AQ6998"/>
          <cell r="AR6998"/>
          <cell r="AS6998"/>
        </row>
        <row r="6999">
          <cell r="A6999" t="str">
            <v/>
          </cell>
          <cell r="B6999"/>
          <cell r="C6999"/>
          <cell r="D6999"/>
          <cell r="E6999"/>
          <cell r="F6999"/>
          <cell r="G6999"/>
          <cell r="H6999"/>
          <cell r="I6999"/>
          <cell r="J6999"/>
          <cell r="K6999"/>
          <cell r="L6999" t="str">
            <v/>
          </cell>
          <cell r="M6999"/>
          <cell r="N6999"/>
          <cell r="O6999" t="str">
            <v/>
          </cell>
          <cell r="P6999"/>
          <cell r="Q6999" t="str">
            <v/>
          </cell>
          <cell r="R6999"/>
          <cell r="S6999" t="str">
            <v/>
          </cell>
          <cell r="T6999"/>
          <cell r="U6999" t="str">
            <v/>
          </cell>
          <cell r="V6999"/>
          <cell r="W6999" t="str">
            <v/>
          </cell>
          <cell r="X6999"/>
          <cell r="Y6999" t="str">
            <v/>
          </cell>
          <cell r="Z6999"/>
          <cell r="AA6999" t="str">
            <v/>
          </cell>
          <cell r="AB6999"/>
          <cell r="AC6999"/>
          <cell r="AD6999"/>
          <cell r="AE6999" t="str">
            <v/>
          </cell>
          <cell r="AF6999"/>
          <cell r="AG6999"/>
          <cell r="AH6999"/>
          <cell r="AI6999"/>
          <cell r="AJ6999" t="str">
            <v/>
          </cell>
          <cell r="AK6999"/>
          <cell r="AL6999" t="str">
            <v/>
          </cell>
          <cell r="AM6999"/>
          <cell r="AN6999"/>
          <cell r="AO6999" t="str">
            <v/>
          </cell>
          <cell r="AP6999"/>
          <cell r="AQ6999"/>
          <cell r="AR6999"/>
          <cell r="AS6999"/>
        </row>
        <row r="7000">
          <cell r="A7000" t="str">
            <v/>
          </cell>
          <cell r="B7000"/>
          <cell r="C7000"/>
          <cell r="D7000"/>
          <cell r="E7000"/>
          <cell r="F7000"/>
          <cell r="G7000"/>
          <cell r="H7000"/>
          <cell r="I7000"/>
          <cell r="J7000"/>
          <cell r="K7000"/>
          <cell r="L7000" t="str">
            <v/>
          </cell>
          <cell r="M7000"/>
          <cell r="N7000"/>
          <cell r="O7000" t="str">
            <v/>
          </cell>
          <cell r="P7000"/>
          <cell r="Q7000" t="str">
            <v/>
          </cell>
          <cell r="R7000"/>
          <cell r="S7000" t="str">
            <v/>
          </cell>
          <cell r="T7000"/>
          <cell r="U7000" t="str">
            <v/>
          </cell>
          <cell r="V7000"/>
          <cell r="W7000" t="str">
            <v/>
          </cell>
          <cell r="X7000"/>
          <cell r="Y7000" t="str">
            <v/>
          </cell>
          <cell r="Z7000"/>
          <cell r="AA7000" t="str">
            <v/>
          </cell>
          <cell r="AB7000"/>
          <cell r="AC7000"/>
          <cell r="AD7000"/>
          <cell r="AE7000" t="str">
            <v/>
          </cell>
          <cell r="AF7000"/>
          <cell r="AG7000"/>
          <cell r="AH7000"/>
          <cell r="AI7000"/>
          <cell r="AJ7000" t="str">
            <v/>
          </cell>
          <cell r="AK7000"/>
          <cell r="AL7000" t="str">
            <v/>
          </cell>
          <cell r="AM7000"/>
          <cell r="AN7000"/>
          <cell r="AO7000" t="str">
            <v/>
          </cell>
          <cell r="AP7000"/>
          <cell r="AQ7000"/>
          <cell r="AR7000"/>
          <cell r="AS7000"/>
        </row>
        <row r="7001">
          <cell r="A7001" t="str">
            <v/>
          </cell>
          <cell r="B7001"/>
          <cell r="C7001"/>
          <cell r="D7001"/>
          <cell r="E7001"/>
          <cell r="F7001"/>
          <cell r="G7001"/>
          <cell r="H7001"/>
          <cell r="I7001"/>
          <cell r="J7001"/>
          <cell r="K7001"/>
          <cell r="L7001" t="str">
            <v/>
          </cell>
          <cell r="M7001"/>
          <cell r="N7001"/>
          <cell r="O7001" t="str">
            <v/>
          </cell>
          <cell r="P7001"/>
          <cell r="Q7001" t="str">
            <v/>
          </cell>
          <cell r="R7001"/>
          <cell r="S7001" t="str">
            <v/>
          </cell>
          <cell r="T7001"/>
          <cell r="U7001" t="str">
            <v/>
          </cell>
          <cell r="V7001"/>
          <cell r="W7001" t="str">
            <v/>
          </cell>
          <cell r="X7001"/>
          <cell r="Y7001" t="str">
            <v/>
          </cell>
          <cell r="Z7001"/>
          <cell r="AA7001" t="str">
            <v/>
          </cell>
          <cell r="AB7001"/>
          <cell r="AC7001"/>
          <cell r="AD7001"/>
          <cell r="AE7001" t="str">
            <v/>
          </cell>
          <cell r="AF7001"/>
          <cell r="AG7001"/>
          <cell r="AH7001"/>
          <cell r="AI7001"/>
          <cell r="AJ7001" t="str">
            <v/>
          </cell>
          <cell r="AK7001"/>
          <cell r="AL7001" t="str">
            <v/>
          </cell>
          <cell r="AM7001"/>
          <cell r="AN7001"/>
          <cell r="AO7001" t="str">
            <v/>
          </cell>
          <cell r="AP7001"/>
          <cell r="AQ7001"/>
          <cell r="AR7001"/>
          <cell r="AS7001"/>
        </row>
        <row r="7002">
          <cell r="A7002" t="str">
            <v/>
          </cell>
          <cell r="B7002"/>
          <cell r="C7002"/>
          <cell r="D7002"/>
          <cell r="E7002"/>
          <cell r="F7002"/>
          <cell r="G7002"/>
          <cell r="H7002"/>
          <cell r="I7002"/>
          <cell r="J7002"/>
          <cell r="K7002"/>
          <cell r="L7002" t="str">
            <v/>
          </cell>
          <cell r="M7002"/>
          <cell r="N7002"/>
          <cell r="O7002" t="str">
            <v/>
          </cell>
          <cell r="P7002"/>
          <cell r="Q7002" t="str">
            <v/>
          </cell>
          <cell r="R7002"/>
          <cell r="S7002" t="str">
            <v/>
          </cell>
          <cell r="T7002"/>
          <cell r="U7002" t="str">
            <v/>
          </cell>
          <cell r="V7002"/>
          <cell r="W7002" t="str">
            <v/>
          </cell>
          <cell r="X7002"/>
          <cell r="Y7002" t="str">
            <v/>
          </cell>
          <cell r="Z7002"/>
          <cell r="AA7002" t="str">
            <v/>
          </cell>
          <cell r="AB7002"/>
          <cell r="AC7002"/>
          <cell r="AD7002"/>
          <cell r="AE7002" t="str">
            <v/>
          </cell>
          <cell r="AF7002"/>
          <cell r="AG7002"/>
          <cell r="AH7002"/>
          <cell r="AI7002"/>
          <cell r="AJ7002" t="str">
            <v/>
          </cell>
          <cell r="AK7002"/>
          <cell r="AL7002" t="str">
            <v/>
          </cell>
          <cell r="AM7002"/>
          <cell r="AN7002"/>
          <cell r="AO7002" t="str">
            <v/>
          </cell>
          <cell r="AP7002"/>
          <cell r="AQ7002"/>
          <cell r="AR7002"/>
          <cell r="AS7002"/>
        </row>
        <row r="7003">
          <cell r="A7003" t="str">
            <v/>
          </cell>
          <cell r="B7003"/>
          <cell r="C7003"/>
          <cell r="D7003"/>
          <cell r="E7003"/>
          <cell r="F7003"/>
          <cell r="G7003"/>
          <cell r="H7003"/>
          <cell r="I7003"/>
          <cell r="J7003"/>
          <cell r="K7003"/>
          <cell r="L7003" t="str">
            <v/>
          </cell>
          <cell r="M7003"/>
          <cell r="N7003"/>
          <cell r="O7003" t="str">
            <v/>
          </cell>
          <cell r="P7003"/>
          <cell r="Q7003" t="str">
            <v/>
          </cell>
          <cell r="R7003"/>
          <cell r="S7003" t="str">
            <v/>
          </cell>
          <cell r="T7003"/>
          <cell r="U7003" t="str">
            <v/>
          </cell>
          <cell r="V7003"/>
          <cell r="W7003" t="str">
            <v/>
          </cell>
          <cell r="X7003"/>
          <cell r="Y7003" t="str">
            <v/>
          </cell>
          <cell r="Z7003"/>
          <cell r="AA7003" t="str">
            <v/>
          </cell>
          <cell r="AB7003"/>
          <cell r="AC7003"/>
          <cell r="AD7003"/>
          <cell r="AE7003" t="str">
            <v/>
          </cell>
          <cell r="AF7003"/>
          <cell r="AG7003"/>
          <cell r="AH7003"/>
          <cell r="AI7003"/>
          <cell r="AJ7003" t="str">
            <v/>
          </cell>
          <cell r="AK7003"/>
          <cell r="AL7003" t="str">
            <v/>
          </cell>
          <cell r="AM7003"/>
          <cell r="AN7003"/>
          <cell r="AO7003" t="str">
            <v/>
          </cell>
          <cell r="AP7003"/>
          <cell r="AQ7003"/>
          <cell r="AR7003"/>
          <cell r="AS7003"/>
        </row>
        <row r="7004">
          <cell r="A7004" t="str">
            <v/>
          </cell>
          <cell r="B7004"/>
          <cell r="C7004"/>
          <cell r="D7004"/>
          <cell r="E7004"/>
          <cell r="F7004"/>
          <cell r="G7004"/>
          <cell r="H7004"/>
          <cell r="I7004"/>
          <cell r="J7004"/>
          <cell r="K7004"/>
          <cell r="L7004" t="str">
            <v/>
          </cell>
          <cell r="M7004"/>
          <cell r="N7004"/>
          <cell r="O7004" t="str">
            <v/>
          </cell>
          <cell r="P7004"/>
          <cell r="Q7004" t="str">
            <v/>
          </cell>
          <cell r="R7004"/>
          <cell r="S7004" t="str">
            <v/>
          </cell>
          <cell r="T7004"/>
          <cell r="U7004" t="str">
            <v/>
          </cell>
          <cell r="V7004"/>
          <cell r="W7004" t="str">
            <v/>
          </cell>
          <cell r="X7004"/>
          <cell r="Y7004" t="str">
            <v/>
          </cell>
          <cell r="Z7004"/>
          <cell r="AA7004" t="str">
            <v/>
          </cell>
          <cell r="AB7004"/>
          <cell r="AC7004"/>
          <cell r="AD7004"/>
          <cell r="AE7004" t="str">
            <v/>
          </cell>
          <cell r="AF7004"/>
          <cell r="AG7004"/>
          <cell r="AH7004"/>
          <cell r="AI7004"/>
          <cell r="AJ7004" t="str">
            <v/>
          </cell>
          <cell r="AK7004"/>
          <cell r="AL7004" t="str">
            <v/>
          </cell>
          <cell r="AM7004"/>
          <cell r="AN7004"/>
          <cell r="AO7004" t="str">
            <v/>
          </cell>
          <cell r="AP7004"/>
          <cell r="AQ7004"/>
          <cell r="AR7004"/>
          <cell r="AS7004"/>
        </row>
        <row r="7005">
          <cell r="A7005" t="str">
            <v/>
          </cell>
          <cell r="B7005"/>
          <cell r="C7005"/>
          <cell r="D7005"/>
          <cell r="E7005"/>
          <cell r="F7005"/>
          <cell r="G7005"/>
          <cell r="H7005"/>
          <cell r="I7005"/>
          <cell r="J7005"/>
          <cell r="K7005"/>
          <cell r="L7005" t="str">
            <v/>
          </cell>
          <cell r="M7005"/>
          <cell r="N7005"/>
          <cell r="O7005" t="str">
            <v/>
          </cell>
          <cell r="P7005"/>
          <cell r="Q7005" t="str">
            <v/>
          </cell>
          <cell r="R7005"/>
          <cell r="S7005" t="str">
            <v/>
          </cell>
          <cell r="T7005"/>
          <cell r="U7005" t="str">
            <v/>
          </cell>
          <cell r="V7005"/>
          <cell r="W7005" t="str">
            <v/>
          </cell>
          <cell r="X7005"/>
          <cell r="Y7005" t="str">
            <v/>
          </cell>
          <cell r="Z7005"/>
          <cell r="AA7005" t="str">
            <v/>
          </cell>
          <cell r="AB7005"/>
          <cell r="AC7005"/>
          <cell r="AD7005"/>
          <cell r="AE7005" t="str">
            <v/>
          </cell>
          <cell r="AF7005"/>
          <cell r="AG7005"/>
          <cell r="AH7005"/>
          <cell r="AI7005"/>
          <cell r="AJ7005" t="str">
            <v/>
          </cell>
          <cell r="AK7005"/>
          <cell r="AL7005" t="str">
            <v/>
          </cell>
          <cell r="AM7005"/>
          <cell r="AN7005"/>
          <cell r="AO7005" t="str">
            <v/>
          </cell>
          <cell r="AP7005"/>
          <cell r="AQ7005"/>
          <cell r="AR7005"/>
          <cell r="AS7005"/>
        </row>
        <row r="7006">
          <cell r="A7006" t="str">
            <v/>
          </cell>
          <cell r="B7006"/>
          <cell r="C7006"/>
          <cell r="D7006"/>
          <cell r="E7006"/>
          <cell r="F7006"/>
          <cell r="G7006"/>
          <cell r="H7006"/>
          <cell r="I7006"/>
          <cell r="J7006"/>
          <cell r="K7006"/>
          <cell r="L7006" t="str">
            <v/>
          </cell>
          <cell r="M7006"/>
          <cell r="N7006"/>
          <cell r="O7006" t="str">
            <v/>
          </cell>
          <cell r="P7006"/>
          <cell r="Q7006" t="str">
            <v/>
          </cell>
          <cell r="R7006"/>
          <cell r="S7006" t="str">
            <v/>
          </cell>
          <cell r="T7006"/>
          <cell r="U7006" t="str">
            <v/>
          </cell>
          <cell r="V7006"/>
          <cell r="W7006" t="str">
            <v/>
          </cell>
          <cell r="X7006"/>
          <cell r="Y7006" t="str">
            <v/>
          </cell>
          <cell r="Z7006"/>
          <cell r="AA7006" t="str">
            <v/>
          </cell>
          <cell r="AB7006"/>
          <cell r="AC7006"/>
          <cell r="AD7006"/>
          <cell r="AE7006" t="str">
            <v/>
          </cell>
          <cell r="AF7006"/>
          <cell r="AG7006"/>
          <cell r="AH7006"/>
          <cell r="AI7006"/>
          <cell r="AJ7006" t="str">
            <v/>
          </cell>
          <cell r="AK7006"/>
          <cell r="AL7006" t="str">
            <v/>
          </cell>
          <cell r="AM7006"/>
          <cell r="AN7006"/>
          <cell r="AO7006" t="str">
            <v/>
          </cell>
          <cell r="AP7006"/>
          <cell r="AQ7006"/>
          <cell r="AR7006"/>
          <cell r="AS7006"/>
        </row>
        <row r="7007">
          <cell r="A7007" t="str">
            <v/>
          </cell>
          <cell r="B7007"/>
          <cell r="C7007"/>
          <cell r="D7007"/>
          <cell r="E7007"/>
          <cell r="F7007"/>
          <cell r="G7007"/>
          <cell r="H7007"/>
          <cell r="I7007"/>
          <cell r="J7007"/>
          <cell r="K7007"/>
          <cell r="L7007" t="str">
            <v/>
          </cell>
          <cell r="M7007"/>
          <cell r="N7007"/>
          <cell r="O7007" t="str">
            <v/>
          </cell>
          <cell r="P7007"/>
          <cell r="Q7007" t="str">
            <v/>
          </cell>
          <cell r="R7007"/>
          <cell r="S7007" t="str">
            <v/>
          </cell>
          <cell r="T7007"/>
          <cell r="U7007" t="str">
            <v/>
          </cell>
          <cell r="V7007"/>
          <cell r="W7007" t="str">
            <v/>
          </cell>
          <cell r="X7007"/>
          <cell r="Y7007" t="str">
            <v/>
          </cell>
          <cell r="Z7007"/>
          <cell r="AA7007" t="str">
            <v/>
          </cell>
          <cell r="AB7007"/>
          <cell r="AC7007"/>
          <cell r="AD7007"/>
          <cell r="AE7007" t="str">
            <v/>
          </cell>
          <cell r="AF7007"/>
          <cell r="AG7007"/>
          <cell r="AH7007"/>
          <cell r="AI7007"/>
          <cell r="AJ7007" t="str">
            <v/>
          </cell>
          <cell r="AK7007"/>
          <cell r="AL7007" t="str">
            <v/>
          </cell>
          <cell r="AM7007"/>
          <cell r="AN7007"/>
          <cell r="AO7007" t="str">
            <v/>
          </cell>
          <cell r="AP7007"/>
          <cell r="AQ7007"/>
          <cell r="AR7007"/>
          <cell r="AS7007"/>
        </row>
        <row r="7008">
          <cell r="A7008" t="str">
            <v/>
          </cell>
          <cell r="B7008"/>
          <cell r="C7008"/>
          <cell r="D7008"/>
          <cell r="E7008"/>
          <cell r="F7008"/>
          <cell r="G7008"/>
          <cell r="H7008"/>
          <cell r="I7008"/>
          <cell r="J7008"/>
          <cell r="K7008"/>
          <cell r="L7008" t="str">
            <v/>
          </cell>
          <cell r="M7008"/>
          <cell r="N7008"/>
          <cell r="O7008" t="str">
            <v/>
          </cell>
          <cell r="P7008"/>
          <cell r="Q7008" t="str">
            <v/>
          </cell>
          <cell r="R7008"/>
          <cell r="S7008" t="str">
            <v/>
          </cell>
          <cell r="T7008"/>
          <cell r="U7008" t="str">
            <v/>
          </cell>
          <cell r="V7008"/>
          <cell r="W7008" t="str">
            <v/>
          </cell>
          <cell r="X7008"/>
          <cell r="Y7008" t="str">
            <v/>
          </cell>
          <cell r="Z7008"/>
          <cell r="AA7008" t="str">
            <v/>
          </cell>
          <cell r="AB7008"/>
          <cell r="AC7008"/>
          <cell r="AD7008"/>
          <cell r="AE7008" t="str">
            <v/>
          </cell>
          <cell r="AF7008"/>
          <cell r="AG7008"/>
          <cell r="AH7008"/>
          <cell r="AI7008"/>
          <cell r="AJ7008" t="str">
            <v/>
          </cell>
          <cell r="AK7008"/>
          <cell r="AL7008" t="str">
            <v/>
          </cell>
          <cell r="AM7008"/>
          <cell r="AN7008"/>
          <cell r="AO7008" t="str">
            <v/>
          </cell>
          <cell r="AP7008"/>
          <cell r="AQ7008"/>
          <cell r="AR7008"/>
          <cell r="AS7008"/>
        </row>
        <row r="7009">
          <cell r="A7009" t="str">
            <v/>
          </cell>
          <cell r="B7009"/>
          <cell r="C7009"/>
          <cell r="D7009"/>
          <cell r="E7009"/>
          <cell r="F7009"/>
          <cell r="G7009"/>
          <cell r="H7009"/>
          <cell r="I7009"/>
          <cell r="J7009"/>
          <cell r="K7009"/>
          <cell r="L7009" t="str">
            <v/>
          </cell>
          <cell r="M7009"/>
          <cell r="N7009"/>
          <cell r="O7009" t="str">
            <v/>
          </cell>
          <cell r="P7009"/>
          <cell r="Q7009" t="str">
            <v/>
          </cell>
          <cell r="R7009"/>
          <cell r="S7009" t="str">
            <v/>
          </cell>
          <cell r="T7009"/>
          <cell r="U7009" t="str">
            <v/>
          </cell>
          <cell r="V7009"/>
          <cell r="W7009" t="str">
            <v/>
          </cell>
          <cell r="X7009"/>
          <cell r="Y7009" t="str">
            <v/>
          </cell>
          <cell r="Z7009"/>
          <cell r="AA7009" t="str">
            <v/>
          </cell>
          <cell r="AB7009"/>
          <cell r="AC7009"/>
          <cell r="AD7009"/>
          <cell r="AE7009" t="str">
            <v/>
          </cell>
          <cell r="AF7009"/>
          <cell r="AG7009"/>
          <cell r="AH7009"/>
          <cell r="AI7009"/>
          <cell r="AJ7009" t="str">
            <v/>
          </cell>
          <cell r="AK7009"/>
          <cell r="AL7009" t="str">
            <v/>
          </cell>
          <cell r="AM7009"/>
          <cell r="AN7009"/>
          <cell r="AO7009" t="str">
            <v/>
          </cell>
          <cell r="AP7009"/>
          <cell r="AQ7009"/>
          <cell r="AR7009"/>
          <cell r="AS7009"/>
        </row>
        <row r="7010">
          <cell r="A7010" t="str">
            <v/>
          </cell>
          <cell r="B7010"/>
          <cell r="C7010"/>
          <cell r="D7010"/>
          <cell r="E7010"/>
          <cell r="F7010"/>
          <cell r="G7010"/>
          <cell r="H7010"/>
          <cell r="I7010"/>
          <cell r="J7010"/>
          <cell r="K7010"/>
          <cell r="L7010" t="str">
            <v/>
          </cell>
          <cell r="M7010"/>
          <cell r="N7010"/>
          <cell r="O7010" t="str">
            <v/>
          </cell>
          <cell r="P7010"/>
          <cell r="Q7010" t="str">
            <v/>
          </cell>
          <cell r="R7010"/>
          <cell r="S7010" t="str">
            <v/>
          </cell>
          <cell r="T7010"/>
          <cell r="U7010" t="str">
            <v/>
          </cell>
          <cell r="V7010"/>
          <cell r="W7010" t="str">
            <v/>
          </cell>
          <cell r="X7010"/>
          <cell r="Y7010" t="str">
            <v/>
          </cell>
          <cell r="Z7010"/>
          <cell r="AA7010" t="str">
            <v/>
          </cell>
          <cell r="AB7010"/>
          <cell r="AC7010"/>
          <cell r="AD7010"/>
          <cell r="AE7010" t="str">
            <v/>
          </cell>
          <cell r="AF7010"/>
          <cell r="AG7010"/>
          <cell r="AH7010"/>
          <cell r="AI7010"/>
          <cell r="AJ7010" t="str">
            <v/>
          </cell>
          <cell r="AK7010"/>
          <cell r="AL7010" t="str">
            <v/>
          </cell>
          <cell r="AM7010"/>
          <cell r="AN7010"/>
          <cell r="AO7010" t="str">
            <v/>
          </cell>
          <cell r="AP7010"/>
          <cell r="AQ7010"/>
          <cell r="AR7010"/>
          <cell r="AS7010"/>
        </row>
        <row r="7011">
          <cell r="A7011" t="str">
            <v/>
          </cell>
          <cell r="B7011"/>
          <cell r="C7011"/>
          <cell r="D7011"/>
          <cell r="E7011"/>
          <cell r="F7011"/>
          <cell r="G7011"/>
          <cell r="H7011"/>
          <cell r="I7011"/>
          <cell r="J7011"/>
          <cell r="K7011"/>
          <cell r="L7011" t="str">
            <v/>
          </cell>
          <cell r="M7011"/>
          <cell r="N7011"/>
          <cell r="O7011" t="str">
            <v/>
          </cell>
          <cell r="P7011"/>
          <cell r="Q7011" t="str">
            <v/>
          </cell>
          <cell r="R7011"/>
          <cell r="S7011" t="str">
            <v/>
          </cell>
          <cell r="T7011"/>
          <cell r="U7011" t="str">
            <v/>
          </cell>
          <cell r="V7011"/>
          <cell r="W7011" t="str">
            <v/>
          </cell>
          <cell r="X7011"/>
          <cell r="Y7011" t="str">
            <v/>
          </cell>
          <cell r="Z7011"/>
          <cell r="AA7011" t="str">
            <v/>
          </cell>
          <cell r="AB7011"/>
          <cell r="AC7011"/>
          <cell r="AD7011"/>
          <cell r="AE7011" t="str">
            <v/>
          </cell>
          <cell r="AF7011"/>
          <cell r="AG7011"/>
          <cell r="AH7011"/>
          <cell r="AI7011"/>
          <cell r="AJ7011" t="str">
            <v/>
          </cell>
          <cell r="AK7011"/>
          <cell r="AL7011" t="str">
            <v/>
          </cell>
          <cell r="AM7011"/>
          <cell r="AN7011"/>
          <cell r="AO7011" t="str">
            <v/>
          </cell>
          <cell r="AP7011"/>
          <cell r="AQ7011"/>
          <cell r="AR7011"/>
          <cell r="AS7011"/>
        </row>
        <row r="7012">
          <cell r="A7012" t="str">
            <v/>
          </cell>
          <cell r="B7012"/>
          <cell r="C7012"/>
          <cell r="D7012"/>
          <cell r="E7012"/>
          <cell r="F7012"/>
          <cell r="G7012"/>
          <cell r="H7012"/>
          <cell r="I7012"/>
          <cell r="J7012"/>
          <cell r="K7012"/>
          <cell r="L7012" t="str">
            <v/>
          </cell>
          <cell r="M7012"/>
          <cell r="N7012"/>
          <cell r="O7012" t="str">
            <v/>
          </cell>
          <cell r="P7012"/>
          <cell r="Q7012" t="str">
            <v/>
          </cell>
          <cell r="R7012"/>
          <cell r="S7012" t="str">
            <v/>
          </cell>
          <cell r="T7012"/>
          <cell r="U7012" t="str">
            <v/>
          </cell>
          <cell r="V7012"/>
          <cell r="W7012" t="str">
            <v/>
          </cell>
          <cell r="X7012"/>
          <cell r="Y7012" t="str">
            <v/>
          </cell>
          <cell r="Z7012"/>
          <cell r="AA7012" t="str">
            <v/>
          </cell>
          <cell r="AB7012"/>
          <cell r="AC7012"/>
          <cell r="AD7012"/>
          <cell r="AE7012" t="str">
            <v/>
          </cell>
          <cell r="AF7012"/>
          <cell r="AG7012"/>
          <cell r="AH7012"/>
          <cell r="AI7012"/>
          <cell r="AJ7012" t="str">
            <v/>
          </cell>
          <cell r="AK7012"/>
          <cell r="AL7012" t="str">
            <v/>
          </cell>
          <cell r="AM7012"/>
          <cell r="AN7012"/>
          <cell r="AO7012" t="str">
            <v/>
          </cell>
          <cell r="AP7012"/>
          <cell r="AQ7012"/>
          <cell r="AR7012"/>
          <cell r="AS7012"/>
        </row>
        <row r="7013">
          <cell r="A7013" t="str">
            <v/>
          </cell>
          <cell r="B7013"/>
          <cell r="C7013"/>
          <cell r="D7013"/>
          <cell r="E7013"/>
          <cell r="F7013"/>
          <cell r="G7013"/>
          <cell r="H7013"/>
          <cell r="I7013"/>
          <cell r="J7013"/>
          <cell r="K7013"/>
          <cell r="L7013" t="str">
            <v/>
          </cell>
          <cell r="M7013"/>
          <cell r="N7013"/>
          <cell r="O7013" t="str">
            <v/>
          </cell>
          <cell r="P7013"/>
          <cell r="Q7013" t="str">
            <v/>
          </cell>
          <cell r="R7013"/>
          <cell r="S7013" t="str">
            <v/>
          </cell>
          <cell r="T7013"/>
          <cell r="U7013" t="str">
            <v/>
          </cell>
          <cell r="V7013"/>
          <cell r="W7013" t="str">
            <v/>
          </cell>
          <cell r="X7013"/>
          <cell r="Y7013" t="str">
            <v/>
          </cell>
          <cell r="Z7013"/>
          <cell r="AA7013" t="str">
            <v/>
          </cell>
          <cell r="AB7013"/>
          <cell r="AC7013"/>
          <cell r="AD7013"/>
          <cell r="AE7013" t="str">
            <v/>
          </cell>
          <cell r="AF7013"/>
          <cell r="AG7013"/>
          <cell r="AH7013"/>
          <cell r="AI7013"/>
          <cell r="AJ7013" t="str">
            <v/>
          </cell>
          <cell r="AK7013"/>
          <cell r="AL7013" t="str">
            <v/>
          </cell>
          <cell r="AM7013"/>
          <cell r="AN7013"/>
          <cell r="AO7013" t="str">
            <v/>
          </cell>
          <cell r="AP7013"/>
          <cell r="AQ7013"/>
          <cell r="AR7013"/>
          <cell r="AS7013"/>
        </row>
        <row r="7014">
          <cell r="A7014" t="str">
            <v/>
          </cell>
          <cell r="B7014"/>
          <cell r="C7014"/>
          <cell r="D7014"/>
          <cell r="E7014"/>
          <cell r="F7014"/>
          <cell r="G7014"/>
          <cell r="H7014"/>
          <cell r="I7014"/>
          <cell r="J7014"/>
          <cell r="K7014"/>
          <cell r="L7014" t="str">
            <v/>
          </cell>
          <cell r="M7014"/>
          <cell r="N7014"/>
          <cell r="O7014" t="str">
            <v/>
          </cell>
          <cell r="P7014"/>
          <cell r="Q7014" t="str">
            <v/>
          </cell>
          <cell r="R7014"/>
          <cell r="S7014" t="str">
            <v/>
          </cell>
          <cell r="T7014"/>
          <cell r="U7014" t="str">
            <v/>
          </cell>
          <cell r="V7014"/>
          <cell r="W7014" t="str">
            <v/>
          </cell>
          <cell r="X7014"/>
          <cell r="Y7014" t="str">
            <v/>
          </cell>
          <cell r="Z7014"/>
          <cell r="AA7014" t="str">
            <v/>
          </cell>
          <cell r="AB7014"/>
          <cell r="AC7014"/>
          <cell r="AD7014"/>
          <cell r="AE7014" t="str">
            <v/>
          </cell>
          <cell r="AF7014"/>
          <cell r="AG7014"/>
          <cell r="AH7014"/>
          <cell r="AI7014"/>
          <cell r="AJ7014" t="str">
            <v/>
          </cell>
          <cell r="AK7014"/>
          <cell r="AL7014" t="str">
            <v/>
          </cell>
          <cell r="AM7014"/>
          <cell r="AN7014"/>
          <cell r="AO7014" t="str">
            <v/>
          </cell>
          <cell r="AP7014"/>
          <cell r="AQ7014"/>
          <cell r="AR7014"/>
          <cell r="AS7014"/>
        </row>
        <row r="7015">
          <cell r="A7015" t="str">
            <v/>
          </cell>
          <cell r="B7015"/>
          <cell r="C7015"/>
          <cell r="D7015"/>
          <cell r="E7015"/>
          <cell r="F7015"/>
          <cell r="G7015"/>
          <cell r="H7015"/>
          <cell r="I7015"/>
          <cell r="J7015"/>
          <cell r="K7015"/>
          <cell r="L7015" t="str">
            <v/>
          </cell>
          <cell r="M7015"/>
          <cell r="N7015"/>
          <cell r="O7015" t="str">
            <v/>
          </cell>
          <cell r="P7015"/>
          <cell r="Q7015" t="str">
            <v/>
          </cell>
          <cell r="R7015"/>
          <cell r="S7015" t="str">
            <v/>
          </cell>
          <cell r="T7015"/>
          <cell r="U7015" t="str">
            <v/>
          </cell>
          <cell r="V7015"/>
          <cell r="W7015" t="str">
            <v/>
          </cell>
          <cell r="X7015"/>
          <cell r="Y7015" t="str">
            <v/>
          </cell>
          <cell r="Z7015"/>
          <cell r="AA7015" t="str">
            <v/>
          </cell>
          <cell r="AB7015"/>
          <cell r="AC7015"/>
          <cell r="AD7015"/>
          <cell r="AE7015" t="str">
            <v/>
          </cell>
          <cell r="AF7015"/>
          <cell r="AG7015"/>
          <cell r="AH7015"/>
          <cell r="AI7015"/>
          <cell r="AJ7015" t="str">
            <v/>
          </cell>
          <cell r="AK7015"/>
          <cell r="AL7015" t="str">
            <v/>
          </cell>
          <cell r="AM7015"/>
          <cell r="AN7015"/>
          <cell r="AO7015" t="str">
            <v/>
          </cell>
          <cell r="AP7015"/>
          <cell r="AQ7015"/>
          <cell r="AR7015"/>
          <cell r="AS7015"/>
        </row>
        <row r="7016">
          <cell r="A7016" t="str">
            <v/>
          </cell>
          <cell r="B7016"/>
          <cell r="C7016"/>
          <cell r="D7016"/>
          <cell r="E7016"/>
          <cell r="F7016"/>
          <cell r="G7016"/>
          <cell r="H7016"/>
          <cell r="I7016"/>
          <cell r="J7016"/>
          <cell r="K7016"/>
          <cell r="L7016" t="str">
            <v/>
          </cell>
          <cell r="M7016"/>
          <cell r="N7016"/>
          <cell r="O7016" t="str">
            <v/>
          </cell>
          <cell r="P7016"/>
          <cell r="Q7016" t="str">
            <v/>
          </cell>
          <cell r="R7016"/>
          <cell r="S7016" t="str">
            <v/>
          </cell>
          <cell r="T7016"/>
          <cell r="U7016" t="str">
            <v/>
          </cell>
          <cell r="V7016"/>
          <cell r="W7016" t="str">
            <v/>
          </cell>
          <cell r="X7016"/>
          <cell r="Y7016" t="str">
            <v/>
          </cell>
          <cell r="Z7016"/>
          <cell r="AA7016" t="str">
            <v/>
          </cell>
          <cell r="AB7016"/>
          <cell r="AC7016"/>
          <cell r="AD7016"/>
          <cell r="AE7016" t="str">
            <v/>
          </cell>
          <cell r="AF7016"/>
          <cell r="AG7016"/>
          <cell r="AH7016"/>
          <cell r="AI7016"/>
          <cell r="AJ7016" t="str">
            <v/>
          </cell>
          <cell r="AK7016"/>
          <cell r="AL7016" t="str">
            <v/>
          </cell>
          <cell r="AM7016"/>
          <cell r="AN7016"/>
          <cell r="AO7016" t="str">
            <v/>
          </cell>
          <cell r="AP7016"/>
          <cell r="AQ7016"/>
          <cell r="AR7016"/>
          <cell r="AS7016"/>
        </row>
        <row r="7017">
          <cell r="A7017" t="str">
            <v/>
          </cell>
          <cell r="B7017"/>
          <cell r="C7017"/>
          <cell r="D7017"/>
          <cell r="E7017"/>
          <cell r="F7017"/>
          <cell r="G7017"/>
          <cell r="H7017"/>
          <cell r="I7017"/>
          <cell r="J7017"/>
          <cell r="K7017"/>
          <cell r="L7017" t="str">
            <v/>
          </cell>
          <cell r="M7017"/>
          <cell r="N7017"/>
          <cell r="O7017" t="str">
            <v/>
          </cell>
          <cell r="P7017"/>
          <cell r="Q7017" t="str">
            <v/>
          </cell>
          <cell r="R7017"/>
          <cell r="S7017" t="str">
            <v/>
          </cell>
          <cell r="T7017"/>
          <cell r="U7017" t="str">
            <v/>
          </cell>
          <cell r="V7017"/>
          <cell r="W7017" t="str">
            <v/>
          </cell>
          <cell r="X7017"/>
          <cell r="Y7017" t="str">
            <v/>
          </cell>
          <cell r="Z7017"/>
          <cell r="AA7017" t="str">
            <v/>
          </cell>
          <cell r="AB7017"/>
          <cell r="AC7017"/>
          <cell r="AD7017"/>
          <cell r="AE7017" t="str">
            <v/>
          </cell>
          <cell r="AF7017"/>
          <cell r="AG7017"/>
          <cell r="AH7017"/>
          <cell r="AI7017"/>
          <cell r="AJ7017" t="str">
            <v/>
          </cell>
          <cell r="AK7017"/>
          <cell r="AL7017" t="str">
            <v/>
          </cell>
          <cell r="AM7017"/>
          <cell r="AN7017"/>
          <cell r="AO7017" t="str">
            <v/>
          </cell>
          <cell r="AP7017"/>
          <cell r="AQ7017"/>
          <cell r="AR7017"/>
          <cell r="AS7017"/>
        </row>
        <row r="7018">
          <cell r="A7018" t="str">
            <v/>
          </cell>
          <cell r="B7018"/>
          <cell r="C7018"/>
          <cell r="D7018"/>
          <cell r="E7018"/>
          <cell r="F7018"/>
          <cell r="G7018"/>
          <cell r="H7018"/>
          <cell r="I7018"/>
          <cell r="J7018"/>
          <cell r="K7018"/>
          <cell r="L7018" t="str">
            <v/>
          </cell>
          <cell r="M7018"/>
          <cell r="N7018"/>
          <cell r="O7018" t="str">
            <v/>
          </cell>
          <cell r="P7018"/>
          <cell r="Q7018" t="str">
            <v/>
          </cell>
          <cell r="R7018"/>
          <cell r="S7018" t="str">
            <v/>
          </cell>
          <cell r="T7018"/>
          <cell r="U7018" t="str">
            <v/>
          </cell>
          <cell r="V7018"/>
          <cell r="W7018" t="str">
            <v/>
          </cell>
          <cell r="X7018"/>
          <cell r="Y7018" t="str">
            <v/>
          </cell>
          <cell r="Z7018"/>
          <cell r="AA7018" t="str">
            <v/>
          </cell>
          <cell r="AB7018"/>
          <cell r="AC7018"/>
          <cell r="AD7018"/>
          <cell r="AE7018" t="str">
            <v/>
          </cell>
          <cell r="AF7018"/>
          <cell r="AG7018"/>
          <cell r="AH7018"/>
          <cell r="AI7018"/>
          <cell r="AJ7018" t="str">
            <v/>
          </cell>
          <cell r="AK7018"/>
          <cell r="AL7018" t="str">
            <v/>
          </cell>
          <cell r="AM7018"/>
          <cell r="AN7018"/>
          <cell r="AO7018" t="str">
            <v/>
          </cell>
          <cell r="AP7018"/>
          <cell r="AQ7018"/>
          <cell r="AR7018"/>
          <cell r="AS7018"/>
        </row>
        <row r="7019">
          <cell r="A7019" t="str">
            <v/>
          </cell>
          <cell r="B7019"/>
          <cell r="C7019"/>
          <cell r="D7019"/>
          <cell r="E7019"/>
          <cell r="F7019"/>
          <cell r="G7019"/>
          <cell r="H7019"/>
          <cell r="I7019"/>
          <cell r="J7019"/>
          <cell r="K7019"/>
          <cell r="L7019" t="str">
            <v/>
          </cell>
          <cell r="M7019"/>
          <cell r="N7019"/>
          <cell r="O7019" t="str">
            <v/>
          </cell>
          <cell r="P7019"/>
          <cell r="Q7019" t="str">
            <v/>
          </cell>
          <cell r="R7019"/>
          <cell r="S7019" t="str">
            <v/>
          </cell>
          <cell r="T7019"/>
          <cell r="U7019" t="str">
            <v/>
          </cell>
          <cell r="V7019"/>
          <cell r="W7019" t="str">
            <v/>
          </cell>
          <cell r="X7019"/>
          <cell r="Y7019" t="str">
            <v/>
          </cell>
          <cell r="Z7019"/>
          <cell r="AA7019" t="str">
            <v/>
          </cell>
          <cell r="AB7019"/>
          <cell r="AC7019"/>
          <cell r="AD7019"/>
          <cell r="AE7019" t="str">
            <v/>
          </cell>
          <cell r="AF7019"/>
          <cell r="AG7019"/>
          <cell r="AH7019"/>
          <cell r="AI7019"/>
          <cell r="AJ7019" t="str">
            <v/>
          </cell>
          <cell r="AK7019"/>
          <cell r="AL7019" t="str">
            <v/>
          </cell>
          <cell r="AM7019"/>
          <cell r="AN7019"/>
          <cell r="AO7019" t="str">
            <v/>
          </cell>
          <cell r="AP7019"/>
          <cell r="AQ7019"/>
          <cell r="AR7019"/>
          <cell r="AS7019"/>
        </row>
        <row r="7020">
          <cell r="A7020" t="str">
            <v/>
          </cell>
          <cell r="B7020"/>
          <cell r="C7020"/>
          <cell r="D7020"/>
          <cell r="E7020"/>
          <cell r="F7020"/>
          <cell r="G7020"/>
          <cell r="H7020"/>
          <cell r="I7020"/>
          <cell r="J7020"/>
          <cell r="K7020"/>
          <cell r="L7020" t="str">
            <v/>
          </cell>
          <cell r="M7020"/>
          <cell r="N7020"/>
          <cell r="O7020" t="str">
            <v/>
          </cell>
          <cell r="P7020"/>
          <cell r="Q7020" t="str">
            <v/>
          </cell>
          <cell r="R7020"/>
          <cell r="S7020" t="str">
            <v/>
          </cell>
          <cell r="T7020"/>
          <cell r="U7020" t="str">
            <v/>
          </cell>
          <cell r="V7020"/>
          <cell r="W7020" t="str">
            <v/>
          </cell>
          <cell r="X7020"/>
          <cell r="Y7020" t="str">
            <v/>
          </cell>
          <cell r="Z7020"/>
          <cell r="AA7020" t="str">
            <v/>
          </cell>
          <cell r="AB7020"/>
          <cell r="AC7020"/>
          <cell r="AD7020"/>
          <cell r="AE7020" t="str">
            <v/>
          </cell>
          <cell r="AF7020"/>
          <cell r="AG7020"/>
          <cell r="AH7020"/>
          <cell r="AI7020"/>
          <cell r="AJ7020" t="str">
            <v/>
          </cell>
          <cell r="AK7020"/>
          <cell r="AL7020" t="str">
            <v/>
          </cell>
          <cell r="AM7020"/>
          <cell r="AN7020"/>
          <cell r="AO7020" t="str">
            <v/>
          </cell>
          <cell r="AP7020"/>
          <cell r="AQ7020"/>
          <cell r="AR7020"/>
          <cell r="AS7020"/>
        </row>
        <row r="7021">
          <cell r="A7021" t="str">
            <v/>
          </cell>
          <cell r="B7021"/>
          <cell r="C7021"/>
          <cell r="D7021"/>
          <cell r="E7021"/>
          <cell r="F7021"/>
          <cell r="G7021"/>
          <cell r="H7021"/>
          <cell r="I7021"/>
          <cell r="J7021"/>
          <cell r="K7021"/>
          <cell r="L7021" t="str">
            <v/>
          </cell>
          <cell r="M7021"/>
          <cell r="N7021"/>
          <cell r="O7021" t="str">
            <v/>
          </cell>
          <cell r="P7021"/>
          <cell r="Q7021" t="str">
            <v/>
          </cell>
          <cell r="R7021"/>
          <cell r="S7021" t="str">
            <v/>
          </cell>
          <cell r="T7021"/>
          <cell r="U7021" t="str">
            <v/>
          </cell>
          <cell r="V7021"/>
          <cell r="W7021" t="str">
            <v/>
          </cell>
          <cell r="X7021"/>
          <cell r="Y7021" t="str">
            <v/>
          </cell>
          <cell r="Z7021"/>
          <cell r="AA7021" t="str">
            <v/>
          </cell>
          <cell r="AB7021"/>
          <cell r="AC7021"/>
          <cell r="AD7021"/>
          <cell r="AE7021" t="str">
            <v/>
          </cell>
          <cell r="AF7021"/>
          <cell r="AG7021"/>
          <cell r="AH7021"/>
          <cell r="AI7021"/>
          <cell r="AJ7021" t="str">
            <v/>
          </cell>
          <cell r="AK7021"/>
          <cell r="AL7021" t="str">
            <v/>
          </cell>
          <cell r="AM7021"/>
          <cell r="AN7021"/>
          <cell r="AO7021" t="str">
            <v/>
          </cell>
          <cell r="AP7021"/>
          <cell r="AQ7021"/>
          <cell r="AR7021"/>
          <cell r="AS7021"/>
        </row>
        <row r="7022">
          <cell r="A7022" t="str">
            <v/>
          </cell>
          <cell r="B7022"/>
          <cell r="C7022"/>
          <cell r="D7022"/>
          <cell r="E7022"/>
          <cell r="F7022"/>
          <cell r="G7022"/>
          <cell r="H7022"/>
          <cell r="I7022"/>
          <cell r="J7022"/>
          <cell r="K7022"/>
          <cell r="L7022" t="str">
            <v/>
          </cell>
          <cell r="M7022"/>
          <cell r="N7022"/>
          <cell r="O7022" t="str">
            <v/>
          </cell>
          <cell r="P7022"/>
          <cell r="Q7022" t="str">
            <v/>
          </cell>
          <cell r="R7022"/>
          <cell r="S7022" t="str">
            <v/>
          </cell>
          <cell r="T7022"/>
          <cell r="U7022" t="str">
            <v/>
          </cell>
          <cell r="V7022"/>
          <cell r="W7022" t="str">
            <v/>
          </cell>
          <cell r="X7022"/>
          <cell r="Y7022" t="str">
            <v/>
          </cell>
          <cell r="Z7022"/>
          <cell r="AA7022" t="str">
            <v/>
          </cell>
          <cell r="AB7022"/>
          <cell r="AC7022"/>
          <cell r="AD7022"/>
          <cell r="AE7022" t="str">
            <v/>
          </cell>
          <cell r="AF7022"/>
          <cell r="AG7022"/>
          <cell r="AH7022"/>
          <cell r="AI7022"/>
          <cell r="AJ7022" t="str">
            <v/>
          </cell>
          <cell r="AK7022"/>
          <cell r="AL7022" t="str">
            <v/>
          </cell>
          <cell r="AM7022"/>
          <cell r="AN7022"/>
          <cell r="AO7022" t="str">
            <v/>
          </cell>
          <cell r="AP7022"/>
          <cell r="AQ7022"/>
          <cell r="AR7022"/>
          <cell r="AS7022"/>
        </row>
        <row r="7023">
          <cell r="A7023" t="str">
            <v/>
          </cell>
          <cell r="B7023"/>
          <cell r="C7023"/>
          <cell r="D7023"/>
          <cell r="E7023"/>
          <cell r="F7023"/>
          <cell r="G7023"/>
          <cell r="H7023"/>
          <cell r="I7023"/>
          <cell r="J7023"/>
          <cell r="K7023"/>
          <cell r="L7023" t="str">
            <v/>
          </cell>
          <cell r="M7023"/>
          <cell r="N7023"/>
          <cell r="O7023" t="str">
            <v/>
          </cell>
          <cell r="P7023"/>
          <cell r="Q7023" t="str">
            <v/>
          </cell>
          <cell r="R7023"/>
          <cell r="S7023" t="str">
            <v/>
          </cell>
          <cell r="T7023"/>
          <cell r="U7023" t="str">
            <v/>
          </cell>
          <cell r="V7023"/>
          <cell r="W7023" t="str">
            <v/>
          </cell>
          <cell r="X7023"/>
          <cell r="Y7023" t="str">
            <v/>
          </cell>
          <cell r="Z7023"/>
          <cell r="AA7023" t="str">
            <v/>
          </cell>
          <cell r="AB7023"/>
          <cell r="AC7023"/>
          <cell r="AD7023"/>
          <cell r="AE7023" t="str">
            <v/>
          </cell>
          <cell r="AF7023"/>
          <cell r="AG7023"/>
          <cell r="AH7023"/>
          <cell r="AI7023"/>
          <cell r="AJ7023" t="str">
            <v/>
          </cell>
          <cell r="AK7023"/>
          <cell r="AL7023" t="str">
            <v/>
          </cell>
          <cell r="AM7023"/>
          <cell r="AN7023"/>
          <cell r="AO7023" t="str">
            <v/>
          </cell>
          <cell r="AP7023"/>
          <cell r="AQ7023"/>
          <cell r="AR7023"/>
          <cell r="AS7023"/>
        </row>
        <row r="7024">
          <cell r="A7024" t="str">
            <v/>
          </cell>
          <cell r="B7024"/>
          <cell r="C7024"/>
          <cell r="D7024"/>
          <cell r="E7024"/>
          <cell r="F7024"/>
          <cell r="G7024"/>
          <cell r="H7024"/>
          <cell r="I7024"/>
          <cell r="J7024"/>
          <cell r="K7024"/>
          <cell r="L7024" t="str">
            <v/>
          </cell>
          <cell r="M7024"/>
          <cell r="N7024"/>
          <cell r="O7024" t="str">
            <v/>
          </cell>
          <cell r="P7024"/>
          <cell r="Q7024" t="str">
            <v/>
          </cell>
          <cell r="R7024"/>
          <cell r="S7024" t="str">
            <v/>
          </cell>
          <cell r="T7024"/>
          <cell r="U7024" t="str">
            <v/>
          </cell>
          <cell r="V7024"/>
          <cell r="W7024" t="str">
            <v/>
          </cell>
          <cell r="X7024"/>
          <cell r="Y7024" t="str">
            <v/>
          </cell>
          <cell r="Z7024"/>
          <cell r="AA7024" t="str">
            <v/>
          </cell>
          <cell r="AB7024"/>
          <cell r="AC7024"/>
          <cell r="AD7024"/>
          <cell r="AE7024" t="str">
            <v/>
          </cell>
          <cell r="AF7024"/>
          <cell r="AG7024"/>
          <cell r="AH7024"/>
          <cell r="AI7024"/>
          <cell r="AJ7024" t="str">
            <v/>
          </cell>
          <cell r="AK7024"/>
          <cell r="AL7024" t="str">
            <v/>
          </cell>
          <cell r="AM7024"/>
          <cell r="AN7024"/>
          <cell r="AO7024" t="str">
            <v/>
          </cell>
          <cell r="AP7024"/>
          <cell r="AQ7024"/>
          <cell r="AR7024"/>
          <cell r="AS7024"/>
        </row>
        <row r="7025">
          <cell r="A7025" t="str">
            <v/>
          </cell>
          <cell r="B7025"/>
          <cell r="C7025"/>
          <cell r="D7025"/>
          <cell r="E7025"/>
          <cell r="F7025"/>
          <cell r="G7025"/>
          <cell r="H7025"/>
          <cell r="I7025"/>
          <cell r="J7025"/>
          <cell r="K7025"/>
          <cell r="L7025" t="str">
            <v/>
          </cell>
          <cell r="M7025"/>
          <cell r="N7025"/>
          <cell r="O7025" t="str">
            <v/>
          </cell>
          <cell r="P7025"/>
          <cell r="Q7025" t="str">
            <v/>
          </cell>
          <cell r="R7025"/>
          <cell r="S7025" t="str">
            <v/>
          </cell>
          <cell r="T7025"/>
          <cell r="U7025" t="str">
            <v/>
          </cell>
          <cell r="V7025"/>
          <cell r="W7025" t="str">
            <v/>
          </cell>
          <cell r="X7025"/>
          <cell r="Y7025" t="str">
            <v/>
          </cell>
          <cell r="Z7025"/>
          <cell r="AA7025" t="str">
            <v/>
          </cell>
          <cell r="AB7025"/>
          <cell r="AC7025"/>
          <cell r="AD7025"/>
          <cell r="AE7025" t="str">
            <v/>
          </cell>
          <cell r="AF7025"/>
          <cell r="AG7025"/>
          <cell r="AH7025"/>
          <cell r="AI7025"/>
          <cell r="AJ7025" t="str">
            <v/>
          </cell>
          <cell r="AK7025"/>
          <cell r="AL7025" t="str">
            <v/>
          </cell>
          <cell r="AM7025"/>
          <cell r="AN7025"/>
          <cell r="AO7025" t="str">
            <v/>
          </cell>
          <cell r="AP7025"/>
          <cell r="AQ7025"/>
          <cell r="AR7025"/>
          <cell r="AS7025"/>
        </row>
        <row r="7026">
          <cell r="A7026" t="str">
            <v/>
          </cell>
          <cell r="B7026"/>
          <cell r="C7026"/>
          <cell r="D7026"/>
          <cell r="E7026"/>
          <cell r="F7026"/>
          <cell r="G7026"/>
          <cell r="H7026"/>
          <cell r="I7026"/>
          <cell r="J7026"/>
          <cell r="K7026"/>
          <cell r="L7026" t="str">
            <v/>
          </cell>
          <cell r="M7026"/>
          <cell r="N7026"/>
          <cell r="O7026" t="str">
            <v/>
          </cell>
          <cell r="P7026"/>
          <cell r="Q7026" t="str">
            <v/>
          </cell>
          <cell r="R7026"/>
          <cell r="S7026" t="str">
            <v/>
          </cell>
          <cell r="T7026"/>
          <cell r="U7026" t="str">
            <v/>
          </cell>
          <cell r="V7026"/>
          <cell r="W7026" t="str">
            <v/>
          </cell>
          <cell r="X7026"/>
          <cell r="Y7026" t="str">
            <v/>
          </cell>
          <cell r="Z7026"/>
          <cell r="AA7026" t="str">
            <v/>
          </cell>
          <cell r="AB7026"/>
          <cell r="AC7026"/>
          <cell r="AD7026"/>
          <cell r="AE7026" t="str">
            <v/>
          </cell>
          <cell r="AF7026"/>
          <cell r="AG7026"/>
          <cell r="AH7026"/>
          <cell r="AI7026"/>
          <cell r="AJ7026" t="str">
            <v/>
          </cell>
          <cell r="AK7026"/>
          <cell r="AL7026" t="str">
            <v/>
          </cell>
          <cell r="AM7026"/>
          <cell r="AN7026"/>
          <cell r="AO7026" t="str">
            <v/>
          </cell>
          <cell r="AP7026"/>
          <cell r="AQ7026"/>
          <cell r="AR7026"/>
          <cell r="AS7026"/>
        </row>
        <row r="7027">
          <cell r="A7027" t="str">
            <v/>
          </cell>
          <cell r="B7027"/>
          <cell r="C7027"/>
          <cell r="D7027"/>
          <cell r="E7027"/>
          <cell r="F7027"/>
          <cell r="G7027"/>
          <cell r="H7027"/>
          <cell r="I7027"/>
          <cell r="J7027"/>
          <cell r="K7027"/>
          <cell r="L7027" t="str">
            <v/>
          </cell>
          <cell r="M7027"/>
          <cell r="N7027"/>
          <cell r="O7027" t="str">
            <v/>
          </cell>
          <cell r="P7027"/>
          <cell r="Q7027" t="str">
            <v/>
          </cell>
          <cell r="R7027"/>
          <cell r="S7027" t="str">
            <v/>
          </cell>
          <cell r="T7027"/>
          <cell r="U7027" t="str">
            <v/>
          </cell>
          <cell r="V7027"/>
          <cell r="W7027" t="str">
            <v/>
          </cell>
          <cell r="X7027"/>
          <cell r="Y7027" t="str">
            <v/>
          </cell>
          <cell r="Z7027"/>
          <cell r="AA7027" t="str">
            <v/>
          </cell>
          <cell r="AB7027"/>
          <cell r="AC7027"/>
          <cell r="AD7027"/>
          <cell r="AE7027" t="str">
            <v/>
          </cell>
          <cell r="AF7027"/>
          <cell r="AG7027"/>
          <cell r="AH7027"/>
          <cell r="AI7027"/>
          <cell r="AJ7027" t="str">
            <v/>
          </cell>
          <cell r="AK7027"/>
          <cell r="AL7027" t="str">
            <v/>
          </cell>
          <cell r="AM7027"/>
          <cell r="AN7027"/>
          <cell r="AO7027" t="str">
            <v/>
          </cell>
          <cell r="AP7027"/>
          <cell r="AQ7027"/>
          <cell r="AR7027"/>
          <cell r="AS7027"/>
        </row>
        <row r="7028">
          <cell r="A7028" t="str">
            <v/>
          </cell>
          <cell r="B7028"/>
          <cell r="C7028"/>
          <cell r="D7028"/>
          <cell r="E7028"/>
          <cell r="F7028"/>
          <cell r="G7028"/>
          <cell r="H7028"/>
          <cell r="I7028"/>
          <cell r="J7028"/>
          <cell r="K7028"/>
          <cell r="L7028" t="str">
            <v/>
          </cell>
          <cell r="M7028"/>
          <cell r="N7028"/>
          <cell r="O7028" t="str">
            <v/>
          </cell>
          <cell r="P7028"/>
          <cell r="Q7028" t="str">
            <v/>
          </cell>
          <cell r="R7028"/>
          <cell r="S7028" t="str">
            <v/>
          </cell>
          <cell r="T7028"/>
          <cell r="U7028" t="str">
            <v/>
          </cell>
          <cell r="V7028"/>
          <cell r="W7028" t="str">
            <v/>
          </cell>
          <cell r="X7028"/>
          <cell r="Y7028" t="str">
            <v/>
          </cell>
          <cell r="Z7028"/>
          <cell r="AA7028" t="str">
            <v/>
          </cell>
          <cell r="AB7028"/>
          <cell r="AC7028"/>
          <cell r="AD7028"/>
          <cell r="AE7028" t="str">
            <v/>
          </cell>
          <cell r="AF7028"/>
          <cell r="AG7028"/>
          <cell r="AH7028"/>
          <cell r="AI7028"/>
          <cell r="AJ7028" t="str">
            <v/>
          </cell>
          <cell r="AK7028"/>
          <cell r="AL7028" t="str">
            <v/>
          </cell>
          <cell r="AM7028"/>
          <cell r="AN7028"/>
          <cell r="AO7028" t="str">
            <v/>
          </cell>
          <cell r="AP7028"/>
          <cell r="AQ7028"/>
          <cell r="AR7028"/>
          <cell r="AS7028"/>
        </row>
        <row r="7029">
          <cell r="A7029" t="str">
            <v/>
          </cell>
          <cell r="B7029"/>
          <cell r="C7029"/>
          <cell r="D7029"/>
          <cell r="E7029"/>
          <cell r="F7029"/>
          <cell r="G7029"/>
          <cell r="H7029"/>
          <cell r="I7029"/>
          <cell r="J7029"/>
          <cell r="K7029"/>
          <cell r="L7029" t="str">
            <v/>
          </cell>
          <cell r="M7029"/>
          <cell r="N7029"/>
          <cell r="O7029" t="str">
            <v/>
          </cell>
          <cell r="P7029"/>
          <cell r="Q7029" t="str">
            <v/>
          </cell>
          <cell r="R7029"/>
          <cell r="S7029" t="str">
            <v/>
          </cell>
          <cell r="T7029"/>
          <cell r="U7029" t="str">
            <v/>
          </cell>
          <cell r="V7029"/>
          <cell r="W7029" t="str">
            <v/>
          </cell>
          <cell r="X7029"/>
          <cell r="Y7029" t="str">
            <v/>
          </cell>
          <cell r="Z7029"/>
          <cell r="AA7029" t="str">
            <v/>
          </cell>
          <cell r="AB7029"/>
          <cell r="AC7029"/>
          <cell r="AD7029"/>
          <cell r="AE7029" t="str">
            <v/>
          </cell>
          <cell r="AF7029"/>
          <cell r="AG7029"/>
          <cell r="AH7029"/>
          <cell r="AI7029"/>
          <cell r="AJ7029" t="str">
            <v/>
          </cell>
          <cell r="AK7029"/>
          <cell r="AL7029" t="str">
            <v/>
          </cell>
          <cell r="AM7029"/>
          <cell r="AN7029"/>
          <cell r="AO7029" t="str">
            <v/>
          </cell>
          <cell r="AP7029"/>
          <cell r="AQ7029"/>
          <cell r="AR7029"/>
          <cell r="AS7029"/>
        </row>
        <row r="7030">
          <cell r="A7030" t="str">
            <v/>
          </cell>
          <cell r="B7030"/>
          <cell r="C7030"/>
          <cell r="D7030"/>
          <cell r="E7030"/>
          <cell r="F7030"/>
          <cell r="G7030"/>
          <cell r="H7030"/>
          <cell r="I7030"/>
          <cell r="J7030"/>
          <cell r="K7030"/>
          <cell r="L7030" t="str">
            <v/>
          </cell>
          <cell r="M7030"/>
          <cell r="N7030"/>
          <cell r="O7030" t="str">
            <v/>
          </cell>
          <cell r="P7030"/>
          <cell r="Q7030" t="str">
            <v/>
          </cell>
          <cell r="R7030"/>
          <cell r="S7030" t="str">
            <v/>
          </cell>
          <cell r="T7030"/>
          <cell r="U7030" t="str">
            <v/>
          </cell>
          <cell r="V7030"/>
          <cell r="W7030" t="str">
            <v/>
          </cell>
          <cell r="X7030"/>
          <cell r="Y7030" t="str">
            <v/>
          </cell>
          <cell r="Z7030"/>
          <cell r="AA7030" t="str">
            <v/>
          </cell>
          <cell r="AB7030"/>
          <cell r="AC7030"/>
          <cell r="AD7030"/>
          <cell r="AE7030" t="str">
            <v/>
          </cell>
          <cell r="AF7030"/>
          <cell r="AG7030"/>
          <cell r="AH7030"/>
          <cell r="AI7030"/>
          <cell r="AJ7030" t="str">
            <v/>
          </cell>
          <cell r="AK7030"/>
          <cell r="AL7030" t="str">
            <v/>
          </cell>
          <cell r="AM7030"/>
          <cell r="AN7030"/>
          <cell r="AO7030" t="str">
            <v/>
          </cell>
          <cell r="AP7030"/>
          <cell r="AQ7030"/>
          <cell r="AR7030"/>
          <cell r="AS7030"/>
        </row>
        <row r="7031">
          <cell r="A7031" t="str">
            <v/>
          </cell>
          <cell r="B7031"/>
          <cell r="C7031"/>
          <cell r="D7031"/>
          <cell r="E7031"/>
          <cell r="F7031"/>
          <cell r="G7031"/>
          <cell r="H7031"/>
          <cell r="I7031"/>
          <cell r="J7031"/>
          <cell r="K7031"/>
          <cell r="L7031" t="str">
            <v/>
          </cell>
          <cell r="M7031"/>
          <cell r="N7031"/>
          <cell r="O7031" t="str">
            <v/>
          </cell>
          <cell r="P7031"/>
          <cell r="Q7031" t="str">
            <v/>
          </cell>
          <cell r="R7031"/>
          <cell r="S7031" t="str">
            <v/>
          </cell>
          <cell r="T7031"/>
          <cell r="U7031" t="str">
            <v/>
          </cell>
          <cell r="V7031"/>
          <cell r="W7031" t="str">
            <v/>
          </cell>
          <cell r="X7031"/>
          <cell r="Y7031" t="str">
            <v/>
          </cell>
          <cell r="Z7031"/>
          <cell r="AA7031" t="str">
            <v/>
          </cell>
          <cell r="AB7031"/>
          <cell r="AC7031"/>
          <cell r="AD7031"/>
          <cell r="AE7031" t="str">
            <v/>
          </cell>
          <cell r="AF7031"/>
          <cell r="AG7031"/>
          <cell r="AH7031"/>
          <cell r="AI7031"/>
          <cell r="AJ7031" t="str">
            <v/>
          </cell>
          <cell r="AK7031"/>
          <cell r="AL7031" t="str">
            <v/>
          </cell>
          <cell r="AM7031"/>
          <cell r="AN7031"/>
          <cell r="AO7031" t="str">
            <v/>
          </cell>
          <cell r="AP7031"/>
          <cell r="AQ7031"/>
          <cell r="AR7031"/>
          <cell r="AS7031"/>
        </row>
        <row r="7032">
          <cell r="A7032" t="str">
            <v/>
          </cell>
          <cell r="B7032"/>
          <cell r="C7032"/>
          <cell r="D7032"/>
          <cell r="E7032"/>
          <cell r="F7032"/>
          <cell r="G7032"/>
          <cell r="H7032"/>
          <cell r="I7032"/>
          <cell r="J7032"/>
          <cell r="K7032"/>
          <cell r="L7032" t="str">
            <v/>
          </cell>
          <cell r="M7032"/>
          <cell r="N7032"/>
          <cell r="O7032" t="str">
            <v/>
          </cell>
          <cell r="P7032"/>
          <cell r="Q7032" t="str">
            <v/>
          </cell>
          <cell r="R7032"/>
          <cell r="S7032" t="str">
            <v/>
          </cell>
          <cell r="T7032"/>
          <cell r="U7032" t="str">
            <v/>
          </cell>
          <cell r="V7032"/>
          <cell r="W7032" t="str">
            <v/>
          </cell>
          <cell r="X7032"/>
          <cell r="Y7032" t="str">
            <v/>
          </cell>
          <cell r="Z7032"/>
          <cell r="AA7032" t="str">
            <v/>
          </cell>
          <cell r="AB7032"/>
          <cell r="AC7032"/>
          <cell r="AD7032"/>
          <cell r="AE7032" t="str">
            <v/>
          </cell>
          <cell r="AF7032"/>
          <cell r="AG7032"/>
          <cell r="AH7032"/>
          <cell r="AI7032"/>
          <cell r="AJ7032" t="str">
            <v/>
          </cell>
          <cell r="AK7032"/>
          <cell r="AL7032" t="str">
            <v/>
          </cell>
          <cell r="AM7032"/>
          <cell r="AN7032"/>
          <cell r="AO7032" t="str">
            <v/>
          </cell>
          <cell r="AP7032"/>
          <cell r="AQ7032"/>
          <cell r="AR7032"/>
          <cell r="AS7032"/>
        </row>
        <row r="7033">
          <cell r="A7033" t="str">
            <v/>
          </cell>
          <cell r="B7033"/>
          <cell r="C7033"/>
          <cell r="D7033"/>
          <cell r="E7033"/>
          <cell r="F7033"/>
          <cell r="G7033"/>
          <cell r="H7033"/>
          <cell r="I7033"/>
          <cell r="J7033"/>
          <cell r="K7033"/>
          <cell r="L7033" t="str">
            <v/>
          </cell>
          <cell r="M7033"/>
          <cell r="N7033"/>
          <cell r="O7033" t="str">
            <v/>
          </cell>
          <cell r="P7033"/>
          <cell r="Q7033" t="str">
            <v/>
          </cell>
          <cell r="R7033"/>
          <cell r="S7033" t="str">
            <v/>
          </cell>
          <cell r="T7033"/>
          <cell r="U7033" t="str">
            <v/>
          </cell>
          <cell r="V7033"/>
          <cell r="W7033" t="str">
            <v/>
          </cell>
          <cell r="X7033"/>
          <cell r="Y7033" t="str">
            <v/>
          </cell>
          <cell r="Z7033"/>
          <cell r="AA7033" t="str">
            <v/>
          </cell>
          <cell r="AB7033"/>
          <cell r="AC7033"/>
          <cell r="AD7033"/>
          <cell r="AE7033" t="str">
            <v/>
          </cell>
          <cell r="AF7033"/>
          <cell r="AG7033"/>
          <cell r="AH7033"/>
          <cell r="AI7033"/>
          <cell r="AJ7033" t="str">
            <v/>
          </cell>
          <cell r="AK7033"/>
          <cell r="AL7033" t="str">
            <v/>
          </cell>
          <cell r="AM7033"/>
          <cell r="AN7033"/>
          <cell r="AO7033" t="str">
            <v/>
          </cell>
          <cell r="AP7033"/>
          <cell r="AQ7033"/>
          <cell r="AR7033"/>
          <cell r="AS7033"/>
        </row>
        <row r="7034">
          <cell r="A7034" t="str">
            <v/>
          </cell>
          <cell r="B7034"/>
          <cell r="C7034"/>
          <cell r="D7034"/>
          <cell r="E7034"/>
          <cell r="F7034"/>
          <cell r="G7034"/>
          <cell r="H7034"/>
          <cell r="I7034"/>
          <cell r="J7034"/>
          <cell r="K7034"/>
          <cell r="L7034" t="str">
            <v/>
          </cell>
          <cell r="M7034"/>
          <cell r="N7034"/>
          <cell r="O7034" t="str">
            <v/>
          </cell>
          <cell r="P7034"/>
          <cell r="Q7034" t="str">
            <v/>
          </cell>
          <cell r="R7034"/>
          <cell r="S7034" t="str">
            <v/>
          </cell>
          <cell r="T7034"/>
          <cell r="U7034" t="str">
            <v/>
          </cell>
          <cell r="V7034"/>
          <cell r="W7034" t="str">
            <v/>
          </cell>
          <cell r="X7034"/>
          <cell r="Y7034" t="str">
            <v/>
          </cell>
          <cell r="Z7034"/>
          <cell r="AA7034" t="str">
            <v/>
          </cell>
          <cell r="AB7034"/>
          <cell r="AC7034"/>
          <cell r="AD7034"/>
          <cell r="AE7034" t="str">
            <v/>
          </cell>
          <cell r="AF7034"/>
          <cell r="AG7034"/>
          <cell r="AH7034"/>
          <cell r="AI7034"/>
          <cell r="AJ7034" t="str">
            <v/>
          </cell>
          <cell r="AK7034"/>
          <cell r="AL7034" t="str">
            <v/>
          </cell>
          <cell r="AM7034"/>
          <cell r="AN7034"/>
          <cell r="AO7034" t="str">
            <v/>
          </cell>
          <cell r="AP7034"/>
          <cell r="AQ7034"/>
          <cell r="AR7034"/>
          <cell r="AS7034"/>
        </row>
        <row r="7035">
          <cell r="A7035" t="str">
            <v/>
          </cell>
          <cell r="B7035"/>
          <cell r="C7035"/>
          <cell r="D7035"/>
          <cell r="E7035"/>
          <cell r="F7035"/>
          <cell r="G7035"/>
          <cell r="H7035"/>
          <cell r="I7035"/>
          <cell r="J7035"/>
          <cell r="K7035"/>
          <cell r="L7035" t="str">
            <v/>
          </cell>
          <cell r="M7035"/>
          <cell r="N7035"/>
          <cell r="O7035" t="str">
            <v/>
          </cell>
          <cell r="P7035"/>
          <cell r="Q7035" t="str">
            <v/>
          </cell>
          <cell r="R7035"/>
          <cell r="S7035" t="str">
            <v/>
          </cell>
          <cell r="T7035"/>
          <cell r="U7035" t="str">
            <v/>
          </cell>
          <cell r="V7035"/>
          <cell r="W7035" t="str">
            <v/>
          </cell>
          <cell r="X7035"/>
          <cell r="Y7035" t="str">
            <v/>
          </cell>
          <cell r="Z7035"/>
          <cell r="AA7035" t="str">
            <v/>
          </cell>
          <cell r="AB7035"/>
          <cell r="AC7035"/>
          <cell r="AD7035"/>
          <cell r="AE7035" t="str">
            <v/>
          </cell>
          <cell r="AF7035"/>
          <cell r="AG7035"/>
          <cell r="AH7035"/>
          <cell r="AI7035"/>
          <cell r="AJ7035" t="str">
            <v/>
          </cell>
          <cell r="AK7035"/>
          <cell r="AL7035" t="str">
            <v/>
          </cell>
          <cell r="AM7035"/>
          <cell r="AN7035"/>
          <cell r="AO7035" t="str">
            <v/>
          </cell>
          <cell r="AP7035"/>
          <cell r="AQ7035"/>
          <cell r="AR7035"/>
          <cell r="AS7035"/>
        </row>
        <row r="7036">
          <cell r="A7036" t="str">
            <v/>
          </cell>
          <cell r="B7036"/>
          <cell r="C7036"/>
          <cell r="D7036"/>
          <cell r="E7036"/>
          <cell r="F7036"/>
          <cell r="G7036"/>
          <cell r="H7036"/>
          <cell r="I7036"/>
          <cell r="J7036"/>
          <cell r="K7036"/>
          <cell r="L7036" t="str">
            <v/>
          </cell>
          <cell r="M7036"/>
          <cell r="N7036"/>
          <cell r="O7036" t="str">
            <v/>
          </cell>
          <cell r="P7036"/>
          <cell r="Q7036" t="str">
            <v/>
          </cell>
          <cell r="R7036"/>
          <cell r="S7036" t="str">
            <v/>
          </cell>
          <cell r="T7036"/>
          <cell r="U7036" t="str">
            <v/>
          </cell>
          <cell r="V7036"/>
          <cell r="W7036" t="str">
            <v/>
          </cell>
          <cell r="X7036"/>
          <cell r="Y7036" t="str">
            <v/>
          </cell>
          <cell r="Z7036"/>
          <cell r="AA7036" t="str">
            <v/>
          </cell>
          <cell r="AB7036"/>
          <cell r="AC7036"/>
          <cell r="AD7036"/>
          <cell r="AE7036" t="str">
            <v/>
          </cell>
          <cell r="AF7036"/>
          <cell r="AG7036"/>
          <cell r="AH7036"/>
          <cell r="AI7036"/>
          <cell r="AJ7036" t="str">
            <v/>
          </cell>
          <cell r="AK7036"/>
          <cell r="AL7036" t="str">
            <v/>
          </cell>
          <cell r="AM7036"/>
          <cell r="AN7036"/>
          <cell r="AO7036" t="str">
            <v/>
          </cell>
          <cell r="AP7036"/>
          <cell r="AQ7036"/>
          <cell r="AR7036"/>
          <cell r="AS7036"/>
        </row>
        <row r="7037">
          <cell r="A7037" t="str">
            <v/>
          </cell>
          <cell r="B7037"/>
          <cell r="C7037"/>
          <cell r="D7037"/>
          <cell r="E7037"/>
          <cell r="F7037"/>
          <cell r="G7037"/>
          <cell r="H7037"/>
          <cell r="I7037"/>
          <cell r="J7037"/>
          <cell r="K7037"/>
          <cell r="L7037" t="str">
            <v/>
          </cell>
          <cell r="M7037"/>
          <cell r="N7037"/>
          <cell r="O7037" t="str">
            <v/>
          </cell>
          <cell r="P7037"/>
          <cell r="Q7037" t="str">
            <v/>
          </cell>
          <cell r="R7037"/>
          <cell r="S7037" t="str">
            <v/>
          </cell>
          <cell r="T7037"/>
          <cell r="U7037" t="str">
            <v/>
          </cell>
          <cell r="V7037"/>
          <cell r="W7037" t="str">
            <v/>
          </cell>
          <cell r="X7037"/>
          <cell r="Y7037" t="str">
            <v/>
          </cell>
          <cell r="Z7037"/>
          <cell r="AA7037" t="str">
            <v/>
          </cell>
          <cell r="AB7037"/>
          <cell r="AC7037"/>
          <cell r="AD7037"/>
          <cell r="AE7037" t="str">
            <v/>
          </cell>
          <cell r="AF7037"/>
          <cell r="AG7037"/>
          <cell r="AH7037"/>
          <cell r="AI7037"/>
          <cell r="AJ7037" t="str">
            <v/>
          </cell>
          <cell r="AK7037"/>
          <cell r="AL7037" t="str">
            <v/>
          </cell>
          <cell r="AM7037"/>
          <cell r="AN7037"/>
          <cell r="AO7037" t="str">
            <v/>
          </cell>
          <cell r="AP7037"/>
          <cell r="AQ7037"/>
          <cell r="AR7037"/>
          <cell r="AS7037"/>
        </row>
        <row r="7038">
          <cell r="A7038" t="str">
            <v/>
          </cell>
          <cell r="B7038"/>
          <cell r="C7038"/>
          <cell r="D7038"/>
          <cell r="E7038"/>
          <cell r="F7038"/>
          <cell r="G7038"/>
          <cell r="H7038"/>
          <cell r="I7038"/>
          <cell r="J7038"/>
          <cell r="K7038"/>
          <cell r="L7038" t="str">
            <v/>
          </cell>
          <cell r="M7038"/>
          <cell r="N7038"/>
          <cell r="O7038" t="str">
            <v/>
          </cell>
          <cell r="P7038"/>
          <cell r="Q7038" t="str">
            <v/>
          </cell>
          <cell r="R7038"/>
          <cell r="S7038" t="str">
            <v/>
          </cell>
          <cell r="T7038"/>
          <cell r="U7038" t="str">
            <v/>
          </cell>
          <cell r="V7038"/>
          <cell r="W7038" t="str">
            <v/>
          </cell>
          <cell r="X7038"/>
          <cell r="Y7038" t="str">
            <v/>
          </cell>
          <cell r="Z7038"/>
          <cell r="AA7038" t="str">
            <v/>
          </cell>
          <cell r="AB7038"/>
          <cell r="AC7038"/>
          <cell r="AD7038"/>
          <cell r="AE7038" t="str">
            <v/>
          </cell>
          <cell r="AF7038"/>
          <cell r="AG7038"/>
          <cell r="AH7038"/>
          <cell r="AI7038"/>
          <cell r="AJ7038" t="str">
            <v/>
          </cell>
          <cell r="AK7038"/>
          <cell r="AL7038" t="str">
            <v/>
          </cell>
          <cell r="AM7038"/>
          <cell r="AN7038"/>
          <cell r="AO7038" t="str">
            <v/>
          </cell>
          <cell r="AP7038"/>
          <cell r="AQ7038"/>
          <cell r="AR7038"/>
          <cell r="AS7038"/>
        </row>
        <row r="7039">
          <cell r="A7039" t="str">
            <v/>
          </cell>
          <cell r="B7039"/>
          <cell r="C7039"/>
          <cell r="D7039"/>
          <cell r="E7039"/>
          <cell r="F7039"/>
          <cell r="G7039"/>
          <cell r="H7039"/>
          <cell r="I7039"/>
          <cell r="J7039"/>
          <cell r="K7039"/>
          <cell r="L7039" t="str">
            <v/>
          </cell>
          <cell r="M7039"/>
          <cell r="N7039"/>
          <cell r="O7039" t="str">
            <v/>
          </cell>
          <cell r="P7039"/>
          <cell r="Q7039" t="str">
            <v/>
          </cell>
          <cell r="R7039"/>
          <cell r="S7039" t="str">
            <v/>
          </cell>
          <cell r="T7039"/>
          <cell r="U7039" t="str">
            <v/>
          </cell>
          <cell r="V7039"/>
          <cell r="W7039" t="str">
            <v/>
          </cell>
          <cell r="X7039"/>
          <cell r="Y7039" t="str">
            <v/>
          </cell>
          <cell r="Z7039"/>
          <cell r="AA7039" t="str">
            <v/>
          </cell>
          <cell r="AB7039"/>
          <cell r="AC7039"/>
          <cell r="AD7039"/>
          <cell r="AE7039" t="str">
            <v/>
          </cell>
          <cell r="AF7039"/>
          <cell r="AG7039"/>
          <cell r="AH7039"/>
          <cell r="AI7039"/>
          <cell r="AJ7039" t="str">
            <v/>
          </cell>
          <cell r="AK7039"/>
          <cell r="AL7039" t="str">
            <v/>
          </cell>
          <cell r="AM7039"/>
          <cell r="AN7039"/>
          <cell r="AO7039" t="str">
            <v/>
          </cell>
          <cell r="AP7039"/>
          <cell r="AQ7039"/>
          <cell r="AR7039"/>
          <cell r="AS7039"/>
        </row>
        <row r="7040">
          <cell r="A7040" t="str">
            <v/>
          </cell>
          <cell r="B7040"/>
          <cell r="C7040"/>
          <cell r="D7040"/>
          <cell r="E7040"/>
          <cell r="F7040"/>
          <cell r="G7040"/>
          <cell r="H7040"/>
          <cell r="I7040"/>
          <cell r="J7040"/>
          <cell r="K7040"/>
          <cell r="L7040" t="str">
            <v/>
          </cell>
          <cell r="M7040"/>
          <cell r="N7040"/>
          <cell r="O7040" t="str">
            <v/>
          </cell>
          <cell r="P7040"/>
          <cell r="Q7040" t="str">
            <v/>
          </cell>
          <cell r="R7040"/>
          <cell r="S7040" t="str">
            <v/>
          </cell>
          <cell r="T7040"/>
          <cell r="U7040" t="str">
            <v/>
          </cell>
          <cell r="V7040"/>
          <cell r="W7040" t="str">
            <v/>
          </cell>
          <cell r="X7040"/>
          <cell r="Y7040" t="str">
            <v/>
          </cell>
          <cell r="Z7040"/>
          <cell r="AA7040" t="str">
            <v/>
          </cell>
          <cell r="AB7040"/>
          <cell r="AC7040"/>
          <cell r="AD7040"/>
          <cell r="AE7040" t="str">
            <v/>
          </cell>
          <cell r="AF7040"/>
          <cell r="AG7040"/>
          <cell r="AH7040"/>
          <cell r="AI7040"/>
          <cell r="AJ7040" t="str">
            <v/>
          </cell>
          <cell r="AK7040"/>
          <cell r="AL7040" t="str">
            <v/>
          </cell>
          <cell r="AM7040"/>
          <cell r="AN7040"/>
          <cell r="AO7040" t="str">
            <v/>
          </cell>
          <cell r="AP7040"/>
          <cell r="AQ7040"/>
          <cell r="AR7040"/>
          <cell r="AS7040"/>
        </row>
        <row r="7041">
          <cell r="A7041" t="str">
            <v/>
          </cell>
          <cell r="B7041"/>
          <cell r="C7041"/>
          <cell r="D7041"/>
          <cell r="E7041"/>
          <cell r="F7041"/>
          <cell r="G7041"/>
          <cell r="H7041"/>
          <cell r="I7041"/>
          <cell r="J7041"/>
          <cell r="K7041"/>
          <cell r="L7041" t="str">
            <v/>
          </cell>
          <cell r="M7041"/>
          <cell r="N7041"/>
          <cell r="O7041" t="str">
            <v/>
          </cell>
          <cell r="P7041"/>
          <cell r="Q7041" t="str">
            <v/>
          </cell>
          <cell r="R7041"/>
          <cell r="S7041" t="str">
            <v/>
          </cell>
          <cell r="T7041"/>
          <cell r="U7041" t="str">
            <v/>
          </cell>
          <cell r="V7041"/>
          <cell r="W7041" t="str">
            <v/>
          </cell>
          <cell r="X7041"/>
          <cell r="Y7041" t="str">
            <v/>
          </cell>
          <cell r="Z7041"/>
          <cell r="AA7041" t="str">
            <v/>
          </cell>
          <cell r="AB7041"/>
          <cell r="AC7041"/>
          <cell r="AD7041"/>
          <cell r="AE7041" t="str">
            <v/>
          </cell>
          <cell r="AF7041"/>
          <cell r="AG7041"/>
          <cell r="AH7041"/>
          <cell r="AI7041"/>
          <cell r="AJ7041" t="str">
            <v/>
          </cell>
          <cell r="AK7041"/>
          <cell r="AL7041" t="str">
            <v/>
          </cell>
          <cell r="AM7041"/>
          <cell r="AN7041"/>
          <cell r="AO7041" t="str">
            <v/>
          </cell>
          <cell r="AP7041"/>
          <cell r="AQ7041"/>
          <cell r="AR7041"/>
          <cell r="AS7041"/>
        </row>
        <row r="7042">
          <cell r="A7042" t="str">
            <v/>
          </cell>
          <cell r="B7042"/>
          <cell r="C7042"/>
          <cell r="D7042"/>
          <cell r="E7042"/>
          <cell r="F7042"/>
          <cell r="G7042"/>
          <cell r="H7042"/>
          <cell r="I7042"/>
          <cell r="J7042"/>
          <cell r="K7042"/>
          <cell r="L7042" t="str">
            <v/>
          </cell>
          <cell r="M7042"/>
          <cell r="N7042"/>
          <cell r="O7042" t="str">
            <v/>
          </cell>
          <cell r="P7042"/>
          <cell r="Q7042" t="str">
            <v/>
          </cell>
          <cell r="R7042"/>
          <cell r="S7042" t="str">
            <v/>
          </cell>
          <cell r="T7042"/>
          <cell r="U7042" t="str">
            <v/>
          </cell>
          <cell r="V7042"/>
          <cell r="W7042" t="str">
            <v/>
          </cell>
          <cell r="X7042"/>
          <cell r="Y7042" t="str">
            <v/>
          </cell>
          <cell r="Z7042"/>
          <cell r="AA7042" t="str">
            <v/>
          </cell>
          <cell r="AB7042"/>
          <cell r="AC7042"/>
          <cell r="AD7042"/>
          <cell r="AE7042" t="str">
            <v/>
          </cell>
          <cell r="AF7042"/>
          <cell r="AG7042"/>
          <cell r="AH7042"/>
          <cell r="AI7042"/>
          <cell r="AJ7042" t="str">
            <v/>
          </cell>
          <cell r="AK7042"/>
          <cell r="AL7042" t="str">
            <v/>
          </cell>
          <cell r="AM7042"/>
          <cell r="AN7042"/>
          <cell r="AO7042" t="str">
            <v/>
          </cell>
          <cell r="AP7042"/>
          <cell r="AQ7042"/>
          <cell r="AR7042"/>
          <cell r="AS7042"/>
        </row>
        <row r="7043">
          <cell r="A7043" t="str">
            <v/>
          </cell>
          <cell r="B7043"/>
          <cell r="C7043"/>
          <cell r="D7043"/>
          <cell r="E7043"/>
          <cell r="F7043"/>
          <cell r="G7043"/>
          <cell r="H7043"/>
          <cell r="I7043"/>
          <cell r="J7043"/>
          <cell r="K7043"/>
          <cell r="L7043" t="str">
            <v/>
          </cell>
          <cell r="M7043"/>
          <cell r="N7043"/>
          <cell r="O7043" t="str">
            <v/>
          </cell>
          <cell r="P7043"/>
          <cell r="Q7043" t="str">
            <v/>
          </cell>
          <cell r="R7043"/>
          <cell r="S7043" t="str">
            <v/>
          </cell>
          <cell r="T7043"/>
          <cell r="U7043" t="str">
            <v/>
          </cell>
          <cell r="V7043"/>
          <cell r="W7043" t="str">
            <v/>
          </cell>
          <cell r="X7043"/>
          <cell r="Y7043" t="str">
            <v/>
          </cell>
          <cell r="Z7043"/>
          <cell r="AA7043" t="str">
            <v/>
          </cell>
          <cell r="AB7043"/>
          <cell r="AC7043"/>
          <cell r="AD7043"/>
          <cell r="AE7043" t="str">
            <v/>
          </cell>
          <cell r="AF7043"/>
          <cell r="AG7043"/>
          <cell r="AH7043"/>
          <cell r="AI7043"/>
          <cell r="AJ7043" t="str">
            <v/>
          </cell>
          <cell r="AK7043"/>
          <cell r="AL7043" t="str">
            <v/>
          </cell>
          <cell r="AM7043"/>
          <cell r="AN7043"/>
          <cell r="AO7043" t="str">
            <v/>
          </cell>
          <cell r="AP7043"/>
          <cell r="AQ7043"/>
          <cell r="AR7043"/>
          <cell r="AS7043"/>
        </row>
        <row r="7044">
          <cell r="A7044" t="str">
            <v/>
          </cell>
          <cell r="B7044"/>
          <cell r="C7044"/>
          <cell r="D7044"/>
          <cell r="E7044"/>
          <cell r="F7044"/>
          <cell r="G7044"/>
          <cell r="H7044"/>
          <cell r="I7044"/>
          <cell r="J7044"/>
          <cell r="K7044"/>
          <cell r="L7044" t="str">
            <v/>
          </cell>
          <cell r="M7044"/>
          <cell r="N7044"/>
          <cell r="O7044" t="str">
            <v/>
          </cell>
          <cell r="P7044"/>
          <cell r="Q7044" t="str">
            <v/>
          </cell>
          <cell r="R7044"/>
          <cell r="S7044" t="str">
            <v/>
          </cell>
          <cell r="T7044"/>
          <cell r="U7044" t="str">
            <v/>
          </cell>
          <cell r="V7044"/>
          <cell r="W7044" t="str">
            <v/>
          </cell>
          <cell r="X7044"/>
          <cell r="Y7044" t="str">
            <v/>
          </cell>
          <cell r="Z7044"/>
          <cell r="AA7044" t="str">
            <v/>
          </cell>
          <cell r="AB7044"/>
          <cell r="AC7044"/>
          <cell r="AD7044"/>
          <cell r="AE7044" t="str">
            <v/>
          </cell>
          <cell r="AF7044"/>
          <cell r="AG7044"/>
          <cell r="AH7044"/>
          <cell r="AI7044"/>
          <cell r="AJ7044" t="str">
            <v/>
          </cell>
          <cell r="AK7044"/>
          <cell r="AL7044" t="str">
            <v/>
          </cell>
          <cell r="AM7044"/>
          <cell r="AN7044"/>
          <cell r="AO7044" t="str">
            <v/>
          </cell>
          <cell r="AP7044"/>
          <cell r="AQ7044"/>
          <cell r="AR7044"/>
          <cell r="AS7044"/>
        </row>
        <row r="7045">
          <cell r="A7045" t="str">
            <v/>
          </cell>
          <cell r="B7045"/>
          <cell r="C7045"/>
          <cell r="D7045"/>
          <cell r="E7045"/>
          <cell r="F7045"/>
          <cell r="G7045"/>
          <cell r="H7045"/>
          <cell r="I7045"/>
          <cell r="J7045"/>
          <cell r="K7045"/>
          <cell r="L7045" t="str">
            <v/>
          </cell>
          <cell r="M7045"/>
          <cell r="N7045"/>
          <cell r="O7045" t="str">
            <v/>
          </cell>
          <cell r="P7045"/>
          <cell r="Q7045" t="str">
            <v/>
          </cell>
          <cell r="R7045"/>
          <cell r="S7045" t="str">
            <v/>
          </cell>
          <cell r="T7045"/>
          <cell r="U7045" t="str">
            <v/>
          </cell>
          <cell r="V7045"/>
          <cell r="W7045" t="str">
            <v/>
          </cell>
          <cell r="X7045"/>
          <cell r="Y7045" t="str">
            <v/>
          </cell>
          <cell r="Z7045"/>
          <cell r="AA7045" t="str">
            <v/>
          </cell>
          <cell r="AB7045"/>
          <cell r="AC7045"/>
          <cell r="AD7045"/>
          <cell r="AE7045" t="str">
            <v/>
          </cell>
          <cell r="AF7045"/>
          <cell r="AG7045"/>
          <cell r="AH7045"/>
          <cell r="AI7045"/>
          <cell r="AJ7045" t="str">
            <v/>
          </cell>
          <cell r="AK7045"/>
          <cell r="AL7045" t="str">
            <v/>
          </cell>
          <cell r="AM7045"/>
          <cell r="AN7045"/>
          <cell r="AO7045" t="str">
            <v/>
          </cell>
          <cell r="AP7045"/>
          <cell r="AQ7045"/>
          <cell r="AR7045"/>
          <cell r="AS7045"/>
        </row>
        <row r="7046">
          <cell r="A7046" t="str">
            <v/>
          </cell>
          <cell r="B7046"/>
          <cell r="C7046"/>
          <cell r="D7046"/>
          <cell r="E7046"/>
          <cell r="F7046"/>
          <cell r="G7046"/>
          <cell r="H7046"/>
          <cell r="I7046"/>
          <cell r="J7046"/>
          <cell r="K7046"/>
          <cell r="L7046" t="str">
            <v/>
          </cell>
          <cell r="M7046"/>
          <cell r="N7046"/>
          <cell r="O7046" t="str">
            <v/>
          </cell>
          <cell r="P7046"/>
          <cell r="Q7046" t="str">
            <v/>
          </cell>
          <cell r="R7046"/>
          <cell r="S7046" t="str">
            <v/>
          </cell>
          <cell r="T7046"/>
          <cell r="U7046" t="str">
            <v/>
          </cell>
          <cell r="V7046"/>
          <cell r="W7046" t="str">
            <v/>
          </cell>
          <cell r="X7046"/>
          <cell r="Y7046" t="str">
            <v/>
          </cell>
          <cell r="Z7046"/>
          <cell r="AA7046" t="str">
            <v/>
          </cell>
          <cell r="AB7046"/>
          <cell r="AC7046"/>
          <cell r="AD7046"/>
          <cell r="AE7046" t="str">
            <v/>
          </cell>
          <cell r="AF7046"/>
          <cell r="AG7046"/>
          <cell r="AH7046"/>
          <cell r="AI7046"/>
          <cell r="AJ7046" t="str">
            <v/>
          </cell>
          <cell r="AK7046"/>
          <cell r="AL7046" t="str">
            <v/>
          </cell>
          <cell r="AM7046"/>
          <cell r="AN7046"/>
          <cell r="AO7046" t="str">
            <v/>
          </cell>
          <cell r="AP7046"/>
          <cell r="AQ7046"/>
          <cell r="AR7046"/>
          <cell r="AS7046"/>
        </row>
        <row r="7047">
          <cell r="A7047" t="str">
            <v/>
          </cell>
          <cell r="B7047"/>
          <cell r="C7047"/>
          <cell r="D7047"/>
          <cell r="E7047"/>
          <cell r="F7047"/>
          <cell r="G7047"/>
          <cell r="H7047"/>
          <cell r="I7047"/>
          <cell r="J7047"/>
          <cell r="K7047"/>
          <cell r="L7047" t="str">
            <v/>
          </cell>
          <cell r="M7047"/>
          <cell r="N7047"/>
          <cell r="O7047" t="str">
            <v/>
          </cell>
          <cell r="P7047"/>
          <cell r="Q7047" t="str">
            <v/>
          </cell>
          <cell r="R7047"/>
          <cell r="S7047" t="str">
            <v/>
          </cell>
          <cell r="T7047"/>
          <cell r="U7047" t="str">
            <v/>
          </cell>
          <cell r="V7047"/>
          <cell r="W7047" t="str">
            <v/>
          </cell>
          <cell r="X7047"/>
          <cell r="Y7047" t="str">
            <v/>
          </cell>
          <cell r="Z7047"/>
          <cell r="AA7047" t="str">
            <v/>
          </cell>
          <cell r="AB7047"/>
          <cell r="AC7047"/>
          <cell r="AD7047"/>
          <cell r="AE7047" t="str">
            <v/>
          </cell>
          <cell r="AF7047"/>
          <cell r="AG7047"/>
          <cell r="AH7047"/>
          <cell r="AI7047"/>
          <cell r="AJ7047" t="str">
            <v/>
          </cell>
          <cell r="AK7047"/>
          <cell r="AL7047" t="str">
            <v/>
          </cell>
          <cell r="AM7047"/>
          <cell r="AN7047"/>
          <cell r="AO7047" t="str">
            <v/>
          </cell>
          <cell r="AP7047"/>
          <cell r="AQ7047"/>
          <cell r="AR7047"/>
          <cell r="AS7047"/>
        </row>
        <row r="7048">
          <cell r="A7048" t="str">
            <v/>
          </cell>
          <cell r="B7048"/>
          <cell r="C7048"/>
          <cell r="D7048"/>
          <cell r="E7048"/>
          <cell r="F7048"/>
          <cell r="G7048"/>
          <cell r="H7048"/>
          <cell r="I7048"/>
          <cell r="J7048"/>
          <cell r="K7048"/>
          <cell r="L7048" t="str">
            <v/>
          </cell>
          <cell r="M7048"/>
          <cell r="N7048"/>
          <cell r="O7048" t="str">
            <v/>
          </cell>
          <cell r="P7048"/>
          <cell r="Q7048" t="str">
            <v/>
          </cell>
          <cell r="R7048"/>
          <cell r="S7048" t="str">
            <v/>
          </cell>
          <cell r="T7048"/>
          <cell r="U7048" t="str">
            <v/>
          </cell>
          <cell r="V7048"/>
          <cell r="W7048" t="str">
            <v/>
          </cell>
          <cell r="X7048"/>
          <cell r="Y7048" t="str">
            <v/>
          </cell>
          <cell r="Z7048"/>
          <cell r="AA7048" t="str">
            <v/>
          </cell>
          <cell r="AB7048"/>
          <cell r="AC7048"/>
          <cell r="AD7048"/>
          <cell r="AE7048" t="str">
            <v/>
          </cell>
          <cell r="AF7048"/>
          <cell r="AG7048"/>
          <cell r="AH7048"/>
          <cell r="AI7048"/>
          <cell r="AJ7048" t="str">
            <v/>
          </cell>
          <cell r="AK7048"/>
          <cell r="AL7048" t="str">
            <v/>
          </cell>
          <cell r="AM7048"/>
          <cell r="AN7048"/>
          <cell r="AO7048" t="str">
            <v/>
          </cell>
          <cell r="AP7048"/>
          <cell r="AQ7048"/>
          <cell r="AR7048"/>
          <cell r="AS7048"/>
        </row>
        <row r="7049">
          <cell r="A7049" t="str">
            <v/>
          </cell>
          <cell r="B7049"/>
          <cell r="C7049"/>
          <cell r="D7049"/>
          <cell r="E7049"/>
          <cell r="F7049"/>
          <cell r="G7049"/>
          <cell r="H7049"/>
          <cell r="I7049"/>
          <cell r="J7049"/>
          <cell r="K7049"/>
          <cell r="L7049" t="str">
            <v/>
          </cell>
          <cell r="M7049"/>
          <cell r="N7049"/>
          <cell r="O7049" t="str">
            <v/>
          </cell>
          <cell r="P7049"/>
          <cell r="Q7049" t="str">
            <v/>
          </cell>
          <cell r="R7049"/>
          <cell r="S7049" t="str">
            <v/>
          </cell>
          <cell r="T7049"/>
          <cell r="U7049" t="str">
            <v/>
          </cell>
          <cell r="V7049"/>
          <cell r="W7049" t="str">
            <v/>
          </cell>
          <cell r="X7049"/>
          <cell r="Y7049" t="str">
            <v/>
          </cell>
          <cell r="Z7049"/>
          <cell r="AA7049" t="str">
            <v/>
          </cell>
          <cell r="AB7049"/>
          <cell r="AC7049"/>
          <cell r="AD7049"/>
          <cell r="AE7049" t="str">
            <v/>
          </cell>
          <cell r="AF7049"/>
          <cell r="AG7049"/>
          <cell r="AH7049"/>
          <cell r="AI7049"/>
          <cell r="AJ7049" t="str">
            <v/>
          </cell>
          <cell r="AK7049"/>
          <cell r="AL7049" t="str">
            <v/>
          </cell>
          <cell r="AM7049"/>
          <cell r="AN7049"/>
          <cell r="AO7049" t="str">
            <v/>
          </cell>
          <cell r="AP7049"/>
          <cell r="AQ7049"/>
          <cell r="AR7049"/>
          <cell r="AS7049"/>
        </row>
        <row r="7050">
          <cell r="A7050" t="str">
            <v/>
          </cell>
          <cell r="B7050"/>
          <cell r="C7050"/>
          <cell r="D7050"/>
          <cell r="E7050"/>
          <cell r="F7050"/>
          <cell r="G7050"/>
          <cell r="H7050"/>
          <cell r="I7050"/>
          <cell r="J7050"/>
          <cell r="K7050"/>
          <cell r="L7050" t="str">
            <v/>
          </cell>
          <cell r="M7050"/>
          <cell r="N7050"/>
          <cell r="O7050" t="str">
            <v/>
          </cell>
          <cell r="P7050"/>
          <cell r="Q7050" t="str">
            <v/>
          </cell>
          <cell r="R7050"/>
          <cell r="S7050" t="str">
            <v/>
          </cell>
          <cell r="T7050"/>
          <cell r="U7050" t="str">
            <v/>
          </cell>
          <cell r="V7050"/>
          <cell r="W7050" t="str">
            <v/>
          </cell>
          <cell r="X7050"/>
          <cell r="Y7050" t="str">
            <v/>
          </cell>
          <cell r="Z7050"/>
          <cell r="AA7050" t="str">
            <v/>
          </cell>
          <cell r="AB7050"/>
          <cell r="AC7050"/>
          <cell r="AD7050"/>
          <cell r="AE7050" t="str">
            <v/>
          </cell>
          <cell r="AF7050"/>
          <cell r="AG7050"/>
          <cell r="AH7050"/>
          <cell r="AI7050"/>
          <cell r="AJ7050" t="str">
            <v/>
          </cell>
          <cell r="AK7050"/>
          <cell r="AL7050" t="str">
            <v/>
          </cell>
          <cell r="AM7050"/>
          <cell r="AN7050"/>
          <cell r="AO7050" t="str">
            <v/>
          </cell>
          <cell r="AP7050"/>
          <cell r="AQ7050"/>
          <cell r="AR7050"/>
          <cell r="AS7050"/>
        </row>
        <row r="7051">
          <cell r="A7051" t="str">
            <v/>
          </cell>
          <cell r="B7051"/>
          <cell r="C7051"/>
          <cell r="D7051"/>
          <cell r="E7051"/>
          <cell r="F7051"/>
          <cell r="G7051"/>
          <cell r="H7051"/>
          <cell r="I7051"/>
          <cell r="J7051"/>
          <cell r="K7051"/>
          <cell r="L7051" t="str">
            <v/>
          </cell>
          <cell r="M7051"/>
          <cell r="N7051"/>
          <cell r="O7051" t="str">
            <v/>
          </cell>
          <cell r="P7051"/>
          <cell r="Q7051" t="str">
            <v/>
          </cell>
          <cell r="R7051"/>
          <cell r="S7051" t="str">
            <v/>
          </cell>
          <cell r="T7051"/>
          <cell r="U7051" t="str">
            <v/>
          </cell>
          <cell r="V7051"/>
          <cell r="W7051" t="str">
            <v/>
          </cell>
          <cell r="X7051"/>
          <cell r="Y7051" t="str">
            <v/>
          </cell>
          <cell r="Z7051"/>
          <cell r="AA7051" t="str">
            <v/>
          </cell>
          <cell r="AB7051"/>
          <cell r="AC7051"/>
          <cell r="AD7051"/>
          <cell r="AE7051" t="str">
            <v/>
          </cell>
          <cell r="AF7051"/>
          <cell r="AG7051"/>
          <cell r="AH7051"/>
          <cell r="AI7051"/>
          <cell r="AJ7051" t="str">
            <v/>
          </cell>
          <cell r="AK7051"/>
          <cell r="AL7051" t="str">
            <v/>
          </cell>
          <cell r="AM7051"/>
          <cell r="AN7051"/>
          <cell r="AO7051" t="str">
            <v/>
          </cell>
          <cell r="AP7051"/>
          <cell r="AQ7051"/>
          <cell r="AR7051"/>
          <cell r="AS7051"/>
        </row>
        <row r="7052">
          <cell r="A7052" t="str">
            <v/>
          </cell>
          <cell r="B7052"/>
          <cell r="C7052"/>
          <cell r="D7052"/>
          <cell r="E7052"/>
          <cell r="F7052"/>
          <cell r="G7052"/>
          <cell r="H7052"/>
          <cell r="I7052"/>
          <cell r="J7052"/>
          <cell r="K7052"/>
          <cell r="L7052" t="str">
            <v/>
          </cell>
          <cell r="M7052"/>
          <cell r="N7052"/>
          <cell r="O7052" t="str">
            <v/>
          </cell>
          <cell r="P7052"/>
          <cell r="Q7052" t="str">
            <v/>
          </cell>
          <cell r="R7052"/>
          <cell r="S7052" t="str">
            <v/>
          </cell>
          <cell r="T7052"/>
          <cell r="U7052" t="str">
            <v/>
          </cell>
          <cell r="V7052"/>
          <cell r="W7052" t="str">
            <v/>
          </cell>
          <cell r="X7052"/>
          <cell r="Y7052" t="str">
            <v/>
          </cell>
          <cell r="Z7052"/>
          <cell r="AA7052" t="str">
            <v/>
          </cell>
          <cell r="AB7052"/>
          <cell r="AC7052"/>
          <cell r="AD7052"/>
          <cell r="AE7052" t="str">
            <v/>
          </cell>
          <cell r="AF7052"/>
          <cell r="AG7052"/>
          <cell r="AH7052"/>
          <cell r="AI7052"/>
          <cell r="AJ7052" t="str">
            <v/>
          </cell>
          <cell r="AK7052"/>
          <cell r="AL7052" t="str">
            <v/>
          </cell>
          <cell r="AM7052"/>
          <cell r="AN7052"/>
          <cell r="AO7052" t="str">
            <v/>
          </cell>
          <cell r="AP7052"/>
          <cell r="AQ7052"/>
          <cell r="AR7052"/>
          <cell r="AS7052"/>
        </row>
        <row r="7053">
          <cell r="A7053" t="str">
            <v/>
          </cell>
          <cell r="B7053"/>
          <cell r="C7053"/>
          <cell r="D7053"/>
          <cell r="E7053"/>
          <cell r="F7053"/>
          <cell r="G7053"/>
          <cell r="H7053"/>
          <cell r="I7053"/>
          <cell r="J7053"/>
          <cell r="K7053"/>
          <cell r="L7053" t="str">
            <v/>
          </cell>
          <cell r="M7053"/>
          <cell r="N7053"/>
          <cell r="O7053" t="str">
            <v/>
          </cell>
          <cell r="P7053"/>
          <cell r="Q7053" t="str">
            <v/>
          </cell>
          <cell r="R7053"/>
          <cell r="S7053" t="str">
            <v/>
          </cell>
          <cell r="T7053"/>
          <cell r="U7053" t="str">
            <v/>
          </cell>
          <cell r="V7053"/>
          <cell r="W7053" t="str">
            <v/>
          </cell>
          <cell r="X7053"/>
          <cell r="Y7053" t="str">
            <v/>
          </cell>
          <cell r="Z7053"/>
          <cell r="AA7053" t="str">
            <v/>
          </cell>
          <cell r="AB7053"/>
          <cell r="AC7053"/>
          <cell r="AD7053"/>
          <cell r="AE7053" t="str">
            <v/>
          </cell>
          <cell r="AF7053"/>
          <cell r="AG7053"/>
          <cell r="AH7053"/>
          <cell r="AI7053"/>
          <cell r="AJ7053" t="str">
            <v/>
          </cell>
          <cell r="AK7053"/>
          <cell r="AL7053" t="str">
            <v/>
          </cell>
          <cell r="AM7053"/>
          <cell r="AN7053"/>
          <cell r="AO7053" t="str">
            <v/>
          </cell>
          <cell r="AP7053"/>
          <cell r="AQ7053"/>
          <cell r="AR7053"/>
          <cell r="AS7053"/>
        </row>
        <row r="7054">
          <cell r="A7054" t="str">
            <v/>
          </cell>
          <cell r="B7054"/>
          <cell r="C7054"/>
          <cell r="D7054"/>
          <cell r="E7054"/>
          <cell r="F7054"/>
          <cell r="G7054"/>
          <cell r="H7054"/>
          <cell r="I7054"/>
          <cell r="J7054"/>
          <cell r="K7054"/>
          <cell r="L7054" t="str">
            <v/>
          </cell>
          <cell r="M7054"/>
          <cell r="N7054"/>
          <cell r="O7054" t="str">
            <v/>
          </cell>
          <cell r="P7054"/>
          <cell r="Q7054" t="str">
            <v/>
          </cell>
          <cell r="R7054"/>
          <cell r="S7054" t="str">
            <v/>
          </cell>
          <cell r="T7054"/>
          <cell r="U7054" t="str">
            <v/>
          </cell>
          <cell r="V7054"/>
          <cell r="W7054" t="str">
            <v/>
          </cell>
          <cell r="X7054"/>
          <cell r="Y7054" t="str">
            <v/>
          </cell>
          <cell r="Z7054"/>
          <cell r="AA7054" t="str">
            <v/>
          </cell>
          <cell r="AB7054"/>
          <cell r="AC7054"/>
          <cell r="AD7054"/>
          <cell r="AE7054" t="str">
            <v/>
          </cell>
          <cell r="AF7054"/>
          <cell r="AG7054"/>
          <cell r="AH7054"/>
          <cell r="AI7054"/>
          <cell r="AJ7054" t="str">
            <v/>
          </cell>
          <cell r="AK7054"/>
          <cell r="AL7054" t="str">
            <v/>
          </cell>
          <cell r="AM7054"/>
          <cell r="AN7054"/>
          <cell r="AO7054" t="str">
            <v/>
          </cell>
          <cell r="AP7054"/>
          <cell r="AQ7054"/>
          <cell r="AR7054"/>
          <cell r="AS7054"/>
        </row>
        <row r="7055">
          <cell r="A7055" t="str">
            <v/>
          </cell>
          <cell r="B7055"/>
          <cell r="C7055"/>
          <cell r="D7055"/>
          <cell r="E7055"/>
          <cell r="F7055"/>
          <cell r="G7055"/>
          <cell r="H7055"/>
          <cell r="I7055"/>
          <cell r="J7055"/>
          <cell r="K7055"/>
          <cell r="L7055" t="str">
            <v/>
          </cell>
          <cell r="M7055"/>
          <cell r="N7055"/>
          <cell r="O7055" t="str">
            <v/>
          </cell>
          <cell r="P7055"/>
          <cell r="Q7055" t="str">
            <v/>
          </cell>
          <cell r="R7055"/>
          <cell r="S7055" t="str">
            <v/>
          </cell>
          <cell r="T7055"/>
          <cell r="U7055" t="str">
            <v/>
          </cell>
          <cell r="V7055"/>
          <cell r="W7055" t="str">
            <v/>
          </cell>
          <cell r="X7055"/>
          <cell r="Y7055" t="str">
            <v/>
          </cell>
          <cell r="Z7055"/>
          <cell r="AA7055" t="str">
            <v/>
          </cell>
          <cell r="AB7055"/>
          <cell r="AC7055"/>
          <cell r="AD7055"/>
          <cell r="AE7055" t="str">
            <v/>
          </cell>
          <cell r="AF7055"/>
          <cell r="AG7055"/>
          <cell r="AH7055"/>
          <cell r="AI7055"/>
          <cell r="AJ7055" t="str">
            <v/>
          </cell>
          <cell r="AK7055"/>
          <cell r="AL7055" t="str">
            <v/>
          </cell>
          <cell r="AM7055"/>
          <cell r="AN7055"/>
          <cell r="AO7055" t="str">
            <v/>
          </cell>
          <cell r="AP7055"/>
          <cell r="AQ7055"/>
          <cell r="AR7055"/>
          <cell r="AS7055"/>
        </row>
        <row r="7056">
          <cell r="A7056" t="str">
            <v/>
          </cell>
          <cell r="B7056"/>
          <cell r="C7056"/>
          <cell r="D7056"/>
          <cell r="E7056"/>
          <cell r="F7056"/>
          <cell r="G7056"/>
          <cell r="H7056"/>
          <cell r="I7056"/>
          <cell r="J7056"/>
          <cell r="K7056"/>
          <cell r="L7056" t="str">
            <v/>
          </cell>
          <cell r="M7056"/>
          <cell r="N7056"/>
          <cell r="O7056" t="str">
            <v/>
          </cell>
          <cell r="P7056"/>
          <cell r="Q7056" t="str">
            <v/>
          </cell>
          <cell r="R7056"/>
          <cell r="S7056" t="str">
            <v/>
          </cell>
          <cell r="T7056"/>
          <cell r="U7056" t="str">
            <v/>
          </cell>
          <cell r="V7056"/>
          <cell r="W7056" t="str">
            <v/>
          </cell>
          <cell r="X7056"/>
          <cell r="Y7056" t="str">
            <v/>
          </cell>
          <cell r="Z7056"/>
          <cell r="AA7056" t="str">
            <v/>
          </cell>
          <cell r="AB7056"/>
          <cell r="AC7056"/>
          <cell r="AD7056"/>
          <cell r="AE7056" t="str">
            <v/>
          </cell>
          <cell r="AF7056"/>
          <cell r="AG7056"/>
          <cell r="AH7056"/>
          <cell r="AI7056"/>
          <cell r="AJ7056" t="str">
            <v/>
          </cell>
          <cell r="AK7056"/>
          <cell r="AL7056" t="str">
            <v/>
          </cell>
          <cell r="AM7056"/>
          <cell r="AN7056"/>
          <cell r="AO7056" t="str">
            <v/>
          </cell>
          <cell r="AP7056"/>
          <cell r="AQ7056"/>
          <cell r="AR7056"/>
          <cell r="AS7056"/>
        </row>
        <row r="7057">
          <cell r="A7057" t="str">
            <v/>
          </cell>
          <cell r="B7057"/>
          <cell r="C7057"/>
          <cell r="D7057"/>
          <cell r="E7057"/>
          <cell r="F7057"/>
          <cell r="G7057"/>
          <cell r="H7057"/>
          <cell r="I7057"/>
          <cell r="J7057"/>
          <cell r="K7057"/>
          <cell r="L7057" t="str">
            <v/>
          </cell>
          <cell r="M7057"/>
          <cell r="N7057"/>
          <cell r="O7057" t="str">
            <v/>
          </cell>
          <cell r="P7057"/>
          <cell r="Q7057" t="str">
            <v/>
          </cell>
          <cell r="R7057"/>
          <cell r="S7057" t="str">
            <v/>
          </cell>
          <cell r="T7057"/>
          <cell r="U7057" t="str">
            <v/>
          </cell>
          <cell r="V7057"/>
          <cell r="W7057" t="str">
            <v/>
          </cell>
          <cell r="X7057"/>
          <cell r="Y7057" t="str">
            <v/>
          </cell>
          <cell r="Z7057"/>
          <cell r="AA7057" t="str">
            <v/>
          </cell>
          <cell r="AB7057"/>
          <cell r="AC7057"/>
          <cell r="AD7057"/>
          <cell r="AE7057" t="str">
            <v/>
          </cell>
          <cell r="AF7057"/>
          <cell r="AG7057"/>
          <cell r="AH7057"/>
          <cell r="AI7057"/>
          <cell r="AJ7057" t="str">
            <v/>
          </cell>
          <cell r="AK7057"/>
          <cell r="AL7057" t="str">
            <v/>
          </cell>
          <cell r="AM7057"/>
          <cell r="AN7057"/>
          <cell r="AO7057" t="str">
            <v/>
          </cell>
          <cell r="AP7057"/>
          <cell r="AQ7057"/>
          <cell r="AR7057"/>
          <cell r="AS7057"/>
        </row>
        <row r="7058">
          <cell r="A7058" t="str">
            <v/>
          </cell>
          <cell r="B7058"/>
          <cell r="C7058"/>
          <cell r="D7058"/>
          <cell r="E7058"/>
          <cell r="F7058"/>
          <cell r="G7058"/>
          <cell r="H7058"/>
          <cell r="I7058"/>
          <cell r="J7058"/>
          <cell r="K7058"/>
          <cell r="L7058" t="str">
            <v/>
          </cell>
          <cell r="M7058"/>
          <cell r="N7058"/>
          <cell r="O7058" t="str">
            <v/>
          </cell>
          <cell r="P7058"/>
          <cell r="Q7058" t="str">
            <v/>
          </cell>
          <cell r="R7058"/>
          <cell r="S7058" t="str">
            <v/>
          </cell>
          <cell r="T7058"/>
          <cell r="U7058" t="str">
            <v/>
          </cell>
          <cell r="V7058"/>
          <cell r="W7058" t="str">
            <v/>
          </cell>
          <cell r="X7058"/>
          <cell r="Y7058" t="str">
            <v/>
          </cell>
          <cell r="Z7058"/>
          <cell r="AA7058" t="str">
            <v/>
          </cell>
          <cell r="AB7058"/>
          <cell r="AC7058"/>
          <cell r="AD7058"/>
          <cell r="AE7058" t="str">
            <v/>
          </cell>
          <cell r="AF7058"/>
          <cell r="AG7058"/>
          <cell r="AH7058"/>
          <cell r="AI7058"/>
          <cell r="AJ7058" t="str">
            <v/>
          </cell>
          <cell r="AK7058"/>
          <cell r="AL7058" t="str">
            <v/>
          </cell>
          <cell r="AM7058"/>
          <cell r="AN7058"/>
          <cell r="AO7058" t="str">
            <v/>
          </cell>
          <cell r="AP7058"/>
          <cell r="AQ7058"/>
          <cell r="AR7058"/>
          <cell r="AS7058"/>
        </row>
        <row r="7059">
          <cell r="A7059" t="str">
            <v/>
          </cell>
          <cell r="B7059"/>
          <cell r="C7059"/>
          <cell r="D7059"/>
          <cell r="E7059"/>
          <cell r="F7059"/>
          <cell r="G7059"/>
          <cell r="H7059"/>
          <cell r="I7059"/>
          <cell r="J7059"/>
          <cell r="K7059"/>
          <cell r="L7059" t="str">
            <v/>
          </cell>
          <cell r="M7059"/>
          <cell r="N7059"/>
          <cell r="O7059" t="str">
            <v/>
          </cell>
          <cell r="P7059"/>
          <cell r="Q7059" t="str">
            <v/>
          </cell>
          <cell r="R7059"/>
          <cell r="S7059" t="str">
            <v/>
          </cell>
          <cell r="T7059"/>
          <cell r="U7059" t="str">
            <v/>
          </cell>
          <cell r="V7059"/>
          <cell r="W7059" t="str">
            <v/>
          </cell>
          <cell r="X7059"/>
          <cell r="Y7059" t="str">
            <v/>
          </cell>
          <cell r="Z7059"/>
          <cell r="AA7059" t="str">
            <v/>
          </cell>
          <cell r="AB7059"/>
          <cell r="AC7059"/>
          <cell r="AD7059"/>
          <cell r="AE7059" t="str">
            <v/>
          </cell>
          <cell r="AF7059"/>
          <cell r="AG7059"/>
          <cell r="AH7059"/>
          <cell r="AI7059"/>
          <cell r="AJ7059" t="str">
            <v/>
          </cell>
          <cell r="AK7059"/>
          <cell r="AL7059" t="str">
            <v/>
          </cell>
          <cell r="AM7059"/>
          <cell r="AN7059"/>
          <cell r="AO7059" t="str">
            <v/>
          </cell>
          <cell r="AP7059"/>
          <cell r="AQ7059"/>
          <cell r="AR7059"/>
          <cell r="AS7059"/>
        </row>
        <row r="7060">
          <cell r="A7060" t="str">
            <v/>
          </cell>
          <cell r="B7060"/>
          <cell r="C7060"/>
          <cell r="D7060"/>
          <cell r="E7060"/>
          <cell r="F7060"/>
          <cell r="G7060"/>
          <cell r="H7060"/>
          <cell r="I7060"/>
          <cell r="J7060"/>
          <cell r="K7060"/>
          <cell r="L7060" t="str">
            <v/>
          </cell>
          <cell r="M7060"/>
          <cell r="N7060"/>
          <cell r="O7060" t="str">
            <v/>
          </cell>
          <cell r="P7060"/>
          <cell r="Q7060" t="str">
            <v/>
          </cell>
          <cell r="R7060"/>
          <cell r="S7060" t="str">
            <v/>
          </cell>
          <cell r="T7060"/>
          <cell r="U7060" t="str">
            <v/>
          </cell>
          <cell r="V7060"/>
          <cell r="W7060" t="str">
            <v/>
          </cell>
          <cell r="X7060"/>
          <cell r="Y7060" t="str">
            <v/>
          </cell>
          <cell r="Z7060"/>
          <cell r="AA7060" t="str">
            <v/>
          </cell>
          <cell r="AB7060"/>
          <cell r="AC7060"/>
          <cell r="AD7060"/>
          <cell r="AE7060" t="str">
            <v/>
          </cell>
          <cell r="AF7060"/>
          <cell r="AG7060"/>
          <cell r="AH7060"/>
          <cell r="AI7060"/>
          <cell r="AJ7060" t="str">
            <v/>
          </cell>
          <cell r="AK7060"/>
          <cell r="AL7060" t="str">
            <v/>
          </cell>
          <cell r="AM7060"/>
          <cell r="AN7060"/>
          <cell r="AO7060" t="str">
            <v/>
          </cell>
          <cell r="AP7060"/>
          <cell r="AQ7060"/>
          <cell r="AR7060"/>
          <cell r="AS7060"/>
        </row>
        <row r="7061">
          <cell r="A7061" t="str">
            <v/>
          </cell>
          <cell r="B7061"/>
          <cell r="C7061"/>
          <cell r="D7061"/>
          <cell r="E7061"/>
          <cell r="F7061"/>
          <cell r="G7061"/>
          <cell r="H7061"/>
          <cell r="I7061"/>
          <cell r="J7061"/>
          <cell r="K7061"/>
          <cell r="L7061" t="str">
            <v/>
          </cell>
          <cell r="M7061"/>
          <cell r="N7061"/>
          <cell r="O7061" t="str">
            <v/>
          </cell>
          <cell r="P7061"/>
          <cell r="Q7061" t="str">
            <v/>
          </cell>
          <cell r="R7061"/>
          <cell r="S7061" t="str">
            <v/>
          </cell>
          <cell r="T7061"/>
          <cell r="U7061" t="str">
            <v/>
          </cell>
          <cell r="V7061"/>
          <cell r="W7061" t="str">
            <v/>
          </cell>
          <cell r="X7061"/>
          <cell r="Y7061" t="str">
            <v/>
          </cell>
          <cell r="Z7061"/>
          <cell r="AA7061" t="str">
            <v/>
          </cell>
          <cell r="AB7061"/>
          <cell r="AC7061"/>
          <cell r="AD7061"/>
          <cell r="AE7061" t="str">
            <v/>
          </cell>
          <cell r="AF7061"/>
          <cell r="AG7061"/>
          <cell r="AH7061"/>
          <cell r="AI7061"/>
          <cell r="AJ7061" t="str">
            <v/>
          </cell>
          <cell r="AK7061"/>
          <cell r="AL7061" t="str">
            <v/>
          </cell>
          <cell r="AM7061"/>
          <cell r="AN7061"/>
          <cell r="AO7061" t="str">
            <v/>
          </cell>
          <cell r="AP7061"/>
          <cell r="AQ7061"/>
          <cell r="AR7061"/>
          <cell r="AS7061"/>
        </row>
        <row r="7062">
          <cell r="A7062" t="str">
            <v/>
          </cell>
          <cell r="B7062"/>
          <cell r="C7062"/>
          <cell r="D7062"/>
          <cell r="E7062"/>
          <cell r="F7062"/>
          <cell r="G7062"/>
          <cell r="H7062"/>
          <cell r="I7062"/>
          <cell r="J7062"/>
          <cell r="K7062"/>
          <cell r="L7062" t="str">
            <v/>
          </cell>
          <cell r="M7062"/>
          <cell r="N7062"/>
          <cell r="O7062" t="str">
            <v/>
          </cell>
          <cell r="P7062"/>
          <cell r="Q7062" t="str">
            <v/>
          </cell>
          <cell r="R7062"/>
          <cell r="S7062" t="str">
            <v/>
          </cell>
          <cell r="T7062"/>
          <cell r="U7062" t="str">
            <v/>
          </cell>
          <cell r="V7062"/>
          <cell r="W7062" t="str">
            <v/>
          </cell>
          <cell r="X7062"/>
          <cell r="Y7062" t="str">
            <v/>
          </cell>
          <cell r="Z7062"/>
          <cell r="AA7062" t="str">
            <v/>
          </cell>
          <cell r="AB7062"/>
          <cell r="AC7062"/>
          <cell r="AD7062"/>
          <cell r="AE7062" t="str">
            <v/>
          </cell>
          <cell r="AF7062"/>
          <cell r="AG7062"/>
          <cell r="AH7062"/>
          <cell r="AI7062"/>
          <cell r="AJ7062" t="str">
            <v/>
          </cell>
          <cell r="AK7062"/>
          <cell r="AL7062" t="str">
            <v/>
          </cell>
          <cell r="AM7062"/>
          <cell r="AN7062"/>
          <cell r="AO7062" t="str">
            <v/>
          </cell>
          <cell r="AP7062"/>
          <cell r="AQ7062"/>
          <cell r="AR7062"/>
          <cell r="AS7062"/>
        </row>
        <row r="7063">
          <cell r="A7063" t="str">
            <v/>
          </cell>
          <cell r="B7063"/>
          <cell r="C7063"/>
          <cell r="D7063"/>
          <cell r="E7063"/>
          <cell r="F7063"/>
          <cell r="G7063"/>
          <cell r="H7063"/>
          <cell r="I7063"/>
          <cell r="J7063"/>
          <cell r="K7063"/>
          <cell r="L7063" t="str">
            <v/>
          </cell>
          <cell r="M7063"/>
          <cell r="N7063"/>
          <cell r="O7063" t="str">
            <v/>
          </cell>
          <cell r="P7063"/>
          <cell r="Q7063" t="str">
            <v/>
          </cell>
          <cell r="R7063"/>
          <cell r="S7063" t="str">
            <v/>
          </cell>
          <cell r="T7063"/>
          <cell r="U7063" t="str">
            <v/>
          </cell>
          <cell r="V7063"/>
          <cell r="W7063" t="str">
            <v/>
          </cell>
          <cell r="X7063"/>
          <cell r="Y7063" t="str">
            <v/>
          </cell>
          <cell r="Z7063"/>
          <cell r="AA7063" t="str">
            <v/>
          </cell>
          <cell r="AB7063"/>
          <cell r="AC7063"/>
          <cell r="AD7063"/>
          <cell r="AE7063" t="str">
            <v/>
          </cell>
          <cell r="AF7063"/>
          <cell r="AG7063"/>
          <cell r="AH7063"/>
          <cell r="AI7063"/>
          <cell r="AJ7063" t="str">
            <v/>
          </cell>
          <cell r="AK7063"/>
          <cell r="AL7063" t="str">
            <v/>
          </cell>
          <cell r="AM7063"/>
          <cell r="AN7063"/>
          <cell r="AO7063" t="str">
            <v/>
          </cell>
          <cell r="AP7063"/>
          <cell r="AQ7063"/>
          <cell r="AR7063"/>
          <cell r="AS7063"/>
        </row>
        <row r="7064">
          <cell r="A7064" t="str">
            <v/>
          </cell>
          <cell r="B7064"/>
          <cell r="C7064"/>
          <cell r="D7064"/>
          <cell r="E7064"/>
          <cell r="F7064"/>
          <cell r="G7064"/>
          <cell r="H7064"/>
          <cell r="I7064"/>
          <cell r="J7064"/>
          <cell r="K7064"/>
          <cell r="L7064" t="str">
            <v/>
          </cell>
          <cell r="M7064"/>
          <cell r="N7064"/>
          <cell r="O7064" t="str">
            <v/>
          </cell>
          <cell r="P7064"/>
          <cell r="Q7064" t="str">
            <v/>
          </cell>
          <cell r="R7064"/>
          <cell r="S7064" t="str">
            <v/>
          </cell>
          <cell r="T7064"/>
          <cell r="U7064" t="str">
            <v/>
          </cell>
          <cell r="V7064"/>
          <cell r="W7064" t="str">
            <v/>
          </cell>
          <cell r="X7064"/>
          <cell r="Y7064" t="str">
            <v/>
          </cell>
          <cell r="Z7064"/>
          <cell r="AA7064" t="str">
            <v/>
          </cell>
          <cell r="AB7064"/>
          <cell r="AC7064"/>
          <cell r="AD7064"/>
          <cell r="AE7064" t="str">
            <v/>
          </cell>
          <cell r="AF7064"/>
          <cell r="AG7064"/>
          <cell r="AH7064"/>
          <cell r="AI7064"/>
          <cell r="AJ7064" t="str">
            <v/>
          </cell>
          <cell r="AK7064"/>
          <cell r="AL7064" t="str">
            <v/>
          </cell>
          <cell r="AM7064"/>
          <cell r="AN7064"/>
          <cell r="AO7064" t="str">
            <v/>
          </cell>
          <cell r="AP7064"/>
          <cell r="AQ7064"/>
          <cell r="AR7064"/>
          <cell r="AS7064"/>
        </row>
        <row r="7065">
          <cell r="A7065" t="str">
            <v/>
          </cell>
          <cell r="B7065"/>
          <cell r="C7065"/>
          <cell r="D7065"/>
          <cell r="E7065"/>
          <cell r="F7065"/>
          <cell r="G7065"/>
          <cell r="H7065"/>
          <cell r="I7065"/>
          <cell r="J7065"/>
          <cell r="K7065"/>
          <cell r="L7065" t="str">
            <v/>
          </cell>
          <cell r="M7065"/>
          <cell r="N7065"/>
          <cell r="O7065" t="str">
            <v/>
          </cell>
          <cell r="P7065"/>
          <cell r="Q7065" t="str">
            <v/>
          </cell>
          <cell r="R7065"/>
          <cell r="S7065" t="str">
            <v/>
          </cell>
          <cell r="T7065"/>
          <cell r="U7065" t="str">
            <v/>
          </cell>
          <cell r="V7065"/>
          <cell r="W7065" t="str">
            <v/>
          </cell>
          <cell r="X7065"/>
          <cell r="Y7065" t="str">
            <v/>
          </cell>
          <cell r="Z7065"/>
          <cell r="AA7065" t="str">
            <v/>
          </cell>
          <cell r="AB7065"/>
          <cell r="AC7065"/>
          <cell r="AD7065"/>
          <cell r="AE7065" t="str">
            <v/>
          </cell>
          <cell r="AF7065"/>
          <cell r="AG7065"/>
          <cell r="AH7065"/>
          <cell r="AI7065"/>
          <cell r="AJ7065" t="str">
            <v/>
          </cell>
          <cell r="AK7065"/>
          <cell r="AL7065" t="str">
            <v/>
          </cell>
          <cell r="AM7065"/>
          <cell r="AN7065"/>
          <cell r="AO7065" t="str">
            <v/>
          </cell>
          <cell r="AP7065"/>
          <cell r="AQ7065"/>
          <cell r="AR7065"/>
          <cell r="AS7065"/>
        </row>
        <row r="7066">
          <cell r="A7066" t="str">
            <v/>
          </cell>
          <cell r="B7066"/>
          <cell r="C7066"/>
          <cell r="D7066"/>
          <cell r="E7066"/>
          <cell r="F7066"/>
          <cell r="G7066"/>
          <cell r="H7066"/>
          <cell r="I7066"/>
          <cell r="J7066"/>
          <cell r="K7066"/>
          <cell r="L7066" t="str">
            <v/>
          </cell>
          <cell r="M7066"/>
          <cell r="N7066"/>
          <cell r="O7066" t="str">
            <v/>
          </cell>
          <cell r="P7066"/>
          <cell r="Q7066" t="str">
            <v/>
          </cell>
          <cell r="R7066"/>
          <cell r="S7066" t="str">
            <v/>
          </cell>
          <cell r="T7066"/>
          <cell r="U7066" t="str">
            <v/>
          </cell>
          <cell r="V7066"/>
          <cell r="W7066" t="str">
            <v/>
          </cell>
          <cell r="X7066"/>
          <cell r="Y7066" t="str">
            <v/>
          </cell>
          <cell r="Z7066"/>
          <cell r="AA7066" t="str">
            <v/>
          </cell>
          <cell r="AB7066"/>
          <cell r="AC7066"/>
          <cell r="AD7066"/>
          <cell r="AE7066" t="str">
            <v/>
          </cell>
          <cell r="AF7066"/>
          <cell r="AG7066"/>
          <cell r="AH7066"/>
          <cell r="AI7066"/>
          <cell r="AJ7066" t="str">
            <v/>
          </cell>
          <cell r="AK7066"/>
          <cell r="AL7066" t="str">
            <v/>
          </cell>
          <cell r="AM7066"/>
          <cell r="AN7066"/>
          <cell r="AO7066" t="str">
            <v/>
          </cell>
          <cell r="AP7066"/>
          <cell r="AQ7066"/>
          <cell r="AR7066"/>
          <cell r="AS7066"/>
        </row>
        <row r="7067">
          <cell r="A7067" t="str">
            <v/>
          </cell>
          <cell r="B7067"/>
          <cell r="C7067"/>
          <cell r="D7067"/>
          <cell r="E7067"/>
          <cell r="F7067"/>
          <cell r="G7067"/>
          <cell r="H7067"/>
          <cell r="I7067"/>
          <cell r="J7067"/>
          <cell r="K7067"/>
          <cell r="L7067" t="str">
            <v/>
          </cell>
          <cell r="M7067"/>
          <cell r="N7067"/>
          <cell r="O7067" t="str">
            <v/>
          </cell>
          <cell r="P7067"/>
          <cell r="Q7067" t="str">
            <v/>
          </cell>
          <cell r="R7067"/>
          <cell r="S7067" t="str">
            <v/>
          </cell>
          <cell r="T7067"/>
          <cell r="U7067" t="str">
            <v/>
          </cell>
          <cell r="V7067"/>
          <cell r="W7067" t="str">
            <v/>
          </cell>
          <cell r="X7067"/>
          <cell r="Y7067" t="str">
            <v/>
          </cell>
          <cell r="Z7067"/>
          <cell r="AA7067" t="str">
            <v/>
          </cell>
          <cell r="AB7067"/>
          <cell r="AC7067"/>
          <cell r="AD7067"/>
          <cell r="AE7067" t="str">
            <v/>
          </cell>
          <cell r="AF7067"/>
          <cell r="AG7067"/>
          <cell r="AH7067"/>
          <cell r="AI7067"/>
          <cell r="AJ7067" t="str">
            <v/>
          </cell>
          <cell r="AK7067"/>
          <cell r="AL7067" t="str">
            <v/>
          </cell>
          <cell r="AM7067"/>
          <cell r="AN7067"/>
          <cell r="AO7067" t="str">
            <v/>
          </cell>
          <cell r="AP7067"/>
          <cell r="AQ7067"/>
          <cell r="AR7067"/>
          <cell r="AS7067"/>
        </row>
        <row r="7068">
          <cell r="A7068" t="str">
            <v/>
          </cell>
          <cell r="B7068"/>
          <cell r="C7068"/>
          <cell r="D7068"/>
          <cell r="E7068"/>
          <cell r="F7068"/>
          <cell r="G7068"/>
          <cell r="H7068"/>
          <cell r="I7068"/>
          <cell r="J7068"/>
          <cell r="K7068"/>
          <cell r="L7068" t="str">
            <v/>
          </cell>
          <cell r="M7068"/>
          <cell r="N7068"/>
          <cell r="O7068" t="str">
            <v/>
          </cell>
          <cell r="P7068"/>
          <cell r="Q7068" t="str">
            <v/>
          </cell>
          <cell r="R7068"/>
          <cell r="S7068" t="str">
            <v/>
          </cell>
          <cell r="T7068"/>
          <cell r="U7068" t="str">
            <v/>
          </cell>
          <cell r="V7068"/>
          <cell r="W7068" t="str">
            <v/>
          </cell>
          <cell r="X7068"/>
          <cell r="Y7068" t="str">
            <v/>
          </cell>
          <cell r="Z7068"/>
          <cell r="AA7068" t="str">
            <v/>
          </cell>
          <cell r="AB7068"/>
          <cell r="AC7068"/>
          <cell r="AD7068"/>
          <cell r="AE7068" t="str">
            <v/>
          </cell>
          <cell r="AF7068"/>
          <cell r="AG7068"/>
          <cell r="AH7068"/>
          <cell r="AI7068"/>
          <cell r="AJ7068" t="str">
            <v/>
          </cell>
          <cell r="AK7068"/>
          <cell r="AL7068" t="str">
            <v/>
          </cell>
          <cell r="AM7068"/>
          <cell r="AN7068"/>
          <cell r="AO7068" t="str">
            <v/>
          </cell>
          <cell r="AP7068"/>
          <cell r="AQ7068"/>
          <cell r="AR7068"/>
          <cell r="AS7068"/>
        </row>
        <row r="7069">
          <cell r="A7069" t="str">
            <v/>
          </cell>
          <cell r="B7069"/>
          <cell r="C7069"/>
          <cell r="D7069"/>
          <cell r="E7069"/>
          <cell r="F7069"/>
          <cell r="G7069"/>
          <cell r="H7069"/>
          <cell r="I7069"/>
          <cell r="J7069"/>
          <cell r="K7069"/>
          <cell r="L7069" t="str">
            <v/>
          </cell>
          <cell r="M7069"/>
          <cell r="N7069"/>
          <cell r="O7069" t="str">
            <v/>
          </cell>
          <cell r="P7069"/>
          <cell r="Q7069" t="str">
            <v/>
          </cell>
          <cell r="R7069"/>
          <cell r="S7069" t="str">
            <v/>
          </cell>
          <cell r="T7069"/>
          <cell r="U7069" t="str">
            <v/>
          </cell>
          <cell r="V7069"/>
          <cell r="W7069" t="str">
            <v/>
          </cell>
          <cell r="X7069"/>
          <cell r="Y7069" t="str">
            <v/>
          </cell>
          <cell r="Z7069"/>
          <cell r="AA7069" t="str">
            <v/>
          </cell>
          <cell r="AB7069"/>
          <cell r="AC7069"/>
          <cell r="AD7069"/>
          <cell r="AE7069" t="str">
            <v/>
          </cell>
          <cell r="AF7069"/>
          <cell r="AG7069"/>
          <cell r="AH7069"/>
          <cell r="AI7069"/>
          <cell r="AJ7069" t="str">
            <v/>
          </cell>
          <cell r="AK7069"/>
          <cell r="AL7069" t="str">
            <v/>
          </cell>
          <cell r="AM7069"/>
          <cell r="AN7069"/>
          <cell r="AO7069" t="str">
            <v/>
          </cell>
          <cell r="AP7069"/>
          <cell r="AQ7069"/>
          <cell r="AR7069"/>
          <cell r="AS7069"/>
        </row>
        <row r="7070">
          <cell r="A7070" t="str">
            <v/>
          </cell>
          <cell r="B7070"/>
          <cell r="C7070"/>
          <cell r="D7070"/>
          <cell r="E7070"/>
          <cell r="F7070"/>
          <cell r="G7070"/>
          <cell r="H7070"/>
          <cell r="I7070"/>
          <cell r="J7070"/>
          <cell r="K7070"/>
          <cell r="L7070" t="str">
            <v/>
          </cell>
          <cell r="M7070"/>
          <cell r="N7070"/>
          <cell r="O7070" t="str">
            <v/>
          </cell>
          <cell r="P7070"/>
          <cell r="Q7070" t="str">
            <v/>
          </cell>
          <cell r="R7070"/>
          <cell r="S7070" t="str">
            <v/>
          </cell>
          <cell r="T7070"/>
          <cell r="U7070" t="str">
            <v/>
          </cell>
          <cell r="V7070"/>
          <cell r="W7070" t="str">
            <v/>
          </cell>
          <cell r="X7070"/>
          <cell r="Y7070" t="str">
            <v/>
          </cell>
          <cell r="Z7070"/>
          <cell r="AA7070" t="str">
            <v/>
          </cell>
          <cell r="AB7070"/>
          <cell r="AC7070"/>
          <cell r="AD7070"/>
          <cell r="AE7070" t="str">
            <v/>
          </cell>
          <cell r="AF7070"/>
          <cell r="AG7070"/>
          <cell r="AH7070"/>
          <cell r="AI7070"/>
          <cell r="AJ7070" t="str">
            <v/>
          </cell>
          <cell r="AK7070"/>
          <cell r="AL7070" t="str">
            <v/>
          </cell>
          <cell r="AM7070"/>
          <cell r="AN7070"/>
          <cell r="AO7070" t="str">
            <v/>
          </cell>
          <cell r="AP7070"/>
          <cell r="AQ7070"/>
          <cell r="AR7070"/>
          <cell r="AS7070"/>
        </row>
        <row r="7071">
          <cell r="A7071" t="str">
            <v/>
          </cell>
          <cell r="B7071"/>
          <cell r="C7071"/>
          <cell r="D7071"/>
          <cell r="E7071"/>
          <cell r="F7071"/>
          <cell r="G7071"/>
          <cell r="H7071"/>
          <cell r="I7071"/>
          <cell r="J7071"/>
          <cell r="K7071"/>
          <cell r="L7071" t="str">
            <v/>
          </cell>
          <cell r="M7071"/>
          <cell r="N7071"/>
          <cell r="O7071" t="str">
            <v/>
          </cell>
          <cell r="P7071"/>
          <cell r="Q7071" t="str">
            <v/>
          </cell>
          <cell r="R7071"/>
          <cell r="S7071" t="str">
            <v/>
          </cell>
          <cell r="T7071"/>
          <cell r="U7071" t="str">
            <v/>
          </cell>
          <cell r="V7071"/>
          <cell r="W7071" t="str">
            <v/>
          </cell>
          <cell r="X7071"/>
          <cell r="Y7071" t="str">
            <v/>
          </cell>
          <cell r="Z7071"/>
          <cell r="AA7071" t="str">
            <v/>
          </cell>
          <cell r="AB7071"/>
          <cell r="AC7071"/>
          <cell r="AD7071"/>
          <cell r="AE7071" t="str">
            <v/>
          </cell>
          <cell r="AF7071"/>
          <cell r="AG7071"/>
          <cell r="AH7071"/>
          <cell r="AI7071"/>
          <cell r="AJ7071" t="str">
            <v/>
          </cell>
          <cell r="AK7071"/>
          <cell r="AL7071" t="str">
            <v/>
          </cell>
          <cell r="AM7071"/>
          <cell r="AN7071"/>
          <cell r="AO7071" t="str">
            <v/>
          </cell>
          <cell r="AP7071"/>
          <cell r="AQ7071"/>
          <cell r="AR7071"/>
          <cell r="AS7071"/>
        </row>
        <row r="7072">
          <cell r="A7072" t="str">
            <v/>
          </cell>
          <cell r="B7072"/>
          <cell r="C7072"/>
          <cell r="D7072"/>
          <cell r="E7072"/>
          <cell r="F7072"/>
          <cell r="G7072"/>
          <cell r="H7072"/>
          <cell r="I7072"/>
          <cell r="J7072"/>
          <cell r="K7072"/>
          <cell r="L7072" t="str">
            <v/>
          </cell>
          <cell r="M7072"/>
          <cell r="N7072"/>
          <cell r="O7072" t="str">
            <v/>
          </cell>
          <cell r="P7072"/>
          <cell r="Q7072" t="str">
            <v/>
          </cell>
          <cell r="R7072"/>
          <cell r="S7072" t="str">
            <v/>
          </cell>
          <cell r="T7072"/>
          <cell r="U7072" t="str">
            <v/>
          </cell>
          <cell r="V7072"/>
          <cell r="W7072" t="str">
            <v/>
          </cell>
          <cell r="X7072"/>
          <cell r="Y7072" t="str">
            <v/>
          </cell>
          <cell r="Z7072"/>
          <cell r="AA7072" t="str">
            <v/>
          </cell>
          <cell r="AB7072"/>
          <cell r="AC7072"/>
          <cell r="AD7072"/>
          <cell r="AE7072" t="str">
            <v/>
          </cell>
          <cell r="AF7072"/>
          <cell r="AG7072"/>
          <cell r="AH7072"/>
          <cell r="AI7072"/>
          <cell r="AJ7072" t="str">
            <v/>
          </cell>
          <cell r="AK7072"/>
          <cell r="AL7072" t="str">
            <v/>
          </cell>
          <cell r="AM7072"/>
          <cell r="AN7072"/>
          <cell r="AO7072" t="str">
            <v/>
          </cell>
          <cell r="AP7072"/>
          <cell r="AQ7072"/>
          <cell r="AR7072"/>
          <cell r="AS7072"/>
        </row>
        <row r="7073">
          <cell r="A7073" t="str">
            <v/>
          </cell>
          <cell r="B7073"/>
          <cell r="C7073"/>
          <cell r="D7073"/>
          <cell r="E7073"/>
          <cell r="F7073"/>
          <cell r="G7073"/>
          <cell r="H7073"/>
          <cell r="I7073"/>
          <cell r="J7073"/>
          <cell r="K7073"/>
          <cell r="L7073" t="str">
            <v/>
          </cell>
          <cell r="M7073"/>
          <cell r="N7073"/>
          <cell r="O7073" t="str">
            <v/>
          </cell>
          <cell r="P7073"/>
          <cell r="Q7073" t="str">
            <v/>
          </cell>
          <cell r="R7073"/>
          <cell r="S7073" t="str">
            <v/>
          </cell>
          <cell r="T7073"/>
          <cell r="U7073" t="str">
            <v/>
          </cell>
          <cell r="V7073"/>
          <cell r="W7073" t="str">
            <v/>
          </cell>
          <cell r="X7073"/>
          <cell r="Y7073" t="str">
            <v/>
          </cell>
          <cell r="Z7073"/>
          <cell r="AA7073" t="str">
            <v/>
          </cell>
          <cell r="AB7073"/>
          <cell r="AC7073"/>
          <cell r="AD7073"/>
          <cell r="AE7073" t="str">
            <v/>
          </cell>
          <cell r="AF7073"/>
          <cell r="AG7073"/>
          <cell r="AH7073"/>
          <cell r="AI7073"/>
          <cell r="AJ7073" t="str">
            <v/>
          </cell>
          <cell r="AK7073"/>
          <cell r="AL7073" t="str">
            <v/>
          </cell>
          <cell r="AM7073"/>
          <cell r="AN7073"/>
          <cell r="AO7073" t="str">
            <v/>
          </cell>
          <cell r="AP7073"/>
          <cell r="AQ7073"/>
          <cell r="AR7073"/>
          <cell r="AS7073"/>
        </row>
        <row r="7074">
          <cell r="A7074" t="str">
            <v/>
          </cell>
          <cell r="B7074"/>
          <cell r="C7074"/>
          <cell r="D7074"/>
          <cell r="E7074"/>
          <cell r="F7074"/>
          <cell r="G7074"/>
          <cell r="H7074"/>
          <cell r="I7074"/>
          <cell r="J7074"/>
          <cell r="K7074"/>
          <cell r="L7074" t="str">
            <v/>
          </cell>
          <cell r="M7074"/>
          <cell r="N7074"/>
          <cell r="O7074" t="str">
            <v/>
          </cell>
          <cell r="P7074"/>
          <cell r="Q7074" t="str">
            <v/>
          </cell>
          <cell r="R7074"/>
          <cell r="S7074" t="str">
            <v/>
          </cell>
          <cell r="T7074"/>
          <cell r="U7074" t="str">
            <v/>
          </cell>
          <cell r="V7074"/>
          <cell r="W7074" t="str">
            <v/>
          </cell>
          <cell r="X7074"/>
          <cell r="Y7074" t="str">
            <v/>
          </cell>
          <cell r="Z7074"/>
          <cell r="AA7074" t="str">
            <v/>
          </cell>
          <cell r="AB7074"/>
          <cell r="AC7074"/>
          <cell r="AD7074"/>
          <cell r="AE7074" t="str">
            <v/>
          </cell>
          <cell r="AF7074"/>
          <cell r="AG7074"/>
          <cell r="AH7074"/>
          <cell r="AI7074"/>
          <cell r="AJ7074" t="str">
            <v/>
          </cell>
          <cell r="AK7074"/>
          <cell r="AL7074" t="str">
            <v/>
          </cell>
          <cell r="AM7074"/>
          <cell r="AN7074"/>
          <cell r="AO7074" t="str">
            <v/>
          </cell>
          <cell r="AP7074"/>
          <cell r="AQ7074"/>
          <cell r="AR7074"/>
          <cell r="AS7074"/>
        </row>
        <row r="7075">
          <cell r="A7075" t="str">
            <v/>
          </cell>
          <cell r="B7075"/>
          <cell r="C7075"/>
          <cell r="D7075"/>
          <cell r="E7075"/>
          <cell r="F7075"/>
          <cell r="G7075"/>
          <cell r="H7075"/>
          <cell r="I7075"/>
          <cell r="J7075"/>
          <cell r="K7075"/>
          <cell r="L7075" t="str">
            <v/>
          </cell>
          <cell r="M7075"/>
          <cell r="N7075"/>
          <cell r="O7075" t="str">
            <v/>
          </cell>
          <cell r="P7075"/>
          <cell r="Q7075" t="str">
            <v/>
          </cell>
          <cell r="R7075"/>
          <cell r="S7075" t="str">
            <v/>
          </cell>
          <cell r="T7075"/>
          <cell r="U7075" t="str">
            <v/>
          </cell>
          <cell r="V7075"/>
          <cell r="W7075" t="str">
            <v/>
          </cell>
          <cell r="X7075"/>
          <cell r="Y7075" t="str">
            <v/>
          </cell>
          <cell r="Z7075"/>
          <cell r="AA7075" t="str">
            <v/>
          </cell>
          <cell r="AB7075"/>
          <cell r="AC7075"/>
          <cell r="AD7075"/>
          <cell r="AE7075" t="str">
            <v/>
          </cell>
          <cell r="AF7075"/>
          <cell r="AG7075"/>
          <cell r="AH7075"/>
          <cell r="AI7075"/>
          <cell r="AJ7075" t="str">
            <v/>
          </cell>
          <cell r="AK7075"/>
          <cell r="AL7075" t="str">
            <v/>
          </cell>
          <cell r="AM7075"/>
          <cell r="AN7075"/>
          <cell r="AO7075" t="str">
            <v/>
          </cell>
          <cell r="AP7075"/>
          <cell r="AQ7075"/>
          <cell r="AR7075"/>
          <cell r="AS7075"/>
        </row>
        <row r="7076">
          <cell r="A7076" t="str">
            <v/>
          </cell>
          <cell r="B7076"/>
          <cell r="C7076"/>
          <cell r="D7076"/>
          <cell r="E7076"/>
          <cell r="F7076"/>
          <cell r="G7076"/>
          <cell r="H7076"/>
          <cell r="I7076"/>
          <cell r="J7076"/>
          <cell r="K7076"/>
          <cell r="L7076" t="str">
            <v/>
          </cell>
          <cell r="M7076"/>
          <cell r="N7076"/>
          <cell r="O7076" t="str">
            <v/>
          </cell>
          <cell r="P7076"/>
          <cell r="Q7076" t="str">
            <v/>
          </cell>
          <cell r="R7076"/>
          <cell r="S7076" t="str">
            <v/>
          </cell>
          <cell r="T7076"/>
          <cell r="U7076" t="str">
            <v/>
          </cell>
          <cell r="V7076"/>
          <cell r="W7076" t="str">
            <v/>
          </cell>
          <cell r="X7076"/>
          <cell r="Y7076" t="str">
            <v/>
          </cell>
          <cell r="Z7076"/>
          <cell r="AA7076" t="str">
            <v/>
          </cell>
          <cell r="AB7076"/>
          <cell r="AC7076"/>
          <cell r="AD7076"/>
          <cell r="AE7076" t="str">
            <v/>
          </cell>
          <cell r="AF7076"/>
          <cell r="AG7076"/>
          <cell r="AH7076"/>
          <cell r="AI7076"/>
          <cell r="AJ7076" t="str">
            <v/>
          </cell>
          <cell r="AK7076"/>
          <cell r="AL7076" t="str">
            <v/>
          </cell>
          <cell r="AM7076"/>
          <cell r="AN7076"/>
          <cell r="AO7076" t="str">
            <v/>
          </cell>
          <cell r="AP7076"/>
          <cell r="AQ7076"/>
          <cell r="AR7076"/>
          <cell r="AS7076"/>
        </row>
        <row r="7077">
          <cell r="A7077" t="str">
            <v/>
          </cell>
          <cell r="B7077"/>
          <cell r="C7077"/>
          <cell r="D7077"/>
          <cell r="E7077"/>
          <cell r="F7077"/>
          <cell r="G7077"/>
          <cell r="H7077"/>
          <cell r="I7077"/>
          <cell r="J7077"/>
          <cell r="K7077"/>
          <cell r="L7077" t="str">
            <v/>
          </cell>
          <cell r="M7077"/>
          <cell r="N7077"/>
          <cell r="O7077" t="str">
            <v/>
          </cell>
          <cell r="P7077"/>
          <cell r="Q7077" t="str">
            <v/>
          </cell>
          <cell r="R7077"/>
          <cell r="S7077" t="str">
            <v/>
          </cell>
          <cell r="T7077"/>
          <cell r="U7077" t="str">
            <v/>
          </cell>
          <cell r="V7077"/>
          <cell r="W7077" t="str">
            <v/>
          </cell>
          <cell r="X7077"/>
          <cell r="Y7077" t="str">
            <v/>
          </cell>
          <cell r="Z7077"/>
          <cell r="AA7077" t="str">
            <v/>
          </cell>
          <cell r="AB7077"/>
          <cell r="AC7077"/>
          <cell r="AD7077"/>
          <cell r="AE7077" t="str">
            <v/>
          </cell>
          <cell r="AF7077"/>
          <cell r="AG7077"/>
          <cell r="AH7077"/>
          <cell r="AI7077"/>
          <cell r="AJ7077" t="str">
            <v/>
          </cell>
          <cell r="AK7077"/>
          <cell r="AL7077" t="str">
            <v/>
          </cell>
          <cell r="AM7077"/>
          <cell r="AN7077"/>
          <cell r="AO7077" t="str">
            <v/>
          </cell>
          <cell r="AP7077"/>
          <cell r="AQ7077"/>
          <cell r="AR7077"/>
          <cell r="AS7077"/>
        </row>
        <row r="7078">
          <cell r="A7078" t="str">
            <v/>
          </cell>
          <cell r="B7078"/>
          <cell r="C7078"/>
          <cell r="D7078"/>
          <cell r="E7078"/>
          <cell r="F7078"/>
          <cell r="G7078"/>
          <cell r="H7078"/>
          <cell r="I7078"/>
          <cell r="J7078"/>
          <cell r="K7078"/>
          <cell r="L7078" t="str">
            <v/>
          </cell>
          <cell r="M7078"/>
          <cell r="N7078"/>
          <cell r="O7078" t="str">
            <v/>
          </cell>
          <cell r="P7078"/>
          <cell r="Q7078" t="str">
            <v/>
          </cell>
          <cell r="R7078"/>
          <cell r="S7078" t="str">
            <v/>
          </cell>
          <cell r="T7078"/>
          <cell r="U7078" t="str">
            <v/>
          </cell>
          <cell r="V7078"/>
          <cell r="W7078" t="str">
            <v/>
          </cell>
          <cell r="X7078"/>
          <cell r="Y7078" t="str">
            <v/>
          </cell>
          <cell r="Z7078"/>
          <cell r="AA7078" t="str">
            <v/>
          </cell>
          <cell r="AB7078"/>
          <cell r="AC7078"/>
          <cell r="AD7078"/>
          <cell r="AE7078" t="str">
            <v/>
          </cell>
          <cell r="AF7078"/>
          <cell r="AG7078"/>
          <cell r="AH7078"/>
          <cell r="AI7078"/>
          <cell r="AJ7078" t="str">
            <v/>
          </cell>
          <cell r="AK7078"/>
          <cell r="AL7078" t="str">
            <v/>
          </cell>
          <cell r="AM7078"/>
          <cell r="AN7078"/>
          <cell r="AO7078" t="str">
            <v/>
          </cell>
          <cell r="AP7078"/>
          <cell r="AQ7078"/>
          <cell r="AR7078"/>
          <cell r="AS7078"/>
        </row>
        <row r="7079">
          <cell r="A7079" t="str">
            <v/>
          </cell>
          <cell r="B7079"/>
          <cell r="C7079"/>
          <cell r="D7079"/>
          <cell r="E7079"/>
          <cell r="F7079"/>
          <cell r="G7079"/>
          <cell r="H7079"/>
          <cell r="I7079"/>
          <cell r="J7079"/>
          <cell r="K7079"/>
          <cell r="L7079" t="str">
            <v/>
          </cell>
          <cell r="M7079"/>
          <cell r="N7079"/>
          <cell r="O7079" t="str">
            <v/>
          </cell>
          <cell r="P7079"/>
          <cell r="Q7079" t="str">
            <v/>
          </cell>
          <cell r="R7079"/>
          <cell r="S7079" t="str">
            <v/>
          </cell>
          <cell r="T7079"/>
          <cell r="U7079" t="str">
            <v/>
          </cell>
          <cell r="V7079"/>
          <cell r="W7079" t="str">
            <v/>
          </cell>
          <cell r="X7079"/>
          <cell r="Y7079" t="str">
            <v/>
          </cell>
          <cell r="Z7079"/>
          <cell r="AA7079" t="str">
            <v/>
          </cell>
          <cell r="AB7079"/>
          <cell r="AC7079"/>
          <cell r="AD7079"/>
          <cell r="AE7079" t="str">
            <v/>
          </cell>
          <cell r="AF7079"/>
          <cell r="AG7079"/>
          <cell r="AH7079"/>
          <cell r="AI7079"/>
          <cell r="AJ7079" t="str">
            <v/>
          </cell>
          <cell r="AK7079"/>
          <cell r="AL7079" t="str">
            <v/>
          </cell>
          <cell r="AM7079"/>
          <cell r="AN7079"/>
          <cell r="AO7079" t="str">
            <v/>
          </cell>
          <cell r="AP7079"/>
          <cell r="AQ7079"/>
          <cell r="AR7079"/>
          <cell r="AS7079"/>
        </row>
        <row r="7080">
          <cell r="A7080" t="str">
            <v/>
          </cell>
          <cell r="B7080"/>
          <cell r="C7080"/>
          <cell r="D7080"/>
          <cell r="E7080"/>
          <cell r="F7080"/>
          <cell r="G7080"/>
          <cell r="H7080"/>
          <cell r="I7080"/>
          <cell r="J7080"/>
          <cell r="K7080"/>
          <cell r="L7080" t="str">
            <v/>
          </cell>
          <cell r="M7080"/>
          <cell r="N7080"/>
          <cell r="O7080" t="str">
            <v/>
          </cell>
          <cell r="P7080"/>
          <cell r="Q7080" t="str">
            <v/>
          </cell>
          <cell r="R7080"/>
          <cell r="S7080" t="str">
            <v/>
          </cell>
          <cell r="T7080"/>
          <cell r="U7080" t="str">
            <v/>
          </cell>
          <cell r="V7080"/>
          <cell r="W7080" t="str">
            <v/>
          </cell>
          <cell r="X7080"/>
          <cell r="Y7080" t="str">
            <v/>
          </cell>
          <cell r="Z7080"/>
          <cell r="AA7080" t="str">
            <v/>
          </cell>
          <cell r="AB7080"/>
          <cell r="AC7080"/>
          <cell r="AD7080"/>
          <cell r="AE7080" t="str">
            <v/>
          </cell>
          <cell r="AF7080"/>
          <cell r="AG7080"/>
          <cell r="AH7080"/>
          <cell r="AI7080"/>
          <cell r="AJ7080" t="str">
            <v/>
          </cell>
          <cell r="AK7080"/>
          <cell r="AL7080" t="str">
            <v/>
          </cell>
          <cell r="AM7080"/>
          <cell r="AN7080"/>
          <cell r="AO7080" t="str">
            <v/>
          </cell>
          <cell r="AP7080"/>
          <cell r="AQ7080"/>
          <cell r="AR7080"/>
          <cell r="AS7080"/>
        </row>
        <row r="7081">
          <cell r="A7081" t="str">
            <v/>
          </cell>
          <cell r="B7081"/>
          <cell r="C7081"/>
          <cell r="D7081"/>
          <cell r="E7081"/>
          <cell r="F7081"/>
          <cell r="G7081"/>
          <cell r="H7081"/>
          <cell r="I7081"/>
          <cell r="J7081"/>
          <cell r="K7081"/>
          <cell r="L7081" t="str">
            <v/>
          </cell>
          <cell r="M7081"/>
          <cell r="N7081"/>
          <cell r="O7081" t="str">
            <v/>
          </cell>
          <cell r="P7081"/>
          <cell r="Q7081" t="str">
            <v/>
          </cell>
          <cell r="R7081"/>
          <cell r="S7081" t="str">
            <v/>
          </cell>
          <cell r="T7081"/>
          <cell r="U7081" t="str">
            <v/>
          </cell>
          <cell r="V7081"/>
          <cell r="W7081" t="str">
            <v/>
          </cell>
          <cell r="X7081"/>
          <cell r="Y7081" t="str">
            <v/>
          </cell>
          <cell r="Z7081"/>
          <cell r="AA7081" t="str">
            <v/>
          </cell>
          <cell r="AB7081"/>
          <cell r="AC7081"/>
          <cell r="AD7081"/>
          <cell r="AE7081" t="str">
            <v/>
          </cell>
          <cell r="AF7081"/>
          <cell r="AG7081"/>
          <cell r="AH7081"/>
          <cell r="AI7081"/>
          <cell r="AJ7081" t="str">
            <v/>
          </cell>
          <cell r="AK7081"/>
          <cell r="AL7081" t="str">
            <v/>
          </cell>
          <cell r="AM7081"/>
          <cell r="AN7081"/>
          <cell r="AO7081" t="str">
            <v/>
          </cell>
          <cell r="AP7081"/>
          <cell r="AQ7081"/>
          <cell r="AR7081"/>
          <cell r="AS7081"/>
        </row>
        <row r="7082">
          <cell r="A7082" t="str">
            <v/>
          </cell>
          <cell r="B7082"/>
          <cell r="C7082"/>
          <cell r="D7082"/>
          <cell r="E7082"/>
          <cell r="F7082"/>
          <cell r="G7082"/>
          <cell r="H7082"/>
          <cell r="I7082"/>
          <cell r="J7082"/>
          <cell r="K7082"/>
          <cell r="L7082" t="str">
            <v/>
          </cell>
          <cell r="M7082"/>
          <cell r="N7082"/>
          <cell r="O7082" t="str">
            <v/>
          </cell>
          <cell r="P7082"/>
          <cell r="Q7082" t="str">
            <v/>
          </cell>
          <cell r="R7082"/>
          <cell r="S7082" t="str">
            <v/>
          </cell>
          <cell r="T7082"/>
          <cell r="U7082" t="str">
            <v/>
          </cell>
          <cell r="V7082"/>
          <cell r="W7082" t="str">
            <v/>
          </cell>
          <cell r="X7082"/>
          <cell r="Y7082" t="str">
            <v/>
          </cell>
          <cell r="Z7082"/>
          <cell r="AA7082" t="str">
            <v/>
          </cell>
          <cell r="AB7082"/>
          <cell r="AC7082"/>
          <cell r="AD7082"/>
          <cell r="AE7082" t="str">
            <v/>
          </cell>
          <cell r="AF7082"/>
          <cell r="AG7082"/>
          <cell r="AH7082"/>
          <cell r="AI7082"/>
          <cell r="AJ7082" t="str">
            <v/>
          </cell>
          <cell r="AK7082"/>
          <cell r="AL7082" t="str">
            <v/>
          </cell>
          <cell r="AM7082"/>
          <cell r="AN7082"/>
          <cell r="AO7082" t="str">
            <v/>
          </cell>
          <cell r="AP7082"/>
          <cell r="AQ7082"/>
          <cell r="AR7082"/>
          <cell r="AS7082"/>
        </row>
        <row r="7083">
          <cell r="A7083" t="str">
            <v/>
          </cell>
          <cell r="B7083"/>
          <cell r="C7083"/>
          <cell r="D7083"/>
          <cell r="E7083"/>
          <cell r="F7083"/>
          <cell r="G7083"/>
          <cell r="H7083"/>
          <cell r="I7083"/>
          <cell r="J7083"/>
          <cell r="K7083"/>
          <cell r="L7083" t="str">
            <v/>
          </cell>
          <cell r="M7083"/>
          <cell r="N7083"/>
          <cell r="O7083" t="str">
            <v/>
          </cell>
          <cell r="P7083"/>
          <cell r="Q7083" t="str">
            <v/>
          </cell>
          <cell r="R7083"/>
          <cell r="S7083" t="str">
            <v/>
          </cell>
          <cell r="T7083"/>
          <cell r="U7083" t="str">
            <v/>
          </cell>
          <cell r="V7083"/>
          <cell r="W7083" t="str">
            <v/>
          </cell>
          <cell r="X7083"/>
          <cell r="Y7083" t="str">
            <v/>
          </cell>
          <cell r="Z7083"/>
          <cell r="AA7083" t="str">
            <v/>
          </cell>
          <cell r="AB7083"/>
          <cell r="AC7083"/>
          <cell r="AD7083"/>
          <cell r="AE7083" t="str">
            <v/>
          </cell>
          <cell r="AF7083"/>
          <cell r="AG7083"/>
          <cell r="AH7083"/>
          <cell r="AI7083"/>
          <cell r="AJ7083" t="str">
            <v/>
          </cell>
          <cell r="AK7083"/>
          <cell r="AL7083" t="str">
            <v/>
          </cell>
          <cell r="AM7083"/>
          <cell r="AN7083"/>
          <cell r="AO7083" t="str">
            <v/>
          </cell>
          <cell r="AP7083"/>
          <cell r="AQ7083"/>
          <cell r="AR7083"/>
          <cell r="AS7083"/>
        </row>
        <row r="7084">
          <cell r="A7084" t="str">
            <v/>
          </cell>
          <cell r="B7084"/>
          <cell r="C7084"/>
          <cell r="D7084"/>
          <cell r="E7084"/>
          <cell r="F7084"/>
          <cell r="G7084"/>
          <cell r="H7084"/>
          <cell r="I7084"/>
          <cell r="J7084"/>
          <cell r="K7084"/>
          <cell r="L7084" t="str">
            <v/>
          </cell>
          <cell r="M7084"/>
          <cell r="N7084"/>
          <cell r="O7084" t="str">
            <v/>
          </cell>
          <cell r="P7084"/>
          <cell r="Q7084" t="str">
            <v/>
          </cell>
          <cell r="R7084"/>
          <cell r="S7084" t="str">
            <v/>
          </cell>
          <cell r="T7084"/>
          <cell r="U7084" t="str">
            <v/>
          </cell>
          <cell r="V7084"/>
          <cell r="W7084" t="str">
            <v/>
          </cell>
          <cell r="X7084"/>
          <cell r="Y7084" t="str">
            <v/>
          </cell>
          <cell r="Z7084"/>
          <cell r="AA7084" t="str">
            <v/>
          </cell>
          <cell r="AB7084"/>
          <cell r="AC7084"/>
          <cell r="AD7084"/>
          <cell r="AE7084" t="str">
            <v/>
          </cell>
          <cell r="AF7084"/>
          <cell r="AG7084"/>
          <cell r="AH7084"/>
          <cell r="AI7084"/>
          <cell r="AJ7084" t="str">
            <v/>
          </cell>
          <cell r="AK7084"/>
          <cell r="AL7084" t="str">
            <v/>
          </cell>
          <cell r="AM7084"/>
          <cell r="AN7084"/>
          <cell r="AO7084" t="str">
            <v/>
          </cell>
          <cell r="AP7084"/>
          <cell r="AQ7084"/>
          <cell r="AR7084"/>
          <cell r="AS7084"/>
        </row>
        <row r="7085">
          <cell r="A7085" t="str">
            <v/>
          </cell>
          <cell r="B7085"/>
          <cell r="C7085"/>
          <cell r="D7085"/>
          <cell r="E7085"/>
          <cell r="F7085"/>
          <cell r="G7085"/>
          <cell r="H7085"/>
          <cell r="I7085"/>
          <cell r="J7085"/>
          <cell r="K7085"/>
          <cell r="L7085" t="str">
            <v/>
          </cell>
          <cell r="M7085"/>
          <cell r="N7085"/>
          <cell r="O7085" t="str">
            <v/>
          </cell>
          <cell r="P7085"/>
          <cell r="Q7085" t="str">
            <v/>
          </cell>
          <cell r="R7085"/>
          <cell r="S7085" t="str">
            <v/>
          </cell>
          <cell r="T7085"/>
          <cell r="U7085" t="str">
            <v/>
          </cell>
          <cell r="V7085"/>
          <cell r="W7085" t="str">
            <v/>
          </cell>
          <cell r="X7085"/>
          <cell r="Y7085" t="str">
            <v/>
          </cell>
          <cell r="Z7085"/>
          <cell r="AA7085" t="str">
            <v/>
          </cell>
          <cell r="AB7085"/>
          <cell r="AC7085"/>
          <cell r="AD7085"/>
          <cell r="AE7085" t="str">
            <v/>
          </cell>
          <cell r="AF7085"/>
          <cell r="AG7085"/>
          <cell r="AH7085"/>
          <cell r="AI7085"/>
          <cell r="AJ7085" t="str">
            <v/>
          </cell>
          <cell r="AK7085"/>
          <cell r="AL7085" t="str">
            <v/>
          </cell>
          <cell r="AM7085"/>
          <cell r="AN7085"/>
          <cell r="AO7085" t="str">
            <v/>
          </cell>
          <cell r="AP7085"/>
          <cell r="AQ7085"/>
          <cell r="AR7085"/>
          <cell r="AS7085"/>
        </row>
        <row r="7086">
          <cell r="A7086" t="str">
            <v/>
          </cell>
          <cell r="B7086"/>
          <cell r="C7086"/>
          <cell r="D7086"/>
          <cell r="E7086"/>
          <cell r="F7086"/>
          <cell r="G7086"/>
          <cell r="H7086"/>
          <cell r="I7086"/>
          <cell r="J7086"/>
          <cell r="K7086"/>
          <cell r="L7086" t="str">
            <v/>
          </cell>
          <cell r="M7086"/>
          <cell r="N7086"/>
          <cell r="O7086" t="str">
            <v/>
          </cell>
          <cell r="P7086"/>
          <cell r="Q7086" t="str">
            <v/>
          </cell>
          <cell r="R7086"/>
          <cell r="S7086" t="str">
            <v/>
          </cell>
          <cell r="T7086"/>
          <cell r="U7086" t="str">
            <v/>
          </cell>
          <cell r="V7086"/>
          <cell r="W7086" t="str">
            <v/>
          </cell>
          <cell r="X7086"/>
          <cell r="Y7086" t="str">
            <v/>
          </cell>
          <cell r="Z7086"/>
          <cell r="AA7086" t="str">
            <v/>
          </cell>
          <cell r="AB7086"/>
          <cell r="AC7086"/>
          <cell r="AD7086"/>
          <cell r="AE7086" t="str">
            <v/>
          </cell>
          <cell r="AF7086"/>
          <cell r="AG7086"/>
          <cell r="AH7086"/>
          <cell r="AI7086"/>
          <cell r="AJ7086" t="str">
            <v/>
          </cell>
          <cell r="AK7086"/>
          <cell r="AL7086" t="str">
            <v/>
          </cell>
          <cell r="AM7086"/>
          <cell r="AN7086"/>
          <cell r="AO7086" t="str">
            <v/>
          </cell>
          <cell r="AP7086"/>
          <cell r="AQ7086"/>
          <cell r="AR7086"/>
          <cell r="AS7086"/>
        </row>
        <row r="7087">
          <cell r="A7087" t="str">
            <v/>
          </cell>
          <cell r="B7087"/>
          <cell r="C7087"/>
          <cell r="D7087"/>
          <cell r="E7087"/>
          <cell r="F7087"/>
          <cell r="G7087"/>
          <cell r="H7087"/>
          <cell r="I7087"/>
          <cell r="J7087"/>
          <cell r="K7087"/>
          <cell r="L7087" t="str">
            <v/>
          </cell>
          <cell r="M7087"/>
          <cell r="N7087"/>
          <cell r="O7087" t="str">
            <v/>
          </cell>
          <cell r="P7087"/>
          <cell r="Q7087" t="str">
            <v/>
          </cell>
          <cell r="R7087"/>
          <cell r="S7087" t="str">
            <v/>
          </cell>
          <cell r="T7087"/>
          <cell r="U7087" t="str">
            <v/>
          </cell>
          <cell r="V7087"/>
          <cell r="W7087" t="str">
            <v/>
          </cell>
          <cell r="X7087"/>
          <cell r="Y7087" t="str">
            <v/>
          </cell>
          <cell r="Z7087"/>
          <cell r="AA7087" t="str">
            <v/>
          </cell>
          <cell r="AB7087"/>
          <cell r="AC7087"/>
          <cell r="AD7087"/>
          <cell r="AE7087" t="str">
            <v/>
          </cell>
          <cell r="AF7087"/>
          <cell r="AG7087"/>
          <cell r="AH7087"/>
          <cell r="AI7087"/>
          <cell r="AJ7087" t="str">
            <v/>
          </cell>
          <cell r="AK7087"/>
          <cell r="AL7087" t="str">
            <v/>
          </cell>
          <cell r="AM7087"/>
          <cell r="AN7087"/>
          <cell r="AO7087" t="str">
            <v/>
          </cell>
          <cell r="AP7087"/>
          <cell r="AQ7087"/>
          <cell r="AR7087"/>
          <cell r="AS7087"/>
        </row>
        <row r="7088">
          <cell r="A7088" t="str">
            <v/>
          </cell>
          <cell r="B7088"/>
          <cell r="C7088"/>
          <cell r="D7088"/>
          <cell r="E7088"/>
          <cell r="F7088"/>
          <cell r="G7088"/>
          <cell r="H7088"/>
          <cell r="I7088"/>
          <cell r="J7088"/>
          <cell r="K7088"/>
          <cell r="L7088" t="str">
            <v/>
          </cell>
          <cell r="M7088"/>
          <cell r="N7088"/>
          <cell r="O7088" t="str">
            <v/>
          </cell>
          <cell r="P7088"/>
          <cell r="Q7088" t="str">
            <v/>
          </cell>
          <cell r="R7088"/>
          <cell r="S7088" t="str">
            <v/>
          </cell>
          <cell r="T7088"/>
          <cell r="U7088" t="str">
            <v/>
          </cell>
          <cell r="V7088"/>
          <cell r="W7088" t="str">
            <v/>
          </cell>
          <cell r="X7088"/>
          <cell r="Y7088" t="str">
            <v/>
          </cell>
          <cell r="Z7088"/>
          <cell r="AA7088" t="str">
            <v/>
          </cell>
          <cell r="AB7088"/>
          <cell r="AC7088"/>
          <cell r="AD7088"/>
          <cell r="AE7088" t="str">
            <v/>
          </cell>
          <cell r="AF7088"/>
          <cell r="AG7088"/>
          <cell r="AH7088"/>
          <cell r="AI7088"/>
          <cell r="AJ7088" t="str">
            <v/>
          </cell>
          <cell r="AK7088"/>
          <cell r="AL7088" t="str">
            <v/>
          </cell>
          <cell r="AM7088"/>
          <cell r="AN7088"/>
          <cell r="AO7088" t="str">
            <v/>
          </cell>
          <cell r="AP7088"/>
          <cell r="AQ7088"/>
          <cell r="AR7088"/>
          <cell r="AS7088"/>
        </row>
        <row r="7089">
          <cell r="A7089" t="str">
            <v/>
          </cell>
          <cell r="B7089"/>
          <cell r="C7089"/>
          <cell r="D7089"/>
          <cell r="E7089"/>
          <cell r="F7089"/>
          <cell r="G7089"/>
          <cell r="H7089"/>
          <cell r="I7089"/>
          <cell r="J7089"/>
          <cell r="K7089"/>
          <cell r="L7089" t="str">
            <v/>
          </cell>
          <cell r="M7089"/>
          <cell r="N7089"/>
          <cell r="O7089" t="str">
            <v/>
          </cell>
          <cell r="P7089"/>
          <cell r="Q7089" t="str">
            <v/>
          </cell>
          <cell r="R7089"/>
          <cell r="S7089" t="str">
            <v/>
          </cell>
          <cell r="T7089"/>
          <cell r="U7089" t="str">
            <v/>
          </cell>
          <cell r="V7089"/>
          <cell r="W7089" t="str">
            <v/>
          </cell>
          <cell r="X7089"/>
          <cell r="Y7089" t="str">
            <v/>
          </cell>
          <cell r="Z7089"/>
          <cell r="AA7089" t="str">
            <v/>
          </cell>
          <cell r="AB7089"/>
          <cell r="AC7089"/>
          <cell r="AD7089"/>
          <cell r="AE7089" t="str">
            <v/>
          </cell>
          <cell r="AF7089"/>
          <cell r="AG7089"/>
          <cell r="AH7089"/>
          <cell r="AI7089"/>
          <cell r="AJ7089" t="str">
            <v/>
          </cell>
          <cell r="AK7089"/>
          <cell r="AL7089" t="str">
            <v/>
          </cell>
          <cell r="AM7089"/>
          <cell r="AN7089"/>
          <cell r="AO7089" t="str">
            <v/>
          </cell>
          <cell r="AP7089"/>
          <cell r="AQ7089"/>
          <cell r="AR7089"/>
          <cell r="AS7089"/>
        </row>
        <row r="7090">
          <cell r="A7090" t="str">
            <v/>
          </cell>
          <cell r="B7090"/>
          <cell r="C7090"/>
          <cell r="D7090"/>
          <cell r="E7090"/>
          <cell r="F7090"/>
          <cell r="G7090"/>
          <cell r="H7090"/>
          <cell r="I7090"/>
          <cell r="J7090"/>
          <cell r="K7090"/>
          <cell r="L7090" t="str">
            <v/>
          </cell>
          <cell r="M7090"/>
          <cell r="N7090"/>
          <cell r="O7090" t="str">
            <v/>
          </cell>
          <cell r="P7090"/>
          <cell r="Q7090" t="str">
            <v/>
          </cell>
          <cell r="R7090"/>
          <cell r="S7090" t="str">
            <v/>
          </cell>
          <cell r="T7090"/>
          <cell r="U7090" t="str">
            <v/>
          </cell>
          <cell r="V7090"/>
          <cell r="W7090" t="str">
            <v/>
          </cell>
          <cell r="X7090"/>
          <cell r="Y7090" t="str">
            <v/>
          </cell>
          <cell r="Z7090"/>
          <cell r="AA7090" t="str">
            <v/>
          </cell>
          <cell r="AB7090"/>
          <cell r="AC7090"/>
          <cell r="AD7090"/>
          <cell r="AE7090" t="str">
            <v/>
          </cell>
          <cell r="AF7090"/>
          <cell r="AG7090"/>
          <cell r="AH7090"/>
          <cell r="AI7090"/>
          <cell r="AJ7090" t="str">
            <v/>
          </cell>
          <cell r="AK7090"/>
          <cell r="AL7090" t="str">
            <v/>
          </cell>
          <cell r="AM7090"/>
          <cell r="AN7090"/>
          <cell r="AO7090" t="str">
            <v/>
          </cell>
          <cell r="AP7090"/>
          <cell r="AQ7090"/>
          <cell r="AR7090"/>
          <cell r="AS7090"/>
        </row>
        <row r="7091">
          <cell r="A7091" t="str">
            <v/>
          </cell>
          <cell r="B7091"/>
          <cell r="C7091"/>
          <cell r="D7091"/>
          <cell r="E7091"/>
          <cell r="F7091"/>
          <cell r="G7091"/>
          <cell r="H7091"/>
          <cell r="I7091"/>
          <cell r="J7091"/>
          <cell r="K7091"/>
          <cell r="L7091" t="str">
            <v/>
          </cell>
          <cell r="M7091"/>
          <cell r="N7091"/>
          <cell r="O7091" t="str">
            <v/>
          </cell>
          <cell r="P7091"/>
          <cell r="Q7091" t="str">
            <v/>
          </cell>
          <cell r="R7091"/>
          <cell r="S7091" t="str">
            <v/>
          </cell>
          <cell r="T7091"/>
          <cell r="U7091" t="str">
            <v/>
          </cell>
          <cell r="V7091"/>
          <cell r="W7091" t="str">
            <v/>
          </cell>
          <cell r="X7091"/>
          <cell r="Y7091" t="str">
            <v/>
          </cell>
          <cell r="Z7091"/>
          <cell r="AA7091" t="str">
            <v/>
          </cell>
          <cell r="AB7091"/>
          <cell r="AC7091"/>
          <cell r="AD7091"/>
          <cell r="AE7091" t="str">
            <v/>
          </cell>
          <cell r="AF7091"/>
          <cell r="AG7091"/>
          <cell r="AH7091"/>
          <cell r="AI7091"/>
          <cell r="AJ7091" t="str">
            <v/>
          </cell>
          <cell r="AK7091"/>
          <cell r="AL7091" t="str">
            <v/>
          </cell>
          <cell r="AM7091"/>
          <cell r="AN7091"/>
          <cell r="AO7091" t="str">
            <v/>
          </cell>
          <cell r="AP7091"/>
          <cell r="AQ7091"/>
          <cell r="AR7091"/>
          <cell r="AS7091"/>
        </row>
        <row r="7092">
          <cell r="A7092" t="str">
            <v/>
          </cell>
          <cell r="B7092"/>
          <cell r="C7092"/>
          <cell r="D7092"/>
          <cell r="E7092"/>
          <cell r="F7092"/>
          <cell r="G7092"/>
          <cell r="H7092"/>
          <cell r="I7092"/>
          <cell r="J7092"/>
          <cell r="K7092"/>
          <cell r="L7092" t="str">
            <v/>
          </cell>
          <cell r="M7092"/>
          <cell r="N7092"/>
          <cell r="O7092" t="str">
            <v/>
          </cell>
          <cell r="P7092"/>
          <cell r="Q7092" t="str">
            <v/>
          </cell>
          <cell r="R7092"/>
          <cell r="S7092" t="str">
            <v/>
          </cell>
          <cell r="T7092"/>
          <cell r="U7092" t="str">
            <v/>
          </cell>
          <cell r="V7092"/>
          <cell r="W7092" t="str">
            <v/>
          </cell>
          <cell r="X7092"/>
          <cell r="Y7092" t="str">
            <v/>
          </cell>
          <cell r="Z7092"/>
          <cell r="AA7092" t="str">
            <v/>
          </cell>
          <cell r="AB7092"/>
          <cell r="AC7092"/>
          <cell r="AD7092"/>
          <cell r="AE7092" t="str">
            <v/>
          </cell>
          <cell r="AF7092"/>
          <cell r="AG7092"/>
          <cell r="AH7092"/>
          <cell r="AI7092"/>
          <cell r="AJ7092" t="str">
            <v/>
          </cell>
          <cell r="AK7092"/>
          <cell r="AL7092" t="str">
            <v/>
          </cell>
          <cell r="AM7092"/>
          <cell r="AN7092"/>
          <cell r="AO7092" t="str">
            <v/>
          </cell>
          <cell r="AP7092"/>
          <cell r="AQ7092"/>
          <cell r="AR7092"/>
          <cell r="AS7092"/>
        </row>
        <row r="7093">
          <cell r="A7093" t="str">
            <v/>
          </cell>
          <cell r="B7093"/>
          <cell r="C7093"/>
          <cell r="D7093"/>
          <cell r="E7093"/>
          <cell r="F7093"/>
          <cell r="G7093"/>
          <cell r="H7093"/>
          <cell r="I7093"/>
          <cell r="J7093"/>
          <cell r="K7093"/>
          <cell r="L7093" t="str">
            <v/>
          </cell>
          <cell r="M7093"/>
          <cell r="N7093"/>
          <cell r="O7093" t="str">
            <v/>
          </cell>
          <cell r="P7093"/>
          <cell r="Q7093" t="str">
            <v/>
          </cell>
          <cell r="R7093"/>
          <cell r="S7093" t="str">
            <v/>
          </cell>
          <cell r="T7093"/>
          <cell r="U7093" t="str">
            <v/>
          </cell>
          <cell r="V7093"/>
          <cell r="W7093" t="str">
            <v/>
          </cell>
          <cell r="X7093"/>
          <cell r="Y7093" t="str">
            <v/>
          </cell>
          <cell r="Z7093"/>
          <cell r="AA7093" t="str">
            <v/>
          </cell>
          <cell r="AB7093"/>
          <cell r="AC7093"/>
          <cell r="AD7093"/>
          <cell r="AE7093" t="str">
            <v/>
          </cell>
          <cell r="AF7093"/>
          <cell r="AG7093"/>
          <cell r="AH7093"/>
          <cell r="AI7093"/>
          <cell r="AJ7093" t="str">
            <v/>
          </cell>
          <cell r="AK7093"/>
          <cell r="AL7093" t="str">
            <v/>
          </cell>
          <cell r="AM7093"/>
          <cell r="AN7093"/>
          <cell r="AO7093" t="str">
            <v/>
          </cell>
          <cell r="AP7093"/>
          <cell r="AQ7093"/>
          <cell r="AR7093"/>
          <cell r="AS7093"/>
        </row>
        <row r="7094">
          <cell r="A7094" t="str">
            <v/>
          </cell>
          <cell r="B7094"/>
          <cell r="C7094"/>
          <cell r="D7094"/>
          <cell r="E7094"/>
          <cell r="F7094"/>
          <cell r="G7094"/>
          <cell r="H7094"/>
          <cell r="I7094"/>
          <cell r="J7094"/>
          <cell r="K7094"/>
          <cell r="L7094" t="str">
            <v/>
          </cell>
          <cell r="M7094"/>
          <cell r="N7094"/>
          <cell r="O7094" t="str">
            <v/>
          </cell>
          <cell r="P7094"/>
          <cell r="Q7094" t="str">
            <v/>
          </cell>
          <cell r="R7094"/>
          <cell r="S7094" t="str">
            <v/>
          </cell>
          <cell r="T7094"/>
          <cell r="U7094" t="str">
            <v/>
          </cell>
          <cell r="V7094"/>
          <cell r="W7094" t="str">
            <v/>
          </cell>
          <cell r="X7094"/>
          <cell r="Y7094" t="str">
            <v/>
          </cell>
          <cell r="Z7094"/>
          <cell r="AA7094" t="str">
            <v/>
          </cell>
          <cell r="AB7094"/>
          <cell r="AC7094"/>
          <cell r="AD7094"/>
          <cell r="AE7094" t="str">
            <v/>
          </cell>
          <cell r="AF7094"/>
          <cell r="AG7094"/>
          <cell r="AH7094"/>
          <cell r="AI7094"/>
          <cell r="AJ7094" t="str">
            <v/>
          </cell>
          <cell r="AK7094"/>
          <cell r="AL7094" t="str">
            <v/>
          </cell>
          <cell r="AM7094"/>
          <cell r="AN7094"/>
          <cell r="AO7094" t="str">
            <v/>
          </cell>
          <cell r="AP7094"/>
          <cell r="AQ7094"/>
          <cell r="AR7094"/>
          <cell r="AS7094"/>
        </row>
        <row r="7095">
          <cell r="A7095" t="str">
            <v/>
          </cell>
          <cell r="B7095"/>
          <cell r="C7095"/>
          <cell r="D7095"/>
          <cell r="E7095"/>
          <cell r="F7095"/>
          <cell r="G7095"/>
          <cell r="H7095"/>
          <cell r="I7095"/>
          <cell r="J7095"/>
          <cell r="K7095"/>
          <cell r="L7095" t="str">
            <v/>
          </cell>
          <cell r="M7095"/>
          <cell r="N7095"/>
          <cell r="O7095" t="str">
            <v/>
          </cell>
          <cell r="P7095"/>
          <cell r="Q7095" t="str">
            <v/>
          </cell>
          <cell r="R7095"/>
          <cell r="S7095" t="str">
            <v/>
          </cell>
          <cell r="T7095"/>
          <cell r="U7095" t="str">
            <v/>
          </cell>
          <cell r="V7095"/>
          <cell r="W7095" t="str">
            <v/>
          </cell>
          <cell r="X7095"/>
          <cell r="Y7095" t="str">
            <v/>
          </cell>
          <cell r="Z7095"/>
          <cell r="AA7095" t="str">
            <v/>
          </cell>
          <cell r="AB7095"/>
          <cell r="AC7095"/>
          <cell r="AD7095"/>
          <cell r="AE7095" t="str">
            <v/>
          </cell>
          <cell r="AF7095"/>
          <cell r="AG7095"/>
          <cell r="AH7095"/>
          <cell r="AI7095"/>
          <cell r="AJ7095" t="str">
            <v/>
          </cell>
          <cell r="AK7095"/>
          <cell r="AL7095" t="str">
            <v/>
          </cell>
          <cell r="AM7095"/>
          <cell r="AN7095"/>
          <cell r="AO7095" t="str">
            <v/>
          </cell>
          <cell r="AP7095"/>
          <cell r="AQ7095"/>
          <cell r="AR7095"/>
          <cell r="AS7095"/>
        </row>
        <row r="7096">
          <cell r="A7096" t="str">
            <v/>
          </cell>
          <cell r="B7096"/>
          <cell r="C7096"/>
          <cell r="D7096"/>
          <cell r="E7096"/>
          <cell r="F7096"/>
          <cell r="G7096"/>
          <cell r="H7096"/>
          <cell r="I7096"/>
          <cell r="J7096"/>
          <cell r="K7096"/>
          <cell r="L7096" t="str">
            <v/>
          </cell>
          <cell r="M7096"/>
          <cell r="N7096"/>
          <cell r="O7096" t="str">
            <v/>
          </cell>
          <cell r="P7096"/>
          <cell r="Q7096" t="str">
            <v/>
          </cell>
          <cell r="R7096"/>
          <cell r="S7096" t="str">
            <v/>
          </cell>
          <cell r="T7096"/>
          <cell r="U7096" t="str">
            <v/>
          </cell>
          <cell r="V7096"/>
          <cell r="W7096" t="str">
            <v/>
          </cell>
          <cell r="X7096"/>
          <cell r="Y7096" t="str">
            <v/>
          </cell>
          <cell r="Z7096"/>
          <cell r="AA7096" t="str">
            <v/>
          </cell>
          <cell r="AB7096"/>
          <cell r="AC7096"/>
          <cell r="AD7096"/>
          <cell r="AE7096" t="str">
            <v/>
          </cell>
          <cell r="AF7096"/>
          <cell r="AG7096"/>
          <cell r="AH7096"/>
          <cell r="AI7096"/>
          <cell r="AJ7096" t="str">
            <v/>
          </cell>
          <cell r="AK7096"/>
          <cell r="AL7096" t="str">
            <v/>
          </cell>
          <cell r="AM7096"/>
          <cell r="AN7096"/>
          <cell r="AO7096" t="str">
            <v/>
          </cell>
          <cell r="AP7096"/>
          <cell r="AQ7096"/>
          <cell r="AR7096"/>
          <cell r="AS7096"/>
        </row>
        <row r="7097">
          <cell r="A7097" t="str">
            <v/>
          </cell>
          <cell r="B7097"/>
          <cell r="C7097"/>
          <cell r="D7097"/>
          <cell r="E7097"/>
          <cell r="F7097"/>
          <cell r="G7097"/>
          <cell r="H7097"/>
          <cell r="I7097"/>
          <cell r="J7097"/>
          <cell r="K7097"/>
          <cell r="L7097" t="str">
            <v/>
          </cell>
          <cell r="M7097"/>
          <cell r="N7097"/>
          <cell r="O7097" t="str">
            <v/>
          </cell>
          <cell r="P7097"/>
          <cell r="Q7097" t="str">
            <v/>
          </cell>
          <cell r="R7097"/>
          <cell r="S7097" t="str">
            <v/>
          </cell>
          <cell r="T7097"/>
          <cell r="U7097" t="str">
            <v/>
          </cell>
          <cell r="V7097"/>
          <cell r="W7097" t="str">
            <v/>
          </cell>
          <cell r="X7097"/>
          <cell r="Y7097" t="str">
            <v/>
          </cell>
          <cell r="Z7097"/>
          <cell r="AA7097" t="str">
            <v/>
          </cell>
          <cell r="AB7097"/>
          <cell r="AC7097"/>
          <cell r="AD7097"/>
          <cell r="AE7097" t="str">
            <v/>
          </cell>
          <cell r="AF7097"/>
          <cell r="AG7097"/>
          <cell r="AH7097"/>
          <cell r="AI7097"/>
          <cell r="AJ7097" t="str">
            <v/>
          </cell>
          <cell r="AK7097"/>
          <cell r="AL7097" t="str">
            <v/>
          </cell>
          <cell r="AM7097"/>
          <cell r="AN7097"/>
          <cell r="AO7097" t="str">
            <v/>
          </cell>
          <cell r="AP7097"/>
          <cell r="AQ7097"/>
          <cell r="AR7097"/>
          <cell r="AS7097"/>
        </row>
        <row r="7098">
          <cell r="A7098" t="str">
            <v/>
          </cell>
          <cell r="B7098"/>
          <cell r="C7098"/>
          <cell r="D7098"/>
          <cell r="E7098"/>
          <cell r="F7098"/>
          <cell r="G7098"/>
          <cell r="H7098"/>
          <cell r="I7098"/>
          <cell r="J7098"/>
          <cell r="K7098"/>
          <cell r="L7098" t="str">
            <v/>
          </cell>
          <cell r="M7098"/>
          <cell r="N7098"/>
          <cell r="O7098" t="str">
            <v/>
          </cell>
          <cell r="P7098"/>
          <cell r="Q7098" t="str">
            <v/>
          </cell>
          <cell r="R7098"/>
          <cell r="S7098" t="str">
            <v/>
          </cell>
          <cell r="T7098"/>
          <cell r="U7098" t="str">
            <v/>
          </cell>
          <cell r="V7098"/>
          <cell r="W7098" t="str">
            <v/>
          </cell>
          <cell r="X7098"/>
          <cell r="Y7098" t="str">
            <v/>
          </cell>
          <cell r="Z7098"/>
          <cell r="AA7098" t="str">
            <v/>
          </cell>
          <cell r="AB7098"/>
          <cell r="AC7098"/>
          <cell r="AD7098"/>
          <cell r="AE7098" t="str">
            <v/>
          </cell>
          <cell r="AF7098"/>
          <cell r="AG7098"/>
          <cell r="AH7098"/>
          <cell r="AI7098"/>
          <cell r="AJ7098" t="str">
            <v/>
          </cell>
          <cell r="AK7098"/>
          <cell r="AL7098" t="str">
            <v/>
          </cell>
          <cell r="AM7098"/>
          <cell r="AN7098"/>
          <cell r="AO7098" t="str">
            <v/>
          </cell>
          <cell r="AP7098"/>
          <cell r="AQ7098"/>
          <cell r="AR7098"/>
          <cell r="AS7098"/>
        </row>
        <row r="7099">
          <cell r="A7099" t="str">
            <v/>
          </cell>
          <cell r="B7099"/>
          <cell r="C7099"/>
          <cell r="D7099"/>
          <cell r="E7099"/>
          <cell r="F7099"/>
          <cell r="G7099"/>
          <cell r="H7099"/>
          <cell r="I7099"/>
          <cell r="J7099"/>
          <cell r="K7099"/>
          <cell r="L7099" t="str">
            <v/>
          </cell>
          <cell r="M7099"/>
          <cell r="N7099"/>
          <cell r="O7099" t="str">
            <v/>
          </cell>
          <cell r="P7099"/>
          <cell r="Q7099" t="str">
            <v/>
          </cell>
          <cell r="R7099"/>
          <cell r="S7099" t="str">
            <v/>
          </cell>
          <cell r="T7099"/>
          <cell r="U7099" t="str">
            <v/>
          </cell>
          <cell r="V7099"/>
          <cell r="W7099" t="str">
            <v/>
          </cell>
          <cell r="X7099"/>
          <cell r="Y7099" t="str">
            <v/>
          </cell>
          <cell r="Z7099"/>
          <cell r="AA7099" t="str">
            <v/>
          </cell>
          <cell r="AB7099"/>
          <cell r="AC7099"/>
          <cell r="AD7099"/>
          <cell r="AE7099" t="str">
            <v/>
          </cell>
          <cell r="AF7099"/>
          <cell r="AG7099"/>
          <cell r="AH7099"/>
          <cell r="AI7099"/>
          <cell r="AJ7099" t="str">
            <v/>
          </cell>
          <cell r="AK7099"/>
          <cell r="AL7099" t="str">
            <v/>
          </cell>
          <cell r="AM7099"/>
          <cell r="AN7099"/>
          <cell r="AO7099" t="str">
            <v/>
          </cell>
          <cell r="AP7099"/>
          <cell r="AQ7099"/>
          <cell r="AR7099"/>
          <cell r="AS7099"/>
        </row>
        <row r="7100">
          <cell r="A7100" t="str">
            <v/>
          </cell>
          <cell r="B7100"/>
          <cell r="C7100"/>
          <cell r="D7100"/>
          <cell r="E7100"/>
          <cell r="F7100"/>
          <cell r="G7100"/>
          <cell r="H7100"/>
          <cell r="I7100"/>
          <cell r="J7100"/>
          <cell r="K7100"/>
          <cell r="L7100" t="str">
            <v/>
          </cell>
          <cell r="M7100"/>
          <cell r="N7100"/>
          <cell r="O7100" t="str">
            <v/>
          </cell>
          <cell r="P7100"/>
          <cell r="Q7100" t="str">
            <v/>
          </cell>
          <cell r="R7100"/>
          <cell r="S7100" t="str">
            <v/>
          </cell>
          <cell r="T7100"/>
          <cell r="U7100" t="str">
            <v/>
          </cell>
          <cell r="V7100"/>
          <cell r="W7100" t="str">
            <v/>
          </cell>
          <cell r="X7100"/>
          <cell r="Y7100" t="str">
            <v/>
          </cell>
          <cell r="Z7100"/>
          <cell r="AA7100" t="str">
            <v/>
          </cell>
          <cell r="AB7100"/>
          <cell r="AC7100"/>
          <cell r="AD7100"/>
          <cell r="AE7100" t="str">
            <v/>
          </cell>
          <cell r="AF7100"/>
          <cell r="AG7100"/>
          <cell r="AH7100"/>
          <cell r="AI7100"/>
          <cell r="AJ7100" t="str">
            <v/>
          </cell>
          <cell r="AK7100"/>
          <cell r="AL7100" t="str">
            <v/>
          </cell>
          <cell r="AM7100"/>
          <cell r="AN7100"/>
          <cell r="AO7100" t="str">
            <v/>
          </cell>
          <cell r="AP7100"/>
          <cell r="AQ7100"/>
          <cell r="AR7100"/>
          <cell r="AS7100"/>
        </row>
        <row r="7101">
          <cell r="A7101" t="str">
            <v/>
          </cell>
          <cell r="B7101"/>
          <cell r="C7101"/>
          <cell r="D7101"/>
          <cell r="E7101"/>
          <cell r="F7101"/>
          <cell r="G7101"/>
          <cell r="H7101"/>
          <cell r="I7101"/>
          <cell r="J7101"/>
          <cell r="K7101"/>
          <cell r="L7101" t="str">
            <v/>
          </cell>
          <cell r="M7101"/>
          <cell r="N7101"/>
          <cell r="O7101" t="str">
            <v/>
          </cell>
          <cell r="P7101"/>
          <cell r="Q7101" t="str">
            <v/>
          </cell>
          <cell r="R7101"/>
          <cell r="S7101" t="str">
            <v/>
          </cell>
          <cell r="T7101"/>
          <cell r="U7101" t="str">
            <v/>
          </cell>
          <cell r="V7101"/>
          <cell r="W7101" t="str">
            <v/>
          </cell>
          <cell r="X7101"/>
          <cell r="Y7101" t="str">
            <v/>
          </cell>
          <cell r="Z7101"/>
          <cell r="AA7101" t="str">
            <v/>
          </cell>
          <cell r="AB7101"/>
          <cell r="AC7101"/>
          <cell r="AD7101"/>
          <cell r="AE7101" t="str">
            <v/>
          </cell>
          <cell r="AF7101"/>
          <cell r="AG7101"/>
          <cell r="AH7101"/>
          <cell r="AI7101"/>
          <cell r="AJ7101" t="str">
            <v/>
          </cell>
          <cell r="AK7101"/>
          <cell r="AL7101" t="str">
            <v/>
          </cell>
          <cell r="AM7101"/>
          <cell r="AN7101"/>
          <cell r="AO7101" t="str">
            <v/>
          </cell>
          <cell r="AP7101"/>
          <cell r="AQ7101"/>
          <cell r="AR7101"/>
          <cell r="AS7101"/>
        </row>
        <row r="7102">
          <cell r="A7102" t="str">
            <v/>
          </cell>
          <cell r="B7102"/>
          <cell r="C7102"/>
          <cell r="D7102"/>
          <cell r="E7102"/>
          <cell r="F7102"/>
          <cell r="G7102"/>
          <cell r="H7102"/>
          <cell r="I7102"/>
          <cell r="J7102"/>
          <cell r="K7102"/>
          <cell r="L7102" t="str">
            <v/>
          </cell>
          <cell r="M7102"/>
          <cell r="N7102"/>
          <cell r="O7102" t="str">
            <v/>
          </cell>
          <cell r="P7102"/>
          <cell r="Q7102" t="str">
            <v/>
          </cell>
          <cell r="R7102"/>
          <cell r="S7102" t="str">
            <v/>
          </cell>
          <cell r="T7102"/>
          <cell r="U7102" t="str">
            <v/>
          </cell>
          <cell r="V7102"/>
          <cell r="W7102" t="str">
            <v/>
          </cell>
          <cell r="X7102"/>
          <cell r="Y7102" t="str">
            <v/>
          </cell>
          <cell r="Z7102"/>
          <cell r="AA7102" t="str">
            <v/>
          </cell>
          <cell r="AB7102"/>
          <cell r="AC7102"/>
          <cell r="AD7102"/>
          <cell r="AE7102" t="str">
            <v/>
          </cell>
          <cell r="AF7102"/>
          <cell r="AG7102"/>
          <cell r="AH7102"/>
          <cell r="AI7102"/>
          <cell r="AJ7102" t="str">
            <v/>
          </cell>
          <cell r="AK7102"/>
          <cell r="AL7102" t="str">
            <v/>
          </cell>
          <cell r="AM7102"/>
          <cell r="AN7102"/>
          <cell r="AO7102" t="str">
            <v/>
          </cell>
          <cell r="AP7102"/>
          <cell r="AQ7102"/>
          <cell r="AR7102"/>
          <cell r="AS7102"/>
        </row>
        <row r="7103">
          <cell r="A7103" t="str">
            <v/>
          </cell>
          <cell r="B7103"/>
          <cell r="C7103"/>
          <cell r="D7103"/>
          <cell r="E7103"/>
          <cell r="F7103"/>
          <cell r="G7103"/>
          <cell r="H7103"/>
          <cell r="I7103"/>
          <cell r="J7103"/>
          <cell r="K7103"/>
          <cell r="L7103" t="str">
            <v/>
          </cell>
          <cell r="M7103"/>
          <cell r="N7103"/>
          <cell r="O7103" t="str">
            <v/>
          </cell>
          <cell r="P7103"/>
          <cell r="Q7103" t="str">
            <v/>
          </cell>
          <cell r="R7103"/>
          <cell r="S7103" t="str">
            <v/>
          </cell>
          <cell r="T7103"/>
          <cell r="U7103" t="str">
            <v/>
          </cell>
          <cell r="V7103"/>
          <cell r="W7103" t="str">
            <v/>
          </cell>
          <cell r="X7103"/>
          <cell r="Y7103" t="str">
            <v/>
          </cell>
          <cell r="Z7103"/>
          <cell r="AA7103" t="str">
            <v/>
          </cell>
          <cell r="AB7103"/>
          <cell r="AC7103"/>
          <cell r="AD7103"/>
          <cell r="AE7103" t="str">
            <v/>
          </cell>
          <cell r="AF7103"/>
          <cell r="AG7103"/>
          <cell r="AH7103"/>
          <cell r="AI7103"/>
          <cell r="AJ7103" t="str">
            <v/>
          </cell>
          <cell r="AK7103"/>
          <cell r="AL7103" t="str">
            <v/>
          </cell>
          <cell r="AM7103"/>
          <cell r="AN7103"/>
          <cell r="AO7103" t="str">
            <v/>
          </cell>
          <cell r="AP7103"/>
          <cell r="AQ7103"/>
          <cell r="AR7103"/>
          <cell r="AS7103"/>
        </row>
        <row r="7104">
          <cell r="A7104" t="str">
            <v/>
          </cell>
          <cell r="B7104"/>
          <cell r="C7104"/>
          <cell r="D7104"/>
          <cell r="E7104"/>
          <cell r="F7104"/>
          <cell r="G7104"/>
          <cell r="H7104"/>
          <cell r="I7104"/>
          <cell r="J7104"/>
          <cell r="K7104"/>
          <cell r="L7104" t="str">
            <v/>
          </cell>
          <cell r="M7104"/>
          <cell r="N7104"/>
          <cell r="O7104" t="str">
            <v/>
          </cell>
          <cell r="P7104"/>
          <cell r="Q7104" t="str">
            <v/>
          </cell>
          <cell r="R7104"/>
          <cell r="S7104" t="str">
            <v/>
          </cell>
          <cell r="T7104"/>
          <cell r="U7104" t="str">
            <v/>
          </cell>
          <cell r="V7104"/>
          <cell r="W7104" t="str">
            <v/>
          </cell>
          <cell r="X7104"/>
          <cell r="Y7104" t="str">
            <v/>
          </cell>
          <cell r="Z7104"/>
          <cell r="AA7104" t="str">
            <v/>
          </cell>
          <cell r="AB7104"/>
          <cell r="AC7104"/>
          <cell r="AD7104"/>
          <cell r="AE7104" t="str">
            <v/>
          </cell>
          <cell r="AF7104"/>
          <cell r="AG7104"/>
          <cell r="AH7104"/>
          <cell r="AI7104"/>
          <cell r="AJ7104" t="str">
            <v/>
          </cell>
          <cell r="AK7104"/>
          <cell r="AL7104" t="str">
            <v/>
          </cell>
          <cell r="AM7104"/>
          <cell r="AN7104"/>
          <cell r="AO7104" t="str">
            <v/>
          </cell>
          <cell r="AP7104"/>
          <cell r="AQ7104"/>
          <cell r="AR7104"/>
          <cell r="AS7104"/>
        </row>
        <row r="7105">
          <cell r="A7105" t="str">
            <v/>
          </cell>
          <cell r="B7105"/>
          <cell r="C7105"/>
          <cell r="D7105"/>
          <cell r="E7105"/>
          <cell r="F7105"/>
          <cell r="G7105"/>
          <cell r="H7105"/>
          <cell r="I7105"/>
          <cell r="J7105"/>
          <cell r="K7105"/>
          <cell r="L7105" t="str">
            <v/>
          </cell>
          <cell r="M7105"/>
          <cell r="N7105"/>
          <cell r="O7105" t="str">
            <v/>
          </cell>
          <cell r="P7105"/>
          <cell r="Q7105" t="str">
            <v/>
          </cell>
          <cell r="R7105"/>
          <cell r="S7105" t="str">
            <v/>
          </cell>
          <cell r="T7105"/>
          <cell r="U7105" t="str">
            <v/>
          </cell>
          <cell r="V7105"/>
          <cell r="W7105" t="str">
            <v/>
          </cell>
          <cell r="X7105"/>
          <cell r="Y7105" t="str">
            <v/>
          </cell>
          <cell r="Z7105"/>
          <cell r="AA7105" t="str">
            <v/>
          </cell>
          <cell r="AB7105"/>
          <cell r="AC7105"/>
          <cell r="AD7105"/>
          <cell r="AE7105" t="str">
            <v/>
          </cell>
          <cell r="AF7105"/>
          <cell r="AG7105"/>
          <cell r="AH7105"/>
          <cell r="AI7105"/>
          <cell r="AJ7105" t="str">
            <v/>
          </cell>
          <cell r="AK7105"/>
          <cell r="AL7105" t="str">
            <v/>
          </cell>
          <cell r="AM7105"/>
          <cell r="AN7105"/>
          <cell r="AO7105" t="str">
            <v/>
          </cell>
          <cell r="AP7105"/>
          <cell r="AQ7105"/>
          <cell r="AR7105"/>
          <cell r="AS7105"/>
        </row>
        <row r="7106">
          <cell r="A7106" t="str">
            <v/>
          </cell>
          <cell r="B7106"/>
          <cell r="C7106"/>
          <cell r="D7106"/>
          <cell r="E7106"/>
          <cell r="F7106"/>
          <cell r="G7106"/>
          <cell r="H7106"/>
          <cell r="I7106"/>
          <cell r="J7106"/>
          <cell r="K7106"/>
          <cell r="L7106" t="str">
            <v/>
          </cell>
          <cell r="M7106"/>
          <cell r="N7106"/>
          <cell r="O7106" t="str">
            <v/>
          </cell>
          <cell r="P7106"/>
          <cell r="Q7106" t="str">
            <v/>
          </cell>
          <cell r="R7106"/>
          <cell r="S7106" t="str">
            <v/>
          </cell>
          <cell r="T7106"/>
          <cell r="U7106" t="str">
            <v/>
          </cell>
          <cell r="V7106"/>
          <cell r="W7106" t="str">
            <v/>
          </cell>
          <cell r="X7106"/>
          <cell r="Y7106" t="str">
            <v/>
          </cell>
          <cell r="Z7106"/>
          <cell r="AA7106" t="str">
            <v/>
          </cell>
          <cell r="AB7106"/>
          <cell r="AC7106"/>
          <cell r="AD7106"/>
          <cell r="AE7106" t="str">
            <v/>
          </cell>
          <cell r="AF7106"/>
          <cell r="AG7106"/>
          <cell r="AH7106"/>
          <cell r="AI7106"/>
          <cell r="AJ7106" t="str">
            <v/>
          </cell>
          <cell r="AK7106"/>
          <cell r="AL7106" t="str">
            <v/>
          </cell>
          <cell r="AM7106"/>
          <cell r="AN7106"/>
          <cell r="AO7106" t="str">
            <v/>
          </cell>
          <cell r="AP7106"/>
          <cell r="AQ7106"/>
          <cell r="AR7106"/>
          <cell r="AS7106"/>
        </row>
        <row r="7107">
          <cell r="A7107" t="str">
            <v/>
          </cell>
          <cell r="B7107"/>
          <cell r="C7107"/>
          <cell r="D7107"/>
          <cell r="E7107"/>
          <cell r="F7107"/>
          <cell r="G7107"/>
          <cell r="H7107"/>
          <cell r="I7107"/>
          <cell r="J7107"/>
          <cell r="K7107"/>
          <cell r="L7107" t="str">
            <v/>
          </cell>
          <cell r="M7107"/>
          <cell r="N7107"/>
          <cell r="O7107" t="str">
            <v/>
          </cell>
          <cell r="P7107"/>
          <cell r="Q7107" t="str">
            <v/>
          </cell>
          <cell r="R7107"/>
          <cell r="S7107" t="str">
            <v/>
          </cell>
          <cell r="T7107"/>
          <cell r="U7107" t="str">
            <v/>
          </cell>
          <cell r="V7107"/>
          <cell r="W7107" t="str">
            <v/>
          </cell>
          <cell r="X7107"/>
          <cell r="Y7107" t="str">
            <v/>
          </cell>
          <cell r="Z7107"/>
          <cell r="AA7107" t="str">
            <v/>
          </cell>
          <cell r="AB7107"/>
          <cell r="AC7107"/>
          <cell r="AD7107"/>
          <cell r="AE7107" t="str">
            <v/>
          </cell>
          <cell r="AF7107"/>
          <cell r="AG7107"/>
          <cell r="AH7107"/>
          <cell r="AI7107"/>
          <cell r="AJ7107" t="str">
            <v/>
          </cell>
          <cell r="AK7107"/>
          <cell r="AL7107" t="str">
            <v/>
          </cell>
          <cell r="AM7107"/>
          <cell r="AN7107"/>
          <cell r="AO7107" t="str">
            <v/>
          </cell>
          <cell r="AP7107"/>
          <cell r="AQ7107"/>
          <cell r="AR7107"/>
          <cell r="AS7107"/>
        </row>
        <row r="7108">
          <cell r="A7108" t="str">
            <v/>
          </cell>
          <cell r="B7108"/>
          <cell r="C7108"/>
          <cell r="D7108"/>
          <cell r="E7108"/>
          <cell r="F7108"/>
          <cell r="G7108"/>
          <cell r="H7108"/>
          <cell r="I7108"/>
          <cell r="J7108"/>
          <cell r="K7108"/>
          <cell r="L7108" t="str">
            <v/>
          </cell>
          <cell r="M7108"/>
          <cell r="N7108"/>
          <cell r="O7108" t="str">
            <v/>
          </cell>
          <cell r="P7108"/>
          <cell r="Q7108" t="str">
            <v/>
          </cell>
          <cell r="R7108"/>
          <cell r="S7108" t="str">
            <v/>
          </cell>
          <cell r="T7108"/>
          <cell r="U7108" t="str">
            <v/>
          </cell>
          <cell r="V7108"/>
          <cell r="W7108" t="str">
            <v/>
          </cell>
          <cell r="X7108"/>
          <cell r="Y7108" t="str">
            <v/>
          </cell>
          <cell r="Z7108"/>
          <cell r="AA7108" t="str">
            <v/>
          </cell>
          <cell r="AB7108"/>
          <cell r="AC7108"/>
          <cell r="AD7108"/>
          <cell r="AE7108" t="str">
            <v/>
          </cell>
          <cell r="AF7108"/>
          <cell r="AG7108"/>
          <cell r="AH7108"/>
          <cell r="AI7108"/>
          <cell r="AJ7108" t="str">
            <v/>
          </cell>
          <cell r="AK7108"/>
          <cell r="AL7108" t="str">
            <v/>
          </cell>
          <cell r="AM7108"/>
          <cell r="AN7108"/>
          <cell r="AO7108" t="str">
            <v/>
          </cell>
          <cell r="AP7108"/>
          <cell r="AQ7108"/>
          <cell r="AR7108"/>
          <cell r="AS7108"/>
        </row>
        <row r="7109">
          <cell r="A7109" t="str">
            <v/>
          </cell>
          <cell r="B7109"/>
          <cell r="C7109"/>
          <cell r="D7109"/>
          <cell r="E7109"/>
          <cell r="F7109"/>
          <cell r="G7109"/>
          <cell r="H7109"/>
          <cell r="I7109"/>
          <cell r="J7109"/>
          <cell r="K7109"/>
          <cell r="L7109" t="str">
            <v/>
          </cell>
          <cell r="M7109"/>
          <cell r="N7109"/>
          <cell r="O7109" t="str">
            <v/>
          </cell>
          <cell r="P7109"/>
          <cell r="Q7109" t="str">
            <v/>
          </cell>
          <cell r="R7109"/>
          <cell r="S7109" t="str">
            <v/>
          </cell>
          <cell r="T7109"/>
          <cell r="U7109" t="str">
            <v/>
          </cell>
          <cell r="V7109"/>
          <cell r="W7109" t="str">
            <v/>
          </cell>
          <cell r="X7109"/>
          <cell r="Y7109" t="str">
            <v/>
          </cell>
          <cell r="Z7109"/>
          <cell r="AA7109" t="str">
            <v/>
          </cell>
          <cell r="AB7109"/>
          <cell r="AC7109"/>
          <cell r="AD7109"/>
          <cell r="AE7109" t="str">
            <v/>
          </cell>
          <cell r="AF7109"/>
          <cell r="AG7109"/>
          <cell r="AH7109"/>
          <cell r="AI7109"/>
          <cell r="AJ7109" t="str">
            <v/>
          </cell>
          <cell r="AK7109"/>
          <cell r="AL7109" t="str">
            <v/>
          </cell>
          <cell r="AM7109"/>
          <cell r="AN7109"/>
          <cell r="AO7109" t="str">
            <v/>
          </cell>
          <cell r="AP7109"/>
          <cell r="AQ7109"/>
          <cell r="AR7109"/>
          <cell r="AS7109"/>
        </row>
        <row r="7110">
          <cell r="A7110" t="str">
            <v/>
          </cell>
          <cell r="B7110"/>
          <cell r="C7110"/>
          <cell r="D7110"/>
          <cell r="E7110"/>
          <cell r="F7110"/>
          <cell r="G7110"/>
          <cell r="H7110"/>
          <cell r="I7110"/>
          <cell r="J7110"/>
          <cell r="K7110"/>
          <cell r="L7110" t="str">
            <v/>
          </cell>
          <cell r="M7110"/>
          <cell r="N7110"/>
          <cell r="O7110" t="str">
            <v/>
          </cell>
          <cell r="P7110"/>
          <cell r="Q7110" t="str">
            <v/>
          </cell>
          <cell r="R7110"/>
          <cell r="S7110" t="str">
            <v/>
          </cell>
          <cell r="T7110"/>
          <cell r="U7110" t="str">
            <v/>
          </cell>
          <cell r="V7110"/>
          <cell r="W7110" t="str">
            <v/>
          </cell>
          <cell r="X7110"/>
          <cell r="Y7110" t="str">
            <v/>
          </cell>
          <cell r="Z7110"/>
          <cell r="AA7110" t="str">
            <v/>
          </cell>
          <cell r="AB7110"/>
          <cell r="AC7110"/>
          <cell r="AD7110"/>
          <cell r="AE7110" t="str">
            <v/>
          </cell>
          <cell r="AF7110"/>
          <cell r="AG7110"/>
          <cell r="AH7110"/>
          <cell r="AI7110"/>
          <cell r="AJ7110" t="str">
            <v/>
          </cell>
          <cell r="AK7110"/>
          <cell r="AL7110" t="str">
            <v/>
          </cell>
          <cell r="AM7110"/>
          <cell r="AN7110"/>
          <cell r="AO7110" t="str">
            <v/>
          </cell>
          <cell r="AP7110"/>
          <cell r="AQ7110"/>
          <cell r="AR7110"/>
          <cell r="AS7110"/>
        </row>
        <row r="7111">
          <cell r="A7111" t="str">
            <v/>
          </cell>
          <cell r="B7111"/>
          <cell r="C7111"/>
          <cell r="D7111"/>
          <cell r="E7111"/>
          <cell r="F7111"/>
          <cell r="G7111"/>
          <cell r="H7111"/>
          <cell r="I7111"/>
          <cell r="J7111"/>
          <cell r="K7111"/>
          <cell r="L7111" t="str">
            <v/>
          </cell>
          <cell r="M7111"/>
          <cell r="N7111"/>
          <cell r="O7111" t="str">
            <v/>
          </cell>
          <cell r="P7111"/>
          <cell r="Q7111" t="str">
            <v/>
          </cell>
          <cell r="R7111"/>
          <cell r="S7111" t="str">
            <v/>
          </cell>
          <cell r="T7111"/>
          <cell r="U7111" t="str">
            <v/>
          </cell>
          <cell r="V7111"/>
          <cell r="W7111" t="str">
            <v/>
          </cell>
          <cell r="X7111"/>
          <cell r="Y7111" t="str">
            <v/>
          </cell>
          <cell r="Z7111"/>
          <cell r="AA7111" t="str">
            <v/>
          </cell>
          <cell r="AB7111"/>
          <cell r="AC7111"/>
          <cell r="AD7111"/>
          <cell r="AE7111" t="str">
            <v/>
          </cell>
          <cell r="AF7111"/>
          <cell r="AG7111"/>
          <cell r="AH7111"/>
          <cell r="AI7111"/>
          <cell r="AJ7111" t="str">
            <v/>
          </cell>
          <cell r="AK7111"/>
          <cell r="AL7111" t="str">
            <v/>
          </cell>
          <cell r="AM7111"/>
          <cell r="AN7111"/>
          <cell r="AO7111" t="str">
            <v/>
          </cell>
          <cell r="AP7111"/>
          <cell r="AQ7111"/>
          <cell r="AR7111"/>
          <cell r="AS7111"/>
        </row>
        <row r="7112">
          <cell r="A7112" t="str">
            <v/>
          </cell>
          <cell r="B7112"/>
          <cell r="C7112"/>
          <cell r="D7112"/>
          <cell r="E7112"/>
          <cell r="F7112"/>
          <cell r="G7112"/>
          <cell r="H7112"/>
          <cell r="I7112"/>
          <cell r="J7112"/>
          <cell r="K7112"/>
          <cell r="L7112" t="str">
            <v/>
          </cell>
          <cell r="M7112"/>
          <cell r="N7112"/>
          <cell r="O7112" t="str">
            <v/>
          </cell>
          <cell r="P7112"/>
          <cell r="Q7112" t="str">
            <v/>
          </cell>
          <cell r="R7112"/>
          <cell r="S7112" t="str">
            <v/>
          </cell>
          <cell r="T7112"/>
          <cell r="U7112" t="str">
            <v/>
          </cell>
          <cell r="V7112"/>
          <cell r="W7112" t="str">
            <v/>
          </cell>
          <cell r="X7112"/>
          <cell r="Y7112" t="str">
            <v/>
          </cell>
          <cell r="Z7112"/>
          <cell r="AA7112" t="str">
            <v/>
          </cell>
          <cell r="AB7112"/>
          <cell r="AC7112"/>
          <cell r="AD7112"/>
          <cell r="AE7112" t="str">
            <v/>
          </cell>
          <cell r="AF7112"/>
          <cell r="AG7112"/>
          <cell r="AH7112"/>
          <cell r="AI7112"/>
          <cell r="AJ7112" t="str">
            <v/>
          </cell>
          <cell r="AK7112"/>
          <cell r="AL7112" t="str">
            <v/>
          </cell>
          <cell r="AM7112"/>
          <cell r="AN7112"/>
          <cell r="AO7112" t="str">
            <v/>
          </cell>
          <cell r="AP7112"/>
          <cell r="AQ7112"/>
          <cell r="AR7112"/>
          <cell r="AS7112"/>
        </row>
        <row r="7113">
          <cell r="A7113" t="str">
            <v/>
          </cell>
          <cell r="B7113"/>
          <cell r="C7113"/>
          <cell r="D7113"/>
          <cell r="E7113"/>
          <cell r="F7113"/>
          <cell r="G7113"/>
          <cell r="H7113"/>
          <cell r="I7113"/>
          <cell r="J7113"/>
          <cell r="K7113"/>
          <cell r="L7113" t="str">
            <v/>
          </cell>
          <cell r="M7113"/>
          <cell r="N7113"/>
          <cell r="O7113" t="str">
            <v/>
          </cell>
          <cell r="P7113"/>
          <cell r="Q7113" t="str">
            <v/>
          </cell>
          <cell r="R7113"/>
          <cell r="S7113" t="str">
            <v/>
          </cell>
          <cell r="T7113"/>
          <cell r="U7113" t="str">
            <v/>
          </cell>
          <cell r="V7113"/>
          <cell r="W7113" t="str">
            <v/>
          </cell>
          <cell r="X7113"/>
          <cell r="Y7113" t="str">
            <v/>
          </cell>
          <cell r="Z7113"/>
          <cell r="AA7113" t="str">
            <v/>
          </cell>
          <cell r="AB7113"/>
          <cell r="AC7113"/>
          <cell r="AD7113"/>
          <cell r="AE7113" t="str">
            <v/>
          </cell>
          <cell r="AF7113"/>
          <cell r="AG7113"/>
          <cell r="AH7113"/>
          <cell r="AI7113"/>
          <cell r="AJ7113" t="str">
            <v/>
          </cell>
          <cell r="AK7113"/>
          <cell r="AL7113" t="str">
            <v/>
          </cell>
          <cell r="AM7113"/>
          <cell r="AN7113"/>
          <cell r="AO7113" t="str">
            <v/>
          </cell>
          <cell r="AP7113"/>
          <cell r="AQ7113"/>
          <cell r="AR7113"/>
          <cell r="AS7113"/>
        </row>
        <row r="7114">
          <cell r="A7114" t="str">
            <v/>
          </cell>
          <cell r="B7114"/>
          <cell r="C7114"/>
          <cell r="D7114"/>
          <cell r="E7114"/>
          <cell r="F7114"/>
          <cell r="G7114"/>
          <cell r="H7114"/>
          <cell r="I7114"/>
          <cell r="J7114"/>
          <cell r="K7114"/>
          <cell r="L7114" t="str">
            <v/>
          </cell>
          <cell r="M7114"/>
          <cell r="N7114"/>
          <cell r="O7114" t="str">
            <v/>
          </cell>
          <cell r="P7114"/>
          <cell r="Q7114" t="str">
            <v/>
          </cell>
          <cell r="R7114"/>
          <cell r="S7114" t="str">
            <v/>
          </cell>
          <cell r="T7114"/>
          <cell r="U7114" t="str">
            <v/>
          </cell>
          <cell r="V7114"/>
          <cell r="W7114" t="str">
            <v/>
          </cell>
          <cell r="X7114"/>
          <cell r="Y7114" t="str">
            <v/>
          </cell>
          <cell r="Z7114"/>
          <cell r="AA7114" t="str">
            <v/>
          </cell>
          <cell r="AB7114"/>
          <cell r="AC7114"/>
          <cell r="AD7114"/>
          <cell r="AE7114" t="str">
            <v/>
          </cell>
          <cell r="AF7114"/>
          <cell r="AG7114"/>
          <cell r="AH7114"/>
          <cell r="AI7114"/>
          <cell r="AJ7114" t="str">
            <v/>
          </cell>
          <cell r="AK7114"/>
          <cell r="AL7114" t="str">
            <v/>
          </cell>
          <cell r="AM7114"/>
          <cell r="AN7114"/>
          <cell r="AO7114" t="str">
            <v/>
          </cell>
          <cell r="AP7114"/>
          <cell r="AQ7114"/>
          <cell r="AR7114"/>
          <cell r="AS7114"/>
        </row>
        <row r="7115">
          <cell r="A7115" t="str">
            <v/>
          </cell>
          <cell r="B7115"/>
          <cell r="C7115"/>
          <cell r="D7115"/>
          <cell r="E7115"/>
          <cell r="F7115"/>
          <cell r="G7115"/>
          <cell r="H7115"/>
          <cell r="I7115"/>
          <cell r="J7115"/>
          <cell r="K7115"/>
          <cell r="L7115" t="str">
            <v/>
          </cell>
          <cell r="M7115"/>
          <cell r="N7115"/>
          <cell r="O7115" t="str">
            <v/>
          </cell>
          <cell r="P7115"/>
          <cell r="Q7115" t="str">
            <v/>
          </cell>
          <cell r="R7115"/>
          <cell r="S7115" t="str">
            <v/>
          </cell>
          <cell r="T7115"/>
          <cell r="U7115" t="str">
            <v/>
          </cell>
          <cell r="V7115"/>
          <cell r="W7115" t="str">
            <v/>
          </cell>
          <cell r="X7115"/>
          <cell r="Y7115" t="str">
            <v/>
          </cell>
          <cell r="Z7115"/>
          <cell r="AA7115" t="str">
            <v/>
          </cell>
          <cell r="AB7115"/>
          <cell r="AC7115"/>
          <cell r="AD7115"/>
          <cell r="AE7115" t="str">
            <v/>
          </cell>
          <cell r="AF7115"/>
          <cell r="AG7115"/>
          <cell r="AH7115"/>
          <cell r="AI7115"/>
          <cell r="AJ7115" t="str">
            <v/>
          </cell>
          <cell r="AK7115"/>
          <cell r="AL7115" t="str">
            <v/>
          </cell>
          <cell r="AM7115"/>
          <cell r="AN7115"/>
          <cell r="AO7115" t="str">
            <v/>
          </cell>
          <cell r="AP7115"/>
          <cell r="AQ7115"/>
          <cell r="AR7115"/>
          <cell r="AS7115"/>
        </row>
        <row r="7116">
          <cell r="A7116" t="str">
            <v/>
          </cell>
          <cell r="B7116"/>
          <cell r="C7116"/>
          <cell r="D7116"/>
          <cell r="E7116"/>
          <cell r="F7116"/>
          <cell r="G7116"/>
          <cell r="H7116"/>
          <cell r="I7116"/>
          <cell r="J7116"/>
          <cell r="K7116"/>
          <cell r="L7116" t="str">
            <v/>
          </cell>
          <cell r="M7116"/>
          <cell r="N7116"/>
          <cell r="O7116" t="str">
            <v/>
          </cell>
          <cell r="P7116"/>
          <cell r="Q7116" t="str">
            <v/>
          </cell>
          <cell r="R7116"/>
          <cell r="S7116" t="str">
            <v/>
          </cell>
          <cell r="T7116"/>
          <cell r="U7116" t="str">
            <v/>
          </cell>
          <cell r="V7116"/>
          <cell r="W7116" t="str">
            <v/>
          </cell>
          <cell r="X7116"/>
          <cell r="Y7116" t="str">
            <v/>
          </cell>
          <cell r="Z7116"/>
          <cell r="AA7116" t="str">
            <v/>
          </cell>
          <cell r="AB7116"/>
          <cell r="AC7116"/>
          <cell r="AD7116"/>
          <cell r="AE7116" t="str">
            <v/>
          </cell>
          <cell r="AF7116"/>
          <cell r="AG7116"/>
          <cell r="AH7116"/>
          <cell r="AI7116"/>
          <cell r="AJ7116" t="str">
            <v/>
          </cell>
          <cell r="AK7116"/>
          <cell r="AL7116" t="str">
            <v/>
          </cell>
          <cell r="AM7116"/>
          <cell r="AN7116"/>
          <cell r="AO7116" t="str">
            <v/>
          </cell>
          <cell r="AP7116"/>
          <cell r="AQ7116"/>
          <cell r="AR7116"/>
          <cell r="AS7116"/>
        </row>
        <row r="7117">
          <cell r="A7117" t="str">
            <v/>
          </cell>
          <cell r="B7117"/>
          <cell r="C7117"/>
          <cell r="D7117"/>
          <cell r="E7117"/>
          <cell r="F7117"/>
          <cell r="G7117"/>
          <cell r="H7117"/>
          <cell r="I7117"/>
          <cell r="J7117"/>
          <cell r="K7117"/>
          <cell r="L7117" t="str">
            <v/>
          </cell>
          <cell r="M7117"/>
          <cell r="N7117"/>
          <cell r="O7117" t="str">
            <v/>
          </cell>
          <cell r="P7117"/>
          <cell r="Q7117" t="str">
            <v/>
          </cell>
          <cell r="R7117"/>
          <cell r="S7117" t="str">
            <v/>
          </cell>
          <cell r="T7117"/>
          <cell r="U7117" t="str">
            <v/>
          </cell>
          <cell r="V7117"/>
          <cell r="W7117" t="str">
            <v/>
          </cell>
          <cell r="X7117"/>
          <cell r="Y7117" t="str">
            <v/>
          </cell>
          <cell r="Z7117"/>
          <cell r="AA7117" t="str">
            <v/>
          </cell>
          <cell r="AB7117"/>
          <cell r="AC7117"/>
          <cell r="AD7117"/>
          <cell r="AE7117" t="str">
            <v/>
          </cell>
          <cell r="AF7117"/>
          <cell r="AG7117"/>
          <cell r="AH7117"/>
          <cell r="AI7117"/>
          <cell r="AJ7117" t="str">
            <v/>
          </cell>
          <cell r="AK7117"/>
          <cell r="AL7117" t="str">
            <v/>
          </cell>
          <cell r="AM7117"/>
          <cell r="AN7117"/>
          <cell r="AO7117" t="str">
            <v/>
          </cell>
          <cell r="AP7117"/>
          <cell r="AQ7117"/>
          <cell r="AR7117"/>
          <cell r="AS7117"/>
        </row>
        <row r="7118">
          <cell r="A7118" t="str">
            <v/>
          </cell>
          <cell r="B7118"/>
          <cell r="C7118"/>
          <cell r="D7118"/>
          <cell r="E7118"/>
          <cell r="F7118"/>
          <cell r="G7118"/>
          <cell r="H7118"/>
          <cell r="I7118"/>
          <cell r="J7118"/>
          <cell r="K7118"/>
          <cell r="L7118" t="str">
            <v/>
          </cell>
          <cell r="M7118"/>
          <cell r="N7118"/>
          <cell r="O7118" t="str">
            <v/>
          </cell>
          <cell r="P7118"/>
          <cell r="Q7118" t="str">
            <v/>
          </cell>
          <cell r="R7118"/>
          <cell r="S7118" t="str">
            <v/>
          </cell>
          <cell r="T7118"/>
          <cell r="U7118" t="str">
            <v/>
          </cell>
          <cell r="V7118"/>
          <cell r="W7118" t="str">
            <v/>
          </cell>
          <cell r="X7118"/>
          <cell r="Y7118" t="str">
            <v/>
          </cell>
          <cell r="Z7118"/>
          <cell r="AA7118" t="str">
            <v/>
          </cell>
          <cell r="AB7118"/>
          <cell r="AC7118"/>
          <cell r="AD7118"/>
          <cell r="AE7118" t="str">
            <v/>
          </cell>
          <cell r="AF7118"/>
          <cell r="AG7118"/>
          <cell r="AH7118"/>
          <cell r="AI7118"/>
          <cell r="AJ7118" t="str">
            <v/>
          </cell>
          <cell r="AK7118"/>
          <cell r="AL7118" t="str">
            <v/>
          </cell>
          <cell r="AM7118"/>
          <cell r="AN7118"/>
          <cell r="AO7118" t="str">
            <v/>
          </cell>
          <cell r="AP7118"/>
          <cell r="AQ7118"/>
          <cell r="AR7118"/>
          <cell r="AS7118"/>
        </row>
        <row r="7119">
          <cell r="A7119" t="str">
            <v/>
          </cell>
          <cell r="B7119"/>
          <cell r="C7119"/>
          <cell r="D7119"/>
          <cell r="E7119"/>
          <cell r="F7119"/>
          <cell r="G7119"/>
          <cell r="H7119"/>
          <cell r="I7119"/>
          <cell r="J7119"/>
          <cell r="K7119"/>
          <cell r="L7119" t="str">
            <v/>
          </cell>
          <cell r="M7119"/>
          <cell r="N7119"/>
          <cell r="O7119" t="str">
            <v/>
          </cell>
          <cell r="P7119"/>
          <cell r="Q7119" t="str">
            <v/>
          </cell>
          <cell r="R7119"/>
          <cell r="S7119" t="str">
            <v/>
          </cell>
          <cell r="T7119"/>
          <cell r="U7119" t="str">
            <v/>
          </cell>
          <cell r="V7119"/>
          <cell r="W7119" t="str">
            <v/>
          </cell>
          <cell r="X7119"/>
          <cell r="Y7119" t="str">
            <v/>
          </cell>
          <cell r="Z7119"/>
          <cell r="AA7119" t="str">
            <v/>
          </cell>
          <cell r="AB7119"/>
          <cell r="AC7119"/>
          <cell r="AD7119"/>
          <cell r="AE7119" t="str">
            <v/>
          </cell>
          <cell r="AF7119"/>
          <cell r="AG7119"/>
          <cell r="AH7119"/>
          <cell r="AI7119"/>
          <cell r="AJ7119" t="str">
            <v/>
          </cell>
          <cell r="AK7119"/>
          <cell r="AL7119" t="str">
            <v/>
          </cell>
          <cell r="AM7119"/>
          <cell r="AN7119"/>
          <cell r="AO7119" t="str">
            <v/>
          </cell>
          <cell r="AP7119"/>
          <cell r="AQ7119"/>
          <cell r="AR7119"/>
          <cell r="AS7119"/>
        </row>
        <row r="7120">
          <cell r="A7120" t="str">
            <v/>
          </cell>
          <cell r="B7120"/>
          <cell r="C7120"/>
          <cell r="D7120"/>
          <cell r="E7120"/>
          <cell r="F7120"/>
          <cell r="G7120"/>
          <cell r="H7120"/>
          <cell r="I7120"/>
          <cell r="J7120"/>
          <cell r="K7120"/>
          <cell r="L7120" t="str">
            <v/>
          </cell>
          <cell r="M7120"/>
          <cell r="N7120"/>
          <cell r="O7120" t="str">
            <v/>
          </cell>
          <cell r="P7120"/>
          <cell r="Q7120" t="str">
            <v/>
          </cell>
          <cell r="R7120"/>
          <cell r="S7120" t="str">
            <v/>
          </cell>
          <cell r="T7120"/>
          <cell r="U7120" t="str">
            <v/>
          </cell>
          <cell r="V7120"/>
          <cell r="W7120" t="str">
            <v/>
          </cell>
          <cell r="X7120"/>
          <cell r="Y7120" t="str">
            <v/>
          </cell>
          <cell r="Z7120"/>
          <cell r="AA7120" t="str">
            <v/>
          </cell>
          <cell r="AB7120"/>
          <cell r="AC7120"/>
          <cell r="AD7120"/>
          <cell r="AE7120" t="str">
            <v/>
          </cell>
          <cell r="AF7120"/>
          <cell r="AG7120"/>
          <cell r="AH7120"/>
          <cell r="AI7120"/>
          <cell r="AJ7120" t="str">
            <v/>
          </cell>
          <cell r="AK7120"/>
          <cell r="AL7120" t="str">
            <v/>
          </cell>
          <cell r="AM7120"/>
          <cell r="AN7120"/>
          <cell r="AO7120" t="str">
            <v/>
          </cell>
          <cell r="AP7120"/>
          <cell r="AQ7120"/>
          <cell r="AR7120"/>
          <cell r="AS7120"/>
        </row>
        <row r="7121">
          <cell r="A7121" t="str">
            <v/>
          </cell>
          <cell r="B7121"/>
          <cell r="C7121"/>
          <cell r="D7121"/>
          <cell r="E7121"/>
          <cell r="F7121"/>
          <cell r="G7121"/>
          <cell r="H7121"/>
          <cell r="I7121"/>
          <cell r="J7121"/>
          <cell r="K7121"/>
          <cell r="L7121" t="str">
            <v/>
          </cell>
          <cell r="M7121"/>
          <cell r="N7121"/>
          <cell r="O7121" t="str">
            <v/>
          </cell>
          <cell r="P7121"/>
          <cell r="Q7121" t="str">
            <v/>
          </cell>
          <cell r="R7121"/>
          <cell r="S7121" t="str">
            <v/>
          </cell>
          <cell r="T7121"/>
          <cell r="U7121" t="str">
            <v/>
          </cell>
          <cell r="V7121"/>
          <cell r="W7121" t="str">
            <v/>
          </cell>
          <cell r="X7121"/>
          <cell r="Y7121" t="str">
            <v/>
          </cell>
          <cell r="Z7121"/>
          <cell r="AA7121" t="str">
            <v/>
          </cell>
          <cell r="AB7121"/>
          <cell r="AC7121"/>
          <cell r="AD7121"/>
          <cell r="AE7121" t="str">
            <v/>
          </cell>
          <cell r="AF7121"/>
          <cell r="AG7121"/>
          <cell r="AH7121"/>
          <cell r="AI7121"/>
          <cell r="AJ7121" t="str">
            <v/>
          </cell>
          <cell r="AK7121"/>
          <cell r="AL7121" t="str">
            <v/>
          </cell>
          <cell r="AM7121"/>
          <cell r="AN7121"/>
          <cell r="AO7121" t="str">
            <v/>
          </cell>
          <cell r="AP7121"/>
          <cell r="AQ7121"/>
          <cell r="AR7121"/>
          <cell r="AS7121"/>
        </row>
        <row r="7122">
          <cell r="A7122" t="str">
            <v/>
          </cell>
          <cell r="B7122"/>
          <cell r="C7122"/>
          <cell r="D7122"/>
          <cell r="E7122"/>
          <cell r="F7122"/>
          <cell r="G7122"/>
          <cell r="H7122"/>
          <cell r="I7122"/>
          <cell r="J7122"/>
          <cell r="K7122"/>
          <cell r="L7122" t="str">
            <v/>
          </cell>
          <cell r="M7122"/>
          <cell r="N7122"/>
          <cell r="O7122" t="str">
            <v/>
          </cell>
          <cell r="P7122"/>
          <cell r="Q7122" t="str">
            <v/>
          </cell>
          <cell r="R7122"/>
          <cell r="S7122" t="str">
            <v/>
          </cell>
          <cell r="T7122"/>
          <cell r="U7122" t="str">
            <v/>
          </cell>
          <cell r="V7122"/>
          <cell r="W7122" t="str">
            <v/>
          </cell>
          <cell r="X7122"/>
          <cell r="Y7122" t="str">
            <v/>
          </cell>
          <cell r="Z7122"/>
          <cell r="AA7122" t="str">
            <v/>
          </cell>
          <cell r="AB7122"/>
          <cell r="AC7122"/>
          <cell r="AD7122"/>
          <cell r="AE7122" t="str">
            <v/>
          </cell>
          <cell r="AF7122"/>
          <cell r="AG7122"/>
          <cell r="AH7122"/>
          <cell r="AI7122"/>
          <cell r="AJ7122" t="str">
            <v/>
          </cell>
          <cell r="AK7122"/>
          <cell r="AL7122" t="str">
            <v/>
          </cell>
          <cell r="AM7122"/>
          <cell r="AN7122"/>
          <cell r="AO7122" t="str">
            <v/>
          </cell>
          <cell r="AP7122"/>
          <cell r="AQ7122"/>
          <cell r="AR7122"/>
          <cell r="AS7122"/>
        </row>
        <row r="7123">
          <cell r="A7123" t="str">
            <v/>
          </cell>
          <cell r="B7123"/>
          <cell r="C7123"/>
          <cell r="D7123"/>
          <cell r="E7123"/>
          <cell r="F7123"/>
          <cell r="G7123"/>
          <cell r="H7123"/>
          <cell r="I7123"/>
          <cell r="J7123"/>
          <cell r="K7123"/>
          <cell r="L7123" t="str">
            <v/>
          </cell>
          <cell r="M7123"/>
          <cell r="N7123"/>
          <cell r="O7123" t="str">
            <v/>
          </cell>
          <cell r="P7123"/>
          <cell r="Q7123" t="str">
            <v/>
          </cell>
          <cell r="R7123"/>
          <cell r="S7123" t="str">
            <v/>
          </cell>
          <cell r="T7123"/>
          <cell r="U7123" t="str">
            <v/>
          </cell>
          <cell r="V7123"/>
          <cell r="W7123" t="str">
            <v/>
          </cell>
          <cell r="X7123"/>
          <cell r="Y7123" t="str">
            <v/>
          </cell>
          <cell r="Z7123"/>
          <cell r="AA7123" t="str">
            <v/>
          </cell>
          <cell r="AB7123"/>
          <cell r="AC7123"/>
          <cell r="AD7123"/>
          <cell r="AE7123" t="str">
            <v/>
          </cell>
          <cell r="AF7123"/>
          <cell r="AG7123"/>
          <cell r="AH7123"/>
          <cell r="AI7123"/>
          <cell r="AJ7123" t="str">
            <v/>
          </cell>
          <cell r="AK7123"/>
          <cell r="AL7123" t="str">
            <v/>
          </cell>
          <cell r="AM7123"/>
          <cell r="AN7123"/>
          <cell r="AO7123" t="str">
            <v/>
          </cell>
          <cell r="AP7123"/>
          <cell r="AQ7123"/>
          <cell r="AR7123"/>
          <cell r="AS7123"/>
        </row>
        <row r="7124">
          <cell r="A7124" t="str">
            <v/>
          </cell>
          <cell r="B7124"/>
          <cell r="C7124"/>
          <cell r="D7124"/>
          <cell r="E7124"/>
          <cell r="F7124"/>
          <cell r="G7124"/>
          <cell r="H7124"/>
          <cell r="I7124"/>
          <cell r="J7124"/>
          <cell r="K7124"/>
          <cell r="L7124" t="str">
            <v/>
          </cell>
          <cell r="M7124"/>
          <cell r="N7124"/>
          <cell r="O7124" t="str">
            <v/>
          </cell>
          <cell r="P7124"/>
          <cell r="Q7124" t="str">
            <v/>
          </cell>
          <cell r="R7124"/>
          <cell r="S7124" t="str">
            <v/>
          </cell>
          <cell r="T7124"/>
          <cell r="U7124" t="str">
            <v/>
          </cell>
          <cell r="V7124"/>
          <cell r="W7124" t="str">
            <v/>
          </cell>
          <cell r="X7124"/>
          <cell r="Y7124" t="str">
            <v/>
          </cell>
          <cell r="Z7124"/>
          <cell r="AA7124" t="str">
            <v/>
          </cell>
          <cell r="AB7124"/>
          <cell r="AC7124"/>
          <cell r="AD7124"/>
          <cell r="AE7124" t="str">
            <v/>
          </cell>
          <cell r="AF7124"/>
          <cell r="AG7124"/>
          <cell r="AH7124"/>
          <cell r="AI7124"/>
          <cell r="AJ7124" t="str">
            <v/>
          </cell>
          <cell r="AK7124"/>
          <cell r="AL7124" t="str">
            <v/>
          </cell>
          <cell r="AM7124"/>
          <cell r="AN7124"/>
          <cell r="AO7124" t="str">
            <v/>
          </cell>
          <cell r="AP7124"/>
          <cell r="AQ7124"/>
          <cell r="AR7124"/>
          <cell r="AS7124"/>
        </row>
        <row r="7125">
          <cell r="A7125" t="str">
            <v/>
          </cell>
          <cell r="B7125"/>
          <cell r="C7125"/>
          <cell r="D7125"/>
          <cell r="E7125"/>
          <cell r="F7125"/>
          <cell r="G7125"/>
          <cell r="H7125"/>
          <cell r="I7125"/>
          <cell r="J7125"/>
          <cell r="K7125"/>
          <cell r="L7125" t="str">
            <v/>
          </cell>
          <cell r="M7125"/>
          <cell r="N7125"/>
          <cell r="O7125" t="str">
            <v/>
          </cell>
          <cell r="P7125"/>
          <cell r="Q7125" t="str">
            <v/>
          </cell>
          <cell r="R7125"/>
          <cell r="S7125" t="str">
            <v/>
          </cell>
          <cell r="T7125"/>
          <cell r="U7125" t="str">
            <v/>
          </cell>
          <cell r="V7125"/>
          <cell r="W7125" t="str">
            <v/>
          </cell>
          <cell r="X7125"/>
          <cell r="Y7125" t="str">
            <v/>
          </cell>
          <cell r="Z7125"/>
          <cell r="AA7125" t="str">
            <v/>
          </cell>
          <cell r="AB7125"/>
          <cell r="AC7125"/>
          <cell r="AD7125"/>
          <cell r="AE7125" t="str">
            <v/>
          </cell>
          <cell r="AF7125"/>
          <cell r="AG7125"/>
          <cell r="AH7125"/>
          <cell r="AI7125"/>
          <cell r="AJ7125" t="str">
            <v/>
          </cell>
          <cell r="AK7125"/>
          <cell r="AL7125" t="str">
            <v/>
          </cell>
          <cell r="AM7125"/>
          <cell r="AN7125"/>
          <cell r="AO7125" t="str">
            <v/>
          </cell>
          <cell r="AP7125"/>
          <cell r="AQ7125"/>
          <cell r="AR7125"/>
          <cell r="AS7125"/>
        </row>
        <row r="7126">
          <cell r="A7126" t="str">
            <v/>
          </cell>
          <cell r="B7126"/>
          <cell r="C7126"/>
          <cell r="D7126"/>
          <cell r="E7126"/>
          <cell r="F7126"/>
          <cell r="G7126"/>
          <cell r="H7126"/>
          <cell r="I7126"/>
          <cell r="J7126"/>
          <cell r="K7126"/>
          <cell r="L7126" t="str">
            <v/>
          </cell>
          <cell r="M7126"/>
          <cell r="N7126"/>
          <cell r="O7126" t="str">
            <v/>
          </cell>
          <cell r="P7126"/>
          <cell r="Q7126" t="str">
            <v/>
          </cell>
          <cell r="R7126"/>
          <cell r="S7126" t="str">
            <v/>
          </cell>
          <cell r="T7126"/>
          <cell r="U7126" t="str">
            <v/>
          </cell>
          <cell r="V7126"/>
          <cell r="W7126" t="str">
            <v/>
          </cell>
          <cell r="X7126"/>
          <cell r="Y7126" t="str">
            <v/>
          </cell>
          <cell r="Z7126"/>
          <cell r="AA7126" t="str">
            <v/>
          </cell>
          <cell r="AB7126"/>
          <cell r="AC7126"/>
          <cell r="AD7126"/>
          <cell r="AE7126" t="str">
            <v/>
          </cell>
          <cell r="AF7126"/>
          <cell r="AG7126"/>
          <cell r="AH7126"/>
          <cell r="AI7126"/>
          <cell r="AJ7126" t="str">
            <v/>
          </cell>
          <cell r="AK7126"/>
          <cell r="AL7126" t="str">
            <v/>
          </cell>
          <cell r="AM7126"/>
          <cell r="AN7126"/>
          <cell r="AO7126" t="str">
            <v/>
          </cell>
          <cell r="AP7126"/>
          <cell r="AQ7126"/>
          <cell r="AR7126"/>
          <cell r="AS7126"/>
        </row>
        <row r="7127">
          <cell r="A7127" t="str">
            <v/>
          </cell>
          <cell r="B7127"/>
          <cell r="C7127"/>
          <cell r="D7127"/>
          <cell r="E7127"/>
          <cell r="F7127"/>
          <cell r="G7127"/>
          <cell r="H7127"/>
          <cell r="I7127"/>
          <cell r="J7127"/>
          <cell r="K7127"/>
          <cell r="L7127" t="str">
            <v/>
          </cell>
          <cell r="M7127"/>
          <cell r="N7127"/>
          <cell r="O7127" t="str">
            <v/>
          </cell>
          <cell r="P7127"/>
          <cell r="Q7127" t="str">
            <v/>
          </cell>
          <cell r="R7127"/>
          <cell r="S7127" t="str">
            <v/>
          </cell>
          <cell r="T7127"/>
          <cell r="U7127" t="str">
            <v/>
          </cell>
          <cell r="V7127"/>
          <cell r="W7127" t="str">
            <v/>
          </cell>
          <cell r="X7127"/>
          <cell r="Y7127" t="str">
            <v/>
          </cell>
          <cell r="Z7127"/>
          <cell r="AA7127" t="str">
            <v/>
          </cell>
          <cell r="AB7127"/>
          <cell r="AC7127"/>
          <cell r="AD7127"/>
          <cell r="AE7127" t="str">
            <v/>
          </cell>
          <cell r="AF7127"/>
          <cell r="AG7127"/>
          <cell r="AH7127"/>
          <cell r="AI7127"/>
          <cell r="AJ7127" t="str">
            <v/>
          </cell>
          <cell r="AK7127"/>
          <cell r="AL7127" t="str">
            <v/>
          </cell>
          <cell r="AM7127"/>
          <cell r="AN7127"/>
          <cell r="AO7127" t="str">
            <v/>
          </cell>
          <cell r="AP7127"/>
          <cell r="AQ7127"/>
          <cell r="AR7127"/>
          <cell r="AS7127"/>
        </row>
        <row r="7128">
          <cell r="A7128" t="str">
            <v/>
          </cell>
          <cell r="B7128"/>
          <cell r="C7128"/>
          <cell r="D7128"/>
          <cell r="E7128"/>
          <cell r="F7128"/>
          <cell r="G7128"/>
          <cell r="H7128"/>
          <cell r="I7128"/>
          <cell r="J7128"/>
          <cell r="K7128"/>
          <cell r="L7128" t="str">
            <v/>
          </cell>
          <cell r="M7128"/>
          <cell r="N7128"/>
          <cell r="O7128" t="str">
            <v/>
          </cell>
          <cell r="P7128"/>
          <cell r="Q7128" t="str">
            <v/>
          </cell>
          <cell r="R7128"/>
          <cell r="S7128" t="str">
            <v/>
          </cell>
          <cell r="T7128"/>
          <cell r="U7128" t="str">
            <v/>
          </cell>
          <cell r="V7128"/>
          <cell r="W7128" t="str">
            <v/>
          </cell>
          <cell r="X7128"/>
          <cell r="Y7128" t="str">
            <v/>
          </cell>
          <cell r="Z7128"/>
          <cell r="AA7128" t="str">
            <v/>
          </cell>
          <cell r="AB7128"/>
          <cell r="AC7128"/>
          <cell r="AD7128"/>
          <cell r="AE7128" t="str">
            <v/>
          </cell>
          <cell r="AF7128"/>
          <cell r="AG7128"/>
          <cell r="AH7128"/>
          <cell r="AI7128"/>
          <cell r="AJ7128" t="str">
            <v/>
          </cell>
          <cell r="AK7128"/>
          <cell r="AL7128" t="str">
            <v/>
          </cell>
          <cell r="AM7128"/>
          <cell r="AN7128"/>
          <cell r="AO7128" t="str">
            <v/>
          </cell>
          <cell r="AP7128"/>
          <cell r="AQ7128"/>
          <cell r="AR7128"/>
          <cell r="AS7128"/>
        </row>
        <row r="7129">
          <cell r="A7129" t="str">
            <v/>
          </cell>
          <cell r="B7129"/>
          <cell r="C7129"/>
          <cell r="D7129"/>
          <cell r="E7129"/>
          <cell r="F7129"/>
          <cell r="G7129"/>
          <cell r="H7129"/>
          <cell r="I7129"/>
          <cell r="J7129"/>
          <cell r="K7129"/>
          <cell r="L7129" t="str">
            <v/>
          </cell>
          <cell r="M7129"/>
          <cell r="N7129"/>
          <cell r="O7129" t="str">
            <v/>
          </cell>
          <cell r="P7129"/>
          <cell r="Q7129" t="str">
            <v/>
          </cell>
          <cell r="R7129"/>
          <cell r="S7129" t="str">
            <v/>
          </cell>
          <cell r="T7129"/>
          <cell r="U7129" t="str">
            <v/>
          </cell>
          <cell r="V7129"/>
          <cell r="W7129" t="str">
            <v/>
          </cell>
          <cell r="X7129"/>
          <cell r="Y7129" t="str">
            <v/>
          </cell>
          <cell r="Z7129"/>
          <cell r="AA7129" t="str">
            <v/>
          </cell>
          <cell r="AB7129"/>
          <cell r="AC7129"/>
          <cell r="AD7129"/>
          <cell r="AE7129" t="str">
            <v/>
          </cell>
          <cell r="AF7129"/>
          <cell r="AG7129"/>
          <cell r="AH7129"/>
          <cell r="AI7129"/>
          <cell r="AJ7129" t="str">
            <v/>
          </cell>
          <cell r="AK7129"/>
          <cell r="AL7129" t="str">
            <v/>
          </cell>
          <cell r="AM7129"/>
          <cell r="AN7129"/>
          <cell r="AO7129" t="str">
            <v/>
          </cell>
          <cell r="AP7129"/>
          <cell r="AQ7129"/>
          <cell r="AR7129"/>
          <cell r="AS7129"/>
        </row>
        <row r="7130">
          <cell r="A7130" t="str">
            <v/>
          </cell>
          <cell r="B7130"/>
          <cell r="C7130"/>
          <cell r="D7130"/>
          <cell r="E7130"/>
          <cell r="F7130"/>
          <cell r="G7130"/>
          <cell r="H7130"/>
          <cell r="I7130"/>
          <cell r="J7130"/>
          <cell r="K7130"/>
          <cell r="L7130" t="str">
            <v/>
          </cell>
          <cell r="M7130"/>
          <cell r="N7130"/>
          <cell r="O7130" t="str">
            <v/>
          </cell>
          <cell r="P7130"/>
          <cell r="Q7130" t="str">
            <v/>
          </cell>
          <cell r="R7130"/>
          <cell r="S7130" t="str">
            <v/>
          </cell>
          <cell r="T7130"/>
          <cell r="U7130" t="str">
            <v/>
          </cell>
          <cell r="V7130"/>
          <cell r="W7130" t="str">
            <v/>
          </cell>
          <cell r="X7130"/>
          <cell r="Y7130" t="str">
            <v/>
          </cell>
          <cell r="Z7130"/>
          <cell r="AA7130" t="str">
            <v/>
          </cell>
          <cell r="AB7130"/>
          <cell r="AC7130"/>
          <cell r="AD7130"/>
          <cell r="AE7130" t="str">
            <v/>
          </cell>
          <cell r="AF7130"/>
          <cell r="AG7130"/>
          <cell r="AH7130"/>
          <cell r="AI7130"/>
          <cell r="AJ7130" t="str">
            <v/>
          </cell>
          <cell r="AK7130"/>
          <cell r="AL7130" t="str">
            <v/>
          </cell>
          <cell r="AM7130"/>
          <cell r="AN7130"/>
          <cell r="AO7130" t="str">
            <v/>
          </cell>
          <cell r="AP7130"/>
          <cell r="AQ7130"/>
          <cell r="AR7130"/>
          <cell r="AS7130"/>
        </row>
        <row r="7131">
          <cell r="A7131" t="str">
            <v/>
          </cell>
          <cell r="B7131"/>
          <cell r="C7131"/>
          <cell r="D7131"/>
          <cell r="E7131"/>
          <cell r="F7131"/>
          <cell r="G7131"/>
          <cell r="H7131"/>
          <cell r="I7131"/>
          <cell r="J7131"/>
          <cell r="K7131"/>
          <cell r="L7131" t="str">
            <v/>
          </cell>
          <cell r="M7131"/>
          <cell r="N7131"/>
          <cell r="O7131" t="str">
            <v/>
          </cell>
          <cell r="P7131"/>
          <cell r="Q7131" t="str">
            <v/>
          </cell>
          <cell r="R7131"/>
          <cell r="S7131" t="str">
            <v/>
          </cell>
          <cell r="T7131"/>
          <cell r="U7131" t="str">
            <v/>
          </cell>
          <cell r="V7131"/>
          <cell r="W7131" t="str">
            <v/>
          </cell>
          <cell r="X7131"/>
          <cell r="Y7131" t="str">
            <v/>
          </cell>
          <cell r="Z7131"/>
          <cell r="AA7131" t="str">
            <v/>
          </cell>
          <cell r="AB7131"/>
          <cell r="AC7131"/>
          <cell r="AD7131"/>
          <cell r="AE7131" t="str">
            <v/>
          </cell>
          <cell r="AF7131"/>
          <cell r="AG7131"/>
          <cell r="AH7131"/>
          <cell r="AI7131"/>
          <cell r="AJ7131" t="str">
            <v/>
          </cell>
          <cell r="AK7131"/>
          <cell r="AL7131" t="str">
            <v/>
          </cell>
          <cell r="AM7131"/>
          <cell r="AN7131"/>
          <cell r="AO7131" t="str">
            <v/>
          </cell>
          <cell r="AP7131"/>
          <cell r="AQ7131"/>
          <cell r="AR7131"/>
          <cell r="AS7131"/>
        </row>
        <row r="7132">
          <cell r="A7132" t="str">
            <v/>
          </cell>
          <cell r="B7132"/>
          <cell r="C7132"/>
          <cell r="D7132"/>
          <cell r="E7132"/>
          <cell r="F7132"/>
          <cell r="G7132"/>
          <cell r="H7132"/>
          <cell r="I7132"/>
          <cell r="J7132"/>
          <cell r="K7132"/>
          <cell r="L7132" t="str">
            <v/>
          </cell>
          <cell r="M7132"/>
          <cell r="N7132"/>
          <cell r="O7132" t="str">
            <v/>
          </cell>
          <cell r="P7132"/>
          <cell r="Q7132" t="str">
            <v/>
          </cell>
          <cell r="R7132"/>
          <cell r="S7132" t="str">
            <v/>
          </cell>
          <cell r="T7132"/>
          <cell r="U7132" t="str">
            <v/>
          </cell>
          <cell r="V7132"/>
          <cell r="W7132" t="str">
            <v/>
          </cell>
          <cell r="X7132"/>
          <cell r="Y7132" t="str">
            <v/>
          </cell>
          <cell r="Z7132"/>
          <cell r="AA7132" t="str">
            <v/>
          </cell>
          <cell r="AB7132"/>
          <cell r="AC7132"/>
          <cell r="AD7132"/>
          <cell r="AE7132" t="str">
            <v/>
          </cell>
          <cell r="AF7132"/>
          <cell r="AG7132"/>
          <cell r="AH7132"/>
          <cell r="AI7132"/>
          <cell r="AJ7132" t="str">
            <v/>
          </cell>
          <cell r="AK7132"/>
          <cell r="AL7132" t="str">
            <v/>
          </cell>
          <cell r="AM7132"/>
          <cell r="AN7132"/>
          <cell r="AO7132" t="str">
            <v/>
          </cell>
          <cell r="AP7132"/>
          <cell r="AQ7132"/>
          <cell r="AR7132"/>
          <cell r="AS7132"/>
        </row>
        <row r="7133">
          <cell r="A7133" t="str">
            <v/>
          </cell>
          <cell r="B7133"/>
          <cell r="C7133"/>
          <cell r="D7133"/>
          <cell r="E7133"/>
          <cell r="F7133"/>
          <cell r="G7133"/>
          <cell r="H7133"/>
          <cell r="I7133"/>
          <cell r="J7133"/>
          <cell r="K7133"/>
          <cell r="L7133" t="str">
            <v/>
          </cell>
          <cell r="M7133"/>
          <cell r="N7133"/>
          <cell r="O7133" t="str">
            <v/>
          </cell>
          <cell r="P7133"/>
          <cell r="Q7133" t="str">
            <v/>
          </cell>
          <cell r="R7133"/>
          <cell r="S7133" t="str">
            <v/>
          </cell>
          <cell r="T7133"/>
          <cell r="U7133" t="str">
            <v/>
          </cell>
          <cell r="V7133"/>
          <cell r="W7133" t="str">
            <v/>
          </cell>
          <cell r="X7133"/>
          <cell r="Y7133" t="str">
            <v/>
          </cell>
          <cell r="Z7133"/>
          <cell r="AA7133" t="str">
            <v/>
          </cell>
          <cell r="AB7133"/>
          <cell r="AC7133"/>
          <cell r="AD7133"/>
          <cell r="AE7133" t="str">
            <v/>
          </cell>
          <cell r="AF7133"/>
          <cell r="AG7133"/>
          <cell r="AH7133"/>
          <cell r="AI7133"/>
          <cell r="AJ7133" t="str">
            <v/>
          </cell>
          <cell r="AK7133"/>
          <cell r="AL7133" t="str">
            <v/>
          </cell>
          <cell r="AM7133"/>
          <cell r="AN7133"/>
          <cell r="AO7133" t="str">
            <v/>
          </cell>
          <cell r="AP7133"/>
          <cell r="AQ7133"/>
          <cell r="AR7133"/>
          <cell r="AS7133"/>
        </row>
        <row r="7134">
          <cell r="A7134" t="str">
            <v/>
          </cell>
          <cell r="B7134"/>
          <cell r="C7134"/>
          <cell r="D7134"/>
          <cell r="E7134"/>
          <cell r="F7134"/>
          <cell r="G7134"/>
          <cell r="H7134"/>
          <cell r="I7134"/>
          <cell r="J7134"/>
          <cell r="K7134"/>
          <cell r="L7134" t="str">
            <v/>
          </cell>
          <cell r="M7134"/>
          <cell r="N7134"/>
          <cell r="O7134" t="str">
            <v/>
          </cell>
          <cell r="P7134"/>
          <cell r="Q7134" t="str">
            <v/>
          </cell>
          <cell r="R7134"/>
          <cell r="S7134" t="str">
            <v/>
          </cell>
          <cell r="T7134"/>
          <cell r="U7134" t="str">
            <v/>
          </cell>
          <cell r="V7134"/>
          <cell r="W7134" t="str">
            <v/>
          </cell>
          <cell r="X7134"/>
          <cell r="Y7134" t="str">
            <v/>
          </cell>
          <cell r="Z7134"/>
          <cell r="AA7134" t="str">
            <v/>
          </cell>
          <cell r="AB7134"/>
          <cell r="AC7134"/>
          <cell r="AD7134"/>
          <cell r="AE7134" t="str">
            <v/>
          </cell>
          <cell r="AF7134"/>
          <cell r="AG7134"/>
          <cell r="AH7134"/>
          <cell r="AI7134"/>
          <cell r="AJ7134" t="str">
            <v/>
          </cell>
          <cell r="AK7134"/>
          <cell r="AL7134" t="str">
            <v/>
          </cell>
          <cell r="AM7134"/>
          <cell r="AN7134"/>
          <cell r="AO7134" t="str">
            <v/>
          </cell>
          <cell r="AP7134"/>
          <cell r="AQ7134"/>
          <cell r="AR7134"/>
          <cell r="AS7134"/>
        </row>
        <row r="7135">
          <cell r="A7135" t="str">
            <v/>
          </cell>
          <cell r="B7135"/>
          <cell r="C7135"/>
          <cell r="D7135"/>
          <cell r="E7135"/>
          <cell r="F7135"/>
          <cell r="G7135"/>
          <cell r="H7135"/>
          <cell r="I7135"/>
          <cell r="J7135"/>
          <cell r="K7135"/>
          <cell r="L7135" t="str">
            <v/>
          </cell>
          <cell r="M7135"/>
          <cell r="N7135"/>
          <cell r="O7135" t="str">
            <v/>
          </cell>
          <cell r="P7135"/>
          <cell r="Q7135" t="str">
            <v/>
          </cell>
          <cell r="R7135"/>
          <cell r="S7135" t="str">
            <v/>
          </cell>
          <cell r="T7135"/>
          <cell r="U7135" t="str">
            <v/>
          </cell>
          <cell r="V7135"/>
          <cell r="W7135" t="str">
            <v/>
          </cell>
          <cell r="X7135"/>
          <cell r="Y7135" t="str">
            <v/>
          </cell>
          <cell r="Z7135"/>
          <cell r="AA7135" t="str">
            <v/>
          </cell>
          <cell r="AB7135"/>
          <cell r="AC7135"/>
          <cell r="AD7135"/>
          <cell r="AE7135" t="str">
            <v/>
          </cell>
          <cell r="AF7135"/>
          <cell r="AG7135"/>
          <cell r="AH7135"/>
          <cell r="AI7135"/>
          <cell r="AJ7135" t="str">
            <v/>
          </cell>
          <cell r="AK7135"/>
          <cell r="AL7135" t="str">
            <v/>
          </cell>
          <cell r="AM7135"/>
          <cell r="AN7135"/>
          <cell r="AO7135" t="str">
            <v/>
          </cell>
          <cell r="AP7135"/>
          <cell r="AQ7135"/>
          <cell r="AR7135"/>
          <cell r="AS7135"/>
        </row>
        <row r="7136">
          <cell r="A7136" t="str">
            <v/>
          </cell>
          <cell r="B7136"/>
          <cell r="C7136"/>
          <cell r="D7136"/>
          <cell r="E7136"/>
          <cell r="F7136"/>
          <cell r="G7136"/>
          <cell r="H7136"/>
          <cell r="I7136"/>
          <cell r="J7136"/>
          <cell r="K7136"/>
          <cell r="L7136" t="str">
            <v/>
          </cell>
          <cell r="M7136"/>
          <cell r="N7136"/>
          <cell r="O7136" t="str">
            <v/>
          </cell>
          <cell r="P7136"/>
          <cell r="Q7136" t="str">
            <v/>
          </cell>
          <cell r="R7136"/>
          <cell r="S7136" t="str">
            <v/>
          </cell>
          <cell r="T7136"/>
          <cell r="U7136" t="str">
            <v/>
          </cell>
          <cell r="V7136"/>
          <cell r="W7136" t="str">
            <v/>
          </cell>
          <cell r="X7136"/>
          <cell r="Y7136" t="str">
            <v/>
          </cell>
          <cell r="Z7136"/>
          <cell r="AA7136" t="str">
            <v/>
          </cell>
          <cell r="AB7136"/>
          <cell r="AC7136"/>
          <cell r="AD7136"/>
          <cell r="AE7136" t="str">
            <v/>
          </cell>
          <cell r="AF7136"/>
          <cell r="AG7136"/>
          <cell r="AH7136"/>
          <cell r="AI7136"/>
          <cell r="AJ7136" t="str">
            <v/>
          </cell>
          <cell r="AK7136"/>
          <cell r="AL7136" t="str">
            <v/>
          </cell>
          <cell r="AM7136"/>
          <cell r="AN7136"/>
          <cell r="AO7136" t="str">
            <v/>
          </cell>
          <cell r="AP7136"/>
          <cell r="AQ7136"/>
          <cell r="AR7136"/>
          <cell r="AS7136"/>
        </row>
        <row r="7137">
          <cell r="A7137" t="str">
            <v/>
          </cell>
          <cell r="B7137"/>
          <cell r="C7137"/>
          <cell r="D7137"/>
          <cell r="E7137"/>
          <cell r="F7137"/>
          <cell r="G7137"/>
          <cell r="H7137"/>
          <cell r="I7137"/>
          <cell r="J7137"/>
          <cell r="K7137"/>
          <cell r="L7137" t="str">
            <v/>
          </cell>
          <cell r="M7137"/>
          <cell r="N7137"/>
          <cell r="O7137" t="str">
            <v/>
          </cell>
          <cell r="P7137"/>
          <cell r="Q7137" t="str">
            <v/>
          </cell>
          <cell r="R7137"/>
          <cell r="S7137" t="str">
            <v/>
          </cell>
          <cell r="T7137"/>
          <cell r="U7137" t="str">
            <v/>
          </cell>
          <cell r="V7137"/>
          <cell r="W7137" t="str">
            <v/>
          </cell>
          <cell r="X7137"/>
          <cell r="Y7137" t="str">
            <v/>
          </cell>
          <cell r="Z7137"/>
          <cell r="AA7137" t="str">
            <v/>
          </cell>
          <cell r="AB7137"/>
          <cell r="AC7137"/>
          <cell r="AD7137"/>
          <cell r="AE7137" t="str">
            <v/>
          </cell>
          <cell r="AF7137"/>
          <cell r="AG7137"/>
          <cell r="AH7137"/>
          <cell r="AI7137"/>
          <cell r="AJ7137" t="str">
            <v/>
          </cell>
          <cell r="AK7137"/>
          <cell r="AL7137" t="str">
            <v/>
          </cell>
          <cell r="AM7137"/>
          <cell r="AN7137"/>
          <cell r="AO7137" t="str">
            <v/>
          </cell>
          <cell r="AP7137"/>
          <cell r="AQ7137"/>
          <cell r="AR7137"/>
          <cell r="AS7137"/>
        </row>
        <row r="7138">
          <cell r="A7138" t="str">
            <v/>
          </cell>
          <cell r="B7138"/>
          <cell r="C7138"/>
          <cell r="D7138"/>
          <cell r="E7138"/>
          <cell r="F7138"/>
          <cell r="G7138"/>
          <cell r="H7138"/>
          <cell r="I7138"/>
          <cell r="J7138"/>
          <cell r="K7138"/>
          <cell r="L7138" t="str">
            <v/>
          </cell>
          <cell r="M7138"/>
          <cell r="N7138"/>
          <cell r="O7138" t="str">
            <v/>
          </cell>
          <cell r="P7138"/>
          <cell r="Q7138" t="str">
            <v/>
          </cell>
          <cell r="R7138"/>
          <cell r="S7138" t="str">
            <v/>
          </cell>
          <cell r="T7138"/>
          <cell r="U7138" t="str">
            <v/>
          </cell>
          <cell r="V7138"/>
          <cell r="W7138" t="str">
            <v/>
          </cell>
          <cell r="X7138"/>
          <cell r="Y7138" t="str">
            <v/>
          </cell>
          <cell r="Z7138"/>
          <cell r="AA7138" t="str">
            <v/>
          </cell>
          <cell r="AB7138"/>
          <cell r="AC7138"/>
          <cell r="AD7138"/>
          <cell r="AE7138" t="str">
            <v/>
          </cell>
          <cell r="AF7138"/>
          <cell r="AG7138"/>
          <cell r="AH7138"/>
          <cell r="AI7138"/>
          <cell r="AJ7138" t="str">
            <v/>
          </cell>
          <cell r="AK7138"/>
          <cell r="AL7138" t="str">
            <v/>
          </cell>
          <cell r="AM7138"/>
          <cell r="AN7138"/>
          <cell r="AO7138" t="str">
            <v/>
          </cell>
          <cell r="AP7138"/>
          <cell r="AQ7138"/>
          <cell r="AR7138"/>
          <cell r="AS7138"/>
        </row>
        <row r="7139">
          <cell r="A7139" t="str">
            <v/>
          </cell>
          <cell r="B7139"/>
          <cell r="C7139"/>
          <cell r="D7139"/>
          <cell r="E7139"/>
          <cell r="F7139"/>
          <cell r="G7139"/>
          <cell r="H7139"/>
          <cell r="I7139"/>
          <cell r="J7139"/>
          <cell r="K7139"/>
          <cell r="L7139" t="str">
            <v/>
          </cell>
          <cell r="M7139"/>
          <cell r="N7139"/>
          <cell r="O7139" t="str">
            <v/>
          </cell>
          <cell r="P7139"/>
          <cell r="Q7139" t="str">
            <v/>
          </cell>
          <cell r="R7139"/>
          <cell r="S7139" t="str">
            <v/>
          </cell>
          <cell r="T7139"/>
          <cell r="U7139" t="str">
            <v/>
          </cell>
          <cell r="V7139"/>
          <cell r="W7139" t="str">
            <v/>
          </cell>
          <cell r="X7139"/>
          <cell r="Y7139" t="str">
            <v/>
          </cell>
          <cell r="Z7139"/>
          <cell r="AA7139" t="str">
            <v/>
          </cell>
          <cell r="AB7139"/>
          <cell r="AC7139"/>
          <cell r="AD7139"/>
          <cell r="AE7139" t="str">
            <v/>
          </cell>
          <cell r="AF7139"/>
          <cell r="AG7139"/>
          <cell r="AH7139"/>
          <cell r="AI7139"/>
          <cell r="AJ7139" t="str">
            <v/>
          </cell>
          <cell r="AK7139"/>
          <cell r="AL7139" t="str">
            <v/>
          </cell>
          <cell r="AM7139"/>
          <cell r="AN7139"/>
          <cell r="AO7139" t="str">
            <v/>
          </cell>
          <cell r="AP7139"/>
          <cell r="AQ7139"/>
          <cell r="AR7139"/>
          <cell r="AS7139"/>
        </row>
        <row r="7140">
          <cell r="A7140" t="str">
            <v/>
          </cell>
          <cell r="B7140"/>
          <cell r="C7140"/>
          <cell r="D7140"/>
          <cell r="E7140"/>
          <cell r="F7140"/>
          <cell r="G7140"/>
          <cell r="H7140"/>
          <cell r="I7140"/>
          <cell r="J7140"/>
          <cell r="K7140"/>
          <cell r="L7140" t="str">
            <v/>
          </cell>
          <cell r="M7140"/>
          <cell r="N7140"/>
          <cell r="O7140" t="str">
            <v/>
          </cell>
          <cell r="P7140"/>
          <cell r="Q7140" t="str">
            <v/>
          </cell>
          <cell r="R7140"/>
          <cell r="S7140" t="str">
            <v/>
          </cell>
          <cell r="T7140"/>
          <cell r="U7140" t="str">
            <v/>
          </cell>
          <cell r="V7140"/>
          <cell r="W7140" t="str">
            <v/>
          </cell>
          <cell r="X7140"/>
          <cell r="Y7140" t="str">
            <v/>
          </cell>
          <cell r="Z7140"/>
          <cell r="AA7140" t="str">
            <v/>
          </cell>
          <cell r="AB7140"/>
          <cell r="AC7140"/>
          <cell r="AD7140"/>
          <cell r="AE7140" t="str">
            <v/>
          </cell>
          <cell r="AF7140"/>
          <cell r="AG7140"/>
          <cell r="AH7140"/>
          <cell r="AI7140"/>
          <cell r="AJ7140" t="str">
            <v/>
          </cell>
          <cell r="AK7140"/>
          <cell r="AL7140" t="str">
            <v/>
          </cell>
          <cell r="AM7140"/>
          <cell r="AN7140"/>
          <cell r="AO7140" t="str">
            <v/>
          </cell>
          <cell r="AP7140"/>
          <cell r="AQ7140"/>
          <cell r="AR7140"/>
          <cell r="AS7140"/>
        </row>
        <row r="7141">
          <cell r="A7141" t="str">
            <v/>
          </cell>
          <cell r="B7141"/>
          <cell r="C7141"/>
          <cell r="D7141"/>
          <cell r="E7141"/>
          <cell r="F7141"/>
          <cell r="G7141"/>
          <cell r="H7141"/>
          <cell r="I7141"/>
          <cell r="J7141"/>
          <cell r="K7141"/>
          <cell r="L7141" t="str">
            <v/>
          </cell>
          <cell r="M7141"/>
          <cell r="N7141"/>
          <cell r="O7141" t="str">
            <v/>
          </cell>
          <cell r="P7141"/>
          <cell r="Q7141" t="str">
            <v/>
          </cell>
          <cell r="R7141"/>
          <cell r="S7141" t="str">
            <v/>
          </cell>
          <cell r="T7141"/>
          <cell r="U7141" t="str">
            <v/>
          </cell>
          <cell r="V7141"/>
          <cell r="W7141" t="str">
            <v/>
          </cell>
          <cell r="X7141"/>
          <cell r="Y7141" t="str">
            <v/>
          </cell>
          <cell r="Z7141"/>
          <cell r="AA7141" t="str">
            <v/>
          </cell>
          <cell r="AB7141"/>
          <cell r="AC7141"/>
          <cell r="AD7141"/>
          <cell r="AE7141" t="str">
            <v/>
          </cell>
          <cell r="AF7141"/>
          <cell r="AG7141"/>
          <cell r="AH7141"/>
          <cell r="AI7141"/>
          <cell r="AJ7141" t="str">
            <v/>
          </cell>
          <cell r="AK7141"/>
          <cell r="AL7141" t="str">
            <v/>
          </cell>
          <cell r="AM7141"/>
          <cell r="AN7141"/>
          <cell r="AO7141" t="str">
            <v/>
          </cell>
          <cell r="AP7141"/>
          <cell r="AQ7141"/>
          <cell r="AR7141"/>
          <cell r="AS7141"/>
        </row>
        <row r="7142">
          <cell r="A7142" t="str">
            <v/>
          </cell>
          <cell r="B7142"/>
          <cell r="C7142"/>
          <cell r="D7142"/>
          <cell r="E7142"/>
          <cell r="F7142"/>
          <cell r="G7142"/>
          <cell r="H7142"/>
          <cell r="I7142"/>
          <cell r="J7142"/>
          <cell r="K7142"/>
          <cell r="L7142" t="str">
            <v/>
          </cell>
          <cell r="M7142"/>
          <cell r="N7142"/>
          <cell r="O7142" t="str">
            <v/>
          </cell>
          <cell r="P7142"/>
          <cell r="Q7142" t="str">
            <v/>
          </cell>
          <cell r="R7142"/>
          <cell r="S7142" t="str">
            <v/>
          </cell>
          <cell r="T7142"/>
          <cell r="U7142" t="str">
            <v/>
          </cell>
          <cell r="V7142"/>
          <cell r="W7142" t="str">
            <v/>
          </cell>
          <cell r="X7142"/>
          <cell r="Y7142" t="str">
            <v/>
          </cell>
          <cell r="Z7142"/>
          <cell r="AA7142" t="str">
            <v/>
          </cell>
          <cell r="AB7142"/>
          <cell r="AC7142"/>
          <cell r="AD7142"/>
          <cell r="AE7142" t="str">
            <v/>
          </cell>
          <cell r="AF7142"/>
          <cell r="AG7142"/>
          <cell r="AH7142"/>
          <cell r="AI7142"/>
          <cell r="AJ7142" t="str">
            <v/>
          </cell>
          <cell r="AK7142"/>
          <cell r="AL7142" t="str">
            <v/>
          </cell>
          <cell r="AM7142"/>
          <cell r="AN7142"/>
          <cell r="AO7142" t="str">
            <v/>
          </cell>
          <cell r="AP7142"/>
          <cell r="AQ7142"/>
          <cell r="AR7142"/>
          <cell r="AS7142"/>
        </row>
        <row r="7143">
          <cell r="A7143" t="str">
            <v/>
          </cell>
          <cell r="B7143"/>
          <cell r="C7143"/>
          <cell r="D7143"/>
          <cell r="E7143"/>
          <cell r="F7143"/>
          <cell r="G7143"/>
          <cell r="H7143"/>
          <cell r="I7143"/>
          <cell r="J7143"/>
          <cell r="K7143"/>
          <cell r="L7143" t="str">
            <v/>
          </cell>
          <cell r="M7143"/>
          <cell r="N7143"/>
          <cell r="O7143" t="str">
            <v/>
          </cell>
          <cell r="P7143"/>
          <cell r="Q7143" t="str">
            <v/>
          </cell>
          <cell r="R7143"/>
          <cell r="S7143" t="str">
            <v/>
          </cell>
          <cell r="T7143"/>
          <cell r="U7143" t="str">
            <v/>
          </cell>
          <cell r="V7143"/>
          <cell r="W7143" t="str">
            <v/>
          </cell>
          <cell r="X7143"/>
          <cell r="Y7143" t="str">
            <v/>
          </cell>
          <cell r="Z7143"/>
          <cell r="AA7143" t="str">
            <v/>
          </cell>
          <cell r="AB7143"/>
          <cell r="AC7143"/>
          <cell r="AD7143"/>
          <cell r="AE7143" t="str">
            <v/>
          </cell>
          <cell r="AF7143"/>
          <cell r="AG7143"/>
          <cell r="AH7143"/>
          <cell r="AI7143"/>
          <cell r="AJ7143" t="str">
            <v/>
          </cell>
          <cell r="AK7143"/>
          <cell r="AL7143" t="str">
            <v/>
          </cell>
          <cell r="AM7143"/>
          <cell r="AN7143"/>
          <cell r="AO7143" t="str">
            <v/>
          </cell>
          <cell r="AP7143"/>
          <cell r="AQ7143"/>
          <cell r="AR7143"/>
          <cell r="AS7143"/>
        </row>
        <row r="7144">
          <cell r="A7144" t="str">
            <v/>
          </cell>
          <cell r="B7144"/>
          <cell r="C7144"/>
          <cell r="D7144"/>
          <cell r="E7144"/>
          <cell r="F7144"/>
          <cell r="G7144"/>
          <cell r="H7144"/>
          <cell r="I7144"/>
          <cell r="J7144"/>
          <cell r="K7144"/>
          <cell r="L7144" t="str">
            <v/>
          </cell>
          <cell r="M7144"/>
          <cell r="N7144"/>
          <cell r="O7144" t="str">
            <v/>
          </cell>
          <cell r="P7144"/>
          <cell r="Q7144" t="str">
            <v/>
          </cell>
          <cell r="R7144"/>
          <cell r="S7144" t="str">
            <v/>
          </cell>
          <cell r="T7144"/>
          <cell r="U7144" t="str">
            <v/>
          </cell>
          <cell r="V7144"/>
          <cell r="W7144" t="str">
            <v/>
          </cell>
          <cell r="X7144"/>
          <cell r="Y7144" t="str">
            <v/>
          </cell>
          <cell r="Z7144"/>
          <cell r="AA7144" t="str">
            <v/>
          </cell>
          <cell r="AB7144"/>
          <cell r="AC7144"/>
          <cell r="AD7144"/>
          <cell r="AE7144" t="str">
            <v/>
          </cell>
          <cell r="AF7144"/>
          <cell r="AG7144"/>
          <cell r="AH7144"/>
          <cell r="AI7144"/>
          <cell r="AJ7144" t="str">
            <v/>
          </cell>
          <cell r="AK7144"/>
          <cell r="AL7144" t="str">
            <v/>
          </cell>
          <cell r="AM7144"/>
          <cell r="AN7144"/>
          <cell r="AO7144" t="str">
            <v/>
          </cell>
          <cell r="AP7144"/>
          <cell r="AQ7144"/>
          <cell r="AR7144"/>
          <cell r="AS7144"/>
        </row>
        <row r="7145">
          <cell r="A7145" t="str">
            <v/>
          </cell>
          <cell r="B7145"/>
          <cell r="C7145"/>
          <cell r="D7145"/>
          <cell r="E7145"/>
          <cell r="F7145"/>
          <cell r="G7145"/>
          <cell r="H7145"/>
          <cell r="I7145"/>
          <cell r="J7145"/>
          <cell r="K7145"/>
          <cell r="L7145" t="str">
            <v/>
          </cell>
          <cell r="M7145"/>
          <cell r="N7145"/>
          <cell r="O7145" t="str">
            <v/>
          </cell>
          <cell r="P7145"/>
          <cell r="Q7145" t="str">
            <v/>
          </cell>
          <cell r="R7145"/>
          <cell r="S7145" t="str">
            <v/>
          </cell>
          <cell r="T7145"/>
          <cell r="U7145" t="str">
            <v/>
          </cell>
          <cell r="V7145"/>
          <cell r="W7145" t="str">
            <v/>
          </cell>
          <cell r="X7145"/>
          <cell r="Y7145" t="str">
            <v/>
          </cell>
          <cell r="Z7145"/>
          <cell r="AA7145" t="str">
            <v/>
          </cell>
          <cell r="AB7145"/>
          <cell r="AC7145"/>
          <cell r="AD7145"/>
          <cell r="AE7145" t="str">
            <v/>
          </cell>
          <cell r="AF7145"/>
          <cell r="AG7145"/>
          <cell r="AH7145"/>
          <cell r="AI7145"/>
          <cell r="AJ7145" t="str">
            <v/>
          </cell>
          <cell r="AK7145"/>
          <cell r="AL7145" t="str">
            <v/>
          </cell>
          <cell r="AM7145"/>
          <cell r="AN7145"/>
          <cell r="AO7145" t="str">
            <v/>
          </cell>
          <cell r="AP7145"/>
          <cell r="AQ7145"/>
          <cell r="AR7145"/>
          <cell r="AS7145"/>
        </row>
        <row r="7146">
          <cell r="A7146" t="str">
            <v/>
          </cell>
          <cell r="B7146"/>
          <cell r="C7146"/>
          <cell r="D7146"/>
          <cell r="E7146"/>
          <cell r="F7146"/>
          <cell r="G7146"/>
          <cell r="H7146"/>
          <cell r="I7146"/>
          <cell r="J7146"/>
          <cell r="K7146"/>
          <cell r="L7146" t="str">
            <v/>
          </cell>
          <cell r="M7146"/>
          <cell r="N7146"/>
          <cell r="O7146" t="str">
            <v/>
          </cell>
          <cell r="P7146"/>
          <cell r="Q7146" t="str">
            <v/>
          </cell>
          <cell r="R7146"/>
          <cell r="S7146" t="str">
            <v/>
          </cell>
          <cell r="T7146"/>
          <cell r="U7146" t="str">
            <v/>
          </cell>
          <cell r="V7146"/>
          <cell r="W7146" t="str">
            <v/>
          </cell>
          <cell r="X7146"/>
          <cell r="Y7146" t="str">
            <v/>
          </cell>
          <cell r="Z7146"/>
          <cell r="AA7146" t="str">
            <v/>
          </cell>
          <cell r="AB7146"/>
          <cell r="AC7146"/>
          <cell r="AD7146"/>
          <cell r="AE7146" t="str">
            <v/>
          </cell>
          <cell r="AF7146"/>
          <cell r="AG7146"/>
          <cell r="AH7146"/>
          <cell r="AI7146"/>
          <cell r="AJ7146" t="str">
            <v/>
          </cell>
          <cell r="AK7146"/>
          <cell r="AL7146" t="str">
            <v/>
          </cell>
          <cell r="AM7146"/>
          <cell r="AN7146"/>
          <cell r="AO7146" t="str">
            <v/>
          </cell>
          <cell r="AP7146"/>
          <cell r="AQ7146"/>
          <cell r="AR7146"/>
          <cell r="AS7146"/>
        </row>
        <row r="7147">
          <cell r="A7147" t="str">
            <v/>
          </cell>
          <cell r="B7147"/>
          <cell r="C7147"/>
          <cell r="D7147"/>
          <cell r="E7147"/>
          <cell r="F7147"/>
          <cell r="G7147"/>
          <cell r="H7147"/>
          <cell r="I7147"/>
          <cell r="J7147"/>
          <cell r="K7147"/>
          <cell r="L7147" t="str">
            <v/>
          </cell>
          <cell r="M7147"/>
          <cell r="N7147"/>
          <cell r="O7147" t="str">
            <v/>
          </cell>
          <cell r="P7147"/>
          <cell r="Q7147" t="str">
            <v/>
          </cell>
          <cell r="R7147"/>
          <cell r="S7147" t="str">
            <v/>
          </cell>
          <cell r="T7147"/>
          <cell r="U7147" t="str">
            <v/>
          </cell>
          <cell r="V7147"/>
          <cell r="W7147" t="str">
            <v/>
          </cell>
          <cell r="X7147"/>
          <cell r="Y7147" t="str">
            <v/>
          </cell>
          <cell r="Z7147"/>
          <cell r="AA7147" t="str">
            <v/>
          </cell>
          <cell r="AB7147"/>
          <cell r="AC7147"/>
          <cell r="AD7147"/>
          <cell r="AE7147" t="str">
            <v/>
          </cell>
          <cell r="AF7147"/>
          <cell r="AG7147"/>
          <cell r="AH7147"/>
          <cell r="AI7147"/>
          <cell r="AJ7147" t="str">
            <v/>
          </cell>
          <cell r="AK7147"/>
          <cell r="AL7147" t="str">
            <v/>
          </cell>
          <cell r="AM7147"/>
          <cell r="AN7147"/>
          <cell r="AO7147" t="str">
            <v/>
          </cell>
          <cell r="AP7147"/>
          <cell r="AQ7147"/>
          <cell r="AR7147"/>
          <cell r="AS7147"/>
        </row>
        <row r="7148">
          <cell r="A7148" t="str">
            <v/>
          </cell>
          <cell r="B7148"/>
          <cell r="C7148"/>
          <cell r="D7148"/>
          <cell r="E7148"/>
          <cell r="F7148"/>
          <cell r="G7148"/>
          <cell r="H7148"/>
          <cell r="I7148"/>
          <cell r="J7148"/>
          <cell r="K7148"/>
          <cell r="L7148" t="str">
            <v/>
          </cell>
          <cell r="M7148"/>
          <cell r="N7148"/>
          <cell r="O7148" t="str">
            <v/>
          </cell>
          <cell r="P7148"/>
          <cell r="Q7148" t="str">
            <v/>
          </cell>
          <cell r="R7148"/>
          <cell r="S7148" t="str">
            <v/>
          </cell>
          <cell r="T7148"/>
          <cell r="U7148" t="str">
            <v/>
          </cell>
          <cell r="V7148"/>
          <cell r="W7148" t="str">
            <v/>
          </cell>
          <cell r="X7148"/>
          <cell r="Y7148" t="str">
            <v/>
          </cell>
          <cell r="Z7148"/>
          <cell r="AA7148" t="str">
            <v/>
          </cell>
          <cell r="AB7148"/>
          <cell r="AC7148"/>
          <cell r="AD7148"/>
          <cell r="AE7148" t="str">
            <v/>
          </cell>
          <cell r="AF7148"/>
          <cell r="AG7148"/>
          <cell r="AH7148"/>
          <cell r="AI7148"/>
          <cell r="AJ7148" t="str">
            <v/>
          </cell>
          <cell r="AK7148"/>
          <cell r="AL7148" t="str">
            <v/>
          </cell>
          <cell r="AM7148"/>
          <cell r="AN7148"/>
          <cell r="AO7148" t="str">
            <v/>
          </cell>
          <cell r="AP7148"/>
          <cell r="AQ7148"/>
          <cell r="AR7148"/>
          <cell r="AS7148"/>
        </row>
        <row r="7149">
          <cell r="A7149" t="str">
            <v/>
          </cell>
          <cell r="B7149"/>
          <cell r="C7149"/>
          <cell r="D7149"/>
          <cell r="E7149"/>
          <cell r="F7149"/>
          <cell r="G7149"/>
          <cell r="H7149"/>
          <cell r="I7149"/>
          <cell r="J7149"/>
          <cell r="K7149"/>
          <cell r="L7149" t="str">
            <v/>
          </cell>
          <cell r="M7149"/>
          <cell r="N7149"/>
          <cell r="O7149" t="str">
            <v/>
          </cell>
          <cell r="P7149"/>
          <cell r="Q7149" t="str">
            <v/>
          </cell>
          <cell r="R7149"/>
          <cell r="S7149" t="str">
            <v/>
          </cell>
          <cell r="T7149"/>
          <cell r="U7149" t="str">
            <v/>
          </cell>
          <cell r="V7149"/>
          <cell r="W7149" t="str">
            <v/>
          </cell>
          <cell r="X7149"/>
          <cell r="Y7149" t="str">
            <v/>
          </cell>
          <cell r="Z7149"/>
          <cell r="AA7149" t="str">
            <v/>
          </cell>
          <cell r="AB7149"/>
          <cell r="AC7149"/>
          <cell r="AD7149"/>
          <cell r="AE7149" t="str">
            <v/>
          </cell>
          <cell r="AF7149"/>
          <cell r="AG7149"/>
          <cell r="AH7149"/>
          <cell r="AI7149"/>
          <cell r="AJ7149" t="str">
            <v/>
          </cell>
          <cell r="AK7149"/>
          <cell r="AL7149" t="str">
            <v/>
          </cell>
          <cell r="AM7149"/>
          <cell r="AN7149"/>
          <cell r="AO7149" t="str">
            <v/>
          </cell>
          <cell r="AP7149"/>
          <cell r="AQ7149"/>
          <cell r="AR7149"/>
          <cell r="AS7149"/>
        </row>
        <row r="7150">
          <cell r="A7150" t="str">
            <v/>
          </cell>
          <cell r="B7150"/>
          <cell r="C7150"/>
          <cell r="D7150"/>
          <cell r="E7150"/>
          <cell r="F7150"/>
          <cell r="G7150"/>
          <cell r="H7150"/>
          <cell r="I7150"/>
          <cell r="J7150"/>
          <cell r="K7150"/>
          <cell r="L7150" t="str">
            <v/>
          </cell>
          <cell r="M7150"/>
          <cell r="N7150"/>
          <cell r="O7150" t="str">
            <v/>
          </cell>
          <cell r="P7150"/>
          <cell r="Q7150" t="str">
            <v/>
          </cell>
          <cell r="R7150"/>
          <cell r="S7150" t="str">
            <v/>
          </cell>
          <cell r="T7150"/>
          <cell r="U7150" t="str">
            <v/>
          </cell>
          <cell r="V7150"/>
          <cell r="W7150" t="str">
            <v/>
          </cell>
          <cell r="X7150"/>
          <cell r="Y7150" t="str">
            <v/>
          </cell>
          <cell r="Z7150"/>
          <cell r="AA7150" t="str">
            <v/>
          </cell>
          <cell r="AB7150"/>
          <cell r="AC7150"/>
          <cell r="AD7150"/>
          <cell r="AE7150" t="str">
            <v/>
          </cell>
          <cell r="AF7150"/>
          <cell r="AG7150"/>
          <cell r="AH7150"/>
          <cell r="AI7150"/>
          <cell r="AJ7150" t="str">
            <v/>
          </cell>
          <cell r="AK7150"/>
          <cell r="AL7150" t="str">
            <v/>
          </cell>
          <cell r="AM7150"/>
          <cell r="AN7150"/>
          <cell r="AO7150" t="str">
            <v/>
          </cell>
          <cell r="AP7150"/>
          <cell r="AQ7150"/>
          <cell r="AR7150"/>
          <cell r="AS7150"/>
        </row>
        <row r="7151">
          <cell r="A7151" t="str">
            <v/>
          </cell>
          <cell r="B7151"/>
          <cell r="C7151"/>
          <cell r="D7151"/>
          <cell r="E7151"/>
          <cell r="F7151"/>
          <cell r="G7151"/>
          <cell r="H7151"/>
          <cell r="I7151"/>
          <cell r="J7151"/>
          <cell r="K7151"/>
          <cell r="L7151" t="str">
            <v/>
          </cell>
          <cell r="M7151"/>
          <cell r="N7151"/>
          <cell r="O7151" t="str">
            <v/>
          </cell>
          <cell r="P7151"/>
          <cell r="Q7151" t="str">
            <v/>
          </cell>
          <cell r="R7151"/>
          <cell r="S7151" t="str">
            <v/>
          </cell>
          <cell r="T7151"/>
          <cell r="U7151" t="str">
            <v/>
          </cell>
          <cell r="V7151"/>
          <cell r="W7151" t="str">
            <v/>
          </cell>
          <cell r="X7151"/>
          <cell r="Y7151" t="str">
            <v/>
          </cell>
          <cell r="Z7151"/>
          <cell r="AA7151" t="str">
            <v/>
          </cell>
          <cell r="AB7151"/>
          <cell r="AC7151"/>
          <cell r="AD7151"/>
          <cell r="AE7151" t="str">
            <v/>
          </cell>
          <cell r="AF7151"/>
          <cell r="AG7151"/>
          <cell r="AH7151"/>
          <cell r="AI7151"/>
          <cell r="AJ7151" t="str">
            <v/>
          </cell>
          <cell r="AK7151"/>
          <cell r="AL7151" t="str">
            <v/>
          </cell>
          <cell r="AM7151"/>
          <cell r="AN7151"/>
          <cell r="AO7151" t="str">
            <v/>
          </cell>
          <cell r="AP7151"/>
          <cell r="AQ7151"/>
          <cell r="AR7151"/>
          <cell r="AS7151"/>
        </row>
        <row r="7152">
          <cell r="A7152" t="str">
            <v/>
          </cell>
          <cell r="B7152"/>
          <cell r="C7152"/>
          <cell r="D7152"/>
          <cell r="E7152"/>
          <cell r="F7152"/>
          <cell r="G7152"/>
          <cell r="H7152"/>
          <cell r="I7152"/>
          <cell r="J7152"/>
          <cell r="K7152"/>
          <cell r="L7152" t="str">
            <v/>
          </cell>
          <cell r="M7152"/>
          <cell r="N7152"/>
          <cell r="O7152" t="str">
            <v/>
          </cell>
          <cell r="P7152"/>
          <cell r="Q7152" t="str">
            <v/>
          </cell>
          <cell r="R7152"/>
          <cell r="S7152" t="str">
            <v/>
          </cell>
          <cell r="T7152"/>
          <cell r="U7152" t="str">
            <v/>
          </cell>
          <cell r="V7152"/>
          <cell r="W7152" t="str">
            <v/>
          </cell>
          <cell r="X7152"/>
          <cell r="Y7152" t="str">
            <v/>
          </cell>
          <cell r="Z7152"/>
          <cell r="AA7152" t="str">
            <v/>
          </cell>
          <cell r="AB7152"/>
          <cell r="AC7152"/>
          <cell r="AD7152"/>
          <cell r="AE7152" t="str">
            <v/>
          </cell>
          <cell r="AF7152"/>
          <cell r="AG7152"/>
          <cell r="AH7152"/>
          <cell r="AI7152"/>
          <cell r="AJ7152" t="str">
            <v/>
          </cell>
          <cell r="AK7152"/>
          <cell r="AL7152" t="str">
            <v/>
          </cell>
          <cell r="AM7152"/>
          <cell r="AN7152"/>
          <cell r="AO7152" t="str">
            <v/>
          </cell>
          <cell r="AP7152"/>
          <cell r="AQ7152"/>
          <cell r="AR7152"/>
          <cell r="AS7152"/>
        </row>
        <row r="7153">
          <cell r="A7153" t="str">
            <v/>
          </cell>
          <cell r="B7153"/>
          <cell r="C7153"/>
          <cell r="D7153"/>
          <cell r="E7153"/>
          <cell r="F7153"/>
          <cell r="G7153"/>
          <cell r="H7153"/>
          <cell r="I7153"/>
          <cell r="J7153"/>
          <cell r="K7153"/>
          <cell r="L7153" t="str">
            <v/>
          </cell>
          <cell r="M7153"/>
          <cell r="N7153"/>
          <cell r="O7153" t="str">
            <v/>
          </cell>
          <cell r="P7153"/>
          <cell r="Q7153" t="str">
            <v/>
          </cell>
          <cell r="R7153"/>
          <cell r="S7153" t="str">
            <v/>
          </cell>
          <cell r="T7153"/>
          <cell r="U7153" t="str">
            <v/>
          </cell>
          <cell r="V7153"/>
          <cell r="W7153" t="str">
            <v/>
          </cell>
          <cell r="X7153"/>
          <cell r="Y7153" t="str">
            <v/>
          </cell>
          <cell r="Z7153"/>
          <cell r="AA7153" t="str">
            <v/>
          </cell>
          <cell r="AB7153"/>
          <cell r="AC7153"/>
          <cell r="AD7153"/>
          <cell r="AE7153" t="str">
            <v/>
          </cell>
          <cell r="AF7153"/>
          <cell r="AG7153"/>
          <cell r="AH7153"/>
          <cell r="AI7153"/>
          <cell r="AJ7153" t="str">
            <v/>
          </cell>
          <cell r="AK7153"/>
          <cell r="AL7153" t="str">
            <v/>
          </cell>
          <cell r="AM7153"/>
          <cell r="AN7153"/>
          <cell r="AO7153" t="str">
            <v/>
          </cell>
          <cell r="AP7153"/>
          <cell r="AQ7153"/>
          <cell r="AR7153"/>
          <cell r="AS7153"/>
        </row>
        <row r="7154">
          <cell r="A7154" t="str">
            <v/>
          </cell>
          <cell r="B7154"/>
          <cell r="C7154"/>
          <cell r="D7154"/>
          <cell r="E7154"/>
          <cell r="F7154"/>
          <cell r="G7154"/>
          <cell r="H7154"/>
          <cell r="I7154"/>
          <cell r="J7154"/>
          <cell r="K7154"/>
          <cell r="L7154" t="str">
            <v/>
          </cell>
          <cell r="M7154"/>
          <cell r="N7154"/>
          <cell r="O7154" t="str">
            <v/>
          </cell>
          <cell r="P7154"/>
          <cell r="Q7154" t="str">
            <v/>
          </cell>
          <cell r="R7154"/>
          <cell r="S7154" t="str">
            <v/>
          </cell>
          <cell r="T7154"/>
          <cell r="U7154" t="str">
            <v/>
          </cell>
          <cell r="V7154"/>
          <cell r="W7154" t="str">
            <v/>
          </cell>
          <cell r="X7154"/>
          <cell r="Y7154" t="str">
            <v/>
          </cell>
          <cell r="Z7154"/>
          <cell r="AA7154" t="str">
            <v/>
          </cell>
          <cell r="AB7154"/>
          <cell r="AC7154"/>
          <cell r="AD7154"/>
          <cell r="AE7154" t="str">
            <v/>
          </cell>
          <cell r="AF7154"/>
          <cell r="AG7154"/>
          <cell r="AH7154"/>
          <cell r="AI7154"/>
          <cell r="AJ7154" t="str">
            <v/>
          </cell>
          <cell r="AK7154"/>
          <cell r="AL7154" t="str">
            <v/>
          </cell>
          <cell r="AM7154"/>
          <cell r="AN7154"/>
          <cell r="AO7154" t="str">
            <v/>
          </cell>
          <cell r="AP7154"/>
          <cell r="AQ7154"/>
          <cell r="AR7154"/>
          <cell r="AS7154"/>
        </row>
        <row r="7155">
          <cell r="A7155" t="str">
            <v/>
          </cell>
          <cell r="B7155"/>
          <cell r="C7155"/>
          <cell r="D7155"/>
          <cell r="E7155"/>
          <cell r="F7155"/>
          <cell r="G7155"/>
          <cell r="H7155"/>
          <cell r="I7155"/>
          <cell r="J7155"/>
          <cell r="K7155"/>
          <cell r="L7155" t="str">
            <v/>
          </cell>
          <cell r="M7155"/>
          <cell r="N7155"/>
          <cell r="O7155" t="str">
            <v/>
          </cell>
          <cell r="P7155"/>
          <cell r="Q7155" t="str">
            <v/>
          </cell>
          <cell r="R7155"/>
          <cell r="S7155" t="str">
            <v/>
          </cell>
          <cell r="T7155"/>
          <cell r="U7155" t="str">
            <v/>
          </cell>
          <cell r="V7155"/>
          <cell r="W7155" t="str">
            <v/>
          </cell>
          <cell r="X7155"/>
          <cell r="Y7155" t="str">
            <v/>
          </cell>
          <cell r="Z7155"/>
          <cell r="AA7155" t="str">
            <v/>
          </cell>
          <cell r="AB7155"/>
          <cell r="AC7155"/>
          <cell r="AD7155"/>
          <cell r="AE7155" t="str">
            <v/>
          </cell>
          <cell r="AF7155"/>
          <cell r="AG7155"/>
          <cell r="AH7155"/>
          <cell r="AI7155"/>
          <cell r="AJ7155" t="str">
            <v/>
          </cell>
          <cell r="AK7155"/>
          <cell r="AL7155" t="str">
            <v/>
          </cell>
          <cell r="AM7155"/>
          <cell r="AN7155"/>
          <cell r="AO7155" t="str">
            <v/>
          </cell>
          <cell r="AP7155"/>
          <cell r="AQ7155"/>
          <cell r="AR7155"/>
          <cell r="AS7155"/>
        </row>
        <row r="7156">
          <cell r="A7156" t="str">
            <v/>
          </cell>
          <cell r="B7156"/>
          <cell r="C7156"/>
          <cell r="D7156"/>
          <cell r="E7156"/>
          <cell r="F7156"/>
          <cell r="G7156"/>
          <cell r="H7156"/>
          <cell r="I7156"/>
          <cell r="J7156"/>
          <cell r="K7156"/>
          <cell r="L7156" t="str">
            <v/>
          </cell>
          <cell r="M7156"/>
          <cell r="N7156"/>
          <cell r="O7156" t="str">
            <v/>
          </cell>
          <cell r="P7156"/>
          <cell r="Q7156" t="str">
            <v/>
          </cell>
          <cell r="R7156"/>
          <cell r="S7156" t="str">
            <v/>
          </cell>
          <cell r="T7156"/>
          <cell r="U7156" t="str">
            <v/>
          </cell>
          <cell r="V7156"/>
          <cell r="W7156" t="str">
            <v/>
          </cell>
          <cell r="X7156"/>
          <cell r="Y7156" t="str">
            <v/>
          </cell>
          <cell r="Z7156"/>
          <cell r="AA7156" t="str">
            <v/>
          </cell>
          <cell r="AB7156"/>
          <cell r="AC7156"/>
          <cell r="AD7156"/>
          <cell r="AE7156" t="str">
            <v/>
          </cell>
          <cell r="AF7156"/>
          <cell r="AG7156"/>
          <cell r="AH7156"/>
          <cell r="AI7156"/>
          <cell r="AJ7156" t="str">
            <v/>
          </cell>
          <cell r="AK7156"/>
          <cell r="AL7156" t="str">
            <v/>
          </cell>
          <cell r="AM7156"/>
          <cell r="AN7156"/>
          <cell r="AO7156" t="str">
            <v/>
          </cell>
          <cell r="AP7156"/>
          <cell r="AQ7156"/>
          <cell r="AR7156"/>
          <cell r="AS7156"/>
        </row>
        <row r="7157">
          <cell r="A7157" t="str">
            <v/>
          </cell>
          <cell r="B7157"/>
          <cell r="C7157"/>
          <cell r="D7157"/>
          <cell r="E7157"/>
          <cell r="F7157"/>
          <cell r="G7157"/>
          <cell r="H7157"/>
          <cell r="I7157"/>
          <cell r="J7157"/>
          <cell r="K7157"/>
          <cell r="L7157" t="str">
            <v/>
          </cell>
          <cell r="M7157"/>
          <cell r="N7157"/>
          <cell r="O7157" t="str">
            <v/>
          </cell>
          <cell r="P7157"/>
          <cell r="Q7157" t="str">
            <v/>
          </cell>
          <cell r="R7157"/>
          <cell r="S7157" t="str">
            <v/>
          </cell>
          <cell r="T7157"/>
          <cell r="U7157" t="str">
            <v/>
          </cell>
          <cell r="V7157"/>
          <cell r="W7157" t="str">
            <v/>
          </cell>
          <cell r="X7157"/>
          <cell r="Y7157" t="str">
            <v/>
          </cell>
          <cell r="Z7157"/>
          <cell r="AA7157" t="str">
            <v/>
          </cell>
          <cell r="AB7157"/>
          <cell r="AC7157"/>
          <cell r="AD7157"/>
          <cell r="AE7157" t="str">
            <v/>
          </cell>
          <cell r="AF7157"/>
          <cell r="AG7157"/>
          <cell r="AH7157"/>
          <cell r="AI7157"/>
          <cell r="AJ7157" t="str">
            <v/>
          </cell>
          <cell r="AK7157"/>
          <cell r="AL7157" t="str">
            <v/>
          </cell>
          <cell r="AM7157"/>
          <cell r="AN7157"/>
          <cell r="AO7157" t="str">
            <v/>
          </cell>
          <cell r="AP7157"/>
          <cell r="AQ7157"/>
          <cell r="AR7157"/>
          <cell r="AS7157"/>
        </row>
        <row r="7158">
          <cell r="A7158" t="str">
            <v/>
          </cell>
          <cell r="B7158"/>
          <cell r="C7158"/>
          <cell r="D7158"/>
          <cell r="E7158"/>
          <cell r="F7158"/>
          <cell r="G7158"/>
          <cell r="H7158"/>
          <cell r="I7158"/>
          <cell r="J7158"/>
          <cell r="K7158"/>
          <cell r="L7158" t="str">
            <v/>
          </cell>
          <cell r="M7158"/>
          <cell r="N7158"/>
          <cell r="O7158" t="str">
            <v/>
          </cell>
          <cell r="P7158"/>
          <cell r="Q7158" t="str">
            <v/>
          </cell>
          <cell r="R7158"/>
          <cell r="S7158" t="str">
            <v/>
          </cell>
          <cell r="T7158"/>
          <cell r="U7158" t="str">
            <v/>
          </cell>
          <cell r="V7158"/>
          <cell r="W7158" t="str">
            <v/>
          </cell>
          <cell r="X7158"/>
          <cell r="Y7158" t="str">
            <v/>
          </cell>
          <cell r="Z7158"/>
          <cell r="AA7158" t="str">
            <v/>
          </cell>
          <cell r="AB7158"/>
          <cell r="AC7158"/>
          <cell r="AD7158"/>
          <cell r="AE7158" t="str">
            <v/>
          </cell>
          <cell r="AF7158"/>
          <cell r="AG7158"/>
          <cell r="AH7158"/>
          <cell r="AI7158"/>
          <cell r="AJ7158" t="str">
            <v/>
          </cell>
          <cell r="AK7158"/>
          <cell r="AL7158" t="str">
            <v/>
          </cell>
          <cell r="AM7158"/>
          <cell r="AN7158"/>
          <cell r="AO7158" t="str">
            <v/>
          </cell>
          <cell r="AP7158"/>
          <cell r="AQ7158"/>
          <cell r="AR7158"/>
          <cell r="AS7158"/>
        </row>
        <row r="7159">
          <cell r="A7159" t="str">
            <v/>
          </cell>
          <cell r="B7159"/>
          <cell r="C7159"/>
          <cell r="D7159"/>
          <cell r="E7159"/>
          <cell r="F7159"/>
          <cell r="G7159"/>
          <cell r="H7159"/>
          <cell r="I7159"/>
          <cell r="J7159"/>
          <cell r="K7159"/>
          <cell r="L7159" t="str">
            <v/>
          </cell>
          <cell r="M7159"/>
          <cell r="N7159"/>
          <cell r="O7159" t="str">
            <v/>
          </cell>
          <cell r="P7159"/>
          <cell r="Q7159" t="str">
            <v/>
          </cell>
          <cell r="R7159"/>
          <cell r="S7159" t="str">
            <v/>
          </cell>
          <cell r="T7159"/>
          <cell r="U7159" t="str">
            <v/>
          </cell>
          <cell r="V7159"/>
          <cell r="W7159" t="str">
            <v/>
          </cell>
          <cell r="X7159"/>
          <cell r="Y7159" t="str">
            <v/>
          </cell>
          <cell r="Z7159"/>
          <cell r="AA7159" t="str">
            <v/>
          </cell>
          <cell r="AB7159"/>
          <cell r="AC7159"/>
          <cell r="AD7159"/>
          <cell r="AE7159" t="str">
            <v/>
          </cell>
          <cell r="AF7159"/>
          <cell r="AG7159"/>
          <cell r="AH7159"/>
          <cell r="AI7159"/>
          <cell r="AJ7159" t="str">
            <v/>
          </cell>
          <cell r="AK7159"/>
          <cell r="AL7159" t="str">
            <v/>
          </cell>
          <cell r="AM7159"/>
          <cell r="AN7159"/>
          <cell r="AO7159" t="str">
            <v/>
          </cell>
          <cell r="AP7159"/>
          <cell r="AQ7159"/>
          <cell r="AR7159"/>
          <cell r="AS7159"/>
        </row>
        <row r="7160">
          <cell r="A7160" t="str">
            <v/>
          </cell>
          <cell r="B7160"/>
          <cell r="C7160"/>
          <cell r="D7160"/>
          <cell r="E7160"/>
          <cell r="F7160"/>
          <cell r="G7160"/>
          <cell r="H7160"/>
          <cell r="I7160"/>
          <cell r="J7160"/>
          <cell r="K7160"/>
          <cell r="L7160" t="str">
            <v/>
          </cell>
          <cell r="M7160"/>
          <cell r="N7160"/>
          <cell r="O7160" t="str">
            <v/>
          </cell>
          <cell r="P7160"/>
          <cell r="Q7160" t="str">
            <v/>
          </cell>
          <cell r="R7160"/>
          <cell r="S7160" t="str">
            <v/>
          </cell>
          <cell r="T7160"/>
          <cell r="U7160" t="str">
            <v/>
          </cell>
          <cell r="V7160"/>
          <cell r="W7160" t="str">
            <v/>
          </cell>
          <cell r="X7160"/>
          <cell r="Y7160" t="str">
            <v/>
          </cell>
          <cell r="Z7160"/>
          <cell r="AA7160" t="str">
            <v/>
          </cell>
          <cell r="AB7160"/>
          <cell r="AC7160"/>
          <cell r="AD7160"/>
          <cell r="AE7160" t="str">
            <v/>
          </cell>
          <cell r="AF7160"/>
          <cell r="AG7160"/>
          <cell r="AH7160"/>
          <cell r="AI7160"/>
          <cell r="AJ7160" t="str">
            <v/>
          </cell>
          <cell r="AK7160"/>
          <cell r="AL7160" t="str">
            <v/>
          </cell>
          <cell r="AM7160"/>
          <cell r="AN7160"/>
          <cell r="AO7160" t="str">
            <v/>
          </cell>
          <cell r="AP7160"/>
          <cell r="AQ7160"/>
          <cell r="AR7160"/>
          <cell r="AS7160"/>
        </row>
        <row r="7161">
          <cell r="A7161" t="str">
            <v/>
          </cell>
          <cell r="B7161"/>
          <cell r="C7161"/>
          <cell r="D7161"/>
          <cell r="E7161"/>
          <cell r="F7161"/>
          <cell r="G7161"/>
          <cell r="H7161"/>
          <cell r="I7161"/>
          <cell r="J7161"/>
          <cell r="K7161"/>
          <cell r="L7161" t="str">
            <v/>
          </cell>
          <cell r="M7161"/>
          <cell r="N7161"/>
          <cell r="O7161" t="str">
            <v/>
          </cell>
          <cell r="P7161"/>
          <cell r="Q7161" t="str">
            <v/>
          </cell>
          <cell r="R7161"/>
          <cell r="S7161" t="str">
            <v/>
          </cell>
          <cell r="T7161"/>
          <cell r="U7161" t="str">
            <v/>
          </cell>
          <cell r="V7161"/>
          <cell r="W7161" t="str">
            <v/>
          </cell>
          <cell r="X7161"/>
          <cell r="Y7161" t="str">
            <v/>
          </cell>
          <cell r="Z7161"/>
          <cell r="AA7161" t="str">
            <v/>
          </cell>
          <cell r="AB7161"/>
          <cell r="AC7161"/>
          <cell r="AD7161"/>
          <cell r="AE7161" t="str">
            <v/>
          </cell>
          <cell r="AF7161"/>
          <cell r="AG7161"/>
          <cell r="AH7161"/>
          <cell r="AI7161"/>
          <cell r="AJ7161" t="str">
            <v/>
          </cell>
          <cell r="AK7161"/>
          <cell r="AL7161" t="str">
            <v/>
          </cell>
          <cell r="AM7161"/>
          <cell r="AN7161"/>
          <cell r="AO7161" t="str">
            <v/>
          </cell>
          <cell r="AP7161"/>
          <cell r="AQ7161"/>
          <cell r="AR7161"/>
          <cell r="AS7161"/>
        </row>
        <row r="7162">
          <cell r="A7162" t="str">
            <v/>
          </cell>
          <cell r="B7162"/>
          <cell r="C7162"/>
          <cell r="D7162"/>
          <cell r="E7162"/>
          <cell r="F7162"/>
          <cell r="G7162"/>
          <cell r="H7162"/>
          <cell r="I7162"/>
          <cell r="J7162"/>
          <cell r="K7162"/>
          <cell r="L7162" t="str">
            <v/>
          </cell>
          <cell r="M7162"/>
          <cell r="N7162"/>
          <cell r="O7162" t="str">
            <v/>
          </cell>
          <cell r="P7162"/>
          <cell r="Q7162" t="str">
            <v/>
          </cell>
          <cell r="R7162"/>
          <cell r="S7162" t="str">
            <v/>
          </cell>
          <cell r="T7162"/>
          <cell r="U7162" t="str">
            <v/>
          </cell>
          <cell r="V7162"/>
          <cell r="W7162" t="str">
            <v/>
          </cell>
          <cell r="X7162"/>
          <cell r="Y7162" t="str">
            <v/>
          </cell>
          <cell r="Z7162"/>
          <cell r="AA7162" t="str">
            <v/>
          </cell>
          <cell r="AB7162"/>
          <cell r="AC7162"/>
          <cell r="AD7162"/>
          <cell r="AE7162" t="str">
            <v/>
          </cell>
          <cell r="AF7162"/>
          <cell r="AG7162"/>
          <cell r="AH7162"/>
          <cell r="AI7162"/>
          <cell r="AJ7162" t="str">
            <v/>
          </cell>
          <cell r="AK7162"/>
          <cell r="AL7162" t="str">
            <v/>
          </cell>
          <cell r="AM7162"/>
          <cell r="AN7162"/>
          <cell r="AO7162" t="str">
            <v/>
          </cell>
          <cell r="AP7162"/>
          <cell r="AQ7162"/>
          <cell r="AR7162"/>
          <cell r="AS7162"/>
        </row>
        <row r="7163">
          <cell r="A7163" t="str">
            <v/>
          </cell>
          <cell r="B7163"/>
          <cell r="C7163"/>
          <cell r="D7163"/>
          <cell r="E7163"/>
          <cell r="F7163"/>
          <cell r="G7163"/>
          <cell r="H7163"/>
          <cell r="I7163"/>
          <cell r="J7163"/>
          <cell r="K7163"/>
          <cell r="L7163" t="str">
            <v/>
          </cell>
          <cell r="M7163"/>
          <cell r="N7163"/>
          <cell r="O7163" t="str">
            <v/>
          </cell>
          <cell r="P7163"/>
          <cell r="Q7163" t="str">
            <v/>
          </cell>
          <cell r="R7163"/>
          <cell r="S7163" t="str">
            <v/>
          </cell>
          <cell r="T7163"/>
          <cell r="U7163" t="str">
            <v/>
          </cell>
          <cell r="V7163"/>
          <cell r="W7163" t="str">
            <v/>
          </cell>
          <cell r="X7163"/>
          <cell r="Y7163" t="str">
            <v/>
          </cell>
          <cell r="Z7163"/>
          <cell r="AA7163" t="str">
            <v/>
          </cell>
          <cell r="AB7163"/>
          <cell r="AC7163"/>
          <cell r="AD7163"/>
          <cell r="AE7163" t="str">
            <v/>
          </cell>
          <cell r="AF7163"/>
          <cell r="AG7163"/>
          <cell r="AH7163"/>
          <cell r="AI7163"/>
          <cell r="AJ7163" t="str">
            <v/>
          </cell>
          <cell r="AK7163"/>
          <cell r="AL7163" t="str">
            <v/>
          </cell>
          <cell r="AM7163"/>
          <cell r="AN7163"/>
          <cell r="AO7163" t="str">
            <v/>
          </cell>
          <cell r="AP7163"/>
          <cell r="AQ7163"/>
          <cell r="AR7163"/>
          <cell r="AS7163"/>
        </row>
        <row r="7164">
          <cell r="A7164" t="str">
            <v/>
          </cell>
          <cell r="B7164"/>
          <cell r="C7164"/>
          <cell r="D7164"/>
          <cell r="E7164"/>
          <cell r="F7164"/>
          <cell r="G7164"/>
          <cell r="H7164"/>
          <cell r="I7164"/>
          <cell r="J7164"/>
          <cell r="K7164"/>
          <cell r="L7164" t="str">
            <v/>
          </cell>
          <cell r="M7164"/>
          <cell r="N7164"/>
          <cell r="O7164" t="str">
            <v/>
          </cell>
          <cell r="P7164"/>
          <cell r="Q7164" t="str">
            <v/>
          </cell>
          <cell r="R7164"/>
          <cell r="S7164" t="str">
            <v/>
          </cell>
          <cell r="T7164"/>
          <cell r="U7164" t="str">
            <v/>
          </cell>
          <cell r="V7164"/>
          <cell r="W7164" t="str">
            <v/>
          </cell>
          <cell r="X7164"/>
          <cell r="Y7164" t="str">
            <v/>
          </cell>
          <cell r="Z7164"/>
          <cell r="AA7164" t="str">
            <v/>
          </cell>
          <cell r="AB7164"/>
          <cell r="AC7164"/>
          <cell r="AD7164"/>
          <cell r="AE7164" t="str">
            <v/>
          </cell>
          <cell r="AF7164"/>
          <cell r="AG7164"/>
          <cell r="AH7164"/>
          <cell r="AI7164"/>
          <cell r="AJ7164" t="str">
            <v/>
          </cell>
          <cell r="AK7164"/>
          <cell r="AL7164" t="str">
            <v/>
          </cell>
          <cell r="AM7164"/>
          <cell r="AN7164"/>
          <cell r="AO7164" t="str">
            <v/>
          </cell>
          <cell r="AP7164"/>
          <cell r="AQ7164"/>
          <cell r="AR7164"/>
          <cell r="AS7164"/>
        </row>
        <row r="7165">
          <cell r="A7165" t="str">
            <v/>
          </cell>
          <cell r="B7165"/>
          <cell r="C7165"/>
          <cell r="D7165"/>
          <cell r="E7165"/>
          <cell r="F7165"/>
          <cell r="G7165"/>
          <cell r="H7165"/>
          <cell r="I7165"/>
          <cell r="J7165"/>
          <cell r="K7165"/>
          <cell r="L7165" t="str">
            <v/>
          </cell>
          <cell r="M7165"/>
          <cell r="N7165"/>
          <cell r="O7165" t="str">
            <v/>
          </cell>
          <cell r="P7165"/>
          <cell r="Q7165" t="str">
            <v/>
          </cell>
          <cell r="R7165"/>
          <cell r="S7165" t="str">
            <v/>
          </cell>
          <cell r="T7165"/>
          <cell r="U7165" t="str">
            <v/>
          </cell>
          <cell r="V7165"/>
          <cell r="W7165" t="str">
            <v/>
          </cell>
          <cell r="X7165"/>
          <cell r="Y7165" t="str">
            <v/>
          </cell>
          <cell r="Z7165"/>
          <cell r="AA7165" t="str">
            <v/>
          </cell>
          <cell r="AB7165"/>
          <cell r="AC7165"/>
          <cell r="AD7165"/>
          <cell r="AE7165" t="str">
            <v/>
          </cell>
          <cell r="AF7165"/>
          <cell r="AG7165"/>
          <cell r="AH7165"/>
          <cell r="AI7165"/>
          <cell r="AJ7165" t="str">
            <v/>
          </cell>
          <cell r="AK7165"/>
          <cell r="AL7165" t="str">
            <v/>
          </cell>
          <cell r="AM7165"/>
          <cell r="AN7165"/>
          <cell r="AO7165" t="str">
            <v/>
          </cell>
          <cell r="AP7165"/>
          <cell r="AQ7165"/>
          <cell r="AR7165"/>
          <cell r="AS7165"/>
        </row>
        <row r="7166">
          <cell r="A7166" t="str">
            <v/>
          </cell>
          <cell r="B7166"/>
          <cell r="C7166"/>
          <cell r="D7166"/>
          <cell r="E7166"/>
          <cell r="F7166"/>
          <cell r="G7166"/>
          <cell r="H7166"/>
          <cell r="I7166"/>
          <cell r="J7166"/>
          <cell r="K7166"/>
          <cell r="L7166" t="str">
            <v/>
          </cell>
          <cell r="M7166"/>
          <cell r="N7166"/>
          <cell r="O7166" t="str">
            <v/>
          </cell>
          <cell r="P7166"/>
          <cell r="Q7166" t="str">
            <v/>
          </cell>
          <cell r="R7166"/>
          <cell r="S7166" t="str">
            <v/>
          </cell>
          <cell r="T7166"/>
          <cell r="U7166" t="str">
            <v/>
          </cell>
          <cell r="V7166"/>
          <cell r="W7166" t="str">
            <v/>
          </cell>
          <cell r="X7166"/>
          <cell r="Y7166" t="str">
            <v/>
          </cell>
          <cell r="Z7166"/>
          <cell r="AA7166" t="str">
            <v/>
          </cell>
          <cell r="AB7166"/>
          <cell r="AC7166"/>
          <cell r="AD7166"/>
          <cell r="AE7166" t="str">
            <v/>
          </cell>
          <cell r="AF7166"/>
          <cell r="AG7166"/>
          <cell r="AH7166"/>
          <cell r="AI7166"/>
          <cell r="AJ7166" t="str">
            <v/>
          </cell>
          <cell r="AK7166"/>
          <cell r="AL7166" t="str">
            <v/>
          </cell>
          <cell r="AM7166"/>
          <cell r="AN7166"/>
          <cell r="AO7166" t="str">
            <v/>
          </cell>
          <cell r="AP7166"/>
          <cell r="AQ7166"/>
          <cell r="AR7166"/>
          <cell r="AS7166"/>
        </row>
        <row r="7167">
          <cell r="A7167" t="str">
            <v/>
          </cell>
          <cell r="B7167"/>
          <cell r="C7167"/>
          <cell r="D7167"/>
          <cell r="E7167"/>
          <cell r="F7167"/>
          <cell r="G7167"/>
          <cell r="H7167"/>
          <cell r="I7167"/>
          <cell r="J7167"/>
          <cell r="K7167"/>
          <cell r="L7167" t="str">
            <v/>
          </cell>
          <cell r="M7167"/>
          <cell r="N7167"/>
          <cell r="O7167" t="str">
            <v/>
          </cell>
          <cell r="P7167"/>
          <cell r="Q7167" t="str">
            <v/>
          </cell>
          <cell r="R7167"/>
          <cell r="S7167" t="str">
            <v/>
          </cell>
          <cell r="T7167"/>
          <cell r="U7167" t="str">
            <v/>
          </cell>
          <cell r="V7167"/>
          <cell r="W7167" t="str">
            <v/>
          </cell>
          <cell r="X7167"/>
          <cell r="Y7167" t="str">
            <v/>
          </cell>
          <cell r="Z7167"/>
          <cell r="AA7167" t="str">
            <v/>
          </cell>
          <cell r="AB7167"/>
          <cell r="AC7167"/>
          <cell r="AD7167"/>
          <cell r="AE7167" t="str">
            <v/>
          </cell>
          <cell r="AF7167"/>
          <cell r="AG7167"/>
          <cell r="AH7167"/>
          <cell r="AI7167"/>
          <cell r="AJ7167" t="str">
            <v/>
          </cell>
          <cell r="AK7167"/>
          <cell r="AL7167" t="str">
            <v/>
          </cell>
          <cell r="AM7167"/>
          <cell r="AN7167"/>
          <cell r="AO7167" t="str">
            <v/>
          </cell>
          <cell r="AP7167"/>
          <cell r="AQ7167"/>
          <cell r="AR7167"/>
          <cell r="AS7167"/>
        </row>
        <row r="7168">
          <cell r="A7168" t="str">
            <v/>
          </cell>
          <cell r="B7168"/>
          <cell r="C7168"/>
          <cell r="D7168"/>
          <cell r="E7168"/>
          <cell r="F7168"/>
          <cell r="G7168"/>
          <cell r="H7168"/>
          <cell r="I7168"/>
          <cell r="J7168"/>
          <cell r="K7168"/>
          <cell r="L7168" t="str">
            <v/>
          </cell>
          <cell r="M7168"/>
          <cell r="N7168"/>
          <cell r="O7168" t="str">
            <v/>
          </cell>
          <cell r="P7168"/>
          <cell r="Q7168" t="str">
            <v/>
          </cell>
          <cell r="R7168"/>
          <cell r="S7168" t="str">
            <v/>
          </cell>
          <cell r="T7168"/>
          <cell r="U7168" t="str">
            <v/>
          </cell>
          <cell r="V7168"/>
          <cell r="W7168" t="str">
            <v/>
          </cell>
          <cell r="X7168"/>
          <cell r="Y7168" t="str">
            <v/>
          </cell>
          <cell r="Z7168"/>
          <cell r="AA7168" t="str">
            <v/>
          </cell>
          <cell r="AB7168"/>
          <cell r="AC7168"/>
          <cell r="AD7168"/>
          <cell r="AE7168" t="str">
            <v/>
          </cell>
          <cell r="AF7168"/>
          <cell r="AG7168"/>
          <cell r="AH7168"/>
          <cell r="AI7168"/>
          <cell r="AJ7168" t="str">
            <v/>
          </cell>
          <cell r="AK7168"/>
          <cell r="AL7168" t="str">
            <v/>
          </cell>
          <cell r="AM7168"/>
          <cell r="AN7168"/>
          <cell r="AO7168" t="str">
            <v/>
          </cell>
          <cell r="AP7168"/>
          <cell r="AQ7168"/>
          <cell r="AR7168"/>
          <cell r="AS7168"/>
        </row>
        <row r="7169">
          <cell r="A7169" t="str">
            <v/>
          </cell>
          <cell r="B7169"/>
          <cell r="C7169"/>
          <cell r="D7169"/>
          <cell r="E7169"/>
          <cell r="F7169"/>
          <cell r="G7169"/>
          <cell r="H7169"/>
          <cell r="I7169"/>
          <cell r="J7169"/>
          <cell r="K7169"/>
          <cell r="L7169" t="str">
            <v/>
          </cell>
          <cell r="M7169"/>
          <cell r="N7169"/>
          <cell r="O7169" t="str">
            <v/>
          </cell>
          <cell r="P7169"/>
          <cell r="Q7169" t="str">
            <v/>
          </cell>
          <cell r="R7169"/>
          <cell r="S7169" t="str">
            <v/>
          </cell>
          <cell r="T7169"/>
          <cell r="U7169" t="str">
            <v/>
          </cell>
          <cell r="V7169"/>
          <cell r="W7169" t="str">
            <v/>
          </cell>
          <cell r="X7169"/>
          <cell r="Y7169" t="str">
            <v/>
          </cell>
          <cell r="Z7169"/>
          <cell r="AA7169" t="str">
            <v/>
          </cell>
          <cell r="AB7169"/>
          <cell r="AC7169"/>
          <cell r="AD7169"/>
          <cell r="AE7169" t="str">
            <v/>
          </cell>
          <cell r="AF7169"/>
          <cell r="AG7169"/>
          <cell r="AH7169"/>
          <cell r="AI7169"/>
          <cell r="AJ7169" t="str">
            <v/>
          </cell>
          <cell r="AK7169"/>
          <cell r="AL7169" t="str">
            <v/>
          </cell>
          <cell r="AM7169"/>
          <cell r="AN7169"/>
          <cell r="AO7169" t="str">
            <v/>
          </cell>
          <cell r="AP7169"/>
          <cell r="AQ7169"/>
          <cell r="AR7169"/>
          <cell r="AS7169"/>
        </row>
        <row r="7170">
          <cell r="A7170" t="str">
            <v/>
          </cell>
          <cell r="B7170"/>
          <cell r="C7170"/>
          <cell r="D7170"/>
          <cell r="E7170"/>
          <cell r="F7170"/>
          <cell r="G7170"/>
          <cell r="H7170"/>
          <cell r="I7170"/>
          <cell r="J7170"/>
          <cell r="K7170"/>
          <cell r="L7170" t="str">
            <v/>
          </cell>
          <cell r="M7170"/>
          <cell r="N7170"/>
          <cell r="O7170" t="str">
            <v/>
          </cell>
          <cell r="P7170"/>
          <cell r="Q7170" t="str">
            <v/>
          </cell>
          <cell r="R7170"/>
          <cell r="S7170" t="str">
            <v/>
          </cell>
          <cell r="T7170"/>
          <cell r="U7170" t="str">
            <v/>
          </cell>
          <cell r="V7170"/>
          <cell r="W7170" t="str">
            <v/>
          </cell>
          <cell r="X7170"/>
          <cell r="Y7170" t="str">
            <v/>
          </cell>
          <cell r="Z7170"/>
          <cell r="AA7170" t="str">
            <v/>
          </cell>
          <cell r="AB7170"/>
          <cell r="AC7170"/>
          <cell r="AD7170"/>
          <cell r="AE7170" t="str">
            <v/>
          </cell>
          <cell r="AF7170"/>
          <cell r="AG7170"/>
          <cell r="AH7170"/>
          <cell r="AI7170"/>
          <cell r="AJ7170" t="str">
            <v/>
          </cell>
          <cell r="AK7170"/>
          <cell r="AL7170" t="str">
            <v/>
          </cell>
          <cell r="AM7170"/>
          <cell r="AN7170"/>
          <cell r="AO7170" t="str">
            <v/>
          </cell>
          <cell r="AP7170"/>
          <cell r="AQ7170"/>
          <cell r="AR7170"/>
          <cell r="AS7170"/>
        </row>
        <row r="7171">
          <cell r="A7171" t="str">
            <v/>
          </cell>
          <cell r="B7171"/>
          <cell r="C7171"/>
          <cell r="D7171"/>
          <cell r="E7171"/>
          <cell r="F7171"/>
          <cell r="G7171"/>
          <cell r="H7171"/>
          <cell r="I7171"/>
          <cell r="J7171"/>
          <cell r="K7171"/>
          <cell r="L7171" t="str">
            <v/>
          </cell>
          <cell r="M7171"/>
          <cell r="N7171"/>
          <cell r="O7171" t="str">
            <v/>
          </cell>
          <cell r="P7171"/>
          <cell r="Q7171" t="str">
            <v/>
          </cell>
          <cell r="R7171"/>
          <cell r="S7171" t="str">
            <v/>
          </cell>
          <cell r="T7171"/>
          <cell r="U7171" t="str">
            <v/>
          </cell>
          <cell r="V7171"/>
          <cell r="W7171" t="str">
            <v/>
          </cell>
          <cell r="X7171"/>
          <cell r="Y7171" t="str">
            <v/>
          </cell>
          <cell r="Z7171"/>
          <cell r="AA7171" t="str">
            <v/>
          </cell>
          <cell r="AB7171"/>
          <cell r="AC7171"/>
          <cell r="AD7171"/>
          <cell r="AE7171" t="str">
            <v/>
          </cell>
          <cell r="AF7171"/>
          <cell r="AG7171"/>
          <cell r="AH7171"/>
          <cell r="AI7171"/>
          <cell r="AJ7171" t="str">
            <v/>
          </cell>
          <cell r="AK7171"/>
          <cell r="AL7171" t="str">
            <v/>
          </cell>
          <cell r="AM7171"/>
          <cell r="AN7171"/>
          <cell r="AO7171" t="str">
            <v/>
          </cell>
          <cell r="AP7171"/>
          <cell r="AQ7171"/>
          <cell r="AR7171"/>
          <cell r="AS7171"/>
        </row>
        <row r="7172">
          <cell r="A7172" t="str">
            <v/>
          </cell>
          <cell r="B7172"/>
          <cell r="C7172"/>
          <cell r="D7172"/>
          <cell r="E7172"/>
          <cell r="F7172"/>
          <cell r="G7172"/>
          <cell r="H7172"/>
          <cell r="I7172"/>
          <cell r="J7172"/>
          <cell r="K7172"/>
          <cell r="L7172" t="str">
            <v/>
          </cell>
          <cell r="M7172"/>
          <cell r="N7172"/>
          <cell r="O7172" t="str">
            <v/>
          </cell>
          <cell r="P7172"/>
          <cell r="Q7172" t="str">
            <v/>
          </cell>
          <cell r="R7172"/>
          <cell r="S7172" t="str">
            <v/>
          </cell>
          <cell r="T7172"/>
          <cell r="U7172" t="str">
            <v/>
          </cell>
          <cell r="V7172"/>
          <cell r="W7172" t="str">
            <v/>
          </cell>
          <cell r="X7172"/>
          <cell r="Y7172" t="str">
            <v/>
          </cell>
          <cell r="Z7172"/>
          <cell r="AA7172" t="str">
            <v/>
          </cell>
          <cell r="AB7172"/>
          <cell r="AC7172"/>
          <cell r="AD7172"/>
          <cell r="AE7172" t="str">
            <v/>
          </cell>
          <cell r="AF7172"/>
          <cell r="AG7172"/>
          <cell r="AH7172"/>
          <cell r="AI7172"/>
          <cell r="AJ7172" t="str">
            <v/>
          </cell>
          <cell r="AK7172"/>
          <cell r="AL7172" t="str">
            <v/>
          </cell>
          <cell r="AM7172"/>
          <cell r="AN7172"/>
          <cell r="AO7172" t="str">
            <v/>
          </cell>
          <cell r="AP7172"/>
          <cell r="AQ7172"/>
          <cell r="AR7172"/>
          <cell r="AS7172"/>
        </row>
        <row r="7173">
          <cell r="A7173" t="str">
            <v/>
          </cell>
          <cell r="B7173"/>
          <cell r="C7173"/>
          <cell r="D7173"/>
          <cell r="E7173"/>
          <cell r="F7173"/>
          <cell r="G7173"/>
          <cell r="H7173"/>
          <cell r="I7173"/>
          <cell r="J7173"/>
          <cell r="K7173"/>
          <cell r="L7173" t="str">
            <v/>
          </cell>
          <cell r="M7173"/>
          <cell r="N7173"/>
          <cell r="O7173" t="str">
            <v/>
          </cell>
          <cell r="P7173"/>
          <cell r="Q7173" t="str">
            <v/>
          </cell>
          <cell r="R7173"/>
          <cell r="S7173" t="str">
            <v/>
          </cell>
          <cell r="T7173"/>
          <cell r="U7173" t="str">
            <v/>
          </cell>
          <cell r="V7173"/>
          <cell r="W7173" t="str">
            <v/>
          </cell>
          <cell r="X7173"/>
          <cell r="Y7173" t="str">
            <v/>
          </cell>
          <cell r="Z7173"/>
          <cell r="AA7173" t="str">
            <v/>
          </cell>
          <cell r="AB7173"/>
          <cell r="AC7173"/>
          <cell r="AD7173"/>
          <cell r="AE7173" t="str">
            <v/>
          </cell>
          <cell r="AF7173"/>
          <cell r="AG7173"/>
          <cell r="AH7173"/>
          <cell r="AI7173"/>
          <cell r="AJ7173" t="str">
            <v/>
          </cell>
          <cell r="AK7173"/>
          <cell r="AL7173" t="str">
            <v/>
          </cell>
          <cell r="AM7173"/>
          <cell r="AN7173"/>
          <cell r="AO7173" t="str">
            <v/>
          </cell>
          <cell r="AP7173"/>
          <cell r="AQ7173"/>
          <cell r="AR7173"/>
          <cell r="AS7173"/>
        </row>
        <row r="7174">
          <cell r="A7174" t="str">
            <v/>
          </cell>
          <cell r="B7174"/>
          <cell r="C7174"/>
          <cell r="D7174"/>
          <cell r="E7174"/>
          <cell r="F7174"/>
          <cell r="G7174"/>
          <cell r="H7174"/>
          <cell r="I7174"/>
          <cell r="J7174"/>
          <cell r="K7174"/>
          <cell r="L7174" t="str">
            <v/>
          </cell>
          <cell r="M7174"/>
          <cell r="N7174"/>
          <cell r="O7174" t="str">
            <v/>
          </cell>
          <cell r="P7174"/>
          <cell r="Q7174" t="str">
            <v/>
          </cell>
          <cell r="R7174"/>
          <cell r="S7174" t="str">
            <v/>
          </cell>
          <cell r="T7174"/>
          <cell r="U7174" t="str">
            <v/>
          </cell>
          <cell r="V7174"/>
          <cell r="W7174" t="str">
            <v/>
          </cell>
          <cell r="X7174"/>
          <cell r="Y7174" t="str">
            <v/>
          </cell>
          <cell r="Z7174"/>
          <cell r="AA7174" t="str">
            <v/>
          </cell>
          <cell r="AB7174"/>
          <cell r="AC7174"/>
          <cell r="AD7174"/>
          <cell r="AE7174" t="str">
            <v/>
          </cell>
          <cell r="AF7174"/>
          <cell r="AG7174"/>
          <cell r="AH7174"/>
          <cell r="AI7174"/>
          <cell r="AJ7174" t="str">
            <v/>
          </cell>
          <cell r="AK7174"/>
          <cell r="AL7174" t="str">
            <v/>
          </cell>
          <cell r="AM7174"/>
          <cell r="AN7174"/>
          <cell r="AO7174" t="str">
            <v/>
          </cell>
          <cell r="AP7174"/>
          <cell r="AQ7174"/>
          <cell r="AR7174"/>
          <cell r="AS7174"/>
        </row>
        <row r="7175">
          <cell r="A7175" t="str">
            <v/>
          </cell>
          <cell r="B7175"/>
          <cell r="C7175"/>
          <cell r="D7175"/>
          <cell r="E7175"/>
          <cell r="F7175"/>
          <cell r="G7175"/>
          <cell r="H7175"/>
          <cell r="I7175"/>
          <cell r="J7175"/>
          <cell r="K7175"/>
          <cell r="L7175" t="str">
            <v/>
          </cell>
          <cell r="M7175"/>
          <cell r="N7175"/>
          <cell r="O7175" t="str">
            <v/>
          </cell>
          <cell r="P7175"/>
          <cell r="Q7175" t="str">
            <v/>
          </cell>
          <cell r="R7175"/>
          <cell r="S7175" t="str">
            <v/>
          </cell>
          <cell r="T7175"/>
          <cell r="U7175" t="str">
            <v/>
          </cell>
          <cell r="V7175"/>
          <cell r="W7175" t="str">
            <v/>
          </cell>
          <cell r="X7175"/>
          <cell r="Y7175" t="str">
            <v/>
          </cell>
          <cell r="Z7175"/>
          <cell r="AA7175" t="str">
            <v/>
          </cell>
          <cell r="AB7175"/>
          <cell r="AC7175"/>
          <cell r="AD7175"/>
          <cell r="AE7175" t="str">
            <v/>
          </cell>
          <cell r="AF7175"/>
          <cell r="AG7175"/>
          <cell r="AH7175"/>
          <cell r="AI7175"/>
          <cell r="AJ7175" t="str">
            <v/>
          </cell>
          <cell r="AK7175"/>
          <cell r="AL7175" t="str">
            <v/>
          </cell>
          <cell r="AM7175"/>
          <cell r="AN7175"/>
          <cell r="AO7175" t="str">
            <v/>
          </cell>
          <cell r="AP7175"/>
          <cell r="AQ7175"/>
          <cell r="AR7175"/>
          <cell r="AS7175"/>
        </row>
        <row r="7176">
          <cell r="A7176" t="str">
            <v/>
          </cell>
          <cell r="B7176"/>
          <cell r="C7176"/>
          <cell r="D7176"/>
          <cell r="E7176"/>
          <cell r="F7176"/>
          <cell r="G7176"/>
          <cell r="H7176"/>
          <cell r="I7176"/>
          <cell r="J7176"/>
          <cell r="K7176"/>
          <cell r="L7176" t="str">
            <v/>
          </cell>
          <cell r="M7176"/>
          <cell r="N7176"/>
          <cell r="O7176" t="str">
            <v/>
          </cell>
          <cell r="P7176"/>
          <cell r="Q7176" t="str">
            <v/>
          </cell>
          <cell r="R7176"/>
          <cell r="S7176" t="str">
            <v/>
          </cell>
          <cell r="T7176"/>
          <cell r="U7176" t="str">
            <v/>
          </cell>
          <cell r="V7176"/>
          <cell r="W7176" t="str">
            <v/>
          </cell>
          <cell r="X7176"/>
          <cell r="Y7176" t="str">
            <v/>
          </cell>
          <cell r="Z7176"/>
          <cell r="AA7176" t="str">
            <v/>
          </cell>
          <cell r="AB7176"/>
          <cell r="AC7176"/>
          <cell r="AD7176"/>
          <cell r="AE7176" t="str">
            <v/>
          </cell>
          <cell r="AF7176"/>
          <cell r="AG7176"/>
          <cell r="AH7176"/>
          <cell r="AI7176"/>
          <cell r="AJ7176" t="str">
            <v/>
          </cell>
          <cell r="AK7176"/>
          <cell r="AL7176" t="str">
            <v/>
          </cell>
          <cell r="AM7176"/>
          <cell r="AN7176"/>
          <cell r="AO7176" t="str">
            <v/>
          </cell>
          <cell r="AP7176"/>
          <cell r="AQ7176"/>
          <cell r="AR7176"/>
          <cell r="AS7176"/>
        </row>
        <row r="7177">
          <cell r="A7177" t="str">
            <v/>
          </cell>
          <cell r="B7177"/>
          <cell r="C7177"/>
          <cell r="D7177"/>
          <cell r="E7177"/>
          <cell r="F7177"/>
          <cell r="G7177"/>
          <cell r="H7177"/>
          <cell r="I7177"/>
          <cell r="J7177"/>
          <cell r="K7177"/>
          <cell r="L7177" t="str">
            <v/>
          </cell>
          <cell r="M7177"/>
          <cell r="N7177"/>
          <cell r="O7177" t="str">
            <v/>
          </cell>
          <cell r="P7177"/>
          <cell r="Q7177" t="str">
            <v/>
          </cell>
          <cell r="R7177"/>
          <cell r="S7177" t="str">
            <v/>
          </cell>
          <cell r="T7177"/>
          <cell r="U7177" t="str">
            <v/>
          </cell>
          <cell r="V7177"/>
          <cell r="W7177" t="str">
            <v/>
          </cell>
          <cell r="X7177"/>
          <cell r="Y7177" t="str">
            <v/>
          </cell>
          <cell r="Z7177"/>
          <cell r="AA7177" t="str">
            <v/>
          </cell>
          <cell r="AB7177"/>
          <cell r="AC7177"/>
          <cell r="AD7177"/>
          <cell r="AE7177" t="str">
            <v/>
          </cell>
          <cell r="AF7177"/>
          <cell r="AG7177"/>
          <cell r="AH7177"/>
          <cell r="AI7177"/>
          <cell r="AJ7177" t="str">
            <v/>
          </cell>
          <cell r="AK7177"/>
          <cell r="AL7177" t="str">
            <v/>
          </cell>
          <cell r="AM7177"/>
          <cell r="AN7177"/>
          <cell r="AO7177" t="str">
            <v/>
          </cell>
          <cell r="AP7177"/>
          <cell r="AQ7177"/>
          <cell r="AR7177"/>
          <cell r="AS7177"/>
        </row>
        <row r="7178">
          <cell r="A7178" t="str">
            <v/>
          </cell>
          <cell r="B7178"/>
          <cell r="C7178"/>
          <cell r="D7178"/>
          <cell r="E7178"/>
          <cell r="F7178"/>
          <cell r="G7178"/>
          <cell r="H7178"/>
          <cell r="I7178"/>
          <cell r="J7178"/>
          <cell r="K7178"/>
          <cell r="L7178" t="str">
            <v/>
          </cell>
          <cell r="M7178"/>
          <cell r="N7178"/>
          <cell r="O7178" t="str">
            <v/>
          </cell>
          <cell r="P7178"/>
          <cell r="Q7178" t="str">
            <v/>
          </cell>
          <cell r="R7178"/>
          <cell r="S7178" t="str">
            <v/>
          </cell>
          <cell r="T7178"/>
          <cell r="U7178" t="str">
            <v/>
          </cell>
          <cell r="V7178"/>
          <cell r="W7178" t="str">
            <v/>
          </cell>
          <cell r="X7178"/>
          <cell r="Y7178" t="str">
            <v/>
          </cell>
          <cell r="Z7178"/>
          <cell r="AA7178" t="str">
            <v/>
          </cell>
          <cell r="AB7178"/>
          <cell r="AC7178"/>
          <cell r="AD7178"/>
          <cell r="AE7178" t="str">
            <v/>
          </cell>
          <cell r="AF7178"/>
          <cell r="AG7178"/>
          <cell r="AH7178"/>
          <cell r="AI7178"/>
          <cell r="AJ7178" t="str">
            <v/>
          </cell>
          <cell r="AK7178"/>
          <cell r="AL7178" t="str">
            <v/>
          </cell>
          <cell r="AM7178"/>
          <cell r="AN7178"/>
          <cell r="AO7178" t="str">
            <v/>
          </cell>
          <cell r="AP7178"/>
          <cell r="AQ7178"/>
          <cell r="AR7178"/>
          <cell r="AS7178"/>
        </row>
        <row r="7179">
          <cell r="A7179" t="str">
            <v/>
          </cell>
          <cell r="B7179"/>
          <cell r="C7179"/>
          <cell r="D7179"/>
          <cell r="E7179"/>
          <cell r="F7179"/>
          <cell r="G7179"/>
          <cell r="H7179"/>
          <cell r="I7179"/>
          <cell r="J7179"/>
          <cell r="K7179"/>
          <cell r="L7179" t="str">
            <v/>
          </cell>
          <cell r="M7179"/>
          <cell r="N7179"/>
          <cell r="O7179" t="str">
            <v/>
          </cell>
          <cell r="P7179"/>
          <cell r="Q7179" t="str">
            <v/>
          </cell>
          <cell r="R7179"/>
          <cell r="S7179" t="str">
            <v/>
          </cell>
          <cell r="T7179"/>
          <cell r="U7179" t="str">
            <v/>
          </cell>
          <cell r="V7179"/>
          <cell r="W7179" t="str">
            <v/>
          </cell>
          <cell r="X7179"/>
          <cell r="Y7179" t="str">
            <v/>
          </cell>
          <cell r="Z7179"/>
          <cell r="AA7179" t="str">
            <v/>
          </cell>
          <cell r="AB7179"/>
          <cell r="AC7179"/>
          <cell r="AD7179"/>
          <cell r="AE7179" t="str">
            <v/>
          </cell>
          <cell r="AF7179"/>
          <cell r="AG7179"/>
          <cell r="AH7179"/>
          <cell r="AI7179"/>
          <cell r="AJ7179" t="str">
            <v/>
          </cell>
          <cell r="AK7179"/>
          <cell r="AL7179" t="str">
            <v/>
          </cell>
          <cell r="AM7179"/>
          <cell r="AN7179"/>
          <cell r="AO7179" t="str">
            <v/>
          </cell>
          <cell r="AP7179"/>
          <cell r="AQ7179"/>
          <cell r="AR7179"/>
          <cell r="AS7179"/>
        </row>
        <row r="7180">
          <cell r="A7180" t="str">
            <v/>
          </cell>
          <cell r="B7180"/>
          <cell r="C7180"/>
          <cell r="D7180"/>
          <cell r="E7180"/>
          <cell r="F7180"/>
          <cell r="G7180"/>
          <cell r="H7180"/>
          <cell r="I7180"/>
          <cell r="J7180"/>
          <cell r="K7180"/>
          <cell r="L7180" t="str">
            <v/>
          </cell>
          <cell r="M7180"/>
          <cell r="N7180"/>
          <cell r="O7180" t="str">
            <v/>
          </cell>
          <cell r="P7180"/>
          <cell r="Q7180" t="str">
            <v/>
          </cell>
          <cell r="R7180"/>
          <cell r="S7180" t="str">
            <v/>
          </cell>
          <cell r="T7180"/>
          <cell r="U7180" t="str">
            <v/>
          </cell>
          <cell r="V7180"/>
          <cell r="W7180" t="str">
            <v/>
          </cell>
          <cell r="X7180"/>
          <cell r="Y7180" t="str">
            <v/>
          </cell>
          <cell r="Z7180"/>
          <cell r="AA7180" t="str">
            <v/>
          </cell>
          <cell r="AB7180"/>
          <cell r="AC7180"/>
          <cell r="AD7180"/>
          <cell r="AE7180" t="str">
            <v/>
          </cell>
          <cell r="AF7180"/>
          <cell r="AG7180"/>
          <cell r="AH7180"/>
          <cell r="AI7180"/>
          <cell r="AJ7180" t="str">
            <v/>
          </cell>
          <cell r="AK7180"/>
          <cell r="AL7180" t="str">
            <v/>
          </cell>
          <cell r="AM7180"/>
          <cell r="AN7180"/>
          <cell r="AO7180" t="str">
            <v/>
          </cell>
          <cell r="AP7180"/>
          <cell r="AQ7180"/>
          <cell r="AR7180"/>
          <cell r="AS7180"/>
        </row>
        <row r="7181">
          <cell r="A7181" t="str">
            <v/>
          </cell>
          <cell r="B7181"/>
          <cell r="C7181"/>
          <cell r="D7181"/>
          <cell r="E7181"/>
          <cell r="F7181"/>
          <cell r="G7181"/>
          <cell r="H7181"/>
          <cell r="I7181"/>
          <cell r="J7181"/>
          <cell r="K7181"/>
          <cell r="L7181" t="str">
            <v/>
          </cell>
          <cell r="M7181"/>
          <cell r="N7181"/>
          <cell r="O7181" t="str">
            <v/>
          </cell>
          <cell r="P7181"/>
          <cell r="Q7181" t="str">
            <v/>
          </cell>
          <cell r="R7181"/>
          <cell r="S7181" t="str">
            <v/>
          </cell>
          <cell r="T7181"/>
          <cell r="U7181" t="str">
            <v/>
          </cell>
          <cell r="V7181"/>
          <cell r="W7181" t="str">
            <v/>
          </cell>
          <cell r="X7181"/>
          <cell r="Y7181" t="str">
            <v/>
          </cell>
          <cell r="Z7181"/>
          <cell r="AA7181" t="str">
            <v/>
          </cell>
          <cell r="AB7181"/>
          <cell r="AC7181"/>
          <cell r="AD7181"/>
          <cell r="AE7181" t="str">
            <v/>
          </cell>
          <cell r="AF7181"/>
          <cell r="AG7181"/>
          <cell r="AH7181"/>
          <cell r="AI7181"/>
          <cell r="AJ7181" t="str">
            <v/>
          </cell>
          <cell r="AK7181"/>
          <cell r="AL7181" t="str">
            <v/>
          </cell>
          <cell r="AM7181"/>
          <cell r="AN7181"/>
          <cell r="AO7181" t="str">
            <v/>
          </cell>
          <cell r="AP7181"/>
          <cell r="AQ7181"/>
          <cell r="AR7181"/>
          <cell r="AS7181"/>
        </row>
        <row r="7182">
          <cell r="A7182" t="str">
            <v/>
          </cell>
          <cell r="B7182"/>
          <cell r="C7182"/>
          <cell r="D7182"/>
          <cell r="E7182"/>
          <cell r="F7182"/>
          <cell r="G7182"/>
          <cell r="H7182"/>
          <cell r="I7182"/>
          <cell r="J7182"/>
          <cell r="K7182"/>
          <cell r="L7182" t="str">
            <v/>
          </cell>
          <cell r="M7182"/>
          <cell r="N7182"/>
          <cell r="O7182" t="str">
            <v/>
          </cell>
          <cell r="P7182"/>
          <cell r="Q7182" t="str">
            <v/>
          </cell>
          <cell r="R7182"/>
          <cell r="S7182" t="str">
            <v/>
          </cell>
          <cell r="T7182"/>
          <cell r="U7182" t="str">
            <v/>
          </cell>
          <cell r="V7182"/>
          <cell r="W7182" t="str">
            <v/>
          </cell>
          <cell r="X7182"/>
          <cell r="Y7182" t="str">
            <v/>
          </cell>
          <cell r="Z7182"/>
          <cell r="AA7182" t="str">
            <v/>
          </cell>
          <cell r="AB7182"/>
          <cell r="AC7182"/>
          <cell r="AD7182"/>
          <cell r="AE7182" t="str">
            <v/>
          </cell>
          <cell r="AF7182"/>
          <cell r="AG7182"/>
          <cell r="AH7182"/>
          <cell r="AI7182"/>
          <cell r="AJ7182" t="str">
            <v/>
          </cell>
          <cell r="AK7182"/>
          <cell r="AL7182" t="str">
            <v/>
          </cell>
          <cell r="AM7182"/>
          <cell r="AN7182"/>
          <cell r="AO7182" t="str">
            <v/>
          </cell>
          <cell r="AP7182"/>
          <cell r="AQ7182"/>
          <cell r="AR7182"/>
          <cell r="AS7182"/>
        </row>
        <row r="7183">
          <cell r="A7183" t="str">
            <v/>
          </cell>
          <cell r="B7183"/>
          <cell r="C7183"/>
          <cell r="D7183"/>
          <cell r="E7183"/>
          <cell r="F7183"/>
          <cell r="G7183"/>
          <cell r="H7183"/>
          <cell r="I7183"/>
          <cell r="J7183"/>
          <cell r="K7183"/>
          <cell r="L7183" t="str">
            <v/>
          </cell>
          <cell r="M7183"/>
          <cell r="N7183"/>
          <cell r="O7183" t="str">
            <v/>
          </cell>
          <cell r="P7183"/>
          <cell r="Q7183" t="str">
            <v/>
          </cell>
          <cell r="R7183"/>
          <cell r="S7183" t="str">
            <v/>
          </cell>
          <cell r="T7183"/>
          <cell r="U7183" t="str">
            <v/>
          </cell>
          <cell r="V7183"/>
          <cell r="W7183" t="str">
            <v/>
          </cell>
          <cell r="X7183"/>
          <cell r="Y7183" t="str">
            <v/>
          </cell>
          <cell r="Z7183"/>
          <cell r="AA7183" t="str">
            <v/>
          </cell>
          <cell r="AB7183"/>
          <cell r="AC7183"/>
          <cell r="AD7183"/>
          <cell r="AE7183" t="str">
            <v/>
          </cell>
          <cell r="AF7183"/>
          <cell r="AG7183"/>
          <cell r="AH7183"/>
          <cell r="AI7183"/>
          <cell r="AJ7183" t="str">
            <v/>
          </cell>
          <cell r="AK7183"/>
          <cell r="AL7183" t="str">
            <v/>
          </cell>
          <cell r="AM7183"/>
          <cell r="AN7183"/>
          <cell r="AO7183" t="str">
            <v/>
          </cell>
          <cell r="AP7183"/>
          <cell r="AQ7183"/>
          <cell r="AR7183"/>
          <cell r="AS7183"/>
        </row>
        <row r="7184">
          <cell r="A7184" t="str">
            <v/>
          </cell>
          <cell r="B7184"/>
          <cell r="C7184"/>
          <cell r="D7184"/>
          <cell r="E7184"/>
          <cell r="F7184"/>
          <cell r="G7184"/>
          <cell r="H7184"/>
          <cell r="I7184"/>
          <cell r="J7184"/>
          <cell r="K7184"/>
          <cell r="L7184" t="str">
            <v/>
          </cell>
          <cell r="M7184"/>
          <cell r="N7184"/>
          <cell r="O7184" t="str">
            <v/>
          </cell>
          <cell r="P7184"/>
          <cell r="Q7184" t="str">
            <v/>
          </cell>
          <cell r="R7184"/>
          <cell r="S7184" t="str">
            <v/>
          </cell>
          <cell r="T7184"/>
          <cell r="U7184" t="str">
            <v/>
          </cell>
          <cell r="V7184"/>
          <cell r="W7184" t="str">
            <v/>
          </cell>
          <cell r="X7184"/>
          <cell r="Y7184" t="str">
            <v/>
          </cell>
          <cell r="Z7184"/>
          <cell r="AA7184" t="str">
            <v/>
          </cell>
          <cell r="AB7184"/>
          <cell r="AC7184"/>
          <cell r="AD7184"/>
          <cell r="AE7184" t="str">
            <v/>
          </cell>
          <cell r="AF7184"/>
          <cell r="AG7184"/>
          <cell r="AH7184"/>
          <cell r="AI7184"/>
          <cell r="AJ7184" t="str">
            <v/>
          </cell>
          <cell r="AK7184"/>
          <cell r="AL7184" t="str">
            <v/>
          </cell>
          <cell r="AM7184"/>
          <cell r="AN7184"/>
          <cell r="AO7184" t="str">
            <v/>
          </cell>
          <cell r="AP7184"/>
          <cell r="AQ7184"/>
          <cell r="AR7184"/>
          <cell r="AS7184"/>
        </row>
        <row r="7185">
          <cell r="A7185" t="str">
            <v/>
          </cell>
          <cell r="B7185"/>
          <cell r="C7185"/>
          <cell r="D7185"/>
          <cell r="E7185"/>
          <cell r="F7185"/>
          <cell r="G7185"/>
          <cell r="H7185"/>
          <cell r="I7185"/>
          <cell r="J7185"/>
          <cell r="K7185"/>
          <cell r="L7185" t="str">
            <v/>
          </cell>
          <cell r="M7185"/>
          <cell r="N7185"/>
          <cell r="O7185" t="str">
            <v/>
          </cell>
          <cell r="P7185"/>
          <cell r="Q7185" t="str">
            <v/>
          </cell>
          <cell r="R7185"/>
          <cell r="S7185" t="str">
            <v/>
          </cell>
          <cell r="T7185"/>
          <cell r="U7185" t="str">
            <v/>
          </cell>
          <cell r="V7185"/>
          <cell r="W7185" t="str">
            <v/>
          </cell>
          <cell r="X7185"/>
          <cell r="Y7185" t="str">
            <v/>
          </cell>
          <cell r="Z7185"/>
          <cell r="AA7185" t="str">
            <v/>
          </cell>
          <cell r="AB7185"/>
          <cell r="AC7185"/>
          <cell r="AD7185"/>
          <cell r="AE7185" t="str">
            <v/>
          </cell>
          <cell r="AF7185"/>
          <cell r="AG7185"/>
          <cell r="AH7185"/>
          <cell r="AI7185"/>
          <cell r="AJ7185" t="str">
            <v/>
          </cell>
          <cell r="AK7185"/>
          <cell r="AL7185" t="str">
            <v/>
          </cell>
          <cell r="AM7185"/>
          <cell r="AN7185"/>
          <cell r="AO7185" t="str">
            <v/>
          </cell>
          <cell r="AP7185"/>
          <cell r="AQ7185"/>
          <cell r="AR7185"/>
          <cell r="AS7185"/>
        </row>
        <row r="7186">
          <cell r="A7186" t="str">
            <v/>
          </cell>
          <cell r="B7186"/>
          <cell r="C7186"/>
          <cell r="D7186"/>
          <cell r="E7186"/>
          <cell r="F7186"/>
          <cell r="G7186"/>
          <cell r="H7186"/>
          <cell r="I7186"/>
          <cell r="J7186"/>
          <cell r="K7186"/>
          <cell r="L7186" t="str">
            <v/>
          </cell>
          <cell r="M7186"/>
          <cell r="N7186"/>
          <cell r="O7186" t="str">
            <v/>
          </cell>
          <cell r="P7186"/>
          <cell r="Q7186" t="str">
            <v/>
          </cell>
          <cell r="R7186"/>
          <cell r="S7186" t="str">
            <v/>
          </cell>
          <cell r="T7186"/>
          <cell r="U7186" t="str">
            <v/>
          </cell>
          <cell r="V7186"/>
          <cell r="W7186" t="str">
            <v/>
          </cell>
          <cell r="X7186"/>
          <cell r="Y7186" t="str">
            <v/>
          </cell>
          <cell r="Z7186"/>
          <cell r="AA7186" t="str">
            <v/>
          </cell>
          <cell r="AB7186"/>
          <cell r="AC7186"/>
          <cell r="AD7186"/>
          <cell r="AE7186" t="str">
            <v/>
          </cell>
          <cell r="AF7186"/>
          <cell r="AG7186"/>
          <cell r="AH7186"/>
          <cell r="AI7186"/>
          <cell r="AJ7186" t="str">
            <v/>
          </cell>
          <cell r="AK7186"/>
          <cell r="AL7186" t="str">
            <v/>
          </cell>
          <cell r="AM7186"/>
          <cell r="AN7186"/>
          <cell r="AO7186" t="str">
            <v/>
          </cell>
          <cell r="AP7186"/>
          <cell r="AQ7186"/>
          <cell r="AR7186"/>
          <cell r="AS7186"/>
        </row>
        <row r="7187">
          <cell r="A7187" t="str">
            <v/>
          </cell>
          <cell r="B7187"/>
          <cell r="C7187"/>
          <cell r="D7187"/>
          <cell r="E7187"/>
          <cell r="F7187"/>
          <cell r="G7187"/>
          <cell r="H7187"/>
          <cell r="I7187"/>
          <cell r="J7187"/>
          <cell r="K7187"/>
          <cell r="L7187" t="str">
            <v/>
          </cell>
          <cell r="M7187"/>
          <cell r="N7187"/>
          <cell r="O7187" t="str">
            <v/>
          </cell>
          <cell r="P7187"/>
          <cell r="Q7187" t="str">
            <v/>
          </cell>
          <cell r="R7187"/>
          <cell r="S7187" t="str">
            <v/>
          </cell>
          <cell r="T7187"/>
          <cell r="U7187" t="str">
            <v/>
          </cell>
          <cell r="V7187"/>
          <cell r="W7187" t="str">
            <v/>
          </cell>
          <cell r="X7187"/>
          <cell r="Y7187" t="str">
            <v/>
          </cell>
          <cell r="Z7187"/>
          <cell r="AA7187" t="str">
            <v/>
          </cell>
          <cell r="AB7187"/>
          <cell r="AC7187"/>
          <cell r="AD7187"/>
          <cell r="AE7187" t="str">
            <v/>
          </cell>
          <cell r="AF7187"/>
          <cell r="AG7187"/>
          <cell r="AH7187"/>
          <cell r="AI7187"/>
          <cell r="AJ7187" t="str">
            <v/>
          </cell>
          <cell r="AK7187"/>
          <cell r="AL7187" t="str">
            <v/>
          </cell>
          <cell r="AM7187"/>
          <cell r="AN7187"/>
          <cell r="AO7187" t="str">
            <v/>
          </cell>
          <cell r="AP7187"/>
          <cell r="AQ7187"/>
          <cell r="AR7187"/>
          <cell r="AS7187"/>
        </row>
        <row r="7188">
          <cell r="A7188" t="str">
            <v/>
          </cell>
          <cell r="B7188"/>
          <cell r="C7188"/>
          <cell r="D7188"/>
          <cell r="E7188"/>
          <cell r="F7188"/>
          <cell r="G7188"/>
          <cell r="H7188"/>
          <cell r="I7188"/>
          <cell r="J7188"/>
          <cell r="K7188"/>
          <cell r="L7188" t="str">
            <v/>
          </cell>
          <cell r="M7188"/>
          <cell r="N7188"/>
          <cell r="O7188" t="str">
            <v/>
          </cell>
          <cell r="P7188"/>
          <cell r="Q7188" t="str">
            <v/>
          </cell>
          <cell r="R7188"/>
          <cell r="S7188" t="str">
            <v/>
          </cell>
          <cell r="T7188"/>
          <cell r="U7188" t="str">
            <v/>
          </cell>
          <cell r="V7188"/>
          <cell r="W7188" t="str">
            <v/>
          </cell>
          <cell r="X7188"/>
          <cell r="Y7188" t="str">
            <v/>
          </cell>
          <cell r="Z7188"/>
          <cell r="AA7188" t="str">
            <v/>
          </cell>
          <cell r="AB7188"/>
          <cell r="AC7188"/>
          <cell r="AD7188"/>
          <cell r="AE7188" t="str">
            <v/>
          </cell>
          <cell r="AF7188"/>
          <cell r="AG7188"/>
          <cell r="AH7188"/>
          <cell r="AI7188"/>
          <cell r="AJ7188" t="str">
            <v/>
          </cell>
          <cell r="AK7188"/>
          <cell r="AL7188" t="str">
            <v/>
          </cell>
          <cell r="AM7188"/>
          <cell r="AN7188"/>
          <cell r="AO7188" t="str">
            <v/>
          </cell>
          <cell r="AP7188"/>
          <cell r="AQ7188"/>
          <cell r="AR7188"/>
          <cell r="AS7188"/>
        </row>
        <row r="7189">
          <cell r="A7189" t="str">
            <v/>
          </cell>
          <cell r="B7189"/>
          <cell r="C7189"/>
          <cell r="D7189"/>
          <cell r="E7189"/>
          <cell r="F7189"/>
          <cell r="G7189"/>
          <cell r="H7189"/>
          <cell r="I7189"/>
          <cell r="J7189"/>
          <cell r="K7189"/>
          <cell r="L7189" t="str">
            <v/>
          </cell>
          <cell r="M7189"/>
          <cell r="N7189"/>
          <cell r="O7189" t="str">
            <v/>
          </cell>
          <cell r="P7189"/>
          <cell r="Q7189" t="str">
            <v/>
          </cell>
          <cell r="R7189"/>
          <cell r="S7189" t="str">
            <v/>
          </cell>
          <cell r="T7189"/>
          <cell r="U7189" t="str">
            <v/>
          </cell>
          <cell r="V7189"/>
          <cell r="W7189" t="str">
            <v/>
          </cell>
          <cell r="X7189"/>
          <cell r="Y7189" t="str">
            <v/>
          </cell>
          <cell r="Z7189"/>
          <cell r="AA7189" t="str">
            <v/>
          </cell>
          <cell r="AB7189"/>
          <cell r="AC7189"/>
          <cell r="AD7189"/>
          <cell r="AE7189" t="str">
            <v/>
          </cell>
          <cell r="AF7189"/>
          <cell r="AG7189"/>
          <cell r="AH7189"/>
          <cell r="AI7189"/>
          <cell r="AJ7189" t="str">
            <v/>
          </cell>
          <cell r="AK7189"/>
          <cell r="AL7189" t="str">
            <v/>
          </cell>
          <cell r="AM7189"/>
          <cell r="AN7189"/>
          <cell r="AO7189" t="str">
            <v/>
          </cell>
          <cell r="AP7189"/>
          <cell r="AQ7189"/>
          <cell r="AR7189"/>
          <cell r="AS7189"/>
        </row>
        <row r="7190">
          <cell r="A7190" t="str">
            <v/>
          </cell>
          <cell r="B7190"/>
          <cell r="C7190"/>
          <cell r="D7190"/>
          <cell r="E7190"/>
          <cell r="F7190"/>
          <cell r="G7190"/>
          <cell r="H7190"/>
          <cell r="I7190"/>
          <cell r="J7190"/>
          <cell r="K7190"/>
          <cell r="L7190" t="str">
            <v/>
          </cell>
          <cell r="M7190"/>
          <cell r="N7190"/>
          <cell r="O7190" t="str">
            <v/>
          </cell>
          <cell r="P7190"/>
          <cell r="Q7190" t="str">
            <v/>
          </cell>
          <cell r="R7190"/>
          <cell r="S7190" t="str">
            <v/>
          </cell>
          <cell r="T7190"/>
          <cell r="U7190" t="str">
            <v/>
          </cell>
          <cell r="V7190"/>
          <cell r="W7190" t="str">
            <v/>
          </cell>
          <cell r="X7190"/>
          <cell r="Y7190" t="str">
            <v/>
          </cell>
          <cell r="Z7190"/>
          <cell r="AA7190" t="str">
            <v/>
          </cell>
          <cell r="AB7190"/>
          <cell r="AC7190"/>
          <cell r="AD7190"/>
          <cell r="AE7190" t="str">
            <v/>
          </cell>
          <cell r="AF7190"/>
          <cell r="AG7190"/>
          <cell r="AH7190"/>
          <cell r="AI7190"/>
          <cell r="AJ7190" t="str">
            <v/>
          </cell>
          <cell r="AK7190"/>
          <cell r="AL7190" t="str">
            <v/>
          </cell>
          <cell r="AM7190"/>
          <cell r="AN7190"/>
          <cell r="AO7190" t="str">
            <v/>
          </cell>
          <cell r="AP7190"/>
          <cell r="AQ7190"/>
          <cell r="AR7190"/>
          <cell r="AS7190"/>
        </row>
        <row r="7191">
          <cell r="A7191" t="str">
            <v/>
          </cell>
          <cell r="B7191"/>
          <cell r="C7191"/>
          <cell r="D7191"/>
          <cell r="E7191"/>
          <cell r="F7191"/>
          <cell r="G7191"/>
          <cell r="H7191"/>
          <cell r="I7191"/>
          <cell r="J7191"/>
          <cell r="K7191"/>
          <cell r="L7191" t="str">
            <v/>
          </cell>
          <cell r="M7191"/>
          <cell r="N7191"/>
          <cell r="O7191" t="str">
            <v/>
          </cell>
          <cell r="P7191"/>
          <cell r="Q7191" t="str">
            <v/>
          </cell>
          <cell r="R7191"/>
          <cell r="S7191" t="str">
            <v/>
          </cell>
          <cell r="T7191"/>
          <cell r="U7191" t="str">
            <v/>
          </cell>
          <cell r="V7191"/>
          <cell r="W7191" t="str">
            <v/>
          </cell>
          <cell r="X7191"/>
          <cell r="Y7191" t="str">
            <v/>
          </cell>
          <cell r="Z7191"/>
          <cell r="AA7191" t="str">
            <v/>
          </cell>
          <cell r="AB7191"/>
          <cell r="AC7191"/>
          <cell r="AD7191"/>
          <cell r="AE7191" t="str">
            <v/>
          </cell>
          <cell r="AF7191"/>
          <cell r="AG7191"/>
          <cell r="AH7191"/>
          <cell r="AI7191"/>
          <cell r="AJ7191" t="str">
            <v/>
          </cell>
          <cell r="AK7191"/>
          <cell r="AL7191" t="str">
            <v/>
          </cell>
          <cell r="AM7191"/>
          <cell r="AN7191"/>
          <cell r="AO7191" t="str">
            <v/>
          </cell>
          <cell r="AP7191"/>
          <cell r="AQ7191"/>
          <cell r="AR7191"/>
          <cell r="AS7191"/>
        </row>
        <row r="7192">
          <cell r="A7192" t="str">
            <v/>
          </cell>
          <cell r="B7192"/>
          <cell r="C7192"/>
          <cell r="D7192"/>
          <cell r="E7192"/>
          <cell r="F7192"/>
          <cell r="G7192"/>
          <cell r="H7192"/>
          <cell r="I7192"/>
          <cell r="J7192"/>
          <cell r="K7192"/>
          <cell r="L7192" t="str">
            <v/>
          </cell>
          <cell r="M7192"/>
          <cell r="N7192"/>
          <cell r="O7192" t="str">
            <v/>
          </cell>
          <cell r="P7192"/>
          <cell r="Q7192" t="str">
            <v/>
          </cell>
          <cell r="R7192"/>
          <cell r="S7192" t="str">
            <v/>
          </cell>
          <cell r="T7192"/>
          <cell r="U7192" t="str">
            <v/>
          </cell>
          <cell r="V7192"/>
          <cell r="W7192" t="str">
            <v/>
          </cell>
          <cell r="X7192"/>
          <cell r="Y7192" t="str">
            <v/>
          </cell>
          <cell r="Z7192"/>
          <cell r="AA7192" t="str">
            <v/>
          </cell>
          <cell r="AB7192"/>
          <cell r="AC7192"/>
          <cell r="AD7192"/>
          <cell r="AE7192" t="str">
            <v/>
          </cell>
          <cell r="AF7192"/>
          <cell r="AG7192"/>
          <cell r="AH7192"/>
          <cell r="AI7192"/>
          <cell r="AJ7192" t="str">
            <v/>
          </cell>
          <cell r="AK7192"/>
          <cell r="AL7192" t="str">
            <v/>
          </cell>
          <cell r="AM7192"/>
          <cell r="AN7192"/>
          <cell r="AO7192" t="str">
            <v/>
          </cell>
          <cell r="AP7192"/>
          <cell r="AQ7192"/>
          <cell r="AR7192"/>
          <cell r="AS7192"/>
        </row>
        <row r="7193">
          <cell r="A7193" t="str">
            <v/>
          </cell>
          <cell r="B7193"/>
          <cell r="C7193"/>
          <cell r="D7193"/>
          <cell r="E7193"/>
          <cell r="F7193"/>
          <cell r="G7193"/>
          <cell r="H7193"/>
          <cell r="I7193"/>
          <cell r="J7193"/>
          <cell r="K7193"/>
          <cell r="L7193" t="str">
            <v/>
          </cell>
          <cell r="M7193"/>
          <cell r="N7193"/>
          <cell r="O7193" t="str">
            <v/>
          </cell>
          <cell r="P7193"/>
          <cell r="Q7193" t="str">
            <v/>
          </cell>
          <cell r="R7193"/>
          <cell r="S7193" t="str">
            <v/>
          </cell>
          <cell r="T7193"/>
          <cell r="U7193" t="str">
            <v/>
          </cell>
          <cell r="V7193"/>
          <cell r="W7193" t="str">
            <v/>
          </cell>
          <cell r="X7193"/>
          <cell r="Y7193" t="str">
            <v/>
          </cell>
          <cell r="Z7193"/>
          <cell r="AA7193" t="str">
            <v/>
          </cell>
          <cell r="AB7193"/>
          <cell r="AC7193"/>
          <cell r="AD7193"/>
          <cell r="AE7193" t="str">
            <v/>
          </cell>
          <cell r="AF7193"/>
          <cell r="AG7193"/>
          <cell r="AH7193"/>
          <cell r="AI7193"/>
          <cell r="AJ7193" t="str">
            <v/>
          </cell>
          <cell r="AK7193"/>
          <cell r="AL7193" t="str">
            <v/>
          </cell>
          <cell r="AM7193"/>
          <cell r="AN7193"/>
          <cell r="AO7193" t="str">
            <v/>
          </cell>
          <cell r="AP7193"/>
          <cell r="AQ7193"/>
          <cell r="AR7193"/>
          <cell r="AS7193"/>
        </row>
        <row r="7194">
          <cell r="A7194" t="str">
            <v/>
          </cell>
          <cell r="B7194"/>
          <cell r="C7194"/>
          <cell r="D7194"/>
          <cell r="E7194"/>
          <cell r="F7194"/>
          <cell r="G7194"/>
          <cell r="H7194"/>
          <cell r="I7194"/>
          <cell r="J7194"/>
          <cell r="K7194"/>
          <cell r="L7194" t="str">
            <v/>
          </cell>
          <cell r="M7194"/>
          <cell r="N7194"/>
          <cell r="O7194" t="str">
            <v/>
          </cell>
          <cell r="P7194"/>
          <cell r="Q7194" t="str">
            <v/>
          </cell>
          <cell r="R7194"/>
          <cell r="S7194" t="str">
            <v/>
          </cell>
          <cell r="T7194"/>
          <cell r="U7194" t="str">
            <v/>
          </cell>
          <cell r="V7194"/>
          <cell r="W7194" t="str">
            <v/>
          </cell>
          <cell r="X7194"/>
          <cell r="Y7194" t="str">
            <v/>
          </cell>
          <cell r="Z7194"/>
          <cell r="AA7194" t="str">
            <v/>
          </cell>
          <cell r="AB7194"/>
          <cell r="AC7194"/>
          <cell r="AD7194"/>
          <cell r="AE7194" t="str">
            <v/>
          </cell>
          <cell r="AF7194"/>
          <cell r="AG7194"/>
          <cell r="AH7194"/>
          <cell r="AI7194"/>
          <cell r="AJ7194" t="str">
            <v/>
          </cell>
          <cell r="AK7194"/>
          <cell r="AL7194" t="str">
            <v/>
          </cell>
          <cell r="AM7194"/>
          <cell r="AN7194"/>
          <cell r="AO7194" t="str">
            <v/>
          </cell>
          <cell r="AP7194"/>
          <cell r="AQ7194"/>
          <cell r="AR7194"/>
          <cell r="AS7194"/>
        </row>
        <row r="7195">
          <cell r="A7195" t="str">
            <v/>
          </cell>
          <cell r="B7195"/>
          <cell r="C7195"/>
          <cell r="D7195"/>
          <cell r="E7195"/>
          <cell r="F7195"/>
          <cell r="G7195"/>
          <cell r="H7195"/>
          <cell r="I7195"/>
          <cell r="J7195"/>
          <cell r="K7195"/>
          <cell r="L7195" t="str">
            <v/>
          </cell>
          <cell r="M7195"/>
          <cell r="N7195"/>
          <cell r="O7195" t="str">
            <v/>
          </cell>
          <cell r="P7195"/>
          <cell r="Q7195" t="str">
            <v/>
          </cell>
          <cell r="R7195"/>
          <cell r="S7195" t="str">
            <v/>
          </cell>
          <cell r="T7195"/>
          <cell r="U7195" t="str">
            <v/>
          </cell>
          <cell r="V7195"/>
          <cell r="W7195" t="str">
            <v/>
          </cell>
          <cell r="X7195"/>
          <cell r="Y7195" t="str">
            <v/>
          </cell>
          <cell r="Z7195"/>
          <cell r="AA7195" t="str">
            <v/>
          </cell>
          <cell r="AB7195"/>
          <cell r="AC7195"/>
          <cell r="AD7195"/>
          <cell r="AE7195" t="str">
            <v/>
          </cell>
          <cell r="AF7195"/>
          <cell r="AG7195"/>
          <cell r="AH7195"/>
          <cell r="AI7195"/>
          <cell r="AJ7195" t="str">
            <v/>
          </cell>
          <cell r="AK7195"/>
          <cell r="AL7195" t="str">
            <v/>
          </cell>
          <cell r="AM7195"/>
          <cell r="AN7195"/>
          <cell r="AO7195" t="str">
            <v/>
          </cell>
          <cell r="AP7195"/>
          <cell r="AQ7195"/>
          <cell r="AR7195"/>
          <cell r="AS7195"/>
        </row>
        <row r="7196">
          <cell r="A7196" t="str">
            <v/>
          </cell>
          <cell r="B7196"/>
          <cell r="C7196"/>
          <cell r="D7196"/>
          <cell r="E7196"/>
          <cell r="F7196"/>
          <cell r="G7196"/>
          <cell r="H7196"/>
          <cell r="I7196"/>
          <cell r="J7196"/>
          <cell r="K7196"/>
          <cell r="L7196" t="str">
            <v/>
          </cell>
          <cell r="M7196"/>
          <cell r="N7196"/>
          <cell r="O7196" t="str">
            <v/>
          </cell>
          <cell r="P7196"/>
          <cell r="Q7196" t="str">
            <v/>
          </cell>
          <cell r="R7196"/>
          <cell r="S7196" t="str">
            <v/>
          </cell>
          <cell r="T7196"/>
          <cell r="U7196" t="str">
            <v/>
          </cell>
          <cell r="V7196"/>
          <cell r="W7196" t="str">
            <v/>
          </cell>
          <cell r="X7196"/>
          <cell r="Y7196" t="str">
            <v/>
          </cell>
          <cell r="Z7196"/>
          <cell r="AA7196" t="str">
            <v/>
          </cell>
          <cell r="AB7196"/>
          <cell r="AC7196"/>
          <cell r="AD7196"/>
          <cell r="AE7196" t="str">
            <v/>
          </cell>
          <cell r="AF7196"/>
          <cell r="AG7196"/>
          <cell r="AH7196"/>
          <cell r="AI7196"/>
          <cell r="AJ7196" t="str">
            <v/>
          </cell>
          <cell r="AK7196"/>
          <cell r="AL7196" t="str">
            <v/>
          </cell>
          <cell r="AM7196"/>
          <cell r="AN7196"/>
          <cell r="AO7196" t="str">
            <v/>
          </cell>
          <cell r="AP7196"/>
          <cell r="AQ7196"/>
          <cell r="AR7196"/>
          <cell r="AS7196"/>
        </row>
        <row r="7197">
          <cell r="A7197" t="str">
            <v/>
          </cell>
          <cell r="B7197"/>
          <cell r="C7197"/>
          <cell r="D7197"/>
          <cell r="E7197"/>
          <cell r="F7197"/>
          <cell r="G7197"/>
          <cell r="H7197"/>
          <cell r="I7197"/>
          <cell r="J7197"/>
          <cell r="K7197"/>
          <cell r="L7197" t="str">
            <v/>
          </cell>
          <cell r="M7197"/>
          <cell r="N7197"/>
          <cell r="O7197" t="str">
            <v/>
          </cell>
          <cell r="P7197"/>
          <cell r="Q7197" t="str">
            <v/>
          </cell>
          <cell r="R7197"/>
          <cell r="S7197" t="str">
            <v/>
          </cell>
          <cell r="T7197"/>
          <cell r="U7197" t="str">
            <v/>
          </cell>
          <cell r="V7197"/>
          <cell r="W7197" t="str">
            <v/>
          </cell>
          <cell r="X7197"/>
          <cell r="Y7197" t="str">
            <v/>
          </cell>
          <cell r="Z7197"/>
          <cell r="AA7197" t="str">
            <v/>
          </cell>
          <cell r="AB7197"/>
          <cell r="AC7197"/>
          <cell r="AD7197"/>
          <cell r="AE7197" t="str">
            <v/>
          </cell>
          <cell r="AF7197"/>
          <cell r="AG7197"/>
          <cell r="AH7197"/>
          <cell r="AI7197"/>
          <cell r="AJ7197" t="str">
            <v/>
          </cell>
          <cell r="AK7197"/>
          <cell r="AL7197" t="str">
            <v/>
          </cell>
          <cell r="AM7197"/>
          <cell r="AN7197"/>
          <cell r="AO7197" t="str">
            <v/>
          </cell>
          <cell r="AP7197"/>
          <cell r="AQ7197"/>
          <cell r="AR7197"/>
          <cell r="AS7197"/>
        </row>
        <row r="7198">
          <cell r="A7198" t="str">
            <v/>
          </cell>
          <cell r="B7198"/>
          <cell r="C7198"/>
          <cell r="D7198"/>
          <cell r="E7198"/>
          <cell r="F7198"/>
          <cell r="G7198"/>
          <cell r="H7198"/>
          <cell r="I7198"/>
          <cell r="J7198"/>
          <cell r="K7198"/>
          <cell r="L7198" t="str">
            <v/>
          </cell>
          <cell r="M7198"/>
          <cell r="N7198"/>
          <cell r="O7198" t="str">
            <v/>
          </cell>
          <cell r="P7198"/>
          <cell r="Q7198" t="str">
            <v/>
          </cell>
          <cell r="R7198"/>
          <cell r="S7198" t="str">
            <v/>
          </cell>
          <cell r="T7198"/>
          <cell r="U7198" t="str">
            <v/>
          </cell>
          <cell r="V7198"/>
          <cell r="W7198" t="str">
            <v/>
          </cell>
          <cell r="X7198"/>
          <cell r="Y7198" t="str">
            <v/>
          </cell>
          <cell r="Z7198"/>
          <cell r="AA7198" t="str">
            <v/>
          </cell>
          <cell r="AB7198"/>
          <cell r="AC7198"/>
          <cell r="AD7198"/>
          <cell r="AE7198" t="str">
            <v/>
          </cell>
          <cell r="AF7198"/>
          <cell r="AG7198"/>
          <cell r="AH7198"/>
          <cell r="AI7198"/>
          <cell r="AJ7198" t="str">
            <v/>
          </cell>
          <cell r="AK7198"/>
          <cell r="AL7198" t="str">
            <v/>
          </cell>
          <cell r="AM7198"/>
          <cell r="AN7198"/>
          <cell r="AO7198" t="str">
            <v/>
          </cell>
          <cell r="AP7198"/>
          <cell r="AQ7198"/>
          <cell r="AR7198"/>
          <cell r="AS7198"/>
        </row>
        <row r="7199">
          <cell r="A7199" t="str">
            <v/>
          </cell>
          <cell r="B7199"/>
          <cell r="C7199"/>
          <cell r="D7199"/>
          <cell r="E7199"/>
          <cell r="F7199"/>
          <cell r="G7199"/>
          <cell r="H7199"/>
          <cell r="I7199"/>
          <cell r="J7199"/>
          <cell r="K7199"/>
          <cell r="L7199" t="str">
            <v/>
          </cell>
          <cell r="M7199"/>
          <cell r="N7199"/>
          <cell r="O7199" t="str">
            <v/>
          </cell>
          <cell r="P7199"/>
          <cell r="Q7199" t="str">
            <v/>
          </cell>
          <cell r="R7199"/>
          <cell r="S7199" t="str">
            <v/>
          </cell>
          <cell r="T7199"/>
          <cell r="U7199" t="str">
            <v/>
          </cell>
          <cell r="V7199"/>
          <cell r="W7199" t="str">
            <v/>
          </cell>
          <cell r="X7199"/>
          <cell r="Y7199" t="str">
            <v/>
          </cell>
          <cell r="Z7199"/>
          <cell r="AA7199" t="str">
            <v/>
          </cell>
          <cell r="AB7199"/>
          <cell r="AC7199"/>
          <cell r="AD7199"/>
          <cell r="AE7199" t="str">
            <v/>
          </cell>
          <cell r="AF7199"/>
          <cell r="AG7199"/>
          <cell r="AH7199"/>
          <cell r="AI7199"/>
          <cell r="AJ7199" t="str">
            <v/>
          </cell>
          <cell r="AK7199"/>
          <cell r="AL7199" t="str">
            <v/>
          </cell>
          <cell r="AM7199"/>
          <cell r="AN7199"/>
          <cell r="AO7199" t="str">
            <v/>
          </cell>
          <cell r="AP7199"/>
          <cell r="AQ7199"/>
          <cell r="AR7199"/>
          <cell r="AS7199"/>
        </row>
        <row r="7200">
          <cell r="A7200" t="str">
            <v/>
          </cell>
          <cell r="B7200"/>
          <cell r="C7200"/>
          <cell r="D7200"/>
          <cell r="E7200"/>
          <cell r="F7200"/>
          <cell r="G7200"/>
          <cell r="H7200"/>
          <cell r="I7200"/>
          <cell r="J7200"/>
          <cell r="K7200"/>
          <cell r="L7200" t="str">
            <v/>
          </cell>
          <cell r="M7200"/>
          <cell r="N7200"/>
          <cell r="O7200" t="str">
            <v/>
          </cell>
          <cell r="P7200"/>
          <cell r="Q7200" t="str">
            <v/>
          </cell>
          <cell r="R7200"/>
          <cell r="S7200" t="str">
            <v/>
          </cell>
          <cell r="T7200"/>
          <cell r="U7200" t="str">
            <v/>
          </cell>
          <cell r="V7200"/>
          <cell r="W7200" t="str">
            <v/>
          </cell>
          <cell r="X7200"/>
          <cell r="Y7200" t="str">
            <v/>
          </cell>
          <cell r="Z7200"/>
          <cell r="AA7200" t="str">
            <v/>
          </cell>
          <cell r="AB7200"/>
          <cell r="AC7200"/>
          <cell r="AD7200"/>
          <cell r="AE7200" t="str">
            <v/>
          </cell>
          <cell r="AF7200"/>
          <cell r="AG7200"/>
          <cell r="AH7200"/>
          <cell r="AI7200"/>
          <cell r="AJ7200" t="str">
            <v/>
          </cell>
          <cell r="AK7200"/>
          <cell r="AL7200" t="str">
            <v/>
          </cell>
          <cell r="AM7200"/>
          <cell r="AN7200"/>
          <cell r="AO7200" t="str">
            <v/>
          </cell>
          <cell r="AP7200"/>
          <cell r="AQ7200"/>
          <cell r="AR7200"/>
          <cell r="AS7200"/>
        </row>
        <row r="7201">
          <cell r="A7201" t="str">
            <v/>
          </cell>
          <cell r="B7201"/>
          <cell r="C7201"/>
          <cell r="D7201"/>
          <cell r="E7201"/>
          <cell r="F7201"/>
          <cell r="G7201"/>
          <cell r="H7201"/>
          <cell r="I7201"/>
          <cell r="J7201"/>
          <cell r="K7201"/>
          <cell r="L7201" t="str">
            <v/>
          </cell>
          <cell r="M7201"/>
          <cell r="N7201"/>
          <cell r="O7201" t="str">
            <v/>
          </cell>
          <cell r="P7201"/>
          <cell r="Q7201" t="str">
            <v/>
          </cell>
          <cell r="R7201"/>
          <cell r="S7201" t="str">
            <v/>
          </cell>
          <cell r="T7201"/>
          <cell r="U7201" t="str">
            <v/>
          </cell>
          <cell r="V7201"/>
          <cell r="W7201" t="str">
            <v/>
          </cell>
          <cell r="X7201"/>
          <cell r="Y7201" t="str">
            <v/>
          </cell>
          <cell r="Z7201"/>
          <cell r="AA7201" t="str">
            <v/>
          </cell>
          <cell r="AB7201"/>
          <cell r="AC7201"/>
          <cell r="AD7201"/>
          <cell r="AE7201" t="str">
            <v/>
          </cell>
          <cell r="AF7201"/>
          <cell r="AG7201"/>
          <cell r="AH7201"/>
          <cell r="AI7201"/>
          <cell r="AJ7201" t="str">
            <v/>
          </cell>
          <cell r="AK7201"/>
          <cell r="AL7201" t="str">
            <v/>
          </cell>
          <cell r="AM7201"/>
          <cell r="AN7201"/>
          <cell r="AO7201" t="str">
            <v/>
          </cell>
          <cell r="AP7201"/>
          <cell r="AQ7201"/>
          <cell r="AR7201"/>
          <cell r="AS7201"/>
        </row>
        <row r="7202">
          <cell r="A7202" t="str">
            <v/>
          </cell>
          <cell r="B7202"/>
          <cell r="C7202"/>
          <cell r="D7202"/>
          <cell r="E7202"/>
          <cell r="F7202"/>
          <cell r="G7202"/>
          <cell r="H7202"/>
          <cell r="I7202"/>
          <cell r="J7202"/>
          <cell r="K7202"/>
          <cell r="L7202" t="str">
            <v/>
          </cell>
          <cell r="M7202"/>
          <cell r="N7202"/>
          <cell r="O7202" t="str">
            <v/>
          </cell>
          <cell r="P7202"/>
          <cell r="Q7202" t="str">
            <v/>
          </cell>
          <cell r="R7202"/>
          <cell r="S7202" t="str">
            <v/>
          </cell>
          <cell r="T7202"/>
          <cell r="U7202" t="str">
            <v/>
          </cell>
          <cell r="V7202"/>
          <cell r="W7202" t="str">
            <v/>
          </cell>
          <cell r="X7202"/>
          <cell r="Y7202" t="str">
            <v/>
          </cell>
          <cell r="Z7202"/>
          <cell r="AA7202" t="str">
            <v/>
          </cell>
          <cell r="AB7202"/>
          <cell r="AC7202"/>
          <cell r="AD7202"/>
          <cell r="AE7202" t="str">
            <v/>
          </cell>
          <cell r="AF7202"/>
          <cell r="AG7202"/>
          <cell r="AH7202"/>
          <cell r="AI7202"/>
          <cell r="AJ7202" t="str">
            <v/>
          </cell>
          <cell r="AK7202"/>
          <cell r="AL7202" t="str">
            <v/>
          </cell>
          <cell r="AM7202"/>
          <cell r="AN7202"/>
          <cell r="AO7202" t="str">
            <v/>
          </cell>
          <cell r="AP7202"/>
          <cell r="AQ7202"/>
          <cell r="AR7202"/>
          <cell r="AS7202"/>
        </row>
        <row r="7203">
          <cell r="A7203" t="str">
            <v/>
          </cell>
          <cell r="B7203"/>
          <cell r="C7203"/>
          <cell r="D7203"/>
          <cell r="E7203"/>
          <cell r="F7203"/>
          <cell r="G7203"/>
          <cell r="H7203"/>
          <cell r="I7203"/>
          <cell r="J7203"/>
          <cell r="K7203"/>
          <cell r="L7203" t="str">
            <v/>
          </cell>
          <cell r="M7203"/>
          <cell r="N7203"/>
          <cell r="O7203" t="str">
            <v/>
          </cell>
          <cell r="P7203"/>
          <cell r="Q7203" t="str">
            <v/>
          </cell>
          <cell r="R7203"/>
          <cell r="S7203" t="str">
            <v/>
          </cell>
          <cell r="T7203"/>
          <cell r="U7203" t="str">
            <v/>
          </cell>
          <cell r="V7203"/>
          <cell r="W7203" t="str">
            <v/>
          </cell>
          <cell r="X7203"/>
          <cell r="Y7203" t="str">
            <v/>
          </cell>
          <cell r="Z7203"/>
          <cell r="AA7203" t="str">
            <v/>
          </cell>
          <cell r="AB7203"/>
          <cell r="AC7203"/>
          <cell r="AD7203"/>
          <cell r="AE7203" t="str">
            <v/>
          </cell>
          <cell r="AF7203"/>
          <cell r="AG7203"/>
          <cell r="AH7203"/>
          <cell r="AI7203"/>
          <cell r="AJ7203" t="str">
            <v/>
          </cell>
          <cell r="AK7203"/>
          <cell r="AL7203" t="str">
            <v/>
          </cell>
          <cell r="AM7203"/>
          <cell r="AN7203"/>
          <cell r="AO7203" t="str">
            <v/>
          </cell>
          <cell r="AP7203"/>
          <cell r="AQ7203"/>
          <cell r="AR7203"/>
          <cell r="AS7203"/>
        </row>
        <row r="7204">
          <cell r="A7204" t="str">
            <v/>
          </cell>
          <cell r="B7204"/>
          <cell r="C7204"/>
          <cell r="D7204"/>
          <cell r="E7204"/>
          <cell r="F7204"/>
          <cell r="G7204"/>
          <cell r="H7204"/>
          <cell r="I7204"/>
          <cell r="J7204"/>
          <cell r="K7204"/>
          <cell r="L7204" t="str">
            <v/>
          </cell>
          <cell r="M7204"/>
          <cell r="N7204"/>
          <cell r="O7204" t="str">
            <v/>
          </cell>
          <cell r="P7204"/>
          <cell r="Q7204" t="str">
            <v/>
          </cell>
          <cell r="R7204"/>
          <cell r="S7204" t="str">
            <v/>
          </cell>
          <cell r="T7204"/>
          <cell r="U7204" t="str">
            <v/>
          </cell>
          <cell r="V7204"/>
          <cell r="W7204" t="str">
            <v/>
          </cell>
          <cell r="X7204"/>
          <cell r="Y7204" t="str">
            <v/>
          </cell>
          <cell r="Z7204"/>
          <cell r="AA7204" t="str">
            <v/>
          </cell>
          <cell r="AB7204"/>
          <cell r="AC7204"/>
          <cell r="AD7204"/>
          <cell r="AE7204" t="str">
            <v/>
          </cell>
          <cell r="AF7204"/>
          <cell r="AG7204"/>
          <cell r="AH7204"/>
          <cell r="AI7204"/>
          <cell r="AJ7204" t="str">
            <v/>
          </cell>
          <cell r="AK7204"/>
          <cell r="AL7204" t="str">
            <v/>
          </cell>
          <cell r="AM7204"/>
          <cell r="AN7204"/>
          <cell r="AO7204" t="str">
            <v/>
          </cell>
          <cell r="AP7204"/>
          <cell r="AQ7204"/>
          <cell r="AR7204"/>
          <cell r="AS7204"/>
        </row>
        <row r="7205">
          <cell r="A7205" t="str">
            <v/>
          </cell>
          <cell r="B7205"/>
          <cell r="C7205"/>
          <cell r="D7205"/>
          <cell r="E7205"/>
          <cell r="F7205"/>
          <cell r="G7205"/>
          <cell r="H7205"/>
          <cell r="I7205"/>
          <cell r="J7205"/>
          <cell r="K7205"/>
          <cell r="L7205" t="str">
            <v/>
          </cell>
          <cell r="M7205"/>
          <cell r="N7205"/>
          <cell r="O7205" t="str">
            <v/>
          </cell>
          <cell r="P7205"/>
          <cell r="Q7205" t="str">
            <v/>
          </cell>
          <cell r="R7205"/>
          <cell r="S7205" t="str">
            <v/>
          </cell>
          <cell r="T7205"/>
          <cell r="U7205" t="str">
            <v/>
          </cell>
          <cell r="V7205"/>
          <cell r="W7205" t="str">
            <v/>
          </cell>
          <cell r="X7205"/>
          <cell r="Y7205" t="str">
            <v/>
          </cell>
          <cell r="Z7205"/>
          <cell r="AA7205" t="str">
            <v/>
          </cell>
          <cell r="AB7205"/>
          <cell r="AC7205"/>
          <cell r="AD7205"/>
          <cell r="AE7205" t="str">
            <v/>
          </cell>
          <cell r="AF7205"/>
          <cell r="AG7205"/>
          <cell r="AH7205"/>
          <cell r="AI7205"/>
          <cell r="AJ7205" t="str">
            <v/>
          </cell>
          <cell r="AK7205"/>
          <cell r="AL7205" t="str">
            <v/>
          </cell>
          <cell r="AM7205"/>
          <cell r="AN7205"/>
          <cell r="AO7205" t="str">
            <v/>
          </cell>
          <cell r="AP7205"/>
          <cell r="AQ7205"/>
          <cell r="AR7205"/>
          <cell r="AS7205"/>
        </row>
        <row r="7206">
          <cell r="A7206" t="str">
            <v/>
          </cell>
          <cell r="B7206"/>
          <cell r="C7206"/>
          <cell r="D7206"/>
          <cell r="E7206"/>
          <cell r="F7206"/>
          <cell r="G7206"/>
          <cell r="H7206"/>
          <cell r="I7206"/>
          <cell r="J7206"/>
          <cell r="K7206"/>
          <cell r="L7206" t="str">
            <v/>
          </cell>
          <cell r="M7206"/>
          <cell r="N7206"/>
          <cell r="O7206" t="str">
            <v/>
          </cell>
          <cell r="P7206"/>
          <cell r="Q7206" t="str">
            <v/>
          </cell>
          <cell r="R7206"/>
          <cell r="S7206" t="str">
            <v/>
          </cell>
          <cell r="T7206"/>
          <cell r="U7206" t="str">
            <v/>
          </cell>
          <cell r="V7206"/>
          <cell r="W7206" t="str">
            <v/>
          </cell>
          <cell r="X7206"/>
          <cell r="Y7206" t="str">
            <v/>
          </cell>
          <cell r="Z7206"/>
          <cell r="AA7206" t="str">
            <v/>
          </cell>
          <cell r="AB7206"/>
          <cell r="AC7206"/>
          <cell r="AD7206"/>
          <cell r="AE7206" t="str">
            <v/>
          </cell>
          <cell r="AF7206"/>
          <cell r="AG7206"/>
          <cell r="AH7206"/>
          <cell r="AI7206"/>
          <cell r="AJ7206" t="str">
            <v/>
          </cell>
          <cell r="AK7206"/>
          <cell r="AL7206" t="str">
            <v/>
          </cell>
          <cell r="AM7206"/>
          <cell r="AN7206"/>
          <cell r="AO7206" t="str">
            <v/>
          </cell>
          <cell r="AP7206"/>
          <cell r="AQ7206"/>
          <cell r="AR7206"/>
          <cell r="AS7206"/>
        </row>
        <row r="7207">
          <cell r="A7207" t="str">
            <v/>
          </cell>
          <cell r="B7207"/>
          <cell r="C7207"/>
          <cell r="D7207"/>
          <cell r="E7207"/>
          <cell r="F7207"/>
          <cell r="G7207"/>
          <cell r="H7207"/>
          <cell r="I7207"/>
          <cell r="J7207"/>
          <cell r="K7207"/>
          <cell r="L7207" t="str">
            <v/>
          </cell>
          <cell r="M7207"/>
          <cell r="N7207"/>
          <cell r="O7207" t="str">
            <v/>
          </cell>
          <cell r="P7207"/>
          <cell r="Q7207" t="str">
            <v/>
          </cell>
          <cell r="R7207"/>
          <cell r="S7207" t="str">
            <v/>
          </cell>
          <cell r="T7207"/>
          <cell r="U7207" t="str">
            <v/>
          </cell>
          <cell r="V7207"/>
          <cell r="W7207" t="str">
            <v/>
          </cell>
          <cell r="X7207"/>
          <cell r="Y7207" t="str">
            <v/>
          </cell>
          <cell r="Z7207"/>
          <cell r="AA7207" t="str">
            <v/>
          </cell>
          <cell r="AB7207"/>
          <cell r="AC7207"/>
          <cell r="AD7207"/>
          <cell r="AE7207" t="str">
            <v/>
          </cell>
          <cell r="AF7207"/>
          <cell r="AG7207"/>
          <cell r="AH7207"/>
          <cell r="AI7207"/>
          <cell r="AJ7207" t="str">
            <v/>
          </cell>
          <cell r="AK7207"/>
          <cell r="AL7207" t="str">
            <v/>
          </cell>
          <cell r="AM7207"/>
          <cell r="AN7207"/>
          <cell r="AO7207" t="str">
            <v/>
          </cell>
          <cell r="AP7207"/>
          <cell r="AQ7207"/>
          <cell r="AR7207"/>
          <cell r="AS7207"/>
        </row>
        <row r="7208">
          <cell r="A7208" t="str">
            <v/>
          </cell>
          <cell r="B7208"/>
          <cell r="C7208"/>
          <cell r="D7208"/>
          <cell r="E7208"/>
          <cell r="F7208"/>
          <cell r="G7208"/>
          <cell r="H7208"/>
          <cell r="I7208"/>
          <cell r="J7208"/>
          <cell r="K7208"/>
          <cell r="L7208" t="str">
            <v/>
          </cell>
          <cell r="M7208"/>
          <cell r="N7208"/>
          <cell r="O7208" t="str">
            <v/>
          </cell>
          <cell r="P7208"/>
          <cell r="Q7208" t="str">
            <v/>
          </cell>
          <cell r="R7208"/>
          <cell r="S7208" t="str">
            <v/>
          </cell>
          <cell r="T7208"/>
          <cell r="U7208" t="str">
            <v/>
          </cell>
          <cell r="V7208"/>
          <cell r="W7208" t="str">
            <v/>
          </cell>
          <cell r="X7208"/>
          <cell r="Y7208" t="str">
            <v/>
          </cell>
          <cell r="Z7208"/>
          <cell r="AA7208" t="str">
            <v/>
          </cell>
          <cell r="AB7208"/>
          <cell r="AC7208"/>
          <cell r="AD7208"/>
          <cell r="AE7208" t="str">
            <v/>
          </cell>
          <cell r="AF7208"/>
          <cell r="AG7208"/>
          <cell r="AH7208"/>
          <cell r="AI7208"/>
          <cell r="AJ7208" t="str">
            <v/>
          </cell>
          <cell r="AK7208"/>
          <cell r="AL7208" t="str">
            <v/>
          </cell>
          <cell r="AM7208"/>
          <cell r="AN7208"/>
          <cell r="AO7208" t="str">
            <v/>
          </cell>
          <cell r="AP7208"/>
          <cell r="AQ7208"/>
          <cell r="AR7208"/>
          <cell r="AS7208"/>
        </row>
        <row r="7209">
          <cell r="A7209" t="str">
            <v/>
          </cell>
          <cell r="B7209"/>
          <cell r="C7209"/>
          <cell r="D7209"/>
          <cell r="E7209"/>
          <cell r="F7209"/>
          <cell r="G7209"/>
          <cell r="H7209"/>
          <cell r="I7209"/>
          <cell r="J7209"/>
          <cell r="K7209"/>
          <cell r="L7209" t="str">
            <v/>
          </cell>
          <cell r="M7209"/>
          <cell r="N7209"/>
          <cell r="O7209" t="str">
            <v/>
          </cell>
          <cell r="P7209"/>
          <cell r="Q7209" t="str">
            <v/>
          </cell>
          <cell r="R7209"/>
          <cell r="S7209" t="str">
            <v/>
          </cell>
          <cell r="T7209"/>
          <cell r="U7209" t="str">
            <v/>
          </cell>
          <cell r="V7209"/>
          <cell r="W7209" t="str">
            <v/>
          </cell>
          <cell r="X7209"/>
          <cell r="Y7209" t="str">
            <v/>
          </cell>
          <cell r="Z7209"/>
          <cell r="AA7209" t="str">
            <v/>
          </cell>
          <cell r="AB7209"/>
          <cell r="AC7209"/>
          <cell r="AD7209"/>
          <cell r="AE7209" t="str">
            <v/>
          </cell>
          <cell r="AF7209"/>
          <cell r="AG7209"/>
          <cell r="AH7209"/>
          <cell r="AI7209"/>
          <cell r="AJ7209" t="str">
            <v/>
          </cell>
          <cell r="AK7209"/>
          <cell r="AL7209" t="str">
            <v/>
          </cell>
          <cell r="AM7209"/>
          <cell r="AN7209"/>
          <cell r="AO7209" t="str">
            <v/>
          </cell>
          <cell r="AP7209"/>
          <cell r="AQ7209"/>
          <cell r="AR7209"/>
          <cell r="AS7209"/>
        </row>
        <row r="7210">
          <cell r="A7210" t="str">
            <v/>
          </cell>
          <cell r="B7210"/>
          <cell r="C7210"/>
          <cell r="D7210"/>
          <cell r="E7210"/>
          <cell r="F7210"/>
          <cell r="G7210"/>
          <cell r="H7210"/>
          <cell r="I7210"/>
          <cell r="J7210"/>
          <cell r="K7210"/>
          <cell r="L7210" t="str">
            <v/>
          </cell>
          <cell r="M7210"/>
          <cell r="N7210"/>
          <cell r="O7210" t="str">
            <v/>
          </cell>
          <cell r="P7210"/>
          <cell r="Q7210" t="str">
            <v/>
          </cell>
          <cell r="R7210"/>
          <cell r="S7210" t="str">
            <v/>
          </cell>
          <cell r="T7210"/>
          <cell r="U7210" t="str">
            <v/>
          </cell>
          <cell r="V7210"/>
          <cell r="W7210" t="str">
            <v/>
          </cell>
          <cell r="X7210"/>
          <cell r="Y7210" t="str">
            <v/>
          </cell>
          <cell r="Z7210"/>
          <cell r="AA7210" t="str">
            <v/>
          </cell>
          <cell r="AB7210"/>
          <cell r="AC7210"/>
          <cell r="AD7210"/>
          <cell r="AE7210" t="str">
            <v/>
          </cell>
          <cell r="AF7210"/>
          <cell r="AG7210"/>
          <cell r="AH7210"/>
          <cell r="AI7210"/>
          <cell r="AJ7210" t="str">
            <v/>
          </cell>
          <cell r="AK7210"/>
          <cell r="AL7210" t="str">
            <v/>
          </cell>
          <cell r="AM7210"/>
          <cell r="AN7210"/>
          <cell r="AO7210" t="str">
            <v/>
          </cell>
          <cell r="AP7210"/>
          <cell r="AQ7210"/>
          <cell r="AR7210"/>
          <cell r="AS7210"/>
        </row>
        <row r="7211">
          <cell r="A7211" t="str">
            <v/>
          </cell>
          <cell r="B7211"/>
          <cell r="C7211"/>
          <cell r="D7211"/>
          <cell r="E7211"/>
          <cell r="F7211"/>
          <cell r="G7211"/>
          <cell r="H7211"/>
          <cell r="I7211"/>
          <cell r="J7211"/>
          <cell r="K7211"/>
          <cell r="L7211" t="str">
            <v/>
          </cell>
          <cell r="M7211"/>
          <cell r="N7211"/>
          <cell r="O7211" t="str">
            <v/>
          </cell>
          <cell r="P7211"/>
          <cell r="Q7211" t="str">
            <v/>
          </cell>
          <cell r="R7211"/>
          <cell r="S7211" t="str">
            <v/>
          </cell>
          <cell r="T7211"/>
          <cell r="U7211" t="str">
            <v/>
          </cell>
          <cell r="V7211"/>
          <cell r="W7211" t="str">
            <v/>
          </cell>
          <cell r="X7211"/>
          <cell r="Y7211" t="str">
            <v/>
          </cell>
          <cell r="Z7211"/>
          <cell r="AA7211" t="str">
            <v/>
          </cell>
          <cell r="AB7211"/>
          <cell r="AC7211"/>
          <cell r="AD7211"/>
          <cell r="AE7211" t="str">
            <v/>
          </cell>
          <cell r="AF7211"/>
          <cell r="AG7211"/>
          <cell r="AH7211"/>
          <cell r="AI7211"/>
          <cell r="AJ7211" t="str">
            <v/>
          </cell>
          <cell r="AK7211"/>
          <cell r="AL7211" t="str">
            <v/>
          </cell>
          <cell r="AM7211"/>
          <cell r="AN7211"/>
          <cell r="AO7211" t="str">
            <v/>
          </cell>
          <cell r="AP7211"/>
          <cell r="AQ7211"/>
          <cell r="AR7211"/>
          <cell r="AS7211"/>
        </row>
        <row r="7212">
          <cell r="A7212" t="str">
            <v/>
          </cell>
          <cell r="B7212"/>
          <cell r="C7212"/>
          <cell r="D7212"/>
          <cell r="E7212"/>
          <cell r="F7212"/>
          <cell r="G7212"/>
          <cell r="H7212"/>
          <cell r="I7212"/>
          <cell r="J7212"/>
          <cell r="K7212"/>
          <cell r="L7212" t="str">
            <v/>
          </cell>
          <cell r="M7212"/>
          <cell r="N7212"/>
          <cell r="O7212" t="str">
            <v/>
          </cell>
          <cell r="P7212"/>
          <cell r="Q7212" t="str">
            <v/>
          </cell>
          <cell r="R7212"/>
          <cell r="S7212" t="str">
            <v/>
          </cell>
          <cell r="T7212"/>
          <cell r="U7212" t="str">
            <v/>
          </cell>
          <cell r="V7212"/>
          <cell r="W7212" t="str">
            <v/>
          </cell>
          <cell r="X7212"/>
          <cell r="Y7212" t="str">
            <v/>
          </cell>
          <cell r="Z7212"/>
          <cell r="AA7212" t="str">
            <v/>
          </cell>
          <cell r="AB7212"/>
          <cell r="AC7212"/>
          <cell r="AD7212"/>
          <cell r="AE7212" t="str">
            <v/>
          </cell>
          <cell r="AF7212"/>
          <cell r="AG7212"/>
          <cell r="AH7212"/>
          <cell r="AI7212"/>
          <cell r="AJ7212" t="str">
            <v/>
          </cell>
          <cell r="AK7212"/>
          <cell r="AL7212" t="str">
            <v/>
          </cell>
          <cell r="AM7212"/>
          <cell r="AN7212"/>
          <cell r="AO7212" t="str">
            <v/>
          </cell>
          <cell r="AP7212"/>
          <cell r="AQ7212"/>
          <cell r="AR7212"/>
          <cell r="AS7212"/>
        </row>
        <row r="7213">
          <cell r="A7213" t="str">
            <v/>
          </cell>
          <cell r="B7213"/>
          <cell r="C7213"/>
          <cell r="D7213"/>
          <cell r="E7213"/>
          <cell r="F7213"/>
          <cell r="G7213"/>
          <cell r="H7213"/>
          <cell r="I7213"/>
          <cell r="J7213"/>
          <cell r="K7213"/>
          <cell r="L7213" t="str">
            <v/>
          </cell>
          <cell r="M7213"/>
          <cell r="N7213"/>
          <cell r="O7213" t="str">
            <v/>
          </cell>
          <cell r="P7213"/>
          <cell r="Q7213" t="str">
            <v/>
          </cell>
          <cell r="R7213"/>
          <cell r="S7213" t="str">
            <v/>
          </cell>
          <cell r="T7213"/>
          <cell r="U7213" t="str">
            <v/>
          </cell>
          <cell r="V7213"/>
          <cell r="W7213" t="str">
            <v/>
          </cell>
          <cell r="X7213"/>
          <cell r="Y7213" t="str">
            <v/>
          </cell>
          <cell r="Z7213"/>
          <cell r="AA7213" t="str">
            <v/>
          </cell>
          <cell r="AB7213"/>
          <cell r="AC7213"/>
          <cell r="AD7213"/>
          <cell r="AE7213" t="str">
            <v/>
          </cell>
          <cell r="AF7213"/>
          <cell r="AG7213"/>
          <cell r="AH7213"/>
          <cell r="AI7213"/>
          <cell r="AJ7213" t="str">
            <v/>
          </cell>
          <cell r="AK7213"/>
          <cell r="AL7213" t="str">
            <v/>
          </cell>
          <cell r="AM7213"/>
          <cell r="AN7213"/>
          <cell r="AO7213" t="str">
            <v/>
          </cell>
          <cell r="AP7213"/>
          <cell r="AQ7213"/>
          <cell r="AR7213"/>
          <cell r="AS7213"/>
        </row>
        <row r="7214">
          <cell r="A7214" t="str">
            <v/>
          </cell>
          <cell r="B7214"/>
          <cell r="C7214"/>
          <cell r="D7214"/>
          <cell r="E7214"/>
          <cell r="F7214"/>
          <cell r="G7214"/>
          <cell r="H7214"/>
          <cell r="I7214"/>
          <cell r="J7214"/>
          <cell r="K7214"/>
          <cell r="L7214" t="str">
            <v/>
          </cell>
          <cell r="M7214"/>
          <cell r="N7214"/>
          <cell r="O7214" t="str">
            <v/>
          </cell>
          <cell r="P7214"/>
          <cell r="Q7214" t="str">
            <v/>
          </cell>
          <cell r="R7214"/>
          <cell r="S7214" t="str">
            <v/>
          </cell>
          <cell r="T7214"/>
          <cell r="U7214" t="str">
            <v/>
          </cell>
          <cell r="V7214"/>
          <cell r="W7214" t="str">
            <v/>
          </cell>
          <cell r="X7214"/>
          <cell r="Y7214" t="str">
            <v/>
          </cell>
          <cell r="Z7214"/>
          <cell r="AA7214" t="str">
            <v/>
          </cell>
          <cell r="AB7214"/>
          <cell r="AC7214"/>
          <cell r="AD7214"/>
          <cell r="AE7214" t="str">
            <v/>
          </cell>
          <cell r="AF7214"/>
          <cell r="AG7214"/>
          <cell r="AH7214"/>
          <cell r="AI7214"/>
          <cell r="AJ7214" t="str">
            <v/>
          </cell>
          <cell r="AK7214"/>
          <cell r="AL7214" t="str">
            <v/>
          </cell>
          <cell r="AM7214"/>
          <cell r="AN7214"/>
          <cell r="AO7214" t="str">
            <v/>
          </cell>
          <cell r="AP7214"/>
          <cell r="AQ7214"/>
          <cell r="AR7214"/>
          <cell r="AS7214"/>
        </row>
        <row r="7215">
          <cell r="A7215" t="str">
            <v/>
          </cell>
          <cell r="B7215"/>
          <cell r="C7215"/>
          <cell r="D7215"/>
          <cell r="E7215"/>
          <cell r="F7215"/>
          <cell r="G7215"/>
          <cell r="H7215"/>
          <cell r="I7215"/>
          <cell r="J7215"/>
          <cell r="K7215"/>
          <cell r="L7215" t="str">
            <v/>
          </cell>
          <cell r="M7215"/>
          <cell r="N7215"/>
          <cell r="O7215" t="str">
            <v/>
          </cell>
          <cell r="P7215"/>
          <cell r="Q7215" t="str">
            <v/>
          </cell>
          <cell r="R7215"/>
          <cell r="S7215" t="str">
            <v/>
          </cell>
          <cell r="T7215"/>
          <cell r="U7215" t="str">
            <v/>
          </cell>
          <cell r="V7215"/>
          <cell r="W7215" t="str">
            <v/>
          </cell>
          <cell r="X7215"/>
          <cell r="Y7215" t="str">
            <v/>
          </cell>
          <cell r="Z7215"/>
          <cell r="AA7215" t="str">
            <v/>
          </cell>
          <cell r="AB7215"/>
          <cell r="AC7215"/>
          <cell r="AD7215"/>
          <cell r="AE7215" t="str">
            <v/>
          </cell>
          <cell r="AF7215"/>
          <cell r="AG7215"/>
          <cell r="AH7215"/>
          <cell r="AI7215"/>
          <cell r="AJ7215" t="str">
            <v/>
          </cell>
          <cell r="AK7215"/>
          <cell r="AL7215" t="str">
            <v/>
          </cell>
          <cell r="AM7215"/>
          <cell r="AN7215"/>
          <cell r="AO7215" t="str">
            <v/>
          </cell>
          <cell r="AP7215"/>
          <cell r="AQ7215"/>
          <cell r="AR7215"/>
          <cell r="AS7215"/>
        </row>
        <row r="7216">
          <cell r="A7216" t="str">
            <v/>
          </cell>
          <cell r="B7216"/>
          <cell r="C7216"/>
          <cell r="D7216"/>
          <cell r="E7216"/>
          <cell r="F7216"/>
          <cell r="G7216"/>
          <cell r="H7216"/>
          <cell r="I7216"/>
          <cell r="J7216"/>
          <cell r="K7216"/>
          <cell r="L7216" t="str">
            <v/>
          </cell>
          <cell r="M7216"/>
          <cell r="N7216"/>
          <cell r="O7216" t="str">
            <v/>
          </cell>
          <cell r="P7216"/>
          <cell r="Q7216" t="str">
            <v/>
          </cell>
          <cell r="R7216"/>
          <cell r="S7216" t="str">
            <v/>
          </cell>
          <cell r="T7216"/>
          <cell r="U7216" t="str">
            <v/>
          </cell>
          <cell r="V7216"/>
          <cell r="W7216" t="str">
            <v/>
          </cell>
          <cell r="X7216"/>
          <cell r="Y7216" t="str">
            <v/>
          </cell>
          <cell r="Z7216"/>
          <cell r="AA7216" t="str">
            <v/>
          </cell>
          <cell r="AB7216"/>
          <cell r="AC7216"/>
          <cell r="AD7216"/>
          <cell r="AE7216" t="str">
            <v/>
          </cell>
          <cell r="AF7216"/>
          <cell r="AG7216"/>
          <cell r="AH7216"/>
          <cell r="AI7216"/>
          <cell r="AJ7216" t="str">
            <v/>
          </cell>
          <cell r="AK7216"/>
          <cell r="AL7216" t="str">
            <v/>
          </cell>
          <cell r="AM7216"/>
          <cell r="AN7216"/>
          <cell r="AO7216" t="str">
            <v/>
          </cell>
          <cell r="AP7216"/>
          <cell r="AQ7216"/>
          <cell r="AR7216"/>
          <cell r="AS7216"/>
        </row>
        <row r="7217">
          <cell r="A7217" t="str">
            <v/>
          </cell>
          <cell r="B7217"/>
          <cell r="C7217"/>
          <cell r="D7217"/>
          <cell r="E7217"/>
          <cell r="F7217"/>
          <cell r="G7217"/>
          <cell r="H7217"/>
          <cell r="I7217"/>
          <cell r="J7217"/>
          <cell r="K7217"/>
          <cell r="L7217" t="str">
            <v/>
          </cell>
          <cell r="M7217"/>
          <cell r="N7217"/>
          <cell r="O7217" t="str">
            <v/>
          </cell>
          <cell r="P7217"/>
          <cell r="Q7217" t="str">
            <v/>
          </cell>
          <cell r="R7217"/>
          <cell r="S7217" t="str">
            <v/>
          </cell>
          <cell r="T7217"/>
          <cell r="U7217" t="str">
            <v/>
          </cell>
          <cell r="V7217"/>
          <cell r="W7217" t="str">
            <v/>
          </cell>
          <cell r="X7217"/>
          <cell r="Y7217" t="str">
            <v/>
          </cell>
          <cell r="Z7217"/>
          <cell r="AA7217" t="str">
            <v/>
          </cell>
          <cell r="AB7217"/>
          <cell r="AC7217"/>
          <cell r="AD7217"/>
          <cell r="AE7217" t="str">
            <v/>
          </cell>
          <cell r="AF7217"/>
          <cell r="AG7217"/>
          <cell r="AH7217"/>
          <cell r="AI7217"/>
          <cell r="AJ7217" t="str">
            <v/>
          </cell>
          <cell r="AK7217"/>
          <cell r="AL7217" t="str">
            <v/>
          </cell>
          <cell r="AM7217"/>
          <cell r="AN7217"/>
          <cell r="AO7217" t="str">
            <v/>
          </cell>
          <cell r="AP7217"/>
          <cell r="AQ7217"/>
          <cell r="AR7217"/>
          <cell r="AS7217"/>
        </row>
        <row r="7218">
          <cell r="A7218" t="str">
            <v/>
          </cell>
          <cell r="B7218"/>
          <cell r="C7218"/>
          <cell r="D7218"/>
          <cell r="E7218"/>
          <cell r="F7218"/>
          <cell r="G7218"/>
          <cell r="H7218"/>
          <cell r="I7218"/>
          <cell r="J7218"/>
          <cell r="K7218"/>
          <cell r="L7218" t="str">
            <v/>
          </cell>
          <cell r="M7218"/>
          <cell r="N7218"/>
          <cell r="O7218" t="str">
            <v/>
          </cell>
          <cell r="P7218"/>
          <cell r="Q7218" t="str">
            <v/>
          </cell>
          <cell r="R7218"/>
          <cell r="S7218" t="str">
            <v/>
          </cell>
          <cell r="T7218"/>
          <cell r="U7218" t="str">
            <v/>
          </cell>
          <cell r="V7218"/>
          <cell r="W7218" t="str">
            <v/>
          </cell>
          <cell r="X7218"/>
          <cell r="Y7218" t="str">
            <v/>
          </cell>
          <cell r="Z7218"/>
          <cell r="AA7218" t="str">
            <v/>
          </cell>
          <cell r="AB7218"/>
          <cell r="AC7218"/>
          <cell r="AD7218"/>
          <cell r="AE7218" t="str">
            <v/>
          </cell>
          <cell r="AF7218"/>
          <cell r="AG7218"/>
          <cell r="AH7218"/>
          <cell r="AI7218"/>
          <cell r="AJ7218" t="str">
            <v/>
          </cell>
          <cell r="AK7218"/>
          <cell r="AL7218" t="str">
            <v/>
          </cell>
          <cell r="AM7218"/>
          <cell r="AN7218"/>
          <cell r="AO7218" t="str">
            <v/>
          </cell>
          <cell r="AP7218"/>
          <cell r="AQ7218"/>
          <cell r="AR7218"/>
          <cell r="AS7218"/>
        </row>
        <row r="7219">
          <cell r="A7219" t="str">
            <v/>
          </cell>
          <cell r="B7219"/>
          <cell r="C7219"/>
          <cell r="D7219"/>
          <cell r="E7219"/>
          <cell r="F7219"/>
          <cell r="G7219"/>
          <cell r="H7219"/>
          <cell r="I7219"/>
          <cell r="J7219"/>
          <cell r="K7219"/>
          <cell r="L7219" t="str">
            <v/>
          </cell>
          <cell r="M7219"/>
          <cell r="N7219"/>
          <cell r="O7219" t="str">
            <v/>
          </cell>
          <cell r="P7219"/>
          <cell r="Q7219" t="str">
            <v/>
          </cell>
          <cell r="R7219"/>
          <cell r="S7219" t="str">
            <v/>
          </cell>
          <cell r="T7219"/>
          <cell r="U7219" t="str">
            <v/>
          </cell>
          <cell r="V7219"/>
          <cell r="W7219" t="str">
            <v/>
          </cell>
          <cell r="X7219"/>
          <cell r="Y7219" t="str">
            <v/>
          </cell>
          <cell r="Z7219"/>
          <cell r="AA7219" t="str">
            <v/>
          </cell>
          <cell r="AB7219"/>
          <cell r="AC7219"/>
          <cell r="AD7219"/>
          <cell r="AE7219" t="str">
            <v/>
          </cell>
          <cell r="AF7219"/>
          <cell r="AG7219"/>
          <cell r="AH7219"/>
          <cell r="AI7219"/>
          <cell r="AJ7219" t="str">
            <v/>
          </cell>
          <cell r="AK7219"/>
          <cell r="AL7219" t="str">
            <v/>
          </cell>
          <cell r="AM7219"/>
          <cell r="AN7219"/>
          <cell r="AO7219" t="str">
            <v/>
          </cell>
          <cell r="AP7219"/>
          <cell r="AQ7219"/>
          <cell r="AR7219"/>
          <cell r="AS7219"/>
        </row>
        <row r="7220">
          <cell r="A7220" t="str">
            <v/>
          </cell>
          <cell r="B7220"/>
          <cell r="C7220"/>
          <cell r="D7220"/>
          <cell r="E7220"/>
          <cell r="F7220"/>
          <cell r="G7220"/>
          <cell r="H7220"/>
          <cell r="I7220"/>
          <cell r="J7220"/>
          <cell r="K7220"/>
          <cell r="L7220" t="str">
            <v/>
          </cell>
          <cell r="M7220"/>
          <cell r="N7220"/>
          <cell r="O7220" t="str">
            <v/>
          </cell>
          <cell r="P7220"/>
          <cell r="Q7220" t="str">
            <v/>
          </cell>
          <cell r="R7220"/>
          <cell r="S7220" t="str">
            <v/>
          </cell>
          <cell r="T7220"/>
          <cell r="U7220" t="str">
            <v/>
          </cell>
          <cell r="V7220"/>
          <cell r="W7220" t="str">
            <v/>
          </cell>
          <cell r="X7220"/>
          <cell r="Y7220" t="str">
            <v/>
          </cell>
          <cell r="Z7220"/>
          <cell r="AA7220" t="str">
            <v/>
          </cell>
          <cell r="AB7220"/>
          <cell r="AC7220"/>
          <cell r="AD7220"/>
          <cell r="AE7220" t="str">
            <v/>
          </cell>
          <cell r="AF7220"/>
          <cell r="AG7220"/>
          <cell r="AH7220"/>
          <cell r="AI7220"/>
          <cell r="AJ7220" t="str">
            <v/>
          </cell>
          <cell r="AK7220"/>
          <cell r="AL7220" t="str">
            <v/>
          </cell>
          <cell r="AM7220"/>
          <cell r="AN7220"/>
          <cell r="AO7220" t="str">
            <v/>
          </cell>
          <cell r="AP7220"/>
          <cell r="AQ7220"/>
          <cell r="AR7220"/>
          <cell r="AS7220"/>
        </row>
        <row r="7221">
          <cell r="A7221" t="str">
            <v/>
          </cell>
          <cell r="B7221"/>
          <cell r="C7221"/>
          <cell r="D7221"/>
          <cell r="E7221"/>
          <cell r="F7221"/>
          <cell r="G7221"/>
          <cell r="H7221"/>
          <cell r="I7221"/>
          <cell r="J7221"/>
          <cell r="K7221"/>
          <cell r="L7221" t="str">
            <v/>
          </cell>
          <cell r="M7221"/>
          <cell r="N7221"/>
          <cell r="O7221" t="str">
            <v/>
          </cell>
          <cell r="P7221"/>
          <cell r="Q7221" t="str">
            <v/>
          </cell>
          <cell r="R7221"/>
          <cell r="S7221" t="str">
            <v/>
          </cell>
          <cell r="T7221"/>
          <cell r="U7221" t="str">
            <v/>
          </cell>
          <cell r="V7221"/>
          <cell r="W7221" t="str">
            <v/>
          </cell>
          <cell r="X7221"/>
          <cell r="Y7221" t="str">
            <v/>
          </cell>
          <cell r="Z7221"/>
          <cell r="AA7221" t="str">
            <v/>
          </cell>
          <cell r="AB7221"/>
          <cell r="AC7221"/>
          <cell r="AD7221"/>
          <cell r="AE7221" t="str">
            <v/>
          </cell>
          <cell r="AF7221"/>
          <cell r="AG7221"/>
          <cell r="AH7221"/>
          <cell r="AI7221"/>
          <cell r="AJ7221" t="str">
            <v/>
          </cell>
          <cell r="AK7221"/>
          <cell r="AL7221" t="str">
            <v/>
          </cell>
          <cell r="AM7221"/>
          <cell r="AN7221"/>
          <cell r="AO7221" t="str">
            <v/>
          </cell>
          <cell r="AP7221"/>
          <cell r="AQ7221"/>
          <cell r="AR7221"/>
          <cell r="AS7221"/>
        </row>
        <row r="7222">
          <cell r="A7222" t="str">
            <v/>
          </cell>
          <cell r="B7222"/>
          <cell r="C7222"/>
          <cell r="D7222"/>
          <cell r="E7222"/>
          <cell r="F7222"/>
          <cell r="G7222"/>
          <cell r="H7222"/>
          <cell r="I7222"/>
          <cell r="J7222"/>
          <cell r="K7222"/>
          <cell r="L7222" t="str">
            <v/>
          </cell>
          <cell r="M7222"/>
          <cell r="N7222"/>
          <cell r="O7222" t="str">
            <v/>
          </cell>
          <cell r="P7222"/>
          <cell r="Q7222" t="str">
            <v/>
          </cell>
          <cell r="R7222"/>
          <cell r="S7222" t="str">
            <v/>
          </cell>
          <cell r="T7222"/>
          <cell r="U7222" t="str">
            <v/>
          </cell>
          <cell r="V7222"/>
          <cell r="W7222" t="str">
            <v/>
          </cell>
          <cell r="X7222"/>
          <cell r="Y7222" t="str">
            <v/>
          </cell>
          <cell r="Z7222"/>
          <cell r="AA7222" t="str">
            <v/>
          </cell>
          <cell r="AB7222"/>
          <cell r="AC7222"/>
          <cell r="AD7222"/>
          <cell r="AE7222" t="str">
            <v/>
          </cell>
          <cell r="AF7222"/>
          <cell r="AG7222"/>
          <cell r="AH7222"/>
          <cell r="AI7222"/>
          <cell r="AJ7222" t="str">
            <v/>
          </cell>
          <cell r="AK7222"/>
          <cell r="AL7222" t="str">
            <v/>
          </cell>
          <cell r="AM7222"/>
          <cell r="AN7222"/>
          <cell r="AO7222" t="str">
            <v/>
          </cell>
          <cell r="AP7222"/>
          <cell r="AQ7222"/>
          <cell r="AR7222"/>
          <cell r="AS7222"/>
        </row>
        <row r="7223">
          <cell r="A7223" t="str">
            <v/>
          </cell>
          <cell r="B7223"/>
          <cell r="C7223"/>
          <cell r="D7223"/>
          <cell r="E7223"/>
          <cell r="F7223"/>
          <cell r="G7223"/>
          <cell r="H7223"/>
          <cell r="I7223"/>
          <cell r="J7223"/>
          <cell r="K7223"/>
          <cell r="L7223" t="str">
            <v/>
          </cell>
          <cell r="M7223"/>
          <cell r="N7223"/>
          <cell r="O7223" t="str">
            <v/>
          </cell>
          <cell r="P7223"/>
          <cell r="Q7223" t="str">
            <v/>
          </cell>
          <cell r="R7223"/>
          <cell r="S7223" t="str">
            <v/>
          </cell>
          <cell r="T7223"/>
          <cell r="U7223" t="str">
            <v/>
          </cell>
          <cell r="V7223"/>
          <cell r="W7223" t="str">
            <v/>
          </cell>
          <cell r="X7223"/>
          <cell r="Y7223" t="str">
            <v/>
          </cell>
          <cell r="Z7223"/>
          <cell r="AA7223" t="str">
            <v/>
          </cell>
          <cell r="AB7223"/>
          <cell r="AC7223"/>
          <cell r="AD7223"/>
          <cell r="AE7223" t="str">
            <v/>
          </cell>
          <cell r="AF7223"/>
          <cell r="AG7223"/>
          <cell r="AH7223"/>
          <cell r="AI7223"/>
          <cell r="AJ7223" t="str">
            <v/>
          </cell>
          <cell r="AK7223"/>
          <cell r="AL7223" t="str">
            <v/>
          </cell>
          <cell r="AM7223"/>
          <cell r="AN7223"/>
          <cell r="AO7223" t="str">
            <v/>
          </cell>
          <cell r="AP7223"/>
          <cell r="AQ7223"/>
          <cell r="AR7223"/>
          <cell r="AS7223"/>
        </row>
        <row r="7224">
          <cell r="A7224" t="str">
            <v/>
          </cell>
          <cell r="B7224"/>
          <cell r="C7224"/>
          <cell r="D7224"/>
          <cell r="E7224"/>
          <cell r="F7224"/>
          <cell r="G7224"/>
          <cell r="H7224"/>
          <cell r="I7224"/>
          <cell r="J7224"/>
          <cell r="K7224"/>
          <cell r="L7224" t="str">
            <v/>
          </cell>
          <cell r="M7224"/>
          <cell r="N7224"/>
          <cell r="O7224" t="str">
            <v/>
          </cell>
          <cell r="P7224"/>
          <cell r="Q7224" t="str">
            <v/>
          </cell>
          <cell r="R7224"/>
          <cell r="S7224" t="str">
            <v/>
          </cell>
          <cell r="T7224"/>
          <cell r="U7224" t="str">
            <v/>
          </cell>
          <cell r="V7224"/>
          <cell r="W7224" t="str">
            <v/>
          </cell>
          <cell r="X7224"/>
          <cell r="Y7224" t="str">
            <v/>
          </cell>
          <cell r="Z7224"/>
          <cell r="AA7224" t="str">
            <v/>
          </cell>
          <cell r="AB7224"/>
          <cell r="AC7224"/>
          <cell r="AD7224"/>
          <cell r="AE7224" t="str">
            <v/>
          </cell>
          <cell r="AF7224"/>
          <cell r="AG7224"/>
          <cell r="AH7224"/>
          <cell r="AI7224"/>
          <cell r="AJ7224" t="str">
            <v/>
          </cell>
          <cell r="AK7224"/>
          <cell r="AL7224" t="str">
            <v/>
          </cell>
          <cell r="AM7224"/>
          <cell r="AN7224"/>
          <cell r="AO7224" t="str">
            <v/>
          </cell>
          <cell r="AP7224"/>
          <cell r="AQ7224"/>
          <cell r="AR7224"/>
          <cell r="AS7224"/>
        </row>
        <row r="7225">
          <cell r="A7225" t="str">
            <v/>
          </cell>
          <cell r="B7225"/>
          <cell r="C7225"/>
          <cell r="D7225"/>
          <cell r="E7225"/>
          <cell r="F7225"/>
          <cell r="G7225"/>
          <cell r="H7225"/>
          <cell r="I7225"/>
          <cell r="J7225"/>
          <cell r="K7225"/>
          <cell r="L7225" t="str">
            <v/>
          </cell>
          <cell r="M7225"/>
          <cell r="N7225"/>
          <cell r="O7225" t="str">
            <v/>
          </cell>
          <cell r="P7225"/>
          <cell r="Q7225" t="str">
            <v/>
          </cell>
          <cell r="R7225"/>
          <cell r="S7225" t="str">
            <v/>
          </cell>
          <cell r="T7225"/>
          <cell r="U7225" t="str">
            <v/>
          </cell>
          <cell r="V7225"/>
          <cell r="W7225" t="str">
            <v/>
          </cell>
          <cell r="X7225"/>
          <cell r="Y7225" t="str">
            <v/>
          </cell>
          <cell r="Z7225"/>
          <cell r="AA7225" t="str">
            <v/>
          </cell>
          <cell r="AB7225"/>
          <cell r="AC7225"/>
          <cell r="AD7225"/>
          <cell r="AE7225" t="str">
            <v/>
          </cell>
          <cell r="AF7225"/>
          <cell r="AG7225"/>
          <cell r="AH7225"/>
          <cell r="AI7225"/>
          <cell r="AJ7225" t="str">
            <v/>
          </cell>
          <cell r="AK7225"/>
          <cell r="AL7225" t="str">
            <v/>
          </cell>
          <cell r="AM7225"/>
          <cell r="AN7225"/>
          <cell r="AO7225" t="str">
            <v/>
          </cell>
          <cell r="AP7225"/>
          <cell r="AQ7225"/>
          <cell r="AR7225"/>
          <cell r="AS7225"/>
        </row>
        <row r="7226">
          <cell r="A7226" t="str">
            <v/>
          </cell>
          <cell r="B7226"/>
          <cell r="C7226"/>
          <cell r="D7226"/>
          <cell r="E7226"/>
          <cell r="F7226"/>
          <cell r="G7226"/>
          <cell r="H7226"/>
          <cell r="I7226"/>
          <cell r="J7226"/>
          <cell r="K7226"/>
          <cell r="L7226" t="str">
            <v/>
          </cell>
          <cell r="M7226"/>
          <cell r="N7226"/>
          <cell r="O7226" t="str">
            <v/>
          </cell>
          <cell r="P7226"/>
          <cell r="Q7226" t="str">
            <v/>
          </cell>
          <cell r="R7226"/>
          <cell r="S7226" t="str">
            <v/>
          </cell>
          <cell r="T7226"/>
          <cell r="U7226" t="str">
            <v/>
          </cell>
          <cell r="V7226"/>
          <cell r="W7226" t="str">
            <v/>
          </cell>
          <cell r="X7226"/>
          <cell r="Y7226" t="str">
            <v/>
          </cell>
          <cell r="Z7226"/>
          <cell r="AA7226" t="str">
            <v/>
          </cell>
          <cell r="AB7226"/>
          <cell r="AC7226"/>
          <cell r="AD7226"/>
          <cell r="AE7226" t="str">
            <v/>
          </cell>
          <cell r="AF7226"/>
          <cell r="AG7226"/>
          <cell r="AH7226"/>
          <cell r="AI7226"/>
          <cell r="AJ7226" t="str">
            <v/>
          </cell>
          <cell r="AK7226"/>
          <cell r="AL7226" t="str">
            <v/>
          </cell>
          <cell r="AM7226"/>
          <cell r="AN7226"/>
          <cell r="AO7226" t="str">
            <v/>
          </cell>
          <cell r="AP7226"/>
          <cell r="AQ7226"/>
          <cell r="AR7226"/>
          <cell r="AS7226"/>
        </row>
        <row r="7227">
          <cell r="A7227" t="str">
            <v/>
          </cell>
          <cell r="B7227"/>
          <cell r="C7227"/>
          <cell r="D7227"/>
          <cell r="E7227"/>
          <cell r="F7227"/>
          <cell r="G7227"/>
          <cell r="H7227"/>
          <cell r="I7227"/>
          <cell r="J7227"/>
          <cell r="K7227"/>
          <cell r="L7227" t="str">
            <v/>
          </cell>
          <cell r="M7227"/>
          <cell r="N7227"/>
          <cell r="O7227" t="str">
            <v/>
          </cell>
          <cell r="P7227"/>
          <cell r="Q7227" t="str">
            <v/>
          </cell>
          <cell r="R7227"/>
          <cell r="S7227" t="str">
            <v/>
          </cell>
          <cell r="T7227"/>
          <cell r="U7227" t="str">
            <v/>
          </cell>
          <cell r="V7227"/>
          <cell r="W7227" t="str">
            <v/>
          </cell>
          <cell r="X7227"/>
          <cell r="Y7227" t="str">
            <v/>
          </cell>
          <cell r="Z7227"/>
          <cell r="AA7227" t="str">
            <v/>
          </cell>
          <cell r="AB7227"/>
          <cell r="AC7227"/>
          <cell r="AD7227"/>
          <cell r="AE7227" t="str">
            <v/>
          </cell>
          <cell r="AF7227"/>
          <cell r="AG7227"/>
          <cell r="AH7227"/>
          <cell r="AI7227"/>
          <cell r="AJ7227" t="str">
            <v/>
          </cell>
          <cell r="AK7227"/>
          <cell r="AL7227" t="str">
            <v/>
          </cell>
          <cell r="AM7227"/>
          <cell r="AN7227"/>
          <cell r="AO7227" t="str">
            <v/>
          </cell>
          <cell r="AP7227"/>
          <cell r="AQ7227"/>
          <cell r="AR7227"/>
          <cell r="AS7227"/>
        </row>
        <row r="7228">
          <cell r="A7228" t="str">
            <v/>
          </cell>
          <cell r="B7228"/>
          <cell r="C7228"/>
          <cell r="D7228"/>
          <cell r="E7228"/>
          <cell r="F7228"/>
          <cell r="G7228"/>
          <cell r="H7228"/>
          <cell r="I7228"/>
          <cell r="J7228"/>
          <cell r="K7228"/>
          <cell r="L7228" t="str">
            <v/>
          </cell>
          <cell r="M7228"/>
          <cell r="N7228"/>
          <cell r="O7228" t="str">
            <v/>
          </cell>
          <cell r="P7228"/>
          <cell r="Q7228" t="str">
            <v/>
          </cell>
          <cell r="R7228"/>
          <cell r="S7228" t="str">
            <v/>
          </cell>
          <cell r="T7228"/>
          <cell r="U7228" t="str">
            <v/>
          </cell>
          <cell r="V7228"/>
          <cell r="W7228" t="str">
            <v/>
          </cell>
          <cell r="X7228"/>
          <cell r="Y7228" t="str">
            <v/>
          </cell>
          <cell r="Z7228"/>
          <cell r="AA7228" t="str">
            <v/>
          </cell>
          <cell r="AB7228"/>
          <cell r="AC7228"/>
          <cell r="AD7228"/>
          <cell r="AE7228" t="str">
            <v/>
          </cell>
          <cell r="AF7228"/>
          <cell r="AG7228"/>
          <cell r="AH7228"/>
          <cell r="AI7228"/>
          <cell r="AJ7228" t="str">
            <v/>
          </cell>
          <cell r="AK7228"/>
          <cell r="AL7228" t="str">
            <v/>
          </cell>
          <cell r="AM7228"/>
          <cell r="AN7228"/>
          <cell r="AO7228" t="str">
            <v/>
          </cell>
          <cell r="AP7228"/>
          <cell r="AQ7228"/>
          <cell r="AR7228"/>
          <cell r="AS7228"/>
        </row>
        <row r="7229">
          <cell r="A7229" t="str">
            <v/>
          </cell>
          <cell r="B7229"/>
          <cell r="C7229"/>
          <cell r="D7229"/>
          <cell r="E7229"/>
          <cell r="F7229"/>
          <cell r="G7229"/>
          <cell r="H7229"/>
          <cell r="I7229"/>
          <cell r="J7229"/>
          <cell r="K7229"/>
          <cell r="L7229" t="str">
            <v/>
          </cell>
          <cell r="M7229"/>
          <cell r="N7229"/>
          <cell r="O7229" t="str">
            <v/>
          </cell>
          <cell r="P7229"/>
          <cell r="Q7229" t="str">
            <v/>
          </cell>
          <cell r="R7229"/>
          <cell r="S7229" t="str">
            <v/>
          </cell>
          <cell r="T7229"/>
          <cell r="U7229" t="str">
            <v/>
          </cell>
          <cell r="V7229"/>
          <cell r="W7229" t="str">
            <v/>
          </cell>
          <cell r="X7229"/>
          <cell r="Y7229" t="str">
            <v/>
          </cell>
          <cell r="Z7229"/>
          <cell r="AA7229" t="str">
            <v/>
          </cell>
          <cell r="AB7229"/>
          <cell r="AC7229"/>
          <cell r="AD7229"/>
          <cell r="AE7229" t="str">
            <v/>
          </cell>
          <cell r="AF7229"/>
          <cell r="AG7229"/>
          <cell r="AH7229"/>
          <cell r="AI7229"/>
          <cell r="AJ7229" t="str">
            <v/>
          </cell>
          <cell r="AK7229"/>
          <cell r="AL7229" t="str">
            <v/>
          </cell>
          <cell r="AM7229"/>
          <cell r="AN7229"/>
          <cell r="AO7229" t="str">
            <v/>
          </cell>
          <cell r="AP7229"/>
          <cell r="AQ7229"/>
          <cell r="AR7229"/>
          <cell r="AS7229"/>
        </row>
        <row r="7230">
          <cell r="A7230" t="str">
            <v/>
          </cell>
          <cell r="B7230"/>
          <cell r="C7230"/>
          <cell r="D7230"/>
          <cell r="E7230"/>
          <cell r="F7230"/>
          <cell r="G7230"/>
          <cell r="H7230"/>
          <cell r="I7230"/>
          <cell r="J7230"/>
          <cell r="K7230"/>
          <cell r="L7230" t="str">
            <v/>
          </cell>
          <cell r="M7230"/>
          <cell r="N7230"/>
          <cell r="O7230" t="str">
            <v/>
          </cell>
          <cell r="P7230"/>
          <cell r="Q7230" t="str">
            <v/>
          </cell>
          <cell r="R7230"/>
          <cell r="S7230" t="str">
            <v/>
          </cell>
          <cell r="T7230"/>
          <cell r="U7230" t="str">
            <v/>
          </cell>
          <cell r="V7230"/>
          <cell r="W7230" t="str">
            <v/>
          </cell>
          <cell r="X7230"/>
          <cell r="Y7230" t="str">
            <v/>
          </cell>
          <cell r="Z7230"/>
          <cell r="AA7230" t="str">
            <v/>
          </cell>
          <cell r="AB7230"/>
          <cell r="AC7230"/>
          <cell r="AD7230"/>
          <cell r="AE7230" t="str">
            <v/>
          </cell>
          <cell r="AF7230"/>
          <cell r="AG7230"/>
          <cell r="AH7230"/>
          <cell r="AI7230"/>
          <cell r="AJ7230" t="str">
            <v/>
          </cell>
          <cell r="AK7230"/>
          <cell r="AL7230" t="str">
            <v/>
          </cell>
          <cell r="AM7230"/>
          <cell r="AN7230"/>
          <cell r="AO7230" t="str">
            <v/>
          </cell>
          <cell r="AP7230"/>
          <cell r="AQ7230"/>
          <cell r="AR7230"/>
          <cell r="AS7230"/>
        </row>
        <row r="7231">
          <cell r="A7231" t="str">
            <v/>
          </cell>
          <cell r="B7231"/>
          <cell r="C7231"/>
          <cell r="D7231"/>
          <cell r="E7231"/>
          <cell r="F7231"/>
          <cell r="G7231"/>
          <cell r="H7231"/>
          <cell r="I7231"/>
          <cell r="J7231"/>
          <cell r="K7231"/>
          <cell r="L7231" t="str">
            <v/>
          </cell>
          <cell r="M7231"/>
          <cell r="N7231"/>
          <cell r="O7231" t="str">
            <v/>
          </cell>
          <cell r="P7231"/>
          <cell r="Q7231" t="str">
            <v/>
          </cell>
          <cell r="R7231"/>
          <cell r="S7231" t="str">
            <v/>
          </cell>
          <cell r="T7231"/>
          <cell r="U7231" t="str">
            <v/>
          </cell>
          <cell r="V7231"/>
          <cell r="W7231" t="str">
            <v/>
          </cell>
          <cell r="X7231"/>
          <cell r="Y7231" t="str">
            <v/>
          </cell>
          <cell r="Z7231"/>
          <cell r="AA7231" t="str">
            <v/>
          </cell>
          <cell r="AB7231"/>
          <cell r="AC7231"/>
          <cell r="AD7231"/>
          <cell r="AE7231" t="str">
            <v/>
          </cell>
          <cell r="AF7231"/>
          <cell r="AG7231"/>
          <cell r="AH7231"/>
          <cell r="AI7231"/>
          <cell r="AJ7231" t="str">
            <v/>
          </cell>
          <cell r="AK7231"/>
          <cell r="AL7231" t="str">
            <v/>
          </cell>
          <cell r="AM7231"/>
          <cell r="AN7231"/>
          <cell r="AO7231" t="str">
            <v/>
          </cell>
          <cell r="AP7231"/>
          <cell r="AQ7231"/>
          <cell r="AR7231"/>
          <cell r="AS7231"/>
        </row>
        <row r="7232">
          <cell r="A7232" t="str">
            <v/>
          </cell>
          <cell r="B7232"/>
          <cell r="C7232"/>
          <cell r="D7232"/>
          <cell r="E7232"/>
          <cell r="F7232"/>
          <cell r="G7232"/>
          <cell r="H7232"/>
          <cell r="I7232"/>
          <cell r="J7232"/>
          <cell r="K7232"/>
          <cell r="L7232" t="str">
            <v/>
          </cell>
          <cell r="M7232"/>
          <cell r="N7232"/>
          <cell r="O7232" t="str">
            <v/>
          </cell>
          <cell r="P7232"/>
          <cell r="Q7232" t="str">
            <v/>
          </cell>
          <cell r="R7232"/>
          <cell r="S7232" t="str">
            <v/>
          </cell>
          <cell r="T7232"/>
          <cell r="U7232" t="str">
            <v/>
          </cell>
          <cell r="V7232"/>
          <cell r="W7232" t="str">
            <v/>
          </cell>
          <cell r="X7232"/>
          <cell r="Y7232" t="str">
            <v/>
          </cell>
          <cell r="Z7232"/>
          <cell r="AA7232" t="str">
            <v/>
          </cell>
          <cell r="AB7232"/>
          <cell r="AC7232"/>
          <cell r="AD7232"/>
          <cell r="AE7232" t="str">
            <v/>
          </cell>
          <cell r="AF7232"/>
          <cell r="AG7232"/>
          <cell r="AH7232"/>
          <cell r="AI7232"/>
          <cell r="AJ7232" t="str">
            <v/>
          </cell>
          <cell r="AK7232"/>
          <cell r="AL7232" t="str">
            <v/>
          </cell>
          <cell r="AM7232"/>
          <cell r="AN7232"/>
          <cell r="AO7232" t="str">
            <v/>
          </cell>
          <cell r="AP7232"/>
          <cell r="AQ7232"/>
          <cell r="AR7232"/>
          <cell r="AS7232"/>
        </row>
        <row r="7233">
          <cell r="A7233" t="str">
            <v/>
          </cell>
          <cell r="B7233"/>
          <cell r="C7233"/>
          <cell r="D7233"/>
          <cell r="E7233"/>
          <cell r="F7233"/>
          <cell r="G7233"/>
          <cell r="H7233"/>
          <cell r="I7233"/>
          <cell r="J7233"/>
          <cell r="K7233"/>
          <cell r="L7233" t="str">
            <v/>
          </cell>
          <cell r="M7233"/>
          <cell r="N7233"/>
          <cell r="O7233" t="str">
            <v/>
          </cell>
          <cell r="P7233"/>
          <cell r="Q7233" t="str">
            <v/>
          </cell>
          <cell r="R7233"/>
          <cell r="S7233" t="str">
            <v/>
          </cell>
          <cell r="T7233"/>
          <cell r="U7233" t="str">
            <v/>
          </cell>
          <cell r="V7233"/>
          <cell r="W7233" t="str">
            <v/>
          </cell>
          <cell r="X7233"/>
          <cell r="Y7233" t="str">
            <v/>
          </cell>
          <cell r="Z7233"/>
          <cell r="AA7233" t="str">
            <v/>
          </cell>
          <cell r="AB7233"/>
          <cell r="AC7233"/>
          <cell r="AD7233"/>
          <cell r="AE7233" t="str">
            <v/>
          </cell>
          <cell r="AF7233"/>
          <cell r="AG7233"/>
          <cell r="AH7233"/>
          <cell r="AI7233"/>
          <cell r="AJ7233" t="str">
            <v/>
          </cell>
          <cell r="AK7233"/>
          <cell r="AL7233" t="str">
            <v/>
          </cell>
          <cell r="AM7233"/>
          <cell r="AN7233"/>
          <cell r="AO7233" t="str">
            <v/>
          </cell>
          <cell r="AP7233"/>
          <cell r="AQ7233"/>
          <cell r="AR7233"/>
          <cell r="AS7233"/>
        </row>
        <row r="7234">
          <cell r="A7234" t="str">
            <v/>
          </cell>
          <cell r="B7234"/>
          <cell r="C7234"/>
          <cell r="D7234"/>
          <cell r="E7234"/>
          <cell r="F7234"/>
          <cell r="G7234"/>
          <cell r="H7234"/>
          <cell r="I7234"/>
          <cell r="J7234"/>
          <cell r="K7234"/>
          <cell r="L7234" t="str">
            <v/>
          </cell>
          <cell r="M7234"/>
          <cell r="N7234"/>
          <cell r="O7234" t="str">
            <v/>
          </cell>
          <cell r="P7234"/>
          <cell r="Q7234" t="str">
            <v/>
          </cell>
          <cell r="R7234"/>
          <cell r="S7234" t="str">
            <v/>
          </cell>
          <cell r="T7234"/>
          <cell r="U7234" t="str">
            <v/>
          </cell>
          <cell r="V7234"/>
          <cell r="W7234" t="str">
            <v/>
          </cell>
          <cell r="X7234"/>
          <cell r="Y7234" t="str">
            <v/>
          </cell>
          <cell r="Z7234"/>
          <cell r="AA7234" t="str">
            <v/>
          </cell>
          <cell r="AB7234"/>
          <cell r="AC7234"/>
          <cell r="AD7234"/>
          <cell r="AE7234" t="str">
            <v/>
          </cell>
          <cell r="AF7234"/>
          <cell r="AG7234"/>
          <cell r="AH7234"/>
          <cell r="AI7234"/>
          <cell r="AJ7234" t="str">
            <v/>
          </cell>
          <cell r="AK7234"/>
          <cell r="AL7234" t="str">
            <v/>
          </cell>
          <cell r="AM7234"/>
          <cell r="AN7234"/>
          <cell r="AO7234" t="str">
            <v/>
          </cell>
          <cell r="AP7234"/>
          <cell r="AQ7234"/>
          <cell r="AR7234"/>
          <cell r="AS7234"/>
        </row>
        <row r="7235">
          <cell r="A7235" t="str">
            <v/>
          </cell>
          <cell r="B7235"/>
          <cell r="C7235"/>
          <cell r="D7235"/>
          <cell r="E7235"/>
          <cell r="F7235"/>
          <cell r="G7235"/>
          <cell r="H7235"/>
          <cell r="I7235"/>
          <cell r="J7235"/>
          <cell r="K7235"/>
          <cell r="L7235" t="str">
            <v/>
          </cell>
          <cell r="M7235"/>
          <cell r="N7235"/>
          <cell r="O7235" t="str">
            <v/>
          </cell>
          <cell r="P7235"/>
          <cell r="Q7235" t="str">
            <v/>
          </cell>
          <cell r="R7235"/>
          <cell r="S7235" t="str">
            <v/>
          </cell>
          <cell r="T7235"/>
          <cell r="U7235" t="str">
            <v/>
          </cell>
          <cell r="V7235"/>
          <cell r="W7235" t="str">
            <v/>
          </cell>
          <cell r="X7235"/>
          <cell r="Y7235" t="str">
            <v/>
          </cell>
          <cell r="Z7235"/>
          <cell r="AA7235" t="str">
            <v/>
          </cell>
          <cell r="AB7235"/>
          <cell r="AC7235"/>
          <cell r="AD7235"/>
          <cell r="AE7235" t="str">
            <v/>
          </cell>
          <cell r="AF7235"/>
          <cell r="AG7235"/>
          <cell r="AH7235"/>
          <cell r="AI7235"/>
          <cell r="AJ7235" t="str">
            <v/>
          </cell>
          <cell r="AK7235"/>
          <cell r="AL7235" t="str">
            <v/>
          </cell>
          <cell r="AM7235"/>
          <cell r="AN7235"/>
          <cell r="AO7235" t="str">
            <v/>
          </cell>
          <cell r="AP7235"/>
          <cell r="AQ7235"/>
          <cell r="AR7235"/>
          <cell r="AS7235"/>
        </row>
        <row r="7236">
          <cell r="A7236" t="str">
            <v/>
          </cell>
          <cell r="B7236"/>
          <cell r="C7236"/>
          <cell r="D7236"/>
          <cell r="E7236"/>
          <cell r="F7236"/>
          <cell r="G7236"/>
          <cell r="H7236"/>
          <cell r="I7236"/>
          <cell r="J7236"/>
          <cell r="K7236"/>
          <cell r="L7236" t="str">
            <v/>
          </cell>
          <cell r="M7236"/>
          <cell r="N7236"/>
          <cell r="O7236" t="str">
            <v/>
          </cell>
          <cell r="P7236"/>
          <cell r="Q7236" t="str">
            <v/>
          </cell>
          <cell r="R7236"/>
          <cell r="S7236" t="str">
            <v/>
          </cell>
          <cell r="T7236"/>
          <cell r="U7236" t="str">
            <v/>
          </cell>
          <cell r="V7236"/>
          <cell r="W7236" t="str">
            <v/>
          </cell>
          <cell r="X7236"/>
          <cell r="Y7236" t="str">
            <v/>
          </cell>
          <cell r="Z7236"/>
          <cell r="AA7236" t="str">
            <v/>
          </cell>
          <cell r="AB7236"/>
          <cell r="AC7236"/>
          <cell r="AD7236"/>
          <cell r="AE7236" t="str">
            <v/>
          </cell>
          <cell r="AF7236"/>
          <cell r="AG7236"/>
          <cell r="AH7236"/>
          <cell r="AI7236"/>
          <cell r="AJ7236" t="str">
            <v/>
          </cell>
          <cell r="AK7236"/>
          <cell r="AL7236" t="str">
            <v/>
          </cell>
          <cell r="AM7236"/>
          <cell r="AN7236"/>
          <cell r="AO7236" t="str">
            <v/>
          </cell>
          <cell r="AP7236"/>
          <cell r="AQ7236"/>
          <cell r="AR7236"/>
          <cell r="AS7236"/>
        </row>
        <row r="7237">
          <cell r="A7237" t="str">
            <v/>
          </cell>
          <cell r="B7237"/>
          <cell r="C7237"/>
          <cell r="D7237"/>
          <cell r="E7237"/>
          <cell r="F7237"/>
          <cell r="G7237"/>
          <cell r="H7237"/>
          <cell r="I7237"/>
          <cell r="J7237"/>
          <cell r="K7237"/>
          <cell r="L7237" t="str">
            <v/>
          </cell>
          <cell r="M7237"/>
          <cell r="N7237"/>
          <cell r="O7237" t="str">
            <v/>
          </cell>
          <cell r="P7237"/>
          <cell r="Q7237" t="str">
            <v/>
          </cell>
          <cell r="R7237"/>
          <cell r="S7237" t="str">
            <v/>
          </cell>
          <cell r="T7237"/>
          <cell r="U7237" t="str">
            <v/>
          </cell>
          <cell r="V7237"/>
          <cell r="W7237" t="str">
            <v/>
          </cell>
          <cell r="X7237"/>
          <cell r="Y7237" t="str">
            <v/>
          </cell>
          <cell r="Z7237"/>
          <cell r="AA7237" t="str">
            <v/>
          </cell>
          <cell r="AB7237"/>
          <cell r="AC7237"/>
          <cell r="AD7237"/>
          <cell r="AE7237" t="str">
            <v/>
          </cell>
          <cell r="AF7237"/>
          <cell r="AG7237"/>
          <cell r="AH7237"/>
          <cell r="AI7237"/>
          <cell r="AJ7237" t="str">
            <v/>
          </cell>
          <cell r="AK7237"/>
          <cell r="AL7237" t="str">
            <v/>
          </cell>
          <cell r="AM7237"/>
          <cell r="AN7237"/>
          <cell r="AO7237" t="str">
            <v/>
          </cell>
          <cell r="AP7237"/>
          <cell r="AQ7237"/>
          <cell r="AR7237"/>
          <cell r="AS7237"/>
        </row>
        <row r="7238">
          <cell r="A7238" t="str">
            <v/>
          </cell>
          <cell r="B7238"/>
          <cell r="C7238"/>
          <cell r="D7238"/>
          <cell r="E7238"/>
          <cell r="F7238"/>
          <cell r="G7238"/>
          <cell r="H7238"/>
          <cell r="I7238"/>
          <cell r="J7238"/>
          <cell r="K7238"/>
          <cell r="L7238" t="str">
            <v/>
          </cell>
          <cell r="M7238"/>
          <cell r="N7238"/>
          <cell r="O7238" t="str">
            <v/>
          </cell>
          <cell r="P7238"/>
          <cell r="Q7238" t="str">
            <v/>
          </cell>
          <cell r="R7238"/>
          <cell r="S7238" t="str">
            <v/>
          </cell>
          <cell r="T7238"/>
          <cell r="U7238" t="str">
            <v/>
          </cell>
          <cell r="V7238"/>
          <cell r="W7238" t="str">
            <v/>
          </cell>
          <cell r="X7238"/>
          <cell r="Y7238" t="str">
            <v/>
          </cell>
          <cell r="Z7238"/>
          <cell r="AA7238" t="str">
            <v/>
          </cell>
          <cell r="AB7238"/>
          <cell r="AC7238"/>
          <cell r="AD7238"/>
          <cell r="AE7238" t="str">
            <v/>
          </cell>
          <cell r="AF7238"/>
          <cell r="AG7238"/>
          <cell r="AH7238"/>
          <cell r="AI7238"/>
          <cell r="AJ7238" t="str">
            <v/>
          </cell>
          <cell r="AK7238"/>
          <cell r="AL7238" t="str">
            <v/>
          </cell>
          <cell r="AM7238"/>
          <cell r="AN7238"/>
          <cell r="AO7238" t="str">
            <v/>
          </cell>
          <cell r="AP7238"/>
          <cell r="AQ7238"/>
          <cell r="AR7238"/>
          <cell r="AS7238"/>
        </row>
        <row r="7239">
          <cell r="A7239" t="str">
            <v/>
          </cell>
          <cell r="B7239"/>
          <cell r="C7239"/>
          <cell r="D7239"/>
          <cell r="E7239"/>
          <cell r="F7239"/>
          <cell r="G7239"/>
          <cell r="H7239"/>
          <cell r="I7239"/>
          <cell r="J7239"/>
          <cell r="K7239"/>
          <cell r="L7239" t="str">
            <v/>
          </cell>
          <cell r="M7239"/>
          <cell r="N7239"/>
          <cell r="O7239" t="str">
            <v/>
          </cell>
          <cell r="P7239"/>
          <cell r="Q7239" t="str">
            <v/>
          </cell>
          <cell r="R7239"/>
          <cell r="S7239" t="str">
            <v/>
          </cell>
          <cell r="T7239"/>
          <cell r="U7239" t="str">
            <v/>
          </cell>
          <cell r="V7239"/>
          <cell r="W7239" t="str">
            <v/>
          </cell>
          <cell r="X7239"/>
          <cell r="Y7239" t="str">
            <v/>
          </cell>
          <cell r="Z7239"/>
          <cell r="AA7239" t="str">
            <v/>
          </cell>
          <cell r="AB7239"/>
          <cell r="AC7239"/>
          <cell r="AD7239"/>
          <cell r="AE7239" t="str">
            <v/>
          </cell>
          <cell r="AF7239"/>
          <cell r="AG7239"/>
          <cell r="AH7239"/>
          <cell r="AI7239"/>
          <cell r="AJ7239" t="str">
            <v/>
          </cell>
          <cell r="AK7239"/>
          <cell r="AL7239" t="str">
            <v/>
          </cell>
          <cell r="AM7239"/>
          <cell r="AN7239"/>
          <cell r="AO7239" t="str">
            <v/>
          </cell>
          <cell r="AP7239"/>
          <cell r="AQ7239"/>
          <cell r="AR7239"/>
          <cell r="AS7239"/>
        </row>
        <row r="7240">
          <cell r="A7240" t="str">
            <v/>
          </cell>
          <cell r="B7240"/>
          <cell r="C7240"/>
          <cell r="D7240"/>
          <cell r="E7240"/>
          <cell r="F7240"/>
          <cell r="G7240"/>
          <cell r="H7240"/>
          <cell r="I7240"/>
          <cell r="J7240"/>
          <cell r="K7240"/>
          <cell r="L7240" t="str">
            <v/>
          </cell>
          <cell r="M7240"/>
          <cell r="N7240"/>
          <cell r="O7240" t="str">
            <v/>
          </cell>
          <cell r="P7240"/>
          <cell r="Q7240" t="str">
            <v/>
          </cell>
          <cell r="R7240"/>
          <cell r="S7240" t="str">
            <v/>
          </cell>
          <cell r="T7240"/>
          <cell r="U7240" t="str">
            <v/>
          </cell>
          <cell r="V7240"/>
          <cell r="W7240" t="str">
            <v/>
          </cell>
          <cell r="X7240"/>
          <cell r="Y7240" t="str">
            <v/>
          </cell>
          <cell r="Z7240"/>
          <cell r="AA7240" t="str">
            <v/>
          </cell>
          <cell r="AB7240"/>
          <cell r="AC7240"/>
          <cell r="AD7240"/>
          <cell r="AE7240" t="str">
            <v/>
          </cell>
          <cell r="AF7240"/>
          <cell r="AG7240"/>
          <cell r="AH7240"/>
          <cell r="AI7240"/>
          <cell r="AJ7240" t="str">
            <v/>
          </cell>
          <cell r="AK7240"/>
          <cell r="AL7240" t="str">
            <v/>
          </cell>
          <cell r="AM7240"/>
          <cell r="AN7240"/>
          <cell r="AO7240" t="str">
            <v/>
          </cell>
          <cell r="AP7240"/>
          <cell r="AQ7240"/>
          <cell r="AR7240"/>
          <cell r="AS7240"/>
        </row>
        <row r="7241">
          <cell r="A7241" t="str">
            <v/>
          </cell>
          <cell r="B7241"/>
          <cell r="C7241"/>
          <cell r="D7241"/>
          <cell r="E7241"/>
          <cell r="F7241"/>
          <cell r="G7241"/>
          <cell r="H7241"/>
          <cell r="I7241"/>
          <cell r="J7241"/>
          <cell r="K7241"/>
          <cell r="L7241" t="str">
            <v/>
          </cell>
          <cell r="M7241"/>
          <cell r="N7241"/>
          <cell r="O7241" t="str">
            <v/>
          </cell>
          <cell r="P7241"/>
          <cell r="Q7241" t="str">
            <v/>
          </cell>
          <cell r="R7241"/>
          <cell r="S7241" t="str">
            <v/>
          </cell>
          <cell r="T7241"/>
          <cell r="U7241" t="str">
            <v/>
          </cell>
          <cell r="V7241"/>
          <cell r="W7241" t="str">
            <v/>
          </cell>
          <cell r="X7241"/>
          <cell r="Y7241" t="str">
            <v/>
          </cell>
          <cell r="Z7241"/>
          <cell r="AA7241" t="str">
            <v/>
          </cell>
          <cell r="AB7241"/>
          <cell r="AC7241"/>
          <cell r="AD7241"/>
          <cell r="AE7241" t="str">
            <v/>
          </cell>
          <cell r="AF7241"/>
          <cell r="AG7241"/>
          <cell r="AH7241"/>
          <cell r="AI7241"/>
          <cell r="AJ7241" t="str">
            <v/>
          </cell>
          <cell r="AK7241"/>
          <cell r="AL7241" t="str">
            <v/>
          </cell>
          <cell r="AM7241"/>
          <cell r="AN7241"/>
          <cell r="AO7241" t="str">
            <v/>
          </cell>
          <cell r="AP7241"/>
          <cell r="AQ7241"/>
          <cell r="AR7241"/>
          <cell r="AS7241"/>
        </row>
        <row r="7242">
          <cell r="A7242" t="str">
            <v/>
          </cell>
          <cell r="B7242"/>
          <cell r="C7242"/>
          <cell r="D7242"/>
          <cell r="E7242"/>
          <cell r="F7242"/>
          <cell r="G7242"/>
          <cell r="H7242"/>
          <cell r="I7242"/>
          <cell r="J7242"/>
          <cell r="K7242"/>
          <cell r="L7242" t="str">
            <v/>
          </cell>
          <cell r="M7242"/>
          <cell r="N7242"/>
          <cell r="O7242" t="str">
            <v/>
          </cell>
          <cell r="P7242"/>
          <cell r="Q7242" t="str">
            <v/>
          </cell>
          <cell r="R7242"/>
          <cell r="S7242" t="str">
            <v/>
          </cell>
          <cell r="T7242"/>
          <cell r="U7242" t="str">
            <v/>
          </cell>
          <cell r="V7242"/>
          <cell r="W7242" t="str">
            <v/>
          </cell>
          <cell r="X7242"/>
          <cell r="Y7242" t="str">
            <v/>
          </cell>
          <cell r="Z7242"/>
          <cell r="AA7242" t="str">
            <v/>
          </cell>
          <cell r="AB7242"/>
          <cell r="AC7242"/>
          <cell r="AD7242"/>
          <cell r="AE7242" t="str">
            <v/>
          </cell>
          <cell r="AF7242"/>
          <cell r="AG7242"/>
          <cell r="AH7242"/>
          <cell r="AI7242"/>
          <cell r="AJ7242" t="str">
            <v/>
          </cell>
          <cell r="AK7242"/>
          <cell r="AL7242" t="str">
            <v/>
          </cell>
          <cell r="AM7242"/>
          <cell r="AN7242"/>
          <cell r="AO7242" t="str">
            <v/>
          </cell>
          <cell r="AP7242"/>
          <cell r="AQ7242"/>
          <cell r="AR7242"/>
          <cell r="AS7242"/>
        </row>
        <row r="7243">
          <cell r="A7243" t="str">
            <v/>
          </cell>
          <cell r="B7243"/>
          <cell r="C7243"/>
          <cell r="D7243"/>
          <cell r="E7243"/>
          <cell r="F7243"/>
          <cell r="G7243"/>
          <cell r="H7243"/>
          <cell r="I7243"/>
          <cell r="J7243"/>
          <cell r="K7243"/>
          <cell r="L7243" t="str">
            <v/>
          </cell>
          <cell r="M7243"/>
          <cell r="N7243"/>
          <cell r="O7243" t="str">
            <v/>
          </cell>
          <cell r="P7243"/>
          <cell r="Q7243" t="str">
            <v/>
          </cell>
          <cell r="R7243"/>
          <cell r="S7243" t="str">
            <v/>
          </cell>
          <cell r="T7243"/>
          <cell r="U7243" t="str">
            <v/>
          </cell>
          <cell r="V7243"/>
          <cell r="W7243" t="str">
            <v/>
          </cell>
          <cell r="X7243"/>
          <cell r="Y7243" t="str">
            <v/>
          </cell>
          <cell r="Z7243"/>
          <cell r="AA7243" t="str">
            <v/>
          </cell>
          <cell r="AB7243"/>
          <cell r="AC7243"/>
          <cell r="AD7243"/>
          <cell r="AE7243" t="str">
            <v/>
          </cell>
          <cell r="AF7243"/>
          <cell r="AG7243"/>
          <cell r="AH7243"/>
          <cell r="AI7243"/>
          <cell r="AJ7243" t="str">
            <v/>
          </cell>
          <cell r="AK7243"/>
          <cell r="AL7243" t="str">
            <v/>
          </cell>
          <cell r="AM7243"/>
          <cell r="AN7243"/>
          <cell r="AO7243" t="str">
            <v/>
          </cell>
          <cell r="AP7243"/>
          <cell r="AQ7243"/>
          <cell r="AR7243"/>
          <cell r="AS7243"/>
        </row>
        <row r="7244">
          <cell r="A7244" t="str">
            <v/>
          </cell>
          <cell r="B7244"/>
          <cell r="C7244"/>
          <cell r="D7244"/>
          <cell r="E7244"/>
          <cell r="F7244"/>
          <cell r="G7244"/>
          <cell r="H7244"/>
          <cell r="I7244"/>
          <cell r="J7244"/>
          <cell r="K7244"/>
          <cell r="L7244" t="str">
            <v/>
          </cell>
          <cell r="M7244"/>
          <cell r="N7244"/>
          <cell r="O7244" t="str">
            <v/>
          </cell>
          <cell r="P7244"/>
          <cell r="Q7244" t="str">
            <v/>
          </cell>
          <cell r="R7244"/>
          <cell r="S7244" t="str">
            <v/>
          </cell>
          <cell r="T7244"/>
          <cell r="U7244" t="str">
            <v/>
          </cell>
          <cell r="V7244"/>
          <cell r="W7244" t="str">
            <v/>
          </cell>
          <cell r="X7244"/>
          <cell r="Y7244" t="str">
            <v/>
          </cell>
          <cell r="Z7244"/>
          <cell r="AA7244" t="str">
            <v/>
          </cell>
          <cell r="AB7244"/>
          <cell r="AC7244"/>
          <cell r="AD7244"/>
          <cell r="AE7244" t="str">
            <v/>
          </cell>
          <cell r="AF7244"/>
          <cell r="AG7244"/>
          <cell r="AH7244"/>
          <cell r="AI7244"/>
          <cell r="AJ7244" t="str">
            <v/>
          </cell>
          <cell r="AK7244"/>
          <cell r="AL7244" t="str">
            <v/>
          </cell>
          <cell r="AM7244"/>
          <cell r="AN7244"/>
          <cell r="AO7244" t="str">
            <v/>
          </cell>
          <cell r="AP7244"/>
          <cell r="AQ7244"/>
          <cell r="AR7244"/>
          <cell r="AS7244"/>
        </row>
        <row r="7245">
          <cell r="A7245" t="str">
            <v/>
          </cell>
          <cell r="B7245"/>
          <cell r="C7245"/>
          <cell r="D7245"/>
          <cell r="E7245"/>
          <cell r="F7245"/>
          <cell r="G7245"/>
          <cell r="H7245"/>
          <cell r="I7245"/>
          <cell r="J7245"/>
          <cell r="K7245"/>
          <cell r="L7245" t="str">
            <v/>
          </cell>
          <cell r="M7245"/>
          <cell r="N7245"/>
          <cell r="O7245" t="str">
            <v/>
          </cell>
          <cell r="P7245"/>
          <cell r="Q7245" t="str">
            <v/>
          </cell>
          <cell r="R7245"/>
          <cell r="S7245" t="str">
            <v/>
          </cell>
          <cell r="T7245"/>
          <cell r="U7245" t="str">
            <v/>
          </cell>
          <cell r="V7245"/>
          <cell r="W7245" t="str">
            <v/>
          </cell>
          <cell r="X7245"/>
          <cell r="Y7245" t="str">
            <v/>
          </cell>
          <cell r="Z7245"/>
          <cell r="AA7245" t="str">
            <v/>
          </cell>
          <cell r="AB7245"/>
          <cell r="AC7245"/>
          <cell r="AD7245"/>
          <cell r="AE7245" t="str">
            <v/>
          </cell>
          <cell r="AF7245"/>
          <cell r="AG7245"/>
          <cell r="AH7245"/>
          <cell r="AI7245"/>
          <cell r="AJ7245" t="str">
            <v/>
          </cell>
          <cell r="AK7245"/>
          <cell r="AL7245" t="str">
            <v/>
          </cell>
          <cell r="AM7245"/>
          <cell r="AN7245"/>
          <cell r="AO7245" t="str">
            <v/>
          </cell>
          <cell r="AP7245"/>
          <cell r="AQ7245"/>
          <cell r="AR7245"/>
          <cell r="AS7245"/>
        </row>
        <row r="7246">
          <cell r="A7246" t="str">
            <v/>
          </cell>
          <cell r="B7246"/>
          <cell r="C7246"/>
          <cell r="D7246"/>
          <cell r="E7246"/>
          <cell r="F7246"/>
          <cell r="G7246"/>
          <cell r="H7246"/>
          <cell r="I7246"/>
          <cell r="J7246"/>
          <cell r="K7246"/>
          <cell r="L7246" t="str">
            <v/>
          </cell>
          <cell r="M7246"/>
          <cell r="N7246"/>
          <cell r="O7246" t="str">
            <v/>
          </cell>
          <cell r="P7246"/>
          <cell r="Q7246" t="str">
            <v/>
          </cell>
          <cell r="R7246"/>
          <cell r="S7246" t="str">
            <v/>
          </cell>
          <cell r="T7246"/>
          <cell r="U7246" t="str">
            <v/>
          </cell>
          <cell r="V7246"/>
          <cell r="W7246" t="str">
            <v/>
          </cell>
          <cell r="X7246"/>
          <cell r="Y7246" t="str">
            <v/>
          </cell>
          <cell r="Z7246"/>
          <cell r="AA7246" t="str">
            <v/>
          </cell>
          <cell r="AB7246"/>
          <cell r="AC7246"/>
          <cell r="AD7246"/>
          <cell r="AE7246" t="str">
            <v/>
          </cell>
          <cell r="AF7246"/>
          <cell r="AG7246"/>
          <cell r="AH7246"/>
          <cell r="AI7246"/>
          <cell r="AJ7246" t="str">
            <v/>
          </cell>
          <cell r="AK7246"/>
          <cell r="AL7246" t="str">
            <v/>
          </cell>
          <cell r="AM7246"/>
          <cell r="AN7246"/>
          <cell r="AO7246" t="str">
            <v/>
          </cell>
          <cell r="AP7246"/>
          <cell r="AQ7246"/>
          <cell r="AR7246"/>
          <cell r="AS7246"/>
        </row>
        <row r="7247">
          <cell r="A7247" t="str">
            <v/>
          </cell>
          <cell r="B7247"/>
          <cell r="C7247"/>
          <cell r="D7247"/>
          <cell r="E7247"/>
          <cell r="F7247"/>
          <cell r="G7247"/>
          <cell r="H7247"/>
          <cell r="I7247"/>
          <cell r="J7247"/>
          <cell r="K7247"/>
          <cell r="L7247" t="str">
            <v/>
          </cell>
          <cell r="M7247"/>
          <cell r="N7247"/>
          <cell r="O7247" t="str">
            <v/>
          </cell>
          <cell r="P7247"/>
          <cell r="Q7247" t="str">
            <v/>
          </cell>
          <cell r="R7247"/>
          <cell r="S7247" t="str">
            <v/>
          </cell>
          <cell r="T7247"/>
          <cell r="U7247" t="str">
            <v/>
          </cell>
          <cell r="V7247"/>
          <cell r="W7247" t="str">
            <v/>
          </cell>
          <cell r="X7247"/>
          <cell r="Y7247" t="str">
            <v/>
          </cell>
          <cell r="Z7247"/>
          <cell r="AA7247" t="str">
            <v/>
          </cell>
          <cell r="AB7247"/>
          <cell r="AC7247"/>
          <cell r="AD7247"/>
          <cell r="AE7247" t="str">
            <v/>
          </cell>
          <cell r="AF7247"/>
          <cell r="AG7247"/>
          <cell r="AH7247"/>
          <cell r="AI7247"/>
          <cell r="AJ7247" t="str">
            <v/>
          </cell>
          <cell r="AK7247"/>
          <cell r="AL7247" t="str">
            <v/>
          </cell>
          <cell r="AM7247"/>
          <cell r="AN7247"/>
          <cell r="AO7247" t="str">
            <v/>
          </cell>
          <cell r="AP7247"/>
          <cell r="AQ7247"/>
          <cell r="AR7247"/>
          <cell r="AS7247"/>
        </row>
        <row r="7248">
          <cell r="A7248" t="str">
            <v/>
          </cell>
          <cell r="B7248"/>
          <cell r="C7248"/>
          <cell r="D7248"/>
          <cell r="E7248"/>
          <cell r="F7248"/>
          <cell r="G7248"/>
          <cell r="H7248"/>
          <cell r="I7248"/>
          <cell r="J7248"/>
          <cell r="K7248"/>
          <cell r="L7248" t="str">
            <v/>
          </cell>
          <cell r="M7248"/>
          <cell r="N7248"/>
          <cell r="O7248" t="str">
            <v/>
          </cell>
          <cell r="P7248"/>
          <cell r="Q7248" t="str">
            <v/>
          </cell>
          <cell r="R7248"/>
          <cell r="S7248" t="str">
            <v/>
          </cell>
          <cell r="T7248"/>
          <cell r="U7248" t="str">
            <v/>
          </cell>
          <cell r="V7248"/>
          <cell r="W7248" t="str">
            <v/>
          </cell>
          <cell r="X7248"/>
          <cell r="Y7248" t="str">
            <v/>
          </cell>
          <cell r="Z7248"/>
          <cell r="AA7248" t="str">
            <v/>
          </cell>
          <cell r="AB7248"/>
          <cell r="AC7248"/>
          <cell r="AD7248"/>
          <cell r="AE7248" t="str">
            <v/>
          </cell>
          <cell r="AF7248"/>
          <cell r="AG7248"/>
          <cell r="AH7248"/>
          <cell r="AI7248"/>
          <cell r="AJ7248" t="str">
            <v/>
          </cell>
          <cell r="AK7248"/>
          <cell r="AL7248" t="str">
            <v/>
          </cell>
          <cell r="AM7248"/>
          <cell r="AN7248"/>
          <cell r="AO7248" t="str">
            <v/>
          </cell>
          <cell r="AP7248"/>
          <cell r="AQ7248"/>
          <cell r="AR7248"/>
          <cell r="AS7248"/>
        </row>
        <row r="7249">
          <cell r="A7249" t="str">
            <v/>
          </cell>
          <cell r="B7249"/>
          <cell r="C7249"/>
          <cell r="D7249"/>
          <cell r="E7249"/>
          <cell r="F7249"/>
          <cell r="G7249"/>
          <cell r="H7249"/>
          <cell r="I7249"/>
          <cell r="J7249"/>
          <cell r="K7249"/>
          <cell r="L7249" t="str">
            <v/>
          </cell>
          <cell r="M7249"/>
          <cell r="N7249"/>
          <cell r="O7249" t="str">
            <v/>
          </cell>
          <cell r="P7249"/>
          <cell r="Q7249" t="str">
            <v/>
          </cell>
          <cell r="R7249"/>
          <cell r="S7249" t="str">
            <v/>
          </cell>
          <cell r="T7249"/>
          <cell r="U7249" t="str">
            <v/>
          </cell>
          <cell r="V7249"/>
          <cell r="W7249" t="str">
            <v/>
          </cell>
          <cell r="X7249"/>
          <cell r="Y7249" t="str">
            <v/>
          </cell>
          <cell r="Z7249"/>
          <cell r="AA7249" t="str">
            <v/>
          </cell>
          <cell r="AB7249"/>
          <cell r="AC7249"/>
          <cell r="AD7249"/>
          <cell r="AE7249" t="str">
            <v/>
          </cell>
          <cell r="AF7249"/>
          <cell r="AG7249"/>
          <cell r="AH7249"/>
          <cell r="AI7249"/>
          <cell r="AJ7249" t="str">
            <v/>
          </cell>
          <cell r="AK7249"/>
          <cell r="AL7249" t="str">
            <v/>
          </cell>
          <cell r="AM7249"/>
          <cell r="AN7249"/>
          <cell r="AO7249" t="str">
            <v/>
          </cell>
          <cell r="AP7249"/>
          <cell r="AQ7249"/>
          <cell r="AR7249"/>
          <cell r="AS7249"/>
        </row>
        <row r="7250">
          <cell r="A7250" t="str">
            <v/>
          </cell>
          <cell r="B7250"/>
          <cell r="C7250"/>
          <cell r="D7250"/>
          <cell r="E7250"/>
          <cell r="F7250"/>
          <cell r="G7250"/>
          <cell r="H7250"/>
          <cell r="I7250"/>
          <cell r="J7250"/>
          <cell r="K7250"/>
          <cell r="L7250" t="str">
            <v/>
          </cell>
          <cell r="M7250"/>
          <cell r="N7250"/>
          <cell r="O7250" t="str">
            <v/>
          </cell>
          <cell r="P7250"/>
          <cell r="Q7250" t="str">
            <v/>
          </cell>
          <cell r="R7250"/>
          <cell r="S7250" t="str">
            <v/>
          </cell>
          <cell r="T7250"/>
          <cell r="U7250" t="str">
            <v/>
          </cell>
          <cell r="V7250"/>
          <cell r="W7250" t="str">
            <v/>
          </cell>
          <cell r="X7250"/>
          <cell r="Y7250" t="str">
            <v/>
          </cell>
          <cell r="Z7250"/>
          <cell r="AA7250" t="str">
            <v/>
          </cell>
          <cell r="AB7250"/>
          <cell r="AC7250"/>
          <cell r="AD7250"/>
          <cell r="AE7250" t="str">
            <v/>
          </cell>
          <cell r="AF7250"/>
          <cell r="AG7250"/>
          <cell r="AH7250"/>
          <cell r="AI7250"/>
          <cell r="AJ7250" t="str">
            <v/>
          </cell>
          <cell r="AK7250"/>
          <cell r="AL7250" t="str">
            <v/>
          </cell>
          <cell r="AM7250"/>
          <cell r="AN7250"/>
          <cell r="AO7250" t="str">
            <v/>
          </cell>
          <cell r="AP7250"/>
          <cell r="AQ7250"/>
          <cell r="AR7250"/>
          <cell r="AS7250"/>
        </row>
        <row r="7251">
          <cell r="A7251" t="str">
            <v/>
          </cell>
          <cell r="B7251"/>
          <cell r="C7251"/>
          <cell r="D7251"/>
          <cell r="E7251"/>
          <cell r="F7251"/>
          <cell r="G7251"/>
          <cell r="H7251"/>
          <cell r="I7251"/>
          <cell r="J7251"/>
          <cell r="K7251"/>
          <cell r="L7251" t="str">
            <v/>
          </cell>
          <cell r="M7251"/>
          <cell r="N7251"/>
          <cell r="O7251" t="str">
            <v/>
          </cell>
          <cell r="P7251"/>
          <cell r="Q7251" t="str">
            <v/>
          </cell>
          <cell r="R7251"/>
          <cell r="S7251" t="str">
            <v/>
          </cell>
          <cell r="T7251"/>
          <cell r="U7251" t="str">
            <v/>
          </cell>
          <cell r="V7251"/>
          <cell r="W7251" t="str">
            <v/>
          </cell>
          <cell r="X7251"/>
          <cell r="Y7251" t="str">
            <v/>
          </cell>
          <cell r="Z7251"/>
          <cell r="AA7251" t="str">
            <v/>
          </cell>
          <cell r="AB7251"/>
          <cell r="AC7251"/>
          <cell r="AD7251"/>
          <cell r="AE7251" t="str">
            <v/>
          </cell>
          <cell r="AF7251"/>
          <cell r="AG7251"/>
          <cell r="AH7251"/>
          <cell r="AI7251"/>
          <cell r="AJ7251" t="str">
            <v/>
          </cell>
          <cell r="AK7251"/>
          <cell r="AL7251" t="str">
            <v/>
          </cell>
          <cell r="AM7251"/>
          <cell r="AN7251"/>
          <cell r="AO7251" t="str">
            <v/>
          </cell>
          <cell r="AP7251"/>
          <cell r="AQ7251"/>
          <cell r="AR7251"/>
          <cell r="AS7251"/>
        </row>
        <row r="7252">
          <cell r="A7252" t="str">
            <v/>
          </cell>
          <cell r="B7252"/>
          <cell r="C7252"/>
          <cell r="D7252"/>
          <cell r="E7252"/>
          <cell r="F7252"/>
          <cell r="G7252"/>
          <cell r="H7252"/>
          <cell r="I7252"/>
          <cell r="J7252"/>
          <cell r="K7252"/>
          <cell r="L7252" t="str">
            <v/>
          </cell>
          <cell r="M7252"/>
          <cell r="N7252"/>
          <cell r="O7252" t="str">
            <v/>
          </cell>
          <cell r="P7252"/>
          <cell r="Q7252" t="str">
            <v/>
          </cell>
          <cell r="R7252"/>
          <cell r="S7252" t="str">
            <v/>
          </cell>
          <cell r="T7252"/>
          <cell r="U7252" t="str">
            <v/>
          </cell>
          <cell r="V7252"/>
          <cell r="W7252" t="str">
            <v/>
          </cell>
          <cell r="X7252"/>
          <cell r="Y7252" t="str">
            <v/>
          </cell>
          <cell r="Z7252"/>
          <cell r="AA7252" t="str">
            <v/>
          </cell>
          <cell r="AB7252"/>
          <cell r="AC7252"/>
          <cell r="AD7252"/>
          <cell r="AE7252" t="str">
            <v/>
          </cell>
          <cell r="AF7252"/>
          <cell r="AG7252"/>
          <cell r="AH7252"/>
          <cell r="AI7252"/>
          <cell r="AJ7252" t="str">
            <v/>
          </cell>
          <cell r="AK7252"/>
          <cell r="AL7252" t="str">
            <v/>
          </cell>
          <cell r="AM7252"/>
          <cell r="AN7252"/>
          <cell r="AO7252" t="str">
            <v/>
          </cell>
          <cell r="AP7252"/>
          <cell r="AQ7252"/>
          <cell r="AR7252"/>
          <cell r="AS7252"/>
        </row>
        <row r="7253">
          <cell r="A7253" t="str">
            <v/>
          </cell>
          <cell r="B7253"/>
          <cell r="C7253"/>
          <cell r="D7253"/>
          <cell r="E7253"/>
          <cell r="F7253"/>
          <cell r="G7253"/>
          <cell r="H7253"/>
          <cell r="I7253"/>
          <cell r="J7253"/>
          <cell r="K7253"/>
          <cell r="L7253" t="str">
            <v/>
          </cell>
          <cell r="M7253"/>
          <cell r="N7253"/>
          <cell r="O7253" t="str">
            <v/>
          </cell>
          <cell r="P7253"/>
          <cell r="Q7253" t="str">
            <v/>
          </cell>
          <cell r="R7253"/>
          <cell r="S7253" t="str">
            <v/>
          </cell>
          <cell r="T7253"/>
          <cell r="U7253" t="str">
            <v/>
          </cell>
          <cell r="V7253"/>
          <cell r="W7253" t="str">
            <v/>
          </cell>
          <cell r="X7253"/>
          <cell r="Y7253" t="str">
            <v/>
          </cell>
          <cell r="Z7253"/>
          <cell r="AA7253" t="str">
            <v/>
          </cell>
          <cell r="AB7253"/>
          <cell r="AC7253"/>
          <cell r="AD7253"/>
          <cell r="AE7253" t="str">
            <v/>
          </cell>
          <cell r="AF7253"/>
          <cell r="AG7253"/>
          <cell r="AH7253"/>
          <cell r="AI7253"/>
          <cell r="AJ7253" t="str">
            <v/>
          </cell>
          <cell r="AK7253"/>
          <cell r="AL7253" t="str">
            <v/>
          </cell>
          <cell r="AM7253"/>
          <cell r="AN7253"/>
          <cell r="AO7253" t="str">
            <v/>
          </cell>
          <cell r="AP7253"/>
          <cell r="AQ7253"/>
          <cell r="AR7253"/>
          <cell r="AS7253"/>
        </row>
        <row r="7254">
          <cell r="A7254" t="str">
            <v/>
          </cell>
          <cell r="B7254"/>
          <cell r="C7254"/>
          <cell r="D7254"/>
          <cell r="E7254"/>
          <cell r="F7254"/>
          <cell r="G7254"/>
          <cell r="H7254"/>
          <cell r="I7254"/>
          <cell r="J7254"/>
          <cell r="K7254"/>
          <cell r="L7254" t="str">
            <v/>
          </cell>
          <cell r="M7254"/>
          <cell r="N7254"/>
          <cell r="O7254" t="str">
            <v/>
          </cell>
          <cell r="P7254"/>
          <cell r="Q7254" t="str">
            <v/>
          </cell>
          <cell r="R7254"/>
          <cell r="S7254" t="str">
            <v/>
          </cell>
          <cell r="T7254"/>
          <cell r="U7254" t="str">
            <v/>
          </cell>
          <cell r="V7254"/>
          <cell r="W7254" t="str">
            <v/>
          </cell>
          <cell r="X7254"/>
          <cell r="Y7254" t="str">
            <v/>
          </cell>
          <cell r="Z7254"/>
          <cell r="AA7254" t="str">
            <v/>
          </cell>
          <cell r="AB7254"/>
          <cell r="AC7254"/>
          <cell r="AD7254"/>
          <cell r="AE7254" t="str">
            <v/>
          </cell>
          <cell r="AF7254"/>
          <cell r="AG7254"/>
          <cell r="AH7254"/>
          <cell r="AI7254"/>
          <cell r="AJ7254" t="str">
            <v/>
          </cell>
          <cell r="AK7254"/>
          <cell r="AL7254" t="str">
            <v/>
          </cell>
          <cell r="AM7254"/>
          <cell r="AN7254"/>
          <cell r="AO7254" t="str">
            <v/>
          </cell>
          <cell r="AP7254"/>
          <cell r="AQ7254"/>
          <cell r="AR7254"/>
          <cell r="AS7254"/>
        </row>
        <row r="7255">
          <cell r="A7255" t="str">
            <v/>
          </cell>
          <cell r="B7255"/>
          <cell r="C7255"/>
          <cell r="D7255"/>
          <cell r="E7255"/>
          <cell r="F7255"/>
          <cell r="G7255"/>
          <cell r="H7255"/>
          <cell r="I7255"/>
          <cell r="J7255"/>
          <cell r="K7255"/>
          <cell r="L7255" t="str">
            <v/>
          </cell>
          <cell r="M7255"/>
          <cell r="N7255"/>
          <cell r="O7255" t="str">
            <v/>
          </cell>
          <cell r="P7255"/>
          <cell r="Q7255" t="str">
            <v/>
          </cell>
          <cell r="R7255"/>
          <cell r="S7255" t="str">
            <v/>
          </cell>
          <cell r="T7255"/>
          <cell r="U7255" t="str">
            <v/>
          </cell>
          <cell r="V7255"/>
          <cell r="W7255" t="str">
            <v/>
          </cell>
          <cell r="X7255"/>
          <cell r="Y7255" t="str">
            <v/>
          </cell>
          <cell r="Z7255"/>
          <cell r="AA7255" t="str">
            <v/>
          </cell>
          <cell r="AB7255"/>
          <cell r="AC7255"/>
          <cell r="AD7255"/>
          <cell r="AE7255" t="str">
            <v/>
          </cell>
          <cell r="AF7255"/>
          <cell r="AG7255"/>
          <cell r="AH7255"/>
          <cell r="AI7255"/>
          <cell r="AJ7255" t="str">
            <v/>
          </cell>
          <cell r="AK7255"/>
          <cell r="AL7255" t="str">
            <v/>
          </cell>
          <cell r="AM7255"/>
          <cell r="AN7255"/>
          <cell r="AO7255" t="str">
            <v/>
          </cell>
          <cell r="AP7255"/>
          <cell r="AQ7255"/>
          <cell r="AR7255"/>
          <cell r="AS7255"/>
        </row>
        <row r="7256">
          <cell r="A7256" t="str">
            <v/>
          </cell>
          <cell r="B7256"/>
          <cell r="C7256"/>
          <cell r="D7256"/>
          <cell r="E7256"/>
          <cell r="F7256"/>
          <cell r="G7256"/>
          <cell r="H7256"/>
          <cell r="I7256"/>
          <cell r="J7256"/>
          <cell r="K7256"/>
          <cell r="L7256" t="str">
            <v/>
          </cell>
          <cell r="M7256"/>
          <cell r="N7256"/>
          <cell r="O7256" t="str">
            <v/>
          </cell>
          <cell r="P7256"/>
          <cell r="Q7256" t="str">
            <v/>
          </cell>
          <cell r="R7256"/>
          <cell r="S7256" t="str">
            <v/>
          </cell>
          <cell r="T7256"/>
          <cell r="U7256" t="str">
            <v/>
          </cell>
          <cell r="V7256"/>
          <cell r="W7256" t="str">
            <v/>
          </cell>
          <cell r="X7256"/>
          <cell r="Y7256" t="str">
            <v/>
          </cell>
          <cell r="Z7256"/>
          <cell r="AA7256" t="str">
            <v/>
          </cell>
          <cell r="AB7256"/>
          <cell r="AC7256"/>
          <cell r="AD7256"/>
          <cell r="AE7256" t="str">
            <v/>
          </cell>
          <cell r="AF7256"/>
          <cell r="AG7256"/>
          <cell r="AH7256"/>
          <cell r="AI7256"/>
          <cell r="AJ7256" t="str">
            <v/>
          </cell>
          <cell r="AK7256"/>
          <cell r="AL7256" t="str">
            <v/>
          </cell>
          <cell r="AM7256"/>
          <cell r="AN7256"/>
          <cell r="AO7256" t="str">
            <v/>
          </cell>
          <cell r="AP7256"/>
          <cell r="AQ7256"/>
          <cell r="AR7256"/>
          <cell r="AS7256"/>
        </row>
        <row r="7257">
          <cell r="A7257" t="str">
            <v/>
          </cell>
          <cell r="B7257"/>
          <cell r="C7257"/>
          <cell r="D7257"/>
          <cell r="E7257"/>
          <cell r="F7257"/>
          <cell r="G7257"/>
          <cell r="H7257"/>
          <cell r="I7257"/>
          <cell r="J7257"/>
          <cell r="K7257"/>
          <cell r="L7257" t="str">
            <v/>
          </cell>
          <cell r="M7257"/>
          <cell r="N7257"/>
          <cell r="O7257" t="str">
            <v/>
          </cell>
          <cell r="P7257"/>
          <cell r="Q7257" t="str">
            <v/>
          </cell>
          <cell r="R7257"/>
          <cell r="S7257" t="str">
            <v/>
          </cell>
          <cell r="T7257"/>
          <cell r="U7257" t="str">
            <v/>
          </cell>
          <cell r="V7257"/>
          <cell r="W7257" t="str">
            <v/>
          </cell>
          <cell r="X7257"/>
          <cell r="Y7257" t="str">
            <v/>
          </cell>
          <cell r="Z7257"/>
          <cell r="AA7257" t="str">
            <v/>
          </cell>
          <cell r="AB7257"/>
          <cell r="AC7257"/>
          <cell r="AD7257"/>
          <cell r="AE7257" t="str">
            <v/>
          </cell>
          <cell r="AF7257"/>
          <cell r="AG7257"/>
          <cell r="AH7257"/>
          <cell r="AI7257"/>
          <cell r="AJ7257" t="str">
            <v/>
          </cell>
          <cell r="AK7257"/>
          <cell r="AL7257" t="str">
            <v/>
          </cell>
          <cell r="AM7257"/>
          <cell r="AN7257"/>
          <cell r="AO7257" t="str">
            <v/>
          </cell>
          <cell r="AP7257"/>
          <cell r="AQ7257"/>
          <cell r="AR7257"/>
          <cell r="AS7257"/>
        </row>
        <row r="7258">
          <cell r="A7258" t="str">
            <v/>
          </cell>
          <cell r="B7258"/>
          <cell r="C7258"/>
          <cell r="D7258"/>
          <cell r="E7258"/>
          <cell r="F7258"/>
          <cell r="G7258"/>
          <cell r="H7258"/>
          <cell r="I7258"/>
          <cell r="J7258"/>
          <cell r="K7258"/>
          <cell r="L7258" t="str">
            <v/>
          </cell>
          <cell r="M7258"/>
          <cell r="N7258"/>
          <cell r="O7258" t="str">
            <v/>
          </cell>
          <cell r="P7258"/>
          <cell r="Q7258" t="str">
            <v/>
          </cell>
          <cell r="R7258"/>
          <cell r="S7258" t="str">
            <v/>
          </cell>
          <cell r="T7258"/>
          <cell r="U7258" t="str">
            <v/>
          </cell>
          <cell r="V7258"/>
          <cell r="W7258" t="str">
            <v/>
          </cell>
          <cell r="X7258"/>
          <cell r="Y7258" t="str">
            <v/>
          </cell>
          <cell r="Z7258"/>
          <cell r="AA7258" t="str">
            <v/>
          </cell>
          <cell r="AB7258"/>
          <cell r="AC7258"/>
          <cell r="AD7258"/>
          <cell r="AE7258" t="str">
            <v/>
          </cell>
          <cell r="AF7258"/>
          <cell r="AG7258"/>
          <cell r="AH7258"/>
          <cell r="AI7258"/>
          <cell r="AJ7258" t="str">
            <v/>
          </cell>
          <cell r="AK7258"/>
          <cell r="AL7258" t="str">
            <v/>
          </cell>
          <cell r="AM7258"/>
          <cell r="AN7258"/>
          <cell r="AO7258" t="str">
            <v/>
          </cell>
          <cell r="AP7258"/>
          <cell r="AQ7258"/>
          <cell r="AR7258"/>
          <cell r="AS7258"/>
        </row>
        <row r="7259">
          <cell r="A7259" t="str">
            <v/>
          </cell>
          <cell r="B7259"/>
          <cell r="C7259"/>
          <cell r="D7259"/>
          <cell r="E7259"/>
          <cell r="F7259"/>
          <cell r="G7259"/>
          <cell r="H7259"/>
          <cell r="I7259"/>
          <cell r="J7259"/>
          <cell r="K7259"/>
          <cell r="L7259" t="str">
            <v/>
          </cell>
          <cell r="M7259"/>
          <cell r="N7259"/>
          <cell r="O7259" t="str">
            <v/>
          </cell>
          <cell r="P7259"/>
          <cell r="Q7259" t="str">
            <v/>
          </cell>
          <cell r="R7259"/>
          <cell r="S7259" t="str">
            <v/>
          </cell>
          <cell r="T7259"/>
          <cell r="U7259" t="str">
            <v/>
          </cell>
          <cell r="V7259"/>
          <cell r="W7259" t="str">
            <v/>
          </cell>
          <cell r="X7259"/>
          <cell r="Y7259" t="str">
            <v/>
          </cell>
          <cell r="Z7259"/>
          <cell r="AA7259" t="str">
            <v/>
          </cell>
          <cell r="AB7259"/>
          <cell r="AC7259"/>
          <cell r="AD7259"/>
          <cell r="AE7259" t="str">
            <v/>
          </cell>
          <cell r="AF7259"/>
          <cell r="AG7259"/>
          <cell r="AH7259"/>
          <cell r="AI7259"/>
          <cell r="AJ7259" t="str">
            <v/>
          </cell>
          <cell r="AK7259"/>
          <cell r="AL7259" t="str">
            <v/>
          </cell>
          <cell r="AM7259"/>
          <cell r="AN7259"/>
          <cell r="AO7259" t="str">
            <v/>
          </cell>
          <cell r="AP7259"/>
          <cell r="AQ7259"/>
          <cell r="AR7259"/>
          <cell r="AS7259"/>
        </row>
        <row r="7260">
          <cell r="A7260" t="str">
            <v/>
          </cell>
          <cell r="B7260"/>
          <cell r="C7260"/>
          <cell r="D7260"/>
          <cell r="E7260"/>
          <cell r="F7260"/>
          <cell r="G7260"/>
          <cell r="H7260"/>
          <cell r="I7260"/>
          <cell r="J7260"/>
          <cell r="K7260"/>
          <cell r="L7260" t="str">
            <v/>
          </cell>
          <cell r="M7260"/>
          <cell r="N7260"/>
          <cell r="O7260" t="str">
            <v/>
          </cell>
          <cell r="P7260"/>
          <cell r="Q7260" t="str">
            <v/>
          </cell>
          <cell r="R7260"/>
          <cell r="S7260" t="str">
            <v/>
          </cell>
          <cell r="T7260"/>
          <cell r="U7260" t="str">
            <v/>
          </cell>
          <cell r="V7260"/>
          <cell r="W7260" t="str">
            <v/>
          </cell>
          <cell r="X7260"/>
          <cell r="Y7260" t="str">
            <v/>
          </cell>
          <cell r="Z7260"/>
          <cell r="AA7260" t="str">
            <v/>
          </cell>
          <cell r="AB7260"/>
          <cell r="AC7260"/>
          <cell r="AD7260"/>
          <cell r="AE7260" t="str">
            <v/>
          </cell>
          <cell r="AF7260"/>
          <cell r="AG7260"/>
          <cell r="AH7260"/>
          <cell r="AI7260"/>
          <cell r="AJ7260" t="str">
            <v/>
          </cell>
          <cell r="AK7260"/>
          <cell r="AL7260" t="str">
            <v/>
          </cell>
          <cell r="AM7260"/>
          <cell r="AN7260"/>
          <cell r="AO7260" t="str">
            <v/>
          </cell>
          <cell r="AP7260"/>
          <cell r="AQ7260"/>
          <cell r="AR7260"/>
          <cell r="AS7260"/>
        </row>
        <row r="7261">
          <cell r="A7261" t="str">
            <v/>
          </cell>
          <cell r="B7261"/>
          <cell r="C7261"/>
          <cell r="D7261"/>
          <cell r="E7261"/>
          <cell r="F7261"/>
          <cell r="G7261"/>
          <cell r="H7261"/>
          <cell r="I7261"/>
          <cell r="J7261"/>
          <cell r="K7261"/>
          <cell r="L7261" t="str">
            <v/>
          </cell>
          <cell r="M7261"/>
          <cell r="N7261"/>
          <cell r="O7261" t="str">
            <v/>
          </cell>
          <cell r="P7261"/>
          <cell r="Q7261" t="str">
            <v/>
          </cell>
          <cell r="R7261"/>
          <cell r="S7261" t="str">
            <v/>
          </cell>
          <cell r="T7261"/>
          <cell r="U7261" t="str">
            <v/>
          </cell>
          <cell r="V7261"/>
          <cell r="W7261" t="str">
            <v/>
          </cell>
          <cell r="X7261"/>
          <cell r="Y7261" t="str">
            <v/>
          </cell>
          <cell r="Z7261"/>
          <cell r="AA7261" t="str">
            <v/>
          </cell>
          <cell r="AB7261"/>
          <cell r="AC7261"/>
          <cell r="AD7261"/>
          <cell r="AE7261" t="str">
            <v/>
          </cell>
          <cell r="AF7261"/>
          <cell r="AG7261"/>
          <cell r="AH7261"/>
          <cell r="AI7261"/>
          <cell r="AJ7261" t="str">
            <v/>
          </cell>
          <cell r="AK7261"/>
          <cell r="AL7261" t="str">
            <v/>
          </cell>
          <cell r="AM7261"/>
          <cell r="AN7261"/>
          <cell r="AO7261" t="str">
            <v/>
          </cell>
          <cell r="AP7261"/>
          <cell r="AQ7261"/>
          <cell r="AR7261"/>
          <cell r="AS7261"/>
        </row>
        <row r="7262">
          <cell r="A7262" t="str">
            <v/>
          </cell>
          <cell r="B7262"/>
          <cell r="C7262"/>
          <cell r="D7262"/>
          <cell r="E7262"/>
          <cell r="F7262"/>
          <cell r="G7262"/>
          <cell r="H7262"/>
          <cell r="I7262"/>
          <cell r="J7262"/>
          <cell r="K7262"/>
          <cell r="L7262" t="str">
            <v/>
          </cell>
          <cell r="M7262"/>
          <cell r="N7262"/>
          <cell r="O7262" t="str">
            <v/>
          </cell>
          <cell r="P7262"/>
          <cell r="Q7262" t="str">
            <v/>
          </cell>
          <cell r="R7262"/>
          <cell r="S7262" t="str">
            <v/>
          </cell>
          <cell r="T7262"/>
          <cell r="U7262" t="str">
            <v/>
          </cell>
          <cell r="V7262"/>
          <cell r="W7262" t="str">
            <v/>
          </cell>
          <cell r="X7262"/>
          <cell r="Y7262" t="str">
            <v/>
          </cell>
          <cell r="Z7262"/>
          <cell r="AA7262" t="str">
            <v/>
          </cell>
          <cell r="AB7262"/>
          <cell r="AC7262"/>
          <cell r="AD7262"/>
          <cell r="AE7262" t="str">
            <v/>
          </cell>
          <cell r="AF7262"/>
          <cell r="AG7262"/>
          <cell r="AH7262"/>
          <cell r="AI7262"/>
          <cell r="AJ7262" t="str">
            <v/>
          </cell>
          <cell r="AK7262"/>
          <cell r="AL7262" t="str">
            <v/>
          </cell>
          <cell r="AM7262"/>
          <cell r="AN7262"/>
          <cell r="AO7262" t="str">
            <v/>
          </cell>
          <cell r="AP7262"/>
          <cell r="AQ7262"/>
          <cell r="AR7262"/>
          <cell r="AS7262"/>
        </row>
        <row r="7263">
          <cell r="A7263" t="str">
            <v/>
          </cell>
          <cell r="B7263"/>
          <cell r="C7263"/>
          <cell r="D7263"/>
          <cell r="E7263"/>
          <cell r="F7263"/>
          <cell r="G7263"/>
          <cell r="H7263"/>
          <cell r="I7263"/>
          <cell r="J7263"/>
          <cell r="K7263"/>
          <cell r="L7263" t="str">
            <v/>
          </cell>
          <cell r="M7263"/>
          <cell r="N7263"/>
          <cell r="O7263" t="str">
            <v/>
          </cell>
          <cell r="P7263"/>
          <cell r="Q7263" t="str">
            <v/>
          </cell>
          <cell r="R7263"/>
          <cell r="S7263" t="str">
            <v/>
          </cell>
          <cell r="T7263"/>
          <cell r="U7263" t="str">
            <v/>
          </cell>
          <cell r="V7263"/>
          <cell r="W7263" t="str">
            <v/>
          </cell>
          <cell r="X7263"/>
          <cell r="Y7263" t="str">
            <v/>
          </cell>
          <cell r="Z7263"/>
          <cell r="AA7263" t="str">
            <v/>
          </cell>
          <cell r="AB7263"/>
          <cell r="AC7263"/>
          <cell r="AD7263"/>
          <cell r="AE7263" t="str">
            <v/>
          </cell>
          <cell r="AF7263"/>
          <cell r="AG7263"/>
          <cell r="AH7263"/>
          <cell r="AI7263"/>
          <cell r="AJ7263" t="str">
            <v/>
          </cell>
          <cell r="AK7263"/>
          <cell r="AL7263" t="str">
            <v/>
          </cell>
          <cell r="AM7263"/>
          <cell r="AN7263"/>
          <cell r="AO7263" t="str">
            <v/>
          </cell>
          <cell r="AP7263"/>
          <cell r="AQ7263"/>
          <cell r="AR7263"/>
          <cell r="AS7263"/>
        </row>
        <row r="7264">
          <cell r="A7264" t="str">
            <v/>
          </cell>
          <cell r="B7264"/>
          <cell r="C7264"/>
          <cell r="D7264"/>
          <cell r="E7264"/>
          <cell r="F7264"/>
          <cell r="G7264"/>
          <cell r="H7264"/>
          <cell r="I7264"/>
          <cell r="J7264"/>
          <cell r="K7264"/>
          <cell r="L7264" t="str">
            <v/>
          </cell>
          <cell r="M7264"/>
          <cell r="N7264"/>
          <cell r="O7264" t="str">
            <v/>
          </cell>
          <cell r="P7264"/>
          <cell r="Q7264" t="str">
            <v/>
          </cell>
          <cell r="R7264"/>
          <cell r="S7264" t="str">
            <v/>
          </cell>
          <cell r="T7264"/>
          <cell r="U7264" t="str">
            <v/>
          </cell>
          <cell r="V7264"/>
          <cell r="W7264" t="str">
            <v/>
          </cell>
          <cell r="X7264"/>
          <cell r="Y7264" t="str">
            <v/>
          </cell>
          <cell r="Z7264"/>
          <cell r="AA7264" t="str">
            <v/>
          </cell>
          <cell r="AB7264"/>
          <cell r="AC7264"/>
          <cell r="AD7264"/>
          <cell r="AE7264" t="str">
            <v/>
          </cell>
          <cell r="AF7264"/>
          <cell r="AG7264"/>
          <cell r="AH7264"/>
          <cell r="AI7264"/>
          <cell r="AJ7264" t="str">
            <v/>
          </cell>
          <cell r="AK7264"/>
          <cell r="AL7264" t="str">
            <v/>
          </cell>
          <cell r="AM7264"/>
          <cell r="AN7264"/>
          <cell r="AO7264" t="str">
            <v/>
          </cell>
          <cell r="AP7264"/>
          <cell r="AQ7264"/>
          <cell r="AR7264"/>
          <cell r="AS7264"/>
        </row>
        <row r="7265">
          <cell r="A7265" t="str">
            <v/>
          </cell>
          <cell r="B7265"/>
          <cell r="C7265"/>
          <cell r="D7265"/>
          <cell r="E7265"/>
          <cell r="F7265"/>
          <cell r="G7265"/>
          <cell r="H7265"/>
          <cell r="I7265"/>
          <cell r="J7265"/>
          <cell r="K7265"/>
          <cell r="L7265" t="str">
            <v/>
          </cell>
          <cell r="M7265"/>
          <cell r="N7265"/>
          <cell r="O7265" t="str">
            <v/>
          </cell>
          <cell r="P7265"/>
          <cell r="Q7265" t="str">
            <v/>
          </cell>
          <cell r="R7265"/>
          <cell r="S7265" t="str">
            <v/>
          </cell>
          <cell r="T7265"/>
          <cell r="U7265" t="str">
            <v/>
          </cell>
          <cell r="V7265"/>
          <cell r="W7265" t="str">
            <v/>
          </cell>
          <cell r="X7265"/>
          <cell r="Y7265" t="str">
            <v/>
          </cell>
          <cell r="Z7265"/>
          <cell r="AA7265" t="str">
            <v/>
          </cell>
          <cell r="AB7265"/>
          <cell r="AC7265"/>
          <cell r="AD7265"/>
          <cell r="AE7265" t="str">
            <v/>
          </cell>
          <cell r="AF7265"/>
          <cell r="AG7265"/>
          <cell r="AH7265"/>
          <cell r="AI7265"/>
          <cell r="AJ7265" t="str">
            <v/>
          </cell>
          <cell r="AK7265"/>
          <cell r="AL7265" t="str">
            <v/>
          </cell>
          <cell r="AM7265"/>
          <cell r="AN7265"/>
          <cell r="AO7265" t="str">
            <v/>
          </cell>
          <cell r="AP7265"/>
          <cell r="AQ7265"/>
          <cell r="AR7265"/>
          <cell r="AS7265"/>
        </row>
        <row r="7266">
          <cell r="A7266" t="str">
            <v/>
          </cell>
          <cell r="B7266"/>
          <cell r="C7266"/>
          <cell r="D7266"/>
          <cell r="E7266"/>
          <cell r="F7266"/>
          <cell r="G7266"/>
          <cell r="H7266"/>
          <cell r="I7266"/>
          <cell r="J7266"/>
          <cell r="K7266"/>
          <cell r="L7266" t="str">
            <v/>
          </cell>
          <cell r="M7266"/>
          <cell r="N7266"/>
          <cell r="O7266" t="str">
            <v/>
          </cell>
          <cell r="P7266"/>
          <cell r="Q7266" t="str">
            <v/>
          </cell>
          <cell r="R7266"/>
          <cell r="S7266" t="str">
            <v/>
          </cell>
          <cell r="T7266"/>
          <cell r="U7266" t="str">
            <v/>
          </cell>
          <cell r="V7266"/>
          <cell r="W7266" t="str">
            <v/>
          </cell>
          <cell r="X7266"/>
          <cell r="Y7266" t="str">
            <v/>
          </cell>
          <cell r="Z7266"/>
          <cell r="AA7266" t="str">
            <v/>
          </cell>
          <cell r="AB7266"/>
          <cell r="AC7266"/>
          <cell r="AD7266"/>
          <cell r="AE7266" t="str">
            <v/>
          </cell>
          <cell r="AF7266"/>
          <cell r="AG7266"/>
          <cell r="AH7266"/>
          <cell r="AI7266"/>
          <cell r="AJ7266" t="str">
            <v/>
          </cell>
          <cell r="AK7266"/>
          <cell r="AL7266" t="str">
            <v/>
          </cell>
          <cell r="AM7266"/>
          <cell r="AN7266"/>
          <cell r="AO7266" t="str">
            <v/>
          </cell>
          <cell r="AP7266"/>
          <cell r="AQ7266"/>
          <cell r="AR7266"/>
          <cell r="AS7266"/>
        </row>
        <row r="7267">
          <cell r="A7267" t="str">
            <v/>
          </cell>
          <cell r="B7267"/>
          <cell r="C7267"/>
          <cell r="D7267"/>
          <cell r="E7267"/>
          <cell r="F7267"/>
          <cell r="G7267"/>
          <cell r="H7267"/>
          <cell r="I7267"/>
          <cell r="J7267"/>
          <cell r="K7267"/>
          <cell r="L7267" t="str">
            <v/>
          </cell>
          <cell r="M7267"/>
          <cell r="N7267"/>
          <cell r="O7267" t="str">
            <v/>
          </cell>
          <cell r="P7267"/>
          <cell r="Q7267" t="str">
            <v/>
          </cell>
          <cell r="R7267"/>
          <cell r="S7267" t="str">
            <v/>
          </cell>
          <cell r="T7267"/>
          <cell r="U7267" t="str">
            <v/>
          </cell>
          <cell r="V7267"/>
          <cell r="W7267" t="str">
            <v/>
          </cell>
          <cell r="X7267"/>
          <cell r="Y7267" t="str">
            <v/>
          </cell>
          <cell r="Z7267"/>
          <cell r="AA7267" t="str">
            <v/>
          </cell>
          <cell r="AB7267"/>
          <cell r="AC7267"/>
          <cell r="AD7267"/>
          <cell r="AE7267" t="str">
            <v/>
          </cell>
          <cell r="AF7267"/>
          <cell r="AG7267"/>
          <cell r="AH7267"/>
          <cell r="AI7267"/>
          <cell r="AJ7267" t="str">
            <v/>
          </cell>
          <cell r="AK7267"/>
          <cell r="AL7267" t="str">
            <v/>
          </cell>
          <cell r="AM7267"/>
          <cell r="AN7267"/>
          <cell r="AO7267" t="str">
            <v/>
          </cell>
          <cell r="AP7267"/>
          <cell r="AQ7267"/>
          <cell r="AR7267"/>
          <cell r="AS7267"/>
        </row>
        <row r="7268">
          <cell r="A7268" t="str">
            <v/>
          </cell>
          <cell r="B7268"/>
          <cell r="C7268"/>
          <cell r="D7268"/>
          <cell r="E7268"/>
          <cell r="F7268"/>
          <cell r="G7268"/>
          <cell r="H7268"/>
          <cell r="I7268"/>
          <cell r="J7268"/>
          <cell r="K7268"/>
          <cell r="L7268" t="str">
            <v/>
          </cell>
          <cell r="M7268"/>
          <cell r="N7268"/>
          <cell r="O7268" t="str">
            <v/>
          </cell>
          <cell r="P7268"/>
          <cell r="Q7268" t="str">
            <v/>
          </cell>
          <cell r="R7268"/>
          <cell r="S7268" t="str">
            <v/>
          </cell>
          <cell r="T7268"/>
          <cell r="U7268" t="str">
            <v/>
          </cell>
          <cell r="V7268"/>
          <cell r="W7268" t="str">
            <v/>
          </cell>
          <cell r="X7268"/>
          <cell r="Y7268" t="str">
            <v/>
          </cell>
          <cell r="Z7268"/>
          <cell r="AA7268" t="str">
            <v/>
          </cell>
          <cell r="AB7268"/>
          <cell r="AC7268"/>
          <cell r="AD7268"/>
          <cell r="AE7268" t="str">
            <v/>
          </cell>
          <cell r="AF7268"/>
          <cell r="AG7268"/>
          <cell r="AH7268"/>
          <cell r="AI7268"/>
          <cell r="AJ7268" t="str">
            <v/>
          </cell>
          <cell r="AK7268"/>
          <cell r="AL7268" t="str">
            <v/>
          </cell>
          <cell r="AM7268"/>
          <cell r="AN7268"/>
          <cell r="AO7268" t="str">
            <v/>
          </cell>
          <cell r="AP7268"/>
          <cell r="AQ7268"/>
          <cell r="AR7268"/>
          <cell r="AS7268"/>
        </row>
        <row r="7269">
          <cell r="A7269" t="str">
            <v/>
          </cell>
          <cell r="B7269"/>
          <cell r="C7269"/>
          <cell r="D7269"/>
          <cell r="E7269"/>
          <cell r="F7269"/>
          <cell r="G7269"/>
          <cell r="H7269"/>
          <cell r="I7269"/>
          <cell r="J7269"/>
          <cell r="K7269"/>
          <cell r="L7269" t="str">
            <v/>
          </cell>
          <cell r="M7269"/>
          <cell r="N7269"/>
          <cell r="O7269" t="str">
            <v/>
          </cell>
          <cell r="P7269"/>
          <cell r="Q7269" t="str">
            <v/>
          </cell>
          <cell r="R7269"/>
          <cell r="S7269" t="str">
            <v/>
          </cell>
          <cell r="T7269"/>
          <cell r="U7269" t="str">
            <v/>
          </cell>
          <cell r="V7269"/>
          <cell r="W7269" t="str">
            <v/>
          </cell>
          <cell r="X7269"/>
          <cell r="Y7269" t="str">
            <v/>
          </cell>
          <cell r="Z7269"/>
          <cell r="AA7269" t="str">
            <v/>
          </cell>
          <cell r="AB7269"/>
          <cell r="AC7269"/>
          <cell r="AD7269"/>
          <cell r="AE7269" t="str">
            <v/>
          </cell>
          <cell r="AF7269"/>
          <cell r="AG7269"/>
          <cell r="AH7269"/>
          <cell r="AI7269"/>
          <cell r="AJ7269" t="str">
            <v/>
          </cell>
          <cell r="AK7269"/>
          <cell r="AL7269" t="str">
            <v/>
          </cell>
          <cell r="AM7269"/>
          <cell r="AN7269"/>
          <cell r="AO7269" t="str">
            <v/>
          </cell>
          <cell r="AP7269"/>
          <cell r="AQ7269"/>
          <cell r="AR7269"/>
          <cell r="AS7269"/>
        </row>
        <row r="7270">
          <cell r="A7270" t="str">
            <v/>
          </cell>
          <cell r="B7270"/>
          <cell r="C7270"/>
          <cell r="D7270"/>
          <cell r="E7270"/>
          <cell r="F7270"/>
          <cell r="G7270"/>
          <cell r="H7270"/>
          <cell r="I7270"/>
          <cell r="J7270"/>
          <cell r="K7270"/>
          <cell r="L7270" t="str">
            <v/>
          </cell>
          <cell r="M7270"/>
          <cell r="N7270"/>
          <cell r="O7270" t="str">
            <v/>
          </cell>
          <cell r="P7270"/>
          <cell r="Q7270" t="str">
            <v/>
          </cell>
          <cell r="R7270"/>
          <cell r="S7270" t="str">
            <v/>
          </cell>
          <cell r="T7270"/>
          <cell r="U7270" t="str">
            <v/>
          </cell>
          <cell r="V7270"/>
          <cell r="W7270" t="str">
            <v/>
          </cell>
          <cell r="X7270"/>
          <cell r="Y7270" t="str">
            <v/>
          </cell>
          <cell r="Z7270"/>
          <cell r="AA7270" t="str">
            <v/>
          </cell>
          <cell r="AB7270"/>
          <cell r="AC7270"/>
          <cell r="AD7270"/>
          <cell r="AE7270" t="str">
            <v/>
          </cell>
          <cell r="AF7270"/>
          <cell r="AG7270"/>
          <cell r="AH7270"/>
          <cell r="AI7270"/>
          <cell r="AJ7270" t="str">
            <v/>
          </cell>
          <cell r="AK7270"/>
          <cell r="AL7270" t="str">
            <v/>
          </cell>
          <cell r="AM7270"/>
          <cell r="AN7270"/>
          <cell r="AO7270" t="str">
            <v/>
          </cell>
          <cell r="AP7270"/>
          <cell r="AQ7270"/>
          <cell r="AR7270"/>
          <cell r="AS7270"/>
        </row>
        <row r="7271">
          <cell r="A7271" t="str">
            <v/>
          </cell>
          <cell r="B7271"/>
          <cell r="C7271"/>
          <cell r="D7271"/>
          <cell r="E7271"/>
          <cell r="F7271"/>
          <cell r="G7271"/>
          <cell r="H7271"/>
          <cell r="I7271"/>
          <cell r="J7271"/>
          <cell r="K7271"/>
          <cell r="L7271" t="str">
            <v/>
          </cell>
          <cell r="M7271"/>
          <cell r="N7271"/>
          <cell r="O7271" t="str">
            <v/>
          </cell>
          <cell r="P7271"/>
          <cell r="Q7271" t="str">
            <v/>
          </cell>
          <cell r="R7271"/>
          <cell r="S7271" t="str">
            <v/>
          </cell>
          <cell r="T7271"/>
          <cell r="U7271" t="str">
            <v/>
          </cell>
          <cell r="V7271"/>
          <cell r="W7271" t="str">
            <v/>
          </cell>
          <cell r="X7271"/>
          <cell r="Y7271" t="str">
            <v/>
          </cell>
          <cell r="Z7271"/>
          <cell r="AA7271" t="str">
            <v/>
          </cell>
          <cell r="AB7271"/>
          <cell r="AC7271"/>
          <cell r="AD7271"/>
          <cell r="AE7271" t="str">
            <v/>
          </cell>
          <cell r="AF7271"/>
          <cell r="AG7271"/>
          <cell r="AH7271"/>
          <cell r="AI7271"/>
          <cell r="AJ7271" t="str">
            <v/>
          </cell>
          <cell r="AK7271"/>
          <cell r="AL7271" t="str">
            <v/>
          </cell>
          <cell r="AM7271"/>
          <cell r="AN7271"/>
          <cell r="AO7271" t="str">
            <v/>
          </cell>
          <cell r="AP7271"/>
          <cell r="AQ7271"/>
          <cell r="AR7271"/>
          <cell r="AS7271"/>
        </row>
        <row r="7272">
          <cell r="A7272" t="str">
            <v/>
          </cell>
          <cell r="B7272"/>
          <cell r="C7272"/>
          <cell r="D7272"/>
          <cell r="E7272"/>
          <cell r="F7272"/>
          <cell r="G7272"/>
          <cell r="H7272"/>
          <cell r="I7272"/>
          <cell r="J7272"/>
          <cell r="K7272"/>
          <cell r="L7272" t="str">
            <v/>
          </cell>
          <cell r="M7272"/>
          <cell r="N7272"/>
          <cell r="O7272" t="str">
            <v/>
          </cell>
          <cell r="P7272"/>
          <cell r="Q7272" t="str">
            <v/>
          </cell>
          <cell r="R7272"/>
          <cell r="S7272" t="str">
            <v/>
          </cell>
          <cell r="T7272"/>
          <cell r="U7272" t="str">
            <v/>
          </cell>
          <cell r="V7272"/>
          <cell r="W7272" t="str">
            <v/>
          </cell>
          <cell r="X7272"/>
          <cell r="Y7272" t="str">
            <v/>
          </cell>
          <cell r="Z7272"/>
          <cell r="AA7272" t="str">
            <v/>
          </cell>
          <cell r="AB7272"/>
          <cell r="AC7272"/>
          <cell r="AD7272"/>
          <cell r="AE7272" t="str">
            <v/>
          </cell>
          <cell r="AF7272"/>
          <cell r="AG7272"/>
          <cell r="AH7272"/>
          <cell r="AI7272"/>
          <cell r="AJ7272" t="str">
            <v/>
          </cell>
          <cell r="AK7272"/>
          <cell r="AL7272" t="str">
            <v/>
          </cell>
          <cell r="AM7272"/>
          <cell r="AN7272"/>
          <cell r="AO7272" t="str">
            <v/>
          </cell>
          <cell r="AP7272"/>
          <cell r="AQ7272"/>
          <cell r="AR7272"/>
          <cell r="AS7272"/>
        </row>
        <row r="7273">
          <cell r="A7273" t="str">
            <v/>
          </cell>
          <cell r="B7273"/>
          <cell r="C7273"/>
          <cell r="D7273"/>
          <cell r="E7273"/>
          <cell r="F7273"/>
          <cell r="G7273"/>
          <cell r="H7273"/>
          <cell r="I7273"/>
          <cell r="J7273"/>
          <cell r="K7273"/>
          <cell r="L7273" t="str">
            <v/>
          </cell>
          <cell r="M7273"/>
          <cell r="N7273"/>
          <cell r="O7273" t="str">
            <v/>
          </cell>
          <cell r="P7273"/>
          <cell r="Q7273" t="str">
            <v/>
          </cell>
          <cell r="R7273"/>
          <cell r="S7273" t="str">
            <v/>
          </cell>
          <cell r="T7273"/>
          <cell r="U7273" t="str">
            <v/>
          </cell>
          <cell r="V7273"/>
          <cell r="W7273" t="str">
            <v/>
          </cell>
          <cell r="X7273"/>
          <cell r="Y7273" t="str">
            <v/>
          </cell>
          <cell r="Z7273"/>
          <cell r="AA7273" t="str">
            <v/>
          </cell>
          <cell r="AB7273"/>
          <cell r="AC7273"/>
          <cell r="AD7273"/>
          <cell r="AE7273" t="str">
            <v/>
          </cell>
          <cell r="AF7273"/>
          <cell r="AG7273"/>
          <cell r="AH7273"/>
          <cell r="AI7273"/>
          <cell r="AJ7273" t="str">
            <v/>
          </cell>
          <cell r="AK7273"/>
          <cell r="AL7273" t="str">
            <v/>
          </cell>
          <cell r="AM7273"/>
          <cell r="AN7273"/>
          <cell r="AO7273" t="str">
            <v/>
          </cell>
          <cell r="AP7273"/>
          <cell r="AQ7273"/>
          <cell r="AR7273"/>
          <cell r="AS7273"/>
        </row>
        <row r="7274">
          <cell r="A7274" t="str">
            <v/>
          </cell>
          <cell r="B7274"/>
          <cell r="C7274"/>
          <cell r="D7274"/>
          <cell r="E7274"/>
          <cell r="F7274"/>
          <cell r="G7274"/>
          <cell r="H7274"/>
          <cell r="I7274"/>
          <cell r="J7274"/>
          <cell r="K7274"/>
          <cell r="L7274" t="str">
            <v/>
          </cell>
          <cell r="M7274"/>
          <cell r="N7274"/>
          <cell r="O7274" t="str">
            <v/>
          </cell>
          <cell r="P7274"/>
          <cell r="Q7274" t="str">
            <v/>
          </cell>
          <cell r="R7274"/>
          <cell r="S7274" t="str">
            <v/>
          </cell>
          <cell r="T7274"/>
          <cell r="U7274" t="str">
            <v/>
          </cell>
          <cell r="V7274"/>
          <cell r="W7274" t="str">
            <v/>
          </cell>
          <cell r="X7274"/>
          <cell r="Y7274" t="str">
            <v/>
          </cell>
          <cell r="Z7274"/>
          <cell r="AA7274" t="str">
            <v/>
          </cell>
          <cell r="AB7274"/>
          <cell r="AC7274"/>
          <cell r="AD7274"/>
          <cell r="AE7274" t="str">
            <v/>
          </cell>
          <cell r="AF7274"/>
          <cell r="AG7274"/>
          <cell r="AH7274"/>
          <cell r="AI7274"/>
          <cell r="AJ7274" t="str">
            <v/>
          </cell>
          <cell r="AK7274"/>
          <cell r="AL7274" t="str">
            <v/>
          </cell>
          <cell r="AM7274"/>
          <cell r="AN7274"/>
          <cell r="AO7274" t="str">
            <v/>
          </cell>
          <cell r="AP7274"/>
          <cell r="AQ7274"/>
          <cell r="AR7274"/>
          <cell r="AS7274"/>
        </row>
        <row r="7275">
          <cell r="A7275" t="str">
            <v/>
          </cell>
          <cell r="B7275"/>
          <cell r="C7275"/>
          <cell r="D7275"/>
          <cell r="E7275"/>
          <cell r="F7275"/>
          <cell r="G7275"/>
          <cell r="H7275"/>
          <cell r="I7275"/>
          <cell r="J7275"/>
          <cell r="K7275"/>
          <cell r="L7275" t="str">
            <v/>
          </cell>
          <cell r="M7275"/>
          <cell r="N7275"/>
          <cell r="O7275" t="str">
            <v/>
          </cell>
          <cell r="P7275"/>
          <cell r="Q7275" t="str">
            <v/>
          </cell>
          <cell r="R7275"/>
          <cell r="S7275" t="str">
            <v/>
          </cell>
          <cell r="T7275"/>
          <cell r="U7275" t="str">
            <v/>
          </cell>
          <cell r="V7275"/>
          <cell r="W7275" t="str">
            <v/>
          </cell>
          <cell r="X7275"/>
          <cell r="Y7275" t="str">
            <v/>
          </cell>
          <cell r="Z7275"/>
          <cell r="AA7275" t="str">
            <v/>
          </cell>
          <cell r="AB7275"/>
          <cell r="AC7275"/>
          <cell r="AD7275"/>
          <cell r="AE7275" t="str">
            <v/>
          </cell>
          <cell r="AF7275"/>
          <cell r="AG7275"/>
          <cell r="AH7275"/>
          <cell r="AI7275"/>
          <cell r="AJ7275" t="str">
            <v/>
          </cell>
          <cell r="AK7275"/>
          <cell r="AL7275" t="str">
            <v/>
          </cell>
          <cell r="AM7275"/>
          <cell r="AN7275"/>
          <cell r="AO7275" t="str">
            <v/>
          </cell>
          <cell r="AP7275"/>
          <cell r="AQ7275"/>
          <cell r="AR7275"/>
          <cell r="AS7275"/>
        </row>
        <row r="7276">
          <cell r="A7276" t="str">
            <v/>
          </cell>
          <cell r="B7276"/>
          <cell r="C7276"/>
          <cell r="D7276"/>
          <cell r="E7276"/>
          <cell r="F7276"/>
          <cell r="G7276"/>
          <cell r="H7276"/>
          <cell r="I7276"/>
          <cell r="J7276"/>
          <cell r="K7276"/>
          <cell r="L7276" t="str">
            <v/>
          </cell>
          <cell r="M7276"/>
          <cell r="N7276"/>
          <cell r="O7276" t="str">
            <v/>
          </cell>
          <cell r="P7276"/>
          <cell r="Q7276" t="str">
            <v/>
          </cell>
          <cell r="R7276"/>
          <cell r="S7276" t="str">
            <v/>
          </cell>
          <cell r="T7276"/>
          <cell r="U7276" t="str">
            <v/>
          </cell>
          <cell r="V7276"/>
          <cell r="W7276" t="str">
            <v/>
          </cell>
          <cell r="X7276"/>
          <cell r="Y7276" t="str">
            <v/>
          </cell>
          <cell r="Z7276"/>
          <cell r="AA7276" t="str">
            <v/>
          </cell>
          <cell r="AB7276"/>
          <cell r="AC7276"/>
          <cell r="AD7276"/>
          <cell r="AE7276" t="str">
            <v/>
          </cell>
          <cell r="AF7276"/>
          <cell r="AG7276"/>
          <cell r="AH7276"/>
          <cell r="AI7276"/>
          <cell r="AJ7276" t="str">
            <v/>
          </cell>
          <cell r="AK7276"/>
          <cell r="AL7276" t="str">
            <v/>
          </cell>
          <cell r="AM7276"/>
          <cell r="AN7276"/>
          <cell r="AO7276" t="str">
            <v/>
          </cell>
          <cell r="AP7276"/>
          <cell r="AQ7276"/>
          <cell r="AR7276"/>
          <cell r="AS7276"/>
        </row>
        <row r="7277">
          <cell r="A7277" t="str">
            <v/>
          </cell>
          <cell r="B7277"/>
          <cell r="C7277"/>
          <cell r="D7277"/>
          <cell r="E7277"/>
          <cell r="F7277"/>
          <cell r="G7277"/>
          <cell r="H7277"/>
          <cell r="I7277"/>
          <cell r="J7277"/>
          <cell r="K7277"/>
          <cell r="L7277" t="str">
            <v/>
          </cell>
          <cell r="M7277"/>
          <cell r="N7277"/>
          <cell r="O7277" t="str">
            <v/>
          </cell>
          <cell r="P7277"/>
          <cell r="Q7277" t="str">
            <v/>
          </cell>
          <cell r="R7277"/>
          <cell r="S7277" t="str">
            <v/>
          </cell>
          <cell r="T7277"/>
          <cell r="U7277" t="str">
            <v/>
          </cell>
          <cell r="V7277"/>
          <cell r="W7277" t="str">
            <v/>
          </cell>
          <cell r="X7277"/>
          <cell r="Y7277" t="str">
            <v/>
          </cell>
          <cell r="Z7277"/>
          <cell r="AA7277" t="str">
            <v/>
          </cell>
          <cell r="AB7277"/>
          <cell r="AC7277"/>
          <cell r="AD7277"/>
          <cell r="AE7277" t="str">
            <v/>
          </cell>
          <cell r="AF7277"/>
          <cell r="AG7277"/>
          <cell r="AH7277"/>
          <cell r="AI7277"/>
          <cell r="AJ7277" t="str">
            <v/>
          </cell>
          <cell r="AK7277"/>
          <cell r="AL7277" t="str">
            <v/>
          </cell>
          <cell r="AM7277"/>
          <cell r="AN7277"/>
          <cell r="AO7277" t="str">
            <v/>
          </cell>
          <cell r="AP7277"/>
          <cell r="AQ7277"/>
          <cell r="AR7277"/>
          <cell r="AS7277"/>
        </row>
        <row r="7278">
          <cell r="A7278" t="str">
            <v/>
          </cell>
          <cell r="B7278"/>
          <cell r="C7278"/>
          <cell r="D7278"/>
          <cell r="E7278"/>
          <cell r="F7278"/>
          <cell r="G7278"/>
          <cell r="H7278"/>
          <cell r="I7278"/>
          <cell r="J7278"/>
          <cell r="K7278"/>
          <cell r="L7278" t="str">
            <v/>
          </cell>
          <cell r="M7278"/>
          <cell r="N7278"/>
          <cell r="O7278" t="str">
            <v/>
          </cell>
          <cell r="P7278"/>
          <cell r="Q7278" t="str">
            <v/>
          </cell>
          <cell r="R7278"/>
          <cell r="S7278" t="str">
            <v/>
          </cell>
          <cell r="T7278"/>
          <cell r="U7278" t="str">
            <v/>
          </cell>
          <cell r="V7278"/>
          <cell r="W7278" t="str">
            <v/>
          </cell>
          <cell r="X7278"/>
          <cell r="Y7278" t="str">
            <v/>
          </cell>
          <cell r="Z7278"/>
          <cell r="AA7278" t="str">
            <v/>
          </cell>
          <cell r="AB7278"/>
          <cell r="AC7278"/>
          <cell r="AD7278"/>
          <cell r="AE7278" t="str">
            <v/>
          </cell>
          <cell r="AF7278"/>
          <cell r="AG7278"/>
          <cell r="AH7278"/>
          <cell r="AI7278"/>
          <cell r="AJ7278" t="str">
            <v/>
          </cell>
          <cell r="AK7278"/>
          <cell r="AL7278" t="str">
            <v/>
          </cell>
          <cell r="AM7278"/>
          <cell r="AN7278"/>
          <cell r="AO7278" t="str">
            <v/>
          </cell>
          <cell r="AP7278"/>
          <cell r="AQ7278"/>
          <cell r="AR7278"/>
          <cell r="AS7278"/>
        </row>
        <row r="7279">
          <cell r="A7279" t="str">
            <v/>
          </cell>
          <cell r="B7279"/>
          <cell r="C7279"/>
          <cell r="D7279"/>
          <cell r="E7279"/>
          <cell r="F7279"/>
          <cell r="G7279"/>
          <cell r="H7279"/>
          <cell r="I7279"/>
          <cell r="J7279"/>
          <cell r="K7279"/>
          <cell r="L7279" t="str">
            <v/>
          </cell>
          <cell r="M7279"/>
          <cell r="N7279"/>
          <cell r="O7279" t="str">
            <v/>
          </cell>
          <cell r="P7279"/>
          <cell r="Q7279" t="str">
            <v/>
          </cell>
          <cell r="R7279"/>
          <cell r="S7279" t="str">
            <v/>
          </cell>
          <cell r="T7279"/>
          <cell r="U7279" t="str">
            <v/>
          </cell>
          <cell r="V7279"/>
          <cell r="W7279" t="str">
            <v/>
          </cell>
          <cell r="X7279"/>
          <cell r="Y7279" t="str">
            <v/>
          </cell>
          <cell r="Z7279"/>
          <cell r="AA7279" t="str">
            <v/>
          </cell>
          <cell r="AB7279"/>
          <cell r="AC7279"/>
          <cell r="AD7279"/>
          <cell r="AE7279" t="str">
            <v/>
          </cell>
          <cell r="AF7279"/>
          <cell r="AG7279"/>
          <cell r="AH7279"/>
          <cell r="AI7279"/>
          <cell r="AJ7279" t="str">
            <v/>
          </cell>
          <cell r="AK7279"/>
          <cell r="AL7279" t="str">
            <v/>
          </cell>
          <cell r="AM7279"/>
          <cell r="AN7279"/>
          <cell r="AO7279" t="str">
            <v/>
          </cell>
          <cell r="AP7279"/>
          <cell r="AQ7279"/>
          <cell r="AR7279"/>
          <cell r="AS7279"/>
        </row>
        <row r="7280">
          <cell r="A7280" t="str">
            <v/>
          </cell>
          <cell r="B7280"/>
          <cell r="C7280"/>
          <cell r="D7280"/>
          <cell r="E7280"/>
          <cell r="F7280"/>
          <cell r="G7280"/>
          <cell r="H7280"/>
          <cell r="I7280"/>
          <cell r="J7280"/>
          <cell r="K7280"/>
          <cell r="L7280" t="str">
            <v/>
          </cell>
          <cell r="M7280"/>
          <cell r="N7280"/>
          <cell r="O7280" t="str">
            <v/>
          </cell>
          <cell r="P7280"/>
          <cell r="Q7280" t="str">
            <v/>
          </cell>
          <cell r="R7280"/>
          <cell r="S7280" t="str">
            <v/>
          </cell>
          <cell r="T7280"/>
          <cell r="U7280" t="str">
            <v/>
          </cell>
          <cell r="V7280"/>
          <cell r="W7280" t="str">
            <v/>
          </cell>
          <cell r="X7280"/>
          <cell r="Y7280" t="str">
            <v/>
          </cell>
          <cell r="Z7280"/>
          <cell r="AA7280" t="str">
            <v/>
          </cell>
          <cell r="AB7280"/>
          <cell r="AC7280"/>
          <cell r="AD7280"/>
          <cell r="AE7280" t="str">
            <v/>
          </cell>
          <cell r="AF7280"/>
          <cell r="AG7280"/>
          <cell r="AH7280"/>
          <cell r="AI7280"/>
          <cell r="AJ7280" t="str">
            <v/>
          </cell>
          <cell r="AK7280"/>
          <cell r="AL7280" t="str">
            <v/>
          </cell>
          <cell r="AM7280"/>
          <cell r="AN7280"/>
          <cell r="AO7280" t="str">
            <v/>
          </cell>
          <cell r="AP7280"/>
          <cell r="AQ7280"/>
          <cell r="AR7280"/>
          <cell r="AS7280"/>
        </row>
        <row r="7281">
          <cell r="A7281" t="str">
            <v/>
          </cell>
          <cell r="B7281"/>
          <cell r="C7281"/>
          <cell r="D7281"/>
          <cell r="E7281"/>
          <cell r="F7281"/>
          <cell r="G7281"/>
          <cell r="H7281"/>
          <cell r="I7281"/>
          <cell r="J7281"/>
          <cell r="K7281"/>
          <cell r="L7281" t="str">
            <v/>
          </cell>
          <cell r="M7281"/>
          <cell r="N7281"/>
          <cell r="O7281" t="str">
            <v/>
          </cell>
          <cell r="P7281"/>
          <cell r="Q7281" t="str">
            <v/>
          </cell>
          <cell r="R7281"/>
          <cell r="S7281" t="str">
            <v/>
          </cell>
          <cell r="T7281"/>
          <cell r="U7281" t="str">
            <v/>
          </cell>
          <cell r="V7281"/>
          <cell r="W7281" t="str">
            <v/>
          </cell>
          <cell r="X7281"/>
          <cell r="Y7281" t="str">
            <v/>
          </cell>
          <cell r="Z7281"/>
          <cell r="AA7281" t="str">
            <v/>
          </cell>
          <cell r="AB7281"/>
          <cell r="AC7281"/>
          <cell r="AD7281"/>
          <cell r="AE7281" t="str">
            <v/>
          </cell>
          <cell r="AF7281"/>
          <cell r="AG7281"/>
          <cell r="AH7281"/>
          <cell r="AI7281"/>
          <cell r="AJ7281" t="str">
            <v/>
          </cell>
          <cell r="AK7281"/>
          <cell r="AL7281" t="str">
            <v/>
          </cell>
          <cell r="AM7281"/>
          <cell r="AN7281"/>
          <cell r="AO7281" t="str">
            <v/>
          </cell>
          <cell r="AP7281"/>
          <cell r="AQ7281"/>
          <cell r="AR7281"/>
          <cell r="AS7281"/>
        </row>
        <row r="7282">
          <cell r="A7282" t="str">
            <v/>
          </cell>
          <cell r="B7282"/>
          <cell r="C7282"/>
          <cell r="D7282"/>
          <cell r="E7282"/>
          <cell r="F7282"/>
          <cell r="G7282"/>
          <cell r="H7282"/>
          <cell r="I7282"/>
          <cell r="J7282"/>
          <cell r="K7282"/>
          <cell r="L7282" t="str">
            <v/>
          </cell>
          <cell r="M7282"/>
          <cell r="N7282"/>
          <cell r="O7282" t="str">
            <v/>
          </cell>
          <cell r="P7282"/>
          <cell r="Q7282" t="str">
            <v/>
          </cell>
          <cell r="R7282"/>
          <cell r="S7282" t="str">
            <v/>
          </cell>
          <cell r="T7282"/>
          <cell r="U7282" t="str">
            <v/>
          </cell>
          <cell r="V7282"/>
          <cell r="W7282" t="str">
            <v/>
          </cell>
          <cell r="X7282"/>
          <cell r="Y7282" t="str">
            <v/>
          </cell>
          <cell r="Z7282"/>
          <cell r="AA7282" t="str">
            <v/>
          </cell>
          <cell r="AB7282"/>
          <cell r="AC7282"/>
          <cell r="AD7282"/>
          <cell r="AE7282" t="str">
            <v/>
          </cell>
          <cell r="AF7282"/>
          <cell r="AG7282"/>
          <cell r="AH7282"/>
          <cell r="AI7282"/>
          <cell r="AJ7282" t="str">
            <v/>
          </cell>
          <cell r="AK7282"/>
          <cell r="AL7282" t="str">
            <v/>
          </cell>
          <cell r="AM7282"/>
          <cell r="AN7282"/>
          <cell r="AO7282" t="str">
            <v/>
          </cell>
          <cell r="AP7282"/>
          <cell r="AQ7282"/>
          <cell r="AR7282"/>
          <cell r="AS7282"/>
        </row>
        <row r="7283">
          <cell r="A7283" t="str">
            <v/>
          </cell>
          <cell r="B7283"/>
          <cell r="C7283"/>
          <cell r="D7283"/>
          <cell r="E7283"/>
          <cell r="F7283"/>
          <cell r="G7283"/>
          <cell r="H7283"/>
          <cell r="I7283"/>
          <cell r="J7283"/>
          <cell r="K7283"/>
          <cell r="L7283" t="str">
            <v/>
          </cell>
          <cell r="M7283"/>
          <cell r="N7283"/>
          <cell r="O7283" t="str">
            <v/>
          </cell>
          <cell r="P7283"/>
          <cell r="Q7283" t="str">
            <v/>
          </cell>
          <cell r="R7283"/>
          <cell r="S7283" t="str">
            <v/>
          </cell>
          <cell r="T7283"/>
          <cell r="U7283" t="str">
            <v/>
          </cell>
          <cell r="V7283"/>
          <cell r="W7283" t="str">
            <v/>
          </cell>
          <cell r="X7283"/>
          <cell r="Y7283" t="str">
            <v/>
          </cell>
          <cell r="Z7283"/>
          <cell r="AA7283" t="str">
            <v/>
          </cell>
          <cell r="AB7283"/>
          <cell r="AC7283"/>
          <cell r="AD7283"/>
          <cell r="AE7283" t="str">
            <v/>
          </cell>
          <cell r="AF7283"/>
          <cell r="AG7283"/>
          <cell r="AH7283"/>
          <cell r="AI7283"/>
          <cell r="AJ7283" t="str">
            <v/>
          </cell>
          <cell r="AK7283"/>
          <cell r="AL7283" t="str">
            <v/>
          </cell>
          <cell r="AM7283"/>
          <cell r="AN7283"/>
          <cell r="AO7283" t="str">
            <v/>
          </cell>
          <cell r="AP7283"/>
          <cell r="AQ7283"/>
          <cell r="AR7283"/>
          <cell r="AS7283"/>
        </row>
        <row r="7284">
          <cell r="A7284" t="str">
            <v/>
          </cell>
          <cell r="B7284"/>
          <cell r="C7284"/>
          <cell r="D7284"/>
          <cell r="E7284"/>
          <cell r="F7284"/>
          <cell r="G7284"/>
          <cell r="H7284"/>
          <cell r="I7284"/>
          <cell r="J7284"/>
          <cell r="K7284"/>
          <cell r="L7284" t="str">
            <v/>
          </cell>
          <cell r="M7284"/>
          <cell r="N7284"/>
          <cell r="O7284" t="str">
            <v/>
          </cell>
          <cell r="P7284"/>
          <cell r="Q7284" t="str">
            <v/>
          </cell>
          <cell r="R7284"/>
          <cell r="S7284" t="str">
            <v/>
          </cell>
          <cell r="T7284"/>
          <cell r="U7284" t="str">
            <v/>
          </cell>
          <cell r="V7284"/>
          <cell r="W7284" t="str">
            <v/>
          </cell>
          <cell r="X7284"/>
          <cell r="Y7284" t="str">
            <v/>
          </cell>
          <cell r="Z7284"/>
          <cell r="AA7284" t="str">
            <v/>
          </cell>
          <cell r="AB7284"/>
          <cell r="AC7284"/>
          <cell r="AD7284"/>
          <cell r="AE7284" t="str">
            <v/>
          </cell>
          <cell r="AF7284"/>
          <cell r="AG7284"/>
          <cell r="AH7284"/>
          <cell r="AI7284"/>
          <cell r="AJ7284" t="str">
            <v/>
          </cell>
          <cell r="AK7284"/>
          <cell r="AL7284" t="str">
            <v/>
          </cell>
          <cell r="AM7284"/>
          <cell r="AN7284"/>
          <cell r="AO7284" t="str">
            <v/>
          </cell>
          <cell r="AP7284"/>
          <cell r="AQ7284"/>
          <cell r="AR7284"/>
          <cell r="AS7284"/>
        </row>
        <row r="7285">
          <cell r="A7285" t="str">
            <v/>
          </cell>
          <cell r="B7285"/>
          <cell r="C7285"/>
          <cell r="D7285"/>
          <cell r="E7285"/>
          <cell r="F7285"/>
          <cell r="G7285"/>
          <cell r="H7285"/>
          <cell r="I7285"/>
          <cell r="J7285"/>
          <cell r="K7285"/>
          <cell r="L7285" t="str">
            <v/>
          </cell>
          <cell r="M7285"/>
          <cell r="N7285"/>
          <cell r="O7285" t="str">
            <v/>
          </cell>
          <cell r="P7285"/>
          <cell r="Q7285" t="str">
            <v/>
          </cell>
          <cell r="R7285"/>
          <cell r="S7285" t="str">
            <v/>
          </cell>
          <cell r="T7285"/>
          <cell r="U7285" t="str">
            <v/>
          </cell>
          <cell r="V7285"/>
          <cell r="W7285" t="str">
            <v/>
          </cell>
          <cell r="X7285"/>
          <cell r="Y7285" t="str">
            <v/>
          </cell>
          <cell r="Z7285"/>
          <cell r="AA7285" t="str">
            <v/>
          </cell>
          <cell r="AB7285"/>
          <cell r="AC7285"/>
          <cell r="AD7285"/>
          <cell r="AE7285" t="str">
            <v/>
          </cell>
          <cell r="AF7285"/>
          <cell r="AG7285"/>
          <cell r="AH7285"/>
          <cell r="AI7285"/>
          <cell r="AJ7285" t="str">
            <v/>
          </cell>
          <cell r="AK7285"/>
          <cell r="AL7285" t="str">
            <v/>
          </cell>
          <cell r="AM7285"/>
          <cell r="AN7285"/>
          <cell r="AO7285" t="str">
            <v/>
          </cell>
          <cell r="AP7285"/>
          <cell r="AQ7285"/>
          <cell r="AR7285"/>
          <cell r="AS7285"/>
        </row>
        <row r="7286">
          <cell r="A7286" t="str">
            <v/>
          </cell>
          <cell r="B7286"/>
          <cell r="C7286"/>
          <cell r="D7286"/>
          <cell r="E7286"/>
          <cell r="F7286"/>
          <cell r="G7286"/>
          <cell r="H7286"/>
          <cell r="I7286"/>
          <cell r="J7286"/>
          <cell r="K7286"/>
          <cell r="L7286" t="str">
            <v/>
          </cell>
          <cell r="M7286"/>
          <cell r="N7286"/>
          <cell r="O7286" t="str">
            <v/>
          </cell>
          <cell r="P7286"/>
          <cell r="Q7286" t="str">
            <v/>
          </cell>
          <cell r="R7286"/>
          <cell r="S7286" t="str">
            <v/>
          </cell>
          <cell r="T7286"/>
          <cell r="U7286" t="str">
            <v/>
          </cell>
          <cell r="V7286"/>
          <cell r="W7286" t="str">
            <v/>
          </cell>
          <cell r="X7286"/>
          <cell r="Y7286" t="str">
            <v/>
          </cell>
          <cell r="Z7286"/>
          <cell r="AA7286" t="str">
            <v/>
          </cell>
          <cell r="AB7286"/>
          <cell r="AC7286"/>
          <cell r="AD7286"/>
          <cell r="AE7286" t="str">
            <v/>
          </cell>
          <cell r="AF7286"/>
          <cell r="AG7286"/>
          <cell r="AH7286"/>
          <cell r="AI7286"/>
          <cell r="AJ7286" t="str">
            <v/>
          </cell>
          <cell r="AK7286"/>
          <cell r="AL7286" t="str">
            <v/>
          </cell>
          <cell r="AM7286"/>
          <cell r="AN7286"/>
          <cell r="AO7286" t="str">
            <v/>
          </cell>
          <cell r="AP7286"/>
          <cell r="AQ7286"/>
          <cell r="AR7286"/>
          <cell r="AS7286"/>
        </row>
        <row r="7287">
          <cell r="A7287" t="str">
            <v/>
          </cell>
          <cell r="B7287"/>
          <cell r="C7287"/>
          <cell r="D7287"/>
          <cell r="E7287"/>
          <cell r="F7287"/>
          <cell r="G7287"/>
          <cell r="H7287"/>
          <cell r="I7287"/>
          <cell r="J7287"/>
          <cell r="K7287"/>
          <cell r="L7287" t="str">
            <v/>
          </cell>
          <cell r="M7287"/>
          <cell r="N7287"/>
          <cell r="O7287" t="str">
            <v/>
          </cell>
          <cell r="P7287"/>
          <cell r="Q7287" t="str">
            <v/>
          </cell>
          <cell r="R7287"/>
          <cell r="S7287" t="str">
            <v/>
          </cell>
          <cell r="T7287"/>
          <cell r="U7287" t="str">
            <v/>
          </cell>
          <cell r="V7287"/>
          <cell r="W7287" t="str">
            <v/>
          </cell>
          <cell r="X7287"/>
          <cell r="Y7287" t="str">
            <v/>
          </cell>
          <cell r="Z7287"/>
          <cell r="AA7287" t="str">
            <v/>
          </cell>
          <cell r="AB7287"/>
          <cell r="AC7287"/>
          <cell r="AD7287"/>
          <cell r="AE7287" t="str">
            <v/>
          </cell>
          <cell r="AF7287"/>
          <cell r="AG7287"/>
          <cell r="AH7287"/>
          <cell r="AI7287"/>
          <cell r="AJ7287" t="str">
            <v/>
          </cell>
          <cell r="AK7287"/>
          <cell r="AL7287" t="str">
            <v/>
          </cell>
          <cell r="AM7287"/>
          <cell r="AN7287"/>
          <cell r="AO7287" t="str">
            <v/>
          </cell>
          <cell r="AP7287"/>
          <cell r="AQ7287"/>
          <cell r="AR7287"/>
          <cell r="AS7287"/>
        </row>
        <row r="7288">
          <cell r="A7288" t="str">
            <v/>
          </cell>
          <cell r="B7288"/>
          <cell r="C7288"/>
          <cell r="D7288"/>
          <cell r="E7288"/>
          <cell r="F7288"/>
          <cell r="G7288"/>
          <cell r="H7288"/>
          <cell r="I7288"/>
          <cell r="J7288"/>
          <cell r="K7288"/>
          <cell r="L7288" t="str">
            <v/>
          </cell>
          <cell r="M7288"/>
          <cell r="N7288"/>
          <cell r="O7288" t="str">
            <v/>
          </cell>
          <cell r="P7288"/>
          <cell r="Q7288" t="str">
            <v/>
          </cell>
          <cell r="R7288"/>
          <cell r="S7288" t="str">
            <v/>
          </cell>
          <cell r="T7288"/>
          <cell r="U7288" t="str">
            <v/>
          </cell>
          <cell r="V7288"/>
          <cell r="W7288" t="str">
            <v/>
          </cell>
          <cell r="X7288"/>
          <cell r="Y7288" t="str">
            <v/>
          </cell>
          <cell r="Z7288"/>
          <cell r="AA7288" t="str">
            <v/>
          </cell>
          <cell r="AB7288"/>
          <cell r="AC7288"/>
          <cell r="AD7288"/>
          <cell r="AE7288" t="str">
            <v/>
          </cell>
          <cell r="AF7288"/>
          <cell r="AG7288"/>
          <cell r="AH7288"/>
          <cell r="AI7288"/>
          <cell r="AJ7288" t="str">
            <v/>
          </cell>
          <cell r="AK7288"/>
          <cell r="AL7288" t="str">
            <v/>
          </cell>
          <cell r="AM7288"/>
          <cell r="AN7288"/>
          <cell r="AO7288" t="str">
            <v/>
          </cell>
          <cell r="AP7288"/>
          <cell r="AQ7288"/>
          <cell r="AR7288"/>
          <cell r="AS7288"/>
        </row>
        <row r="7289">
          <cell r="A7289" t="str">
            <v/>
          </cell>
          <cell r="B7289"/>
          <cell r="C7289"/>
          <cell r="D7289"/>
          <cell r="E7289"/>
          <cell r="F7289"/>
          <cell r="G7289"/>
          <cell r="H7289"/>
          <cell r="I7289"/>
          <cell r="J7289"/>
          <cell r="K7289"/>
          <cell r="L7289" t="str">
            <v/>
          </cell>
          <cell r="M7289"/>
          <cell r="N7289"/>
          <cell r="O7289" t="str">
            <v/>
          </cell>
          <cell r="P7289"/>
          <cell r="Q7289" t="str">
            <v/>
          </cell>
          <cell r="R7289"/>
          <cell r="S7289" t="str">
            <v/>
          </cell>
          <cell r="T7289"/>
          <cell r="U7289" t="str">
            <v/>
          </cell>
          <cell r="V7289"/>
          <cell r="W7289" t="str">
            <v/>
          </cell>
          <cell r="X7289"/>
          <cell r="Y7289" t="str">
            <v/>
          </cell>
          <cell r="Z7289"/>
          <cell r="AA7289" t="str">
            <v/>
          </cell>
          <cell r="AB7289"/>
          <cell r="AC7289"/>
          <cell r="AD7289"/>
          <cell r="AE7289" t="str">
            <v/>
          </cell>
          <cell r="AF7289"/>
          <cell r="AG7289"/>
          <cell r="AH7289"/>
          <cell r="AI7289"/>
          <cell r="AJ7289" t="str">
            <v/>
          </cell>
          <cell r="AK7289"/>
          <cell r="AL7289" t="str">
            <v/>
          </cell>
          <cell r="AM7289"/>
          <cell r="AN7289"/>
          <cell r="AO7289" t="str">
            <v/>
          </cell>
          <cell r="AP7289"/>
          <cell r="AQ7289"/>
          <cell r="AR7289"/>
          <cell r="AS7289"/>
        </row>
        <row r="7290">
          <cell r="A7290" t="str">
            <v/>
          </cell>
          <cell r="B7290"/>
          <cell r="C7290"/>
          <cell r="D7290"/>
          <cell r="E7290"/>
          <cell r="F7290"/>
          <cell r="G7290"/>
          <cell r="H7290"/>
          <cell r="I7290"/>
          <cell r="J7290"/>
          <cell r="K7290"/>
          <cell r="L7290" t="str">
            <v/>
          </cell>
          <cell r="M7290"/>
          <cell r="N7290"/>
          <cell r="O7290" t="str">
            <v/>
          </cell>
          <cell r="P7290"/>
          <cell r="Q7290" t="str">
            <v/>
          </cell>
          <cell r="R7290"/>
          <cell r="S7290" t="str">
            <v/>
          </cell>
          <cell r="T7290"/>
          <cell r="U7290" t="str">
            <v/>
          </cell>
          <cell r="V7290"/>
          <cell r="W7290" t="str">
            <v/>
          </cell>
          <cell r="X7290"/>
          <cell r="Y7290" t="str">
            <v/>
          </cell>
          <cell r="Z7290"/>
          <cell r="AA7290" t="str">
            <v/>
          </cell>
          <cell r="AB7290"/>
          <cell r="AC7290"/>
          <cell r="AD7290"/>
          <cell r="AE7290" t="str">
            <v/>
          </cell>
          <cell r="AF7290"/>
          <cell r="AG7290"/>
          <cell r="AH7290"/>
          <cell r="AI7290"/>
          <cell r="AJ7290" t="str">
            <v/>
          </cell>
          <cell r="AK7290"/>
          <cell r="AL7290" t="str">
            <v/>
          </cell>
          <cell r="AM7290"/>
          <cell r="AN7290"/>
          <cell r="AO7290" t="str">
            <v/>
          </cell>
          <cell r="AP7290"/>
          <cell r="AQ7290"/>
          <cell r="AR7290"/>
          <cell r="AS7290"/>
        </row>
        <row r="7291">
          <cell r="A7291" t="str">
            <v/>
          </cell>
          <cell r="B7291"/>
          <cell r="C7291"/>
          <cell r="D7291"/>
          <cell r="E7291"/>
          <cell r="F7291"/>
          <cell r="G7291"/>
          <cell r="H7291"/>
          <cell r="I7291"/>
          <cell r="J7291"/>
          <cell r="K7291"/>
          <cell r="L7291" t="str">
            <v/>
          </cell>
          <cell r="M7291"/>
          <cell r="N7291"/>
          <cell r="O7291" t="str">
            <v/>
          </cell>
          <cell r="P7291"/>
          <cell r="Q7291" t="str">
            <v/>
          </cell>
          <cell r="R7291"/>
          <cell r="S7291" t="str">
            <v/>
          </cell>
          <cell r="T7291"/>
          <cell r="U7291" t="str">
            <v/>
          </cell>
          <cell r="V7291"/>
          <cell r="W7291" t="str">
            <v/>
          </cell>
          <cell r="X7291"/>
          <cell r="Y7291" t="str">
            <v/>
          </cell>
          <cell r="Z7291"/>
          <cell r="AA7291" t="str">
            <v/>
          </cell>
          <cell r="AB7291"/>
          <cell r="AC7291"/>
          <cell r="AD7291"/>
          <cell r="AE7291" t="str">
            <v/>
          </cell>
          <cell r="AF7291"/>
          <cell r="AG7291"/>
          <cell r="AH7291"/>
          <cell r="AI7291"/>
          <cell r="AJ7291" t="str">
            <v/>
          </cell>
          <cell r="AK7291"/>
          <cell r="AL7291" t="str">
            <v/>
          </cell>
          <cell r="AM7291"/>
          <cell r="AN7291"/>
          <cell r="AO7291" t="str">
            <v/>
          </cell>
          <cell r="AP7291"/>
          <cell r="AQ7291"/>
          <cell r="AR7291"/>
          <cell r="AS7291"/>
        </row>
        <row r="7292">
          <cell r="A7292" t="str">
            <v/>
          </cell>
          <cell r="B7292"/>
          <cell r="C7292"/>
          <cell r="D7292"/>
          <cell r="E7292"/>
          <cell r="F7292"/>
          <cell r="G7292"/>
          <cell r="H7292"/>
          <cell r="I7292"/>
          <cell r="J7292"/>
          <cell r="K7292"/>
          <cell r="L7292" t="str">
            <v/>
          </cell>
          <cell r="M7292"/>
          <cell r="N7292"/>
          <cell r="O7292" t="str">
            <v/>
          </cell>
          <cell r="P7292"/>
          <cell r="Q7292" t="str">
            <v/>
          </cell>
          <cell r="R7292"/>
          <cell r="S7292" t="str">
            <v/>
          </cell>
          <cell r="T7292"/>
          <cell r="U7292" t="str">
            <v/>
          </cell>
          <cell r="V7292"/>
          <cell r="W7292" t="str">
            <v/>
          </cell>
          <cell r="X7292"/>
          <cell r="Y7292" t="str">
            <v/>
          </cell>
          <cell r="Z7292"/>
          <cell r="AA7292" t="str">
            <v/>
          </cell>
          <cell r="AB7292"/>
          <cell r="AC7292"/>
          <cell r="AD7292"/>
          <cell r="AE7292" t="str">
            <v/>
          </cell>
          <cell r="AF7292"/>
          <cell r="AG7292"/>
          <cell r="AH7292"/>
          <cell r="AI7292"/>
          <cell r="AJ7292" t="str">
            <v/>
          </cell>
          <cell r="AK7292"/>
          <cell r="AL7292" t="str">
            <v/>
          </cell>
          <cell r="AM7292"/>
          <cell r="AN7292"/>
          <cell r="AO7292" t="str">
            <v/>
          </cell>
          <cell r="AP7292"/>
          <cell r="AQ7292"/>
          <cell r="AR7292"/>
          <cell r="AS7292"/>
        </row>
        <row r="7293">
          <cell r="A7293" t="str">
            <v/>
          </cell>
          <cell r="B7293"/>
          <cell r="C7293"/>
          <cell r="D7293"/>
          <cell r="E7293"/>
          <cell r="F7293"/>
          <cell r="G7293"/>
          <cell r="H7293"/>
          <cell r="I7293"/>
          <cell r="J7293"/>
          <cell r="K7293"/>
          <cell r="L7293" t="str">
            <v/>
          </cell>
          <cell r="M7293"/>
          <cell r="N7293"/>
          <cell r="O7293" t="str">
            <v/>
          </cell>
          <cell r="P7293"/>
          <cell r="Q7293" t="str">
            <v/>
          </cell>
          <cell r="R7293"/>
          <cell r="S7293" t="str">
            <v/>
          </cell>
          <cell r="T7293"/>
          <cell r="U7293" t="str">
            <v/>
          </cell>
          <cell r="V7293"/>
          <cell r="W7293" t="str">
            <v/>
          </cell>
          <cell r="X7293"/>
          <cell r="Y7293" t="str">
            <v/>
          </cell>
          <cell r="Z7293"/>
          <cell r="AA7293" t="str">
            <v/>
          </cell>
          <cell r="AB7293"/>
          <cell r="AC7293"/>
          <cell r="AD7293"/>
          <cell r="AE7293" t="str">
            <v/>
          </cell>
          <cell r="AF7293"/>
          <cell r="AG7293"/>
          <cell r="AH7293"/>
          <cell r="AI7293"/>
          <cell r="AJ7293" t="str">
            <v/>
          </cell>
          <cell r="AK7293"/>
          <cell r="AL7293" t="str">
            <v/>
          </cell>
          <cell r="AM7293"/>
          <cell r="AN7293"/>
          <cell r="AO7293" t="str">
            <v/>
          </cell>
          <cell r="AP7293"/>
          <cell r="AQ7293"/>
          <cell r="AR7293"/>
          <cell r="AS7293"/>
        </row>
        <row r="7294">
          <cell r="A7294" t="str">
            <v/>
          </cell>
          <cell r="B7294"/>
          <cell r="C7294"/>
          <cell r="D7294"/>
          <cell r="E7294"/>
          <cell r="F7294"/>
          <cell r="G7294"/>
          <cell r="H7294"/>
          <cell r="I7294"/>
          <cell r="J7294"/>
          <cell r="K7294"/>
          <cell r="L7294" t="str">
            <v/>
          </cell>
          <cell r="M7294"/>
          <cell r="N7294"/>
          <cell r="O7294" t="str">
            <v/>
          </cell>
          <cell r="P7294"/>
          <cell r="Q7294" t="str">
            <v/>
          </cell>
          <cell r="R7294"/>
          <cell r="S7294" t="str">
            <v/>
          </cell>
          <cell r="T7294"/>
          <cell r="U7294" t="str">
            <v/>
          </cell>
          <cell r="V7294"/>
          <cell r="W7294" t="str">
            <v/>
          </cell>
          <cell r="X7294"/>
          <cell r="Y7294" t="str">
            <v/>
          </cell>
          <cell r="Z7294"/>
          <cell r="AA7294" t="str">
            <v/>
          </cell>
          <cell r="AB7294"/>
          <cell r="AC7294"/>
          <cell r="AD7294"/>
          <cell r="AE7294" t="str">
            <v/>
          </cell>
          <cell r="AF7294"/>
          <cell r="AG7294"/>
          <cell r="AH7294"/>
          <cell r="AI7294"/>
          <cell r="AJ7294" t="str">
            <v/>
          </cell>
          <cell r="AK7294"/>
          <cell r="AL7294" t="str">
            <v/>
          </cell>
          <cell r="AM7294"/>
          <cell r="AN7294"/>
          <cell r="AO7294" t="str">
            <v/>
          </cell>
          <cell r="AP7294"/>
          <cell r="AQ7294"/>
          <cell r="AR7294"/>
          <cell r="AS7294"/>
        </row>
        <row r="7295">
          <cell r="A7295" t="str">
            <v/>
          </cell>
          <cell r="B7295"/>
          <cell r="C7295"/>
          <cell r="D7295"/>
          <cell r="E7295"/>
          <cell r="F7295"/>
          <cell r="G7295"/>
          <cell r="H7295"/>
          <cell r="I7295"/>
          <cell r="J7295"/>
          <cell r="K7295"/>
          <cell r="L7295" t="str">
            <v/>
          </cell>
          <cell r="M7295"/>
          <cell r="N7295"/>
          <cell r="O7295" t="str">
            <v/>
          </cell>
          <cell r="P7295"/>
          <cell r="Q7295" t="str">
            <v/>
          </cell>
          <cell r="R7295"/>
          <cell r="S7295" t="str">
            <v/>
          </cell>
          <cell r="T7295"/>
          <cell r="U7295" t="str">
            <v/>
          </cell>
          <cell r="V7295"/>
          <cell r="W7295" t="str">
            <v/>
          </cell>
          <cell r="X7295"/>
          <cell r="Y7295" t="str">
            <v/>
          </cell>
          <cell r="Z7295"/>
          <cell r="AA7295" t="str">
            <v/>
          </cell>
          <cell r="AB7295"/>
          <cell r="AC7295"/>
          <cell r="AD7295"/>
          <cell r="AE7295" t="str">
            <v/>
          </cell>
          <cell r="AF7295"/>
          <cell r="AG7295"/>
          <cell r="AH7295"/>
          <cell r="AI7295"/>
          <cell r="AJ7295" t="str">
            <v/>
          </cell>
          <cell r="AK7295"/>
          <cell r="AL7295" t="str">
            <v/>
          </cell>
          <cell r="AM7295"/>
          <cell r="AN7295"/>
          <cell r="AO7295" t="str">
            <v/>
          </cell>
          <cell r="AP7295"/>
          <cell r="AQ7295"/>
          <cell r="AR7295"/>
          <cell r="AS7295"/>
        </row>
        <row r="7296">
          <cell r="A7296" t="str">
            <v/>
          </cell>
          <cell r="B7296"/>
          <cell r="C7296"/>
          <cell r="D7296"/>
          <cell r="E7296"/>
          <cell r="F7296"/>
          <cell r="G7296"/>
          <cell r="H7296"/>
          <cell r="I7296"/>
          <cell r="J7296"/>
          <cell r="K7296"/>
          <cell r="L7296" t="str">
            <v/>
          </cell>
          <cell r="M7296"/>
          <cell r="N7296"/>
          <cell r="O7296" t="str">
            <v/>
          </cell>
          <cell r="P7296"/>
          <cell r="Q7296" t="str">
            <v/>
          </cell>
          <cell r="R7296"/>
          <cell r="S7296" t="str">
            <v/>
          </cell>
          <cell r="T7296"/>
          <cell r="U7296" t="str">
            <v/>
          </cell>
          <cell r="V7296"/>
          <cell r="W7296" t="str">
            <v/>
          </cell>
          <cell r="X7296"/>
          <cell r="Y7296" t="str">
            <v/>
          </cell>
          <cell r="Z7296"/>
          <cell r="AA7296" t="str">
            <v/>
          </cell>
          <cell r="AB7296"/>
          <cell r="AC7296"/>
          <cell r="AD7296"/>
          <cell r="AE7296" t="str">
            <v/>
          </cell>
          <cell r="AF7296"/>
          <cell r="AG7296"/>
          <cell r="AH7296"/>
          <cell r="AI7296"/>
          <cell r="AJ7296" t="str">
            <v/>
          </cell>
          <cell r="AK7296"/>
          <cell r="AL7296" t="str">
            <v/>
          </cell>
          <cell r="AM7296"/>
          <cell r="AN7296"/>
          <cell r="AO7296" t="str">
            <v/>
          </cell>
          <cell r="AP7296"/>
          <cell r="AQ7296"/>
          <cell r="AR7296"/>
          <cell r="AS7296"/>
        </row>
        <row r="7297">
          <cell r="A7297" t="str">
            <v/>
          </cell>
          <cell r="B7297"/>
          <cell r="C7297"/>
          <cell r="D7297"/>
          <cell r="E7297"/>
          <cell r="F7297"/>
          <cell r="G7297"/>
          <cell r="H7297"/>
          <cell r="I7297"/>
          <cell r="J7297"/>
          <cell r="K7297"/>
          <cell r="L7297" t="str">
            <v/>
          </cell>
          <cell r="M7297"/>
          <cell r="N7297"/>
          <cell r="O7297" t="str">
            <v/>
          </cell>
          <cell r="P7297"/>
          <cell r="Q7297" t="str">
            <v/>
          </cell>
          <cell r="R7297"/>
          <cell r="S7297" t="str">
            <v/>
          </cell>
          <cell r="T7297"/>
          <cell r="U7297" t="str">
            <v/>
          </cell>
          <cell r="V7297"/>
          <cell r="W7297" t="str">
            <v/>
          </cell>
          <cell r="X7297"/>
          <cell r="Y7297" t="str">
            <v/>
          </cell>
          <cell r="Z7297"/>
          <cell r="AA7297" t="str">
            <v/>
          </cell>
          <cell r="AB7297"/>
          <cell r="AC7297"/>
          <cell r="AD7297"/>
          <cell r="AE7297" t="str">
            <v/>
          </cell>
          <cell r="AF7297"/>
          <cell r="AG7297"/>
          <cell r="AH7297"/>
          <cell r="AI7297"/>
          <cell r="AJ7297" t="str">
            <v/>
          </cell>
          <cell r="AK7297"/>
          <cell r="AL7297" t="str">
            <v/>
          </cell>
          <cell r="AM7297"/>
          <cell r="AN7297"/>
          <cell r="AO7297" t="str">
            <v/>
          </cell>
          <cell r="AP7297"/>
          <cell r="AQ7297"/>
          <cell r="AR7297"/>
          <cell r="AS7297"/>
        </row>
        <row r="7298">
          <cell r="A7298" t="str">
            <v/>
          </cell>
          <cell r="B7298"/>
          <cell r="C7298"/>
          <cell r="D7298"/>
          <cell r="E7298"/>
          <cell r="F7298"/>
          <cell r="G7298"/>
          <cell r="H7298"/>
          <cell r="I7298"/>
          <cell r="J7298"/>
          <cell r="K7298"/>
          <cell r="L7298" t="str">
            <v/>
          </cell>
          <cell r="M7298"/>
          <cell r="N7298"/>
          <cell r="O7298" t="str">
            <v/>
          </cell>
          <cell r="P7298"/>
          <cell r="Q7298" t="str">
            <v/>
          </cell>
          <cell r="R7298"/>
          <cell r="S7298" t="str">
            <v/>
          </cell>
          <cell r="T7298"/>
          <cell r="U7298" t="str">
            <v/>
          </cell>
          <cell r="V7298"/>
          <cell r="W7298" t="str">
            <v/>
          </cell>
          <cell r="X7298"/>
          <cell r="Y7298" t="str">
            <v/>
          </cell>
          <cell r="Z7298"/>
          <cell r="AA7298" t="str">
            <v/>
          </cell>
          <cell r="AB7298"/>
          <cell r="AC7298"/>
          <cell r="AD7298"/>
          <cell r="AE7298" t="str">
            <v/>
          </cell>
          <cell r="AF7298"/>
          <cell r="AG7298"/>
          <cell r="AH7298"/>
          <cell r="AI7298"/>
          <cell r="AJ7298" t="str">
            <v/>
          </cell>
          <cell r="AK7298"/>
          <cell r="AL7298" t="str">
            <v/>
          </cell>
          <cell r="AM7298"/>
          <cell r="AN7298"/>
          <cell r="AO7298" t="str">
            <v/>
          </cell>
          <cell r="AP7298"/>
          <cell r="AQ7298"/>
          <cell r="AR7298"/>
          <cell r="AS7298"/>
        </row>
        <row r="7299">
          <cell r="A7299" t="str">
            <v/>
          </cell>
          <cell r="B7299"/>
          <cell r="C7299"/>
          <cell r="D7299"/>
          <cell r="E7299"/>
          <cell r="F7299"/>
          <cell r="G7299"/>
          <cell r="H7299"/>
          <cell r="I7299"/>
          <cell r="J7299"/>
          <cell r="K7299"/>
          <cell r="L7299" t="str">
            <v/>
          </cell>
          <cell r="M7299"/>
          <cell r="N7299"/>
          <cell r="O7299" t="str">
            <v/>
          </cell>
          <cell r="P7299"/>
          <cell r="Q7299" t="str">
            <v/>
          </cell>
          <cell r="R7299"/>
          <cell r="S7299" t="str">
            <v/>
          </cell>
          <cell r="T7299"/>
          <cell r="U7299" t="str">
            <v/>
          </cell>
          <cell r="V7299"/>
          <cell r="W7299" t="str">
            <v/>
          </cell>
          <cell r="X7299"/>
          <cell r="Y7299" t="str">
            <v/>
          </cell>
          <cell r="Z7299"/>
          <cell r="AA7299" t="str">
            <v/>
          </cell>
          <cell r="AB7299"/>
          <cell r="AC7299"/>
          <cell r="AD7299"/>
          <cell r="AE7299" t="str">
            <v/>
          </cell>
          <cell r="AF7299"/>
          <cell r="AG7299"/>
          <cell r="AH7299"/>
          <cell r="AI7299"/>
          <cell r="AJ7299" t="str">
            <v/>
          </cell>
          <cell r="AK7299"/>
          <cell r="AL7299" t="str">
            <v/>
          </cell>
          <cell r="AM7299"/>
          <cell r="AN7299"/>
          <cell r="AO7299" t="str">
            <v/>
          </cell>
          <cell r="AP7299"/>
          <cell r="AQ7299"/>
          <cell r="AR7299"/>
          <cell r="AS7299"/>
        </row>
        <row r="7300">
          <cell r="A7300" t="str">
            <v/>
          </cell>
          <cell r="B7300"/>
          <cell r="C7300"/>
          <cell r="D7300"/>
          <cell r="E7300"/>
          <cell r="F7300"/>
          <cell r="G7300"/>
          <cell r="H7300"/>
          <cell r="I7300"/>
          <cell r="J7300"/>
          <cell r="K7300"/>
          <cell r="L7300" t="str">
            <v/>
          </cell>
          <cell r="M7300"/>
          <cell r="N7300"/>
          <cell r="O7300" t="str">
            <v/>
          </cell>
          <cell r="P7300"/>
          <cell r="Q7300" t="str">
            <v/>
          </cell>
          <cell r="R7300"/>
          <cell r="S7300" t="str">
            <v/>
          </cell>
          <cell r="T7300"/>
          <cell r="U7300" t="str">
            <v/>
          </cell>
          <cell r="V7300"/>
          <cell r="W7300" t="str">
            <v/>
          </cell>
          <cell r="X7300"/>
          <cell r="Y7300" t="str">
            <v/>
          </cell>
          <cell r="Z7300"/>
          <cell r="AA7300" t="str">
            <v/>
          </cell>
          <cell r="AB7300"/>
          <cell r="AC7300"/>
          <cell r="AD7300"/>
          <cell r="AE7300" t="str">
            <v/>
          </cell>
          <cell r="AF7300"/>
          <cell r="AG7300"/>
          <cell r="AH7300"/>
          <cell r="AI7300"/>
          <cell r="AJ7300" t="str">
            <v/>
          </cell>
          <cell r="AK7300"/>
          <cell r="AL7300" t="str">
            <v/>
          </cell>
          <cell r="AM7300"/>
          <cell r="AN7300"/>
          <cell r="AO7300" t="str">
            <v/>
          </cell>
          <cell r="AP7300"/>
          <cell r="AQ7300"/>
          <cell r="AR7300"/>
          <cell r="AS7300"/>
        </row>
        <row r="7301">
          <cell r="A7301" t="str">
            <v/>
          </cell>
          <cell r="B7301"/>
          <cell r="C7301"/>
          <cell r="D7301"/>
          <cell r="E7301"/>
          <cell r="F7301"/>
          <cell r="G7301"/>
          <cell r="H7301"/>
          <cell r="I7301"/>
          <cell r="J7301"/>
          <cell r="K7301"/>
          <cell r="L7301" t="str">
            <v/>
          </cell>
          <cell r="M7301"/>
          <cell r="N7301"/>
          <cell r="O7301" t="str">
            <v/>
          </cell>
          <cell r="P7301"/>
          <cell r="Q7301" t="str">
            <v/>
          </cell>
          <cell r="R7301"/>
          <cell r="S7301" t="str">
            <v/>
          </cell>
          <cell r="T7301"/>
          <cell r="U7301" t="str">
            <v/>
          </cell>
          <cell r="V7301"/>
          <cell r="W7301" t="str">
            <v/>
          </cell>
          <cell r="X7301"/>
          <cell r="Y7301" t="str">
            <v/>
          </cell>
          <cell r="Z7301"/>
          <cell r="AA7301" t="str">
            <v/>
          </cell>
          <cell r="AB7301"/>
          <cell r="AC7301"/>
          <cell r="AD7301"/>
          <cell r="AE7301" t="str">
            <v/>
          </cell>
          <cell r="AF7301"/>
          <cell r="AG7301"/>
          <cell r="AH7301"/>
          <cell r="AI7301"/>
          <cell r="AJ7301" t="str">
            <v/>
          </cell>
          <cell r="AK7301"/>
          <cell r="AL7301" t="str">
            <v/>
          </cell>
          <cell r="AM7301"/>
          <cell r="AN7301"/>
          <cell r="AO7301" t="str">
            <v/>
          </cell>
          <cell r="AP7301"/>
          <cell r="AQ7301"/>
          <cell r="AR7301"/>
          <cell r="AS7301"/>
        </row>
        <row r="7302">
          <cell r="A7302" t="str">
            <v/>
          </cell>
          <cell r="B7302"/>
          <cell r="C7302"/>
          <cell r="D7302"/>
          <cell r="E7302"/>
          <cell r="F7302"/>
          <cell r="G7302"/>
          <cell r="H7302"/>
          <cell r="I7302"/>
          <cell r="J7302"/>
          <cell r="K7302"/>
          <cell r="L7302" t="str">
            <v/>
          </cell>
          <cell r="M7302"/>
          <cell r="N7302"/>
          <cell r="O7302" t="str">
            <v/>
          </cell>
          <cell r="P7302"/>
          <cell r="Q7302" t="str">
            <v/>
          </cell>
          <cell r="R7302"/>
          <cell r="S7302" t="str">
            <v/>
          </cell>
          <cell r="T7302"/>
          <cell r="U7302" t="str">
            <v/>
          </cell>
          <cell r="V7302"/>
          <cell r="W7302" t="str">
            <v/>
          </cell>
          <cell r="X7302"/>
          <cell r="Y7302" t="str">
            <v/>
          </cell>
          <cell r="Z7302"/>
          <cell r="AA7302" t="str">
            <v/>
          </cell>
          <cell r="AB7302"/>
          <cell r="AC7302"/>
          <cell r="AD7302"/>
          <cell r="AE7302" t="str">
            <v/>
          </cell>
          <cell r="AF7302"/>
          <cell r="AG7302"/>
          <cell r="AH7302"/>
          <cell r="AI7302"/>
          <cell r="AJ7302" t="str">
            <v/>
          </cell>
          <cell r="AK7302"/>
          <cell r="AL7302" t="str">
            <v/>
          </cell>
          <cell r="AM7302"/>
          <cell r="AN7302"/>
          <cell r="AO7302" t="str">
            <v/>
          </cell>
          <cell r="AP7302"/>
          <cell r="AQ7302"/>
          <cell r="AR7302"/>
          <cell r="AS7302"/>
        </row>
        <row r="7303">
          <cell r="A7303" t="str">
            <v/>
          </cell>
          <cell r="B7303"/>
          <cell r="C7303"/>
          <cell r="D7303"/>
          <cell r="E7303"/>
          <cell r="F7303"/>
          <cell r="G7303"/>
          <cell r="H7303"/>
          <cell r="I7303"/>
          <cell r="J7303"/>
          <cell r="K7303"/>
          <cell r="L7303" t="str">
            <v/>
          </cell>
          <cell r="M7303"/>
          <cell r="N7303"/>
          <cell r="O7303" t="str">
            <v/>
          </cell>
          <cell r="P7303"/>
          <cell r="Q7303" t="str">
            <v/>
          </cell>
          <cell r="R7303"/>
          <cell r="S7303" t="str">
            <v/>
          </cell>
          <cell r="T7303"/>
          <cell r="U7303" t="str">
            <v/>
          </cell>
          <cell r="V7303"/>
          <cell r="W7303" t="str">
            <v/>
          </cell>
          <cell r="X7303"/>
          <cell r="Y7303" t="str">
            <v/>
          </cell>
          <cell r="Z7303"/>
          <cell r="AA7303" t="str">
            <v/>
          </cell>
          <cell r="AB7303"/>
          <cell r="AC7303"/>
          <cell r="AD7303"/>
          <cell r="AE7303" t="str">
            <v/>
          </cell>
          <cell r="AF7303"/>
          <cell r="AG7303"/>
          <cell r="AH7303"/>
          <cell r="AI7303"/>
          <cell r="AJ7303" t="str">
            <v/>
          </cell>
          <cell r="AK7303"/>
          <cell r="AL7303" t="str">
            <v/>
          </cell>
          <cell r="AM7303"/>
          <cell r="AN7303"/>
          <cell r="AO7303" t="str">
            <v/>
          </cell>
          <cell r="AP7303"/>
          <cell r="AQ7303"/>
          <cell r="AR7303"/>
          <cell r="AS7303"/>
        </row>
        <row r="7304">
          <cell r="A7304" t="str">
            <v/>
          </cell>
          <cell r="B7304"/>
          <cell r="C7304"/>
          <cell r="D7304"/>
          <cell r="E7304"/>
          <cell r="F7304"/>
          <cell r="G7304"/>
          <cell r="H7304"/>
          <cell r="I7304"/>
          <cell r="J7304"/>
          <cell r="K7304"/>
          <cell r="L7304" t="str">
            <v/>
          </cell>
          <cell r="M7304"/>
          <cell r="N7304"/>
          <cell r="O7304" t="str">
            <v/>
          </cell>
          <cell r="P7304"/>
          <cell r="Q7304" t="str">
            <v/>
          </cell>
          <cell r="R7304"/>
          <cell r="S7304" t="str">
            <v/>
          </cell>
          <cell r="T7304"/>
          <cell r="U7304" t="str">
            <v/>
          </cell>
          <cell r="V7304"/>
          <cell r="W7304" t="str">
            <v/>
          </cell>
          <cell r="X7304"/>
          <cell r="Y7304" t="str">
            <v/>
          </cell>
          <cell r="Z7304"/>
          <cell r="AA7304" t="str">
            <v/>
          </cell>
          <cell r="AB7304"/>
          <cell r="AC7304"/>
          <cell r="AD7304"/>
          <cell r="AE7304" t="str">
            <v/>
          </cell>
          <cell r="AF7304"/>
          <cell r="AG7304"/>
          <cell r="AH7304"/>
          <cell r="AI7304"/>
          <cell r="AJ7304" t="str">
            <v/>
          </cell>
          <cell r="AK7304"/>
          <cell r="AL7304" t="str">
            <v/>
          </cell>
          <cell r="AM7304"/>
          <cell r="AN7304"/>
          <cell r="AO7304" t="str">
            <v/>
          </cell>
          <cell r="AP7304"/>
          <cell r="AQ7304"/>
          <cell r="AR7304"/>
          <cell r="AS7304"/>
        </row>
        <row r="7305">
          <cell r="A7305" t="str">
            <v/>
          </cell>
          <cell r="B7305"/>
          <cell r="C7305"/>
          <cell r="D7305"/>
          <cell r="E7305"/>
          <cell r="F7305"/>
          <cell r="G7305"/>
          <cell r="H7305"/>
          <cell r="I7305"/>
          <cell r="J7305"/>
          <cell r="K7305"/>
          <cell r="L7305" t="str">
            <v/>
          </cell>
          <cell r="M7305"/>
          <cell r="N7305"/>
          <cell r="O7305" t="str">
            <v/>
          </cell>
          <cell r="P7305"/>
          <cell r="Q7305" t="str">
            <v/>
          </cell>
          <cell r="R7305"/>
          <cell r="S7305" t="str">
            <v/>
          </cell>
          <cell r="T7305"/>
          <cell r="U7305" t="str">
            <v/>
          </cell>
          <cell r="V7305"/>
          <cell r="W7305" t="str">
            <v/>
          </cell>
          <cell r="X7305"/>
          <cell r="Y7305" t="str">
            <v/>
          </cell>
          <cell r="Z7305"/>
          <cell r="AA7305" t="str">
            <v/>
          </cell>
          <cell r="AB7305"/>
          <cell r="AC7305"/>
          <cell r="AD7305"/>
          <cell r="AE7305" t="str">
            <v/>
          </cell>
          <cell r="AF7305"/>
          <cell r="AG7305"/>
          <cell r="AH7305"/>
          <cell r="AI7305"/>
          <cell r="AJ7305" t="str">
            <v/>
          </cell>
          <cell r="AK7305"/>
          <cell r="AL7305" t="str">
            <v/>
          </cell>
          <cell r="AM7305"/>
          <cell r="AN7305"/>
          <cell r="AO7305" t="str">
            <v/>
          </cell>
          <cell r="AP7305"/>
          <cell r="AQ7305"/>
          <cell r="AR7305"/>
          <cell r="AS7305"/>
        </row>
        <row r="7306">
          <cell r="A7306" t="str">
            <v/>
          </cell>
          <cell r="B7306"/>
          <cell r="C7306"/>
          <cell r="D7306"/>
          <cell r="E7306"/>
          <cell r="F7306"/>
          <cell r="G7306"/>
          <cell r="H7306"/>
          <cell r="I7306"/>
          <cell r="J7306"/>
          <cell r="K7306"/>
          <cell r="L7306" t="str">
            <v/>
          </cell>
          <cell r="M7306"/>
          <cell r="N7306"/>
          <cell r="O7306" t="str">
            <v/>
          </cell>
          <cell r="P7306"/>
          <cell r="Q7306" t="str">
            <v/>
          </cell>
          <cell r="R7306"/>
          <cell r="S7306" t="str">
            <v/>
          </cell>
          <cell r="T7306"/>
          <cell r="U7306" t="str">
            <v/>
          </cell>
          <cell r="V7306"/>
          <cell r="W7306" t="str">
            <v/>
          </cell>
          <cell r="X7306"/>
          <cell r="Y7306" t="str">
            <v/>
          </cell>
          <cell r="Z7306"/>
          <cell r="AA7306" t="str">
            <v/>
          </cell>
          <cell r="AB7306"/>
          <cell r="AC7306"/>
          <cell r="AD7306"/>
          <cell r="AE7306" t="str">
            <v/>
          </cell>
          <cell r="AF7306"/>
          <cell r="AG7306"/>
          <cell r="AH7306"/>
          <cell r="AI7306"/>
          <cell r="AJ7306" t="str">
            <v/>
          </cell>
          <cell r="AK7306"/>
          <cell r="AL7306" t="str">
            <v/>
          </cell>
          <cell r="AM7306"/>
          <cell r="AN7306"/>
          <cell r="AO7306" t="str">
            <v/>
          </cell>
          <cell r="AP7306"/>
          <cell r="AQ7306"/>
          <cell r="AR7306"/>
          <cell r="AS7306"/>
        </row>
        <row r="7307">
          <cell r="A7307" t="str">
            <v/>
          </cell>
          <cell r="B7307"/>
          <cell r="C7307"/>
          <cell r="D7307"/>
          <cell r="E7307"/>
          <cell r="F7307"/>
          <cell r="G7307"/>
          <cell r="H7307"/>
          <cell r="I7307"/>
          <cell r="J7307"/>
          <cell r="K7307"/>
          <cell r="L7307" t="str">
            <v/>
          </cell>
          <cell r="M7307"/>
          <cell r="N7307"/>
          <cell r="O7307" t="str">
            <v/>
          </cell>
          <cell r="P7307"/>
          <cell r="Q7307" t="str">
            <v/>
          </cell>
          <cell r="R7307"/>
          <cell r="S7307" t="str">
            <v/>
          </cell>
          <cell r="T7307"/>
          <cell r="U7307" t="str">
            <v/>
          </cell>
          <cell r="V7307"/>
          <cell r="W7307" t="str">
            <v/>
          </cell>
          <cell r="X7307"/>
          <cell r="Y7307" t="str">
            <v/>
          </cell>
          <cell r="Z7307"/>
          <cell r="AA7307" t="str">
            <v/>
          </cell>
          <cell r="AB7307"/>
          <cell r="AC7307"/>
          <cell r="AD7307"/>
          <cell r="AE7307" t="str">
            <v/>
          </cell>
          <cell r="AF7307"/>
          <cell r="AG7307"/>
          <cell r="AH7307"/>
          <cell r="AI7307"/>
          <cell r="AJ7307" t="str">
            <v/>
          </cell>
          <cell r="AK7307"/>
          <cell r="AL7307" t="str">
            <v/>
          </cell>
          <cell r="AM7307"/>
          <cell r="AN7307"/>
          <cell r="AO7307" t="str">
            <v/>
          </cell>
          <cell r="AP7307"/>
          <cell r="AQ7307"/>
          <cell r="AR7307"/>
          <cell r="AS7307"/>
        </row>
        <row r="7308">
          <cell r="A7308" t="str">
            <v/>
          </cell>
          <cell r="B7308"/>
          <cell r="C7308"/>
          <cell r="D7308"/>
          <cell r="E7308"/>
          <cell r="F7308"/>
          <cell r="G7308"/>
          <cell r="H7308"/>
          <cell r="I7308"/>
          <cell r="J7308"/>
          <cell r="K7308"/>
          <cell r="L7308" t="str">
            <v/>
          </cell>
          <cell r="M7308"/>
          <cell r="N7308"/>
          <cell r="O7308" t="str">
            <v/>
          </cell>
          <cell r="P7308"/>
          <cell r="Q7308" t="str">
            <v/>
          </cell>
          <cell r="R7308"/>
          <cell r="S7308" t="str">
            <v/>
          </cell>
          <cell r="T7308"/>
          <cell r="U7308" t="str">
            <v/>
          </cell>
          <cell r="V7308"/>
          <cell r="W7308" t="str">
            <v/>
          </cell>
          <cell r="X7308"/>
          <cell r="Y7308" t="str">
            <v/>
          </cell>
          <cell r="Z7308"/>
          <cell r="AA7308" t="str">
            <v/>
          </cell>
          <cell r="AB7308"/>
          <cell r="AC7308"/>
          <cell r="AD7308"/>
          <cell r="AE7308" t="str">
            <v/>
          </cell>
          <cell r="AF7308"/>
          <cell r="AG7308"/>
          <cell r="AH7308"/>
          <cell r="AI7308"/>
          <cell r="AJ7308" t="str">
            <v/>
          </cell>
          <cell r="AK7308"/>
          <cell r="AL7308" t="str">
            <v/>
          </cell>
          <cell r="AM7308"/>
          <cell r="AN7308"/>
          <cell r="AO7308" t="str">
            <v/>
          </cell>
          <cell r="AP7308"/>
          <cell r="AQ7308"/>
          <cell r="AR7308"/>
          <cell r="AS7308"/>
        </row>
        <row r="7309">
          <cell r="A7309" t="str">
            <v/>
          </cell>
          <cell r="B7309"/>
          <cell r="C7309"/>
          <cell r="D7309"/>
          <cell r="E7309"/>
          <cell r="F7309"/>
          <cell r="G7309"/>
          <cell r="H7309"/>
          <cell r="I7309"/>
          <cell r="J7309"/>
          <cell r="K7309"/>
          <cell r="L7309" t="str">
            <v/>
          </cell>
          <cell r="M7309"/>
          <cell r="N7309"/>
          <cell r="O7309" t="str">
            <v/>
          </cell>
          <cell r="P7309"/>
          <cell r="Q7309" t="str">
            <v/>
          </cell>
          <cell r="R7309"/>
          <cell r="S7309" t="str">
            <v/>
          </cell>
          <cell r="T7309"/>
          <cell r="U7309" t="str">
            <v/>
          </cell>
          <cell r="V7309"/>
          <cell r="W7309" t="str">
            <v/>
          </cell>
          <cell r="X7309"/>
          <cell r="Y7309" t="str">
            <v/>
          </cell>
          <cell r="Z7309"/>
          <cell r="AA7309" t="str">
            <v/>
          </cell>
          <cell r="AB7309"/>
          <cell r="AC7309"/>
          <cell r="AD7309"/>
          <cell r="AE7309" t="str">
            <v/>
          </cell>
          <cell r="AF7309"/>
          <cell r="AG7309"/>
          <cell r="AH7309"/>
          <cell r="AI7309"/>
          <cell r="AJ7309" t="str">
            <v/>
          </cell>
          <cell r="AK7309"/>
          <cell r="AL7309" t="str">
            <v/>
          </cell>
          <cell r="AM7309"/>
          <cell r="AN7309"/>
          <cell r="AO7309" t="str">
            <v/>
          </cell>
          <cell r="AP7309"/>
          <cell r="AQ7309"/>
          <cell r="AR7309"/>
          <cell r="AS7309"/>
        </row>
        <row r="7310">
          <cell r="A7310" t="str">
            <v/>
          </cell>
          <cell r="B7310"/>
          <cell r="C7310"/>
          <cell r="D7310"/>
          <cell r="E7310"/>
          <cell r="F7310"/>
          <cell r="G7310"/>
          <cell r="H7310"/>
          <cell r="I7310"/>
          <cell r="J7310"/>
          <cell r="K7310"/>
          <cell r="L7310" t="str">
            <v/>
          </cell>
          <cell r="M7310"/>
          <cell r="N7310"/>
          <cell r="O7310" t="str">
            <v/>
          </cell>
          <cell r="P7310"/>
          <cell r="Q7310" t="str">
            <v/>
          </cell>
          <cell r="R7310"/>
          <cell r="S7310" t="str">
            <v/>
          </cell>
          <cell r="T7310"/>
          <cell r="U7310" t="str">
            <v/>
          </cell>
          <cell r="V7310"/>
          <cell r="W7310" t="str">
            <v/>
          </cell>
          <cell r="X7310"/>
          <cell r="Y7310" t="str">
            <v/>
          </cell>
          <cell r="Z7310"/>
          <cell r="AA7310" t="str">
            <v/>
          </cell>
          <cell r="AB7310"/>
          <cell r="AC7310"/>
          <cell r="AD7310"/>
          <cell r="AE7310" t="str">
            <v/>
          </cell>
          <cell r="AF7310"/>
          <cell r="AG7310"/>
          <cell r="AH7310"/>
          <cell r="AI7310"/>
          <cell r="AJ7310" t="str">
            <v/>
          </cell>
          <cell r="AK7310"/>
          <cell r="AL7310" t="str">
            <v/>
          </cell>
          <cell r="AM7310"/>
          <cell r="AN7310"/>
          <cell r="AO7310" t="str">
            <v/>
          </cell>
          <cell r="AP7310"/>
          <cell r="AQ7310"/>
          <cell r="AR7310"/>
          <cell r="AS7310"/>
        </row>
        <row r="7311">
          <cell r="A7311" t="str">
            <v/>
          </cell>
          <cell r="B7311"/>
          <cell r="C7311"/>
          <cell r="D7311"/>
          <cell r="E7311"/>
          <cell r="F7311"/>
          <cell r="G7311"/>
          <cell r="H7311"/>
          <cell r="I7311"/>
          <cell r="J7311"/>
          <cell r="K7311"/>
          <cell r="L7311" t="str">
            <v/>
          </cell>
          <cell r="M7311"/>
          <cell r="N7311"/>
          <cell r="O7311" t="str">
            <v/>
          </cell>
          <cell r="P7311"/>
          <cell r="Q7311" t="str">
            <v/>
          </cell>
          <cell r="R7311"/>
          <cell r="S7311" t="str">
            <v/>
          </cell>
          <cell r="T7311"/>
          <cell r="U7311" t="str">
            <v/>
          </cell>
          <cell r="V7311"/>
          <cell r="W7311" t="str">
            <v/>
          </cell>
          <cell r="X7311"/>
          <cell r="Y7311" t="str">
            <v/>
          </cell>
          <cell r="Z7311"/>
          <cell r="AA7311" t="str">
            <v/>
          </cell>
          <cell r="AB7311"/>
          <cell r="AC7311"/>
          <cell r="AD7311"/>
          <cell r="AE7311" t="str">
            <v/>
          </cell>
          <cell r="AF7311"/>
          <cell r="AG7311"/>
          <cell r="AH7311"/>
          <cell r="AI7311"/>
          <cell r="AJ7311" t="str">
            <v/>
          </cell>
          <cell r="AK7311"/>
          <cell r="AL7311" t="str">
            <v/>
          </cell>
          <cell r="AM7311"/>
          <cell r="AN7311"/>
          <cell r="AO7311" t="str">
            <v/>
          </cell>
          <cell r="AP7311"/>
          <cell r="AQ7311"/>
          <cell r="AR7311"/>
          <cell r="AS7311"/>
        </row>
        <row r="7312">
          <cell r="A7312" t="str">
            <v/>
          </cell>
          <cell r="B7312"/>
          <cell r="C7312"/>
          <cell r="D7312"/>
          <cell r="E7312"/>
          <cell r="F7312"/>
          <cell r="G7312"/>
          <cell r="H7312"/>
          <cell r="I7312"/>
          <cell r="J7312"/>
          <cell r="K7312"/>
          <cell r="L7312" t="str">
            <v/>
          </cell>
          <cell r="M7312"/>
          <cell r="N7312"/>
          <cell r="O7312" t="str">
            <v/>
          </cell>
          <cell r="P7312"/>
          <cell r="Q7312" t="str">
            <v/>
          </cell>
          <cell r="R7312"/>
          <cell r="S7312" t="str">
            <v/>
          </cell>
          <cell r="T7312"/>
          <cell r="U7312" t="str">
            <v/>
          </cell>
          <cell r="V7312"/>
          <cell r="W7312" t="str">
            <v/>
          </cell>
          <cell r="X7312"/>
          <cell r="Y7312" t="str">
            <v/>
          </cell>
          <cell r="Z7312"/>
          <cell r="AA7312" t="str">
            <v/>
          </cell>
          <cell r="AB7312"/>
          <cell r="AC7312"/>
          <cell r="AD7312"/>
          <cell r="AE7312" t="str">
            <v/>
          </cell>
          <cell r="AF7312"/>
          <cell r="AG7312"/>
          <cell r="AH7312"/>
          <cell r="AI7312"/>
          <cell r="AJ7312" t="str">
            <v/>
          </cell>
          <cell r="AK7312"/>
          <cell r="AL7312" t="str">
            <v/>
          </cell>
          <cell r="AM7312"/>
          <cell r="AN7312"/>
          <cell r="AO7312" t="str">
            <v/>
          </cell>
          <cell r="AP7312"/>
          <cell r="AQ7312"/>
          <cell r="AR7312"/>
          <cell r="AS7312"/>
        </row>
        <row r="7313">
          <cell r="A7313" t="str">
            <v/>
          </cell>
          <cell r="B7313"/>
          <cell r="C7313"/>
          <cell r="D7313"/>
          <cell r="E7313"/>
          <cell r="F7313"/>
          <cell r="G7313"/>
          <cell r="H7313"/>
          <cell r="I7313"/>
          <cell r="J7313"/>
          <cell r="K7313"/>
          <cell r="L7313" t="str">
            <v/>
          </cell>
          <cell r="M7313"/>
          <cell r="N7313"/>
          <cell r="O7313" t="str">
            <v/>
          </cell>
          <cell r="P7313"/>
          <cell r="Q7313" t="str">
            <v/>
          </cell>
          <cell r="R7313"/>
          <cell r="S7313" t="str">
            <v/>
          </cell>
          <cell r="T7313"/>
          <cell r="U7313" t="str">
            <v/>
          </cell>
          <cell r="V7313"/>
          <cell r="W7313" t="str">
            <v/>
          </cell>
          <cell r="X7313"/>
          <cell r="Y7313" t="str">
            <v/>
          </cell>
          <cell r="Z7313"/>
          <cell r="AA7313" t="str">
            <v/>
          </cell>
          <cell r="AB7313"/>
          <cell r="AC7313"/>
          <cell r="AD7313"/>
          <cell r="AE7313" t="str">
            <v/>
          </cell>
          <cell r="AF7313"/>
          <cell r="AG7313"/>
          <cell r="AH7313"/>
          <cell r="AI7313"/>
          <cell r="AJ7313" t="str">
            <v/>
          </cell>
          <cell r="AK7313"/>
          <cell r="AL7313" t="str">
            <v/>
          </cell>
          <cell r="AM7313"/>
          <cell r="AN7313"/>
          <cell r="AO7313" t="str">
            <v/>
          </cell>
          <cell r="AP7313"/>
          <cell r="AQ7313"/>
          <cell r="AR7313"/>
          <cell r="AS7313"/>
        </row>
        <row r="7314">
          <cell r="A7314" t="str">
            <v/>
          </cell>
          <cell r="B7314"/>
          <cell r="C7314"/>
          <cell r="D7314"/>
          <cell r="E7314"/>
          <cell r="F7314"/>
          <cell r="G7314"/>
          <cell r="H7314"/>
          <cell r="I7314"/>
          <cell r="J7314"/>
          <cell r="K7314"/>
          <cell r="L7314" t="str">
            <v/>
          </cell>
          <cell r="M7314"/>
          <cell r="N7314"/>
          <cell r="O7314" t="str">
            <v/>
          </cell>
          <cell r="P7314"/>
          <cell r="Q7314" t="str">
            <v/>
          </cell>
          <cell r="R7314"/>
          <cell r="S7314" t="str">
            <v/>
          </cell>
          <cell r="T7314"/>
          <cell r="U7314" t="str">
            <v/>
          </cell>
          <cell r="V7314"/>
          <cell r="W7314" t="str">
            <v/>
          </cell>
          <cell r="X7314"/>
          <cell r="Y7314" t="str">
            <v/>
          </cell>
          <cell r="Z7314"/>
          <cell r="AA7314" t="str">
            <v/>
          </cell>
          <cell r="AB7314"/>
          <cell r="AC7314"/>
          <cell r="AD7314"/>
          <cell r="AE7314" t="str">
            <v/>
          </cell>
          <cell r="AF7314"/>
          <cell r="AG7314"/>
          <cell r="AH7314"/>
          <cell r="AI7314"/>
          <cell r="AJ7314" t="str">
            <v/>
          </cell>
          <cell r="AK7314"/>
          <cell r="AL7314" t="str">
            <v/>
          </cell>
          <cell r="AM7314"/>
          <cell r="AN7314"/>
          <cell r="AO7314" t="str">
            <v/>
          </cell>
          <cell r="AP7314"/>
          <cell r="AQ7314"/>
          <cell r="AR7314"/>
          <cell r="AS7314"/>
        </row>
        <row r="7315">
          <cell r="A7315" t="str">
            <v/>
          </cell>
          <cell r="B7315"/>
          <cell r="C7315"/>
          <cell r="D7315"/>
          <cell r="E7315"/>
          <cell r="F7315"/>
          <cell r="G7315"/>
          <cell r="H7315"/>
          <cell r="I7315"/>
          <cell r="J7315"/>
          <cell r="K7315"/>
          <cell r="L7315" t="str">
            <v/>
          </cell>
          <cell r="M7315"/>
          <cell r="N7315"/>
          <cell r="O7315" t="str">
            <v/>
          </cell>
          <cell r="P7315"/>
          <cell r="Q7315" t="str">
            <v/>
          </cell>
          <cell r="R7315"/>
          <cell r="S7315" t="str">
            <v/>
          </cell>
          <cell r="T7315"/>
          <cell r="U7315" t="str">
            <v/>
          </cell>
          <cell r="V7315"/>
          <cell r="W7315" t="str">
            <v/>
          </cell>
          <cell r="X7315"/>
          <cell r="Y7315" t="str">
            <v/>
          </cell>
          <cell r="Z7315"/>
          <cell r="AA7315" t="str">
            <v/>
          </cell>
          <cell r="AB7315"/>
          <cell r="AC7315"/>
          <cell r="AD7315"/>
          <cell r="AE7315" t="str">
            <v/>
          </cell>
          <cell r="AF7315"/>
          <cell r="AG7315"/>
          <cell r="AH7315"/>
          <cell r="AI7315"/>
          <cell r="AJ7315" t="str">
            <v/>
          </cell>
          <cell r="AK7315"/>
          <cell r="AL7315" t="str">
            <v/>
          </cell>
          <cell r="AM7315"/>
          <cell r="AN7315"/>
          <cell r="AO7315" t="str">
            <v/>
          </cell>
          <cell r="AP7315"/>
          <cell r="AQ7315"/>
          <cell r="AR7315"/>
          <cell r="AS7315"/>
        </row>
        <row r="7316">
          <cell r="A7316" t="str">
            <v/>
          </cell>
          <cell r="B7316"/>
          <cell r="C7316"/>
          <cell r="D7316"/>
          <cell r="E7316"/>
          <cell r="F7316"/>
          <cell r="G7316"/>
          <cell r="H7316"/>
          <cell r="I7316"/>
          <cell r="J7316"/>
          <cell r="K7316"/>
          <cell r="L7316" t="str">
            <v/>
          </cell>
          <cell r="M7316"/>
          <cell r="N7316"/>
          <cell r="O7316" t="str">
            <v/>
          </cell>
          <cell r="P7316"/>
          <cell r="Q7316" t="str">
            <v/>
          </cell>
          <cell r="R7316"/>
          <cell r="S7316" t="str">
            <v/>
          </cell>
          <cell r="T7316"/>
          <cell r="U7316" t="str">
            <v/>
          </cell>
          <cell r="V7316"/>
          <cell r="W7316" t="str">
            <v/>
          </cell>
          <cell r="X7316"/>
          <cell r="Y7316" t="str">
            <v/>
          </cell>
          <cell r="Z7316"/>
          <cell r="AA7316" t="str">
            <v/>
          </cell>
          <cell r="AB7316"/>
          <cell r="AC7316"/>
          <cell r="AD7316"/>
          <cell r="AE7316" t="str">
            <v/>
          </cell>
          <cell r="AF7316"/>
          <cell r="AG7316"/>
          <cell r="AH7316"/>
          <cell r="AI7316"/>
          <cell r="AJ7316" t="str">
            <v/>
          </cell>
          <cell r="AK7316"/>
          <cell r="AL7316" t="str">
            <v/>
          </cell>
          <cell r="AM7316"/>
          <cell r="AN7316"/>
          <cell r="AO7316" t="str">
            <v/>
          </cell>
          <cell r="AP7316"/>
          <cell r="AQ7316"/>
          <cell r="AR7316"/>
          <cell r="AS7316"/>
        </row>
        <row r="7317">
          <cell r="A7317" t="str">
            <v/>
          </cell>
          <cell r="B7317"/>
          <cell r="C7317"/>
          <cell r="D7317"/>
          <cell r="E7317"/>
          <cell r="F7317"/>
          <cell r="G7317"/>
          <cell r="H7317"/>
          <cell r="I7317"/>
          <cell r="J7317"/>
          <cell r="K7317"/>
          <cell r="L7317" t="str">
            <v/>
          </cell>
          <cell r="M7317"/>
          <cell r="N7317"/>
          <cell r="O7317" t="str">
            <v/>
          </cell>
          <cell r="P7317"/>
          <cell r="Q7317" t="str">
            <v/>
          </cell>
          <cell r="R7317"/>
          <cell r="S7317" t="str">
            <v/>
          </cell>
          <cell r="T7317"/>
          <cell r="U7317" t="str">
            <v/>
          </cell>
          <cell r="V7317"/>
          <cell r="W7317" t="str">
            <v/>
          </cell>
          <cell r="X7317"/>
          <cell r="Y7317" t="str">
            <v/>
          </cell>
          <cell r="Z7317"/>
          <cell r="AA7317" t="str">
            <v/>
          </cell>
          <cell r="AB7317"/>
          <cell r="AC7317"/>
          <cell r="AD7317"/>
          <cell r="AE7317" t="str">
            <v/>
          </cell>
          <cell r="AF7317"/>
          <cell r="AG7317"/>
          <cell r="AH7317"/>
          <cell r="AI7317"/>
          <cell r="AJ7317" t="str">
            <v/>
          </cell>
          <cell r="AK7317"/>
          <cell r="AL7317" t="str">
            <v/>
          </cell>
          <cell r="AM7317"/>
          <cell r="AN7317"/>
          <cell r="AO7317" t="str">
            <v/>
          </cell>
          <cell r="AP7317"/>
          <cell r="AQ7317"/>
          <cell r="AR7317"/>
          <cell r="AS7317"/>
        </row>
        <row r="7318">
          <cell r="A7318" t="str">
            <v/>
          </cell>
          <cell r="B7318"/>
          <cell r="C7318"/>
          <cell r="D7318"/>
          <cell r="E7318"/>
          <cell r="F7318"/>
          <cell r="G7318"/>
          <cell r="H7318"/>
          <cell r="I7318"/>
          <cell r="J7318"/>
          <cell r="K7318"/>
          <cell r="L7318" t="str">
            <v/>
          </cell>
          <cell r="M7318"/>
          <cell r="N7318"/>
          <cell r="O7318" t="str">
            <v/>
          </cell>
          <cell r="P7318"/>
          <cell r="Q7318" t="str">
            <v/>
          </cell>
          <cell r="R7318"/>
          <cell r="S7318" t="str">
            <v/>
          </cell>
          <cell r="T7318"/>
          <cell r="U7318" t="str">
            <v/>
          </cell>
          <cell r="V7318"/>
          <cell r="W7318" t="str">
            <v/>
          </cell>
          <cell r="X7318"/>
          <cell r="Y7318" t="str">
            <v/>
          </cell>
          <cell r="Z7318"/>
          <cell r="AA7318" t="str">
            <v/>
          </cell>
          <cell r="AB7318"/>
          <cell r="AC7318"/>
          <cell r="AD7318"/>
          <cell r="AE7318" t="str">
            <v/>
          </cell>
          <cell r="AF7318"/>
          <cell r="AG7318"/>
          <cell r="AH7318"/>
          <cell r="AI7318"/>
          <cell r="AJ7318" t="str">
            <v/>
          </cell>
          <cell r="AK7318"/>
          <cell r="AL7318" t="str">
            <v/>
          </cell>
          <cell r="AM7318"/>
          <cell r="AN7318"/>
          <cell r="AO7318" t="str">
            <v/>
          </cell>
          <cell r="AP7318"/>
          <cell r="AQ7318"/>
          <cell r="AR7318"/>
          <cell r="AS7318"/>
        </row>
        <row r="7319">
          <cell r="A7319" t="str">
            <v/>
          </cell>
          <cell r="B7319"/>
          <cell r="C7319"/>
          <cell r="D7319"/>
          <cell r="E7319"/>
          <cell r="F7319"/>
          <cell r="G7319"/>
          <cell r="H7319"/>
          <cell r="I7319"/>
          <cell r="J7319"/>
          <cell r="K7319"/>
          <cell r="L7319" t="str">
            <v/>
          </cell>
          <cell r="M7319"/>
          <cell r="N7319"/>
          <cell r="O7319" t="str">
            <v/>
          </cell>
          <cell r="P7319"/>
          <cell r="Q7319" t="str">
            <v/>
          </cell>
          <cell r="R7319"/>
          <cell r="S7319" t="str">
            <v/>
          </cell>
          <cell r="T7319"/>
          <cell r="U7319" t="str">
            <v/>
          </cell>
          <cell r="V7319"/>
          <cell r="W7319" t="str">
            <v/>
          </cell>
          <cell r="X7319"/>
          <cell r="Y7319" t="str">
            <v/>
          </cell>
          <cell r="Z7319"/>
          <cell r="AA7319" t="str">
            <v/>
          </cell>
          <cell r="AB7319"/>
          <cell r="AC7319"/>
          <cell r="AD7319"/>
          <cell r="AE7319" t="str">
            <v/>
          </cell>
          <cell r="AF7319"/>
          <cell r="AG7319"/>
          <cell r="AH7319"/>
          <cell r="AI7319"/>
          <cell r="AJ7319" t="str">
            <v/>
          </cell>
          <cell r="AK7319"/>
          <cell r="AL7319" t="str">
            <v/>
          </cell>
          <cell r="AM7319"/>
          <cell r="AN7319"/>
          <cell r="AO7319" t="str">
            <v/>
          </cell>
          <cell r="AP7319"/>
          <cell r="AQ7319"/>
          <cell r="AR7319"/>
          <cell r="AS7319"/>
        </row>
        <row r="7320">
          <cell r="A7320" t="str">
            <v/>
          </cell>
          <cell r="B7320"/>
          <cell r="C7320"/>
          <cell r="D7320"/>
          <cell r="E7320"/>
          <cell r="F7320"/>
          <cell r="G7320"/>
          <cell r="H7320"/>
          <cell r="I7320"/>
          <cell r="J7320"/>
          <cell r="K7320"/>
          <cell r="L7320" t="str">
            <v/>
          </cell>
          <cell r="M7320"/>
          <cell r="N7320"/>
          <cell r="O7320" t="str">
            <v/>
          </cell>
          <cell r="P7320"/>
          <cell r="Q7320" t="str">
            <v/>
          </cell>
          <cell r="R7320"/>
          <cell r="S7320" t="str">
            <v/>
          </cell>
          <cell r="T7320"/>
          <cell r="U7320" t="str">
            <v/>
          </cell>
          <cell r="V7320"/>
          <cell r="W7320" t="str">
            <v/>
          </cell>
          <cell r="X7320"/>
          <cell r="Y7320" t="str">
            <v/>
          </cell>
          <cell r="Z7320"/>
          <cell r="AA7320" t="str">
            <v/>
          </cell>
          <cell r="AB7320"/>
          <cell r="AC7320"/>
          <cell r="AD7320"/>
          <cell r="AE7320" t="str">
            <v/>
          </cell>
          <cell r="AF7320"/>
          <cell r="AG7320"/>
          <cell r="AH7320"/>
          <cell r="AI7320"/>
          <cell r="AJ7320" t="str">
            <v/>
          </cell>
          <cell r="AK7320"/>
          <cell r="AL7320" t="str">
            <v/>
          </cell>
          <cell r="AM7320"/>
          <cell r="AN7320"/>
          <cell r="AO7320" t="str">
            <v/>
          </cell>
          <cell r="AP7320"/>
          <cell r="AQ7320"/>
          <cell r="AR7320"/>
          <cell r="AS7320"/>
        </row>
        <row r="7321">
          <cell r="A7321" t="str">
            <v/>
          </cell>
          <cell r="B7321"/>
          <cell r="C7321"/>
          <cell r="D7321"/>
          <cell r="E7321"/>
          <cell r="F7321"/>
          <cell r="G7321"/>
          <cell r="H7321"/>
          <cell r="I7321"/>
          <cell r="J7321"/>
          <cell r="K7321"/>
          <cell r="L7321" t="str">
            <v/>
          </cell>
          <cell r="M7321"/>
          <cell r="N7321"/>
          <cell r="O7321" t="str">
            <v/>
          </cell>
          <cell r="P7321"/>
          <cell r="Q7321" t="str">
            <v/>
          </cell>
          <cell r="R7321"/>
          <cell r="S7321" t="str">
            <v/>
          </cell>
          <cell r="T7321"/>
          <cell r="U7321" t="str">
            <v/>
          </cell>
          <cell r="V7321"/>
          <cell r="W7321" t="str">
            <v/>
          </cell>
          <cell r="X7321"/>
          <cell r="Y7321" t="str">
            <v/>
          </cell>
          <cell r="Z7321"/>
          <cell r="AA7321" t="str">
            <v/>
          </cell>
          <cell r="AB7321"/>
          <cell r="AC7321"/>
          <cell r="AD7321"/>
          <cell r="AE7321" t="str">
            <v/>
          </cell>
          <cell r="AF7321"/>
          <cell r="AG7321"/>
          <cell r="AH7321"/>
          <cell r="AI7321"/>
          <cell r="AJ7321" t="str">
            <v/>
          </cell>
          <cell r="AK7321"/>
          <cell r="AL7321" t="str">
            <v/>
          </cell>
          <cell r="AM7321"/>
          <cell r="AN7321"/>
          <cell r="AO7321" t="str">
            <v/>
          </cell>
          <cell r="AP7321"/>
          <cell r="AQ7321"/>
          <cell r="AR7321"/>
          <cell r="AS7321"/>
        </row>
        <row r="7322">
          <cell r="A7322" t="str">
            <v/>
          </cell>
          <cell r="B7322"/>
          <cell r="C7322"/>
          <cell r="D7322"/>
          <cell r="E7322"/>
          <cell r="F7322"/>
          <cell r="G7322"/>
          <cell r="H7322"/>
          <cell r="I7322"/>
          <cell r="J7322"/>
          <cell r="K7322"/>
          <cell r="L7322" t="str">
            <v/>
          </cell>
          <cell r="M7322"/>
          <cell r="N7322"/>
          <cell r="O7322" t="str">
            <v/>
          </cell>
          <cell r="P7322"/>
          <cell r="Q7322" t="str">
            <v/>
          </cell>
          <cell r="R7322"/>
          <cell r="S7322" t="str">
            <v/>
          </cell>
          <cell r="T7322"/>
          <cell r="U7322" t="str">
            <v/>
          </cell>
          <cell r="V7322"/>
          <cell r="W7322" t="str">
            <v/>
          </cell>
          <cell r="X7322"/>
          <cell r="Y7322" t="str">
            <v/>
          </cell>
          <cell r="Z7322"/>
          <cell r="AA7322" t="str">
            <v/>
          </cell>
          <cell r="AB7322"/>
          <cell r="AC7322"/>
          <cell r="AD7322"/>
          <cell r="AE7322" t="str">
            <v/>
          </cell>
          <cell r="AF7322"/>
          <cell r="AG7322"/>
          <cell r="AH7322"/>
          <cell r="AI7322"/>
          <cell r="AJ7322" t="str">
            <v/>
          </cell>
          <cell r="AK7322"/>
          <cell r="AL7322" t="str">
            <v/>
          </cell>
          <cell r="AM7322"/>
          <cell r="AN7322"/>
          <cell r="AO7322" t="str">
            <v/>
          </cell>
          <cell r="AP7322"/>
          <cell r="AQ7322"/>
          <cell r="AR7322"/>
          <cell r="AS7322"/>
        </row>
        <row r="7323">
          <cell r="A7323" t="str">
            <v/>
          </cell>
          <cell r="B7323"/>
          <cell r="C7323"/>
          <cell r="D7323"/>
          <cell r="E7323"/>
          <cell r="F7323"/>
          <cell r="G7323"/>
          <cell r="H7323"/>
          <cell r="I7323"/>
          <cell r="J7323"/>
          <cell r="K7323"/>
          <cell r="L7323" t="str">
            <v/>
          </cell>
          <cell r="M7323"/>
          <cell r="N7323"/>
          <cell r="O7323" t="str">
            <v/>
          </cell>
          <cell r="P7323"/>
          <cell r="Q7323" t="str">
            <v/>
          </cell>
          <cell r="R7323"/>
          <cell r="S7323" t="str">
            <v/>
          </cell>
          <cell r="T7323"/>
          <cell r="U7323" t="str">
            <v/>
          </cell>
          <cell r="V7323"/>
          <cell r="W7323" t="str">
            <v/>
          </cell>
          <cell r="X7323"/>
          <cell r="Y7323" t="str">
            <v/>
          </cell>
          <cell r="Z7323"/>
          <cell r="AA7323" t="str">
            <v/>
          </cell>
          <cell r="AB7323"/>
          <cell r="AC7323"/>
          <cell r="AD7323"/>
          <cell r="AE7323" t="str">
            <v/>
          </cell>
          <cell r="AF7323"/>
          <cell r="AG7323"/>
          <cell r="AH7323"/>
          <cell r="AI7323"/>
          <cell r="AJ7323" t="str">
            <v/>
          </cell>
          <cell r="AK7323"/>
          <cell r="AL7323" t="str">
            <v/>
          </cell>
          <cell r="AM7323"/>
          <cell r="AN7323"/>
          <cell r="AO7323" t="str">
            <v/>
          </cell>
          <cell r="AP7323"/>
          <cell r="AQ7323"/>
          <cell r="AR7323"/>
          <cell r="AS7323"/>
        </row>
        <row r="7324">
          <cell r="A7324" t="str">
            <v/>
          </cell>
          <cell r="B7324"/>
          <cell r="C7324"/>
          <cell r="D7324"/>
          <cell r="E7324"/>
          <cell r="F7324"/>
          <cell r="G7324"/>
          <cell r="H7324"/>
          <cell r="I7324"/>
          <cell r="J7324"/>
          <cell r="K7324"/>
          <cell r="L7324" t="str">
            <v/>
          </cell>
          <cell r="M7324"/>
          <cell r="N7324"/>
          <cell r="O7324" t="str">
            <v/>
          </cell>
          <cell r="P7324"/>
          <cell r="Q7324" t="str">
            <v/>
          </cell>
          <cell r="R7324"/>
          <cell r="S7324" t="str">
            <v/>
          </cell>
          <cell r="T7324"/>
          <cell r="U7324" t="str">
            <v/>
          </cell>
          <cell r="V7324"/>
          <cell r="W7324" t="str">
            <v/>
          </cell>
          <cell r="X7324"/>
          <cell r="Y7324" t="str">
            <v/>
          </cell>
          <cell r="Z7324"/>
          <cell r="AA7324" t="str">
            <v/>
          </cell>
          <cell r="AB7324"/>
          <cell r="AC7324"/>
          <cell r="AD7324"/>
          <cell r="AE7324" t="str">
            <v/>
          </cell>
          <cell r="AF7324"/>
          <cell r="AG7324"/>
          <cell r="AH7324"/>
          <cell r="AI7324"/>
          <cell r="AJ7324" t="str">
            <v/>
          </cell>
          <cell r="AK7324"/>
          <cell r="AL7324" t="str">
            <v/>
          </cell>
          <cell r="AM7324"/>
          <cell r="AN7324"/>
          <cell r="AO7324" t="str">
            <v/>
          </cell>
          <cell r="AP7324"/>
          <cell r="AQ7324"/>
          <cell r="AR7324"/>
          <cell r="AS7324"/>
        </row>
        <row r="7325">
          <cell r="A7325" t="str">
            <v/>
          </cell>
          <cell r="B7325"/>
          <cell r="C7325"/>
          <cell r="D7325"/>
          <cell r="E7325"/>
          <cell r="F7325"/>
          <cell r="G7325"/>
          <cell r="H7325"/>
          <cell r="I7325"/>
          <cell r="J7325"/>
          <cell r="K7325"/>
          <cell r="L7325" t="str">
            <v/>
          </cell>
          <cell r="M7325"/>
          <cell r="N7325"/>
          <cell r="O7325" t="str">
            <v/>
          </cell>
          <cell r="P7325"/>
          <cell r="Q7325" t="str">
            <v/>
          </cell>
          <cell r="R7325"/>
          <cell r="S7325" t="str">
            <v/>
          </cell>
          <cell r="T7325"/>
          <cell r="U7325" t="str">
            <v/>
          </cell>
          <cell r="V7325"/>
          <cell r="W7325" t="str">
            <v/>
          </cell>
          <cell r="X7325"/>
          <cell r="Y7325" t="str">
            <v/>
          </cell>
          <cell r="Z7325"/>
          <cell r="AA7325" t="str">
            <v/>
          </cell>
          <cell r="AB7325"/>
          <cell r="AC7325"/>
          <cell r="AD7325"/>
          <cell r="AE7325" t="str">
            <v/>
          </cell>
          <cell r="AF7325"/>
          <cell r="AG7325"/>
          <cell r="AH7325"/>
          <cell r="AI7325"/>
          <cell r="AJ7325" t="str">
            <v/>
          </cell>
          <cell r="AK7325"/>
          <cell r="AL7325" t="str">
            <v/>
          </cell>
          <cell r="AM7325"/>
          <cell r="AN7325"/>
          <cell r="AO7325" t="str">
            <v/>
          </cell>
          <cell r="AP7325"/>
          <cell r="AQ7325"/>
          <cell r="AR7325"/>
          <cell r="AS7325"/>
        </row>
        <row r="7326">
          <cell r="A7326" t="str">
            <v/>
          </cell>
          <cell r="B7326"/>
          <cell r="C7326"/>
          <cell r="D7326"/>
          <cell r="E7326"/>
          <cell r="F7326"/>
          <cell r="G7326"/>
          <cell r="H7326"/>
          <cell r="I7326"/>
          <cell r="J7326"/>
          <cell r="K7326"/>
          <cell r="L7326" t="str">
            <v/>
          </cell>
          <cell r="M7326"/>
          <cell r="N7326"/>
          <cell r="O7326" t="str">
            <v/>
          </cell>
          <cell r="P7326"/>
          <cell r="Q7326" t="str">
            <v/>
          </cell>
          <cell r="R7326"/>
          <cell r="S7326" t="str">
            <v/>
          </cell>
          <cell r="T7326"/>
          <cell r="U7326" t="str">
            <v/>
          </cell>
          <cell r="V7326"/>
          <cell r="W7326" t="str">
            <v/>
          </cell>
          <cell r="X7326"/>
          <cell r="Y7326" t="str">
            <v/>
          </cell>
          <cell r="Z7326"/>
          <cell r="AA7326" t="str">
            <v/>
          </cell>
          <cell r="AB7326"/>
          <cell r="AC7326"/>
          <cell r="AD7326"/>
          <cell r="AE7326" t="str">
            <v/>
          </cell>
          <cell r="AF7326"/>
          <cell r="AG7326"/>
          <cell r="AH7326"/>
          <cell r="AI7326"/>
          <cell r="AJ7326" t="str">
            <v/>
          </cell>
          <cell r="AK7326"/>
          <cell r="AL7326" t="str">
            <v/>
          </cell>
          <cell r="AM7326"/>
          <cell r="AN7326"/>
          <cell r="AO7326" t="str">
            <v/>
          </cell>
          <cell r="AP7326"/>
          <cell r="AQ7326"/>
          <cell r="AR7326"/>
          <cell r="AS7326"/>
        </row>
        <row r="7327">
          <cell r="A7327" t="str">
            <v/>
          </cell>
          <cell r="B7327"/>
          <cell r="C7327"/>
          <cell r="D7327"/>
          <cell r="E7327"/>
          <cell r="F7327"/>
          <cell r="G7327"/>
          <cell r="H7327"/>
          <cell r="I7327"/>
          <cell r="J7327"/>
          <cell r="K7327"/>
          <cell r="L7327" t="str">
            <v/>
          </cell>
          <cell r="M7327"/>
          <cell r="N7327"/>
          <cell r="O7327" t="str">
            <v/>
          </cell>
          <cell r="P7327"/>
          <cell r="Q7327" t="str">
            <v/>
          </cell>
          <cell r="R7327"/>
          <cell r="S7327" t="str">
            <v/>
          </cell>
          <cell r="T7327"/>
          <cell r="U7327" t="str">
            <v/>
          </cell>
          <cell r="V7327"/>
          <cell r="W7327" t="str">
            <v/>
          </cell>
          <cell r="X7327"/>
          <cell r="Y7327" t="str">
            <v/>
          </cell>
          <cell r="Z7327"/>
          <cell r="AA7327" t="str">
            <v/>
          </cell>
          <cell r="AB7327"/>
          <cell r="AC7327"/>
          <cell r="AD7327"/>
          <cell r="AE7327" t="str">
            <v/>
          </cell>
          <cell r="AF7327"/>
          <cell r="AG7327"/>
          <cell r="AH7327"/>
          <cell r="AI7327"/>
          <cell r="AJ7327" t="str">
            <v/>
          </cell>
          <cell r="AK7327"/>
          <cell r="AL7327" t="str">
            <v/>
          </cell>
          <cell r="AM7327"/>
          <cell r="AN7327"/>
          <cell r="AO7327" t="str">
            <v/>
          </cell>
          <cell r="AP7327"/>
          <cell r="AQ7327"/>
          <cell r="AR7327"/>
          <cell r="AS7327"/>
        </row>
        <row r="7328">
          <cell r="A7328" t="str">
            <v/>
          </cell>
          <cell r="B7328"/>
          <cell r="C7328"/>
          <cell r="D7328"/>
          <cell r="E7328"/>
          <cell r="F7328"/>
          <cell r="G7328"/>
          <cell r="H7328"/>
          <cell r="I7328"/>
          <cell r="J7328"/>
          <cell r="K7328"/>
          <cell r="L7328" t="str">
            <v/>
          </cell>
          <cell r="M7328"/>
          <cell r="N7328"/>
          <cell r="O7328" t="str">
            <v/>
          </cell>
          <cell r="P7328"/>
          <cell r="Q7328" t="str">
            <v/>
          </cell>
          <cell r="R7328"/>
          <cell r="S7328" t="str">
            <v/>
          </cell>
          <cell r="T7328"/>
          <cell r="U7328" t="str">
            <v/>
          </cell>
          <cell r="V7328"/>
          <cell r="W7328" t="str">
            <v/>
          </cell>
          <cell r="X7328"/>
          <cell r="Y7328" t="str">
            <v/>
          </cell>
          <cell r="Z7328"/>
          <cell r="AA7328" t="str">
            <v/>
          </cell>
          <cell r="AB7328"/>
          <cell r="AC7328"/>
          <cell r="AD7328"/>
          <cell r="AE7328" t="str">
            <v/>
          </cell>
          <cell r="AF7328"/>
          <cell r="AG7328"/>
          <cell r="AH7328"/>
          <cell r="AI7328"/>
          <cell r="AJ7328" t="str">
            <v/>
          </cell>
          <cell r="AK7328"/>
          <cell r="AL7328" t="str">
            <v/>
          </cell>
          <cell r="AM7328"/>
          <cell r="AN7328"/>
          <cell r="AO7328" t="str">
            <v/>
          </cell>
          <cell r="AP7328"/>
          <cell r="AQ7328"/>
          <cell r="AR7328"/>
          <cell r="AS7328"/>
        </row>
        <row r="7329">
          <cell r="A7329" t="str">
            <v/>
          </cell>
          <cell r="B7329"/>
          <cell r="C7329"/>
          <cell r="D7329"/>
          <cell r="E7329"/>
          <cell r="F7329"/>
          <cell r="G7329"/>
          <cell r="H7329"/>
          <cell r="I7329"/>
          <cell r="J7329"/>
          <cell r="K7329"/>
          <cell r="L7329" t="str">
            <v/>
          </cell>
          <cell r="M7329"/>
          <cell r="N7329"/>
          <cell r="O7329" t="str">
            <v/>
          </cell>
          <cell r="P7329"/>
          <cell r="Q7329" t="str">
            <v/>
          </cell>
          <cell r="R7329"/>
          <cell r="S7329" t="str">
            <v/>
          </cell>
          <cell r="T7329"/>
          <cell r="U7329" t="str">
            <v/>
          </cell>
          <cell r="V7329"/>
          <cell r="W7329" t="str">
            <v/>
          </cell>
          <cell r="X7329"/>
          <cell r="Y7329" t="str">
            <v/>
          </cell>
          <cell r="Z7329"/>
          <cell r="AA7329" t="str">
            <v/>
          </cell>
          <cell r="AB7329"/>
          <cell r="AC7329"/>
          <cell r="AD7329"/>
          <cell r="AE7329" t="str">
            <v/>
          </cell>
          <cell r="AF7329"/>
          <cell r="AG7329"/>
          <cell r="AH7329"/>
          <cell r="AI7329"/>
          <cell r="AJ7329" t="str">
            <v/>
          </cell>
          <cell r="AK7329"/>
          <cell r="AL7329" t="str">
            <v/>
          </cell>
          <cell r="AM7329"/>
          <cell r="AN7329"/>
          <cell r="AO7329" t="str">
            <v/>
          </cell>
          <cell r="AP7329"/>
          <cell r="AQ7329"/>
          <cell r="AR7329"/>
          <cell r="AS7329"/>
        </row>
        <row r="7330">
          <cell r="A7330" t="str">
            <v/>
          </cell>
          <cell r="B7330"/>
          <cell r="C7330"/>
          <cell r="D7330"/>
          <cell r="E7330"/>
          <cell r="F7330"/>
          <cell r="G7330"/>
          <cell r="H7330"/>
          <cell r="I7330"/>
          <cell r="J7330"/>
          <cell r="K7330"/>
          <cell r="L7330" t="str">
            <v/>
          </cell>
          <cell r="M7330"/>
          <cell r="N7330"/>
          <cell r="O7330" t="str">
            <v/>
          </cell>
          <cell r="P7330"/>
          <cell r="Q7330" t="str">
            <v/>
          </cell>
          <cell r="R7330"/>
          <cell r="S7330" t="str">
            <v/>
          </cell>
          <cell r="T7330"/>
          <cell r="U7330" t="str">
            <v/>
          </cell>
          <cell r="V7330"/>
          <cell r="W7330" t="str">
            <v/>
          </cell>
          <cell r="X7330"/>
          <cell r="Y7330" t="str">
            <v/>
          </cell>
          <cell r="Z7330"/>
          <cell r="AA7330" t="str">
            <v/>
          </cell>
          <cell r="AB7330"/>
          <cell r="AC7330"/>
          <cell r="AD7330"/>
          <cell r="AE7330" t="str">
            <v/>
          </cell>
          <cell r="AF7330"/>
          <cell r="AG7330"/>
          <cell r="AH7330"/>
          <cell r="AI7330"/>
          <cell r="AJ7330" t="str">
            <v/>
          </cell>
          <cell r="AK7330"/>
          <cell r="AL7330" t="str">
            <v/>
          </cell>
          <cell r="AM7330"/>
          <cell r="AN7330"/>
          <cell r="AO7330" t="str">
            <v/>
          </cell>
          <cell r="AP7330"/>
          <cell r="AQ7330"/>
          <cell r="AR7330"/>
          <cell r="AS7330"/>
        </row>
        <row r="7331">
          <cell r="A7331" t="str">
            <v/>
          </cell>
          <cell r="B7331"/>
          <cell r="C7331"/>
          <cell r="D7331"/>
          <cell r="E7331"/>
          <cell r="F7331"/>
          <cell r="G7331"/>
          <cell r="H7331"/>
          <cell r="I7331"/>
          <cell r="J7331"/>
          <cell r="K7331"/>
          <cell r="L7331" t="str">
            <v/>
          </cell>
          <cell r="M7331"/>
          <cell r="N7331"/>
          <cell r="O7331" t="str">
            <v/>
          </cell>
          <cell r="P7331"/>
          <cell r="Q7331" t="str">
            <v/>
          </cell>
          <cell r="R7331"/>
          <cell r="S7331" t="str">
            <v/>
          </cell>
          <cell r="T7331"/>
          <cell r="U7331" t="str">
            <v/>
          </cell>
          <cell r="V7331"/>
          <cell r="W7331" t="str">
            <v/>
          </cell>
          <cell r="X7331"/>
          <cell r="Y7331" t="str">
            <v/>
          </cell>
          <cell r="Z7331"/>
          <cell r="AA7331" t="str">
            <v/>
          </cell>
          <cell r="AB7331"/>
          <cell r="AC7331"/>
          <cell r="AD7331"/>
          <cell r="AE7331" t="str">
            <v/>
          </cell>
          <cell r="AF7331"/>
          <cell r="AG7331"/>
          <cell r="AH7331"/>
          <cell r="AI7331"/>
          <cell r="AJ7331" t="str">
            <v/>
          </cell>
          <cell r="AK7331"/>
          <cell r="AL7331" t="str">
            <v/>
          </cell>
          <cell r="AM7331"/>
          <cell r="AN7331"/>
          <cell r="AO7331" t="str">
            <v/>
          </cell>
          <cell r="AP7331"/>
          <cell r="AQ7331"/>
          <cell r="AR7331"/>
          <cell r="AS7331"/>
        </row>
        <row r="7332">
          <cell r="A7332" t="str">
            <v/>
          </cell>
          <cell r="B7332"/>
          <cell r="C7332"/>
          <cell r="D7332"/>
          <cell r="E7332"/>
          <cell r="F7332"/>
          <cell r="G7332"/>
          <cell r="H7332"/>
          <cell r="I7332"/>
          <cell r="J7332"/>
          <cell r="K7332"/>
          <cell r="L7332" t="str">
            <v/>
          </cell>
          <cell r="M7332"/>
          <cell r="N7332"/>
          <cell r="O7332" t="str">
            <v/>
          </cell>
          <cell r="P7332"/>
          <cell r="Q7332" t="str">
            <v/>
          </cell>
          <cell r="R7332"/>
          <cell r="S7332" t="str">
            <v/>
          </cell>
          <cell r="T7332"/>
          <cell r="U7332" t="str">
            <v/>
          </cell>
          <cell r="V7332"/>
          <cell r="W7332" t="str">
            <v/>
          </cell>
          <cell r="X7332"/>
          <cell r="Y7332" t="str">
            <v/>
          </cell>
          <cell r="Z7332"/>
          <cell r="AA7332" t="str">
            <v/>
          </cell>
          <cell r="AB7332"/>
          <cell r="AC7332"/>
          <cell r="AD7332"/>
          <cell r="AE7332" t="str">
            <v/>
          </cell>
          <cell r="AF7332"/>
          <cell r="AG7332"/>
          <cell r="AH7332"/>
          <cell r="AI7332"/>
          <cell r="AJ7332" t="str">
            <v/>
          </cell>
          <cell r="AK7332"/>
          <cell r="AL7332" t="str">
            <v/>
          </cell>
          <cell r="AM7332"/>
          <cell r="AN7332"/>
          <cell r="AO7332" t="str">
            <v/>
          </cell>
          <cell r="AP7332"/>
          <cell r="AQ7332"/>
          <cell r="AR7332"/>
          <cell r="AS7332"/>
        </row>
        <row r="7333">
          <cell r="A7333" t="str">
            <v/>
          </cell>
          <cell r="B7333"/>
          <cell r="C7333"/>
          <cell r="D7333"/>
          <cell r="E7333"/>
          <cell r="F7333"/>
          <cell r="G7333"/>
          <cell r="H7333"/>
          <cell r="I7333"/>
          <cell r="J7333"/>
          <cell r="K7333"/>
          <cell r="L7333" t="str">
            <v/>
          </cell>
          <cell r="M7333"/>
          <cell r="N7333"/>
          <cell r="O7333" t="str">
            <v/>
          </cell>
          <cell r="P7333"/>
          <cell r="Q7333" t="str">
            <v/>
          </cell>
          <cell r="R7333"/>
          <cell r="S7333" t="str">
            <v/>
          </cell>
          <cell r="T7333"/>
          <cell r="U7333" t="str">
            <v/>
          </cell>
          <cell r="V7333"/>
          <cell r="W7333" t="str">
            <v/>
          </cell>
          <cell r="X7333"/>
          <cell r="Y7333" t="str">
            <v/>
          </cell>
          <cell r="Z7333"/>
          <cell r="AA7333" t="str">
            <v/>
          </cell>
          <cell r="AB7333"/>
          <cell r="AC7333"/>
          <cell r="AD7333"/>
          <cell r="AE7333" t="str">
            <v/>
          </cell>
          <cell r="AF7333"/>
          <cell r="AG7333"/>
          <cell r="AH7333"/>
          <cell r="AI7333"/>
          <cell r="AJ7333" t="str">
            <v/>
          </cell>
          <cell r="AK7333"/>
          <cell r="AL7333" t="str">
            <v/>
          </cell>
          <cell r="AM7333"/>
          <cell r="AN7333"/>
          <cell r="AO7333" t="str">
            <v/>
          </cell>
          <cell r="AP7333"/>
          <cell r="AQ7333"/>
          <cell r="AR7333"/>
          <cell r="AS7333"/>
        </row>
        <row r="7334">
          <cell r="A7334" t="str">
            <v/>
          </cell>
          <cell r="B7334"/>
          <cell r="C7334"/>
          <cell r="D7334"/>
          <cell r="E7334"/>
          <cell r="F7334"/>
          <cell r="G7334"/>
          <cell r="H7334"/>
          <cell r="I7334"/>
          <cell r="J7334"/>
          <cell r="K7334"/>
          <cell r="L7334" t="str">
            <v/>
          </cell>
          <cell r="M7334"/>
          <cell r="N7334"/>
          <cell r="O7334" t="str">
            <v/>
          </cell>
          <cell r="P7334"/>
          <cell r="Q7334" t="str">
            <v/>
          </cell>
          <cell r="R7334"/>
          <cell r="S7334" t="str">
            <v/>
          </cell>
          <cell r="T7334"/>
          <cell r="U7334" t="str">
            <v/>
          </cell>
          <cell r="V7334"/>
          <cell r="W7334" t="str">
            <v/>
          </cell>
          <cell r="X7334"/>
          <cell r="Y7334" t="str">
            <v/>
          </cell>
          <cell r="Z7334"/>
          <cell r="AA7334" t="str">
            <v/>
          </cell>
          <cell r="AB7334"/>
          <cell r="AC7334"/>
          <cell r="AD7334"/>
          <cell r="AE7334" t="str">
            <v/>
          </cell>
          <cell r="AF7334"/>
          <cell r="AG7334"/>
          <cell r="AH7334"/>
          <cell r="AI7334"/>
          <cell r="AJ7334" t="str">
            <v/>
          </cell>
          <cell r="AK7334"/>
          <cell r="AL7334" t="str">
            <v/>
          </cell>
          <cell r="AM7334"/>
          <cell r="AN7334"/>
          <cell r="AO7334" t="str">
            <v/>
          </cell>
          <cell r="AP7334"/>
          <cell r="AQ7334"/>
          <cell r="AR7334"/>
          <cell r="AS7334"/>
        </row>
        <row r="7335">
          <cell r="A7335" t="str">
            <v/>
          </cell>
          <cell r="B7335"/>
          <cell r="C7335"/>
          <cell r="D7335"/>
          <cell r="E7335"/>
          <cell r="F7335"/>
          <cell r="G7335"/>
          <cell r="H7335"/>
          <cell r="I7335"/>
          <cell r="J7335"/>
          <cell r="K7335"/>
          <cell r="L7335" t="str">
            <v/>
          </cell>
          <cell r="M7335"/>
          <cell r="N7335"/>
          <cell r="O7335" t="str">
            <v/>
          </cell>
          <cell r="P7335"/>
          <cell r="Q7335" t="str">
            <v/>
          </cell>
          <cell r="R7335"/>
          <cell r="S7335" t="str">
            <v/>
          </cell>
          <cell r="T7335"/>
          <cell r="U7335" t="str">
            <v/>
          </cell>
          <cell r="V7335"/>
          <cell r="W7335" t="str">
            <v/>
          </cell>
          <cell r="X7335"/>
          <cell r="Y7335" t="str">
            <v/>
          </cell>
          <cell r="Z7335"/>
          <cell r="AA7335" t="str">
            <v/>
          </cell>
          <cell r="AB7335"/>
          <cell r="AC7335"/>
          <cell r="AD7335"/>
          <cell r="AE7335" t="str">
            <v/>
          </cell>
          <cell r="AF7335"/>
          <cell r="AG7335"/>
          <cell r="AH7335"/>
          <cell r="AI7335"/>
          <cell r="AJ7335" t="str">
            <v/>
          </cell>
          <cell r="AK7335"/>
          <cell r="AL7335" t="str">
            <v/>
          </cell>
          <cell r="AM7335"/>
          <cell r="AN7335"/>
          <cell r="AO7335" t="str">
            <v/>
          </cell>
          <cell r="AP7335"/>
          <cell r="AQ7335"/>
          <cell r="AR7335"/>
          <cell r="AS7335"/>
        </row>
        <row r="7336">
          <cell r="A7336" t="str">
            <v/>
          </cell>
          <cell r="B7336"/>
          <cell r="C7336"/>
          <cell r="D7336"/>
          <cell r="E7336"/>
          <cell r="F7336"/>
          <cell r="G7336"/>
          <cell r="H7336"/>
          <cell r="I7336"/>
          <cell r="J7336"/>
          <cell r="K7336"/>
          <cell r="L7336" t="str">
            <v/>
          </cell>
          <cell r="M7336"/>
          <cell r="N7336"/>
          <cell r="O7336" t="str">
            <v/>
          </cell>
          <cell r="P7336"/>
          <cell r="Q7336" t="str">
            <v/>
          </cell>
          <cell r="R7336"/>
          <cell r="S7336" t="str">
            <v/>
          </cell>
          <cell r="T7336"/>
          <cell r="U7336" t="str">
            <v/>
          </cell>
          <cell r="V7336"/>
          <cell r="W7336" t="str">
            <v/>
          </cell>
          <cell r="X7336"/>
          <cell r="Y7336" t="str">
            <v/>
          </cell>
          <cell r="Z7336"/>
          <cell r="AA7336" t="str">
            <v/>
          </cell>
          <cell r="AB7336"/>
          <cell r="AC7336"/>
          <cell r="AD7336"/>
          <cell r="AE7336" t="str">
            <v/>
          </cell>
          <cell r="AF7336"/>
          <cell r="AG7336"/>
          <cell r="AH7336"/>
          <cell r="AI7336"/>
          <cell r="AJ7336" t="str">
            <v/>
          </cell>
          <cell r="AK7336"/>
          <cell r="AL7336" t="str">
            <v/>
          </cell>
          <cell r="AM7336"/>
          <cell r="AN7336"/>
          <cell r="AO7336" t="str">
            <v/>
          </cell>
          <cell r="AP7336"/>
          <cell r="AQ7336"/>
          <cell r="AR7336"/>
          <cell r="AS7336"/>
        </row>
        <row r="7337">
          <cell r="A7337" t="str">
            <v/>
          </cell>
          <cell r="B7337"/>
          <cell r="C7337"/>
          <cell r="D7337"/>
          <cell r="E7337"/>
          <cell r="F7337"/>
          <cell r="G7337"/>
          <cell r="H7337"/>
          <cell r="I7337"/>
          <cell r="J7337"/>
          <cell r="K7337"/>
          <cell r="L7337" t="str">
            <v/>
          </cell>
          <cell r="M7337"/>
          <cell r="N7337"/>
          <cell r="O7337" t="str">
            <v/>
          </cell>
          <cell r="P7337"/>
          <cell r="Q7337" t="str">
            <v/>
          </cell>
          <cell r="R7337"/>
          <cell r="S7337" t="str">
            <v/>
          </cell>
          <cell r="T7337"/>
          <cell r="U7337" t="str">
            <v/>
          </cell>
          <cell r="V7337"/>
          <cell r="W7337" t="str">
            <v/>
          </cell>
          <cell r="X7337"/>
          <cell r="Y7337" t="str">
            <v/>
          </cell>
          <cell r="Z7337"/>
          <cell r="AA7337" t="str">
            <v/>
          </cell>
          <cell r="AB7337"/>
          <cell r="AC7337"/>
          <cell r="AD7337"/>
          <cell r="AE7337" t="str">
            <v/>
          </cell>
          <cell r="AF7337"/>
          <cell r="AG7337"/>
          <cell r="AH7337"/>
          <cell r="AI7337"/>
          <cell r="AJ7337" t="str">
            <v/>
          </cell>
          <cell r="AK7337"/>
          <cell r="AL7337" t="str">
            <v/>
          </cell>
          <cell r="AM7337"/>
          <cell r="AN7337"/>
          <cell r="AO7337" t="str">
            <v/>
          </cell>
          <cell r="AP7337"/>
          <cell r="AQ7337"/>
          <cell r="AR7337"/>
          <cell r="AS7337"/>
        </row>
        <row r="7338">
          <cell r="A7338" t="str">
            <v/>
          </cell>
          <cell r="B7338"/>
          <cell r="C7338"/>
          <cell r="D7338"/>
          <cell r="E7338"/>
          <cell r="F7338"/>
          <cell r="G7338"/>
          <cell r="H7338"/>
          <cell r="I7338"/>
          <cell r="J7338"/>
          <cell r="K7338"/>
          <cell r="L7338" t="str">
            <v/>
          </cell>
          <cell r="M7338"/>
          <cell r="N7338"/>
          <cell r="O7338" t="str">
            <v/>
          </cell>
          <cell r="P7338"/>
          <cell r="Q7338" t="str">
            <v/>
          </cell>
          <cell r="R7338"/>
          <cell r="S7338" t="str">
            <v/>
          </cell>
          <cell r="T7338"/>
          <cell r="U7338" t="str">
            <v/>
          </cell>
          <cell r="V7338"/>
          <cell r="W7338" t="str">
            <v/>
          </cell>
          <cell r="X7338"/>
          <cell r="Y7338" t="str">
            <v/>
          </cell>
          <cell r="Z7338"/>
          <cell r="AA7338" t="str">
            <v/>
          </cell>
          <cell r="AB7338"/>
          <cell r="AC7338"/>
          <cell r="AD7338"/>
          <cell r="AE7338" t="str">
            <v/>
          </cell>
          <cell r="AF7338"/>
          <cell r="AG7338"/>
          <cell r="AH7338"/>
          <cell r="AI7338"/>
          <cell r="AJ7338" t="str">
            <v/>
          </cell>
          <cell r="AK7338"/>
          <cell r="AL7338" t="str">
            <v/>
          </cell>
          <cell r="AM7338"/>
          <cell r="AN7338"/>
          <cell r="AO7338" t="str">
            <v/>
          </cell>
          <cell r="AP7338"/>
          <cell r="AQ7338"/>
          <cell r="AR7338"/>
          <cell r="AS7338"/>
        </row>
        <row r="7339">
          <cell r="A7339" t="str">
            <v/>
          </cell>
          <cell r="B7339"/>
          <cell r="C7339"/>
          <cell r="D7339"/>
          <cell r="E7339"/>
          <cell r="F7339"/>
          <cell r="G7339"/>
          <cell r="H7339"/>
          <cell r="I7339"/>
          <cell r="J7339"/>
          <cell r="K7339"/>
          <cell r="L7339" t="str">
            <v/>
          </cell>
          <cell r="M7339"/>
          <cell r="N7339"/>
          <cell r="O7339" t="str">
            <v/>
          </cell>
          <cell r="P7339"/>
          <cell r="Q7339" t="str">
            <v/>
          </cell>
          <cell r="R7339"/>
          <cell r="S7339" t="str">
            <v/>
          </cell>
          <cell r="T7339"/>
          <cell r="U7339" t="str">
            <v/>
          </cell>
          <cell r="V7339"/>
          <cell r="W7339" t="str">
            <v/>
          </cell>
          <cell r="X7339"/>
          <cell r="Y7339" t="str">
            <v/>
          </cell>
          <cell r="Z7339"/>
          <cell r="AA7339" t="str">
            <v/>
          </cell>
          <cell r="AB7339"/>
          <cell r="AC7339"/>
          <cell r="AD7339"/>
          <cell r="AE7339" t="str">
            <v/>
          </cell>
          <cell r="AF7339"/>
          <cell r="AG7339"/>
          <cell r="AH7339"/>
          <cell r="AI7339"/>
          <cell r="AJ7339" t="str">
            <v/>
          </cell>
          <cell r="AK7339"/>
          <cell r="AL7339" t="str">
            <v/>
          </cell>
          <cell r="AM7339"/>
          <cell r="AN7339"/>
          <cell r="AO7339" t="str">
            <v/>
          </cell>
          <cell r="AP7339"/>
          <cell r="AQ7339"/>
          <cell r="AR7339"/>
          <cell r="AS7339"/>
        </row>
        <row r="7340">
          <cell r="A7340" t="str">
            <v/>
          </cell>
          <cell r="B7340"/>
          <cell r="C7340"/>
          <cell r="D7340"/>
          <cell r="E7340"/>
          <cell r="F7340"/>
          <cell r="G7340"/>
          <cell r="H7340"/>
          <cell r="I7340"/>
          <cell r="J7340"/>
          <cell r="K7340"/>
          <cell r="L7340" t="str">
            <v/>
          </cell>
          <cell r="M7340"/>
          <cell r="N7340"/>
          <cell r="O7340" t="str">
            <v/>
          </cell>
          <cell r="P7340"/>
          <cell r="Q7340" t="str">
            <v/>
          </cell>
          <cell r="R7340"/>
          <cell r="S7340" t="str">
            <v/>
          </cell>
          <cell r="T7340"/>
          <cell r="U7340" t="str">
            <v/>
          </cell>
          <cell r="V7340"/>
          <cell r="W7340" t="str">
            <v/>
          </cell>
          <cell r="X7340"/>
          <cell r="Y7340" t="str">
            <v/>
          </cell>
          <cell r="Z7340"/>
          <cell r="AA7340" t="str">
            <v/>
          </cell>
          <cell r="AB7340"/>
          <cell r="AC7340"/>
          <cell r="AD7340"/>
          <cell r="AE7340" t="str">
            <v/>
          </cell>
          <cell r="AF7340"/>
          <cell r="AG7340"/>
          <cell r="AH7340"/>
          <cell r="AI7340"/>
          <cell r="AJ7340" t="str">
            <v/>
          </cell>
          <cell r="AK7340"/>
          <cell r="AL7340" t="str">
            <v/>
          </cell>
          <cell r="AM7340"/>
          <cell r="AN7340"/>
          <cell r="AO7340" t="str">
            <v/>
          </cell>
          <cell r="AP7340"/>
          <cell r="AQ7340"/>
          <cell r="AR7340"/>
          <cell r="AS7340"/>
        </row>
        <row r="7341">
          <cell r="A7341" t="str">
            <v/>
          </cell>
          <cell r="B7341"/>
          <cell r="C7341"/>
          <cell r="D7341"/>
          <cell r="E7341"/>
          <cell r="F7341"/>
          <cell r="G7341"/>
          <cell r="H7341"/>
          <cell r="I7341"/>
          <cell r="J7341"/>
          <cell r="K7341"/>
          <cell r="L7341" t="str">
            <v/>
          </cell>
          <cell r="M7341"/>
          <cell r="N7341"/>
          <cell r="O7341" t="str">
            <v/>
          </cell>
          <cell r="P7341"/>
          <cell r="Q7341" t="str">
            <v/>
          </cell>
          <cell r="R7341"/>
          <cell r="S7341" t="str">
            <v/>
          </cell>
          <cell r="T7341"/>
          <cell r="U7341" t="str">
            <v/>
          </cell>
          <cell r="V7341"/>
          <cell r="W7341" t="str">
            <v/>
          </cell>
          <cell r="X7341"/>
          <cell r="Y7341" t="str">
            <v/>
          </cell>
          <cell r="Z7341"/>
          <cell r="AA7341" t="str">
            <v/>
          </cell>
          <cell r="AB7341"/>
          <cell r="AC7341"/>
          <cell r="AD7341"/>
          <cell r="AE7341" t="str">
            <v/>
          </cell>
          <cell r="AF7341"/>
          <cell r="AG7341"/>
          <cell r="AH7341"/>
          <cell r="AI7341"/>
          <cell r="AJ7341" t="str">
            <v/>
          </cell>
          <cell r="AK7341"/>
          <cell r="AL7341" t="str">
            <v/>
          </cell>
          <cell r="AM7341"/>
          <cell r="AN7341"/>
          <cell r="AO7341" t="str">
            <v/>
          </cell>
          <cell r="AP7341"/>
          <cell r="AQ7341"/>
          <cell r="AR7341"/>
          <cell r="AS7341"/>
        </row>
        <row r="7342">
          <cell r="A7342" t="str">
            <v/>
          </cell>
          <cell r="B7342"/>
          <cell r="C7342"/>
          <cell r="D7342"/>
          <cell r="E7342"/>
          <cell r="F7342"/>
          <cell r="G7342"/>
          <cell r="H7342"/>
          <cell r="I7342"/>
          <cell r="J7342"/>
          <cell r="K7342"/>
          <cell r="L7342" t="str">
            <v/>
          </cell>
          <cell r="M7342"/>
          <cell r="N7342"/>
          <cell r="O7342" t="str">
            <v/>
          </cell>
          <cell r="P7342"/>
          <cell r="Q7342" t="str">
            <v/>
          </cell>
          <cell r="R7342"/>
          <cell r="S7342" t="str">
            <v/>
          </cell>
          <cell r="T7342"/>
          <cell r="U7342" t="str">
            <v/>
          </cell>
          <cell r="V7342"/>
          <cell r="W7342" t="str">
            <v/>
          </cell>
          <cell r="X7342"/>
          <cell r="Y7342" t="str">
            <v/>
          </cell>
          <cell r="Z7342"/>
          <cell r="AA7342" t="str">
            <v/>
          </cell>
          <cell r="AB7342"/>
          <cell r="AC7342"/>
          <cell r="AD7342"/>
          <cell r="AE7342" t="str">
            <v/>
          </cell>
          <cell r="AF7342"/>
          <cell r="AG7342"/>
          <cell r="AH7342"/>
          <cell r="AI7342"/>
          <cell r="AJ7342" t="str">
            <v/>
          </cell>
          <cell r="AK7342"/>
          <cell r="AL7342" t="str">
            <v/>
          </cell>
          <cell r="AM7342"/>
          <cell r="AN7342"/>
          <cell r="AO7342" t="str">
            <v/>
          </cell>
          <cell r="AP7342"/>
          <cell r="AQ7342"/>
          <cell r="AR7342"/>
          <cell r="AS7342"/>
        </row>
        <row r="7343">
          <cell r="A7343" t="str">
            <v/>
          </cell>
          <cell r="B7343"/>
          <cell r="C7343"/>
          <cell r="D7343"/>
          <cell r="E7343"/>
          <cell r="F7343"/>
          <cell r="G7343"/>
          <cell r="H7343"/>
          <cell r="I7343"/>
          <cell r="J7343"/>
          <cell r="K7343"/>
          <cell r="L7343" t="str">
            <v/>
          </cell>
          <cell r="M7343"/>
          <cell r="N7343"/>
          <cell r="O7343" t="str">
            <v/>
          </cell>
          <cell r="P7343"/>
          <cell r="Q7343" t="str">
            <v/>
          </cell>
          <cell r="R7343"/>
          <cell r="S7343" t="str">
            <v/>
          </cell>
          <cell r="T7343"/>
          <cell r="U7343" t="str">
            <v/>
          </cell>
          <cell r="V7343"/>
          <cell r="W7343" t="str">
            <v/>
          </cell>
          <cell r="X7343"/>
          <cell r="Y7343" t="str">
            <v/>
          </cell>
          <cell r="Z7343"/>
          <cell r="AA7343" t="str">
            <v/>
          </cell>
          <cell r="AB7343"/>
          <cell r="AC7343"/>
          <cell r="AD7343"/>
          <cell r="AE7343" t="str">
            <v/>
          </cell>
          <cell r="AF7343"/>
          <cell r="AG7343"/>
          <cell r="AH7343"/>
          <cell r="AI7343"/>
          <cell r="AJ7343" t="str">
            <v/>
          </cell>
          <cell r="AK7343"/>
          <cell r="AL7343" t="str">
            <v/>
          </cell>
          <cell r="AM7343"/>
          <cell r="AN7343"/>
          <cell r="AO7343" t="str">
            <v/>
          </cell>
          <cell r="AP7343"/>
          <cell r="AQ7343"/>
          <cell r="AR7343"/>
          <cell r="AS7343"/>
        </row>
        <row r="7344">
          <cell r="A7344" t="str">
            <v/>
          </cell>
          <cell r="B7344"/>
          <cell r="C7344"/>
          <cell r="D7344"/>
          <cell r="E7344"/>
          <cell r="F7344"/>
          <cell r="G7344"/>
          <cell r="H7344"/>
          <cell r="I7344"/>
          <cell r="J7344"/>
          <cell r="K7344"/>
          <cell r="L7344" t="str">
            <v/>
          </cell>
          <cell r="M7344"/>
          <cell r="N7344"/>
          <cell r="O7344" t="str">
            <v/>
          </cell>
          <cell r="P7344"/>
          <cell r="Q7344" t="str">
            <v/>
          </cell>
          <cell r="R7344"/>
          <cell r="S7344" t="str">
            <v/>
          </cell>
          <cell r="T7344"/>
          <cell r="U7344" t="str">
            <v/>
          </cell>
          <cell r="V7344"/>
          <cell r="W7344" t="str">
            <v/>
          </cell>
          <cell r="X7344"/>
          <cell r="Y7344" t="str">
            <v/>
          </cell>
          <cell r="Z7344"/>
          <cell r="AA7344" t="str">
            <v/>
          </cell>
          <cell r="AB7344"/>
          <cell r="AC7344"/>
          <cell r="AD7344"/>
          <cell r="AE7344" t="str">
            <v/>
          </cell>
          <cell r="AF7344"/>
          <cell r="AG7344"/>
          <cell r="AH7344"/>
          <cell r="AI7344"/>
          <cell r="AJ7344" t="str">
            <v/>
          </cell>
          <cell r="AK7344"/>
          <cell r="AL7344" t="str">
            <v/>
          </cell>
          <cell r="AM7344"/>
          <cell r="AN7344"/>
          <cell r="AO7344" t="str">
            <v/>
          </cell>
          <cell r="AP7344"/>
          <cell r="AQ7344"/>
          <cell r="AR7344"/>
          <cell r="AS7344"/>
        </row>
        <row r="7345">
          <cell r="A7345" t="str">
            <v/>
          </cell>
          <cell r="B7345"/>
          <cell r="C7345"/>
          <cell r="D7345"/>
          <cell r="E7345"/>
          <cell r="F7345"/>
          <cell r="G7345"/>
          <cell r="H7345"/>
          <cell r="I7345"/>
          <cell r="J7345"/>
          <cell r="K7345"/>
          <cell r="L7345" t="str">
            <v/>
          </cell>
          <cell r="M7345"/>
          <cell r="N7345"/>
          <cell r="O7345" t="str">
            <v/>
          </cell>
          <cell r="P7345"/>
          <cell r="Q7345" t="str">
            <v/>
          </cell>
          <cell r="R7345"/>
          <cell r="S7345" t="str">
            <v/>
          </cell>
          <cell r="T7345"/>
          <cell r="U7345" t="str">
            <v/>
          </cell>
          <cell r="V7345"/>
          <cell r="W7345" t="str">
            <v/>
          </cell>
          <cell r="X7345"/>
          <cell r="Y7345" t="str">
            <v/>
          </cell>
          <cell r="Z7345"/>
          <cell r="AA7345" t="str">
            <v/>
          </cell>
          <cell r="AB7345"/>
          <cell r="AC7345"/>
          <cell r="AD7345"/>
          <cell r="AE7345" t="str">
            <v/>
          </cell>
          <cell r="AF7345"/>
          <cell r="AG7345"/>
          <cell r="AH7345"/>
          <cell r="AI7345"/>
          <cell r="AJ7345" t="str">
            <v/>
          </cell>
          <cell r="AK7345"/>
          <cell r="AL7345" t="str">
            <v/>
          </cell>
          <cell r="AM7345"/>
          <cell r="AN7345"/>
          <cell r="AO7345" t="str">
            <v/>
          </cell>
          <cell r="AP7345"/>
          <cell r="AQ7345"/>
          <cell r="AR7345"/>
          <cell r="AS7345"/>
        </row>
        <row r="7346">
          <cell r="A7346" t="str">
            <v/>
          </cell>
          <cell r="B7346"/>
          <cell r="C7346"/>
          <cell r="D7346"/>
          <cell r="E7346"/>
          <cell r="F7346"/>
          <cell r="G7346"/>
          <cell r="H7346"/>
          <cell r="I7346"/>
          <cell r="J7346"/>
          <cell r="K7346"/>
          <cell r="L7346" t="str">
            <v/>
          </cell>
          <cell r="M7346"/>
          <cell r="N7346"/>
          <cell r="O7346" t="str">
            <v/>
          </cell>
          <cell r="P7346"/>
          <cell r="Q7346" t="str">
            <v/>
          </cell>
          <cell r="R7346"/>
          <cell r="S7346" t="str">
            <v/>
          </cell>
          <cell r="T7346"/>
          <cell r="U7346" t="str">
            <v/>
          </cell>
          <cell r="V7346"/>
          <cell r="W7346" t="str">
            <v/>
          </cell>
          <cell r="X7346"/>
          <cell r="Y7346" t="str">
            <v/>
          </cell>
          <cell r="Z7346"/>
          <cell r="AA7346" t="str">
            <v/>
          </cell>
          <cell r="AB7346"/>
          <cell r="AC7346"/>
          <cell r="AD7346"/>
          <cell r="AE7346" t="str">
            <v/>
          </cell>
          <cell r="AF7346"/>
          <cell r="AG7346"/>
          <cell r="AH7346"/>
          <cell r="AI7346"/>
          <cell r="AJ7346" t="str">
            <v/>
          </cell>
          <cell r="AK7346"/>
          <cell r="AL7346" t="str">
            <v/>
          </cell>
          <cell r="AM7346"/>
          <cell r="AN7346"/>
          <cell r="AO7346" t="str">
            <v/>
          </cell>
          <cell r="AP7346"/>
          <cell r="AQ7346"/>
          <cell r="AR7346"/>
          <cell r="AS7346"/>
        </row>
        <row r="7347">
          <cell r="A7347" t="str">
            <v/>
          </cell>
          <cell r="B7347"/>
          <cell r="C7347"/>
          <cell r="D7347"/>
          <cell r="E7347"/>
          <cell r="F7347"/>
          <cell r="G7347"/>
          <cell r="H7347"/>
          <cell r="I7347"/>
          <cell r="J7347"/>
          <cell r="K7347"/>
          <cell r="L7347" t="str">
            <v/>
          </cell>
          <cell r="M7347"/>
          <cell r="N7347"/>
          <cell r="O7347" t="str">
            <v/>
          </cell>
          <cell r="P7347"/>
          <cell r="Q7347" t="str">
            <v/>
          </cell>
          <cell r="R7347"/>
          <cell r="S7347" t="str">
            <v/>
          </cell>
          <cell r="T7347"/>
          <cell r="U7347" t="str">
            <v/>
          </cell>
          <cell r="V7347"/>
          <cell r="W7347" t="str">
            <v/>
          </cell>
          <cell r="X7347"/>
          <cell r="Y7347" t="str">
            <v/>
          </cell>
          <cell r="Z7347"/>
          <cell r="AA7347" t="str">
            <v/>
          </cell>
          <cell r="AB7347"/>
          <cell r="AC7347"/>
          <cell r="AD7347"/>
          <cell r="AE7347" t="str">
            <v/>
          </cell>
          <cell r="AF7347"/>
          <cell r="AG7347"/>
          <cell r="AH7347"/>
          <cell r="AI7347"/>
          <cell r="AJ7347" t="str">
            <v/>
          </cell>
          <cell r="AK7347"/>
          <cell r="AL7347" t="str">
            <v/>
          </cell>
          <cell r="AM7347"/>
          <cell r="AN7347"/>
          <cell r="AO7347" t="str">
            <v/>
          </cell>
          <cell r="AP7347"/>
          <cell r="AQ7347"/>
          <cell r="AR7347"/>
          <cell r="AS7347"/>
        </row>
        <row r="7348">
          <cell r="A7348" t="str">
            <v/>
          </cell>
          <cell r="B7348"/>
          <cell r="C7348"/>
          <cell r="D7348"/>
          <cell r="E7348"/>
          <cell r="F7348"/>
          <cell r="G7348"/>
          <cell r="H7348"/>
          <cell r="I7348"/>
          <cell r="J7348"/>
          <cell r="K7348"/>
          <cell r="L7348" t="str">
            <v/>
          </cell>
          <cell r="M7348"/>
          <cell r="N7348"/>
          <cell r="O7348" t="str">
            <v/>
          </cell>
          <cell r="P7348"/>
          <cell r="Q7348" t="str">
            <v/>
          </cell>
          <cell r="R7348"/>
          <cell r="S7348" t="str">
            <v/>
          </cell>
          <cell r="T7348"/>
          <cell r="U7348" t="str">
            <v/>
          </cell>
          <cell r="V7348"/>
          <cell r="W7348" t="str">
            <v/>
          </cell>
          <cell r="X7348"/>
          <cell r="Y7348" t="str">
            <v/>
          </cell>
          <cell r="Z7348"/>
          <cell r="AA7348" t="str">
            <v/>
          </cell>
          <cell r="AB7348"/>
          <cell r="AC7348"/>
          <cell r="AD7348"/>
          <cell r="AE7348" t="str">
            <v/>
          </cell>
          <cell r="AF7348"/>
          <cell r="AG7348"/>
          <cell r="AH7348"/>
          <cell r="AI7348"/>
          <cell r="AJ7348" t="str">
            <v/>
          </cell>
          <cell r="AK7348"/>
          <cell r="AL7348" t="str">
            <v/>
          </cell>
          <cell r="AM7348"/>
          <cell r="AN7348"/>
          <cell r="AO7348" t="str">
            <v/>
          </cell>
          <cell r="AP7348"/>
          <cell r="AQ7348"/>
          <cell r="AR7348"/>
          <cell r="AS7348"/>
        </row>
        <row r="7349">
          <cell r="A7349" t="str">
            <v/>
          </cell>
          <cell r="B7349"/>
          <cell r="C7349"/>
          <cell r="D7349"/>
          <cell r="E7349"/>
          <cell r="F7349"/>
          <cell r="G7349"/>
          <cell r="H7349"/>
          <cell r="I7349"/>
          <cell r="J7349"/>
          <cell r="K7349"/>
          <cell r="L7349" t="str">
            <v/>
          </cell>
          <cell r="M7349"/>
          <cell r="N7349"/>
          <cell r="O7349" t="str">
            <v/>
          </cell>
          <cell r="P7349"/>
          <cell r="Q7349" t="str">
            <v/>
          </cell>
          <cell r="R7349"/>
          <cell r="S7349" t="str">
            <v/>
          </cell>
          <cell r="T7349"/>
          <cell r="U7349" t="str">
            <v/>
          </cell>
          <cell r="V7349"/>
          <cell r="W7349" t="str">
            <v/>
          </cell>
          <cell r="X7349"/>
          <cell r="Y7349" t="str">
            <v/>
          </cell>
          <cell r="Z7349"/>
          <cell r="AA7349" t="str">
            <v/>
          </cell>
          <cell r="AB7349"/>
          <cell r="AC7349"/>
          <cell r="AD7349"/>
          <cell r="AE7349" t="str">
            <v/>
          </cell>
          <cell r="AF7349"/>
          <cell r="AG7349"/>
          <cell r="AH7349"/>
          <cell r="AI7349"/>
          <cell r="AJ7349" t="str">
            <v/>
          </cell>
          <cell r="AK7349"/>
          <cell r="AL7349" t="str">
            <v/>
          </cell>
          <cell r="AM7349"/>
          <cell r="AN7349"/>
          <cell r="AO7349" t="str">
            <v/>
          </cell>
          <cell r="AP7349"/>
          <cell r="AQ7349"/>
          <cell r="AR7349"/>
          <cell r="AS7349"/>
        </row>
        <row r="7350">
          <cell r="A7350" t="str">
            <v/>
          </cell>
          <cell r="B7350"/>
          <cell r="C7350"/>
          <cell r="D7350"/>
          <cell r="E7350"/>
          <cell r="F7350"/>
          <cell r="G7350"/>
          <cell r="H7350"/>
          <cell r="I7350"/>
          <cell r="J7350"/>
          <cell r="K7350"/>
          <cell r="L7350" t="str">
            <v/>
          </cell>
          <cell r="M7350"/>
          <cell r="N7350"/>
          <cell r="O7350" t="str">
            <v/>
          </cell>
          <cell r="P7350"/>
          <cell r="Q7350" t="str">
            <v/>
          </cell>
          <cell r="R7350"/>
          <cell r="S7350" t="str">
            <v/>
          </cell>
          <cell r="T7350"/>
          <cell r="U7350" t="str">
            <v/>
          </cell>
          <cell r="V7350"/>
          <cell r="W7350" t="str">
            <v/>
          </cell>
          <cell r="X7350"/>
          <cell r="Y7350" t="str">
            <v/>
          </cell>
          <cell r="Z7350"/>
          <cell r="AA7350" t="str">
            <v/>
          </cell>
          <cell r="AB7350"/>
          <cell r="AC7350"/>
          <cell r="AD7350"/>
          <cell r="AE7350" t="str">
            <v/>
          </cell>
          <cell r="AF7350"/>
          <cell r="AG7350"/>
          <cell r="AH7350"/>
          <cell r="AI7350"/>
          <cell r="AJ7350" t="str">
            <v/>
          </cell>
          <cell r="AK7350"/>
          <cell r="AL7350" t="str">
            <v/>
          </cell>
          <cell r="AM7350"/>
          <cell r="AN7350"/>
          <cell r="AO7350" t="str">
            <v/>
          </cell>
          <cell r="AP7350"/>
          <cell r="AQ7350"/>
          <cell r="AR7350"/>
          <cell r="AS7350"/>
        </row>
        <row r="7351">
          <cell r="A7351" t="str">
            <v/>
          </cell>
          <cell r="B7351"/>
          <cell r="C7351"/>
          <cell r="D7351"/>
          <cell r="E7351"/>
          <cell r="F7351"/>
          <cell r="G7351"/>
          <cell r="H7351"/>
          <cell r="I7351"/>
          <cell r="J7351"/>
          <cell r="K7351"/>
          <cell r="L7351" t="str">
            <v/>
          </cell>
          <cell r="M7351"/>
          <cell r="N7351"/>
          <cell r="O7351" t="str">
            <v/>
          </cell>
          <cell r="P7351"/>
          <cell r="Q7351" t="str">
            <v/>
          </cell>
          <cell r="R7351"/>
          <cell r="S7351" t="str">
            <v/>
          </cell>
          <cell r="T7351"/>
          <cell r="U7351" t="str">
            <v/>
          </cell>
          <cell r="V7351"/>
          <cell r="W7351" t="str">
            <v/>
          </cell>
          <cell r="X7351"/>
          <cell r="Y7351" t="str">
            <v/>
          </cell>
          <cell r="Z7351"/>
          <cell r="AA7351" t="str">
            <v/>
          </cell>
          <cell r="AB7351"/>
          <cell r="AC7351"/>
          <cell r="AD7351"/>
          <cell r="AE7351" t="str">
            <v/>
          </cell>
          <cell r="AF7351"/>
          <cell r="AG7351"/>
          <cell r="AH7351"/>
          <cell r="AI7351"/>
          <cell r="AJ7351" t="str">
            <v/>
          </cell>
          <cell r="AK7351"/>
          <cell r="AL7351" t="str">
            <v/>
          </cell>
          <cell r="AM7351"/>
          <cell r="AN7351"/>
          <cell r="AO7351" t="str">
            <v/>
          </cell>
          <cell r="AP7351"/>
          <cell r="AQ7351"/>
          <cell r="AR7351"/>
          <cell r="AS7351"/>
        </row>
        <row r="7352">
          <cell r="A7352" t="str">
            <v/>
          </cell>
          <cell r="B7352"/>
          <cell r="C7352"/>
          <cell r="D7352"/>
          <cell r="E7352"/>
          <cell r="F7352"/>
          <cell r="G7352"/>
          <cell r="H7352"/>
          <cell r="I7352"/>
          <cell r="J7352"/>
          <cell r="K7352"/>
          <cell r="L7352" t="str">
            <v/>
          </cell>
          <cell r="M7352"/>
          <cell r="N7352"/>
          <cell r="O7352" t="str">
            <v/>
          </cell>
          <cell r="P7352"/>
          <cell r="Q7352" t="str">
            <v/>
          </cell>
          <cell r="R7352"/>
          <cell r="S7352" t="str">
            <v/>
          </cell>
          <cell r="T7352"/>
          <cell r="U7352" t="str">
            <v/>
          </cell>
          <cell r="V7352"/>
          <cell r="W7352" t="str">
            <v/>
          </cell>
          <cell r="X7352"/>
          <cell r="Y7352" t="str">
            <v/>
          </cell>
          <cell r="Z7352"/>
          <cell r="AA7352" t="str">
            <v/>
          </cell>
          <cell r="AB7352"/>
          <cell r="AC7352"/>
          <cell r="AD7352"/>
          <cell r="AE7352" t="str">
            <v/>
          </cell>
          <cell r="AF7352"/>
          <cell r="AG7352"/>
          <cell r="AH7352"/>
          <cell r="AI7352"/>
          <cell r="AJ7352" t="str">
            <v/>
          </cell>
          <cell r="AK7352"/>
          <cell r="AL7352" t="str">
            <v/>
          </cell>
          <cell r="AM7352"/>
          <cell r="AN7352"/>
          <cell r="AO7352" t="str">
            <v/>
          </cell>
          <cell r="AP7352"/>
          <cell r="AQ7352"/>
          <cell r="AR7352"/>
          <cell r="AS7352"/>
        </row>
        <row r="7353">
          <cell r="A7353" t="str">
            <v/>
          </cell>
          <cell r="B7353"/>
          <cell r="C7353"/>
          <cell r="D7353"/>
          <cell r="E7353"/>
          <cell r="F7353"/>
          <cell r="G7353"/>
          <cell r="H7353"/>
          <cell r="I7353"/>
          <cell r="J7353"/>
          <cell r="K7353"/>
          <cell r="L7353" t="str">
            <v/>
          </cell>
          <cell r="M7353"/>
          <cell r="N7353"/>
          <cell r="O7353" t="str">
            <v/>
          </cell>
          <cell r="P7353"/>
          <cell r="Q7353" t="str">
            <v/>
          </cell>
          <cell r="R7353"/>
          <cell r="S7353" t="str">
            <v/>
          </cell>
          <cell r="T7353"/>
          <cell r="U7353" t="str">
            <v/>
          </cell>
          <cell r="V7353"/>
          <cell r="W7353" t="str">
            <v/>
          </cell>
          <cell r="X7353"/>
          <cell r="Y7353" t="str">
            <v/>
          </cell>
          <cell r="Z7353"/>
          <cell r="AA7353" t="str">
            <v/>
          </cell>
          <cell r="AB7353"/>
          <cell r="AC7353"/>
          <cell r="AD7353"/>
          <cell r="AE7353" t="str">
            <v/>
          </cell>
          <cell r="AF7353"/>
          <cell r="AG7353"/>
          <cell r="AH7353"/>
          <cell r="AI7353"/>
          <cell r="AJ7353" t="str">
            <v/>
          </cell>
          <cell r="AK7353"/>
          <cell r="AL7353" t="str">
            <v/>
          </cell>
          <cell r="AM7353"/>
          <cell r="AN7353"/>
          <cell r="AO7353" t="str">
            <v/>
          </cell>
          <cell r="AP7353"/>
          <cell r="AQ7353"/>
          <cell r="AR7353"/>
          <cell r="AS7353"/>
        </row>
        <row r="7354">
          <cell r="A7354" t="str">
            <v/>
          </cell>
          <cell r="B7354"/>
          <cell r="C7354"/>
          <cell r="D7354"/>
          <cell r="E7354"/>
          <cell r="F7354"/>
          <cell r="G7354"/>
          <cell r="H7354"/>
          <cell r="I7354"/>
          <cell r="J7354"/>
          <cell r="K7354"/>
          <cell r="L7354" t="str">
            <v/>
          </cell>
          <cell r="M7354"/>
          <cell r="N7354"/>
          <cell r="O7354" t="str">
            <v/>
          </cell>
          <cell r="P7354"/>
          <cell r="Q7354" t="str">
            <v/>
          </cell>
          <cell r="R7354"/>
          <cell r="S7354" t="str">
            <v/>
          </cell>
          <cell r="T7354"/>
          <cell r="U7354" t="str">
            <v/>
          </cell>
          <cell r="V7354"/>
          <cell r="W7354" t="str">
            <v/>
          </cell>
          <cell r="X7354"/>
          <cell r="Y7354" t="str">
            <v/>
          </cell>
          <cell r="Z7354"/>
          <cell r="AA7354" t="str">
            <v/>
          </cell>
          <cell r="AB7354"/>
          <cell r="AC7354"/>
          <cell r="AD7354"/>
          <cell r="AE7354" t="str">
            <v/>
          </cell>
          <cell r="AF7354"/>
          <cell r="AG7354"/>
          <cell r="AH7354"/>
          <cell r="AI7354"/>
          <cell r="AJ7354" t="str">
            <v/>
          </cell>
          <cell r="AK7354"/>
          <cell r="AL7354" t="str">
            <v/>
          </cell>
          <cell r="AM7354"/>
          <cell r="AN7354"/>
          <cell r="AO7354" t="str">
            <v/>
          </cell>
          <cell r="AP7354"/>
          <cell r="AQ7354"/>
          <cell r="AR7354"/>
          <cell r="AS7354"/>
        </row>
        <row r="7355">
          <cell r="A7355" t="str">
            <v/>
          </cell>
          <cell r="B7355"/>
          <cell r="C7355"/>
          <cell r="D7355"/>
          <cell r="E7355"/>
          <cell r="F7355"/>
          <cell r="G7355"/>
          <cell r="H7355"/>
          <cell r="I7355"/>
          <cell r="J7355"/>
          <cell r="K7355"/>
          <cell r="L7355" t="str">
            <v/>
          </cell>
          <cell r="M7355"/>
          <cell r="N7355"/>
          <cell r="O7355" t="str">
            <v/>
          </cell>
          <cell r="P7355"/>
          <cell r="Q7355" t="str">
            <v/>
          </cell>
          <cell r="R7355"/>
          <cell r="S7355" t="str">
            <v/>
          </cell>
          <cell r="T7355"/>
          <cell r="U7355" t="str">
            <v/>
          </cell>
          <cell r="V7355"/>
          <cell r="W7355" t="str">
            <v/>
          </cell>
          <cell r="X7355"/>
          <cell r="Y7355" t="str">
            <v/>
          </cell>
          <cell r="Z7355"/>
          <cell r="AA7355" t="str">
            <v/>
          </cell>
          <cell r="AB7355"/>
          <cell r="AC7355"/>
          <cell r="AD7355"/>
          <cell r="AE7355" t="str">
            <v/>
          </cell>
          <cell r="AF7355"/>
          <cell r="AG7355"/>
          <cell r="AH7355"/>
          <cell r="AI7355"/>
          <cell r="AJ7355" t="str">
            <v/>
          </cell>
          <cell r="AK7355"/>
          <cell r="AL7355" t="str">
            <v/>
          </cell>
          <cell r="AM7355"/>
          <cell r="AN7355"/>
          <cell r="AO7355" t="str">
            <v/>
          </cell>
          <cell r="AP7355"/>
          <cell r="AQ7355"/>
          <cell r="AR7355"/>
          <cell r="AS7355"/>
        </row>
        <row r="7356">
          <cell r="A7356" t="str">
            <v/>
          </cell>
          <cell r="B7356"/>
          <cell r="C7356"/>
          <cell r="D7356"/>
          <cell r="E7356"/>
          <cell r="F7356"/>
          <cell r="G7356"/>
          <cell r="H7356"/>
          <cell r="I7356"/>
          <cell r="J7356"/>
          <cell r="K7356"/>
          <cell r="L7356" t="str">
            <v/>
          </cell>
          <cell r="M7356"/>
          <cell r="N7356"/>
          <cell r="O7356" t="str">
            <v/>
          </cell>
          <cell r="P7356"/>
          <cell r="Q7356" t="str">
            <v/>
          </cell>
          <cell r="R7356"/>
          <cell r="S7356" t="str">
            <v/>
          </cell>
          <cell r="T7356"/>
          <cell r="U7356" t="str">
            <v/>
          </cell>
          <cell r="V7356"/>
          <cell r="W7356" t="str">
            <v/>
          </cell>
          <cell r="X7356"/>
          <cell r="Y7356" t="str">
            <v/>
          </cell>
          <cell r="Z7356"/>
          <cell r="AA7356" t="str">
            <v/>
          </cell>
          <cell r="AB7356"/>
          <cell r="AC7356"/>
          <cell r="AD7356"/>
          <cell r="AE7356" t="str">
            <v/>
          </cell>
          <cell r="AF7356"/>
          <cell r="AG7356"/>
          <cell r="AH7356"/>
          <cell r="AI7356"/>
          <cell r="AJ7356" t="str">
            <v/>
          </cell>
          <cell r="AK7356"/>
          <cell r="AL7356" t="str">
            <v/>
          </cell>
          <cell r="AM7356"/>
          <cell r="AN7356"/>
          <cell r="AO7356" t="str">
            <v/>
          </cell>
          <cell r="AP7356"/>
          <cell r="AQ7356"/>
          <cell r="AR7356"/>
          <cell r="AS7356"/>
        </row>
        <row r="7357">
          <cell r="A7357" t="str">
            <v/>
          </cell>
          <cell r="B7357"/>
          <cell r="C7357"/>
          <cell r="D7357"/>
          <cell r="E7357"/>
          <cell r="F7357"/>
          <cell r="G7357"/>
          <cell r="H7357"/>
          <cell r="I7357"/>
          <cell r="J7357"/>
          <cell r="K7357"/>
          <cell r="L7357" t="str">
            <v/>
          </cell>
          <cell r="M7357"/>
          <cell r="N7357"/>
          <cell r="O7357" t="str">
            <v/>
          </cell>
          <cell r="P7357"/>
          <cell r="Q7357" t="str">
            <v/>
          </cell>
          <cell r="R7357"/>
          <cell r="S7357" t="str">
            <v/>
          </cell>
          <cell r="T7357"/>
          <cell r="U7357" t="str">
            <v/>
          </cell>
          <cell r="V7357"/>
          <cell r="W7357" t="str">
            <v/>
          </cell>
          <cell r="X7357"/>
          <cell r="Y7357" t="str">
            <v/>
          </cell>
          <cell r="Z7357"/>
          <cell r="AA7357" t="str">
            <v/>
          </cell>
          <cell r="AB7357"/>
          <cell r="AC7357"/>
          <cell r="AD7357"/>
          <cell r="AE7357" t="str">
            <v/>
          </cell>
          <cell r="AF7357"/>
          <cell r="AG7357"/>
          <cell r="AH7357"/>
          <cell r="AI7357"/>
          <cell r="AJ7357" t="str">
            <v/>
          </cell>
          <cell r="AK7357"/>
          <cell r="AL7357" t="str">
            <v/>
          </cell>
          <cell r="AM7357"/>
          <cell r="AN7357"/>
          <cell r="AO7357" t="str">
            <v/>
          </cell>
          <cell r="AP7357"/>
          <cell r="AQ7357"/>
          <cell r="AR7357"/>
          <cell r="AS7357"/>
        </row>
        <row r="7358">
          <cell r="A7358" t="str">
            <v/>
          </cell>
          <cell r="B7358"/>
          <cell r="C7358"/>
          <cell r="D7358"/>
          <cell r="E7358"/>
          <cell r="F7358"/>
          <cell r="G7358"/>
          <cell r="H7358"/>
          <cell r="I7358"/>
          <cell r="J7358"/>
          <cell r="K7358"/>
          <cell r="L7358" t="str">
            <v/>
          </cell>
          <cell r="M7358"/>
          <cell r="N7358"/>
          <cell r="O7358" t="str">
            <v/>
          </cell>
          <cell r="P7358"/>
          <cell r="Q7358" t="str">
            <v/>
          </cell>
          <cell r="R7358"/>
          <cell r="S7358" t="str">
            <v/>
          </cell>
          <cell r="T7358"/>
          <cell r="U7358" t="str">
            <v/>
          </cell>
          <cell r="V7358"/>
          <cell r="W7358" t="str">
            <v/>
          </cell>
          <cell r="X7358"/>
          <cell r="Y7358" t="str">
            <v/>
          </cell>
          <cell r="Z7358"/>
          <cell r="AA7358" t="str">
            <v/>
          </cell>
          <cell r="AB7358"/>
          <cell r="AC7358"/>
          <cell r="AD7358"/>
          <cell r="AE7358" t="str">
            <v/>
          </cell>
          <cell r="AF7358"/>
          <cell r="AG7358"/>
          <cell r="AH7358"/>
          <cell r="AI7358"/>
          <cell r="AJ7358" t="str">
            <v/>
          </cell>
          <cell r="AK7358"/>
          <cell r="AL7358" t="str">
            <v/>
          </cell>
          <cell r="AM7358"/>
          <cell r="AN7358"/>
          <cell r="AO7358" t="str">
            <v/>
          </cell>
          <cell r="AP7358"/>
          <cell r="AQ7358"/>
          <cell r="AR7358"/>
          <cell r="AS7358"/>
        </row>
        <row r="7359">
          <cell r="A7359" t="str">
            <v/>
          </cell>
          <cell r="B7359"/>
          <cell r="C7359"/>
          <cell r="D7359"/>
          <cell r="E7359"/>
          <cell r="F7359"/>
          <cell r="G7359"/>
          <cell r="H7359"/>
          <cell r="I7359"/>
          <cell r="J7359"/>
          <cell r="K7359"/>
          <cell r="L7359" t="str">
            <v/>
          </cell>
          <cell r="M7359"/>
          <cell r="N7359"/>
          <cell r="O7359" t="str">
            <v/>
          </cell>
          <cell r="P7359"/>
          <cell r="Q7359" t="str">
            <v/>
          </cell>
          <cell r="R7359"/>
          <cell r="S7359" t="str">
            <v/>
          </cell>
          <cell r="T7359"/>
          <cell r="U7359" t="str">
            <v/>
          </cell>
          <cell r="V7359"/>
          <cell r="W7359" t="str">
            <v/>
          </cell>
          <cell r="X7359"/>
          <cell r="Y7359" t="str">
            <v/>
          </cell>
          <cell r="Z7359"/>
          <cell r="AA7359" t="str">
            <v/>
          </cell>
          <cell r="AB7359"/>
          <cell r="AC7359"/>
          <cell r="AD7359"/>
          <cell r="AE7359" t="str">
            <v/>
          </cell>
          <cell r="AF7359"/>
          <cell r="AG7359"/>
          <cell r="AH7359"/>
          <cell r="AI7359"/>
          <cell r="AJ7359" t="str">
            <v/>
          </cell>
          <cell r="AK7359"/>
          <cell r="AL7359" t="str">
            <v/>
          </cell>
          <cell r="AM7359"/>
          <cell r="AN7359"/>
          <cell r="AO7359" t="str">
            <v/>
          </cell>
          <cell r="AP7359"/>
          <cell r="AQ7359"/>
          <cell r="AR7359"/>
          <cell r="AS7359"/>
        </row>
        <row r="7360">
          <cell r="A7360" t="str">
            <v/>
          </cell>
          <cell r="B7360"/>
          <cell r="C7360"/>
          <cell r="D7360"/>
          <cell r="E7360"/>
          <cell r="F7360"/>
          <cell r="G7360"/>
          <cell r="H7360"/>
          <cell r="I7360"/>
          <cell r="J7360"/>
          <cell r="K7360"/>
          <cell r="L7360" t="str">
            <v/>
          </cell>
          <cell r="M7360"/>
          <cell r="N7360"/>
          <cell r="O7360" t="str">
            <v/>
          </cell>
          <cell r="P7360"/>
          <cell r="Q7360" t="str">
            <v/>
          </cell>
          <cell r="R7360"/>
          <cell r="S7360" t="str">
            <v/>
          </cell>
          <cell r="T7360"/>
          <cell r="U7360" t="str">
            <v/>
          </cell>
          <cell r="V7360"/>
          <cell r="W7360" t="str">
            <v/>
          </cell>
          <cell r="X7360"/>
          <cell r="Y7360" t="str">
            <v/>
          </cell>
          <cell r="Z7360"/>
          <cell r="AA7360" t="str">
            <v/>
          </cell>
          <cell r="AB7360"/>
          <cell r="AC7360"/>
          <cell r="AD7360"/>
          <cell r="AE7360" t="str">
            <v/>
          </cell>
          <cell r="AF7360"/>
          <cell r="AG7360"/>
          <cell r="AH7360"/>
          <cell r="AI7360"/>
          <cell r="AJ7360" t="str">
            <v/>
          </cell>
          <cell r="AK7360"/>
          <cell r="AL7360" t="str">
            <v/>
          </cell>
          <cell r="AM7360"/>
          <cell r="AN7360"/>
          <cell r="AO7360" t="str">
            <v/>
          </cell>
          <cell r="AP7360"/>
          <cell r="AQ7360"/>
          <cell r="AR7360"/>
          <cell r="AS7360"/>
        </row>
        <row r="7361">
          <cell r="A7361" t="str">
            <v/>
          </cell>
          <cell r="B7361"/>
          <cell r="C7361"/>
          <cell r="D7361"/>
          <cell r="E7361"/>
          <cell r="F7361"/>
          <cell r="G7361"/>
          <cell r="H7361"/>
          <cell r="I7361"/>
          <cell r="J7361"/>
          <cell r="K7361"/>
          <cell r="L7361" t="str">
            <v/>
          </cell>
          <cell r="M7361"/>
          <cell r="N7361"/>
          <cell r="O7361" t="str">
            <v/>
          </cell>
          <cell r="P7361"/>
          <cell r="Q7361" t="str">
            <v/>
          </cell>
          <cell r="R7361"/>
          <cell r="S7361" t="str">
            <v/>
          </cell>
          <cell r="T7361"/>
          <cell r="U7361" t="str">
            <v/>
          </cell>
          <cell r="V7361"/>
          <cell r="W7361" t="str">
            <v/>
          </cell>
          <cell r="X7361"/>
          <cell r="Y7361" t="str">
            <v/>
          </cell>
          <cell r="Z7361"/>
          <cell r="AA7361" t="str">
            <v/>
          </cell>
          <cell r="AB7361"/>
          <cell r="AC7361"/>
          <cell r="AD7361"/>
          <cell r="AE7361" t="str">
            <v/>
          </cell>
          <cell r="AF7361"/>
          <cell r="AG7361"/>
          <cell r="AH7361"/>
          <cell r="AI7361"/>
          <cell r="AJ7361" t="str">
            <v/>
          </cell>
          <cell r="AK7361"/>
          <cell r="AL7361" t="str">
            <v/>
          </cell>
          <cell r="AM7361"/>
          <cell r="AN7361"/>
          <cell r="AO7361" t="str">
            <v/>
          </cell>
          <cell r="AP7361"/>
          <cell r="AQ7361"/>
          <cell r="AR7361"/>
          <cell r="AS7361"/>
        </row>
        <row r="7362">
          <cell r="A7362" t="str">
            <v/>
          </cell>
          <cell r="B7362"/>
          <cell r="C7362"/>
          <cell r="D7362"/>
          <cell r="E7362"/>
          <cell r="F7362"/>
          <cell r="G7362"/>
          <cell r="H7362"/>
          <cell r="I7362"/>
          <cell r="J7362"/>
          <cell r="K7362"/>
          <cell r="L7362" t="str">
            <v/>
          </cell>
          <cell r="M7362"/>
          <cell r="N7362"/>
          <cell r="O7362" t="str">
            <v/>
          </cell>
          <cell r="P7362"/>
          <cell r="Q7362" t="str">
            <v/>
          </cell>
          <cell r="R7362"/>
          <cell r="S7362" t="str">
            <v/>
          </cell>
          <cell r="T7362"/>
          <cell r="U7362" t="str">
            <v/>
          </cell>
          <cell r="V7362"/>
          <cell r="W7362" t="str">
            <v/>
          </cell>
          <cell r="X7362"/>
          <cell r="Y7362" t="str">
            <v/>
          </cell>
          <cell r="Z7362"/>
          <cell r="AA7362" t="str">
            <v/>
          </cell>
          <cell r="AB7362"/>
          <cell r="AC7362"/>
          <cell r="AD7362"/>
          <cell r="AE7362" t="str">
            <v/>
          </cell>
          <cell r="AF7362"/>
          <cell r="AG7362"/>
          <cell r="AH7362"/>
          <cell r="AI7362"/>
          <cell r="AJ7362" t="str">
            <v/>
          </cell>
          <cell r="AK7362"/>
          <cell r="AL7362" t="str">
            <v/>
          </cell>
          <cell r="AM7362"/>
          <cell r="AN7362"/>
          <cell r="AO7362" t="str">
            <v/>
          </cell>
          <cell r="AP7362"/>
          <cell r="AQ7362"/>
          <cell r="AR7362"/>
          <cell r="AS7362"/>
        </row>
        <row r="7363">
          <cell r="A7363" t="str">
            <v/>
          </cell>
          <cell r="B7363"/>
          <cell r="C7363"/>
          <cell r="D7363"/>
          <cell r="E7363"/>
          <cell r="F7363"/>
          <cell r="G7363"/>
          <cell r="H7363"/>
          <cell r="I7363"/>
          <cell r="J7363"/>
          <cell r="K7363"/>
          <cell r="L7363" t="str">
            <v/>
          </cell>
          <cell r="M7363"/>
          <cell r="N7363"/>
          <cell r="O7363" t="str">
            <v/>
          </cell>
          <cell r="P7363"/>
          <cell r="Q7363" t="str">
            <v/>
          </cell>
          <cell r="R7363"/>
          <cell r="S7363" t="str">
            <v/>
          </cell>
          <cell r="T7363"/>
          <cell r="U7363" t="str">
            <v/>
          </cell>
          <cell r="V7363"/>
          <cell r="W7363" t="str">
            <v/>
          </cell>
          <cell r="X7363"/>
          <cell r="Y7363" t="str">
            <v/>
          </cell>
          <cell r="Z7363"/>
          <cell r="AA7363" t="str">
            <v/>
          </cell>
          <cell r="AB7363"/>
          <cell r="AC7363"/>
          <cell r="AD7363"/>
          <cell r="AE7363" t="str">
            <v/>
          </cell>
          <cell r="AF7363"/>
          <cell r="AG7363"/>
          <cell r="AH7363"/>
          <cell r="AI7363"/>
          <cell r="AJ7363" t="str">
            <v/>
          </cell>
          <cell r="AK7363"/>
          <cell r="AL7363" t="str">
            <v/>
          </cell>
          <cell r="AM7363"/>
          <cell r="AN7363"/>
          <cell r="AO7363" t="str">
            <v/>
          </cell>
          <cell r="AP7363"/>
          <cell r="AQ7363"/>
          <cell r="AR7363"/>
          <cell r="AS7363"/>
        </row>
        <row r="7364">
          <cell r="A7364" t="str">
            <v/>
          </cell>
          <cell r="B7364"/>
          <cell r="C7364"/>
          <cell r="D7364"/>
          <cell r="E7364"/>
          <cell r="F7364"/>
          <cell r="G7364"/>
          <cell r="H7364"/>
          <cell r="I7364"/>
          <cell r="J7364"/>
          <cell r="K7364"/>
          <cell r="L7364" t="str">
            <v/>
          </cell>
          <cell r="M7364"/>
          <cell r="N7364"/>
          <cell r="O7364" t="str">
            <v/>
          </cell>
          <cell r="P7364"/>
          <cell r="Q7364" t="str">
            <v/>
          </cell>
          <cell r="R7364"/>
          <cell r="S7364" t="str">
            <v/>
          </cell>
          <cell r="T7364"/>
          <cell r="U7364" t="str">
            <v/>
          </cell>
          <cell r="V7364"/>
          <cell r="W7364" t="str">
            <v/>
          </cell>
          <cell r="X7364"/>
          <cell r="Y7364" t="str">
            <v/>
          </cell>
          <cell r="Z7364"/>
          <cell r="AA7364" t="str">
            <v/>
          </cell>
          <cell r="AB7364"/>
          <cell r="AC7364"/>
          <cell r="AD7364"/>
          <cell r="AE7364" t="str">
            <v/>
          </cell>
          <cell r="AF7364"/>
          <cell r="AG7364"/>
          <cell r="AH7364"/>
          <cell r="AI7364"/>
          <cell r="AJ7364" t="str">
            <v/>
          </cell>
          <cell r="AK7364"/>
          <cell r="AL7364" t="str">
            <v/>
          </cell>
          <cell r="AM7364"/>
          <cell r="AN7364"/>
          <cell r="AO7364" t="str">
            <v/>
          </cell>
          <cell r="AP7364"/>
          <cell r="AQ7364"/>
          <cell r="AR7364"/>
          <cell r="AS7364"/>
        </row>
        <row r="7365">
          <cell r="A7365" t="str">
            <v/>
          </cell>
          <cell r="B7365"/>
          <cell r="C7365"/>
          <cell r="D7365"/>
          <cell r="E7365"/>
          <cell r="F7365"/>
          <cell r="G7365"/>
          <cell r="H7365"/>
          <cell r="I7365"/>
          <cell r="J7365"/>
          <cell r="K7365"/>
          <cell r="L7365" t="str">
            <v/>
          </cell>
          <cell r="M7365"/>
          <cell r="N7365"/>
          <cell r="O7365" t="str">
            <v/>
          </cell>
          <cell r="P7365"/>
          <cell r="Q7365" t="str">
            <v/>
          </cell>
          <cell r="R7365"/>
          <cell r="S7365" t="str">
            <v/>
          </cell>
          <cell r="T7365"/>
          <cell r="U7365" t="str">
            <v/>
          </cell>
          <cell r="V7365"/>
          <cell r="W7365" t="str">
            <v/>
          </cell>
          <cell r="X7365"/>
          <cell r="Y7365" t="str">
            <v/>
          </cell>
          <cell r="Z7365"/>
          <cell r="AA7365" t="str">
            <v/>
          </cell>
          <cell r="AB7365"/>
          <cell r="AC7365"/>
          <cell r="AD7365"/>
          <cell r="AE7365" t="str">
            <v/>
          </cell>
          <cell r="AF7365"/>
          <cell r="AG7365"/>
          <cell r="AH7365"/>
          <cell r="AI7365"/>
          <cell r="AJ7365" t="str">
            <v/>
          </cell>
          <cell r="AK7365"/>
          <cell r="AL7365" t="str">
            <v/>
          </cell>
          <cell r="AM7365"/>
          <cell r="AN7365"/>
          <cell r="AO7365" t="str">
            <v/>
          </cell>
          <cell r="AP7365"/>
          <cell r="AQ7365"/>
          <cell r="AR7365"/>
          <cell r="AS7365"/>
        </row>
        <row r="7366">
          <cell r="A7366" t="str">
            <v/>
          </cell>
          <cell r="B7366"/>
          <cell r="C7366"/>
          <cell r="D7366"/>
          <cell r="E7366"/>
          <cell r="F7366"/>
          <cell r="G7366"/>
          <cell r="H7366"/>
          <cell r="I7366"/>
          <cell r="J7366"/>
          <cell r="K7366"/>
          <cell r="L7366" t="str">
            <v/>
          </cell>
          <cell r="M7366"/>
          <cell r="N7366"/>
          <cell r="O7366" t="str">
            <v/>
          </cell>
          <cell r="P7366"/>
          <cell r="Q7366" t="str">
            <v/>
          </cell>
          <cell r="R7366"/>
          <cell r="S7366" t="str">
            <v/>
          </cell>
          <cell r="T7366"/>
          <cell r="U7366" t="str">
            <v/>
          </cell>
          <cell r="V7366"/>
          <cell r="W7366" t="str">
            <v/>
          </cell>
          <cell r="X7366"/>
          <cell r="Y7366" t="str">
            <v/>
          </cell>
          <cell r="Z7366"/>
          <cell r="AA7366" t="str">
            <v/>
          </cell>
          <cell r="AB7366"/>
          <cell r="AC7366"/>
          <cell r="AD7366"/>
          <cell r="AE7366" t="str">
            <v/>
          </cell>
          <cell r="AF7366"/>
          <cell r="AG7366"/>
          <cell r="AH7366"/>
          <cell r="AI7366"/>
          <cell r="AJ7366" t="str">
            <v/>
          </cell>
          <cell r="AK7366"/>
          <cell r="AL7366" t="str">
            <v/>
          </cell>
          <cell r="AM7366"/>
          <cell r="AN7366"/>
          <cell r="AO7366" t="str">
            <v/>
          </cell>
          <cell r="AP7366"/>
          <cell r="AQ7366"/>
          <cell r="AR7366"/>
          <cell r="AS7366"/>
        </row>
        <row r="7367">
          <cell r="A7367" t="str">
            <v/>
          </cell>
          <cell r="B7367"/>
          <cell r="C7367"/>
          <cell r="D7367"/>
          <cell r="E7367"/>
          <cell r="F7367"/>
          <cell r="G7367"/>
          <cell r="H7367"/>
          <cell r="I7367"/>
          <cell r="J7367"/>
          <cell r="K7367"/>
          <cell r="L7367" t="str">
            <v/>
          </cell>
          <cell r="M7367"/>
          <cell r="N7367"/>
          <cell r="O7367" t="str">
            <v/>
          </cell>
          <cell r="P7367"/>
          <cell r="Q7367" t="str">
            <v/>
          </cell>
          <cell r="R7367"/>
          <cell r="S7367" t="str">
            <v/>
          </cell>
          <cell r="T7367"/>
          <cell r="U7367" t="str">
            <v/>
          </cell>
          <cell r="V7367"/>
          <cell r="W7367" t="str">
            <v/>
          </cell>
          <cell r="X7367"/>
          <cell r="Y7367" t="str">
            <v/>
          </cell>
          <cell r="Z7367"/>
          <cell r="AA7367" t="str">
            <v/>
          </cell>
          <cell r="AB7367"/>
          <cell r="AC7367"/>
          <cell r="AD7367"/>
          <cell r="AE7367" t="str">
            <v/>
          </cell>
          <cell r="AF7367"/>
          <cell r="AG7367"/>
          <cell r="AH7367"/>
          <cell r="AI7367"/>
          <cell r="AJ7367" t="str">
            <v/>
          </cell>
          <cell r="AK7367"/>
          <cell r="AL7367" t="str">
            <v/>
          </cell>
          <cell r="AM7367"/>
          <cell r="AN7367"/>
          <cell r="AO7367" t="str">
            <v/>
          </cell>
          <cell r="AP7367"/>
          <cell r="AQ7367"/>
          <cell r="AR7367"/>
          <cell r="AS7367"/>
        </row>
        <row r="7368">
          <cell r="A7368" t="str">
            <v/>
          </cell>
          <cell r="B7368"/>
          <cell r="C7368"/>
          <cell r="D7368"/>
          <cell r="E7368"/>
          <cell r="F7368"/>
          <cell r="G7368"/>
          <cell r="H7368"/>
          <cell r="I7368"/>
          <cell r="J7368"/>
          <cell r="K7368"/>
          <cell r="L7368" t="str">
            <v/>
          </cell>
          <cell r="M7368"/>
          <cell r="N7368"/>
          <cell r="O7368" t="str">
            <v/>
          </cell>
          <cell r="P7368"/>
          <cell r="Q7368" t="str">
            <v/>
          </cell>
          <cell r="R7368"/>
          <cell r="S7368" t="str">
            <v/>
          </cell>
          <cell r="T7368"/>
          <cell r="U7368" t="str">
            <v/>
          </cell>
          <cell r="V7368"/>
          <cell r="W7368" t="str">
            <v/>
          </cell>
          <cell r="X7368"/>
          <cell r="Y7368" t="str">
            <v/>
          </cell>
          <cell r="Z7368"/>
          <cell r="AA7368" t="str">
            <v/>
          </cell>
          <cell r="AB7368"/>
          <cell r="AC7368"/>
          <cell r="AD7368"/>
          <cell r="AE7368" t="str">
            <v/>
          </cell>
          <cell r="AF7368"/>
          <cell r="AG7368"/>
          <cell r="AH7368"/>
          <cell r="AI7368"/>
          <cell r="AJ7368" t="str">
            <v/>
          </cell>
          <cell r="AK7368"/>
          <cell r="AL7368" t="str">
            <v/>
          </cell>
          <cell r="AM7368"/>
          <cell r="AN7368"/>
          <cell r="AO7368" t="str">
            <v/>
          </cell>
          <cell r="AP7368"/>
          <cell r="AQ7368"/>
          <cell r="AR7368"/>
          <cell r="AS7368"/>
        </row>
        <row r="7369">
          <cell r="A7369" t="str">
            <v/>
          </cell>
          <cell r="B7369"/>
          <cell r="C7369"/>
          <cell r="D7369"/>
          <cell r="E7369"/>
          <cell r="F7369"/>
          <cell r="G7369"/>
          <cell r="H7369"/>
          <cell r="I7369"/>
          <cell r="J7369"/>
          <cell r="K7369"/>
          <cell r="L7369" t="str">
            <v/>
          </cell>
          <cell r="M7369"/>
          <cell r="N7369"/>
          <cell r="O7369" t="str">
            <v/>
          </cell>
          <cell r="P7369"/>
          <cell r="Q7369" t="str">
            <v/>
          </cell>
          <cell r="R7369"/>
          <cell r="S7369" t="str">
            <v/>
          </cell>
          <cell r="T7369"/>
          <cell r="U7369" t="str">
            <v/>
          </cell>
          <cell r="V7369"/>
          <cell r="W7369" t="str">
            <v/>
          </cell>
          <cell r="X7369"/>
          <cell r="Y7369" t="str">
            <v/>
          </cell>
          <cell r="Z7369"/>
          <cell r="AA7369" t="str">
            <v/>
          </cell>
          <cell r="AB7369"/>
          <cell r="AC7369"/>
          <cell r="AD7369"/>
          <cell r="AE7369" t="str">
            <v/>
          </cell>
          <cell r="AF7369"/>
          <cell r="AG7369"/>
          <cell r="AH7369"/>
          <cell r="AI7369"/>
          <cell r="AJ7369" t="str">
            <v/>
          </cell>
          <cell r="AK7369"/>
          <cell r="AL7369" t="str">
            <v/>
          </cell>
          <cell r="AM7369"/>
          <cell r="AN7369"/>
          <cell r="AO7369" t="str">
            <v/>
          </cell>
          <cell r="AP7369"/>
          <cell r="AQ7369"/>
          <cell r="AR7369"/>
          <cell r="AS7369"/>
        </row>
        <row r="7370">
          <cell r="A7370" t="str">
            <v/>
          </cell>
          <cell r="B7370"/>
          <cell r="C7370"/>
          <cell r="D7370"/>
          <cell r="E7370"/>
          <cell r="F7370"/>
          <cell r="G7370"/>
          <cell r="H7370"/>
          <cell r="I7370"/>
          <cell r="J7370"/>
          <cell r="K7370"/>
          <cell r="L7370" t="str">
            <v/>
          </cell>
          <cell r="M7370"/>
          <cell r="N7370"/>
          <cell r="O7370" t="str">
            <v/>
          </cell>
          <cell r="P7370"/>
          <cell r="Q7370" t="str">
            <v/>
          </cell>
          <cell r="R7370"/>
          <cell r="S7370" t="str">
            <v/>
          </cell>
          <cell r="T7370"/>
          <cell r="U7370" t="str">
            <v/>
          </cell>
          <cell r="V7370"/>
          <cell r="W7370" t="str">
            <v/>
          </cell>
          <cell r="X7370"/>
          <cell r="Y7370" t="str">
            <v/>
          </cell>
          <cell r="Z7370"/>
          <cell r="AA7370" t="str">
            <v/>
          </cell>
          <cell r="AB7370"/>
          <cell r="AC7370"/>
          <cell r="AD7370"/>
          <cell r="AE7370" t="str">
            <v/>
          </cell>
          <cell r="AF7370"/>
          <cell r="AG7370"/>
          <cell r="AH7370"/>
          <cell r="AI7370"/>
          <cell r="AJ7370" t="str">
            <v/>
          </cell>
          <cell r="AK7370"/>
          <cell r="AL7370" t="str">
            <v/>
          </cell>
          <cell r="AM7370"/>
          <cell r="AN7370"/>
          <cell r="AO7370" t="str">
            <v/>
          </cell>
          <cell r="AP7370"/>
          <cell r="AQ7370"/>
          <cell r="AR7370"/>
          <cell r="AS7370"/>
        </row>
        <row r="7371">
          <cell r="A7371" t="str">
            <v/>
          </cell>
          <cell r="B7371"/>
          <cell r="C7371"/>
          <cell r="D7371"/>
          <cell r="E7371"/>
          <cell r="F7371"/>
          <cell r="G7371"/>
          <cell r="H7371"/>
          <cell r="I7371"/>
          <cell r="J7371"/>
          <cell r="K7371"/>
          <cell r="L7371" t="str">
            <v/>
          </cell>
          <cell r="M7371"/>
          <cell r="N7371"/>
          <cell r="O7371" t="str">
            <v/>
          </cell>
          <cell r="P7371"/>
          <cell r="Q7371" t="str">
            <v/>
          </cell>
          <cell r="R7371"/>
          <cell r="S7371" t="str">
            <v/>
          </cell>
          <cell r="T7371"/>
          <cell r="U7371" t="str">
            <v/>
          </cell>
          <cell r="V7371"/>
          <cell r="W7371" t="str">
            <v/>
          </cell>
          <cell r="X7371"/>
          <cell r="Y7371" t="str">
            <v/>
          </cell>
          <cell r="Z7371"/>
          <cell r="AA7371" t="str">
            <v/>
          </cell>
          <cell r="AB7371"/>
          <cell r="AC7371"/>
          <cell r="AD7371"/>
          <cell r="AE7371" t="str">
            <v/>
          </cell>
          <cell r="AF7371"/>
          <cell r="AG7371"/>
          <cell r="AH7371"/>
          <cell r="AI7371"/>
          <cell r="AJ7371" t="str">
            <v/>
          </cell>
          <cell r="AK7371"/>
          <cell r="AL7371" t="str">
            <v/>
          </cell>
          <cell r="AM7371"/>
          <cell r="AN7371"/>
          <cell r="AO7371" t="str">
            <v/>
          </cell>
          <cell r="AP7371"/>
          <cell r="AQ7371"/>
          <cell r="AR7371"/>
          <cell r="AS7371"/>
        </row>
        <row r="7372">
          <cell r="A7372" t="str">
            <v/>
          </cell>
          <cell r="B7372"/>
          <cell r="C7372"/>
          <cell r="D7372"/>
          <cell r="E7372"/>
          <cell r="F7372"/>
          <cell r="G7372"/>
          <cell r="H7372"/>
          <cell r="I7372"/>
          <cell r="J7372"/>
          <cell r="K7372"/>
          <cell r="L7372" t="str">
            <v/>
          </cell>
          <cell r="M7372"/>
          <cell r="N7372"/>
          <cell r="O7372" t="str">
            <v/>
          </cell>
          <cell r="P7372"/>
          <cell r="Q7372" t="str">
            <v/>
          </cell>
          <cell r="R7372"/>
          <cell r="S7372" t="str">
            <v/>
          </cell>
          <cell r="T7372"/>
          <cell r="U7372" t="str">
            <v/>
          </cell>
          <cell r="V7372"/>
          <cell r="W7372" t="str">
            <v/>
          </cell>
          <cell r="X7372"/>
          <cell r="Y7372" t="str">
            <v/>
          </cell>
          <cell r="Z7372"/>
          <cell r="AA7372" t="str">
            <v/>
          </cell>
          <cell r="AB7372"/>
          <cell r="AC7372"/>
          <cell r="AD7372"/>
          <cell r="AE7372" t="str">
            <v/>
          </cell>
          <cell r="AF7372"/>
          <cell r="AG7372"/>
          <cell r="AH7372"/>
          <cell r="AI7372"/>
          <cell r="AJ7372" t="str">
            <v/>
          </cell>
          <cell r="AK7372"/>
          <cell r="AL7372" t="str">
            <v/>
          </cell>
          <cell r="AM7372"/>
          <cell r="AN7372"/>
          <cell r="AO7372" t="str">
            <v/>
          </cell>
          <cell r="AP7372"/>
          <cell r="AQ7372"/>
          <cell r="AR7372"/>
          <cell r="AS7372"/>
        </row>
        <row r="7373">
          <cell r="A7373" t="str">
            <v/>
          </cell>
          <cell r="B7373"/>
          <cell r="C7373"/>
          <cell r="D7373"/>
          <cell r="E7373"/>
          <cell r="F7373"/>
          <cell r="G7373"/>
          <cell r="H7373"/>
          <cell r="I7373"/>
          <cell r="J7373"/>
          <cell r="K7373"/>
          <cell r="L7373" t="str">
            <v/>
          </cell>
          <cell r="M7373"/>
          <cell r="N7373"/>
          <cell r="O7373" t="str">
            <v/>
          </cell>
          <cell r="P7373"/>
          <cell r="Q7373" t="str">
            <v/>
          </cell>
          <cell r="R7373"/>
          <cell r="S7373" t="str">
            <v/>
          </cell>
          <cell r="T7373"/>
          <cell r="U7373" t="str">
            <v/>
          </cell>
          <cell r="V7373"/>
          <cell r="W7373" t="str">
            <v/>
          </cell>
          <cell r="X7373"/>
          <cell r="Y7373" t="str">
            <v/>
          </cell>
          <cell r="Z7373"/>
          <cell r="AA7373" t="str">
            <v/>
          </cell>
          <cell r="AB7373"/>
          <cell r="AC7373"/>
          <cell r="AD7373"/>
          <cell r="AE7373" t="str">
            <v/>
          </cell>
          <cell r="AF7373"/>
          <cell r="AG7373"/>
          <cell r="AH7373"/>
          <cell r="AI7373"/>
          <cell r="AJ7373" t="str">
            <v/>
          </cell>
          <cell r="AK7373"/>
          <cell r="AL7373" t="str">
            <v/>
          </cell>
          <cell r="AM7373"/>
          <cell r="AN7373"/>
          <cell r="AO7373" t="str">
            <v/>
          </cell>
          <cell r="AP7373"/>
          <cell r="AQ7373"/>
          <cell r="AR7373"/>
          <cell r="AS7373"/>
        </row>
        <row r="7374">
          <cell r="A7374" t="str">
            <v/>
          </cell>
          <cell r="B7374"/>
          <cell r="C7374"/>
          <cell r="D7374"/>
          <cell r="E7374"/>
          <cell r="F7374"/>
          <cell r="G7374"/>
          <cell r="H7374"/>
          <cell r="I7374"/>
          <cell r="J7374"/>
          <cell r="K7374"/>
          <cell r="L7374" t="str">
            <v/>
          </cell>
          <cell r="M7374"/>
          <cell r="N7374"/>
          <cell r="O7374" t="str">
            <v/>
          </cell>
          <cell r="P7374"/>
          <cell r="Q7374" t="str">
            <v/>
          </cell>
          <cell r="R7374"/>
          <cell r="S7374" t="str">
            <v/>
          </cell>
          <cell r="T7374"/>
          <cell r="U7374" t="str">
            <v/>
          </cell>
          <cell r="V7374"/>
          <cell r="W7374" t="str">
            <v/>
          </cell>
          <cell r="X7374"/>
          <cell r="Y7374" t="str">
            <v/>
          </cell>
          <cell r="Z7374"/>
          <cell r="AA7374" t="str">
            <v/>
          </cell>
          <cell r="AB7374"/>
          <cell r="AC7374"/>
          <cell r="AD7374"/>
          <cell r="AE7374" t="str">
            <v/>
          </cell>
          <cell r="AF7374"/>
          <cell r="AG7374"/>
          <cell r="AH7374"/>
          <cell r="AI7374"/>
          <cell r="AJ7374" t="str">
            <v/>
          </cell>
          <cell r="AK7374"/>
          <cell r="AL7374" t="str">
            <v/>
          </cell>
          <cell r="AM7374"/>
          <cell r="AN7374"/>
          <cell r="AO7374" t="str">
            <v/>
          </cell>
          <cell r="AP7374"/>
          <cell r="AQ7374"/>
          <cell r="AR7374"/>
          <cell r="AS7374"/>
        </row>
        <row r="7375">
          <cell r="A7375" t="str">
            <v/>
          </cell>
          <cell r="B7375"/>
          <cell r="C7375"/>
          <cell r="D7375"/>
          <cell r="E7375"/>
          <cell r="F7375"/>
          <cell r="G7375"/>
          <cell r="H7375"/>
          <cell r="I7375"/>
          <cell r="J7375"/>
          <cell r="K7375"/>
          <cell r="L7375" t="str">
            <v/>
          </cell>
          <cell r="M7375"/>
          <cell r="N7375"/>
          <cell r="O7375" t="str">
            <v/>
          </cell>
          <cell r="P7375"/>
          <cell r="Q7375" t="str">
            <v/>
          </cell>
          <cell r="R7375"/>
          <cell r="S7375" t="str">
            <v/>
          </cell>
          <cell r="T7375"/>
          <cell r="U7375" t="str">
            <v/>
          </cell>
          <cell r="V7375"/>
          <cell r="W7375" t="str">
            <v/>
          </cell>
          <cell r="X7375"/>
          <cell r="Y7375" t="str">
            <v/>
          </cell>
          <cell r="Z7375"/>
          <cell r="AA7375" t="str">
            <v/>
          </cell>
          <cell r="AB7375"/>
          <cell r="AC7375"/>
          <cell r="AD7375"/>
          <cell r="AE7375" t="str">
            <v/>
          </cell>
          <cell r="AF7375"/>
          <cell r="AG7375"/>
          <cell r="AH7375"/>
          <cell r="AI7375"/>
          <cell r="AJ7375" t="str">
            <v/>
          </cell>
          <cell r="AK7375"/>
          <cell r="AL7375" t="str">
            <v/>
          </cell>
          <cell r="AM7375"/>
          <cell r="AN7375"/>
          <cell r="AO7375" t="str">
            <v/>
          </cell>
          <cell r="AP7375"/>
          <cell r="AQ7375"/>
          <cell r="AR7375"/>
          <cell r="AS7375"/>
        </row>
        <row r="7376">
          <cell r="A7376" t="str">
            <v/>
          </cell>
          <cell r="B7376"/>
          <cell r="C7376"/>
          <cell r="D7376"/>
          <cell r="E7376"/>
          <cell r="F7376"/>
          <cell r="G7376"/>
          <cell r="H7376"/>
          <cell r="I7376"/>
          <cell r="J7376"/>
          <cell r="K7376"/>
          <cell r="L7376" t="str">
            <v/>
          </cell>
          <cell r="M7376"/>
          <cell r="N7376"/>
          <cell r="O7376" t="str">
            <v/>
          </cell>
          <cell r="P7376"/>
          <cell r="Q7376" t="str">
            <v/>
          </cell>
          <cell r="R7376"/>
          <cell r="S7376" t="str">
            <v/>
          </cell>
          <cell r="T7376"/>
          <cell r="U7376" t="str">
            <v/>
          </cell>
          <cell r="V7376"/>
          <cell r="W7376" t="str">
            <v/>
          </cell>
          <cell r="X7376"/>
          <cell r="Y7376" t="str">
            <v/>
          </cell>
          <cell r="Z7376"/>
          <cell r="AA7376" t="str">
            <v/>
          </cell>
          <cell r="AB7376"/>
          <cell r="AC7376"/>
          <cell r="AD7376"/>
          <cell r="AE7376" t="str">
            <v/>
          </cell>
          <cell r="AF7376"/>
          <cell r="AG7376"/>
          <cell r="AH7376"/>
          <cell r="AI7376"/>
          <cell r="AJ7376" t="str">
            <v/>
          </cell>
          <cell r="AK7376"/>
          <cell r="AL7376" t="str">
            <v/>
          </cell>
          <cell r="AM7376"/>
          <cell r="AN7376"/>
          <cell r="AO7376" t="str">
            <v/>
          </cell>
          <cell r="AP7376"/>
          <cell r="AQ7376"/>
          <cell r="AR7376"/>
          <cell r="AS7376"/>
        </row>
        <row r="7377">
          <cell r="A7377" t="str">
            <v/>
          </cell>
          <cell r="B7377"/>
          <cell r="C7377"/>
          <cell r="D7377"/>
          <cell r="E7377"/>
          <cell r="F7377"/>
          <cell r="G7377"/>
          <cell r="H7377"/>
          <cell r="I7377"/>
          <cell r="J7377"/>
          <cell r="K7377"/>
          <cell r="L7377" t="str">
            <v/>
          </cell>
          <cell r="M7377"/>
          <cell r="N7377"/>
          <cell r="O7377" t="str">
            <v/>
          </cell>
          <cell r="P7377"/>
          <cell r="Q7377" t="str">
            <v/>
          </cell>
          <cell r="R7377"/>
          <cell r="S7377" t="str">
            <v/>
          </cell>
          <cell r="T7377"/>
          <cell r="U7377" t="str">
            <v/>
          </cell>
          <cell r="V7377"/>
          <cell r="W7377" t="str">
            <v/>
          </cell>
          <cell r="X7377"/>
          <cell r="Y7377" t="str">
            <v/>
          </cell>
          <cell r="Z7377"/>
          <cell r="AA7377" t="str">
            <v/>
          </cell>
          <cell r="AB7377"/>
          <cell r="AC7377"/>
          <cell r="AD7377"/>
          <cell r="AE7377" t="str">
            <v/>
          </cell>
          <cell r="AF7377"/>
          <cell r="AG7377"/>
          <cell r="AH7377"/>
          <cell r="AI7377"/>
          <cell r="AJ7377" t="str">
            <v/>
          </cell>
          <cell r="AK7377"/>
          <cell r="AL7377" t="str">
            <v/>
          </cell>
          <cell r="AM7377"/>
          <cell r="AN7377"/>
          <cell r="AO7377" t="str">
            <v/>
          </cell>
          <cell r="AP7377"/>
          <cell r="AQ7377"/>
          <cell r="AR7377"/>
          <cell r="AS7377"/>
        </row>
        <row r="7378">
          <cell r="A7378" t="str">
            <v/>
          </cell>
          <cell r="B7378"/>
          <cell r="C7378"/>
          <cell r="D7378"/>
          <cell r="E7378"/>
          <cell r="F7378"/>
          <cell r="G7378"/>
          <cell r="H7378"/>
          <cell r="I7378"/>
          <cell r="J7378"/>
          <cell r="K7378"/>
          <cell r="L7378" t="str">
            <v/>
          </cell>
          <cell r="M7378"/>
          <cell r="N7378"/>
          <cell r="O7378" t="str">
            <v/>
          </cell>
          <cell r="P7378"/>
          <cell r="Q7378" t="str">
            <v/>
          </cell>
          <cell r="R7378"/>
          <cell r="S7378" t="str">
            <v/>
          </cell>
          <cell r="T7378"/>
          <cell r="U7378" t="str">
            <v/>
          </cell>
          <cell r="V7378"/>
          <cell r="W7378" t="str">
            <v/>
          </cell>
          <cell r="X7378"/>
          <cell r="Y7378" t="str">
            <v/>
          </cell>
          <cell r="Z7378"/>
          <cell r="AA7378" t="str">
            <v/>
          </cell>
          <cell r="AB7378"/>
          <cell r="AC7378"/>
          <cell r="AD7378"/>
          <cell r="AE7378" t="str">
            <v/>
          </cell>
          <cell r="AF7378"/>
          <cell r="AG7378"/>
          <cell r="AH7378"/>
          <cell r="AI7378"/>
          <cell r="AJ7378" t="str">
            <v/>
          </cell>
          <cell r="AK7378"/>
          <cell r="AL7378" t="str">
            <v/>
          </cell>
          <cell r="AM7378"/>
          <cell r="AN7378"/>
          <cell r="AO7378" t="str">
            <v/>
          </cell>
          <cell r="AP7378"/>
          <cell r="AQ7378"/>
          <cell r="AR7378"/>
          <cell r="AS7378"/>
        </row>
        <row r="7379">
          <cell r="A7379" t="str">
            <v/>
          </cell>
          <cell r="B7379"/>
          <cell r="C7379"/>
          <cell r="D7379"/>
          <cell r="E7379"/>
          <cell r="F7379"/>
          <cell r="G7379"/>
          <cell r="H7379"/>
          <cell r="I7379"/>
          <cell r="J7379"/>
          <cell r="K7379"/>
          <cell r="L7379" t="str">
            <v/>
          </cell>
          <cell r="M7379"/>
          <cell r="N7379"/>
          <cell r="O7379" t="str">
            <v/>
          </cell>
          <cell r="P7379"/>
          <cell r="Q7379" t="str">
            <v/>
          </cell>
          <cell r="R7379"/>
          <cell r="S7379" t="str">
            <v/>
          </cell>
          <cell r="T7379"/>
          <cell r="U7379" t="str">
            <v/>
          </cell>
          <cell r="V7379"/>
          <cell r="W7379" t="str">
            <v/>
          </cell>
          <cell r="X7379"/>
          <cell r="Y7379" t="str">
            <v/>
          </cell>
          <cell r="Z7379"/>
          <cell r="AA7379" t="str">
            <v/>
          </cell>
          <cell r="AB7379"/>
          <cell r="AC7379"/>
          <cell r="AD7379"/>
          <cell r="AE7379" t="str">
            <v/>
          </cell>
          <cell r="AF7379"/>
          <cell r="AG7379"/>
          <cell r="AH7379"/>
          <cell r="AI7379"/>
          <cell r="AJ7379" t="str">
            <v/>
          </cell>
          <cell r="AK7379"/>
          <cell r="AL7379" t="str">
            <v/>
          </cell>
          <cell r="AM7379"/>
          <cell r="AN7379"/>
          <cell r="AO7379" t="str">
            <v/>
          </cell>
          <cell r="AP7379"/>
          <cell r="AQ7379"/>
          <cell r="AR7379"/>
          <cell r="AS7379"/>
        </row>
        <row r="7380">
          <cell r="A7380" t="str">
            <v/>
          </cell>
          <cell r="B7380"/>
          <cell r="C7380"/>
          <cell r="D7380"/>
          <cell r="E7380"/>
          <cell r="F7380"/>
          <cell r="G7380"/>
          <cell r="H7380"/>
          <cell r="I7380"/>
          <cell r="J7380"/>
          <cell r="K7380"/>
          <cell r="L7380" t="str">
            <v/>
          </cell>
          <cell r="M7380"/>
          <cell r="N7380"/>
          <cell r="O7380" t="str">
            <v/>
          </cell>
          <cell r="P7380"/>
          <cell r="Q7380" t="str">
            <v/>
          </cell>
          <cell r="R7380"/>
          <cell r="S7380" t="str">
            <v/>
          </cell>
          <cell r="T7380"/>
          <cell r="U7380" t="str">
            <v/>
          </cell>
          <cell r="V7380"/>
          <cell r="W7380" t="str">
            <v/>
          </cell>
          <cell r="X7380"/>
          <cell r="Y7380" t="str">
            <v/>
          </cell>
          <cell r="Z7380"/>
          <cell r="AA7380" t="str">
            <v/>
          </cell>
          <cell r="AB7380"/>
          <cell r="AC7380"/>
          <cell r="AD7380"/>
          <cell r="AE7380" t="str">
            <v/>
          </cell>
          <cell r="AF7380"/>
          <cell r="AG7380"/>
          <cell r="AH7380"/>
          <cell r="AI7380"/>
          <cell r="AJ7380" t="str">
            <v/>
          </cell>
          <cell r="AK7380"/>
          <cell r="AL7380" t="str">
            <v/>
          </cell>
          <cell r="AM7380"/>
          <cell r="AN7380"/>
          <cell r="AO7380" t="str">
            <v/>
          </cell>
          <cell r="AP7380"/>
          <cell r="AQ7380"/>
          <cell r="AR7380"/>
          <cell r="AS7380"/>
        </row>
        <row r="7381">
          <cell r="A7381" t="str">
            <v/>
          </cell>
          <cell r="B7381"/>
          <cell r="C7381"/>
          <cell r="D7381"/>
          <cell r="E7381"/>
          <cell r="F7381"/>
          <cell r="G7381"/>
          <cell r="H7381"/>
          <cell r="I7381"/>
          <cell r="J7381"/>
          <cell r="K7381"/>
          <cell r="L7381" t="str">
            <v/>
          </cell>
          <cell r="M7381"/>
          <cell r="N7381"/>
          <cell r="O7381" t="str">
            <v/>
          </cell>
          <cell r="P7381"/>
          <cell r="Q7381" t="str">
            <v/>
          </cell>
          <cell r="R7381"/>
          <cell r="S7381" t="str">
            <v/>
          </cell>
          <cell r="T7381"/>
          <cell r="U7381" t="str">
            <v/>
          </cell>
          <cell r="V7381"/>
          <cell r="W7381" t="str">
            <v/>
          </cell>
          <cell r="X7381"/>
          <cell r="Y7381" t="str">
            <v/>
          </cell>
          <cell r="Z7381"/>
          <cell r="AA7381" t="str">
            <v/>
          </cell>
          <cell r="AB7381"/>
          <cell r="AC7381"/>
          <cell r="AD7381"/>
          <cell r="AE7381" t="str">
            <v/>
          </cell>
          <cell r="AF7381"/>
          <cell r="AG7381"/>
          <cell r="AH7381"/>
          <cell r="AI7381"/>
          <cell r="AJ7381" t="str">
            <v/>
          </cell>
          <cell r="AK7381"/>
          <cell r="AL7381" t="str">
            <v/>
          </cell>
          <cell r="AM7381"/>
          <cell r="AN7381"/>
          <cell r="AO7381" t="str">
            <v/>
          </cell>
          <cell r="AP7381"/>
          <cell r="AQ7381"/>
          <cell r="AR7381"/>
          <cell r="AS7381"/>
        </row>
        <row r="7382">
          <cell r="A7382" t="str">
            <v/>
          </cell>
          <cell r="B7382"/>
          <cell r="C7382"/>
          <cell r="D7382"/>
          <cell r="E7382"/>
          <cell r="F7382"/>
          <cell r="G7382"/>
          <cell r="H7382"/>
          <cell r="I7382"/>
          <cell r="J7382"/>
          <cell r="K7382"/>
          <cell r="L7382" t="str">
            <v/>
          </cell>
          <cell r="M7382"/>
          <cell r="N7382"/>
          <cell r="O7382" t="str">
            <v/>
          </cell>
          <cell r="P7382"/>
          <cell r="Q7382" t="str">
            <v/>
          </cell>
          <cell r="R7382"/>
          <cell r="S7382" t="str">
            <v/>
          </cell>
          <cell r="T7382"/>
          <cell r="U7382" t="str">
            <v/>
          </cell>
          <cell r="V7382"/>
          <cell r="W7382" t="str">
            <v/>
          </cell>
          <cell r="X7382"/>
          <cell r="Y7382" t="str">
            <v/>
          </cell>
          <cell r="Z7382"/>
          <cell r="AA7382" t="str">
            <v/>
          </cell>
          <cell r="AB7382"/>
          <cell r="AC7382"/>
          <cell r="AD7382"/>
          <cell r="AE7382" t="str">
            <v/>
          </cell>
          <cell r="AF7382"/>
          <cell r="AG7382"/>
          <cell r="AH7382"/>
          <cell r="AI7382"/>
          <cell r="AJ7382" t="str">
            <v/>
          </cell>
          <cell r="AK7382"/>
          <cell r="AL7382" t="str">
            <v/>
          </cell>
          <cell r="AM7382"/>
          <cell r="AN7382"/>
          <cell r="AO7382" t="str">
            <v/>
          </cell>
          <cell r="AP7382"/>
          <cell r="AQ7382"/>
          <cell r="AR7382"/>
          <cell r="AS7382"/>
        </row>
        <row r="7383">
          <cell r="A7383" t="str">
            <v/>
          </cell>
          <cell r="B7383"/>
          <cell r="C7383"/>
          <cell r="D7383"/>
          <cell r="E7383"/>
          <cell r="F7383"/>
          <cell r="G7383"/>
          <cell r="H7383"/>
          <cell r="I7383"/>
          <cell r="J7383"/>
          <cell r="K7383"/>
          <cell r="L7383" t="str">
            <v/>
          </cell>
          <cell r="M7383"/>
          <cell r="N7383"/>
          <cell r="O7383" t="str">
            <v/>
          </cell>
          <cell r="P7383"/>
          <cell r="Q7383" t="str">
            <v/>
          </cell>
          <cell r="R7383"/>
          <cell r="S7383" t="str">
            <v/>
          </cell>
          <cell r="T7383"/>
          <cell r="U7383" t="str">
            <v/>
          </cell>
          <cell r="V7383"/>
          <cell r="W7383" t="str">
            <v/>
          </cell>
          <cell r="X7383"/>
          <cell r="Y7383" t="str">
            <v/>
          </cell>
          <cell r="Z7383"/>
          <cell r="AA7383" t="str">
            <v/>
          </cell>
          <cell r="AB7383"/>
          <cell r="AC7383"/>
          <cell r="AD7383"/>
          <cell r="AE7383" t="str">
            <v/>
          </cell>
          <cell r="AF7383"/>
          <cell r="AG7383"/>
          <cell r="AH7383"/>
          <cell r="AI7383"/>
          <cell r="AJ7383" t="str">
            <v/>
          </cell>
          <cell r="AK7383"/>
          <cell r="AL7383" t="str">
            <v/>
          </cell>
          <cell r="AM7383"/>
          <cell r="AN7383"/>
          <cell r="AO7383" t="str">
            <v/>
          </cell>
          <cell r="AP7383"/>
          <cell r="AQ7383"/>
          <cell r="AR7383"/>
          <cell r="AS7383"/>
        </row>
        <row r="7384">
          <cell r="A7384" t="str">
            <v/>
          </cell>
          <cell r="B7384"/>
          <cell r="C7384"/>
          <cell r="D7384"/>
          <cell r="E7384"/>
          <cell r="F7384"/>
          <cell r="G7384"/>
          <cell r="H7384"/>
          <cell r="I7384"/>
          <cell r="J7384"/>
          <cell r="K7384"/>
          <cell r="L7384" t="str">
            <v/>
          </cell>
          <cell r="M7384"/>
          <cell r="N7384"/>
          <cell r="O7384" t="str">
            <v/>
          </cell>
          <cell r="P7384"/>
          <cell r="Q7384" t="str">
            <v/>
          </cell>
          <cell r="R7384"/>
          <cell r="S7384" t="str">
            <v/>
          </cell>
          <cell r="T7384"/>
          <cell r="U7384" t="str">
            <v/>
          </cell>
          <cell r="V7384"/>
          <cell r="W7384" t="str">
            <v/>
          </cell>
          <cell r="X7384"/>
          <cell r="Y7384" t="str">
            <v/>
          </cell>
          <cell r="Z7384"/>
          <cell r="AA7384" t="str">
            <v/>
          </cell>
          <cell r="AB7384"/>
          <cell r="AC7384"/>
          <cell r="AD7384"/>
          <cell r="AE7384" t="str">
            <v/>
          </cell>
          <cell r="AF7384"/>
          <cell r="AG7384"/>
          <cell r="AH7384"/>
          <cell r="AI7384"/>
          <cell r="AJ7384" t="str">
            <v/>
          </cell>
          <cell r="AK7384"/>
          <cell r="AL7384" t="str">
            <v/>
          </cell>
          <cell r="AM7384"/>
          <cell r="AN7384"/>
          <cell r="AO7384" t="str">
            <v/>
          </cell>
          <cell r="AP7384"/>
          <cell r="AQ7384"/>
          <cell r="AR7384"/>
          <cell r="AS7384"/>
        </row>
        <row r="7385">
          <cell r="A7385" t="str">
            <v/>
          </cell>
          <cell r="B7385"/>
          <cell r="C7385"/>
          <cell r="D7385"/>
          <cell r="E7385"/>
          <cell r="F7385"/>
          <cell r="G7385"/>
          <cell r="H7385"/>
          <cell r="I7385"/>
          <cell r="J7385"/>
          <cell r="K7385"/>
          <cell r="L7385" t="str">
            <v/>
          </cell>
          <cell r="M7385"/>
          <cell r="N7385"/>
          <cell r="O7385" t="str">
            <v/>
          </cell>
          <cell r="P7385"/>
          <cell r="Q7385" t="str">
            <v/>
          </cell>
          <cell r="R7385"/>
          <cell r="S7385" t="str">
            <v/>
          </cell>
          <cell r="T7385"/>
          <cell r="U7385" t="str">
            <v/>
          </cell>
          <cell r="V7385"/>
          <cell r="W7385" t="str">
            <v/>
          </cell>
          <cell r="X7385"/>
          <cell r="Y7385" t="str">
            <v/>
          </cell>
          <cell r="Z7385"/>
          <cell r="AA7385" t="str">
            <v/>
          </cell>
          <cell r="AB7385"/>
          <cell r="AC7385"/>
          <cell r="AD7385"/>
          <cell r="AE7385" t="str">
            <v/>
          </cell>
          <cell r="AF7385"/>
          <cell r="AG7385"/>
          <cell r="AH7385"/>
          <cell r="AI7385"/>
          <cell r="AJ7385" t="str">
            <v/>
          </cell>
          <cell r="AK7385"/>
          <cell r="AL7385" t="str">
            <v/>
          </cell>
          <cell r="AM7385"/>
          <cell r="AN7385"/>
          <cell r="AO7385" t="str">
            <v/>
          </cell>
          <cell r="AP7385"/>
          <cell r="AQ7385"/>
          <cell r="AR7385"/>
          <cell r="AS7385"/>
        </row>
        <row r="7386">
          <cell r="A7386" t="str">
            <v/>
          </cell>
          <cell r="B7386"/>
          <cell r="C7386"/>
          <cell r="D7386"/>
          <cell r="E7386"/>
          <cell r="F7386"/>
          <cell r="G7386"/>
          <cell r="H7386"/>
          <cell r="I7386"/>
          <cell r="J7386"/>
          <cell r="K7386"/>
          <cell r="L7386" t="str">
            <v/>
          </cell>
          <cell r="M7386"/>
          <cell r="N7386"/>
          <cell r="O7386" t="str">
            <v/>
          </cell>
          <cell r="P7386"/>
          <cell r="Q7386" t="str">
            <v/>
          </cell>
          <cell r="R7386"/>
          <cell r="S7386" t="str">
            <v/>
          </cell>
          <cell r="T7386"/>
          <cell r="U7386" t="str">
            <v/>
          </cell>
          <cell r="V7386"/>
          <cell r="W7386" t="str">
            <v/>
          </cell>
          <cell r="X7386"/>
          <cell r="Y7386" t="str">
            <v/>
          </cell>
          <cell r="Z7386"/>
          <cell r="AA7386" t="str">
            <v/>
          </cell>
          <cell r="AB7386"/>
          <cell r="AC7386"/>
          <cell r="AD7386"/>
          <cell r="AE7386" t="str">
            <v/>
          </cell>
          <cell r="AF7386"/>
          <cell r="AG7386"/>
          <cell r="AH7386"/>
          <cell r="AI7386"/>
          <cell r="AJ7386" t="str">
            <v/>
          </cell>
          <cell r="AK7386"/>
          <cell r="AL7386" t="str">
            <v/>
          </cell>
          <cell r="AM7386"/>
          <cell r="AN7386"/>
          <cell r="AO7386" t="str">
            <v/>
          </cell>
          <cell r="AP7386"/>
          <cell r="AQ7386"/>
          <cell r="AR7386"/>
          <cell r="AS7386"/>
        </row>
        <row r="7387">
          <cell r="A7387" t="str">
            <v/>
          </cell>
          <cell r="B7387"/>
          <cell r="C7387"/>
          <cell r="D7387"/>
          <cell r="E7387"/>
          <cell r="F7387"/>
          <cell r="G7387"/>
          <cell r="H7387"/>
          <cell r="I7387"/>
          <cell r="J7387"/>
          <cell r="K7387"/>
          <cell r="L7387" t="str">
            <v/>
          </cell>
          <cell r="M7387"/>
          <cell r="N7387"/>
          <cell r="O7387" t="str">
            <v/>
          </cell>
          <cell r="P7387"/>
          <cell r="Q7387" t="str">
            <v/>
          </cell>
          <cell r="R7387"/>
          <cell r="S7387" t="str">
            <v/>
          </cell>
          <cell r="T7387"/>
          <cell r="U7387" t="str">
            <v/>
          </cell>
          <cell r="V7387"/>
          <cell r="W7387" t="str">
            <v/>
          </cell>
          <cell r="X7387"/>
          <cell r="Y7387" t="str">
            <v/>
          </cell>
          <cell r="Z7387"/>
          <cell r="AA7387" t="str">
            <v/>
          </cell>
          <cell r="AB7387"/>
          <cell r="AC7387"/>
          <cell r="AD7387"/>
          <cell r="AE7387" t="str">
            <v/>
          </cell>
          <cell r="AF7387"/>
          <cell r="AG7387"/>
          <cell r="AH7387"/>
          <cell r="AI7387"/>
          <cell r="AJ7387" t="str">
            <v/>
          </cell>
          <cell r="AK7387"/>
          <cell r="AL7387" t="str">
            <v/>
          </cell>
          <cell r="AM7387"/>
          <cell r="AN7387"/>
          <cell r="AO7387" t="str">
            <v/>
          </cell>
          <cell r="AP7387"/>
          <cell r="AQ7387"/>
          <cell r="AR7387"/>
          <cell r="AS7387"/>
        </row>
        <row r="7388">
          <cell r="A7388" t="str">
            <v/>
          </cell>
          <cell r="B7388"/>
          <cell r="C7388"/>
          <cell r="D7388"/>
          <cell r="E7388"/>
          <cell r="F7388"/>
          <cell r="G7388"/>
          <cell r="H7388"/>
          <cell r="I7388"/>
          <cell r="J7388"/>
          <cell r="K7388"/>
          <cell r="L7388" t="str">
            <v/>
          </cell>
          <cell r="M7388"/>
          <cell r="N7388"/>
          <cell r="O7388" t="str">
            <v/>
          </cell>
          <cell r="P7388"/>
          <cell r="Q7388" t="str">
            <v/>
          </cell>
          <cell r="R7388"/>
          <cell r="S7388" t="str">
            <v/>
          </cell>
          <cell r="T7388"/>
          <cell r="U7388" t="str">
            <v/>
          </cell>
          <cell r="V7388"/>
          <cell r="W7388" t="str">
            <v/>
          </cell>
          <cell r="X7388"/>
          <cell r="Y7388" t="str">
            <v/>
          </cell>
          <cell r="Z7388"/>
          <cell r="AA7388" t="str">
            <v/>
          </cell>
          <cell r="AB7388"/>
          <cell r="AC7388"/>
          <cell r="AD7388"/>
          <cell r="AE7388" t="str">
            <v/>
          </cell>
          <cell r="AF7388"/>
          <cell r="AG7388"/>
          <cell r="AH7388"/>
          <cell r="AI7388"/>
          <cell r="AJ7388" t="str">
            <v/>
          </cell>
          <cell r="AK7388"/>
          <cell r="AL7388" t="str">
            <v/>
          </cell>
          <cell r="AM7388"/>
          <cell r="AN7388"/>
          <cell r="AO7388" t="str">
            <v/>
          </cell>
          <cell r="AP7388"/>
          <cell r="AQ7388"/>
          <cell r="AR7388"/>
          <cell r="AS7388"/>
        </row>
        <row r="7389">
          <cell r="A7389" t="str">
            <v/>
          </cell>
          <cell r="B7389"/>
          <cell r="C7389"/>
          <cell r="D7389"/>
          <cell r="E7389"/>
          <cell r="F7389"/>
          <cell r="G7389"/>
          <cell r="H7389"/>
          <cell r="I7389"/>
          <cell r="J7389"/>
          <cell r="K7389"/>
          <cell r="L7389" t="str">
            <v/>
          </cell>
          <cell r="M7389"/>
          <cell r="N7389"/>
          <cell r="O7389" t="str">
            <v/>
          </cell>
          <cell r="P7389"/>
          <cell r="Q7389" t="str">
            <v/>
          </cell>
          <cell r="R7389"/>
          <cell r="S7389" t="str">
            <v/>
          </cell>
          <cell r="T7389"/>
          <cell r="U7389" t="str">
            <v/>
          </cell>
          <cell r="V7389"/>
          <cell r="W7389" t="str">
            <v/>
          </cell>
          <cell r="X7389"/>
          <cell r="Y7389" t="str">
            <v/>
          </cell>
          <cell r="Z7389"/>
          <cell r="AA7389" t="str">
            <v/>
          </cell>
          <cell r="AB7389"/>
          <cell r="AC7389"/>
          <cell r="AD7389"/>
          <cell r="AE7389" t="str">
            <v/>
          </cell>
          <cell r="AF7389"/>
          <cell r="AG7389"/>
          <cell r="AH7389"/>
          <cell r="AI7389"/>
          <cell r="AJ7389" t="str">
            <v/>
          </cell>
          <cell r="AK7389"/>
          <cell r="AL7389" t="str">
            <v/>
          </cell>
          <cell r="AM7389"/>
          <cell r="AN7389"/>
          <cell r="AO7389" t="str">
            <v/>
          </cell>
          <cell r="AP7389"/>
          <cell r="AQ7389"/>
          <cell r="AR7389"/>
          <cell r="AS7389"/>
        </row>
        <row r="7390">
          <cell r="A7390" t="str">
            <v/>
          </cell>
          <cell r="B7390"/>
          <cell r="C7390"/>
          <cell r="D7390"/>
          <cell r="E7390"/>
          <cell r="F7390"/>
          <cell r="G7390"/>
          <cell r="H7390"/>
          <cell r="I7390"/>
          <cell r="J7390"/>
          <cell r="K7390"/>
          <cell r="L7390" t="str">
            <v/>
          </cell>
          <cell r="M7390"/>
          <cell r="N7390"/>
          <cell r="O7390" t="str">
            <v/>
          </cell>
          <cell r="P7390"/>
          <cell r="Q7390" t="str">
            <v/>
          </cell>
          <cell r="R7390"/>
          <cell r="S7390" t="str">
            <v/>
          </cell>
          <cell r="T7390"/>
          <cell r="U7390" t="str">
            <v/>
          </cell>
          <cell r="V7390"/>
          <cell r="W7390" t="str">
            <v/>
          </cell>
          <cell r="X7390"/>
          <cell r="Y7390" t="str">
            <v/>
          </cell>
          <cell r="Z7390"/>
          <cell r="AA7390" t="str">
            <v/>
          </cell>
          <cell r="AB7390"/>
          <cell r="AC7390"/>
          <cell r="AD7390"/>
          <cell r="AE7390" t="str">
            <v/>
          </cell>
          <cell r="AF7390"/>
          <cell r="AG7390"/>
          <cell r="AH7390"/>
          <cell r="AI7390"/>
          <cell r="AJ7390" t="str">
            <v/>
          </cell>
          <cell r="AK7390"/>
          <cell r="AL7390" t="str">
            <v/>
          </cell>
          <cell r="AM7390"/>
          <cell r="AN7390"/>
          <cell r="AO7390" t="str">
            <v/>
          </cell>
          <cell r="AP7390"/>
          <cell r="AQ7390"/>
          <cell r="AR7390"/>
          <cell r="AS7390"/>
        </row>
        <row r="7391">
          <cell r="A7391" t="str">
            <v/>
          </cell>
          <cell r="B7391"/>
          <cell r="C7391"/>
          <cell r="D7391"/>
          <cell r="E7391"/>
          <cell r="F7391"/>
          <cell r="G7391"/>
          <cell r="H7391"/>
          <cell r="I7391"/>
          <cell r="J7391"/>
          <cell r="K7391"/>
          <cell r="L7391" t="str">
            <v/>
          </cell>
          <cell r="M7391"/>
          <cell r="N7391"/>
          <cell r="O7391" t="str">
            <v/>
          </cell>
          <cell r="P7391"/>
          <cell r="Q7391" t="str">
            <v/>
          </cell>
          <cell r="R7391"/>
          <cell r="S7391" t="str">
            <v/>
          </cell>
          <cell r="T7391"/>
          <cell r="U7391" t="str">
            <v/>
          </cell>
          <cell r="V7391"/>
          <cell r="W7391" t="str">
            <v/>
          </cell>
          <cell r="X7391"/>
          <cell r="Y7391" t="str">
            <v/>
          </cell>
          <cell r="Z7391"/>
          <cell r="AA7391" t="str">
            <v/>
          </cell>
          <cell r="AB7391"/>
          <cell r="AC7391"/>
          <cell r="AD7391"/>
          <cell r="AE7391" t="str">
            <v/>
          </cell>
          <cell r="AF7391"/>
          <cell r="AG7391"/>
          <cell r="AH7391"/>
          <cell r="AI7391"/>
          <cell r="AJ7391" t="str">
            <v/>
          </cell>
          <cell r="AK7391"/>
          <cell r="AL7391" t="str">
            <v/>
          </cell>
          <cell r="AM7391"/>
          <cell r="AN7391"/>
          <cell r="AO7391" t="str">
            <v/>
          </cell>
          <cell r="AP7391"/>
          <cell r="AQ7391"/>
          <cell r="AR7391"/>
          <cell r="AS7391"/>
        </row>
        <row r="7392">
          <cell r="A7392" t="str">
            <v/>
          </cell>
          <cell r="B7392"/>
          <cell r="C7392"/>
          <cell r="D7392"/>
          <cell r="E7392"/>
          <cell r="F7392"/>
          <cell r="G7392"/>
          <cell r="H7392"/>
          <cell r="I7392"/>
          <cell r="J7392"/>
          <cell r="K7392"/>
          <cell r="L7392" t="str">
            <v/>
          </cell>
          <cell r="M7392"/>
          <cell r="N7392"/>
          <cell r="O7392" t="str">
            <v/>
          </cell>
          <cell r="P7392"/>
          <cell r="Q7392" t="str">
            <v/>
          </cell>
          <cell r="R7392"/>
          <cell r="S7392" t="str">
            <v/>
          </cell>
          <cell r="T7392"/>
          <cell r="U7392" t="str">
            <v/>
          </cell>
          <cell r="V7392"/>
          <cell r="W7392" t="str">
            <v/>
          </cell>
          <cell r="X7392"/>
          <cell r="Y7392" t="str">
            <v/>
          </cell>
          <cell r="Z7392"/>
          <cell r="AA7392" t="str">
            <v/>
          </cell>
          <cell r="AB7392"/>
          <cell r="AC7392"/>
          <cell r="AD7392"/>
          <cell r="AE7392" t="str">
            <v/>
          </cell>
          <cell r="AF7392"/>
          <cell r="AG7392"/>
          <cell r="AH7392"/>
          <cell r="AI7392"/>
          <cell r="AJ7392" t="str">
            <v/>
          </cell>
          <cell r="AK7392"/>
          <cell r="AL7392" t="str">
            <v/>
          </cell>
          <cell r="AM7392"/>
          <cell r="AN7392"/>
          <cell r="AO7392" t="str">
            <v/>
          </cell>
          <cell r="AP7392"/>
          <cell r="AQ7392"/>
          <cell r="AR7392"/>
          <cell r="AS7392"/>
        </row>
        <row r="7393">
          <cell r="A7393" t="str">
            <v/>
          </cell>
          <cell r="B7393"/>
          <cell r="C7393"/>
          <cell r="D7393"/>
          <cell r="E7393"/>
          <cell r="F7393"/>
          <cell r="G7393"/>
          <cell r="H7393"/>
          <cell r="I7393"/>
          <cell r="J7393"/>
          <cell r="K7393"/>
          <cell r="L7393" t="str">
            <v/>
          </cell>
          <cell r="M7393"/>
          <cell r="N7393"/>
          <cell r="O7393" t="str">
            <v/>
          </cell>
          <cell r="P7393"/>
          <cell r="Q7393" t="str">
            <v/>
          </cell>
          <cell r="R7393"/>
          <cell r="S7393" t="str">
            <v/>
          </cell>
          <cell r="T7393"/>
          <cell r="U7393" t="str">
            <v/>
          </cell>
          <cell r="V7393"/>
          <cell r="W7393" t="str">
            <v/>
          </cell>
          <cell r="X7393"/>
          <cell r="Y7393" t="str">
            <v/>
          </cell>
          <cell r="Z7393"/>
          <cell r="AA7393" t="str">
            <v/>
          </cell>
          <cell r="AB7393"/>
          <cell r="AC7393"/>
          <cell r="AD7393"/>
          <cell r="AE7393" t="str">
            <v/>
          </cell>
          <cell r="AF7393"/>
          <cell r="AG7393"/>
          <cell r="AH7393"/>
          <cell r="AI7393"/>
          <cell r="AJ7393" t="str">
            <v/>
          </cell>
          <cell r="AK7393"/>
          <cell r="AL7393" t="str">
            <v/>
          </cell>
          <cell r="AM7393"/>
          <cell r="AN7393"/>
          <cell r="AO7393" t="str">
            <v/>
          </cell>
          <cell r="AP7393"/>
          <cell r="AQ7393"/>
          <cell r="AR7393"/>
          <cell r="AS7393"/>
        </row>
        <row r="7394">
          <cell r="A7394" t="str">
            <v/>
          </cell>
          <cell r="B7394"/>
          <cell r="C7394"/>
          <cell r="D7394"/>
          <cell r="E7394"/>
          <cell r="F7394"/>
          <cell r="G7394"/>
          <cell r="H7394"/>
          <cell r="I7394"/>
          <cell r="J7394"/>
          <cell r="K7394"/>
          <cell r="L7394" t="str">
            <v/>
          </cell>
          <cell r="M7394"/>
          <cell r="N7394"/>
          <cell r="O7394" t="str">
            <v/>
          </cell>
          <cell r="P7394"/>
          <cell r="Q7394" t="str">
            <v/>
          </cell>
          <cell r="R7394"/>
          <cell r="S7394" t="str">
            <v/>
          </cell>
          <cell r="T7394"/>
          <cell r="U7394" t="str">
            <v/>
          </cell>
          <cell r="V7394"/>
          <cell r="W7394" t="str">
            <v/>
          </cell>
          <cell r="X7394"/>
          <cell r="Y7394" t="str">
            <v/>
          </cell>
          <cell r="Z7394"/>
          <cell r="AA7394" t="str">
            <v/>
          </cell>
          <cell r="AB7394"/>
          <cell r="AC7394"/>
          <cell r="AD7394"/>
          <cell r="AE7394" t="str">
            <v/>
          </cell>
          <cell r="AF7394"/>
          <cell r="AG7394"/>
          <cell r="AH7394"/>
          <cell r="AI7394"/>
          <cell r="AJ7394" t="str">
            <v/>
          </cell>
          <cell r="AK7394"/>
          <cell r="AL7394" t="str">
            <v/>
          </cell>
          <cell r="AM7394"/>
          <cell r="AN7394"/>
          <cell r="AO7394" t="str">
            <v/>
          </cell>
          <cell r="AP7394"/>
          <cell r="AQ7394"/>
          <cell r="AR7394"/>
          <cell r="AS7394"/>
        </row>
        <row r="7395">
          <cell r="A7395" t="str">
            <v/>
          </cell>
          <cell r="B7395"/>
          <cell r="C7395"/>
          <cell r="D7395"/>
          <cell r="E7395"/>
          <cell r="F7395"/>
          <cell r="G7395"/>
          <cell r="H7395"/>
          <cell r="I7395"/>
          <cell r="J7395"/>
          <cell r="K7395"/>
          <cell r="L7395" t="str">
            <v/>
          </cell>
          <cell r="M7395"/>
          <cell r="N7395"/>
          <cell r="O7395" t="str">
            <v/>
          </cell>
          <cell r="P7395"/>
          <cell r="Q7395" t="str">
            <v/>
          </cell>
          <cell r="R7395"/>
          <cell r="S7395" t="str">
            <v/>
          </cell>
          <cell r="T7395"/>
          <cell r="U7395" t="str">
            <v/>
          </cell>
          <cell r="V7395"/>
          <cell r="W7395" t="str">
            <v/>
          </cell>
          <cell r="X7395"/>
          <cell r="Y7395" t="str">
            <v/>
          </cell>
          <cell r="Z7395"/>
          <cell r="AA7395" t="str">
            <v/>
          </cell>
          <cell r="AB7395"/>
          <cell r="AC7395"/>
          <cell r="AD7395"/>
          <cell r="AE7395" t="str">
            <v/>
          </cell>
          <cell r="AF7395"/>
          <cell r="AG7395"/>
          <cell r="AH7395"/>
          <cell r="AI7395"/>
          <cell r="AJ7395" t="str">
            <v/>
          </cell>
          <cell r="AK7395"/>
          <cell r="AL7395" t="str">
            <v/>
          </cell>
          <cell r="AM7395"/>
          <cell r="AN7395"/>
          <cell r="AO7395" t="str">
            <v/>
          </cell>
          <cell r="AP7395"/>
          <cell r="AQ7395"/>
          <cell r="AR7395"/>
          <cell r="AS7395"/>
        </row>
        <row r="7396">
          <cell r="A7396" t="str">
            <v/>
          </cell>
          <cell r="B7396"/>
          <cell r="C7396"/>
          <cell r="D7396"/>
          <cell r="E7396"/>
          <cell r="F7396"/>
          <cell r="G7396"/>
          <cell r="H7396"/>
          <cell r="I7396"/>
          <cell r="J7396"/>
          <cell r="K7396"/>
          <cell r="L7396" t="str">
            <v/>
          </cell>
          <cell r="M7396"/>
          <cell r="N7396"/>
          <cell r="O7396" t="str">
            <v/>
          </cell>
          <cell r="P7396"/>
          <cell r="Q7396" t="str">
            <v/>
          </cell>
          <cell r="R7396"/>
          <cell r="S7396" t="str">
            <v/>
          </cell>
          <cell r="T7396"/>
          <cell r="U7396" t="str">
            <v/>
          </cell>
          <cell r="V7396"/>
          <cell r="W7396" t="str">
            <v/>
          </cell>
          <cell r="X7396"/>
          <cell r="Y7396" t="str">
            <v/>
          </cell>
          <cell r="Z7396"/>
          <cell r="AA7396" t="str">
            <v/>
          </cell>
          <cell r="AB7396"/>
          <cell r="AC7396"/>
          <cell r="AD7396"/>
          <cell r="AE7396" t="str">
            <v/>
          </cell>
          <cell r="AF7396"/>
          <cell r="AG7396"/>
          <cell r="AH7396"/>
          <cell r="AI7396"/>
          <cell r="AJ7396" t="str">
            <v/>
          </cell>
          <cell r="AK7396"/>
          <cell r="AL7396" t="str">
            <v/>
          </cell>
          <cell r="AM7396"/>
          <cell r="AN7396"/>
          <cell r="AO7396" t="str">
            <v/>
          </cell>
          <cell r="AP7396"/>
          <cell r="AQ7396"/>
          <cell r="AR7396"/>
          <cell r="AS7396"/>
        </row>
        <row r="7397">
          <cell r="A7397" t="str">
            <v/>
          </cell>
          <cell r="B7397"/>
          <cell r="C7397"/>
          <cell r="D7397"/>
          <cell r="E7397"/>
          <cell r="F7397"/>
          <cell r="G7397"/>
          <cell r="H7397"/>
          <cell r="I7397"/>
          <cell r="J7397"/>
          <cell r="K7397"/>
          <cell r="L7397" t="str">
            <v/>
          </cell>
          <cell r="M7397"/>
          <cell r="N7397"/>
          <cell r="O7397" t="str">
            <v/>
          </cell>
          <cell r="P7397"/>
          <cell r="Q7397" t="str">
            <v/>
          </cell>
          <cell r="R7397"/>
          <cell r="S7397" t="str">
            <v/>
          </cell>
          <cell r="T7397"/>
          <cell r="U7397" t="str">
            <v/>
          </cell>
          <cell r="V7397"/>
          <cell r="W7397" t="str">
            <v/>
          </cell>
          <cell r="X7397"/>
          <cell r="Y7397" t="str">
            <v/>
          </cell>
          <cell r="Z7397"/>
          <cell r="AA7397" t="str">
            <v/>
          </cell>
          <cell r="AB7397"/>
          <cell r="AC7397"/>
          <cell r="AD7397"/>
          <cell r="AE7397" t="str">
            <v/>
          </cell>
          <cell r="AF7397"/>
          <cell r="AG7397"/>
          <cell r="AH7397"/>
          <cell r="AI7397"/>
          <cell r="AJ7397" t="str">
            <v/>
          </cell>
          <cell r="AK7397"/>
          <cell r="AL7397" t="str">
            <v/>
          </cell>
          <cell r="AM7397"/>
          <cell r="AN7397"/>
          <cell r="AO7397" t="str">
            <v/>
          </cell>
          <cell r="AP7397"/>
          <cell r="AQ7397"/>
          <cell r="AR7397"/>
          <cell r="AS7397"/>
        </row>
        <row r="7398">
          <cell r="A7398" t="str">
            <v/>
          </cell>
          <cell r="B7398"/>
          <cell r="C7398"/>
          <cell r="D7398"/>
          <cell r="E7398"/>
          <cell r="F7398"/>
          <cell r="G7398"/>
          <cell r="H7398"/>
          <cell r="I7398"/>
          <cell r="J7398"/>
          <cell r="K7398"/>
          <cell r="L7398" t="str">
            <v/>
          </cell>
          <cell r="M7398"/>
          <cell r="N7398"/>
          <cell r="O7398" t="str">
            <v/>
          </cell>
          <cell r="P7398"/>
          <cell r="Q7398" t="str">
            <v/>
          </cell>
          <cell r="R7398"/>
          <cell r="S7398" t="str">
            <v/>
          </cell>
          <cell r="T7398"/>
          <cell r="U7398" t="str">
            <v/>
          </cell>
          <cell r="V7398"/>
          <cell r="W7398" t="str">
            <v/>
          </cell>
          <cell r="X7398"/>
          <cell r="Y7398" t="str">
            <v/>
          </cell>
          <cell r="Z7398"/>
          <cell r="AA7398" t="str">
            <v/>
          </cell>
          <cell r="AB7398"/>
          <cell r="AC7398"/>
          <cell r="AD7398"/>
          <cell r="AE7398" t="str">
            <v/>
          </cell>
          <cell r="AF7398"/>
          <cell r="AG7398"/>
          <cell r="AH7398"/>
          <cell r="AI7398"/>
          <cell r="AJ7398" t="str">
            <v/>
          </cell>
          <cell r="AK7398"/>
          <cell r="AL7398" t="str">
            <v/>
          </cell>
          <cell r="AM7398"/>
          <cell r="AN7398"/>
          <cell r="AO7398" t="str">
            <v/>
          </cell>
          <cell r="AP7398"/>
          <cell r="AQ7398"/>
          <cell r="AR7398"/>
          <cell r="AS7398"/>
        </row>
        <row r="7399">
          <cell r="A7399" t="str">
            <v/>
          </cell>
          <cell r="B7399"/>
          <cell r="C7399"/>
          <cell r="D7399"/>
          <cell r="E7399"/>
          <cell r="F7399"/>
          <cell r="G7399"/>
          <cell r="H7399"/>
          <cell r="I7399"/>
          <cell r="J7399"/>
          <cell r="K7399"/>
          <cell r="L7399" t="str">
            <v/>
          </cell>
          <cell r="M7399"/>
          <cell r="N7399"/>
          <cell r="O7399" t="str">
            <v/>
          </cell>
          <cell r="P7399"/>
          <cell r="Q7399" t="str">
            <v/>
          </cell>
          <cell r="R7399"/>
          <cell r="S7399" t="str">
            <v/>
          </cell>
          <cell r="T7399"/>
          <cell r="U7399" t="str">
            <v/>
          </cell>
          <cell r="V7399"/>
          <cell r="W7399" t="str">
            <v/>
          </cell>
          <cell r="X7399"/>
          <cell r="Y7399" t="str">
            <v/>
          </cell>
          <cell r="Z7399"/>
          <cell r="AA7399" t="str">
            <v/>
          </cell>
          <cell r="AB7399"/>
          <cell r="AC7399"/>
          <cell r="AD7399"/>
          <cell r="AE7399" t="str">
            <v/>
          </cell>
          <cell r="AF7399"/>
          <cell r="AG7399"/>
          <cell r="AH7399"/>
          <cell r="AI7399"/>
          <cell r="AJ7399" t="str">
            <v/>
          </cell>
          <cell r="AK7399"/>
          <cell r="AL7399" t="str">
            <v/>
          </cell>
          <cell r="AM7399"/>
          <cell r="AN7399"/>
          <cell r="AO7399" t="str">
            <v/>
          </cell>
          <cell r="AP7399"/>
          <cell r="AQ7399"/>
          <cell r="AR7399"/>
          <cell r="AS7399"/>
        </row>
        <row r="7400">
          <cell r="A7400" t="str">
            <v/>
          </cell>
          <cell r="B7400"/>
          <cell r="C7400"/>
          <cell r="D7400"/>
          <cell r="E7400"/>
          <cell r="F7400"/>
          <cell r="G7400"/>
          <cell r="H7400"/>
          <cell r="I7400"/>
          <cell r="J7400"/>
          <cell r="K7400"/>
          <cell r="L7400" t="str">
            <v/>
          </cell>
          <cell r="M7400"/>
          <cell r="N7400"/>
          <cell r="O7400" t="str">
            <v/>
          </cell>
          <cell r="P7400"/>
          <cell r="Q7400" t="str">
            <v/>
          </cell>
          <cell r="R7400"/>
          <cell r="S7400" t="str">
            <v/>
          </cell>
          <cell r="T7400"/>
          <cell r="U7400" t="str">
            <v/>
          </cell>
          <cell r="V7400"/>
          <cell r="W7400" t="str">
            <v/>
          </cell>
          <cell r="X7400"/>
          <cell r="Y7400" t="str">
            <v/>
          </cell>
          <cell r="Z7400"/>
          <cell r="AA7400" t="str">
            <v/>
          </cell>
          <cell r="AB7400"/>
          <cell r="AC7400"/>
          <cell r="AD7400"/>
          <cell r="AE7400" t="str">
            <v/>
          </cell>
          <cell r="AF7400"/>
          <cell r="AG7400"/>
          <cell r="AH7400"/>
          <cell r="AI7400"/>
          <cell r="AJ7400" t="str">
            <v/>
          </cell>
          <cell r="AK7400"/>
          <cell r="AL7400" t="str">
            <v/>
          </cell>
          <cell r="AM7400"/>
          <cell r="AN7400"/>
          <cell r="AO7400" t="str">
            <v/>
          </cell>
          <cell r="AP7400"/>
          <cell r="AQ7400"/>
          <cell r="AR7400"/>
          <cell r="AS7400"/>
        </row>
        <row r="7401">
          <cell r="A7401" t="str">
            <v/>
          </cell>
          <cell r="B7401"/>
          <cell r="C7401"/>
          <cell r="D7401"/>
          <cell r="E7401"/>
          <cell r="F7401"/>
          <cell r="G7401"/>
          <cell r="H7401"/>
          <cell r="I7401"/>
          <cell r="J7401"/>
          <cell r="K7401"/>
          <cell r="L7401" t="str">
            <v/>
          </cell>
          <cell r="M7401"/>
          <cell r="N7401"/>
          <cell r="O7401" t="str">
            <v/>
          </cell>
          <cell r="P7401"/>
          <cell r="Q7401" t="str">
            <v/>
          </cell>
          <cell r="R7401"/>
          <cell r="S7401" t="str">
            <v/>
          </cell>
          <cell r="T7401"/>
          <cell r="U7401" t="str">
            <v/>
          </cell>
          <cell r="V7401"/>
          <cell r="W7401" t="str">
            <v/>
          </cell>
          <cell r="X7401"/>
          <cell r="Y7401" t="str">
            <v/>
          </cell>
          <cell r="Z7401"/>
          <cell r="AA7401" t="str">
            <v/>
          </cell>
          <cell r="AB7401"/>
          <cell r="AC7401"/>
          <cell r="AD7401"/>
          <cell r="AE7401" t="str">
            <v/>
          </cell>
          <cell r="AF7401"/>
          <cell r="AG7401"/>
          <cell r="AH7401"/>
          <cell r="AI7401"/>
          <cell r="AJ7401" t="str">
            <v/>
          </cell>
          <cell r="AK7401"/>
          <cell r="AL7401" t="str">
            <v/>
          </cell>
          <cell r="AM7401"/>
          <cell r="AN7401"/>
          <cell r="AO7401" t="str">
            <v/>
          </cell>
          <cell r="AP7401"/>
          <cell r="AQ7401"/>
          <cell r="AR7401"/>
          <cell r="AS7401"/>
        </row>
        <row r="7402">
          <cell r="A7402" t="str">
            <v/>
          </cell>
          <cell r="B7402"/>
          <cell r="C7402"/>
          <cell r="D7402"/>
          <cell r="E7402"/>
          <cell r="F7402"/>
          <cell r="G7402"/>
          <cell r="H7402"/>
          <cell r="I7402"/>
          <cell r="J7402"/>
          <cell r="K7402"/>
          <cell r="L7402" t="str">
            <v/>
          </cell>
          <cell r="M7402"/>
          <cell r="N7402"/>
          <cell r="O7402" t="str">
            <v/>
          </cell>
          <cell r="P7402"/>
          <cell r="Q7402" t="str">
            <v/>
          </cell>
          <cell r="R7402"/>
          <cell r="S7402" t="str">
            <v/>
          </cell>
          <cell r="T7402"/>
          <cell r="U7402" t="str">
            <v/>
          </cell>
          <cell r="V7402"/>
          <cell r="W7402" t="str">
            <v/>
          </cell>
          <cell r="X7402"/>
          <cell r="Y7402" t="str">
            <v/>
          </cell>
          <cell r="Z7402"/>
          <cell r="AA7402" t="str">
            <v/>
          </cell>
          <cell r="AB7402"/>
          <cell r="AC7402"/>
          <cell r="AD7402"/>
          <cell r="AE7402" t="str">
            <v/>
          </cell>
          <cell r="AF7402"/>
          <cell r="AG7402"/>
          <cell r="AH7402"/>
          <cell r="AI7402"/>
          <cell r="AJ7402" t="str">
            <v/>
          </cell>
          <cell r="AK7402"/>
          <cell r="AL7402" t="str">
            <v/>
          </cell>
          <cell r="AM7402"/>
          <cell r="AN7402"/>
          <cell r="AO7402" t="str">
            <v/>
          </cell>
          <cell r="AP7402"/>
          <cell r="AQ7402"/>
          <cell r="AR7402"/>
          <cell r="AS7402"/>
        </row>
        <row r="7403">
          <cell r="A7403" t="str">
            <v/>
          </cell>
          <cell r="B7403"/>
          <cell r="C7403"/>
          <cell r="D7403"/>
          <cell r="E7403"/>
          <cell r="F7403"/>
          <cell r="G7403"/>
          <cell r="H7403"/>
          <cell r="I7403"/>
          <cell r="J7403"/>
          <cell r="K7403"/>
          <cell r="L7403" t="str">
            <v/>
          </cell>
          <cell r="M7403"/>
          <cell r="N7403"/>
          <cell r="O7403" t="str">
            <v/>
          </cell>
          <cell r="P7403"/>
          <cell r="Q7403" t="str">
            <v/>
          </cell>
          <cell r="R7403"/>
          <cell r="S7403" t="str">
            <v/>
          </cell>
          <cell r="T7403"/>
          <cell r="U7403" t="str">
            <v/>
          </cell>
          <cell r="V7403"/>
          <cell r="W7403" t="str">
            <v/>
          </cell>
          <cell r="X7403"/>
          <cell r="Y7403" t="str">
            <v/>
          </cell>
          <cell r="Z7403"/>
          <cell r="AA7403" t="str">
            <v/>
          </cell>
          <cell r="AB7403"/>
          <cell r="AC7403"/>
          <cell r="AD7403"/>
          <cell r="AE7403" t="str">
            <v/>
          </cell>
          <cell r="AF7403"/>
          <cell r="AG7403"/>
          <cell r="AH7403"/>
          <cell r="AI7403"/>
          <cell r="AJ7403" t="str">
            <v/>
          </cell>
          <cell r="AK7403"/>
          <cell r="AL7403" t="str">
            <v/>
          </cell>
          <cell r="AM7403"/>
          <cell r="AN7403"/>
          <cell r="AO7403" t="str">
            <v/>
          </cell>
          <cell r="AP7403"/>
          <cell r="AQ7403"/>
          <cell r="AR7403"/>
          <cell r="AS7403"/>
        </row>
        <row r="7404">
          <cell r="A7404" t="str">
            <v/>
          </cell>
          <cell r="B7404"/>
          <cell r="C7404"/>
          <cell r="D7404"/>
          <cell r="E7404"/>
          <cell r="F7404"/>
          <cell r="G7404"/>
          <cell r="H7404"/>
          <cell r="I7404"/>
          <cell r="J7404"/>
          <cell r="K7404"/>
          <cell r="L7404" t="str">
            <v/>
          </cell>
          <cell r="M7404"/>
          <cell r="N7404"/>
          <cell r="O7404" t="str">
            <v/>
          </cell>
          <cell r="P7404"/>
          <cell r="Q7404" t="str">
            <v/>
          </cell>
          <cell r="R7404"/>
          <cell r="S7404" t="str">
            <v/>
          </cell>
          <cell r="T7404"/>
          <cell r="U7404" t="str">
            <v/>
          </cell>
          <cell r="V7404"/>
          <cell r="W7404" t="str">
            <v/>
          </cell>
          <cell r="X7404"/>
          <cell r="Y7404" t="str">
            <v/>
          </cell>
          <cell r="Z7404"/>
          <cell r="AA7404" t="str">
            <v/>
          </cell>
          <cell r="AB7404"/>
          <cell r="AC7404"/>
          <cell r="AD7404"/>
          <cell r="AE7404" t="str">
            <v/>
          </cell>
          <cell r="AF7404"/>
          <cell r="AG7404"/>
          <cell r="AH7404"/>
          <cell r="AI7404"/>
          <cell r="AJ7404" t="str">
            <v/>
          </cell>
          <cell r="AK7404"/>
          <cell r="AL7404" t="str">
            <v/>
          </cell>
          <cell r="AM7404"/>
          <cell r="AN7404"/>
          <cell r="AO7404" t="str">
            <v/>
          </cell>
          <cell r="AP7404"/>
          <cell r="AQ7404"/>
          <cell r="AR7404"/>
          <cell r="AS7404"/>
        </row>
        <row r="7405">
          <cell r="A7405" t="str">
            <v/>
          </cell>
          <cell r="B7405"/>
          <cell r="C7405"/>
          <cell r="D7405"/>
          <cell r="E7405"/>
          <cell r="F7405"/>
          <cell r="G7405"/>
          <cell r="H7405"/>
          <cell r="I7405"/>
          <cell r="J7405"/>
          <cell r="K7405"/>
          <cell r="L7405" t="str">
            <v/>
          </cell>
          <cell r="M7405"/>
          <cell r="N7405"/>
          <cell r="O7405" t="str">
            <v/>
          </cell>
          <cell r="P7405"/>
          <cell r="Q7405" t="str">
            <v/>
          </cell>
          <cell r="R7405"/>
          <cell r="S7405" t="str">
            <v/>
          </cell>
          <cell r="T7405"/>
          <cell r="U7405" t="str">
            <v/>
          </cell>
          <cell r="V7405"/>
          <cell r="W7405" t="str">
            <v/>
          </cell>
          <cell r="X7405"/>
          <cell r="Y7405" t="str">
            <v/>
          </cell>
          <cell r="Z7405"/>
          <cell r="AA7405" t="str">
            <v/>
          </cell>
          <cell r="AB7405"/>
          <cell r="AC7405"/>
          <cell r="AD7405"/>
          <cell r="AE7405" t="str">
            <v/>
          </cell>
          <cell r="AF7405"/>
          <cell r="AG7405"/>
          <cell r="AH7405"/>
          <cell r="AI7405"/>
          <cell r="AJ7405" t="str">
            <v/>
          </cell>
          <cell r="AK7405"/>
          <cell r="AL7405" t="str">
            <v/>
          </cell>
          <cell r="AM7405"/>
          <cell r="AN7405"/>
          <cell r="AO7405" t="str">
            <v/>
          </cell>
          <cell r="AP7405"/>
          <cell r="AQ7405"/>
          <cell r="AR7405"/>
          <cell r="AS7405"/>
        </row>
        <row r="7406">
          <cell r="A7406" t="str">
            <v/>
          </cell>
          <cell r="B7406"/>
          <cell r="C7406"/>
          <cell r="D7406"/>
          <cell r="E7406"/>
          <cell r="F7406"/>
          <cell r="G7406"/>
          <cell r="H7406"/>
          <cell r="I7406"/>
          <cell r="J7406"/>
          <cell r="K7406"/>
          <cell r="L7406" t="str">
            <v/>
          </cell>
          <cell r="M7406"/>
          <cell r="N7406"/>
          <cell r="O7406" t="str">
            <v/>
          </cell>
          <cell r="P7406"/>
          <cell r="Q7406" t="str">
            <v/>
          </cell>
          <cell r="R7406"/>
          <cell r="S7406" t="str">
            <v/>
          </cell>
          <cell r="T7406"/>
          <cell r="U7406" t="str">
            <v/>
          </cell>
          <cell r="V7406"/>
          <cell r="W7406" t="str">
            <v/>
          </cell>
          <cell r="X7406"/>
          <cell r="Y7406" t="str">
            <v/>
          </cell>
          <cell r="Z7406"/>
          <cell r="AA7406" t="str">
            <v/>
          </cell>
          <cell r="AB7406"/>
          <cell r="AC7406"/>
          <cell r="AD7406"/>
          <cell r="AE7406" t="str">
            <v/>
          </cell>
          <cell r="AF7406"/>
          <cell r="AG7406"/>
          <cell r="AH7406"/>
          <cell r="AI7406"/>
          <cell r="AJ7406" t="str">
            <v/>
          </cell>
          <cell r="AK7406"/>
          <cell r="AL7406" t="str">
            <v/>
          </cell>
          <cell r="AM7406"/>
          <cell r="AN7406"/>
          <cell r="AO7406" t="str">
            <v/>
          </cell>
          <cell r="AP7406"/>
          <cell r="AQ7406"/>
          <cell r="AR7406"/>
          <cell r="AS7406"/>
        </row>
        <row r="7407">
          <cell r="A7407" t="str">
            <v/>
          </cell>
          <cell r="B7407"/>
          <cell r="C7407"/>
          <cell r="D7407"/>
          <cell r="E7407"/>
          <cell r="F7407"/>
          <cell r="G7407"/>
          <cell r="H7407"/>
          <cell r="I7407"/>
          <cell r="J7407"/>
          <cell r="K7407"/>
          <cell r="L7407" t="str">
            <v/>
          </cell>
          <cell r="M7407"/>
          <cell r="N7407"/>
          <cell r="O7407" t="str">
            <v/>
          </cell>
          <cell r="P7407"/>
          <cell r="Q7407" t="str">
            <v/>
          </cell>
          <cell r="R7407"/>
          <cell r="S7407" t="str">
            <v/>
          </cell>
          <cell r="T7407"/>
          <cell r="U7407" t="str">
            <v/>
          </cell>
          <cell r="V7407"/>
          <cell r="W7407" t="str">
            <v/>
          </cell>
          <cell r="X7407"/>
          <cell r="Y7407" t="str">
            <v/>
          </cell>
          <cell r="Z7407"/>
          <cell r="AA7407" t="str">
            <v/>
          </cell>
          <cell r="AB7407"/>
          <cell r="AC7407"/>
          <cell r="AD7407"/>
          <cell r="AE7407" t="str">
            <v/>
          </cell>
          <cell r="AF7407"/>
          <cell r="AG7407"/>
          <cell r="AH7407"/>
          <cell r="AI7407"/>
          <cell r="AJ7407" t="str">
            <v/>
          </cell>
          <cell r="AK7407"/>
          <cell r="AL7407" t="str">
            <v/>
          </cell>
          <cell r="AM7407"/>
          <cell r="AN7407"/>
          <cell r="AO7407" t="str">
            <v/>
          </cell>
          <cell r="AP7407"/>
          <cell r="AQ7407"/>
          <cell r="AR7407"/>
          <cell r="AS7407"/>
        </row>
        <row r="7408">
          <cell r="A7408" t="str">
            <v/>
          </cell>
          <cell r="B7408"/>
          <cell r="C7408"/>
          <cell r="D7408"/>
          <cell r="E7408"/>
          <cell r="F7408"/>
          <cell r="G7408"/>
          <cell r="H7408"/>
          <cell r="I7408"/>
          <cell r="J7408"/>
          <cell r="K7408"/>
          <cell r="L7408" t="str">
            <v/>
          </cell>
          <cell r="M7408"/>
          <cell r="N7408"/>
          <cell r="O7408" t="str">
            <v/>
          </cell>
          <cell r="P7408"/>
          <cell r="Q7408" t="str">
            <v/>
          </cell>
          <cell r="R7408"/>
          <cell r="S7408" t="str">
            <v/>
          </cell>
          <cell r="T7408"/>
          <cell r="U7408" t="str">
            <v/>
          </cell>
          <cell r="V7408"/>
          <cell r="W7408" t="str">
            <v/>
          </cell>
          <cell r="X7408"/>
          <cell r="Y7408" t="str">
            <v/>
          </cell>
          <cell r="Z7408"/>
          <cell r="AA7408" t="str">
            <v/>
          </cell>
          <cell r="AB7408"/>
          <cell r="AC7408"/>
          <cell r="AD7408"/>
          <cell r="AE7408" t="str">
            <v/>
          </cell>
          <cell r="AF7408"/>
          <cell r="AG7408"/>
          <cell r="AH7408"/>
          <cell r="AI7408"/>
          <cell r="AJ7408" t="str">
            <v/>
          </cell>
          <cell r="AK7408"/>
          <cell r="AL7408" t="str">
            <v/>
          </cell>
          <cell r="AM7408"/>
          <cell r="AN7408"/>
          <cell r="AO7408" t="str">
            <v/>
          </cell>
          <cell r="AP7408"/>
          <cell r="AQ7408"/>
          <cell r="AR7408"/>
          <cell r="AS7408"/>
        </row>
        <row r="7409">
          <cell r="A7409" t="str">
            <v/>
          </cell>
          <cell r="B7409"/>
          <cell r="C7409"/>
          <cell r="D7409"/>
          <cell r="E7409"/>
          <cell r="F7409"/>
          <cell r="G7409"/>
          <cell r="H7409"/>
          <cell r="I7409"/>
          <cell r="J7409"/>
          <cell r="K7409"/>
          <cell r="L7409" t="str">
            <v/>
          </cell>
          <cell r="M7409"/>
          <cell r="N7409"/>
          <cell r="O7409" t="str">
            <v/>
          </cell>
          <cell r="P7409"/>
          <cell r="Q7409" t="str">
            <v/>
          </cell>
          <cell r="R7409"/>
          <cell r="S7409" t="str">
            <v/>
          </cell>
          <cell r="T7409"/>
          <cell r="U7409" t="str">
            <v/>
          </cell>
          <cell r="V7409"/>
          <cell r="W7409" t="str">
            <v/>
          </cell>
          <cell r="X7409"/>
          <cell r="Y7409" t="str">
            <v/>
          </cell>
          <cell r="Z7409"/>
          <cell r="AA7409" t="str">
            <v/>
          </cell>
          <cell r="AB7409"/>
          <cell r="AC7409"/>
          <cell r="AD7409"/>
          <cell r="AE7409" t="str">
            <v/>
          </cell>
          <cell r="AF7409"/>
          <cell r="AG7409"/>
          <cell r="AH7409"/>
          <cell r="AI7409"/>
          <cell r="AJ7409" t="str">
            <v/>
          </cell>
          <cell r="AK7409"/>
          <cell r="AL7409" t="str">
            <v/>
          </cell>
          <cell r="AM7409"/>
          <cell r="AN7409"/>
          <cell r="AO7409" t="str">
            <v/>
          </cell>
          <cell r="AP7409"/>
          <cell r="AQ7409"/>
          <cell r="AR7409"/>
          <cell r="AS7409"/>
        </row>
        <row r="7410">
          <cell r="A7410" t="str">
            <v/>
          </cell>
          <cell r="B7410"/>
          <cell r="C7410"/>
          <cell r="D7410"/>
          <cell r="E7410"/>
          <cell r="F7410"/>
          <cell r="G7410"/>
          <cell r="H7410"/>
          <cell r="I7410"/>
          <cell r="J7410"/>
          <cell r="K7410"/>
          <cell r="L7410" t="str">
            <v/>
          </cell>
          <cell r="M7410"/>
          <cell r="N7410"/>
          <cell r="O7410" t="str">
            <v/>
          </cell>
          <cell r="P7410"/>
          <cell r="Q7410" t="str">
            <v/>
          </cell>
          <cell r="R7410"/>
          <cell r="S7410" t="str">
            <v/>
          </cell>
          <cell r="T7410"/>
          <cell r="U7410" t="str">
            <v/>
          </cell>
          <cell r="V7410"/>
          <cell r="W7410" t="str">
            <v/>
          </cell>
          <cell r="X7410"/>
          <cell r="Y7410" t="str">
            <v/>
          </cell>
          <cell r="Z7410"/>
          <cell r="AA7410" t="str">
            <v/>
          </cell>
          <cell r="AB7410"/>
          <cell r="AC7410"/>
          <cell r="AD7410"/>
          <cell r="AE7410" t="str">
            <v/>
          </cell>
          <cell r="AF7410"/>
          <cell r="AG7410"/>
          <cell r="AH7410"/>
          <cell r="AI7410"/>
          <cell r="AJ7410" t="str">
            <v/>
          </cell>
          <cell r="AK7410"/>
          <cell r="AL7410" t="str">
            <v/>
          </cell>
          <cell r="AM7410"/>
          <cell r="AN7410"/>
          <cell r="AO7410" t="str">
            <v/>
          </cell>
          <cell r="AP7410"/>
          <cell r="AQ7410"/>
          <cell r="AR7410"/>
          <cell r="AS7410"/>
        </row>
        <row r="7411">
          <cell r="A7411" t="str">
            <v/>
          </cell>
          <cell r="B7411"/>
          <cell r="C7411"/>
          <cell r="D7411"/>
          <cell r="E7411"/>
          <cell r="F7411"/>
          <cell r="G7411"/>
          <cell r="H7411"/>
          <cell r="I7411"/>
          <cell r="J7411"/>
          <cell r="K7411"/>
          <cell r="L7411" t="str">
            <v/>
          </cell>
          <cell r="M7411"/>
          <cell r="N7411"/>
          <cell r="O7411" t="str">
            <v/>
          </cell>
          <cell r="P7411"/>
          <cell r="Q7411" t="str">
            <v/>
          </cell>
          <cell r="R7411"/>
          <cell r="S7411" t="str">
            <v/>
          </cell>
          <cell r="T7411"/>
          <cell r="U7411" t="str">
            <v/>
          </cell>
          <cell r="V7411"/>
          <cell r="W7411" t="str">
            <v/>
          </cell>
          <cell r="X7411"/>
          <cell r="Y7411" t="str">
            <v/>
          </cell>
          <cell r="Z7411"/>
          <cell r="AA7411" t="str">
            <v/>
          </cell>
          <cell r="AB7411"/>
          <cell r="AC7411"/>
          <cell r="AD7411"/>
          <cell r="AE7411" t="str">
            <v/>
          </cell>
          <cell r="AF7411"/>
          <cell r="AG7411"/>
          <cell r="AH7411"/>
          <cell r="AI7411"/>
          <cell r="AJ7411" t="str">
            <v/>
          </cell>
          <cell r="AK7411"/>
          <cell r="AL7411" t="str">
            <v/>
          </cell>
          <cell r="AM7411"/>
          <cell r="AN7411"/>
          <cell r="AO7411" t="str">
            <v/>
          </cell>
          <cell r="AP7411"/>
          <cell r="AQ7411"/>
          <cell r="AR7411"/>
          <cell r="AS7411"/>
        </row>
        <row r="7412">
          <cell r="A7412" t="str">
            <v/>
          </cell>
          <cell r="B7412"/>
          <cell r="C7412"/>
          <cell r="D7412"/>
          <cell r="E7412"/>
          <cell r="F7412"/>
          <cell r="G7412"/>
          <cell r="H7412"/>
          <cell r="I7412"/>
          <cell r="J7412"/>
          <cell r="K7412"/>
          <cell r="L7412" t="str">
            <v/>
          </cell>
          <cell r="M7412"/>
          <cell r="N7412"/>
          <cell r="O7412" t="str">
            <v/>
          </cell>
          <cell r="P7412"/>
          <cell r="Q7412" t="str">
            <v/>
          </cell>
          <cell r="R7412"/>
          <cell r="S7412" t="str">
            <v/>
          </cell>
          <cell r="T7412"/>
          <cell r="U7412" t="str">
            <v/>
          </cell>
          <cell r="V7412"/>
          <cell r="W7412" t="str">
            <v/>
          </cell>
          <cell r="X7412"/>
          <cell r="Y7412" t="str">
            <v/>
          </cell>
          <cell r="Z7412"/>
          <cell r="AA7412" t="str">
            <v/>
          </cell>
          <cell r="AB7412"/>
          <cell r="AC7412"/>
          <cell r="AD7412"/>
          <cell r="AE7412" t="str">
            <v/>
          </cell>
          <cell r="AF7412"/>
          <cell r="AG7412"/>
          <cell r="AH7412"/>
          <cell r="AI7412"/>
          <cell r="AJ7412" t="str">
            <v/>
          </cell>
          <cell r="AK7412"/>
          <cell r="AL7412" t="str">
            <v/>
          </cell>
          <cell r="AM7412"/>
          <cell r="AN7412"/>
          <cell r="AO7412" t="str">
            <v/>
          </cell>
          <cell r="AP7412"/>
          <cell r="AQ7412"/>
          <cell r="AR7412"/>
          <cell r="AS7412"/>
        </row>
        <row r="7413">
          <cell r="A7413" t="str">
            <v/>
          </cell>
          <cell r="B7413"/>
          <cell r="C7413"/>
          <cell r="D7413"/>
          <cell r="E7413"/>
          <cell r="F7413"/>
          <cell r="G7413"/>
          <cell r="H7413"/>
          <cell r="I7413"/>
          <cell r="J7413"/>
          <cell r="K7413"/>
          <cell r="L7413" t="str">
            <v/>
          </cell>
          <cell r="M7413"/>
          <cell r="N7413"/>
          <cell r="O7413" t="str">
            <v/>
          </cell>
          <cell r="P7413"/>
          <cell r="Q7413" t="str">
            <v/>
          </cell>
          <cell r="R7413"/>
          <cell r="S7413" t="str">
            <v/>
          </cell>
          <cell r="T7413"/>
          <cell r="U7413" t="str">
            <v/>
          </cell>
          <cell r="V7413"/>
          <cell r="W7413" t="str">
            <v/>
          </cell>
          <cell r="X7413"/>
          <cell r="Y7413" t="str">
            <v/>
          </cell>
          <cell r="Z7413"/>
          <cell r="AA7413" t="str">
            <v/>
          </cell>
          <cell r="AB7413"/>
          <cell r="AC7413"/>
          <cell r="AD7413"/>
          <cell r="AE7413" t="str">
            <v/>
          </cell>
          <cell r="AF7413"/>
          <cell r="AG7413"/>
          <cell r="AH7413"/>
          <cell r="AI7413"/>
          <cell r="AJ7413" t="str">
            <v/>
          </cell>
          <cell r="AK7413"/>
          <cell r="AL7413" t="str">
            <v/>
          </cell>
          <cell r="AM7413"/>
          <cell r="AN7413"/>
          <cell r="AO7413" t="str">
            <v/>
          </cell>
          <cell r="AP7413"/>
          <cell r="AQ7413"/>
          <cell r="AR7413"/>
          <cell r="AS7413"/>
        </row>
        <row r="7414">
          <cell r="A7414" t="str">
            <v/>
          </cell>
          <cell r="B7414"/>
          <cell r="C7414"/>
          <cell r="D7414"/>
          <cell r="E7414"/>
          <cell r="F7414"/>
          <cell r="G7414"/>
          <cell r="H7414"/>
          <cell r="I7414"/>
          <cell r="J7414"/>
          <cell r="K7414"/>
          <cell r="L7414" t="str">
            <v/>
          </cell>
          <cell r="M7414"/>
          <cell r="N7414"/>
          <cell r="O7414" t="str">
            <v/>
          </cell>
          <cell r="P7414"/>
          <cell r="Q7414" t="str">
            <v/>
          </cell>
          <cell r="R7414"/>
          <cell r="S7414" t="str">
            <v/>
          </cell>
          <cell r="T7414"/>
          <cell r="U7414" t="str">
            <v/>
          </cell>
          <cell r="V7414"/>
          <cell r="W7414" t="str">
            <v/>
          </cell>
          <cell r="X7414"/>
          <cell r="Y7414" t="str">
            <v/>
          </cell>
          <cell r="Z7414"/>
          <cell r="AA7414" t="str">
            <v/>
          </cell>
          <cell r="AB7414"/>
          <cell r="AC7414"/>
          <cell r="AD7414"/>
          <cell r="AE7414" t="str">
            <v/>
          </cell>
          <cell r="AF7414"/>
          <cell r="AG7414"/>
          <cell r="AH7414"/>
          <cell r="AI7414"/>
          <cell r="AJ7414" t="str">
            <v/>
          </cell>
          <cell r="AK7414"/>
          <cell r="AL7414" t="str">
            <v/>
          </cell>
          <cell r="AM7414"/>
          <cell r="AN7414"/>
          <cell r="AO7414" t="str">
            <v/>
          </cell>
          <cell r="AP7414"/>
          <cell r="AQ7414"/>
          <cell r="AR7414"/>
          <cell r="AS7414"/>
        </row>
        <row r="7415">
          <cell r="A7415" t="str">
            <v/>
          </cell>
          <cell r="B7415"/>
          <cell r="C7415"/>
          <cell r="D7415"/>
          <cell r="E7415"/>
          <cell r="F7415"/>
          <cell r="G7415"/>
          <cell r="H7415"/>
          <cell r="I7415"/>
          <cell r="J7415"/>
          <cell r="K7415"/>
          <cell r="L7415" t="str">
            <v/>
          </cell>
          <cell r="M7415"/>
          <cell r="N7415"/>
          <cell r="O7415" t="str">
            <v/>
          </cell>
          <cell r="P7415"/>
          <cell r="Q7415" t="str">
            <v/>
          </cell>
          <cell r="R7415"/>
          <cell r="S7415" t="str">
            <v/>
          </cell>
          <cell r="T7415"/>
          <cell r="U7415" t="str">
            <v/>
          </cell>
          <cell r="V7415"/>
          <cell r="W7415" t="str">
            <v/>
          </cell>
          <cell r="X7415"/>
          <cell r="Y7415" t="str">
            <v/>
          </cell>
          <cell r="Z7415"/>
          <cell r="AA7415" t="str">
            <v/>
          </cell>
          <cell r="AB7415"/>
          <cell r="AC7415"/>
          <cell r="AD7415"/>
          <cell r="AE7415" t="str">
            <v/>
          </cell>
          <cell r="AF7415"/>
          <cell r="AG7415"/>
          <cell r="AH7415"/>
          <cell r="AI7415"/>
          <cell r="AJ7415" t="str">
            <v/>
          </cell>
          <cell r="AK7415"/>
          <cell r="AL7415" t="str">
            <v/>
          </cell>
          <cell r="AM7415"/>
          <cell r="AN7415"/>
          <cell r="AO7415" t="str">
            <v/>
          </cell>
          <cell r="AP7415"/>
          <cell r="AQ7415"/>
          <cell r="AR7415"/>
          <cell r="AS7415"/>
        </row>
        <row r="7416">
          <cell r="A7416" t="str">
            <v/>
          </cell>
          <cell r="B7416"/>
          <cell r="C7416"/>
          <cell r="D7416"/>
          <cell r="E7416"/>
          <cell r="F7416"/>
          <cell r="G7416"/>
          <cell r="H7416"/>
          <cell r="I7416"/>
          <cell r="J7416"/>
          <cell r="K7416"/>
          <cell r="L7416" t="str">
            <v/>
          </cell>
          <cell r="M7416"/>
          <cell r="N7416"/>
          <cell r="O7416" t="str">
            <v/>
          </cell>
          <cell r="P7416"/>
          <cell r="Q7416" t="str">
            <v/>
          </cell>
          <cell r="R7416"/>
          <cell r="S7416" t="str">
            <v/>
          </cell>
          <cell r="T7416"/>
          <cell r="U7416" t="str">
            <v/>
          </cell>
          <cell r="V7416"/>
          <cell r="W7416" t="str">
            <v/>
          </cell>
          <cell r="X7416"/>
          <cell r="Y7416" t="str">
            <v/>
          </cell>
          <cell r="Z7416"/>
          <cell r="AA7416" t="str">
            <v/>
          </cell>
          <cell r="AB7416"/>
          <cell r="AC7416"/>
          <cell r="AD7416"/>
          <cell r="AE7416" t="str">
            <v/>
          </cell>
          <cell r="AF7416"/>
          <cell r="AG7416"/>
          <cell r="AH7416"/>
          <cell r="AI7416"/>
          <cell r="AJ7416" t="str">
            <v/>
          </cell>
          <cell r="AK7416"/>
          <cell r="AL7416" t="str">
            <v/>
          </cell>
          <cell r="AM7416"/>
          <cell r="AN7416"/>
          <cell r="AO7416" t="str">
            <v/>
          </cell>
          <cell r="AP7416"/>
          <cell r="AQ7416"/>
          <cell r="AR7416"/>
          <cell r="AS7416"/>
        </row>
        <row r="7417">
          <cell r="A7417" t="str">
            <v/>
          </cell>
          <cell r="B7417"/>
          <cell r="C7417"/>
          <cell r="D7417"/>
          <cell r="E7417"/>
          <cell r="F7417"/>
          <cell r="G7417"/>
          <cell r="H7417"/>
          <cell r="I7417"/>
          <cell r="J7417"/>
          <cell r="K7417"/>
          <cell r="L7417" t="str">
            <v/>
          </cell>
          <cell r="M7417"/>
          <cell r="N7417"/>
          <cell r="O7417" t="str">
            <v/>
          </cell>
          <cell r="P7417"/>
          <cell r="Q7417" t="str">
            <v/>
          </cell>
          <cell r="R7417"/>
          <cell r="S7417" t="str">
            <v/>
          </cell>
          <cell r="T7417"/>
          <cell r="U7417" t="str">
            <v/>
          </cell>
          <cell r="V7417"/>
          <cell r="W7417" t="str">
            <v/>
          </cell>
          <cell r="X7417"/>
          <cell r="Y7417" t="str">
            <v/>
          </cell>
          <cell r="Z7417"/>
          <cell r="AA7417" t="str">
            <v/>
          </cell>
          <cell r="AB7417"/>
          <cell r="AC7417"/>
          <cell r="AD7417"/>
          <cell r="AE7417" t="str">
            <v/>
          </cell>
          <cell r="AF7417"/>
          <cell r="AG7417"/>
          <cell r="AH7417"/>
          <cell r="AI7417"/>
          <cell r="AJ7417" t="str">
            <v/>
          </cell>
          <cell r="AK7417"/>
          <cell r="AL7417" t="str">
            <v/>
          </cell>
          <cell r="AM7417"/>
          <cell r="AN7417"/>
          <cell r="AO7417" t="str">
            <v/>
          </cell>
          <cell r="AP7417"/>
          <cell r="AQ7417"/>
          <cell r="AR7417"/>
          <cell r="AS7417"/>
        </row>
        <row r="7418">
          <cell r="A7418" t="str">
            <v/>
          </cell>
          <cell r="B7418"/>
          <cell r="C7418"/>
          <cell r="D7418"/>
          <cell r="E7418"/>
          <cell r="F7418"/>
          <cell r="G7418"/>
          <cell r="H7418"/>
          <cell r="I7418"/>
          <cell r="J7418"/>
          <cell r="K7418"/>
          <cell r="L7418" t="str">
            <v/>
          </cell>
          <cell r="M7418"/>
          <cell r="N7418"/>
          <cell r="O7418" t="str">
            <v/>
          </cell>
          <cell r="P7418"/>
          <cell r="Q7418" t="str">
            <v/>
          </cell>
          <cell r="R7418"/>
          <cell r="S7418" t="str">
            <v/>
          </cell>
          <cell r="T7418"/>
          <cell r="U7418" t="str">
            <v/>
          </cell>
          <cell r="V7418"/>
          <cell r="W7418" t="str">
            <v/>
          </cell>
          <cell r="X7418"/>
          <cell r="Y7418" t="str">
            <v/>
          </cell>
          <cell r="Z7418"/>
          <cell r="AA7418" t="str">
            <v/>
          </cell>
          <cell r="AB7418"/>
          <cell r="AC7418"/>
          <cell r="AD7418"/>
          <cell r="AE7418" t="str">
            <v/>
          </cell>
          <cell r="AF7418"/>
          <cell r="AG7418"/>
          <cell r="AH7418"/>
          <cell r="AI7418"/>
          <cell r="AJ7418" t="str">
            <v/>
          </cell>
          <cell r="AK7418"/>
          <cell r="AL7418" t="str">
            <v/>
          </cell>
          <cell r="AM7418"/>
          <cell r="AN7418"/>
          <cell r="AO7418" t="str">
            <v/>
          </cell>
          <cell r="AP7418"/>
          <cell r="AQ7418"/>
          <cell r="AR7418"/>
          <cell r="AS7418"/>
        </row>
        <row r="7419">
          <cell r="A7419" t="str">
            <v/>
          </cell>
          <cell r="B7419"/>
          <cell r="C7419"/>
          <cell r="D7419"/>
          <cell r="E7419"/>
          <cell r="F7419"/>
          <cell r="G7419"/>
          <cell r="H7419"/>
          <cell r="I7419"/>
          <cell r="J7419"/>
          <cell r="K7419"/>
          <cell r="L7419" t="str">
            <v/>
          </cell>
          <cell r="M7419"/>
          <cell r="N7419"/>
          <cell r="O7419" t="str">
            <v/>
          </cell>
          <cell r="P7419"/>
          <cell r="Q7419" t="str">
            <v/>
          </cell>
          <cell r="R7419"/>
          <cell r="S7419" t="str">
            <v/>
          </cell>
          <cell r="T7419"/>
          <cell r="U7419" t="str">
            <v/>
          </cell>
          <cell r="V7419"/>
          <cell r="W7419" t="str">
            <v/>
          </cell>
          <cell r="X7419"/>
          <cell r="Y7419" t="str">
            <v/>
          </cell>
          <cell r="Z7419"/>
          <cell r="AA7419" t="str">
            <v/>
          </cell>
          <cell r="AB7419"/>
          <cell r="AC7419"/>
          <cell r="AD7419"/>
          <cell r="AE7419" t="str">
            <v/>
          </cell>
          <cell r="AF7419"/>
          <cell r="AG7419"/>
          <cell r="AH7419"/>
          <cell r="AI7419"/>
          <cell r="AJ7419" t="str">
            <v/>
          </cell>
          <cell r="AK7419"/>
          <cell r="AL7419" t="str">
            <v/>
          </cell>
          <cell r="AM7419"/>
          <cell r="AN7419"/>
          <cell r="AO7419" t="str">
            <v/>
          </cell>
          <cell r="AP7419"/>
          <cell r="AQ7419"/>
          <cell r="AR7419"/>
          <cell r="AS7419"/>
        </row>
        <row r="7420">
          <cell r="A7420" t="str">
            <v/>
          </cell>
          <cell r="B7420"/>
          <cell r="C7420"/>
          <cell r="D7420"/>
          <cell r="E7420"/>
          <cell r="F7420"/>
          <cell r="G7420"/>
          <cell r="H7420"/>
          <cell r="I7420"/>
          <cell r="J7420"/>
          <cell r="K7420"/>
          <cell r="L7420" t="str">
            <v/>
          </cell>
          <cell r="M7420"/>
          <cell r="N7420"/>
          <cell r="O7420" t="str">
            <v/>
          </cell>
          <cell r="P7420"/>
          <cell r="Q7420" t="str">
            <v/>
          </cell>
          <cell r="R7420"/>
          <cell r="S7420" t="str">
            <v/>
          </cell>
          <cell r="T7420"/>
          <cell r="U7420" t="str">
            <v/>
          </cell>
          <cell r="V7420"/>
          <cell r="W7420" t="str">
            <v/>
          </cell>
          <cell r="X7420"/>
          <cell r="Y7420" t="str">
            <v/>
          </cell>
          <cell r="Z7420"/>
          <cell r="AA7420" t="str">
            <v/>
          </cell>
          <cell r="AB7420"/>
          <cell r="AC7420"/>
          <cell r="AD7420"/>
          <cell r="AE7420" t="str">
            <v/>
          </cell>
          <cell r="AF7420"/>
          <cell r="AG7420"/>
          <cell r="AH7420"/>
          <cell r="AI7420"/>
          <cell r="AJ7420" t="str">
            <v/>
          </cell>
          <cell r="AK7420"/>
          <cell r="AL7420" t="str">
            <v/>
          </cell>
          <cell r="AM7420"/>
          <cell r="AN7420"/>
          <cell r="AO7420" t="str">
            <v/>
          </cell>
          <cell r="AP7420"/>
          <cell r="AQ7420"/>
          <cell r="AR7420"/>
          <cell r="AS7420"/>
        </row>
        <row r="7421">
          <cell r="A7421" t="str">
            <v/>
          </cell>
          <cell r="B7421"/>
          <cell r="C7421"/>
          <cell r="D7421"/>
          <cell r="E7421"/>
          <cell r="F7421"/>
          <cell r="G7421"/>
          <cell r="H7421"/>
          <cell r="I7421"/>
          <cell r="J7421"/>
          <cell r="K7421"/>
          <cell r="L7421" t="str">
            <v/>
          </cell>
          <cell r="M7421"/>
          <cell r="N7421"/>
          <cell r="O7421" t="str">
            <v/>
          </cell>
          <cell r="P7421"/>
          <cell r="Q7421" t="str">
            <v/>
          </cell>
          <cell r="R7421"/>
          <cell r="S7421" t="str">
            <v/>
          </cell>
          <cell r="T7421"/>
          <cell r="U7421" t="str">
            <v/>
          </cell>
          <cell r="V7421"/>
          <cell r="W7421" t="str">
            <v/>
          </cell>
          <cell r="X7421"/>
          <cell r="Y7421" t="str">
            <v/>
          </cell>
          <cell r="Z7421"/>
          <cell r="AA7421" t="str">
            <v/>
          </cell>
          <cell r="AB7421"/>
          <cell r="AC7421"/>
          <cell r="AD7421"/>
          <cell r="AE7421" t="str">
            <v/>
          </cell>
          <cell r="AF7421"/>
          <cell r="AG7421"/>
          <cell r="AH7421"/>
          <cell r="AI7421"/>
          <cell r="AJ7421" t="str">
            <v/>
          </cell>
          <cell r="AK7421"/>
          <cell r="AL7421" t="str">
            <v/>
          </cell>
          <cell r="AM7421"/>
          <cell r="AN7421"/>
          <cell r="AO7421" t="str">
            <v/>
          </cell>
          <cell r="AP7421"/>
          <cell r="AQ7421"/>
          <cell r="AR7421"/>
          <cell r="AS7421"/>
        </row>
        <row r="7422">
          <cell r="A7422" t="str">
            <v/>
          </cell>
          <cell r="B7422"/>
          <cell r="C7422"/>
          <cell r="D7422"/>
          <cell r="E7422"/>
          <cell r="F7422"/>
          <cell r="G7422"/>
          <cell r="H7422"/>
          <cell r="I7422"/>
          <cell r="J7422"/>
          <cell r="K7422"/>
          <cell r="L7422" t="str">
            <v/>
          </cell>
          <cell r="M7422"/>
          <cell r="N7422"/>
          <cell r="O7422" t="str">
            <v/>
          </cell>
          <cell r="P7422"/>
          <cell r="Q7422" t="str">
            <v/>
          </cell>
          <cell r="R7422"/>
          <cell r="S7422" t="str">
            <v/>
          </cell>
          <cell r="T7422"/>
          <cell r="U7422" t="str">
            <v/>
          </cell>
          <cell r="V7422"/>
          <cell r="W7422" t="str">
            <v/>
          </cell>
          <cell r="X7422"/>
          <cell r="Y7422" t="str">
            <v/>
          </cell>
          <cell r="Z7422"/>
          <cell r="AA7422" t="str">
            <v/>
          </cell>
          <cell r="AB7422"/>
          <cell r="AC7422"/>
          <cell r="AD7422"/>
          <cell r="AE7422" t="str">
            <v/>
          </cell>
          <cell r="AF7422"/>
          <cell r="AG7422"/>
          <cell r="AH7422"/>
          <cell r="AI7422"/>
          <cell r="AJ7422" t="str">
            <v/>
          </cell>
          <cell r="AK7422"/>
          <cell r="AL7422" t="str">
            <v/>
          </cell>
          <cell r="AM7422"/>
          <cell r="AN7422"/>
          <cell r="AO7422" t="str">
            <v/>
          </cell>
          <cell r="AP7422"/>
          <cell r="AQ7422"/>
          <cell r="AR7422"/>
          <cell r="AS7422"/>
        </row>
        <row r="7423">
          <cell r="A7423" t="str">
            <v/>
          </cell>
          <cell r="B7423"/>
          <cell r="C7423"/>
          <cell r="D7423"/>
          <cell r="E7423"/>
          <cell r="F7423"/>
          <cell r="G7423"/>
          <cell r="H7423"/>
          <cell r="I7423"/>
          <cell r="J7423"/>
          <cell r="K7423"/>
          <cell r="L7423" t="str">
            <v/>
          </cell>
          <cell r="M7423"/>
          <cell r="N7423"/>
          <cell r="O7423" t="str">
            <v/>
          </cell>
          <cell r="P7423"/>
          <cell r="Q7423" t="str">
            <v/>
          </cell>
          <cell r="R7423"/>
          <cell r="S7423" t="str">
            <v/>
          </cell>
          <cell r="T7423"/>
          <cell r="U7423" t="str">
            <v/>
          </cell>
          <cell r="V7423"/>
          <cell r="W7423" t="str">
            <v/>
          </cell>
          <cell r="X7423"/>
          <cell r="Y7423" t="str">
            <v/>
          </cell>
          <cell r="Z7423"/>
          <cell r="AA7423" t="str">
            <v/>
          </cell>
          <cell r="AB7423"/>
          <cell r="AC7423"/>
          <cell r="AD7423"/>
          <cell r="AE7423" t="str">
            <v/>
          </cell>
          <cell r="AF7423"/>
          <cell r="AG7423"/>
          <cell r="AH7423"/>
          <cell r="AI7423"/>
          <cell r="AJ7423" t="str">
            <v/>
          </cell>
          <cell r="AK7423"/>
          <cell r="AL7423" t="str">
            <v/>
          </cell>
          <cell r="AM7423"/>
          <cell r="AN7423"/>
          <cell r="AO7423" t="str">
            <v/>
          </cell>
          <cell r="AP7423"/>
          <cell r="AQ7423"/>
          <cell r="AR7423"/>
          <cell r="AS7423"/>
        </row>
        <row r="7424">
          <cell r="A7424" t="str">
            <v/>
          </cell>
          <cell r="B7424"/>
          <cell r="C7424"/>
          <cell r="D7424"/>
          <cell r="E7424"/>
          <cell r="F7424"/>
          <cell r="G7424"/>
          <cell r="H7424"/>
          <cell r="I7424"/>
          <cell r="J7424"/>
          <cell r="K7424"/>
          <cell r="L7424" t="str">
            <v/>
          </cell>
          <cell r="M7424"/>
          <cell r="N7424"/>
          <cell r="O7424" t="str">
            <v/>
          </cell>
          <cell r="P7424"/>
          <cell r="Q7424" t="str">
            <v/>
          </cell>
          <cell r="R7424"/>
          <cell r="S7424" t="str">
            <v/>
          </cell>
          <cell r="T7424"/>
          <cell r="U7424" t="str">
            <v/>
          </cell>
          <cell r="V7424"/>
          <cell r="W7424" t="str">
            <v/>
          </cell>
          <cell r="X7424"/>
          <cell r="Y7424" t="str">
            <v/>
          </cell>
          <cell r="Z7424"/>
          <cell r="AA7424" t="str">
            <v/>
          </cell>
          <cell r="AB7424"/>
          <cell r="AC7424"/>
          <cell r="AD7424"/>
          <cell r="AE7424" t="str">
            <v/>
          </cell>
          <cell r="AF7424"/>
          <cell r="AG7424"/>
          <cell r="AH7424"/>
          <cell r="AI7424"/>
          <cell r="AJ7424" t="str">
            <v/>
          </cell>
          <cell r="AK7424"/>
          <cell r="AL7424" t="str">
            <v/>
          </cell>
          <cell r="AM7424"/>
          <cell r="AN7424"/>
          <cell r="AO7424" t="str">
            <v/>
          </cell>
          <cell r="AP7424"/>
          <cell r="AQ7424"/>
          <cell r="AR7424"/>
          <cell r="AS7424"/>
        </row>
        <row r="7425">
          <cell r="A7425" t="str">
            <v/>
          </cell>
          <cell r="B7425"/>
          <cell r="C7425"/>
          <cell r="D7425"/>
          <cell r="E7425"/>
          <cell r="F7425"/>
          <cell r="G7425"/>
          <cell r="H7425"/>
          <cell r="I7425"/>
          <cell r="J7425"/>
          <cell r="K7425"/>
          <cell r="L7425" t="str">
            <v/>
          </cell>
          <cell r="M7425"/>
          <cell r="N7425"/>
          <cell r="O7425" t="str">
            <v/>
          </cell>
          <cell r="P7425"/>
          <cell r="Q7425" t="str">
            <v/>
          </cell>
          <cell r="R7425"/>
          <cell r="S7425" t="str">
            <v/>
          </cell>
          <cell r="T7425"/>
          <cell r="U7425" t="str">
            <v/>
          </cell>
          <cell r="V7425"/>
          <cell r="W7425" t="str">
            <v/>
          </cell>
          <cell r="X7425"/>
          <cell r="Y7425" t="str">
            <v/>
          </cell>
          <cell r="Z7425"/>
          <cell r="AA7425" t="str">
            <v/>
          </cell>
          <cell r="AB7425"/>
          <cell r="AC7425"/>
          <cell r="AD7425"/>
          <cell r="AE7425" t="str">
            <v/>
          </cell>
          <cell r="AF7425"/>
          <cell r="AG7425"/>
          <cell r="AH7425"/>
          <cell r="AI7425"/>
          <cell r="AJ7425" t="str">
            <v/>
          </cell>
          <cell r="AK7425"/>
          <cell r="AL7425" t="str">
            <v/>
          </cell>
          <cell r="AM7425"/>
          <cell r="AN7425"/>
          <cell r="AO7425" t="str">
            <v/>
          </cell>
          <cell r="AP7425"/>
          <cell r="AQ7425"/>
          <cell r="AR7425"/>
          <cell r="AS7425"/>
        </row>
        <row r="7426">
          <cell r="A7426" t="str">
            <v/>
          </cell>
          <cell r="B7426"/>
          <cell r="C7426"/>
          <cell r="D7426"/>
          <cell r="E7426"/>
          <cell r="F7426"/>
          <cell r="G7426"/>
          <cell r="H7426"/>
          <cell r="I7426"/>
          <cell r="J7426"/>
          <cell r="K7426"/>
          <cell r="L7426" t="str">
            <v/>
          </cell>
          <cell r="M7426"/>
          <cell r="N7426"/>
          <cell r="O7426" t="str">
            <v/>
          </cell>
          <cell r="P7426"/>
          <cell r="Q7426" t="str">
            <v/>
          </cell>
          <cell r="R7426"/>
          <cell r="S7426" t="str">
            <v/>
          </cell>
          <cell r="T7426"/>
          <cell r="U7426" t="str">
            <v/>
          </cell>
          <cell r="V7426"/>
          <cell r="W7426" t="str">
            <v/>
          </cell>
          <cell r="X7426"/>
          <cell r="Y7426" t="str">
            <v/>
          </cell>
          <cell r="Z7426"/>
          <cell r="AA7426" t="str">
            <v/>
          </cell>
          <cell r="AB7426"/>
          <cell r="AC7426"/>
          <cell r="AD7426"/>
          <cell r="AE7426" t="str">
            <v/>
          </cell>
          <cell r="AF7426"/>
          <cell r="AG7426"/>
          <cell r="AH7426"/>
          <cell r="AI7426"/>
          <cell r="AJ7426" t="str">
            <v/>
          </cell>
          <cell r="AK7426"/>
          <cell r="AL7426" t="str">
            <v/>
          </cell>
          <cell r="AM7426"/>
          <cell r="AN7426"/>
          <cell r="AO7426" t="str">
            <v/>
          </cell>
          <cell r="AP7426"/>
          <cell r="AQ7426"/>
          <cell r="AR7426"/>
          <cell r="AS7426"/>
        </row>
        <row r="7427">
          <cell r="A7427" t="str">
            <v/>
          </cell>
          <cell r="B7427"/>
          <cell r="C7427"/>
          <cell r="D7427"/>
          <cell r="E7427"/>
          <cell r="F7427"/>
          <cell r="G7427"/>
          <cell r="H7427"/>
          <cell r="I7427"/>
          <cell r="J7427"/>
          <cell r="K7427"/>
          <cell r="L7427" t="str">
            <v/>
          </cell>
          <cell r="M7427"/>
          <cell r="N7427"/>
          <cell r="O7427" t="str">
            <v/>
          </cell>
          <cell r="P7427"/>
          <cell r="Q7427" t="str">
            <v/>
          </cell>
          <cell r="R7427"/>
          <cell r="S7427" t="str">
            <v/>
          </cell>
          <cell r="T7427"/>
          <cell r="U7427" t="str">
            <v/>
          </cell>
          <cell r="V7427"/>
          <cell r="W7427" t="str">
            <v/>
          </cell>
          <cell r="X7427"/>
          <cell r="Y7427" t="str">
            <v/>
          </cell>
          <cell r="Z7427"/>
          <cell r="AA7427" t="str">
            <v/>
          </cell>
          <cell r="AB7427"/>
          <cell r="AC7427"/>
          <cell r="AD7427"/>
          <cell r="AE7427" t="str">
            <v/>
          </cell>
          <cell r="AF7427"/>
          <cell r="AG7427"/>
          <cell r="AH7427"/>
          <cell r="AI7427"/>
          <cell r="AJ7427" t="str">
            <v/>
          </cell>
          <cell r="AK7427"/>
          <cell r="AL7427" t="str">
            <v/>
          </cell>
          <cell r="AM7427"/>
          <cell r="AN7427"/>
          <cell r="AO7427" t="str">
            <v/>
          </cell>
          <cell r="AP7427"/>
          <cell r="AQ7427"/>
          <cell r="AR7427"/>
          <cell r="AS7427"/>
        </row>
        <row r="7428">
          <cell r="A7428" t="str">
            <v/>
          </cell>
          <cell r="B7428"/>
          <cell r="C7428"/>
          <cell r="D7428"/>
          <cell r="E7428"/>
          <cell r="F7428"/>
          <cell r="G7428"/>
          <cell r="H7428"/>
          <cell r="I7428"/>
          <cell r="J7428"/>
          <cell r="K7428"/>
          <cell r="L7428" t="str">
            <v/>
          </cell>
          <cell r="M7428"/>
          <cell r="N7428"/>
          <cell r="O7428" t="str">
            <v/>
          </cell>
          <cell r="P7428"/>
          <cell r="Q7428" t="str">
            <v/>
          </cell>
          <cell r="R7428"/>
          <cell r="S7428" t="str">
            <v/>
          </cell>
          <cell r="T7428"/>
          <cell r="U7428" t="str">
            <v/>
          </cell>
          <cell r="V7428"/>
          <cell r="W7428" t="str">
            <v/>
          </cell>
          <cell r="X7428"/>
          <cell r="Y7428" t="str">
            <v/>
          </cell>
          <cell r="Z7428"/>
          <cell r="AA7428" t="str">
            <v/>
          </cell>
          <cell r="AB7428"/>
          <cell r="AC7428"/>
          <cell r="AD7428"/>
          <cell r="AE7428" t="str">
            <v/>
          </cell>
          <cell r="AF7428"/>
          <cell r="AG7428"/>
          <cell r="AH7428"/>
          <cell r="AI7428"/>
          <cell r="AJ7428" t="str">
            <v/>
          </cell>
          <cell r="AK7428"/>
          <cell r="AL7428" t="str">
            <v/>
          </cell>
          <cell r="AM7428"/>
          <cell r="AN7428"/>
          <cell r="AO7428" t="str">
            <v/>
          </cell>
          <cell r="AP7428"/>
          <cell r="AQ7428"/>
          <cell r="AR7428"/>
          <cell r="AS7428"/>
        </row>
        <row r="7429">
          <cell r="A7429" t="str">
            <v/>
          </cell>
          <cell r="B7429"/>
          <cell r="C7429"/>
          <cell r="D7429"/>
          <cell r="E7429"/>
          <cell r="F7429"/>
          <cell r="G7429"/>
          <cell r="H7429"/>
          <cell r="I7429"/>
          <cell r="J7429"/>
          <cell r="K7429"/>
          <cell r="L7429" t="str">
            <v/>
          </cell>
          <cell r="M7429"/>
          <cell r="N7429"/>
          <cell r="O7429" t="str">
            <v/>
          </cell>
          <cell r="P7429"/>
          <cell r="Q7429" t="str">
            <v/>
          </cell>
          <cell r="R7429"/>
          <cell r="S7429" t="str">
            <v/>
          </cell>
          <cell r="T7429"/>
          <cell r="U7429" t="str">
            <v/>
          </cell>
          <cell r="V7429"/>
          <cell r="W7429" t="str">
            <v/>
          </cell>
          <cell r="X7429"/>
          <cell r="Y7429" t="str">
            <v/>
          </cell>
          <cell r="Z7429"/>
          <cell r="AA7429" t="str">
            <v/>
          </cell>
          <cell r="AB7429"/>
          <cell r="AC7429"/>
          <cell r="AD7429"/>
          <cell r="AE7429" t="str">
            <v/>
          </cell>
          <cell r="AF7429"/>
          <cell r="AG7429"/>
          <cell r="AH7429"/>
          <cell r="AI7429"/>
          <cell r="AJ7429" t="str">
            <v/>
          </cell>
          <cell r="AK7429"/>
          <cell r="AL7429" t="str">
            <v/>
          </cell>
          <cell r="AM7429"/>
          <cell r="AN7429"/>
          <cell r="AO7429" t="str">
            <v/>
          </cell>
          <cell r="AP7429"/>
          <cell r="AQ7429"/>
          <cell r="AR7429"/>
          <cell r="AS7429"/>
        </row>
        <row r="7430">
          <cell r="A7430" t="str">
            <v/>
          </cell>
          <cell r="B7430"/>
          <cell r="C7430"/>
          <cell r="D7430"/>
          <cell r="E7430"/>
          <cell r="F7430"/>
          <cell r="G7430"/>
          <cell r="H7430"/>
          <cell r="I7430"/>
          <cell r="J7430"/>
          <cell r="K7430"/>
          <cell r="L7430" t="str">
            <v/>
          </cell>
          <cell r="M7430"/>
          <cell r="N7430"/>
          <cell r="O7430" t="str">
            <v/>
          </cell>
          <cell r="P7430"/>
          <cell r="Q7430" t="str">
            <v/>
          </cell>
          <cell r="R7430"/>
          <cell r="S7430" t="str">
            <v/>
          </cell>
          <cell r="T7430"/>
          <cell r="U7430" t="str">
            <v/>
          </cell>
          <cell r="V7430"/>
          <cell r="W7430" t="str">
            <v/>
          </cell>
          <cell r="X7430"/>
          <cell r="Y7430" t="str">
            <v/>
          </cell>
          <cell r="Z7430"/>
          <cell r="AA7430" t="str">
            <v/>
          </cell>
          <cell r="AB7430"/>
          <cell r="AC7430"/>
          <cell r="AD7430"/>
          <cell r="AE7430" t="str">
            <v/>
          </cell>
          <cell r="AF7430"/>
          <cell r="AG7430"/>
          <cell r="AH7430"/>
          <cell r="AI7430"/>
          <cell r="AJ7430" t="str">
            <v/>
          </cell>
          <cell r="AK7430"/>
          <cell r="AL7430" t="str">
            <v/>
          </cell>
          <cell r="AM7430"/>
          <cell r="AN7430"/>
          <cell r="AO7430" t="str">
            <v/>
          </cell>
          <cell r="AP7430"/>
          <cell r="AQ7430"/>
          <cell r="AR7430"/>
          <cell r="AS7430"/>
        </row>
        <row r="7431">
          <cell r="A7431" t="str">
            <v/>
          </cell>
          <cell r="B7431"/>
          <cell r="C7431"/>
          <cell r="D7431"/>
          <cell r="E7431"/>
          <cell r="F7431"/>
          <cell r="G7431"/>
          <cell r="H7431"/>
          <cell r="I7431"/>
          <cell r="J7431"/>
          <cell r="K7431"/>
          <cell r="L7431" t="str">
            <v/>
          </cell>
          <cell r="M7431"/>
          <cell r="N7431"/>
          <cell r="O7431" t="str">
            <v/>
          </cell>
          <cell r="P7431"/>
          <cell r="Q7431" t="str">
            <v/>
          </cell>
          <cell r="R7431"/>
          <cell r="S7431" t="str">
            <v/>
          </cell>
          <cell r="T7431"/>
          <cell r="U7431" t="str">
            <v/>
          </cell>
          <cell r="V7431"/>
          <cell r="W7431" t="str">
            <v/>
          </cell>
          <cell r="X7431"/>
          <cell r="Y7431" t="str">
            <v/>
          </cell>
          <cell r="Z7431"/>
          <cell r="AA7431" t="str">
            <v/>
          </cell>
          <cell r="AB7431"/>
          <cell r="AC7431"/>
          <cell r="AD7431"/>
          <cell r="AE7431" t="str">
            <v/>
          </cell>
          <cell r="AF7431"/>
          <cell r="AG7431"/>
          <cell r="AH7431"/>
          <cell r="AI7431"/>
          <cell r="AJ7431" t="str">
            <v/>
          </cell>
          <cell r="AK7431"/>
          <cell r="AL7431" t="str">
            <v/>
          </cell>
          <cell r="AM7431"/>
          <cell r="AN7431"/>
          <cell r="AO7431" t="str">
            <v/>
          </cell>
          <cell r="AP7431"/>
          <cell r="AQ7431"/>
          <cell r="AR7431"/>
          <cell r="AS7431"/>
        </row>
        <row r="7432">
          <cell r="A7432" t="str">
            <v/>
          </cell>
          <cell r="B7432"/>
          <cell r="C7432"/>
          <cell r="D7432"/>
          <cell r="E7432"/>
          <cell r="F7432"/>
          <cell r="G7432"/>
          <cell r="H7432"/>
          <cell r="I7432"/>
          <cell r="J7432"/>
          <cell r="K7432"/>
          <cell r="L7432" t="str">
            <v/>
          </cell>
          <cell r="M7432"/>
          <cell r="N7432"/>
          <cell r="O7432" t="str">
            <v/>
          </cell>
          <cell r="P7432"/>
          <cell r="Q7432" t="str">
            <v/>
          </cell>
          <cell r="R7432"/>
          <cell r="S7432" t="str">
            <v/>
          </cell>
          <cell r="T7432"/>
          <cell r="U7432" t="str">
            <v/>
          </cell>
          <cell r="V7432"/>
          <cell r="W7432" t="str">
            <v/>
          </cell>
          <cell r="X7432"/>
          <cell r="Y7432" t="str">
            <v/>
          </cell>
          <cell r="Z7432"/>
          <cell r="AA7432" t="str">
            <v/>
          </cell>
          <cell r="AB7432"/>
          <cell r="AC7432"/>
          <cell r="AD7432"/>
          <cell r="AE7432" t="str">
            <v/>
          </cell>
          <cell r="AF7432"/>
          <cell r="AG7432"/>
          <cell r="AH7432"/>
          <cell r="AI7432"/>
          <cell r="AJ7432" t="str">
            <v/>
          </cell>
          <cell r="AK7432"/>
          <cell r="AL7432" t="str">
            <v/>
          </cell>
          <cell r="AM7432"/>
          <cell r="AN7432"/>
          <cell r="AO7432" t="str">
            <v/>
          </cell>
          <cell r="AP7432"/>
          <cell r="AQ7432"/>
          <cell r="AR7432"/>
          <cell r="AS7432"/>
        </row>
        <row r="7433">
          <cell r="A7433" t="str">
            <v/>
          </cell>
          <cell r="B7433"/>
          <cell r="C7433"/>
          <cell r="D7433"/>
          <cell r="E7433"/>
          <cell r="F7433"/>
          <cell r="G7433"/>
          <cell r="H7433"/>
          <cell r="I7433"/>
          <cell r="J7433"/>
          <cell r="K7433"/>
          <cell r="L7433" t="str">
            <v/>
          </cell>
          <cell r="M7433"/>
          <cell r="N7433"/>
          <cell r="O7433" t="str">
            <v/>
          </cell>
          <cell r="P7433"/>
          <cell r="Q7433" t="str">
            <v/>
          </cell>
          <cell r="R7433"/>
          <cell r="S7433" t="str">
            <v/>
          </cell>
          <cell r="T7433"/>
          <cell r="U7433" t="str">
            <v/>
          </cell>
          <cell r="V7433"/>
          <cell r="W7433" t="str">
            <v/>
          </cell>
          <cell r="X7433"/>
          <cell r="Y7433" t="str">
            <v/>
          </cell>
          <cell r="Z7433"/>
          <cell r="AA7433" t="str">
            <v/>
          </cell>
          <cell r="AB7433"/>
          <cell r="AC7433"/>
          <cell r="AD7433"/>
          <cell r="AE7433" t="str">
            <v/>
          </cell>
          <cell r="AF7433"/>
          <cell r="AG7433"/>
          <cell r="AH7433"/>
          <cell r="AI7433"/>
          <cell r="AJ7433" t="str">
            <v/>
          </cell>
          <cell r="AK7433"/>
          <cell r="AL7433" t="str">
            <v/>
          </cell>
          <cell r="AM7433"/>
          <cell r="AN7433"/>
          <cell r="AO7433" t="str">
            <v/>
          </cell>
          <cell r="AP7433"/>
          <cell r="AQ7433"/>
          <cell r="AR7433"/>
          <cell r="AS7433"/>
        </row>
        <row r="7434">
          <cell r="A7434" t="str">
            <v/>
          </cell>
          <cell r="B7434"/>
          <cell r="C7434"/>
          <cell r="D7434"/>
          <cell r="E7434"/>
          <cell r="F7434"/>
          <cell r="G7434"/>
          <cell r="H7434"/>
          <cell r="I7434"/>
          <cell r="J7434"/>
          <cell r="K7434"/>
          <cell r="L7434" t="str">
            <v/>
          </cell>
          <cell r="M7434"/>
          <cell r="N7434"/>
          <cell r="O7434" t="str">
            <v/>
          </cell>
          <cell r="P7434"/>
          <cell r="Q7434" t="str">
            <v/>
          </cell>
          <cell r="R7434"/>
          <cell r="S7434" t="str">
            <v/>
          </cell>
          <cell r="T7434"/>
          <cell r="U7434" t="str">
            <v/>
          </cell>
          <cell r="V7434"/>
          <cell r="W7434" t="str">
            <v/>
          </cell>
          <cell r="X7434"/>
          <cell r="Y7434" t="str">
            <v/>
          </cell>
          <cell r="Z7434"/>
          <cell r="AA7434" t="str">
            <v/>
          </cell>
          <cell r="AB7434"/>
          <cell r="AC7434"/>
          <cell r="AD7434"/>
          <cell r="AE7434" t="str">
            <v/>
          </cell>
          <cell r="AF7434"/>
          <cell r="AG7434"/>
          <cell r="AH7434"/>
          <cell r="AI7434"/>
          <cell r="AJ7434" t="str">
            <v/>
          </cell>
          <cell r="AK7434"/>
          <cell r="AL7434" t="str">
            <v/>
          </cell>
          <cell r="AM7434"/>
          <cell r="AN7434"/>
          <cell r="AO7434" t="str">
            <v/>
          </cell>
          <cell r="AP7434"/>
          <cell r="AQ7434"/>
          <cell r="AR7434"/>
          <cell r="AS7434"/>
        </row>
        <row r="7435">
          <cell r="A7435" t="str">
            <v/>
          </cell>
          <cell r="B7435"/>
          <cell r="C7435"/>
          <cell r="D7435"/>
          <cell r="E7435"/>
          <cell r="F7435"/>
          <cell r="G7435"/>
          <cell r="H7435"/>
          <cell r="I7435"/>
          <cell r="J7435"/>
          <cell r="K7435"/>
          <cell r="L7435" t="str">
            <v/>
          </cell>
          <cell r="M7435"/>
          <cell r="N7435"/>
          <cell r="O7435" t="str">
            <v/>
          </cell>
          <cell r="P7435"/>
          <cell r="Q7435" t="str">
            <v/>
          </cell>
          <cell r="R7435"/>
          <cell r="S7435" t="str">
            <v/>
          </cell>
          <cell r="T7435"/>
          <cell r="U7435" t="str">
            <v/>
          </cell>
          <cell r="V7435"/>
          <cell r="W7435" t="str">
            <v/>
          </cell>
          <cell r="X7435"/>
          <cell r="Y7435" t="str">
            <v/>
          </cell>
          <cell r="Z7435"/>
          <cell r="AA7435" t="str">
            <v/>
          </cell>
          <cell r="AB7435"/>
          <cell r="AC7435"/>
          <cell r="AD7435"/>
          <cell r="AE7435" t="str">
            <v/>
          </cell>
          <cell r="AF7435"/>
          <cell r="AG7435"/>
          <cell r="AH7435"/>
          <cell r="AI7435"/>
          <cell r="AJ7435" t="str">
            <v/>
          </cell>
          <cell r="AK7435"/>
          <cell r="AL7435" t="str">
            <v/>
          </cell>
          <cell r="AM7435"/>
          <cell r="AN7435"/>
          <cell r="AO7435" t="str">
            <v/>
          </cell>
          <cell r="AP7435"/>
          <cell r="AQ7435"/>
          <cell r="AR7435"/>
          <cell r="AS7435"/>
        </row>
        <row r="7436">
          <cell r="A7436" t="str">
            <v/>
          </cell>
          <cell r="B7436"/>
          <cell r="C7436"/>
          <cell r="D7436"/>
          <cell r="E7436"/>
          <cell r="F7436"/>
          <cell r="G7436"/>
          <cell r="H7436"/>
          <cell r="I7436"/>
          <cell r="J7436"/>
          <cell r="K7436"/>
          <cell r="L7436" t="str">
            <v/>
          </cell>
          <cell r="M7436"/>
          <cell r="N7436"/>
          <cell r="O7436" t="str">
            <v/>
          </cell>
          <cell r="P7436"/>
          <cell r="Q7436" t="str">
            <v/>
          </cell>
          <cell r="R7436"/>
          <cell r="S7436" t="str">
            <v/>
          </cell>
          <cell r="T7436"/>
          <cell r="U7436" t="str">
            <v/>
          </cell>
          <cell r="V7436"/>
          <cell r="W7436" t="str">
            <v/>
          </cell>
          <cell r="X7436"/>
          <cell r="Y7436" t="str">
            <v/>
          </cell>
          <cell r="Z7436"/>
          <cell r="AA7436" t="str">
            <v/>
          </cell>
          <cell r="AB7436"/>
          <cell r="AC7436"/>
          <cell r="AD7436"/>
          <cell r="AE7436" t="str">
            <v/>
          </cell>
          <cell r="AF7436"/>
          <cell r="AG7436"/>
          <cell r="AH7436"/>
          <cell r="AI7436"/>
          <cell r="AJ7436" t="str">
            <v/>
          </cell>
          <cell r="AK7436"/>
          <cell r="AL7436" t="str">
            <v/>
          </cell>
          <cell r="AM7436"/>
          <cell r="AN7436"/>
          <cell r="AO7436" t="str">
            <v/>
          </cell>
          <cell r="AP7436"/>
          <cell r="AQ7436"/>
          <cell r="AR7436"/>
          <cell r="AS7436"/>
        </row>
        <row r="7437">
          <cell r="A7437" t="str">
            <v/>
          </cell>
          <cell r="B7437"/>
          <cell r="C7437"/>
          <cell r="D7437"/>
          <cell r="E7437"/>
          <cell r="F7437"/>
          <cell r="G7437"/>
          <cell r="H7437"/>
          <cell r="I7437"/>
          <cell r="J7437"/>
          <cell r="K7437"/>
          <cell r="L7437" t="str">
            <v/>
          </cell>
          <cell r="M7437"/>
          <cell r="N7437"/>
          <cell r="O7437" t="str">
            <v/>
          </cell>
          <cell r="P7437"/>
          <cell r="Q7437" t="str">
            <v/>
          </cell>
          <cell r="R7437"/>
          <cell r="S7437" t="str">
            <v/>
          </cell>
          <cell r="T7437"/>
          <cell r="U7437" t="str">
            <v/>
          </cell>
          <cell r="V7437"/>
          <cell r="W7437" t="str">
            <v/>
          </cell>
          <cell r="X7437"/>
          <cell r="Y7437" t="str">
            <v/>
          </cell>
          <cell r="Z7437"/>
          <cell r="AA7437" t="str">
            <v/>
          </cell>
          <cell r="AB7437"/>
          <cell r="AC7437"/>
          <cell r="AD7437"/>
          <cell r="AE7437" t="str">
            <v/>
          </cell>
          <cell r="AF7437"/>
          <cell r="AG7437"/>
          <cell r="AH7437"/>
          <cell r="AI7437"/>
          <cell r="AJ7437" t="str">
            <v/>
          </cell>
          <cell r="AK7437"/>
          <cell r="AL7437" t="str">
            <v/>
          </cell>
          <cell r="AM7437"/>
          <cell r="AN7437"/>
          <cell r="AO7437" t="str">
            <v/>
          </cell>
          <cell r="AP7437"/>
          <cell r="AQ7437"/>
          <cell r="AR7437"/>
          <cell r="AS7437"/>
        </row>
        <row r="7438">
          <cell r="A7438" t="str">
            <v/>
          </cell>
          <cell r="B7438"/>
          <cell r="C7438"/>
          <cell r="D7438"/>
          <cell r="E7438"/>
          <cell r="F7438"/>
          <cell r="G7438"/>
          <cell r="H7438"/>
          <cell r="I7438"/>
          <cell r="J7438"/>
          <cell r="K7438"/>
          <cell r="L7438" t="str">
            <v/>
          </cell>
          <cell r="M7438"/>
          <cell r="N7438"/>
          <cell r="O7438" t="str">
            <v/>
          </cell>
          <cell r="P7438"/>
          <cell r="Q7438" t="str">
            <v/>
          </cell>
          <cell r="R7438"/>
          <cell r="S7438" t="str">
            <v/>
          </cell>
          <cell r="T7438"/>
          <cell r="U7438" t="str">
            <v/>
          </cell>
          <cell r="V7438"/>
          <cell r="W7438" t="str">
            <v/>
          </cell>
          <cell r="X7438"/>
          <cell r="Y7438" t="str">
            <v/>
          </cell>
          <cell r="Z7438"/>
          <cell r="AA7438" t="str">
            <v/>
          </cell>
          <cell r="AB7438"/>
          <cell r="AC7438"/>
          <cell r="AD7438"/>
          <cell r="AE7438" t="str">
            <v/>
          </cell>
          <cell r="AF7438"/>
          <cell r="AG7438"/>
          <cell r="AH7438"/>
          <cell r="AI7438"/>
          <cell r="AJ7438" t="str">
            <v/>
          </cell>
          <cell r="AK7438"/>
          <cell r="AL7438" t="str">
            <v/>
          </cell>
          <cell r="AM7438"/>
          <cell r="AN7438"/>
          <cell r="AO7438" t="str">
            <v/>
          </cell>
          <cell r="AP7438"/>
          <cell r="AQ7438"/>
          <cell r="AR7438"/>
          <cell r="AS7438"/>
        </row>
        <row r="7439">
          <cell r="A7439" t="str">
            <v/>
          </cell>
          <cell r="B7439"/>
          <cell r="C7439"/>
          <cell r="D7439"/>
          <cell r="E7439"/>
          <cell r="F7439"/>
          <cell r="G7439"/>
          <cell r="H7439"/>
          <cell r="I7439"/>
          <cell r="J7439"/>
          <cell r="K7439"/>
          <cell r="L7439" t="str">
            <v/>
          </cell>
          <cell r="M7439"/>
          <cell r="N7439"/>
          <cell r="O7439" t="str">
            <v/>
          </cell>
          <cell r="P7439"/>
          <cell r="Q7439" t="str">
            <v/>
          </cell>
          <cell r="R7439"/>
          <cell r="S7439" t="str">
            <v/>
          </cell>
          <cell r="T7439"/>
          <cell r="U7439" t="str">
            <v/>
          </cell>
          <cell r="V7439"/>
          <cell r="W7439" t="str">
            <v/>
          </cell>
          <cell r="X7439"/>
          <cell r="Y7439" t="str">
            <v/>
          </cell>
          <cell r="Z7439"/>
          <cell r="AA7439" t="str">
            <v/>
          </cell>
          <cell r="AB7439"/>
          <cell r="AC7439"/>
          <cell r="AD7439"/>
          <cell r="AE7439" t="str">
            <v/>
          </cell>
          <cell r="AF7439"/>
          <cell r="AG7439"/>
          <cell r="AH7439"/>
          <cell r="AI7439"/>
          <cell r="AJ7439" t="str">
            <v/>
          </cell>
          <cell r="AK7439"/>
          <cell r="AL7439" t="str">
            <v/>
          </cell>
          <cell r="AM7439"/>
          <cell r="AN7439"/>
          <cell r="AO7439" t="str">
            <v/>
          </cell>
          <cell r="AP7439"/>
          <cell r="AQ7439"/>
          <cell r="AR7439"/>
          <cell r="AS7439"/>
        </row>
        <row r="7440">
          <cell r="A7440" t="str">
            <v/>
          </cell>
          <cell r="B7440"/>
          <cell r="C7440"/>
          <cell r="D7440"/>
          <cell r="E7440"/>
          <cell r="F7440"/>
          <cell r="G7440"/>
          <cell r="H7440"/>
          <cell r="I7440"/>
          <cell r="J7440"/>
          <cell r="K7440"/>
          <cell r="L7440" t="str">
            <v/>
          </cell>
          <cell r="M7440"/>
          <cell r="N7440"/>
          <cell r="O7440" t="str">
            <v/>
          </cell>
          <cell r="P7440"/>
          <cell r="Q7440" t="str">
            <v/>
          </cell>
          <cell r="R7440"/>
          <cell r="S7440" t="str">
            <v/>
          </cell>
          <cell r="T7440"/>
          <cell r="U7440" t="str">
            <v/>
          </cell>
          <cell r="V7440"/>
          <cell r="W7440" t="str">
            <v/>
          </cell>
          <cell r="X7440"/>
          <cell r="Y7440" t="str">
            <v/>
          </cell>
          <cell r="Z7440"/>
          <cell r="AA7440" t="str">
            <v/>
          </cell>
          <cell r="AB7440"/>
          <cell r="AC7440"/>
          <cell r="AD7440"/>
          <cell r="AE7440" t="str">
            <v/>
          </cell>
          <cell r="AF7440"/>
          <cell r="AG7440"/>
          <cell r="AH7440"/>
          <cell r="AI7440"/>
          <cell r="AJ7440" t="str">
            <v/>
          </cell>
          <cell r="AK7440"/>
          <cell r="AL7440" t="str">
            <v/>
          </cell>
          <cell r="AM7440"/>
          <cell r="AN7440"/>
          <cell r="AO7440" t="str">
            <v/>
          </cell>
          <cell r="AP7440"/>
          <cell r="AQ7440"/>
          <cell r="AR7440"/>
          <cell r="AS7440"/>
        </row>
        <row r="7441">
          <cell r="A7441" t="str">
            <v/>
          </cell>
          <cell r="B7441"/>
          <cell r="C7441"/>
          <cell r="D7441"/>
          <cell r="E7441"/>
          <cell r="F7441"/>
          <cell r="G7441"/>
          <cell r="H7441"/>
          <cell r="I7441"/>
          <cell r="J7441"/>
          <cell r="K7441"/>
          <cell r="L7441" t="str">
            <v/>
          </cell>
          <cell r="M7441"/>
          <cell r="N7441"/>
          <cell r="O7441" t="str">
            <v/>
          </cell>
          <cell r="P7441"/>
          <cell r="Q7441" t="str">
            <v/>
          </cell>
          <cell r="R7441"/>
          <cell r="S7441" t="str">
            <v/>
          </cell>
          <cell r="T7441"/>
          <cell r="U7441" t="str">
            <v/>
          </cell>
          <cell r="V7441"/>
          <cell r="W7441" t="str">
            <v/>
          </cell>
          <cell r="X7441"/>
          <cell r="Y7441" t="str">
            <v/>
          </cell>
          <cell r="Z7441"/>
          <cell r="AA7441" t="str">
            <v/>
          </cell>
          <cell r="AB7441"/>
          <cell r="AC7441"/>
          <cell r="AD7441"/>
          <cell r="AE7441" t="str">
            <v/>
          </cell>
          <cell r="AF7441"/>
          <cell r="AG7441"/>
          <cell r="AH7441"/>
          <cell r="AI7441"/>
          <cell r="AJ7441" t="str">
            <v/>
          </cell>
          <cell r="AK7441"/>
          <cell r="AL7441" t="str">
            <v/>
          </cell>
          <cell r="AM7441"/>
          <cell r="AN7441"/>
          <cell r="AO7441" t="str">
            <v/>
          </cell>
          <cell r="AP7441"/>
          <cell r="AQ7441"/>
          <cell r="AR7441"/>
          <cell r="AS7441"/>
        </row>
        <row r="7442">
          <cell r="A7442" t="str">
            <v/>
          </cell>
          <cell r="B7442"/>
          <cell r="C7442"/>
          <cell r="D7442"/>
          <cell r="E7442"/>
          <cell r="F7442"/>
          <cell r="G7442"/>
          <cell r="H7442"/>
          <cell r="I7442"/>
          <cell r="J7442"/>
          <cell r="K7442"/>
          <cell r="L7442" t="str">
            <v/>
          </cell>
          <cell r="M7442"/>
          <cell r="N7442"/>
          <cell r="O7442" t="str">
            <v/>
          </cell>
          <cell r="P7442"/>
          <cell r="Q7442" t="str">
            <v/>
          </cell>
          <cell r="R7442"/>
          <cell r="S7442" t="str">
            <v/>
          </cell>
          <cell r="T7442"/>
          <cell r="U7442" t="str">
            <v/>
          </cell>
          <cell r="V7442"/>
          <cell r="W7442" t="str">
            <v/>
          </cell>
          <cell r="X7442"/>
          <cell r="Y7442" t="str">
            <v/>
          </cell>
          <cell r="Z7442"/>
          <cell r="AA7442" t="str">
            <v/>
          </cell>
          <cell r="AB7442"/>
          <cell r="AC7442"/>
          <cell r="AD7442"/>
          <cell r="AE7442" t="str">
            <v/>
          </cell>
          <cell r="AF7442"/>
          <cell r="AG7442"/>
          <cell r="AH7442"/>
          <cell r="AI7442"/>
          <cell r="AJ7442" t="str">
            <v/>
          </cell>
          <cell r="AK7442"/>
          <cell r="AL7442" t="str">
            <v/>
          </cell>
          <cell r="AM7442"/>
          <cell r="AN7442"/>
          <cell r="AO7442" t="str">
            <v/>
          </cell>
          <cell r="AP7442"/>
          <cell r="AQ7442"/>
          <cell r="AR7442"/>
          <cell r="AS7442"/>
        </row>
        <row r="7443">
          <cell r="A7443" t="str">
            <v/>
          </cell>
          <cell r="B7443"/>
          <cell r="C7443"/>
          <cell r="D7443"/>
          <cell r="E7443"/>
          <cell r="F7443"/>
          <cell r="G7443"/>
          <cell r="H7443"/>
          <cell r="I7443"/>
          <cell r="J7443"/>
          <cell r="K7443"/>
          <cell r="L7443" t="str">
            <v/>
          </cell>
          <cell r="M7443"/>
          <cell r="N7443"/>
          <cell r="O7443" t="str">
            <v/>
          </cell>
          <cell r="P7443"/>
          <cell r="Q7443" t="str">
            <v/>
          </cell>
          <cell r="R7443"/>
          <cell r="S7443" t="str">
            <v/>
          </cell>
          <cell r="T7443"/>
          <cell r="U7443" t="str">
            <v/>
          </cell>
          <cell r="V7443"/>
          <cell r="W7443" t="str">
            <v/>
          </cell>
          <cell r="X7443"/>
          <cell r="Y7443" t="str">
            <v/>
          </cell>
          <cell r="Z7443"/>
          <cell r="AA7443" t="str">
            <v/>
          </cell>
          <cell r="AB7443"/>
          <cell r="AC7443"/>
          <cell r="AD7443"/>
          <cell r="AE7443" t="str">
            <v/>
          </cell>
          <cell r="AF7443"/>
          <cell r="AG7443"/>
          <cell r="AH7443"/>
          <cell r="AI7443"/>
          <cell r="AJ7443" t="str">
            <v/>
          </cell>
          <cell r="AK7443"/>
          <cell r="AL7443" t="str">
            <v/>
          </cell>
          <cell r="AM7443"/>
          <cell r="AN7443"/>
          <cell r="AO7443" t="str">
            <v/>
          </cell>
          <cell r="AP7443"/>
          <cell r="AQ7443"/>
          <cell r="AR7443"/>
          <cell r="AS7443"/>
        </row>
        <row r="7444">
          <cell r="A7444" t="str">
            <v/>
          </cell>
          <cell r="B7444"/>
          <cell r="C7444"/>
          <cell r="D7444"/>
          <cell r="E7444"/>
          <cell r="F7444"/>
          <cell r="G7444"/>
          <cell r="H7444"/>
          <cell r="I7444"/>
          <cell r="J7444"/>
          <cell r="K7444"/>
          <cell r="L7444" t="str">
            <v/>
          </cell>
          <cell r="M7444"/>
          <cell r="N7444"/>
          <cell r="O7444" t="str">
            <v/>
          </cell>
          <cell r="P7444"/>
          <cell r="Q7444" t="str">
            <v/>
          </cell>
          <cell r="R7444"/>
          <cell r="S7444" t="str">
            <v/>
          </cell>
          <cell r="T7444"/>
          <cell r="U7444" t="str">
            <v/>
          </cell>
          <cell r="V7444"/>
          <cell r="W7444" t="str">
            <v/>
          </cell>
          <cell r="X7444"/>
          <cell r="Y7444" t="str">
            <v/>
          </cell>
          <cell r="Z7444"/>
          <cell r="AA7444" t="str">
            <v/>
          </cell>
          <cell r="AB7444"/>
          <cell r="AC7444"/>
          <cell r="AD7444"/>
          <cell r="AE7444" t="str">
            <v/>
          </cell>
          <cell r="AF7444"/>
          <cell r="AG7444"/>
          <cell r="AH7444"/>
          <cell r="AI7444"/>
          <cell r="AJ7444" t="str">
            <v/>
          </cell>
          <cell r="AK7444"/>
          <cell r="AL7444" t="str">
            <v/>
          </cell>
          <cell r="AM7444"/>
          <cell r="AN7444"/>
          <cell r="AO7444" t="str">
            <v/>
          </cell>
          <cell r="AP7444"/>
          <cell r="AQ7444"/>
          <cell r="AR7444"/>
          <cell r="AS7444"/>
        </row>
        <row r="7445">
          <cell r="A7445" t="str">
            <v/>
          </cell>
          <cell r="B7445"/>
          <cell r="C7445"/>
          <cell r="D7445"/>
          <cell r="E7445"/>
          <cell r="F7445"/>
          <cell r="G7445"/>
          <cell r="H7445"/>
          <cell r="I7445"/>
          <cell r="J7445"/>
          <cell r="K7445"/>
          <cell r="L7445" t="str">
            <v/>
          </cell>
          <cell r="M7445"/>
          <cell r="N7445"/>
          <cell r="O7445" t="str">
            <v/>
          </cell>
          <cell r="P7445"/>
          <cell r="Q7445" t="str">
            <v/>
          </cell>
          <cell r="R7445"/>
          <cell r="S7445" t="str">
            <v/>
          </cell>
          <cell r="T7445"/>
          <cell r="U7445" t="str">
            <v/>
          </cell>
          <cell r="V7445"/>
          <cell r="W7445" t="str">
            <v/>
          </cell>
          <cell r="X7445"/>
          <cell r="Y7445" t="str">
            <v/>
          </cell>
          <cell r="Z7445"/>
          <cell r="AA7445" t="str">
            <v/>
          </cell>
          <cell r="AB7445"/>
          <cell r="AC7445"/>
          <cell r="AD7445"/>
          <cell r="AE7445" t="str">
            <v/>
          </cell>
          <cell r="AF7445"/>
          <cell r="AG7445"/>
          <cell r="AH7445"/>
          <cell r="AI7445"/>
          <cell r="AJ7445" t="str">
            <v/>
          </cell>
          <cell r="AK7445"/>
          <cell r="AL7445" t="str">
            <v/>
          </cell>
          <cell r="AM7445"/>
          <cell r="AN7445"/>
          <cell r="AO7445" t="str">
            <v/>
          </cell>
          <cell r="AP7445"/>
          <cell r="AQ7445"/>
          <cell r="AR7445"/>
          <cell r="AS7445"/>
        </row>
        <row r="7446">
          <cell r="A7446" t="str">
            <v/>
          </cell>
          <cell r="B7446"/>
          <cell r="C7446"/>
          <cell r="D7446"/>
          <cell r="E7446"/>
          <cell r="F7446"/>
          <cell r="G7446"/>
          <cell r="H7446"/>
          <cell r="I7446"/>
          <cell r="J7446"/>
          <cell r="K7446"/>
          <cell r="L7446" t="str">
            <v/>
          </cell>
          <cell r="M7446"/>
          <cell r="N7446"/>
          <cell r="O7446" t="str">
            <v/>
          </cell>
          <cell r="P7446"/>
          <cell r="Q7446" t="str">
            <v/>
          </cell>
          <cell r="R7446"/>
          <cell r="S7446" t="str">
            <v/>
          </cell>
          <cell r="T7446"/>
          <cell r="U7446" t="str">
            <v/>
          </cell>
          <cell r="V7446"/>
          <cell r="W7446" t="str">
            <v/>
          </cell>
          <cell r="X7446"/>
          <cell r="Y7446" t="str">
            <v/>
          </cell>
          <cell r="Z7446"/>
          <cell r="AA7446" t="str">
            <v/>
          </cell>
          <cell r="AB7446"/>
          <cell r="AC7446"/>
          <cell r="AD7446"/>
          <cell r="AE7446" t="str">
            <v/>
          </cell>
          <cell r="AF7446"/>
          <cell r="AG7446"/>
          <cell r="AH7446"/>
          <cell r="AI7446"/>
          <cell r="AJ7446" t="str">
            <v/>
          </cell>
          <cell r="AK7446"/>
          <cell r="AL7446" t="str">
            <v/>
          </cell>
          <cell r="AM7446"/>
          <cell r="AN7446"/>
          <cell r="AO7446" t="str">
            <v/>
          </cell>
          <cell r="AP7446"/>
          <cell r="AQ7446"/>
          <cell r="AR7446"/>
          <cell r="AS7446"/>
        </row>
        <row r="7447">
          <cell r="A7447" t="str">
            <v/>
          </cell>
          <cell r="B7447"/>
          <cell r="C7447"/>
          <cell r="D7447"/>
          <cell r="E7447"/>
          <cell r="F7447"/>
          <cell r="G7447"/>
          <cell r="H7447"/>
          <cell r="I7447"/>
          <cell r="J7447"/>
          <cell r="K7447"/>
          <cell r="L7447" t="str">
            <v/>
          </cell>
          <cell r="M7447"/>
          <cell r="N7447"/>
          <cell r="O7447" t="str">
            <v/>
          </cell>
          <cell r="P7447"/>
          <cell r="Q7447" t="str">
            <v/>
          </cell>
          <cell r="R7447"/>
          <cell r="S7447" t="str">
            <v/>
          </cell>
          <cell r="T7447"/>
          <cell r="U7447" t="str">
            <v/>
          </cell>
          <cell r="V7447"/>
          <cell r="W7447" t="str">
            <v/>
          </cell>
          <cell r="X7447"/>
          <cell r="Y7447" t="str">
            <v/>
          </cell>
          <cell r="Z7447"/>
          <cell r="AA7447" t="str">
            <v/>
          </cell>
          <cell r="AB7447"/>
          <cell r="AC7447"/>
          <cell r="AD7447"/>
          <cell r="AE7447" t="str">
            <v/>
          </cell>
          <cell r="AF7447"/>
          <cell r="AG7447"/>
          <cell r="AH7447"/>
          <cell r="AI7447"/>
          <cell r="AJ7447" t="str">
            <v/>
          </cell>
          <cell r="AK7447"/>
          <cell r="AL7447" t="str">
            <v/>
          </cell>
          <cell r="AM7447"/>
          <cell r="AN7447"/>
          <cell r="AO7447" t="str">
            <v/>
          </cell>
          <cell r="AP7447"/>
          <cell r="AQ7447"/>
          <cell r="AR7447"/>
          <cell r="AS7447"/>
        </row>
        <row r="7448">
          <cell r="A7448" t="str">
            <v/>
          </cell>
          <cell r="B7448"/>
          <cell r="C7448"/>
          <cell r="D7448"/>
          <cell r="E7448"/>
          <cell r="F7448"/>
          <cell r="G7448"/>
          <cell r="H7448"/>
          <cell r="I7448"/>
          <cell r="J7448"/>
          <cell r="K7448"/>
          <cell r="L7448" t="str">
            <v/>
          </cell>
          <cell r="M7448"/>
          <cell r="N7448"/>
          <cell r="O7448" t="str">
            <v/>
          </cell>
          <cell r="P7448"/>
          <cell r="Q7448" t="str">
            <v/>
          </cell>
          <cell r="R7448"/>
          <cell r="S7448" t="str">
            <v/>
          </cell>
          <cell r="T7448"/>
          <cell r="U7448" t="str">
            <v/>
          </cell>
          <cell r="V7448"/>
          <cell r="W7448" t="str">
            <v/>
          </cell>
          <cell r="X7448"/>
          <cell r="Y7448" t="str">
            <v/>
          </cell>
          <cell r="Z7448"/>
          <cell r="AA7448" t="str">
            <v/>
          </cell>
          <cell r="AB7448"/>
          <cell r="AC7448"/>
          <cell r="AD7448"/>
          <cell r="AE7448" t="str">
            <v/>
          </cell>
          <cell r="AF7448"/>
          <cell r="AG7448"/>
          <cell r="AH7448"/>
          <cell r="AI7448"/>
          <cell r="AJ7448" t="str">
            <v/>
          </cell>
          <cell r="AK7448"/>
          <cell r="AL7448" t="str">
            <v/>
          </cell>
          <cell r="AM7448"/>
          <cell r="AN7448"/>
          <cell r="AO7448" t="str">
            <v/>
          </cell>
          <cell r="AP7448"/>
          <cell r="AQ7448"/>
          <cell r="AR7448"/>
          <cell r="AS7448"/>
        </row>
        <row r="7449">
          <cell r="A7449" t="str">
            <v/>
          </cell>
          <cell r="B7449"/>
          <cell r="C7449"/>
          <cell r="D7449"/>
          <cell r="E7449"/>
          <cell r="F7449"/>
          <cell r="G7449"/>
          <cell r="H7449"/>
          <cell r="I7449"/>
          <cell r="J7449"/>
          <cell r="K7449"/>
          <cell r="L7449" t="str">
            <v/>
          </cell>
          <cell r="M7449"/>
          <cell r="N7449"/>
          <cell r="O7449" t="str">
            <v/>
          </cell>
          <cell r="P7449"/>
          <cell r="Q7449" t="str">
            <v/>
          </cell>
          <cell r="R7449"/>
          <cell r="S7449" t="str">
            <v/>
          </cell>
          <cell r="T7449"/>
          <cell r="U7449" t="str">
            <v/>
          </cell>
          <cell r="V7449"/>
          <cell r="W7449" t="str">
            <v/>
          </cell>
          <cell r="X7449"/>
          <cell r="Y7449" t="str">
            <v/>
          </cell>
          <cell r="Z7449"/>
          <cell r="AA7449" t="str">
            <v/>
          </cell>
          <cell r="AB7449"/>
          <cell r="AC7449"/>
          <cell r="AD7449"/>
          <cell r="AE7449" t="str">
            <v/>
          </cell>
          <cell r="AF7449"/>
          <cell r="AG7449"/>
          <cell r="AH7449"/>
          <cell r="AI7449"/>
          <cell r="AJ7449" t="str">
            <v/>
          </cell>
          <cell r="AK7449"/>
          <cell r="AL7449" t="str">
            <v/>
          </cell>
          <cell r="AM7449"/>
          <cell r="AN7449"/>
          <cell r="AO7449" t="str">
            <v/>
          </cell>
          <cell r="AP7449"/>
          <cell r="AQ7449"/>
          <cell r="AR7449"/>
          <cell r="AS7449"/>
        </row>
        <row r="7450">
          <cell r="A7450" t="str">
            <v/>
          </cell>
          <cell r="B7450"/>
          <cell r="C7450"/>
          <cell r="D7450"/>
          <cell r="E7450"/>
          <cell r="F7450"/>
          <cell r="G7450"/>
          <cell r="H7450"/>
          <cell r="I7450"/>
          <cell r="J7450"/>
          <cell r="K7450"/>
          <cell r="L7450" t="str">
            <v/>
          </cell>
          <cell r="M7450"/>
          <cell r="N7450"/>
          <cell r="O7450" t="str">
            <v/>
          </cell>
          <cell r="P7450"/>
          <cell r="Q7450" t="str">
            <v/>
          </cell>
          <cell r="R7450"/>
          <cell r="S7450" t="str">
            <v/>
          </cell>
          <cell r="T7450"/>
          <cell r="U7450" t="str">
            <v/>
          </cell>
          <cell r="V7450"/>
          <cell r="W7450" t="str">
            <v/>
          </cell>
          <cell r="X7450"/>
          <cell r="Y7450" t="str">
            <v/>
          </cell>
          <cell r="Z7450"/>
          <cell r="AA7450" t="str">
            <v/>
          </cell>
          <cell r="AB7450"/>
          <cell r="AC7450"/>
          <cell r="AD7450"/>
          <cell r="AE7450" t="str">
            <v/>
          </cell>
          <cell r="AF7450"/>
          <cell r="AG7450"/>
          <cell r="AH7450"/>
          <cell r="AI7450"/>
          <cell r="AJ7450" t="str">
            <v/>
          </cell>
          <cell r="AK7450"/>
          <cell r="AL7450" t="str">
            <v/>
          </cell>
          <cell r="AM7450"/>
          <cell r="AN7450"/>
          <cell r="AO7450" t="str">
            <v/>
          </cell>
          <cell r="AP7450"/>
          <cell r="AQ7450"/>
          <cell r="AR7450"/>
          <cell r="AS7450"/>
        </row>
        <row r="7451">
          <cell r="A7451" t="str">
            <v/>
          </cell>
          <cell r="B7451"/>
          <cell r="C7451"/>
          <cell r="D7451"/>
          <cell r="E7451"/>
          <cell r="F7451"/>
          <cell r="G7451"/>
          <cell r="H7451"/>
          <cell r="I7451"/>
          <cell r="J7451"/>
          <cell r="K7451"/>
          <cell r="L7451" t="str">
            <v/>
          </cell>
          <cell r="M7451"/>
          <cell r="N7451"/>
          <cell r="O7451" t="str">
            <v/>
          </cell>
          <cell r="P7451"/>
          <cell r="Q7451" t="str">
            <v/>
          </cell>
          <cell r="R7451"/>
          <cell r="S7451" t="str">
            <v/>
          </cell>
          <cell r="T7451"/>
          <cell r="U7451" t="str">
            <v/>
          </cell>
          <cell r="V7451"/>
          <cell r="W7451" t="str">
            <v/>
          </cell>
          <cell r="X7451"/>
          <cell r="Y7451" t="str">
            <v/>
          </cell>
          <cell r="Z7451"/>
          <cell r="AA7451" t="str">
            <v/>
          </cell>
          <cell r="AB7451"/>
          <cell r="AC7451"/>
          <cell r="AD7451"/>
          <cell r="AE7451" t="str">
            <v/>
          </cell>
          <cell r="AF7451"/>
          <cell r="AG7451"/>
          <cell r="AH7451"/>
          <cell r="AI7451"/>
          <cell r="AJ7451" t="str">
            <v/>
          </cell>
          <cell r="AK7451"/>
          <cell r="AL7451" t="str">
            <v/>
          </cell>
          <cell r="AM7451"/>
          <cell r="AN7451"/>
          <cell r="AO7451" t="str">
            <v/>
          </cell>
          <cell r="AP7451"/>
          <cell r="AQ7451"/>
          <cell r="AR7451"/>
          <cell r="AS7451"/>
        </row>
        <row r="7452">
          <cell r="A7452" t="str">
            <v/>
          </cell>
          <cell r="B7452"/>
          <cell r="C7452"/>
          <cell r="D7452"/>
          <cell r="E7452"/>
          <cell r="F7452"/>
          <cell r="G7452"/>
          <cell r="H7452"/>
          <cell r="I7452"/>
          <cell r="J7452"/>
          <cell r="K7452"/>
          <cell r="L7452" t="str">
            <v/>
          </cell>
          <cell r="M7452"/>
          <cell r="N7452"/>
          <cell r="O7452" t="str">
            <v/>
          </cell>
          <cell r="P7452"/>
          <cell r="Q7452" t="str">
            <v/>
          </cell>
          <cell r="R7452"/>
          <cell r="S7452" t="str">
            <v/>
          </cell>
          <cell r="T7452"/>
          <cell r="U7452" t="str">
            <v/>
          </cell>
          <cell r="V7452"/>
          <cell r="W7452" t="str">
            <v/>
          </cell>
          <cell r="X7452"/>
          <cell r="Y7452" t="str">
            <v/>
          </cell>
          <cell r="Z7452"/>
          <cell r="AA7452" t="str">
            <v/>
          </cell>
          <cell r="AB7452"/>
          <cell r="AC7452"/>
          <cell r="AD7452"/>
          <cell r="AE7452" t="str">
            <v/>
          </cell>
          <cell r="AF7452"/>
          <cell r="AG7452"/>
          <cell r="AH7452"/>
          <cell r="AI7452"/>
          <cell r="AJ7452" t="str">
            <v/>
          </cell>
          <cell r="AK7452"/>
          <cell r="AL7452" t="str">
            <v/>
          </cell>
          <cell r="AM7452"/>
          <cell r="AN7452"/>
          <cell r="AO7452" t="str">
            <v/>
          </cell>
          <cell r="AP7452"/>
          <cell r="AQ7452"/>
          <cell r="AR7452"/>
          <cell r="AS7452"/>
        </row>
        <row r="7453">
          <cell r="A7453" t="str">
            <v/>
          </cell>
          <cell r="B7453"/>
          <cell r="C7453"/>
          <cell r="D7453"/>
          <cell r="E7453"/>
          <cell r="F7453"/>
          <cell r="G7453"/>
          <cell r="H7453"/>
          <cell r="I7453"/>
          <cell r="J7453"/>
          <cell r="K7453"/>
          <cell r="L7453" t="str">
            <v/>
          </cell>
          <cell r="M7453"/>
          <cell r="N7453"/>
          <cell r="O7453" t="str">
            <v/>
          </cell>
          <cell r="P7453"/>
          <cell r="Q7453" t="str">
            <v/>
          </cell>
          <cell r="R7453"/>
          <cell r="S7453" t="str">
            <v/>
          </cell>
          <cell r="T7453"/>
          <cell r="U7453" t="str">
            <v/>
          </cell>
          <cell r="V7453"/>
          <cell r="W7453" t="str">
            <v/>
          </cell>
          <cell r="X7453"/>
          <cell r="Y7453" t="str">
            <v/>
          </cell>
          <cell r="Z7453"/>
          <cell r="AA7453" t="str">
            <v/>
          </cell>
          <cell r="AB7453"/>
          <cell r="AC7453"/>
          <cell r="AD7453"/>
          <cell r="AE7453" t="str">
            <v/>
          </cell>
          <cell r="AF7453"/>
          <cell r="AG7453"/>
          <cell r="AH7453"/>
          <cell r="AI7453"/>
          <cell r="AJ7453" t="str">
            <v/>
          </cell>
          <cell r="AK7453"/>
          <cell r="AL7453" t="str">
            <v/>
          </cell>
          <cell r="AM7453"/>
          <cell r="AN7453"/>
          <cell r="AO7453" t="str">
            <v/>
          </cell>
          <cell r="AP7453"/>
          <cell r="AQ7453"/>
          <cell r="AR7453"/>
          <cell r="AS7453"/>
        </row>
        <row r="7454">
          <cell r="A7454" t="str">
            <v/>
          </cell>
          <cell r="B7454"/>
          <cell r="C7454"/>
          <cell r="D7454"/>
          <cell r="E7454"/>
          <cell r="F7454"/>
          <cell r="G7454"/>
          <cell r="H7454"/>
          <cell r="I7454"/>
          <cell r="J7454"/>
          <cell r="K7454"/>
          <cell r="L7454" t="str">
            <v/>
          </cell>
          <cell r="M7454"/>
          <cell r="N7454"/>
          <cell r="O7454" t="str">
            <v/>
          </cell>
          <cell r="P7454"/>
          <cell r="Q7454" t="str">
            <v/>
          </cell>
          <cell r="R7454"/>
          <cell r="S7454" t="str">
            <v/>
          </cell>
          <cell r="T7454"/>
          <cell r="U7454" t="str">
            <v/>
          </cell>
          <cell r="V7454"/>
          <cell r="W7454" t="str">
            <v/>
          </cell>
          <cell r="X7454"/>
          <cell r="Y7454" t="str">
            <v/>
          </cell>
          <cell r="Z7454"/>
          <cell r="AA7454" t="str">
            <v/>
          </cell>
          <cell r="AB7454"/>
          <cell r="AC7454"/>
          <cell r="AD7454"/>
          <cell r="AE7454" t="str">
            <v/>
          </cell>
          <cell r="AF7454"/>
          <cell r="AG7454"/>
          <cell r="AH7454"/>
          <cell r="AI7454"/>
          <cell r="AJ7454" t="str">
            <v/>
          </cell>
          <cell r="AK7454"/>
          <cell r="AL7454" t="str">
            <v/>
          </cell>
          <cell r="AM7454"/>
          <cell r="AN7454"/>
          <cell r="AO7454" t="str">
            <v/>
          </cell>
          <cell r="AP7454"/>
          <cell r="AQ7454"/>
          <cell r="AR7454"/>
          <cell r="AS7454"/>
        </row>
        <row r="7455">
          <cell r="A7455" t="str">
            <v/>
          </cell>
          <cell r="B7455"/>
          <cell r="C7455"/>
          <cell r="D7455"/>
          <cell r="E7455"/>
          <cell r="F7455"/>
          <cell r="G7455"/>
          <cell r="H7455"/>
          <cell r="I7455"/>
          <cell r="J7455"/>
          <cell r="K7455"/>
          <cell r="L7455" t="str">
            <v/>
          </cell>
          <cell r="M7455"/>
          <cell r="N7455"/>
          <cell r="O7455" t="str">
            <v/>
          </cell>
          <cell r="P7455"/>
          <cell r="Q7455" t="str">
            <v/>
          </cell>
          <cell r="R7455"/>
          <cell r="S7455" t="str">
            <v/>
          </cell>
          <cell r="T7455"/>
          <cell r="U7455" t="str">
            <v/>
          </cell>
          <cell r="V7455"/>
          <cell r="W7455" t="str">
            <v/>
          </cell>
          <cell r="X7455"/>
          <cell r="Y7455" t="str">
            <v/>
          </cell>
          <cell r="Z7455"/>
          <cell r="AA7455" t="str">
            <v/>
          </cell>
          <cell r="AB7455"/>
          <cell r="AC7455"/>
          <cell r="AD7455"/>
          <cell r="AE7455" t="str">
            <v/>
          </cell>
          <cell r="AF7455"/>
          <cell r="AG7455"/>
          <cell r="AH7455"/>
          <cell r="AI7455"/>
          <cell r="AJ7455" t="str">
            <v/>
          </cell>
          <cell r="AK7455"/>
          <cell r="AL7455" t="str">
            <v/>
          </cell>
          <cell r="AM7455"/>
          <cell r="AN7455"/>
          <cell r="AO7455" t="str">
            <v/>
          </cell>
          <cell r="AP7455"/>
          <cell r="AQ7455"/>
          <cell r="AR7455"/>
          <cell r="AS7455"/>
        </row>
        <row r="7456">
          <cell r="A7456" t="str">
            <v/>
          </cell>
          <cell r="B7456"/>
          <cell r="C7456"/>
          <cell r="D7456"/>
          <cell r="E7456"/>
          <cell r="F7456"/>
          <cell r="G7456"/>
          <cell r="H7456"/>
          <cell r="I7456"/>
          <cell r="J7456"/>
          <cell r="K7456"/>
          <cell r="L7456" t="str">
            <v/>
          </cell>
          <cell r="M7456"/>
          <cell r="N7456"/>
          <cell r="O7456" t="str">
            <v/>
          </cell>
          <cell r="P7456"/>
          <cell r="Q7456" t="str">
            <v/>
          </cell>
          <cell r="R7456"/>
          <cell r="S7456" t="str">
            <v/>
          </cell>
          <cell r="T7456"/>
          <cell r="U7456" t="str">
            <v/>
          </cell>
          <cell r="V7456"/>
          <cell r="W7456" t="str">
            <v/>
          </cell>
          <cell r="X7456"/>
          <cell r="Y7456" t="str">
            <v/>
          </cell>
          <cell r="Z7456"/>
          <cell r="AA7456" t="str">
            <v/>
          </cell>
          <cell r="AB7456"/>
          <cell r="AC7456"/>
          <cell r="AD7456"/>
          <cell r="AE7456" t="str">
            <v/>
          </cell>
          <cell r="AF7456"/>
          <cell r="AG7456"/>
          <cell r="AH7456"/>
          <cell r="AI7456"/>
          <cell r="AJ7456" t="str">
            <v/>
          </cell>
          <cell r="AK7456"/>
          <cell r="AL7456" t="str">
            <v/>
          </cell>
          <cell r="AM7456"/>
          <cell r="AN7456"/>
          <cell r="AO7456" t="str">
            <v/>
          </cell>
          <cell r="AP7456"/>
          <cell r="AQ7456"/>
          <cell r="AR7456"/>
          <cell r="AS7456"/>
        </row>
        <row r="7457">
          <cell r="A7457" t="str">
            <v/>
          </cell>
          <cell r="B7457"/>
          <cell r="C7457"/>
          <cell r="D7457"/>
          <cell r="E7457"/>
          <cell r="F7457"/>
          <cell r="G7457"/>
          <cell r="H7457"/>
          <cell r="I7457"/>
          <cell r="J7457"/>
          <cell r="K7457"/>
          <cell r="L7457" t="str">
            <v/>
          </cell>
          <cell r="M7457"/>
          <cell r="N7457"/>
          <cell r="O7457" t="str">
            <v/>
          </cell>
          <cell r="P7457"/>
          <cell r="Q7457" t="str">
            <v/>
          </cell>
          <cell r="R7457"/>
          <cell r="S7457" t="str">
            <v/>
          </cell>
          <cell r="T7457"/>
          <cell r="U7457" t="str">
            <v/>
          </cell>
          <cell r="V7457"/>
          <cell r="W7457" t="str">
            <v/>
          </cell>
          <cell r="X7457"/>
          <cell r="Y7457" t="str">
            <v/>
          </cell>
          <cell r="Z7457"/>
          <cell r="AA7457" t="str">
            <v/>
          </cell>
          <cell r="AB7457"/>
          <cell r="AC7457"/>
          <cell r="AD7457"/>
          <cell r="AE7457" t="str">
            <v/>
          </cell>
          <cell r="AF7457"/>
          <cell r="AG7457"/>
          <cell r="AH7457"/>
          <cell r="AI7457"/>
          <cell r="AJ7457" t="str">
            <v/>
          </cell>
          <cell r="AK7457"/>
          <cell r="AL7457" t="str">
            <v/>
          </cell>
          <cell r="AM7457"/>
          <cell r="AN7457"/>
          <cell r="AO7457" t="str">
            <v/>
          </cell>
          <cell r="AP7457"/>
          <cell r="AQ7457"/>
          <cell r="AR7457"/>
          <cell r="AS7457"/>
        </row>
        <row r="7458">
          <cell r="A7458" t="str">
            <v/>
          </cell>
          <cell r="B7458"/>
          <cell r="C7458"/>
          <cell r="D7458"/>
          <cell r="E7458"/>
          <cell r="F7458"/>
          <cell r="G7458"/>
          <cell r="H7458"/>
          <cell r="I7458"/>
          <cell r="J7458"/>
          <cell r="K7458"/>
          <cell r="L7458" t="str">
            <v/>
          </cell>
          <cell r="M7458"/>
          <cell r="N7458"/>
          <cell r="O7458" t="str">
            <v/>
          </cell>
          <cell r="P7458"/>
          <cell r="Q7458" t="str">
            <v/>
          </cell>
          <cell r="R7458"/>
          <cell r="S7458" t="str">
            <v/>
          </cell>
          <cell r="T7458"/>
          <cell r="U7458" t="str">
            <v/>
          </cell>
          <cell r="V7458"/>
          <cell r="W7458" t="str">
            <v/>
          </cell>
          <cell r="X7458"/>
          <cell r="Y7458" t="str">
            <v/>
          </cell>
          <cell r="Z7458"/>
          <cell r="AA7458" t="str">
            <v/>
          </cell>
          <cell r="AB7458"/>
          <cell r="AC7458"/>
          <cell r="AD7458"/>
          <cell r="AE7458" t="str">
            <v/>
          </cell>
          <cell r="AF7458"/>
          <cell r="AG7458"/>
          <cell r="AH7458"/>
          <cell r="AI7458"/>
          <cell r="AJ7458" t="str">
            <v/>
          </cell>
          <cell r="AK7458"/>
          <cell r="AL7458" t="str">
            <v/>
          </cell>
          <cell r="AM7458"/>
          <cell r="AN7458"/>
          <cell r="AO7458" t="str">
            <v/>
          </cell>
          <cell r="AP7458"/>
          <cell r="AQ7458"/>
          <cell r="AR7458"/>
          <cell r="AS7458"/>
        </row>
        <row r="7459">
          <cell r="A7459" t="str">
            <v/>
          </cell>
          <cell r="B7459"/>
          <cell r="C7459"/>
          <cell r="D7459"/>
          <cell r="E7459"/>
          <cell r="F7459"/>
          <cell r="G7459"/>
          <cell r="H7459"/>
          <cell r="I7459"/>
          <cell r="J7459"/>
          <cell r="K7459"/>
          <cell r="L7459" t="str">
            <v/>
          </cell>
          <cell r="M7459"/>
          <cell r="N7459"/>
          <cell r="O7459" t="str">
            <v/>
          </cell>
          <cell r="P7459"/>
          <cell r="Q7459" t="str">
            <v/>
          </cell>
          <cell r="R7459"/>
          <cell r="S7459" t="str">
            <v/>
          </cell>
          <cell r="T7459"/>
          <cell r="U7459" t="str">
            <v/>
          </cell>
          <cell r="V7459"/>
          <cell r="W7459" t="str">
            <v/>
          </cell>
          <cell r="X7459"/>
          <cell r="Y7459" t="str">
            <v/>
          </cell>
          <cell r="Z7459"/>
          <cell r="AA7459" t="str">
            <v/>
          </cell>
          <cell r="AB7459"/>
          <cell r="AC7459"/>
          <cell r="AD7459"/>
          <cell r="AE7459" t="str">
            <v/>
          </cell>
          <cell r="AF7459"/>
          <cell r="AG7459"/>
          <cell r="AH7459"/>
          <cell r="AI7459"/>
          <cell r="AJ7459" t="str">
            <v/>
          </cell>
          <cell r="AK7459"/>
          <cell r="AL7459" t="str">
            <v/>
          </cell>
          <cell r="AM7459"/>
          <cell r="AN7459"/>
          <cell r="AO7459" t="str">
            <v/>
          </cell>
          <cell r="AP7459"/>
          <cell r="AQ7459"/>
          <cell r="AR7459"/>
          <cell r="AS7459"/>
        </row>
        <row r="7460">
          <cell r="A7460" t="str">
            <v/>
          </cell>
          <cell r="B7460"/>
          <cell r="C7460"/>
          <cell r="D7460"/>
          <cell r="E7460"/>
          <cell r="F7460"/>
          <cell r="G7460"/>
          <cell r="H7460"/>
          <cell r="I7460"/>
          <cell r="J7460"/>
          <cell r="K7460"/>
          <cell r="L7460" t="str">
            <v/>
          </cell>
          <cell r="M7460"/>
          <cell r="N7460"/>
          <cell r="O7460" t="str">
            <v/>
          </cell>
          <cell r="P7460"/>
          <cell r="Q7460" t="str">
            <v/>
          </cell>
          <cell r="R7460"/>
          <cell r="S7460" t="str">
            <v/>
          </cell>
          <cell r="T7460"/>
          <cell r="U7460" t="str">
            <v/>
          </cell>
          <cell r="V7460"/>
          <cell r="W7460" t="str">
            <v/>
          </cell>
          <cell r="X7460"/>
          <cell r="Y7460" t="str">
            <v/>
          </cell>
          <cell r="Z7460"/>
          <cell r="AA7460" t="str">
            <v/>
          </cell>
          <cell r="AB7460"/>
          <cell r="AC7460"/>
          <cell r="AD7460"/>
          <cell r="AE7460" t="str">
            <v/>
          </cell>
          <cell r="AF7460"/>
          <cell r="AG7460"/>
          <cell r="AH7460"/>
          <cell r="AI7460"/>
          <cell r="AJ7460" t="str">
            <v/>
          </cell>
          <cell r="AK7460"/>
          <cell r="AL7460" t="str">
            <v/>
          </cell>
          <cell r="AM7460"/>
          <cell r="AN7460"/>
          <cell r="AO7460" t="str">
            <v/>
          </cell>
          <cell r="AP7460"/>
          <cell r="AQ7460"/>
          <cell r="AR7460"/>
          <cell r="AS7460"/>
        </row>
        <row r="7461">
          <cell r="A7461" t="str">
            <v/>
          </cell>
          <cell r="B7461"/>
          <cell r="C7461"/>
          <cell r="D7461"/>
          <cell r="E7461"/>
          <cell r="F7461"/>
          <cell r="G7461"/>
          <cell r="H7461"/>
          <cell r="I7461"/>
          <cell r="J7461"/>
          <cell r="K7461"/>
          <cell r="L7461" t="str">
            <v/>
          </cell>
          <cell r="M7461"/>
          <cell r="N7461"/>
          <cell r="O7461" t="str">
            <v/>
          </cell>
          <cell r="P7461"/>
          <cell r="Q7461" t="str">
            <v/>
          </cell>
          <cell r="R7461"/>
          <cell r="S7461" t="str">
            <v/>
          </cell>
          <cell r="T7461"/>
          <cell r="U7461" t="str">
            <v/>
          </cell>
          <cell r="V7461"/>
          <cell r="W7461" t="str">
            <v/>
          </cell>
          <cell r="X7461"/>
          <cell r="Y7461" t="str">
            <v/>
          </cell>
          <cell r="Z7461"/>
          <cell r="AA7461" t="str">
            <v/>
          </cell>
          <cell r="AB7461"/>
          <cell r="AC7461"/>
          <cell r="AD7461"/>
          <cell r="AE7461" t="str">
            <v/>
          </cell>
          <cell r="AF7461"/>
          <cell r="AG7461"/>
          <cell r="AH7461"/>
          <cell r="AI7461"/>
          <cell r="AJ7461" t="str">
            <v/>
          </cell>
          <cell r="AK7461"/>
          <cell r="AL7461" t="str">
            <v/>
          </cell>
          <cell r="AM7461"/>
          <cell r="AN7461"/>
          <cell r="AO7461" t="str">
            <v/>
          </cell>
          <cell r="AP7461"/>
          <cell r="AQ7461"/>
          <cell r="AR7461"/>
          <cell r="AS7461"/>
        </row>
        <row r="7462">
          <cell r="A7462" t="str">
            <v/>
          </cell>
          <cell r="B7462"/>
          <cell r="C7462"/>
          <cell r="D7462"/>
          <cell r="E7462"/>
          <cell r="F7462"/>
          <cell r="G7462"/>
          <cell r="H7462"/>
          <cell r="I7462"/>
          <cell r="J7462"/>
          <cell r="K7462"/>
          <cell r="L7462" t="str">
            <v/>
          </cell>
          <cell r="M7462"/>
          <cell r="N7462"/>
          <cell r="O7462" t="str">
            <v/>
          </cell>
          <cell r="P7462"/>
          <cell r="Q7462" t="str">
            <v/>
          </cell>
          <cell r="R7462"/>
          <cell r="S7462" t="str">
            <v/>
          </cell>
          <cell r="T7462"/>
          <cell r="U7462" t="str">
            <v/>
          </cell>
          <cell r="V7462"/>
          <cell r="W7462" t="str">
            <v/>
          </cell>
          <cell r="X7462"/>
          <cell r="Y7462" t="str">
            <v/>
          </cell>
          <cell r="Z7462"/>
          <cell r="AA7462" t="str">
            <v/>
          </cell>
          <cell r="AB7462"/>
          <cell r="AC7462"/>
          <cell r="AD7462"/>
          <cell r="AE7462" t="str">
            <v/>
          </cell>
          <cell r="AF7462"/>
          <cell r="AG7462"/>
          <cell r="AH7462"/>
          <cell r="AI7462"/>
          <cell r="AJ7462" t="str">
            <v/>
          </cell>
          <cell r="AK7462"/>
          <cell r="AL7462" t="str">
            <v/>
          </cell>
          <cell r="AM7462"/>
          <cell r="AN7462"/>
          <cell r="AO7462" t="str">
            <v/>
          </cell>
          <cell r="AP7462"/>
          <cell r="AQ7462"/>
          <cell r="AR7462"/>
          <cell r="AS7462"/>
        </row>
        <row r="7463">
          <cell r="A7463" t="str">
            <v/>
          </cell>
          <cell r="B7463"/>
          <cell r="C7463"/>
          <cell r="D7463"/>
          <cell r="E7463"/>
          <cell r="F7463"/>
          <cell r="G7463"/>
          <cell r="H7463"/>
          <cell r="I7463"/>
          <cell r="J7463"/>
          <cell r="K7463"/>
          <cell r="L7463" t="str">
            <v/>
          </cell>
          <cell r="M7463"/>
          <cell r="N7463"/>
          <cell r="O7463" t="str">
            <v/>
          </cell>
          <cell r="P7463"/>
          <cell r="Q7463" t="str">
            <v/>
          </cell>
          <cell r="R7463"/>
          <cell r="S7463" t="str">
            <v/>
          </cell>
          <cell r="T7463"/>
          <cell r="U7463" t="str">
            <v/>
          </cell>
          <cell r="V7463"/>
          <cell r="W7463" t="str">
            <v/>
          </cell>
          <cell r="X7463"/>
          <cell r="Y7463" t="str">
            <v/>
          </cell>
          <cell r="Z7463"/>
          <cell r="AA7463" t="str">
            <v/>
          </cell>
          <cell r="AB7463"/>
          <cell r="AC7463"/>
          <cell r="AD7463"/>
          <cell r="AE7463" t="str">
            <v/>
          </cell>
          <cell r="AF7463"/>
          <cell r="AG7463"/>
          <cell r="AH7463"/>
          <cell r="AI7463"/>
          <cell r="AJ7463" t="str">
            <v/>
          </cell>
          <cell r="AK7463"/>
          <cell r="AL7463" t="str">
            <v/>
          </cell>
          <cell r="AM7463"/>
          <cell r="AN7463"/>
          <cell r="AO7463" t="str">
            <v/>
          </cell>
          <cell r="AP7463"/>
          <cell r="AQ7463"/>
          <cell r="AR7463"/>
          <cell r="AS7463"/>
        </row>
        <row r="7464">
          <cell r="A7464" t="str">
            <v/>
          </cell>
          <cell r="B7464"/>
          <cell r="C7464"/>
          <cell r="D7464"/>
          <cell r="E7464"/>
          <cell r="F7464"/>
          <cell r="G7464"/>
          <cell r="H7464"/>
          <cell r="I7464"/>
          <cell r="J7464"/>
          <cell r="K7464"/>
          <cell r="L7464" t="str">
            <v/>
          </cell>
          <cell r="M7464"/>
          <cell r="N7464"/>
          <cell r="O7464" t="str">
            <v/>
          </cell>
          <cell r="P7464"/>
          <cell r="Q7464" t="str">
            <v/>
          </cell>
          <cell r="R7464"/>
          <cell r="S7464" t="str">
            <v/>
          </cell>
          <cell r="T7464"/>
          <cell r="U7464" t="str">
            <v/>
          </cell>
          <cell r="V7464"/>
          <cell r="W7464" t="str">
            <v/>
          </cell>
          <cell r="X7464"/>
          <cell r="Y7464" t="str">
            <v/>
          </cell>
          <cell r="Z7464"/>
          <cell r="AA7464" t="str">
            <v/>
          </cell>
          <cell r="AB7464"/>
          <cell r="AC7464"/>
          <cell r="AD7464"/>
          <cell r="AE7464" t="str">
            <v/>
          </cell>
          <cell r="AF7464"/>
          <cell r="AG7464"/>
          <cell r="AH7464"/>
          <cell r="AI7464"/>
          <cell r="AJ7464" t="str">
            <v/>
          </cell>
          <cell r="AK7464"/>
          <cell r="AL7464" t="str">
            <v/>
          </cell>
          <cell r="AM7464"/>
          <cell r="AN7464"/>
          <cell r="AO7464" t="str">
            <v/>
          </cell>
          <cell r="AP7464"/>
          <cell r="AQ7464"/>
          <cell r="AR7464"/>
          <cell r="AS7464"/>
        </row>
        <row r="7465">
          <cell r="A7465" t="str">
            <v/>
          </cell>
          <cell r="B7465"/>
          <cell r="C7465"/>
          <cell r="D7465"/>
          <cell r="E7465"/>
          <cell r="F7465"/>
          <cell r="G7465"/>
          <cell r="H7465"/>
          <cell r="I7465"/>
          <cell r="J7465"/>
          <cell r="K7465"/>
          <cell r="L7465" t="str">
            <v/>
          </cell>
          <cell r="M7465"/>
          <cell r="N7465"/>
          <cell r="O7465" t="str">
            <v/>
          </cell>
          <cell r="P7465"/>
          <cell r="Q7465" t="str">
            <v/>
          </cell>
          <cell r="R7465"/>
          <cell r="S7465" t="str">
            <v/>
          </cell>
          <cell r="T7465"/>
          <cell r="U7465" t="str">
            <v/>
          </cell>
          <cell r="V7465"/>
          <cell r="W7465" t="str">
            <v/>
          </cell>
          <cell r="X7465"/>
          <cell r="Y7465" t="str">
            <v/>
          </cell>
          <cell r="Z7465"/>
          <cell r="AA7465" t="str">
            <v/>
          </cell>
          <cell r="AB7465"/>
          <cell r="AC7465"/>
          <cell r="AD7465"/>
          <cell r="AE7465" t="str">
            <v/>
          </cell>
          <cell r="AF7465"/>
          <cell r="AG7465"/>
          <cell r="AH7465"/>
          <cell r="AI7465"/>
          <cell r="AJ7465" t="str">
            <v/>
          </cell>
          <cell r="AK7465"/>
          <cell r="AL7465" t="str">
            <v/>
          </cell>
          <cell r="AM7465"/>
          <cell r="AN7465"/>
          <cell r="AO7465" t="str">
            <v/>
          </cell>
          <cell r="AP7465"/>
          <cell r="AQ7465"/>
          <cell r="AR7465"/>
          <cell r="AS7465"/>
        </row>
        <row r="7466">
          <cell r="A7466" t="str">
            <v/>
          </cell>
          <cell r="B7466"/>
          <cell r="C7466"/>
          <cell r="D7466"/>
          <cell r="E7466"/>
          <cell r="F7466"/>
          <cell r="G7466"/>
          <cell r="H7466"/>
          <cell r="I7466"/>
          <cell r="J7466"/>
          <cell r="K7466"/>
          <cell r="L7466" t="str">
            <v/>
          </cell>
          <cell r="M7466"/>
          <cell r="N7466"/>
          <cell r="O7466" t="str">
            <v/>
          </cell>
          <cell r="P7466"/>
          <cell r="Q7466" t="str">
            <v/>
          </cell>
          <cell r="R7466"/>
          <cell r="S7466" t="str">
            <v/>
          </cell>
          <cell r="T7466"/>
          <cell r="U7466" t="str">
            <v/>
          </cell>
          <cell r="V7466"/>
          <cell r="W7466" t="str">
            <v/>
          </cell>
          <cell r="X7466"/>
          <cell r="Y7466" t="str">
            <v/>
          </cell>
          <cell r="Z7466"/>
          <cell r="AA7466" t="str">
            <v/>
          </cell>
          <cell r="AB7466"/>
          <cell r="AC7466"/>
          <cell r="AD7466"/>
          <cell r="AE7466" t="str">
            <v/>
          </cell>
          <cell r="AF7466"/>
          <cell r="AG7466"/>
          <cell r="AH7466"/>
          <cell r="AI7466"/>
          <cell r="AJ7466" t="str">
            <v/>
          </cell>
          <cell r="AK7466"/>
          <cell r="AL7466" t="str">
            <v/>
          </cell>
          <cell r="AM7466"/>
          <cell r="AN7466"/>
          <cell r="AO7466" t="str">
            <v/>
          </cell>
          <cell r="AP7466"/>
          <cell r="AQ7466"/>
          <cell r="AR7466"/>
          <cell r="AS7466"/>
        </row>
        <row r="7467">
          <cell r="A7467" t="str">
            <v/>
          </cell>
          <cell r="B7467"/>
          <cell r="C7467"/>
          <cell r="D7467"/>
          <cell r="E7467"/>
          <cell r="F7467"/>
          <cell r="G7467"/>
          <cell r="H7467"/>
          <cell r="I7467"/>
          <cell r="J7467"/>
          <cell r="K7467"/>
          <cell r="L7467" t="str">
            <v/>
          </cell>
          <cell r="M7467"/>
          <cell r="N7467"/>
          <cell r="O7467" t="str">
            <v/>
          </cell>
          <cell r="P7467"/>
          <cell r="Q7467" t="str">
            <v/>
          </cell>
          <cell r="R7467"/>
          <cell r="S7467" t="str">
            <v/>
          </cell>
          <cell r="T7467"/>
          <cell r="U7467" t="str">
            <v/>
          </cell>
          <cell r="V7467"/>
          <cell r="W7467" t="str">
            <v/>
          </cell>
          <cell r="X7467"/>
          <cell r="Y7467" t="str">
            <v/>
          </cell>
          <cell r="Z7467"/>
          <cell r="AA7467" t="str">
            <v/>
          </cell>
          <cell r="AB7467"/>
          <cell r="AC7467"/>
          <cell r="AD7467"/>
          <cell r="AE7467" t="str">
            <v/>
          </cell>
          <cell r="AF7467"/>
          <cell r="AG7467"/>
          <cell r="AH7467"/>
          <cell r="AI7467"/>
          <cell r="AJ7467" t="str">
            <v/>
          </cell>
          <cell r="AK7467"/>
          <cell r="AL7467" t="str">
            <v/>
          </cell>
          <cell r="AM7467"/>
          <cell r="AN7467"/>
          <cell r="AO7467" t="str">
            <v/>
          </cell>
          <cell r="AP7467"/>
          <cell r="AQ7467"/>
          <cell r="AR7467"/>
          <cell r="AS7467"/>
        </row>
        <row r="7468">
          <cell r="A7468" t="str">
            <v/>
          </cell>
          <cell r="B7468"/>
          <cell r="C7468"/>
          <cell r="D7468"/>
          <cell r="E7468"/>
          <cell r="F7468"/>
          <cell r="G7468"/>
          <cell r="H7468"/>
          <cell r="I7468"/>
          <cell r="J7468"/>
          <cell r="K7468"/>
          <cell r="L7468" t="str">
            <v/>
          </cell>
          <cell r="M7468"/>
          <cell r="N7468"/>
          <cell r="O7468" t="str">
            <v/>
          </cell>
          <cell r="P7468"/>
          <cell r="Q7468" t="str">
            <v/>
          </cell>
          <cell r="R7468"/>
          <cell r="S7468" t="str">
            <v/>
          </cell>
          <cell r="T7468"/>
          <cell r="U7468" t="str">
            <v/>
          </cell>
          <cell r="V7468"/>
          <cell r="W7468" t="str">
            <v/>
          </cell>
          <cell r="X7468"/>
          <cell r="Y7468" t="str">
            <v/>
          </cell>
          <cell r="Z7468"/>
          <cell r="AA7468" t="str">
            <v/>
          </cell>
          <cell r="AB7468"/>
          <cell r="AC7468"/>
          <cell r="AD7468"/>
          <cell r="AE7468" t="str">
            <v/>
          </cell>
          <cell r="AF7468"/>
          <cell r="AG7468"/>
          <cell r="AH7468"/>
          <cell r="AI7468"/>
          <cell r="AJ7468" t="str">
            <v/>
          </cell>
          <cell r="AK7468"/>
          <cell r="AL7468" t="str">
            <v/>
          </cell>
          <cell r="AM7468"/>
          <cell r="AN7468"/>
          <cell r="AO7468" t="str">
            <v/>
          </cell>
          <cell r="AP7468"/>
          <cell r="AQ7468"/>
          <cell r="AR7468"/>
          <cell r="AS7468"/>
        </row>
        <row r="7469">
          <cell r="A7469" t="str">
            <v/>
          </cell>
          <cell r="B7469"/>
          <cell r="C7469"/>
          <cell r="D7469"/>
          <cell r="E7469"/>
          <cell r="F7469"/>
          <cell r="G7469"/>
          <cell r="H7469"/>
          <cell r="I7469"/>
          <cell r="J7469"/>
          <cell r="K7469"/>
          <cell r="L7469" t="str">
            <v/>
          </cell>
          <cell r="M7469"/>
          <cell r="N7469"/>
          <cell r="O7469" t="str">
            <v/>
          </cell>
          <cell r="P7469"/>
          <cell r="Q7469" t="str">
            <v/>
          </cell>
          <cell r="R7469"/>
          <cell r="S7469" t="str">
            <v/>
          </cell>
          <cell r="T7469"/>
          <cell r="U7469" t="str">
            <v/>
          </cell>
          <cell r="V7469"/>
          <cell r="W7469" t="str">
            <v/>
          </cell>
          <cell r="X7469"/>
          <cell r="Y7469" t="str">
            <v/>
          </cell>
          <cell r="Z7469"/>
          <cell r="AA7469" t="str">
            <v/>
          </cell>
          <cell r="AB7469"/>
          <cell r="AC7469"/>
          <cell r="AD7469"/>
          <cell r="AE7469" t="str">
            <v/>
          </cell>
          <cell r="AF7469"/>
          <cell r="AG7469"/>
          <cell r="AH7469"/>
          <cell r="AI7469"/>
          <cell r="AJ7469" t="str">
            <v/>
          </cell>
          <cell r="AK7469"/>
          <cell r="AL7469" t="str">
            <v/>
          </cell>
          <cell r="AM7469"/>
          <cell r="AN7469"/>
          <cell r="AO7469" t="str">
            <v/>
          </cell>
          <cell r="AP7469"/>
          <cell r="AQ7469"/>
          <cell r="AR7469"/>
          <cell r="AS7469"/>
        </row>
        <row r="7470">
          <cell r="A7470" t="str">
            <v/>
          </cell>
          <cell r="B7470"/>
          <cell r="C7470"/>
          <cell r="D7470"/>
          <cell r="E7470"/>
          <cell r="F7470"/>
          <cell r="G7470"/>
          <cell r="H7470"/>
          <cell r="I7470"/>
          <cell r="J7470"/>
          <cell r="K7470"/>
          <cell r="L7470" t="str">
            <v/>
          </cell>
          <cell r="M7470"/>
          <cell r="N7470"/>
          <cell r="O7470" t="str">
            <v/>
          </cell>
          <cell r="P7470"/>
          <cell r="Q7470" t="str">
            <v/>
          </cell>
          <cell r="R7470"/>
          <cell r="S7470" t="str">
            <v/>
          </cell>
          <cell r="T7470"/>
          <cell r="U7470" t="str">
            <v/>
          </cell>
          <cell r="V7470"/>
          <cell r="W7470" t="str">
            <v/>
          </cell>
          <cell r="X7470"/>
          <cell r="Y7470" t="str">
            <v/>
          </cell>
          <cell r="Z7470"/>
          <cell r="AA7470" t="str">
            <v/>
          </cell>
          <cell r="AB7470"/>
          <cell r="AC7470"/>
          <cell r="AD7470"/>
          <cell r="AE7470" t="str">
            <v/>
          </cell>
          <cell r="AF7470"/>
          <cell r="AG7470"/>
          <cell r="AH7470"/>
          <cell r="AI7470"/>
          <cell r="AJ7470" t="str">
            <v/>
          </cell>
          <cell r="AK7470"/>
          <cell r="AL7470" t="str">
            <v/>
          </cell>
          <cell r="AM7470"/>
          <cell r="AN7470"/>
          <cell r="AO7470" t="str">
            <v/>
          </cell>
          <cell r="AP7470"/>
          <cell r="AQ7470"/>
          <cell r="AR7470"/>
          <cell r="AS7470"/>
        </row>
        <row r="7471">
          <cell r="A7471" t="str">
            <v/>
          </cell>
          <cell r="B7471"/>
          <cell r="C7471"/>
          <cell r="D7471"/>
          <cell r="E7471"/>
          <cell r="F7471"/>
          <cell r="G7471"/>
          <cell r="H7471"/>
          <cell r="I7471"/>
          <cell r="J7471"/>
          <cell r="K7471"/>
          <cell r="L7471" t="str">
            <v/>
          </cell>
          <cell r="M7471"/>
          <cell r="N7471"/>
          <cell r="O7471" t="str">
            <v/>
          </cell>
          <cell r="P7471"/>
          <cell r="Q7471" t="str">
            <v/>
          </cell>
          <cell r="R7471"/>
          <cell r="S7471" t="str">
            <v/>
          </cell>
          <cell r="T7471"/>
          <cell r="U7471" t="str">
            <v/>
          </cell>
          <cell r="V7471"/>
          <cell r="W7471" t="str">
            <v/>
          </cell>
          <cell r="X7471"/>
          <cell r="Y7471" t="str">
            <v/>
          </cell>
          <cell r="Z7471"/>
          <cell r="AA7471" t="str">
            <v/>
          </cell>
          <cell r="AB7471"/>
          <cell r="AC7471"/>
          <cell r="AD7471"/>
          <cell r="AE7471" t="str">
            <v/>
          </cell>
          <cell r="AF7471"/>
          <cell r="AG7471"/>
          <cell r="AH7471"/>
          <cell r="AI7471"/>
          <cell r="AJ7471" t="str">
            <v/>
          </cell>
          <cell r="AK7471"/>
          <cell r="AL7471" t="str">
            <v/>
          </cell>
          <cell r="AM7471"/>
          <cell r="AN7471"/>
          <cell r="AO7471" t="str">
            <v/>
          </cell>
          <cell r="AP7471"/>
          <cell r="AQ7471"/>
          <cell r="AR7471"/>
          <cell r="AS7471"/>
        </row>
        <row r="7472">
          <cell r="A7472" t="str">
            <v/>
          </cell>
          <cell r="B7472"/>
          <cell r="C7472"/>
          <cell r="D7472"/>
          <cell r="E7472"/>
          <cell r="F7472"/>
          <cell r="G7472"/>
          <cell r="H7472"/>
          <cell r="I7472"/>
          <cell r="J7472"/>
          <cell r="K7472"/>
          <cell r="L7472" t="str">
            <v/>
          </cell>
          <cell r="M7472"/>
          <cell r="N7472"/>
          <cell r="O7472" t="str">
            <v/>
          </cell>
          <cell r="P7472"/>
          <cell r="Q7472" t="str">
            <v/>
          </cell>
          <cell r="R7472"/>
          <cell r="S7472" t="str">
            <v/>
          </cell>
          <cell r="T7472"/>
          <cell r="U7472" t="str">
            <v/>
          </cell>
          <cell r="V7472"/>
          <cell r="W7472" t="str">
            <v/>
          </cell>
          <cell r="X7472"/>
          <cell r="Y7472" t="str">
            <v/>
          </cell>
          <cell r="Z7472"/>
          <cell r="AA7472" t="str">
            <v/>
          </cell>
          <cell r="AB7472"/>
          <cell r="AC7472"/>
          <cell r="AD7472"/>
          <cell r="AE7472" t="str">
            <v/>
          </cell>
          <cell r="AF7472"/>
          <cell r="AG7472"/>
          <cell r="AH7472"/>
          <cell r="AI7472"/>
          <cell r="AJ7472" t="str">
            <v/>
          </cell>
          <cell r="AK7472"/>
          <cell r="AL7472" t="str">
            <v/>
          </cell>
          <cell r="AM7472"/>
          <cell r="AN7472"/>
          <cell r="AO7472" t="str">
            <v/>
          </cell>
          <cell r="AP7472"/>
          <cell r="AQ7472"/>
          <cell r="AR7472"/>
          <cell r="AS7472"/>
        </row>
        <row r="7473">
          <cell r="A7473" t="str">
            <v/>
          </cell>
          <cell r="B7473"/>
          <cell r="C7473"/>
          <cell r="D7473"/>
          <cell r="E7473"/>
          <cell r="F7473"/>
          <cell r="G7473"/>
          <cell r="H7473"/>
          <cell r="I7473"/>
          <cell r="J7473"/>
          <cell r="K7473"/>
          <cell r="L7473" t="str">
            <v/>
          </cell>
          <cell r="M7473"/>
          <cell r="N7473"/>
          <cell r="O7473" t="str">
            <v/>
          </cell>
          <cell r="P7473"/>
          <cell r="Q7473" t="str">
            <v/>
          </cell>
          <cell r="R7473"/>
          <cell r="S7473" t="str">
            <v/>
          </cell>
          <cell r="T7473"/>
          <cell r="U7473" t="str">
            <v/>
          </cell>
          <cell r="V7473"/>
          <cell r="W7473" t="str">
            <v/>
          </cell>
          <cell r="X7473"/>
          <cell r="Y7473" t="str">
            <v/>
          </cell>
          <cell r="Z7473"/>
          <cell r="AA7473" t="str">
            <v/>
          </cell>
          <cell r="AB7473"/>
          <cell r="AC7473"/>
          <cell r="AD7473"/>
          <cell r="AE7473" t="str">
            <v/>
          </cell>
          <cell r="AF7473"/>
          <cell r="AG7473"/>
          <cell r="AH7473"/>
          <cell r="AI7473"/>
          <cell r="AJ7473" t="str">
            <v/>
          </cell>
          <cell r="AK7473"/>
          <cell r="AL7473" t="str">
            <v/>
          </cell>
          <cell r="AM7473"/>
          <cell r="AN7473"/>
          <cell r="AO7473" t="str">
            <v/>
          </cell>
          <cell r="AP7473"/>
          <cell r="AQ7473"/>
          <cell r="AR7473"/>
          <cell r="AS7473"/>
        </row>
        <row r="7474">
          <cell r="A7474" t="str">
            <v/>
          </cell>
          <cell r="B7474"/>
          <cell r="C7474"/>
          <cell r="D7474"/>
          <cell r="E7474"/>
          <cell r="F7474"/>
          <cell r="G7474"/>
          <cell r="H7474"/>
          <cell r="I7474"/>
          <cell r="J7474"/>
          <cell r="K7474"/>
          <cell r="L7474" t="str">
            <v/>
          </cell>
          <cell r="M7474"/>
          <cell r="N7474"/>
          <cell r="O7474" t="str">
            <v/>
          </cell>
          <cell r="P7474"/>
          <cell r="Q7474" t="str">
            <v/>
          </cell>
          <cell r="R7474"/>
          <cell r="S7474" t="str">
            <v/>
          </cell>
          <cell r="T7474"/>
          <cell r="U7474" t="str">
            <v/>
          </cell>
          <cell r="V7474"/>
          <cell r="W7474" t="str">
            <v/>
          </cell>
          <cell r="X7474"/>
          <cell r="Y7474" t="str">
            <v/>
          </cell>
          <cell r="Z7474"/>
          <cell r="AA7474" t="str">
            <v/>
          </cell>
          <cell r="AB7474"/>
          <cell r="AC7474"/>
          <cell r="AD7474"/>
          <cell r="AE7474" t="str">
            <v/>
          </cell>
          <cell r="AF7474"/>
          <cell r="AG7474"/>
          <cell r="AH7474"/>
          <cell r="AI7474"/>
          <cell r="AJ7474" t="str">
            <v/>
          </cell>
          <cell r="AK7474"/>
          <cell r="AL7474" t="str">
            <v/>
          </cell>
          <cell r="AM7474"/>
          <cell r="AN7474"/>
          <cell r="AO7474" t="str">
            <v/>
          </cell>
          <cell r="AP7474"/>
          <cell r="AQ7474"/>
          <cell r="AR7474"/>
          <cell r="AS7474"/>
        </row>
        <row r="7475">
          <cell r="A7475" t="str">
            <v/>
          </cell>
          <cell r="B7475"/>
          <cell r="C7475"/>
          <cell r="D7475"/>
          <cell r="E7475"/>
          <cell r="F7475"/>
          <cell r="G7475"/>
          <cell r="H7475"/>
          <cell r="I7475"/>
          <cell r="J7475"/>
          <cell r="K7475"/>
          <cell r="L7475" t="str">
            <v/>
          </cell>
          <cell r="M7475"/>
          <cell r="N7475"/>
          <cell r="O7475" t="str">
            <v/>
          </cell>
          <cell r="P7475"/>
          <cell r="Q7475" t="str">
            <v/>
          </cell>
          <cell r="R7475"/>
          <cell r="S7475" t="str">
            <v/>
          </cell>
          <cell r="T7475"/>
          <cell r="U7475" t="str">
            <v/>
          </cell>
          <cell r="V7475"/>
          <cell r="W7475" t="str">
            <v/>
          </cell>
          <cell r="X7475"/>
          <cell r="Y7475" t="str">
            <v/>
          </cell>
          <cell r="Z7475"/>
          <cell r="AA7475" t="str">
            <v/>
          </cell>
          <cell r="AB7475"/>
          <cell r="AC7475"/>
          <cell r="AD7475"/>
          <cell r="AE7475" t="str">
            <v/>
          </cell>
          <cell r="AF7475"/>
          <cell r="AG7475"/>
          <cell r="AH7475"/>
          <cell r="AI7475"/>
          <cell r="AJ7475" t="str">
            <v/>
          </cell>
          <cell r="AK7475"/>
          <cell r="AL7475" t="str">
            <v/>
          </cell>
          <cell r="AM7475"/>
          <cell r="AN7475"/>
          <cell r="AO7475" t="str">
            <v/>
          </cell>
          <cell r="AP7475"/>
          <cell r="AQ7475"/>
          <cell r="AR7475"/>
          <cell r="AS7475"/>
        </row>
        <row r="7476">
          <cell r="A7476" t="str">
            <v/>
          </cell>
          <cell r="B7476"/>
          <cell r="C7476"/>
          <cell r="D7476"/>
          <cell r="E7476"/>
          <cell r="F7476"/>
          <cell r="G7476"/>
          <cell r="H7476"/>
          <cell r="I7476"/>
          <cell r="J7476"/>
          <cell r="K7476"/>
          <cell r="L7476" t="str">
            <v/>
          </cell>
          <cell r="M7476"/>
          <cell r="N7476"/>
          <cell r="O7476" t="str">
            <v/>
          </cell>
          <cell r="P7476"/>
          <cell r="Q7476" t="str">
            <v/>
          </cell>
          <cell r="R7476"/>
          <cell r="S7476" t="str">
            <v/>
          </cell>
          <cell r="T7476"/>
          <cell r="U7476" t="str">
            <v/>
          </cell>
          <cell r="V7476"/>
          <cell r="W7476" t="str">
            <v/>
          </cell>
          <cell r="X7476"/>
          <cell r="Y7476" t="str">
            <v/>
          </cell>
          <cell r="Z7476"/>
          <cell r="AA7476" t="str">
            <v/>
          </cell>
          <cell r="AB7476"/>
          <cell r="AC7476"/>
          <cell r="AD7476"/>
          <cell r="AE7476" t="str">
            <v/>
          </cell>
          <cell r="AF7476"/>
          <cell r="AG7476"/>
          <cell r="AH7476"/>
          <cell r="AI7476"/>
          <cell r="AJ7476" t="str">
            <v/>
          </cell>
          <cell r="AK7476"/>
          <cell r="AL7476" t="str">
            <v/>
          </cell>
          <cell r="AM7476"/>
          <cell r="AN7476"/>
          <cell r="AO7476" t="str">
            <v/>
          </cell>
          <cell r="AP7476"/>
          <cell r="AQ7476"/>
          <cell r="AR7476"/>
          <cell r="AS7476"/>
        </row>
        <row r="7477">
          <cell r="A7477" t="str">
            <v/>
          </cell>
          <cell r="B7477"/>
          <cell r="C7477"/>
          <cell r="D7477"/>
          <cell r="E7477"/>
          <cell r="F7477"/>
          <cell r="G7477"/>
          <cell r="H7477"/>
          <cell r="I7477"/>
          <cell r="J7477"/>
          <cell r="K7477"/>
          <cell r="L7477" t="str">
            <v/>
          </cell>
          <cell r="M7477"/>
          <cell r="N7477"/>
          <cell r="O7477" t="str">
            <v/>
          </cell>
          <cell r="P7477"/>
          <cell r="Q7477" t="str">
            <v/>
          </cell>
          <cell r="R7477"/>
          <cell r="S7477" t="str">
            <v/>
          </cell>
          <cell r="T7477"/>
          <cell r="U7477" t="str">
            <v/>
          </cell>
          <cell r="V7477"/>
          <cell r="W7477" t="str">
            <v/>
          </cell>
          <cell r="X7477"/>
          <cell r="Y7477" t="str">
            <v/>
          </cell>
          <cell r="Z7477"/>
          <cell r="AA7477" t="str">
            <v/>
          </cell>
          <cell r="AB7477"/>
          <cell r="AC7477"/>
          <cell r="AD7477"/>
          <cell r="AE7477" t="str">
            <v/>
          </cell>
          <cell r="AF7477"/>
          <cell r="AG7477"/>
          <cell r="AH7477"/>
          <cell r="AI7477"/>
          <cell r="AJ7477" t="str">
            <v/>
          </cell>
          <cell r="AK7477"/>
          <cell r="AL7477" t="str">
            <v/>
          </cell>
          <cell r="AM7477"/>
          <cell r="AN7477"/>
          <cell r="AO7477" t="str">
            <v/>
          </cell>
          <cell r="AP7477"/>
          <cell r="AQ7477"/>
          <cell r="AR7477"/>
          <cell r="AS7477"/>
        </row>
        <row r="7478">
          <cell r="A7478" t="str">
            <v/>
          </cell>
          <cell r="B7478"/>
          <cell r="C7478"/>
          <cell r="D7478"/>
          <cell r="E7478"/>
          <cell r="F7478"/>
          <cell r="G7478"/>
          <cell r="H7478"/>
          <cell r="I7478"/>
          <cell r="J7478"/>
          <cell r="K7478"/>
          <cell r="L7478" t="str">
            <v/>
          </cell>
          <cell r="M7478"/>
          <cell r="N7478"/>
          <cell r="O7478" t="str">
            <v/>
          </cell>
          <cell r="P7478"/>
          <cell r="Q7478" t="str">
            <v/>
          </cell>
          <cell r="R7478"/>
          <cell r="S7478" t="str">
            <v/>
          </cell>
          <cell r="T7478"/>
          <cell r="U7478" t="str">
            <v/>
          </cell>
          <cell r="V7478"/>
          <cell r="W7478" t="str">
            <v/>
          </cell>
          <cell r="X7478"/>
          <cell r="Y7478" t="str">
            <v/>
          </cell>
          <cell r="Z7478"/>
          <cell r="AA7478" t="str">
            <v/>
          </cell>
          <cell r="AB7478"/>
          <cell r="AC7478"/>
          <cell r="AD7478"/>
          <cell r="AE7478" t="str">
            <v/>
          </cell>
          <cell r="AF7478"/>
          <cell r="AG7478"/>
          <cell r="AH7478"/>
          <cell r="AI7478"/>
          <cell r="AJ7478" t="str">
            <v/>
          </cell>
          <cell r="AK7478"/>
          <cell r="AL7478" t="str">
            <v/>
          </cell>
          <cell r="AM7478"/>
          <cell r="AN7478"/>
          <cell r="AO7478" t="str">
            <v/>
          </cell>
          <cell r="AP7478"/>
          <cell r="AQ7478"/>
          <cell r="AR7478"/>
          <cell r="AS7478"/>
        </row>
        <row r="7479">
          <cell r="A7479" t="str">
            <v/>
          </cell>
          <cell r="B7479"/>
          <cell r="C7479"/>
          <cell r="D7479"/>
          <cell r="E7479"/>
          <cell r="F7479"/>
          <cell r="G7479"/>
          <cell r="H7479"/>
          <cell r="I7479"/>
          <cell r="J7479"/>
          <cell r="K7479"/>
          <cell r="L7479" t="str">
            <v/>
          </cell>
          <cell r="M7479"/>
          <cell r="N7479"/>
          <cell r="O7479" t="str">
            <v/>
          </cell>
          <cell r="P7479"/>
          <cell r="Q7479" t="str">
            <v/>
          </cell>
          <cell r="R7479"/>
          <cell r="S7479" t="str">
            <v/>
          </cell>
          <cell r="T7479"/>
          <cell r="U7479" t="str">
            <v/>
          </cell>
          <cell r="V7479"/>
          <cell r="W7479" t="str">
            <v/>
          </cell>
          <cell r="X7479"/>
          <cell r="Y7479" t="str">
            <v/>
          </cell>
          <cell r="Z7479"/>
          <cell r="AA7479" t="str">
            <v/>
          </cell>
          <cell r="AB7479"/>
          <cell r="AC7479"/>
          <cell r="AD7479"/>
          <cell r="AE7479" t="str">
            <v/>
          </cell>
          <cell r="AF7479"/>
          <cell r="AG7479"/>
          <cell r="AH7479"/>
          <cell r="AI7479"/>
          <cell r="AJ7479" t="str">
            <v/>
          </cell>
          <cell r="AK7479"/>
          <cell r="AL7479" t="str">
            <v/>
          </cell>
          <cell r="AM7479"/>
          <cell r="AN7479"/>
          <cell r="AO7479" t="str">
            <v/>
          </cell>
          <cell r="AP7479"/>
          <cell r="AQ7479"/>
          <cell r="AR7479"/>
          <cell r="AS7479"/>
        </row>
        <row r="7480">
          <cell r="A7480" t="str">
            <v/>
          </cell>
          <cell r="B7480"/>
          <cell r="C7480"/>
          <cell r="D7480"/>
          <cell r="E7480"/>
          <cell r="F7480"/>
          <cell r="G7480"/>
          <cell r="H7480"/>
          <cell r="I7480"/>
          <cell r="J7480"/>
          <cell r="K7480"/>
          <cell r="L7480" t="str">
            <v/>
          </cell>
          <cell r="M7480"/>
          <cell r="N7480"/>
          <cell r="O7480" t="str">
            <v/>
          </cell>
          <cell r="P7480"/>
          <cell r="Q7480" t="str">
            <v/>
          </cell>
          <cell r="R7480"/>
          <cell r="S7480" t="str">
            <v/>
          </cell>
          <cell r="T7480"/>
          <cell r="U7480" t="str">
            <v/>
          </cell>
          <cell r="V7480"/>
          <cell r="W7480" t="str">
            <v/>
          </cell>
          <cell r="X7480"/>
          <cell r="Y7480" t="str">
            <v/>
          </cell>
          <cell r="Z7480"/>
          <cell r="AA7480" t="str">
            <v/>
          </cell>
          <cell r="AB7480"/>
          <cell r="AC7480"/>
          <cell r="AD7480"/>
          <cell r="AE7480" t="str">
            <v/>
          </cell>
          <cell r="AF7480"/>
          <cell r="AG7480"/>
          <cell r="AH7480"/>
          <cell r="AI7480"/>
          <cell r="AJ7480" t="str">
            <v/>
          </cell>
          <cell r="AK7480"/>
          <cell r="AL7480" t="str">
            <v/>
          </cell>
          <cell r="AM7480"/>
          <cell r="AN7480"/>
          <cell r="AO7480" t="str">
            <v/>
          </cell>
          <cell r="AP7480"/>
          <cell r="AQ7480"/>
          <cell r="AR7480"/>
          <cell r="AS7480"/>
        </row>
        <row r="7481">
          <cell r="A7481" t="str">
            <v/>
          </cell>
          <cell r="B7481"/>
          <cell r="C7481"/>
          <cell r="D7481"/>
          <cell r="E7481"/>
          <cell r="F7481"/>
          <cell r="G7481"/>
          <cell r="H7481"/>
          <cell r="I7481"/>
          <cell r="J7481"/>
          <cell r="K7481"/>
          <cell r="L7481" t="str">
            <v/>
          </cell>
          <cell r="M7481"/>
          <cell r="N7481"/>
          <cell r="O7481" t="str">
            <v/>
          </cell>
          <cell r="P7481"/>
          <cell r="Q7481" t="str">
            <v/>
          </cell>
          <cell r="R7481"/>
          <cell r="S7481" t="str">
            <v/>
          </cell>
          <cell r="T7481"/>
          <cell r="U7481" t="str">
            <v/>
          </cell>
          <cell r="V7481"/>
          <cell r="W7481" t="str">
            <v/>
          </cell>
          <cell r="X7481"/>
          <cell r="Y7481" t="str">
            <v/>
          </cell>
          <cell r="Z7481"/>
          <cell r="AA7481" t="str">
            <v/>
          </cell>
          <cell r="AB7481"/>
          <cell r="AC7481"/>
          <cell r="AD7481"/>
          <cell r="AE7481" t="str">
            <v/>
          </cell>
          <cell r="AF7481"/>
          <cell r="AG7481"/>
          <cell r="AH7481"/>
          <cell r="AI7481"/>
          <cell r="AJ7481" t="str">
            <v/>
          </cell>
          <cell r="AK7481"/>
          <cell r="AL7481" t="str">
            <v/>
          </cell>
          <cell r="AM7481"/>
          <cell r="AN7481"/>
          <cell r="AO7481" t="str">
            <v/>
          </cell>
          <cell r="AP7481"/>
          <cell r="AQ7481"/>
          <cell r="AR7481"/>
          <cell r="AS7481"/>
        </row>
        <row r="7482">
          <cell r="A7482" t="str">
            <v/>
          </cell>
          <cell r="B7482"/>
          <cell r="C7482"/>
          <cell r="D7482"/>
          <cell r="E7482"/>
          <cell r="F7482"/>
          <cell r="G7482"/>
          <cell r="H7482"/>
          <cell r="I7482"/>
          <cell r="J7482"/>
          <cell r="K7482"/>
          <cell r="L7482" t="str">
            <v/>
          </cell>
          <cell r="M7482"/>
          <cell r="N7482"/>
          <cell r="O7482" t="str">
            <v/>
          </cell>
          <cell r="P7482"/>
          <cell r="Q7482" t="str">
            <v/>
          </cell>
          <cell r="R7482"/>
          <cell r="S7482" t="str">
            <v/>
          </cell>
          <cell r="T7482"/>
          <cell r="U7482" t="str">
            <v/>
          </cell>
          <cell r="V7482"/>
          <cell r="W7482" t="str">
            <v/>
          </cell>
          <cell r="X7482"/>
          <cell r="Y7482" t="str">
            <v/>
          </cell>
          <cell r="Z7482"/>
          <cell r="AA7482" t="str">
            <v/>
          </cell>
          <cell r="AB7482"/>
          <cell r="AC7482"/>
          <cell r="AD7482"/>
          <cell r="AE7482" t="str">
            <v/>
          </cell>
          <cell r="AF7482"/>
          <cell r="AG7482"/>
          <cell r="AH7482"/>
          <cell r="AI7482"/>
          <cell r="AJ7482" t="str">
            <v/>
          </cell>
          <cell r="AK7482"/>
          <cell r="AL7482" t="str">
            <v/>
          </cell>
          <cell r="AM7482"/>
          <cell r="AN7482"/>
          <cell r="AO7482" t="str">
            <v/>
          </cell>
          <cell r="AP7482"/>
          <cell r="AQ7482"/>
          <cell r="AR7482"/>
          <cell r="AS7482"/>
        </row>
        <row r="7483">
          <cell r="A7483" t="str">
            <v/>
          </cell>
          <cell r="B7483"/>
          <cell r="C7483"/>
          <cell r="D7483"/>
          <cell r="E7483"/>
          <cell r="F7483"/>
          <cell r="G7483"/>
          <cell r="H7483"/>
          <cell r="I7483"/>
          <cell r="J7483"/>
          <cell r="K7483"/>
          <cell r="L7483" t="str">
            <v/>
          </cell>
          <cell r="M7483"/>
          <cell r="N7483"/>
          <cell r="O7483" t="str">
            <v/>
          </cell>
          <cell r="P7483"/>
          <cell r="Q7483" t="str">
            <v/>
          </cell>
          <cell r="R7483"/>
          <cell r="S7483" t="str">
            <v/>
          </cell>
          <cell r="T7483"/>
          <cell r="U7483" t="str">
            <v/>
          </cell>
          <cell r="V7483"/>
          <cell r="W7483" t="str">
            <v/>
          </cell>
          <cell r="X7483"/>
          <cell r="Y7483" t="str">
            <v/>
          </cell>
          <cell r="Z7483"/>
          <cell r="AA7483" t="str">
            <v/>
          </cell>
          <cell r="AB7483"/>
          <cell r="AC7483"/>
          <cell r="AD7483"/>
          <cell r="AE7483" t="str">
            <v/>
          </cell>
          <cell r="AF7483"/>
          <cell r="AG7483"/>
          <cell r="AH7483"/>
          <cell r="AI7483"/>
          <cell r="AJ7483" t="str">
            <v/>
          </cell>
          <cell r="AK7483"/>
          <cell r="AL7483" t="str">
            <v/>
          </cell>
          <cell r="AM7483"/>
          <cell r="AN7483"/>
          <cell r="AO7483" t="str">
            <v/>
          </cell>
          <cell r="AP7483"/>
          <cell r="AQ7483"/>
          <cell r="AR7483"/>
          <cell r="AS7483"/>
        </row>
        <row r="7484">
          <cell r="A7484" t="str">
            <v/>
          </cell>
          <cell r="B7484"/>
          <cell r="C7484"/>
          <cell r="D7484"/>
          <cell r="E7484"/>
          <cell r="F7484"/>
          <cell r="G7484"/>
          <cell r="H7484"/>
          <cell r="I7484"/>
          <cell r="J7484"/>
          <cell r="K7484"/>
          <cell r="L7484" t="str">
            <v/>
          </cell>
          <cell r="M7484"/>
          <cell r="N7484"/>
          <cell r="O7484" t="str">
            <v/>
          </cell>
          <cell r="P7484"/>
          <cell r="Q7484" t="str">
            <v/>
          </cell>
          <cell r="R7484"/>
          <cell r="S7484" t="str">
            <v/>
          </cell>
          <cell r="T7484"/>
          <cell r="U7484" t="str">
            <v/>
          </cell>
          <cell r="V7484"/>
          <cell r="W7484" t="str">
            <v/>
          </cell>
          <cell r="X7484"/>
          <cell r="Y7484" t="str">
            <v/>
          </cell>
          <cell r="Z7484"/>
          <cell r="AA7484" t="str">
            <v/>
          </cell>
          <cell r="AB7484"/>
          <cell r="AC7484"/>
          <cell r="AD7484"/>
          <cell r="AE7484" t="str">
            <v/>
          </cell>
          <cell r="AF7484"/>
          <cell r="AG7484"/>
          <cell r="AH7484"/>
          <cell r="AI7484"/>
          <cell r="AJ7484" t="str">
            <v/>
          </cell>
          <cell r="AK7484"/>
          <cell r="AL7484" t="str">
            <v/>
          </cell>
          <cell r="AM7484"/>
          <cell r="AN7484"/>
          <cell r="AO7484" t="str">
            <v/>
          </cell>
          <cell r="AP7484"/>
          <cell r="AQ7484"/>
          <cell r="AR7484"/>
          <cell r="AS7484"/>
        </row>
        <row r="7485">
          <cell r="A7485" t="str">
            <v/>
          </cell>
          <cell r="B7485"/>
          <cell r="C7485"/>
          <cell r="D7485"/>
          <cell r="E7485"/>
          <cell r="F7485"/>
          <cell r="G7485"/>
          <cell r="H7485"/>
          <cell r="I7485"/>
          <cell r="J7485"/>
          <cell r="K7485"/>
          <cell r="L7485" t="str">
            <v/>
          </cell>
          <cell r="M7485"/>
          <cell r="N7485"/>
          <cell r="O7485" t="str">
            <v/>
          </cell>
          <cell r="P7485"/>
          <cell r="Q7485" t="str">
            <v/>
          </cell>
          <cell r="R7485"/>
          <cell r="S7485" t="str">
            <v/>
          </cell>
          <cell r="T7485"/>
          <cell r="U7485" t="str">
            <v/>
          </cell>
          <cell r="V7485"/>
          <cell r="W7485" t="str">
            <v/>
          </cell>
          <cell r="X7485"/>
          <cell r="Y7485" t="str">
            <v/>
          </cell>
          <cell r="Z7485"/>
          <cell r="AA7485" t="str">
            <v/>
          </cell>
          <cell r="AB7485"/>
          <cell r="AC7485"/>
          <cell r="AD7485"/>
          <cell r="AE7485" t="str">
            <v/>
          </cell>
          <cell r="AF7485"/>
          <cell r="AG7485"/>
          <cell r="AH7485"/>
          <cell r="AI7485"/>
          <cell r="AJ7485" t="str">
            <v/>
          </cell>
          <cell r="AK7485"/>
          <cell r="AL7485" t="str">
            <v/>
          </cell>
          <cell r="AM7485"/>
          <cell r="AN7485"/>
          <cell r="AO7485" t="str">
            <v/>
          </cell>
          <cell r="AP7485"/>
          <cell r="AQ7485"/>
          <cell r="AR7485"/>
          <cell r="AS7485"/>
        </row>
        <row r="7486">
          <cell r="A7486" t="str">
            <v/>
          </cell>
          <cell r="B7486"/>
          <cell r="C7486"/>
          <cell r="D7486"/>
          <cell r="E7486"/>
          <cell r="F7486"/>
          <cell r="G7486"/>
          <cell r="H7486"/>
          <cell r="I7486"/>
          <cell r="J7486"/>
          <cell r="K7486"/>
          <cell r="L7486" t="str">
            <v/>
          </cell>
          <cell r="M7486"/>
          <cell r="N7486"/>
          <cell r="O7486" t="str">
            <v/>
          </cell>
          <cell r="P7486"/>
          <cell r="Q7486" t="str">
            <v/>
          </cell>
          <cell r="R7486"/>
          <cell r="S7486" t="str">
            <v/>
          </cell>
          <cell r="T7486"/>
          <cell r="U7486" t="str">
            <v/>
          </cell>
          <cell r="V7486"/>
          <cell r="W7486" t="str">
            <v/>
          </cell>
          <cell r="X7486"/>
          <cell r="Y7486" t="str">
            <v/>
          </cell>
          <cell r="Z7486"/>
          <cell r="AA7486" t="str">
            <v/>
          </cell>
          <cell r="AB7486"/>
          <cell r="AC7486"/>
          <cell r="AD7486"/>
          <cell r="AE7486" t="str">
            <v/>
          </cell>
          <cell r="AF7486"/>
          <cell r="AG7486"/>
          <cell r="AH7486"/>
          <cell r="AI7486"/>
          <cell r="AJ7486" t="str">
            <v/>
          </cell>
          <cell r="AK7486"/>
          <cell r="AL7486" t="str">
            <v/>
          </cell>
          <cell r="AM7486"/>
          <cell r="AN7486"/>
          <cell r="AO7486" t="str">
            <v/>
          </cell>
          <cell r="AP7486"/>
          <cell r="AQ7486"/>
          <cell r="AR7486"/>
          <cell r="AS7486"/>
        </row>
        <row r="7487">
          <cell r="A7487" t="str">
            <v/>
          </cell>
          <cell r="B7487"/>
          <cell r="C7487"/>
          <cell r="D7487"/>
          <cell r="E7487"/>
          <cell r="F7487"/>
          <cell r="G7487"/>
          <cell r="H7487"/>
          <cell r="I7487"/>
          <cell r="J7487"/>
          <cell r="K7487"/>
          <cell r="L7487" t="str">
            <v/>
          </cell>
          <cell r="M7487"/>
          <cell r="N7487"/>
          <cell r="O7487" t="str">
            <v/>
          </cell>
          <cell r="P7487"/>
          <cell r="Q7487" t="str">
            <v/>
          </cell>
          <cell r="R7487"/>
          <cell r="S7487" t="str">
            <v/>
          </cell>
          <cell r="T7487"/>
          <cell r="U7487" t="str">
            <v/>
          </cell>
          <cell r="V7487"/>
          <cell r="W7487" t="str">
            <v/>
          </cell>
          <cell r="X7487"/>
          <cell r="Y7487" t="str">
            <v/>
          </cell>
          <cell r="Z7487"/>
          <cell r="AA7487" t="str">
            <v/>
          </cell>
          <cell r="AB7487"/>
          <cell r="AC7487"/>
          <cell r="AD7487"/>
          <cell r="AE7487" t="str">
            <v/>
          </cell>
          <cell r="AF7487"/>
          <cell r="AG7487"/>
          <cell r="AH7487"/>
          <cell r="AI7487"/>
          <cell r="AJ7487" t="str">
            <v/>
          </cell>
          <cell r="AK7487"/>
          <cell r="AL7487" t="str">
            <v/>
          </cell>
          <cell r="AM7487"/>
          <cell r="AN7487"/>
          <cell r="AO7487" t="str">
            <v/>
          </cell>
          <cell r="AP7487"/>
          <cell r="AQ7487"/>
          <cell r="AR7487"/>
          <cell r="AS7487"/>
        </row>
        <row r="7488">
          <cell r="A7488" t="str">
            <v/>
          </cell>
          <cell r="B7488"/>
          <cell r="C7488"/>
          <cell r="D7488"/>
          <cell r="E7488"/>
          <cell r="F7488"/>
          <cell r="G7488"/>
          <cell r="H7488"/>
          <cell r="I7488"/>
          <cell r="J7488"/>
          <cell r="K7488"/>
          <cell r="L7488" t="str">
            <v/>
          </cell>
          <cell r="M7488"/>
          <cell r="N7488"/>
          <cell r="O7488" t="str">
            <v/>
          </cell>
          <cell r="P7488"/>
          <cell r="Q7488" t="str">
            <v/>
          </cell>
          <cell r="R7488"/>
          <cell r="S7488" t="str">
            <v/>
          </cell>
          <cell r="T7488"/>
          <cell r="U7488" t="str">
            <v/>
          </cell>
          <cell r="V7488"/>
          <cell r="W7488" t="str">
            <v/>
          </cell>
          <cell r="X7488"/>
          <cell r="Y7488" t="str">
            <v/>
          </cell>
          <cell r="Z7488"/>
          <cell r="AA7488" t="str">
            <v/>
          </cell>
          <cell r="AB7488"/>
          <cell r="AC7488"/>
          <cell r="AD7488"/>
          <cell r="AE7488" t="str">
            <v/>
          </cell>
          <cell r="AF7488"/>
          <cell r="AG7488"/>
          <cell r="AH7488"/>
          <cell r="AI7488"/>
          <cell r="AJ7488" t="str">
            <v/>
          </cell>
          <cell r="AK7488"/>
          <cell r="AL7488" t="str">
            <v/>
          </cell>
          <cell r="AM7488"/>
          <cell r="AN7488"/>
          <cell r="AO7488" t="str">
            <v/>
          </cell>
          <cell r="AP7488"/>
          <cell r="AQ7488"/>
          <cell r="AR7488"/>
          <cell r="AS7488"/>
        </row>
        <row r="7489">
          <cell r="A7489" t="str">
            <v/>
          </cell>
          <cell r="B7489"/>
          <cell r="C7489"/>
          <cell r="D7489"/>
          <cell r="E7489"/>
          <cell r="F7489"/>
          <cell r="G7489"/>
          <cell r="H7489"/>
          <cell r="I7489"/>
          <cell r="J7489"/>
          <cell r="K7489"/>
          <cell r="L7489" t="str">
            <v/>
          </cell>
          <cell r="M7489"/>
          <cell r="N7489"/>
          <cell r="O7489" t="str">
            <v/>
          </cell>
          <cell r="P7489"/>
          <cell r="Q7489" t="str">
            <v/>
          </cell>
          <cell r="R7489"/>
          <cell r="S7489" t="str">
            <v/>
          </cell>
          <cell r="T7489"/>
          <cell r="U7489" t="str">
            <v/>
          </cell>
          <cell r="V7489"/>
          <cell r="W7489" t="str">
            <v/>
          </cell>
          <cell r="X7489"/>
          <cell r="Y7489" t="str">
            <v/>
          </cell>
          <cell r="Z7489"/>
          <cell r="AA7489" t="str">
            <v/>
          </cell>
          <cell r="AB7489"/>
          <cell r="AC7489"/>
          <cell r="AD7489"/>
          <cell r="AE7489" t="str">
            <v/>
          </cell>
          <cell r="AF7489"/>
          <cell r="AG7489"/>
          <cell r="AH7489"/>
          <cell r="AI7489"/>
          <cell r="AJ7489" t="str">
            <v/>
          </cell>
          <cell r="AK7489"/>
          <cell r="AL7489" t="str">
            <v/>
          </cell>
          <cell r="AM7489"/>
          <cell r="AN7489"/>
          <cell r="AO7489" t="str">
            <v/>
          </cell>
          <cell r="AP7489"/>
          <cell r="AQ7489"/>
          <cell r="AR7489"/>
          <cell r="AS7489"/>
        </row>
        <row r="7490">
          <cell r="A7490" t="str">
            <v/>
          </cell>
          <cell r="B7490"/>
          <cell r="C7490"/>
          <cell r="D7490"/>
          <cell r="E7490"/>
          <cell r="F7490"/>
          <cell r="G7490"/>
          <cell r="H7490"/>
          <cell r="I7490"/>
          <cell r="J7490"/>
          <cell r="K7490"/>
          <cell r="L7490" t="str">
            <v/>
          </cell>
          <cell r="M7490"/>
          <cell r="N7490"/>
          <cell r="O7490" t="str">
            <v/>
          </cell>
          <cell r="P7490"/>
          <cell r="Q7490" t="str">
            <v/>
          </cell>
          <cell r="R7490"/>
          <cell r="S7490" t="str">
            <v/>
          </cell>
          <cell r="T7490"/>
          <cell r="U7490" t="str">
            <v/>
          </cell>
          <cell r="V7490"/>
          <cell r="W7490" t="str">
            <v/>
          </cell>
          <cell r="X7490"/>
          <cell r="Y7490" t="str">
            <v/>
          </cell>
          <cell r="Z7490"/>
          <cell r="AA7490" t="str">
            <v/>
          </cell>
          <cell r="AB7490"/>
          <cell r="AC7490"/>
          <cell r="AD7490"/>
          <cell r="AE7490" t="str">
            <v/>
          </cell>
          <cell r="AF7490"/>
          <cell r="AG7490"/>
          <cell r="AH7490"/>
          <cell r="AI7490"/>
          <cell r="AJ7490" t="str">
            <v/>
          </cell>
          <cell r="AK7490"/>
          <cell r="AL7490" t="str">
            <v/>
          </cell>
          <cell r="AM7490"/>
          <cell r="AN7490"/>
          <cell r="AO7490" t="str">
            <v/>
          </cell>
          <cell r="AP7490"/>
          <cell r="AQ7490"/>
          <cell r="AR7490"/>
          <cell r="AS7490"/>
        </row>
        <row r="7491">
          <cell r="A7491" t="str">
            <v/>
          </cell>
          <cell r="B7491"/>
          <cell r="C7491"/>
          <cell r="D7491"/>
          <cell r="E7491"/>
          <cell r="F7491"/>
          <cell r="G7491"/>
          <cell r="H7491"/>
          <cell r="I7491"/>
          <cell r="J7491"/>
          <cell r="K7491"/>
          <cell r="L7491" t="str">
            <v/>
          </cell>
          <cell r="M7491"/>
          <cell r="N7491"/>
          <cell r="O7491" t="str">
            <v/>
          </cell>
          <cell r="P7491"/>
          <cell r="Q7491" t="str">
            <v/>
          </cell>
          <cell r="R7491"/>
          <cell r="S7491" t="str">
            <v/>
          </cell>
          <cell r="T7491"/>
          <cell r="U7491" t="str">
            <v/>
          </cell>
          <cell r="V7491"/>
          <cell r="W7491" t="str">
            <v/>
          </cell>
          <cell r="X7491"/>
          <cell r="Y7491" t="str">
            <v/>
          </cell>
          <cell r="Z7491"/>
          <cell r="AA7491" t="str">
            <v/>
          </cell>
          <cell r="AB7491"/>
          <cell r="AC7491"/>
          <cell r="AD7491"/>
          <cell r="AE7491" t="str">
            <v/>
          </cell>
          <cell r="AF7491"/>
          <cell r="AG7491"/>
          <cell r="AH7491"/>
          <cell r="AI7491"/>
          <cell r="AJ7491" t="str">
            <v/>
          </cell>
          <cell r="AK7491"/>
          <cell r="AL7491" t="str">
            <v/>
          </cell>
          <cell r="AM7491"/>
          <cell r="AN7491"/>
          <cell r="AO7491" t="str">
            <v/>
          </cell>
          <cell r="AP7491"/>
          <cell r="AQ7491"/>
          <cell r="AR7491"/>
          <cell r="AS7491"/>
        </row>
        <row r="7492">
          <cell r="A7492" t="str">
            <v/>
          </cell>
          <cell r="B7492"/>
          <cell r="C7492"/>
          <cell r="D7492"/>
          <cell r="E7492"/>
          <cell r="F7492"/>
          <cell r="G7492"/>
          <cell r="H7492"/>
          <cell r="I7492"/>
          <cell r="J7492"/>
          <cell r="K7492"/>
          <cell r="L7492" t="str">
            <v/>
          </cell>
          <cell r="M7492"/>
          <cell r="N7492"/>
          <cell r="O7492" t="str">
            <v/>
          </cell>
          <cell r="P7492"/>
          <cell r="Q7492" t="str">
            <v/>
          </cell>
          <cell r="R7492"/>
          <cell r="S7492" t="str">
            <v/>
          </cell>
          <cell r="T7492"/>
          <cell r="U7492" t="str">
            <v/>
          </cell>
          <cell r="V7492"/>
          <cell r="W7492" t="str">
            <v/>
          </cell>
          <cell r="X7492"/>
          <cell r="Y7492" t="str">
            <v/>
          </cell>
          <cell r="Z7492"/>
          <cell r="AA7492" t="str">
            <v/>
          </cell>
          <cell r="AB7492"/>
          <cell r="AC7492"/>
          <cell r="AD7492"/>
          <cell r="AE7492" t="str">
            <v/>
          </cell>
          <cell r="AF7492"/>
          <cell r="AG7492"/>
          <cell r="AH7492"/>
          <cell r="AI7492"/>
          <cell r="AJ7492" t="str">
            <v/>
          </cell>
          <cell r="AK7492"/>
          <cell r="AL7492" t="str">
            <v/>
          </cell>
          <cell r="AM7492"/>
          <cell r="AN7492"/>
          <cell r="AO7492" t="str">
            <v/>
          </cell>
          <cell r="AP7492"/>
          <cell r="AQ7492"/>
          <cell r="AR7492"/>
          <cell r="AS7492"/>
        </row>
        <row r="7493">
          <cell r="A7493" t="str">
            <v/>
          </cell>
          <cell r="B7493"/>
          <cell r="C7493"/>
          <cell r="D7493"/>
          <cell r="E7493"/>
          <cell r="F7493"/>
          <cell r="G7493"/>
          <cell r="H7493"/>
          <cell r="I7493"/>
          <cell r="J7493"/>
          <cell r="K7493"/>
          <cell r="L7493" t="str">
            <v/>
          </cell>
          <cell r="M7493"/>
          <cell r="N7493"/>
          <cell r="O7493" t="str">
            <v/>
          </cell>
          <cell r="P7493"/>
          <cell r="Q7493" t="str">
            <v/>
          </cell>
          <cell r="R7493"/>
          <cell r="S7493" t="str">
            <v/>
          </cell>
          <cell r="T7493"/>
          <cell r="U7493" t="str">
            <v/>
          </cell>
          <cell r="V7493"/>
          <cell r="W7493" t="str">
            <v/>
          </cell>
          <cell r="X7493"/>
          <cell r="Y7493" t="str">
            <v/>
          </cell>
          <cell r="Z7493"/>
          <cell r="AA7493" t="str">
            <v/>
          </cell>
          <cell r="AB7493"/>
          <cell r="AC7493"/>
          <cell r="AD7493"/>
          <cell r="AE7493" t="str">
            <v/>
          </cell>
          <cell r="AF7493"/>
          <cell r="AG7493"/>
          <cell r="AH7493"/>
          <cell r="AI7493"/>
          <cell r="AJ7493" t="str">
            <v/>
          </cell>
          <cell r="AK7493"/>
          <cell r="AL7493" t="str">
            <v/>
          </cell>
          <cell r="AM7493"/>
          <cell r="AN7493"/>
          <cell r="AO7493" t="str">
            <v/>
          </cell>
          <cell r="AP7493"/>
          <cell r="AQ7493"/>
          <cell r="AR7493"/>
          <cell r="AS7493"/>
        </row>
        <row r="7494">
          <cell r="A7494" t="str">
            <v/>
          </cell>
          <cell r="B7494"/>
          <cell r="C7494"/>
          <cell r="D7494"/>
          <cell r="E7494"/>
          <cell r="F7494"/>
          <cell r="G7494"/>
          <cell r="H7494"/>
          <cell r="I7494"/>
          <cell r="J7494"/>
          <cell r="K7494"/>
          <cell r="L7494" t="str">
            <v/>
          </cell>
          <cell r="M7494"/>
          <cell r="N7494"/>
          <cell r="O7494" t="str">
            <v/>
          </cell>
          <cell r="P7494"/>
          <cell r="Q7494" t="str">
            <v/>
          </cell>
          <cell r="R7494"/>
          <cell r="S7494" t="str">
            <v/>
          </cell>
          <cell r="T7494"/>
          <cell r="U7494" t="str">
            <v/>
          </cell>
          <cell r="V7494"/>
          <cell r="W7494" t="str">
            <v/>
          </cell>
          <cell r="X7494"/>
          <cell r="Y7494" t="str">
            <v/>
          </cell>
          <cell r="Z7494"/>
          <cell r="AA7494" t="str">
            <v/>
          </cell>
          <cell r="AB7494"/>
          <cell r="AC7494"/>
          <cell r="AD7494"/>
          <cell r="AE7494" t="str">
            <v/>
          </cell>
          <cell r="AF7494"/>
          <cell r="AG7494"/>
          <cell r="AH7494"/>
          <cell r="AI7494"/>
          <cell r="AJ7494" t="str">
            <v/>
          </cell>
          <cell r="AK7494"/>
          <cell r="AL7494" t="str">
            <v/>
          </cell>
          <cell r="AM7494"/>
          <cell r="AN7494"/>
          <cell r="AO7494" t="str">
            <v/>
          </cell>
          <cell r="AP7494"/>
          <cell r="AQ7494"/>
          <cell r="AR7494"/>
          <cell r="AS7494"/>
        </row>
        <row r="7495">
          <cell r="A7495" t="str">
            <v/>
          </cell>
          <cell r="B7495"/>
          <cell r="C7495"/>
          <cell r="D7495"/>
          <cell r="E7495"/>
          <cell r="F7495"/>
          <cell r="G7495"/>
          <cell r="H7495"/>
          <cell r="I7495"/>
          <cell r="J7495"/>
          <cell r="K7495"/>
          <cell r="L7495" t="str">
            <v/>
          </cell>
          <cell r="M7495"/>
          <cell r="N7495"/>
          <cell r="O7495" t="str">
            <v/>
          </cell>
          <cell r="P7495"/>
          <cell r="Q7495" t="str">
            <v/>
          </cell>
          <cell r="R7495"/>
          <cell r="S7495" t="str">
            <v/>
          </cell>
          <cell r="T7495"/>
          <cell r="U7495" t="str">
            <v/>
          </cell>
          <cell r="V7495"/>
          <cell r="W7495" t="str">
            <v/>
          </cell>
          <cell r="X7495"/>
          <cell r="Y7495" t="str">
            <v/>
          </cell>
          <cell r="Z7495"/>
          <cell r="AA7495" t="str">
            <v/>
          </cell>
          <cell r="AB7495"/>
          <cell r="AC7495"/>
          <cell r="AD7495"/>
          <cell r="AE7495" t="str">
            <v/>
          </cell>
          <cell r="AF7495"/>
          <cell r="AG7495"/>
          <cell r="AH7495"/>
          <cell r="AI7495"/>
          <cell r="AJ7495" t="str">
            <v/>
          </cell>
          <cell r="AK7495"/>
          <cell r="AL7495" t="str">
            <v/>
          </cell>
          <cell r="AM7495"/>
          <cell r="AN7495"/>
          <cell r="AO7495" t="str">
            <v/>
          </cell>
          <cell r="AP7495"/>
          <cell r="AQ7495"/>
          <cell r="AR7495"/>
          <cell r="AS7495"/>
        </row>
        <row r="7496">
          <cell r="A7496" t="str">
            <v/>
          </cell>
          <cell r="B7496"/>
          <cell r="C7496"/>
          <cell r="D7496"/>
          <cell r="E7496"/>
          <cell r="F7496"/>
          <cell r="G7496"/>
          <cell r="H7496"/>
          <cell r="I7496"/>
          <cell r="J7496"/>
          <cell r="K7496"/>
          <cell r="L7496" t="str">
            <v/>
          </cell>
          <cell r="M7496"/>
          <cell r="N7496"/>
          <cell r="O7496" t="str">
            <v/>
          </cell>
          <cell r="P7496"/>
          <cell r="Q7496" t="str">
            <v/>
          </cell>
          <cell r="R7496"/>
          <cell r="S7496" t="str">
            <v/>
          </cell>
          <cell r="T7496"/>
          <cell r="U7496" t="str">
            <v/>
          </cell>
          <cell r="V7496"/>
          <cell r="W7496" t="str">
            <v/>
          </cell>
          <cell r="X7496"/>
          <cell r="Y7496" t="str">
            <v/>
          </cell>
          <cell r="Z7496"/>
          <cell r="AA7496" t="str">
            <v/>
          </cell>
          <cell r="AB7496"/>
          <cell r="AC7496"/>
          <cell r="AD7496"/>
          <cell r="AE7496" t="str">
            <v/>
          </cell>
          <cell r="AF7496"/>
          <cell r="AG7496"/>
          <cell r="AH7496"/>
          <cell r="AI7496"/>
          <cell r="AJ7496" t="str">
            <v/>
          </cell>
          <cell r="AK7496"/>
          <cell r="AL7496" t="str">
            <v/>
          </cell>
          <cell r="AM7496"/>
          <cell r="AN7496"/>
          <cell r="AO7496" t="str">
            <v/>
          </cell>
          <cell r="AP7496"/>
          <cell r="AQ7496"/>
          <cell r="AR7496"/>
          <cell r="AS7496"/>
        </row>
        <row r="7497">
          <cell r="A7497" t="str">
            <v/>
          </cell>
          <cell r="B7497"/>
          <cell r="C7497"/>
          <cell r="D7497"/>
          <cell r="E7497"/>
          <cell r="F7497"/>
          <cell r="G7497"/>
          <cell r="H7497"/>
          <cell r="I7497"/>
          <cell r="J7497"/>
          <cell r="K7497"/>
          <cell r="L7497" t="str">
            <v/>
          </cell>
          <cell r="M7497"/>
          <cell r="N7497"/>
          <cell r="O7497" t="str">
            <v/>
          </cell>
          <cell r="P7497"/>
          <cell r="Q7497" t="str">
            <v/>
          </cell>
          <cell r="R7497"/>
          <cell r="S7497" t="str">
            <v/>
          </cell>
          <cell r="T7497"/>
          <cell r="U7497" t="str">
            <v/>
          </cell>
          <cell r="V7497"/>
          <cell r="W7497" t="str">
            <v/>
          </cell>
          <cell r="X7497"/>
          <cell r="Y7497" t="str">
            <v/>
          </cell>
          <cell r="Z7497"/>
          <cell r="AA7497" t="str">
            <v/>
          </cell>
          <cell r="AB7497"/>
          <cell r="AC7497"/>
          <cell r="AD7497"/>
          <cell r="AE7497" t="str">
            <v/>
          </cell>
          <cell r="AF7497"/>
          <cell r="AG7497"/>
          <cell r="AH7497"/>
          <cell r="AI7497"/>
          <cell r="AJ7497" t="str">
            <v/>
          </cell>
          <cell r="AK7497"/>
          <cell r="AL7497" t="str">
            <v/>
          </cell>
          <cell r="AM7497"/>
          <cell r="AN7497"/>
          <cell r="AO7497" t="str">
            <v/>
          </cell>
          <cell r="AP7497"/>
          <cell r="AQ7497"/>
          <cell r="AR7497"/>
          <cell r="AS7497"/>
        </row>
        <row r="7498">
          <cell r="A7498" t="str">
            <v/>
          </cell>
          <cell r="B7498"/>
          <cell r="C7498"/>
          <cell r="D7498"/>
          <cell r="E7498"/>
          <cell r="F7498"/>
          <cell r="G7498"/>
          <cell r="H7498"/>
          <cell r="I7498"/>
          <cell r="J7498"/>
          <cell r="K7498"/>
          <cell r="L7498" t="str">
            <v/>
          </cell>
          <cell r="M7498"/>
          <cell r="N7498"/>
          <cell r="O7498" t="str">
            <v/>
          </cell>
          <cell r="P7498"/>
          <cell r="Q7498" t="str">
            <v/>
          </cell>
          <cell r="R7498"/>
          <cell r="S7498" t="str">
            <v/>
          </cell>
          <cell r="T7498"/>
          <cell r="U7498" t="str">
            <v/>
          </cell>
          <cell r="V7498"/>
          <cell r="W7498" t="str">
            <v/>
          </cell>
          <cell r="X7498"/>
          <cell r="Y7498" t="str">
            <v/>
          </cell>
          <cell r="Z7498"/>
          <cell r="AA7498" t="str">
            <v/>
          </cell>
          <cell r="AB7498"/>
          <cell r="AC7498"/>
          <cell r="AD7498"/>
          <cell r="AE7498" t="str">
            <v/>
          </cell>
          <cell r="AF7498"/>
          <cell r="AG7498"/>
          <cell r="AH7498"/>
          <cell r="AI7498"/>
          <cell r="AJ7498" t="str">
            <v/>
          </cell>
          <cell r="AK7498"/>
          <cell r="AL7498" t="str">
            <v/>
          </cell>
          <cell r="AM7498"/>
          <cell r="AN7498"/>
          <cell r="AO7498" t="str">
            <v/>
          </cell>
          <cell r="AP7498"/>
          <cell r="AQ7498"/>
          <cell r="AR7498"/>
          <cell r="AS7498"/>
        </row>
        <row r="7499">
          <cell r="A7499" t="str">
            <v/>
          </cell>
          <cell r="B7499"/>
          <cell r="C7499"/>
          <cell r="D7499"/>
          <cell r="E7499"/>
          <cell r="F7499"/>
          <cell r="G7499"/>
          <cell r="H7499"/>
          <cell r="I7499"/>
          <cell r="J7499"/>
          <cell r="K7499"/>
          <cell r="L7499" t="str">
            <v/>
          </cell>
          <cell r="M7499"/>
          <cell r="N7499"/>
          <cell r="O7499" t="str">
            <v/>
          </cell>
          <cell r="P7499"/>
          <cell r="Q7499" t="str">
            <v/>
          </cell>
          <cell r="R7499"/>
          <cell r="S7499" t="str">
            <v/>
          </cell>
          <cell r="T7499"/>
          <cell r="U7499" t="str">
            <v/>
          </cell>
          <cell r="V7499"/>
          <cell r="W7499" t="str">
            <v/>
          </cell>
          <cell r="X7499"/>
          <cell r="Y7499" t="str">
            <v/>
          </cell>
          <cell r="Z7499"/>
          <cell r="AA7499" t="str">
            <v/>
          </cell>
          <cell r="AB7499"/>
          <cell r="AC7499"/>
          <cell r="AD7499"/>
          <cell r="AE7499" t="str">
            <v/>
          </cell>
          <cell r="AF7499"/>
          <cell r="AG7499"/>
          <cell r="AH7499"/>
          <cell r="AI7499"/>
          <cell r="AJ7499" t="str">
            <v/>
          </cell>
          <cell r="AK7499"/>
          <cell r="AL7499" t="str">
            <v/>
          </cell>
          <cell r="AM7499"/>
          <cell r="AN7499"/>
          <cell r="AO7499" t="str">
            <v/>
          </cell>
          <cell r="AP7499"/>
          <cell r="AQ7499"/>
          <cell r="AR7499"/>
          <cell r="AS7499"/>
        </row>
        <row r="7500">
          <cell r="A7500" t="str">
            <v/>
          </cell>
          <cell r="B7500"/>
          <cell r="C7500"/>
          <cell r="D7500"/>
          <cell r="E7500"/>
          <cell r="F7500"/>
          <cell r="G7500"/>
          <cell r="H7500"/>
          <cell r="I7500"/>
          <cell r="J7500"/>
          <cell r="K7500"/>
          <cell r="L7500" t="str">
            <v/>
          </cell>
          <cell r="M7500"/>
          <cell r="N7500"/>
          <cell r="O7500" t="str">
            <v/>
          </cell>
          <cell r="P7500"/>
          <cell r="Q7500" t="str">
            <v/>
          </cell>
          <cell r="R7500"/>
          <cell r="S7500" t="str">
            <v/>
          </cell>
          <cell r="T7500"/>
          <cell r="U7500" t="str">
            <v/>
          </cell>
          <cell r="V7500"/>
          <cell r="W7500" t="str">
            <v/>
          </cell>
          <cell r="X7500"/>
          <cell r="Y7500" t="str">
            <v/>
          </cell>
          <cell r="Z7500"/>
          <cell r="AA7500" t="str">
            <v/>
          </cell>
          <cell r="AB7500"/>
          <cell r="AC7500"/>
          <cell r="AD7500"/>
          <cell r="AE7500" t="str">
            <v/>
          </cell>
          <cell r="AF7500"/>
          <cell r="AG7500"/>
          <cell r="AH7500"/>
          <cell r="AI7500"/>
          <cell r="AJ7500" t="str">
            <v/>
          </cell>
          <cell r="AK7500"/>
          <cell r="AL7500" t="str">
            <v/>
          </cell>
          <cell r="AM7500"/>
          <cell r="AN7500"/>
          <cell r="AO7500" t="str">
            <v/>
          </cell>
          <cell r="AP7500"/>
          <cell r="AQ7500"/>
          <cell r="AR7500"/>
          <cell r="AS7500"/>
        </row>
        <row r="7501">
          <cell r="A7501" t="str">
            <v/>
          </cell>
          <cell r="B7501"/>
          <cell r="C7501"/>
          <cell r="D7501"/>
          <cell r="E7501"/>
          <cell r="F7501"/>
          <cell r="G7501"/>
          <cell r="H7501"/>
          <cell r="I7501"/>
          <cell r="J7501"/>
          <cell r="K7501"/>
          <cell r="L7501" t="str">
            <v/>
          </cell>
          <cell r="M7501"/>
          <cell r="N7501"/>
          <cell r="O7501" t="str">
            <v/>
          </cell>
          <cell r="P7501"/>
          <cell r="Q7501" t="str">
            <v/>
          </cell>
          <cell r="R7501"/>
          <cell r="S7501" t="str">
            <v/>
          </cell>
          <cell r="T7501"/>
          <cell r="U7501" t="str">
            <v/>
          </cell>
          <cell r="V7501"/>
          <cell r="W7501" t="str">
            <v/>
          </cell>
          <cell r="X7501"/>
          <cell r="Y7501" t="str">
            <v/>
          </cell>
          <cell r="Z7501"/>
          <cell r="AA7501" t="str">
            <v/>
          </cell>
          <cell r="AB7501"/>
          <cell r="AC7501"/>
          <cell r="AD7501"/>
          <cell r="AE7501" t="str">
            <v/>
          </cell>
          <cell r="AF7501"/>
          <cell r="AG7501"/>
          <cell r="AH7501"/>
          <cell r="AI7501"/>
          <cell r="AJ7501" t="str">
            <v/>
          </cell>
          <cell r="AK7501"/>
          <cell r="AL7501" t="str">
            <v/>
          </cell>
          <cell r="AM7501"/>
          <cell r="AN7501"/>
          <cell r="AO7501" t="str">
            <v/>
          </cell>
          <cell r="AP7501"/>
          <cell r="AQ7501"/>
          <cell r="AR7501"/>
          <cell r="AS7501"/>
        </row>
        <row r="7502">
          <cell r="A7502" t="str">
            <v/>
          </cell>
          <cell r="B7502"/>
          <cell r="C7502"/>
          <cell r="D7502"/>
          <cell r="E7502"/>
          <cell r="F7502"/>
          <cell r="G7502"/>
          <cell r="H7502"/>
          <cell r="I7502"/>
          <cell r="J7502"/>
          <cell r="K7502"/>
          <cell r="L7502" t="str">
            <v/>
          </cell>
          <cell r="M7502"/>
          <cell r="N7502"/>
          <cell r="O7502" t="str">
            <v/>
          </cell>
          <cell r="P7502"/>
          <cell r="Q7502" t="str">
            <v/>
          </cell>
          <cell r="R7502"/>
          <cell r="S7502" t="str">
            <v/>
          </cell>
          <cell r="T7502"/>
          <cell r="U7502" t="str">
            <v/>
          </cell>
          <cell r="V7502"/>
          <cell r="W7502" t="str">
            <v/>
          </cell>
          <cell r="X7502"/>
          <cell r="Y7502" t="str">
            <v/>
          </cell>
          <cell r="Z7502"/>
          <cell r="AA7502" t="str">
            <v/>
          </cell>
          <cell r="AB7502"/>
          <cell r="AC7502"/>
          <cell r="AD7502"/>
          <cell r="AE7502" t="str">
            <v/>
          </cell>
          <cell r="AF7502"/>
          <cell r="AG7502"/>
          <cell r="AH7502"/>
          <cell r="AI7502"/>
          <cell r="AJ7502" t="str">
            <v/>
          </cell>
          <cell r="AK7502"/>
          <cell r="AL7502" t="str">
            <v/>
          </cell>
          <cell r="AM7502"/>
          <cell r="AN7502"/>
          <cell r="AO7502" t="str">
            <v/>
          </cell>
          <cell r="AP7502"/>
          <cell r="AQ7502"/>
          <cell r="AR7502"/>
          <cell r="AS7502"/>
        </row>
        <row r="7503">
          <cell r="A7503" t="str">
            <v/>
          </cell>
          <cell r="B7503"/>
          <cell r="C7503"/>
          <cell r="D7503"/>
          <cell r="E7503"/>
          <cell r="F7503"/>
          <cell r="G7503"/>
          <cell r="H7503"/>
          <cell r="I7503"/>
          <cell r="J7503"/>
          <cell r="K7503"/>
          <cell r="L7503" t="str">
            <v/>
          </cell>
          <cell r="M7503"/>
          <cell r="N7503"/>
          <cell r="O7503" t="str">
            <v/>
          </cell>
          <cell r="P7503"/>
          <cell r="Q7503" t="str">
            <v/>
          </cell>
          <cell r="R7503"/>
          <cell r="S7503" t="str">
            <v/>
          </cell>
          <cell r="T7503"/>
          <cell r="U7503" t="str">
            <v/>
          </cell>
          <cell r="V7503"/>
          <cell r="W7503" t="str">
            <v/>
          </cell>
          <cell r="X7503"/>
          <cell r="Y7503" t="str">
            <v/>
          </cell>
          <cell r="Z7503"/>
          <cell r="AA7503" t="str">
            <v/>
          </cell>
          <cell r="AB7503"/>
          <cell r="AC7503"/>
          <cell r="AD7503"/>
          <cell r="AE7503" t="str">
            <v/>
          </cell>
          <cell r="AF7503"/>
          <cell r="AG7503"/>
          <cell r="AH7503"/>
          <cell r="AI7503"/>
          <cell r="AJ7503" t="str">
            <v/>
          </cell>
          <cell r="AK7503"/>
          <cell r="AL7503" t="str">
            <v/>
          </cell>
          <cell r="AM7503"/>
          <cell r="AN7503"/>
          <cell r="AO7503" t="str">
            <v/>
          </cell>
          <cell r="AP7503"/>
          <cell r="AQ7503"/>
          <cell r="AR7503"/>
          <cell r="AS7503"/>
        </row>
        <row r="7504">
          <cell r="A7504" t="str">
            <v/>
          </cell>
          <cell r="B7504"/>
          <cell r="C7504"/>
          <cell r="D7504"/>
          <cell r="E7504"/>
          <cell r="F7504"/>
          <cell r="G7504"/>
          <cell r="H7504"/>
          <cell r="I7504"/>
          <cell r="J7504"/>
          <cell r="K7504"/>
          <cell r="L7504" t="str">
            <v/>
          </cell>
          <cell r="M7504"/>
          <cell r="N7504"/>
          <cell r="O7504" t="str">
            <v/>
          </cell>
          <cell r="P7504"/>
          <cell r="Q7504" t="str">
            <v/>
          </cell>
          <cell r="R7504"/>
          <cell r="S7504" t="str">
            <v/>
          </cell>
          <cell r="T7504"/>
          <cell r="U7504" t="str">
            <v/>
          </cell>
          <cell r="V7504"/>
          <cell r="W7504" t="str">
            <v/>
          </cell>
          <cell r="X7504"/>
          <cell r="Y7504" t="str">
            <v/>
          </cell>
          <cell r="Z7504"/>
          <cell r="AA7504" t="str">
            <v/>
          </cell>
          <cell r="AB7504"/>
          <cell r="AC7504"/>
          <cell r="AD7504"/>
          <cell r="AE7504" t="str">
            <v/>
          </cell>
          <cell r="AF7504"/>
          <cell r="AG7504"/>
          <cell r="AH7504"/>
          <cell r="AI7504"/>
          <cell r="AJ7504" t="str">
            <v/>
          </cell>
          <cell r="AK7504"/>
          <cell r="AL7504" t="str">
            <v/>
          </cell>
          <cell r="AM7504"/>
          <cell r="AN7504"/>
          <cell r="AO7504" t="str">
            <v/>
          </cell>
          <cell r="AP7504"/>
          <cell r="AQ7504"/>
          <cell r="AR7504"/>
          <cell r="AS7504"/>
        </row>
        <row r="7505">
          <cell r="A7505" t="str">
            <v/>
          </cell>
          <cell r="B7505"/>
          <cell r="C7505"/>
          <cell r="D7505"/>
          <cell r="E7505"/>
          <cell r="F7505"/>
          <cell r="G7505"/>
          <cell r="H7505"/>
          <cell r="I7505"/>
          <cell r="J7505"/>
          <cell r="K7505"/>
          <cell r="L7505" t="str">
            <v/>
          </cell>
          <cell r="M7505"/>
          <cell r="N7505"/>
          <cell r="O7505" t="str">
            <v/>
          </cell>
          <cell r="P7505"/>
          <cell r="Q7505" t="str">
            <v/>
          </cell>
          <cell r="R7505"/>
          <cell r="S7505" t="str">
            <v/>
          </cell>
          <cell r="T7505"/>
          <cell r="U7505" t="str">
            <v/>
          </cell>
          <cell r="V7505"/>
          <cell r="W7505" t="str">
            <v/>
          </cell>
          <cell r="X7505"/>
          <cell r="Y7505" t="str">
            <v/>
          </cell>
          <cell r="Z7505"/>
          <cell r="AA7505" t="str">
            <v/>
          </cell>
          <cell r="AB7505"/>
          <cell r="AC7505"/>
          <cell r="AD7505"/>
          <cell r="AE7505" t="str">
            <v/>
          </cell>
          <cell r="AF7505"/>
          <cell r="AG7505"/>
          <cell r="AH7505"/>
          <cell r="AI7505"/>
          <cell r="AJ7505" t="str">
            <v/>
          </cell>
          <cell r="AK7505"/>
          <cell r="AL7505" t="str">
            <v/>
          </cell>
          <cell r="AM7505"/>
          <cell r="AN7505"/>
          <cell r="AO7505" t="str">
            <v/>
          </cell>
          <cell r="AP7505"/>
          <cell r="AQ7505"/>
          <cell r="AR7505"/>
          <cell r="AS7505"/>
        </row>
        <row r="7506">
          <cell r="A7506" t="str">
            <v/>
          </cell>
          <cell r="B7506"/>
          <cell r="C7506"/>
          <cell r="D7506"/>
          <cell r="E7506"/>
          <cell r="F7506"/>
          <cell r="G7506"/>
          <cell r="H7506"/>
          <cell r="I7506"/>
          <cell r="J7506"/>
          <cell r="K7506"/>
          <cell r="L7506" t="str">
            <v/>
          </cell>
          <cell r="M7506"/>
          <cell r="N7506"/>
          <cell r="O7506" t="str">
            <v/>
          </cell>
          <cell r="P7506"/>
          <cell r="Q7506" t="str">
            <v/>
          </cell>
          <cell r="R7506"/>
          <cell r="S7506" t="str">
            <v/>
          </cell>
          <cell r="T7506"/>
          <cell r="U7506" t="str">
            <v/>
          </cell>
          <cell r="V7506"/>
          <cell r="W7506" t="str">
            <v/>
          </cell>
          <cell r="X7506"/>
          <cell r="Y7506" t="str">
            <v/>
          </cell>
          <cell r="Z7506"/>
          <cell r="AA7506" t="str">
            <v/>
          </cell>
          <cell r="AB7506"/>
          <cell r="AC7506"/>
          <cell r="AD7506"/>
          <cell r="AE7506" t="str">
            <v/>
          </cell>
          <cell r="AF7506"/>
          <cell r="AG7506"/>
          <cell r="AH7506"/>
          <cell r="AI7506"/>
          <cell r="AJ7506" t="str">
            <v/>
          </cell>
          <cell r="AK7506"/>
          <cell r="AL7506" t="str">
            <v/>
          </cell>
          <cell r="AM7506"/>
          <cell r="AN7506"/>
          <cell r="AO7506" t="str">
            <v/>
          </cell>
          <cell r="AP7506"/>
          <cell r="AQ7506"/>
          <cell r="AR7506"/>
          <cell r="AS7506"/>
        </row>
        <row r="7507">
          <cell r="A7507" t="str">
            <v/>
          </cell>
          <cell r="B7507"/>
          <cell r="C7507"/>
          <cell r="D7507"/>
          <cell r="E7507"/>
          <cell r="F7507"/>
          <cell r="G7507"/>
          <cell r="H7507"/>
          <cell r="I7507"/>
          <cell r="J7507"/>
          <cell r="K7507"/>
          <cell r="L7507" t="str">
            <v/>
          </cell>
          <cell r="M7507"/>
          <cell r="N7507"/>
          <cell r="O7507" t="str">
            <v/>
          </cell>
          <cell r="P7507"/>
          <cell r="Q7507" t="str">
            <v/>
          </cell>
          <cell r="R7507"/>
          <cell r="S7507" t="str">
            <v/>
          </cell>
          <cell r="T7507"/>
          <cell r="U7507" t="str">
            <v/>
          </cell>
          <cell r="V7507"/>
          <cell r="W7507" t="str">
            <v/>
          </cell>
          <cell r="X7507"/>
          <cell r="Y7507" t="str">
            <v/>
          </cell>
          <cell r="Z7507"/>
          <cell r="AA7507" t="str">
            <v/>
          </cell>
          <cell r="AB7507"/>
          <cell r="AC7507"/>
          <cell r="AD7507"/>
          <cell r="AE7507" t="str">
            <v/>
          </cell>
          <cell r="AF7507"/>
          <cell r="AG7507"/>
          <cell r="AH7507"/>
          <cell r="AI7507"/>
          <cell r="AJ7507" t="str">
            <v/>
          </cell>
          <cell r="AK7507"/>
          <cell r="AL7507" t="str">
            <v/>
          </cell>
          <cell r="AM7507"/>
          <cell r="AN7507"/>
          <cell r="AO7507" t="str">
            <v/>
          </cell>
          <cell r="AP7507"/>
          <cell r="AQ7507"/>
          <cell r="AR7507"/>
          <cell r="AS7507"/>
        </row>
        <row r="7508">
          <cell r="A7508" t="str">
            <v/>
          </cell>
          <cell r="B7508"/>
          <cell r="C7508"/>
          <cell r="D7508"/>
          <cell r="E7508"/>
          <cell r="F7508"/>
          <cell r="G7508"/>
          <cell r="H7508"/>
          <cell r="I7508"/>
          <cell r="J7508"/>
          <cell r="K7508"/>
          <cell r="L7508" t="str">
            <v/>
          </cell>
          <cell r="M7508"/>
          <cell r="N7508"/>
          <cell r="O7508" t="str">
            <v/>
          </cell>
          <cell r="P7508"/>
          <cell r="Q7508" t="str">
            <v/>
          </cell>
          <cell r="R7508"/>
          <cell r="S7508" t="str">
            <v/>
          </cell>
          <cell r="T7508"/>
          <cell r="U7508" t="str">
            <v/>
          </cell>
          <cell r="V7508"/>
          <cell r="W7508" t="str">
            <v/>
          </cell>
          <cell r="X7508"/>
          <cell r="Y7508" t="str">
            <v/>
          </cell>
          <cell r="Z7508"/>
          <cell r="AA7508" t="str">
            <v/>
          </cell>
          <cell r="AB7508"/>
          <cell r="AC7508"/>
          <cell r="AD7508"/>
          <cell r="AE7508" t="str">
            <v/>
          </cell>
          <cell r="AF7508"/>
          <cell r="AG7508"/>
          <cell r="AH7508"/>
          <cell r="AI7508"/>
          <cell r="AJ7508" t="str">
            <v/>
          </cell>
          <cell r="AK7508"/>
          <cell r="AL7508" t="str">
            <v/>
          </cell>
          <cell r="AM7508"/>
          <cell r="AN7508"/>
          <cell r="AO7508" t="str">
            <v/>
          </cell>
          <cell r="AP7508"/>
          <cell r="AQ7508"/>
          <cell r="AR7508"/>
          <cell r="AS7508"/>
        </row>
        <row r="7509">
          <cell r="A7509" t="str">
            <v/>
          </cell>
          <cell r="B7509"/>
          <cell r="C7509"/>
          <cell r="D7509"/>
          <cell r="E7509"/>
          <cell r="F7509"/>
          <cell r="G7509"/>
          <cell r="H7509"/>
          <cell r="I7509"/>
          <cell r="J7509"/>
          <cell r="K7509"/>
          <cell r="L7509" t="str">
            <v/>
          </cell>
          <cell r="M7509"/>
          <cell r="N7509"/>
          <cell r="O7509" t="str">
            <v/>
          </cell>
          <cell r="P7509"/>
          <cell r="Q7509" t="str">
            <v/>
          </cell>
          <cell r="R7509"/>
          <cell r="S7509" t="str">
            <v/>
          </cell>
          <cell r="T7509"/>
          <cell r="U7509" t="str">
            <v/>
          </cell>
          <cell r="V7509"/>
          <cell r="W7509" t="str">
            <v/>
          </cell>
          <cell r="X7509"/>
          <cell r="Y7509" t="str">
            <v/>
          </cell>
          <cell r="Z7509"/>
          <cell r="AA7509" t="str">
            <v/>
          </cell>
          <cell r="AB7509"/>
          <cell r="AC7509"/>
          <cell r="AD7509"/>
          <cell r="AE7509" t="str">
            <v/>
          </cell>
          <cell r="AF7509"/>
          <cell r="AG7509"/>
          <cell r="AH7509"/>
          <cell r="AI7509"/>
          <cell r="AJ7509" t="str">
            <v/>
          </cell>
          <cell r="AK7509"/>
          <cell r="AL7509" t="str">
            <v/>
          </cell>
          <cell r="AM7509"/>
          <cell r="AN7509"/>
          <cell r="AO7509" t="str">
            <v/>
          </cell>
          <cell r="AP7509"/>
          <cell r="AQ7509"/>
          <cell r="AR7509"/>
          <cell r="AS7509"/>
        </row>
        <row r="7510">
          <cell r="A7510" t="str">
            <v/>
          </cell>
          <cell r="B7510"/>
          <cell r="C7510"/>
          <cell r="D7510"/>
          <cell r="E7510"/>
          <cell r="F7510"/>
          <cell r="G7510"/>
          <cell r="H7510"/>
          <cell r="I7510"/>
          <cell r="J7510"/>
          <cell r="K7510"/>
          <cell r="L7510" t="str">
            <v/>
          </cell>
          <cell r="M7510"/>
          <cell r="N7510"/>
          <cell r="O7510" t="str">
            <v/>
          </cell>
          <cell r="P7510"/>
          <cell r="Q7510" t="str">
            <v/>
          </cell>
          <cell r="R7510"/>
          <cell r="S7510" t="str">
            <v/>
          </cell>
          <cell r="T7510"/>
          <cell r="U7510" t="str">
            <v/>
          </cell>
          <cell r="V7510"/>
          <cell r="W7510" t="str">
            <v/>
          </cell>
          <cell r="X7510"/>
          <cell r="Y7510" t="str">
            <v/>
          </cell>
          <cell r="Z7510"/>
          <cell r="AA7510" t="str">
            <v/>
          </cell>
          <cell r="AB7510"/>
          <cell r="AC7510"/>
          <cell r="AD7510"/>
          <cell r="AE7510" t="str">
            <v/>
          </cell>
          <cell r="AF7510"/>
          <cell r="AG7510"/>
          <cell r="AH7510"/>
          <cell r="AI7510"/>
          <cell r="AJ7510" t="str">
            <v/>
          </cell>
          <cell r="AK7510"/>
          <cell r="AL7510" t="str">
            <v/>
          </cell>
          <cell r="AM7510"/>
          <cell r="AN7510"/>
          <cell r="AO7510" t="str">
            <v/>
          </cell>
          <cell r="AP7510"/>
          <cell r="AQ7510"/>
          <cell r="AR7510"/>
          <cell r="AS7510"/>
        </row>
        <row r="7511">
          <cell r="A7511" t="str">
            <v/>
          </cell>
          <cell r="B7511"/>
          <cell r="C7511"/>
          <cell r="D7511"/>
          <cell r="E7511"/>
          <cell r="F7511"/>
          <cell r="G7511"/>
          <cell r="H7511"/>
          <cell r="I7511"/>
          <cell r="J7511"/>
          <cell r="K7511"/>
          <cell r="L7511" t="str">
            <v/>
          </cell>
          <cell r="M7511"/>
          <cell r="N7511"/>
          <cell r="O7511" t="str">
            <v/>
          </cell>
          <cell r="P7511"/>
          <cell r="Q7511" t="str">
            <v/>
          </cell>
          <cell r="R7511"/>
          <cell r="S7511" t="str">
            <v/>
          </cell>
          <cell r="T7511"/>
          <cell r="U7511" t="str">
            <v/>
          </cell>
          <cell r="V7511"/>
          <cell r="W7511" t="str">
            <v/>
          </cell>
          <cell r="X7511"/>
          <cell r="Y7511" t="str">
            <v/>
          </cell>
          <cell r="Z7511"/>
          <cell r="AA7511" t="str">
            <v/>
          </cell>
          <cell r="AB7511"/>
          <cell r="AC7511"/>
          <cell r="AD7511"/>
          <cell r="AE7511" t="str">
            <v/>
          </cell>
          <cell r="AF7511"/>
          <cell r="AG7511"/>
          <cell r="AH7511"/>
          <cell r="AI7511"/>
          <cell r="AJ7511" t="str">
            <v/>
          </cell>
          <cell r="AK7511"/>
          <cell r="AL7511" t="str">
            <v/>
          </cell>
          <cell r="AM7511"/>
          <cell r="AN7511"/>
          <cell r="AO7511" t="str">
            <v/>
          </cell>
          <cell r="AP7511"/>
          <cell r="AQ7511"/>
          <cell r="AR7511"/>
          <cell r="AS7511"/>
        </row>
        <row r="7512">
          <cell r="A7512" t="str">
            <v/>
          </cell>
          <cell r="B7512"/>
          <cell r="C7512"/>
          <cell r="D7512"/>
          <cell r="E7512"/>
          <cell r="F7512"/>
          <cell r="G7512"/>
          <cell r="H7512"/>
          <cell r="I7512"/>
          <cell r="J7512"/>
          <cell r="K7512"/>
          <cell r="L7512" t="str">
            <v/>
          </cell>
          <cell r="M7512"/>
          <cell r="N7512"/>
          <cell r="O7512" t="str">
            <v/>
          </cell>
          <cell r="P7512"/>
          <cell r="Q7512" t="str">
            <v/>
          </cell>
          <cell r="R7512"/>
          <cell r="S7512" t="str">
            <v/>
          </cell>
          <cell r="T7512"/>
          <cell r="U7512" t="str">
            <v/>
          </cell>
          <cell r="V7512"/>
          <cell r="W7512" t="str">
            <v/>
          </cell>
          <cell r="X7512"/>
          <cell r="Y7512" t="str">
            <v/>
          </cell>
          <cell r="Z7512"/>
          <cell r="AA7512" t="str">
            <v/>
          </cell>
          <cell r="AB7512"/>
          <cell r="AC7512"/>
          <cell r="AD7512"/>
          <cell r="AE7512" t="str">
            <v/>
          </cell>
          <cell r="AF7512"/>
          <cell r="AG7512"/>
          <cell r="AH7512"/>
          <cell r="AI7512"/>
          <cell r="AJ7512" t="str">
            <v/>
          </cell>
          <cell r="AK7512"/>
          <cell r="AL7512" t="str">
            <v/>
          </cell>
          <cell r="AM7512"/>
          <cell r="AN7512"/>
          <cell r="AO7512" t="str">
            <v/>
          </cell>
          <cell r="AP7512"/>
          <cell r="AQ7512"/>
          <cell r="AR7512"/>
          <cell r="AS7512"/>
        </row>
        <row r="7513">
          <cell r="A7513" t="str">
            <v/>
          </cell>
          <cell r="B7513"/>
          <cell r="C7513"/>
          <cell r="D7513"/>
          <cell r="E7513"/>
          <cell r="F7513"/>
          <cell r="G7513"/>
          <cell r="H7513"/>
          <cell r="I7513"/>
          <cell r="J7513"/>
          <cell r="K7513"/>
          <cell r="L7513" t="str">
            <v/>
          </cell>
          <cell r="M7513"/>
          <cell r="N7513"/>
          <cell r="O7513" t="str">
            <v/>
          </cell>
          <cell r="P7513"/>
          <cell r="Q7513" t="str">
            <v/>
          </cell>
          <cell r="R7513"/>
          <cell r="S7513" t="str">
            <v/>
          </cell>
          <cell r="T7513"/>
          <cell r="U7513" t="str">
            <v/>
          </cell>
          <cell r="V7513"/>
          <cell r="W7513" t="str">
            <v/>
          </cell>
          <cell r="X7513"/>
          <cell r="Y7513" t="str">
            <v/>
          </cell>
          <cell r="Z7513"/>
          <cell r="AA7513" t="str">
            <v/>
          </cell>
          <cell r="AB7513"/>
          <cell r="AC7513"/>
          <cell r="AD7513"/>
          <cell r="AE7513" t="str">
            <v/>
          </cell>
          <cell r="AF7513"/>
          <cell r="AG7513"/>
          <cell r="AH7513"/>
          <cell r="AI7513"/>
          <cell r="AJ7513" t="str">
            <v/>
          </cell>
          <cell r="AK7513"/>
          <cell r="AL7513" t="str">
            <v/>
          </cell>
          <cell r="AM7513"/>
          <cell r="AN7513"/>
          <cell r="AO7513" t="str">
            <v/>
          </cell>
          <cell r="AP7513"/>
          <cell r="AQ7513"/>
          <cell r="AR7513"/>
          <cell r="AS7513"/>
        </row>
        <row r="7514">
          <cell r="A7514" t="str">
            <v/>
          </cell>
          <cell r="B7514"/>
          <cell r="C7514"/>
          <cell r="D7514"/>
          <cell r="E7514"/>
          <cell r="F7514"/>
          <cell r="G7514"/>
          <cell r="H7514"/>
          <cell r="I7514"/>
          <cell r="J7514"/>
          <cell r="K7514"/>
          <cell r="L7514" t="str">
            <v/>
          </cell>
          <cell r="M7514"/>
          <cell r="N7514"/>
          <cell r="O7514" t="str">
            <v/>
          </cell>
          <cell r="P7514"/>
          <cell r="Q7514" t="str">
            <v/>
          </cell>
          <cell r="R7514"/>
          <cell r="S7514" t="str">
            <v/>
          </cell>
          <cell r="T7514"/>
          <cell r="U7514" t="str">
            <v/>
          </cell>
          <cell r="V7514"/>
          <cell r="W7514" t="str">
            <v/>
          </cell>
          <cell r="X7514"/>
          <cell r="Y7514" t="str">
            <v/>
          </cell>
          <cell r="Z7514"/>
          <cell r="AA7514" t="str">
            <v/>
          </cell>
          <cell r="AB7514"/>
          <cell r="AC7514"/>
          <cell r="AD7514"/>
          <cell r="AE7514" t="str">
            <v/>
          </cell>
          <cell r="AF7514"/>
          <cell r="AG7514"/>
          <cell r="AH7514"/>
          <cell r="AI7514"/>
          <cell r="AJ7514" t="str">
            <v/>
          </cell>
          <cell r="AK7514"/>
          <cell r="AL7514" t="str">
            <v/>
          </cell>
          <cell r="AM7514"/>
          <cell r="AN7514"/>
          <cell r="AO7514" t="str">
            <v/>
          </cell>
          <cell r="AP7514"/>
          <cell r="AQ7514"/>
          <cell r="AR7514"/>
          <cell r="AS7514"/>
        </row>
        <row r="7515">
          <cell r="A7515" t="str">
            <v/>
          </cell>
          <cell r="B7515"/>
          <cell r="C7515"/>
          <cell r="D7515"/>
          <cell r="E7515"/>
          <cell r="F7515"/>
          <cell r="G7515"/>
          <cell r="H7515"/>
          <cell r="I7515"/>
          <cell r="J7515"/>
          <cell r="K7515"/>
          <cell r="L7515" t="str">
            <v/>
          </cell>
          <cell r="M7515"/>
          <cell r="N7515"/>
          <cell r="O7515" t="str">
            <v/>
          </cell>
          <cell r="P7515"/>
          <cell r="Q7515" t="str">
            <v/>
          </cell>
          <cell r="R7515"/>
          <cell r="S7515" t="str">
            <v/>
          </cell>
          <cell r="T7515"/>
          <cell r="U7515" t="str">
            <v/>
          </cell>
          <cell r="V7515"/>
          <cell r="W7515" t="str">
            <v/>
          </cell>
          <cell r="X7515"/>
          <cell r="Y7515" t="str">
            <v/>
          </cell>
          <cell r="Z7515"/>
          <cell r="AA7515" t="str">
            <v/>
          </cell>
          <cell r="AB7515"/>
          <cell r="AC7515"/>
          <cell r="AD7515"/>
          <cell r="AE7515" t="str">
            <v/>
          </cell>
          <cell r="AF7515"/>
          <cell r="AG7515"/>
          <cell r="AH7515"/>
          <cell r="AI7515"/>
          <cell r="AJ7515" t="str">
            <v/>
          </cell>
          <cell r="AK7515"/>
          <cell r="AL7515" t="str">
            <v/>
          </cell>
          <cell r="AM7515"/>
          <cell r="AN7515"/>
          <cell r="AO7515" t="str">
            <v/>
          </cell>
          <cell r="AP7515"/>
          <cell r="AQ7515"/>
          <cell r="AR7515"/>
          <cell r="AS7515"/>
        </row>
        <row r="7516">
          <cell r="A7516" t="str">
            <v/>
          </cell>
          <cell r="B7516"/>
          <cell r="C7516"/>
          <cell r="D7516"/>
          <cell r="E7516"/>
          <cell r="F7516"/>
          <cell r="G7516"/>
          <cell r="H7516"/>
          <cell r="I7516"/>
          <cell r="J7516"/>
          <cell r="K7516"/>
          <cell r="L7516" t="str">
            <v/>
          </cell>
          <cell r="M7516"/>
          <cell r="N7516"/>
          <cell r="O7516" t="str">
            <v/>
          </cell>
          <cell r="P7516"/>
          <cell r="Q7516" t="str">
            <v/>
          </cell>
          <cell r="R7516"/>
          <cell r="S7516" t="str">
            <v/>
          </cell>
          <cell r="T7516"/>
          <cell r="U7516" t="str">
            <v/>
          </cell>
          <cell r="V7516"/>
          <cell r="W7516" t="str">
            <v/>
          </cell>
          <cell r="X7516"/>
          <cell r="Y7516" t="str">
            <v/>
          </cell>
          <cell r="Z7516"/>
          <cell r="AA7516" t="str">
            <v/>
          </cell>
          <cell r="AB7516"/>
          <cell r="AC7516"/>
          <cell r="AD7516"/>
          <cell r="AE7516" t="str">
            <v/>
          </cell>
          <cell r="AF7516"/>
          <cell r="AG7516"/>
          <cell r="AH7516"/>
          <cell r="AI7516"/>
          <cell r="AJ7516" t="str">
            <v/>
          </cell>
          <cell r="AK7516"/>
          <cell r="AL7516" t="str">
            <v/>
          </cell>
          <cell r="AM7516"/>
          <cell r="AN7516"/>
          <cell r="AO7516" t="str">
            <v/>
          </cell>
          <cell r="AP7516"/>
          <cell r="AQ7516"/>
          <cell r="AR7516"/>
          <cell r="AS7516"/>
        </row>
        <row r="7517">
          <cell r="A7517" t="str">
            <v/>
          </cell>
          <cell r="B7517"/>
          <cell r="C7517"/>
          <cell r="D7517"/>
          <cell r="E7517"/>
          <cell r="F7517"/>
          <cell r="G7517"/>
          <cell r="H7517"/>
          <cell r="I7517"/>
          <cell r="J7517"/>
          <cell r="K7517"/>
          <cell r="L7517" t="str">
            <v/>
          </cell>
          <cell r="M7517"/>
          <cell r="N7517"/>
          <cell r="O7517" t="str">
            <v/>
          </cell>
          <cell r="P7517"/>
          <cell r="Q7517" t="str">
            <v/>
          </cell>
          <cell r="R7517"/>
          <cell r="S7517" t="str">
            <v/>
          </cell>
          <cell r="T7517"/>
          <cell r="U7517" t="str">
            <v/>
          </cell>
          <cell r="V7517"/>
          <cell r="W7517" t="str">
            <v/>
          </cell>
          <cell r="X7517"/>
          <cell r="Y7517" t="str">
            <v/>
          </cell>
          <cell r="Z7517"/>
          <cell r="AA7517" t="str">
            <v/>
          </cell>
          <cell r="AB7517"/>
          <cell r="AC7517"/>
          <cell r="AD7517"/>
          <cell r="AE7517" t="str">
            <v/>
          </cell>
          <cell r="AF7517"/>
          <cell r="AG7517"/>
          <cell r="AH7517"/>
          <cell r="AI7517"/>
          <cell r="AJ7517" t="str">
            <v/>
          </cell>
          <cell r="AK7517"/>
          <cell r="AL7517" t="str">
            <v/>
          </cell>
          <cell r="AM7517"/>
          <cell r="AN7517"/>
          <cell r="AO7517" t="str">
            <v/>
          </cell>
          <cell r="AP7517"/>
          <cell r="AQ7517"/>
          <cell r="AR7517"/>
          <cell r="AS7517"/>
        </row>
        <row r="7518">
          <cell r="A7518" t="str">
            <v/>
          </cell>
          <cell r="B7518"/>
          <cell r="C7518"/>
          <cell r="D7518"/>
          <cell r="E7518"/>
          <cell r="F7518"/>
          <cell r="G7518"/>
          <cell r="H7518"/>
          <cell r="I7518"/>
          <cell r="J7518"/>
          <cell r="K7518"/>
          <cell r="L7518" t="str">
            <v/>
          </cell>
          <cell r="M7518"/>
          <cell r="N7518"/>
          <cell r="O7518" t="str">
            <v/>
          </cell>
          <cell r="P7518"/>
          <cell r="Q7518" t="str">
            <v/>
          </cell>
          <cell r="R7518"/>
          <cell r="S7518" t="str">
            <v/>
          </cell>
          <cell r="T7518"/>
          <cell r="U7518" t="str">
            <v/>
          </cell>
          <cell r="V7518"/>
          <cell r="W7518" t="str">
            <v/>
          </cell>
          <cell r="X7518"/>
          <cell r="Y7518" t="str">
            <v/>
          </cell>
          <cell r="Z7518"/>
          <cell r="AA7518" t="str">
            <v/>
          </cell>
          <cell r="AB7518"/>
          <cell r="AC7518"/>
          <cell r="AD7518"/>
          <cell r="AE7518" t="str">
            <v/>
          </cell>
          <cell r="AF7518"/>
          <cell r="AG7518"/>
          <cell r="AH7518"/>
          <cell r="AI7518"/>
          <cell r="AJ7518" t="str">
            <v/>
          </cell>
          <cell r="AK7518"/>
          <cell r="AL7518" t="str">
            <v/>
          </cell>
          <cell r="AM7518"/>
          <cell r="AN7518"/>
          <cell r="AO7518" t="str">
            <v/>
          </cell>
          <cell r="AP7518"/>
          <cell r="AQ7518"/>
          <cell r="AR7518"/>
          <cell r="AS7518"/>
        </row>
        <row r="7519">
          <cell r="A7519" t="str">
            <v/>
          </cell>
          <cell r="B7519"/>
          <cell r="C7519"/>
          <cell r="D7519"/>
          <cell r="E7519"/>
          <cell r="F7519"/>
          <cell r="G7519"/>
          <cell r="H7519"/>
          <cell r="I7519"/>
          <cell r="J7519"/>
          <cell r="K7519"/>
          <cell r="L7519" t="str">
            <v/>
          </cell>
          <cell r="M7519"/>
          <cell r="N7519"/>
          <cell r="O7519" t="str">
            <v/>
          </cell>
          <cell r="P7519"/>
          <cell r="Q7519" t="str">
            <v/>
          </cell>
          <cell r="R7519"/>
          <cell r="S7519" t="str">
            <v/>
          </cell>
          <cell r="T7519"/>
          <cell r="U7519" t="str">
            <v/>
          </cell>
          <cell r="V7519"/>
          <cell r="W7519" t="str">
            <v/>
          </cell>
          <cell r="X7519"/>
          <cell r="Y7519" t="str">
            <v/>
          </cell>
          <cell r="Z7519"/>
          <cell r="AA7519" t="str">
            <v/>
          </cell>
          <cell r="AB7519"/>
          <cell r="AC7519"/>
          <cell r="AD7519"/>
          <cell r="AE7519" t="str">
            <v/>
          </cell>
          <cell r="AF7519"/>
          <cell r="AG7519"/>
          <cell r="AH7519"/>
          <cell r="AI7519"/>
          <cell r="AJ7519" t="str">
            <v/>
          </cell>
          <cell r="AK7519"/>
          <cell r="AL7519" t="str">
            <v/>
          </cell>
          <cell r="AM7519"/>
          <cell r="AN7519"/>
          <cell r="AO7519" t="str">
            <v/>
          </cell>
          <cell r="AP7519"/>
          <cell r="AQ7519"/>
          <cell r="AR7519"/>
          <cell r="AS7519"/>
        </row>
        <row r="7520">
          <cell r="A7520" t="str">
            <v/>
          </cell>
          <cell r="B7520"/>
          <cell r="C7520"/>
          <cell r="D7520"/>
          <cell r="E7520"/>
          <cell r="F7520"/>
          <cell r="G7520"/>
          <cell r="H7520"/>
          <cell r="I7520"/>
          <cell r="J7520"/>
          <cell r="K7520"/>
          <cell r="L7520" t="str">
            <v/>
          </cell>
          <cell r="M7520"/>
          <cell r="N7520"/>
          <cell r="O7520" t="str">
            <v/>
          </cell>
          <cell r="P7520"/>
          <cell r="Q7520" t="str">
            <v/>
          </cell>
          <cell r="R7520"/>
          <cell r="S7520" t="str">
            <v/>
          </cell>
          <cell r="T7520"/>
          <cell r="U7520" t="str">
            <v/>
          </cell>
          <cell r="V7520"/>
          <cell r="W7520" t="str">
            <v/>
          </cell>
          <cell r="X7520"/>
          <cell r="Y7520" t="str">
            <v/>
          </cell>
          <cell r="Z7520"/>
          <cell r="AA7520" t="str">
            <v/>
          </cell>
          <cell r="AB7520"/>
          <cell r="AC7520"/>
          <cell r="AD7520"/>
          <cell r="AE7520" t="str">
            <v/>
          </cell>
          <cell r="AF7520"/>
          <cell r="AG7520"/>
          <cell r="AH7520"/>
          <cell r="AI7520"/>
          <cell r="AJ7520" t="str">
            <v/>
          </cell>
          <cell r="AK7520"/>
          <cell r="AL7520" t="str">
            <v/>
          </cell>
          <cell r="AM7520"/>
          <cell r="AN7520"/>
          <cell r="AO7520" t="str">
            <v/>
          </cell>
          <cell r="AP7520"/>
          <cell r="AQ7520"/>
          <cell r="AR7520"/>
          <cell r="AS7520"/>
        </row>
        <row r="7521">
          <cell r="A7521" t="str">
            <v/>
          </cell>
          <cell r="B7521"/>
          <cell r="C7521"/>
          <cell r="D7521"/>
          <cell r="E7521"/>
          <cell r="F7521"/>
          <cell r="G7521"/>
          <cell r="H7521"/>
          <cell r="I7521"/>
          <cell r="J7521"/>
          <cell r="K7521"/>
          <cell r="L7521" t="str">
            <v/>
          </cell>
          <cell r="M7521"/>
          <cell r="N7521"/>
          <cell r="O7521" t="str">
            <v/>
          </cell>
          <cell r="P7521"/>
          <cell r="Q7521" t="str">
            <v/>
          </cell>
          <cell r="R7521"/>
          <cell r="S7521" t="str">
            <v/>
          </cell>
          <cell r="T7521"/>
          <cell r="U7521" t="str">
            <v/>
          </cell>
          <cell r="V7521"/>
          <cell r="W7521" t="str">
            <v/>
          </cell>
          <cell r="X7521"/>
          <cell r="Y7521" t="str">
            <v/>
          </cell>
          <cell r="Z7521"/>
          <cell r="AA7521" t="str">
            <v/>
          </cell>
          <cell r="AB7521"/>
          <cell r="AC7521"/>
          <cell r="AD7521"/>
          <cell r="AE7521" t="str">
            <v/>
          </cell>
          <cell r="AF7521"/>
          <cell r="AG7521"/>
          <cell r="AH7521"/>
          <cell r="AI7521"/>
          <cell r="AJ7521" t="str">
            <v/>
          </cell>
          <cell r="AK7521"/>
          <cell r="AL7521" t="str">
            <v/>
          </cell>
          <cell r="AM7521"/>
          <cell r="AN7521"/>
          <cell r="AO7521" t="str">
            <v/>
          </cell>
          <cell r="AP7521"/>
          <cell r="AQ7521"/>
          <cell r="AR7521"/>
          <cell r="AS7521"/>
        </row>
        <row r="7522">
          <cell r="A7522" t="str">
            <v/>
          </cell>
          <cell r="B7522"/>
          <cell r="C7522"/>
          <cell r="D7522"/>
          <cell r="E7522"/>
          <cell r="F7522"/>
          <cell r="G7522"/>
          <cell r="H7522"/>
          <cell r="I7522"/>
          <cell r="J7522"/>
          <cell r="K7522"/>
          <cell r="L7522" t="str">
            <v/>
          </cell>
          <cell r="M7522"/>
          <cell r="N7522"/>
          <cell r="O7522" t="str">
            <v/>
          </cell>
          <cell r="P7522"/>
          <cell r="Q7522" t="str">
            <v/>
          </cell>
          <cell r="R7522"/>
          <cell r="S7522" t="str">
            <v/>
          </cell>
          <cell r="T7522"/>
          <cell r="U7522" t="str">
            <v/>
          </cell>
          <cell r="V7522"/>
          <cell r="W7522" t="str">
            <v/>
          </cell>
          <cell r="X7522"/>
          <cell r="Y7522" t="str">
            <v/>
          </cell>
          <cell r="Z7522"/>
          <cell r="AA7522" t="str">
            <v/>
          </cell>
          <cell r="AB7522"/>
          <cell r="AC7522"/>
          <cell r="AD7522"/>
          <cell r="AE7522" t="str">
            <v/>
          </cell>
          <cell r="AF7522"/>
          <cell r="AG7522"/>
          <cell r="AH7522"/>
          <cell r="AI7522"/>
          <cell r="AJ7522" t="str">
            <v/>
          </cell>
          <cell r="AK7522"/>
          <cell r="AL7522" t="str">
            <v/>
          </cell>
          <cell r="AM7522"/>
          <cell r="AN7522"/>
          <cell r="AO7522" t="str">
            <v/>
          </cell>
          <cell r="AP7522"/>
          <cell r="AQ7522"/>
          <cell r="AR7522"/>
          <cell r="AS7522"/>
        </row>
        <row r="7523">
          <cell r="A7523" t="str">
            <v/>
          </cell>
          <cell r="B7523"/>
          <cell r="C7523"/>
          <cell r="D7523"/>
          <cell r="E7523"/>
          <cell r="F7523"/>
          <cell r="G7523"/>
          <cell r="H7523"/>
          <cell r="I7523"/>
          <cell r="J7523"/>
          <cell r="K7523"/>
          <cell r="L7523" t="str">
            <v/>
          </cell>
          <cell r="M7523"/>
          <cell r="N7523"/>
          <cell r="O7523" t="str">
            <v/>
          </cell>
          <cell r="P7523"/>
          <cell r="Q7523" t="str">
            <v/>
          </cell>
          <cell r="R7523"/>
          <cell r="S7523" t="str">
            <v/>
          </cell>
          <cell r="T7523"/>
          <cell r="U7523" t="str">
            <v/>
          </cell>
          <cell r="V7523"/>
          <cell r="W7523" t="str">
            <v/>
          </cell>
          <cell r="X7523"/>
          <cell r="Y7523" t="str">
            <v/>
          </cell>
          <cell r="Z7523"/>
          <cell r="AA7523" t="str">
            <v/>
          </cell>
          <cell r="AB7523"/>
          <cell r="AC7523"/>
          <cell r="AD7523"/>
          <cell r="AE7523" t="str">
            <v/>
          </cell>
          <cell r="AF7523"/>
          <cell r="AG7523"/>
          <cell r="AH7523"/>
          <cell r="AI7523"/>
          <cell r="AJ7523" t="str">
            <v/>
          </cell>
          <cell r="AK7523"/>
          <cell r="AL7523" t="str">
            <v/>
          </cell>
          <cell r="AM7523"/>
          <cell r="AN7523"/>
          <cell r="AO7523" t="str">
            <v/>
          </cell>
          <cell r="AP7523"/>
          <cell r="AQ7523"/>
          <cell r="AR7523"/>
          <cell r="AS7523"/>
        </row>
        <row r="7524">
          <cell r="A7524" t="str">
            <v/>
          </cell>
          <cell r="B7524"/>
          <cell r="C7524"/>
          <cell r="D7524"/>
          <cell r="E7524"/>
          <cell r="F7524"/>
          <cell r="G7524"/>
          <cell r="H7524"/>
          <cell r="I7524"/>
          <cell r="J7524"/>
          <cell r="K7524"/>
          <cell r="L7524" t="str">
            <v/>
          </cell>
          <cell r="M7524"/>
          <cell r="N7524"/>
          <cell r="O7524" t="str">
            <v/>
          </cell>
          <cell r="P7524"/>
          <cell r="Q7524" t="str">
            <v/>
          </cell>
          <cell r="R7524"/>
          <cell r="S7524" t="str">
            <v/>
          </cell>
          <cell r="T7524"/>
          <cell r="U7524" t="str">
            <v/>
          </cell>
          <cell r="V7524"/>
          <cell r="W7524" t="str">
            <v/>
          </cell>
          <cell r="X7524"/>
          <cell r="Y7524" t="str">
            <v/>
          </cell>
          <cell r="Z7524"/>
          <cell r="AA7524" t="str">
            <v/>
          </cell>
          <cell r="AB7524"/>
          <cell r="AC7524"/>
          <cell r="AD7524"/>
          <cell r="AE7524" t="str">
            <v/>
          </cell>
          <cell r="AF7524"/>
          <cell r="AG7524"/>
          <cell r="AH7524"/>
          <cell r="AI7524"/>
          <cell r="AJ7524" t="str">
            <v/>
          </cell>
          <cell r="AK7524"/>
          <cell r="AL7524" t="str">
            <v/>
          </cell>
          <cell r="AM7524"/>
          <cell r="AN7524"/>
          <cell r="AO7524" t="str">
            <v/>
          </cell>
          <cell r="AP7524"/>
          <cell r="AQ7524"/>
          <cell r="AR7524"/>
          <cell r="AS7524"/>
        </row>
        <row r="7525">
          <cell r="A7525" t="str">
            <v/>
          </cell>
          <cell r="B7525"/>
          <cell r="C7525"/>
          <cell r="D7525"/>
          <cell r="E7525"/>
          <cell r="F7525"/>
          <cell r="G7525"/>
          <cell r="H7525"/>
          <cell r="I7525"/>
          <cell r="J7525"/>
          <cell r="K7525"/>
          <cell r="L7525" t="str">
            <v/>
          </cell>
          <cell r="M7525"/>
          <cell r="N7525"/>
          <cell r="O7525" t="str">
            <v/>
          </cell>
          <cell r="P7525"/>
          <cell r="Q7525" t="str">
            <v/>
          </cell>
          <cell r="R7525"/>
          <cell r="S7525" t="str">
            <v/>
          </cell>
          <cell r="T7525"/>
          <cell r="U7525" t="str">
            <v/>
          </cell>
          <cell r="V7525"/>
          <cell r="W7525" t="str">
            <v/>
          </cell>
          <cell r="X7525"/>
          <cell r="Y7525" t="str">
            <v/>
          </cell>
          <cell r="Z7525"/>
          <cell r="AA7525" t="str">
            <v/>
          </cell>
          <cell r="AB7525"/>
          <cell r="AC7525"/>
          <cell r="AD7525"/>
          <cell r="AE7525" t="str">
            <v/>
          </cell>
          <cell r="AF7525"/>
          <cell r="AG7525"/>
          <cell r="AH7525"/>
          <cell r="AI7525"/>
          <cell r="AJ7525" t="str">
            <v/>
          </cell>
          <cell r="AK7525"/>
          <cell r="AL7525" t="str">
            <v/>
          </cell>
          <cell r="AM7525"/>
          <cell r="AN7525"/>
          <cell r="AO7525" t="str">
            <v/>
          </cell>
          <cell r="AP7525"/>
          <cell r="AQ7525"/>
          <cell r="AR7525"/>
          <cell r="AS7525"/>
        </row>
        <row r="7526">
          <cell r="A7526" t="str">
            <v/>
          </cell>
          <cell r="B7526"/>
          <cell r="C7526"/>
          <cell r="D7526"/>
          <cell r="E7526"/>
          <cell r="F7526"/>
          <cell r="G7526"/>
          <cell r="H7526"/>
          <cell r="I7526"/>
          <cell r="J7526"/>
          <cell r="K7526"/>
          <cell r="L7526" t="str">
            <v/>
          </cell>
          <cell r="M7526"/>
          <cell r="N7526"/>
          <cell r="O7526" t="str">
            <v/>
          </cell>
          <cell r="P7526"/>
          <cell r="Q7526" t="str">
            <v/>
          </cell>
          <cell r="R7526"/>
          <cell r="S7526" t="str">
            <v/>
          </cell>
          <cell r="T7526"/>
          <cell r="U7526" t="str">
            <v/>
          </cell>
          <cell r="V7526"/>
          <cell r="W7526" t="str">
            <v/>
          </cell>
          <cell r="X7526"/>
          <cell r="Y7526" t="str">
            <v/>
          </cell>
          <cell r="Z7526"/>
          <cell r="AA7526" t="str">
            <v/>
          </cell>
          <cell r="AB7526"/>
          <cell r="AC7526"/>
          <cell r="AD7526"/>
          <cell r="AE7526" t="str">
            <v/>
          </cell>
          <cell r="AF7526"/>
          <cell r="AG7526"/>
          <cell r="AH7526"/>
          <cell r="AI7526"/>
          <cell r="AJ7526" t="str">
            <v/>
          </cell>
          <cell r="AK7526"/>
          <cell r="AL7526" t="str">
            <v/>
          </cell>
          <cell r="AM7526"/>
          <cell r="AN7526"/>
          <cell r="AO7526" t="str">
            <v/>
          </cell>
          <cell r="AP7526"/>
          <cell r="AQ7526"/>
          <cell r="AR7526"/>
          <cell r="AS7526"/>
        </row>
        <row r="7527">
          <cell r="A7527" t="str">
            <v/>
          </cell>
          <cell r="B7527"/>
          <cell r="C7527"/>
          <cell r="D7527"/>
          <cell r="E7527"/>
          <cell r="F7527"/>
          <cell r="G7527"/>
          <cell r="H7527"/>
          <cell r="I7527"/>
          <cell r="J7527"/>
          <cell r="K7527"/>
          <cell r="L7527" t="str">
            <v/>
          </cell>
          <cell r="M7527"/>
          <cell r="N7527"/>
          <cell r="O7527" t="str">
            <v/>
          </cell>
          <cell r="P7527"/>
          <cell r="Q7527" t="str">
            <v/>
          </cell>
          <cell r="R7527"/>
          <cell r="S7527" t="str">
            <v/>
          </cell>
          <cell r="T7527"/>
          <cell r="U7527" t="str">
            <v/>
          </cell>
          <cell r="V7527"/>
          <cell r="W7527" t="str">
            <v/>
          </cell>
          <cell r="X7527"/>
          <cell r="Y7527" t="str">
            <v/>
          </cell>
          <cell r="Z7527"/>
          <cell r="AA7527" t="str">
            <v/>
          </cell>
          <cell r="AB7527"/>
          <cell r="AC7527"/>
          <cell r="AD7527"/>
          <cell r="AE7527" t="str">
            <v/>
          </cell>
          <cell r="AF7527"/>
          <cell r="AG7527"/>
          <cell r="AH7527"/>
          <cell r="AI7527"/>
          <cell r="AJ7527" t="str">
            <v/>
          </cell>
          <cell r="AK7527"/>
          <cell r="AL7527" t="str">
            <v/>
          </cell>
          <cell r="AM7527"/>
          <cell r="AN7527"/>
          <cell r="AO7527" t="str">
            <v/>
          </cell>
          <cell r="AP7527"/>
          <cell r="AQ7527"/>
          <cell r="AR7527"/>
          <cell r="AS7527"/>
        </row>
        <row r="7528">
          <cell r="A7528" t="str">
            <v/>
          </cell>
          <cell r="B7528"/>
          <cell r="C7528"/>
          <cell r="D7528"/>
          <cell r="E7528"/>
          <cell r="F7528"/>
          <cell r="G7528"/>
          <cell r="H7528"/>
          <cell r="I7528"/>
          <cell r="J7528"/>
          <cell r="K7528"/>
          <cell r="L7528" t="str">
            <v/>
          </cell>
          <cell r="M7528"/>
          <cell r="N7528"/>
          <cell r="O7528" t="str">
            <v/>
          </cell>
          <cell r="P7528"/>
          <cell r="Q7528" t="str">
            <v/>
          </cell>
          <cell r="R7528"/>
          <cell r="S7528" t="str">
            <v/>
          </cell>
          <cell r="T7528"/>
          <cell r="U7528" t="str">
            <v/>
          </cell>
          <cell r="V7528"/>
          <cell r="W7528" t="str">
            <v/>
          </cell>
          <cell r="X7528"/>
          <cell r="Y7528" t="str">
            <v/>
          </cell>
          <cell r="Z7528"/>
          <cell r="AA7528" t="str">
            <v/>
          </cell>
          <cell r="AB7528"/>
          <cell r="AC7528"/>
          <cell r="AD7528"/>
          <cell r="AE7528" t="str">
            <v/>
          </cell>
          <cell r="AF7528"/>
          <cell r="AG7528"/>
          <cell r="AH7528"/>
          <cell r="AI7528"/>
          <cell r="AJ7528" t="str">
            <v/>
          </cell>
          <cell r="AK7528"/>
          <cell r="AL7528" t="str">
            <v/>
          </cell>
          <cell r="AM7528"/>
          <cell r="AN7528"/>
          <cell r="AO7528" t="str">
            <v/>
          </cell>
          <cell r="AP7528"/>
          <cell r="AQ7528"/>
          <cell r="AR7528"/>
          <cell r="AS7528"/>
        </row>
        <row r="7529">
          <cell r="A7529" t="str">
            <v/>
          </cell>
          <cell r="B7529"/>
          <cell r="C7529"/>
          <cell r="D7529"/>
          <cell r="E7529"/>
          <cell r="F7529"/>
          <cell r="G7529"/>
          <cell r="H7529"/>
          <cell r="I7529"/>
          <cell r="J7529"/>
          <cell r="K7529"/>
          <cell r="L7529" t="str">
            <v/>
          </cell>
          <cell r="M7529"/>
          <cell r="N7529"/>
          <cell r="O7529" t="str">
            <v/>
          </cell>
          <cell r="P7529"/>
          <cell r="Q7529" t="str">
            <v/>
          </cell>
          <cell r="R7529"/>
          <cell r="S7529" t="str">
            <v/>
          </cell>
          <cell r="T7529"/>
          <cell r="U7529" t="str">
            <v/>
          </cell>
          <cell r="V7529"/>
          <cell r="W7529" t="str">
            <v/>
          </cell>
          <cell r="X7529"/>
          <cell r="Y7529" t="str">
            <v/>
          </cell>
          <cell r="Z7529"/>
          <cell r="AA7529" t="str">
            <v/>
          </cell>
          <cell r="AB7529"/>
          <cell r="AC7529"/>
          <cell r="AD7529"/>
          <cell r="AE7529" t="str">
            <v/>
          </cell>
          <cell r="AF7529"/>
          <cell r="AG7529"/>
          <cell r="AH7529"/>
          <cell r="AI7529"/>
          <cell r="AJ7529" t="str">
            <v/>
          </cell>
          <cell r="AK7529"/>
          <cell r="AL7529" t="str">
            <v/>
          </cell>
          <cell r="AM7529"/>
          <cell r="AN7529"/>
          <cell r="AO7529" t="str">
            <v/>
          </cell>
          <cell r="AP7529"/>
          <cell r="AQ7529"/>
          <cell r="AR7529"/>
          <cell r="AS7529"/>
        </row>
        <row r="7530">
          <cell r="A7530" t="str">
            <v/>
          </cell>
          <cell r="B7530"/>
          <cell r="C7530"/>
          <cell r="D7530"/>
          <cell r="E7530"/>
          <cell r="F7530"/>
          <cell r="G7530"/>
          <cell r="H7530"/>
          <cell r="I7530"/>
          <cell r="J7530"/>
          <cell r="K7530"/>
          <cell r="L7530" t="str">
            <v/>
          </cell>
          <cell r="M7530"/>
          <cell r="N7530"/>
          <cell r="O7530" t="str">
            <v/>
          </cell>
          <cell r="P7530"/>
          <cell r="Q7530" t="str">
            <v/>
          </cell>
          <cell r="R7530"/>
          <cell r="S7530" t="str">
            <v/>
          </cell>
          <cell r="T7530"/>
          <cell r="U7530" t="str">
            <v/>
          </cell>
          <cell r="V7530"/>
          <cell r="W7530" t="str">
            <v/>
          </cell>
          <cell r="X7530"/>
          <cell r="Y7530" t="str">
            <v/>
          </cell>
          <cell r="Z7530"/>
          <cell r="AA7530" t="str">
            <v/>
          </cell>
          <cell r="AB7530"/>
          <cell r="AC7530"/>
          <cell r="AD7530"/>
          <cell r="AE7530" t="str">
            <v/>
          </cell>
          <cell r="AF7530"/>
          <cell r="AG7530"/>
          <cell r="AH7530"/>
          <cell r="AI7530"/>
          <cell r="AJ7530" t="str">
            <v/>
          </cell>
          <cell r="AK7530"/>
          <cell r="AL7530" t="str">
            <v/>
          </cell>
          <cell r="AM7530"/>
          <cell r="AN7530"/>
          <cell r="AO7530" t="str">
            <v/>
          </cell>
          <cell r="AP7530"/>
          <cell r="AQ7530"/>
          <cell r="AR7530"/>
          <cell r="AS7530"/>
        </row>
        <row r="7531">
          <cell r="A7531" t="str">
            <v/>
          </cell>
          <cell r="B7531"/>
          <cell r="C7531"/>
          <cell r="D7531"/>
          <cell r="E7531"/>
          <cell r="F7531"/>
          <cell r="G7531"/>
          <cell r="H7531"/>
          <cell r="I7531"/>
          <cell r="J7531"/>
          <cell r="K7531"/>
          <cell r="L7531" t="str">
            <v/>
          </cell>
          <cell r="M7531"/>
          <cell r="N7531"/>
          <cell r="O7531" t="str">
            <v/>
          </cell>
          <cell r="P7531"/>
          <cell r="Q7531" t="str">
            <v/>
          </cell>
          <cell r="R7531"/>
          <cell r="S7531" t="str">
            <v/>
          </cell>
          <cell r="T7531"/>
          <cell r="U7531" t="str">
            <v/>
          </cell>
          <cell r="V7531"/>
          <cell r="W7531" t="str">
            <v/>
          </cell>
          <cell r="X7531"/>
          <cell r="Y7531" t="str">
            <v/>
          </cell>
          <cell r="Z7531"/>
          <cell r="AA7531" t="str">
            <v/>
          </cell>
          <cell r="AB7531"/>
          <cell r="AC7531"/>
          <cell r="AD7531"/>
          <cell r="AE7531" t="str">
            <v/>
          </cell>
          <cell r="AF7531"/>
          <cell r="AG7531"/>
          <cell r="AH7531"/>
          <cell r="AI7531"/>
          <cell r="AJ7531" t="str">
            <v/>
          </cell>
          <cell r="AK7531"/>
          <cell r="AL7531" t="str">
            <v/>
          </cell>
          <cell r="AM7531"/>
          <cell r="AN7531"/>
          <cell r="AO7531" t="str">
            <v/>
          </cell>
          <cell r="AP7531"/>
          <cell r="AQ7531"/>
          <cell r="AR7531"/>
          <cell r="AS7531"/>
        </row>
        <row r="7532">
          <cell r="A7532" t="str">
            <v/>
          </cell>
          <cell r="B7532"/>
          <cell r="C7532"/>
          <cell r="D7532"/>
          <cell r="E7532"/>
          <cell r="F7532"/>
          <cell r="G7532"/>
          <cell r="H7532"/>
          <cell r="I7532"/>
          <cell r="J7532"/>
          <cell r="K7532"/>
          <cell r="L7532" t="str">
            <v/>
          </cell>
          <cell r="M7532"/>
          <cell r="N7532"/>
          <cell r="O7532" t="str">
            <v/>
          </cell>
          <cell r="P7532"/>
          <cell r="Q7532" t="str">
            <v/>
          </cell>
          <cell r="R7532"/>
          <cell r="S7532" t="str">
            <v/>
          </cell>
          <cell r="T7532"/>
          <cell r="U7532" t="str">
            <v/>
          </cell>
          <cell r="V7532"/>
          <cell r="W7532" t="str">
            <v/>
          </cell>
          <cell r="X7532"/>
          <cell r="Y7532" t="str">
            <v/>
          </cell>
          <cell r="Z7532"/>
          <cell r="AA7532" t="str">
            <v/>
          </cell>
          <cell r="AB7532"/>
          <cell r="AC7532"/>
          <cell r="AD7532"/>
          <cell r="AE7532" t="str">
            <v/>
          </cell>
          <cell r="AF7532"/>
          <cell r="AG7532"/>
          <cell r="AH7532"/>
          <cell r="AI7532"/>
          <cell r="AJ7532" t="str">
            <v/>
          </cell>
          <cell r="AK7532"/>
          <cell r="AL7532" t="str">
            <v/>
          </cell>
          <cell r="AM7532"/>
          <cell r="AN7532"/>
          <cell r="AO7532" t="str">
            <v/>
          </cell>
          <cell r="AP7532"/>
          <cell r="AQ7532"/>
          <cell r="AR7532"/>
          <cell r="AS7532"/>
        </row>
        <row r="7533">
          <cell r="A7533" t="str">
            <v/>
          </cell>
          <cell r="B7533"/>
          <cell r="C7533"/>
          <cell r="D7533"/>
          <cell r="E7533"/>
          <cell r="F7533"/>
          <cell r="G7533"/>
          <cell r="H7533"/>
          <cell r="I7533"/>
          <cell r="J7533"/>
          <cell r="K7533"/>
          <cell r="L7533" t="str">
            <v/>
          </cell>
          <cell r="M7533"/>
          <cell r="N7533"/>
          <cell r="O7533" t="str">
            <v/>
          </cell>
          <cell r="P7533"/>
          <cell r="Q7533" t="str">
            <v/>
          </cell>
          <cell r="R7533"/>
          <cell r="S7533" t="str">
            <v/>
          </cell>
          <cell r="T7533"/>
          <cell r="U7533" t="str">
            <v/>
          </cell>
          <cell r="V7533"/>
          <cell r="W7533" t="str">
            <v/>
          </cell>
          <cell r="X7533"/>
          <cell r="Y7533" t="str">
            <v/>
          </cell>
          <cell r="Z7533"/>
          <cell r="AA7533" t="str">
            <v/>
          </cell>
          <cell r="AB7533"/>
          <cell r="AC7533"/>
          <cell r="AD7533"/>
          <cell r="AE7533" t="str">
            <v/>
          </cell>
          <cell r="AF7533"/>
          <cell r="AG7533"/>
          <cell r="AH7533"/>
          <cell r="AI7533"/>
          <cell r="AJ7533" t="str">
            <v/>
          </cell>
          <cell r="AK7533"/>
          <cell r="AL7533" t="str">
            <v/>
          </cell>
          <cell r="AM7533"/>
          <cell r="AN7533"/>
          <cell r="AO7533" t="str">
            <v/>
          </cell>
          <cell r="AP7533"/>
          <cell r="AQ7533"/>
          <cell r="AR7533"/>
          <cell r="AS7533"/>
        </row>
        <row r="7534">
          <cell r="A7534" t="str">
            <v/>
          </cell>
          <cell r="B7534"/>
          <cell r="C7534"/>
          <cell r="D7534"/>
          <cell r="E7534"/>
          <cell r="F7534"/>
          <cell r="G7534"/>
          <cell r="H7534"/>
          <cell r="I7534"/>
          <cell r="J7534"/>
          <cell r="K7534"/>
          <cell r="L7534" t="str">
            <v/>
          </cell>
          <cell r="M7534"/>
          <cell r="N7534"/>
          <cell r="O7534" t="str">
            <v/>
          </cell>
          <cell r="P7534"/>
          <cell r="Q7534" t="str">
            <v/>
          </cell>
          <cell r="R7534"/>
          <cell r="S7534" t="str">
            <v/>
          </cell>
          <cell r="T7534"/>
          <cell r="U7534" t="str">
            <v/>
          </cell>
          <cell r="V7534"/>
          <cell r="W7534" t="str">
            <v/>
          </cell>
          <cell r="X7534"/>
          <cell r="Y7534" t="str">
            <v/>
          </cell>
          <cell r="Z7534"/>
          <cell r="AA7534" t="str">
            <v/>
          </cell>
          <cell r="AB7534"/>
          <cell r="AC7534"/>
          <cell r="AD7534"/>
          <cell r="AE7534" t="str">
            <v/>
          </cell>
          <cell r="AF7534"/>
          <cell r="AG7534"/>
          <cell r="AH7534"/>
          <cell r="AI7534"/>
          <cell r="AJ7534" t="str">
            <v/>
          </cell>
          <cell r="AK7534"/>
          <cell r="AL7534" t="str">
            <v/>
          </cell>
          <cell r="AM7534"/>
          <cell r="AN7534"/>
          <cell r="AO7534" t="str">
            <v/>
          </cell>
          <cell r="AP7534"/>
          <cell r="AQ7534"/>
          <cell r="AR7534"/>
          <cell r="AS7534"/>
        </row>
        <row r="7535">
          <cell r="A7535" t="str">
            <v/>
          </cell>
          <cell r="B7535"/>
          <cell r="C7535"/>
          <cell r="D7535"/>
          <cell r="E7535"/>
          <cell r="F7535"/>
          <cell r="G7535"/>
          <cell r="H7535"/>
          <cell r="I7535"/>
          <cell r="J7535"/>
          <cell r="K7535"/>
          <cell r="L7535" t="str">
            <v/>
          </cell>
          <cell r="M7535"/>
          <cell r="N7535"/>
          <cell r="O7535" t="str">
            <v/>
          </cell>
          <cell r="P7535"/>
          <cell r="Q7535" t="str">
            <v/>
          </cell>
          <cell r="R7535"/>
          <cell r="S7535" t="str">
            <v/>
          </cell>
          <cell r="T7535"/>
          <cell r="U7535" t="str">
            <v/>
          </cell>
          <cell r="V7535"/>
          <cell r="W7535" t="str">
            <v/>
          </cell>
          <cell r="X7535"/>
          <cell r="Y7535" t="str">
            <v/>
          </cell>
          <cell r="Z7535"/>
          <cell r="AA7535" t="str">
            <v/>
          </cell>
          <cell r="AB7535"/>
          <cell r="AC7535"/>
          <cell r="AD7535"/>
          <cell r="AE7535" t="str">
            <v/>
          </cell>
          <cell r="AF7535"/>
          <cell r="AG7535"/>
          <cell r="AH7535"/>
          <cell r="AI7535"/>
          <cell r="AJ7535" t="str">
            <v/>
          </cell>
          <cell r="AK7535"/>
          <cell r="AL7535" t="str">
            <v/>
          </cell>
          <cell r="AM7535"/>
          <cell r="AN7535"/>
          <cell r="AO7535" t="str">
            <v/>
          </cell>
          <cell r="AP7535"/>
          <cell r="AQ7535"/>
          <cell r="AR7535"/>
          <cell r="AS7535"/>
        </row>
        <row r="7536">
          <cell r="A7536" t="str">
            <v/>
          </cell>
          <cell r="B7536"/>
          <cell r="C7536"/>
          <cell r="D7536"/>
          <cell r="E7536"/>
          <cell r="F7536"/>
          <cell r="G7536"/>
          <cell r="H7536"/>
          <cell r="I7536"/>
          <cell r="J7536"/>
          <cell r="K7536"/>
          <cell r="L7536" t="str">
            <v/>
          </cell>
          <cell r="M7536"/>
          <cell r="N7536"/>
          <cell r="O7536" t="str">
            <v/>
          </cell>
          <cell r="P7536"/>
          <cell r="Q7536" t="str">
            <v/>
          </cell>
          <cell r="R7536"/>
          <cell r="S7536" t="str">
            <v/>
          </cell>
          <cell r="T7536"/>
          <cell r="U7536" t="str">
            <v/>
          </cell>
          <cell r="V7536"/>
          <cell r="W7536" t="str">
            <v/>
          </cell>
          <cell r="X7536"/>
          <cell r="Y7536" t="str">
            <v/>
          </cell>
          <cell r="Z7536"/>
          <cell r="AA7536" t="str">
            <v/>
          </cell>
          <cell r="AB7536"/>
          <cell r="AC7536"/>
          <cell r="AD7536"/>
          <cell r="AE7536" t="str">
            <v/>
          </cell>
          <cell r="AF7536"/>
          <cell r="AG7536"/>
          <cell r="AH7536"/>
          <cell r="AI7536"/>
          <cell r="AJ7536" t="str">
            <v/>
          </cell>
          <cell r="AK7536"/>
          <cell r="AL7536" t="str">
            <v/>
          </cell>
          <cell r="AM7536"/>
          <cell r="AN7536"/>
          <cell r="AO7536" t="str">
            <v/>
          </cell>
          <cell r="AP7536"/>
          <cell r="AQ7536"/>
          <cell r="AR7536"/>
          <cell r="AS7536"/>
        </row>
        <row r="7537">
          <cell r="A7537" t="str">
            <v/>
          </cell>
          <cell r="B7537"/>
          <cell r="C7537"/>
          <cell r="D7537"/>
          <cell r="E7537"/>
          <cell r="F7537"/>
          <cell r="G7537"/>
          <cell r="H7537"/>
          <cell r="I7537"/>
          <cell r="J7537"/>
          <cell r="K7537"/>
          <cell r="L7537" t="str">
            <v/>
          </cell>
          <cell r="M7537"/>
          <cell r="N7537"/>
          <cell r="O7537" t="str">
            <v/>
          </cell>
          <cell r="P7537"/>
          <cell r="Q7537" t="str">
            <v/>
          </cell>
          <cell r="R7537"/>
          <cell r="S7537" t="str">
            <v/>
          </cell>
          <cell r="T7537"/>
          <cell r="U7537" t="str">
            <v/>
          </cell>
          <cell r="V7537"/>
          <cell r="W7537" t="str">
            <v/>
          </cell>
          <cell r="X7537"/>
          <cell r="Y7537" t="str">
            <v/>
          </cell>
          <cell r="Z7537"/>
          <cell r="AA7537" t="str">
            <v/>
          </cell>
          <cell r="AB7537"/>
          <cell r="AC7537"/>
          <cell r="AD7537"/>
          <cell r="AE7537" t="str">
            <v/>
          </cell>
          <cell r="AF7537"/>
          <cell r="AG7537"/>
          <cell r="AH7537"/>
          <cell r="AI7537"/>
          <cell r="AJ7537" t="str">
            <v/>
          </cell>
          <cell r="AK7537"/>
          <cell r="AL7537" t="str">
            <v/>
          </cell>
          <cell r="AM7537"/>
          <cell r="AN7537"/>
          <cell r="AO7537" t="str">
            <v/>
          </cell>
          <cell r="AP7537"/>
          <cell r="AQ7537"/>
          <cell r="AR7537"/>
          <cell r="AS7537"/>
        </row>
        <row r="7538">
          <cell r="A7538" t="str">
            <v/>
          </cell>
          <cell r="B7538"/>
          <cell r="C7538"/>
          <cell r="D7538"/>
          <cell r="E7538"/>
          <cell r="F7538"/>
          <cell r="G7538"/>
          <cell r="H7538"/>
          <cell r="I7538"/>
          <cell r="J7538"/>
          <cell r="K7538"/>
          <cell r="L7538" t="str">
            <v/>
          </cell>
          <cell r="M7538"/>
          <cell r="N7538"/>
          <cell r="O7538" t="str">
            <v/>
          </cell>
          <cell r="P7538"/>
          <cell r="Q7538" t="str">
            <v/>
          </cell>
          <cell r="R7538"/>
          <cell r="S7538" t="str">
            <v/>
          </cell>
          <cell r="T7538"/>
          <cell r="U7538" t="str">
            <v/>
          </cell>
          <cell r="V7538"/>
          <cell r="W7538" t="str">
            <v/>
          </cell>
          <cell r="X7538"/>
          <cell r="Y7538" t="str">
            <v/>
          </cell>
          <cell r="Z7538"/>
          <cell r="AA7538" t="str">
            <v/>
          </cell>
          <cell r="AB7538"/>
          <cell r="AC7538"/>
          <cell r="AD7538"/>
          <cell r="AE7538" t="str">
            <v/>
          </cell>
          <cell r="AF7538"/>
          <cell r="AG7538"/>
          <cell r="AH7538"/>
          <cell r="AI7538"/>
          <cell r="AJ7538" t="str">
            <v/>
          </cell>
          <cell r="AK7538"/>
          <cell r="AL7538" t="str">
            <v/>
          </cell>
          <cell r="AM7538"/>
          <cell r="AN7538"/>
          <cell r="AO7538" t="str">
            <v/>
          </cell>
          <cell r="AP7538"/>
          <cell r="AQ7538"/>
          <cell r="AR7538"/>
          <cell r="AS7538"/>
        </row>
        <row r="7539">
          <cell r="A7539" t="str">
            <v/>
          </cell>
          <cell r="B7539"/>
          <cell r="C7539"/>
          <cell r="D7539"/>
          <cell r="E7539"/>
          <cell r="F7539"/>
          <cell r="G7539"/>
          <cell r="H7539"/>
          <cell r="I7539"/>
          <cell r="J7539"/>
          <cell r="K7539"/>
          <cell r="L7539" t="str">
            <v/>
          </cell>
          <cell r="M7539"/>
          <cell r="N7539"/>
          <cell r="O7539" t="str">
            <v/>
          </cell>
          <cell r="P7539"/>
          <cell r="Q7539" t="str">
            <v/>
          </cell>
          <cell r="R7539"/>
          <cell r="S7539" t="str">
            <v/>
          </cell>
          <cell r="T7539"/>
          <cell r="U7539" t="str">
            <v/>
          </cell>
          <cell r="V7539"/>
          <cell r="W7539" t="str">
            <v/>
          </cell>
          <cell r="X7539"/>
          <cell r="Y7539" t="str">
            <v/>
          </cell>
          <cell r="Z7539"/>
          <cell r="AA7539" t="str">
            <v/>
          </cell>
          <cell r="AB7539"/>
          <cell r="AC7539"/>
          <cell r="AD7539"/>
          <cell r="AE7539" t="str">
            <v/>
          </cell>
          <cell r="AF7539"/>
          <cell r="AG7539"/>
          <cell r="AH7539"/>
          <cell r="AI7539"/>
          <cell r="AJ7539" t="str">
            <v/>
          </cell>
          <cell r="AK7539"/>
          <cell r="AL7539" t="str">
            <v/>
          </cell>
          <cell r="AM7539"/>
          <cell r="AN7539"/>
          <cell r="AO7539" t="str">
            <v/>
          </cell>
          <cell r="AP7539"/>
          <cell r="AQ7539"/>
          <cell r="AR7539"/>
          <cell r="AS7539"/>
        </row>
        <row r="7540">
          <cell r="A7540" t="str">
            <v/>
          </cell>
          <cell r="B7540"/>
          <cell r="C7540"/>
          <cell r="D7540"/>
          <cell r="E7540"/>
          <cell r="F7540"/>
          <cell r="G7540"/>
          <cell r="H7540"/>
          <cell r="I7540"/>
          <cell r="J7540"/>
          <cell r="K7540"/>
          <cell r="L7540" t="str">
            <v/>
          </cell>
          <cell r="M7540"/>
          <cell r="N7540"/>
          <cell r="O7540" t="str">
            <v/>
          </cell>
          <cell r="P7540"/>
          <cell r="Q7540" t="str">
            <v/>
          </cell>
          <cell r="R7540"/>
          <cell r="S7540" t="str">
            <v/>
          </cell>
          <cell r="T7540"/>
          <cell r="U7540" t="str">
            <v/>
          </cell>
          <cell r="V7540"/>
          <cell r="W7540" t="str">
            <v/>
          </cell>
          <cell r="X7540"/>
          <cell r="Y7540" t="str">
            <v/>
          </cell>
          <cell r="Z7540"/>
          <cell r="AA7540" t="str">
            <v/>
          </cell>
          <cell r="AB7540"/>
          <cell r="AC7540"/>
          <cell r="AD7540"/>
          <cell r="AE7540" t="str">
            <v/>
          </cell>
          <cell r="AF7540"/>
          <cell r="AG7540"/>
          <cell r="AH7540"/>
          <cell r="AI7540"/>
          <cell r="AJ7540" t="str">
            <v/>
          </cell>
          <cell r="AK7540"/>
          <cell r="AL7540" t="str">
            <v/>
          </cell>
          <cell r="AM7540"/>
          <cell r="AN7540"/>
          <cell r="AO7540" t="str">
            <v/>
          </cell>
          <cell r="AP7540"/>
          <cell r="AQ7540"/>
          <cell r="AR7540"/>
          <cell r="AS7540"/>
        </row>
        <row r="7541">
          <cell r="A7541" t="str">
            <v/>
          </cell>
          <cell r="B7541"/>
          <cell r="C7541"/>
          <cell r="D7541"/>
          <cell r="E7541"/>
          <cell r="F7541"/>
          <cell r="G7541"/>
          <cell r="H7541"/>
          <cell r="I7541"/>
          <cell r="J7541"/>
          <cell r="K7541"/>
          <cell r="L7541" t="str">
            <v/>
          </cell>
          <cell r="M7541"/>
          <cell r="N7541"/>
          <cell r="O7541" t="str">
            <v/>
          </cell>
          <cell r="P7541"/>
          <cell r="Q7541" t="str">
            <v/>
          </cell>
          <cell r="R7541"/>
          <cell r="S7541" t="str">
            <v/>
          </cell>
          <cell r="T7541"/>
          <cell r="U7541" t="str">
            <v/>
          </cell>
          <cell r="V7541"/>
          <cell r="W7541" t="str">
            <v/>
          </cell>
          <cell r="X7541"/>
          <cell r="Y7541" t="str">
            <v/>
          </cell>
          <cell r="Z7541"/>
          <cell r="AA7541" t="str">
            <v/>
          </cell>
          <cell r="AB7541"/>
          <cell r="AC7541"/>
          <cell r="AD7541"/>
          <cell r="AE7541" t="str">
            <v/>
          </cell>
          <cell r="AF7541"/>
          <cell r="AG7541"/>
          <cell r="AH7541"/>
          <cell r="AI7541"/>
          <cell r="AJ7541" t="str">
            <v/>
          </cell>
          <cell r="AK7541"/>
          <cell r="AL7541" t="str">
            <v/>
          </cell>
          <cell r="AM7541"/>
          <cell r="AN7541"/>
          <cell r="AO7541" t="str">
            <v/>
          </cell>
          <cell r="AP7541"/>
          <cell r="AQ7541"/>
          <cell r="AR7541"/>
          <cell r="AS7541"/>
        </row>
        <row r="7542">
          <cell r="A7542" t="str">
            <v/>
          </cell>
          <cell r="B7542"/>
          <cell r="C7542"/>
          <cell r="D7542"/>
          <cell r="E7542"/>
          <cell r="F7542"/>
          <cell r="G7542"/>
          <cell r="H7542"/>
          <cell r="I7542"/>
          <cell r="J7542"/>
          <cell r="K7542"/>
          <cell r="L7542" t="str">
            <v/>
          </cell>
          <cell r="M7542"/>
          <cell r="N7542"/>
          <cell r="O7542" t="str">
            <v/>
          </cell>
          <cell r="P7542"/>
          <cell r="Q7542" t="str">
            <v/>
          </cell>
          <cell r="R7542"/>
          <cell r="S7542" t="str">
            <v/>
          </cell>
          <cell r="T7542"/>
          <cell r="U7542" t="str">
            <v/>
          </cell>
          <cell r="V7542"/>
          <cell r="W7542" t="str">
            <v/>
          </cell>
          <cell r="X7542"/>
          <cell r="Y7542" t="str">
            <v/>
          </cell>
          <cell r="Z7542"/>
          <cell r="AA7542" t="str">
            <v/>
          </cell>
          <cell r="AB7542"/>
          <cell r="AC7542"/>
          <cell r="AD7542"/>
          <cell r="AE7542" t="str">
            <v/>
          </cell>
          <cell r="AF7542"/>
          <cell r="AG7542"/>
          <cell r="AH7542"/>
          <cell r="AI7542"/>
          <cell r="AJ7542" t="str">
            <v/>
          </cell>
          <cell r="AK7542"/>
          <cell r="AL7542" t="str">
            <v/>
          </cell>
          <cell r="AM7542"/>
          <cell r="AN7542"/>
          <cell r="AO7542" t="str">
            <v/>
          </cell>
          <cell r="AP7542"/>
          <cell r="AQ7542"/>
          <cell r="AR7542"/>
          <cell r="AS7542"/>
        </row>
        <row r="7543">
          <cell r="A7543" t="str">
            <v/>
          </cell>
          <cell r="B7543"/>
          <cell r="C7543"/>
          <cell r="D7543"/>
          <cell r="E7543"/>
          <cell r="F7543"/>
          <cell r="G7543"/>
          <cell r="H7543"/>
          <cell r="I7543"/>
          <cell r="J7543"/>
          <cell r="K7543"/>
          <cell r="L7543" t="str">
            <v/>
          </cell>
          <cell r="M7543"/>
          <cell r="N7543"/>
          <cell r="O7543" t="str">
            <v/>
          </cell>
          <cell r="P7543"/>
          <cell r="Q7543" t="str">
            <v/>
          </cell>
          <cell r="R7543"/>
          <cell r="S7543" t="str">
            <v/>
          </cell>
          <cell r="T7543"/>
          <cell r="U7543" t="str">
            <v/>
          </cell>
          <cell r="V7543"/>
          <cell r="W7543" t="str">
            <v/>
          </cell>
          <cell r="X7543"/>
          <cell r="Y7543" t="str">
            <v/>
          </cell>
          <cell r="Z7543"/>
          <cell r="AA7543" t="str">
            <v/>
          </cell>
          <cell r="AB7543"/>
          <cell r="AC7543"/>
          <cell r="AD7543"/>
          <cell r="AE7543" t="str">
            <v/>
          </cell>
          <cell r="AF7543"/>
          <cell r="AG7543"/>
          <cell r="AH7543"/>
          <cell r="AI7543"/>
          <cell r="AJ7543" t="str">
            <v/>
          </cell>
          <cell r="AK7543"/>
          <cell r="AL7543" t="str">
            <v/>
          </cell>
          <cell r="AM7543"/>
          <cell r="AN7543"/>
          <cell r="AO7543" t="str">
            <v/>
          </cell>
          <cell r="AP7543"/>
          <cell r="AQ7543"/>
          <cell r="AR7543"/>
          <cell r="AS7543"/>
        </row>
        <row r="7544">
          <cell r="A7544" t="str">
            <v/>
          </cell>
          <cell r="B7544"/>
          <cell r="C7544"/>
          <cell r="D7544"/>
          <cell r="E7544"/>
          <cell r="F7544"/>
          <cell r="G7544"/>
          <cell r="H7544"/>
          <cell r="I7544"/>
          <cell r="J7544"/>
          <cell r="K7544"/>
          <cell r="L7544" t="str">
            <v/>
          </cell>
          <cell r="M7544"/>
          <cell r="N7544"/>
          <cell r="O7544" t="str">
            <v/>
          </cell>
          <cell r="P7544"/>
          <cell r="Q7544" t="str">
            <v/>
          </cell>
          <cell r="R7544"/>
          <cell r="S7544" t="str">
            <v/>
          </cell>
          <cell r="T7544"/>
          <cell r="U7544" t="str">
            <v/>
          </cell>
          <cell r="V7544"/>
          <cell r="W7544" t="str">
            <v/>
          </cell>
          <cell r="X7544"/>
          <cell r="Y7544" t="str">
            <v/>
          </cell>
          <cell r="Z7544"/>
          <cell r="AA7544" t="str">
            <v/>
          </cell>
          <cell r="AB7544"/>
          <cell r="AC7544"/>
          <cell r="AD7544"/>
          <cell r="AE7544" t="str">
            <v/>
          </cell>
          <cell r="AF7544"/>
          <cell r="AG7544"/>
          <cell r="AH7544"/>
          <cell r="AI7544"/>
          <cell r="AJ7544" t="str">
            <v/>
          </cell>
          <cell r="AK7544"/>
          <cell r="AL7544" t="str">
            <v/>
          </cell>
          <cell r="AM7544"/>
          <cell r="AN7544"/>
          <cell r="AO7544" t="str">
            <v/>
          </cell>
          <cell r="AP7544"/>
          <cell r="AQ7544"/>
          <cell r="AR7544"/>
          <cell r="AS7544"/>
        </row>
        <row r="7545">
          <cell r="A7545" t="str">
            <v/>
          </cell>
          <cell r="B7545"/>
          <cell r="C7545"/>
          <cell r="D7545"/>
          <cell r="E7545"/>
          <cell r="F7545"/>
          <cell r="G7545"/>
          <cell r="H7545"/>
          <cell r="I7545"/>
          <cell r="J7545"/>
          <cell r="K7545"/>
          <cell r="L7545" t="str">
            <v/>
          </cell>
          <cell r="M7545"/>
          <cell r="N7545"/>
          <cell r="O7545" t="str">
            <v/>
          </cell>
          <cell r="P7545"/>
          <cell r="Q7545" t="str">
            <v/>
          </cell>
          <cell r="R7545"/>
          <cell r="S7545" t="str">
            <v/>
          </cell>
          <cell r="T7545"/>
          <cell r="U7545" t="str">
            <v/>
          </cell>
          <cell r="V7545"/>
          <cell r="W7545" t="str">
            <v/>
          </cell>
          <cell r="X7545"/>
          <cell r="Y7545" t="str">
            <v/>
          </cell>
          <cell r="Z7545"/>
          <cell r="AA7545" t="str">
            <v/>
          </cell>
          <cell r="AB7545"/>
          <cell r="AC7545"/>
          <cell r="AD7545"/>
          <cell r="AE7545" t="str">
            <v/>
          </cell>
          <cell r="AF7545"/>
          <cell r="AG7545"/>
          <cell r="AH7545"/>
          <cell r="AI7545"/>
          <cell r="AJ7545" t="str">
            <v/>
          </cell>
          <cell r="AK7545"/>
          <cell r="AL7545" t="str">
            <v/>
          </cell>
          <cell r="AM7545"/>
          <cell r="AN7545"/>
          <cell r="AO7545" t="str">
            <v/>
          </cell>
          <cell r="AP7545"/>
          <cell r="AQ7545"/>
          <cell r="AR7545"/>
          <cell r="AS7545"/>
        </row>
        <row r="7546">
          <cell r="A7546" t="str">
            <v/>
          </cell>
          <cell r="B7546"/>
          <cell r="C7546"/>
          <cell r="D7546"/>
          <cell r="E7546"/>
          <cell r="F7546"/>
          <cell r="G7546"/>
          <cell r="H7546"/>
          <cell r="I7546"/>
          <cell r="J7546"/>
          <cell r="K7546"/>
          <cell r="L7546" t="str">
            <v/>
          </cell>
          <cell r="M7546"/>
          <cell r="N7546"/>
          <cell r="O7546" t="str">
            <v/>
          </cell>
          <cell r="P7546"/>
          <cell r="Q7546" t="str">
            <v/>
          </cell>
          <cell r="R7546"/>
          <cell r="S7546" t="str">
            <v/>
          </cell>
          <cell r="T7546"/>
          <cell r="U7546" t="str">
            <v/>
          </cell>
          <cell r="V7546"/>
          <cell r="W7546" t="str">
            <v/>
          </cell>
          <cell r="X7546"/>
          <cell r="Y7546" t="str">
            <v/>
          </cell>
          <cell r="Z7546"/>
          <cell r="AA7546" t="str">
            <v/>
          </cell>
          <cell r="AB7546"/>
          <cell r="AC7546"/>
          <cell r="AD7546"/>
          <cell r="AE7546" t="str">
            <v/>
          </cell>
          <cell r="AF7546"/>
          <cell r="AG7546"/>
          <cell r="AH7546"/>
          <cell r="AI7546"/>
          <cell r="AJ7546" t="str">
            <v/>
          </cell>
          <cell r="AK7546"/>
          <cell r="AL7546" t="str">
            <v/>
          </cell>
          <cell r="AM7546"/>
          <cell r="AN7546"/>
          <cell r="AO7546" t="str">
            <v/>
          </cell>
          <cell r="AP7546"/>
          <cell r="AQ7546"/>
          <cell r="AR7546"/>
          <cell r="AS7546"/>
        </row>
        <row r="7547">
          <cell r="A7547" t="str">
            <v/>
          </cell>
          <cell r="B7547"/>
          <cell r="C7547"/>
          <cell r="D7547"/>
          <cell r="E7547"/>
          <cell r="F7547"/>
          <cell r="G7547"/>
          <cell r="H7547"/>
          <cell r="I7547"/>
          <cell r="J7547"/>
          <cell r="K7547"/>
          <cell r="L7547" t="str">
            <v/>
          </cell>
          <cell r="M7547"/>
          <cell r="N7547"/>
          <cell r="O7547" t="str">
            <v/>
          </cell>
          <cell r="P7547"/>
          <cell r="Q7547" t="str">
            <v/>
          </cell>
          <cell r="R7547"/>
          <cell r="S7547" t="str">
            <v/>
          </cell>
          <cell r="T7547"/>
          <cell r="U7547" t="str">
            <v/>
          </cell>
          <cell r="V7547"/>
          <cell r="W7547" t="str">
            <v/>
          </cell>
          <cell r="X7547"/>
          <cell r="Y7547" t="str">
            <v/>
          </cell>
          <cell r="Z7547"/>
          <cell r="AA7547" t="str">
            <v/>
          </cell>
          <cell r="AB7547"/>
          <cell r="AC7547"/>
          <cell r="AD7547"/>
          <cell r="AE7547" t="str">
            <v/>
          </cell>
          <cell r="AF7547"/>
          <cell r="AG7547"/>
          <cell r="AH7547"/>
          <cell r="AI7547"/>
          <cell r="AJ7547" t="str">
            <v/>
          </cell>
          <cell r="AK7547"/>
          <cell r="AL7547" t="str">
            <v/>
          </cell>
          <cell r="AM7547"/>
          <cell r="AN7547"/>
          <cell r="AO7547" t="str">
            <v/>
          </cell>
          <cell r="AP7547"/>
          <cell r="AQ7547"/>
          <cell r="AR7547"/>
          <cell r="AS7547"/>
        </row>
        <row r="7548">
          <cell r="A7548" t="str">
            <v/>
          </cell>
          <cell r="B7548"/>
          <cell r="C7548"/>
          <cell r="D7548"/>
          <cell r="E7548"/>
          <cell r="F7548"/>
          <cell r="G7548"/>
          <cell r="H7548"/>
          <cell r="I7548"/>
          <cell r="J7548"/>
          <cell r="K7548"/>
          <cell r="L7548" t="str">
            <v/>
          </cell>
          <cell r="M7548"/>
          <cell r="N7548"/>
          <cell r="O7548" t="str">
            <v/>
          </cell>
          <cell r="P7548"/>
          <cell r="Q7548" t="str">
            <v/>
          </cell>
          <cell r="R7548"/>
          <cell r="S7548" t="str">
            <v/>
          </cell>
          <cell r="T7548"/>
          <cell r="U7548" t="str">
            <v/>
          </cell>
          <cell r="V7548"/>
          <cell r="W7548" t="str">
            <v/>
          </cell>
          <cell r="X7548"/>
          <cell r="Y7548" t="str">
            <v/>
          </cell>
          <cell r="Z7548"/>
          <cell r="AA7548" t="str">
            <v/>
          </cell>
          <cell r="AB7548"/>
          <cell r="AC7548"/>
          <cell r="AD7548"/>
          <cell r="AE7548" t="str">
            <v/>
          </cell>
          <cell r="AF7548"/>
          <cell r="AG7548"/>
          <cell r="AH7548"/>
          <cell r="AI7548"/>
          <cell r="AJ7548" t="str">
            <v/>
          </cell>
          <cell r="AK7548"/>
          <cell r="AL7548" t="str">
            <v/>
          </cell>
          <cell r="AM7548"/>
          <cell r="AN7548"/>
          <cell r="AO7548" t="str">
            <v/>
          </cell>
          <cell r="AP7548"/>
          <cell r="AQ7548"/>
          <cell r="AR7548"/>
          <cell r="AS7548"/>
        </row>
        <row r="7549">
          <cell r="A7549" t="str">
            <v/>
          </cell>
          <cell r="B7549"/>
          <cell r="C7549"/>
          <cell r="D7549"/>
          <cell r="E7549"/>
          <cell r="F7549"/>
          <cell r="G7549"/>
          <cell r="H7549"/>
          <cell r="I7549"/>
          <cell r="J7549"/>
          <cell r="K7549"/>
          <cell r="L7549" t="str">
            <v/>
          </cell>
          <cell r="M7549"/>
          <cell r="N7549"/>
          <cell r="O7549" t="str">
            <v/>
          </cell>
          <cell r="P7549"/>
          <cell r="Q7549" t="str">
            <v/>
          </cell>
          <cell r="R7549"/>
          <cell r="S7549" t="str">
            <v/>
          </cell>
          <cell r="T7549"/>
          <cell r="U7549" t="str">
            <v/>
          </cell>
          <cell r="V7549"/>
          <cell r="W7549" t="str">
            <v/>
          </cell>
          <cell r="X7549"/>
          <cell r="Y7549" t="str">
            <v/>
          </cell>
          <cell r="Z7549"/>
          <cell r="AA7549" t="str">
            <v/>
          </cell>
          <cell r="AB7549"/>
          <cell r="AC7549"/>
          <cell r="AD7549"/>
          <cell r="AE7549" t="str">
            <v/>
          </cell>
          <cell r="AF7549"/>
          <cell r="AG7549"/>
          <cell r="AH7549"/>
          <cell r="AI7549"/>
          <cell r="AJ7549" t="str">
            <v/>
          </cell>
          <cell r="AK7549"/>
          <cell r="AL7549" t="str">
            <v/>
          </cell>
          <cell r="AM7549"/>
          <cell r="AN7549"/>
          <cell r="AO7549" t="str">
            <v/>
          </cell>
          <cell r="AP7549"/>
          <cell r="AQ7549"/>
          <cell r="AR7549"/>
          <cell r="AS7549"/>
        </row>
        <row r="7550">
          <cell r="A7550" t="str">
            <v/>
          </cell>
          <cell r="B7550"/>
          <cell r="C7550"/>
          <cell r="D7550"/>
          <cell r="E7550"/>
          <cell r="F7550"/>
          <cell r="G7550"/>
          <cell r="H7550"/>
          <cell r="I7550"/>
          <cell r="J7550"/>
          <cell r="K7550"/>
          <cell r="L7550" t="str">
            <v/>
          </cell>
          <cell r="M7550"/>
          <cell r="N7550"/>
          <cell r="O7550" t="str">
            <v/>
          </cell>
          <cell r="P7550"/>
          <cell r="Q7550" t="str">
            <v/>
          </cell>
          <cell r="R7550"/>
          <cell r="S7550" t="str">
            <v/>
          </cell>
          <cell r="T7550"/>
          <cell r="U7550" t="str">
            <v/>
          </cell>
          <cell r="V7550"/>
          <cell r="W7550" t="str">
            <v/>
          </cell>
          <cell r="X7550"/>
          <cell r="Y7550" t="str">
            <v/>
          </cell>
          <cell r="Z7550"/>
          <cell r="AA7550" t="str">
            <v/>
          </cell>
          <cell r="AB7550"/>
          <cell r="AC7550"/>
          <cell r="AD7550"/>
          <cell r="AE7550" t="str">
            <v/>
          </cell>
          <cell r="AF7550"/>
          <cell r="AG7550"/>
          <cell r="AH7550"/>
          <cell r="AI7550"/>
          <cell r="AJ7550" t="str">
            <v/>
          </cell>
          <cell r="AK7550"/>
          <cell r="AL7550" t="str">
            <v/>
          </cell>
          <cell r="AM7550"/>
          <cell r="AN7550"/>
          <cell r="AO7550" t="str">
            <v/>
          </cell>
          <cell r="AP7550"/>
          <cell r="AQ7550"/>
          <cell r="AR7550"/>
          <cell r="AS7550"/>
        </row>
        <row r="7551">
          <cell r="A7551" t="str">
            <v/>
          </cell>
          <cell r="B7551"/>
          <cell r="C7551"/>
          <cell r="D7551"/>
          <cell r="E7551"/>
          <cell r="F7551"/>
          <cell r="G7551"/>
          <cell r="H7551"/>
          <cell r="I7551"/>
          <cell r="J7551"/>
          <cell r="K7551"/>
          <cell r="L7551" t="str">
            <v/>
          </cell>
          <cell r="M7551"/>
          <cell r="N7551"/>
          <cell r="O7551" t="str">
            <v/>
          </cell>
          <cell r="P7551"/>
          <cell r="Q7551" t="str">
            <v/>
          </cell>
          <cell r="R7551"/>
          <cell r="S7551" t="str">
            <v/>
          </cell>
          <cell r="T7551"/>
          <cell r="U7551" t="str">
            <v/>
          </cell>
          <cell r="V7551"/>
          <cell r="W7551" t="str">
            <v/>
          </cell>
          <cell r="X7551"/>
          <cell r="Y7551" t="str">
            <v/>
          </cell>
          <cell r="Z7551"/>
          <cell r="AA7551" t="str">
            <v/>
          </cell>
          <cell r="AB7551"/>
          <cell r="AC7551"/>
          <cell r="AD7551"/>
          <cell r="AE7551" t="str">
            <v/>
          </cell>
          <cell r="AF7551"/>
          <cell r="AG7551"/>
          <cell r="AH7551"/>
          <cell r="AI7551"/>
          <cell r="AJ7551" t="str">
            <v/>
          </cell>
          <cell r="AK7551"/>
          <cell r="AL7551" t="str">
            <v/>
          </cell>
          <cell r="AM7551"/>
          <cell r="AN7551"/>
          <cell r="AO7551" t="str">
            <v/>
          </cell>
          <cell r="AP7551"/>
          <cell r="AQ7551"/>
          <cell r="AR7551"/>
          <cell r="AS7551"/>
        </row>
        <row r="7552">
          <cell r="A7552" t="str">
            <v/>
          </cell>
          <cell r="B7552"/>
          <cell r="C7552"/>
          <cell r="D7552"/>
          <cell r="E7552"/>
          <cell r="F7552"/>
          <cell r="G7552"/>
          <cell r="H7552"/>
          <cell r="I7552"/>
          <cell r="J7552"/>
          <cell r="K7552"/>
          <cell r="L7552" t="str">
            <v/>
          </cell>
          <cell r="M7552"/>
          <cell r="N7552"/>
          <cell r="O7552" t="str">
            <v/>
          </cell>
          <cell r="P7552"/>
          <cell r="Q7552" t="str">
            <v/>
          </cell>
          <cell r="R7552"/>
          <cell r="S7552" t="str">
            <v/>
          </cell>
          <cell r="T7552"/>
          <cell r="U7552" t="str">
            <v/>
          </cell>
          <cell r="V7552"/>
          <cell r="W7552" t="str">
            <v/>
          </cell>
          <cell r="X7552"/>
          <cell r="Y7552" t="str">
            <v/>
          </cell>
          <cell r="Z7552"/>
          <cell r="AA7552" t="str">
            <v/>
          </cell>
          <cell r="AB7552"/>
          <cell r="AC7552"/>
          <cell r="AD7552"/>
          <cell r="AE7552" t="str">
            <v/>
          </cell>
          <cell r="AF7552"/>
          <cell r="AG7552"/>
          <cell r="AH7552"/>
          <cell r="AI7552"/>
          <cell r="AJ7552" t="str">
            <v/>
          </cell>
          <cell r="AK7552"/>
          <cell r="AL7552" t="str">
            <v/>
          </cell>
          <cell r="AM7552"/>
          <cell r="AN7552"/>
          <cell r="AO7552" t="str">
            <v/>
          </cell>
          <cell r="AP7552"/>
          <cell r="AQ7552"/>
          <cell r="AR7552"/>
          <cell r="AS7552"/>
        </row>
        <row r="7553">
          <cell r="A7553" t="str">
            <v/>
          </cell>
          <cell r="B7553"/>
          <cell r="C7553"/>
          <cell r="D7553"/>
          <cell r="E7553"/>
          <cell r="F7553"/>
          <cell r="G7553"/>
          <cell r="H7553"/>
          <cell r="I7553"/>
          <cell r="J7553"/>
          <cell r="K7553"/>
          <cell r="L7553" t="str">
            <v/>
          </cell>
          <cell r="M7553"/>
          <cell r="N7553"/>
          <cell r="O7553" t="str">
            <v/>
          </cell>
          <cell r="P7553"/>
          <cell r="Q7553" t="str">
            <v/>
          </cell>
          <cell r="R7553"/>
          <cell r="S7553" t="str">
            <v/>
          </cell>
          <cell r="T7553"/>
          <cell r="U7553" t="str">
            <v/>
          </cell>
          <cell r="V7553"/>
          <cell r="W7553" t="str">
            <v/>
          </cell>
          <cell r="X7553"/>
          <cell r="Y7553" t="str">
            <v/>
          </cell>
          <cell r="Z7553"/>
          <cell r="AA7553" t="str">
            <v/>
          </cell>
          <cell r="AB7553"/>
          <cell r="AC7553"/>
          <cell r="AD7553"/>
          <cell r="AE7553" t="str">
            <v/>
          </cell>
          <cell r="AF7553"/>
          <cell r="AG7553"/>
          <cell r="AH7553"/>
          <cell r="AI7553"/>
          <cell r="AJ7553" t="str">
            <v/>
          </cell>
          <cell r="AK7553"/>
          <cell r="AL7553" t="str">
            <v/>
          </cell>
          <cell r="AM7553"/>
          <cell r="AN7553"/>
          <cell r="AO7553" t="str">
            <v/>
          </cell>
          <cell r="AP7553"/>
          <cell r="AQ7553"/>
          <cell r="AR7553"/>
          <cell r="AS7553"/>
        </row>
        <row r="7554">
          <cell r="A7554" t="str">
            <v/>
          </cell>
          <cell r="B7554"/>
          <cell r="C7554"/>
          <cell r="D7554"/>
          <cell r="E7554"/>
          <cell r="F7554"/>
          <cell r="G7554"/>
          <cell r="H7554"/>
          <cell r="I7554"/>
          <cell r="J7554"/>
          <cell r="K7554"/>
          <cell r="L7554" t="str">
            <v/>
          </cell>
          <cell r="M7554"/>
          <cell r="N7554"/>
          <cell r="O7554" t="str">
            <v/>
          </cell>
          <cell r="P7554"/>
          <cell r="Q7554" t="str">
            <v/>
          </cell>
          <cell r="R7554"/>
          <cell r="S7554" t="str">
            <v/>
          </cell>
          <cell r="T7554"/>
          <cell r="U7554" t="str">
            <v/>
          </cell>
          <cell r="V7554"/>
          <cell r="W7554" t="str">
            <v/>
          </cell>
          <cell r="X7554"/>
          <cell r="Y7554" t="str">
            <v/>
          </cell>
          <cell r="Z7554"/>
          <cell r="AA7554" t="str">
            <v/>
          </cell>
          <cell r="AB7554"/>
          <cell r="AC7554"/>
          <cell r="AD7554"/>
          <cell r="AE7554" t="str">
            <v/>
          </cell>
          <cell r="AF7554"/>
          <cell r="AG7554"/>
          <cell r="AH7554"/>
          <cell r="AI7554"/>
          <cell r="AJ7554" t="str">
            <v/>
          </cell>
          <cell r="AK7554"/>
          <cell r="AL7554" t="str">
            <v/>
          </cell>
          <cell r="AM7554"/>
          <cell r="AN7554"/>
          <cell r="AO7554" t="str">
            <v/>
          </cell>
          <cell r="AP7554"/>
          <cell r="AQ7554"/>
          <cell r="AR7554"/>
          <cell r="AS7554"/>
        </row>
        <row r="7555">
          <cell r="A7555" t="str">
            <v/>
          </cell>
          <cell r="B7555"/>
          <cell r="C7555"/>
          <cell r="D7555"/>
          <cell r="E7555"/>
          <cell r="F7555"/>
          <cell r="G7555"/>
          <cell r="H7555"/>
          <cell r="I7555"/>
          <cell r="J7555"/>
          <cell r="K7555"/>
          <cell r="L7555" t="str">
            <v/>
          </cell>
          <cell r="M7555"/>
          <cell r="N7555"/>
          <cell r="O7555" t="str">
            <v/>
          </cell>
          <cell r="P7555"/>
          <cell r="Q7555" t="str">
            <v/>
          </cell>
          <cell r="R7555"/>
          <cell r="S7555" t="str">
            <v/>
          </cell>
          <cell r="T7555"/>
          <cell r="U7555" t="str">
            <v/>
          </cell>
          <cell r="V7555"/>
          <cell r="W7555" t="str">
            <v/>
          </cell>
          <cell r="X7555"/>
          <cell r="Y7555" t="str">
            <v/>
          </cell>
          <cell r="Z7555"/>
          <cell r="AA7555" t="str">
            <v/>
          </cell>
          <cell r="AB7555"/>
          <cell r="AC7555"/>
          <cell r="AD7555"/>
          <cell r="AE7555" t="str">
            <v/>
          </cell>
          <cell r="AF7555"/>
          <cell r="AG7555"/>
          <cell r="AH7555"/>
          <cell r="AI7555"/>
          <cell r="AJ7555" t="str">
            <v/>
          </cell>
          <cell r="AK7555"/>
          <cell r="AL7555" t="str">
            <v/>
          </cell>
          <cell r="AM7555"/>
          <cell r="AN7555"/>
          <cell r="AO7555" t="str">
            <v/>
          </cell>
          <cell r="AP7555"/>
          <cell r="AQ7555"/>
          <cell r="AR7555"/>
          <cell r="AS7555"/>
        </row>
        <row r="7556">
          <cell r="A7556" t="str">
            <v/>
          </cell>
          <cell r="B7556"/>
          <cell r="C7556"/>
          <cell r="D7556"/>
          <cell r="E7556"/>
          <cell r="F7556"/>
          <cell r="G7556"/>
          <cell r="H7556"/>
          <cell r="I7556"/>
          <cell r="J7556"/>
          <cell r="K7556"/>
          <cell r="L7556" t="str">
            <v/>
          </cell>
          <cell r="M7556"/>
          <cell r="N7556"/>
          <cell r="O7556" t="str">
            <v/>
          </cell>
          <cell r="P7556"/>
          <cell r="Q7556" t="str">
            <v/>
          </cell>
          <cell r="R7556"/>
          <cell r="S7556" t="str">
            <v/>
          </cell>
          <cell r="T7556"/>
          <cell r="U7556" t="str">
            <v/>
          </cell>
          <cell r="V7556"/>
          <cell r="W7556" t="str">
            <v/>
          </cell>
          <cell r="X7556"/>
          <cell r="Y7556" t="str">
            <v/>
          </cell>
          <cell r="Z7556"/>
          <cell r="AA7556" t="str">
            <v/>
          </cell>
          <cell r="AB7556"/>
          <cell r="AC7556"/>
          <cell r="AD7556"/>
          <cell r="AE7556" t="str">
            <v/>
          </cell>
          <cell r="AF7556"/>
          <cell r="AG7556"/>
          <cell r="AH7556"/>
          <cell r="AI7556"/>
          <cell r="AJ7556" t="str">
            <v/>
          </cell>
          <cell r="AK7556"/>
          <cell r="AL7556" t="str">
            <v/>
          </cell>
          <cell r="AM7556"/>
          <cell r="AN7556"/>
          <cell r="AO7556" t="str">
            <v/>
          </cell>
          <cell r="AP7556"/>
          <cell r="AQ7556"/>
          <cell r="AR7556"/>
          <cell r="AS7556"/>
        </row>
        <row r="7557">
          <cell r="A7557" t="str">
            <v/>
          </cell>
          <cell r="B7557"/>
          <cell r="C7557"/>
          <cell r="D7557"/>
          <cell r="E7557"/>
          <cell r="F7557"/>
          <cell r="G7557"/>
          <cell r="H7557"/>
          <cell r="I7557"/>
          <cell r="J7557"/>
          <cell r="K7557"/>
          <cell r="L7557" t="str">
            <v/>
          </cell>
          <cell r="M7557"/>
          <cell r="N7557"/>
          <cell r="O7557" t="str">
            <v/>
          </cell>
          <cell r="P7557"/>
          <cell r="Q7557" t="str">
            <v/>
          </cell>
          <cell r="R7557"/>
          <cell r="S7557" t="str">
            <v/>
          </cell>
          <cell r="T7557"/>
          <cell r="U7557" t="str">
            <v/>
          </cell>
          <cell r="V7557"/>
          <cell r="W7557" t="str">
            <v/>
          </cell>
          <cell r="X7557"/>
          <cell r="Y7557" t="str">
            <v/>
          </cell>
          <cell r="Z7557"/>
          <cell r="AA7557" t="str">
            <v/>
          </cell>
          <cell r="AB7557"/>
          <cell r="AC7557"/>
          <cell r="AD7557"/>
          <cell r="AE7557" t="str">
            <v/>
          </cell>
          <cell r="AF7557"/>
          <cell r="AG7557"/>
          <cell r="AH7557"/>
          <cell r="AI7557"/>
          <cell r="AJ7557" t="str">
            <v/>
          </cell>
          <cell r="AK7557"/>
          <cell r="AL7557" t="str">
            <v/>
          </cell>
          <cell r="AM7557"/>
          <cell r="AN7557"/>
          <cell r="AO7557" t="str">
            <v/>
          </cell>
          <cell r="AP7557"/>
          <cell r="AQ7557"/>
          <cell r="AR7557"/>
          <cell r="AS7557"/>
        </row>
        <row r="7558">
          <cell r="A7558" t="str">
            <v/>
          </cell>
          <cell r="B7558"/>
          <cell r="C7558"/>
          <cell r="D7558"/>
          <cell r="E7558"/>
          <cell r="F7558"/>
          <cell r="G7558"/>
          <cell r="H7558"/>
          <cell r="I7558"/>
          <cell r="J7558"/>
          <cell r="K7558"/>
          <cell r="L7558" t="str">
            <v/>
          </cell>
          <cell r="M7558"/>
          <cell r="N7558"/>
          <cell r="O7558" t="str">
            <v/>
          </cell>
          <cell r="P7558"/>
          <cell r="Q7558" t="str">
            <v/>
          </cell>
          <cell r="R7558"/>
          <cell r="S7558" t="str">
            <v/>
          </cell>
          <cell r="T7558"/>
          <cell r="U7558" t="str">
            <v/>
          </cell>
          <cell r="V7558"/>
          <cell r="W7558" t="str">
            <v/>
          </cell>
          <cell r="X7558"/>
          <cell r="Y7558" t="str">
            <v/>
          </cell>
          <cell r="Z7558"/>
          <cell r="AA7558" t="str">
            <v/>
          </cell>
          <cell r="AB7558"/>
          <cell r="AC7558"/>
          <cell r="AD7558"/>
          <cell r="AE7558" t="str">
            <v/>
          </cell>
          <cell r="AF7558"/>
          <cell r="AG7558"/>
          <cell r="AH7558"/>
          <cell r="AI7558"/>
          <cell r="AJ7558" t="str">
            <v/>
          </cell>
          <cell r="AK7558"/>
          <cell r="AL7558" t="str">
            <v/>
          </cell>
          <cell r="AM7558"/>
          <cell r="AN7558"/>
          <cell r="AO7558" t="str">
            <v/>
          </cell>
          <cell r="AP7558"/>
          <cell r="AQ7558"/>
          <cell r="AR7558"/>
          <cell r="AS7558"/>
        </row>
        <row r="7559">
          <cell r="A7559" t="str">
            <v/>
          </cell>
          <cell r="B7559"/>
          <cell r="C7559"/>
          <cell r="D7559"/>
          <cell r="E7559"/>
          <cell r="F7559"/>
          <cell r="G7559"/>
          <cell r="H7559"/>
          <cell r="I7559"/>
          <cell r="J7559"/>
          <cell r="K7559"/>
          <cell r="L7559" t="str">
            <v/>
          </cell>
          <cell r="M7559"/>
          <cell r="N7559"/>
          <cell r="O7559" t="str">
            <v/>
          </cell>
          <cell r="P7559"/>
          <cell r="Q7559" t="str">
            <v/>
          </cell>
          <cell r="R7559"/>
          <cell r="S7559" t="str">
            <v/>
          </cell>
          <cell r="T7559"/>
          <cell r="U7559" t="str">
            <v/>
          </cell>
          <cell r="V7559"/>
          <cell r="W7559" t="str">
            <v/>
          </cell>
          <cell r="X7559"/>
          <cell r="Y7559" t="str">
            <v/>
          </cell>
          <cell r="Z7559"/>
          <cell r="AA7559" t="str">
            <v/>
          </cell>
          <cell r="AB7559"/>
          <cell r="AC7559"/>
          <cell r="AD7559"/>
          <cell r="AE7559" t="str">
            <v/>
          </cell>
          <cell r="AF7559"/>
          <cell r="AG7559"/>
          <cell r="AH7559"/>
          <cell r="AI7559"/>
          <cell r="AJ7559" t="str">
            <v/>
          </cell>
          <cell r="AK7559"/>
          <cell r="AL7559" t="str">
            <v/>
          </cell>
          <cell r="AM7559"/>
          <cell r="AN7559"/>
          <cell r="AO7559" t="str">
            <v/>
          </cell>
          <cell r="AP7559"/>
          <cell r="AQ7559"/>
          <cell r="AR7559"/>
          <cell r="AS7559"/>
        </row>
        <row r="7560">
          <cell r="A7560" t="str">
            <v/>
          </cell>
          <cell r="B7560"/>
          <cell r="C7560"/>
          <cell r="D7560"/>
          <cell r="E7560"/>
          <cell r="F7560"/>
          <cell r="G7560"/>
          <cell r="H7560"/>
          <cell r="I7560"/>
          <cell r="J7560"/>
          <cell r="K7560"/>
          <cell r="L7560" t="str">
            <v/>
          </cell>
          <cell r="M7560"/>
          <cell r="N7560"/>
          <cell r="O7560" t="str">
            <v/>
          </cell>
          <cell r="P7560"/>
          <cell r="Q7560" t="str">
            <v/>
          </cell>
          <cell r="R7560"/>
          <cell r="S7560" t="str">
            <v/>
          </cell>
          <cell r="T7560"/>
          <cell r="U7560" t="str">
            <v/>
          </cell>
          <cell r="V7560"/>
          <cell r="W7560" t="str">
            <v/>
          </cell>
          <cell r="X7560"/>
          <cell r="Y7560" t="str">
            <v/>
          </cell>
          <cell r="Z7560"/>
          <cell r="AA7560" t="str">
            <v/>
          </cell>
          <cell r="AB7560"/>
          <cell r="AC7560"/>
          <cell r="AD7560"/>
          <cell r="AE7560" t="str">
            <v/>
          </cell>
          <cell r="AF7560"/>
          <cell r="AG7560"/>
          <cell r="AH7560"/>
          <cell r="AI7560"/>
          <cell r="AJ7560" t="str">
            <v/>
          </cell>
          <cell r="AK7560"/>
          <cell r="AL7560" t="str">
            <v/>
          </cell>
          <cell r="AM7560"/>
          <cell r="AN7560"/>
          <cell r="AO7560" t="str">
            <v/>
          </cell>
          <cell r="AP7560"/>
          <cell r="AQ7560"/>
          <cell r="AR7560"/>
          <cell r="AS7560"/>
        </row>
        <row r="7561">
          <cell r="A7561" t="str">
            <v/>
          </cell>
          <cell r="B7561"/>
          <cell r="C7561"/>
          <cell r="D7561"/>
          <cell r="E7561"/>
          <cell r="F7561"/>
          <cell r="G7561"/>
          <cell r="H7561"/>
          <cell r="I7561"/>
          <cell r="J7561"/>
          <cell r="K7561"/>
          <cell r="L7561" t="str">
            <v/>
          </cell>
          <cell r="M7561"/>
          <cell r="N7561"/>
          <cell r="O7561" t="str">
            <v/>
          </cell>
          <cell r="P7561"/>
          <cell r="Q7561" t="str">
            <v/>
          </cell>
          <cell r="R7561"/>
          <cell r="S7561" t="str">
            <v/>
          </cell>
          <cell r="T7561"/>
          <cell r="U7561" t="str">
            <v/>
          </cell>
          <cell r="V7561"/>
          <cell r="W7561" t="str">
            <v/>
          </cell>
          <cell r="X7561"/>
          <cell r="Y7561" t="str">
            <v/>
          </cell>
          <cell r="Z7561"/>
          <cell r="AA7561" t="str">
            <v/>
          </cell>
          <cell r="AB7561"/>
          <cell r="AC7561"/>
          <cell r="AD7561"/>
          <cell r="AE7561" t="str">
            <v/>
          </cell>
          <cell r="AF7561"/>
          <cell r="AG7561"/>
          <cell r="AH7561"/>
          <cell r="AI7561"/>
          <cell r="AJ7561" t="str">
            <v/>
          </cell>
          <cell r="AK7561"/>
          <cell r="AL7561" t="str">
            <v/>
          </cell>
          <cell r="AM7561"/>
          <cell r="AN7561"/>
          <cell r="AO7561" t="str">
            <v/>
          </cell>
          <cell r="AP7561"/>
          <cell r="AQ7561"/>
          <cell r="AR7561"/>
          <cell r="AS7561"/>
        </row>
        <row r="7562">
          <cell r="A7562" t="str">
            <v/>
          </cell>
          <cell r="B7562"/>
          <cell r="C7562"/>
          <cell r="D7562"/>
          <cell r="E7562"/>
          <cell r="F7562"/>
          <cell r="G7562"/>
          <cell r="H7562"/>
          <cell r="I7562"/>
          <cell r="J7562"/>
          <cell r="K7562"/>
          <cell r="L7562" t="str">
            <v/>
          </cell>
          <cell r="M7562"/>
          <cell r="N7562"/>
          <cell r="O7562" t="str">
            <v/>
          </cell>
          <cell r="P7562"/>
          <cell r="Q7562" t="str">
            <v/>
          </cell>
          <cell r="R7562"/>
          <cell r="S7562" t="str">
            <v/>
          </cell>
          <cell r="T7562"/>
          <cell r="U7562" t="str">
            <v/>
          </cell>
          <cell r="V7562"/>
          <cell r="W7562" t="str">
            <v/>
          </cell>
          <cell r="X7562"/>
          <cell r="Y7562" t="str">
            <v/>
          </cell>
          <cell r="Z7562"/>
          <cell r="AA7562" t="str">
            <v/>
          </cell>
          <cell r="AB7562"/>
          <cell r="AC7562"/>
          <cell r="AD7562"/>
          <cell r="AE7562" t="str">
            <v/>
          </cell>
          <cell r="AF7562"/>
          <cell r="AG7562"/>
          <cell r="AH7562"/>
          <cell r="AI7562"/>
          <cell r="AJ7562" t="str">
            <v/>
          </cell>
          <cell r="AK7562"/>
          <cell r="AL7562" t="str">
            <v/>
          </cell>
          <cell r="AM7562"/>
          <cell r="AN7562"/>
          <cell r="AO7562" t="str">
            <v/>
          </cell>
          <cell r="AP7562"/>
          <cell r="AQ7562"/>
          <cell r="AR7562"/>
          <cell r="AS7562"/>
        </row>
        <row r="7563">
          <cell r="A7563" t="str">
            <v/>
          </cell>
          <cell r="B7563"/>
          <cell r="C7563"/>
          <cell r="D7563"/>
          <cell r="E7563"/>
          <cell r="F7563"/>
          <cell r="G7563"/>
          <cell r="H7563"/>
          <cell r="I7563"/>
          <cell r="J7563"/>
          <cell r="K7563"/>
          <cell r="L7563" t="str">
            <v/>
          </cell>
          <cell r="M7563"/>
          <cell r="N7563"/>
          <cell r="O7563" t="str">
            <v/>
          </cell>
          <cell r="P7563"/>
          <cell r="Q7563" t="str">
            <v/>
          </cell>
          <cell r="R7563"/>
          <cell r="S7563" t="str">
            <v/>
          </cell>
          <cell r="T7563"/>
          <cell r="U7563" t="str">
            <v/>
          </cell>
          <cell r="V7563"/>
          <cell r="W7563" t="str">
            <v/>
          </cell>
          <cell r="X7563"/>
          <cell r="Y7563" t="str">
            <v/>
          </cell>
          <cell r="Z7563"/>
          <cell r="AA7563" t="str">
            <v/>
          </cell>
          <cell r="AB7563"/>
          <cell r="AC7563"/>
          <cell r="AD7563"/>
          <cell r="AE7563" t="str">
            <v/>
          </cell>
          <cell r="AF7563"/>
          <cell r="AG7563"/>
          <cell r="AH7563"/>
          <cell r="AI7563"/>
          <cell r="AJ7563" t="str">
            <v/>
          </cell>
          <cell r="AK7563"/>
          <cell r="AL7563" t="str">
            <v/>
          </cell>
          <cell r="AM7563"/>
          <cell r="AN7563"/>
          <cell r="AO7563" t="str">
            <v/>
          </cell>
          <cell r="AP7563"/>
          <cell r="AQ7563"/>
          <cell r="AR7563"/>
          <cell r="AS7563"/>
        </row>
        <row r="7564">
          <cell r="A7564" t="str">
            <v/>
          </cell>
          <cell r="B7564"/>
          <cell r="C7564"/>
          <cell r="D7564"/>
          <cell r="E7564"/>
          <cell r="F7564"/>
          <cell r="G7564"/>
          <cell r="H7564"/>
          <cell r="I7564"/>
          <cell r="J7564"/>
          <cell r="K7564"/>
          <cell r="L7564" t="str">
            <v/>
          </cell>
          <cell r="M7564"/>
          <cell r="N7564"/>
          <cell r="O7564" t="str">
            <v/>
          </cell>
          <cell r="P7564"/>
          <cell r="Q7564" t="str">
            <v/>
          </cell>
          <cell r="R7564"/>
          <cell r="S7564" t="str">
            <v/>
          </cell>
          <cell r="T7564"/>
          <cell r="U7564" t="str">
            <v/>
          </cell>
          <cell r="V7564"/>
          <cell r="W7564" t="str">
            <v/>
          </cell>
          <cell r="X7564"/>
          <cell r="Y7564" t="str">
            <v/>
          </cell>
          <cell r="Z7564"/>
          <cell r="AA7564" t="str">
            <v/>
          </cell>
          <cell r="AB7564"/>
          <cell r="AC7564"/>
          <cell r="AD7564"/>
          <cell r="AE7564" t="str">
            <v/>
          </cell>
          <cell r="AF7564"/>
          <cell r="AG7564"/>
          <cell r="AH7564"/>
          <cell r="AI7564"/>
          <cell r="AJ7564" t="str">
            <v/>
          </cell>
          <cell r="AK7564"/>
          <cell r="AL7564" t="str">
            <v/>
          </cell>
          <cell r="AM7564"/>
          <cell r="AN7564"/>
          <cell r="AO7564" t="str">
            <v/>
          </cell>
          <cell r="AP7564"/>
          <cell r="AQ7564"/>
          <cell r="AR7564"/>
          <cell r="AS7564"/>
        </row>
        <row r="7565">
          <cell r="A7565" t="str">
            <v/>
          </cell>
          <cell r="B7565"/>
          <cell r="C7565"/>
          <cell r="D7565"/>
          <cell r="E7565"/>
          <cell r="F7565"/>
          <cell r="G7565"/>
          <cell r="H7565"/>
          <cell r="I7565"/>
          <cell r="J7565"/>
          <cell r="K7565"/>
          <cell r="L7565" t="str">
            <v/>
          </cell>
          <cell r="M7565"/>
          <cell r="N7565"/>
          <cell r="O7565" t="str">
            <v/>
          </cell>
          <cell r="P7565"/>
          <cell r="Q7565" t="str">
            <v/>
          </cell>
          <cell r="R7565"/>
          <cell r="S7565" t="str">
            <v/>
          </cell>
          <cell r="T7565"/>
          <cell r="U7565" t="str">
            <v/>
          </cell>
          <cell r="V7565"/>
          <cell r="W7565" t="str">
            <v/>
          </cell>
          <cell r="X7565"/>
          <cell r="Y7565" t="str">
            <v/>
          </cell>
          <cell r="Z7565"/>
          <cell r="AA7565" t="str">
            <v/>
          </cell>
          <cell r="AB7565"/>
          <cell r="AC7565"/>
          <cell r="AD7565"/>
          <cell r="AE7565" t="str">
            <v/>
          </cell>
          <cell r="AF7565"/>
          <cell r="AG7565"/>
          <cell r="AH7565"/>
          <cell r="AI7565"/>
          <cell r="AJ7565" t="str">
            <v/>
          </cell>
          <cell r="AK7565"/>
          <cell r="AL7565" t="str">
            <v/>
          </cell>
          <cell r="AM7565"/>
          <cell r="AN7565"/>
          <cell r="AO7565" t="str">
            <v/>
          </cell>
          <cell r="AP7565"/>
          <cell r="AQ7565"/>
          <cell r="AR7565"/>
          <cell r="AS7565"/>
        </row>
        <row r="7566">
          <cell r="A7566" t="str">
            <v/>
          </cell>
          <cell r="B7566"/>
          <cell r="C7566"/>
          <cell r="D7566"/>
          <cell r="E7566"/>
          <cell r="F7566"/>
          <cell r="G7566"/>
          <cell r="H7566"/>
          <cell r="I7566"/>
          <cell r="J7566"/>
          <cell r="K7566"/>
          <cell r="L7566" t="str">
            <v/>
          </cell>
          <cell r="M7566"/>
          <cell r="N7566"/>
          <cell r="O7566" t="str">
            <v/>
          </cell>
          <cell r="P7566"/>
          <cell r="Q7566" t="str">
            <v/>
          </cell>
          <cell r="R7566"/>
          <cell r="S7566" t="str">
            <v/>
          </cell>
          <cell r="T7566"/>
          <cell r="U7566" t="str">
            <v/>
          </cell>
          <cell r="V7566"/>
          <cell r="W7566" t="str">
            <v/>
          </cell>
          <cell r="X7566"/>
          <cell r="Y7566" t="str">
            <v/>
          </cell>
          <cell r="Z7566"/>
          <cell r="AA7566" t="str">
            <v/>
          </cell>
          <cell r="AB7566"/>
          <cell r="AC7566"/>
          <cell r="AD7566"/>
          <cell r="AE7566" t="str">
            <v/>
          </cell>
          <cell r="AF7566"/>
          <cell r="AG7566"/>
          <cell r="AH7566"/>
          <cell r="AI7566"/>
          <cell r="AJ7566" t="str">
            <v/>
          </cell>
          <cell r="AK7566"/>
          <cell r="AL7566" t="str">
            <v/>
          </cell>
          <cell r="AM7566"/>
          <cell r="AN7566"/>
          <cell r="AO7566" t="str">
            <v/>
          </cell>
          <cell r="AP7566"/>
          <cell r="AQ7566"/>
          <cell r="AR7566"/>
          <cell r="AS7566"/>
        </row>
        <row r="7567">
          <cell r="A7567" t="str">
            <v/>
          </cell>
          <cell r="B7567"/>
          <cell r="C7567"/>
          <cell r="D7567"/>
          <cell r="E7567"/>
          <cell r="F7567"/>
          <cell r="G7567"/>
          <cell r="H7567"/>
          <cell r="I7567"/>
          <cell r="J7567"/>
          <cell r="K7567"/>
          <cell r="L7567" t="str">
            <v/>
          </cell>
          <cell r="M7567"/>
          <cell r="N7567"/>
          <cell r="O7567" t="str">
            <v/>
          </cell>
          <cell r="P7567"/>
          <cell r="Q7567" t="str">
            <v/>
          </cell>
          <cell r="R7567"/>
          <cell r="S7567" t="str">
            <v/>
          </cell>
          <cell r="T7567"/>
          <cell r="U7567" t="str">
            <v/>
          </cell>
          <cell r="V7567"/>
          <cell r="W7567" t="str">
            <v/>
          </cell>
          <cell r="X7567"/>
          <cell r="Y7567" t="str">
            <v/>
          </cell>
          <cell r="Z7567"/>
          <cell r="AA7567" t="str">
            <v/>
          </cell>
          <cell r="AB7567"/>
          <cell r="AC7567"/>
          <cell r="AD7567"/>
          <cell r="AE7567" t="str">
            <v/>
          </cell>
          <cell r="AF7567"/>
          <cell r="AG7567"/>
          <cell r="AH7567"/>
          <cell r="AI7567"/>
          <cell r="AJ7567" t="str">
            <v/>
          </cell>
          <cell r="AK7567"/>
          <cell r="AL7567" t="str">
            <v/>
          </cell>
          <cell r="AM7567"/>
          <cell r="AN7567"/>
          <cell r="AO7567" t="str">
            <v/>
          </cell>
          <cell r="AP7567"/>
          <cell r="AQ7567"/>
          <cell r="AR7567"/>
          <cell r="AS7567"/>
        </row>
        <row r="7568">
          <cell r="A7568" t="str">
            <v/>
          </cell>
          <cell r="B7568"/>
          <cell r="C7568"/>
          <cell r="D7568"/>
          <cell r="E7568"/>
          <cell r="F7568"/>
          <cell r="G7568"/>
          <cell r="H7568"/>
          <cell r="I7568"/>
          <cell r="J7568"/>
          <cell r="K7568"/>
          <cell r="L7568" t="str">
            <v/>
          </cell>
          <cell r="M7568"/>
          <cell r="N7568"/>
          <cell r="O7568" t="str">
            <v/>
          </cell>
          <cell r="P7568"/>
          <cell r="Q7568" t="str">
            <v/>
          </cell>
          <cell r="R7568"/>
          <cell r="S7568" t="str">
            <v/>
          </cell>
          <cell r="T7568"/>
          <cell r="U7568" t="str">
            <v/>
          </cell>
          <cell r="V7568"/>
          <cell r="W7568" t="str">
            <v/>
          </cell>
          <cell r="X7568"/>
          <cell r="Y7568" t="str">
            <v/>
          </cell>
          <cell r="Z7568"/>
          <cell r="AA7568" t="str">
            <v/>
          </cell>
          <cell r="AB7568"/>
          <cell r="AC7568"/>
          <cell r="AD7568"/>
          <cell r="AE7568" t="str">
            <v/>
          </cell>
          <cell r="AF7568"/>
          <cell r="AG7568"/>
          <cell r="AH7568"/>
          <cell r="AI7568"/>
          <cell r="AJ7568" t="str">
            <v/>
          </cell>
          <cell r="AK7568"/>
          <cell r="AL7568" t="str">
            <v/>
          </cell>
          <cell r="AM7568"/>
          <cell r="AN7568"/>
          <cell r="AO7568" t="str">
            <v/>
          </cell>
          <cell r="AP7568"/>
          <cell r="AQ7568"/>
          <cell r="AR7568"/>
          <cell r="AS7568"/>
        </row>
        <row r="7569">
          <cell r="A7569" t="str">
            <v/>
          </cell>
          <cell r="B7569"/>
          <cell r="C7569"/>
          <cell r="D7569"/>
          <cell r="E7569"/>
          <cell r="F7569"/>
          <cell r="G7569"/>
          <cell r="H7569"/>
          <cell r="I7569"/>
          <cell r="J7569"/>
          <cell r="K7569"/>
          <cell r="L7569" t="str">
            <v/>
          </cell>
          <cell r="M7569"/>
          <cell r="N7569"/>
          <cell r="O7569" t="str">
            <v/>
          </cell>
          <cell r="P7569"/>
          <cell r="Q7569" t="str">
            <v/>
          </cell>
          <cell r="R7569"/>
          <cell r="S7569" t="str">
            <v/>
          </cell>
          <cell r="T7569"/>
          <cell r="U7569" t="str">
            <v/>
          </cell>
          <cell r="V7569"/>
          <cell r="W7569" t="str">
            <v/>
          </cell>
          <cell r="X7569"/>
          <cell r="Y7569" t="str">
            <v/>
          </cell>
          <cell r="Z7569"/>
          <cell r="AA7569" t="str">
            <v/>
          </cell>
          <cell r="AB7569"/>
          <cell r="AC7569"/>
          <cell r="AD7569"/>
          <cell r="AE7569" t="str">
            <v/>
          </cell>
          <cell r="AF7569"/>
          <cell r="AG7569"/>
          <cell r="AH7569"/>
          <cell r="AI7569"/>
          <cell r="AJ7569" t="str">
            <v/>
          </cell>
          <cell r="AK7569"/>
          <cell r="AL7569" t="str">
            <v/>
          </cell>
          <cell r="AM7569"/>
          <cell r="AN7569"/>
          <cell r="AO7569" t="str">
            <v/>
          </cell>
          <cell r="AP7569"/>
          <cell r="AQ7569"/>
          <cell r="AR7569"/>
          <cell r="AS7569"/>
        </row>
        <row r="7570">
          <cell r="A7570" t="str">
            <v/>
          </cell>
          <cell r="B7570"/>
          <cell r="C7570"/>
          <cell r="D7570"/>
          <cell r="E7570"/>
          <cell r="F7570"/>
          <cell r="G7570"/>
          <cell r="H7570"/>
          <cell r="I7570"/>
          <cell r="J7570"/>
          <cell r="K7570"/>
          <cell r="L7570" t="str">
            <v/>
          </cell>
          <cell r="M7570"/>
          <cell r="N7570"/>
          <cell r="O7570" t="str">
            <v/>
          </cell>
          <cell r="P7570"/>
          <cell r="Q7570" t="str">
            <v/>
          </cell>
          <cell r="R7570"/>
          <cell r="S7570" t="str">
            <v/>
          </cell>
          <cell r="T7570"/>
          <cell r="U7570" t="str">
            <v/>
          </cell>
          <cell r="V7570"/>
          <cell r="W7570" t="str">
            <v/>
          </cell>
          <cell r="X7570"/>
          <cell r="Y7570" t="str">
            <v/>
          </cell>
          <cell r="Z7570"/>
          <cell r="AA7570" t="str">
            <v/>
          </cell>
          <cell r="AB7570"/>
          <cell r="AC7570"/>
          <cell r="AD7570"/>
          <cell r="AE7570" t="str">
            <v/>
          </cell>
          <cell r="AF7570"/>
          <cell r="AG7570"/>
          <cell r="AH7570"/>
          <cell r="AI7570"/>
          <cell r="AJ7570" t="str">
            <v/>
          </cell>
          <cell r="AK7570"/>
          <cell r="AL7570" t="str">
            <v/>
          </cell>
          <cell r="AM7570"/>
          <cell r="AN7570"/>
          <cell r="AO7570" t="str">
            <v/>
          </cell>
          <cell r="AP7570"/>
          <cell r="AQ7570"/>
          <cell r="AR7570"/>
          <cell r="AS7570"/>
        </row>
        <row r="7571">
          <cell r="A7571" t="str">
            <v/>
          </cell>
          <cell r="B7571"/>
          <cell r="C7571"/>
          <cell r="D7571"/>
          <cell r="E7571"/>
          <cell r="F7571"/>
          <cell r="G7571"/>
          <cell r="H7571"/>
          <cell r="I7571"/>
          <cell r="J7571"/>
          <cell r="K7571"/>
          <cell r="L7571" t="str">
            <v/>
          </cell>
          <cell r="M7571"/>
          <cell r="N7571"/>
          <cell r="O7571" t="str">
            <v/>
          </cell>
          <cell r="P7571"/>
          <cell r="Q7571" t="str">
            <v/>
          </cell>
          <cell r="R7571"/>
          <cell r="S7571" t="str">
            <v/>
          </cell>
          <cell r="T7571"/>
          <cell r="U7571" t="str">
            <v/>
          </cell>
          <cell r="V7571"/>
          <cell r="W7571" t="str">
            <v/>
          </cell>
          <cell r="X7571"/>
          <cell r="Y7571" t="str">
            <v/>
          </cell>
          <cell r="Z7571"/>
          <cell r="AA7571" t="str">
            <v/>
          </cell>
          <cell r="AB7571"/>
          <cell r="AC7571"/>
          <cell r="AD7571"/>
          <cell r="AE7571" t="str">
            <v/>
          </cell>
          <cell r="AF7571"/>
          <cell r="AG7571"/>
          <cell r="AH7571"/>
          <cell r="AI7571"/>
          <cell r="AJ7571" t="str">
            <v/>
          </cell>
          <cell r="AK7571"/>
          <cell r="AL7571" t="str">
            <v/>
          </cell>
          <cell r="AM7571"/>
          <cell r="AN7571"/>
          <cell r="AO7571" t="str">
            <v/>
          </cell>
          <cell r="AP7571"/>
          <cell r="AQ7571"/>
          <cell r="AR7571"/>
          <cell r="AS7571"/>
        </row>
        <row r="7572">
          <cell r="A7572" t="str">
            <v/>
          </cell>
          <cell r="B7572"/>
          <cell r="C7572"/>
          <cell r="D7572"/>
          <cell r="E7572"/>
          <cell r="F7572"/>
          <cell r="G7572"/>
          <cell r="H7572"/>
          <cell r="I7572"/>
          <cell r="J7572"/>
          <cell r="K7572"/>
          <cell r="L7572" t="str">
            <v/>
          </cell>
          <cell r="M7572"/>
          <cell r="N7572"/>
          <cell r="O7572" t="str">
            <v/>
          </cell>
          <cell r="P7572"/>
          <cell r="Q7572" t="str">
            <v/>
          </cell>
          <cell r="R7572"/>
          <cell r="S7572" t="str">
            <v/>
          </cell>
          <cell r="T7572"/>
          <cell r="U7572" t="str">
            <v/>
          </cell>
          <cell r="V7572"/>
          <cell r="W7572" t="str">
            <v/>
          </cell>
          <cell r="X7572"/>
          <cell r="Y7572" t="str">
            <v/>
          </cell>
          <cell r="Z7572"/>
          <cell r="AA7572" t="str">
            <v/>
          </cell>
          <cell r="AB7572"/>
          <cell r="AC7572"/>
          <cell r="AD7572"/>
          <cell r="AE7572" t="str">
            <v/>
          </cell>
          <cell r="AF7572"/>
          <cell r="AG7572"/>
          <cell r="AH7572"/>
          <cell r="AI7572"/>
          <cell r="AJ7572" t="str">
            <v/>
          </cell>
          <cell r="AK7572"/>
          <cell r="AL7572" t="str">
            <v/>
          </cell>
          <cell r="AM7572"/>
          <cell r="AN7572"/>
          <cell r="AO7572" t="str">
            <v/>
          </cell>
          <cell r="AP7572"/>
          <cell r="AQ7572"/>
          <cell r="AR7572"/>
          <cell r="AS7572"/>
        </row>
        <row r="7573">
          <cell r="A7573" t="str">
            <v/>
          </cell>
          <cell r="B7573"/>
          <cell r="C7573"/>
          <cell r="D7573"/>
          <cell r="E7573"/>
          <cell r="F7573"/>
          <cell r="G7573"/>
          <cell r="H7573"/>
          <cell r="I7573"/>
          <cell r="J7573"/>
          <cell r="K7573"/>
          <cell r="L7573" t="str">
            <v/>
          </cell>
          <cell r="M7573"/>
          <cell r="N7573"/>
          <cell r="O7573" t="str">
            <v/>
          </cell>
          <cell r="P7573"/>
          <cell r="Q7573" t="str">
            <v/>
          </cell>
          <cell r="R7573"/>
          <cell r="S7573" t="str">
            <v/>
          </cell>
          <cell r="T7573"/>
          <cell r="U7573" t="str">
            <v/>
          </cell>
          <cell r="V7573"/>
          <cell r="W7573" t="str">
            <v/>
          </cell>
          <cell r="X7573"/>
          <cell r="Y7573" t="str">
            <v/>
          </cell>
          <cell r="Z7573"/>
          <cell r="AA7573" t="str">
            <v/>
          </cell>
          <cell r="AB7573"/>
          <cell r="AC7573"/>
          <cell r="AD7573"/>
          <cell r="AE7573" t="str">
            <v/>
          </cell>
          <cell r="AF7573"/>
          <cell r="AG7573"/>
          <cell r="AH7573"/>
          <cell r="AI7573"/>
          <cell r="AJ7573" t="str">
            <v/>
          </cell>
          <cell r="AK7573"/>
          <cell r="AL7573" t="str">
            <v/>
          </cell>
          <cell r="AM7573"/>
          <cell r="AN7573"/>
          <cell r="AO7573" t="str">
            <v/>
          </cell>
          <cell r="AP7573"/>
          <cell r="AQ7573"/>
          <cell r="AR7573"/>
          <cell r="AS7573"/>
        </row>
        <row r="7574">
          <cell r="A7574" t="str">
            <v/>
          </cell>
          <cell r="B7574"/>
          <cell r="C7574"/>
          <cell r="D7574"/>
          <cell r="E7574"/>
          <cell r="F7574"/>
          <cell r="G7574"/>
          <cell r="H7574"/>
          <cell r="I7574"/>
          <cell r="J7574"/>
          <cell r="K7574"/>
          <cell r="L7574" t="str">
            <v/>
          </cell>
          <cell r="M7574"/>
          <cell r="N7574"/>
          <cell r="O7574" t="str">
            <v/>
          </cell>
          <cell r="P7574"/>
          <cell r="Q7574" t="str">
            <v/>
          </cell>
          <cell r="R7574"/>
          <cell r="S7574" t="str">
            <v/>
          </cell>
          <cell r="T7574"/>
          <cell r="U7574" t="str">
            <v/>
          </cell>
          <cell r="V7574"/>
          <cell r="W7574" t="str">
            <v/>
          </cell>
          <cell r="X7574"/>
          <cell r="Y7574" t="str">
            <v/>
          </cell>
          <cell r="Z7574"/>
          <cell r="AA7574" t="str">
            <v/>
          </cell>
          <cell r="AB7574"/>
          <cell r="AC7574"/>
          <cell r="AD7574"/>
          <cell r="AE7574" t="str">
            <v/>
          </cell>
          <cell r="AF7574"/>
          <cell r="AG7574"/>
          <cell r="AH7574"/>
          <cell r="AI7574"/>
          <cell r="AJ7574" t="str">
            <v/>
          </cell>
          <cell r="AK7574"/>
          <cell r="AL7574" t="str">
            <v/>
          </cell>
          <cell r="AM7574"/>
          <cell r="AN7574"/>
          <cell r="AO7574" t="str">
            <v/>
          </cell>
          <cell r="AP7574"/>
          <cell r="AQ7574"/>
          <cell r="AR7574"/>
          <cell r="AS7574"/>
        </row>
        <row r="7575">
          <cell r="A7575" t="str">
            <v/>
          </cell>
          <cell r="B7575"/>
          <cell r="C7575"/>
          <cell r="D7575"/>
          <cell r="E7575"/>
          <cell r="F7575"/>
          <cell r="G7575"/>
          <cell r="H7575"/>
          <cell r="I7575"/>
          <cell r="J7575"/>
          <cell r="K7575"/>
          <cell r="L7575" t="str">
            <v/>
          </cell>
          <cell r="M7575"/>
          <cell r="N7575"/>
          <cell r="O7575" t="str">
            <v/>
          </cell>
          <cell r="P7575"/>
          <cell r="Q7575" t="str">
            <v/>
          </cell>
          <cell r="R7575"/>
          <cell r="S7575" t="str">
            <v/>
          </cell>
          <cell r="T7575"/>
          <cell r="U7575" t="str">
            <v/>
          </cell>
          <cell r="V7575"/>
          <cell r="W7575" t="str">
            <v/>
          </cell>
          <cell r="X7575"/>
          <cell r="Y7575" t="str">
            <v/>
          </cell>
          <cell r="Z7575"/>
          <cell r="AA7575" t="str">
            <v/>
          </cell>
          <cell r="AB7575"/>
          <cell r="AC7575"/>
          <cell r="AD7575"/>
          <cell r="AE7575" t="str">
            <v/>
          </cell>
          <cell r="AF7575"/>
          <cell r="AG7575"/>
          <cell r="AH7575"/>
          <cell r="AI7575"/>
          <cell r="AJ7575" t="str">
            <v/>
          </cell>
          <cell r="AK7575"/>
          <cell r="AL7575" t="str">
            <v/>
          </cell>
          <cell r="AM7575"/>
          <cell r="AN7575"/>
          <cell r="AO7575" t="str">
            <v/>
          </cell>
          <cell r="AP7575"/>
          <cell r="AQ7575"/>
          <cell r="AR7575"/>
          <cell r="AS7575"/>
        </row>
        <row r="7576">
          <cell r="A7576" t="str">
            <v/>
          </cell>
          <cell r="B7576"/>
          <cell r="C7576"/>
          <cell r="D7576"/>
          <cell r="E7576"/>
          <cell r="F7576"/>
          <cell r="G7576"/>
          <cell r="H7576"/>
          <cell r="I7576"/>
          <cell r="J7576"/>
          <cell r="K7576"/>
          <cell r="L7576" t="str">
            <v/>
          </cell>
          <cell r="M7576"/>
          <cell r="N7576"/>
          <cell r="O7576" t="str">
            <v/>
          </cell>
          <cell r="P7576"/>
          <cell r="Q7576" t="str">
            <v/>
          </cell>
          <cell r="R7576"/>
          <cell r="S7576" t="str">
            <v/>
          </cell>
          <cell r="T7576"/>
          <cell r="U7576" t="str">
            <v/>
          </cell>
          <cell r="V7576"/>
          <cell r="W7576" t="str">
            <v/>
          </cell>
          <cell r="X7576"/>
          <cell r="Y7576" t="str">
            <v/>
          </cell>
          <cell r="Z7576"/>
          <cell r="AA7576" t="str">
            <v/>
          </cell>
          <cell r="AB7576"/>
          <cell r="AC7576"/>
          <cell r="AD7576"/>
          <cell r="AE7576" t="str">
            <v/>
          </cell>
          <cell r="AF7576"/>
          <cell r="AG7576"/>
          <cell r="AH7576"/>
          <cell r="AI7576"/>
          <cell r="AJ7576" t="str">
            <v/>
          </cell>
          <cell r="AK7576"/>
          <cell r="AL7576" t="str">
            <v/>
          </cell>
          <cell r="AM7576"/>
          <cell r="AN7576"/>
          <cell r="AO7576" t="str">
            <v/>
          </cell>
          <cell r="AP7576"/>
          <cell r="AQ7576"/>
          <cell r="AR7576"/>
          <cell r="AS7576"/>
        </row>
        <row r="7577">
          <cell r="A7577" t="str">
            <v/>
          </cell>
          <cell r="B7577"/>
          <cell r="C7577"/>
          <cell r="D7577"/>
          <cell r="E7577"/>
          <cell r="F7577"/>
          <cell r="G7577"/>
          <cell r="H7577"/>
          <cell r="I7577"/>
          <cell r="J7577"/>
          <cell r="K7577"/>
          <cell r="L7577" t="str">
            <v/>
          </cell>
          <cell r="M7577"/>
          <cell r="N7577"/>
          <cell r="O7577" t="str">
            <v/>
          </cell>
          <cell r="P7577"/>
          <cell r="Q7577" t="str">
            <v/>
          </cell>
          <cell r="R7577"/>
          <cell r="S7577" t="str">
            <v/>
          </cell>
          <cell r="T7577"/>
          <cell r="U7577" t="str">
            <v/>
          </cell>
          <cell r="V7577"/>
          <cell r="W7577" t="str">
            <v/>
          </cell>
          <cell r="X7577"/>
          <cell r="Y7577" t="str">
            <v/>
          </cell>
          <cell r="Z7577"/>
          <cell r="AA7577" t="str">
            <v/>
          </cell>
          <cell r="AB7577"/>
          <cell r="AC7577"/>
          <cell r="AD7577"/>
          <cell r="AE7577" t="str">
            <v/>
          </cell>
          <cell r="AF7577"/>
          <cell r="AG7577"/>
          <cell r="AH7577"/>
          <cell r="AI7577"/>
          <cell r="AJ7577" t="str">
            <v/>
          </cell>
          <cell r="AK7577"/>
          <cell r="AL7577" t="str">
            <v/>
          </cell>
          <cell r="AM7577"/>
          <cell r="AN7577"/>
          <cell r="AO7577" t="str">
            <v/>
          </cell>
          <cell r="AP7577"/>
          <cell r="AQ7577"/>
          <cell r="AR7577"/>
          <cell r="AS7577"/>
        </row>
        <row r="7578">
          <cell r="A7578" t="str">
            <v/>
          </cell>
          <cell r="B7578"/>
          <cell r="C7578"/>
          <cell r="D7578"/>
          <cell r="E7578"/>
          <cell r="F7578"/>
          <cell r="G7578"/>
          <cell r="H7578"/>
          <cell r="I7578"/>
          <cell r="J7578"/>
          <cell r="K7578"/>
          <cell r="L7578" t="str">
            <v/>
          </cell>
          <cell r="M7578"/>
          <cell r="N7578"/>
          <cell r="O7578" t="str">
            <v/>
          </cell>
          <cell r="P7578"/>
          <cell r="Q7578" t="str">
            <v/>
          </cell>
          <cell r="R7578"/>
          <cell r="S7578" t="str">
            <v/>
          </cell>
          <cell r="T7578"/>
          <cell r="U7578" t="str">
            <v/>
          </cell>
          <cell r="V7578"/>
          <cell r="W7578" t="str">
            <v/>
          </cell>
          <cell r="X7578"/>
          <cell r="Y7578" t="str">
            <v/>
          </cell>
          <cell r="Z7578"/>
          <cell r="AA7578" t="str">
            <v/>
          </cell>
          <cell r="AB7578"/>
          <cell r="AC7578"/>
          <cell r="AD7578"/>
          <cell r="AE7578" t="str">
            <v/>
          </cell>
          <cell r="AF7578"/>
          <cell r="AG7578"/>
          <cell r="AH7578"/>
          <cell r="AI7578"/>
          <cell r="AJ7578" t="str">
            <v/>
          </cell>
          <cell r="AK7578"/>
          <cell r="AL7578" t="str">
            <v/>
          </cell>
          <cell r="AM7578"/>
          <cell r="AN7578"/>
          <cell r="AO7578" t="str">
            <v/>
          </cell>
          <cell r="AP7578"/>
          <cell r="AQ7578"/>
          <cell r="AR7578"/>
          <cell r="AS7578"/>
        </row>
        <row r="7579">
          <cell r="A7579" t="str">
            <v/>
          </cell>
          <cell r="B7579"/>
          <cell r="C7579"/>
          <cell r="D7579"/>
          <cell r="E7579"/>
          <cell r="F7579"/>
          <cell r="G7579"/>
          <cell r="H7579"/>
          <cell r="I7579"/>
          <cell r="J7579"/>
          <cell r="K7579"/>
          <cell r="L7579" t="str">
            <v/>
          </cell>
          <cell r="M7579"/>
          <cell r="N7579"/>
          <cell r="O7579" t="str">
            <v/>
          </cell>
          <cell r="P7579"/>
          <cell r="Q7579" t="str">
            <v/>
          </cell>
          <cell r="R7579"/>
          <cell r="S7579" t="str">
            <v/>
          </cell>
          <cell r="T7579"/>
          <cell r="U7579" t="str">
            <v/>
          </cell>
          <cell r="V7579"/>
          <cell r="W7579" t="str">
            <v/>
          </cell>
          <cell r="X7579"/>
          <cell r="Y7579" t="str">
            <v/>
          </cell>
          <cell r="Z7579"/>
          <cell r="AA7579" t="str">
            <v/>
          </cell>
          <cell r="AB7579"/>
          <cell r="AC7579"/>
          <cell r="AD7579"/>
          <cell r="AE7579" t="str">
            <v/>
          </cell>
          <cell r="AF7579"/>
          <cell r="AG7579"/>
          <cell r="AH7579"/>
          <cell r="AI7579"/>
          <cell r="AJ7579" t="str">
            <v/>
          </cell>
          <cell r="AK7579"/>
          <cell r="AL7579" t="str">
            <v/>
          </cell>
          <cell r="AM7579"/>
          <cell r="AN7579"/>
          <cell r="AO7579" t="str">
            <v/>
          </cell>
          <cell r="AP7579"/>
          <cell r="AQ7579"/>
          <cell r="AR7579"/>
          <cell r="AS7579"/>
        </row>
        <row r="7580">
          <cell r="A7580" t="str">
            <v/>
          </cell>
          <cell r="B7580"/>
          <cell r="C7580"/>
          <cell r="D7580"/>
          <cell r="E7580"/>
          <cell r="F7580"/>
          <cell r="G7580"/>
          <cell r="H7580"/>
          <cell r="I7580"/>
          <cell r="J7580"/>
          <cell r="K7580"/>
          <cell r="L7580" t="str">
            <v/>
          </cell>
          <cell r="M7580"/>
          <cell r="N7580"/>
          <cell r="O7580" t="str">
            <v/>
          </cell>
          <cell r="P7580"/>
          <cell r="Q7580" t="str">
            <v/>
          </cell>
          <cell r="R7580"/>
          <cell r="S7580" t="str">
            <v/>
          </cell>
          <cell r="T7580"/>
          <cell r="U7580" t="str">
            <v/>
          </cell>
          <cell r="V7580"/>
          <cell r="W7580" t="str">
            <v/>
          </cell>
          <cell r="X7580"/>
          <cell r="Y7580" t="str">
            <v/>
          </cell>
          <cell r="Z7580"/>
          <cell r="AA7580" t="str">
            <v/>
          </cell>
          <cell r="AB7580"/>
          <cell r="AC7580"/>
          <cell r="AD7580"/>
          <cell r="AE7580" t="str">
            <v/>
          </cell>
          <cell r="AF7580"/>
          <cell r="AG7580"/>
          <cell r="AH7580"/>
          <cell r="AI7580"/>
          <cell r="AJ7580" t="str">
            <v/>
          </cell>
          <cell r="AK7580"/>
          <cell r="AL7580" t="str">
            <v/>
          </cell>
          <cell r="AM7580"/>
          <cell r="AN7580"/>
          <cell r="AO7580" t="str">
            <v/>
          </cell>
          <cell r="AP7580"/>
          <cell r="AQ7580"/>
          <cell r="AR7580"/>
          <cell r="AS7580"/>
        </row>
        <row r="7581">
          <cell r="A7581" t="str">
            <v/>
          </cell>
          <cell r="B7581"/>
          <cell r="C7581"/>
          <cell r="D7581"/>
          <cell r="E7581"/>
          <cell r="F7581"/>
          <cell r="G7581"/>
          <cell r="H7581"/>
          <cell r="I7581"/>
          <cell r="J7581"/>
          <cell r="K7581"/>
          <cell r="L7581" t="str">
            <v/>
          </cell>
          <cell r="M7581"/>
          <cell r="N7581"/>
          <cell r="O7581" t="str">
            <v/>
          </cell>
          <cell r="P7581"/>
          <cell r="Q7581" t="str">
            <v/>
          </cell>
          <cell r="R7581"/>
          <cell r="S7581" t="str">
            <v/>
          </cell>
          <cell r="T7581"/>
          <cell r="U7581" t="str">
            <v/>
          </cell>
          <cell r="V7581"/>
          <cell r="W7581" t="str">
            <v/>
          </cell>
          <cell r="X7581"/>
          <cell r="Y7581" t="str">
            <v/>
          </cell>
          <cell r="Z7581"/>
          <cell r="AA7581" t="str">
            <v/>
          </cell>
          <cell r="AB7581"/>
          <cell r="AC7581"/>
          <cell r="AD7581"/>
          <cell r="AE7581" t="str">
            <v/>
          </cell>
          <cell r="AF7581"/>
          <cell r="AG7581"/>
          <cell r="AH7581"/>
          <cell r="AI7581"/>
          <cell r="AJ7581" t="str">
            <v/>
          </cell>
          <cell r="AK7581"/>
          <cell r="AL7581" t="str">
            <v/>
          </cell>
          <cell r="AM7581"/>
          <cell r="AN7581"/>
          <cell r="AO7581" t="str">
            <v/>
          </cell>
          <cell r="AP7581"/>
          <cell r="AQ7581"/>
          <cell r="AR7581"/>
          <cell r="AS7581"/>
        </row>
        <row r="7582">
          <cell r="A7582" t="str">
            <v/>
          </cell>
          <cell r="B7582"/>
          <cell r="C7582"/>
          <cell r="D7582"/>
          <cell r="E7582"/>
          <cell r="F7582"/>
          <cell r="G7582"/>
          <cell r="H7582"/>
          <cell r="I7582"/>
          <cell r="J7582"/>
          <cell r="K7582"/>
          <cell r="L7582" t="str">
            <v/>
          </cell>
          <cell r="M7582"/>
          <cell r="N7582"/>
          <cell r="O7582" t="str">
            <v/>
          </cell>
          <cell r="P7582"/>
          <cell r="Q7582" t="str">
            <v/>
          </cell>
          <cell r="R7582"/>
          <cell r="S7582" t="str">
            <v/>
          </cell>
          <cell r="T7582"/>
          <cell r="U7582" t="str">
            <v/>
          </cell>
          <cell r="V7582"/>
          <cell r="W7582" t="str">
            <v/>
          </cell>
          <cell r="X7582"/>
          <cell r="Y7582" t="str">
            <v/>
          </cell>
          <cell r="Z7582"/>
          <cell r="AA7582" t="str">
            <v/>
          </cell>
          <cell r="AB7582"/>
          <cell r="AC7582"/>
          <cell r="AD7582"/>
          <cell r="AE7582" t="str">
            <v/>
          </cell>
          <cell r="AF7582"/>
          <cell r="AG7582"/>
          <cell r="AH7582"/>
          <cell r="AI7582"/>
          <cell r="AJ7582" t="str">
            <v/>
          </cell>
          <cell r="AK7582"/>
          <cell r="AL7582" t="str">
            <v/>
          </cell>
          <cell r="AM7582"/>
          <cell r="AN7582"/>
          <cell r="AO7582" t="str">
            <v/>
          </cell>
          <cell r="AP7582"/>
          <cell r="AQ7582"/>
          <cell r="AR7582"/>
          <cell r="AS7582"/>
        </row>
        <row r="7583">
          <cell r="A7583" t="str">
            <v/>
          </cell>
          <cell r="B7583"/>
          <cell r="C7583"/>
          <cell r="D7583"/>
          <cell r="E7583"/>
          <cell r="F7583"/>
          <cell r="G7583"/>
          <cell r="H7583"/>
          <cell r="I7583"/>
          <cell r="J7583"/>
          <cell r="K7583"/>
          <cell r="L7583" t="str">
            <v/>
          </cell>
          <cell r="M7583"/>
          <cell r="N7583"/>
          <cell r="O7583" t="str">
            <v/>
          </cell>
          <cell r="P7583"/>
          <cell r="Q7583" t="str">
            <v/>
          </cell>
          <cell r="R7583"/>
          <cell r="S7583" t="str">
            <v/>
          </cell>
          <cell r="T7583"/>
          <cell r="U7583" t="str">
            <v/>
          </cell>
          <cell r="V7583"/>
          <cell r="W7583" t="str">
            <v/>
          </cell>
          <cell r="X7583"/>
          <cell r="Y7583" t="str">
            <v/>
          </cell>
          <cell r="Z7583"/>
          <cell r="AA7583" t="str">
            <v/>
          </cell>
          <cell r="AB7583"/>
          <cell r="AC7583"/>
          <cell r="AD7583"/>
          <cell r="AE7583" t="str">
            <v/>
          </cell>
          <cell r="AF7583"/>
          <cell r="AG7583"/>
          <cell r="AH7583"/>
          <cell r="AI7583"/>
          <cell r="AJ7583" t="str">
            <v/>
          </cell>
          <cell r="AK7583"/>
          <cell r="AL7583" t="str">
            <v/>
          </cell>
          <cell r="AM7583"/>
          <cell r="AN7583"/>
          <cell r="AO7583" t="str">
            <v/>
          </cell>
          <cell r="AP7583"/>
          <cell r="AQ7583"/>
          <cell r="AR7583"/>
          <cell r="AS7583"/>
        </row>
        <row r="7584">
          <cell r="A7584" t="str">
            <v/>
          </cell>
          <cell r="B7584"/>
          <cell r="C7584"/>
          <cell r="D7584"/>
          <cell r="E7584"/>
          <cell r="F7584"/>
          <cell r="G7584"/>
          <cell r="H7584"/>
          <cell r="I7584"/>
          <cell r="J7584"/>
          <cell r="K7584"/>
          <cell r="L7584" t="str">
            <v/>
          </cell>
          <cell r="M7584"/>
          <cell r="N7584"/>
          <cell r="O7584" t="str">
            <v/>
          </cell>
          <cell r="P7584"/>
          <cell r="Q7584" t="str">
            <v/>
          </cell>
          <cell r="R7584"/>
          <cell r="S7584" t="str">
            <v/>
          </cell>
          <cell r="T7584"/>
          <cell r="U7584" t="str">
            <v/>
          </cell>
          <cell r="V7584"/>
          <cell r="W7584" t="str">
            <v/>
          </cell>
          <cell r="X7584"/>
          <cell r="Y7584" t="str">
            <v/>
          </cell>
          <cell r="Z7584"/>
          <cell r="AA7584" t="str">
            <v/>
          </cell>
          <cell r="AB7584"/>
          <cell r="AC7584"/>
          <cell r="AD7584"/>
          <cell r="AE7584" t="str">
            <v/>
          </cell>
          <cell r="AF7584"/>
          <cell r="AG7584"/>
          <cell r="AH7584"/>
          <cell r="AI7584"/>
          <cell r="AJ7584" t="str">
            <v/>
          </cell>
          <cell r="AK7584"/>
          <cell r="AL7584" t="str">
            <v/>
          </cell>
          <cell r="AM7584"/>
          <cell r="AN7584"/>
          <cell r="AO7584" t="str">
            <v/>
          </cell>
          <cell r="AP7584"/>
          <cell r="AQ7584"/>
          <cell r="AR7584"/>
          <cell r="AS7584"/>
        </row>
        <row r="7585">
          <cell r="A7585" t="str">
            <v/>
          </cell>
          <cell r="B7585"/>
          <cell r="C7585"/>
          <cell r="D7585"/>
          <cell r="E7585"/>
          <cell r="F7585"/>
          <cell r="G7585"/>
          <cell r="H7585"/>
          <cell r="I7585"/>
          <cell r="J7585"/>
          <cell r="K7585"/>
          <cell r="L7585" t="str">
            <v/>
          </cell>
          <cell r="M7585"/>
          <cell r="N7585"/>
          <cell r="O7585" t="str">
            <v/>
          </cell>
          <cell r="P7585"/>
          <cell r="Q7585" t="str">
            <v/>
          </cell>
          <cell r="R7585"/>
          <cell r="S7585" t="str">
            <v/>
          </cell>
          <cell r="T7585"/>
          <cell r="U7585" t="str">
            <v/>
          </cell>
          <cell r="V7585"/>
          <cell r="W7585" t="str">
            <v/>
          </cell>
          <cell r="X7585"/>
          <cell r="Y7585" t="str">
            <v/>
          </cell>
          <cell r="Z7585"/>
          <cell r="AA7585" t="str">
            <v/>
          </cell>
          <cell r="AB7585"/>
          <cell r="AC7585"/>
          <cell r="AD7585"/>
          <cell r="AE7585" t="str">
            <v/>
          </cell>
          <cell r="AF7585"/>
          <cell r="AG7585"/>
          <cell r="AH7585"/>
          <cell r="AI7585"/>
          <cell r="AJ7585" t="str">
            <v/>
          </cell>
          <cell r="AK7585"/>
          <cell r="AL7585" t="str">
            <v/>
          </cell>
          <cell r="AM7585"/>
          <cell r="AN7585"/>
          <cell r="AO7585" t="str">
            <v/>
          </cell>
          <cell r="AP7585"/>
          <cell r="AQ7585"/>
          <cell r="AR7585"/>
          <cell r="AS7585"/>
        </row>
        <row r="7586">
          <cell r="A7586" t="str">
            <v/>
          </cell>
          <cell r="B7586"/>
          <cell r="C7586"/>
          <cell r="D7586"/>
          <cell r="E7586"/>
          <cell r="F7586"/>
          <cell r="G7586"/>
          <cell r="H7586"/>
          <cell r="I7586"/>
          <cell r="J7586"/>
          <cell r="K7586"/>
          <cell r="L7586" t="str">
            <v/>
          </cell>
          <cell r="M7586"/>
          <cell r="N7586"/>
          <cell r="O7586" t="str">
            <v/>
          </cell>
          <cell r="P7586"/>
          <cell r="Q7586" t="str">
            <v/>
          </cell>
          <cell r="R7586"/>
          <cell r="S7586" t="str">
            <v/>
          </cell>
          <cell r="T7586"/>
          <cell r="U7586" t="str">
            <v/>
          </cell>
          <cell r="V7586"/>
          <cell r="W7586" t="str">
            <v/>
          </cell>
          <cell r="X7586"/>
          <cell r="Y7586" t="str">
            <v/>
          </cell>
          <cell r="Z7586"/>
          <cell r="AA7586" t="str">
            <v/>
          </cell>
          <cell r="AB7586"/>
          <cell r="AC7586"/>
          <cell r="AD7586"/>
          <cell r="AE7586" t="str">
            <v/>
          </cell>
          <cell r="AF7586"/>
          <cell r="AG7586"/>
          <cell r="AH7586"/>
          <cell r="AI7586"/>
          <cell r="AJ7586" t="str">
            <v/>
          </cell>
          <cell r="AK7586"/>
          <cell r="AL7586" t="str">
            <v/>
          </cell>
          <cell r="AM7586"/>
          <cell r="AN7586"/>
          <cell r="AO7586" t="str">
            <v/>
          </cell>
          <cell r="AP7586"/>
          <cell r="AQ7586"/>
          <cell r="AR7586"/>
          <cell r="AS7586"/>
        </row>
        <row r="7587">
          <cell r="A7587" t="str">
            <v/>
          </cell>
          <cell r="B7587"/>
          <cell r="C7587"/>
          <cell r="D7587"/>
          <cell r="E7587"/>
          <cell r="F7587"/>
          <cell r="G7587"/>
          <cell r="H7587"/>
          <cell r="I7587"/>
          <cell r="J7587"/>
          <cell r="K7587"/>
          <cell r="L7587" t="str">
            <v/>
          </cell>
          <cell r="M7587"/>
          <cell r="N7587"/>
          <cell r="O7587" t="str">
            <v/>
          </cell>
          <cell r="P7587"/>
          <cell r="Q7587" t="str">
            <v/>
          </cell>
          <cell r="R7587"/>
          <cell r="S7587" t="str">
            <v/>
          </cell>
          <cell r="T7587"/>
          <cell r="U7587" t="str">
            <v/>
          </cell>
          <cell r="V7587"/>
          <cell r="W7587" t="str">
            <v/>
          </cell>
          <cell r="X7587"/>
          <cell r="Y7587" t="str">
            <v/>
          </cell>
          <cell r="Z7587"/>
          <cell r="AA7587" t="str">
            <v/>
          </cell>
          <cell r="AB7587"/>
          <cell r="AC7587"/>
          <cell r="AD7587"/>
          <cell r="AE7587" t="str">
            <v/>
          </cell>
          <cell r="AF7587"/>
          <cell r="AG7587"/>
          <cell r="AH7587"/>
          <cell r="AI7587"/>
          <cell r="AJ7587" t="str">
            <v/>
          </cell>
          <cell r="AK7587"/>
          <cell r="AL7587" t="str">
            <v/>
          </cell>
          <cell r="AM7587"/>
          <cell r="AN7587"/>
          <cell r="AO7587" t="str">
            <v/>
          </cell>
          <cell r="AP7587"/>
          <cell r="AQ7587"/>
          <cell r="AR7587"/>
          <cell r="AS7587"/>
        </row>
        <row r="7588">
          <cell r="A7588" t="str">
            <v/>
          </cell>
          <cell r="B7588"/>
          <cell r="C7588"/>
          <cell r="D7588"/>
          <cell r="E7588"/>
          <cell r="F7588"/>
          <cell r="G7588"/>
          <cell r="H7588"/>
          <cell r="I7588"/>
          <cell r="J7588"/>
          <cell r="K7588"/>
          <cell r="L7588" t="str">
            <v/>
          </cell>
          <cell r="M7588"/>
          <cell r="N7588"/>
          <cell r="O7588" t="str">
            <v/>
          </cell>
          <cell r="P7588"/>
          <cell r="Q7588" t="str">
            <v/>
          </cell>
          <cell r="R7588"/>
          <cell r="S7588" t="str">
            <v/>
          </cell>
          <cell r="T7588"/>
          <cell r="U7588" t="str">
            <v/>
          </cell>
          <cell r="V7588"/>
          <cell r="W7588" t="str">
            <v/>
          </cell>
          <cell r="X7588"/>
          <cell r="Y7588" t="str">
            <v/>
          </cell>
          <cell r="Z7588"/>
          <cell r="AA7588" t="str">
            <v/>
          </cell>
          <cell r="AB7588"/>
          <cell r="AC7588"/>
          <cell r="AD7588"/>
          <cell r="AE7588" t="str">
            <v/>
          </cell>
          <cell r="AF7588"/>
          <cell r="AG7588"/>
          <cell r="AH7588"/>
          <cell r="AI7588"/>
          <cell r="AJ7588" t="str">
            <v/>
          </cell>
          <cell r="AK7588"/>
          <cell r="AL7588" t="str">
            <v/>
          </cell>
          <cell r="AM7588"/>
          <cell r="AN7588"/>
          <cell r="AO7588" t="str">
            <v/>
          </cell>
          <cell r="AP7588"/>
          <cell r="AQ7588"/>
          <cell r="AR7588"/>
          <cell r="AS7588"/>
        </row>
        <row r="7589">
          <cell r="A7589" t="str">
            <v/>
          </cell>
          <cell r="B7589"/>
          <cell r="C7589"/>
          <cell r="D7589"/>
          <cell r="E7589"/>
          <cell r="F7589"/>
          <cell r="G7589"/>
          <cell r="H7589"/>
          <cell r="I7589"/>
          <cell r="J7589"/>
          <cell r="K7589"/>
          <cell r="L7589" t="str">
            <v/>
          </cell>
          <cell r="M7589"/>
          <cell r="N7589"/>
          <cell r="O7589" t="str">
            <v/>
          </cell>
          <cell r="P7589"/>
          <cell r="Q7589" t="str">
            <v/>
          </cell>
          <cell r="R7589"/>
          <cell r="S7589" t="str">
            <v/>
          </cell>
          <cell r="T7589"/>
          <cell r="U7589" t="str">
            <v/>
          </cell>
          <cell r="V7589"/>
          <cell r="W7589" t="str">
            <v/>
          </cell>
          <cell r="X7589"/>
          <cell r="Y7589" t="str">
            <v/>
          </cell>
          <cell r="Z7589"/>
          <cell r="AA7589" t="str">
            <v/>
          </cell>
          <cell r="AB7589"/>
          <cell r="AC7589"/>
          <cell r="AD7589"/>
          <cell r="AE7589" t="str">
            <v/>
          </cell>
          <cell r="AF7589"/>
          <cell r="AG7589"/>
          <cell r="AH7589"/>
          <cell r="AI7589"/>
          <cell r="AJ7589" t="str">
            <v/>
          </cell>
          <cell r="AK7589"/>
          <cell r="AL7589" t="str">
            <v/>
          </cell>
          <cell r="AM7589"/>
          <cell r="AN7589"/>
          <cell r="AO7589" t="str">
            <v/>
          </cell>
          <cell r="AP7589"/>
          <cell r="AQ7589"/>
          <cell r="AR7589"/>
          <cell r="AS7589"/>
        </row>
        <row r="7590">
          <cell r="A7590" t="str">
            <v/>
          </cell>
          <cell r="B7590"/>
          <cell r="C7590"/>
          <cell r="D7590"/>
          <cell r="E7590"/>
          <cell r="F7590"/>
          <cell r="G7590"/>
          <cell r="H7590"/>
          <cell r="I7590"/>
          <cell r="J7590"/>
          <cell r="K7590"/>
          <cell r="L7590" t="str">
            <v/>
          </cell>
          <cell r="M7590"/>
          <cell r="N7590"/>
          <cell r="O7590" t="str">
            <v/>
          </cell>
          <cell r="P7590"/>
          <cell r="Q7590" t="str">
            <v/>
          </cell>
          <cell r="R7590"/>
          <cell r="S7590" t="str">
            <v/>
          </cell>
          <cell r="T7590"/>
          <cell r="U7590" t="str">
            <v/>
          </cell>
          <cell r="V7590"/>
          <cell r="W7590" t="str">
            <v/>
          </cell>
          <cell r="X7590"/>
          <cell r="Y7590" t="str">
            <v/>
          </cell>
          <cell r="Z7590"/>
          <cell r="AA7590" t="str">
            <v/>
          </cell>
          <cell r="AB7590"/>
          <cell r="AC7590"/>
          <cell r="AD7590"/>
          <cell r="AE7590" t="str">
            <v/>
          </cell>
          <cell r="AF7590"/>
          <cell r="AG7590"/>
          <cell r="AH7590"/>
          <cell r="AI7590"/>
          <cell r="AJ7590" t="str">
            <v/>
          </cell>
          <cell r="AK7590"/>
          <cell r="AL7590" t="str">
            <v/>
          </cell>
          <cell r="AM7590"/>
          <cell r="AN7590"/>
          <cell r="AO7590" t="str">
            <v/>
          </cell>
          <cell r="AP7590"/>
          <cell r="AQ7590"/>
          <cell r="AR7590"/>
          <cell r="AS7590"/>
        </row>
        <row r="7591">
          <cell r="A7591" t="str">
            <v/>
          </cell>
          <cell r="B7591"/>
          <cell r="C7591"/>
          <cell r="D7591"/>
          <cell r="E7591"/>
          <cell r="F7591"/>
          <cell r="G7591"/>
          <cell r="H7591"/>
          <cell r="I7591"/>
          <cell r="J7591"/>
          <cell r="K7591"/>
          <cell r="L7591" t="str">
            <v/>
          </cell>
          <cell r="M7591"/>
          <cell r="N7591"/>
          <cell r="O7591" t="str">
            <v/>
          </cell>
          <cell r="P7591"/>
          <cell r="Q7591" t="str">
            <v/>
          </cell>
          <cell r="R7591"/>
          <cell r="S7591" t="str">
            <v/>
          </cell>
          <cell r="T7591"/>
          <cell r="U7591" t="str">
            <v/>
          </cell>
          <cell r="V7591"/>
          <cell r="W7591" t="str">
            <v/>
          </cell>
          <cell r="X7591"/>
          <cell r="Y7591" t="str">
            <v/>
          </cell>
          <cell r="Z7591"/>
          <cell r="AA7591" t="str">
            <v/>
          </cell>
          <cell r="AB7591"/>
          <cell r="AC7591"/>
          <cell r="AD7591"/>
          <cell r="AE7591" t="str">
            <v/>
          </cell>
          <cell r="AF7591"/>
          <cell r="AG7591"/>
          <cell r="AH7591"/>
          <cell r="AI7591"/>
          <cell r="AJ7591" t="str">
            <v/>
          </cell>
          <cell r="AK7591"/>
          <cell r="AL7591" t="str">
            <v/>
          </cell>
          <cell r="AM7591"/>
          <cell r="AN7591"/>
          <cell r="AO7591" t="str">
            <v/>
          </cell>
          <cell r="AP7591"/>
          <cell r="AQ7591"/>
          <cell r="AR7591"/>
          <cell r="AS7591"/>
        </row>
        <row r="7592">
          <cell r="A7592" t="str">
            <v/>
          </cell>
          <cell r="B7592"/>
          <cell r="C7592"/>
          <cell r="D7592"/>
          <cell r="E7592"/>
          <cell r="F7592"/>
          <cell r="G7592"/>
          <cell r="H7592"/>
          <cell r="I7592"/>
          <cell r="J7592"/>
          <cell r="K7592"/>
          <cell r="L7592" t="str">
            <v/>
          </cell>
          <cell r="M7592"/>
          <cell r="N7592"/>
          <cell r="O7592" t="str">
            <v/>
          </cell>
          <cell r="P7592"/>
          <cell r="Q7592" t="str">
            <v/>
          </cell>
          <cell r="R7592"/>
          <cell r="S7592" t="str">
            <v/>
          </cell>
          <cell r="T7592"/>
          <cell r="U7592" t="str">
            <v/>
          </cell>
          <cell r="V7592"/>
          <cell r="W7592" t="str">
            <v/>
          </cell>
          <cell r="X7592"/>
          <cell r="Y7592" t="str">
            <v/>
          </cell>
          <cell r="Z7592"/>
          <cell r="AA7592" t="str">
            <v/>
          </cell>
          <cell r="AB7592"/>
          <cell r="AC7592"/>
          <cell r="AD7592"/>
          <cell r="AE7592" t="str">
            <v/>
          </cell>
          <cell r="AF7592"/>
          <cell r="AG7592"/>
          <cell r="AH7592"/>
          <cell r="AI7592"/>
          <cell r="AJ7592" t="str">
            <v/>
          </cell>
          <cell r="AK7592"/>
          <cell r="AL7592" t="str">
            <v/>
          </cell>
          <cell r="AM7592"/>
          <cell r="AN7592"/>
          <cell r="AO7592" t="str">
            <v/>
          </cell>
          <cell r="AP7592"/>
          <cell r="AQ7592"/>
          <cell r="AR7592"/>
          <cell r="AS7592"/>
        </row>
        <row r="7593">
          <cell r="A7593" t="str">
            <v/>
          </cell>
          <cell r="B7593"/>
          <cell r="C7593"/>
          <cell r="D7593"/>
          <cell r="E7593"/>
          <cell r="F7593"/>
          <cell r="G7593"/>
          <cell r="H7593"/>
          <cell r="I7593"/>
          <cell r="J7593"/>
          <cell r="K7593"/>
          <cell r="L7593" t="str">
            <v/>
          </cell>
          <cell r="M7593"/>
          <cell r="N7593"/>
          <cell r="O7593" t="str">
            <v/>
          </cell>
          <cell r="P7593"/>
          <cell r="Q7593" t="str">
            <v/>
          </cell>
          <cell r="R7593"/>
          <cell r="S7593" t="str">
            <v/>
          </cell>
          <cell r="T7593"/>
          <cell r="U7593" t="str">
            <v/>
          </cell>
          <cell r="V7593"/>
          <cell r="W7593" t="str">
            <v/>
          </cell>
          <cell r="X7593"/>
          <cell r="Y7593" t="str">
            <v/>
          </cell>
          <cell r="Z7593"/>
          <cell r="AA7593" t="str">
            <v/>
          </cell>
          <cell r="AB7593"/>
          <cell r="AC7593"/>
          <cell r="AD7593"/>
          <cell r="AE7593" t="str">
            <v/>
          </cell>
          <cell r="AF7593"/>
          <cell r="AG7593"/>
          <cell r="AH7593"/>
          <cell r="AI7593"/>
          <cell r="AJ7593" t="str">
            <v/>
          </cell>
          <cell r="AK7593"/>
          <cell r="AL7593" t="str">
            <v/>
          </cell>
          <cell r="AM7593"/>
          <cell r="AN7593"/>
          <cell r="AO7593" t="str">
            <v/>
          </cell>
          <cell r="AP7593"/>
          <cell r="AQ7593"/>
          <cell r="AR7593"/>
          <cell r="AS7593"/>
        </row>
        <row r="7594">
          <cell r="A7594" t="str">
            <v/>
          </cell>
          <cell r="B7594"/>
          <cell r="C7594"/>
          <cell r="D7594"/>
          <cell r="E7594"/>
          <cell r="F7594"/>
          <cell r="G7594"/>
          <cell r="H7594"/>
          <cell r="I7594"/>
          <cell r="J7594"/>
          <cell r="K7594"/>
          <cell r="L7594" t="str">
            <v/>
          </cell>
          <cell r="M7594"/>
          <cell r="N7594"/>
          <cell r="O7594" t="str">
            <v/>
          </cell>
          <cell r="P7594"/>
          <cell r="Q7594" t="str">
            <v/>
          </cell>
          <cell r="R7594"/>
          <cell r="S7594" t="str">
            <v/>
          </cell>
          <cell r="T7594"/>
          <cell r="U7594" t="str">
            <v/>
          </cell>
          <cell r="V7594"/>
          <cell r="W7594" t="str">
            <v/>
          </cell>
          <cell r="X7594"/>
          <cell r="Y7594" t="str">
            <v/>
          </cell>
          <cell r="Z7594"/>
          <cell r="AA7594" t="str">
            <v/>
          </cell>
          <cell r="AB7594"/>
          <cell r="AC7594"/>
          <cell r="AD7594"/>
          <cell r="AE7594" t="str">
            <v/>
          </cell>
          <cell r="AF7594"/>
          <cell r="AG7594"/>
          <cell r="AH7594"/>
          <cell r="AI7594"/>
          <cell r="AJ7594" t="str">
            <v/>
          </cell>
          <cell r="AK7594"/>
          <cell r="AL7594" t="str">
            <v/>
          </cell>
          <cell r="AM7594"/>
          <cell r="AN7594"/>
          <cell r="AO7594" t="str">
            <v/>
          </cell>
          <cell r="AP7594"/>
          <cell r="AQ7594"/>
          <cell r="AR7594"/>
          <cell r="AS7594"/>
        </row>
        <row r="7595">
          <cell r="A7595" t="str">
            <v/>
          </cell>
          <cell r="B7595"/>
          <cell r="C7595"/>
          <cell r="D7595"/>
          <cell r="E7595"/>
          <cell r="F7595"/>
          <cell r="G7595"/>
          <cell r="H7595"/>
          <cell r="I7595"/>
          <cell r="J7595"/>
          <cell r="K7595"/>
          <cell r="L7595" t="str">
            <v/>
          </cell>
          <cell r="M7595"/>
          <cell r="N7595"/>
          <cell r="O7595" t="str">
            <v/>
          </cell>
          <cell r="P7595"/>
          <cell r="Q7595" t="str">
            <v/>
          </cell>
          <cell r="R7595"/>
          <cell r="S7595" t="str">
            <v/>
          </cell>
          <cell r="T7595"/>
          <cell r="U7595" t="str">
            <v/>
          </cell>
          <cell r="V7595"/>
          <cell r="W7595" t="str">
            <v/>
          </cell>
          <cell r="X7595"/>
          <cell r="Y7595" t="str">
            <v/>
          </cell>
          <cell r="Z7595"/>
          <cell r="AA7595" t="str">
            <v/>
          </cell>
          <cell r="AB7595"/>
          <cell r="AC7595"/>
          <cell r="AD7595"/>
          <cell r="AE7595" t="str">
            <v/>
          </cell>
          <cell r="AF7595"/>
          <cell r="AG7595"/>
          <cell r="AH7595"/>
          <cell r="AI7595"/>
          <cell r="AJ7595" t="str">
            <v/>
          </cell>
          <cell r="AK7595"/>
          <cell r="AL7595" t="str">
            <v/>
          </cell>
          <cell r="AM7595"/>
          <cell r="AN7595"/>
          <cell r="AO7595" t="str">
            <v/>
          </cell>
          <cell r="AP7595"/>
          <cell r="AQ7595"/>
          <cell r="AR7595"/>
          <cell r="AS7595"/>
        </row>
        <row r="7596">
          <cell r="A7596" t="str">
            <v/>
          </cell>
          <cell r="B7596"/>
          <cell r="C7596"/>
          <cell r="D7596"/>
          <cell r="E7596"/>
          <cell r="F7596"/>
          <cell r="G7596"/>
          <cell r="H7596"/>
          <cell r="I7596"/>
          <cell r="J7596"/>
          <cell r="K7596"/>
          <cell r="L7596" t="str">
            <v/>
          </cell>
          <cell r="M7596"/>
          <cell r="N7596"/>
          <cell r="O7596" t="str">
            <v/>
          </cell>
          <cell r="P7596"/>
          <cell r="Q7596" t="str">
            <v/>
          </cell>
          <cell r="R7596"/>
          <cell r="S7596" t="str">
            <v/>
          </cell>
          <cell r="T7596"/>
          <cell r="U7596" t="str">
            <v/>
          </cell>
          <cell r="V7596"/>
          <cell r="W7596" t="str">
            <v/>
          </cell>
          <cell r="X7596"/>
          <cell r="Y7596" t="str">
            <v/>
          </cell>
          <cell r="Z7596"/>
          <cell r="AA7596" t="str">
            <v/>
          </cell>
          <cell r="AB7596"/>
          <cell r="AC7596"/>
          <cell r="AD7596"/>
          <cell r="AE7596" t="str">
            <v/>
          </cell>
          <cell r="AF7596"/>
          <cell r="AG7596"/>
          <cell r="AH7596"/>
          <cell r="AI7596"/>
          <cell r="AJ7596" t="str">
            <v/>
          </cell>
          <cell r="AK7596"/>
          <cell r="AL7596" t="str">
            <v/>
          </cell>
          <cell r="AM7596"/>
          <cell r="AN7596"/>
          <cell r="AO7596" t="str">
            <v/>
          </cell>
          <cell r="AP7596"/>
          <cell r="AQ7596"/>
          <cell r="AR7596"/>
          <cell r="AS7596"/>
        </row>
        <row r="7597">
          <cell r="A7597" t="str">
            <v/>
          </cell>
          <cell r="B7597"/>
          <cell r="C7597"/>
          <cell r="D7597"/>
          <cell r="E7597"/>
          <cell r="F7597"/>
          <cell r="G7597"/>
          <cell r="H7597"/>
          <cell r="I7597"/>
          <cell r="J7597"/>
          <cell r="K7597"/>
          <cell r="L7597" t="str">
            <v/>
          </cell>
          <cell r="M7597"/>
          <cell r="N7597"/>
          <cell r="O7597" t="str">
            <v/>
          </cell>
          <cell r="P7597"/>
          <cell r="Q7597" t="str">
            <v/>
          </cell>
          <cell r="R7597"/>
          <cell r="S7597" t="str">
            <v/>
          </cell>
          <cell r="T7597"/>
          <cell r="U7597" t="str">
            <v/>
          </cell>
          <cell r="V7597"/>
          <cell r="W7597" t="str">
            <v/>
          </cell>
          <cell r="X7597"/>
          <cell r="Y7597" t="str">
            <v/>
          </cell>
          <cell r="Z7597"/>
          <cell r="AA7597" t="str">
            <v/>
          </cell>
          <cell r="AB7597"/>
          <cell r="AC7597"/>
          <cell r="AD7597"/>
          <cell r="AE7597" t="str">
            <v/>
          </cell>
          <cell r="AF7597"/>
          <cell r="AG7597"/>
          <cell r="AH7597"/>
          <cell r="AI7597"/>
          <cell r="AJ7597" t="str">
            <v/>
          </cell>
          <cell r="AK7597"/>
          <cell r="AL7597" t="str">
            <v/>
          </cell>
          <cell r="AM7597"/>
          <cell r="AN7597"/>
          <cell r="AO7597" t="str">
            <v/>
          </cell>
          <cell r="AP7597"/>
          <cell r="AQ7597"/>
          <cell r="AR7597"/>
          <cell r="AS7597"/>
        </row>
        <row r="7598">
          <cell r="A7598" t="str">
            <v/>
          </cell>
          <cell r="B7598"/>
          <cell r="C7598"/>
          <cell r="D7598"/>
          <cell r="E7598"/>
          <cell r="F7598"/>
          <cell r="G7598"/>
          <cell r="H7598"/>
          <cell r="I7598"/>
          <cell r="J7598"/>
          <cell r="K7598"/>
          <cell r="L7598" t="str">
            <v/>
          </cell>
          <cell r="M7598"/>
          <cell r="N7598"/>
          <cell r="O7598" t="str">
            <v/>
          </cell>
          <cell r="P7598"/>
          <cell r="Q7598" t="str">
            <v/>
          </cell>
          <cell r="R7598"/>
          <cell r="S7598" t="str">
            <v/>
          </cell>
          <cell r="T7598"/>
          <cell r="U7598" t="str">
            <v/>
          </cell>
          <cell r="V7598"/>
          <cell r="W7598" t="str">
            <v/>
          </cell>
          <cell r="X7598"/>
          <cell r="Y7598" t="str">
            <v/>
          </cell>
          <cell r="Z7598"/>
          <cell r="AA7598" t="str">
            <v/>
          </cell>
          <cell r="AB7598"/>
          <cell r="AC7598"/>
          <cell r="AD7598"/>
          <cell r="AE7598" t="str">
            <v/>
          </cell>
          <cell r="AF7598"/>
          <cell r="AG7598"/>
          <cell r="AH7598"/>
          <cell r="AI7598"/>
          <cell r="AJ7598" t="str">
            <v/>
          </cell>
          <cell r="AK7598"/>
          <cell r="AL7598" t="str">
            <v/>
          </cell>
          <cell r="AM7598"/>
          <cell r="AN7598"/>
          <cell r="AO7598" t="str">
            <v/>
          </cell>
          <cell r="AP7598"/>
          <cell r="AQ7598"/>
          <cell r="AR7598"/>
          <cell r="AS7598"/>
        </row>
        <row r="7599">
          <cell r="A7599" t="str">
            <v/>
          </cell>
          <cell r="B7599"/>
          <cell r="C7599"/>
          <cell r="D7599"/>
          <cell r="E7599"/>
          <cell r="F7599"/>
          <cell r="G7599"/>
          <cell r="H7599"/>
          <cell r="I7599"/>
          <cell r="J7599"/>
          <cell r="K7599"/>
          <cell r="L7599" t="str">
            <v/>
          </cell>
          <cell r="M7599"/>
          <cell r="N7599"/>
          <cell r="O7599" t="str">
            <v/>
          </cell>
          <cell r="P7599"/>
          <cell r="Q7599" t="str">
            <v/>
          </cell>
          <cell r="R7599"/>
          <cell r="S7599" t="str">
            <v/>
          </cell>
          <cell r="T7599"/>
          <cell r="U7599" t="str">
            <v/>
          </cell>
          <cell r="V7599"/>
          <cell r="W7599" t="str">
            <v/>
          </cell>
          <cell r="X7599"/>
          <cell r="Y7599" t="str">
            <v/>
          </cell>
          <cell r="Z7599"/>
          <cell r="AA7599" t="str">
            <v/>
          </cell>
          <cell r="AB7599"/>
          <cell r="AC7599"/>
          <cell r="AD7599"/>
          <cell r="AE7599" t="str">
            <v/>
          </cell>
          <cell r="AF7599"/>
          <cell r="AG7599"/>
          <cell r="AH7599"/>
          <cell r="AI7599"/>
          <cell r="AJ7599" t="str">
            <v/>
          </cell>
          <cell r="AK7599"/>
          <cell r="AL7599" t="str">
            <v/>
          </cell>
          <cell r="AM7599"/>
          <cell r="AN7599"/>
          <cell r="AO7599" t="str">
            <v/>
          </cell>
          <cell r="AP7599"/>
          <cell r="AQ7599"/>
          <cell r="AR7599"/>
          <cell r="AS7599"/>
        </row>
        <row r="7600">
          <cell r="A7600" t="str">
            <v/>
          </cell>
          <cell r="B7600"/>
          <cell r="C7600"/>
          <cell r="D7600"/>
          <cell r="E7600"/>
          <cell r="F7600"/>
          <cell r="G7600"/>
          <cell r="H7600"/>
          <cell r="I7600"/>
          <cell r="J7600"/>
          <cell r="K7600"/>
          <cell r="L7600" t="str">
            <v/>
          </cell>
          <cell r="M7600"/>
          <cell r="N7600"/>
          <cell r="O7600" t="str">
            <v/>
          </cell>
          <cell r="P7600"/>
          <cell r="Q7600" t="str">
            <v/>
          </cell>
          <cell r="R7600"/>
          <cell r="S7600" t="str">
            <v/>
          </cell>
          <cell r="T7600"/>
          <cell r="U7600" t="str">
            <v/>
          </cell>
          <cell r="V7600"/>
          <cell r="W7600" t="str">
            <v/>
          </cell>
          <cell r="X7600"/>
          <cell r="Y7600" t="str">
            <v/>
          </cell>
          <cell r="Z7600"/>
          <cell r="AA7600" t="str">
            <v/>
          </cell>
          <cell r="AB7600"/>
          <cell r="AC7600"/>
          <cell r="AD7600"/>
          <cell r="AE7600" t="str">
            <v/>
          </cell>
          <cell r="AF7600"/>
          <cell r="AG7600"/>
          <cell r="AH7600"/>
          <cell r="AI7600"/>
          <cell r="AJ7600" t="str">
            <v/>
          </cell>
          <cell r="AK7600"/>
          <cell r="AL7600" t="str">
            <v/>
          </cell>
          <cell r="AM7600"/>
          <cell r="AN7600"/>
          <cell r="AO7600" t="str">
            <v/>
          </cell>
          <cell r="AP7600"/>
          <cell r="AQ7600"/>
          <cell r="AR7600"/>
          <cell r="AS7600"/>
        </row>
        <row r="7601">
          <cell r="A7601" t="str">
            <v/>
          </cell>
          <cell r="B7601"/>
          <cell r="C7601"/>
          <cell r="D7601"/>
          <cell r="E7601"/>
          <cell r="F7601"/>
          <cell r="G7601"/>
          <cell r="H7601"/>
          <cell r="I7601"/>
          <cell r="J7601"/>
          <cell r="K7601"/>
          <cell r="L7601" t="str">
            <v/>
          </cell>
          <cell r="M7601"/>
          <cell r="N7601"/>
          <cell r="O7601" t="str">
            <v/>
          </cell>
          <cell r="P7601"/>
          <cell r="Q7601" t="str">
            <v/>
          </cell>
          <cell r="R7601"/>
          <cell r="S7601" t="str">
            <v/>
          </cell>
          <cell r="T7601"/>
          <cell r="U7601" t="str">
            <v/>
          </cell>
          <cell r="V7601"/>
          <cell r="W7601" t="str">
            <v/>
          </cell>
          <cell r="X7601"/>
          <cell r="Y7601" t="str">
            <v/>
          </cell>
          <cell r="Z7601"/>
          <cell r="AA7601" t="str">
            <v/>
          </cell>
          <cell r="AB7601"/>
          <cell r="AC7601"/>
          <cell r="AD7601"/>
          <cell r="AE7601" t="str">
            <v/>
          </cell>
          <cell r="AF7601"/>
          <cell r="AG7601"/>
          <cell r="AH7601"/>
          <cell r="AI7601"/>
          <cell r="AJ7601" t="str">
            <v/>
          </cell>
          <cell r="AK7601"/>
          <cell r="AL7601" t="str">
            <v/>
          </cell>
          <cell r="AM7601"/>
          <cell r="AN7601"/>
          <cell r="AO7601" t="str">
            <v/>
          </cell>
          <cell r="AP7601"/>
          <cell r="AQ7601"/>
          <cell r="AR7601"/>
          <cell r="AS7601"/>
        </row>
        <row r="7602">
          <cell r="A7602" t="str">
            <v/>
          </cell>
          <cell r="B7602"/>
          <cell r="C7602"/>
          <cell r="D7602"/>
          <cell r="E7602"/>
          <cell r="F7602"/>
          <cell r="G7602"/>
          <cell r="H7602"/>
          <cell r="I7602"/>
          <cell r="J7602"/>
          <cell r="K7602"/>
          <cell r="L7602" t="str">
            <v/>
          </cell>
          <cell r="M7602"/>
          <cell r="N7602"/>
          <cell r="O7602" t="str">
            <v/>
          </cell>
          <cell r="P7602"/>
          <cell r="Q7602" t="str">
            <v/>
          </cell>
          <cell r="R7602"/>
          <cell r="S7602" t="str">
            <v/>
          </cell>
          <cell r="T7602"/>
          <cell r="U7602" t="str">
            <v/>
          </cell>
          <cell r="V7602"/>
          <cell r="W7602" t="str">
            <v/>
          </cell>
          <cell r="X7602"/>
          <cell r="Y7602" t="str">
            <v/>
          </cell>
          <cell r="Z7602"/>
          <cell r="AA7602" t="str">
            <v/>
          </cell>
          <cell r="AB7602"/>
          <cell r="AC7602"/>
          <cell r="AD7602"/>
          <cell r="AE7602" t="str">
            <v/>
          </cell>
          <cell r="AF7602"/>
          <cell r="AG7602"/>
          <cell r="AH7602"/>
          <cell r="AI7602"/>
          <cell r="AJ7602" t="str">
            <v/>
          </cell>
          <cell r="AK7602"/>
          <cell r="AL7602" t="str">
            <v/>
          </cell>
          <cell r="AM7602"/>
          <cell r="AN7602"/>
          <cell r="AO7602" t="str">
            <v/>
          </cell>
          <cell r="AP7602"/>
          <cell r="AQ7602"/>
          <cell r="AR7602"/>
          <cell r="AS7602"/>
        </row>
        <row r="7603">
          <cell r="A7603" t="str">
            <v/>
          </cell>
          <cell r="B7603"/>
          <cell r="C7603"/>
          <cell r="D7603"/>
          <cell r="E7603"/>
          <cell r="F7603"/>
          <cell r="G7603"/>
          <cell r="H7603"/>
          <cell r="I7603"/>
          <cell r="J7603"/>
          <cell r="K7603"/>
          <cell r="L7603" t="str">
            <v/>
          </cell>
          <cell r="M7603"/>
          <cell r="N7603"/>
          <cell r="O7603" t="str">
            <v/>
          </cell>
          <cell r="P7603"/>
          <cell r="Q7603" t="str">
            <v/>
          </cell>
          <cell r="R7603"/>
          <cell r="S7603" t="str">
            <v/>
          </cell>
          <cell r="T7603"/>
          <cell r="U7603" t="str">
            <v/>
          </cell>
          <cell r="V7603"/>
          <cell r="W7603" t="str">
            <v/>
          </cell>
          <cell r="X7603"/>
          <cell r="Y7603" t="str">
            <v/>
          </cell>
          <cell r="Z7603"/>
          <cell r="AA7603" t="str">
            <v/>
          </cell>
          <cell r="AB7603"/>
          <cell r="AC7603"/>
          <cell r="AD7603"/>
          <cell r="AE7603" t="str">
            <v/>
          </cell>
          <cell r="AF7603"/>
          <cell r="AG7603"/>
          <cell r="AH7603"/>
          <cell r="AI7603"/>
          <cell r="AJ7603" t="str">
            <v/>
          </cell>
          <cell r="AK7603"/>
          <cell r="AL7603" t="str">
            <v/>
          </cell>
          <cell r="AM7603"/>
          <cell r="AN7603"/>
          <cell r="AO7603" t="str">
            <v/>
          </cell>
          <cell r="AP7603"/>
          <cell r="AQ7603"/>
          <cell r="AR7603"/>
          <cell r="AS7603"/>
        </row>
        <row r="7604">
          <cell r="A7604" t="str">
            <v/>
          </cell>
          <cell r="B7604"/>
          <cell r="C7604"/>
          <cell r="D7604"/>
          <cell r="E7604"/>
          <cell r="F7604"/>
          <cell r="G7604"/>
          <cell r="H7604"/>
          <cell r="I7604"/>
          <cell r="J7604"/>
          <cell r="K7604"/>
          <cell r="L7604" t="str">
            <v/>
          </cell>
          <cell r="M7604"/>
          <cell r="N7604"/>
          <cell r="O7604" t="str">
            <v/>
          </cell>
          <cell r="P7604"/>
          <cell r="Q7604" t="str">
            <v/>
          </cell>
          <cell r="R7604"/>
          <cell r="S7604" t="str">
            <v/>
          </cell>
          <cell r="T7604"/>
          <cell r="U7604" t="str">
            <v/>
          </cell>
          <cell r="V7604"/>
          <cell r="W7604" t="str">
            <v/>
          </cell>
          <cell r="X7604"/>
          <cell r="Y7604" t="str">
            <v/>
          </cell>
          <cell r="Z7604"/>
          <cell r="AA7604" t="str">
            <v/>
          </cell>
          <cell r="AB7604"/>
          <cell r="AC7604"/>
          <cell r="AD7604"/>
          <cell r="AE7604" t="str">
            <v/>
          </cell>
          <cell r="AF7604"/>
          <cell r="AG7604"/>
          <cell r="AH7604"/>
          <cell r="AI7604"/>
          <cell r="AJ7604" t="str">
            <v/>
          </cell>
          <cell r="AK7604"/>
          <cell r="AL7604" t="str">
            <v/>
          </cell>
          <cell r="AM7604"/>
          <cell r="AN7604"/>
          <cell r="AO7604" t="str">
            <v/>
          </cell>
          <cell r="AP7604"/>
          <cell r="AQ7604"/>
          <cell r="AR7604"/>
          <cell r="AS7604"/>
        </row>
        <row r="7605">
          <cell r="A7605" t="str">
            <v/>
          </cell>
          <cell r="B7605"/>
          <cell r="C7605"/>
          <cell r="D7605"/>
          <cell r="E7605"/>
          <cell r="F7605"/>
          <cell r="G7605"/>
          <cell r="H7605"/>
          <cell r="I7605"/>
          <cell r="J7605"/>
          <cell r="K7605"/>
          <cell r="L7605" t="str">
            <v/>
          </cell>
          <cell r="M7605"/>
          <cell r="N7605"/>
          <cell r="O7605" t="str">
            <v/>
          </cell>
          <cell r="P7605"/>
          <cell r="Q7605" t="str">
            <v/>
          </cell>
          <cell r="R7605"/>
          <cell r="S7605" t="str">
            <v/>
          </cell>
          <cell r="T7605"/>
          <cell r="U7605" t="str">
            <v/>
          </cell>
          <cell r="V7605"/>
          <cell r="W7605" t="str">
            <v/>
          </cell>
          <cell r="X7605"/>
          <cell r="Y7605" t="str">
            <v/>
          </cell>
          <cell r="Z7605"/>
          <cell r="AA7605" t="str">
            <v/>
          </cell>
          <cell r="AB7605"/>
          <cell r="AC7605"/>
          <cell r="AD7605"/>
          <cell r="AE7605" t="str">
            <v/>
          </cell>
          <cell r="AF7605"/>
          <cell r="AG7605"/>
          <cell r="AH7605"/>
          <cell r="AI7605"/>
          <cell r="AJ7605" t="str">
            <v/>
          </cell>
          <cell r="AK7605"/>
          <cell r="AL7605" t="str">
            <v/>
          </cell>
          <cell r="AM7605"/>
          <cell r="AN7605"/>
          <cell r="AO7605" t="str">
            <v/>
          </cell>
          <cell r="AP7605"/>
          <cell r="AQ7605"/>
          <cell r="AR7605"/>
          <cell r="AS7605"/>
        </row>
        <row r="7606">
          <cell r="A7606" t="str">
            <v/>
          </cell>
          <cell r="B7606"/>
          <cell r="C7606"/>
          <cell r="D7606"/>
          <cell r="E7606"/>
          <cell r="F7606"/>
          <cell r="G7606"/>
          <cell r="H7606"/>
          <cell r="I7606"/>
          <cell r="J7606"/>
          <cell r="K7606"/>
          <cell r="L7606" t="str">
            <v/>
          </cell>
          <cell r="M7606"/>
          <cell r="N7606"/>
          <cell r="O7606" t="str">
            <v/>
          </cell>
          <cell r="P7606"/>
          <cell r="Q7606" t="str">
            <v/>
          </cell>
          <cell r="R7606"/>
          <cell r="S7606" t="str">
            <v/>
          </cell>
          <cell r="T7606"/>
          <cell r="U7606" t="str">
            <v/>
          </cell>
          <cell r="V7606"/>
          <cell r="W7606" t="str">
            <v/>
          </cell>
          <cell r="X7606"/>
          <cell r="Y7606" t="str">
            <v/>
          </cell>
          <cell r="Z7606"/>
          <cell r="AA7606" t="str">
            <v/>
          </cell>
          <cell r="AB7606"/>
          <cell r="AC7606"/>
          <cell r="AD7606"/>
          <cell r="AE7606" t="str">
            <v/>
          </cell>
          <cell r="AF7606"/>
          <cell r="AG7606"/>
          <cell r="AH7606"/>
          <cell r="AI7606"/>
          <cell r="AJ7606" t="str">
            <v/>
          </cell>
          <cell r="AK7606"/>
          <cell r="AL7606" t="str">
            <v/>
          </cell>
          <cell r="AM7606"/>
          <cell r="AN7606"/>
          <cell r="AO7606" t="str">
            <v/>
          </cell>
          <cell r="AP7606"/>
          <cell r="AQ7606"/>
          <cell r="AR7606"/>
          <cell r="AS7606"/>
        </row>
        <row r="7607">
          <cell r="A7607" t="str">
            <v/>
          </cell>
          <cell r="B7607"/>
          <cell r="C7607"/>
          <cell r="D7607"/>
          <cell r="E7607"/>
          <cell r="F7607"/>
          <cell r="G7607"/>
          <cell r="H7607"/>
          <cell r="I7607"/>
          <cell r="J7607"/>
          <cell r="K7607"/>
          <cell r="L7607" t="str">
            <v/>
          </cell>
          <cell r="M7607"/>
          <cell r="N7607"/>
          <cell r="O7607" t="str">
            <v/>
          </cell>
          <cell r="P7607"/>
          <cell r="Q7607" t="str">
            <v/>
          </cell>
          <cell r="R7607"/>
          <cell r="S7607" t="str">
            <v/>
          </cell>
          <cell r="T7607"/>
          <cell r="U7607" t="str">
            <v/>
          </cell>
          <cell r="V7607"/>
          <cell r="W7607" t="str">
            <v/>
          </cell>
          <cell r="X7607"/>
          <cell r="Y7607" t="str">
            <v/>
          </cell>
          <cell r="Z7607"/>
          <cell r="AA7607" t="str">
            <v/>
          </cell>
          <cell r="AB7607"/>
          <cell r="AC7607"/>
          <cell r="AD7607"/>
          <cell r="AE7607" t="str">
            <v/>
          </cell>
          <cell r="AF7607"/>
          <cell r="AG7607"/>
          <cell r="AH7607"/>
          <cell r="AI7607"/>
          <cell r="AJ7607" t="str">
            <v/>
          </cell>
          <cell r="AK7607"/>
          <cell r="AL7607" t="str">
            <v/>
          </cell>
          <cell r="AM7607"/>
          <cell r="AN7607"/>
          <cell r="AO7607" t="str">
            <v/>
          </cell>
          <cell r="AP7607"/>
          <cell r="AQ7607"/>
          <cell r="AR7607"/>
          <cell r="AS7607"/>
        </row>
        <row r="7608">
          <cell r="A7608" t="str">
            <v/>
          </cell>
          <cell r="B7608"/>
          <cell r="C7608"/>
          <cell r="D7608"/>
          <cell r="E7608"/>
          <cell r="F7608"/>
          <cell r="G7608"/>
          <cell r="H7608"/>
          <cell r="I7608"/>
          <cell r="J7608"/>
          <cell r="K7608"/>
          <cell r="L7608" t="str">
            <v/>
          </cell>
          <cell r="M7608"/>
          <cell r="N7608"/>
          <cell r="O7608" t="str">
            <v/>
          </cell>
          <cell r="P7608"/>
          <cell r="Q7608" t="str">
            <v/>
          </cell>
          <cell r="R7608"/>
          <cell r="S7608" t="str">
            <v/>
          </cell>
          <cell r="T7608"/>
          <cell r="U7608" t="str">
            <v/>
          </cell>
          <cell r="V7608"/>
          <cell r="W7608" t="str">
            <v/>
          </cell>
          <cell r="X7608"/>
          <cell r="Y7608" t="str">
            <v/>
          </cell>
          <cell r="Z7608"/>
          <cell r="AA7608" t="str">
            <v/>
          </cell>
          <cell r="AB7608"/>
          <cell r="AC7608"/>
          <cell r="AD7608"/>
          <cell r="AE7608" t="str">
            <v/>
          </cell>
          <cell r="AF7608"/>
          <cell r="AG7608"/>
          <cell r="AH7608"/>
          <cell r="AI7608"/>
          <cell r="AJ7608" t="str">
            <v/>
          </cell>
          <cell r="AK7608"/>
          <cell r="AL7608" t="str">
            <v/>
          </cell>
          <cell r="AM7608"/>
          <cell r="AN7608"/>
          <cell r="AO7608" t="str">
            <v/>
          </cell>
          <cell r="AP7608"/>
          <cell r="AQ7608"/>
          <cell r="AR7608"/>
          <cell r="AS7608"/>
        </row>
        <row r="7609">
          <cell r="A7609" t="str">
            <v/>
          </cell>
          <cell r="B7609"/>
          <cell r="C7609"/>
          <cell r="D7609"/>
          <cell r="E7609"/>
          <cell r="F7609"/>
          <cell r="G7609"/>
          <cell r="H7609"/>
          <cell r="I7609"/>
          <cell r="J7609"/>
          <cell r="K7609"/>
          <cell r="L7609" t="str">
            <v/>
          </cell>
          <cell r="M7609"/>
          <cell r="N7609"/>
          <cell r="O7609" t="str">
            <v/>
          </cell>
          <cell r="P7609"/>
          <cell r="Q7609" t="str">
            <v/>
          </cell>
          <cell r="R7609"/>
          <cell r="S7609" t="str">
            <v/>
          </cell>
          <cell r="T7609"/>
          <cell r="U7609" t="str">
            <v/>
          </cell>
          <cell r="V7609"/>
          <cell r="W7609" t="str">
            <v/>
          </cell>
          <cell r="X7609"/>
          <cell r="Y7609" t="str">
            <v/>
          </cell>
          <cell r="Z7609"/>
          <cell r="AA7609" t="str">
            <v/>
          </cell>
          <cell r="AB7609"/>
          <cell r="AC7609"/>
          <cell r="AD7609"/>
          <cell r="AE7609" t="str">
            <v/>
          </cell>
          <cell r="AF7609"/>
          <cell r="AG7609"/>
          <cell r="AH7609"/>
          <cell r="AI7609"/>
          <cell r="AJ7609" t="str">
            <v/>
          </cell>
          <cell r="AK7609"/>
          <cell r="AL7609" t="str">
            <v/>
          </cell>
          <cell r="AM7609"/>
          <cell r="AN7609"/>
          <cell r="AO7609" t="str">
            <v/>
          </cell>
          <cell r="AP7609"/>
          <cell r="AQ7609"/>
          <cell r="AR7609"/>
          <cell r="AS7609"/>
        </row>
        <row r="7610">
          <cell r="A7610" t="str">
            <v/>
          </cell>
          <cell r="B7610"/>
          <cell r="C7610"/>
          <cell r="D7610"/>
          <cell r="E7610"/>
          <cell r="F7610"/>
          <cell r="G7610"/>
          <cell r="H7610"/>
          <cell r="I7610"/>
          <cell r="J7610"/>
          <cell r="K7610"/>
          <cell r="L7610" t="str">
            <v/>
          </cell>
          <cell r="M7610"/>
          <cell r="N7610"/>
          <cell r="O7610" t="str">
            <v/>
          </cell>
          <cell r="P7610"/>
          <cell r="Q7610" t="str">
            <v/>
          </cell>
          <cell r="R7610"/>
          <cell r="S7610" t="str">
            <v/>
          </cell>
          <cell r="T7610"/>
          <cell r="U7610" t="str">
            <v/>
          </cell>
          <cell r="V7610"/>
          <cell r="W7610" t="str">
            <v/>
          </cell>
          <cell r="X7610"/>
          <cell r="Y7610" t="str">
            <v/>
          </cell>
          <cell r="Z7610"/>
          <cell r="AA7610" t="str">
            <v/>
          </cell>
          <cell r="AB7610"/>
          <cell r="AC7610"/>
          <cell r="AD7610"/>
          <cell r="AE7610" t="str">
            <v/>
          </cell>
          <cell r="AF7610"/>
          <cell r="AG7610"/>
          <cell r="AH7610"/>
          <cell r="AI7610"/>
          <cell r="AJ7610" t="str">
            <v/>
          </cell>
          <cell r="AK7610"/>
          <cell r="AL7610" t="str">
            <v/>
          </cell>
          <cell r="AM7610"/>
          <cell r="AN7610"/>
          <cell r="AO7610" t="str">
            <v/>
          </cell>
          <cell r="AP7610"/>
          <cell r="AQ7610"/>
          <cell r="AR7610"/>
          <cell r="AS7610"/>
        </row>
        <row r="7611">
          <cell r="A7611" t="str">
            <v/>
          </cell>
          <cell r="B7611"/>
          <cell r="C7611"/>
          <cell r="D7611"/>
          <cell r="E7611"/>
          <cell r="F7611"/>
          <cell r="G7611"/>
          <cell r="H7611"/>
          <cell r="I7611"/>
          <cell r="J7611"/>
          <cell r="K7611"/>
          <cell r="L7611" t="str">
            <v/>
          </cell>
          <cell r="M7611"/>
          <cell r="N7611"/>
          <cell r="O7611" t="str">
            <v/>
          </cell>
          <cell r="P7611"/>
          <cell r="Q7611" t="str">
            <v/>
          </cell>
          <cell r="R7611"/>
          <cell r="S7611" t="str">
            <v/>
          </cell>
          <cell r="T7611"/>
          <cell r="U7611" t="str">
            <v/>
          </cell>
          <cell r="V7611"/>
          <cell r="W7611" t="str">
            <v/>
          </cell>
          <cell r="X7611"/>
          <cell r="Y7611" t="str">
            <v/>
          </cell>
          <cell r="Z7611"/>
          <cell r="AA7611" t="str">
            <v/>
          </cell>
          <cell r="AB7611"/>
          <cell r="AC7611"/>
          <cell r="AD7611"/>
          <cell r="AE7611" t="str">
            <v/>
          </cell>
          <cell r="AF7611"/>
          <cell r="AG7611"/>
          <cell r="AH7611"/>
          <cell r="AI7611"/>
          <cell r="AJ7611" t="str">
            <v/>
          </cell>
          <cell r="AK7611"/>
          <cell r="AL7611" t="str">
            <v/>
          </cell>
          <cell r="AM7611"/>
          <cell r="AN7611"/>
          <cell r="AO7611" t="str">
            <v/>
          </cell>
          <cell r="AP7611"/>
          <cell r="AQ7611"/>
          <cell r="AR7611"/>
          <cell r="AS7611"/>
        </row>
        <row r="7612">
          <cell r="A7612" t="str">
            <v/>
          </cell>
          <cell r="B7612"/>
          <cell r="C7612"/>
          <cell r="D7612"/>
          <cell r="E7612"/>
          <cell r="F7612"/>
          <cell r="G7612"/>
          <cell r="H7612"/>
          <cell r="I7612"/>
          <cell r="J7612"/>
          <cell r="K7612"/>
          <cell r="L7612" t="str">
            <v/>
          </cell>
          <cell r="M7612"/>
          <cell r="N7612"/>
          <cell r="O7612" t="str">
            <v/>
          </cell>
          <cell r="P7612"/>
          <cell r="Q7612" t="str">
            <v/>
          </cell>
          <cell r="R7612"/>
          <cell r="S7612" t="str">
            <v/>
          </cell>
          <cell r="T7612"/>
          <cell r="U7612" t="str">
            <v/>
          </cell>
          <cell r="V7612"/>
          <cell r="W7612" t="str">
            <v/>
          </cell>
          <cell r="X7612"/>
          <cell r="Y7612" t="str">
            <v/>
          </cell>
          <cell r="Z7612"/>
          <cell r="AA7612" t="str">
            <v/>
          </cell>
          <cell r="AB7612"/>
          <cell r="AC7612"/>
          <cell r="AD7612"/>
          <cell r="AE7612" t="str">
            <v/>
          </cell>
          <cell r="AF7612"/>
          <cell r="AG7612"/>
          <cell r="AH7612"/>
          <cell r="AI7612"/>
          <cell r="AJ7612" t="str">
            <v/>
          </cell>
          <cell r="AK7612"/>
          <cell r="AL7612" t="str">
            <v/>
          </cell>
          <cell r="AM7612"/>
          <cell r="AN7612"/>
          <cell r="AO7612" t="str">
            <v/>
          </cell>
          <cell r="AP7612"/>
          <cell r="AQ7612"/>
          <cell r="AR7612"/>
          <cell r="AS7612"/>
        </row>
        <row r="7613">
          <cell r="A7613" t="str">
            <v/>
          </cell>
          <cell r="B7613"/>
          <cell r="C7613"/>
          <cell r="D7613"/>
          <cell r="E7613"/>
          <cell r="F7613"/>
          <cell r="G7613"/>
          <cell r="H7613"/>
          <cell r="I7613"/>
          <cell r="J7613"/>
          <cell r="K7613"/>
          <cell r="L7613" t="str">
            <v/>
          </cell>
          <cell r="M7613"/>
          <cell r="N7613"/>
          <cell r="O7613" t="str">
            <v/>
          </cell>
          <cell r="P7613"/>
          <cell r="Q7613" t="str">
            <v/>
          </cell>
          <cell r="R7613"/>
          <cell r="S7613" t="str">
            <v/>
          </cell>
          <cell r="T7613"/>
          <cell r="U7613" t="str">
            <v/>
          </cell>
          <cell r="V7613"/>
          <cell r="W7613" t="str">
            <v/>
          </cell>
          <cell r="X7613"/>
          <cell r="Y7613" t="str">
            <v/>
          </cell>
          <cell r="Z7613"/>
          <cell r="AA7613" t="str">
            <v/>
          </cell>
          <cell r="AB7613"/>
          <cell r="AC7613"/>
          <cell r="AD7613"/>
          <cell r="AE7613" t="str">
            <v/>
          </cell>
          <cell r="AF7613"/>
          <cell r="AG7613"/>
          <cell r="AH7613"/>
          <cell r="AI7613"/>
          <cell r="AJ7613" t="str">
            <v/>
          </cell>
          <cell r="AK7613"/>
          <cell r="AL7613" t="str">
            <v/>
          </cell>
          <cell r="AM7613"/>
          <cell r="AN7613"/>
          <cell r="AO7613" t="str">
            <v/>
          </cell>
          <cell r="AP7613"/>
          <cell r="AQ7613"/>
          <cell r="AR7613"/>
          <cell r="AS7613"/>
        </row>
        <row r="7614">
          <cell r="A7614" t="str">
            <v/>
          </cell>
          <cell r="B7614"/>
          <cell r="C7614"/>
          <cell r="D7614"/>
          <cell r="E7614"/>
          <cell r="F7614"/>
          <cell r="G7614"/>
          <cell r="H7614"/>
          <cell r="I7614"/>
          <cell r="J7614"/>
          <cell r="K7614"/>
          <cell r="L7614" t="str">
            <v/>
          </cell>
          <cell r="M7614"/>
          <cell r="N7614"/>
          <cell r="O7614" t="str">
            <v/>
          </cell>
          <cell r="P7614"/>
          <cell r="Q7614" t="str">
            <v/>
          </cell>
          <cell r="R7614"/>
          <cell r="S7614" t="str">
            <v/>
          </cell>
          <cell r="T7614"/>
          <cell r="U7614" t="str">
            <v/>
          </cell>
          <cell r="V7614"/>
          <cell r="W7614" t="str">
            <v/>
          </cell>
          <cell r="X7614"/>
          <cell r="Y7614" t="str">
            <v/>
          </cell>
          <cell r="Z7614"/>
          <cell r="AA7614" t="str">
            <v/>
          </cell>
          <cell r="AB7614"/>
          <cell r="AC7614"/>
          <cell r="AD7614"/>
          <cell r="AE7614" t="str">
            <v/>
          </cell>
          <cell r="AF7614"/>
          <cell r="AG7614"/>
          <cell r="AH7614"/>
          <cell r="AI7614"/>
          <cell r="AJ7614" t="str">
            <v/>
          </cell>
          <cell r="AK7614"/>
          <cell r="AL7614" t="str">
            <v/>
          </cell>
          <cell r="AM7614"/>
          <cell r="AN7614"/>
          <cell r="AO7614" t="str">
            <v/>
          </cell>
          <cell r="AP7614"/>
          <cell r="AQ7614"/>
          <cell r="AR7614"/>
          <cell r="AS7614"/>
        </row>
        <row r="7615">
          <cell r="A7615" t="str">
            <v/>
          </cell>
          <cell r="B7615"/>
          <cell r="C7615"/>
          <cell r="D7615"/>
          <cell r="E7615"/>
          <cell r="F7615"/>
          <cell r="G7615"/>
          <cell r="H7615"/>
          <cell r="I7615"/>
          <cell r="J7615"/>
          <cell r="K7615"/>
          <cell r="L7615" t="str">
            <v/>
          </cell>
          <cell r="M7615"/>
          <cell r="N7615"/>
          <cell r="O7615" t="str">
            <v/>
          </cell>
          <cell r="P7615"/>
          <cell r="Q7615" t="str">
            <v/>
          </cell>
          <cell r="R7615"/>
          <cell r="S7615" t="str">
            <v/>
          </cell>
          <cell r="T7615"/>
          <cell r="U7615" t="str">
            <v/>
          </cell>
          <cell r="V7615"/>
          <cell r="W7615" t="str">
            <v/>
          </cell>
          <cell r="X7615"/>
          <cell r="Y7615" t="str">
            <v/>
          </cell>
          <cell r="Z7615"/>
          <cell r="AA7615" t="str">
            <v/>
          </cell>
          <cell r="AB7615"/>
          <cell r="AC7615"/>
          <cell r="AD7615"/>
          <cell r="AE7615" t="str">
            <v/>
          </cell>
          <cell r="AF7615"/>
          <cell r="AG7615"/>
          <cell r="AH7615"/>
          <cell r="AI7615"/>
          <cell r="AJ7615" t="str">
            <v/>
          </cell>
          <cell r="AK7615"/>
          <cell r="AL7615" t="str">
            <v/>
          </cell>
          <cell r="AM7615"/>
          <cell r="AN7615"/>
          <cell r="AO7615" t="str">
            <v/>
          </cell>
          <cell r="AP7615"/>
          <cell r="AQ7615"/>
          <cell r="AR7615"/>
          <cell r="AS7615"/>
        </row>
        <row r="7616">
          <cell r="A7616" t="str">
            <v/>
          </cell>
          <cell r="B7616"/>
          <cell r="C7616"/>
          <cell r="D7616"/>
          <cell r="E7616"/>
          <cell r="F7616"/>
          <cell r="G7616"/>
          <cell r="H7616"/>
          <cell r="I7616"/>
          <cell r="J7616"/>
          <cell r="K7616"/>
          <cell r="L7616" t="str">
            <v/>
          </cell>
          <cell r="M7616"/>
          <cell r="N7616"/>
          <cell r="O7616" t="str">
            <v/>
          </cell>
          <cell r="P7616"/>
          <cell r="Q7616" t="str">
            <v/>
          </cell>
          <cell r="R7616"/>
          <cell r="S7616" t="str">
            <v/>
          </cell>
          <cell r="T7616"/>
          <cell r="U7616" t="str">
            <v/>
          </cell>
          <cell r="V7616"/>
          <cell r="W7616" t="str">
            <v/>
          </cell>
          <cell r="X7616"/>
          <cell r="Y7616" t="str">
            <v/>
          </cell>
          <cell r="Z7616"/>
          <cell r="AA7616" t="str">
            <v/>
          </cell>
          <cell r="AB7616"/>
          <cell r="AC7616"/>
          <cell r="AD7616"/>
          <cell r="AE7616" t="str">
            <v/>
          </cell>
          <cell r="AF7616"/>
          <cell r="AG7616"/>
          <cell r="AH7616"/>
          <cell r="AI7616"/>
          <cell r="AJ7616" t="str">
            <v/>
          </cell>
          <cell r="AK7616"/>
          <cell r="AL7616" t="str">
            <v/>
          </cell>
          <cell r="AM7616"/>
          <cell r="AN7616"/>
          <cell r="AO7616" t="str">
            <v/>
          </cell>
          <cell r="AP7616"/>
          <cell r="AQ7616"/>
          <cell r="AR7616"/>
          <cell r="AS7616"/>
        </row>
        <row r="7617">
          <cell r="A7617" t="str">
            <v/>
          </cell>
          <cell r="B7617"/>
          <cell r="C7617"/>
          <cell r="D7617"/>
          <cell r="E7617"/>
          <cell r="F7617"/>
          <cell r="G7617"/>
          <cell r="H7617"/>
          <cell r="I7617"/>
          <cell r="J7617"/>
          <cell r="K7617"/>
          <cell r="L7617" t="str">
            <v/>
          </cell>
          <cell r="M7617"/>
          <cell r="N7617"/>
          <cell r="O7617" t="str">
            <v/>
          </cell>
          <cell r="P7617"/>
          <cell r="Q7617" t="str">
            <v/>
          </cell>
          <cell r="R7617"/>
          <cell r="S7617" t="str">
            <v/>
          </cell>
          <cell r="T7617"/>
          <cell r="U7617" t="str">
            <v/>
          </cell>
          <cell r="V7617"/>
          <cell r="W7617" t="str">
            <v/>
          </cell>
          <cell r="X7617"/>
          <cell r="Y7617" t="str">
            <v/>
          </cell>
          <cell r="Z7617"/>
          <cell r="AA7617" t="str">
            <v/>
          </cell>
          <cell r="AB7617"/>
          <cell r="AC7617"/>
          <cell r="AD7617"/>
          <cell r="AE7617" t="str">
            <v/>
          </cell>
          <cell r="AF7617"/>
          <cell r="AG7617"/>
          <cell r="AH7617"/>
          <cell r="AI7617"/>
          <cell r="AJ7617" t="str">
            <v/>
          </cell>
          <cell r="AK7617"/>
          <cell r="AL7617" t="str">
            <v/>
          </cell>
          <cell r="AM7617"/>
          <cell r="AN7617"/>
          <cell r="AO7617" t="str">
            <v/>
          </cell>
          <cell r="AP7617"/>
          <cell r="AQ7617"/>
          <cell r="AR7617"/>
          <cell r="AS7617"/>
        </row>
        <row r="7618">
          <cell r="A7618" t="str">
            <v/>
          </cell>
          <cell r="B7618"/>
          <cell r="C7618"/>
          <cell r="D7618"/>
          <cell r="E7618"/>
          <cell r="F7618"/>
          <cell r="G7618"/>
          <cell r="H7618"/>
          <cell r="I7618"/>
          <cell r="J7618"/>
          <cell r="K7618"/>
          <cell r="L7618" t="str">
            <v/>
          </cell>
          <cell r="M7618"/>
          <cell r="N7618"/>
          <cell r="O7618" t="str">
            <v/>
          </cell>
          <cell r="P7618"/>
          <cell r="Q7618" t="str">
            <v/>
          </cell>
          <cell r="R7618"/>
          <cell r="S7618" t="str">
            <v/>
          </cell>
          <cell r="T7618"/>
          <cell r="U7618" t="str">
            <v/>
          </cell>
          <cell r="V7618"/>
          <cell r="W7618" t="str">
            <v/>
          </cell>
          <cell r="X7618"/>
          <cell r="Y7618" t="str">
            <v/>
          </cell>
          <cell r="Z7618"/>
          <cell r="AA7618" t="str">
            <v/>
          </cell>
          <cell r="AB7618"/>
          <cell r="AC7618"/>
          <cell r="AD7618"/>
          <cell r="AE7618" t="str">
            <v/>
          </cell>
          <cell r="AF7618"/>
          <cell r="AG7618"/>
          <cell r="AH7618"/>
          <cell r="AI7618"/>
          <cell r="AJ7618" t="str">
            <v/>
          </cell>
          <cell r="AK7618"/>
          <cell r="AL7618" t="str">
            <v/>
          </cell>
          <cell r="AM7618"/>
          <cell r="AN7618"/>
          <cell r="AO7618" t="str">
            <v/>
          </cell>
          <cell r="AP7618"/>
          <cell r="AQ7618"/>
          <cell r="AR7618"/>
          <cell r="AS7618"/>
        </row>
        <row r="7619">
          <cell r="A7619" t="str">
            <v/>
          </cell>
          <cell r="B7619"/>
          <cell r="C7619"/>
          <cell r="D7619"/>
          <cell r="E7619"/>
          <cell r="F7619"/>
          <cell r="G7619"/>
          <cell r="H7619"/>
          <cell r="I7619"/>
          <cell r="J7619"/>
          <cell r="K7619"/>
          <cell r="L7619" t="str">
            <v/>
          </cell>
          <cell r="M7619"/>
          <cell r="N7619"/>
          <cell r="O7619" t="str">
            <v/>
          </cell>
          <cell r="P7619"/>
          <cell r="Q7619" t="str">
            <v/>
          </cell>
          <cell r="R7619"/>
          <cell r="S7619" t="str">
            <v/>
          </cell>
          <cell r="T7619"/>
          <cell r="U7619" t="str">
            <v/>
          </cell>
          <cell r="V7619"/>
          <cell r="W7619" t="str">
            <v/>
          </cell>
          <cell r="X7619"/>
          <cell r="Y7619" t="str">
            <v/>
          </cell>
          <cell r="Z7619"/>
          <cell r="AA7619" t="str">
            <v/>
          </cell>
          <cell r="AB7619"/>
          <cell r="AC7619"/>
          <cell r="AD7619"/>
          <cell r="AE7619" t="str">
            <v/>
          </cell>
          <cell r="AF7619"/>
          <cell r="AG7619"/>
          <cell r="AH7619"/>
          <cell r="AI7619"/>
          <cell r="AJ7619" t="str">
            <v/>
          </cell>
          <cell r="AK7619"/>
          <cell r="AL7619" t="str">
            <v/>
          </cell>
          <cell r="AM7619"/>
          <cell r="AN7619"/>
          <cell r="AO7619" t="str">
            <v/>
          </cell>
          <cell r="AP7619"/>
          <cell r="AQ7619"/>
          <cell r="AR7619"/>
          <cell r="AS7619"/>
        </row>
        <row r="7620">
          <cell r="A7620" t="str">
            <v/>
          </cell>
          <cell r="B7620"/>
          <cell r="C7620"/>
          <cell r="D7620"/>
          <cell r="E7620"/>
          <cell r="F7620"/>
          <cell r="G7620"/>
          <cell r="H7620"/>
          <cell r="I7620"/>
          <cell r="J7620"/>
          <cell r="K7620"/>
          <cell r="L7620" t="str">
            <v/>
          </cell>
          <cell r="M7620"/>
          <cell r="N7620"/>
          <cell r="O7620" t="str">
            <v/>
          </cell>
          <cell r="P7620"/>
          <cell r="Q7620" t="str">
            <v/>
          </cell>
          <cell r="R7620"/>
          <cell r="S7620" t="str">
            <v/>
          </cell>
          <cell r="T7620"/>
          <cell r="U7620" t="str">
            <v/>
          </cell>
          <cell r="V7620"/>
          <cell r="W7620" t="str">
            <v/>
          </cell>
          <cell r="X7620"/>
          <cell r="Y7620" t="str">
            <v/>
          </cell>
          <cell r="Z7620"/>
          <cell r="AA7620" t="str">
            <v/>
          </cell>
          <cell r="AB7620"/>
          <cell r="AC7620"/>
          <cell r="AD7620"/>
          <cell r="AE7620" t="str">
            <v/>
          </cell>
          <cell r="AF7620"/>
          <cell r="AG7620"/>
          <cell r="AH7620"/>
          <cell r="AI7620"/>
          <cell r="AJ7620" t="str">
            <v/>
          </cell>
          <cell r="AK7620"/>
          <cell r="AL7620" t="str">
            <v/>
          </cell>
          <cell r="AM7620"/>
          <cell r="AN7620"/>
          <cell r="AO7620" t="str">
            <v/>
          </cell>
          <cell r="AP7620"/>
          <cell r="AQ7620"/>
          <cell r="AR7620"/>
          <cell r="AS7620"/>
        </row>
        <row r="7621">
          <cell r="A7621" t="str">
            <v/>
          </cell>
          <cell r="B7621"/>
          <cell r="C7621"/>
          <cell r="D7621"/>
          <cell r="E7621"/>
          <cell r="F7621"/>
          <cell r="G7621"/>
          <cell r="H7621"/>
          <cell r="I7621"/>
          <cell r="J7621"/>
          <cell r="K7621"/>
          <cell r="L7621" t="str">
            <v/>
          </cell>
          <cell r="M7621"/>
          <cell r="N7621"/>
          <cell r="O7621" t="str">
            <v/>
          </cell>
          <cell r="P7621"/>
          <cell r="Q7621" t="str">
            <v/>
          </cell>
          <cell r="R7621"/>
          <cell r="S7621" t="str">
            <v/>
          </cell>
          <cell r="T7621"/>
          <cell r="U7621" t="str">
            <v/>
          </cell>
          <cell r="V7621"/>
          <cell r="W7621" t="str">
            <v/>
          </cell>
          <cell r="X7621"/>
          <cell r="Y7621" t="str">
            <v/>
          </cell>
          <cell r="Z7621"/>
          <cell r="AA7621" t="str">
            <v/>
          </cell>
          <cell r="AB7621"/>
          <cell r="AC7621"/>
          <cell r="AD7621"/>
          <cell r="AE7621" t="str">
            <v/>
          </cell>
          <cell r="AF7621"/>
          <cell r="AG7621"/>
          <cell r="AH7621"/>
          <cell r="AI7621"/>
          <cell r="AJ7621" t="str">
            <v/>
          </cell>
          <cell r="AK7621"/>
          <cell r="AL7621" t="str">
            <v/>
          </cell>
          <cell r="AM7621"/>
          <cell r="AN7621"/>
          <cell r="AO7621" t="str">
            <v/>
          </cell>
          <cell r="AP7621"/>
          <cell r="AQ7621"/>
          <cell r="AR7621"/>
          <cell r="AS7621"/>
        </row>
        <row r="7622">
          <cell r="A7622" t="str">
            <v/>
          </cell>
          <cell r="B7622"/>
          <cell r="C7622"/>
          <cell r="D7622"/>
          <cell r="E7622"/>
          <cell r="F7622"/>
          <cell r="G7622"/>
          <cell r="H7622"/>
          <cell r="I7622"/>
          <cell r="J7622"/>
          <cell r="K7622"/>
          <cell r="L7622" t="str">
            <v/>
          </cell>
          <cell r="M7622"/>
          <cell r="N7622"/>
          <cell r="O7622" t="str">
            <v/>
          </cell>
          <cell r="P7622"/>
          <cell r="Q7622" t="str">
            <v/>
          </cell>
          <cell r="R7622"/>
          <cell r="S7622" t="str">
            <v/>
          </cell>
          <cell r="T7622"/>
          <cell r="U7622" t="str">
            <v/>
          </cell>
          <cell r="V7622"/>
          <cell r="W7622" t="str">
            <v/>
          </cell>
          <cell r="X7622"/>
          <cell r="Y7622" t="str">
            <v/>
          </cell>
          <cell r="Z7622"/>
          <cell r="AA7622" t="str">
            <v/>
          </cell>
          <cell r="AB7622"/>
          <cell r="AC7622"/>
          <cell r="AD7622"/>
          <cell r="AE7622" t="str">
            <v/>
          </cell>
          <cell r="AF7622"/>
          <cell r="AG7622"/>
          <cell r="AH7622"/>
          <cell r="AI7622"/>
          <cell r="AJ7622" t="str">
            <v/>
          </cell>
          <cell r="AK7622"/>
          <cell r="AL7622" t="str">
            <v/>
          </cell>
          <cell r="AM7622"/>
          <cell r="AN7622"/>
          <cell r="AO7622" t="str">
            <v/>
          </cell>
          <cell r="AP7622"/>
          <cell r="AQ7622"/>
          <cell r="AR7622"/>
          <cell r="AS7622"/>
        </row>
        <row r="7623">
          <cell r="A7623" t="str">
            <v/>
          </cell>
          <cell r="B7623"/>
          <cell r="C7623"/>
          <cell r="D7623"/>
          <cell r="E7623"/>
          <cell r="F7623"/>
          <cell r="G7623"/>
          <cell r="H7623"/>
          <cell r="I7623"/>
          <cell r="J7623"/>
          <cell r="K7623"/>
          <cell r="L7623" t="str">
            <v/>
          </cell>
          <cell r="M7623"/>
          <cell r="N7623"/>
          <cell r="O7623" t="str">
            <v/>
          </cell>
          <cell r="P7623"/>
          <cell r="Q7623" t="str">
            <v/>
          </cell>
          <cell r="R7623"/>
          <cell r="S7623" t="str">
            <v/>
          </cell>
          <cell r="T7623"/>
          <cell r="U7623" t="str">
            <v/>
          </cell>
          <cell r="V7623"/>
          <cell r="W7623" t="str">
            <v/>
          </cell>
          <cell r="X7623"/>
          <cell r="Y7623" t="str">
            <v/>
          </cell>
          <cell r="Z7623"/>
          <cell r="AA7623" t="str">
            <v/>
          </cell>
          <cell r="AB7623"/>
          <cell r="AC7623"/>
          <cell r="AD7623"/>
          <cell r="AE7623" t="str">
            <v/>
          </cell>
          <cell r="AF7623"/>
          <cell r="AG7623"/>
          <cell r="AH7623"/>
          <cell r="AI7623"/>
          <cell r="AJ7623" t="str">
            <v/>
          </cell>
          <cell r="AK7623"/>
          <cell r="AL7623" t="str">
            <v/>
          </cell>
          <cell r="AM7623"/>
          <cell r="AN7623"/>
          <cell r="AO7623" t="str">
            <v/>
          </cell>
          <cell r="AP7623"/>
          <cell r="AQ7623"/>
          <cell r="AR7623"/>
          <cell r="AS7623"/>
        </row>
        <row r="7624">
          <cell r="A7624" t="str">
            <v/>
          </cell>
          <cell r="B7624"/>
          <cell r="C7624"/>
          <cell r="D7624"/>
          <cell r="E7624"/>
          <cell r="F7624"/>
          <cell r="G7624"/>
          <cell r="H7624"/>
          <cell r="I7624"/>
          <cell r="J7624"/>
          <cell r="K7624"/>
          <cell r="L7624" t="str">
            <v/>
          </cell>
          <cell r="M7624"/>
          <cell r="N7624"/>
          <cell r="O7624" t="str">
            <v/>
          </cell>
          <cell r="P7624"/>
          <cell r="Q7624" t="str">
            <v/>
          </cell>
          <cell r="R7624"/>
          <cell r="S7624" t="str">
            <v/>
          </cell>
          <cell r="T7624"/>
          <cell r="U7624" t="str">
            <v/>
          </cell>
          <cell r="V7624"/>
          <cell r="W7624" t="str">
            <v/>
          </cell>
          <cell r="X7624"/>
          <cell r="Y7624" t="str">
            <v/>
          </cell>
          <cell r="Z7624"/>
          <cell r="AA7624" t="str">
            <v/>
          </cell>
          <cell r="AB7624"/>
          <cell r="AC7624"/>
          <cell r="AD7624"/>
          <cell r="AE7624" t="str">
            <v/>
          </cell>
          <cell r="AF7624"/>
          <cell r="AG7624"/>
          <cell r="AH7624"/>
          <cell r="AI7624"/>
          <cell r="AJ7624" t="str">
            <v/>
          </cell>
          <cell r="AK7624"/>
          <cell r="AL7624" t="str">
            <v/>
          </cell>
          <cell r="AM7624"/>
          <cell r="AN7624"/>
          <cell r="AO7624" t="str">
            <v/>
          </cell>
          <cell r="AP7624"/>
          <cell r="AQ7624"/>
          <cell r="AR7624"/>
          <cell r="AS7624"/>
        </row>
        <row r="7625">
          <cell r="A7625" t="str">
            <v/>
          </cell>
          <cell r="B7625"/>
          <cell r="C7625"/>
          <cell r="D7625"/>
          <cell r="E7625"/>
          <cell r="F7625"/>
          <cell r="G7625"/>
          <cell r="H7625"/>
          <cell r="I7625"/>
          <cell r="J7625"/>
          <cell r="K7625"/>
          <cell r="L7625" t="str">
            <v/>
          </cell>
          <cell r="M7625"/>
          <cell r="N7625"/>
          <cell r="O7625" t="str">
            <v/>
          </cell>
          <cell r="P7625"/>
          <cell r="Q7625" t="str">
            <v/>
          </cell>
          <cell r="R7625"/>
          <cell r="S7625" t="str">
            <v/>
          </cell>
          <cell r="T7625"/>
          <cell r="U7625" t="str">
            <v/>
          </cell>
          <cell r="V7625"/>
          <cell r="W7625" t="str">
            <v/>
          </cell>
          <cell r="X7625"/>
          <cell r="Y7625" t="str">
            <v/>
          </cell>
          <cell r="Z7625"/>
          <cell r="AA7625" t="str">
            <v/>
          </cell>
          <cell r="AB7625"/>
          <cell r="AC7625"/>
          <cell r="AD7625"/>
          <cell r="AE7625" t="str">
            <v/>
          </cell>
          <cell r="AF7625"/>
          <cell r="AG7625"/>
          <cell r="AH7625"/>
          <cell r="AI7625"/>
          <cell r="AJ7625" t="str">
            <v/>
          </cell>
          <cell r="AK7625"/>
          <cell r="AL7625" t="str">
            <v/>
          </cell>
          <cell r="AM7625"/>
          <cell r="AN7625"/>
          <cell r="AO7625" t="str">
            <v/>
          </cell>
          <cell r="AP7625"/>
          <cell r="AQ7625"/>
          <cell r="AR7625"/>
          <cell r="AS7625"/>
        </row>
        <row r="7626">
          <cell r="A7626" t="str">
            <v/>
          </cell>
          <cell r="B7626"/>
          <cell r="C7626"/>
          <cell r="D7626"/>
          <cell r="E7626"/>
          <cell r="F7626"/>
          <cell r="G7626"/>
          <cell r="H7626"/>
          <cell r="I7626"/>
          <cell r="J7626"/>
          <cell r="K7626"/>
          <cell r="L7626" t="str">
            <v/>
          </cell>
          <cell r="M7626"/>
          <cell r="N7626"/>
          <cell r="O7626" t="str">
            <v/>
          </cell>
          <cell r="P7626"/>
          <cell r="Q7626" t="str">
            <v/>
          </cell>
          <cell r="R7626"/>
          <cell r="S7626" t="str">
            <v/>
          </cell>
          <cell r="T7626"/>
          <cell r="U7626" t="str">
            <v/>
          </cell>
          <cell r="V7626"/>
          <cell r="W7626" t="str">
            <v/>
          </cell>
          <cell r="X7626"/>
          <cell r="Y7626" t="str">
            <v/>
          </cell>
          <cell r="Z7626"/>
          <cell r="AA7626" t="str">
            <v/>
          </cell>
          <cell r="AB7626"/>
          <cell r="AC7626"/>
          <cell r="AD7626"/>
          <cell r="AE7626" t="str">
            <v/>
          </cell>
          <cell r="AF7626"/>
          <cell r="AG7626"/>
          <cell r="AH7626"/>
          <cell r="AI7626"/>
          <cell r="AJ7626" t="str">
            <v/>
          </cell>
          <cell r="AK7626"/>
          <cell r="AL7626" t="str">
            <v/>
          </cell>
          <cell r="AM7626"/>
          <cell r="AN7626"/>
          <cell r="AO7626" t="str">
            <v/>
          </cell>
          <cell r="AP7626"/>
          <cell r="AQ7626"/>
          <cell r="AR7626"/>
          <cell r="AS7626"/>
        </row>
        <row r="7627">
          <cell r="A7627" t="str">
            <v/>
          </cell>
          <cell r="B7627"/>
          <cell r="C7627"/>
          <cell r="D7627"/>
          <cell r="E7627"/>
          <cell r="F7627"/>
          <cell r="G7627"/>
          <cell r="H7627"/>
          <cell r="I7627"/>
          <cell r="J7627"/>
          <cell r="K7627"/>
          <cell r="L7627" t="str">
            <v/>
          </cell>
          <cell r="M7627"/>
          <cell r="N7627"/>
          <cell r="O7627" t="str">
            <v/>
          </cell>
          <cell r="P7627"/>
          <cell r="Q7627" t="str">
            <v/>
          </cell>
          <cell r="R7627"/>
          <cell r="S7627" t="str">
            <v/>
          </cell>
          <cell r="T7627"/>
          <cell r="U7627" t="str">
            <v/>
          </cell>
          <cell r="V7627"/>
          <cell r="W7627" t="str">
            <v/>
          </cell>
          <cell r="X7627"/>
          <cell r="Y7627" t="str">
            <v/>
          </cell>
          <cell r="Z7627"/>
          <cell r="AA7627" t="str">
            <v/>
          </cell>
          <cell r="AB7627"/>
          <cell r="AC7627"/>
          <cell r="AD7627"/>
          <cell r="AE7627" t="str">
            <v/>
          </cell>
          <cell r="AF7627"/>
          <cell r="AG7627"/>
          <cell r="AH7627"/>
          <cell r="AI7627"/>
          <cell r="AJ7627" t="str">
            <v/>
          </cell>
          <cell r="AK7627"/>
          <cell r="AL7627" t="str">
            <v/>
          </cell>
          <cell r="AM7627"/>
          <cell r="AN7627"/>
          <cell r="AO7627" t="str">
            <v/>
          </cell>
          <cell r="AP7627"/>
          <cell r="AQ7627"/>
          <cell r="AR7627"/>
          <cell r="AS7627"/>
        </row>
        <row r="7628">
          <cell r="A7628" t="str">
            <v/>
          </cell>
          <cell r="B7628"/>
          <cell r="C7628"/>
          <cell r="D7628"/>
          <cell r="E7628"/>
          <cell r="F7628"/>
          <cell r="G7628"/>
          <cell r="H7628"/>
          <cell r="I7628"/>
          <cell r="J7628"/>
          <cell r="K7628"/>
          <cell r="L7628" t="str">
            <v/>
          </cell>
          <cell r="M7628"/>
          <cell r="N7628"/>
          <cell r="O7628" t="str">
            <v/>
          </cell>
          <cell r="P7628"/>
          <cell r="Q7628" t="str">
            <v/>
          </cell>
          <cell r="R7628"/>
          <cell r="S7628" t="str">
            <v/>
          </cell>
          <cell r="T7628"/>
          <cell r="U7628" t="str">
            <v/>
          </cell>
          <cell r="V7628"/>
          <cell r="W7628" t="str">
            <v/>
          </cell>
          <cell r="X7628"/>
          <cell r="Y7628" t="str">
            <v/>
          </cell>
          <cell r="Z7628"/>
          <cell r="AA7628" t="str">
            <v/>
          </cell>
          <cell r="AB7628"/>
          <cell r="AC7628"/>
          <cell r="AD7628"/>
          <cell r="AE7628" t="str">
            <v/>
          </cell>
          <cell r="AF7628"/>
          <cell r="AG7628"/>
          <cell r="AH7628"/>
          <cell r="AI7628"/>
          <cell r="AJ7628" t="str">
            <v/>
          </cell>
          <cell r="AK7628"/>
          <cell r="AL7628" t="str">
            <v/>
          </cell>
          <cell r="AM7628"/>
          <cell r="AN7628"/>
          <cell r="AO7628" t="str">
            <v/>
          </cell>
          <cell r="AP7628"/>
          <cell r="AQ7628"/>
          <cell r="AR7628"/>
          <cell r="AS7628"/>
        </row>
        <row r="7629">
          <cell r="A7629" t="str">
            <v/>
          </cell>
          <cell r="B7629"/>
          <cell r="C7629"/>
          <cell r="D7629"/>
          <cell r="E7629"/>
          <cell r="F7629"/>
          <cell r="G7629"/>
          <cell r="H7629"/>
          <cell r="I7629"/>
          <cell r="J7629"/>
          <cell r="K7629"/>
          <cell r="L7629" t="str">
            <v/>
          </cell>
          <cell r="M7629"/>
          <cell r="N7629"/>
          <cell r="O7629" t="str">
            <v/>
          </cell>
          <cell r="P7629"/>
          <cell r="Q7629" t="str">
            <v/>
          </cell>
          <cell r="R7629"/>
          <cell r="S7629" t="str">
            <v/>
          </cell>
          <cell r="T7629"/>
          <cell r="U7629" t="str">
            <v/>
          </cell>
          <cell r="V7629"/>
          <cell r="W7629" t="str">
            <v/>
          </cell>
          <cell r="X7629"/>
          <cell r="Y7629" t="str">
            <v/>
          </cell>
          <cell r="Z7629"/>
          <cell r="AA7629" t="str">
            <v/>
          </cell>
          <cell r="AB7629"/>
          <cell r="AC7629"/>
          <cell r="AD7629"/>
          <cell r="AE7629" t="str">
            <v/>
          </cell>
          <cell r="AF7629"/>
          <cell r="AG7629"/>
          <cell r="AH7629"/>
          <cell r="AI7629"/>
          <cell r="AJ7629" t="str">
            <v/>
          </cell>
          <cell r="AK7629"/>
          <cell r="AL7629" t="str">
            <v/>
          </cell>
          <cell r="AM7629"/>
          <cell r="AN7629"/>
          <cell r="AO7629" t="str">
            <v/>
          </cell>
          <cell r="AP7629"/>
          <cell r="AQ7629"/>
          <cell r="AR7629"/>
          <cell r="AS7629"/>
        </row>
        <row r="7630">
          <cell r="A7630" t="str">
            <v/>
          </cell>
          <cell r="B7630"/>
          <cell r="C7630"/>
          <cell r="D7630"/>
          <cell r="E7630"/>
          <cell r="F7630"/>
          <cell r="G7630"/>
          <cell r="H7630"/>
          <cell r="I7630"/>
          <cell r="J7630"/>
          <cell r="K7630"/>
          <cell r="L7630" t="str">
            <v/>
          </cell>
          <cell r="M7630"/>
          <cell r="N7630"/>
          <cell r="O7630" t="str">
            <v/>
          </cell>
          <cell r="P7630"/>
          <cell r="Q7630" t="str">
            <v/>
          </cell>
          <cell r="R7630"/>
          <cell r="S7630" t="str">
            <v/>
          </cell>
          <cell r="T7630"/>
          <cell r="U7630" t="str">
            <v/>
          </cell>
          <cell r="V7630"/>
          <cell r="W7630" t="str">
            <v/>
          </cell>
          <cell r="X7630"/>
          <cell r="Y7630" t="str">
            <v/>
          </cell>
          <cell r="Z7630"/>
          <cell r="AA7630" t="str">
            <v/>
          </cell>
          <cell r="AB7630"/>
          <cell r="AC7630"/>
          <cell r="AD7630"/>
          <cell r="AE7630" t="str">
            <v/>
          </cell>
          <cell r="AF7630"/>
          <cell r="AG7630"/>
          <cell r="AH7630"/>
          <cell r="AI7630"/>
          <cell r="AJ7630" t="str">
            <v/>
          </cell>
          <cell r="AK7630"/>
          <cell r="AL7630" t="str">
            <v/>
          </cell>
          <cell r="AM7630"/>
          <cell r="AN7630"/>
          <cell r="AO7630" t="str">
            <v/>
          </cell>
          <cell r="AP7630"/>
          <cell r="AQ7630"/>
          <cell r="AR7630"/>
          <cell r="AS7630"/>
        </row>
        <row r="7631">
          <cell r="A7631" t="str">
            <v/>
          </cell>
          <cell r="B7631"/>
          <cell r="C7631"/>
          <cell r="D7631"/>
          <cell r="E7631"/>
          <cell r="F7631"/>
          <cell r="G7631"/>
          <cell r="H7631"/>
          <cell r="I7631"/>
          <cell r="J7631"/>
          <cell r="K7631"/>
          <cell r="L7631" t="str">
            <v/>
          </cell>
          <cell r="M7631"/>
          <cell r="N7631"/>
          <cell r="O7631" t="str">
            <v/>
          </cell>
          <cell r="P7631"/>
          <cell r="Q7631" t="str">
            <v/>
          </cell>
          <cell r="R7631"/>
          <cell r="S7631" t="str">
            <v/>
          </cell>
          <cell r="T7631"/>
          <cell r="U7631" t="str">
            <v/>
          </cell>
          <cell r="V7631"/>
          <cell r="W7631" t="str">
            <v/>
          </cell>
          <cell r="X7631"/>
          <cell r="Y7631" t="str">
            <v/>
          </cell>
          <cell r="Z7631"/>
          <cell r="AA7631" t="str">
            <v/>
          </cell>
          <cell r="AB7631"/>
          <cell r="AC7631"/>
          <cell r="AD7631"/>
          <cell r="AE7631" t="str">
            <v/>
          </cell>
          <cell r="AF7631"/>
          <cell r="AG7631"/>
          <cell r="AH7631"/>
          <cell r="AI7631"/>
          <cell r="AJ7631" t="str">
            <v/>
          </cell>
          <cell r="AK7631"/>
          <cell r="AL7631" t="str">
            <v/>
          </cell>
          <cell r="AM7631"/>
          <cell r="AN7631"/>
          <cell r="AO7631" t="str">
            <v/>
          </cell>
          <cell r="AP7631"/>
          <cell r="AQ7631"/>
          <cell r="AR7631"/>
          <cell r="AS7631"/>
        </row>
        <row r="7632">
          <cell r="A7632" t="str">
            <v/>
          </cell>
          <cell r="B7632"/>
          <cell r="C7632"/>
          <cell r="D7632"/>
          <cell r="E7632"/>
          <cell r="F7632"/>
          <cell r="G7632"/>
          <cell r="H7632"/>
          <cell r="I7632"/>
          <cell r="J7632"/>
          <cell r="K7632"/>
          <cell r="L7632" t="str">
            <v/>
          </cell>
          <cell r="M7632"/>
          <cell r="N7632"/>
          <cell r="O7632" t="str">
            <v/>
          </cell>
          <cell r="P7632"/>
          <cell r="Q7632" t="str">
            <v/>
          </cell>
          <cell r="R7632"/>
          <cell r="S7632" t="str">
            <v/>
          </cell>
          <cell r="T7632"/>
          <cell r="U7632" t="str">
            <v/>
          </cell>
          <cell r="V7632"/>
          <cell r="W7632" t="str">
            <v/>
          </cell>
          <cell r="X7632"/>
          <cell r="Y7632" t="str">
            <v/>
          </cell>
          <cell r="Z7632"/>
          <cell r="AA7632" t="str">
            <v/>
          </cell>
          <cell r="AB7632"/>
          <cell r="AC7632"/>
          <cell r="AD7632"/>
          <cell r="AE7632" t="str">
            <v/>
          </cell>
          <cell r="AF7632"/>
          <cell r="AG7632"/>
          <cell r="AH7632"/>
          <cell r="AI7632"/>
          <cell r="AJ7632" t="str">
            <v/>
          </cell>
          <cell r="AK7632"/>
          <cell r="AL7632" t="str">
            <v/>
          </cell>
          <cell r="AM7632"/>
          <cell r="AN7632"/>
          <cell r="AO7632" t="str">
            <v/>
          </cell>
          <cell r="AP7632"/>
          <cell r="AQ7632"/>
          <cell r="AR7632"/>
          <cell r="AS7632"/>
        </row>
        <row r="7633">
          <cell r="A7633" t="str">
            <v/>
          </cell>
          <cell r="B7633"/>
          <cell r="C7633"/>
          <cell r="D7633"/>
          <cell r="E7633"/>
          <cell r="F7633"/>
          <cell r="G7633"/>
          <cell r="H7633"/>
          <cell r="I7633"/>
          <cell r="J7633"/>
          <cell r="K7633"/>
          <cell r="L7633" t="str">
            <v/>
          </cell>
          <cell r="M7633"/>
          <cell r="N7633"/>
          <cell r="O7633" t="str">
            <v/>
          </cell>
          <cell r="P7633"/>
          <cell r="Q7633" t="str">
            <v/>
          </cell>
          <cell r="R7633"/>
          <cell r="S7633" t="str">
            <v/>
          </cell>
          <cell r="T7633"/>
          <cell r="U7633" t="str">
            <v/>
          </cell>
          <cell r="V7633"/>
          <cell r="W7633" t="str">
            <v/>
          </cell>
          <cell r="X7633"/>
          <cell r="Y7633" t="str">
            <v/>
          </cell>
          <cell r="Z7633"/>
          <cell r="AA7633" t="str">
            <v/>
          </cell>
          <cell r="AB7633"/>
          <cell r="AC7633"/>
          <cell r="AD7633"/>
          <cell r="AE7633" t="str">
            <v/>
          </cell>
          <cell r="AF7633"/>
          <cell r="AG7633"/>
          <cell r="AH7633"/>
          <cell r="AI7633"/>
          <cell r="AJ7633" t="str">
            <v/>
          </cell>
          <cell r="AK7633"/>
          <cell r="AL7633" t="str">
            <v/>
          </cell>
          <cell r="AM7633"/>
          <cell r="AN7633"/>
          <cell r="AO7633" t="str">
            <v/>
          </cell>
          <cell r="AP7633"/>
          <cell r="AQ7633"/>
          <cell r="AR7633"/>
          <cell r="AS7633"/>
        </row>
        <row r="7634">
          <cell r="A7634" t="str">
            <v/>
          </cell>
          <cell r="B7634"/>
          <cell r="C7634"/>
          <cell r="D7634"/>
          <cell r="E7634"/>
          <cell r="F7634"/>
          <cell r="G7634"/>
          <cell r="H7634"/>
          <cell r="I7634"/>
          <cell r="J7634"/>
          <cell r="K7634"/>
          <cell r="L7634" t="str">
            <v/>
          </cell>
          <cell r="M7634"/>
          <cell r="N7634"/>
          <cell r="O7634" t="str">
            <v/>
          </cell>
          <cell r="P7634"/>
          <cell r="Q7634" t="str">
            <v/>
          </cell>
          <cell r="R7634"/>
          <cell r="S7634" t="str">
            <v/>
          </cell>
          <cell r="T7634"/>
          <cell r="U7634" t="str">
            <v/>
          </cell>
          <cell r="V7634"/>
          <cell r="W7634" t="str">
            <v/>
          </cell>
          <cell r="X7634"/>
          <cell r="Y7634" t="str">
            <v/>
          </cell>
          <cell r="Z7634"/>
          <cell r="AA7634" t="str">
            <v/>
          </cell>
          <cell r="AB7634"/>
          <cell r="AC7634"/>
          <cell r="AD7634"/>
          <cell r="AE7634" t="str">
            <v/>
          </cell>
          <cell r="AF7634"/>
          <cell r="AG7634"/>
          <cell r="AH7634"/>
          <cell r="AI7634"/>
          <cell r="AJ7634" t="str">
            <v/>
          </cell>
          <cell r="AK7634"/>
          <cell r="AL7634" t="str">
            <v/>
          </cell>
          <cell r="AM7634"/>
          <cell r="AN7634"/>
          <cell r="AO7634" t="str">
            <v/>
          </cell>
          <cell r="AP7634"/>
          <cell r="AQ7634"/>
          <cell r="AR7634"/>
          <cell r="AS7634"/>
        </row>
        <row r="7635">
          <cell r="A7635" t="str">
            <v/>
          </cell>
          <cell r="B7635"/>
          <cell r="C7635"/>
          <cell r="D7635"/>
          <cell r="E7635"/>
          <cell r="F7635"/>
          <cell r="G7635"/>
          <cell r="H7635"/>
          <cell r="I7635"/>
          <cell r="J7635"/>
          <cell r="K7635"/>
          <cell r="L7635" t="str">
            <v/>
          </cell>
          <cell r="M7635"/>
          <cell r="N7635"/>
          <cell r="O7635" t="str">
            <v/>
          </cell>
          <cell r="P7635"/>
          <cell r="Q7635" t="str">
            <v/>
          </cell>
          <cell r="R7635"/>
          <cell r="S7635" t="str">
            <v/>
          </cell>
          <cell r="T7635"/>
          <cell r="U7635" t="str">
            <v/>
          </cell>
          <cell r="V7635"/>
          <cell r="W7635" t="str">
            <v/>
          </cell>
          <cell r="X7635"/>
          <cell r="Y7635" t="str">
            <v/>
          </cell>
          <cell r="Z7635"/>
          <cell r="AA7635" t="str">
            <v/>
          </cell>
          <cell r="AB7635"/>
          <cell r="AC7635"/>
          <cell r="AD7635"/>
          <cell r="AE7635" t="str">
            <v/>
          </cell>
          <cell r="AF7635"/>
          <cell r="AG7635"/>
          <cell r="AH7635"/>
          <cell r="AI7635"/>
          <cell r="AJ7635" t="str">
            <v/>
          </cell>
          <cell r="AK7635"/>
          <cell r="AL7635" t="str">
            <v/>
          </cell>
          <cell r="AM7635"/>
          <cell r="AN7635"/>
          <cell r="AO7635" t="str">
            <v/>
          </cell>
          <cell r="AP7635"/>
          <cell r="AQ7635"/>
          <cell r="AR7635"/>
          <cell r="AS7635"/>
        </row>
        <row r="7636">
          <cell r="A7636" t="str">
            <v/>
          </cell>
          <cell r="B7636"/>
          <cell r="C7636"/>
          <cell r="D7636"/>
          <cell r="E7636"/>
          <cell r="F7636"/>
          <cell r="G7636"/>
          <cell r="H7636"/>
          <cell r="I7636"/>
          <cell r="J7636"/>
          <cell r="K7636"/>
          <cell r="L7636" t="str">
            <v/>
          </cell>
          <cell r="M7636"/>
          <cell r="N7636"/>
          <cell r="O7636" t="str">
            <v/>
          </cell>
          <cell r="P7636"/>
          <cell r="Q7636" t="str">
            <v/>
          </cell>
          <cell r="R7636"/>
          <cell r="S7636" t="str">
            <v/>
          </cell>
          <cell r="T7636"/>
          <cell r="U7636" t="str">
            <v/>
          </cell>
          <cell r="V7636"/>
          <cell r="W7636" t="str">
            <v/>
          </cell>
          <cell r="X7636"/>
          <cell r="Y7636" t="str">
            <v/>
          </cell>
          <cell r="Z7636"/>
          <cell r="AA7636" t="str">
            <v/>
          </cell>
          <cell r="AB7636"/>
          <cell r="AC7636"/>
          <cell r="AD7636"/>
          <cell r="AE7636" t="str">
            <v/>
          </cell>
          <cell r="AF7636"/>
          <cell r="AG7636"/>
          <cell r="AH7636"/>
          <cell r="AI7636"/>
          <cell r="AJ7636" t="str">
            <v/>
          </cell>
          <cell r="AK7636"/>
          <cell r="AL7636" t="str">
            <v/>
          </cell>
          <cell r="AM7636"/>
          <cell r="AN7636"/>
          <cell r="AO7636" t="str">
            <v/>
          </cell>
          <cell r="AP7636"/>
          <cell r="AQ7636"/>
          <cell r="AR7636"/>
          <cell r="AS7636"/>
        </row>
        <row r="7637">
          <cell r="A7637" t="str">
            <v/>
          </cell>
          <cell r="B7637"/>
          <cell r="C7637"/>
          <cell r="D7637"/>
          <cell r="E7637"/>
          <cell r="F7637"/>
          <cell r="G7637"/>
          <cell r="H7637"/>
          <cell r="I7637"/>
          <cell r="J7637"/>
          <cell r="K7637"/>
          <cell r="L7637" t="str">
            <v/>
          </cell>
          <cell r="M7637"/>
          <cell r="N7637"/>
          <cell r="O7637" t="str">
            <v/>
          </cell>
          <cell r="P7637"/>
          <cell r="Q7637" t="str">
            <v/>
          </cell>
          <cell r="R7637"/>
          <cell r="S7637" t="str">
            <v/>
          </cell>
          <cell r="T7637"/>
          <cell r="U7637" t="str">
            <v/>
          </cell>
          <cell r="V7637"/>
          <cell r="W7637" t="str">
            <v/>
          </cell>
          <cell r="X7637"/>
          <cell r="Y7637" t="str">
            <v/>
          </cell>
          <cell r="Z7637"/>
          <cell r="AA7637" t="str">
            <v/>
          </cell>
          <cell r="AB7637"/>
          <cell r="AC7637"/>
          <cell r="AD7637"/>
          <cell r="AE7637" t="str">
            <v/>
          </cell>
          <cell r="AF7637"/>
          <cell r="AG7637"/>
          <cell r="AH7637"/>
          <cell r="AI7637"/>
          <cell r="AJ7637" t="str">
            <v/>
          </cell>
          <cell r="AK7637"/>
          <cell r="AL7637" t="str">
            <v/>
          </cell>
          <cell r="AM7637"/>
          <cell r="AN7637"/>
          <cell r="AO7637" t="str">
            <v/>
          </cell>
          <cell r="AP7637"/>
          <cell r="AQ7637"/>
          <cell r="AR7637"/>
          <cell r="AS7637"/>
        </row>
        <row r="7638">
          <cell r="A7638" t="str">
            <v/>
          </cell>
          <cell r="B7638"/>
          <cell r="C7638"/>
          <cell r="D7638"/>
          <cell r="E7638"/>
          <cell r="F7638"/>
          <cell r="G7638"/>
          <cell r="H7638"/>
          <cell r="I7638"/>
          <cell r="J7638"/>
          <cell r="K7638"/>
          <cell r="L7638" t="str">
            <v/>
          </cell>
          <cell r="M7638"/>
          <cell r="N7638"/>
          <cell r="O7638" t="str">
            <v/>
          </cell>
          <cell r="P7638"/>
          <cell r="Q7638" t="str">
            <v/>
          </cell>
          <cell r="R7638"/>
          <cell r="S7638" t="str">
            <v/>
          </cell>
          <cell r="T7638"/>
          <cell r="U7638" t="str">
            <v/>
          </cell>
          <cell r="V7638"/>
          <cell r="W7638" t="str">
            <v/>
          </cell>
          <cell r="X7638"/>
          <cell r="Y7638" t="str">
            <v/>
          </cell>
          <cell r="Z7638"/>
          <cell r="AA7638" t="str">
            <v/>
          </cell>
          <cell r="AB7638"/>
          <cell r="AC7638"/>
          <cell r="AD7638"/>
          <cell r="AE7638" t="str">
            <v/>
          </cell>
          <cell r="AF7638"/>
          <cell r="AG7638"/>
          <cell r="AH7638"/>
          <cell r="AI7638"/>
          <cell r="AJ7638" t="str">
            <v/>
          </cell>
          <cell r="AK7638"/>
          <cell r="AL7638" t="str">
            <v/>
          </cell>
          <cell r="AM7638"/>
          <cell r="AN7638"/>
          <cell r="AO7638" t="str">
            <v/>
          </cell>
          <cell r="AP7638"/>
          <cell r="AQ7638"/>
          <cell r="AR7638"/>
          <cell r="AS7638"/>
        </row>
        <row r="7639">
          <cell r="A7639" t="str">
            <v/>
          </cell>
          <cell r="B7639"/>
          <cell r="C7639"/>
          <cell r="D7639"/>
          <cell r="E7639"/>
          <cell r="F7639"/>
          <cell r="G7639"/>
          <cell r="H7639"/>
          <cell r="I7639"/>
          <cell r="J7639"/>
          <cell r="K7639"/>
          <cell r="L7639" t="str">
            <v/>
          </cell>
          <cell r="M7639"/>
          <cell r="N7639"/>
          <cell r="O7639" t="str">
            <v/>
          </cell>
          <cell r="P7639"/>
          <cell r="Q7639" t="str">
            <v/>
          </cell>
          <cell r="R7639"/>
          <cell r="S7639" t="str">
            <v/>
          </cell>
          <cell r="T7639"/>
          <cell r="U7639" t="str">
            <v/>
          </cell>
          <cell r="V7639"/>
          <cell r="W7639" t="str">
            <v/>
          </cell>
          <cell r="X7639"/>
          <cell r="Y7639" t="str">
            <v/>
          </cell>
          <cell r="Z7639"/>
          <cell r="AA7639" t="str">
            <v/>
          </cell>
          <cell r="AB7639"/>
          <cell r="AC7639"/>
          <cell r="AD7639"/>
          <cell r="AE7639" t="str">
            <v/>
          </cell>
          <cell r="AF7639"/>
          <cell r="AG7639"/>
          <cell r="AH7639"/>
          <cell r="AI7639"/>
          <cell r="AJ7639" t="str">
            <v/>
          </cell>
          <cell r="AK7639"/>
          <cell r="AL7639" t="str">
            <v/>
          </cell>
          <cell r="AM7639"/>
          <cell r="AN7639"/>
          <cell r="AO7639" t="str">
            <v/>
          </cell>
          <cell r="AP7639"/>
          <cell r="AQ7639"/>
          <cell r="AR7639"/>
          <cell r="AS7639"/>
        </row>
        <row r="7640">
          <cell r="A7640" t="str">
            <v/>
          </cell>
          <cell r="B7640"/>
          <cell r="C7640"/>
          <cell r="D7640"/>
          <cell r="E7640"/>
          <cell r="F7640"/>
          <cell r="G7640"/>
          <cell r="H7640"/>
          <cell r="I7640"/>
          <cell r="J7640"/>
          <cell r="K7640"/>
          <cell r="L7640" t="str">
            <v/>
          </cell>
          <cell r="M7640"/>
          <cell r="N7640"/>
          <cell r="O7640" t="str">
            <v/>
          </cell>
          <cell r="P7640"/>
          <cell r="Q7640" t="str">
            <v/>
          </cell>
          <cell r="R7640"/>
          <cell r="S7640" t="str">
            <v/>
          </cell>
          <cell r="T7640"/>
          <cell r="U7640" t="str">
            <v/>
          </cell>
          <cell r="V7640"/>
          <cell r="W7640" t="str">
            <v/>
          </cell>
          <cell r="X7640"/>
          <cell r="Y7640" t="str">
            <v/>
          </cell>
          <cell r="Z7640"/>
          <cell r="AA7640" t="str">
            <v/>
          </cell>
          <cell r="AB7640"/>
          <cell r="AC7640"/>
          <cell r="AD7640"/>
          <cell r="AE7640" t="str">
            <v/>
          </cell>
          <cell r="AF7640"/>
          <cell r="AG7640"/>
          <cell r="AH7640"/>
          <cell r="AI7640"/>
          <cell r="AJ7640" t="str">
            <v/>
          </cell>
          <cell r="AK7640"/>
          <cell r="AL7640" t="str">
            <v/>
          </cell>
          <cell r="AM7640"/>
          <cell r="AN7640"/>
          <cell r="AO7640" t="str">
            <v/>
          </cell>
          <cell r="AP7640"/>
          <cell r="AQ7640"/>
          <cell r="AR7640"/>
          <cell r="AS7640"/>
        </row>
        <row r="7641">
          <cell r="A7641" t="str">
            <v/>
          </cell>
          <cell r="B7641"/>
          <cell r="C7641"/>
          <cell r="D7641"/>
          <cell r="E7641"/>
          <cell r="F7641"/>
          <cell r="G7641"/>
          <cell r="H7641"/>
          <cell r="I7641"/>
          <cell r="J7641"/>
          <cell r="K7641"/>
          <cell r="L7641" t="str">
            <v/>
          </cell>
          <cell r="M7641"/>
          <cell r="N7641"/>
          <cell r="O7641" t="str">
            <v/>
          </cell>
          <cell r="P7641"/>
          <cell r="Q7641" t="str">
            <v/>
          </cell>
          <cell r="R7641"/>
          <cell r="S7641" t="str">
            <v/>
          </cell>
          <cell r="T7641"/>
          <cell r="U7641" t="str">
            <v/>
          </cell>
          <cell r="V7641"/>
          <cell r="W7641" t="str">
            <v/>
          </cell>
          <cell r="X7641"/>
          <cell r="Y7641" t="str">
            <v/>
          </cell>
          <cell r="Z7641"/>
          <cell r="AA7641" t="str">
            <v/>
          </cell>
          <cell r="AB7641"/>
          <cell r="AC7641"/>
          <cell r="AD7641"/>
          <cell r="AE7641" t="str">
            <v/>
          </cell>
          <cell r="AF7641"/>
          <cell r="AG7641"/>
          <cell r="AH7641"/>
          <cell r="AI7641"/>
          <cell r="AJ7641" t="str">
            <v/>
          </cell>
          <cell r="AK7641"/>
          <cell r="AL7641" t="str">
            <v/>
          </cell>
          <cell r="AM7641"/>
          <cell r="AN7641"/>
          <cell r="AO7641" t="str">
            <v/>
          </cell>
          <cell r="AP7641"/>
          <cell r="AQ7641"/>
          <cell r="AR7641"/>
          <cell r="AS7641"/>
        </row>
        <row r="7642">
          <cell r="A7642" t="str">
            <v/>
          </cell>
          <cell r="B7642"/>
          <cell r="C7642"/>
          <cell r="D7642"/>
          <cell r="E7642"/>
          <cell r="F7642"/>
          <cell r="G7642"/>
          <cell r="H7642"/>
          <cell r="I7642"/>
          <cell r="J7642"/>
          <cell r="K7642"/>
          <cell r="L7642" t="str">
            <v/>
          </cell>
          <cell r="M7642"/>
          <cell r="N7642"/>
          <cell r="O7642" t="str">
            <v/>
          </cell>
          <cell r="P7642"/>
          <cell r="Q7642" t="str">
            <v/>
          </cell>
          <cell r="R7642"/>
          <cell r="S7642" t="str">
            <v/>
          </cell>
          <cell r="T7642"/>
          <cell r="U7642" t="str">
            <v/>
          </cell>
          <cell r="V7642"/>
          <cell r="W7642" t="str">
            <v/>
          </cell>
          <cell r="X7642"/>
          <cell r="Y7642" t="str">
            <v/>
          </cell>
          <cell r="Z7642"/>
          <cell r="AA7642" t="str">
            <v/>
          </cell>
          <cell r="AB7642"/>
          <cell r="AC7642"/>
          <cell r="AD7642"/>
          <cell r="AE7642" t="str">
            <v/>
          </cell>
          <cell r="AF7642"/>
          <cell r="AG7642"/>
          <cell r="AH7642"/>
          <cell r="AI7642"/>
          <cell r="AJ7642" t="str">
            <v/>
          </cell>
          <cell r="AK7642"/>
          <cell r="AL7642" t="str">
            <v/>
          </cell>
          <cell r="AM7642"/>
          <cell r="AN7642"/>
          <cell r="AO7642" t="str">
            <v/>
          </cell>
          <cell r="AP7642"/>
          <cell r="AQ7642"/>
          <cell r="AR7642"/>
          <cell r="AS7642"/>
        </row>
        <row r="7643">
          <cell r="A7643" t="str">
            <v/>
          </cell>
          <cell r="B7643"/>
          <cell r="C7643"/>
          <cell r="D7643"/>
          <cell r="E7643"/>
          <cell r="F7643"/>
          <cell r="G7643"/>
          <cell r="H7643"/>
          <cell r="I7643"/>
          <cell r="J7643"/>
          <cell r="K7643"/>
          <cell r="L7643" t="str">
            <v/>
          </cell>
          <cell r="M7643"/>
          <cell r="N7643"/>
          <cell r="O7643" t="str">
            <v/>
          </cell>
          <cell r="P7643"/>
          <cell r="Q7643" t="str">
            <v/>
          </cell>
          <cell r="R7643"/>
          <cell r="S7643" t="str">
            <v/>
          </cell>
          <cell r="T7643"/>
          <cell r="U7643" t="str">
            <v/>
          </cell>
          <cell r="V7643"/>
          <cell r="W7643" t="str">
            <v/>
          </cell>
          <cell r="X7643"/>
          <cell r="Y7643" t="str">
            <v/>
          </cell>
          <cell r="Z7643"/>
          <cell r="AA7643" t="str">
            <v/>
          </cell>
          <cell r="AB7643"/>
          <cell r="AC7643"/>
          <cell r="AD7643"/>
          <cell r="AE7643" t="str">
            <v/>
          </cell>
          <cell r="AF7643"/>
          <cell r="AG7643"/>
          <cell r="AH7643"/>
          <cell r="AI7643"/>
          <cell r="AJ7643" t="str">
            <v/>
          </cell>
          <cell r="AK7643"/>
          <cell r="AL7643" t="str">
            <v/>
          </cell>
          <cell r="AM7643"/>
          <cell r="AN7643"/>
          <cell r="AO7643" t="str">
            <v/>
          </cell>
          <cell r="AP7643"/>
          <cell r="AQ7643"/>
          <cell r="AR7643"/>
          <cell r="AS7643"/>
        </row>
        <row r="7644">
          <cell r="A7644" t="str">
            <v/>
          </cell>
          <cell r="B7644"/>
          <cell r="C7644"/>
          <cell r="D7644"/>
          <cell r="E7644"/>
          <cell r="F7644"/>
          <cell r="G7644"/>
          <cell r="H7644"/>
          <cell r="I7644"/>
          <cell r="J7644"/>
          <cell r="K7644"/>
          <cell r="L7644" t="str">
            <v/>
          </cell>
          <cell r="M7644"/>
          <cell r="N7644"/>
          <cell r="O7644" t="str">
            <v/>
          </cell>
          <cell r="P7644"/>
          <cell r="Q7644" t="str">
            <v/>
          </cell>
          <cell r="R7644"/>
          <cell r="S7644" t="str">
            <v/>
          </cell>
          <cell r="T7644"/>
          <cell r="U7644" t="str">
            <v/>
          </cell>
          <cell r="V7644"/>
          <cell r="W7644" t="str">
            <v/>
          </cell>
          <cell r="X7644"/>
          <cell r="Y7644" t="str">
            <v/>
          </cell>
          <cell r="Z7644"/>
          <cell r="AA7644" t="str">
            <v/>
          </cell>
          <cell r="AB7644"/>
          <cell r="AC7644"/>
          <cell r="AD7644"/>
          <cell r="AE7644" t="str">
            <v/>
          </cell>
          <cell r="AF7644"/>
          <cell r="AG7644"/>
          <cell r="AH7644"/>
          <cell r="AI7644"/>
          <cell r="AJ7644" t="str">
            <v/>
          </cell>
          <cell r="AK7644"/>
          <cell r="AL7644" t="str">
            <v/>
          </cell>
          <cell r="AM7644"/>
          <cell r="AN7644"/>
          <cell r="AO7644" t="str">
            <v/>
          </cell>
          <cell r="AP7644"/>
          <cell r="AQ7644"/>
          <cell r="AR7644"/>
          <cell r="AS7644"/>
        </row>
        <row r="7645">
          <cell r="A7645" t="str">
            <v/>
          </cell>
          <cell r="B7645"/>
          <cell r="C7645"/>
          <cell r="D7645"/>
          <cell r="E7645"/>
          <cell r="F7645"/>
          <cell r="G7645"/>
          <cell r="H7645"/>
          <cell r="I7645"/>
          <cell r="J7645"/>
          <cell r="K7645"/>
          <cell r="L7645" t="str">
            <v/>
          </cell>
          <cell r="M7645"/>
          <cell r="N7645"/>
          <cell r="O7645" t="str">
            <v/>
          </cell>
          <cell r="P7645"/>
          <cell r="Q7645" t="str">
            <v/>
          </cell>
          <cell r="R7645"/>
          <cell r="S7645" t="str">
            <v/>
          </cell>
          <cell r="T7645"/>
          <cell r="U7645" t="str">
            <v/>
          </cell>
          <cell r="V7645"/>
          <cell r="W7645" t="str">
            <v/>
          </cell>
          <cell r="X7645"/>
          <cell r="Y7645" t="str">
            <v/>
          </cell>
          <cell r="Z7645"/>
          <cell r="AA7645" t="str">
            <v/>
          </cell>
          <cell r="AB7645"/>
          <cell r="AC7645"/>
          <cell r="AD7645"/>
          <cell r="AE7645" t="str">
            <v/>
          </cell>
          <cell r="AF7645"/>
          <cell r="AG7645"/>
          <cell r="AH7645"/>
          <cell r="AI7645"/>
          <cell r="AJ7645" t="str">
            <v/>
          </cell>
          <cell r="AK7645"/>
          <cell r="AL7645" t="str">
            <v/>
          </cell>
          <cell r="AM7645"/>
          <cell r="AN7645"/>
          <cell r="AO7645" t="str">
            <v/>
          </cell>
          <cell r="AP7645"/>
          <cell r="AQ7645"/>
          <cell r="AR7645"/>
          <cell r="AS7645"/>
        </row>
        <row r="7646">
          <cell r="A7646" t="str">
            <v/>
          </cell>
          <cell r="B7646"/>
          <cell r="C7646"/>
          <cell r="D7646"/>
          <cell r="E7646"/>
          <cell r="F7646"/>
          <cell r="G7646"/>
          <cell r="H7646"/>
          <cell r="I7646"/>
          <cell r="J7646"/>
          <cell r="K7646"/>
          <cell r="L7646" t="str">
            <v/>
          </cell>
          <cell r="M7646"/>
          <cell r="N7646"/>
          <cell r="O7646" t="str">
            <v/>
          </cell>
          <cell r="P7646"/>
          <cell r="Q7646" t="str">
            <v/>
          </cell>
          <cell r="R7646"/>
          <cell r="S7646" t="str">
            <v/>
          </cell>
          <cell r="T7646"/>
          <cell r="U7646" t="str">
            <v/>
          </cell>
          <cell r="V7646"/>
          <cell r="W7646" t="str">
            <v/>
          </cell>
          <cell r="X7646"/>
          <cell r="Y7646" t="str">
            <v/>
          </cell>
          <cell r="Z7646"/>
          <cell r="AA7646" t="str">
            <v/>
          </cell>
          <cell r="AB7646"/>
          <cell r="AC7646"/>
          <cell r="AD7646"/>
          <cell r="AE7646" t="str">
            <v/>
          </cell>
          <cell r="AF7646"/>
          <cell r="AG7646"/>
          <cell r="AH7646"/>
          <cell r="AI7646"/>
          <cell r="AJ7646" t="str">
            <v/>
          </cell>
          <cell r="AK7646"/>
          <cell r="AL7646" t="str">
            <v/>
          </cell>
          <cell r="AM7646"/>
          <cell r="AN7646"/>
          <cell r="AO7646" t="str">
            <v/>
          </cell>
          <cell r="AP7646"/>
          <cell r="AQ7646"/>
          <cell r="AR7646"/>
          <cell r="AS7646"/>
        </row>
        <row r="7647">
          <cell r="A7647" t="str">
            <v/>
          </cell>
          <cell r="B7647"/>
          <cell r="C7647"/>
          <cell r="D7647"/>
          <cell r="E7647"/>
          <cell r="F7647"/>
          <cell r="G7647"/>
          <cell r="H7647"/>
          <cell r="I7647"/>
          <cell r="J7647"/>
          <cell r="K7647"/>
          <cell r="L7647" t="str">
            <v/>
          </cell>
          <cell r="M7647"/>
          <cell r="N7647"/>
          <cell r="O7647" t="str">
            <v/>
          </cell>
          <cell r="P7647"/>
          <cell r="Q7647" t="str">
            <v/>
          </cell>
          <cell r="R7647"/>
          <cell r="S7647" t="str">
            <v/>
          </cell>
          <cell r="T7647"/>
          <cell r="U7647" t="str">
            <v/>
          </cell>
          <cell r="V7647"/>
          <cell r="W7647" t="str">
            <v/>
          </cell>
          <cell r="X7647"/>
          <cell r="Y7647" t="str">
            <v/>
          </cell>
          <cell r="Z7647"/>
          <cell r="AA7647" t="str">
            <v/>
          </cell>
          <cell r="AB7647"/>
          <cell r="AC7647"/>
          <cell r="AD7647"/>
          <cell r="AE7647" t="str">
            <v/>
          </cell>
          <cell r="AF7647"/>
          <cell r="AG7647"/>
          <cell r="AH7647"/>
          <cell r="AI7647"/>
          <cell r="AJ7647" t="str">
            <v/>
          </cell>
          <cell r="AK7647"/>
          <cell r="AL7647" t="str">
            <v/>
          </cell>
          <cell r="AM7647"/>
          <cell r="AN7647"/>
          <cell r="AO7647" t="str">
            <v/>
          </cell>
          <cell r="AP7647"/>
          <cell r="AQ7647"/>
          <cell r="AR7647"/>
          <cell r="AS7647"/>
        </row>
        <row r="7648">
          <cell r="A7648" t="str">
            <v/>
          </cell>
          <cell r="B7648"/>
          <cell r="C7648"/>
          <cell r="D7648"/>
          <cell r="E7648"/>
          <cell r="F7648"/>
          <cell r="G7648"/>
          <cell r="H7648"/>
          <cell r="I7648"/>
          <cell r="J7648"/>
          <cell r="K7648"/>
          <cell r="L7648" t="str">
            <v/>
          </cell>
          <cell r="M7648"/>
          <cell r="N7648"/>
          <cell r="O7648" t="str">
            <v/>
          </cell>
          <cell r="P7648"/>
          <cell r="Q7648" t="str">
            <v/>
          </cell>
          <cell r="R7648"/>
          <cell r="S7648" t="str">
            <v/>
          </cell>
          <cell r="T7648"/>
          <cell r="U7648" t="str">
            <v/>
          </cell>
          <cell r="V7648"/>
          <cell r="W7648" t="str">
            <v/>
          </cell>
          <cell r="X7648"/>
          <cell r="Y7648" t="str">
            <v/>
          </cell>
          <cell r="Z7648"/>
          <cell r="AA7648" t="str">
            <v/>
          </cell>
          <cell r="AB7648"/>
          <cell r="AC7648"/>
          <cell r="AD7648"/>
          <cell r="AE7648" t="str">
            <v/>
          </cell>
          <cell r="AF7648"/>
          <cell r="AG7648"/>
          <cell r="AH7648"/>
          <cell r="AI7648"/>
          <cell r="AJ7648" t="str">
            <v/>
          </cell>
          <cell r="AK7648"/>
          <cell r="AL7648" t="str">
            <v/>
          </cell>
          <cell r="AM7648"/>
          <cell r="AN7648"/>
          <cell r="AO7648" t="str">
            <v/>
          </cell>
          <cell r="AP7648"/>
          <cell r="AQ7648"/>
          <cell r="AR7648"/>
          <cell r="AS7648"/>
        </row>
        <row r="7649">
          <cell r="A7649" t="str">
            <v/>
          </cell>
          <cell r="B7649"/>
          <cell r="C7649"/>
          <cell r="D7649"/>
          <cell r="E7649"/>
          <cell r="F7649"/>
          <cell r="G7649"/>
          <cell r="H7649"/>
          <cell r="I7649"/>
          <cell r="J7649"/>
          <cell r="K7649"/>
          <cell r="L7649" t="str">
            <v/>
          </cell>
          <cell r="M7649"/>
          <cell r="N7649"/>
          <cell r="O7649" t="str">
            <v/>
          </cell>
          <cell r="P7649"/>
          <cell r="Q7649" t="str">
            <v/>
          </cell>
          <cell r="R7649"/>
          <cell r="S7649" t="str">
            <v/>
          </cell>
          <cell r="T7649"/>
          <cell r="U7649" t="str">
            <v/>
          </cell>
          <cell r="V7649"/>
          <cell r="W7649" t="str">
            <v/>
          </cell>
          <cell r="X7649"/>
          <cell r="Y7649" t="str">
            <v/>
          </cell>
          <cell r="Z7649"/>
          <cell r="AA7649" t="str">
            <v/>
          </cell>
          <cell r="AB7649"/>
          <cell r="AC7649"/>
          <cell r="AD7649"/>
          <cell r="AE7649" t="str">
            <v/>
          </cell>
          <cell r="AF7649"/>
          <cell r="AG7649"/>
          <cell r="AH7649"/>
          <cell r="AI7649"/>
          <cell r="AJ7649" t="str">
            <v/>
          </cell>
          <cell r="AK7649"/>
          <cell r="AL7649" t="str">
            <v/>
          </cell>
          <cell r="AM7649"/>
          <cell r="AN7649"/>
          <cell r="AO7649" t="str">
            <v/>
          </cell>
          <cell r="AP7649"/>
          <cell r="AQ7649"/>
          <cell r="AR7649"/>
          <cell r="AS7649"/>
        </row>
        <row r="7650">
          <cell r="A7650" t="str">
            <v/>
          </cell>
          <cell r="B7650"/>
          <cell r="C7650"/>
          <cell r="D7650"/>
          <cell r="E7650"/>
          <cell r="F7650"/>
          <cell r="G7650"/>
          <cell r="H7650"/>
          <cell r="I7650"/>
          <cell r="J7650"/>
          <cell r="K7650"/>
          <cell r="L7650" t="str">
            <v/>
          </cell>
          <cell r="M7650"/>
          <cell r="N7650"/>
          <cell r="O7650" t="str">
            <v/>
          </cell>
          <cell r="P7650"/>
          <cell r="Q7650" t="str">
            <v/>
          </cell>
          <cell r="R7650"/>
          <cell r="S7650" t="str">
            <v/>
          </cell>
          <cell r="T7650"/>
          <cell r="U7650" t="str">
            <v/>
          </cell>
          <cell r="V7650"/>
          <cell r="W7650" t="str">
            <v/>
          </cell>
          <cell r="X7650"/>
          <cell r="Y7650" t="str">
            <v/>
          </cell>
          <cell r="Z7650"/>
          <cell r="AA7650" t="str">
            <v/>
          </cell>
          <cell r="AB7650"/>
          <cell r="AC7650"/>
          <cell r="AD7650"/>
          <cell r="AE7650" t="str">
            <v/>
          </cell>
          <cell r="AF7650"/>
          <cell r="AG7650"/>
          <cell r="AH7650"/>
          <cell r="AI7650"/>
          <cell r="AJ7650" t="str">
            <v/>
          </cell>
          <cell r="AK7650"/>
          <cell r="AL7650" t="str">
            <v/>
          </cell>
          <cell r="AM7650"/>
          <cell r="AN7650"/>
          <cell r="AO7650" t="str">
            <v/>
          </cell>
          <cell r="AP7650"/>
          <cell r="AQ7650"/>
          <cell r="AR7650"/>
          <cell r="AS7650"/>
        </row>
        <row r="7651">
          <cell r="A7651" t="str">
            <v/>
          </cell>
          <cell r="B7651"/>
          <cell r="C7651"/>
          <cell r="D7651"/>
          <cell r="E7651"/>
          <cell r="F7651"/>
          <cell r="G7651"/>
          <cell r="H7651"/>
          <cell r="I7651"/>
          <cell r="J7651"/>
          <cell r="K7651"/>
          <cell r="L7651" t="str">
            <v/>
          </cell>
          <cell r="M7651"/>
          <cell r="N7651"/>
          <cell r="O7651" t="str">
            <v/>
          </cell>
          <cell r="P7651"/>
          <cell r="Q7651" t="str">
            <v/>
          </cell>
          <cell r="R7651"/>
          <cell r="S7651" t="str">
            <v/>
          </cell>
          <cell r="T7651"/>
          <cell r="U7651" t="str">
            <v/>
          </cell>
          <cell r="V7651"/>
          <cell r="W7651" t="str">
            <v/>
          </cell>
          <cell r="X7651"/>
          <cell r="Y7651" t="str">
            <v/>
          </cell>
          <cell r="Z7651"/>
          <cell r="AA7651" t="str">
            <v/>
          </cell>
          <cell r="AB7651"/>
          <cell r="AC7651"/>
          <cell r="AD7651"/>
          <cell r="AE7651" t="str">
            <v/>
          </cell>
          <cell r="AF7651"/>
          <cell r="AG7651"/>
          <cell r="AH7651"/>
          <cell r="AI7651"/>
          <cell r="AJ7651" t="str">
            <v/>
          </cell>
          <cell r="AK7651"/>
          <cell r="AL7651" t="str">
            <v/>
          </cell>
          <cell r="AM7651"/>
          <cell r="AN7651"/>
          <cell r="AO7651" t="str">
            <v/>
          </cell>
          <cell r="AP7651"/>
          <cell r="AQ7651"/>
          <cell r="AR7651"/>
          <cell r="AS7651"/>
        </row>
        <row r="7652">
          <cell r="A7652" t="str">
            <v/>
          </cell>
          <cell r="B7652"/>
          <cell r="C7652"/>
          <cell r="D7652"/>
          <cell r="E7652"/>
          <cell r="F7652"/>
          <cell r="G7652"/>
          <cell r="H7652"/>
          <cell r="I7652"/>
          <cell r="J7652"/>
          <cell r="K7652"/>
          <cell r="L7652" t="str">
            <v/>
          </cell>
          <cell r="M7652"/>
          <cell r="N7652"/>
          <cell r="O7652" t="str">
            <v/>
          </cell>
          <cell r="P7652"/>
          <cell r="Q7652" t="str">
            <v/>
          </cell>
          <cell r="R7652"/>
          <cell r="S7652" t="str">
            <v/>
          </cell>
          <cell r="T7652"/>
          <cell r="U7652" t="str">
            <v/>
          </cell>
          <cell r="V7652"/>
          <cell r="W7652" t="str">
            <v/>
          </cell>
          <cell r="X7652"/>
          <cell r="Y7652" t="str">
            <v/>
          </cell>
          <cell r="Z7652"/>
          <cell r="AA7652" t="str">
            <v/>
          </cell>
          <cell r="AB7652"/>
          <cell r="AC7652"/>
          <cell r="AD7652"/>
          <cell r="AE7652" t="str">
            <v/>
          </cell>
          <cell r="AF7652"/>
          <cell r="AG7652"/>
          <cell r="AH7652"/>
          <cell r="AI7652"/>
          <cell r="AJ7652" t="str">
            <v/>
          </cell>
          <cell r="AK7652"/>
          <cell r="AL7652" t="str">
            <v/>
          </cell>
          <cell r="AM7652"/>
          <cell r="AN7652"/>
          <cell r="AO7652" t="str">
            <v/>
          </cell>
          <cell r="AP7652"/>
          <cell r="AQ7652"/>
          <cell r="AR7652"/>
          <cell r="AS7652"/>
        </row>
        <row r="7653">
          <cell r="A7653" t="str">
            <v/>
          </cell>
          <cell r="B7653"/>
          <cell r="C7653"/>
          <cell r="D7653"/>
          <cell r="E7653"/>
          <cell r="F7653"/>
          <cell r="G7653"/>
          <cell r="H7653"/>
          <cell r="I7653"/>
          <cell r="J7653"/>
          <cell r="K7653"/>
          <cell r="L7653" t="str">
            <v/>
          </cell>
          <cell r="M7653"/>
          <cell r="N7653"/>
          <cell r="O7653" t="str">
            <v/>
          </cell>
          <cell r="P7653"/>
          <cell r="Q7653" t="str">
            <v/>
          </cell>
          <cell r="R7653"/>
          <cell r="S7653" t="str">
            <v/>
          </cell>
          <cell r="T7653"/>
          <cell r="U7653" t="str">
            <v/>
          </cell>
          <cell r="V7653"/>
          <cell r="W7653" t="str">
            <v/>
          </cell>
          <cell r="X7653"/>
          <cell r="Y7653" t="str">
            <v/>
          </cell>
          <cell r="Z7653"/>
          <cell r="AA7653" t="str">
            <v/>
          </cell>
          <cell r="AB7653"/>
          <cell r="AC7653"/>
          <cell r="AD7653"/>
          <cell r="AE7653" t="str">
            <v/>
          </cell>
          <cell r="AF7653"/>
          <cell r="AG7653"/>
          <cell r="AH7653"/>
          <cell r="AI7653"/>
          <cell r="AJ7653" t="str">
            <v/>
          </cell>
          <cell r="AK7653"/>
          <cell r="AL7653" t="str">
            <v/>
          </cell>
          <cell r="AM7653"/>
          <cell r="AN7653"/>
          <cell r="AO7653" t="str">
            <v/>
          </cell>
          <cell r="AP7653"/>
          <cell r="AQ7653"/>
          <cell r="AR7653"/>
          <cell r="AS7653"/>
        </row>
        <row r="7654">
          <cell r="A7654" t="str">
            <v/>
          </cell>
          <cell r="B7654"/>
          <cell r="C7654"/>
          <cell r="D7654"/>
          <cell r="E7654"/>
          <cell r="F7654"/>
          <cell r="G7654"/>
          <cell r="H7654"/>
          <cell r="I7654"/>
          <cell r="J7654"/>
          <cell r="K7654"/>
          <cell r="L7654" t="str">
            <v/>
          </cell>
          <cell r="M7654"/>
          <cell r="N7654"/>
          <cell r="O7654" t="str">
            <v/>
          </cell>
          <cell r="P7654"/>
          <cell r="Q7654" t="str">
            <v/>
          </cell>
          <cell r="R7654"/>
          <cell r="S7654" t="str">
            <v/>
          </cell>
          <cell r="T7654"/>
          <cell r="U7654" t="str">
            <v/>
          </cell>
          <cell r="V7654"/>
          <cell r="W7654" t="str">
            <v/>
          </cell>
          <cell r="X7654"/>
          <cell r="Y7654" t="str">
            <v/>
          </cell>
          <cell r="Z7654"/>
          <cell r="AA7654" t="str">
            <v/>
          </cell>
          <cell r="AB7654"/>
          <cell r="AC7654"/>
          <cell r="AD7654"/>
          <cell r="AE7654" t="str">
            <v/>
          </cell>
          <cell r="AF7654"/>
          <cell r="AG7654"/>
          <cell r="AH7654"/>
          <cell r="AI7654"/>
          <cell r="AJ7654" t="str">
            <v/>
          </cell>
          <cell r="AK7654"/>
          <cell r="AL7654" t="str">
            <v/>
          </cell>
          <cell r="AM7654"/>
          <cell r="AN7654"/>
          <cell r="AO7654" t="str">
            <v/>
          </cell>
          <cell r="AP7654"/>
          <cell r="AQ7654"/>
          <cell r="AR7654"/>
          <cell r="AS7654"/>
        </row>
        <row r="7655">
          <cell r="A7655" t="str">
            <v/>
          </cell>
          <cell r="B7655"/>
          <cell r="C7655"/>
          <cell r="D7655"/>
          <cell r="E7655"/>
          <cell r="F7655"/>
          <cell r="G7655"/>
          <cell r="H7655"/>
          <cell r="I7655"/>
          <cell r="J7655"/>
          <cell r="K7655"/>
          <cell r="L7655" t="str">
            <v/>
          </cell>
          <cell r="M7655"/>
          <cell r="N7655"/>
          <cell r="O7655" t="str">
            <v/>
          </cell>
          <cell r="P7655"/>
          <cell r="Q7655" t="str">
            <v/>
          </cell>
          <cell r="R7655"/>
          <cell r="S7655" t="str">
            <v/>
          </cell>
          <cell r="T7655"/>
          <cell r="U7655" t="str">
            <v/>
          </cell>
          <cell r="V7655"/>
          <cell r="W7655" t="str">
            <v/>
          </cell>
          <cell r="X7655"/>
          <cell r="Y7655" t="str">
            <v/>
          </cell>
          <cell r="Z7655"/>
          <cell r="AA7655" t="str">
            <v/>
          </cell>
          <cell r="AB7655"/>
          <cell r="AC7655"/>
          <cell r="AD7655"/>
          <cell r="AE7655" t="str">
            <v/>
          </cell>
          <cell r="AF7655"/>
          <cell r="AG7655"/>
          <cell r="AH7655"/>
          <cell r="AI7655"/>
          <cell r="AJ7655" t="str">
            <v/>
          </cell>
          <cell r="AK7655"/>
          <cell r="AL7655" t="str">
            <v/>
          </cell>
          <cell r="AM7655"/>
          <cell r="AN7655"/>
          <cell r="AO7655" t="str">
            <v/>
          </cell>
          <cell r="AP7655"/>
          <cell r="AQ7655"/>
          <cell r="AR7655"/>
          <cell r="AS7655"/>
        </row>
        <row r="7656">
          <cell r="A7656" t="str">
            <v/>
          </cell>
          <cell r="B7656"/>
          <cell r="C7656"/>
          <cell r="D7656"/>
          <cell r="E7656"/>
          <cell r="F7656"/>
          <cell r="G7656"/>
          <cell r="H7656"/>
          <cell r="I7656"/>
          <cell r="J7656"/>
          <cell r="K7656"/>
          <cell r="L7656" t="str">
            <v/>
          </cell>
          <cell r="M7656"/>
          <cell r="N7656"/>
          <cell r="O7656" t="str">
            <v/>
          </cell>
          <cell r="P7656"/>
          <cell r="Q7656" t="str">
            <v/>
          </cell>
          <cell r="R7656"/>
          <cell r="S7656" t="str">
            <v/>
          </cell>
          <cell r="T7656"/>
          <cell r="U7656" t="str">
            <v/>
          </cell>
          <cell r="V7656"/>
          <cell r="W7656" t="str">
            <v/>
          </cell>
          <cell r="X7656"/>
          <cell r="Y7656" t="str">
            <v/>
          </cell>
          <cell r="Z7656"/>
          <cell r="AA7656" t="str">
            <v/>
          </cell>
          <cell r="AB7656"/>
          <cell r="AC7656"/>
          <cell r="AD7656"/>
          <cell r="AE7656" t="str">
            <v/>
          </cell>
          <cell r="AF7656"/>
          <cell r="AG7656"/>
          <cell r="AH7656"/>
          <cell r="AI7656"/>
          <cell r="AJ7656" t="str">
            <v/>
          </cell>
          <cell r="AK7656"/>
          <cell r="AL7656" t="str">
            <v/>
          </cell>
          <cell r="AM7656"/>
          <cell r="AN7656"/>
          <cell r="AO7656" t="str">
            <v/>
          </cell>
          <cell r="AP7656"/>
          <cell r="AQ7656"/>
          <cell r="AR7656"/>
          <cell r="AS7656"/>
        </row>
        <row r="7657">
          <cell r="A7657" t="str">
            <v/>
          </cell>
          <cell r="B7657"/>
          <cell r="C7657"/>
          <cell r="D7657"/>
          <cell r="E7657"/>
          <cell r="F7657"/>
          <cell r="G7657"/>
          <cell r="H7657"/>
          <cell r="I7657"/>
          <cell r="J7657"/>
          <cell r="K7657"/>
          <cell r="L7657" t="str">
            <v/>
          </cell>
          <cell r="M7657"/>
          <cell r="N7657"/>
          <cell r="O7657" t="str">
            <v/>
          </cell>
          <cell r="P7657"/>
          <cell r="Q7657" t="str">
            <v/>
          </cell>
          <cell r="R7657"/>
          <cell r="S7657" t="str">
            <v/>
          </cell>
          <cell r="T7657"/>
          <cell r="U7657" t="str">
            <v/>
          </cell>
          <cell r="V7657"/>
          <cell r="W7657" t="str">
            <v/>
          </cell>
          <cell r="X7657"/>
          <cell r="Y7657" t="str">
            <v/>
          </cell>
          <cell r="Z7657"/>
          <cell r="AA7657" t="str">
            <v/>
          </cell>
          <cell r="AB7657"/>
          <cell r="AC7657"/>
          <cell r="AD7657"/>
          <cell r="AE7657" t="str">
            <v/>
          </cell>
          <cell r="AF7657"/>
          <cell r="AG7657"/>
          <cell r="AH7657"/>
          <cell r="AI7657"/>
          <cell r="AJ7657" t="str">
            <v/>
          </cell>
          <cell r="AK7657"/>
          <cell r="AL7657" t="str">
            <v/>
          </cell>
          <cell r="AM7657"/>
          <cell r="AN7657"/>
          <cell r="AO7657" t="str">
            <v/>
          </cell>
          <cell r="AP7657"/>
          <cell r="AQ7657"/>
          <cell r="AR7657"/>
          <cell r="AS7657"/>
        </row>
        <row r="7658">
          <cell r="A7658" t="str">
            <v/>
          </cell>
          <cell r="B7658"/>
          <cell r="C7658"/>
          <cell r="D7658"/>
          <cell r="E7658"/>
          <cell r="F7658"/>
          <cell r="G7658"/>
          <cell r="H7658"/>
          <cell r="I7658"/>
          <cell r="J7658"/>
          <cell r="K7658"/>
          <cell r="L7658" t="str">
            <v/>
          </cell>
          <cell r="M7658"/>
          <cell r="N7658"/>
          <cell r="O7658" t="str">
            <v/>
          </cell>
          <cell r="P7658"/>
          <cell r="Q7658" t="str">
            <v/>
          </cell>
          <cell r="R7658"/>
          <cell r="S7658" t="str">
            <v/>
          </cell>
          <cell r="T7658"/>
          <cell r="U7658" t="str">
            <v/>
          </cell>
          <cell r="V7658"/>
          <cell r="W7658" t="str">
            <v/>
          </cell>
          <cell r="X7658"/>
          <cell r="Y7658" t="str">
            <v/>
          </cell>
          <cell r="Z7658"/>
          <cell r="AA7658" t="str">
            <v/>
          </cell>
          <cell r="AB7658"/>
          <cell r="AC7658"/>
          <cell r="AD7658"/>
          <cell r="AE7658" t="str">
            <v/>
          </cell>
          <cell r="AF7658"/>
          <cell r="AG7658"/>
          <cell r="AH7658"/>
          <cell r="AI7658"/>
          <cell r="AJ7658" t="str">
            <v/>
          </cell>
          <cell r="AK7658"/>
          <cell r="AL7658" t="str">
            <v/>
          </cell>
          <cell r="AM7658"/>
          <cell r="AN7658"/>
          <cell r="AO7658" t="str">
            <v/>
          </cell>
          <cell r="AP7658"/>
          <cell r="AQ7658"/>
          <cell r="AR7658"/>
          <cell r="AS7658"/>
        </row>
        <row r="7659">
          <cell r="A7659" t="str">
            <v/>
          </cell>
          <cell r="B7659"/>
          <cell r="C7659"/>
          <cell r="D7659"/>
          <cell r="E7659"/>
          <cell r="F7659"/>
          <cell r="G7659"/>
          <cell r="H7659"/>
          <cell r="I7659"/>
          <cell r="J7659"/>
          <cell r="K7659"/>
          <cell r="L7659" t="str">
            <v/>
          </cell>
          <cell r="M7659"/>
          <cell r="N7659"/>
          <cell r="O7659" t="str">
            <v/>
          </cell>
          <cell r="P7659"/>
          <cell r="Q7659" t="str">
            <v/>
          </cell>
          <cell r="R7659"/>
          <cell r="S7659" t="str">
            <v/>
          </cell>
          <cell r="T7659"/>
          <cell r="U7659" t="str">
            <v/>
          </cell>
          <cell r="V7659"/>
          <cell r="W7659" t="str">
            <v/>
          </cell>
          <cell r="X7659"/>
          <cell r="Y7659" t="str">
            <v/>
          </cell>
          <cell r="Z7659"/>
          <cell r="AA7659" t="str">
            <v/>
          </cell>
          <cell r="AB7659"/>
          <cell r="AC7659"/>
          <cell r="AD7659"/>
          <cell r="AE7659" t="str">
            <v/>
          </cell>
          <cell r="AF7659"/>
          <cell r="AG7659"/>
          <cell r="AH7659"/>
          <cell r="AI7659"/>
          <cell r="AJ7659" t="str">
            <v/>
          </cell>
          <cell r="AK7659"/>
          <cell r="AL7659" t="str">
            <v/>
          </cell>
          <cell r="AM7659"/>
          <cell r="AN7659"/>
          <cell r="AO7659" t="str">
            <v/>
          </cell>
          <cell r="AP7659"/>
          <cell r="AQ7659"/>
          <cell r="AR7659"/>
          <cell r="AS7659"/>
        </row>
        <row r="7660">
          <cell r="A7660" t="str">
            <v/>
          </cell>
          <cell r="B7660"/>
          <cell r="C7660"/>
          <cell r="D7660"/>
          <cell r="E7660"/>
          <cell r="F7660"/>
          <cell r="G7660"/>
          <cell r="H7660"/>
          <cell r="I7660"/>
          <cell r="J7660"/>
          <cell r="K7660"/>
          <cell r="L7660" t="str">
            <v/>
          </cell>
          <cell r="M7660"/>
          <cell r="N7660"/>
          <cell r="O7660" t="str">
            <v/>
          </cell>
          <cell r="P7660"/>
          <cell r="Q7660" t="str">
            <v/>
          </cell>
          <cell r="R7660"/>
          <cell r="S7660" t="str">
            <v/>
          </cell>
          <cell r="T7660"/>
          <cell r="U7660" t="str">
            <v/>
          </cell>
          <cell r="V7660"/>
          <cell r="W7660" t="str">
            <v/>
          </cell>
          <cell r="X7660"/>
          <cell r="Y7660" t="str">
            <v/>
          </cell>
          <cell r="Z7660"/>
          <cell r="AA7660" t="str">
            <v/>
          </cell>
          <cell r="AB7660"/>
          <cell r="AC7660"/>
          <cell r="AD7660"/>
          <cell r="AE7660" t="str">
            <v/>
          </cell>
          <cell r="AF7660"/>
          <cell r="AG7660"/>
          <cell r="AH7660"/>
          <cell r="AI7660"/>
          <cell r="AJ7660" t="str">
            <v/>
          </cell>
          <cell r="AK7660"/>
          <cell r="AL7660" t="str">
            <v/>
          </cell>
          <cell r="AM7660"/>
          <cell r="AN7660"/>
          <cell r="AO7660" t="str">
            <v/>
          </cell>
          <cell r="AP7660"/>
          <cell r="AQ7660"/>
          <cell r="AR7660"/>
          <cell r="AS7660"/>
        </row>
        <row r="7661">
          <cell r="A7661" t="str">
            <v/>
          </cell>
          <cell r="B7661"/>
          <cell r="C7661"/>
          <cell r="D7661"/>
          <cell r="E7661"/>
          <cell r="F7661"/>
          <cell r="G7661"/>
          <cell r="H7661"/>
          <cell r="I7661"/>
          <cell r="J7661"/>
          <cell r="K7661"/>
          <cell r="L7661" t="str">
            <v/>
          </cell>
          <cell r="M7661"/>
          <cell r="N7661"/>
          <cell r="O7661" t="str">
            <v/>
          </cell>
          <cell r="P7661"/>
          <cell r="Q7661" t="str">
            <v/>
          </cell>
          <cell r="R7661"/>
          <cell r="S7661" t="str">
            <v/>
          </cell>
          <cell r="T7661"/>
          <cell r="U7661" t="str">
            <v/>
          </cell>
          <cell r="V7661"/>
          <cell r="W7661" t="str">
            <v/>
          </cell>
          <cell r="X7661"/>
          <cell r="Y7661" t="str">
            <v/>
          </cell>
          <cell r="Z7661"/>
          <cell r="AA7661" t="str">
            <v/>
          </cell>
          <cell r="AB7661"/>
          <cell r="AC7661"/>
          <cell r="AD7661"/>
          <cell r="AE7661" t="str">
            <v/>
          </cell>
          <cell r="AF7661"/>
          <cell r="AG7661"/>
          <cell r="AH7661"/>
          <cell r="AI7661"/>
          <cell r="AJ7661" t="str">
            <v/>
          </cell>
          <cell r="AK7661"/>
          <cell r="AL7661" t="str">
            <v/>
          </cell>
          <cell r="AM7661"/>
          <cell r="AN7661"/>
          <cell r="AO7661" t="str">
            <v/>
          </cell>
          <cell r="AP7661"/>
          <cell r="AQ7661"/>
          <cell r="AR7661"/>
          <cell r="AS7661"/>
        </row>
        <row r="7662">
          <cell r="A7662" t="str">
            <v/>
          </cell>
          <cell r="B7662"/>
          <cell r="C7662"/>
          <cell r="D7662"/>
          <cell r="E7662"/>
          <cell r="F7662"/>
          <cell r="G7662"/>
          <cell r="H7662"/>
          <cell r="I7662"/>
          <cell r="J7662"/>
          <cell r="K7662"/>
          <cell r="L7662" t="str">
            <v/>
          </cell>
          <cell r="M7662"/>
          <cell r="N7662"/>
          <cell r="O7662" t="str">
            <v/>
          </cell>
          <cell r="P7662"/>
          <cell r="Q7662" t="str">
            <v/>
          </cell>
          <cell r="R7662"/>
          <cell r="S7662" t="str">
            <v/>
          </cell>
          <cell r="T7662"/>
          <cell r="U7662" t="str">
            <v/>
          </cell>
          <cell r="V7662"/>
          <cell r="W7662" t="str">
            <v/>
          </cell>
          <cell r="X7662"/>
          <cell r="Y7662" t="str">
            <v/>
          </cell>
          <cell r="Z7662"/>
          <cell r="AA7662" t="str">
            <v/>
          </cell>
          <cell r="AB7662"/>
          <cell r="AC7662"/>
          <cell r="AD7662"/>
          <cell r="AE7662" t="str">
            <v/>
          </cell>
          <cell r="AF7662"/>
          <cell r="AG7662"/>
          <cell r="AH7662"/>
          <cell r="AI7662"/>
          <cell r="AJ7662" t="str">
            <v/>
          </cell>
          <cell r="AK7662"/>
          <cell r="AL7662" t="str">
            <v/>
          </cell>
          <cell r="AM7662"/>
          <cell r="AN7662"/>
          <cell r="AO7662" t="str">
            <v/>
          </cell>
          <cell r="AP7662"/>
          <cell r="AQ7662"/>
          <cell r="AR7662"/>
          <cell r="AS7662"/>
        </row>
        <row r="7663">
          <cell r="A7663" t="str">
            <v/>
          </cell>
          <cell r="B7663"/>
          <cell r="C7663"/>
          <cell r="D7663"/>
          <cell r="E7663"/>
          <cell r="F7663"/>
          <cell r="G7663"/>
          <cell r="H7663"/>
          <cell r="I7663"/>
          <cell r="J7663"/>
          <cell r="K7663"/>
          <cell r="L7663" t="str">
            <v/>
          </cell>
          <cell r="M7663"/>
          <cell r="N7663"/>
          <cell r="O7663" t="str">
            <v/>
          </cell>
          <cell r="P7663"/>
          <cell r="Q7663" t="str">
            <v/>
          </cell>
          <cell r="R7663"/>
          <cell r="S7663" t="str">
            <v/>
          </cell>
          <cell r="T7663"/>
          <cell r="U7663" t="str">
            <v/>
          </cell>
          <cell r="V7663"/>
          <cell r="W7663" t="str">
            <v/>
          </cell>
          <cell r="X7663"/>
          <cell r="Y7663" t="str">
            <v/>
          </cell>
          <cell r="Z7663"/>
          <cell r="AA7663" t="str">
            <v/>
          </cell>
          <cell r="AB7663"/>
          <cell r="AC7663"/>
          <cell r="AD7663"/>
          <cell r="AE7663" t="str">
            <v/>
          </cell>
          <cell r="AF7663"/>
          <cell r="AG7663"/>
          <cell r="AH7663"/>
          <cell r="AI7663"/>
          <cell r="AJ7663" t="str">
            <v/>
          </cell>
          <cell r="AK7663"/>
          <cell r="AL7663" t="str">
            <v/>
          </cell>
          <cell r="AM7663"/>
          <cell r="AN7663"/>
          <cell r="AO7663" t="str">
            <v/>
          </cell>
          <cell r="AP7663"/>
          <cell r="AQ7663"/>
          <cell r="AR7663"/>
          <cell r="AS7663"/>
        </row>
        <row r="7664">
          <cell r="A7664" t="str">
            <v/>
          </cell>
          <cell r="B7664"/>
          <cell r="C7664"/>
          <cell r="D7664"/>
          <cell r="E7664"/>
          <cell r="F7664"/>
          <cell r="G7664"/>
          <cell r="H7664"/>
          <cell r="I7664"/>
          <cell r="J7664"/>
          <cell r="K7664"/>
          <cell r="L7664" t="str">
            <v/>
          </cell>
          <cell r="M7664"/>
          <cell r="N7664"/>
          <cell r="O7664" t="str">
            <v/>
          </cell>
          <cell r="P7664"/>
          <cell r="Q7664" t="str">
            <v/>
          </cell>
          <cell r="R7664"/>
          <cell r="S7664" t="str">
            <v/>
          </cell>
          <cell r="T7664"/>
          <cell r="U7664" t="str">
            <v/>
          </cell>
          <cell r="V7664"/>
          <cell r="W7664" t="str">
            <v/>
          </cell>
          <cell r="X7664"/>
          <cell r="Y7664" t="str">
            <v/>
          </cell>
          <cell r="Z7664"/>
          <cell r="AA7664" t="str">
            <v/>
          </cell>
          <cell r="AB7664"/>
          <cell r="AC7664"/>
          <cell r="AD7664"/>
          <cell r="AE7664" t="str">
            <v/>
          </cell>
          <cell r="AF7664"/>
          <cell r="AG7664"/>
          <cell r="AH7664"/>
          <cell r="AI7664"/>
          <cell r="AJ7664" t="str">
            <v/>
          </cell>
          <cell r="AK7664"/>
          <cell r="AL7664" t="str">
            <v/>
          </cell>
          <cell r="AM7664"/>
          <cell r="AN7664"/>
          <cell r="AO7664" t="str">
            <v/>
          </cell>
          <cell r="AP7664"/>
          <cell r="AQ7664"/>
          <cell r="AR7664"/>
          <cell r="AS7664"/>
        </row>
        <row r="7665">
          <cell r="A7665" t="str">
            <v/>
          </cell>
          <cell r="B7665"/>
          <cell r="C7665"/>
          <cell r="D7665"/>
          <cell r="E7665"/>
          <cell r="F7665"/>
          <cell r="G7665"/>
          <cell r="H7665"/>
          <cell r="I7665"/>
          <cell r="J7665"/>
          <cell r="K7665"/>
          <cell r="L7665" t="str">
            <v/>
          </cell>
          <cell r="M7665"/>
          <cell r="N7665"/>
          <cell r="O7665" t="str">
            <v/>
          </cell>
          <cell r="P7665"/>
          <cell r="Q7665" t="str">
            <v/>
          </cell>
          <cell r="R7665"/>
          <cell r="S7665" t="str">
            <v/>
          </cell>
          <cell r="T7665"/>
          <cell r="U7665" t="str">
            <v/>
          </cell>
          <cell r="V7665"/>
          <cell r="W7665" t="str">
            <v/>
          </cell>
          <cell r="X7665"/>
          <cell r="Y7665" t="str">
            <v/>
          </cell>
          <cell r="Z7665"/>
          <cell r="AA7665" t="str">
            <v/>
          </cell>
          <cell r="AB7665"/>
          <cell r="AC7665"/>
          <cell r="AD7665"/>
          <cell r="AE7665" t="str">
            <v/>
          </cell>
          <cell r="AF7665"/>
          <cell r="AG7665"/>
          <cell r="AH7665"/>
          <cell r="AI7665"/>
          <cell r="AJ7665" t="str">
            <v/>
          </cell>
          <cell r="AK7665"/>
          <cell r="AL7665" t="str">
            <v/>
          </cell>
          <cell r="AM7665"/>
          <cell r="AN7665"/>
          <cell r="AO7665" t="str">
            <v/>
          </cell>
          <cell r="AP7665"/>
          <cell r="AQ7665"/>
          <cell r="AR7665"/>
          <cell r="AS7665"/>
        </row>
        <row r="7666">
          <cell r="A7666" t="str">
            <v/>
          </cell>
          <cell r="B7666"/>
          <cell r="C7666"/>
          <cell r="D7666"/>
          <cell r="E7666"/>
          <cell r="F7666"/>
          <cell r="G7666"/>
          <cell r="H7666"/>
          <cell r="I7666"/>
          <cell r="J7666"/>
          <cell r="K7666"/>
          <cell r="L7666" t="str">
            <v/>
          </cell>
          <cell r="M7666"/>
          <cell r="N7666"/>
          <cell r="O7666" t="str">
            <v/>
          </cell>
          <cell r="P7666"/>
          <cell r="Q7666" t="str">
            <v/>
          </cell>
          <cell r="R7666"/>
          <cell r="S7666" t="str">
            <v/>
          </cell>
          <cell r="T7666"/>
          <cell r="U7666" t="str">
            <v/>
          </cell>
          <cell r="V7666"/>
          <cell r="W7666" t="str">
            <v/>
          </cell>
          <cell r="X7666"/>
          <cell r="Y7666" t="str">
            <v/>
          </cell>
          <cell r="Z7666"/>
          <cell r="AA7666" t="str">
            <v/>
          </cell>
          <cell r="AB7666"/>
          <cell r="AC7666"/>
          <cell r="AD7666"/>
          <cell r="AE7666" t="str">
            <v/>
          </cell>
          <cell r="AF7666"/>
          <cell r="AG7666"/>
          <cell r="AH7666"/>
          <cell r="AI7666"/>
          <cell r="AJ7666" t="str">
            <v/>
          </cell>
          <cell r="AK7666"/>
          <cell r="AL7666" t="str">
            <v/>
          </cell>
          <cell r="AM7666"/>
          <cell r="AN7666"/>
          <cell r="AO7666" t="str">
            <v/>
          </cell>
          <cell r="AP7666"/>
          <cell r="AQ7666"/>
          <cell r="AR7666"/>
          <cell r="AS7666"/>
        </row>
        <row r="7667">
          <cell r="A7667" t="str">
            <v/>
          </cell>
          <cell r="B7667"/>
          <cell r="C7667"/>
          <cell r="D7667"/>
          <cell r="E7667"/>
          <cell r="F7667"/>
          <cell r="G7667"/>
          <cell r="H7667"/>
          <cell r="I7667"/>
          <cell r="J7667"/>
          <cell r="K7667"/>
          <cell r="L7667" t="str">
            <v/>
          </cell>
          <cell r="M7667"/>
          <cell r="N7667"/>
          <cell r="O7667" t="str">
            <v/>
          </cell>
          <cell r="P7667"/>
          <cell r="Q7667" t="str">
            <v/>
          </cell>
          <cell r="R7667"/>
          <cell r="S7667" t="str">
            <v/>
          </cell>
          <cell r="T7667"/>
          <cell r="U7667" t="str">
            <v/>
          </cell>
          <cell r="V7667"/>
          <cell r="W7667" t="str">
            <v/>
          </cell>
          <cell r="X7667"/>
          <cell r="Y7667" t="str">
            <v/>
          </cell>
          <cell r="Z7667"/>
          <cell r="AA7667" t="str">
            <v/>
          </cell>
          <cell r="AB7667"/>
          <cell r="AC7667"/>
          <cell r="AD7667"/>
          <cell r="AE7667" t="str">
            <v/>
          </cell>
          <cell r="AF7667"/>
          <cell r="AG7667"/>
          <cell r="AH7667"/>
          <cell r="AI7667"/>
          <cell r="AJ7667" t="str">
            <v/>
          </cell>
          <cell r="AK7667"/>
          <cell r="AL7667" t="str">
            <v/>
          </cell>
          <cell r="AM7667"/>
          <cell r="AN7667"/>
          <cell r="AO7667" t="str">
            <v/>
          </cell>
          <cell r="AP7667"/>
          <cell r="AQ7667"/>
          <cell r="AR7667"/>
          <cell r="AS7667"/>
        </row>
        <row r="7668">
          <cell r="A7668" t="str">
            <v/>
          </cell>
          <cell r="B7668"/>
          <cell r="C7668"/>
          <cell r="D7668"/>
          <cell r="E7668"/>
          <cell r="F7668"/>
          <cell r="G7668"/>
          <cell r="H7668"/>
          <cell r="I7668"/>
          <cell r="J7668"/>
          <cell r="K7668"/>
          <cell r="L7668" t="str">
            <v/>
          </cell>
          <cell r="M7668"/>
          <cell r="N7668"/>
          <cell r="O7668" t="str">
            <v/>
          </cell>
          <cell r="P7668"/>
          <cell r="Q7668" t="str">
            <v/>
          </cell>
          <cell r="R7668"/>
          <cell r="S7668" t="str">
            <v/>
          </cell>
          <cell r="T7668"/>
          <cell r="U7668" t="str">
            <v/>
          </cell>
          <cell r="V7668"/>
          <cell r="W7668" t="str">
            <v/>
          </cell>
          <cell r="X7668"/>
          <cell r="Y7668" t="str">
            <v/>
          </cell>
          <cell r="Z7668"/>
          <cell r="AA7668" t="str">
            <v/>
          </cell>
          <cell r="AB7668"/>
          <cell r="AC7668"/>
          <cell r="AD7668"/>
          <cell r="AE7668" t="str">
            <v/>
          </cell>
          <cell r="AF7668"/>
          <cell r="AG7668"/>
          <cell r="AH7668"/>
          <cell r="AI7668"/>
          <cell r="AJ7668" t="str">
            <v/>
          </cell>
          <cell r="AK7668"/>
          <cell r="AL7668" t="str">
            <v/>
          </cell>
          <cell r="AM7668"/>
          <cell r="AN7668"/>
          <cell r="AO7668" t="str">
            <v/>
          </cell>
          <cell r="AP7668"/>
          <cell r="AQ7668"/>
          <cell r="AR7668"/>
          <cell r="AS7668"/>
        </row>
        <row r="7669">
          <cell r="A7669" t="str">
            <v/>
          </cell>
          <cell r="B7669"/>
          <cell r="C7669"/>
          <cell r="D7669"/>
          <cell r="E7669"/>
          <cell r="F7669"/>
          <cell r="G7669"/>
          <cell r="H7669"/>
          <cell r="I7669"/>
          <cell r="J7669"/>
          <cell r="K7669"/>
          <cell r="L7669" t="str">
            <v/>
          </cell>
          <cell r="M7669"/>
          <cell r="N7669"/>
          <cell r="O7669" t="str">
            <v/>
          </cell>
          <cell r="P7669"/>
          <cell r="Q7669" t="str">
            <v/>
          </cell>
          <cell r="R7669"/>
          <cell r="S7669" t="str">
            <v/>
          </cell>
          <cell r="T7669"/>
          <cell r="U7669" t="str">
            <v/>
          </cell>
          <cell r="V7669"/>
          <cell r="W7669" t="str">
            <v/>
          </cell>
          <cell r="X7669"/>
          <cell r="Y7669" t="str">
            <v/>
          </cell>
          <cell r="Z7669"/>
          <cell r="AA7669" t="str">
            <v/>
          </cell>
          <cell r="AB7669"/>
          <cell r="AC7669"/>
          <cell r="AD7669"/>
          <cell r="AE7669" t="str">
            <v/>
          </cell>
          <cell r="AF7669"/>
          <cell r="AG7669"/>
          <cell r="AH7669"/>
          <cell r="AI7669"/>
          <cell r="AJ7669" t="str">
            <v/>
          </cell>
          <cell r="AK7669"/>
          <cell r="AL7669" t="str">
            <v/>
          </cell>
          <cell r="AM7669"/>
          <cell r="AN7669"/>
          <cell r="AO7669" t="str">
            <v/>
          </cell>
          <cell r="AP7669"/>
          <cell r="AQ7669"/>
          <cell r="AR7669"/>
          <cell r="AS7669"/>
        </row>
        <row r="7670">
          <cell r="A7670" t="str">
            <v/>
          </cell>
          <cell r="B7670"/>
          <cell r="C7670"/>
          <cell r="D7670"/>
          <cell r="E7670"/>
          <cell r="F7670"/>
          <cell r="G7670"/>
          <cell r="H7670"/>
          <cell r="I7670"/>
          <cell r="J7670"/>
          <cell r="K7670"/>
          <cell r="L7670" t="str">
            <v/>
          </cell>
          <cell r="M7670"/>
          <cell r="N7670"/>
          <cell r="O7670" t="str">
            <v/>
          </cell>
          <cell r="P7670"/>
          <cell r="Q7670" t="str">
            <v/>
          </cell>
          <cell r="R7670"/>
          <cell r="S7670" t="str">
            <v/>
          </cell>
          <cell r="T7670"/>
          <cell r="U7670" t="str">
            <v/>
          </cell>
          <cell r="V7670"/>
          <cell r="W7670" t="str">
            <v/>
          </cell>
          <cell r="X7670"/>
          <cell r="Y7670" t="str">
            <v/>
          </cell>
          <cell r="Z7670"/>
          <cell r="AA7670" t="str">
            <v/>
          </cell>
          <cell r="AB7670"/>
          <cell r="AC7670"/>
          <cell r="AD7670"/>
          <cell r="AE7670" t="str">
            <v/>
          </cell>
          <cell r="AF7670"/>
          <cell r="AG7670"/>
          <cell r="AH7670"/>
          <cell r="AI7670"/>
          <cell r="AJ7670" t="str">
            <v/>
          </cell>
          <cell r="AK7670"/>
          <cell r="AL7670" t="str">
            <v/>
          </cell>
          <cell r="AM7670"/>
          <cell r="AN7670"/>
          <cell r="AO7670" t="str">
            <v/>
          </cell>
          <cell r="AP7670"/>
          <cell r="AQ7670"/>
          <cell r="AR7670"/>
          <cell r="AS7670"/>
        </row>
        <row r="7671">
          <cell r="A7671" t="str">
            <v/>
          </cell>
          <cell r="B7671"/>
          <cell r="C7671"/>
          <cell r="D7671"/>
          <cell r="E7671"/>
          <cell r="F7671"/>
          <cell r="G7671"/>
          <cell r="H7671"/>
          <cell r="I7671"/>
          <cell r="J7671"/>
          <cell r="K7671"/>
          <cell r="L7671" t="str">
            <v/>
          </cell>
          <cell r="M7671"/>
          <cell r="N7671"/>
          <cell r="O7671" t="str">
            <v/>
          </cell>
          <cell r="P7671"/>
          <cell r="Q7671" t="str">
            <v/>
          </cell>
          <cell r="R7671"/>
          <cell r="S7671" t="str">
            <v/>
          </cell>
          <cell r="T7671"/>
          <cell r="U7671" t="str">
            <v/>
          </cell>
          <cell r="V7671"/>
          <cell r="W7671" t="str">
            <v/>
          </cell>
          <cell r="X7671"/>
          <cell r="Y7671" t="str">
            <v/>
          </cell>
          <cell r="Z7671"/>
          <cell r="AA7671" t="str">
            <v/>
          </cell>
          <cell r="AB7671"/>
          <cell r="AC7671"/>
          <cell r="AD7671"/>
          <cell r="AE7671" t="str">
            <v/>
          </cell>
          <cell r="AF7671"/>
          <cell r="AG7671"/>
          <cell r="AH7671"/>
          <cell r="AI7671"/>
          <cell r="AJ7671" t="str">
            <v/>
          </cell>
          <cell r="AK7671"/>
          <cell r="AL7671" t="str">
            <v/>
          </cell>
          <cell r="AM7671"/>
          <cell r="AN7671"/>
          <cell r="AO7671" t="str">
            <v/>
          </cell>
          <cell r="AP7671"/>
          <cell r="AQ7671"/>
          <cell r="AR7671"/>
          <cell r="AS7671"/>
        </row>
        <row r="7672">
          <cell r="A7672" t="str">
            <v/>
          </cell>
          <cell r="B7672"/>
          <cell r="C7672"/>
          <cell r="D7672"/>
          <cell r="E7672"/>
          <cell r="F7672"/>
          <cell r="G7672"/>
          <cell r="H7672"/>
          <cell r="I7672"/>
          <cell r="J7672"/>
          <cell r="K7672"/>
          <cell r="L7672" t="str">
            <v/>
          </cell>
          <cell r="M7672"/>
          <cell r="N7672"/>
          <cell r="O7672" t="str">
            <v/>
          </cell>
          <cell r="P7672"/>
          <cell r="Q7672" t="str">
            <v/>
          </cell>
          <cell r="R7672"/>
          <cell r="S7672" t="str">
            <v/>
          </cell>
          <cell r="T7672"/>
          <cell r="U7672" t="str">
            <v/>
          </cell>
          <cell r="V7672"/>
          <cell r="W7672" t="str">
            <v/>
          </cell>
          <cell r="X7672"/>
          <cell r="Y7672" t="str">
            <v/>
          </cell>
          <cell r="Z7672"/>
          <cell r="AA7672" t="str">
            <v/>
          </cell>
          <cell r="AB7672"/>
          <cell r="AC7672"/>
          <cell r="AD7672"/>
          <cell r="AE7672" t="str">
            <v/>
          </cell>
          <cell r="AF7672"/>
          <cell r="AG7672"/>
          <cell r="AH7672"/>
          <cell r="AI7672"/>
          <cell r="AJ7672" t="str">
            <v/>
          </cell>
          <cell r="AK7672"/>
          <cell r="AL7672" t="str">
            <v/>
          </cell>
          <cell r="AM7672"/>
          <cell r="AN7672"/>
          <cell r="AO7672" t="str">
            <v/>
          </cell>
          <cell r="AP7672"/>
          <cell r="AQ7672"/>
          <cell r="AR7672"/>
          <cell r="AS7672"/>
        </row>
        <row r="7673">
          <cell r="A7673" t="str">
            <v/>
          </cell>
          <cell r="B7673"/>
          <cell r="C7673"/>
          <cell r="D7673"/>
          <cell r="E7673"/>
          <cell r="F7673"/>
          <cell r="G7673"/>
          <cell r="H7673"/>
          <cell r="I7673"/>
          <cell r="J7673"/>
          <cell r="K7673"/>
          <cell r="L7673" t="str">
            <v/>
          </cell>
          <cell r="M7673"/>
          <cell r="N7673"/>
          <cell r="O7673" t="str">
            <v/>
          </cell>
          <cell r="P7673"/>
          <cell r="Q7673" t="str">
            <v/>
          </cell>
          <cell r="R7673"/>
          <cell r="S7673" t="str">
            <v/>
          </cell>
          <cell r="T7673"/>
          <cell r="U7673" t="str">
            <v/>
          </cell>
          <cell r="V7673"/>
          <cell r="W7673" t="str">
            <v/>
          </cell>
          <cell r="X7673"/>
          <cell r="Y7673" t="str">
            <v/>
          </cell>
          <cell r="Z7673"/>
          <cell r="AA7673" t="str">
            <v/>
          </cell>
          <cell r="AB7673"/>
          <cell r="AC7673"/>
          <cell r="AD7673"/>
          <cell r="AE7673" t="str">
            <v/>
          </cell>
          <cell r="AF7673"/>
          <cell r="AG7673"/>
          <cell r="AH7673"/>
          <cell r="AI7673"/>
          <cell r="AJ7673" t="str">
            <v/>
          </cell>
          <cell r="AK7673"/>
          <cell r="AL7673" t="str">
            <v/>
          </cell>
          <cell r="AM7673"/>
          <cell r="AN7673"/>
          <cell r="AO7673" t="str">
            <v/>
          </cell>
          <cell r="AP7673"/>
          <cell r="AQ7673"/>
          <cell r="AR7673"/>
          <cell r="AS7673"/>
        </row>
        <row r="7674">
          <cell r="A7674" t="str">
            <v/>
          </cell>
          <cell r="B7674"/>
          <cell r="C7674"/>
          <cell r="D7674"/>
          <cell r="E7674"/>
          <cell r="F7674"/>
          <cell r="G7674"/>
          <cell r="H7674"/>
          <cell r="I7674"/>
          <cell r="J7674"/>
          <cell r="K7674"/>
          <cell r="L7674" t="str">
            <v/>
          </cell>
          <cell r="M7674"/>
          <cell r="N7674"/>
          <cell r="O7674" t="str">
            <v/>
          </cell>
          <cell r="P7674"/>
          <cell r="Q7674" t="str">
            <v/>
          </cell>
          <cell r="R7674"/>
          <cell r="S7674" t="str">
            <v/>
          </cell>
          <cell r="T7674"/>
          <cell r="U7674" t="str">
            <v/>
          </cell>
          <cell r="V7674"/>
          <cell r="W7674" t="str">
            <v/>
          </cell>
          <cell r="X7674"/>
          <cell r="Y7674" t="str">
            <v/>
          </cell>
          <cell r="Z7674"/>
          <cell r="AA7674" t="str">
            <v/>
          </cell>
          <cell r="AB7674"/>
          <cell r="AC7674"/>
          <cell r="AD7674"/>
          <cell r="AE7674" t="str">
            <v/>
          </cell>
          <cell r="AF7674"/>
          <cell r="AG7674"/>
          <cell r="AH7674"/>
          <cell r="AI7674"/>
          <cell r="AJ7674" t="str">
            <v/>
          </cell>
          <cell r="AK7674"/>
          <cell r="AL7674" t="str">
            <v/>
          </cell>
          <cell r="AM7674"/>
          <cell r="AN7674"/>
          <cell r="AO7674" t="str">
            <v/>
          </cell>
          <cell r="AP7674"/>
          <cell r="AQ7674"/>
          <cell r="AR7674"/>
          <cell r="AS7674"/>
        </row>
        <row r="7675">
          <cell r="A7675" t="str">
            <v/>
          </cell>
          <cell r="B7675"/>
          <cell r="C7675"/>
          <cell r="D7675"/>
          <cell r="E7675"/>
          <cell r="F7675"/>
          <cell r="G7675"/>
          <cell r="H7675"/>
          <cell r="I7675"/>
          <cell r="J7675"/>
          <cell r="K7675"/>
          <cell r="L7675" t="str">
            <v/>
          </cell>
          <cell r="M7675"/>
          <cell r="N7675"/>
          <cell r="O7675" t="str">
            <v/>
          </cell>
          <cell r="P7675"/>
          <cell r="Q7675" t="str">
            <v/>
          </cell>
          <cell r="R7675"/>
          <cell r="S7675" t="str">
            <v/>
          </cell>
          <cell r="T7675"/>
          <cell r="U7675" t="str">
            <v/>
          </cell>
          <cell r="V7675"/>
          <cell r="W7675" t="str">
            <v/>
          </cell>
          <cell r="X7675"/>
          <cell r="Y7675" t="str">
            <v/>
          </cell>
          <cell r="Z7675"/>
          <cell r="AA7675" t="str">
            <v/>
          </cell>
          <cell r="AB7675"/>
          <cell r="AC7675"/>
          <cell r="AD7675"/>
          <cell r="AE7675" t="str">
            <v/>
          </cell>
          <cell r="AF7675"/>
          <cell r="AG7675"/>
          <cell r="AH7675"/>
          <cell r="AI7675"/>
          <cell r="AJ7675" t="str">
            <v/>
          </cell>
          <cell r="AK7675"/>
          <cell r="AL7675" t="str">
            <v/>
          </cell>
          <cell r="AM7675"/>
          <cell r="AN7675"/>
          <cell r="AO7675" t="str">
            <v/>
          </cell>
          <cell r="AP7675"/>
          <cell r="AQ7675"/>
          <cell r="AR7675"/>
          <cell r="AS7675"/>
        </row>
        <row r="7676">
          <cell r="A7676" t="str">
            <v/>
          </cell>
          <cell r="B7676"/>
          <cell r="C7676"/>
          <cell r="D7676"/>
          <cell r="E7676"/>
          <cell r="F7676"/>
          <cell r="G7676"/>
          <cell r="H7676"/>
          <cell r="I7676"/>
          <cell r="J7676"/>
          <cell r="K7676"/>
          <cell r="L7676" t="str">
            <v/>
          </cell>
          <cell r="M7676"/>
          <cell r="N7676"/>
          <cell r="O7676" t="str">
            <v/>
          </cell>
          <cell r="P7676"/>
          <cell r="Q7676" t="str">
            <v/>
          </cell>
          <cell r="R7676"/>
          <cell r="S7676" t="str">
            <v/>
          </cell>
          <cell r="T7676"/>
          <cell r="U7676" t="str">
            <v/>
          </cell>
          <cell r="V7676"/>
          <cell r="W7676" t="str">
            <v/>
          </cell>
          <cell r="X7676"/>
          <cell r="Y7676" t="str">
            <v/>
          </cell>
          <cell r="Z7676"/>
          <cell r="AA7676" t="str">
            <v/>
          </cell>
          <cell r="AB7676"/>
          <cell r="AC7676"/>
          <cell r="AD7676"/>
          <cell r="AE7676" t="str">
            <v/>
          </cell>
          <cell r="AF7676"/>
          <cell r="AG7676"/>
          <cell r="AH7676"/>
          <cell r="AI7676"/>
          <cell r="AJ7676" t="str">
            <v/>
          </cell>
          <cell r="AK7676"/>
          <cell r="AL7676" t="str">
            <v/>
          </cell>
          <cell r="AM7676"/>
          <cell r="AN7676"/>
          <cell r="AO7676" t="str">
            <v/>
          </cell>
          <cell r="AP7676"/>
          <cell r="AQ7676"/>
          <cell r="AR7676"/>
          <cell r="AS7676"/>
        </row>
        <row r="7677">
          <cell r="A7677" t="str">
            <v/>
          </cell>
          <cell r="B7677"/>
          <cell r="C7677"/>
          <cell r="D7677"/>
          <cell r="E7677"/>
          <cell r="F7677"/>
          <cell r="G7677"/>
          <cell r="H7677"/>
          <cell r="I7677"/>
          <cell r="J7677"/>
          <cell r="K7677"/>
          <cell r="L7677" t="str">
            <v/>
          </cell>
          <cell r="M7677"/>
          <cell r="N7677"/>
          <cell r="O7677" t="str">
            <v/>
          </cell>
          <cell r="P7677"/>
          <cell r="Q7677" t="str">
            <v/>
          </cell>
          <cell r="R7677"/>
          <cell r="S7677" t="str">
            <v/>
          </cell>
          <cell r="T7677"/>
          <cell r="U7677" t="str">
            <v/>
          </cell>
          <cell r="V7677"/>
          <cell r="W7677" t="str">
            <v/>
          </cell>
          <cell r="X7677"/>
          <cell r="Y7677" t="str">
            <v/>
          </cell>
          <cell r="Z7677"/>
          <cell r="AA7677" t="str">
            <v/>
          </cell>
          <cell r="AB7677"/>
          <cell r="AC7677"/>
          <cell r="AD7677"/>
          <cell r="AE7677" t="str">
            <v/>
          </cell>
          <cell r="AF7677"/>
          <cell r="AG7677"/>
          <cell r="AH7677"/>
          <cell r="AI7677"/>
          <cell r="AJ7677" t="str">
            <v/>
          </cell>
          <cell r="AK7677"/>
          <cell r="AL7677" t="str">
            <v/>
          </cell>
          <cell r="AM7677"/>
          <cell r="AN7677"/>
          <cell r="AO7677" t="str">
            <v/>
          </cell>
          <cell r="AP7677"/>
          <cell r="AQ7677"/>
          <cell r="AR7677"/>
          <cell r="AS7677"/>
        </row>
        <row r="7678">
          <cell r="A7678" t="str">
            <v/>
          </cell>
          <cell r="B7678"/>
          <cell r="C7678"/>
          <cell r="D7678"/>
          <cell r="E7678"/>
          <cell r="F7678"/>
          <cell r="G7678"/>
          <cell r="H7678"/>
          <cell r="I7678"/>
          <cell r="J7678"/>
          <cell r="K7678"/>
          <cell r="L7678" t="str">
            <v/>
          </cell>
          <cell r="M7678"/>
          <cell r="N7678"/>
          <cell r="O7678" t="str">
            <v/>
          </cell>
          <cell r="P7678"/>
          <cell r="Q7678" t="str">
            <v/>
          </cell>
          <cell r="R7678"/>
          <cell r="S7678" t="str">
            <v/>
          </cell>
          <cell r="T7678"/>
          <cell r="U7678" t="str">
            <v/>
          </cell>
          <cell r="V7678"/>
          <cell r="W7678" t="str">
            <v/>
          </cell>
          <cell r="X7678"/>
          <cell r="Y7678" t="str">
            <v/>
          </cell>
          <cell r="Z7678"/>
          <cell r="AA7678" t="str">
            <v/>
          </cell>
          <cell r="AB7678"/>
          <cell r="AC7678"/>
          <cell r="AD7678"/>
          <cell r="AE7678" t="str">
            <v/>
          </cell>
          <cell r="AF7678"/>
          <cell r="AG7678"/>
          <cell r="AH7678"/>
          <cell r="AI7678"/>
          <cell r="AJ7678" t="str">
            <v/>
          </cell>
          <cell r="AK7678"/>
          <cell r="AL7678" t="str">
            <v/>
          </cell>
          <cell r="AM7678"/>
          <cell r="AN7678"/>
          <cell r="AO7678" t="str">
            <v/>
          </cell>
          <cell r="AP7678"/>
          <cell r="AQ7678"/>
          <cell r="AR7678"/>
          <cell r="AS7678"/>
        </row>
        <row r="7679">
          <cell r="A7679" t="str">
            <v/>
          </cell>
          <cell r="B7679"/>
          <cell r="C7679"/>
          <cell r="D7679"/>
          <cell r="E7679"/>
          <cell r="F7679"/>
          <cell r="G7679"/>
          <cell r="H7679"/>
          <cell r="I7679"/>
          <cell r="J7679"/>
          <cell r="K7679"/>
          <cell r="L7679" t="str">
            <v/>
          </cell>
          <cell r="M7679"/>
          <cell r="N7679"/>
          <cell r="O7679" t="str">
            <v/>
          </cell>
          <cell r="P7679"/>
          <cell r="Q7679" t="str">
            <v/>
          </cell>
          <cell r="R7679"/>
          <cell r="S7679" t="str">
            <v/>
          </cell>
          <cell r="T7679"/>
          <cell r="U7679" t="str">
            <v/>
          </cell>
          <cell r="V7679"/>
          <cell r="W7679" t="str">
            <v/>
          </cell>
          <cell r="X7679"/>
          <cell r="Y7679" t="str">
            <v/>
          </cell>
          <cell r="Z7679"/>
          <cell r="AA7679" t="str">
            <v/>
          </cell>
          <cell r="AB7679"/>
          <cell r="AC7679"/>
          <cell r="AD7679"/>
          <cell r="AE7679" t="str">
            <v/>
          </cell>
          <cell r="AF7679"/>
          <cell r="AG7679"/>
          <cell r="AH7679"/>
          <cell r="AI7679"/>
          <cell r="AJ7679" t="str">
            <v/>
          </cell>
          <cell r="AK7679"/>
          <cell r="AL7679" t="str">
            <v/>
          </cell>
          <cell r="AM7679"/>
          <cell r="AN7679"/>
          <cell r="AO7679" t="str">
            <v/>
          </cell>
          <cell r="AP7679"/>
          <cell r="AQ7679"/>
          <cell r="AR7679"/>
          <cell r="AS7679"/>
        </row>
        <row r="7680">
          <cell r="A7680" t="str">
            <v/>
          </cell>
          <cell r="B7680"/>
          <cell r="C7680"/>
          <cell r="D7680"/>
          <cell r="E7680"/>
          <cell r="F7680"/>
          <cell r="G7680"/>
          <cell r="H7680"/>
          <cell r="I7680"/>
          <cell r="J7680"/>
          <cell r="K7680"/>
          <cell r="L7680" t="str">
            <v/>
          </cell>
          <cell r="M7680"/>
          <cell r="N7680"/>
          <cell r="O7680" t="str">
            <v/>
          </cell>
          <cell r="P7680"/>
          <cell r="Q7680" t="str">
            <v/>
          </cell>
          <cell r="R7680"/>
          <cell r="S7680" t="str">
            <v/>
          </cell>
          <cell r="T7680"/>
          <cell r="U7680" t="str">
            <v/>
          </cell>
          <cell r="V7680"/>
          <cell r="W7680" t="str">
            <v/>
          </cell>
          <cell r="X7680"/>
          <cell r="Y7680" t="str">
            <v/>
          </cell>
          <cell r="Z7680"/>
          <cell r="AA7680" t="str">
            <v/>
          </cell>
          <cell r="AB7680"/>
          <cell r="AC7680"/>
          <cell r="AD7680"/>
          <cell r="AE7680" t="str">
            <v/>
          </cell>
          <cell r="AF7680"/>
          <cell r="AG7680"/>
          <cell r="AH7680"/>
          <cell r="AI7680"/>
          <cell r="AJ7680" t="str">
            <v/>
          </cell>
          <cell r="AK7680"/>
          <cell r="AL7680" t="str">
            <v/>
          </cell>
          <cell r="AM7680"/>
          <cell r="AN7680"/>
          <cell r="AO7680" t="str">
            <v/>
          </cell>
          <cell r="AP7680"/>
          <cell r="AQ7680"/>
          <cell r="AR7680"/>
          <cell r="AS7680"/>
        </row>
        <row r="7681">
          <cell r="A7681" t="str">
            <v/>
          </cell>
          <cell r="B7681"/>
          <cell r="C7681"/>
          <cell r="D7681"/>
          <cell r="E7681"/>
          <cell r="F7681"/>
          <cell r="G7681"/>
          <cell r="H7681"/>
          <cell r="I7681"/>
          <cell r="J7681"/>
          <cell r="K7681"/>
          <cell r="L7681" t="str">
            <v/>
          </cell>
          <cell r="M7681"/>
          <cell r="N7681"/>
          <cell r="O7681" t="str">
            <v/>
          </cell>
          <cell r="P7681"/>
          <cell r="Q7681" t="str">
            <v/>
          </cell>
          <cell r="R7681"/>
          <cell r="S7681" t="str">
            <v/>
          </cell>
          <cell r="T7681"/>
          <cell r="U7681" t="str">
            <v/>
          </cell>
          <cell r="V7681"/>
          <cell r="W7681" t="str">
            <v/>
          </cell>
          <cell r="X7681"/>
          <cell r="Y7681" t="str">
            <v/>
          </cell>
          <cell r="Z7681"/>
          <cell r="AA7681" t="str">
            <v/>
          </cell>
          <cell r="AB7681"/>
          <cell r="AC7681"/>
          <cell r="AD7681"/>
          <cell r="AE7681" t="str">
            <v/>
          </cell>
          <cell r="AF7681"/>
          <cell r="AG7681"/>
          <cell r="AH7681"/>
          <cell r="AI7681"/>
          <cell r="AJ7681" t="str">
            <v/>
          </cell>
          <cell r="AK7681"/>
          <cell r="AL7681" t="str">
            <v/>
          </cell>
          <cell r="AM7681"/>
          <cell r="AN7681"/>
          <cell r="AO7681" t="str">
            <v/>
          </cell>
          <cell r="AP7681"/>
          <cell r="AQ7681"/>
          <cell r="AR7681"/>
          <cell r="AS7681"/>
        </row>
        <row r="7682">
          <cell r="A7682" t="str">
            <v/>
          </cell>
          <cell r="B7682"/>
          <cell r="C7682"/>
          <cell r="D7682"/>
          <cell r="E7682"/>
          <cell r="F7682"/>
          <cell r="G7682"/>
          <cell r="H7682"/>
          <cell r="I7682"/>
          <cell r="J7682"/>
          <cell r="K7682"/>
          <cell r="L7682" t="str">
            <v/>
          </cell>
          <cell r="M7682"/>
          <cell r="N7682"/>
          <cell r="O7682" t="str">
            <v/>
          </cell>
          <cell r="P7682"/>
          <cell r="Q7682" t="str">
            <v/>
          </cell>
          <cell r="R7682"/>
          <cell r="S7682" t="str">
            <v/>
          </cell>
          <cell r="T7682"/>
          <cell r="U7682" t="str">
            <v/>
          </cell>
          <cell r="V7682"/>
          <cell r="W7682" t="str">
            <v/>
          </cell>
          <cell r="X7682"/>
          <cell r="Y7682" t="str">
            <v/>
          </cell>
          <cell r="Z7682"/>
          <cell r="AA7682" t="str">
            <v/>
          </cell>
          <cell r="AB7682"/>
          <cell r="AC7682"/>
          <cell r="AD7682"/>
          <cell r="AE7682" t="str">
            <v/>
          </cell>
          <cell r="AF7682"/>
          <cell r="AG7682"/>
          <cell r="AH7682"/>
          <cell r="AI7682"/>
          <cell r="AJ7682" t="str">
            <v/>
          </cell>
          <cell r="AK7682"/>
          <cell r="AL7682" t="str">
            <v/>
          </cell>
          <cell r="AM7682"/>
          <cell r="AN7682"/>
          <cell r="AO7682" t="str">
            <v/>
          </cell>
          <cell r="AP7682"/>
          <cell r="AQ7682"/>
          <cell r="AR7682"/>
          <cell r="AS7682"/>
        </row>
        <row r="7683">
          <cell r="A7683" t="str">
            <v/>
          </cell>
          <cell r="B7683"/>
          <cell r="C7683"/>
          <cell r="D7683"/>
          <cell r="E7683"/>
          <cell r="F7683"/>
          <cell r="G7683"/>
          <cell r="H7683"/>
          <cell r="I7683"/>
          <cell r="J7683"/>
          <cell r="K7683"/>
          <cell r="L7683" t="str">
            <v/>
          </cell>
          <cell r="M7683"/>
          <cell r="N7683"/>
          <cell r="O7683" t="str">
            <v/>
          </cell>
          <cell r="P7683"/>
          <cell r="Q7683" t="str">
            <v/>
          </cell>
          <cell r="R7683"/>
          <cell r="S7683" t="str">
            <v/>
          </cell>
          <cell r="T7683"/>
          <cell r="U7683" t="str">
            <v/>
          </cell>
          <cell r="V7683"/>
          <cell r="W7683" t="str">
            <v/>
          </cell>
          <cell r="X7683"/>
          <cell r="Y7683" t="str">
            <v/>
          </cell>
          <cell r="Z7683"/>
          <cell r="AA7683" t="str">
            <v/>
          </cell>
          <cell r="AB7683"/>
          <cell r="AC7683"/>
          <cell r="AD7683"/>
          <cell r="AE7683" t="str">
            <v/>
          </cell>
          <cell r="AF7683"/>
          <cell r="AG7683"/>
          <cell r="AH7683"/>
          <cell r="AI7683"/>
          <cell r="AJ7683" t="str">
            <v/>
          </cell>
          <cell r="AK7683"/>
          <cell r="AL7683" t="str">
            <v/>
          </cell>
          <cell r="AM7683"/>
          <cell r="AN7683"/>
          <cell r="AO7683" t="str">
            <v/>
          </cell>
          <cell r="AP7683"/>
          <cell r="AQ7683"/>
          <cell r="AR7683"/>
          <cell r="AS7683"/>
        </row>
        <row r="7684">
          <cell r="A7684" t="str">
            <v/>
          </cell>
          <cell r="B7684"/>
          <cell r="C7684"/>
          <cell r="D7684"/>
          <cell r="E7684"/>
          <cell r="F7684"/>
          <cell r="G7684"/>
          <cell r="H7684"/>
          <cell r="I7684"/>
          <cell r="J7684"/>
          <cell r="K7684"/>
          <cell r="L7684" t="str">
            <v/>
          </cell>
          <cell r="M7684"/>
          <cell r="N7684"/>
          <cell r="O7684" t="str">
            <v/>
          </cell>
          <cell r="P7684"/>
          <cell r="Q7684" t="str">
            <v/>
          </cell>
          <cell r="R7684"/>
          <cell r="S7684" t="str">
            <v/>
          </cell>
          <cell r="T7684"/>
          <cell r="U7684" t="str">
            <v/>
          </cell>
          <cell r="V7684"/>
          <cell r="W7684" t="str">
            <v/>
          </cell>
          <cell r="X7684"/>
          <cell r="Y7684" t="str">
            <v/>
          </cell>
          <cell r="Z7684"/>
          <cell r="AA7684" t="str">
            <v/>
          </cell>
          <cell r="AB7684"/>
          <cell r="AC7684"/>
          <cell r="AD7684"/>
          <cell r="AE7684" t="str">
            <v/>
          </cell>
          <cell r="AF7684"/>
          <cell r="AG7684"/>
          <cell r="AH7684"/>
          <cell r="AI7684"/>
          <cell r="AJ7684" t="str">
            <v/>
          </cell>
          <cell r="AK7684"/>
          <cell r="AL7684" t="str">
            <v/>
          </cell>
          <cell r="AM7684"/>
          <cell r="AN7684"/>
          <cell r="AO7684" t="str">
            <v/>
          </cell>
          <cell r="AP7684"/>
          <cell r="AQ7684"/>
          <cell r="AR7684"/>
          <cell r="AS7684"/>
        </row>
        <row r="7685">
          <cell r="A7685" t="str">
            <v/>
          </cell>
          <cell r="B7685"/>
          <cell r="C7685"/>
          <cell r="D7685"/>
          <cell r="E7685"/>
          <cell r="F7685"/>
          <cell r="G7685"/>
          <cell r="H7685"/>
          <cell r="I7685"/>
          <cell r="J7685"/>
          <cell r="K7685"/>
          <cell r="L7685" t="str">
            <v/>
          </cell>
          <cell r="M7685"/>
          <cell r="N7685"/>
          <cell r="O7685" t="str">
            <v/>
          </cell>
          <cell r="P7685"/>
          <cell r="Q7685" t="str">
            <v/>
          </cell>
          <cell r="R7685"/>
          <cell r="S7685" t="str">
            <v/>
          </cell>
          <cell r="T7685"/>
          <cell r="U7685" t="str">
            <v/>
          </cell>
          <cell r="V7685"/>
          <cell r="W7685" t="str">
            <v/>
          </cell>
          <cell r="X7685"/>
          <cell r="Y7685" t="str">
            <v/>
          </cell>
          <cell r="Z7685"/>
          <cell r="AA7685" t="str">
            <v/>
          </cell>
          <cell r="AB7685"/>
          <cell r="AC7685"/>
          <cell r="AD7685"/>
          <cell r="AE7685" t="str">
            <v/>
          </cell>
          <cell r="AF7685"/>
          <cell r="AG7685"/>
          <cell r="AH7685"/>
          <cell r="AI7685"/>
          <cell r="AJ7685" t="str">
            <v/>
          </cell>
          <cell r="AK7685"/>
          <cell r="AL7685" t="str">
            <v/>
          </cell>
          <cell r="AM7685"/>
          <cell r="AN7685"/>
          <cell r="AO7685" t="str">
            <v/>
          </cell>
          <cell r="AP7685"/>
          <cell r="AQ7685"/>
          <cell r="AR7685"/>
          <cell r="AS7685"/>
        </row>
        <row r="7686">
          <cell r="A7686" t="str">
            <v/>
          </cell>
          <cell r="B7686"/>
          <cell r="C7686"/>
          <cell r="D7686"/>
          <cell r="E7686"/>
          <cell r="F7686"/>
          <cell r="G7686"/>
          <cell r="H7686"/>
          <cell r="I7686"/>
          <cell r="J7686"/>
          <cell r="K7686"/>
          <cell r="L7686" t="str">
            <v/>
          </cell>
          <cell r="M7686"/>
          <cell r="N7686"/>
          <cell r="O7686" t="str">
            <v/>
          </cell>
          <cell r="P7686"/>
          <cell r="Q7686" t="str">
            <v/>
          </cell>
          <cell r="R7686"/>
          <cell r="S7686" t="str">
            <v/>
          </cell>
          <cell r="T7686"/>
          <cell r="U7686" t="str">
            <v/>
          </cell>
          <cell r="V7686"/>
          <cell r="W7686" t="str">
            <v/>
          </cell>
          <cell r="X7686"/>
          <cell r="Y7686" t="str">
            <v/>
          </cell>
          <cell r="Z7686"/>
          <cell r="AA7686" t="str">
            <v/>
          </cell>
          <cell r="AB7686"/>
          <cell r="AC7686"/>
          <cell r="AD7686"/>
          <cell r="AE7686" t="str">
            <v/>
          </cell>
          <cell r="AF7686"/>
          <cell r="AG7686"/>
          <cell r="AH7686"/>
          <cell r="AI7686"/>
          <cell r="AJ7686" t="str">
            <v/>
          </cell>
          <cell r="AK7686"/>
          <cell r="AL7686" t="str">
            <v/>
          </cell>
          <cell r="AM7686"/>
          <cell r="AN7686"/>
          <cell r="AO7686" t="str">
            <v/>
          </cell>
          <cell r="AP7686"/>
          <cell r="AQ7686"/>
          <cell r="AR7686"/>
          <cell r="AS7686"/>
        </row>
        <row r="7687">
          <cell r="A7687" t="str">
            <v/>
          </cell>
          <cell r="B7687"/>
          <cell r="C7687"/>
          <cell r="D7687"/>
          <cell r="E7687"/>
          <cell r="F7687"/>
          <cell r="G7687"/>
          <cell r="H7687"/>
          <cell r="I7687"/>
          <cell r="J7687"/>
          <cell r="K7687"/>
          <cell r="L7687" t="str">
            <v/>
          </cell>
          <cell r="M7687"/>
          <cell r="N7687"/>
          <cell r="O7687" t="str">
            <v/>
          </cell>
          <cell r="P7687"/>
          <cell r="Q7687" t="str">
            <v/>
          </cell>
          <cell r="R7687"/>
          <cell r="S7687" t="str">
            <v/>
          </cell>
          <cell r="T7687"/>
          <cell r="U7687" t="str">
            <v/>
          </cell>
          <cell r="V7687"/>
          <cell r="W7687" t="str">
            <v/>
          </cell>
          <cell r="X7687"/>
          <cell r="Y7687" t="str">
            <v/>
          </cell>
          <cell r="Z7687"/>
          <cell r="AA7687" t="str">
            <v/>
          </cell>
          <cell r="AB7687"/>
          <cell r="AC7687"/>
          <cell r="AD7687"/>
          <cell r="AE7687" t="str">
            <v/>
          </cell>
          <cell r="AF7687"/>
          <cell r="AG7687"/>
          <cell r="AH7687"/>
          <cell r="AI7687"/>
          <cell r="AJ7687" t="str">
            <v/>
          </cell>
          <cell r="AK7687"/>
          <cell r="AL7687" t="str">
            <v/>
          </cell>
          <cell r="AM7687"/>
          <cell r="AN7687"/>
          <cell r="AO7687" t="str">
            <v/>
          </cell>
          <cell r="AP7687"/>
          <cell r="AQ7687"/>
          <cell r="AR7687"/>
          <cell r="AS7687"/>
        </row>
        <row r="7688">
          <cell r="A7688" t="str">
            <v/>
          </cell>
          <cell r="B7688"/>
          <cell r="C7688"/>
          <cell r="D7688"/>
          <cell r="E7688"/>
          <cell r="F7688"/>
          <cell r="G7688"/>
          <cell r="H7688"/>
          <cell r="I7688"/>
          <cell r="J7688"/>
          <cell r="K7688"/>
          <cell r="L7688" t="str">
            <v/>
          </cell>
          <cell r="M7688"/>
          <cell r="N7688"/>
          <cell r="O7688" t="str">
            <v/>
          </cell>
          <cell r="P7688"/>
          <cell r="Q7688" t="str">
            <v/>
          </cell>
          <cell r="R7688"/>
          <cell r="S7688" t="str">
            <v/>
          </cell>
          <cell r="T7688"/>
          <cell r="U7688" t="str">
            <v/>
          </cell>
          <cell r="V7688"/>
          <cell r="W7688" t="str">
            <v/>
          </cell>
          <cell r="X7688"/>
          <cell r="Y7688" t="str">
            <v/>
          </cell>
          <cell r="Z7688"/>
          <cell r="AA7688" t="str">
            <v/>
          </cell>
          <cell r="AB7688"/>
          <cell r="AC7688"/>
          <cell r="AD7688"/>
          <cell r="AE7688" t="str">
            <v/>
          </cell>
          <cell r="AF7688"/>
          <cell r="AG7688"/>
          <cell r="AH7688"/>
          <cell r="AI7688"/>
          <cell r="AJ7688" t="str">
            <v/>
          </cell>
          <cell r="AK7688"/>
          <cell r="AL7688" t="str">
            <v/>
          </cell>
          <cell r="AM7688"/>
          <cell r="AN7688"/>
          <cell r="AO7688" t="str">
            <v/>
          </cell>
          <cell r="AP7688"/>
          <cell r="AQ7688"/>
          <cell r="AR7688"/>
          <cell r="AS7688"/>
        </row>
        <row r="7689">
          <cell r="A7689" t="str">
            <v/>
          </cell>
          <cell r="B7689"/>
          <cell r="C7689"/>
          <cell r="D7689"/>
          <cell r="E7689"/>
          <cell r="F7689"/>
          <cell r="G7689"/>
          <cell r="H7689"/>
          <cell r="I7689"/>
          <cell r="J7689"/>
          <cell r="K7689"/>
          <cell r="L7689" t="str">
            <v/>
          </cell>
          <cell r="M7689"/>
          <cell r="N7689"/>
          <cell r="O7689" t="str">
            <v/>
          </cell>
          <cell r="P7689"/>
          <cell r="Q7689" t="str">
            <v/>
          </cell>
          <cell r="R7689"/>
          <cell r="S7689" t="str">
            <v/>
          </cell>
          <cell r="T7689"/>
          <cell r="U7689" t="str">
            <v/>
          </cell>
          <cell r="V7689"/>
          <cell r="W7689" t="str">
            <v/>
          </cell>
          <cell r="X7689"/>
          <cell r="Y7689" t="str">
            <v/>
          </cell>
          <cell r="Z7689"/>
          <cell r="AA7689" t="str">
            <v/>
          </cell>
          <cell r="AB7689"/>
          <cell r="AC7689"/>
          <cell r="AD7689"/>
          <cell r="AE7689" t="str">
            <v/>
          </cell>
          <cell r="AF7689"/>
          <cell r="AG7689"/>
          <cell r="AH7689"/>
          <cell r="AI7689"/>
          <cell r="AJ7689" t="str">
            <v/>
          </cell>
          <cell r="AK7689"/>
          <cell r="AL7689" t="str">
            <v/>
          </cell>
          <cell r="AM7689"/>
          <cell r="AN7689"/>
          <cell r="AO7689" t="str">
            <v/>
          </cell>
          <cell r="AP7689"/>
          <cell r="AQ7689"/>
          <cell r="AR7689"/>
          <cell r="AS7689"/>
        </row>
        <row r="7690">
          <cell r="A7690" t="str">
            <v/>
          </cell>
          <cell r="B7690"/>
          <cell r="C7690"/>
          <cell r="D7690"/>
          <cell r="E7690"/>
          <cell r="F7690"/>
          <cell r="G7690"/>
          <cell r="H7690"/>
          <cell r="I7690"/>
          <cell r="J7690"/>
          <cell r="K7690"/>
          <cell r="L7690" t="str">
            <v/>
          </cell>
          <cell r="M7690"/>
          <cell r="N7690"/>
          <cell r="O7690" t="str">
            <v/>
          </cell>
          <cell r="P7690"/>
          <cell r="Q7690" t="str">
            <v/>
          </cell>
          <cell r="R7690"/>
          <cell r="S7690" t="str">
            <v/>
          </cell>
          <cell r="T7690"/>
          <cell r="U7690" t="str">
            <v/>
          </cell>
          <cell r="V7690"/>
          <cell r="W7690" t="str">
            <v/>
          </cell>
          <cell r="X7690"/>
          <cell r="Y7690" t="str">
            <v/>
          </cell>
          <cell r="Z7690"/>
          <cell r="AA7690" t="str">
            <v/>
          </cell>
          <cell r="AB7690"/>
          <cell r="AC7690"/>
          <cell r="AD7690"/>
          <cell r="AE7690" t="str">
            <v/>
          </cell>
          <cell r="AF7690"/>
          <cell r="AG7690"/>
          <cell r="AH7690"/>
          <cell r="AI7690"/>
          <cell r="AJ7690" t="str">
            <v/>
          </cell>
          <cell r="AK7690"/>
          <cell r="AL7690" t="str">
            <v/>
          </cell>
          <cell r="AM7690"/>
          <cell r="AN7690"/>
          <cell r="AO7690" t="str">
            <v/>
          </cell>
          <cell r="AP7690"/>
          <cell r="AQ7690"/>
          <cell r="AR7690"/>
          <cell r="AS7690"/>
        </row>
        <row r="7691">
          <cell r="A7691" t="str">
            <v/>
          </cell>
          <cell r="B7691"/>
          <cell r="C7691"/>
          <cell r="D7691"/>
          <cell r="E7691"/>
          <cell r="F7691"/>
          <cell r="G7691"/>
          <cell r="H7691"/>
          <cell r="I7691"/>
          <cell r="J7691"/>
          <cell r="K7691"/>
          <cell r="L7691" t="str">
            <v/>
          </cell>
          <cell r="M7691"/>
          <cell r="N7691"/>
          <cell r="O7691" t="str">
            <v/>
          </cell>
          <cell r="P7691"/>
          <cell r="Q7691" t="str">
            <v/>
          </cell>
          <cell r="R7691"/>
          <cell r="S7691" t="str">
            <v/>
          </cell>
          <cell r="T7691"/>
          <cell r="U7691" t="str">
            <v/>
          </cell>
          <cell r="V7691"/>
          <cell r="W7691" t="str">
            <v/>
          </cell>
          <cell r="X7691"/>
          <cell r="Y7691" t="str">
            <v/>
          </cell>
          <cell r="Z7691"/>
          <cell r="AA7691" t="str">
            <v/>
          </cell>
          <cell r="AB7691"/>
          <cell r="AC7691"/>
          <cell r="AD7691"/>
          <cell r="AE7691" t="str">
            <v/>
          </cell>
          <cell r="AF7691"/>
          <cell r="AG7691"/>
          <cell r="AH7691"/>
          <cell r="AI7691"/>
          <cell r="AJ7691" t="str">
            <v/>
          </cell>
          <cell r="AK7691"/>
          <cell r="AL7691" t="str">
            <v/>
          </cell>
          <cell r="AM7691"/>
          <cell r="AN7691"/>
          <cell r="AO7691" t="str">
            <v/>
          </cell>
          <cell r="AP7691"/>
          <cell r="AQ7691"/>
          <cell r="AR7691"/>
          <cell r="AS7691"/>
        </row>
        <row r="7692">
          <cell r="A7692" t="str">
            <v/>
          </cell>
          <cell r="B7692"/>
          <cell r="C7692"/>
          <cell r="D7692"/>
          <cell r="E7692"/>
          <cell r="F7692"/>
          <cell r="G7692"/>
          <cell r="H7692"/>
          <cell r="I7692"/>
          <cell r="J7692"/>
          <cell r="K7692"/>
          <cell r="L7692" t="str">
            <v/>
          </cell>
          <cell r="M7692"/>
          <cell r="N7692"/>
          <cell r="O7692" t="str">
            <v/>
          </cell>
          <cell r="P7692"/>
          <cell r="Q7692" t="str">
            <v/>
          </cell>
          <cell r="R7692"/>
          <cell r="S7692" t="str">
            <v/>
          </cell>
          <cell r="T7692"/>
          <cell r="U7692" t="str">
            <v/>
          </cell>
          <cell r="V7692"/>
          <cell r="W7692" t="str">
            <v/>
          </cell>
          <cell r="X7692"/>
          <cell r="Y7692" t="str">
            <v/>
          </cell>
          <cell r="Z7692"/>
          <cell r="AA7692" t="str">
            <v/>
          </cell>
          <cell r="AB7692"/>
          <cell r="AC7692"/>
          <cell r="AD7692"/>
          <cell r="AE7692" t="str">
            <v/>
          </cell>
          <cell r="AF7692"/>
          <cell r="AG7692"/>
          <cell r="AH7692"/>
          <cell r="AI7692"/>
          <cell r="AJ7692" t="str">
            <v/>
          </cell>
          <cell r="AK7692"/>
          <cell r="AL7692" t="str">
            <v/>
          </cell>
          <cell r="AM7692"/>
          <cell r="AN7692"/>
          <cell r="AO7692" t="str">
            <v/>
          </cell>
          <cell r="AP7692"/>
          <cell r="AQ7692"/>
          <cell r="AR7692"/>
          <cell r="AS7692"/>
        </row>
        <row r="7693">
          <cell r="A7693" t="str">
            <v/>
          </cell>
          <cell r="B7693"/>
          <cell r="C7693"/>
          <cell r="D7693"/>
          <cell r="E7693"/>
          <cell r="F7693"/>
          <cell r="G7693"/>
          <cell r="H7693"/>
          <cell r="I7693"/>
          <cell r="J7693"/>
          <cell r="K7693"/>
          <cell r="L7693" t="str">
            <v/>
          </cell>
          <cell r="M7693"/>
          <cell r="N7693"/>
          <cell r="O7693" t="str">
            <v/>
          </cell>
          <cell r="P7693"/>
          <cell r="Q7693" t="str">
            <v/>
          </cell>
          <cell r="R7693"/>
          <cell r="S7693" t="str">
            <v/>
          </cell>
          <cell r="T7693"/>
          <cell r="U7693" t="str">
            <v/>
          </cell>
          <cell r="V7693"/>
          <cell r="W7693" t="str">
            <v/>
          </cell>
          <cell r="X7693"/>
          <cell r="Y7693" t="str">
            <v/>
          </cell>
          <cell r="Z7693"/>
          <cell r="AA7693" t="str">
            <v/>
          </cell>
          <cell r="AB7693"/>
          <cell r="AC7693"/>
          <cell r="AD7693"/>
          <cell r="AE7693" t="str">
            <v/>
          </cell>
          <cell r="AF7693"/>
          <cell r="AG7693"/>
          <cell r="AH7693"/>
          <cell r="AI7693"/>
          <cell r="AJ7693" t="str">
            <v/>
          </cell>
          <cell r="AK7693"/>
          <cell r="AL7693" t="str">
            <v/>
          </cell>
          <cell r="AM7693"/>
          <cell r="AN7693"/>
          <cell r="AO7693" t="str">
            <v/>
          </cell>
          <cell r="AP7693"/>
          <cell r="AQ7693"/>
          <cell r="AR7693"/>
          <cell r="AS7693"/>
        </row>
        <row r="7694">
          <cell r="A7694" t="str">
            <v/>
          </cell>
          <cell r="B7694"/>
          <cell r="C7694"/>
          <cell r="D7694"/>
          <cell r="E7694"/>
          <cell r="F7694"/>
          <cell r="G7694"/>
          <cell r="H7694"/>
          <cell r="I7694"/>
          <cell r="J7694"/>
          <cell r="K7694"/>
          <cell r="L7694" t="str">
            <v/>
          </cell>
          <cell r="M7694"/>
          <cell r="N7694"/>
          <cell r="O7694" t="str">
            <v/>
          </cell>
          <cell r="P7694"/>
          <cell r="Q7694" t="str">
            <v/>
          </cell>
          <cell r="R7694"/>
          <cell r="S7694" t="str">
            <v/>
          </cell>
          <cell r="T7694"/>
          <cell r="U7694" t="str">
            <v/>
          </cell>
          <cell r="V7694"/>
          <cell r="W7694" t="str">
            <v/>
          </cell>
          <cell r="X7694"/>
          <cell r="Y7694" t="str">
            <v/>
          </cell>
          <cell r="Z7694"/>
          <cell r="AA7694" t="str">
            <v/>
          </cell>
          <cell r="AB7694"/>
          <cell r="AC7694"/>
          <cell r="AD7694"/>
          <cell r="AE7694" t="str">
            <v/>
          </cell>
          <cell r="AF7694"/>
          <cell r="AG7694"/>
          <cell r="AH7694"/>
          <cell r="AI7694"/>
          <cell r="AJ7694" t="str">
            <v/>
          </cell>
          <cell r="AK7694"/>
          <cell r="AL7694" t="str">
            <v/>
          </cell>
          <cell r="AM7694"/>
          <cell r="AN7694"/>
          <cell r="AO7694" t="str">
            <v/>
          </cell>
          <cell r="AP7694"/>
          <cell r="AQ7694"/>
          <cell r="AR7694"/>
          <cell r="AS7694"/>
        </row>
        <row r="7695">
          <cell r="A7695" t="str">
            <v/>
          </cell>
          <cell r="B7695"/>
          <cell r="C7695"/>
          <cell r="D7695"/>
          <cell r="E7695"/>
          <cell r="F7695"/>
          <cell r="G7695"/>
          <cell r="H7695"/>
          <cell r="I7695"/>
          <cell r="J7695"/>
          <cell r="K7695"/>
          <cell r="L7695" t="str">
            <v/>
          </cell>
          <cell r="M7695"/>
          <cell r="N7695"/>
          <cell r="O7695" t="str">
            <v/>
          </cell>
          <cell r="P7695"/>
          <cell r="Q7695" t="str">
            <v/>
          </cell>
          <cell r="R7695"/>
          <cell r="S7695" t="str">
            <v/>
          </cell>
          <cell r="T7695"/>
          <cell r="U7695" t="str">
            <v/>
          </cell>
          <cell r="V7695"/>
          <cell r="W7695" t="str">
            <v/>
          </cell>
          <cell r="X7695"/>
          <cell r="Y7695" t="str">
            <v/>
          </cell>
          <cell r="Z7695"/>
          <cell r="AA7695" t="str">
            <v/>
          </cell>
          <cell r="AB7695"/>
          <cell r="AC7695"/>
          <cell r="AD7695"/>
          <cell r="AE7695" t="str">
            <v/>
          </cell>
          <cell r="AF7695"/>
          <cell r="AG7695"/>
          <cell r="AH7695"/>
          <cell r="AI7695"/>
          <cell r="AJ7695" t="str">
            <v/>
          </cell>
          <cell r="AK7695"/>
          <cell r="AL7695" t="str">
            <v/>
          </cell>
          <cell r="AM7695"/>
          <cell r="AN7695"/>
          <cell r="AO7695" t="str">
            <v/>
          </cell>
          <cell r="AP7695"/>
          <cell r="AQ7695"/>
          <cell r="AR7695"/>
          <cell r="AS7695"/>
        </row>
        <row r="7696">
          <cell r="A7696" t="str">
            <v/>
          </cell>
          <cell r="B7696"/>
          <cell r="C7696"/>
          <cell r="D7696"/>
          <cell r="E7696"/>
          <cell r="F7696"/>
          <cell r="G7696"/>
          <cell r="H7696"/>
          <cell r="I7696"/>
          <cell r="J7696"/>
          <cell r="K7696"/>
          <cell r="L7696" t="str">
            <v/>
          </cell>
          <cell r="M7696"/>
          <cell r="N7696"/>
          <cell r="O7696" t="str">
            <v/>
          </cell>
          <cell r="P7696"/>
          <cell r="Q7696" t="str">
            <v/>
          </cell>
          <cell r="R7696"/>
          <cell r="S7696" t="str">
            <v/>
          </cell>
          <cell r="T7696"/>
          <cell r="U7696" t="str">
            <v/>
          </cell>
          <cell r="V7696"/>
          <cell r="W7696" t="str">
            <v/>
          </cell>
          <cell r="X7696"/>
          <cell r="Y7696" t="str">
            <v/>
          </cell>
          <cell r="Z7696"/>
          <cell r="AA7696" t="str">
            <v/>
          </cell>
          <cell r="AB7696"/>
          <cell r="AC7696"/>
          <cell r="AD7696"/>
          <cell r="AE7696" t="str">
            <v/>
          </cell>
          <cell r="AF7696"/>
          <cell r="AG7696"/>
          <cell r="AH7696"/>
          <cell r="AI7696"/>
          <cell r="AJ7696" t="str">
            <v/>
          </cell>
          <cell r="AK7696"/>
          <cell r="AL7696" t="str">
            <v/>
          </cell>
          <cell r="AM7696"/>
          <cell r="AN7696"/>
          <cell r="AO7696" t="str">
            <v/>
          </cell>
          <cell r="AP7696"/>
          <cell r="AQ7696"/>
          <cell r="AR7696"/>
          <cell r="AS7696"/>
        </row>
        <row r="7697">
          <cell r="A7697" t="str">
            <v/>
          </cell>
          <cell r="B7697"/>
          <cell r="C7697"/>
          <cell r="D7697"/>
          <cell r="E7697"/>
          <cell r="F7697"/>
          <cell r="G7697"/>
          <cell r="H7697"/>
          <cell r="I7697"/>
          <cell r="J7697"/>
          <cell r="K7697"/>
          <cell r="L7697" t="str">
            <v/>
          </cell>
          <cell r="M7697"/>
          <cell r="N7697"/>
          <cell r="O7697" t="str">
            <v/>
          </cell>
          <cell r="P7697"/>
          <cell r="Q7697" t="str">
            <v/>
          </cell>
          <cell r="R7697"/>
          <cell r="S7697" t="str">
            <v/>
          </cell>
          <cell r="T7697"/>
          <cell r="U7697" t="str">
            <v/>
          </cell>
          <cell r="V7697"/>
          <cell r="W7697" t="str">
            <v/>
          </cell>
          <cell r="X7697"/>
          <cell r="Y7697" t="str">
            <v/>
          </cell>
          <cell r="Z7697"/>
          <cell r="AA7697" t="str">
            <v/>
          </cell>
          <cell r="AB7697"/>
          <cell r="AC7697"/>
          <cell r="AD7697"/>
          <cell r="AE7697" t="str">
            <v/>
          </cell>
          <cell r="AF7697"/>
          <cell r="AG7697"/>
          <cell r="AH7697"/>
          <cell r="AI7697"/>
          <cell r="AJ7697" t="str">
            <v/>
          </cell>
          <cell r="AK7697"/>
          <cell r="AL7697" t="str">
            <v/>
          </cell>
          <cell r="AM7697"/>
          <cell r="AN7697"/>
          <cell r="AO7697" t="str">
            <v/>
          </cell>
          <cell r="AP7697"/>
          <cell r="AQ7697"/>
          <cell r="AR7697"/>
          <cell r="AS7697"/>
        </row>
        <row r="7698">
          <cell r="A7698" t="str">
            <v/>
          </cell>
          <cell r="B7698"/>
          <cell r="C7698"/>
          <cell r="D7698"/>
          <cell r="E7698"/>
          <cell r="F7698"/>
          <cell r="G7698"/>
          <cell r="H7698"/>
          <cell r="I7698"/>
          <cell r="J7698"/>
          <cell r="K7698"/>
          <cell r="L7698" t="str">
            <v/>
          </cell>
          <cell r="M7698"/>
          <cell r="N7698"/>
          <cell r="O7698" t="str">
            <v/>
          </cell>
          <cell r="P7698"/>
          <cell r="Q7698" t="str">
            <v/>
          </cell>
          <cell r="R7698"/>
          <cell r="S7698" t="str">
            <v/>
          </cell>
          <cell r="T7698"/>
          <cell r="U7698" t="str">
            <v/>
          </cell>
          <cell r="V7698"/>
          <cell r="W7698" t="str">
            <v/>
          </cell>
          <cell r="X7698"/>
          <cell r="Y7698" t="str">
            <v/>
          </cell>
          <cell r="Z7698"/>
          <cell r="AA7698" t="str">
            <v/>
          </cell>
          <cell r="AB7698"/>
          <cell r="AC7698"/>
          <cell r="AD7698"/>
          <cell r="AE7698" t="str">
            <v/>
          </cell>
          <cell r="AF7698"/>
          <cell r="AG7698"/>
          <cell r="AH7698"/>
          <cell r="AI7698"/>
          <cell r="AJ7698" t="str">
            <v/>
          </cell>
          <cell r="AK7698"/>
          <cell r="AL7698" t="str">
            <v/>
          </cell>
          <cell r="AM7698"/>
          <cell r="AN7698"/>
          <cell r="AO7698" t="str">
            <v/>
          </cell>
          <cell r="AP7698"/>
          <cell r="AQ7698"/>
          <cell r="AR7698"/>
          <cell r="AS7698"/>
        </row>
        <row r="7699">
          <cell r="A7699" t="str">
            <v/>
          </cell>
          <cell r="B7699"/>
          <cell r="C7699"/>
          <cell r="D7699"/>
          <cell r="E7699"/>
          <cell r="F7699"/>
          <cell r="G7699"/>
          <cell r="H7699"/>
          <cell r="I7699"/>
          <cell r="J7699"/>
          <cell r="K7699"/>
          <cell r="L7699" t="str">
            <v/>
          </cell>
          <cell r="M7699"/>
          <cell r="N7699"/>
          <cell r="O7699" t="str">
            <v/>
          </cell>
          <cell r="P7699"/>
          <cell r="Q7699" t="str">
            <v/>
          </cell>
          <cell r="R7699"/>
          <cell r="S7699" t="str">
            <v/>
          </cell>
          <cell r="T7699"/>
          <cell r="U7699" t="str">
            <v/>
          </cell>
          <cell r="V7699"/>
          <cell r="W7699" t="str">
            <v/>
          </cell>
          <cell r="X7699"/>
          <cell r="Y7699" t="str">
            <v/>
          </cell>
          <cell r="Z7699"/>
          <cell r="AA7699" t="str">
            <v/>
          </cell>
          <cell r="AB7699"/>
          <cell r="AC7699"/>
          <cell r="AD7699"/>
          <cell r="AE7699" t="str">
            <v/>
          </cell>
          <cell r="AF7699"/>
          <cell r="AG7699"/>
          <cell r="AH7699"/>
          <cell r="AI7699"/>
          <cell r="AJ7699" t="str">
            <v/>
          </cell>
          <cell r="AK7699"/>
          <cell r="AL7699" t="str">
            <v/>
          </cell>
          <cell r="AM7699"/>
          <cell r="AN7699"/>
          <cell r="AO7699" t="str">
            <v/>
          </cell>
          <cell r="AP7699"/>
          <cell r="AQ7699"/>
          <cell r="AR7699"/>
          <cell r="AS7699"/>
        </row>
        <row r="7700">
          <cell r="A7700" t="str">
            <v/>
          </cell>
          <cell r="B7700"/>
          <cell r="C7700"/>
          <cell r="D7700"/>
          <cell r="E7700"/>
          <cell r="F7700"/>
          <cell r="G7700"/>
          <cell r="H7700"/>
          <cell r="I7700"/>
          <cell r="J7700"/>
          <cell r="K7700"/>
          <cell r="L7700" t="str">
            <v/>
          </cell>
          <cell r="M7700"/>
          <cell r="N7700"/>
          <cell r="O7700" t="str">
            <v/>
          </cell>
          <cell r="P7700"/>
          <cell r="Q7700" t="str">
            <v/>
          </cell>
          <cell r="R7700"/>
          <cell r="S7700" t="str">
            <v/>
          </cell>
          <cell r="T7700"/>
          <cell r="U7700" t="str">
            <v/>
          </cell>
          <cell r="V7700"/>
          <cell r="W7700" t="str">
            <v/>
          </cell>
          <cell r="X7700"/>
          <cell r="Y7700" t="str">
            <v/>
          </cell>
          <cell r="Z7700"/>
          <cell r="AA7700" t="str">
            <v/>
          </cell>
          <cell r="AB7700"/>
          <cell r="AC7700"/>
          <cell r="AD7700"/>
          <cell r="AE7700" t="str">
            <v/>
          </cell>
          <cell r="AF7700"/>
          <cell r="AG7700"/>
          <cell r="AH7700"/>
          <cell r="AI7700"/>
          <cell r="AJ7700" t="str">
            <v/>
          </cell>
          <cell r="AK7700"/>
          <cell r="AL7700" t="str">
            <v/>
          </cell>
          <cell r="AM7700"/>
          <cell r="AN7700"/>
          <cell r="AO7700" t="str">
            <v/>
          </cell>
          <cell r="AP7700"/>
          <cell r="AQ7700"/>
          <cell r="AR7700"/>
          <cell r="AS7700"/>
        </row>
        <row r="7701">
          <cell r="A7701" t="str">
            <v/>
          </cell>
          <cell r="B7701"/>
          <cell r="C7701"/>
          <cell r="D7701"/>
          <cell r="E7701"/>
          <cell r="F7701"/>
          <cell r="G7701"/>
          <cell r="H7701"/>
          <cell r="I7701"/>
          <cell r="J7701"/>
          <cell r="K7701"/>
          <cell r="L7701" t="str">
            <v/>
          </cell>
          <cell r="M7701"/>
          <cell r="N7701"/>
          <cell r="O7701" t="str">
            <v/>
          </cell>
          <cell r="P7701"/>
          <cell r="Q7701" t="str">
            <v/>
          </cell>
          <cell r="R7701"/>
          <cell r="S7701" t="str">
            <v/>
          </cell>
          <cell r="T7701"/>
          <cell r="U7701" t="str">
            <v/>
          </cell>
          <cell r="V7701"/>
          <cell r="W7701" t="str">
            <v/>
          </cell>
          <cell r="X7701"/>
          <cell r="Y7701" t="str">
            <v/>
          </cell>
          <cell r="Z7701"/>
          <cell r="AA7701" t="str">
            <v/>
          </cell>
          <cell r="AB7701"/>
          <cell r="AC7701"/>
          <cell r="AD7701"/>
          <cell r="AE7701" t="str">
            <v/>
          </cell>
          <cell r="AF7701"/>
          <cell r="AG7701"/>
          <cell r="AH7701"/>
          <cell r="AI7701"/>
          <cell r="AJ7701" t="str">
            <v/>
          </cell>
          <cell r="AK7701"/>
          <cell r="AL7701" t="str">
            <v/>
          </cell>
          <cell r="AM7701"/>
          <cell r="AN7701"/>
          <cell r="AO7701" t="str">
            <v/>
          </cell>
          <cell r="AP7701"/>
          <cell r="AQ7701"/>
          <cell r="AR7701"/>
          <cell r="AS7701"/>
        </row>
        <row r="7702">
          <cell r="A7702" t="str">
            <v/>
          </cell>
          <cell r="B7702"/>
          <cell r="C7702"/>
          <cell r="D7702"/>
          <cell r="E7702"/>
          <cell r="F7702"/>
          <cell r="G7702"/>
          <cell r="H7702"/>
          <cell r="I7702"/>
          <cell r="J7702"/>
          <cell r="K7702"/>
          <cell r="L7702" t="str">
            <v/>
          </cell>
          <cell r="M7702"/>
          <cell r="N7702"/>
          <cell r="O7702" t="str">
            <v/>
          </cell>
          <cell r="P7702"/>
          <cell r="Q7702" t="str">
            <v/>
          </cell>
          <cell r="R7702"/>
          <cell r="S7702" t="str">
            <v/>
          </cell>
          <cell r="T7702"/>
          <cell r="U7702" t="str">
            <v/>
          </cell>
          <cell r="V7702"/>
          <cell r="W7702" t="str">
            <v/>
          </cell>
          <cell r="X7702"/>
          <cell r="Y7702" t="str">
            <v/>
          </cell>
          <cell r="Z7702"/>
          <cell r="AA7702" t="str">
            <v/>
          </cell>
          <cell r="AB7702"/>
          <cell r="AC7702"/>
          <cell r="AD7702"/>
          <cell r="AE7702" t="str">
            <v/>
          </cell>
          <cell r="AF7702"/>
          <cell r="AG7702"/>
          <cell r="AH7702"/>
          <cell r="AI7702"/>
          <cell r="AJ7702" t="str">
            <v/>
          </cell>
          <cell r="AK7702"/>
          <cell r="AL7702" t="str">
            <v/>
          </cell>
          <cell r="AM7702"/>
          <cell r="AN7702"/>
          <cell r="AO7702" t="str">
            <v/>
          </cell>
          <cell r="AP7702"/>
          <cell r="AQ7702"/>
          <cell r="AR7702"/>
          <cell r="AS7702"/>
        </row>
        <row r="7703">
          <cell r="A7703" t="str">
            <v/>
          </cell>
          <cell r="B7703"/>
          <cell r="C7703"/>
          <cell r="D7703"/>
          <cell r="E7703"/>
          <cell r="F7703"/>
          <cell r="G7703"/>
          <cell r="H7703"/>
          <cell r="I7703"/>
          <cell r="J7703"/>
          <cell r="K7703"/>
          <cell r="L7703" t="str">
            <v/>
          </cell>
          <cell r="M7703"/>
          <cell r="N7703"/>
          <cell r="O7703" t="str">
            <v/>
          </cell>
          <cell r="P7703"/>
          <cell r="Q7703" t="str">
            <v/>
          </cell>
          <cell r="R7703"/>
          <cell r="S7703" t="str">
            <v/>
          </cell>
          <cell r="T7703"/>
          <cell r="U7703" t="str">
            <v/>
          </cell>
          <cell r="V7703"/>
          <cell r="W7703" t="str">
            <v/>
          </cell>
          <cell r="X7703"/>
          <cell r="Y7703" t="str">
            <v/>
          </cell>
          <cell r="Z7703"/>
          <cell r="AA7703" t="str">
            <v/>
          </cell>
          <cell r="AB7703"/>
          <cell r="AC7703"/>
          <cell r="AD7703"/>
          <cell r="AE7703" t="str">
            <v/>
          </cell>
          <cell r="AF7703"/>
          <cell r="AG7703"/>
          <cell r="AH7703"/>
          <cell r="AI7703"/>
          <cell r="AJ7703" t="str">
            <v/>
          </cell>
          <cell r="AK7703"/>
          <cell r="AL7703" t="str">
            <v/>
          </cell>
          <cell r="AM7703"/>
          <cell r="AN7703"/>
          <cell r="AO7703" t="str">
            <v/>
          </cell>
          <cell r="AP7703"/>
          <cell r="AQ7703"/>
          <cell r="AR7703"/>
          <cell r="AS7703"/>
        </row>
        <row r="7704">
          <cell r="A7704" t="str">
            <v/>
          </cell>
          <cell r="B7704"/>
          <cell r="C7704"/>
          <cell r="D7704"/>
          <cell r="E7704"/>
          <cell r="F7704"/>
          <cell r="G7704"/>
          <cell r="H7704"/>
          <cell r="I7704"/>
          <cell r="J7704"/>
          <cell r="K7704"/>
          <cell r="L7704" t="str">
            <v/>
          </cell>
          <cell r="M7704"/>
          <cell r="N7704"/>
          <cell r="O7704" t="str">
            <v/>
          </cell>
          <cell r="P7704"/>
          <cell r="Q7704" t="str">
            <v/>
          </cell>
          <cell r="R7704"/>
          <cell r="S7704" t="str">
            <v/>
          </cell>
          <cell r="T7704"/>
          <cell r="U7704" t="str">
            <v/>
          </cell>
          <cell r="V7704"/>
          <cell r="W7704" t="str">
            <v/>
          </cell>
          <cell r="X7704"/>
          <cell r="Y7704" t="str">
            <v/>
          </cell>
          <cell r="Z7704"/>
          <cell r="AA7704" t="str">
            <v/>
          </cell>
          <cell r="AB7704"/>
          <cell r="AC7704"/>
          <cell r="AD7704"/>
          <cell r="AE7704" t="str">
            <v/>
          </cell>
          <cell r="AF7704"/>
          <cell r="AG7704"/>
          <cell r="AH7704"/>
          <cell r="AI7704"/>
          <cell r="AJ7704" t="str">
            <v/>
          </cell>
          <cell r="AK7704"/>
          <cell r="AL7704" t="str">
            <v/>
          </cell>
          <cell r="AM7704"/>
          <cell r="AN7704"/>
          <cell r="AO7704" t="str">
            <v/>
          </cell>
          <cell r="AP7704"/>
          <cell r="AQ7704"/>
          <cell r="AR7704"/>
          <cell r="AS7704"/>
        </row>
        <row r="7705">
          <cell r="A7705" t="str">
            <v/>
          </cell>
          <cell r="B7705"/>
          <cell r="C7705"/>
          <cell r="D7705"/>
          <cell r="E7705"/>
          <cell r="F7705"/>
          <cell r="G7705"/>
          <cell r="H7705"/>
          <cell r="I7705"/>
          <cell r="J7705"/>
          <cell r="K7705"/>
          <cell r="L7705" t="str">
            <v/>
          </cell>
          <cell r="M7705"/>
          <cell r="N7705"/>
          <cell r="O7705" t="str">
            <v/>
          </cell>
          <cell r="P7705"/>
          <cell r="Q7705" t="str">
            <v/>
          </cell>
          <cell r="R7705"/>
          <cell r="S7705" t="str">
            <v/>
          </cell>
          <cell r="T7705"/>
          <cell r="U7705" t="str">
            <v/>
          </cell>
          <cell r="V7705"/>
          <cell r="W7705" t="str">
            <v/>
          </cell>
          <cell r="X7705"/>
          <cell r="Y7705" t="str">
            <v/>
          </cell>
          <cell r="Z7705"/>
          <cell r="AA7705" t="str">
            <v/>
          </cell>
          <cell r="AB7705"/>
          <cell r="AC7705"/>
          <cell r="AD7705"/>
          <cell r="AE7705" t="str">
            <v/>
          </cell>
          <cell r="AF7705"/>
          <cell r="AG7705"/>
          <cell r="AH7705"/>
          <cell r="AI7705"/>
          <cell r="AJ7705" t="str">
            <v/>
          </cell>
          <cell r="AK7705"/>
          <cell r="AL7705" t="str">
            <v/>
          </cell>
          <cell r="AM7705"/>
          <cell r="AN7705"/>
          <cell r="AO7705" t="str">
            <v/>
          </cell>
          <cell r="AP7705"/>
          <cell r="AQ7705"/>
          <cell r="AR7705"/>
          <cell r="AS7705"/>
        </row>
        <row r="7706">
          <cell r="A7706" t="str">
            <v/>
          </cell>
          <cell r="B7706"/>
          <cell r="C7706"/>
          <cell r="D7706"/>
          <cell r="E7706"/>
          <cell r="F7706"/>
          <cell r="G7706"/>
          <cell r="H7706"/>
          <cell r="I7706"/>
          <cell r="J7706"/>
          <cell r="K7706"/>
          <cell r="L7706" t="str">
            <v/>
          </cell>
          <cell r="M7706"/>
          <cell r="N7706"/>
          <cell r="O7706" t="str">
            <v/>
          </cell>
          <cell r="P7706"/>
          <cell r="Q7706" t="str">
            <v/>
          </cell>
          <cell r="R7706"/>
          <cell r="S7706" t="str">
            <v/>
          </cell>
          <cell r="T7706"/>
          <cell r="U7706" t="str">
            <v/>
          </cell>
          <cell r="V7706"/>
          <cell r="W7706" t="str">
            <v/>
          </cell>
          <cell r="X7706"/>
          <cell r="Y7706" t="str">
            <v/>
          </cell>
          <cell r="Z7706"/>
          <cell r="AA7706" t="str">
            <v/>
          </cell>
          <cell r="AB7706"/>
          <cell r="AC7706"/>
          <cell r="AD7706"/>
          <cell r="AE7706" t="str">
            <v/>
          </cell>
          <cell r="AF7706"/>
          <cell r="AG7706"/>
          <cell r="AH7706"/>
          <cell r="AI7706"/>
          <cell r="AJ7706" t="str">
            <v/>
          </cell>
          <cell r="AK7706"/>
          <cell r="AL7706" t="str">
            <v/>
          </cell>
          <cell r="AM7706"/>
          <cell r="AN7706"/>
          <cell r="AO7706" t="str">
            <v/>
          </cell>
          <cell r="AP7706"/>
          <cell r="AQ7706"/>
          <cell r="AR7706"/>
          <cell r="AS7706"/>
        </row>
        <row r="7707">
          <cell r="A7707" t="str">
            <v/>
          </cell>
          <cell r="B7707"/>
          <cell r="C7707"/>
          <cell r="D7707"/>
          <cell r="E7707"/>
          <cell r="F7707"/>
          <cell r="G7707"/>
          <cell r="H7707"/>
          <cell r="I7707"/>
          <cell r="J7707"/>
          <cell r="K7707"/>
          <cell r="L7707" t="str">
            <v/>
          </cell>
          <cell r="M7707"/>
          <cell r="N7707"/>
          <cell r="O7707" t="str">
            <v/>
          </cell>
          <cell r="P7707"/>
          <cell r="Q7707" t="str">
            <v/>
          </cell>
          <cell r="R7707"/>
          <cell r="S7707" t="str">
            <v/>
          </cell>
          <cell r="T7707"/>
          <cell r="U7707" t="str">
            <v/>
          </cell>
          <cell r="V7707"/>
          <cell r="W7707" t="str">
            <v/>
          </cell>
          <cell r="X7707"/>
          <cell r="Y7707" t="str">
            <v/>
          </cell>
          <cell r="Z7707"/>
          <cell r="AA7707" t="str">
            <v/>
          </cell>
          <cell r="AB7707"/>
          <cell r="AC7707"/>
          <cell r="AD7707"/>
          <cell r="AE7707" t="str">
            <v/>
          </cell>
          <cell r="AF7707"/>
          <cell r="AG7707"/>
          <cell r="AH7707"/>
          <cell r="AI7707"/>
          <cell r="AJ7707" t="str">
            <v/>
          </cell>
          <cell r="AK7707"/>
          <cell r="AL7707" t="str">
            <v/>
          </cell>
          <cell r="AM7707"/>
          <cell r="AN7707"/>
          <cell r="AO7707" t="str">
            <v/>
          </cell>
          <cell r="AP7707"/>
          <cell r="AQ7707"/>
          <cell r="AR7707"/>
          <cell r="AS7707"/>
        </row>
        <row r="7708">
          <cell r="A7708" t="str">
            <v/>
          </cell>
          <cell r="B7708"/>
          <cell r="C7708"/>
          <cell r="D7708"/>
          <cell r="E7708"/>
          <cell r="F7708"/>
          <cell r="G7708"/>
          <cell r="H7708"/>
          <cell r="I7708"/>
          <cell r="J7708"/>
          <cell r="K7708"/>
          <cell r="L7708" t="str">
            <v/>
          </cell>
          <cell r="M7708"/>
          <cell r="N7708"/>
          <cell r="O7708" t="str">
            <v/>
          </cell>
          <cell r="P7708"/>
          <cell r="Q7708" t="str">
            <v/>
          </cell>
          <cell r="R7708"/>
          <cell r="S7708" t="str">
            <v/>
          </cell>
          <cell r="T7708"/>
          <cell r="U7708" t="str">
            <v/>
          </cell>
          <cell r="V7708"/>
          <cell r="W7708" t="str">
            <v/>
          </cell>
          <cell r="X7708"/>
          <cell r="Y7708" t="str">
            <v/>
          </cell>
          <cell r="Z7708"/>
          <cell r="AA7708" t="str">
            <v/>
          </cell>
          <cell r="AB7708"/>
          <cell r="AC7708"/>
          <cell r="AD7708"/>
          <cell r="AE7708" t="str">
            <v/>
          </cell>
          <cell r="AF7708"/>
          <cell r="AG7708"/>
          <cell r="AH7708"/>
          <cell r="AI7708"/>
          <cell r="AJ7708" t="str">
            <v/>
          </cell>
          <cell r="AK7708"/>
          <cell r="AL7708" t="str">
            <v/>
          </cell>
          <cell r="AM7708"/>
          <cell r="AN7708"/>
          <cell r="AO7708" t="str">
            <v/>
          </cell>
          <cell r="AP7708"/>
          <cell r="AQ7708"/>
          <cell r="AR7708"/>
          <cell r="AS7708"/>
        </row>
        <row r="7709">
          <cell r="A7709" t="str">
            <v/>
          </cell>
          <cell r="B7709"/>
          <cell r="C7709"/>
          <cell r="D7709"/>
          <cell r="E7709"/>
          <cell r="F7709"/>
          <cell r="G7709"/>
          <cell r="H7709"/>
          <cell r="I7709"/>
          <cell r="J7709"/>
          <cell r="K7709"/>
          <cell r="L7709" t="str">
            <v/>
          </cell>
          <cell r="M7709"/>
          <cell r="N7709"/>
          <cell r="O7709" t="str">
            <v/>
          </cell>
          <cell r="P7709"/>
          <cell r="Q7709" t="str">
            <v/>
          </cell>
          <cell r="R7709"/>
          <cell r="S7709" t="str">
            <v/>
          </cell>
          <cell r="T7709"/>
          <cell r="U7709" t="str">
            <v/>
          </cell>
          <cell r="V7709"/>
          <cell r="W7709" t="str">
            <v/>
          </cell>
          <cell r="X7709"/>
          <cell r="Y7709" t="str">
            <v/>
          </cell>
          <cell r="Z7709"/>
          <cell r="AA7709" t="str">
            <v/>
          </cell>
          <cell r="AB7709"/>
          <cell r="AC7709"/>
          <cell r="AD7709"/>
          <cell r="AE7709" t="str">
            <v/>
          </cell>
          <cell r="AF7709"/>
          <cell r="AG7709"/>
          <cell r="AH7709"/>
          <cell r="AI7709"/>
          <cell r="AJ7709" t="str">
            <v/>
          </cell>
          <cell r="AK7709"/>
          <cell r="AL7709" t="str">
            <v/>
          </cell>
          <cell r="AM7709"/>
          <cell r="AN7709"/>
          <cell r="AO7709" t="str">
            <v/>
          </cell>
          <cell r="AP7709"/>
          <cell r="AQ7709"/>
          <cell r="AR7709"/>
          <cell r="AS7709"/>
        </row>
        <row r="7710">
          <cell r="A7710" t="str">
            <v/>
          </cell>
          <cell r="B7710"/>
          <cell r="C7710"/>
          <cell r="D7710"/>
          <cell r="E7710"/>
          <cell r="F7710"/>
          <cell r="G7710"/>
          <cell r="H7710"/>
          <cell r="I7710"/>
          <cell r="J7710"/>
          <cell r="K7710"/>
          <cell r="L7710" t="str">
            <v/>
          </cell>
          <cell r="M7710"/>
          <cell r="N7710"/>
          <cell r="O7710" t="str">
            <v/>
          </cell>
          <cell r="P7710"/>
          <cell r="Q7710" t="str">
            <v/>
          </cell>
          <cell r="R7710"/>
          <cell r="S7710" t="str">
            <v/>
          </cell>
          <cell r="T7710"/>
          <cell r="U7710" t="str">
            <v/>
          </cell>
          <cell r="V7710"/>
          <cell r="W7710" t="str">
            <v/>
          </cell>
          <cell r="X7710"/>
          <cell r="Y7710" t="str">
            <v/>
          </cell>
          <cell r="Z7710"/>
          <cell r="AA7710" t="str">
            <v/>
          </cell>
          <cell r="AB7710"/>
          <cell r="AC7710"/>
          <cell r="AD7710"/>
          <cell r="AE7710" t="str">
            <v/>
          </cell>
          <cell r="AF7710"/>
          <cell r="AG7710"/>
          <cell r="AH7710"/>
          <cell r="AI7710"/>
          <cell r="AJ7710" t="str">
            <v/>
          </cell>
          <cell r="AK7710"/>
          <cell r="AL7710" t="str">
            <v/>
          </cell>
          <cell r="AM7710"/>
          <cell r="AN7710"/>
          <cell r="AO7710" t="str">
            <v/>
          </cell>
          <cell r="AP7710"/>
          <cell r="AQ7710"/>
          <cell r="AR7710"/>
          <cell r="AS7710"/>
        </row>
        <row r="7711">
          <cell r="A7711" t="str">
            <v/>
          </cell>
          <cell r="B7711"/>
          <cell r="C7711"/>
          <cell r="D7711"/>
          <cell r="E7711"/>
          <cell r="F7711"/>
          <cell r="G7711"/>
          <cell r="H7711"/>
          <cell r="I7711"/>
          <cell r="J7711"/>
          <cell r="K7711"/>
          <cell r="L7711" t="str">
            <v/>
          </cell>
          <cell r="M7711"/>
          <cell r="N7711"/>
          <cell r="O7711" t="str">
            <v/>
          </cell>
          <cell r="P7711"/>
          <cell r="Q7711" t="str">
            <v/>
          </cell>
          <cell r="R7711"/>
          <cell r="S7711" t="str">
            <v/>
          </cell>
          <cell r="T7711"/>
          <cell r="U7711" t="str">
            <v/>
          </cell>
          <cell r="V7711"/>
          <cell r="W7711" t="str">
            <v/>
          </cell>
          <cell r="X7711"/>
          <cell r="Y7711" t="str">
            <v/>
          </cell>
          <cell r="Z7711"/>
          <cell r="AA7711" t="str">
            <v/>
          </cell>
          <cell r="AB7711"/>
          <cell r="AC7711"/>
          <cell r="AD7711"/>
          <cell r="AE7711" t="str">
            <v/>
          </cell>
          <cell r="AF7711"/>
          <cell r="AG7711"/>
          <cell r="AH7711"/>
          <cell r="AI7711"/>
          <cell r="AJ7711" t="str">
            <v/>
          </cell>
          <cell r="AK7711"/>
          <cell r="AL7711" t="str">
            <v/>
          </cell>
          <cell r="AM7711"/>
          <cell r="AN7711"/>
          <cell r="AO7711" t="str">
            <v/>
          </cell>
          <cell r="AP7711"/>
          <cell r="AQ7711"/>
          <cell r="AR7711"/>
          <cell r="AS7711"/>
        </row>
        <row r="7712">
          <cell r="A7712" t="str">
            <v/>
          </cell>
          <cell r="B7712"/>
          <cell r="C7712"/>
          <cell r="D7712"/>
          <cell r="E7712"/>
          <cell r="F7712"/>
          <cell r="G7712"/>
          <cell r="H7712"/>
          <cell r="I7712"/>
          <cell r="J7712"/>
          <cell r="K7712"/>
          <cell r="L7712" t="str">
            <v/>
          </cell>
          <cell r="M7712"/>
          <cell r="N7712"/>
          <cell r="O7712" t="str">
            <v/>
          </cell>
          <cell r="P7712"/>
          <cell r="Q7712" t="str">
            <v/>
          </cell>
          <cell r="R7712"/>
          <cell r="S7712" t="str">
            <v/>
          </cell>
          <cell r="T7712"/>
          <cell r="U7712" t="str">
            <v/>
          </cell>
          <cell r="V7712"/>
          <cell r="W7712" t="str">
            <v/>
          </cell>
          <cell r="X7712"/>
          <cell r="Y7712" t="str">
            <v/>
          </cell>
          <cell r="Z7712"/>
          <cell r="AA7712" t="str">
            <v/>
          </cell>
          <cell r="AB7712"/>
          <cell r="AC7712"/>
          <cell r="AD7712"/>
          <cell r="AE7712" t="str">
            <v/>
          </cell>
          <cell r="AF7712"/>
          <cell r="AG7712"/>
          <cell r="AH7712"/>
          <cell r="AI7712"/>
          <cell r="AJ7712" t="str">
            <v/>
          </cell>
          <cell r="AK7712"/>
          <cell r="AL7712" t="str">
            <v/>
          </cell>
          <cell r="AM7712"/>
          <cell r="AN7712"/>
          <cell r="AO7712" t="str">
            <v/>
          </cell>
          <cell r="AP7712"/>
          <cell r="AQ7712"/>
          <cell r="AR7712"/>
          <cell r="AS7712"/>
        </row>
        <row r="7713">
          <cell r="A7713" t="str">
            <v/>
          </cell>
          <cell r="B7713"/>
          <cell r="C7713"/>
          <cell r="D7713"/>
          <cell r="E7713"/>
          <cell r="F7713"/>
          <cell r="G7713"/>
          <cell r="H7713"/>
          <cell r="I7713"/>
          <cell r="J7713"/>
          <cell r="K7713"/>
          <cell r="L7713" t="str">
            <v/>
          </cell>
          <cell r="M7713"/>
          <cell r="N7713"/>
          <cell r="O7713" t="str">
            <v/>
          </cell>
          <cell r="P7713"/>
          <cell r="Q7713" t="str">
            <v/>
          </cell>
          <cell r="R7713"/>
          <cell r="S7713" t="str">
            <v/>
          </cell>
          <cell r="T7713"/>
          <cell r="U7713" t="str">
            <v/>
          </cell>
          <cell r="V7713"/>
          <cell r="W7713" t="str">
            <v/>
          </cell>
          <cell r="X7713"/>
          <cell r="Y7713" t="str">
            <v/>
          </cell>
          <cell r="Z7713"/>
          <cell r="AA7713" t="str">
            <v/>
          </cell>
          <cell r="AB7713"/>
          <cell r="AC7713"/>
          <cell r="AD7713"/>
          <cell r="AE7713" t="str">
            <v/>
          </cell>
          <cell r="AF7713"/>
          <cell r="AG7713"/>
          <cell r="AH7713"/>
          <cell r="AI7713"/>
          <cell r="AJ7713" t="str">
            <v/>
          </cell>
          <cell r="AK7713"/>
          <cell r="AL7713" t="str">
            <v/>
          </cell>
          <cell r="AM7713"/>
          <cell r="AN7713"/>
          <cell r="AO7713" t="str">
            <v/>
          </cell>
          <cell r="AP7713"/>
          <cell r="AQ7713"/>
          <cell r="AR7713"/>
          <cell r="AS7713"/>
        </row>
        <row r="7714">
          <cell r="A7714" t="str">
            <v/>
          </cell>
          <cell r="B7714"/>
          <cell r="C7714"/>
          <cell r="D7714"/>
          <cell r="E7714"/>
          <cell r="F7714"/>
          <cell r="G7714"/>
          <cell r="H7714"/>
          <cell r="I7714"/>
          <cell r="J7714"/>
          <cell r="K7714"/>
          <cell r="L7714" t="str">
            <v/>
          </cell>
          <cell r="M7714"/>
          <cell r="N7714"/>
          <cell r="O7714" t="str">
            <v/>
          </cell>
          <cell r="P7714"/>
          <cell r="Q7714" t="str">
            <v/>
          </cell>
          <cell r="R7714"/>
          <cell r="S7714" t="str">
            <v/>
          </cell>
          <cell r="T7714"/>
          <cell r="U7714" t="str">
            <v/>
          </cell>
          <cell r="V7714"/>
          <cell r="W7714" t="str">
            <v/>
          </cell>
          <cell r="X7714"/>
          <cell r="Y7714" t="str">
            <v/>
          </cell>
          <cell r="Z7714"/>
          <cell r="AA7714" t="str">
            <v/>
          </cell>
          <cell r="AB7714"/>
          <cell r="AC7714"/>
          <cell r="AD7714"/>
          <cell r="AE7714" t="str">
            <v/>
          </cell>
          <cell r="AF7714"/>
          <cell r="AG7714"/>
          <cell r="AH7714"/>
          <cell r="AI7714"/>
          <cell r="AJ7714" t="str">
            <v/>
          </cell>
          <cell r="AK7714"/>
          <cell r="AL7714" t="str">
            <v/>
          </cell>
          <cell r="AM7714"/>
          <cell r="AN7714"/>
          <cell r="AO7714" t="str">
            <v/>
          </cell>
          <cell r="AP7714"/>
          <cell r="AQ7714"/>
          <cell r="AR7714"/>
          <cell r="AS7714"/>
        </row>
        <row r="7715">
          <cell r="A7715" t="str">
            <v/>
          </cell>
          <cell r="B7715"/>
          <cell r="C7715"/>
          <cell r="D7715"/>
          <cell r="E7715"/>
          <cell r="F7715"/>
          <cell r="G7715"/>
          <cell r="H7715"/>
          <cell r="I7715"/>
          <cell r="J7715"/>
          <cell r="K7715"/>
          <cell r="L7715" t="str">
            <v/>
          </cell>
          <cell r="M7715"/>
          <cell r="N7715"/>
          <cell r="O7715" t="str">
            <v/>
          </cell>
          <cell r="P7715"/>
          <cell r="Q7715" t="str">
            <v/>
          </cell>
          <cell r="R7715"/>
          <cell r="S7715" t="str">
            <v/>
          </cell>
          <cell r="T7715"/>
          <cell r="U7715" t="str">
            <v/>
          </cell>
          <cell r="V7715"/>
          <cell r="W7715" t="str">
            <v/>
          </cell>
          <cell r="X7715"/>
          <cell r="Y7715" t="str">
            <v/>
          </cell>
          <cell r="Z7715"/>
          <cell r="AA7715" t="str">
            <v/>
          </cell>
          <cell r="AB7715"/>
          <cell r="AC7715"/>
          <cell r="AD7715"/>
          <cell r="AE7715" t="str">
            <v/>
          </cell>
          <cell r="AF7715"/>
          <cell r="AG7715"/>
          <cell r="AH7715"/>
          <cell r="AI7715"/>
          <cell r="AJ7715" t="str">
            <v/>
          </cell>
          <cell r="AK7715"/>
          <cell r="AL7715" t="str">
            <v/>
          </cell>
          <cell r="AM7715"/>
          <cell r="AN7715"/>
          <cell r="AO7715" t="str">
            <v/>
          </cell>
          <cell r="AP7715"/>
          <cell r="AQ7715"/>
          <cell r="AR7715"/>
          <cell r="AS7715"/>
        </row>
        <row r="7716">
          <cell r="A7716" t="str">
            <v/>
          </cell>
          <cell r="B7716"/>
          <cell r="C7716"/>
          <cell r="D7716"/>
          <cell r="E7716"/>
          <cell r="F7716"/>
          <cell r="G7716"/>
          <cell r="H7716"/>
          <cell r="I7716"/>
          <cell r="J7716"/>
          <cell r="K7716"/>
          <cell r="L7716" t="str">
            <v/>
          </cell>
          <cell r="M7716"/>
          <cell r="N7716"/>
          <cell r="O7716" t="str">
            <v/>
          </cell>
          <cell r="P7716"/>
          <cell r="Q7716" t="str">
            <v/>
          </cell>
          <cell r="R7716"/>
          <cell r="S7716" t="str">
            <v/>
          </cell>
          <cell r="T7716"/>
          <cell r="U7716" t="str">
            <v/>
          </cell>
          <cell r="V7716"/>
          <cell r="W7716" t="str">
            <v/>
          </cell>
          <cell r="X7716"/>
          <cell r="Y7716" t="str">
            <v/>
          </cell>
          <cell r="Z7716"/>
          <cell r="AA7716" t="str">
            <v/>
          </cell>
          <cell r="AB7716"/>
          <cell r="AC7716"/>
          <cell r="AD7716"/>
          <cell r="AE7716" t="str">
            <v/>
          </cell>
          <cell r="AF7716"/>
          <cell r="AG7716"/>
          <cell r="AH7716"/>
          <cell r="AI7716"/>
          <cell r="AJ7716" t="str">
            <v/>
          </cell>
          <cell r="AK7716"/>
          <cell r="AL7716" t="str">
            <v/>
          </cell>
          <cell r="AM7716"/>
          <cell r="AN7716"/>
          <cell r="AO7716" t="str">
            <v/>
          </cell>
          <cell r="AP7716"/>
          <cell r="AQ7716"/>
          <cell r="AR7716"/>
          <cell r="AS7716"/>
        </row>
        <row r="7717">
          <cell r="A7717" t="str">
            <v/>
          </cell>
          <cell r="B7717"/>
          <cell r="C7717"/>
          <cell r="D7717"/>
          <cell r="E7717"/>
          <cell r="F7717"/>
          <cell r="G7717"/>
          <cell r="H7717"/>
          <cell r="I7717"/>
          <cell r="J7717"/>
          <cell r="K7717"/>
          <cell r="L7717" t="str">
            <v/>
          </cell>
          <cell r="M7717"/>
          <cell r="N7717"/>
          <cell r="O7717" t="str">
            <v/>
          </cell>
          <cell r="P7717"/>
          <cell r="Q7717" t="str">
            <v/>
          </cell>
          <cell r="R7717"/>
          <cell r="S7717" t="str">
            <v/>
          </cell>
          <cell r="T7717"/>
          <cell r="U7717" t="str">
            <v/>
          </cell>
          <cell r="V7717"/>
          <cell r="W7717" t="str">
            <v/>
          </cell>
          <cell r="X7717"/>
          <cell r="Y7717" t="str">
            <v/>
          </cell>
          <cell r="Z7717"/>
          <cell r="AA7717" t="str">
            <v/>
          </cell>
          <cell r="AB7717"/>
          <cell r="AC7717"/>
          <cell r="AD7717"/>
          <cell r="AE7717" t="str">
            <v/>
          </cell>
          <cell r="AF7717"/>
          <cell r="AG7717"/>
          <cell r="AH7717"/>
          <cell r="AI7717"/>
          <cell r="AJ7717" t="str">
            <v/>
          </cell>
          <cell r="AK7717"/>
          <cell r="AL7717" t="str">
            <v/>
          </cell>
          <cell r="AM7717"/>
          <cell r="AN7717"/>
          <cell r="AO7717" t="str">
            <v/>
          </cell>
          <cell r="AP7717"/>
          <cell r="AQ7717"/>
          <cell r="AR7717"/>
          <cell r="AS7717"/>
        </row>
        <row r="7718">
          <cell r="A7718" t="str">
            <v/>
          </cell>
          <cell r="B7718"/>
          <cell r="C7718"/>
          <cell r="D7718"/>
          <cell r="E7718"/>
          <cell r="F7718"/>
          <cell r="G7718"/>
          <cell r="H7718"/>
          <cell r="I7718"/>
          <cell r="J7718"/>
          <cell r="K7718"/>
          <cell r="L7718" t="str">
            <v/>
          </cell>
          <cell r="M7718"/>
          <cell r="N7718"/>
          <cell r="O7718" t="str">
            <v/>
          </cell>
          <cell r="P7718"/>
          <cell r="Q7718" t="str">
            <v/>
          </cell>
          <cell r="R7718"/>
          <cell r="S7718" t="str">
            <v/>
          </cell>
          <cell r="T7718"/>
          <cell r="U7718" t="str">
            <v/>
          </cell>
          <cell r="V7718"/>
          <cell r="W7718" t="str">
            <v/>
          </cell>
          <cell r="X7718"/>
          <cell r="Y7718" t="str">
            <v/>
          </cell>
          <cell r="Z7718"/>
          <cell r="AA7718" t="str">
            <v/>
          </cell>
          <cell r="AB7718"/>
          <cell r="AC7718"/>
          <cell r="AD7718"/>
          <cell r="AE7718" t="str">
            <v/>
          </cell>
          <cell r="AF7718"/>
          <cell r="AG7718"/>
          <cell r="AH7718"/>
          <cell r="AI7718"/>
          <cell r="AJ7718" t="str">
            <v/>
          </cell>
          <cell r="AK7718"/>
          <cell r="AL7718" t="str">
            <v/>
          </cell>
          <cell r="AM7718"/>
          <cell r="AN7718"/>
          <cell r="AO7718" t="str">
            <v/>
          </cell>
          <cell r="AP7718"/>
          <cell r="AQ7718"/>
          <cell r="AR7718"/>
          <cell r="AS7718"/>
        </row>
        <row r="7719">
          <cell r="A7719" t="str">
            <v/>
          </cell>
          <cell r="B7719"/>
          <cell r="C7719"/>
          <cell r="D7719"/>
          <cell r="E7719"/>
          <cell r="F7719"/>
          <cell r="G7719"/>
          <cell r="H7719"/>
          <cell r="I7719"/>
          <cell r="J7719"/>
          <cell r="K7719"/>
          <cell r="L7719" t="str">
            <v/>
          </cell>
          <cell r="M7719"/>
          <cell r="N7719"/>
          <cell r="O7719" t="str">
            <v/>
          </cell>
          <cell r="P7719"/>
          <cell r="Q7719" t="str">
            <v/>
          </cell>
          <cell r="R7719"/>
          <cell r="S7719" t="str">
            <v/>
          </cell>
          <cell r="T7719"/>
          <cell r="U7719" t="str">
            <v/>
          </cell>
          <cell r="V7719"/>
          <cell r="W7719" t="str">
            <v/>
          </cell>
          <cell r="X7719"/>
          <cell r="Y7719" t="str">
            <v/>
          </cell>
          <cell r="Z7719"/>
          <cell r="AA7719" t="str">
            <v/>
          </cell>
          <cell r="AB7719"/>
          <cell r="AC7719"/>
          <cell r="AD7719"/>
          <cell r="AE7719" t="str">
            <v/>
          </cell>
          <cell r="AF7719"/>
          <cell r="AG7719"/>
          <cell r="AH7719"/>
          <cell r="AI7719"/>
          <cell r="AJ7719" t="str">
            <v/>
          </cell>
          <cell r="AK7719"/>
          <cell r="AL7719" t="str">
            <v/>
          </cell>
          <cell r="AM7719"/>
          <cell r="AN7719"/>
          <cell r="AO7719" t="str">
            <v/>
          </cell>
          <cell r="AP7719"/>
          <cell r="AQ7719"/>
          <cell r="AR7719"/>
          <cell r="AS7719"/>
        </row>
        <row r="7720">
          <cell r="A7720" t="str">
            <v/>
          </cell>
          <cell r="B7720"/>
          <cell r="C7720"/>
          <cell r="D7720"/>
          <cell r="E7720"/>
          <cell r="F7720"/>
          <cell r="G7720"/>
          <cell r="H7720"/>
          <cell r="I7720"/>
          <cell r="J7720"/>
          <cell r="K7720"/>
          <cell r="L7720" t="str">
            <v/>
          </cell>
          <cell r="M7720"/>
          <cell r="N7720"/>
          <cell r="O7720" t="str">
            <v/>
          </cell>
          <cell r="P7720"/>
          <cell r="Q7720" t="str">
            <v/>
          </cell>
          <cell r="R7720"/>
          <cell r="S7720" t="str">
            <v/>
          </cell>
          <cell r="T7720"/>
          <cell r="U7720" t="str">
            <v/>
          </cell>
          <cell r="V7720"/>
          <cell r="W7720" t="str">
            <v/>
          </cell>
          <cell r="X7720"/>
          <cell r="Y7720" t="str">
            <v/>
          </cell>
          <cell r="Z7720"/>
          <cell r="AA7720" t="str">
            <v/>
          </cell>
          <cell r="AB7720"/>
          <cell r="AC7720"/>
          <cell r="AD7720"/>
          <cell r="AE7720" t="str">
            <v/>
          </cell>
          <cell r="AF7720"/>
          <cell r="AG7720"/>
          <cell r="AH7720"/>
          <cell r="AI7720"/>
          <cell r="AJ7720" t="str">
            <v/>
          </cell>
          <cell r="AK7720"/>
          <cell r="AL7720" t="str">
            <v/>
          </cell>
          <cell r="AM7720"/>
          <cell r="AN7720"/>
          <cell r="AO7720" t="str">
            <v/>
          </cell>
          <cell r="AP7720"/>
          <cell r="AQ7720"/>
          <cell r="AR7720"/>
          <cell r="AS7720"/>
        </row>
        <row r="7721">
          <cell r="A7721" t="str">
            <v/>
          </cell>
          <cell r="B7721"/>
          <cell r="C7721"/>
          <cell r="D7721"/>
          <cell r="E7721"/>
          <cell r="F7721"/>
          <cell r="G7721"/>
          <cell r="H7721"/>
          <cell r="I7721"/>
          <cell r="J7721"/>
          <cell r="K7721"/>
          <cell r="L7721" t="str">
            <v/>
          </cell>
          <cell r="M7721"/>
          <cell r="N7721"/>
          <cell r="O7721" t="str">
            <v/>
          </cell>
          <cell r="P7721"/>
          <cell r="Q7721" t="str">
            <v/>
          </cell>
          <cell r="R7721"/>
          <cell r="S7721" t="str">
            <v/>
          </cell>
          <cell r="T7721"/>
          <cell r="U7721" t="str">
            <v/>
          </cell>
          <cell r="V7721"/>
          <cell r="W7721" t="str">
            <v/>
          </cell>
          <cell r="X7721"/>
          <cell r="Y7721" t="str">
            <v/>
          </cell>
          <cell r="Z7721"/>
          <cell r="AA7721" t="str">
            <v/>
          </cell>
          <cell r="AB7721"/>
          <cell r="AC7721"/>
          <cell r="AD7721"/>
          <cell r="AE7721" t="str">
            <v/>
          </cell>
          <cell r="AF7721"/>
          <cell r="AG7721"/>
          <cell r="AH7721"/>
          <cell r="AI7721"/>
          <cell r="AJ7721" t="str">
            <v/>
          </cell>
          <cell r="AK7721"/>
          <cell r="AL7721" t="str">
            <v/>
          </cell>
          <cell r="AM7721"/>
          <cell r="AN7721"/>
          <cell r="AO7721" t="str">
            <v/>
          </cell>
          <cell r="AP7721"/>
          <cell r="AQ7721"/>
          <cell r="AR7721"/>
          <cell r="AS7721"/>
        </row>
        <row r="7722">
          <cell r="A7722" t="str">
            <v/>
          </cell>
          <cell r="B7722"/>
          <cell r="C7722"/>
          <cell r="D7722"/>
          <cell r="E7722"/>
          <cell r="F7722"/>
          <cell r="G7722"/>
          <cell r="H7722"/>
          <cell r="I7722"/>
          <cell r="J7722"/>
          <cell r="K7722"/>
          <cell r="L7722" t="str">
            <v/>
          </cell>
          <cell r="M7722"/>
          <cell r="N7722"/>
          <cell r="O7722" t="str">
            <v/>
          </cell>
          <cell r="P7722"/>
          <cell r="Q7722" t="str">
            <v/>
          </cell>
          <cell r="R7722"/>
          <cell r="S7722" t="str">
            <v/>
          </cell>
          <cell r="T7722"/>
          <cell r="U7722" t="str">
            <v/>
          </cell>
          <cell r="V7722"/>
          <cell r="W7722" t="str">
            <v/>
          </cell>
          <cell r="X7722"/>
          <cell r="Y7722" t="str">
            <v/>
          </cell>
          <cell r="Z7722"/>
          <cell r="AA7722" t="str">
            <v/>
          </cell>
          <cell r="AB7722"/>
          <cell r="AC7722"/>
          <cell r="AD7722"/>
          <cell r="AE7722" t="str">
            <v/>
          </cell>
          <cell r="AF7722"/>
          <cell r="AG7722"/>
          <cell r="AH7722"/>
          <cell r="AI7722"/>
          <cell r="AJ7722" t="str">
            <v/>
          </cell>
          <cell r="AK7722"/>
          <cell r="AL7722" t="str">
            <v/>
          </cell>
          <cell r="AM7722"/>
          <cell r="AN7722"/>
          <cell r="AO7722" t="str">
            <v/>
          </cell>
          <cell r="AP7722"/>
          <cell r="AQ7722"/>
          <cell r="AR7722"/>
          <cell r="AS7722"/>
        </row>
        <row r="7723">
          <cell r="A7723" t="str">
            <v/>
          </cell>
          <cell r="B7723"/>
          <cell r="C7723"/>
          <cell r="D7723"/>
          <cell r="E7723"/>
          <cell r="F7723"/>
          <cell r="G7723"/>
          <cell r="H7723"/>
          <cell r="I7723"/>
          <cell r="J7723"/>
          <cell r="K7723"/>
          <cell r="L7723" t="str">
            <v/>
          </cell>
          <cell r="M7723"/>
          <cell r="N7723"/>
          <cell r="O7723" t="str">
            <v/>
          </cell>
          <cell r="P7723"/>
          <cell r="Q7723" t="str">
            <v/>
          </cell>
          <cell r="R7723"/>
          <cell r="S7723" t="str">
            <v/>
          </cell>
          <cell r="T7723"/>
          <cell r="U7723" t="str">
            <v/>
          </cell>
          <cell r="V7723"/>
          <cell r="W7723" t="str">
            <v/>
          </cell>
          <cell r="X7723"/>
          <cell r="Y7723" t="str">
            <v/>
          </cell>
          <cell r="Z7723"/>
          <cell r="AA7723" t="str">
            <v/>
          </cell>
          <cell r="AB7723"/>
          <cell r="AC7723"/>
          <cell r="AD7723"/>
          <cell r="AE7723" t="str">
            <v/>
          </cell>
          <cell r="AF7723"/>
          <cell r="AG7723"/>
          <cell r="AH7723"/>
          <cell r="AI7723"/>
          <cell r="AJ7723" t="str">
            <v/>
          </cell>
          <cell r="AK7723"/>
          <cell r="AL7723" t="str">
            <v/>
          </cell>
          <cell r="AM7723"/>
          <cell r="AN7723"/>
          <cell r="AO7723" t="str">
            <v/>
          </cell>
          <cell r="AP7723"/>
          <cell r="AQ7723"/>
          <cell r="AR7723"/>
          <cell r="AS7723"/>
        </row>
        <row r="7724">
          <cell r="A7724" t="str">
            <v/>
          </cell>
          <cell r="B7724"/>
          <cell r="C7724"/>
          <cell r="D7724"/>
          <cell r="E7724"/>
          <cell r="F7724"/>
          <cell r="G7724"/>
          <cell r="H7724"/>
          <cell r="I7724"/>
          <cell r="J7724"/>
          <cell r="K7724"/>
          <cell r="L7724" t="str">
            <v/>
          </cell>
          <cell r="M7724"/>
          <cell r="N7724"/>
          <cell r="O7724" t="str">
            <v/>
          </cell>
          <cell r="P7724"/>
          <cell r="Q7724" t="str">
            <v/>
          </cell>
          <cell r="R7724"/>
          <cell r="S7724" t="str">
            <v/>
          </cell>
          <cell r="T7724"/>
          <cell r="U7724" t="str">
            <v/>
          </cell>
          <cell r="V7724"/>
          <cell r="W7724" t="str">
            <v/>
          </cell>
          <cell r="X7724"/>
          <cell r="Y7724" t="str">
            <v/>
          </cell>
          <cell r="Z7724"/>
          <cell r="AA7724" t="str">
            <v/>
          </cell>
          <cell r="AB7724"/>
          <cell r="AC7724"/>
          <cell r="AD7724"/>
          <cell r="AE7724" t="str">
            <v/>
          </cell>
          <cell r="AF7724"/>
          <cell r="AG7724"/>
          <cell r="AH7724"/>
          <cell r="AI7724"/>
          <cell r="AJ7724" t="str">
            <v/>
          </cell>
          <cell r="AK7724"/>
          <cell r="AL7724" t="str">
            <v/>
          </cell>
          <cell r="AM7724"/>
          <cell r="AN7724"/>
          <cell r="AO7724" t="str">
            <v/>
          </cell>
          <cell r="AP7724"/>
          <cell r="AQ7724"/>
          <cell r="AR7724"/>
          <cell r="AS7724"/>
        </row>
        <row r="7725">
          <cell r="A7725" t="str">
            <v/>
          </cell>
          <cell r="B7725"/>
          <cell r="C7725"/>
          <cell r="D7725"/>
          <cell r="E7725"/>
          <cell r="F7725"/>
          <cell r="G7725"/>
          <cell r="H7725"/>
          <cell r="I7725"/>
          <cell r="J7725"/>
          <cell r="K7725"/>
          <cell r="L7725" t="str">
            <v/>
          </cell>
          <cell r="M7725"/>
          <cell r="N7725"/>
          <cell r="O7725" t="str">
            <v/>
          </cell>
          <cell r="P7725"/>
          <cell r="Q7725" t="str">
            <v/>
          </cell>
          <cell r="R7725"/>
          <cell r="S7725" t="str">
            <v/>
          </cell>
          <cell r="T7725"/>
          <cell r="U7725" t="str">
            <v/>
          </cell>
          <cell r="V7725"/>
          <cell r="W7725" t="str">
            <v/>
          </cell>
          <cell r="X7725"/>
          <cell r="Y7725" t="str">
            <v/>
          </cell>
          <cell r="Z7725"/>
          <cell r="AA7725" t="str">
            <v/>
          </cell>
          <cell r="AB7725"/>
          <cell r="AC7725"/>
          <cell r="AD7725"/>
          <cell r="AE7725" t="str">
            <v/>
          </cell>
          <cell r="AF7725"/>
          <cell r="AG7725"/>
          <cell r="AH7725"/>
          <cell r="AI7725"/>
          <cell r="AJ7725" t="str">
            <v/>
          </cell>
          <cell r="AK7725"/>
          <cell r="AL7725" t="str">
            <v/>
          </cell>
          <cell r="AM7725"/>
          <cell r="AN7725"/>
          <cell r="AO7725" t="str">
            <v/>
          </cell>
          <cell r="AP7725"/>
          <cell r="AQ7725"/>
          <cell r="AR7725"/>
          <cell r="AS7725"/>
        </row>
        <row r="7726">
          <cell r="A7726" t="str">
            <v/>
          </cell>
          <cell r="B7726"/>
          <cell r="C7726"/>
          <cell r="D7726"/>
          <cell r="E7726"/>
          <cell r="F7726"/>
          <cell r="G7726"/>
          <cell r="H7726"/>
          <cell r="I7726"/>
          <cell r="J7726"/>
          <cell r="K7726"/>
          <cell r="L7726" t="str">
            <v/>
          </cell>
          <cell r="M7726"/>
          <cell r="N7726"/>
          <cell r="O7726" t="str">
            <v/>
          </cell>
          <cell r="P7726"/>
          <cell r="Q7726" t="str">
            <v/>
          </cell>
          <cell r="R7726"/>
          <cell r="S7726" t="str">
            <v/>
          </cell>
          <cell r="T7726"/>
          <cell r="U7726" t="str">
            <v/>
          </cell>
          <cell r="V7726"/>
          <cell r="W7726" t="str">
            <v/>
          </cell>
          <cell r="X7726"/>
          <cell r="Y7726" t="str">
            <v/>
          </cell>
          <cell r="Z7726"/>
          <cell r="AA7726" t="str">
            <v/>
          </cell>
          <cell r="AB7726"/>
          <cell r="AC7726"/>
          <cell r="AD7726"/>
          <cell r="AE7726" t="str">
            <v/>
          </cell>
          <cell r="AF7726"/>
          <cell r="AG7726"/>
          <cell r="AH7726"/>
          <cell r="AI7726"/>
          <cell r="AJ7726" t="str">
            <v/>
          </cell>
          <cell r="AK7726"/>
          <cell r="AL7726" t="str">
            <v/>
          </cell>
          <cell r="AM7726"/>
          <cell r="AN7726"/>
          <cell r="AO7726" t="str">
            <v/>
          </cell>
          <cell r="AP7726"/>
          <cell r="AQ7726"/>
          <cell r="AR7726"/>
          <cell r="AS7726"/>
        </row>
        <row r="7727">
          <cell r="A7727" t="str">
            <v/>
          </cell>
          <cell r="B7727"/>
          <cell r="C7727"/>
          <cell r="D7727"/>
          <cell r="E7727"/>
          <cell r="F7727"/>
          <cell r="G7727"/>
          <cell r="H7727"/>
          <cell r="I7727"/>
          <cell r="J7727"/>
          <cell r="K7727"/>
          <cell r="L7727" t="str">
            <v/>
          </cell>
          <cell r="M7727"/>
          <cell r="N7727"/>
          <cell r="O7727" t="str">
            <v/>
          </cell>
          <cell r="P7727"/>
          <cell r="Q7727" t="str">
            <v/>
          </cell>
          <cell r="R7727"/>
          <cell r="S7727" t="str">
            <v/>
          </cell>
          <cell r="T7727"/>
          <cell r="U7727" t="str">
            <v/>
          </cell>
          <cell r="V7727"/>
          <cell r="W7727" t="str">
            <v/>
          </cell>
          <cell r="X7727"/>
          <cell r="Y7727" t="str">
            <v/>
          </cell>
          <cell r="Z7727"/>
          <cell r="AA7727" t="str">
            <v/>
          </cell>
          <cell r="AB7727"/>
          <cell r="AC7727"/>
          <cell r="AD7727"/>
          <cell r="AE7727" t="str">
            <v/>
          </cell>
          <cell r="AF7727"/>
          <cell r="AG7727"/>
          <cell r="AH7727"/>
          <cell r="AI7727"/>
          <cell r="AJ7727" t="str">
            <v/>
          </cell>
          <cell r="AK7727"/>
          <cell r="AL7727" t="str">
            <v/>
          </cell>
          <cell r="AM7727"/>
          <cell r="AN7727"/>
          <cell r="AO7727" t="str">
            <v/>
          </cell>
          <cell r="AP7727"/>
          <cell r="AQ7727"/>
          <cell r="AR7727"/>
          <cell r="AS7727"/>
        </row>
        <row r="7728">
          <cell r="A7728" t="str">
            <v/>
          </cell>
          <cell r="B7728"/>
          <cell r="C7728"/>
          <cell r="D7728"/>
          <cell r="E7728"/>
          <cell r="F7728"/>
          <cell r="G7728"/>
          <cell r="H7728"/>
          <cell r="I7728"/>
          <cell r="J7728"/>
          <cell r="K7728"/>
          <cell r="L7728" t="str">
            <v/>
          </cell>
          <cell r="M7728"/>
          <cell r="N7728"/>
          <cell r="O7728" t="str">
            <v/>
          </cell>
          <cell r="P7728"/>
          <cell r="Q7728" t="str">
            <v/>
          </cell>
          <cell r="R7728"/>
          <cell r="S7728" t="str">
            <v/>
          </cell>
          <cell r="T7728"/>
          <cell r="U7728" t="str">
            <v/>
          </cell>
          <cell r="V7728"/>
          <cell r="W7728" t="str">
            <v/>
          </cell>
          <cell r="X7728"/>
          <cell r="Y7728" t="str">
            <v/>
          </cell>
          <cell r="Z7728"/>
          <cell r="AA7728" t="str">
            <v/>
          </cell>
          <cell r="AB7728"/>
          <cell r="AC7728"/>
          <cell r="AD7728"/>
          <cell r="AE7728" t="str">
            <v/>
          </cell>
          <cell r="AF7728"/>
          <cell r="AG7728"/>
          <cell r="AH7728"/>
          <cell r="AI7728"/>
          <cell r="AJ7728" t="str">
            <v/>
          </cell>
          <cell r="AK7728"/>
          <cell r="AL7728" t="str">
            <v/>
          </cell>
          <cell r="AM7728"/>
          <cell r="AN7728"/>
          <cell r="AO7728" t="str">
            <v/>
          </cell>
          <cell r="AP7728"/>
          <cell r="AQ7728"/>
          <cell r="AR7728"/>
          <cell r="AS7728"/>
        </row>
        <row r="7729">
          <cell r="A7729" t="str">
            <v/>
          </cell>
          <cell r="B7729"/>
          <cell r="C7729"/>
          <cell r="D7729"/>
          <cell r="E7729"/>
          <cell r="F7729"/>
          <cell r="G7729"/>
          <cell r="H7729"/>
          <cell r="I7729"/>
          <cell r="J7729"/>
          <cell r="K7729"/>
          <cell r="L7729" t="str">
            <v/>
          </cell>
          <cell r="M7729"/>
          <cell r="N7729"/>
          <cell r="O7729" t="str">
            <v/>
          </cell>
          <cell r="P7729"/>
          <cell r="Q7729" t="str">
            <v/>
          </cell>
          <cell r="R7729"/>
          <cell r="S7729" t="str">
            <v/>
          </cell>
          <cell r="T7729"/>
          <cell r="U7729" t="str">
            <v/>
          </cell>
          <cell r="V7729"/>
          <cell r="W7729" t="str">
            <v/>
          </cell>
          <cell r="X7729"/>
          <cell r="Y7729" t="str">
            <v/>
          </cell>
          <cell r="Z7729"/>
          <cell r="AA7729" t="str">
            <v/>
          </cell>
          <cell r="AB7729"/>
          <cell r="AC7729"/>
          <cell r="AD7729"/>
          <cell r="AE7729" t="str">
            <v/>
          </cell>
          <cell r="AF7729"/>
          <cell r="AG7729"/>
          <cell r="AH7729"/>
          <cell r="AI7729"/>
          <cell r="AJ7729" t="str">
            <v/>
          </cell>
          <cell r="AK7729"/>
          <cell r="AL7729" t="str">
            <v/>
          </cell>
          <cell r="AM7729"/>
          <cell r="AN7729"/>
          <cell r="AO7729" t="str">
            <v/>
          </cell>
          <cell r="AP7729"/>
          <cell r="AQ7729"/>
          <cell r="AR7729"/>
          <cell r="AS7729"/>
        </row>
        <row r="7730">
          <cell r="A7730" t="str">
            <v/>
          </cell>
          <cell r="B7730"/>
          <cell r="C7730"/>
          <cell r="D7730"/>
          <cell r="E7730"/>
          <cell r="F7730"/>
          <cell r="G7730"/>
          <cell r="H7730"/>
          <cell r="I7730"/>
          <cell r="J7730"/>
          <cell r="K7730"/>
          <cell r="L7730" t="str">
            <v/>
          </cell>
          <cell r="M7730"/>
          <cell r="N7730"/>
          <cell r="O7730" t="str">
            <v/>
          </cell>
          <cell r="P7730"/>
          <cell r="Q7730" t="str">
            <v/>
          </cell>
          <cell r="R7730"/>
          <cell r="S7730" t="str">
            <v/>
          </cell>
          <cell r="T7730"/>
          <cell r="U7730" t="str">
            <v/>
          </cell>
          <cell r="V7730"/>
          <cell r="W7730" t="str">
            <v/>
          </cell>
          <cell r="X7730"/>
          <cell r="Y7730" t="str">
            <v/>
          </cell>
          <cell r="Z7730"/>
          <cell r="AA7730" t="str">
            <v/>
          </cell>
          <cell r="AB7730"/>
          <cell r="AC7730"/>
          <cell r="AD7730"/>
          <cell r="AE7730" t="str">
            <v/>
          </cell>
          <cell r="AF7730"/>
          <cell r="AG7730"/>
          <cell r="AH7730"/>
          <cell r="AI7730"/>
          <cell r="AJ7730" t="str">
            <v/>
          </cell>
          <cell r="AK7730"/>
          <cell r="AL7730" t="str">
            <v/>
          </cell>
          <cell r="AM7730"/>
          <cell r="AN7730"/>
          <cell r="AO7730" t="str">
            <v/>
          </cell>
          <cell r="AP7730"/>
          <cell r="AQ7730"/>
          <cell r="AR7730"/>
          <cell r="AS7730"/>
        </row>
        <row r="7731">
          <cell r="A7731" t="str">
            <v/>
          </cell>
          <cell r="B7731"/>
          <cell r="C7731"/>
          <cell r="D7731"/>
          <cell r="E7731"/>
          <cell r="F7731"/>
          <cell r="G7731"/>
          <cell r="H7731"/>
          <cell r="I7731"/>
          <cell r="J7731"/>
          <cell r="K7731"/>
          <cell r="L7731" t="str">
            <v/>
          </cell>
          <cell r="M7731"/>
          <cell r="N7731"/>
          <cell r="O7731" t="str">
            <v/>
          </cell>
          <cell r="P7731"/>
          <cell r="Q7731" t="str">
            <v/>
          </cell>
          <cell r="R7731"/>
          <cell r="S7731" t="str">
            <v/>
          </cell>
          <cell r="T7731"/>
          <cell r="U7731" t="str">
            <v/>
          </cell>
          <cell r="V7731"/>
          <cell r="W7731" t="str">
            <v/>
          </cell>
          <cell r="X7731"/>
          <cell r="Y7731" t="str">
            <v/>
          </cell>
          <cell r="Z7731"/>
          <cell r="AA7731" t="str">
            <v/>
          </cell>
          <cell r="AB7731"/>
          <cell r="AC7731"/>
          <cell r="AD7731"/>
          <cell r="AE7731" t="str">
            <v/>
          </cell>
          <cell r="AF7731"/>
          <cell r="AG7731"/>
          <cell r="AH7731"/>
          <cell r="AI7731"/>
          <cell r="AJ7731" t="str">
            <v/>
          </cell>
          <cell r="AK7731"/>
          <cell r="AL7731" t="str">
            <v/>
          </cell>
          <cell r="AM7731"/>
          <cell r="AN7731"/>
          <cell r="AO7731" t="str">
            <v/>
          </cell>
          <cell r="AP7731"/>
          <cell r="AQ7731"/>
          <cell r="AR7731"/>
          <cell r="AS7731"/>
        </row>
        <row r="7732">
          <cell r="A7732" t="str">
            <v/>
          </cell>
          <cell r="B7732"/>
          <cell r="C7732"/>
          <cell r="D7732"/>
          <cell r="E7732"/>
          <cell r="F7732"/>
          <cell r="G7732"/>
          <cell r="H7732"/>
          <cell r="I7732"/>
          <cell r="J7732"/>
          <cell r="K7732"/>
          <cell r="L7732" t="str">
            <v/>
          </cell>
          <cell r="M7732"/>
          <cell r="N7732"/>
          <cell r="O7732" t="str">
            <v/>
          </cell>
          <cell r="P7732"/>
          <cell r="Q7732" t="str">
            <v/>
          </cell>
          <cell r="R7732"/>
          <cell r="S7732" t="str">
            <v/>
          </cell>
          <cell r="T7732"/>
          <cell r="U7732" t="str">
            <v/>
          </cell>
          <cell r="V7732"/>
          <cell r="W7732" t="str">
            <v/>
          </cell>
          <cell r="X7732"/>
          <cell r="Y7732" t="str">
            <v/>
          </cell>
          <cell r="Z7732"/>
          <cell r="AA7732" t="str">
            <v/>
          </cell>
          <cell r="AB7732"/>
          <cell r="AC7732"/>
          <cell r="AD7732"/>
          <cell r="AE7732" t="str">
            <v/>
          </cell>
          <cell r="AF7732"/>
          <cell r="AG7732"/>
          <cell r="AH7732"/>
          <cell r="AI7732"/>
          <cell r="AJ7732" t="str">
            <v/>
          </cell>
          <cell r="AK7732"/>
          <cell r="AL7732" t="str">
            <v/>
          </cell>
          <cell r="AM7732"/>
          <cell r="AN7732"/>
          <cell r="AO7732" t="str">
            <v/>
          </cell>
          <cell r="AP7732"/>
          <cell r="AQ7732"/>
          <cell r="AR7732"/>
          <cell r="AS7732"/>
        </row>
        <row r="7733">
          <cell r="A7733" t="str">
            <v/>
          </cell>
          <cell r="B7733"/>
          <cell r="C7733"/>
          <cell r="D7733"/>
          <cell r="E7733"/>
          <cell r="F7733"/>
          <cell r="G7733"/>
          <cell r="H7733"/>
          <cell r="I7733"/>
          <cell r="J7733"/>
          <cell r="K7733"/>
          <cell r="L7733" t="str">
            <v/>
          </cell>
          <cell r="M7733"/>
          <cell r="N7733"/>
          <cell r="O7733" t="str">
            <v/>
          </cell>
          <cell r="P7733"/>
          <cell r="Q7733" t="str">
            <v/>
          </cell>
          <cell r="R7733"/>
          <cell r="S7733" t="str">
            <v/>
          </cell>
          <cell r="T7733"/>
          <cell r="U7733" t="str">
            <v/>
          </cell>
          <cell r="V7733"/>
          <cell r="W7733" t="str">
            <v/>
          </cell>
          <cell r="X7733"/>
          <cell r="Y7733" t="str">
            <v/>
          </cell>
          <cell r="Z7733"/>
          <cell r="AA7733" t="str">
            <v/>
          </cell>
          <cell r="AB7733"/>
          <cell r="AC7733"/>
          <cell r="AD7733"/>
          <cell r="AE7733" t="str">
            <v/>
          </cell>
          <cell r="AF7733"/>
          <cell r="AG7733"/>
          <cell r="AH7733"/>
          <cell r="AI7733"/>
          <cell r="AJ7733" t="str">
            <v/>
          </cell>
          <cell r="AK7733"/>
          <cell r="AL7733" t="str">
            <v/>
          </cell>
          <cell r="AM7733"/>
          <cell r="AN7733"/>
          <cell r="AO7733" t="str">
            <v/>
          </cell>
          <cell r="AP7733"/>
          <cell r="AQ7733"/>
          <cell r="AR7733"/>
          <cell r="AS7733"/>
        </row>
        <row r="7734">
          <cell r="A7734" t="str">
            <v/>
          </cell>
          <cell r="B7734"/>
          <cell r="C7734"/>
          <cell r="D7734"/>
          <cell r="E7734"/>
          <cell r="F7734"/>
          <cell r="G7734"/>
          <cell r="H7734"/>
          <cell r="I7734"/>
          <cell r="J7734"/>
          <cell r="K7734"/>
          <cell r="L7734" t="str">
            <v/>
          </cell>
          <cell r="M7734"/>
          <cell r="N7734"/>
          <cell r="O7734" t="str">
            <v/>
          </cell>
          <cell r="P7734"/>
          <cell r="Q7734" t="str">
            <v/>
          </cell>
          <cell r="R7734"/>
          <cell r="S7734" t="str">
            <v/>
          </cell>
          <cell r="T7734"/>
          <cell r="U7734" t="str">
            <v/>
          </cell>
          <cell r="V7734"/>
          <cell r="W7734" t="str">
            <v/>
          </cell>
          <cell r="X7734"/>
          <cell r="Y7734" t="str">
            <v/>
          </cell>
          <cell r="Z7734"/>
          <cell r="AA7734" t="str">
            <v/>
          </cell>
          <cell r="AB7734"/>
          <cell r="AC7734"/>
          <cell r="AD7734"/>
          <cell r="AE7734" t="str">
            <v/>
          </cell>
          <cell r="AF7734"/>
          <cell r="AG7734"/>
          <cell r="AH7734"/>
          <cell r="AI7734"/>
          <cell r="AJ7734" t="str">
            <v/>
          </cell>
          <cell r="AK7734"/>
          <cell r="AL7734" t="str">
            <v/>
          </cell>
          <cell r="AM7734"/>
          <cell r="AN7734"/>
          <cell r="AO7734" t="str">
            <v/>
          </cell>
          <cell r="AP7734"/>
          <cell r="AQ7734"/>
          <cell r="AR7734"/>
          <cell r="AS7734"/>
        </row>
        <row r="7735">
          <cell r="A7735" t="str">
            <v/>
          </cell>
          <cell r="B7735"/>
          <cell r="C7735"/>
          <cell r="D7735"/>
          <cell r="E7735"/>
          <cell r="F7735"/>
          <cell r="G7735"/>
          <cell r="H7735"/>
          <cell r="I7735"/>
          <cell r="J7735"/>
          <cell r="K7735"/>
          <cell r="L7735" t="str">
            <v/>
          </cell>
          <cell r="M7735"/>
          <cell r="N7735"/>
          <cell r="O7735" t="str">
            <v/>
          </cell>
          <cell r="P7735"/>
          <cell r="Q7735" t="str">
            <v/>
          </cell>
          <cell r="R7735"/>
          <cell r="S7735" t="str">
            <v/>
          </cell>
          <cell r="T7735"/>
          <cell r="U7735" t="str">
            <v/>
          </cell>
          <cell r="V7735"/>
          <cell r="W7735" t="str">
            <v/>
          </cell>
          <cell r="X7735"/>
          <cell r="Y7735" t="str">
            <v/>
          </cell>
          <cell r="Z7735"/>
          <cell r="AA7735" t="str">
            <v/>
          </cell>
          <cell r="AB7735"/>
          <cell r="AC7735"/>
          <cell r="AD7735"/>
          <cell r="AE7735" t="str">
            <v/>
          </cell>
          <cell r="AF7735"/>
          <cell r="AG7735"/>
          <cell r="AH7735"/>
          <cell r="AI7735"/>
          <cell r="AJ7735" t="str">
            <v/>
          </cell>
          <cell r="AK7735"/>
          <cell r="AL7735" t="str">
            <v/>
          </cell>
          <cell r="AM7735"/>
          <cell r="AN7735"/>
          <cell r="AO7735" t="str">
            <v/>
          </cell>
          <cell r="AP7735"/>
          <cell r="AQ7735"/>
          <cell r="AR7735"/>
          <cell r="AS7735"/>
        </row>
        <row r="7736">
          <cell r="A7736" t="str">
            <v/>
          </cell>
          <cell r="B7736"/>
          <cell r="C7736"/>
          <cell r="D7736"/>
          <cell r="E7736"/>
          <cell r="F7736"/>
          <cell r="G7736"/>
          <cell r="H7736"/>
          <cell r="I7736"/>
          <cell r="J7736"/>
          <cell r="K7736"/>
          <cell r="L7736" t="str">
            <v/>
          </cell>
          <cell r="M7736"/>
          <cell r="N7736"/>
          <cell r="O7736" t="str">
            <v/>
          </cell>
          <cell r="P7736"/>
          <cell r="Q7736" t="str">
            <v/>
          </cell>
          <cell r="R7736"/>
          <cell r="S7736" t="str">
            <v/>
          </cell>
          <cell r="T7736"/>
          <cell r="U7736" t="str">
            <v/>
          </cell>
          <cell r="V7736"/>
          <cell r="W7736" t="str">
            <v/>
          </cell>
          <cell r="X7736"/>
          <cell r="Y7736" t="str">
            <v/>
          </cell>
          <cell r="Z7736"/>
          <cell r="AA7736" t="str">
            <v/>
          </cell>
          <cell r="AB7736"/>
          <cell r="AC7736"/>
          <cell r="AD7736"/>
          <cell r="AE7736" t="str">
            <v/>
          </cell>
          <cell r="AF7736"/>
          <cell r="AG7736"/>
          <cell r="AH7736"/>
          <cell r="AI7736"/>
          <cell r="AJ7736" t="str">
            <v/>
          </cell>
          <cell r="AK7736"/>
          <cell r="AL7736" t="str">
            <v/>
          </cell>
          <cell r="AM7736"/>
          <cell r="AN7736"/>
          <cell r="AO7736" t="str">
            <v/>
          </cell>
          <cell r="AP7736"/>
          <cell r="AQ7736"/>
          <cell r="AR7736"/>
          <cell r="AS7736"/>
        </row>
        <row r="7737">
          <cell r="A7737" t="str">
            <v/>
          </cell>
          <cell r="B7737"/>
          <cell r="C7737"/>
          <cell r="D7737"/>
          <cell r="E7737"/>
          <cell r="F7737"/>
          <cell r="G7737"/>
          <cell r="H7737"/>
          <cell r="I7737"/>
          <cell r="J7737"/>
          <cell r="K7737"/>
          <cell r="L7737" t="str">
            <v/>
          </cell>
          <cell r="M7737"/>
          <cell r="N7737"/>
          <cell r="O7737" t="str">
            <v/>
          </cell>
          <cell r="P7737"/>
          <cell r="Q7737" t="str">
            <v/>
          </cell>
          <cell r="R7737"/>
          <cell r="S7737" t="str">
            <v/>
          </cell>
          <cell r="T7737"/>
          <cell r="U7737" t="str">
            <v/>
          </cell>
          <cell r="V7737"/>
          <cell r="W7737" t="str">
            <v/>
          </cell>
          <cell r="X7737"/>
          <cell r="Y7737" t="str">
            <v/>
          </cell>
          <cell r="Z7737"/>
          <cell r="AA7737" t="str">
            <v/>
          </cell>
          <cell r="AB7737"/>
          <cell r="AC7737"/>
          <cell r="AD7737"/>
          <cell r="AE7737" t="str">
            <v/>
          </cell>
          <cell r="AF7737"/>
          <cell r="AG7737"/>
          <cell r="AH7737"/>
          <cell r="AI7737"/>
          <cell r="AJ7737" t="str">
            <v/>
          </cell>
          <cell r="AK7737"/>
          <cell r="AL7737" t="str">
            <v/>
          </cell>
          <cell r="AM7737"/>
          <cell r="AN7737"/>
          <cell r="AO7737" t="str">
            <v/>
          </cell>
          <cell r="AP7737"/>
          <cell r="AQ7737"/>
          <cell r="AR7737"/>
          <cell r="AS7737"/>
        </row>
        <row r="7738">
          <cell r="A7738" t="str">
            <v/>
          </cell>
          <cell r="B7738"/>
          <cell r="C7738"/>
          <cell r="D7738"/>
          <cell r="E7738"/>
          <cell r="F7738"/>
          <cell r="G7738"/>
          <cell r="H7738"/>
          <cell r="I7738"/>
          <cell r="J7738"/>
          <cell r="K7738"/>
          <cell r="L7738" t="str">
            <v/>
          </cell>
          <cell r="M7738"/>
          <cell r="N7738"/>
          <cell r="O7738" t="str">
            <v/>
          </cell>
          <cell r="P7738"/>
          <cell r="Q7738" t="str">
            <v/>
          </cell>
          <cell r="R7738"/>
          <cell r="S7738" t="str">
            <v/>
          </cell>
          <cell r="T7738"/>
          <cell r="U7738" t="str">
            <v/>
          </cell>
          <cell r="V7738"/>
          <cell r="W7738" t="str">
            <v/>
          </cell>
          <cell r="X7738"/>
          <cell r="Y7738" t="str">
            <v/>
          </cell>
          <cell r="Z7738"/>
          <cell r="AA7738" t="str">
            <v/>
          </cell>
          <cell r="AB7738"/>
          <cell r="AC7738"/>
          <cell r="AD7738"/>
          <cell r="AE7738" t="str">
            <v/>
          </cell>
          <cell r="AF7738"/>
          <cell r="AG7738"/>
          <cell r="AH7738"/>
          <cell r="AI7738"/>
          <cell r="AJ7738" t="str">
            <v/>
          </cell>
          <cell r="AK7738"/>
          <cell r="AL7738" t="str">
            <v/>
          </cell>
          <cell r="AM7738"/>
          <cell r="AN7738"/>
          <cell r="AO7738" t="str">
            <v/>
          </cell>
          <cell r="AP7738"/>
          <cell r="AQ7738"/>
          <cell r="AR7738"/>
          <cell r="AS7738"/>
        </row>
        <row r="7739">
          <cell r="A7739" t="str">
            <v/>
          </cell>
          <cell r="B7739"/>
          <cell r="C7739"/>
          <cell r="D7739"/>
          <cell r="E7739"/>
          <cell r="F7739"/>
          <cell r="G7739"/>
          <cell r="H7739"/>
          <cell r="I7739"/>
          <cell r="J7739"/>
          <cell r="K7739"/>
          <cell r="L7739" t="str">
            <v/>
          </cell>
          <cell r="M7739"/>
          <cell r="N7739"/>
          <cell r="O7739" t="str">
            <v/>
          </cell>
          <cell r="P7739"/>
          <cell r="Q7739" t="str">
            <v/>
          </cell>
          <cell r="R7739"/>
          <cell r="S7739" t="str">
            <v/>
          </cell>
          <cell r="T7739"/>
          <cell r="U7739" t="str">
            <v/>
          </cell>
          <cell r="V7739"/>
          <cell r="W7739" t="str">
            <v/>
          </cell>
          <cell r="X7739"/>
          <cell r="Y7739" t="str">
            <v/>
          </cell>
          <cell r="Z7739"/>
          <cell r="AA7739" t="str">
            <v/>
          </cell>
          <cell r="AB7739"/>
          <cell r="AC7739"/>
          <cell r="AD7739"/>
          <cell r="AE7739" t="str">
            <v/>
          </cell>
          <cell r="AF7739"/>
          <cell r="AG7739"/>
          <cell r="AH7739"/>
          <cell r="AI7739"/>
          <cell r="AJ7739" t="str">
            <v/>
          </cell>
          <cell r="AK7739"/>
          <cell r="AL7739" t="str">
            <v/>
          </cell>
          <cell r="AM7739"/>
          <cell r="AN7739"/>
          <cell r="AO7739" t="str">
            <v/>
          </cell>
          <cell r="AP7739"/>
          <cell r="AQ7739"/>
          <cell r="AR7739"/>
          <cell r="AS7739"/>
        </row>
        <row r="7740">
          <cell r="A7740" t="str">
            <v/>
          </cell>
          <cell r="B7740"/>
          <cell r="C7740"/>
          <cell r="D7740"/>
          <cell r="E7740"/>
          <cell r="F7740"/>
          <cell r="G7740"/>
          <cell r="H7740"/>
          <cell r="I7740"/>
          <cell r="J7740"/>
          <cell r="K7740"/>
          <cell r="L7740" t="str">
            <v/>
          </cell>
          <cell r="M7740"/>
          <cell r="N7740"/>
          <cell r="O7740" t="str">
            <v/>
          </cell>
          <cell r="P7740"/>
          <cell r="Q7740" t="str">
            <v/>
          </cell>
          <cell r="R7740"/>
          <cell r="S7740" t="str">
            <v/>
          </cell>
          <cell r="T7740"/>
          <cell r="U7740" t="str">
            <v/>
          </cell>
          <cell r="V7740"/>
          <cell r="W7740" t="str">
            <v/>
          </cell>
          <cell r="X7740"/>
          <cell r="Y7740" t="str">
            <v/>
          </cell>
          <cell r="Z7740"/>
          <cell r="AA7740" t="str">
            <v/>
          </cell>
          <cell r="AB7740"/>
          <cell r="AC7740"/>
          <cell r="AD7740"/>
          <cell r="AE7740" t="str">
            <v/>
          </cell>
          <cell r="AF7740"/>
          <cell r="AG7740"/>
          <cell r="AH7740"/>
          <cell r="AI7740"/>
          <cell r="AJ7740" t="str">
            <v/>
          </cell>
          <cell r="AK7740"/>
          <cell r="AL7740" t="str">
            <v/>
          </cell>
          <cell r="AM7740"/>
          <cell r="AN7740"/>
          <cell r="AO7740" t="str">
            <v/>
          </cell>
          <cell r="AP7740"/>
          <cell r="AQ7740"/>
          <cell r="AR7740"/>
          <cell r="AS7740"/>
        </row>
        <row r="7741">
          <cell r="A7741" t="str">
            <v/>
          </cell>
          <cell r="B7741"/>
          <cell r="C7741"/>
          <cell r="D7741"/>
          <cell r="E7741"/>
          <cell r="F7741"/>
          <cell r="G7741"/>
          <cell r="H7741"/>
          <cell r="I7741"/>
          <cell r="J7741"/>
          <cell r="K7741"/>
          <cell r="L7741" t="str">
            <v/>
          </cell>
          <cell r="M7741"/>
          <cell r="N7741"/>
          <cell r="O7741" t="str">
            <v/>
          </cell>
          <cell r="P7741"/>
          <cell r="Q7741" t="str">
            <v/>
          </cell>
          <cell r="R7741"/>
          <cell r="S7741" t="str">
            <v/>
          </cell>
          <cell r="T7741"/>
          <cell r="U7741" t="str">
            <v/>
          </cell>
          <cell r="V7741"/>
          <cell r="W7741" t="str">
            <v/>
          </cell>
          <cell r="X7741"/>
          <cell r="Y7741" t="str">
            <v/>
          </cell>
          <cell r="Z7741"/>
          <cell r="AA7741" t="str">
            <v/>
          </cell>
          <cell r="AB7741"/>
          <cell r="AC7741"/>
          <cell r="AD7741"/>
          <cell r="AE7741" t="str">
            <v/>
          </cell>
          <cell r="AF7741"/>
          <cell r="AG7741"/>
          <cell r="AH7741"/>
          <cell r="AI7741"/>
          <cell r="AJ7741" t="str">
            <v/>
          </cell>
          <cell r="AK7741"/>
          <cell r="AL7741" t="str">
            <v/>
          </cell>
          <cell r="AM7741"/>
          <cell r="AN7741"/>
          <cell r="AO7741" t="str">
            <v/>
          </cell>
          <cell r="AP7741"/>
          <cell r="AQ7741"/>
          <cell r="AR7741"/>
          <cell r="AS7741"/>
        </row>
        <row r="7742">
          <cell r="A7742" t="str">
            <v/>
          </cell>
          <cell r="B7742"/>
          <cell r="C7742"/>
          <cell r="D7742"/>
          <cell r="E7742"/>
          <cell r="F7742"/>
          <cell r="G7742"/>
          <cell r="H7742"/>
          <cell r="I7742"/>
          <cell r="J7742"/>
          <cell r="K7742"/>
          <cell r="L7742" t="str">
            <v/>
          </cell>
          <cell r="M7742"/>
          <cell r="N7742"/>
          <cell r="O7742" t="str">
            <v/>
          </cell>
          <cell r="P7742"/>
          <cell r="Q7742" t="str">
            <v/>
          </cell>
          <cell r="R7742"/>
          <cell r="S7742" t="str">
            <v/>
          </cell>
          <cell r="T7742"/>
          <cell r="U7742" t="str">
            <v/>
          </cell>
          <cell r="V7742"/>
          <cell r="W7742" t="str">
            <v/>
          </cell>
          <cell r="X7742"/>
          <cell r="Y7742" t="str">
            <v/>
          </cell>
          <cell r="Z7742"/>
          <cell r="AA7742" t="str">
            <v/>
          </cell>
          <cell r="AB7742"/>
          <cell r="AC7742"/>
          <cell r="AD7742"/>
          <cell r="AE7742" t="str">
            <v/>
          </cell>
          <cell r="AF7742"/>
          <cell r="AG7742"/>
          <cell r="AH7742"/>
          <cell r="AI7742"/>
          <cell r="AJ7742" t="str">
            <v/>
          </cell>
          <cell r="AK7742"/>
          <cell r="AL7742" t="str">
            <v/>
          </cell>
          <cell r="AM7742"/>
          <cell r="AN7742"/>
          <cell r="AO7742" t="str">
            <v/>
          </cell>
          <cell r="AP7742"/>
          <cell r="AQ7742"/>
          <cell r="AR7742"/>
          <cell r="AS7742"/>
        </row>
        <row r="7743">
          <cell r="A7743" t="str">
            <v/>
          </cell>
          <cell r="B7743"/>
          <cell r="C7743"/>
          <cell r="D7743"/>
          <cell r="E7743"/>
          <cell r="F7743"/>
          <cell r="G7743"/>
          <cell r="H7743"/>
          <cell r="I7743"/>
          <cell r="J7743"/>
          <cell r="K7743"/>
          <cell r="L7743" t="str">
            <v/>
          </cell>
          <cell r="M7743"/>
          <cell r="N7743"/>
          <cell r="O7743" t="str">
            <v/>
          </cell>
          <cell r="P7743"/>
          <cell r="Q7743" t="str">
            <v/>
          </cell>
          <cell r="R7743"/>
          <cell r="S7743" t="str">
            <v/>
          </cell>
          <cell r="T7743"/>
          <cell r="U7743" t="str">
            <v/>
          </cell>
          <cell r="V7743"/>
          <cell r="W7743" t="str">
            <v/>
          </cell>
          <cell r="X7743"/>
          <cell r="Y7743" t="str">
            <v/>
          </cell>
          <cell r="Z7743"/>
          <cell r="AA7743" t="str">
            <v/>
          </cell>
          <cell r="AB7743"/>
          <cell r="AC7743"/>
          <cell r="AD7743"/>
          <cell r="AE7743" t="str">
            <v/>
          </cell>
          <cell r="AF7743"/>
          <cell r="AG7743"/>
          <cell r="AH7743"/>
          <cell r="AI7743"/>
          <cell r="AJ7743" t="str">
            <v/>
          </cell>
          <cell r="AK7743"/>
          <cell r="AL7743" t="str">
            <v/>
          </cell>
          <cell r="AM7743"/>
          <cell r="AN7743"/>
          <cell r="AO7743" t="str">
            <v/>
          </cell>
          <cell r="AP7743"/>
          <cell r="AQ7743"/>
          <cell r="AR7743"/>
          <cell r="AS7743"/>
        </row>
        <row r="7744">
          <cell r="A7744" t="str">
            <v/>
          </cell>
          <cell r="B7744"/>
          <cell r="C7744"/>
          <cell r="D7744"/>
          <cell r="E7744"/>
          <cell r="F7744"/>
          <cell r="G7744"/>
          <cell r="H7744"/>
          <cell r="I7744"/>
          <cell r="J7744"/>
          <cell r="K7744"/>
          <cell r="L7744" t="str">
            <v/>
          </cell>
          <cell r="M7744"/>
          <cell r="N7744"/>
          <cell r="O7744" t="str">
            <v/>
          </cell>
          <cell r="P7744"/>
          <cell r="Q7744" t="str">
            <v/>
          </cell>
          <cell r="R7744"/>
          <cell r="S7744" t="str">
            <v/>
          </cell>
          <cell r="T7744"/>
          <cell r="U7744" t="str">
            <v/>
          </cell>
          <cell r="V7744"/>
          <cell r="W7744" t="str">
            <v/>
          </cell>
          <cell r="X7744"/>
          <cell r="Y7744" t="str">
            <v/>
          </cell>
          <cell r="Z7744"/>
          <cell r="AA7744" t="str">
            <v/>
          </cell>
          <cell r="AB7744"/>
          <cell r="AC7744"/>
          <cell r="AD7744"/>
          <cell r="AE7744" t="str">
            <v/>
          </cell>
          <cell r="AF7744"/>
          <cell r="AG7744"/>
          <cell r="AH7744"/>
          <cell r="AI7744"/>
          <cell r="AJ7744" t="str">
            <v/>
          </cell>
          <cell r="AK7744"/>
          <cell r="AL7744" t="str">
            <v/>
          </cell>
          <cell r="AM7744"/>
          <cell r="AN7744"/>
          <cell r="AO7744" t="str">
            <v/>
          </cell>
          <cell r="AP7744"/>
          <cell r="AQ7744"/>
          <cell r="AR7744"/>
          <cell r="AS7744"/>
        </row>
        <row r="7745">
          <cell r="A7745" t="str">
            <v/>
          </cell>
          <cell r="B7745"/>
          <cell r="C7745"/>
          <cell r="D7745"/>
          <cell r="E7745"/>
          <cell r="F7745"/>
          <cell r="G7745"/>
          <cell r="H7745"/>
          <cell r="I7745"/>
          <cell r="J7745"/>
          <cell r="K7745"/>
          <cell r="L7745" t="str">
            <v/>
          </cell>
          <cell r="M7745"/>
          <cell r="N7745"/>
          <cell r="O7745" t="str">
            <v/>
          </cell>
          <cell r="P7745"/>
          <cell r="Q7745" t="str">
            <v/>
          </cell>
          <cell r="R7745"/>
          <cell r="S7745" t="str">
            <v/>
          </cell>
          <cell r="T7745"/>
          <cell r="U7745" t="str">
            <v/>
          </cell>
          <cell r="V7745"/>
          <cell r="W7745" t="str">
            <v/>
          </cell>
          <cell r="X7745"/>
          <cell r="Y7745" t="str">
            <v/>
          </cell>
          <cell r="Z7745"/>
          <cell r="AA7745" t="str">
            <v/>
          </cell>
          <cell r="AB7745"/>
          <cell r="AC7745"/>
          <cell r="AD7745"/>
          <cell r="AE7745" t="str">
            <v/>
          </cell>
          <cell r="AF7745"/>
          <cell r="AG7745"/>
          <cell r="AH7745"/>
          <cell r="AI7745"/>
          <cell r="AJ7745" t="str">
            <v/>
          </cell>
          <cell r="AK7745"/>
          <cell r="AL7745" t="str">
            <v/>
          </cell>
          <cell r="AM7745"/>
          <cell r="AN7745"/>
          <cell r="AO7745" t="str">
            <v/>
          </cell>
          <cell r="AP7745"/>
          <cell r="AQ7745"/>
          <cell r="AR7745"/>
          <cell r="AS7745"/>
        </row>
        <row r="7746">
          <cell r="A7746" t="str">
            <v/>
          </cell>
          <cell r="B7746"/>
          <cell r="C7746"/>
          <cell r="D7746"/>
          <cell r="E7746"/>
          <cell r="F7746"/>
          <cell r="G7746"/>
          <cell r="H7746"/>
          <cell r="I7746"/>
          <cell r="J7746"/>
          <cell r="K7746"/>
          <cell r="L7746" t="str">
            <v/>
          </cell>
          <cell r="M7746"/>
          <cell r="N7746"/>
          <cell r="O7746" t="str">
            <v/>
          </cell>
          <cell r="P7746"/>
          <cell r="Q7746" t="str">
            <v/>
          </cell>
          <cell r="R7746"/>
          <cell r="S7746" t="str">
            <v/>
          </cell>
          <cell r="T7746"/>
          <cell r="U7746" t="str">
            <v/>
          </cell>
          <cell r="V7746"/>
          <cell r="W7746" t="str">
            <v/>
          </cell>
          <cell r="X7746"/>
          <cell r="Y7746" t="str">
            <v/>
          </cell>
          <cell r="Z7746"/>
          <cell r="AA7746" t="str">
            <v/>
          </cell>
          <cell r="AB7746"/>
          <cell r="AC7746"/>
          <cell r="AD7746"/>
          <cell r="AE7746" t="str">
            <v/>
          </cell>
          <cell r="AF7746"/>
          <cell r="AG7746"/>
          <cell r="AH7746"/>
          <cell r="AI7746"/>
          <cell r="AJ7746" t="str">
            <v/>
          </cell>
          <cell r="AK7746"/>
          <cell r="AL7746" t="str">
            <v/>
          </cell>
          <cell r="AM7746"/>
          <cell r="AN7746"/>
          <cell r="AO7746" t="str">
            <v/>
          </cell>
          <cell r="AP7746"/>
          <cell r="AQ7746"/>
          <cell r="AR7746"/>
          <cell r="AS7746"/>
        </row>
        <row r="7747">
          <cell r="A7747" t="str">
            <v/>
          </cell>
          <cell r="B7747"/>
          <cell r="C7747"/>
          <cell r="D7747"/>
          <cell r="E7747"/>
          <cell r="F7747"/>
          <cell r="G7747"/>
          <cell r="H7747"/>
          <cell r="I7747"/>
          <cell r="J7747"/>
          <cell r="K7747"/>
          <cell r="L7747" t="str">
            <v/>
          </cell>
          <cell r="M7747"/>
          <cell r="N7747"/>
          <cell r="O7747" t="str">
            <v/>
          </cell>
          <cell r="P7747"/>
          <cell r="Q7747" t="str">
            <v/>
          </cell>
          <cell r="R7747"/>
          <cell r="S7747" t="str">
            <v/>
          </cell>
          <cell r="T7747"/>
          <cell r="U7747" t="str">
            <v/>
          </cell>
          <cell r="V7747"/>
          <cell r="W7747" t="str">
            <v/>
          </cell>
          <cell r="X7747"/>
          <cell r="Y7747" t="str">
            <v/>
          </cell>
          <cell r="Z7747"/>
          <cell r="AA7747" t="str">
            <v/>
          </cell>
          <cell r="AB7747"/>
          <cell r="AC7747"/>
          <cell r="AD7747"/>
          <cell r="AE7747" t="str">
            <v/>
          </cell>
          <cell r="AF7747"/>
          <cell r="AG7747"/>
          <cell r="AH7747"/>
          <cell r="AI7747"/>
          <cell r="AJ7747" t="str">
            <v/>
          </cell>
          <cell r="AK7747"/>
          <cell r="AL7747" t="str">
            <v/>
          </cell>
          <cell r="AM7747"/>
          <cell r="AN7747"/>
          <cell r="AO7747" t="str">
            <v/>
          </cell>
          <cell r="AP7747"/>
          <cell r="AQ7747"/>
          <cell r="AR7747"/>
          <cell r="AS7747"/>
        </row>
        <row r="7748">
          <cell r="A7748" t="str">
            <v/>
          </cell>
          <cell r="B7748"/>
          <cell r="C7748"/>
          <cell r="D7748"/>
          <cell r="E7748"/>
          <cell r="F7748"/>
          <cell r="G7748"/>
          <cell r="H7748"/>
          <cell r="I7748"/>
          <cell r="J7748"/>
          <cell r="K7748"/>
          <cell r="L7748" t="str">
            <v/>
          </cell>
          <cell r="M7748"/>
          <cell r="N7748"/>
          <cell r="O7748" t="str">
            <v/>
          </cell>
          <cell r="P7748"/>
          <cell r="Q7748" t="str">
            <v/>
          </cell>
          <cell r="R7748"/>
          <cell r="S7748" t="str">
            <v/>
          </cell>
          <cell r="T7748"/>
          <cell r="U7748" t="str">
            <v/>
          </cell>
          <cell r="V7748"/>
          <cell r="W7748" t="str">
            <v/>
          </cell>
          <cell r="X7748"/>
          <cell r="Y7748" t="str">
            <v/>
          </cell>
          <cell r="Z7748"/>
          <cell r="AA7748" t="str">
            <v/>
          </cell>
          <cell r="AB7748"/>
          <cell r="AC7748"/>
          <cell r="AD7748"/>
          <cell r="AE7748" t="str">
            <v/>
          </cell>
          <cell r="AF7748"/>
          <cell r="AG7748"/>
          <cell r="AH7748"/>
          <cell r="AI7748"/>
          <cell r="AJ7748" t="str">
            <v/>
          </cell>
          <cell r="AK7748"/>
          <cell r="AL7748" t="str">
            <v/>
          </cell>
          <cell r="AM7748"/>
          <cell r="AN7748"/>
          <cell r="AO7748" t="str">
            <v/>
          </cell>
          <cell r="AP7748"/>
          <cell r="AQ7748"/>
          <cell r="AR7748"/>
          <cell r="AS7748"/>
        </row>
        <row r="7749">
          <cell r="A7749" t="str">
            <v/>
          </cell>
          <cell r="B7749"/>
          <cell r="C7749"/>
          <cell r="D7749"/>
          <cell r="E7749"/>
          <cell r="F7749"/>
          <cell r="G7749"/>
          <cell r="H7749"/>
          <cell r="I7749"/>
          <cell r="J7749"/>
          <cell r="K7749"/>
          <cell r="L7749" t="str">
            <v/>
          </cell>
          <cell r="M7749"/>
          <cell r="N7749"/>
          <cell r="O7749" t="str">
            <v/>
          </cell>
          <cell r="P7749"/>
          <cell r="Q7749" t="str">
            <v/>
          </cell>
          <cell r="R7749"/>
          <cell r="S7749" t="str">
            <v/>
          </cell>
          <cell r="T7749"/>
          <cell r="U7749" t="str">
            <v/>
          </cell>
          <cell r="V7749"/>
          <cell r="W7749" t="str">
            <v/>
          </cell>
          <cell r="X7749"/>
          <cell r="Y7749" t="str">
            <v/>
          </cell>
          <cell r="Z7749"/>
          <cell r="AA7749" t="str">
            <v/>
          </cell>
          <cell r="AB7749"/>
          <cell r="AC7749"/>
          <cell r="AD7749"/>
          <cell r="AE7749" t="str">
            <v/>
          </cell>
          <cell r="AF7749"/>
          <cell r="AG7749"/>
          <cell r="AH7749"/>
          <cell r="AI7749"/>
          <cell r="AJ7749" t="str">
            <v/>
          </cell>
          <cell r="AK7749"/>
          <cell r="AL7749" t="str">
            <v/>
          </cell>
          <cell r="AM7749"/>
          <cell r="AN7749"/>
          <cell r="AO7749" t="str">
            <v/>
          </cell>
          <cell r="AP7749"/>
          <cell r="AQ7749"/>
          <cell r="AR7749"/>
          <cell r="AS7749"/>
        </row>
        <row r="7750">
          <cell r="A7750" t="str">
            <v/>
          </cell>
          <cell r="B7750"/>
          <cell r="C7750"/>
          <cell r="D7750"/>
          <cell r="E7750"/>
          <cell r="F7750"/>
          <cell r="G7750"/>
          <cell r="H7750"/>
          <cell r="I7750"/>
          <cell r="J7750"/>
          <cell r="K7750"/>
          <cell r="L7750" t="str">
            <v/>
          </cell>
          <cell r="M7750"/>
          <cell r="N7750"/>
          <cell r="O7750" t="str">
            <v/>
          </cell>
          <cell r="P7750"/>
          <cell r="Q7750" t="str">
            <v/>
          </cell>
          <cell r="R7750"/>
          <cell r="S7750" t="str">
            <v/>
          </cell>
          <cell r="T7750"/>
          <cell r="U7750" t="str">
            <v/>
          </cell>
          <cell r="V7750"/>
          <cell r="W7750" t="str">
            <v/>
          </cell>
          <cell r="X7750"/>
          <cell r="Y7750" t="str">
            <v/>
          </cell>
          <cell r="Z7750"/>
          <cell r="AA7750" t="str">
            <v/>
          </cell>
          <cell r="AB7750"/>
          <cell r="AC7750"/>
          <cell r="AD7750"/>
          <cell r="AE7750" t="str">
            <v/>
          </cell>
          <cell r="AF7750"/>
          <cell r="AG7750"/>
          <cell r="AH7750"/>
          <cell r="AI7750"/>
          <cell r="AJ7750" t="str">
            <v/>
          </cell>
          <cell r="AK7750"/>
          <cell r="AL7750" t="str">
            <v/>
          </cell>
          <cell r="AM7750"/>
          <cell r="AN7750"/>
          <cell r="AO7750" t="str">
            <v/>
          </cell>
          <cell r="AP7750"/>
          <cell r="AQ7750"/>
          <cell r="AR7750"/>
          <cell r="AS7750"/>
        </row>
        <row r="7751">
          <cell r="A7751" t="str">
            <v/>
          </cell>
          <cell r="B7751"/>
          <cell r="C7751"/>
          <cell r="D7751"/>
          <cell r="E7751"/>
          <cell r="F7751"/>
          <cell r="G7751"/>
          <cell r="H7751"/>
          <cell r="I7751"/>
          <cell r="J7751"/>
          <cell r="K7751"/>
          <cell r="L7751" t="str">
            <v/>
          </cell>
          <cell r="M7751"/>
          <cell r="N7751"/>
          <cell r="O7751" t="str">
            <v/>
          </cell>
          <cell r="P7751"/>
          <cell r="Q7751" t="str">
            <v/>
          </cell>
          <cell r="R7751"/>
          <cell r="S7751" t="str">
            <v/>
          </cell>
          <cell r="T7751"/>
          <cell r="U7751" t="str">
            <v/>
          </cell>
          <cell r="V7751"/>
          <cell r="W7751" t="str">
            <v/>
          </cell>
          <cell r="X7751"/>
          <cell r="Y7751" t="str">
            <v/>
          </cell>
          <cell r="Z7751"/>
          <cell r="AA7751" t="str">
            <v/>
          </cell>
          <cell r="AB7751"/>
          <cell r="AC7751"/>
          <cell r="AD7751"/>
          <cell r="AE7751" t="str">
            <v/>
          </cell>
          <cell r="AF7751"/>
          <cell r="AG7751"/>
          <cell r="AH7751"/>
          <cell r="AI7751"/>
          <cell r="AJ7751" t="str">
            <v/>
          </cell>
          <cell r="AK7751"/>
          <cell r="AL7751" t="str">
            <v/>
          </cell>
          <cell r="AM7751"/>
          <cell r="AN7751"/>
          <cell r="AO7751" t="str">
            <v/>
          </cell>
          <cell r="AP7751"/>
          <cell r="AQ7751"/>
          <cell r="AR7751"/>
          <cell r="AS7751"/>
        </row>
        <row r="7752">
          <cell r="A7752" t="str">
            <v/>
          </cell>
          <cell r="B7752"/>
          <cell r="C7752"/>
          <cell r="D7752"/>
          <cell r="E7752"/>
          <cell r="F7752"/>
          <cell r="G7752"/>
          <cell r="H7752"/>
          <cell r="I7752"/>
          <cell r="J7752"/>
          <cell r="K7752"/>
          <cell r="L7752" t="str">
            <v/>
          </cell>
          <cell r="M7752"/>
          <cell r="N7752"/>
          <cell r="O7752" t="str">
            <v/>
          </cell>
          <cell r="P7752"/>
          <cell r="Q7752" t="str">
            <v/>
          </cell>
          <cell r="R7752"/>
          <cell r="S7752" t="str">
            <v/>
          </cell>
          <cell r="T7752"/>
          <cell r="U7752" t="str">
            <v/>
          </cell>
          <cell r="V7752"/>
          <cell r="W7752" t="str">
            <v/>
          </cell>
          <cell r="X7752"/>
          <cell r="Y7752" t="str">
            <v/>
          </cell>
          <cell r="Z7752"/>
          <cell r="AA7752" t="str">
            <v/>
          </cell>
          <cell r="AB7752"/>
          <cell r="AC7752"/>
          <cell r="AD7752"/>
          <cell r="AE7752" t="str">
            <v/>
          </cell>
          <cell r="AF7752"/>
          <cell r="AG7752"/>
          <cell r="AH7752"/>
          <cell r="AI7752"/>
          <cell r="AJ7752" t="str">
            <v/>
          </cell>
          <cell r="AK7752"/>
          <cell r="AL7752" t="str">
            <v/>
          </cell>
          <cell r="AM7752"/>
          <cell r="AN7752"/>
          <cell r="AO7752" t="str">
            <v/>
          </cell>
          <cell r="AP7752"/>
          <cell r="AQ7752"/>
          <cell r="AR7752"/>
          <cell r="AS7752"/>
        </row>
        <row r="7753">
          <cell r="A7753" t="str">
            <v/>
          </cell>
          <cell r="B7753"/>
          <cell r="C7753"/>
          <cell r="D7753"/>
          <cell r="E7753"/>
          <cell r="F7753"/>
          <cell r="G7753"/>
          <cell r="H7753"/>
          <cell r="I7753"/>
          <cell r="J7753"/>
          <cell r="K7753"/>
          <cell r="L7753" t="str">
            <v/>
          </cell>
          <cell r="M7753"/>
          <cell r="N7753"/>
          <cell r="O7753" t="str">
            <v/>
          </cell>
          <cell r="P7753"/>
          <cell r="Q7753" t="str">
            <v/>
          </cell>
          <cell r="R7753"/>
          <cell r="S7753" t="str">
            <v/>
          </cell>
          <cell r="T7753"/>
          <cell r="U7753" t="str">
            <v/>
          </cell>
          <cell r="V7753"/>
          <cell r="W7753" t="str">
            <v/>
          </cell>
          <cell r="X7753"/>
          <cell r="Y7753" t="str">
            <v/>
          </cell>
          <cell r="Z7753"/>
          <cell r="AA7753" t="str">
            <v/>
          </cell>
          <cell r="AB7753"/>
          <cell r="AC7753"/>
          <cell r="AD7753"/>
          <cell r="AE7753" t="str">
            <v/>
          </cell>
          <cell r="AF7753"/>
          <cell r="AG7753"/>
          <cell r="AH7753"/>
          <cell r="AI7753"/>
          <cell r="AJ7753" t="str">
            <v/>
          </cell>
          <cell r="AK7753"/>
          <cell r="AL7753" t="str">
            <v/>
          </cell>
          <cell r="AM7753"/>
          <cell r="AN7753"/>
          <cell r="AO7753" t="str">
            <v/>
          </cell>
          <cell r="AP7753"/>
          <cell r="AQ7753"/>
          <cell r="AR7753"/>
          <cell r="AS7753"/>
        </row>
        <row r="7754">
          <cell r="A7754" t="str">
            <v/>
          </cell>
          <cell r="B7754"/>
          <cell r="C7754"/>
          <cell r="D7754"/>
          <cell r="E7754"/>
          <cell r="F7754"/>
          <cell r="G7754"/>
          <cell r="H7754"/>
          <cell r="I7754"/>
          <cell r="J7754"/>
          <cell r="K7754"/>
          <cell r="L7754" t="str">
            <v/>
          </cell>
          <cell r="M7754"/>
          <cell r="N7754"/>
          <cell r="O7754" t="str">
            <v/>
          </cell>
          <cell r="P7754"/>
          <cell r="Q7754" t="str">
            <v/>
          </cell>
          <cell r="R7754"/>
          <cell r="S7754" t="str">
            <v/>
          </cell>
          <cell r="T7754"/>
          <cell r="U7754" t="str">
            <v/>
          </cell>
          <cell r="V7754"/>
          <cell r="W7754" t="str">
            <v/>
          </cell>
          <cell r="X7754"/>
          <cell r="Y7754" t="str">
            <v/>
          </cell>
          <cell r="Z7754"/>
          <cell r="AA7754" t="str">
            <v/>
          </cell>
          <cell r="AB7754"/>
          <cell r="AC7754"/>
          <cell r="AD7754"/>
          <cell r="AE7754" t="str">
            <v/>
          </cell>
          <cell r="AF7754"/>
          <cell r="AG7754"/>
          <cell r="AH7754"/>
          <cell r="AI7754"/>
          <cell r="AJ7754" t="str">
            <v/>
          </cell>
          <cell r="AK7754"/>
          <cell r="AL7754" t="str">
            <v/>
          </cell>
          <cell r="AM7754"/>
          <cell r="AN7754"/>
          <cell r="AO7754" t="str">
            <v/>
          </cell>
          <cell r="AP7754"/>
          <cell r="AQ7754"/>
          <cell r="AR7754"/>
          <cell r="AS7754"/>
        </row>
        <row r="7755">
          <cell r="A7755" t="str">
            <v/>
          </cell>
          <cell r="B7755"/>
          <cell r="C7755"/>
          <cell r="D7755"/>
          <cell r="E7755"/>
          <cell r="F7755"/>
          <cell r="G7755"/>
          <cell r="H7755"/>
          <cell r="I7755"/>
          <cell r="J7755"/>
          <cell r="K7755"/>
          <cell r="L7755" t="str">
            <v/>
          </cell>
          <cell r="M7755"/>
          <cell r="N7755"/>
          <cell r="O7755" t="str">
            <v/>
          </cell>
          <cell r="P7755"/>
          <cell r="Q7755" t="str">
            <v/>
          </cell>
          <cell r="R7755"/>
          <cell r="S7755" t="str">
            <v/>
          </cell>
          <cell r="T7755"/>
          <cell r="U7755" t="str">
            <v/>
          </cell>
          <cell r="V7755"/>
          <cell r="W7755" t="str">
            <v/>
          </cell>
          <cell r="X7755"/>
          <cell r="Y7755" t="str">
            <v/>
          </cell>
          <cell r="Z7755"/>
          <cell r="AA7755" t="str">
            <v/>
          </cell>
          <cell r="AB7755"/>
          <cell r="AC7755"/>
          <cell r="AD7755"/>
          <cell r="AE7755" t="str">
            <v/>
          </cell>
          <cell r="AF7755"/>
          <cell r="AG7755"/>
          <cell r="AH7755"/>
          <cell r="AI7755"/>
          <cell r="AJ7755" t="str">
            <v/>
          </cell>
          <cell r="AK7755"/>
          <cell r="AL7755" t="str">
            <v/>
          </cell>
          <cell r="AM7755"/>
          <cell r="AN7755"/>
          <cell r="AO7755" t="str">
            <v/>
          </cell>
          <cell r="AP7755"/>
          <cell r="AQ7755"/>
          <cell r="AR7755"/>
          <cell r="AS7755"/>
        </row>
        <row r="7756">
          <cell r="A7756" t="str">
            <v/>
          </cell>
          <cell r="B7756"/>
          <cell r="C7756"/>
          <cell r="D7756"/>
          <cell r="E7756"/>
          <cell r="F7756"/>
          <cell r="G7756"/>
          <cell r="H7756"/>
          <cell r="I7756"/>
          <cell r="J7756"/>
          <cell r="K7756"/>
          <cell r="L7756" t="str">
            <v/>
          </cell>
          <cell r="M7756"/>
          <cell r="N7756"/>
          <cell r="O7756" t="str">
            <v/>
          </cell>
          <cell r="P7756"/>
          <cell r="Q7756" t="str">
            <v/>
          </cell>
          <cell r="R7756"/>
          <cell r="S7756" t="str">
            <v/>
          </cell>
          <cell r="T7756"/>
          <cell r="U7756" t="str">
            <v/>
          </cell>
          <cell r="V7756"/>
          <cell r="W7756" t="str">
            <v/>
          </cell>
          <cell r="X7756"/>
          <cell r="Y7756" t="str">
            <v/>
          </cell>
          <cell r="Z7756"/>
          <cell r="AA7756" t="str">
            <v/>
          </cell>
          <cell r="AB7756"/>
          <cell r="AC7756"/>
          <cell r="AD7756"/>
          <cell r="AE7756" t="str">
            <v/>
          </cell>
          <cell r="AF7756"/>
          <cell r="AG7756"/>
          <cell r="AH7756"/>
          <cell r="AI7756"/>
          <cell r="AJ7756" t="str">
            <v/>
          </cell>
          <cell r="AK7756"/>
          <cell r="AL7756" t="str">
            <v/>
          </cell>
          <cell r="AM7756"/>
          <cell r="AN7756"/>
          <cell r="AO7756" t="str">
            <v/>
          </cell>
          <cell r="AP7756"/>
          <cell r="AQ7756"/>
          <cell r="AR7756"/>
          <cell r="AS7756"/>
        </row>
        <row r="7757">
          <cell r="A7757" t="str">
            <v/>
          </cell>
          <cell r="B7757"/>
          <cell r="C7757"/>
          <cell r="D7757"/>
          <cell r="E7757"/>
          <cell r="F7757"/>
          <cell r="G7757"/>
          <cell r="H7757"/>
          <cell r="I7757"/>
          <cell r="J7757"/>
          <cell r="K7757"/>
          <cell r="L7757" t="str">
            <v/>
          </cell>
          <cell r="M7757"/>
          <cell r="N7757"/>
          <cell r="O7757" t="str">
            <v/>
          </cell>
          <cell r="P7757"/>
          <cell r="Q7757" t="str">
            <v/>
          </cell>
          <cell r="R7757"/>
          <cell r="S7757" t="str">
            <v/>
          </cell>
          <cell r="T7757"/>
          <cell r="U7757" t="str">
            <v/>
          </cell>
          <cell r="V7757"/>
          <cell r="W7757" t="str">
            <v/>
          </cell>
          <cell r="X7757"/>
          <cell r="Y7757" t="str">
            <v/>
          </cell>
          <cell r="Z7757"/>
          <cell r="AA7757" t="str">
            <v/>
          </cell>
          <cell r="AB7757"/>
          <cell r="AC7757"/>
          <cell r="AD7757"/>
          <cell r="AE7757" t="str">
            <v/>
          </cell>
          <cell r="AF7757"/>
          <cell r="AG7757"/>
          <cell r="AH7757"/>
          <cell r="AI7757"/>
          <cell r="AJ7757" t="str">
            <v/>
          </cell>
          <cell r="AK7757"/>
          <cell r="AL7757" t="str">
            <v/>
          </cell>
          <cell r="AM7757"/>
          <cell r="AN7757"/>
          <cell r="AO7757" t="str">
            <v/>
          </cell>
          <cell r="AP7757"/>
          <cell r="AQ7757"/>
          <cell r="AR7757"/>
          <cell r="AS7757"/>
        </row>
        <row r="7758">
          <cell r="A7758" t="str">
            <v/>
          </cell>
          <cell r="B7758"/>
          <cell r="C7758"/>
          <cell r="D7758"/>
          <cell r="E7758"/>
          <cell r="F7758"/>
          <cell r="G7758"/>
          <cell r="H7758"/>
          <cell r="I7758"/>
          <cell r="J7758"/>
          <cell r="K7758"/>
          <cell r="L7758" t="str">
            <v/>
          </cell>
          <cell r="M7758"/>
          <cell r="N7758"/>
          <cell r="O7758" t="str">
            <v/>
          </cell>
          <cell r="P7758"/>
          <cell r="Q7758" t="str">
            <v/>
          </cell>
          <cell r="R7758"/>
          <cell r="S7758" t="str">
            <v/>
          </cell>
          <cell r="T7758"/>
          <cell r="U7758" t="str">
            <v/>
          </cell>
          <cell r="V7758"/>
          <cell r="W7758" t="str">
            <v/>
          </cell>
          <cell r="X7758"/>
          <cell r="Y7758" t="str">
            <v/>
          </cell>
          <cell r="Z7758"/>
          <cell r="AA7758" t="str">
            <v/>
          </cell>
          <cell r="AB7758"/>
          <cell r="AC7758"/>
          <cell r="AD7758"/>
          <cell r="AE7758" t="str">
            <v/>
          </cell>
          <cell r="AF7758"/>
          <cell r="AG7758"/>
          <cell r="AH7758"/>
          <cell r="AI7758"/>
          <cell r="AJ7758" t="str">
            <v/>
          </cell>
          <cell r="AK7758"/>
          <cell r="AL7758" t="str">
            <v/>
          </cell>
          <cell r="AM7758"/>
          <cell r="AN7758"/>
          <cell r="AO7758" t="str">
            <v/>
          </cell>
          <cell r="AP7758"/>
          <cell r="AQ7758"/>
          <cell r="AR7758"/>
          <cell r="AS7758"/>
        </row>
        <row r="7759">
          <cell r="A7759" t="str">
            <v/>
          </cell>
          <cell r="B7759"/>
          <cell r="C7759"/>
          <cell r="D7759"/>
          <cell r="E7759"/>
          <cell r="F7759"/>
          <cell r="G7759"/>
          <cell r="H7759"/>
          <cell r="I7759"/>
          <cell r="J7759"/>
          <cell r="K7759"/>
          <cell r="L7759" t="str">
            <v/>
          </cell>
          <cell r="M7759"/>
          <cell r="N7759"/>
          <cell r="O7759" t="str">
            <v/>
          </cell>
          <cell r="P7759"/>
          <cell r="Q7759" t="str">
            <v/>
          </cell>
          <cell r="R7759"/>
          <cell r="S7759" t="str">
            <v/>
          </cell>
          <cell r="T7759"/>
          <cell r="U7759" t="str">
            <v/>
          </cell>
          <cell r="V7759"/>
          <cell r="W7759" t="str">
            <v/>
          </cell>
          <cell r="X7759"/>
          <cell r="Y7759" t="str">
            <v/>
          </cell>
          <cell r="Z7759"/>
          <cell r="AA7759" t="str">
            <v/>
          </cell>
          <cell r="AB7759"/>
          <cell r="AC7759"/>
          <cell r="AD7759"/>
          <cell r="AE7759" t="str">
            <v/>
          </cell>
          <cell r="AF7759"/>
          <cell r="AG7759"/>
          <cell r="AH7759"/>
          <cell r="AI7759"/>
          <cell r="AJ7759" t="str">
            <v/>
          </cell>
          <cell r="AK7759"/>
          <cell r="AL7759" t="str">
            <v/>
          </cell>
          <cell r="AM7759"/>
          <cell r="AN7759"/>
          <cell r="AO7759" t="str">
            <v/>
          </cell>
          <cell r="AP7759"/>
          <cell r="AQ7759"/>
          <cell r="AR7759"/>
          <cell r="AS7759"/>
        </row>
        <row r="7760">
          <cell r="A7760" t="str">
            <v/>
          </cell>
          <cell r="B7760"/>
          <cell r="C7760"/>
          <cell r="D7760"/>
          <cell r="E7760"/>
          <cell r="F7760"/>
          <cell r="G7760"/>
          <cell r="H7760"/>
          <cell r="I7760"/>
          <cell r="J7760"/>
          <cell r="K7760"/>
          <cell r="L7760" t="str">
            <v/>
          </cell>
          <cell r="M7760"/>
          <cell r="N7760"/>
          <cell r="O7760" t="str">
            <v/>
          </cell>
          <cell r="P7760"/>
          <cell r="Q7760" t="str">
            <v/>
          </cell>
          <cell r="R7760"/>
          <cell r="S7760" t="str">
            <v/>
          </cell>
          <cell r="T7760"/>
          <cell r="U7760" t="str">
            <v/>
          </cell>
          <cell r="V7760"/>
          <cell r="W7760" t="str">
            <v/>
          </cell>
          <cell r="X7760"/>
          <cell r="Y7760" t="str">
            <v/>
          </cell>
          <cell r="Z7760"/>
          <cell r="AA7760" t="str">
            <v/>
          </cell>
          <cell r="AB7760"/>
          <cell r="AC7760"/>
          <cell r="AD7760"/>
          <cell r="AE7760" t="str">
            <v/>
          </cell>
          <cell r="AF7760"/>
          <cell r="AG7760"/>
          <cell r="AH7760"/>
          <cell r="AI7760"/>
          <cell r="AJ7760" t="str">
            <v/>
          </cell>
          <cell r="AK7760"/>
          <cell r="AL7760" t="str">
            <v/>
          </cell>
          <cell r="AM7760"/>
          <cell r="AN7760"/>
          <cell r="AO7760" t="str">
            <v/>
          </cell>
          <cell r="AP7760"/>
          <cell r="AQ7760"/>
          <cell r="AR7760"/>
          <cell r="AS7760"/>
        </row>
        <row r="7761">
          <cell r="A7761" t="str">
            <v/>
          </cell>
          <cell r="B7761"/>
          <cell r="C7761"/>
          <cell r="D7761"/>
          <cell r="E7761"/>
          <cell r="F7761"/>
          <cell r="G7761"/>
          <cell r="H7761"/>
          <cell r="I7761"/>
          <cell r="J7761"/>
          <cell r="K7761"/>
          <cell r="L7761" t="str">
            <v/>
          </cell>
          <cell r="M7761"/>
          <cell r="N7761"/>
          <cell r="O7761" t="str">
            <v/>
          </cell>
          <cell r="P7761"/>
          <cell r="Q7761" t="str">
            <v/>
          </cell>
          <cell r="R7761"/>
          <cell r="S7761" t="str">
            <v/>
          </cell>
          <cell r="T7761"/>
          <cell r="U7761" t="str">
            <v/>
          </cell>
          <cell r="V7761"/>
          <cell r="W7761" t="str">
            <v/>
          </cell>
          <cell r="X7761"/>
          <cell r="Y7761" t="str">
            <v/>
          </cell>
          <cell r="Z7761"/>
          <cell r="AA7761" t="str">
            <v/>
          </cell>
          <cell r="AB7761"/>
          <cell r="AC7761"/>
          <cell r="AD7761"/>
          <cell r="AE7761" t="str">
            <v/>
          </cell>
          <cell r="AF7761"/>
          <cell r="AG7761"/>
          <cell r="AH7761"/>
          <cell r="AI7761"/>
          <cell r="AJ7761" t="str">
            <v/>
          </cell>
          <cell r="AK7761"/>
          <cell r="AL7761" t="str">
            <v/>
          </cell>
          <cell r="AM7761"/>
          <cell r="AN7761"/>
          <cell r="AO7761" t="str">
            <v/>
          </cell>
          <cell r="AP7761"/>
          <cell r="AQ7761"/>
          <cell r="AR7761"/>
          <cell r="AS7761"/>
        </row>
        <row r="7762">
          <cell r="A7762" t="str">
            <v/>
          </cell>
          <cell r="B7762"/>
          <cell r="C7762"/>
          <cell r="D7762"/>
          <cell r="E7762"/>
          <cell r="F7762"/>
          <cell r="G7762"/>
          <cell r="H7762"/>
          <cell r="I7762"/>
          <cell r="J7762"/>
          <cell r="K7762"/>
          <cell r="L7762" t="str">
            <v/>
          </cell>
          <cell r="M7762"/>
          <cell r="N7762"/>
          <cell r="O7762" t="str">
            <v/>
          </cell>
          <cell r="P7762"/>
          <cell r="Q7762" t="str">
            <v/>
          </cell>
          <cell r="R7762"/>
          <cell r="S7762" t="str">
            <v/>
          </cell>
          <cell r="T7762"/>
          <cell r="U7762" t="str">
            <v/>
          </cell>
          <cell r="V7762"/>
          <cell r="W7762" t="str">
            <v/>
          </cell>
          <cell r="X7762"/>
          <cell r="Y7762" t="str">
            <v/>
          </cell>
          <cell r="Z7762"/>
          <cell r="AA7762" t="str">
            <v/>
          </cell>
          <cell r="AB7762"/>
          <cell r="AC7762"/>
          <cell r="AD7762"/>
          <cell r="AE7762" t="str">
            <v/>
          </cell>
          <cell r="AF7762"/>
          <cell r="AG7762"/>
          <cell r="AH7762"/>
          <cell r="AI7762"/>
          <cell r="AJ7762" t="str">
            <v/>
          </cell>
          <cell r="AK7762"/>
          <cell r="AL7762" t="str">
            <v/>
          </cell>
          <cell r="AM7762"/>
          <cell r="AN7762"/>
          <cell r="AO7762" t="str">
            <v/>
          </cell>
          <cell r="AP7762"/>
          <cell r="AQ7762"/>
          <cell r="AR7762"/>
          <cell r="AS7762"/>
        </row>
        <row r="7763">
          <cell r="A7763" t="str">
            <v/>
          </cell>
          <cell r="B7763"/>
          <cell r="C7763"/>
          <cell r="D7763"/>
          <cell r="E7763"/>
          <cell r="F7763"/>
          <cell r="G7763"/>
          <cell r="H7763"/>
          <cell r="I7763"/>
          <cell r="J7763"/>
          <cell r="K7763"/>
          <cell r="L7763" t="str">
            <v/>
          </cell>
          <cell r="M7763"/>
          <cell r="N7763"/>
          <cell r="O7763" t="str">
            <v/>
          </cell>
          <cell r="P7763"/>
          <cell r="Q7763" t="str">
            <v/>
          </cell>
          <cell r="R7763"/>
          <cell r="S7763" t="str">
            <v/>
          </cell>
          <cell r="T7763"/>
          <cell r="U7763" t="str">
            <v/>
          </cell>
          <cell r="V7763"/>
          <cell r="W7763" t="str">
            <v/>
          </cell>
          <cell r="X7763"/>
          <cell r="Y7763" t="str">
            <v/>
          </cell>
          <cell r="Z7763"/>
          <cell r="AA7763" t="str">
            <v/>
          </cell>
          <cell r="AB7763"/>
          <cell r="AC7763"/>
          <cell r="AD7763"/>
          <cell r="AE7763" t="str">
            <v/>
          </cell>
          <cell r="AF7763"/>
          <cell r="AG7763"/>
          <cell r="AH7763"/>
          <cell r="AI7763"/>
          <cell r="AJ7763" t="str">
            <v/>
          </cell>
          <cell r="AK7763"/>
          <cell r="AL7763" t="str">
            <v/>
          </cell>
          <cell r="AM7763"/>
          <cell r="AN7763"/>
          <cell r="AO7763" t="str">
            <v/>
          </cell>
          <cell r="AP7763"/>
          <cell r="AQ7763"/>
          <cell r="AR7763"/>
          <cell r="AS7763"/>
        </row>
        <row r="7764">
          <cell r="A7764" t="str">
            <v/>
          </cell>
          <cell r="B7764"/>
          <cell r="C7764"/>
          <cell r="D7764"/>
          <cell r="E7764"/>
          <cell r="F7764"/>
          <cell r="G7764"/>
          <cell r="H7764"/>
          <cell r="I7764"/>
          <cell r="J7764"/>
          <cell r="K7764"/>
          <cell r="L7764" t="str">
            <v/>
          </cell>
          <cell r="M7764"/>
          <cell r="N7764"/>
          <cell r="O7764" t="str">
            <v/>
          </cell>
          <cell r="P7764"/>
          <cell r="Q7764" t="str">
            <v/>
          </cell>
          <cell r="R7764"/>
          <cell r="S7764" t="str">
            <v/>
          </cell>
          <cell r="T7764"/>
          <cell r="U7764" t="str">
            <v/>
          </cell>
          <cell r="V7764"/>
          <cell r="W7764" t="str">
            <v/>
          </cell>
          <cell r="X7764"/>
          <cell r="Y7764" t="str">
            <v/>
          </cell>
          <cell r="Z7764"/>
          <cell r="AA7764" t="str">
            <v/>
          </cell>
          <cell r="AB7764"/>
          <cell r="AC7764"/>
          <cell r="AD7764"/>
          <cell r="AE7764" t="str">
            <v/>
          </cell>
          <cell r="AF7764"/>
          <cell r="AG7764"/>
          <cell r="AH7764"/>
          <cell r="AI7764"/>
          <cell r="AJ7764" t="str">
            <v/>
          </cell>
          <cell r="AK7764"/>
          <cell r="AL7764" t="str">
            <v/>
          </cell>
          <cell r="AM7764"/>
          <cell r="AN7764"/>
          <cell r="AO7764" t="str">
            <v/>
          </cell>
          <cell r="AP7764"/>
          <cell r="AQ7764"/>
          <cell r="AR7764"/>
          <cell r="AS7764"/>
        </row>
        <row r="7765">
          <cell r="A7765" t="str">
            <v/>
          </cell>
          <cell r="B7765"/>
          <cell r="C7765"/>
          <cell r="D7765"/>
          <cell r="E7765"/>
          <cell r="F7765"/>
          <cell r="G7765"/>
          <cell r="H7765"/>
          <cell r="I7765"/>
          <cell r="J7765"/>
          <cell r="K7765"/>
          <cell r="L7765" t="str">
            <v/>
          </cell>
          <cell r="M7765"/>
          <cell r="N7765"/>
          <cell r="O7765" t="str">
            <v/>
          </cell>
          <cell r="P7765"/>
          <cell r="Q7765" t="str">
            <v/>
          </cell>
          <cell r="R7765"/>
          <cell r="S7765" t="str">
            <v/>
          </cell>
          <cell r="T7765"/>
          <cell r="U7765" t="str">
            <v/>
          </cell>
          <cell r="V7765"/>
          <cell r="W7765" t="str">
            <v/>
          </cell>
          <cell r="X7765"/>
          <cell r="Y7765" t="str">
            <v/>
          </cell>
          <cell r="Z7765"/>
          <cell r="AA7765" t="str">
            <v/>
          </cell>
          <cell r="AB7765"/>
          <cell r="AC7765"/>
          <cell r="AD7765"/>
          <cell r="AE7765" t="str">
            <v/>
          </cell>
          <cell r="AF7765"/>
          <cell r="AG7765"/>
          <cell r="AH7765"/>
          <cell r="AI7765"/>
          <cell r="AJ7765" t="str">
            <v/>
          </cell>
          <cell r="AK7765"/>
          <cell r="AL7765" t="str">
            <v/>
          </cell>
          <cell r="AM7765"/>
          <cell r="AN7765"/>
          <cell r="AO7765" t="str">
            <v/>
          </cell>
          <cell r="AP7765"/>
          <cell r="AQ7765"/>
          <cell r="AR7765"/>
          <cell r="AS7765"/>
        </row>
        <row r="7766">
          <cell r="A7766" t="str">
            <v/>
          </cell>
          <cell r="B7766"/>
          <cell r="C7766"/>
          <cell r="D7766"/>
          <cell r="E7766"/>
          <cell r="F7766"/>
          <cell r="G7766"/>
          <cell r="H7766"/>
          <cell r="I7766"/>
          <cell r="J7766"/>
          <cell r="K7766"/>
          <cell r="L7766" t="str">
            <v/>
          </cell>
          <cell r="M7766"/>
          <cell r="N7766"/>
          <cell r="O7766" t="str">
            <v/>
          </cell>
          <cell r="P7766"/>
          <cell r="Q7766" t="str">
            <v/>
          </cell>
          <cell r="R7766"/>
          <cell r="S7766" t="str">
            <v/>
          </cell>
          <cell r="T7766"/>
          <cell r="U7766" t="str">
            <v/>
          </cell>
          <cell r="V7766"/>
          <cell r="W7766" t="str">
            <v/>
          </cell>
          <cell r="X7766"/>
          <cell r="Y7766" t="str">
            <v/>
          </cell>
          <cell r="Z7766"/>
          <cell r="AA7766" t="str">
            <v/>
          </cell>
          <cell r="AB7766"/>
          <cell r="AC7766"/>
          <cell r="AD7766"/>
          <cell r="AE7766" t="str">
            <v/>
          </cell>
          <cell r="AF7766"/>
          <cell r="AG7766"/>
          <cell r="AH7766"/>
          <cell r="AI7766"/>
          <cell r="AJ7766" t="str">
            <v/>
          </cell>
          <cell r="AK7766"/>
          <cell r="AL7766" t="str">
            <v/>
          </cell>
          <cell r="AM7766"/>
          <cell r="AN7766"/>
          <cell r="AO7766" t="str">
            <v/>
          </cell>
          <cell r="AP7766"/>
          <cell r="AQ7766"/>
          <cell r="AR7766"/>
          <cell r="AS7766"/>
        </row>
        <row r="7767">
          <cell r="A7767" t="str">
            <v/>
          </cell>
          <cell r="B7767"/>
          <cell r="C7767"/>
          <cell r="D7767"/>
          <cell r="E7767"/>
          <cell r="F7767"/>
          <cell r="G7767"/>
          <cell r="H7767"/>
          <cell r="I7767"/>
          <cell r="J7767"/>
          <cell r="K7767"/>
          <cell r="L7767" t="str">
            <v/>
          </cell>
          <cell r="M7767"/>
          <cell r="N7767"/>
          <cell r="O7767" t="str">
            <v/>
          </cell>
          <cell r="P7767"/>
          <cell r="Q7767" t="str">
            <v/>
          </cell>
          <cell r="R7767"/>
          <cell r="S7767" t="str">
            <v/>
          </cell>
          <cell r="T7767"/>
          <cell r="U7767" t="str">
            <v/>
          </cell>
          <cell r="V7767"/>
          <cell r="W7767" t="str">
            <v/>
          </cell>
          <cell r="X7767"/>
          <cell r="Y7767" t="str">
            <v/>
          </cell>
          <cell r="Z7767"/>
          <cell r="AA7767" t="str">
            <v/>
          </cell>
          <cell r="AB7767"/>
          <cell r="AC7767"/>
          <cell r="AD7767"/>
          <cell r="AE7767" t="str">
            <v/>
          </cell>
          <cell r="AF7767"/>
          <cell r="AG7767"/>
          <cell r="AH7767"/>
          <cell r="AI7767"/>
          <cell r="AJ7767" t="str">
            <v/>
          </cell>
          <cell r="AK7767"/>
          <cell r="AL7767" t="str">
            <v/>
          </cell>
          <cell r="AM7767"/>
          <cell r="AN7767"/>
          <cell r="AO7767" t="str">
            <v/>
          </cell>
          <cell r="AP7767"/>
          <cell r="AQ7767"/>
          <cell r="AR7767"/>
          <cell r="AS7767"/>
        </row>
        <row r="7768">
          <cell r="A7768" t="str">
            <v/>
          </cell>
          <cell r="B7768"/>
          <cell r="C7768"/>
          <cell r="D7768"/>
          <cell r="E7768"/>
          <cell r="F7768"/>
          <cell r="G7768"/>
          <cell r="H7768"/>
          <cell r="I7768"/>
          <cell r="J7768"/>
          <cell r="K7768"/>
          <cell r="L7768" t="str">
            <v/>
          </cell>
          <cell r="M7768"/>
          <cell r="N7768"/>
          <cell r="O7768" t="str">
            <v/>
          </cell>
          <cell r="P7768"/>
          <cell r="Q7768" t="str">
            <v/>
          </cell>
          <cell r="R7768"/>
          <cell r="S7768" t="str">
            <v/>
          </cell>
          <cell r="T7768"/>
          <cell r="U7768" t="str">
            <v/>
          </cell>
          <cell r="V7768"/>
          <cell r="W7768" t="str">
            <v/>
          </cell>
          <cell r="X7768"/>
          <cell r="Y7768" t="str">
            <v/>
          </cell>
          <cell r="Z7768"/>
          <cell r="AA7768" t="str">
            <v/>
          </cell>
          <cell r="AB7768"/>
          <cell r="AC7768"/>
          <cell r="AD7768"/>
          <cell r="AE7768" t="str">
            <v/>
          </cell>
          <cell r="AF7768"/>
          <cell r="AG7768"/>
          <cell r="AH7768"/>
          <cell r="AI7768"/>
          <cell r="AJ7768" t="str">
            <v/>
          </cell>
          <cell r="AK7768"/>
          <cell r="AL7768" t="str">
            <v/>
          </cell>
          <cell r="AM7768"/>
          <cell r="AN7768"/>
          <cell r="AO7768" t="str">
            <v/>
          </cell>
          <cell r="AP7768"/>
          <cell r="AQ7768"/>
          <cell r="AR7768"/>
          <cell r="AS7768"/>
        </row>
        <row r="7769">
          <cell r="A7769" t="str">
            <v/>
          </cell>
          <cell r="B7769"/>
          <cell r="C7769"/>
          <cell r="D7769"/>
          <cell r="E7769"/>
          <cell r="F7769"/>
          <cell r="G7769"/>
          <cell r="H7769"/>
          <cell r="I7769"/>
          <cell r="J7769"/>
          <cell r="K7769"/>
          <cell r="L7769" t="str">
            <v/>
          </cell>
          <cell r="M7769"/>
          <cell r="N7769"/>
          <cell r="O7769" t="str">
            <v/>
          </cell>
          <cell r="P7769"/>
          <cell r="Q7769" t="str">
            <v/>
          </cell>
          <cell r="R7769"/>
          <cell r="S7769" t="str">
            <v/>
          </cell>
          <cell r="T7769"/>
          <cell r="U7769" t="str">
            <v/>
          </cell>
          <cell r="V7769"/>
          <cell r="W7769" t="str">
            <v/>
          </cell>
          <cell r="X7769"/>
          <cell r="Y7769" t="str">
            <v/>
          </cell>
          <cell r="Z7769"/>
          <cell r="AA7769" t="str">
            <v/>
          </cell>
          <cell r="AB7769"/>
          <cell r="AC7769"/>
          <cell r="AD7769"/>
          <cell r="AE7769" t="str">
            <v/>
          </cell>
          <cell r="AF7769"/>
          <cell r="AG7769"/>
          <cell r="AH7769"/>
          <cell r="AI7769"/>
          <cell r="AJ7769" t="str">
            <v/>
          </cell>
          <cell r="AK7769"/>
          <cell r="AL7769" t="str">
            <v/>
          </cell>
          <cell r="AM7769"/>
          <cell r="AN7769"/>
          <cell r="AO7769" t="str">
            <v/>
          </cell>
          <cell r="AP7769"/>
          <cell r="AQ7769"/>
          <cell r="AR7769"/>
          <cell r="AS7769"/>
        </row>
        <row r="7770">
          <cell r="A7770" t="str">
            <v/>
          </cell>
          <cell r="B7770"/>
          <cell r="C7770"/>
          <cell r="D7770"/>
          <cell r="E7770"/>
          <cell r="F7770"/>
          <cell r="G7770"/>
          <cell r="H7770"/>
          <cell r="I7770"/>
          <cell r="J7770"/>
          <cell r="K7770"/>
          <cell r="L7770" t="str">
            <v/>
          </cell>
          <cell r="M7770"/>
          <cell r="N7770"/>
          <cell r="O7770" t="str">
            <v/>
          </cell>
          <cell r="P7770"/>
          <cell r="Q7770" t="str">
            <v/>
          </cell>
          <cell r="R7770"/>
          <cell r="S7770" t="str">
            <v/>
          </cell>
          <cell r="T7770"/>
          <cell r="U7770" t="str">
            <v/>
          </cell>
          <cell r="V7770"/>
          <cell r="W7770" t="str">
            <v/>
          </cell>
          <cell r="X7770"/>
          <cell r="Y7770" t="str">
            <v/>
          </cell>
          <cell r="Z7770"/>
          <cell r="AA7770" t="str">
            <v/>
          </cell>
          <cell r="AB7770"/>
          <cell r="AC7770"/>
          <cell r="AD7770"/>
          <cell r="AE7770" t="str">
            <v/>
          </cell>
          <cell r="AF7770"/>
          <cell r="AG7770"/>
          <cell r="AH7770"/>
          <cell r="AI7770"/>
          <cell r="AJ7770" t="str">
            <v/>
          </cell>
          <cell r="AK7770"/>
          <cell r="AL7770" t="str">
            <v/>
          </cell>
          <cell r="AM7770"/>
          <cell r="AN7770"/>
          <cell r="AO7770" t="str">
            <v/>
          </cell>
          <cell r="AP7770"/>
          <cell r="AQ7770"/>
          <cell r="AR7770"/>
          <cell r="AS7770"/>
        </row>
        <row r="7771">
          <cell r="A7771" t="str">
            <v/>
          </cell>
          <cell r="B7771"/>
          <cell r="C7771"/>
          <cell r="D7771"/>
          <cell r="E7771"/>
          <cell r="F7771"/>
          <cell r="G7771"/>
          <cell r="H7771"/>
          <cell r="I7771"/>
          <cell r="J7771"/>
          <cell r="K7771"/>
          <cell r="L7771" t="str">
            <v/>
          </cell>
          <cell r="M7771"/>
          <cell r="N7771"/>
          <cell r="O7771" t="str">
            <v/>
          </cell>
          <cell r="P7771"/>
          <cell r="Q7771" t="str">
            <v/>
          </cell>
          <cell r="R7771"/>
          <cell r="S7771" t="str">
            <v/>
          </cell>
          <cell r="T7771"/>
          <cell r="U7771" t="str">
            <v/>
          </cell>
          <cell r="V7771"/>
          <cell r="W7771" t="str">
            <v/>
          </cell>
          <cell r="X7771"/>
          <cell r="Y7771" t="str">
            <v/>
          </cell>
          <cell r="Z7771"/>
          <cell r="AA7771" t="str">
            <v/>
          </cell>
          <cell r="AB7771"/>
          <cell r="AC7771"/>
          <cell r="AD7771"/>
          <cell r="AE7771" t="str">
            <v/>
          </cell>
          <cell r="AF7771"/>
          <cell r="AG7771"/>
          <cell r="AH7771"/>
          <cell r="AI7771"/>
          <cell r="AJ7771" t="str">
            <v/>
          </cell>
          <cell r="AK7771"/>
          <cell r="AL7771" t="str">
            <v/>
          </cell>
          <cell r="AM7771"/>
          <cell r="AN7771"/>
          <cell r="AO7771" t="str">
            <v/>
          </cell>
          <cell r="AP7771"/>
          <cell r="AQ7771"/>
          <cell r="AR7771"/>
          <cell r="AS7771"/>
        </row>
        <row r="7772">
          <cell r="A7772" t="str">
            <v/>
          </cell>
          <cell r="B7772"/>
          <cell r="C7772"/>
          <cell r="D7772"/>
          <cell r="E7772"/>
          <cell r="F7772"/>
          <cell r="G7772"/>
          <cell r="H7772"/>
          <cell r="I7772"/>
          <cell r="J7772"/>
          <cell r="K7772"/>
          <cell r="L7772" t="str">
            <v/>
          </cell>
          <cell r="M7772"/>
          <cell r="N7772"/>
          <cell r="O7772" t="str">
            <v/>
          </cell>
          <cell r="P7772"/>
          <cell r="Q7772" t="str">
            <v/>
          </cell>
          <cell r="R7772"/>
          <cell r="S7772" t="str">
            <v/>
          </cell>
          <cell r="T7772"/>
          <cell r="U7772" t="str">
            <v/>
          </cell>
          <cell r="V7772"/>
          <cell r="W7772" t="str">
            <v/>
          </cell>
          <cell r="X7772"/>
          <cell r="Y7772" t="str">
            <v/>
          </cell>
          <cell r="Z7772"/>
          <cell r="AA7772" t="str">
            <v/>
          </cell>
          <cell r="AB7772"/>
          <cell r="AC7772"/>
          <cell r="AD7772"/>
          <cell r="AE7772" t="str">
            <v/>
          </cell>
          <cell r="AF7772"/>
          <cell r="AG7772"/>
          <cell r="AH7772"/>
          <cell r="AI7772"/>
          <cell r="AJ7772" t="str">
            <v/>
          </cell>
          <cell r="AK7772"/>
          <cell r="AL7772" t="str">
            <v/>
          </cell>
          <cell r="AM7772"/>
          <cell r="AN7772"/>
          <cell r="AO7772" t="str">
            <v/>
          </cell>
          <cell r="AP7772"/>
          <cell r="AQ7772"/>
          <cell r="AR7772"/>
          <cell r="AS7772"/>
        </row>
        <row r="7773">
          <cell r="A7773" t="str">
            <v/>
          </cell>
          <cell r="B7773"/>
          <cell r="C7773"/>
          <cell r="D7773"/>
          <cell r="E7773"/>
          <cell r="F7773"/>
          <cell r="G7773"/>
          <cell r="H7773"/>
          <cell r="I7773"/>
          <cell r="J7773"/>
          <cell r="K7773"/>
          <cell r="L7773" t="str">
            <v/>
          </cell>
          <cell r="M7773"/>
          <cell r="N7773"/>
          <cell r="O7773" t="str">
            <v/>
          </cell>
          <cell r="P7773"/>
          <cell r="Q7773" t="str">
            <v/>
          </cell>
          <cell r="R7773"/>
          <cell r="S7773" t="str">
            <v/>
          </cell>
          <cell r="T7773"/>
          <cell r="U7773" t="str">
            <v/>
          </cell>
          <cell r="V7773"/>
          <cell r="W7773" t="str">
            <v/>
          </cell>
          <cell r="X7773"/>
          <cell r="Y7773" t="str">
            <v/>
          </cell>
          <cell r="Z7773"/>
          <cell r="AA7773" t="str">
            <v/>
          </cell>
          <cell r="AB7773"/>
          <cell r="AC7773"/>
          <cell r="AD7773"/>
          <cell r="AE7773" t="str">
            <v/>
          </cell>
          <cell r="AF7773"/>
          <cell r="AG7773"/>
          <cell r="AH7773"/>
          <cell r="AI7773"/>
          <cell r="AJ7773" t="str">
            <v/>
          </cell>
          <cell r="AK7773"/>
          <cell r="AL7773" t="str">
            <v/>
          </cell>
          <cell r="AM7773"/>
          <cell r="AN7773"/>
          <cell r="AO7773" t="str">
            <v/>
          </cell>
          <cell r="AP7773"/>
          <cell r="AQ7773"/>
          <cell r="AR7773"/>
          <cell r="AS7773"/>
        </row>
        <row r="7774">
          <cell r="A7774" t="str">
            <v/>
          </cell>
          <cell r="B7774"/>
          <cell r="C7774"/>
          <cell r="D7774"/>
          <cell r="E7774"/>
          <cell r="F7774"/>
          <cell r="G7774"/>
          <cell r="H7774"/>
          <cell r="I7774"/>
          <cell r="J7774"/>
          <cell r="K7774"/>
          <cell r="L7774" t="str">
            <v/>
          </cell>
          <cell r="M7774"/>
          <cell r="N7774"/>
          <cell r="O7774" t="str">
            <v/>
          </cell>
          <cell r="P7774"/>
          <cell r="Q7774" t="str">
            <v/>
          </cell>
          <cell r="R7774"/>
          <cell r="S7774" t="str">
            <v/>
          </cell>
          <cell r="T7774"/>
          <cell r="U7774" t="str">
            <v/>
          </cell>
          <cell r="V7774"/>
          <cell r="W7774" t="str">
            <v/>
          </cell>
          <cell r="X7774"/>
          <cell r="Y7774" t="str">
            <v/>
          </cell>
          <cell r="Z7774"/>
          <cell r="AA7774" t="str">
            <v/>
          </cell>
          <cell r="AB7774"/>
          <cell r="AC7774"/>
          <cell r="AD7774"/>
          <cell r="AE7774" t="str">
            <v/>
          </cell>
          <cell r="AF7774"/>
          <cell r="AG7774"/>
          <cell r="AH7774"/>
          <cell r="AI7774"/>
          <cell r="AJ7774" t="str">
            <v/>
          </cell>
          <cell r="AK7774"/>
          <cell r="AL7774" t="str">
            <v/>
          </cell>
          <cell r="AM7774"/>
          <cell r="AN7774"/>
          <cell r="AO7774" t="str">
            <v/>
          </cell>
          <cell r="AP7774"/>
          <cell r="AQ7774"/>
          <cell r="AR7774"/>
          <cell r="AS7774"/>
        </row>
        <row r="7775">
          <cell r="A7775" t="str">
            <v/>
          </cell>
          <cell r="B7775"/>
          <cell r="C7775"/>
          <cell r="D7775"/>
          <cell r="E7775"/>
          <cell r="F7775"/>
          <cell r="G7775"/>
          <cell r="H7775"/>
          <cell r="I7775"/>
          <cell r="J7775"/>
          <cell r="K7775"/>
          <cell r="L7775" t="str">
            <v/>
          </cell>
          <cell r="M7775"/>
          <cell r="N7775"/>
          <cell r="O7775" t="str">
            <v/>
          </cell>
          <cell r="P7775"/>
          <cell r="Q7775" t="str">
            <v/>
          </cell>
          <cell r="R7775"/>
          <cell r="S7775" t="str">
            <v/>
          </cell>
          <cell r="T7775"/>
          <cell r="U7775" t="str">
            <v/>
          </cell>
          <cell r="V7775"/>
          <cell r="W7775" t="str">
            <v/>
          </cell>
          <cell r="X7775"/>
          <cell r="Y7775" t="str">
            <v/>
          </cell>
          <cell r="Z7775"/>
          <cell r="AA7775" t="str">
            <v/>
          </cell>
          <cell r="AB7775"/>
          <cell r="AC7775"/>
          <cell r="AD7775"/>
          <cell r="AE7775" t="str">
            <v/>
          </cell>
          <cell r="AF7775"/>
          <cell r="AG7775"/>
          <cell r="AH7775"/>
          <cell r="AI7775"/>
          <cell r="AJ7775" t="str">
            <v/>
          </cell>
          <cell r="AK7775"/>
          <cell r="AL7775" t="str">
            <v/>
          </cell>
          <cell r="AM7775"/>
          <cell r="AN7775"/>
          <cell r="AO7775" t="str">
            <v/>
          </cell>
          <cell r="AP7775"/>
          <cell r="AQ7775"/>
          <cell r="AR7775"/>
          <cell r="AS7775"/>
        </row>
        <row r="7776">
          <cell r="A7776" t="str">
            <v/>
          </cell>
          <cell r="B7776"/>
          <cell r="C7776"/>
          <cell r="D7776"/>
          <cell r="E7776"/>
          <cell r="F7776"/>
          <cell r="G7776"/>
          <cell r="H7776"/>
          <cell r="I7776"/>
          <cell r="J7776"/>
          <cell r="K7776"/>
          <cell r="L7776" t="str">
            <v/>
          </cell>
          <cell r="M7776"/>
          <cell r="N7776"/>
          <cell r="O7776" t="str">
            <v/>
          </cell>
          <cell r="P7776"/>
          <cell r="Q7776" t="str">
            <v/>
          </cell>
          <cell r="R7776"/>
          <cell r="S7776" t="str">
            <v/>
          </cell>
          <cell r="T7776"/>
          <cell r="U7776" t="str">
            <v/>
          </cell>
          <cell r="V7776"/>
          <cell r="W7776" t="str">
            <v/>
          </cell>
          <cell r="X7776"/>
          <cell r="Y7776" t="str">
            <v/>
          </cell>
          <cell r="Z7776"/>
          <cell r="AA7776" t="str">
            <v/>
          </cell>
          <cell r="AB7776"/>
          <cell r="AC7776"/>
          <cell r="AD7776"/>
          <cell r="AE7776" t="str">
            <v/>
          </cell>
          <cell r="AF7776"/>
          <cell r="AG7776"/>
          <cell r="AH7776"/>
          <cell r="AI7776"/>
          <cell r="AJ7776" t="str">
            <v/>
          </cell>
          <cell r="AK7776"/>
          <cell r="AL7776" t="str">
            <v/>
          </cell>
          <cell r="AM7776"/>
          <cell r="AN7776"/>
          <cell r="AO7776" t="str">
            <v/>
          </cell>
          <cell r="AP7776"/>
          <cell r="AQ7776"/>
          <cell r="AR7776"/>
          <cell r="AS7776"/>
        </row>
        <row r="7777">
          <cell r="A7777" t="str">
            <v/>
          </cell>
          <cell r="B7777"/>
          <cell r="C7777"/>
          <cell r="D7777"/>
          <cell r="E7777"/>
          <cell r="F7777"/>
          <cell r="G7777"/>
          <cell r="H7777"/>
          <cell r="I7777"/>
          <cell r="J7777"/>
          <cell r="K7777"/>
          <cell r="L7777" t="str">
            <v/>
          </cell>
          <cell r="M7777"/>
          <cell r="N7777"/>
          <cell r="O7777" t="str">
            <v/>
          </cell>
          <cell r="P7777"/>
          <cell r="Q7777" t="str">
            <v/>
          </cell>
          <cell r="R7777"/>
          <cell r="S7777" t="str">
            <v/>
          </cell>
          <cell r="T7777"/>
          <cell r="U7777" t="str">
            <v/>
          </cell>
          <cell r="V7777"/>
          <cell r="W7777" t="str">
            <v/>
          </cell>
          <cell r="X7777"/>
          <cell r="Y7777" t="str">
            <v/>
          </cell>
          <cell r="Z7777"/>
          <cell r="AA7777" t="str">
            <v/>
          </cell>
          <cell r="AB7777"/>
          <cell r="AC7777"/>
          <cell r="AD7777"/>
          <cell r="AE7777" t="str">
            <v/>
          </cell>
          <cell r="AF7777"/>
          <cell r="AG7777"/>
          <cell r="AH7777"/>
          <cell r="AI7777"/>
          <cell r="AJ7777" t="str">
            <v/>
          </cell>
          <cell r="AK7777"/>
          <cell r="AL7777" t="str">
            <v/>
          </cell>
          <cell r="AM7777"/>
          <cell r="AN7777"/>
          <cell r="AO7777" t="str">
            <v/>
          </cell>
          <cell r="AP7777"/>
          <cell r="AQ7777"/>
          <cell r="AR7777"/>
          <cell r="AS7777"/>
        </row>
        <row r="7778">
          <cell r="A7778" t="str">
            <v/>
          </cell>
          <cell r="B7778"/>
          <cell r="C7778"/>
          <cell r="D7778"/>
          <cell r="E7778"/>
          <cell r="F7778"/>
          <cell r="G7778"/>
          <cell r="H7778"/>
          <cell r="I7778"/>
          <cell r="J7778"/>
          <cell r="K7778"/>
          <cell r="L7778" t="str">
            <v/>
          </cell>
          <cell r="M7778"/>
          <cell r="N7778"/>
          <cell r="O7778" t="str">
            <v/>
          </cell>
          <cell r="P7778"/>
          <cell r="Q7778" t="str">
            <v/>
          </cell>
          <cell r="R7778"/>
          <cell r="S7778" t="str">
            <v/>
          </cell>
          <cell r="T7778"/>
          <cell r="U7778" t="str">
            <v/>
          </cell>
          <cell r="V7778"/>
          <cell r="W7778" t="str">
            <v/>
          </cell>
          <cell r="X7778"/>
          <cell r="Y7778" t="str">
            <v/>
          </cell>
          <cell r="Z7778"/>
          <cell r="AA7778" t="str">
            <v/>
          </cell>
          <cell r="AB7778"/>
          <cell r="AC7778"/>
          <cell r="AD7778"/>
          <cell r="AE7778" t="str">
            <v/>
          </cell>
          <cell r="AF7778"/>
          <cell r="AG7778"/>
          <cell r="AH7778"/>
          <cell r="AI7778"/>
          <cell r="AJ7778" t="str">
            <v/>
          </cell>
          <cell r="AK7778"/>
          <cell r="AL7778" t="str">
            <v/>
          </cell>
          <cell r="AM7778"/>
          <cell r="AN7778"/>
          <cell r="AO7778" t="str">
            <v/>
          </cell>
          <cell r="AP7778"/>
          <cell r="AQ7778"/>
          <cell r="AR7778"/>
          <cell r="AS7778"/>
        </row>
        <row r="7779">
          <cell r="A7779" t="str">
            <v/>
          </cell>
          <cell r="B7779"/>
          <cell r="C7779"/>
          <cell r="D7779"/>
          <cell r="E7779"/>
          <cell r="F7779"/>
          <cell r="G7779"/>
          <cell r="H7779"/>
          <cell r="I7779"/>
          <cell r="J7779"/>
          <cell r="K7779"/>
          <cell r="L7779" t="str">
            <v/>
          </cell>
          <cell r="M7779"/>
          <cell r="N7779"/>
          <cell r="O7779" t="str">
            <v/>
          </cell>
          <cell r="P7779"/>
          <cell r="Q7779" t="str">
            <v/>
          </cell>
          <cell r="R7779"/>
          <cell r="S7779" t="str">
            <v/>
          </cell>
          <cell r="T7779"/>
          <cell r="U7779" t="str">
            <v/>
          </cell>
          <cell r="V7779"/>
          <cell r="W7779" t="str">
            <v/>
          </cell>
          <cell r="X7779"/>
          <cell r="Y7779" t="str">
            <v/>
          </cell>
          <cell r="Z7779"/>
          <cell r="AA7779" t="str">
            <v/>
          </cell>
          <cell r="AB7779"/>
          <cell r="AC7779"/>
          <cell r="AD7779"/>
          <cell r="AE7779" t="str">
            <v/>
          </cell>
          <cell r="AF7779"/>
          <cell r="AG7779"/>
          <cell r="AH7779"/>
          <cell r="AI7779"/>
          <cell r="AJ7779" t="str">
            <v/>
          </cell>
          <cell r="AK7779"/>
          <cell r="AL7779" t="str">
            <v/>
          </cell>
          <cell r="AM7779"/>
          <cell r="AN7779"/>
          <cell r="AO7779" t="str">
            <v/>
          </cell>
          <cell r="AP7779"/>
          <cell r="AQ7779"/>
          <cell r="AR7779"/>
          <cell r="AS7779"/>
        </row>
        <row r="7780">
          <cell r="A7780" t="str">
            <v/>
          </cell>
          <cell r="B7780"/>
          <cell r="C7780"/>
          <cell r="D7780"/>
          <cell r="E7780"/>
          <cell r="F7780"/>
          <cell r="G7780"/>
          <cell r="H7780"/>
          <cell r="I7780"/>
          <cell r="J7780"/>
          <cell r="K7780"/>
          <cell r="L7780" t="str">
            <v/>
          </cell>
          <cell r="M7780"/>
          <cell r="N7780"/>
          <cell r="O7780" t="str">
            <v/>
          </cell>
          <cell r="P7780"/>
          <cell r="Q7780" t="str">
            <v/>
          </cell>
          <cell r="R7780"/>
          <cell r="S7780" t="str">
            <v/>
          </cell>
          <cell r="T7780"/>
          <cell r="U7780" t="str">
            <v/>
          </cell>
          <cell r="V7780"/>
          <cell r="W7780" t="str">
            <v/>
          </cell>
          <cell r="X7780"/>
          <cell r="Y7780" t="str">
            <v/>
          </cell>
          <cell r="Z7780"/>
          <cell r="AA7780" t="str">
            <v/>
          </cell>
          <cell r="AB7780"/>
          <cell r="AC7780"/>
          <cell r="AD7780"/>
          <cell r="AE7780" t="str">
            <v/>
          </cell>
          <cell r="AF7780"/>
          <cell r="AG7780"/>
          <cell r="AH7780"/>
          <cell r="AI7780"/>
          <cell r="AJ7780" t="str">
            <v/>
          </cell>
          <cell r="AK7780"/>
          <cell r="AL7780" t="str">
            <v/>
          </cell>
          <cell r="AM7780"/>
          <cell r="AN7780"/>
          <cell r="AO7780" t="str">
            <v/>
          </cell>
          <cell r="AP7780"/>
          <cell r="AQ7780"/>
          <cell r="AR7780"/>
          <cell r="AS7780"/>
        </row>
        <row r="7781">
          <cell r="A7781" t="str">
            <v/>
          </cell>
          <cell r="B7781"/>
          <cell r="C7781"/>
          <cell r="D7781"/>
          <cell r="E7781"/>
          <cell r="F7781"/>
          <cell r="G7781"/>
          <cell r="H7781"/>
          <cell r="I7781"/>
          <cell r="J7781"/>
          <cell r="K7781"/>
          <cell r="L7781" t="str">
            <v/>
          </cell>
          <cell r="M7781"/>
          <cell r="N7781"/>
          <cell r="O7781" t="str">
            <v/>
          </cell>
          <cell r="P7781"/>
          <cell r="Q7781" t="str">
            <v/>
          </cell>
          <cell r="R7781"/>
          <cell r="S7781" t="str">
            <v/>
          </cell>
          <cell r="T7781"/>
          <cell r="U7781" t="str">
            <v/>
          </cell>
          <cell r="V7781"/>
          <cell r="W7781" t="str">
            <v/>
          </cell>
          <cell r="X7781"/>
          <cell r="Y7781" t="str">
            <v/>
          </cell>
          <cell r="Z7781"/>
          <cell r="AA7781" t="str">
            <v/>
          </cell>
          <cell r="AB7781"/>
          <cell r="AC7781"/>
          <cell r="AD7781"/>
          <cell r="AE7781" t="str">
            <v/>
          </cell>
          <cell r="AF7781"/>
          <cell r="AG7781"/>
          <cell r="AH7781"/>
          <cell r="AI7781"/>
          <cell r="AJ7781" t="str">
            <v/>
          </cell>
          <cell r="AK7781"/>
          <cell r="AL7781" t="str">
            <v/>
          </cell>
          <cell r="AM7781"/>
          <cell r="AN7781"/>
          <cell r="AO7781" t="str">
            <v/>
          </cell>
          <cell r="AP7781"/>
          <cell r="AQ7781"/>
          <cell r="AR7781"/>
          <cell r="AS7781"/>
        </row>
        <row r="7782">
          <cell r="A7782" t="str">
            <v/>
          </cell>
          <cell r="B7782"/>
          <cell r="C7782"/>
          <cell r="D7782"/>
          <cell r="E7782"/>
          <cell r="F7782"/>
          <cell r="G7782"/>
          <cell r="H7782"/>
          <cell r="I7782"/>
          <cell r="J7782"/>
          <cell r="K7782"/>
          <cell r="L7782" t="str">
            <v/>
          </cell>
          <cell r="M7782"/>
          <cell r="N7782"/>
          <cell r="O7782" t="str">
            <v/>
          </cell>
          <cell r="P7782"/>
          <cell r="Q7782" t="str">
            <v/>
          </cell>
          <cell r="R7782"/>
          <cell r="S7782" t="str">
            <v/>
          </cell>
          <cell r="T7782"/>
          <cell r="U7782" t="str">
            <v/>
          </cell>
          <cell r="V7782"/>
          <cell r="W7782" t="str">
            <v/>
          </cell>
          <cell r="X7782"/>
          <cell r="Y7782" t="str">
            <v/>
          </cell>
          <cell r="Z7782"/>
          <cell r="AA7782" t="str">
            <v/>
          </cell>
          <cell r="AB7782"/>
          <cell r="AC7782"/>
          <cell r="AD7782"/>
          <cell r="AE7782" t="str">
            <v/>
          </cell>
          <cell r="AF7782"/>
          <cell r="AG7782"/>
          <cell r="AH7782"/>
          <cell r="AI7782"/>
          <cell r="AJ7782" t="str">
            <v/>
          </cell>
          <cell r="AK7782"/>
          <cell r="AL7782" t="str">
            <v/>
          </cell>
          <cell r="AM7782"/>
          <cell r="AN7782"/>
          <cell r="AO7782" t="str">
            <v/>
          </cell>
          <cell r="AP7782"/>
          <cell r="AQ7782"/>
          <cell r="AR7782"/>
          <cell r="AS7782"/>
        </row>
        <row r="7783">
          <cell r="A7783" t="str">
            <v/>
          </cell>
          <cell r="B7783"/>
          <cell r="C7783"/>
          <cell r="D7783"/>
          <cell r="E7783"/>
          <cell r="F7783"/>
          <cell r="G7783"/>
          <cell r="H7783"/>
          <cell r="I7783"/>
          <cell r="J7783"/>
          <cell r="K7783"/>
          <cell r="L7783" t="str">
            <v/>
          </cell>
          <cell r="M7783"/>
          <cell r="N7783"/>
          <cell r="O7783" t="str">
            <v/>
          </cell>
          <cell r="P7783"/>
          <cell r="Q7783" t="str">
            <v/>
          </cell>
          <cell r="R7783"/>
          <cell r="S7783" t="str">
            <v/>
          </cell>
          <cell r="T7783"/>
          <cell r="U7783" t="str">
            <v/>
          </cell>
          <cell r="V7783"/>
          <cell r="W7783" t="str">
            <v/>
          </cell>
          <cell r="X7783"/>
          <cell r="Y7783" t="str">
            <v/>
          </cell>
          <cell r="Z7783"/>
          <cell r="AA7783" t="str">
            <v/>
          </cell>
          <cell r="AB7783"/>
          <cell r="AC7783"/>
          <cell r="AD7783"/>
          <cell r="AE7783" t="str">
            <v/>
          </cell>
          <cell r="AF7783"/>
          <cell r="AG7783"/>
          <cell r="AH7783"/>
          <cell r="AI7783"/>
          <cell r="AJ7783" t="str">
            <v/>
          </cell>
          <cell r="AK7783"/>
          <cell r="AL7783" t="str">
            <v/>
          </cell>
          <cell r="AM7783"/>
          <cell r="AN7783"/>
          <cell r="AO7783" t="str">
            <v/>
          </cell>
          <cell r="AP7783"/>
          <cell r="AQ7783"/>
          <cell r="AR7783"/>
          <cell r="AS7783"/>
        </row>
        <row r="7784">
          <cell r="A7784" t="str">
            <v/>
          </cell>
          <cell r="B7784"/>
          <cell r="C7784"/>
          <cell r="D7784"/>
          <cell r="E7784"/>
          <cell r="F7784"/>
          <cell r="G7784"/>
          <cell r="H7784"/>
          <cell r="I7784"/>
          <cell r="J7784"/>
          <cell r="K7784"/>
          <cell r="L7784" t="str">
            <v/>
          </cell>
          <cell r="M7784"/>
          <cell r="N7784"/>
          <cell r="O7784" t="str">
            <v/>
          </cell>
          <cell r="P7784"/>
          <cell r="Q7784" t="str">
            <v/>
          </cell>
          <cell r="R7784"/>
          <cell r="S7784" t="str">
            <v/>
          </cell>
          <cell r="T7784"/>
          <cell r="U7784" t="str">
            <v/>
          </cell>
          <cell r="V7784"/>
          <cell r="W7784" t="str">
            <v/>
          </cell>
          <cell r="X7784"/>
          <cell r="Y7784" t="str">
            <v/>
          </cell>
          <cell r="Z7784"/>
          <cell r="AA7784" t="str">
            <v/>
          </cell>
          <cell r="AB7784"/>
          <cell r="AC7784"/>
          <cell r="AD7784"/>
          <cell r="AE7784" t="str">
            <v/>
          </cell>
          <cell r="AF7784"/>
          <cell r="AG7784"/>
          <cell r="AH7784"/>
          <cell r="AI7784"/>
          <cell r="AJ7784" t="str">
            <v/>
          </cell>
          <cell r="AK7784"/>
          <cell r="AL7784" t="str">
            <v/>
          </cell>
          <cell r="AM7784"/>
          <cell r="AN7784"/>
          <cell r="AO7784" t="str">
            <v/>
          </cell>
          <cell r="AP7784"/>
          <cell r="AQ7784"/>
          <cell r="AR7784"/>
          <cell r="AS7784"/>
        </row>
        <row r="7785">
          <cell r="A7785" t="str">
            <v/>
          </cell>
          <cell r="B7785"/>
          <cell r="C7785"/>
          <cell r="D7785"/>
          <cell r="E7785"/>
          <cell r="F7785"/>
          <cell r="G7785"/>
          <cell r="H7785"/>
          <cell r="I7785"/>
          <cell r="J7785"/>
          <cell r="K7785"/>
          <cell r="L7785" t="str">
            <v/>
          </cell>
          <cell r="M7785"/>
          <cell r="N7785"/>
          <cell r="O7785" t="str">
            <v/>
          </cell>
          <cell r="P7785"/>
          <cell r="Q7785" t="str">
            <v/>
          </cell>
          <cell r="R7785"/>
          <cell r="S7785" t="str">
            <v/>
          </cell>
          <cell r="T7785"/>
          <cell r="U7785" t="str">
            <v/>
          </cell>
          <cell r="V7785"/>
          <cell r="W7785" t="str">
            <v/>
          </cell>
          <cell r="X7785"/>
          <cell r="Y7785" t="str">
            <v/>
          </cell>
          <cell r="Z7785"/>
          <cell r="AA7785" t="str">
            <v/>
          </cell>
          <cell r="AB7785"/>
          <cell r="AC7785"/>
          <cell r="AD7785"/>
          <cell r="AE7785" t="str">
            <v/>
          </cell>
          <cell r="AF7785"/>
          <cell r="AG7785"/>
          <cell r="AH7785"/>
          <cell r="AI7785"/>
          <cell r="AJ7785" t="str">
            <v/>
          </cell>
          <cell r="AK7785"/>
          <cell r="AL7785" t="str">
            <v/>
          </cell>
          <cell r="AM7785"/>
          <cell r="AN7785"/>
          <cell r="AO7785" t="str">
            <v/>
          </cell>
          <cell r="AP7785"/>
          <cell r="AQ7785"/>
          <cell r="AR7785"/>
          <cell r="AS7785"/>
        </row>
        <row r="7786">
          <cell r="A7786" t="str">
            <v/>
          </cell>
          <cell r="B7786"/>
          <cell r="C7786"/>
          <cell r="D7786"/>
          <cell r="E7786"/>
          <cell r="F7786"/>
          <cell r="G7786"/>
          <cell r="H7786"/>
          <cell r="I7786"/>
          <cell r="J7786"/>
          <cell r="K7786"/>
          <cell r="L7786" t="str">
            <v/>
          </cell>
          <cell r="M7786"/>
          <cell r="N7786"/>
          <cell r="O7786" t="str">
            <v/>
          </cell>
          <cell r="P7786"/>
          <cell r="Q7786" t="str">
            <v/>
          </cell>
          <cell r="R7786"/>
          <cell r="S7786" t="str">
            <v/>
          </cell>
          <cell r="T7786"/>
          <cell r="U7786" t="str">
            <v/>
          </cell>
          <cell r="V7786"/>
          <cell r="W7786" t="str">
            <v/>
          </cell>
          <cell r="X7786"/>
          <cell r="Y7786" t="str">
            <v/>
          </cell>
          <cell r="Z7786"/>
          <cell r="AA7786" t="str">
            <v/>
          </cell>
          <cell r="AB7786"/>
          <cell r="AC7786"/>
          <cell r="AD7786"/>
          <cell r="AE7786" t="str">
            <v/>
          </cell>
          <cell r="AF7786"/>
          <cell r="AG7786"/>
          <cell r="AH7786"/>
          <cell r="AI7786"/>
          <cell r="AJ7786" t="str">
            <v/>
          </cell>
          <cell r="AK7786"/>
          <cell r="AL7786" t="str">
            <v/>
          </cell>
          <cell r="AM7786"/>
          <cell r="AN7786"/>
          <cell r="AO7786" t="str">
            <v/>
          </cell>
          <cell r="AP7786"/>
          <cell r="AQ7786"/>
          <cell r="AR7786"/>
          <cell r="AS7786"/>
        </row>
        <row r="7787">
          <cell r="A7787" t="str">
            <v/>
          </cell>
          <cell r="B7787"/>
          <cell r="C7787"/>
          <cell r="D7787"/>
          <cell r="E7787"/>
          <cell r="F7787"/>
          <cell r="G7787"/>
          <cell r="H7787"/>
          <cell r="I7787"/>
          <cell r="J7787"/>
          <cell r="K7787"/>
          <cell r="L7787" t="str">
            <v/>
          </cell>
          <cell r="M7787"/>
          <cell r="N7787"/>
          <cell r="O7787" t="str">
            <v/>
          </cell>
          <cell r="P7787"/>
          <cell r="Q7787" t="str">
            <v/>
          </cell>
          <cell r="R7787"/>
          <cell r="S7787" t="str">
            <v/>
          </cell>
          <cell r="T7787"/>
          <cell r="U7787" t="str">
            <v/>
          </cell>
          <cell r="V7787"/>
          <cell r="W7787" t="str">
            <v/>
          </cell>
          <cell r="X7787"/>
          <cell r="Y7787" t="str">
            <v/>
          </cell>
          <cell r="Z7787"/>
          <cell r="AA7787" t="str">
            <v/>
          </cell>
          <cell r="AB7787"/>
          <cell r="AC7787"/>
          <cell r="AD7787"/>
          <cell r="AE7787" t="str">
            <v/>
          </cell>
          <cell r="AF7787"/>
          <cell r="AG7787"/>
          <cell r="AH7787"/>
          <cell r="AI7787"/>
          <cell r="AJ7787" t="str">
            <v/>
          </cell>
          <cell r="AK7787"/>
          <cell r="AL7787" t="str">
            <v/>
          </cell>
          <cell r="AM7787"/>
          <cell r="AN7787"/>
          <cell r="AO7787" t="str">
            <v/>
          </cell>
          <cell r="AP7787"/>
          <cell r="AQ7787"/>
          <cell r="AR7787"/>
          <cell r="AS7787"/>
        </row>
        <row r="7788">
          <cell r="A7788" t="str">
            <v/>
          </cell>
          <cell r="B7788"/>
          <cell r="C7788"/>
          <cell r="D7788"/>
          <cell r="E7788"/>
          <cell r="F7788"/>
          <cell r="G7788"/>
          <cell r="H7788"/>
          <cell r="I7788"/>
          <cell r="J7788"/>
          <cell r="K7788"/>
          <cell r="L7788" t="str">
            <v/>
          </cell>
          <cell r="M7788"/>
          <cell r="N7788"/>
          <cell r="O7788" t="str">
            <v/>
          </cell>
          <cell r="P7788"/>
          <cell r="Q7788" t="str">
            <v/>
          </cell>
          <cell r="R7788"/>
          <cell r="S7788" t="str">
            <v/>
          </cell>
          <cell r="T7788"/>
          <cell r="U7788" t="str">
            <v/>
          </cell>
          <cell r="V7788"/>
          <cell r="W7788" t="str">
            <v/>
          </cell>
          <cell r="X7788"/>
          <cell r="Y7788" t="str">
            <v/>
          </cell>
          <cell r="Z7788"/>
          <cell r="AA7788" t="str">
            <v/>
          </cell>
          <cell r="AB7788"/>
          <cell r="AC7788"/>
          <cell r="AD7788"/>
          <cell r="AE7788" t="str">
            <v/>
          </cell>
          <cell r="AF7788"/>
          <cell r="AG7788"/>
          <cell r="AH7788"/>
          <cell r="AI7788"/>
          <cell r="AJ7788" t="str">
            <v/>
          </cell>
          <cell r="AK7788"/>
          <cell r="AL7788" t="str">
            <v/>
          </cell>
          <cell r="AM7788"/>
          <cell r="AN7788"/>
          <cell r="AO7788" t="str">
            <v/>
          </cell>
          <cell r="AP7788"/>
          <cell r="AQ7788"/>
          <cell r="AR7788"/>
          <cell r="AS7788"/>
        </row>
        <row r="7789">
          <cell r="A7789" t="str">
            <v/>
          </cell>
          <cell r="B7789"/>
          <cell r="C7789"/>
          <cell r="D7789"/>
          <cell r="E7789"/>
          <cell r="F7789"/>
          <cell r="G7789"/>
          <cell r="H7789"/>
          <cell r="I7789"/>
          <cell r="J7789"/>
          <cell r="K7789"/>
          <cell r="L7789" t="str">
            <v/>
          </cell>
          <cell r="M7789"/>
          <cell r="N7789"/>
          <cell r="O7789" t="str">
            <v/>
          </cell>
          <cell r="P7789"/>
          <cell r="Q7789" t="str">
            <v/>
          </cell>
          <cell r="R7789"/>
          <cell r="S7789" t="str">
            <v/>
          </cell>
          <cell r="T7789"/>
          <cell r="U7789" t="str">
            <v/>
          </cell>
          <cell r="V7789"/>
          <cell r="W7789" t="str">
            <v/>
          </cell>
          <cell r="X7789"/>
          <cell r="Y7789" t="str">
            <v/>
          </cell>
          <cell r="Z7789"/>
          <cell r="AA7789" t="str">
            <v/>
          </cell>
          <cell r="AB7789"/>
          <cell r="AC7789"/>
          <cell r="AD7789"/>
          <cell r="AE7789" t="str">
            <v/>
          </cell>
          <cell r="AF7789"/>
          <cell r="AG7789"/>
          <cell r="AH7789"/>
          <cell r="AI7789"/>
          <cell r="AJ7789" t="str">
            <v/>
          </cell>
          <cell r="AK7789"/>
          <cell r="AL7789" t="str">
            <v/>
          </cell>
          <cell r="AM7789"/>
          <cell r="AN7789"/>
          <cell r="AO7789" t="str">
            <v/>
          </cell>
          <cell r="AP7789"/>
          <cell r="AQ7789"/>
          <cell r="AR7789"/>
          <cell r="AS7789"/>
        </row>
        <row r="7790">
          <cell r="A7790" t="str">
            <v/>
          </cell>
          <cell r="B7790"/>
          <cell r="C7790"/>
          <cell r="D7790"/>
          <cell r="E7790"/>
          <cell r="F7790"/>
          <cell r="G7790"/>
          <cell r="H7790"/>
          <cell r="I7790"/>
          <cell r="J7790"/>
          <cell r="K7790"/>
          <cell r="L7790" t="str">
            <v/>
          </cell>
          <cell r="M7790"/>
          <cell r="N7790"/>
          <cell r="O7790" t="str">
            <v/>
          </cell>
          <cell r="P7790"/>
          <cell r="Q7790" t="str">
            <v/>
          </cell>
          <cell r="R7790"/>
          <cell r="S7790" t="str">
            <v/>
          </cell>
          <cell r="T7790"/>
          <cell r="U7790" t="str">
            <v/>
          </cell>
          <cell r="V7790"/>
          <cell r="W7790" t="str">
            <v/>
          </cell>
          <cell r="X7790"/>
          <cell r="Y7790" t="str">
            <v/>
          </cell>
          <cell r="Z7790"/>
          <cell r="AA7790" t="str">
            <v/>
          </cell>
          <cell r="AB7790"/>
          <cell r="AC7790"/>
          <cell r="AD7790"/>
          <cell r="AE7790" t="str">
            <v/>
          </cell>
          <cell r="AF7790"/>
          <cell r="AG7790"/>
          <cell r="AH7790"/>
          <cell r="AI7790"/>
          <cell r="AJ7790" t="str">
            <v/>
          </cell>
          <cell r="AK7790"/>
          <cell r="AL7790" t="str">
            <v/>
          </cell>
          <cell r="AM7790"/>
          <cell r="AN7790"/>
          <cell r="AO7790" t="str">
            <v/>
          </cell>
          <cell r="AP7790"/>
          <cell r="AQ7790"/>
          <cell r="AR7790"/>
          <cell r="AS7790"/>
        </row>
        <row r="7791">
          <cell r="A7791" t="str">
            <v/>
          </cell>
          <cell r="B7791"/>
          <cell r="C7791"/>
          <cell r="D7791"/>
          <cell r="E7791"/>
          <cell r="F7791"/>
          <cell r="G7791"/>
          <cell r="H7791"/>
          <cell r="I7791"/>
          <cell r="J7791"/>
          <cell r="K7791"/>
          <cell r="L7791" t="str">
            <v/>
          </cell>
          <cell r="M7791"/>
          <cell r="N7791"/>
          <cell r="O7791" t="str">
            <v/>
          </cell>
          <cell r="P7791"/>
          <cell r="Q7791" t="str">
            <v/>
          </cell>
          <cell r="R7791"/>
          <cell r="S7791" t="str">
            <v/>
          </cell>
          <cell r="T7791"/>
          <cell r="U7791" t="str">
            <v/>
          </cell>
          <cell r="V7791"/>
          <cell r="W7791" t="str">
            <v/>
          </cell>
          <cell r="X7791"/>
          <cell r="Y7791" t="str">
            <v/>
          </cell>
          <cell r="Z7791"/>
          <cell r="AA7791" t="str">
            <v/>
          </cell>
          <cell r="AB7791"/>
          <cell r="AC7791"/>
          <cell r="AD7791"/>
          <cell r="AE7791" t="str">
            <v/>
          </cell>
          <cell r="AF7791"/>
          <cell r="AG7791"/>
          <cell r="AH7791"/>
          <cell r="AI7791"/>
          <cell r="AJ7791" t="str">
            <v/>
          </cell>
          <cell r="AK7791"/>
          <cell r="AL7791" t="str">
            <v/>
          </cell>
          <cell r="AM7791"/>
          <cell r="AN7791"/>
          <cell r="AO7791" t="str">
            <v/>
          </cell>
          <cell r="AP7791"/>
          <cell r="AQ7791"/>
          <cell r="AR7791"/>
          <cell r="AS7791"/>
        </row>
        <row r="7792">
          <cell r="A7792" t="str">
            <v/>
          </cell>
          <cell r="B7792"/>
          <cell r="C7792"/>
          <cell r="D7792"/>
          <cell r="E7792"/>
          <cell r="F7792"/>
          <cell r="G7792"/>
          <cell r="H7792"/>
          <cell r="I7792"/>
          <cell r="J7792"/>
          <cell r="K7792"/>
          <cell r="L7792" t="str">
            <v/>
          </cell>
          <cell r="M7792"/>
          <cell r="N7792"/>
          <cell r="O7792" t="str">
            <v/>
          </cell>
          <cell r="P7792"/>
          <cell r="Q7792" t="str">
            <v/>
          </cell>
          <cell r="R7792"/>
          <cell r="S7792" t="str">
            <v/>
          </cell>
          <cell r="T7792"/>
          <cell r="U7792" t="str">
            <v/>
          </cell>
          <cell r="V7792"/>
          <cell r="W7792" t="str">
            <v/>
          </cell>
          <cell r="X7792"/>
          <cell r="Y7792" t="str">
            <v/>
          </cell>
          <cell r="Z7792"/>
          <cell r="AA7792" t="str">
            <v/>
          </cell>
          <cell r="AB7792"/>
          <cell r="AC7792"/>
          <cell r="AD7792"/>
          <cell r="AE7792" t="str">
            <v/>
          </cell>
          <cell r="AF7792"/>
          <cell r="AG7792"/>
          <cell r="AH7792"/>
          <cell r="AI7792"/>
          <cell r="AJ7792" t="str">
            <v/>
          </cell>
          <cell r="AK7792"/>
          <cell r="AL7792" t="str">
            <v/>
          </cell>
          <cell r="AM7792"/>
          <cell r="AN7792"/>
          <cell r="AO7792" t="str">
            <v/>
          </cell>
          <cell r="AP7792"/>
          <cell r="AQ7792"/>
          <cell r="AR7792"/>
          <cell r="AS7792"/>
        </row>
        <row r="7793">
          <cell r="A7793" t="str">
            <v/>
          </cell>
          <cell r="B7793"/>
          <cell r="C7793"/>
          <cell r="D7793"/>
          <cell r="E7793"/>
          <cell r="F7793"/>
          <cell r="G7793"/>
          <cell r="H7793"/>
          <cell r="I7793"/>
          <cell r="J7793"/>
          <cell r="K7793"/>
          <cell r="L7793" t="str">
            <v/>
          </cell>
          <cell r="M7793"/>
          <cell r="N7793"/>
          <cell r="O7793" t="str">
            <v/>
          </cell>
          <cell r="P7793"/>
          <cell r="Q7793" t="str">
            <v/>
          </cell>
          <cell r="R7793"/>
          <cell r="S7793" t="str">
            <v/>
          </cell>
          <cell r="T7793"/>
          <cell r="U7793" t="str">
            <v/>
          </cell>
          <cell r="V7793"/>
          <cell r="W7793" t="str">
            <v/>
          </cell>
          <cell r="X7793"/>
          <cell r="Y7793" t="str">
            <v/>
          </cell>
          <cell r="Z7793"/>
          <cell r="AA7793" t="str">
            <v/>
          </cell>
          <cell r="AB7793"/>
          <cell r="AC7793"/>
          <cell r="AD7793"/>
          <cell r="AE7793" t="str">
            <v/>
          </cell>
          <cell r="AF7793"/>
          <cell r="AG7793"/>
          <cell r="AH7793"/>
          <cell r="AI7793"/>
          <cell r="AJ7793" t="str">
            <v/>
          </cell>
          <cell r="AK7793"/>
          <cell r="AL7793" t="str">
            <v/>
          </cell>
          <cell r="AM7793"/>
          <cell r="AN7793"/>
          <cell r="AO7793" t="str">
            <v/>
          </cell>
          <cell r="AP7793"/>
          <cell r="AQ7793"/>
          <cell r="AR7793"/>
          <cell r="AS7793"/>
        </row>
        <row r="7794">
          <cell r="A7794" t="str">
            <v/>
          </cell>
          <cell r="B7794"/>
          <cell r="C7794"/>
          <cell r="D7794"/>
          <cell r="E7794"/>
          <cell r="F7794"/>
          <cell r="G7794"/>
          <cell r="H7794"/>
          <cell r="I7794"/>
          <cell r="J7794"/>
          <cell r="K7794"/>
          <cell r="L7794" t="str">
            <v/>
          </cell>
          <cell r="M7794"/>
          <cell r="N7794"/>
          <cell r="O7794" t="str">
            <v/>
          </cell>
          <cell r="P7794"/>
          <cell r="Q7794" t="str">
            <v/>
          </cell>
          <cell r="R7794"/>
          <cell r="S7794" t="str">
            <v/>
          </cell>
          <cell r="T7794"/>
          <cell r="U7794" t="str">
            <v/>
          </cell>
          <cell r="V7794"/>
          <cell r="W7794" t="str">
            <v/>
          </cell>
          <cell r="X7794"/>
          <cell r="Y7794" t="str">
            <v/>
          </cell>
          <cell r="Z7794"/>
          <cell r="AA7794" t="str">
            <v/>
          </cell>
          <cell r="AB7794"/>
          <cell r="AC7794"/>
          <cell r="AD7794"/>
          <cell r="AE7794" t="str">
            <v/>
          </cell>
          <cell r="AF7794"/>
          <cell r="AG7794"/>
          <cell r="AH7794"/>
          <cell r="AI7794"/>
          <cell r="AJ7794" t="str">
            <v/>
          </cell>
          <cell r="AK7794"/>
          <cell r="AL7794" t="str">
            <v/>
          </cell>
          <cell r="AM7794"/>
          <cell r="AN7794"/>
          <cell r="AO7794" t="str">
            <v/>
          </cell>
          <cell r="AP7794"/>
          <cell r="AQ7794"/>
          <cell r="AR7794"/>
          <cell r="AS7794"/>
        </row>
        <row r="7795">
          <cell r="A7795" t="str">
            <v/>
          </cell>
          <cell r="B7795"/>
          <cell r="C7795"/>
          <cell r="D7795"/>
          <cell r="E7795"/>
          <cell r="F7795"/>
          <cell r="G7795"/>
          <cell r="H7795"/>
          <cell r="I7795"/>
          <cell r="J7795"/>
          <cell r="K7795"/>
          <cell r="L7795" t="str">
            <v/>
          </cell>
          <cell r="M7795"/>
          <cell r="N7795"/>
          <cell r="O7795" t="str">
            <v/>
          </cell>
          <cell r="P7795"/>
          <cell r="Q7795" t="str">
            <v/>
          </cell>
          <cell r="R7795"/>
          <cell r="S7795" t="str">
            <v/>
          </cell>
          <cell r="T7795"/>
          <cell r="U7795" t="str">
            <v/>
          </cell>
          <cell r="V7795"/>
          <cell r="W7795" t="str">
            <v/>
          </cell>
          <cell r="X7795"/>
          <cell r="Y7795" t="str">
            <v/>
          </cell>
          <cell r="Z7795"/>
          <cell r="AA7795" t="str">
            <v/>
          </cell>
          <cell r="AB7795"/>
          <cell r="AC7795"/>
          <cell r="AD7795"/>
          <cell r="AE7795" t="str">
            <v/>
          </cell>
          <cell r="AF7795"/>
          <cell r="AG7795"/>
          <cell r="AH7795"/>
          <cell r="AI7795"/>
          <cell r="AJ7795" t="str">
            <v/>
          </cell>
          <cell r="AK7795"/>
          <cell r="AL7795" t="str">
            <v/>
          </cell>
          <cell r="AM7795"/>
          <cell r="AN7795"/>
          <cell r="AO7795" t="str">
            <v/>
          </cell>
          <cell r="AP7795"/>
          <cell r="AQ7795"/>
          <cell r="AR7795"/>
          <cell r="AS7795"/>
        </row>
        <row r="7796">
          <cell r="A7796" t="str">
            <v/>
          </cell>
          <cell r="B7796"/>
          <cell r="C7796"/>
          <cell r="D7796"/>
          <cell r="E7796"/>
          <cell r="F7796"/>
          <cell r="G7796"/>
          <cell r="H7796"/>
          <cell r="I7796"/>
          <cell r="J7796"/>
          <cell r="K7796"/>
          <cell r="L7796" t="str">
            <v/>
          </cell>
          <cell r="M7796"/>
          <cell r="N7796"/>
          <cell r="O7796" t="str">
            <v/>
          </cell>
          <cell r="P7796"/>
          <cell r="Q7796" t="str">
            <v/>
          </cell>
          <cell r="R7796"/>
          <cell r="S7796" t="str">
            <v/>
          </cell>
          <cell r="T7796"/>
          <cell r="U7796" t="str">
            <v/>
          </cell>
          <cell r="V7796"/>
          <cell r="W7796" t="str">
            <v/>
          </cell>
          <cell r="X7796"/>
          <cell r="Y7796" t="str">
            <v/>
          </cell>
          <cell r="Z7796"/>
          <cell r="AA7796" t="str">
            <v/>
          </cell>
          <cell r="AB7796"/>
          <cell r="AC7796"/>
          <cell r="AD7796"/>
          <cell r="AE7796" t="str">
            <v/>
          </cell>
          <cell r="AF7796"/>
          <cell r="AG7796"/>
          <cell r="AH7796"/>
          <cell r="AI7796"/>
          <cell r="AJ7796" t="str">
            <v/>
          </cell>
          <cell r="AK7796"/>
          <cell r="AL7796" t="str">
            <v/>
          </cell>
          <cell r="AM7796"/>
          <cell r="AN7796"/>
          <cell r="AO7796" t="str">
            <v/>
          </cell>
          <cell r="AP7796"/>
          <cell r="AQ7796"/>
          <cell r="AR7796"/>
          <cell r="AS7796"/>
        </row>
        <row r="7797">
          <cell r="A7797" t="str">
            <v/>
          </cell>
          <cell r="B7797"/>
          <cell r="C7797"/>
          <cell r="D7797"/>
          <cell r="E7797"/>
          <cell r="F7797"/>
          <cell r="G7797"/>
          <cell r="H7797"/>
          <cell r="I7797"/>
          <cell r="J7797"/>
          <cell r="K7797"/>
          <cell r="L7797" t="str">
            <v/>
          </cell>
          <cell r="M7797"/>
          <cell r="N7797"/>
          <cell r="O7797" t="str">
            <v/>
          </cell>
          <cell r="P7797"/>
          <cell r="Q7797" t="str">
            <v/>
          </cell>
          <cell r="R7797"/>
          <cell r="S7797" t="str">
            <v/>
          </cell>
          <cell r="T7797"/>
          <cell r="U7797" t="str">
            <v/>
          </cell>
          <cell r="V7797"/>
          <cell r="W7797" t="str">
            <v/>
          </cell>
          <cell r="X7797"/>
          <cell r="Y7797" t="str">
            <v/>
          </cell>
          <cell r="Z7797"/>
          <cell r="AA7797" t="str">
            <v/>
          </cell>
          <cell r="AB7797"/>
          <cell r="AC7797"/>
          <cell r="AD7797"/>
          <cell r="AE7797" t="str">
            <v/>
          </cell>
          <cell r="AF7797"/>
          <cell r="AG7797"/>
          <cell r="AH7797"/>
          <cell r="AI7797"/>
          <cell r="AJ7797" t="str">
            <v/>
          </cell>
          <cell r="AK7797"/>
          <cell r="AL7797" t="str">
            <v/>
          </cell>
          <cell r="AM7797"/>
          <cell r="AN7797"/>
          <cell r="AO7797" t="str">
            <v/>
          </cell>
          <cell r="AP7797"/>
          <cell r="AQ7797"/>
          <cell r="AR7797"/>
          <cell r="AS7797"/>
        </row>
        <row r="7798">
          <cell r="A7798" t="str">
            <v/>
          </cell>
          <cell r="B7798"/>
          <cell r="C7798"/>
          <cell r="D7798"/>
          <cell r="E7798"/>
          <cell r="F7798"/>
          <cell r="G7798"/>
          <cell r="H7798"/>
          <cell r="I7798"/>
          <cell r="J7798"/>
          <cell r="K7798"/>
          <cell r="L7798" t="str">
            <v/>
          </cell>
          <cell r="M7798"/>
          <cell r="N7798"/>
          <cell r="O7798" t="str">
            <v/>
          </cell>
          <cell r="P7798"/>
          <cell r="Q7798" t="str">
            <v/>
          </cell>
          <cell r="R7798"/>
          <cell r="S7798" t="str">
            <v/>
          </cell>
          <cell r="T7798"/>
          <cell r="U7798" t="str">
            <v/>
          </cell>
          <cell r="V7798"/>
          <cell r="W7798" t="str">
            <v/>
          </cell>
          <cell r="X7798"/>
          <cell r="Y7798" t="str">
            <v/>
          </cell>
          <cell r="Z7798"/>
          <cell r="AA7798" t="str">
            <v/>
          </cell>
          <cell r="AB7798"/>
          <cell r="AC7798"/>
          <cell r="AD7798"/>
          <cell r="AE7798" t="str">
            <v/>
          </cell>
          <cell r="AF7798"/>
          <cell r="AG7798"/>
          <cell r="AH7798"/>
          <cell r="AI7798"/>
          <cell r="AJ7798" t="str">
            <v/>
          </cell>
          <cell r="AK7798"/>
          <cell r="AL7798" t="str">
            <v/>
          </cell>
          <cell r="AM7798"/>
          <cell r="AN7798"/>
          <cell r="AO7798" t="str">
            <v/>
          </cell>
          <cell r="AP7798"/>
          <cell r="AQ7798"/>
          <cell r="AR7798"/>
          <cell r="AS7798"/>
        </row>
        <row r="7799">
          <cell r="A7799" t="str">
            <v/>
          </cell>
          <cell r="B7799"/>
          <cell r="C7799"/>
          <cell r="D7799"/>
          <cell r="E7799"/>
          <cell r="F7799"/>
          <cell r="G7799"/>
          <cell r="H7799"/>
          <cell r="I7799"/>
          <cell r="J7799"/>
          <cell r="K7799"/>
          <cell r="L7799" t="str">
            <v/>
          </cell>
          <cell r="M7799"/>
          <cell r="N7799"/>
          <cell r="O7799" t="str">
            <v/>
          </cell>
          <cell r="P7799"/>
          <cell r="Q7799" t="str">
            <v/>
          </cell>
          <cell r="R7799"/>
          <cell r="S7799" t="str">
            <v/>
          </cell>
          <cell r="T7799"/>
          <cell r="U7799" t="str">
            <v/>
          </cell>
          <cell r="V7799"/>
          <cell r="W7799" t="str">
            <v/>
          </cell>
          <cell r="X7799"/>
          <cell r="Y7799" t="str">
            <v/>
          </cell>
          <cell r="Z7799"/>
          <cell r="AA7799" t="str">
            <v/>
          </cell>
          <cell r="AB7799"/>
          <cell r="AC7799"/>
          <cell r="AD7799"/>
          <cell r="AE7799" t="str">
            <v/>
          </cell>
          <cell r="AF7799"/>
          <cell r="AG7799"/>
          <cell r="AH7799"/>
          <cell r="AI7799"/>
          <cell r="AJ7799" t="str">
            <v/>
          </cell>
          <cell r="AK7799"/>
          <cell r="AL7799" t="str">
            <v/>
          </cell>
          <cell r="AM7799"/>
          <cell r="AN7799"/>
          <cell r="AO7799" t="str">
            <v/>
          </cell>
          <cell r="AP7799"/>
          <cell r="AQ7799"/>
          <cell r="AR7799"/>
          <cell r="AS7799"/>
        </row>
        <row r="7800">
          <cell r="A7800" t="str">
            <v/>
          </cell>
          <cell r="B7800"/>
          <cell r="C7800"/>
          <cell r="D7800"/>
          <cell r="E7800"/>
          <cell r="F7800"/>
          <cell r="G7800"/>
          <cell r="H7800"/>
          <cell r="I7800"/>
          <cell r="J7800"/>
          <cell r="K7800"/>
          <cell r="L7800" t="str">
            <v/>
          </cell>
          <cell r="M7800"/>
          <cell r="N7800"/>
          <cell r="O7800" t="str">
            <v/>
          </cell>
          <cell r="P7800"/>
          <cell r="Q7800" t="str">
            <v/>
          </cell>
          <cell r="R7800"/>
          <cell r="S7800" t="str">
            <v/>
          </cell>
          <cell r="T7800"/>
          <cell r="U7800" t="str">
            <v/>
          </cell>
          <cell r="V7800"/>
          <cell r="W7800" t="str">
            <v/>
          </cell>
          <cell r="X7800"/>
          <cell r="Y7800" t="str">
            <v/>
          </cell>
          <cell r="Z7800"/>
          <cell r="AA7800" t="str">
            <v/>
          </cell>
          <cell r="AB7800"/>
          <cell r="AC7800"/>
          <cell r="AD7800"/>
          <cell r="AE7800" t="str">
            <v/>
          </cell>
          <cell r="AF7800"/>
          <cell r="AG7800"/>
          <cell r="AH7800"/>
          <cell r="AI7800"/>
          <cell r="AJ7800" t="str">
            <v/>
          </cell>
          <cell r="AK7800"/>
          <cell r="AL7800" t="str">
            <v/>
          </cell>
          <cell r="AM7800"/>
          <cell r="AN7800"/>
          <cell r="AO7800" t="str">
            <v/>
          </cell>
          <cell r="AP7800"/>
          <cell r="AQ7800"/>
          <cell r="AR7800"/>
          <cell r="AS7800"/>
        </row>
        <row r="7801">
          <cell r="A7801" t="str">
            <v/>
          </cell>
          <cell r="B7801"/>
          <cell r="C7801"/>
          <cell r="D7801"/>
          <cell r="E7801"/>
          <cell r="F7801"/>
          <cell r="G7801"/>
          <cell r="H7801"/>
          <cell r="I7801"/>
          <cell r="J7801"/>
          <cell r="K7801"/>
          <cell r="L7801" t="str">
            <v/>
          </cell>
          <cell r="M7801"/>
          <cell r="N7801"/>
          <cell r="O7801" t="str">
            <v/>
          </cell>
          <cell r="P7801"/>
          <cell r="Q7801" t="str">
            <v/>
          </cell>
          <cell r="R7801"/>
          <cell r="S7801" t="str">
            <v/>
          </cell>
          <cell r="T7801"/>
          <cell r="U7801" t="str">
            <v/>
          </cell>
          <cell r="V7801"/>
          <cell r="W7801" t="str">
            <v/>
          </cell>
          <cell r="X7801"/>
          <cell r="Y7801" t="str">
            <v/>
          </cell>
          <cell r="Z7801"/>
          <cell r="AA7801" t="str">
            <v/>
          </cell>
          <cell r="AB7801"/>
          <cell r="AC7801"/>
          <cell r="AD7801"/>
          <cell r="AE7801" t="str">
            <v/>
          </cell>
          <cell r="AF7801"/>
          <cell r="AG7801"/>
          <cell r="AH7801"/>
          <cell r="AI7801"/>
          <cell r="AJ7801" t="str">
            <v/>
          </cell>
          <cell r="AK7801"/>
          <cell r="AL7801" t="str">
            <v/>
          </cell>
          <cell r="AM7801"/>
          <cell r="AN7801"/>
          <cell r="AO7801" t="str">
            <v/>
          </cell>
          <cell r="AP7801"/>
          <cell r="AQ7801"/>
          <cell r="AR7801"/>
          <cell r="AS7801"/>
        </row>
        <row r="7802">
          <cell r="A7802" t="str">
            <v/>
          </cell>
          <cell r="B7802"/>
          <cell r="C7802"/>
          <cell r="D7802"/>
          <cell r="E7802"/>
          <cell r="F7802"/>
          <cell r="G7802"/>
          <cell r="H7802"/>
          <cell r="I7802"/>
          <cell r="J7802"/>
          <cell r="K7802"/>
          <cell r="L7802" t="str">
            <v/>
          </cell>
          <cell r="M7802"/>
          <cell r="N7802"/>
          <cell r="O7802" t="str">
            <v/>
          </cell>
          <cell r="P7802"/>
          <cell r="Q7802" t="str">
            <v/>
          </cell>
          <cell r="R7802"/>
          <cell r="S7802" t="str">
            <v/>
          </cell>
          <cell r="T7802"/>
          <cell r="U7802" t="str">
            <v/>
          </cell>
          <cell r="V7802"/>
          <cell r="W7802" t="str">
            <v/>
          </cell>
          <cell r="X7802"/>
          <cell r="Y7802" t="str">
            <v/>
          </cell>
          <cell r="Z7802"/>
          <cell r="AA7802" t="str">
            <v/>
          </cell>
          <cell r="AB7802"/>
          <cell r="AC7802"/>
          <cell r="AD7802"/>
          <cell r="AE7802" t="str">
            <v/>
          </cell>
          <cell r="AF7802"/>
          <cell r="AG7802"/>
          <cell r="AH7802"/>
          <cell r="AI7802"/>
          <cell r="AJ7802" t="str">
            <v/>
          </cell>
          <cell r="AK7802"/>
          <cell r="AL7802" t="str">
            <v/>
          </cell>
          <cell r="AM7802"/>
          <cell r="AN7802"/>
          <cell r="AO7802" t="str">
            <v/>
          </cell>
          <cell r="AP7802"/>
          <cell r="AQ7802"/>
          <cell r="AR7802"/>
          <cell r="AS7802"/>
        </row>
        <row r="7803">
          <cell r="A7803" t="str">
            <v/>
          </cell>
          <cell r="B7803"/>
          <cell r="C7803"/>
          <cell r="D7803"/>
          <cell r="E7803"/>
          <cell r="F7803"/>
          <cell r="G7803"/>
          <cell r="H7803"/>
          <cell r="I7803"/>
          <cell r="J7803"/>
          <cell r="K7803"/>
          <cell r="L7803" t="str">
            <v/>
          </cell>
          <cell r="M7803"/>
          <cell r="N7803"/>
          <cell r="O7803" t="str">
            <v/>
          </cell>
          <cell r="P7803"/>
          <cell r="Q7803" t="str">
            <v/>
          </cell>
          <cell r="R7803"/>
          <cell r="S7803" t="str">
            <v/>
          </cell>
          <cell r="T7803"/>
          <cell r="U7803" t="str">
            <v/>
          </cell>
          <cell r="V7803"/>
          <cell r="W7803" t="str">
            <v/>
          </cell>
          <cell r="X7803"/>
          <cell r="Y7803" t="str">
            <v/>
          </cell>
          <cell r="Z7803"/>
          <cell r="AA7803" t="str">
            <v/>
          </cell>
          <cell r="AB7803"/>
          <cell r="AC7803"/>
          <cell r="AD7803"/>
          <cell r="AE7803" t="str">
            <v/>
          </cell>
          <cell r="AF7803"/>
          <cell r="AG7803"/>
          <cell r="AH7803"/>
          <cell r="AI7803"/>
          <cell r="AJ7803" t="str">
            <v/>
          </cell>
          <cell r="AK7803"/>
          <cell r="AL7803" t="str">
            <v/>
          </cell>
          <cell r="AM7803"/>
          <cell r="AN7803"/>
          <cell r="AO7803" t="str">
            <v/>
          </cell>
          <cell r="AP7803"/>
          <cell r="AQ7803"/>
          <cell r="AR7803"/>
          <cell r="AS7803"/>
        </row>
        <row r="7804">
          <cell r="A7804" t="str">
            <v/>
          </cell>
          <cell r="B7804"/>
          <cell r="C7804"/>
          <cell r="D7804"/>
          <cell r="E7804"/>
          <cell r="F7804"/>
          <cell r="G7804"/>
          <cell r="H7804"/>
          <cell r="I7804"/>
          <cell r="J7804"/>
          <cell r="K7804"/>
          <cell r="L7804" t="str">
            <v/>
          </cell>
          <cell r="M7804"/>
          <cell r="N7804"/>
          <cell r="O7804" t="str">
            <v/>
          </cell>
          <cell r="P7804"/>
          <cell r="Q7804" t="str">
            <v/>
          </cell>
          <cell r="R7804"/>
          <cell r="S7804" t="str">
            <v/>
          </cell>
          <cell r="T7804"/>
          <cell r="U7804" t="str">
            <v/>
          </cell>
          <cell r="V7804"/>
          <cell r="W7804" t="str">
            <v/>
          </cell>
          <cell r="X7804"/>
          <cell r="Y7804" t="str">
            <v/>
          </cell>
          <cell r="Z7804"/>
          <cell r="AA7804" t="str">
            <v/>
          </cell>
          <cell r="AB7804"/>
          <cell r="AC7804"/>
          <cell r="AD7804"/>
          <cell r="AE7804" t="str">
            <v/>
          </cell>
          <cell r="AF7804"/>
          <cell r="AG7804"/>
          <cell r="AH7804"/>
          <cell r="AI7804"/>
          <cell r="AJ7804" t="str">
            <v/>
          </cell>
          <cell r="AK7804"/>
          <cell r="AL7804" t="str">
            <v/>
          </cell>
          <cell r="AM7804"/>
          <cell r="AN7804"/>
          <cell r="AO7804" t="str">
            <v/>
          </cell>
          <cell r="AP7804"/>
          <cell r="AQ7804"/>
          <cell r="AR7804"/>
          <cell r="AS7804"/>
        </row>
        <row r="7805">
          <cell r="A7805" t="str">
            <v/>
          </cell>
          <cell r="B7805"/>
          <cell r="C7805"/>
          <cell r="D7805"/>
          <cell r="E7805"/>
          <cell r="F7805"/>
          <cell r="G7805"/>
          <cell r="H7805"/>
          <cell r="I7805"/>
          <cell r="J7805"/>
          <cell r="K7805"/>
          <cell r="L7805" t="str">
            <v/>
          </cell>
          <cell r="M7805"/>
          <cell r="N7805"/>
          <cell r="O7805" t="str">
            <v/>
          </cell>
          <cell r="P7805"/>
          <cell r="Q7805" t="str">
            <v/>
          </cell>
          <cell r="R7805"/>
          <cell r="S7805" t="str">
            <v/>
          </cell>
          <cell r="T7805"/>
          <cell r="U7805" t="str">
            <v/>
          </cell>
          <cell r="V7805"/>
          <cell r="W7805" t="str">
            <v/>
          </cell>
          <cell r="X7805"/>
          <cell r="Y7805" t="str">
            <v/>
          </cell>
          <cell r="Z7805"/>
          <cell r="AA7805" t="str">
            <v/>
          </cell>
          <cell r="AB7805"/>
          <cell r="AC7805"/>
          <cell r="AD7805"/>
          <cell r="AE7805" t="str">
            <v/>
          </cell>
          <cell r="AF7805"/>
          <cell r="AG7805"/>
          <cell r="AH7805"/>
          <cell r="AI7805"/>
          <cell r="AJ7805" t="str">
            <v/>
          </cell>
          <cell r="AK7805"/>
          <cell r="AL7805" t="str">
            <v/>
          </cell>
          <cell r="AM7805"/>
          <cell r="AN7805"/>
          <cell r="AO7805" t="str">
            <v/>
          </cell>
          <cell r="AP7805"/>
          <cell r="AQ7805"/>
          <cell r="AR7805"/>
          <cell r="AS7805"/>
        </row>
        <row r="7806">
          <cell r="A7806" t="str">
            <v/>
          </cell>
          <cell r="B7806"/>
          <cell r="C7806"/>
          <cell r="D7806"/>
          <cell r="E7806"/>
          <cell r="F7806"/>
          <cell r="G7806"/>
          <cell r="H7806"/>
          <cell r="I7806"/>
          <cell r="J7806"/>
          <cell r="K7806"/>
          <cell r="L7806" t="str">
            <v/>
          </cell>
          <cell r="M7806"/>
          <cell r="N7806"/>
          <cell r="O7806" t="str">
            <v/>
          </cell>
          <cell r="P7806"/>
          <cell r="Q7806" t="str">
            <v/>
          </cell>
          <cell r="R7806"/>
          <cell r="S7806" t="str">
            <v/>
          </cell>
          <cell r="T7806"/>
          <cell r="U7806" t="str">
            <v/>
          </cell>
          <cell r="V7806"/>
          <cell r="W7806" t="str">
            <v/>
          </cell>
          <cell r="X7806"/>
          <cell r="Y7806" t="str">
            <v/>
          </cell>
          <cell r="Z7806"/>
          <cell r="AA7806" t="str">
            <v/>
          </cell>
          <cell r="AB7806"/>
          <cell r="AC7806"/>
          <cell r="AD7806"/>
          <cell r="AE7806" t="str">
            <v/>
          </cell>
          <cell r="AF7806"/>
          <cell r="AG7806"/>
          <cell r="AH7806"/>
          <cell r="AI7806"/>
          <cell r="AJ7806" t="str">
            <v/>
          </cell>
          <cell r="AK7806"/>
          <cell r="AL7806" t="str">
            <v/>
          </cell>
          <cell r="AM7806"/>
          <cell r="AN7806"/>
          <cell r="AO7806" t="str">
            <v/>
          </cell>
          <cell r="AP7806"/>
          <cell r="AQ7806"/>
          <cell r="AR7806"/>
          <cell r="AS7806"/>
        </row>
        <row r="7807">
          <cell r="A7807" t="str">
            <v/>
          </cell>
          <cell r="B7807"/>
          <cell r="C7807"/>
          <cell r="D7807"/>
          <cell r="E7807"/>
          <cell r="F7807"/>
          <cell r="G7807"/>
          <cell r="H7807"/>
          <cell r="I7807"/>
          <cell r="J7807"/>
          <cell r="K7807"/>
          <cell r="L7807" t="str">
            <v/>
          </cell>
          <cell r="M7807"/>
          <cell r="N7807"/>
          <cell r="O7807" t="str">
            <v/>
          </cell>
          <cell r="P7807"/>
          <cell r="Q7807" t="str">
            <v/>
          </cell>
          <cell r="R7807"/>
          <cell r="S7807" t="str">
            <v/>
          </cell>
          <cell r="T7807"/>
          <cell r="U7807" t="str">
            <v/>
          </cell>
          <cell r="V7807"/>
          <cell r="W7807" t="str">
            <v/>
          </cell>
          <cell r="X7807"/>
          <cell r="Y7807" t="str">
            <v/>
          </cell>
          <cell r="Z7807"/>
          <cell r="AA7807" t="str">
            <v/>
          </cell>
          <cell r="AB7807"/>
          <cell r="AC7807"/>
          <cell r="AD7807"/>
          <cell r="AE7807" t="str">
            <v/>
          </cell>
          <cell r="AF7807"/>
          <cell r="AG7807"/>
          <cell r="AH7807"/>
          <cell r="AI7807"/>
          <cell r="AJ7807" t="str">
            <v/>
          </cell>
          <cell r="AK7807"/>
          <cell r="AL7807" t="str">
            <v/>
          </cell>
          <cell r="AM7807"/>
          <cell r="AN7807"/>
          <cell r="AO7807" t="str">
            <v/>
          </cell>
          <cell r="AP7807"/>
          <cell r="AQ7807"/>
          <cell r="AR7807"/>
          <cell r="AS7807"/>
        </row>
        <row r="7808">
          <cell r="A7808" t="str">
            <v/>
          </cell>
          <cell r="B7808"/>
          <cell r="C7808"/>
          <cell r="D7808"/>
          <cell r="E7808"/>
          <cell r="F7808"/>
          <cell r="G7808"/>
          <cell r="H7808"/>
          <cell r="I7808"/>
          <cell r="J7808"/>
          <cell r="K7808"/>
          <cell r="L7808" t="str">
            <v/>
          </cell>
          <cell r="M7808"/>
          <cell r="N7808"/>
          <cell r="O7808" t="str">
            <v/>
          </cell>
          <cell r="P7808"/>
          <cell r="Q7808" t="str">
            <v/>
          </cell>
          <cell r="R7808"/>
          <cell r="S7808" t="str">
            <v/>
          </cell>
          <cell r="T7808"/>
          <cell r="U7808" t="str">
            <v/>
          </cell>
          <cell r="V7808"/>
          <cell r="W7808" t="str">
            <v/>
          </cell>
          <cell r="X7808"/>
          <cell r="Y7808" t="str">
            <v/>
          </cell>
          <cell r="Z7808"/>
          <cell r="AA7808" t="str">
            <v/>
          </cell>
          <cell r="AB7808"/>
          <cell r="AC7808"/>
          <cell r="AD7808"/>
          <cell r="AE7808" t="str">
            <v/>
          </cell>
          <cell r="AF7808"/>
          <cell r="AG7808"/>
          <cell r="AH7808"/>
          <cell r="AI7808"/>
          <cell r="AJ7808" t="str">
            <v/>
          </cell>
          <cell r="AK7808"/>
          <cell r="AL7808" t="str">
            <v/>
          </cell>
          <cell r="AM7808"/>
          <cell r="AN7808"/>
          <cell r="AO7808" t="str">
            <v/>
          </cell>
          <cell r="AP7808"/>
          <cell r="AQ7808"/>
          <cell r="AR7808"/>
          <cell r="AS7808"/>
        </row>
        <row r="7809">
          <cell r="A7809" t="str">
            <v/>
          </cell>
          <cell r="B7809"/>
          <cell r="C7809"/>
          <cell r="D7809"/>
          <cell r="E7809"/>
          <cell r="F7809"/>
          <cell r="G7809"/>
          <cell r="H7809"/>
          <cell r="I7809"/>
          <cell r="J7809"/>
          <cell r="K7809"/>
          <cell r="L7809" t="str">
            <v/>
          </cell>
          <cell r="M7809"/>
          <cell r="N7809"/>
          <cell r="O7809" t="str">
            <v/>
          </cell>
          <cell r="P7809"/>
          <cell r="Q7809" t="str">
            <v/>
          </cell>
          <cell r="R7809"/>
          <cell r="S7809" t="str">
            <v/>
          </cell>
          <cell r="T7809"/>
          <cell r="U7809" t="str">
            <v/>
          </cell>
          <cell r="V7809"/>
          <cell r="W7809" t="str">
            <v/>
          </cell>
          <cell r="X7809"/>
          <cell r="Y7809" t="str">
            <v/>
          </cell>
          <cell r="Z7809"/>
          <cell r="AA7809" t="str">
            <v/>
          </cell>
          <cell r="AB7809"/>
          <cell r="AC7809"/>
          <cell r="AD7809"/>
          <cell r="AE7809" t="str">
            <v/>
          </cell>
          <cell r="AF7809"/>
          <cell r="AG7809"/>
          <cell r="AH7809"/>
          <cell r="AI7809"/>
          <cell r="AJ7809" t="str">
            <v/>
          </cell>
          <cell r="AK7809"/>
          <cell r="AL7809" t="str">
            <v/>
          </cell>
          <cell r="AM7809"/>
          <cell r="AN7809"/>
          <cell r="AO7809" t="str">
            <v/>
          </cell>
          <cell r="AP7809"/>
          <cell r="AQ7809"/>
          <cell r="AR7809"/>
          <cell r="AS7809"/>
        </row>
        <row r="7810">
          <cell r="A7810" t="str">
            <v/>
          </cell>
          <cell r="B7810"/>
          <cell r="C7810"/>
          <cell r="D7810"/>
          <cell r="E7810"/>
          <cell r="F7810"/>
          <cell r="G7810"/>
          <cell r="H7810"/>
          <cell r="I7810"/>
          <cell r="J7810"/>
          <cell r="K7810"/>
          <cell r="L7810" t="str">
            <v/>
          </cell>
          <cell r="M7810"/>
          <cell r="N7810"/>
          <cell r="O7810" t="str">
            <v/>
          </cell>
          <cell r="P7810"/>
          <cell r="Q7810" t="str">
            <v/>
          </cell>
          <cell r="R7810"/>
          <cell r="S7810" t="str">
            <v/>
          </cell>
          <cell r="T7810"/>
          <cell r="U7810" t="str">
            <v/>
          </cell>
          <cell r="V7810"/>
          <cell r="W7810" t="str">
            <v/>
          </cell>
          <cell r="X7810"/>
          <cell r="Y7810" t="str">
            <v/>
          </cell>
          <cell r="Z7810"/>
          <cell r="AA7810" t="str">
            <v/>
          </cell>
          <cell r="AB7810"/>
          <cell r="AC7810"/>
          <cell r="AD7810"/>
          <cell r="AE7810" t="str">
            <v/>
          </cell>
          <cell r="AF7810"/>
          <cell r="AG7810"/>
          <cell r="AH7810"/>
          <cell r="AI7810"/>
          <cell r="AJ7810" t="str">
            <v/>
          </cell>
          <cell r="AK7810"/>
          <cell r="AL7810" t="str">
            <v/>
          </cell>
          <cell r="AM7810"/>
          <cell r="AN7810"/>
          <cell r="AO7810" t="str">
            <v/>
          </cell>
          <cell r="AP7810"/>
          <cell r="AQ7810"/>
          <cell r="AR7810"/>
          <cell r="AS7810"/>
        </row>
        <row r="7811">
          <cell r="A7811" t="str">
            <v/>
          </cell>
          <cell r="B7811"/>
          <cell r="C7811"/>
          <cell r="D7811"/>
          <cell r="E7811"/>
          <cell r="F7811"/>
          <cell r="G7811"/>
          <cell r="H7811"/>
          <cell r="I7811"/>
          <cell r="J7811"/>
          <cell r="K7811"/>
          <cell r="L7811" t="str">
            <v/>
          </cell>
          <cell r="M7811"/>
          <cell r="N7811"/>
          <cell r="O7811" t="str">
            <v/>
          </cell>
          <cell r="P7811"/>
          <cell r="Q7811" t="str">
            <v/>
          </cell>
          <cell r="R7811"/>
          <cell r="S7811" t="str">
            <v/>
          </cell>
          <cell r="T7811"/>
          <cell r="U7811" t="str">
            <v/>
          </cell>
          <cell r="V7811"/>
          <cell r="W7811" t="str">
            <v/>
          </cell>
          <cell r="X7811"/>
          <cell r="Y7811" t="str">
            <v/>
          </cell>
          <cell r="Z7811"/>
          <cell r="AA7811" t="str">
            <v/>
          </cell>
          <cell r="AB7811"/>
          <cell r="AC7811"/>
          <cell r="AD7811"/>
          <cell r="AE7811" t="str">
            <v/>
          </cell>
          <cell r="AF7811"/>
          <cell r="AG7811"/>
          <cell r="AH7811"/>
          <cell r="AI7811"/>
          <cell r="AJ7811" t="str">
            <v/>
          </cell>
          <cell r="AK7811"/>
          <cell r="AL7811" t="str">
            <v/>
          </cell>
          <cell r="AM7811"/>
          <cell r="AN7811"/>
          <cell r="AO7811" t="str">
            <v/>
          </cell>
          <cell r="AP7811"/>
          <cell r="AQ7811"/>
          <cell r="AR7811"/>
          <cell r="AS7811"/>
        </row>
        <row r="7812">
          <cell r="A7812" t="str">
            <v/>
          </cell>
          <cell r="B7812"/>
          <cell r="C7812"/>
          <cell r="D7812"/>
          <cell r="E7812"/>
          <cell r="F7812"/>
          <cell r="G7812"/>
          <cell r="H7812"/>
          <cell r="I7812"/>
          <cell r="J7812"/>
          <cell r="K7812"/>
          <cell r="L7812" t="str">
            <v/>
          </cell>
          <cell r="M7812"/>
          <cell r="N7812"/>
          <cell r="O7812" t="str">
            <v/>
          </cell>
          <cell r="P7812"/>
          <cell r="Q7812" t="str">
            <v/>
          </cell>
          <cell r="R7812"/>
          <cell r="S7812" t="str">
            <v/>
          </cell>
          <cell r="T7812"/>
          <cell r="U7812" t="str">
            <v/>
          </cell>
          <cell r="V7812"/>
          <cell r="W7812" t="str">
            <v/>
          </cell>
          <cell r="X7812"/>
          <cell r="Y7812" t="str">
            <v/>
          </cell>
          <cell r="Z7812"/>
          <cell r="AA7812" t="str">
            <v/>
          </cell>
          <cell r="AB7812"/>
          <cell r="AC7812"/>
          <cell r="AD7812"/>
          <cell r="AE7812" t="str">
            <v/>
          </cell>
          <cell r="AF7812"/>
          <cell r="AG7812"/>
          <cell r="AH7812"/>
          <cell r="AI7812"/>
          <cell r="AJ7812" t="str">
            <v/>
          </cell>
          <cell r="AK7812"/>
          <cell r="AL7812" t="str">
            <v/>
          </cell>
          <cell r="AM7812"/>
          <cell r="AN7812"/>
          <cell r="AO7812" t="str">
            <v/>
          </cell>
          <cell r="AP7812"/>
          <cell r="AQ7812"/>
          <cell r="AR7812"/>
          <cell r="AS7812"/>
        </row>
        <row r="7813">
          <cell r="A7813" t="str">
            <v/>
          </cell>
          <cell r="B7813"/>
          <cell r="C7813"/>
          <cell r="D7813"/>
          <cell r="E7813"/>
          <cell r="F7813"/>
          <cell r="G7813"/>
          <cell r="H7813"/>
          <cell r="I7813"/>
          <cell r="J7813"/>
          <cell r="K7813"/>
          <cell r="L7813" t="str">
            <v/>
          </cell>
          <cell r="M7813"/>
          <cell r="N7813"/>
          <cell r="O7813" t="str">
            <v/>
          </cell>
          <cell r="P7813"/>
          <cell r="Q7813" t="str">
            <v/>
          </cell>
          <cell r="R7813"/>
          <cell r="S7813" t="str">
            <v/>
          </cell>
          <cell r="T7813"/>
          <cell r="U7813" t="str">
            <v/>
          </cell>
          <cell r="V7813"/>
          <cell r="W7813" t="str">
            <v/>
          </cell>
          <cell r="X7813"/>
          <cell r="Y7813" t="str">
            <v/>
          </cell>
          <cell r="Z7813"/>
          <cell r="AA7813" t="str">
            <v/>
          </cell>
          <cell r="AB7813"/>
          <cell r="AC7813"/>
          <cell r="AD7813"/>
          <cell r="AE7813" t="str">
            <v/>
          </cell>
          <cell r="AF7813"/>
          <cell r="AG7813"/>
          <cell r="AH7813"/>
          <cell r="AI7813"/>
          <cell r="AJ7813" t="str">
            <v/>
          </cell>
          <cell r="AK7813"/>
          <cell r="AL7813" t="str">
            <v/>
          </cell>
          <cell r="AM7813"/>
          <cell r="AN7813"/>
          <cell r="AO7813" t="str">
            <v/>
          </cell>
          <cell r="AP7813"/>
          <cell r="AQ7813"/>
          <cell r="AR7813"/>
          <cell r="AS7813"/>
        </row>
        <row r="7814">
          <cell r="A7814" t="str">
            <v/>
          </cell>
          <cell r="B7814"/>
          <cell r="C7814"/>
          <cell r="D7814"/>
          <cell r="E7814"/>
          <cell r="F7814"/>
          <cell r="G7814"/>
          <cell r="H7814"/>
          <cell r="I7814"/>
          <cell r="J7814"/>
          <cell r="K7814"/>
          <cell r="L7814" t="str">
            <v/>
          </cell>
          <cell r="M7814"/>
          <cell r="N7814"/>
          <cell r="O7814" t="str">
            <v/>
          </cell>
          <cell r="P7814"/>
          <cell r="Q7814" t="str">
            <v/>
          </cell>
          <cell r="R7814"/>
          <cell r="S7814" t="str">
            <v/>
          </cell>
          <cell r="T7814"/>
          <cell r="U7814" t="str">
            <v/>
          </cell>
          <cell r="V7814"/>
          <cell r="W7814" t="str">
            <v/>
          </cell>
          <cell r="X7814"/>
          <cell r="Y7814" t="str">
            <v/>
          </cell>
          <cell r="Z7814"/>
          <cell r="AA7814" t="str">
            <v/>
          </cell>
          <cell r="AB7814"/>
          <cell r="AC7814"/>
          <cell r="AD7814"/>
          <cell r="AE7814" t="str">
            <v/>
          </cell>
          <cell r="AF7814"/>
          <cell r="AG7814"/>
          <cell r="AH7814"/>
          <cell r="AI7814"/>
          <cell r="AJ7814" t="str">
            <v/>
          </cell>
          <cell r="AK7814"/>
          <cell r="AL7814" t="str">
            <v/>
          </cell>
          <cell r="AM7814"/>
          <cell r="AN7814"/>
          <cell r="AO7814" t="str">
            <v/>
          </cell>
          <cell r="AP7814"/>
          <cell r="AQ7814"/>
          <cell r="AR7814"/>
          <cell r="AS7814"/>
        </row>
        <row r="7815">
          <cell r="A7815" t="str">
            <v/>
          </cell>
          <cell r="B7815"/>
          <cell r="C7815"/>
          <cell r="D7815"/>
          <cell r="E7815"/>
          <cell r="F7815"/>
          <cell r="G7815"/>
          <cell r="H7815"/>
          <cell r="I7815"/>
          <cell r="J7815"/>
          <cell r="K7815"/>
          <cell r="L7815" t="str">
            <v/>
          </cell>
          <cell r="M7815"/>
          <cell r="N7815"/>
          <cell r="O7815" t="str">
            <v/>
          </cell>
          <cell r="P7815"/>
          <cell r="Q7815" t="str">
            <v/>
          </cell>
          <cell r="R7815"/>
          <cell r="S7815" t="str">
            <v/>
          </cell>
          <cell r="T7815"/>
          <cell r="U7815" t="str">
            <v/>
          </cell>
          <cell r="V7815"/>
          <cell r="W7815" t="str">
            <v/>
          </cell>
          <cell r="X7815"/>
          <cell r="Y7815" t="str">
            <v/>
          </cell>
          <cell r="Z7815"/>
          <cell r="AA7815" t="str">
            <v/>
          </cell>
          <cell r="AB7815"/>
          <cell r="AC7815"/>
          <cell r="AD7815"/>
          <cell r="AE7815" t="str">
            <v/>
          </cell>
          <cell r="AF7815"/>
          <cell r="AG7815"/>
          <cell r="AH7815"/>
          <cell r="AI7815"/>
          <cell r="AJ7815" t="str">
            <v/>
          </cell>
          <cell r="AK7815"/>
          <cell r="AL7815" t="str">
            <v/>
          </cell>
          <cell r="AM7815"/>
          <cell r="AN7815"/>
          <cell r="AO7815" t="str">
            <v/>
          </cell>
          <cell r="AP7815"/>
          <cell r="AQ7815"/>
          <cell r="AR7815"/>
          <cell r="AS7815"/>
        </row>
        <row r="7816">
          <cell r="A7816" t="str">
            <v/>
          </cell>
          <cell r="B7816"/>
          <cell r="C7816"/>
          <cell r="D7816"/>
          <cell r="E7816"/>
          <cell r="F7816"/>
          <cell r="G7816"/>
          <cell r="H7816"/>
          <cell r="I7816"/>
          <cell r="J7816"/>
          <cell r="K7816"/>
          <cell r="L7816" t="str">
            <v/>
          </cell>
          <cell r="M7816"/>
          <cell r="N7816"/>
          <cell r="O7816" t="str">
            <v/>
          </cell>
          <cell r="P7816"/>
          <cell r="Q7816" t="str">
            <v/>
          </cell>
          <cell r="R7816"/>
          <cell r="S7816" t="str">
            <v/>
          </cell>
          <cell r="T7816"/>
          <cell r="U7816" t="str">
            <v/>
          </cell>
          <cell r="V7816"/>
          <cell r="W7816" t="str">
            <v/>
          </cell>
          <cell r="X7816"/>
          <cell r="Y7816" t="str">
            <v/>
          </cell>
          <cell r="Z7816"/>
          <cell r="AA7816" t="str">
            <v/>
          </cell>
          <cell r="AB7816"/>
          <cell r="AC7816"/>
          <cell r="AD7816"/>
          <cell r="AE7816" t="str">
            <v/>
          </cell>
          <cell r="AF7816"/>
          <cell r="AG7816"/>
          <cell r="AH7816"/>
          <cell r="AI7816"/>
          <cell r="AJ7816" t="str">
            <v/>
          </cell>
          <cell r="AK7816"/>
          <cell r="AL7816" t="str">
            <v/>
          </cell>
          <cell r="AM7816"/>
          <cell r="AN7816"/>
          <cell r="AO7816" t="str">
            <v/>
          </cell>
          <cell r="AP7816"/>
          <cell r="AQ7816"/>
          <cell r="AR7816"/>
          <cell r="AS7816"/>
        </row>
        <row r="7817">
          <cell r="A7817" t="str">
            <v/>
          </cell>
          <cell r="B7817"/>
          <cell r="C7817"/>
          <cell r="D7817"/>
          <cell r="E7817"/>
          <cell r="F7817"/>
          <cell r="G7817"/>
          <cell r="H7817"/>
          <cell r="I7817"/>
          <cell r="J7817"/>
          <cell r="K7817"/>
          <cell r="L7817" t="str">
            <v/>
          </cell>
          <cell r="M7817"/>
          <cell r="N7817"/>
          <cell r="O7817" t="str">
            <v/>
          </cell>
          <cell r="P7817"/>
          <cell r="Q7817" t="str">
            <v/>
          </cell>
          <cell r="R7817"/>
          <cell r="S7817" t="str">
            <v/>
          </cell>
          <cell r="T7817"/>
          <cell r="U7817" t="str">
            <v/>
          </cell>
          <cell r="V7817"/>
          <cell r="W7817" t="str">
            <v/>
          </cell>
          <cell r="X7817"/>
          <cell r="Y7817" t="str">
            <v/>
          </cell>
          <cell r="Z7817"/>
          <cell r="AA7817" t="str">
            <v/>
          </cell>
          <cell r="AB7817"/>
          <cell r="AC7817"/>
          <cell r="AD7817"/>
          <cell r="AE7817" t="str">
            <v/>
          </cell>
          <cell r="AF7817"/>
          <cell r="AG7817"/>
          <cell r="AH7817"/>
          <cell r="AI7817"/>
          <cell r="AJ7817" t="str">
            <v/>
          </cell>
          <cell r="AK7817"/>
          <cell r="AL7817" t="str">
            <v/>
          </cell>
          <cell r="AM7817"/>
          <cell r="AN7817"/>
          <cell r="AO7817" t="str">
            <v/>
          </cell>
          <cell r="AP7817"/>
          <cell r="AQ7817"/>
          <cell r="AR7817"/>
          <cell r="AS7817"/>
        </row>
        <row r="7818">
          <cell r="A7818" t="str">
            <v/>
          </cell>
          <cell r="B7818"/>
          <cell r="C7818"/>
          <cell r="D7818"/>
          <cell r="E7818"/>
          <cell r="F7818"/>
          <cell r="G7818"/>
          <cell r="H7818"/>
          <cell r="I7818"/>
          <cell r="J7818"/>
          <cell r="K7818"/>
          <cell r="L7818" t="str">
            <v/>
          </cell>
          <cell r="M7818"/>
          <cell r="N7818"/>
          <cell r="O7818" t="str">
            <v/>
          </cell>
          <cell r="P7818"/>
          <cell r="Q7818" t="str">
            <v/>
          </cell>
          <cell r="R7818"/>
          <cell r="S7818" t="str">
            <v/>
          </cell>
          <cell r="T7818"/>
          <cell r="U7818" t="str">
            <v/>
          </cell>
          <cell r="V7818"/>
          <cell r="W7818" t="str">
            <v/>
          </cell>
          <cell r="X7818"/>
          <cell r="Y7818" t="str">
            <v/>
          </cell>
          <cell r="Z7818"/>
          <cell r="AA7818" t="str">
            <v/>
          </cell>
          <cell r="AB7818"/>
          <cell r="AC7818"/>
          <cell r="AD7818"/>
          <cell r="AE7818" t="str">
            <v/>
          </cell>
          <cell r="AF7818"/>
          <cell r="AG7818"/>
          <cell r="AH7818"/>
          <cell r="AI7818"/>
          <cell r="AJ7818" t="str">
            <v/>
          </cell>
          <cell r="AK7818"/>
          <cell r="AL7818" t="str">
            <v/>
          </cell>
          <cell r="AM7818"/>
          <cell r="AN7818"/>
          <cell r="AO7818" t="str">
            <v/>
          </cell>
          <cell r="AP7818"/>
          <cell r="AQ7818"/>
          <cell r="AR7818"/>
          <cell r="AS7818"/>
        </row>
        <row r="7819">
          <cell r="A7819" t="str">
            <v/>
          </cell>
          <cell r="B7819"/>
          <cell r="C7819"/>
          <cell r="D7819"/>
          <cell r="E7819"/>
          <cell r="F7819"/>
          <cell r="G7819"/>
          <cell r="H7819"/>
          <cell r="I7819"/>
          <cell r="J7819"/>
          <cell r="K7819"/>
          <cell r="L7819" t="str">
            <v/>
          </cell>
          <cell r="M7819"/>
          <cell r="N7819"/>
          <cell r="O7819" t="str">
            <v/>
          </cell>
          <cell r="P7819"/>
          <cell r="Q7819" t="str">
            <v/>
          </cell>
          <cell r="R7819"/>
          <cell r="S7819" t="str">
            <v/>
          </cell>
          <cell r="T7819"/>
          <cell r="U7819" t="str">
            <v/>
          </cell>
          <cell r="V7819"/>
          <cell r="W7819" t="str">
            <v/>
          </cell>
          <cell r="X7819"/>
          <cell r="Y7819" t="str">
            <v/>
          </cell>
          <cell r="Z7819"/>
          <cell r="AA7819" t="str">
            <v/>
          </cell>
          <cell r="AB7819"/>
          <cell r="AC7819"/>
          <cell r="AD7819"/>
          <cell r="AE7819" t="str">
            <v/>
          </cell>
          <cell r="AF7819"/>
          <cell r="AG7819"/>
          <cell r="AH7819"/>
          <cell r="AI7819"/>
          <cell r="AJ7819" t="str">
            <v/>
          </cell>
          <cell r="AK7819"/>
          <cell r="AL7819" t="str">
            <v/>
          </cell>
          <cell r="AM7819"/>
          <cell r="AN7819"/>
          <cell r="AO7819" t="str">
            <v/>
          </cell>
          <cell r="AP7819"/>
          <cell r="AQ7819"/>
          <cell r="AR7819"/>
          <cell r="AS7819"/>
        </row>
        <row r="7820">
          <cell r="A7820" t="str">
            <v/>
          </cell>
          <cell r="B7820"/>
          <cell r="C7820"/>
          <cell r="D7820"/>
          <cell r="E7820"/>
          <cell r="F7820"/>
          <cell r="G7820"/>
          <cell r="H7820"/>
          <cell r="I7820"/>
          <cell r="J7820"/>
          <cell r="K7820"/>
          <cell r="L7820" t="str">
            <v/>
          </cell>
          <cell r="M7820"/>
          <cell r="N7820"/>
          <cell r="O7820" t="str">
            <v/>
          </cell>
          <cell r="P7820"/>
          <cell r="Q7820" t="str">
            <v/>
          </cell>
          <cell r="R7820"/>
          <cell r="S7820" t="str">
            <v/>
          </cell>
          <cell r="T7820"/>
          <cell r="U7820" t="str">
            <v/>
          </cell>
          <cell r="V7820"/>
          <cell r="W7820" t="str">
            <v/>
          </cell>
          <cell r="X7820"/>
          <cell r="Y7820" t="str">
            <v/>
          </cell>
          <cell r="Z7820"/>
          <cell r="AA7820" t="str">
            <v/>
          </cell>
          <cell r="AB7820"/>
          <cell r="AC7820"/>
          <cell r="AD7820"/>
          <cell r="AE7820" t="str">
            <v/>
          </cell>
          <cell r="AF7820"/>
          <cell r="AG7820"/>
          <cell r="AH7820"/>
          <cell r="AI7820"/>
          <cell r="AJ7820" t="str">
            <v/>
          </cell>
          <cell r="AK7820"/>
          <cell r="AL7820" t="str">
            <v/>
          </cell>
          <cell r="AM7820"/>
          <cell r="AN7820"/>
          <cell r="AO7820" t="str">
            <v/>
          </cell>
          <cell r="AP7820"/>
          <cell r="AQ7820"/>
          <cell r="AR7820"/>
          <cell r="AS7820"/>
        </row>
        <row r="7821">
          <cell r="A7821" t="str">
            <v/>
          </cell>
          <cell r="B7821"/>
          <cell r="C7821"/>
          <cell r="D7821"/>
          <cell r="E7821"/>
          <cell r="F7821"/>
          <cell r="G7821"/>
          <cell r="H7821"/>
          <cell r="I7821"/>
          <cell r="J7821"/>
          <cell r="K7821"/>
          <cell r="L7821" t="str">
            <v/>
          </cell>
          <cell r="M7821"/>
          <cell r="N7821"/>
          <cell r="O7821" t="str">
            <v/>
          </cell>
          <cell r="P7821"/>
          <cell r="Q7821" t="str">
            <v/>
          </cell>
          <cell r="R7821"/>
          <cell r="S7821" t="str">
            <v/>
          </cell>
          <cell r="T7821"/>
          <cell r="U7821" t="str">
            <v/>
          </cell>
          <cell r="V7821"/>
          <cell r="W7821" t="str">
            <v/>
          </cell>
          <cell r="X7821"/>
          <cell r="Y7821" t="str">
            <v/>
          </cell>
          <cell r="Z7821"/>
          <cell r="AA7821" t="str">
            <v/>
          </cell>
          <cell r="AB7821"/>
          <cell r="AC7821"/>
          <cell r="AD7821"/>
          <cell r="AE7821" t="str">
            <v/>
          </cell>
          <cell r="AF7821"/>
          <cell r="AG7821"/>
          <cell r="AH7821"/>
          <cell r="AI7821"/>
          <cell r="AJ7821" t="str">
            <v/>
          </cell>
          <cell r="AK7821"/>
          <cell r="AL7821" t="str">
            <v/>
          </cell>
          <cell r="AM7821"/>
          <cell r="AN7821"/>
          <cell r="AO7821" t="str">
            <v/>
          </cell>
          <cell r="AP7821"/>
          <cell r="AQ7821"/>
          <cell r="AR7821"/>
          <cell r="AS7821"/>
        </row>
        <row r="7822">
          <cell r="A7822" t="str">
            <v/>
          </cell>
          <cell r="B7822"/>
          <cell r="C7822"/>
          <cell r="D7822"/>
          <cell r="E7822"/>
          <cell r="F7822"/>
          <cell r="G7822"/>
          <cell r="H7822"/>
          <cell r="I7822"/>
          <cell r="J7822"/>
          <cell r="K7822"/>
          <cell r="L7822" t="str">
            <v/>
          </cell>
          <cell r="M7822"/>
          <cell r="N7822"/>
          <cell r="O7822" t="str">
            <v/>
          </cell>
          <cell r="P7822"/>
          <cell r="Q7822" t="str">
            <v/>
          </cell>
          <cell r="R7822"/>
          <cell r="S7822" t="str">
            <v/>
          </cell>
          <cell r="T7822"/>
          <cell r="U7822" t="str">
            <v/>
          </cell>
          <cell r="V7822"/>
          <cell r="W7822" t="str">
            <v/>
          </cell>
          <cell r="X7822"/>
          <cell r="Y7822" t="str">
            <v/>
          </cell>
          <cell r="Z7822"/>
          <cell r="AA7822" t="str">
            <v/>
          </cell>
          <cell r="AB7822"/>
          <cell r="AC7822"/>
          <cell r="AD7822"/>
          <cell r="AE7822" t="str">
            <v/>
          </cell>
          <cell r="AF7822"/>
          <cell r="AG7822"/>
          <cell r="AH7822"/>
          <cell r="AI7822"/>
          <cell r="AJ7822" t="str">
            <v/>
          </cell>
          <cell r="AK7822"/>
          <cell r="AL7822" t="str">
            <v/>
          </cell>
          <cell r="AM7822"/>
          <cell r="AN7822"/>
          <cell r="AO7822" t="str">
            <v/>
          </cell>
          <cell r="AP7822"/>
          <cell r="AQ7822"/>
          <cell r="AR7822"/>
          <cell r="AS7822"/>
        </row>
        <row r="7823">
          <cell r="A7823" t="str">
            <v/>
          </cell>
          <cell r="B7823"/>
          <cell r="C7823"/>
          <cell r="D7823"/>
          <cell r="E7823"/>
          <cell r="F7823"/>
          <cell r="G7823"/>
          <cell r="H7823"/>
          <cell r="I7823"/>
          <cell r="J7823"/>
          <cell r="K7823"/>
          <cell r="L7823" t="str">
            <v/>
          </cell>
          <cell r="M7823"/>
          <cell r="N7823"/>
          <cell r="O7823" t="str">
            <v/>
          </cell>
          <cell r="P7823"/>
          <cell r="Q7823" t="str">
            <v/>
          </cell>
          <cell r="R7823"/>
          <cell r="S7823" t="str">
            <v/>
          </cell>
          <cell r="T7823"/>
          <cell r="U7823" t="str">
            <v/>
          </cell>
          <cell r="V7823"/>
          <cell r="W7823" t="str">
            <v/>
          </cell>
          <cell r="X7823"/>
          <cell r="Y7823" t="str">
            <v/>
          </cell>
          <cell r="Z7823"/>
          <cell r="AA7823" t="str">
            <v/>
          </cell>
          <cell r="AB7823"/>
          <cell r="AC7823"/>
          <cell r="AD7823"/>
          <cell r="AE7823" t="str">
            <v/>
          </cell>
          <cell r="AF7823"/>
          <cell r="AG7823"/>
          <cell r="AH7823"/>
          <cell r="AI7823"/>
          <cell r="AJ7823" t="str">
            <v/>
          </cell>
          <cell r="AK7823"/>
          <cell r="AL7823" t="str">
            <v/>
          </cell>
          <cell r="AM7823"/>
          <cell r="AN7823"/>
          <cell r="AO7823" t="str">
            <v/>
          </cell>
          <cell r="AP7823"/>
          <cell r="AQ7823"/>
          <cell r="AR7823"/>
          <cell r="AS7823"/>
        </row>
        <row r="7824">
          <cell r="A7824" t="str">
            <v/>
          </cell>
          <cell r="B7824"/>
          <cell r="C7824"/>
          <cell r="D7824"/>
          <cell r="E7824"/>
          <cell r="F7824"/>
          <cell r="G7824"/>
          <cell r="H7824"/>
          <cell r="I7824"/>
          <cell r="J7824"/>
          <cell r="K7824"/>
          <cell r="L7824" t="str">
            <v/>
          </cell>
          <cell r="M7824"/>
          <cell r="N7824"/>
          <cell r="O7824" t="str">
            <v/>
          </cell>
          <cell r="P7824"/>
          <cell r="Q7824" t="str">
            <v/>
          </cell>
          <cell r="R7824"/>
          <cell r="S7824" t="str">
            <v/>
          </cell>
          <cell r="T7824"/>
          <cell r="U7824" t="str">
            <v/>
          </cell>
          <cell r="V7824"/>
          <cell r="W7824" t="str">
            <v/>
          </cell>
          <cell r="X7824"/>
          <cell r="Y7824" t="str">
            <v/>
          </cell>
          <cell r="Z7824"/>
          <cell r="AA7824" t="str">
            <v/>
          </cell>
          <cell r="AB7824"/>
          <cell r="AC7824"/>
          <cell r="AD7824"/>
          <cell r="AE7824" t="str">
            <v/>
          </cell>
          <cell r="AF7824"/>
          <cell r="AG7824"/>
          <cell r="AH7824"/>
          <cell r="AI7824"/>
          <cell r="AJ7824" t="str">
            <v/>
          </cell>
          <cell r="AK7824"/>
          <cell r="AL7824" t="str">
            <v/>
          </cell>
          <cell r="AM7824"/>
          <cell r="AN7824"/>
          <cell r="AO7824" t="str">
            <v/>
          </cell>
          <cell r="AP7824"/>
          <cell r="AQ7824"/>
          <cell r="AR7824"/>
          <cell r="AS7824"/>
        </row>
        <row r="7825">
          <cell r="A7825" t="str">
            <v/>
          </cell>
          <cell r="B7825"/>
          <cell r="C7825"/>
          <cell r="D7825"/>
          <cell r="E7825"/>
          <cell r="F7825"/>
          <cell r="G7825"/>
          <cell r="H7825"/>
          <cell r="I7825"/>
          <cell r="J7825"/>
          <cell r="K7825"/>
          <cell r="L7825" t="str">
            <v/>
          </cell>
          <cell r="M7825"/>
          <cell r="N7825"/>
          <cell r="O7825" t="str">
            <v/>
          </cell>
          <cell r="P7825"/>
          <cell r="Q7825" t="str">
            <v/>
          </cell>
          <cell r="R7825"/>
          <cell r="S7825" t="str">
            <v/>
          </cell>
          <cell r="T7825"/>
          <cell r="U7825" t="str">
            <v/>
          </cell>
          <cell r="V7825"/>
          <cell r="W7825" t="str">
            <v/>
          </cell>
          <cell r="X7825"/>
          <cell r="Y7825" t="str">
            <v/>
          </cell>
          <cell r="Z7825"/>
          <cell r="AA7825" t="str">
            <v/>
          </cell>
          <cell r="AB7825"/>
          <cell r="AC7825"/>
          <cell r="AD7825"/>
          <cell r="AE7825" t="str">
            <v/>
          </cell>
          <cell r="AF7825"/>
          <cell r="AG7825"/>
          <cell r="AH7825"/>
          <cell r="AI7825"/>
          <cell r="AJ7825" t="str">
            <v/>
          </cell>
          <cell r="AK7825"/>
          <cell r="AL7825" t="str">
            <v/>
          </cell>
          <cell r="AM7825"/>
          <cell r="AN7825"/>
          <cell r="AO7825" t="str">
            <v/>
          </cell>
          <cell r="AP7825"/>
          <cell r="AQ7825"/>
          <cell r="AR7825"/>
          <cell r="AS7825"/>
        </row>
        <row r="7826">
          <cell r="A7826" t="str">
            <v/>
          </cell>
          <cell r="B7826"/>
          <cell r="C7826"/>
          <cell r="D7826"/>
          <cell r="E7826"/>
          <cell r="F7826"/>
          <cell r="G7826"/>
          <cell r="H7826"/>
          <cell r="I7826"/>
          <cell r="J7826"/>
          <cell r="K7826"/>
          <cell r="L7826" t="str">
            <v/>
          </cell>
          <cell r="M7826"/>
          <cell r="N7826"/>
          <cell r="O7826" t="str">
            <v/>
          </cell>
          <cell r="P7826"/>
          <cell r="Q7826" t="str">
            <v/>
          </cell>
          <cell r="R7826"/>
          <cell r="S7826" t="str">
            <v/>
          </cell>
          <cell r="T7826"/>
          <cell r="U7826" t="str">
            <v/>
          </cell>
          <cell r="V7826"/>
          <cell r="W7826" t="str">
            <v/>
          </cell>
          <cell r="X7826"/>
          <cell r="Y7826" t="str">
            <v/>
          </cell>
          <cell r="Z7826"/>
          <cell r="AA7826" t="str">
            <v/>
          </cell>
          <cell r="AB7826"/>
          <cell r="AC7826"/>
          <cell r="AD7826"/>
          <cell r="AE7826" t="str">
            <v/>
          </cell>
          <cell r="AF7826"/>
          <cell r="AG7826"/>
          <cell r="AH7826"/>
          <cell r="AI7826"/>
          <cell r="AJ7826" t="str">
            <v/>
          </cell>
          <cell r="AK7826"/>
          <cell r="AL7826" t="str">
            <v/>
          </cell>
          <cell r="AM7826"/>
          <cell r="AN7826"/>
          <cell r="AO7826" t="str">
            <v/>
          </cell>
          <cell r="AP7826"/>
          <cell r="AQ7826"/>
          <cell r="AR7826"/>
          <cell r="AS7826"/>
        </row>
        <row r="7827">
          <cell r="A7827" t="str">
            <v/>
          </cell>
          <cell r="B7827"/>
          <cell r="C7827"/>
          <cell r="D7827"/>
          <cell r="E7827"/>
          <cell r="F7827"/>
          <cell r="G7827"/>
          <cell r="H7827"/>
          <cell r="I7827"/>
          <cell r="J7827"/>
          <cell r="K7827"/>
          <cell r="L7827" t="str">
            <v/>
          </cell>
          <cell r="M7827"/>
          <cell r="N7827"/>
          <cell r="O7827" t="str">
            <v/>
          </cell>
          <cell r="P7827"/>
          <cell r="Q7827" t="str">
            <v/>
          </cell>
          <cell r="R7827"/>
          <cell r="S7827" t="str">
            <v/>
          </cell>
          <cell r="T7827"/>
          <cell r="U7827" t="str">
            <v/>
          </cell>
          <cell r="V7827"/>
          <cell r="W7827" t="str">
            <v/>
          </cell>
          <cell r="X7827"/>
          <cell r="Y7827" t="str">
            <v/>
          </cell>
          <cell r="Z7827"/>
          <cell r="AA7827" t="str">
            <v/>
          </cell>
          <cell r="AB7827"/>
          <cell r="AC7827"/>
          <cell r="AD7827"/>
          <cell r="AE7827" t="str">
            <v/>
          </cell>
          <cell r="AF7827"/>
          <cell r="AG7827"/>
          <cell r="AH7827"/>
          <cell r="AI7827"/>
          <cell r="AJ7827" t="str">
            <v/>
          </cell>
          <cell r="AK7827"/>
          <cell r="AL7827" t="str">
            <v/>
          </cell>
          <cell r="AM7827"/>
          <cell r="AN7827"/>
          <cell r="AO7827" t="str">
            <v/>
          </cell>
          <cell r="AP7827"/>
          <cell r="AQ7827"/>
          <cell r="AR7827"/>
          <cell r="AS7827"/>
        </row>
        <row r="7828">
          <cell r="A7828" t="str">
            <v/>
          </cell>
          <cell r="B7828"/>
          <cell r="C7828"/>
          <cell r="D7828"/>
          <cell r="E7828"/>
          <cell r="F7828"/>
          <cell r="G7828"/>
          <cell r="H7828"/>
          <cell r="I7828"/>
          <cell r="J7828"/>
          <cell r="K7828"/>
          <cell r="L7828" t="str">
            <v/>
          </cell>
          <cell r="M7828"/>
          <cell r="N7828"/>
          <cell r="O7828" t="str">
            <v/>
          </cell>
          <cell r="P7828"/>
          <cell r="Q7828" t="str">
            <v/>
          </cell>
          <cell r="R7828"/>
          <cell r="S7828" t="str">
            <v/>
          </cell>
          <cell r="T7828"/>
          <cell r="U7828" t="str">
            <v/>
          </cell>
          <cell r="V7828"/>
          <cell r="W7828" t="str">
            <v/>
          </cell>
          <cell r="X7828"/>
          <cell r="Y7828" t="str">
            <v/>
          </cell>
          <cell r="Z7828"/>
          <cell r="AA7828" t="str">
            <v/>
          </cell>
          <cell r="AB7828"/>
          <cell r="AC7828"/>
          <cell r="AD7828"/>
          <cell r="AE7828" t="str">
            <v/>
          </cell>
          <cell r="AF7828"/>
          <cell r="AG7828"/>
          <cell r="AH7828"/>
          <cell r="AI7828"/>
          <cell r="AJ7828" t="str">
            <v/>
          </cell>
          <cell r="AK7828"/>
          <cell r="AL7828" t="str">
            <v/>
          </cell>
          <cell r="AM7828"/>
          <cell r="AN7828"/>
          <cell r="AO7828" t="str">
            <v/>
          </cell>
          <cell r="AP7828"/>
          <cell r="AQ7828"/>
          <cell r="AR7828"/>
          <cell r="AS7828"/>
        </row>
        <row r="7829">
          <cell r="A7829" t="str">
            <v/>
          </cell>
          <cell r="B7829"/>
          <cell r="C7829"/>
          <cell r="D7829"/>
          <cell r="E7829"/>
          <cell r="F7829"/>
          <cell r="G7829"/>
          <cell r="H7829"/>
          <cell r="I7829"/>
          <cell r="J7829"/>
          <cell r="K7829"/>
          <cell r="L7829" t="str">
            <v/>
          </cell>
          <cell r="M7829"/>
          <cell r="N7829"/>
          <cell r="O7829" t="str">
            <v/>
          </cell>
          <cell r="P7829"/>
          <cell r="Q7829" t="str">
            <v/>
          </cell>
          <cell r="R7829"/>
          <cell r="S7829" t="str">
            <v/>
          </cell>
          <cell r="T7829"/>
          <cell r="U7829" t="str">
            <v/>
          </cell>
          <cell r="V7829"/>
          <cell r="W7829" t="str">
            <v/>
          </cell>
          <cell r="X7829"/>
          <cell r="Y7829" t="str">
            <v/>
          </cell>
          <cell r="Z7829"/>
          <cell r="AA7829" t="str">
            <v/>
          </cell>
          <cell r="AB7829"/>
          <cell r="AC7829"/>
          <cell r="AD7829"/>
          <cell r="AE7829" t="str">
            <v/>
          </cell>
          <cell r="AF7829"/>
          <cell r="AG7829"/>
          <cell r="AH7829"/>
          <cell r="AI7829"/>
          <cell r="AJ7829" t="str">
            <v/>
          </cell>
          <cell r="AK7829"/>
          <cell r="AL7829" t="str">
            <v/>
          </cell>
          <cell r="AM7829"/>
          <cell r="AN7829"/>
          <cell r="AO7829" t="str">
            <v/>
          </cell>
          <cell r="AP7829"/>
          <cell r="AQ7829"/>
          <cell r="AR7829"/>
          <cell r="AS7829"/>
        </row>
        <row r="7830">
          <cell r="A7830" t="str">
            <v/>
          </cell>
          <cell r="B7830"/>
          <cell r="C7830"/>
          <cell r="D7830"/>
          <cell r="E7830"/>
          <cell r="F7830"/>
          <cell r="G7830"/>
          <cell r="H7830"/>
          <cell r="I7830"/>
          <cell r="J7830"/>
          <cell r="K7830"/>
          <cell r="L7830" t="str">
            <v/>
          </cell>
          <cell r="M7830"/>
          <cell r="N7830"/>
          <cell r="O7830" t="str">
            <v/>
          </cell>
          <cell r="P7830"/>
          <cell r="Q7830" t="str">
            <v/>
          </cell>
          <cell r="R7830"/>
          <cell r="S7830" t="str">
            <v/>
          </cell>
          <cell r="T7830"/>
          <cell r="U7830" t="str">
            <v/>
          </cell>
          <cell r="V7830"/>
          <cell r="W7830" t="str">
            <v/>
          </cell>
          <cell r="X7830"/>
          <cell r="Y7830" t="str">
            <v/>
          </cell>
          <cell r="Z7830"/>
          <cell r="AA7830" t="str">
            <v/>
          </cell>
          <cell r="AB7830"/>
          <cell r="AC7830"/>
          <cell r="AD7830"/>
          <cell r="AE7830" t="str">
            <v/>
          </cell>
          <cell r="AF7830"/>
          <cell r="AG7830"/>
          <cell r="AH7830"/>
          <cell r="AI7830"/>
          <cell r="AJ7830" t="str">
            <v/>
          </cell>
          <cell r="AK7830"/>
          <cell r="AL7830" t="str">
            <v/>
          </cell>
          <cell r="AM7830"/>
          <cell r="AN7830"/>
          <cell r="AO7830" t="str">
            <v/>
          </cell>
          <cell r="AP7830"/>
          <cell r="AQ7830"/>
          <cell r="AR7830"/>
          <cell r="AS7830"/>
        </row>
        <row r="7831">
          <cell r="A7831" t="str">
            <v/>
          </cell>
          <cell r="B7831"/>
          <cell r="C7831"/>
          <cell r="D7831"/>
          <cell r="E7831"/>
          <cell r="F7831"/>
          <cell r="G7831"/>
          <cell r="H7831"/>
          <cell r="I7831"/>
          <cell r="J7831"/>
          <cell r="K7831"/>
          <cell r="L7831" t="str">
            <v/>
          </cell>
          <cell r="M7831"/>
          <cell r="N7831"/>
          <cell r="O7831" t="str">
            <v/>
          </cell>
          <cell r="P7831"/>
          <cell r="Q7831" t="str">
            <v/>
          </cell>
          <cell r="R7831"/>
          <cell r="S7831" t="str">
            <v/>
          </cell>
          <cell r="T7831"/>
          <cell r="U7831" t="str">
            <v/>
          </cell>
          <cell r="V7831"/>
          <cell r="W7831" t="str">
            <v/>
          </cell>
          <cell r="X7831"/>
          <cell r="Y7831" t="str">
            <v/>
          </cell>
          <cell r="Z7831"/>
          <cell r="AA7831" t="str">
            <v/>
          </cell>
          <cell r="AB7831"/>
          <cell r="AC7831"/>
          <cell r="AD7831"/>
          <cell r="AE7831" t="str">
            <v/>
          </cell>
          <cell r="AF7831"/>
          <cell r="AG7831"/>
          <cell r="AH7831"/>
          <cell r="AI7831"/>
          <cell r="AJ7831" t="str">
            <v/>
          </cell>
          <cell r="AK7831"/>
          <cell r="AL7831" t="str">
            <v/>
          </cell>
          <cell r="AM7831"/>
          <cell r="AN7831"/>
          <cell r="AO7831" t="str">
            <v/>
          </cell>
          <cell r="AP7831"/>
          <cell r="AQ7831"/>
          <cell r="AR7831"/>
          <cell r="AS7831"/>
        </row>
        <row r="7832">
          <cell r="A7832" t="str">
            <v/>
          </cell>
          <cell r="B7832"/>
          <cell r="C7832"/>
          <cell r="D7832"/>
          <cell r="E7832"/>
          <cell r="F7832"/>
          <cell r="G7832"/>
          <cell r="H7832"/>
          <cell r="I7832"/>
          <cell r="J7832"/>
          <cell r="K7832"/>
          <cell r="L7832" t="str">
            <v/>
          </cell>
          <cell r="M7832"/>
          <cell r="N7832"/>
          <cell r="O7832" t="str">
            <v/>
          </cell>
          <cell r="P7832"/>
          <cell r="Q7832" t="str">
            <v/>
          </cell>
          <cell r="R7832"/>
          <cell r="S7832" t="str">
            <v/>
          </cell>
          <cell r="T7832"/>
          <cell r="U7832" t="str">
            <v/>
          </cell>
          <cell r="V7832"/>
          <cell r="W7832" t="str">
            <v/>
          </cell>
          <cell r="X7832"/>
          <cell r="Y7832" t="str">
            <v/>
          </cell>
          <cell r="Z7832"/>
          <cell r="AA7832" t="str">
            <v/>
          </cell>
          <cell r="AB7832"/>
          <cell r="AC7832"/>
          <cell r="AD7832"/>
          <cell r="AE7832" t="str">
            <v/>
          </cell>
          <cell r="AF7832"/>
          <cell r="AG7832"/>
          <cell r="AH7832"/>
          <cell r="AI7832"/>
          <cell r="AJ7832" t="str">
            <v/>
          </cell>
          <cell r="AK7832"/>
          <cell r="AL7832" t="str">
            <v/>
          </cell>
          <cell r="AM7832"/>
          <cell r="AN7832"/>
          <cell r="AO7832" t="str">
            <v/>
          </cell>
          <cell r="AP7832"/>
          <cell r="AQ7832"/>
          <cell r="AR7832"/>
          <cell r="AS7832"/>
        </row>
        <row r="7833">
          <cell r="A7833" t="str">
            <v/>
          </cell>
          <cell r="B7833"/>
          <cell r="C7833"/>
          <cell r="D7833"/>
          <cell r="E7833"/>
          <cell r="F7833"/>
          <cell r="G7833"/>
          <cell r="H7833"/>
          <cell r="I7833"/>
          <cell r="J7833"/>
          <cell r="K7833"/>
          <cell r="L7833" t="str">
            <v/>
          </cell>
          <cell r="M7833"/>
          <cell r="N7833"/>
          <cell r="O7833" t="str">
            <v/>
          </cell>
          <cell r="P7833"/>
          <cell r="Q7833" t="str">
            <v/>
          </cell>
          <cell r="R7833"/>
          <cell r="S7833" t="str">
            <v/>
          </cell>
          <cell r="T7833"/>
          <cell r="U7833" t="str">
            <v/>
          </cell>
          <cell r="V7833"/>
          <cell r="W7833" t="str">
            <v/>
          </cell>
          <cell r="X7833"/>
          <cell r="Y7833" t="str">
            <v/>
          </cell>
          <cell r="Z7833"/>
          <cell r="AA7833" t="str">
            <v/>
          </cell>
          <cell r="AB7833"/>
          <cell r="AC7833"/>
          <cell r="AD7833"/>
          <cell r="AE7833" t="str">
            <v/>
          </cell>
          <cell r="AF7833"/>
          <cell r="AG7833"/>
          <cell r="AH7833"/>
          <cell r="AI7833"/>
          <cell r="AJ7833" t="str">
            <v/>
          </cell>
          <cell r="AK7833"/>
          <cell r="AL7833" t="str">
            <v/>
          </cell>
          <cell r="AM7833"/>
          <cell r="AN7833"/>
          <cell r="AO7833" t="str">
            <v/>
          </cell>
          <cell r="AP7833"/>
          <cell r="AQ7833"/>
          <cell r="AR7833"/>
          <cell r="AS7833"/>
        </row>
        <row r="7834">
          <cell r="A7834" t="str">
            <v/>
          </cell>
          <cell r="B7834"/>
          <cell r="C7834"/>
          <cell r="D7834"/>
          <cell r="E7834"/>
          <cell r="F7834"/>
          <cell r="G7834"/>
          <cell r="H7834"/>
          <cell r="I7834"/>
          <cell r="J7834"/>
          <cell r="K7834"/>
          <cell r="L7834" t="str">
            <v/>
          </cell>
          <cell r="M7834"/>
          <cell r="N7834"/>
          <cell r="O7834" t="str">
            <v/>
          </cell>
          <cell r="P7834"/>
          <cell r="Q7834" t="str">
            <v/>
          </cell>
          <cell r="R7834"/>
          <cell r="S7834" t="str">
            <v/>
          </cell>
          <cell r="T7834"/>
          <cell r="U7834" t="str">
            <v/>
          </cell>
          <cell r="V7834"/>
          <cell r="W7834" t="str">
            <v/>
          </cell>
          <cell r="X7834"/>
          <cell r="Y7834" t="str">
            <v/>
          </cell>
          <cell r="Z7834"/>
          <cell r="AA7834" t="str">
            <v/>
          </cell>
          <cell r="AB7834"/>
          <cell r="AC7834"/>
          <cell r="AD7834"/>
          <cell r="AE7834" t="str">
            <v/>
          </cell>
          <cell r="AF7834"/>
          <cell r="AG7834"/>
          <cell r="AH7834"/>
          <cell r="AI7834"/>
          <cell r="AJ7834" t="str">
            <v/>
          </cell>
          <cell r="AK7834"/>
          <cell r="AL7834" t="str">
            <v/>
          </cell>
          <cell r="AM7834"/>
          <cell r="AN7834"/>
          <cell r="AO7834" t="str">
            <v/>
          </cell>
          <cell r="AP7834"/>
          <cell r="AQ7834"/>
          <cell r="AR7834"/>
          <cell r="AS7834"/>
        </row>
        <row r="7835">
          <cell r="A7835" t="str">
            <v/>
          </cell>
          <cell r="B7835"/>
          <cell r="C7835"/>
          <cell r="D7835"/>
          <cell r="E7835"/>
          <cell r="F7835"/>
          <cell r="G7835"/>
          <cell r="H7835"/>
          <cell r="I7835"/>
          <cell r="J7835"/>
          <cell r="K7835"/>
          <cell r="L7835" t="str">
            <v/>
          </cell>
          <cell r="M7835"/>
          <cell r="N7835"/>
          <cell r="O7835" t="str">
            <v/>
          </cell>
          <cell r="P7835"/>
          <cell r="Q7835" t="str">
            <v/>
          </cell>
          <cell r="R7835"/>
          <cell r="S7835" t="str">
            <v/>
          </cell>
          <cell r="T7835"/>
          <cell r="U7835" t="str">
            <v/>
          </cell>
          <cell r="V7835"/>
          <cell r="W7835" t="str">
            <v/>
          </cell>
          <cell r="X7835"/>
          <cell r="Y7835" t="str">
            <v/>
          </cell>
          <cell r="Z7835"/>
          <cell r="AA7835" t="str">
            <v/>
          </cell>
          <cell r="AB7835"/>
          <cell r="AC7835"/>
          <cell r="AD7835"/>
          <cell r="AE7835" t="str">
            <v/>
          </cell>
          <cell r="AF7835"/>
          <cell r="AG7835"/>
          <cell r="AH7835"/>
          <cell r="AI7835"/>
          <cell r="AJ7835" t="str">
            <v/>
          </cell>
          <cell r="AK7835"/>
          <cell r="AL7835" t="str">
            <v/>
          </cell>
          <cell r="AM7835"/>
          <cell r="AN7835"/>
          <cell r="AO7835" t="str">
            <v/>
          </cell>
          <cell r="AP7835"/>
          <cell r="AQ7835"/>
          <cell r="AR7835"/>
          <cell r="AS7835"/>
        </row>
        <row r="7836">
          <cell r="A7836" t="str">
            <v/>
          </cell>
          <cell r="B7836"/>
          <cell r="C7836"/>
          <cell r="D7836"/>
          <cell r="E7836"/>
          <cell r="F7836"/>
          <cell r="G7836"/>
          <cell r="H7836"/>
          <cell r="I7836"/>
          <cell r="J7836"/>
          <cell r="K7836"/>
          <cell r="L7836" t="str">
            <v/>
          </cell>
          <cell r="M7836"/>
          <cell r="N7836"/>
          <cell r="O7836" t="str">
            <v/>
          </cell>
          <cell r="P7836"/>
          <cell r="Q7836" t="str">
            <v/>
          </cell>
          <cell r="R7836"/>
          <cell r="S7836" t="str">
            <v/>
          </cell>
          <cell r="T7836"/>
          <cell r="U7836" t="str">
            <v/>
          </cell>
          <cell r="V7836"/>
          <cell r="W7836" t="str">
            <v/>
          </cell>
          <cell r="X7836"/>
          <cell r="Y7836" t="str">
            <v/>
          </cell>
          <cell r="Z7836"/>
          <cell r="AA7836" t="str">
            <v/>
          </cell>
          <cell r="AB7836"/>
          <cell r="AC7836"/>
          <cell r="AD7836"/>
          <cell r="AE7836" t="str">
            <v/>
          </cell>
          <cell r="AF7836"/>
          <cell r="AG7836"/>
          <cell r="AH7836"/>
          <cell r="AI7836"/>
          <cell r="AJ7836" t="str">
            <v/>
          </cell>
          <cell r="AK7836"/>
          <cell r="AL7836" t="str">
            <v/>
          </cell>
          <cell r="AM7836"/>
          <cell r="AN7836"/>
          <cell r="AO7836" t="str">
            <v/>
          </cell>
          <cell r="AP7836"/>
          <cell r="AQ7836"/>
          <cell r="AR7836"/>
          <cell r="AS7836"/>
        </row>
        <row r="7837">
          <cell r="A7837" t="str">
            <v/>
          </cell>
          <cell r="B7837"/>
          <cell r="C7837"/>
          <cell r="D7837"/>
          <cell r="E7837"/>
          <cell r="F7837"/>
          <cell r="G7837"/>
          <cell r="H7837"/>
          <cell r="I7837"/>
          <cell r="J7837"/>
          <cell r="K7837"/>
          <cell r="L7837" t="str">
            <v/>
          </cell>
          <cell r="M7837"/>
          <cell r="N7837"/>
          <cell r="O7837" t="str">
            <v/>
          </cell>
          <cell r="P7837"/>
          <cell r="Q7837" t="str">
            <v/>
          </cell>
          <cell r="R7837"/>
          <cell r="S7837" t="str">
            <v/>
          </cell>
          <cell r="T7837"/>
          <cell r="U7837" t="str">
            <v/>
          </cell>
          <cell r="V7837"/>
          <cell r="W7837" t="str">
            <v/>
          </cell>
          <cell r="X7837"/>
          <cell r="Y7837" t="str">
            <v/>
          </cell>
          <cell r="Z7837"/>
          <cell r="AA7837" t="str">
            <v/>
          </cell>
          <cell r="AB7837"/>
          <cell r="AC7837"/>
          <cell r="AD7837"/>
          <cell r="AE7837" t="str">
            <v/>
          </cell>
          <cell r="AF7837"/>
          <cell r="AG7837"/>
          <cell r="AH7837"/>
          <cell r="AI7837"/>
          <cell r="AJ7837" t="str">
            <v/>
          </cell>
          <cell r="AK7837"/>
          <cell r="AL7837" t="str">
            <v/>
          </cell>
          <cell r="AM7837"/>
          <cell r="AN7837"/>
          <cell r="AO7837" t="str">
            <v/>
          </cell>
          <cell r="AP7837"/>
          <cell r="AQ7837"/>
          <cell r="AR7837"/>
          <cell r="AS7837"/>
        </row>
        <row r="7838">
          <cell r="A7838" t="str">
            <v/>
          </cell>
          <cell r="B7838"/>
          <cell r="C7838"/>
          <cell r="D7838"/>
          <cell r="E7838"/>
          <cell r="F7838"/>
          <cell r="G7838"/>
          <cell r="H7838"/>
          <cell r="I7838"/>
          <cell r="J7838"/>
          <cell r="K7838"/>
          <cell r="L7838" t="str">
            <v/>
          </cell>
          <cell r="M7838"/>
          <cell r="N7838"/>
          <cell r="O7838" t="str">
            <v/>
          </cell>
          <cell r="P7838"/>
          <cell r="Q7838" t="str">
            <v/>
          </cell>
          <cell r="R7838"/>
          <cell r="S7838" t="str">
            <v/>
          </cell>
          <cell r="T7838"/>
          <cell r="U7838" t="str">
            <v/>
          </cell>
          <cell r="V7838"/>
          <cell r="W7838" t="str">
            <v/>
          </cell>
          <cell r="X7838"/>
          <cell r="Y7838" t="str">
            <v/>
          </cell>
          <cell r="Z7838"/>
          <cell r="AA7838" t="str">
            <v/>
          </cell>
          <cell r="AB7838"/>
          <cell r="AC7838"/>
          <cell r="AD7838"/>
          <cell r="AE7838" t="str">
            <v/>
          </cell>
          <cell r="AF7838"/>
          <cell r="AG7838"/>
          <cell r="AH7838"/>
          <cell r="AI7838"/>
          <cell r="AJ7838" t="str">
            <v/>
          </cell>
          <cell r="AK7838"/>
          <cell r="AL7838" t="str">
            <v/>
          </cell>
          <cell r="AM7838"/>
          <cell r="AN7838"/>
          <cell r="AO7838" t="str">
            <v/>
          </cell>
          <cell r="AP7838"/>
          <cell r="AQ7838"/>
          <cell r="AR7838"/>
          <cell r="AS7838"/>
        </row>
        <row r="7839">
          <cell r="A7839" t="str">
            <v/>
          </cell>
          <cell r="B7839"/>
          <cell r="C7839"/>
          <cell r="D7839"/>
          <cell r="E7839"/>
          <cell r="F7839"/>
          <cell r="G7839"/>
          <cell r="H7839"/>
          <cell r="I7839"/>
          <cell r="J7839"/>
          <cell r="K7839"/>
          <cell r="L7839" t="str">
            <v/>
          </cell>
          <cell r="M7839"/>
          <cell r="N7839"/>
          <cell r="O7839" t="str">
            <v/>
          </cell>
          <cell r="P7839"/>
          <cell r="Q7839" t="str">
            <v/>
          </cell>
          <cell r="R7839"/>
          <cell r="S7839" t="str">
            <v/>
          </cell>
          <cell r="T7839"/>
          <cell r="U7839" t="str">
            <v/>
          </cell>
          <cell r="V7839"/>
          <cell r="W7839" t="str">
            <v/>
          </cell>
          <cell r="X7839"/>
          <cell r="Y7839" t="str">
            <v/>
          </cell>
          <cell r="Z7839"/>
          <cell r="AA7839" t="str">
            <v/>
          </cell>
          <cell r="AB7839"/>
          <cell r="AC7839"/>
          <cell r="AD7839"/>
          <cell r="AE7839" t="str">
            <v/>
          </cell>
          <cell r="AF7839"/>
          <cell r="AG7839"/>
          <cell r="AH7839"/>
          <cell r="AI7839"/>
          <cell r="AJ7839" t="str">
            <v/>
          </cell>
          <cell r="AK7839"/>
          <cell r="AL7839" t="str">
            <v/>
          </cell>
          <cell r="AM7839"/>
          <cell r="AN7839"/>
          <cell r="AO7839" t="str">
            <v/>
          </cell>
          <cell r="AP7839"/>
          <cell r="AQ7839"/>
          <cell r="AR7839"/>
          <cell r="AS7839"/>
        </row>
        <row r="7840">
          <cell r="A7840" t="str">
            <v/>
          </cell>
          <cell r="B7840"/>
          <cell r="C7840"/>
          <cell r="D7840"/>
          <cell r="E7840"/>
          <cell r="F7840"/>
          <cell r="G7840"/>
          <cell r="H7840"/>
          <cell r="I7840"/>
          <cell r="J7840"/>
          <cell r="K7840"/>
          <cell r="L7840" t="str">
            <v/>
          </cell>
          <cell r="M7840"/>
          <cell r="N7840"/>
          <cell r="O7840" t="str">
            <v/>
          </cell>
          <cell r="P7840"/>
          <cell r="Q7840" t="str">
            <v/>
          </cell>
          <cell r="R7840"/>
          <cell r="S7840" t="str">
            <v/>
          </cell>
          <cell r="T7840"/>
          <cell r="U7840" t="str">
            <v/>
          </cell>
          <cell r="V7840"/>
          <cell r="W7840" t="str">
            <v/>
          </cell>
          <cell r="X7840"/>
          <cell r="Y7840" t="str">
            <v/>
          </cell>
          <cell r="Z7840"/>
          <cell r="AA7840" t="str">
            <v/>
          </cell>
          <cell r="AB7840"/>
          <cell r="AC7840"/>
          <cell r="AD7840"/>
          <cell r="AE7840" t="str">
            <v/>
          </cell>
          <cell r="AF7840"/>
          <cell r="AG7840"/>
          <cell r="AH7840"/>
          <cell r="AI7840"/>
          <cell r="AJ7840" t="str">
            <v/>
          </cell>
          <cell r="AK7840"/>
          <cell r="AL7840" t="str">
            <v/>
          </cell>
          <cell r="AM7840"/>
          <cell r="AN7840"/>
          <cell r="AO7840" t="str">
            <v/>
          </cell>
          <cell r="AP7840"/>
          <cell r="AQ7840"/>
          <cell r="AR7840"/>
          <cell r="AS7840"/>
        </row>
        <row r="7841">
          <cell r="A7841" t="str">
            <v/>
          </cell>
          <cell r="B7841"/>
          <cell r="C7841"/>
          <cell r="D7841"/>
          <cell r="E7841"/>
          <cell r="F7841"/>
          <cell r="G7841"/>
          <cell r="H7841"/>
          <cell r="I7841"/>
          <cell r="J7841"/>
          <cell r="K7841"/>
          <cell r="L7841" t="str">
            <v/>
          </cell>
          <cell r="M7841"/>
          <cell r="N7841"/>
          <cell r="O7841" t="str">
            <v/>
          </cell>
          <cell r="P7841"/>
          <cell r="Q7841" t="str">
            <v/>
          </cell>
          <cell r="R7841"/>
          <cell r="S7841" t="str">
            <v/>
          </cell>
          <cell r="T7841"/>
          <cell r="U7841" t="str">
            <v/>
          </cell>
          <cell r="V7841"/>
          <cell r="W7841" t="str">
            <v/>
          </cell>
          <cell r="X7841"/>
          <cell r="Y7841" t="str">
            <v/>
          </cell>
          <cell r="Z7841"/>
          <cell r="AA7841" t="str">
            <v/>
          </cell>
          <cell r="AB7841"/>
          <cell r="AC7841"/>
          <cell r="AD7841"/>
          <cell r="AE7841" t="str">
            <v/>
          </cell>
          <cell r="AF7841"/>
          <cell r="AG7841"/>
          <cell r="AH7841"/>
          <cell r="AI7841"/>
          <cell r="AJ7841" t="str">
            <v/>
          </cell>
          <cell r="AK7841"/>
          <cell r="AL7841" t="str">
            <v/>
          </cell>
          <cell r="AM7841"/>
          <cell r="AN7841"/>
          <cell r="AO7841" t="str">
            <v/>
          </cell>
          <cell r="AP7841"/>
          <cell r="AQ7841"/>
          <cell r="AR7841"/>
          <cell r="AS7841"/>
        </row>
        <row r="7842">
          <cell r="A7842" t="str">
            <v/>
          </cell>
          <cell r="B7842"/>
          <cell r="C7842"/>
          <cell r="D7842"/>
          <cell r="E7842"/>
          <cell r="F7842"/>
          <cell r="G7842"/>
          <cell r="H7842"/>
          <cell r="I7842"/>
          <cell r="J7842"/>
          <cell r="K7842"/>
          <cell r="L7842" t="str">
            <v/>
          </cell>
          <cell r="M7842"/>
          <cell r="N7842"/>
          <cell r="O7842" t="str">
            <v/>
          </cell>
          <cell r="P7842"/>
          <cell r="Q7842" t="str">
            <v/>
          </cell>
          <cell r="R7842"/>
          <cell r="S7842" t="str">
            <v/>
          </cell>
          <cell r="T7842"/>
          <cell r="U7842" t="str">
            <v/>
          </cell>
          <cell r="V7842"/>
          <cell r="W7842" t="str">
            <v/>
          </cell>
          <cell r="X7842"/>
          <cell r="Y7842" t="str">
            <v/>
          </cell>
          <cell r="Z7842"/>
          <cell r="AA7842" t="str">
            <v/>
          </cell>
          <cell r="AB7842"/>
          <cell r="AC7842"/>
          <cell r="AD7842"/>
          <cell r="AE7842" t="str">
            <v/>
          </cell>
          <cell r="AF7842"/>
          <cell r="AG7842"/>
          <cell r="AH7842"/>
          <cell r="AI7842"/>
          <cell r="AJ7842" t="str">
            <v/>
          </cell>
          <cell r="AK7842"/>
          <cell r="AL7842" t="str">
            <v/>
          </cell>
          <cell r="AM7842"/>
          <cell r="AN7842"/>
          <cell r="AO7842" t="str">
            <v/>
          </cell>
          <cell r="AP7842"/>
          <cell r="AQ7842"/>
          <cell r="AR7842"/>
          <cell r="AS7842"/>
        </row>
        <row r="7843">
          <cell r="A7843" t="str">
            <v/>
          </cell>
          <cell r="B7843"/>
          <cell r="C7843"/>
          <cell r="D7843"/>
          <cell r="E7843"/>
          <cell r="F7843"/>
          <cell r="G7843"/>
          <cell r="H7843"/>
          <cell r="I7843"/>
          <cell r="J7843"/>
          <cell r="K7843"/>
          <cell r="L7843" t="str">
            <v/>
          </cell>
          <cell r="M7843"/>
          <cell r="N7843"/>
          <cell r="O7843" t="str">
            <v/>
          </cell>
          <cell r="P7843"/>
          <cell r="Q7843" t="str">
            <v/>
          </cell>
          <cell r="R7843"/>
          <cell r="S7843" t="str">
            <v/>
          </cell>
          <cell r="T7843"/>
          <cell r="U7843" t="str">
            <v/>
          </cell>
          <cell r="V7843"/>
          <cell r="W7843" t="str">
            <v/>
          </cell>
          <cell r="X7843"/>
          <cell r="Y7843" t="str">
            <v/>
          </cell>
          <cell r="Z7843"/>
          <cell r="AA7843" t="str">
            <v/>
          </cell>
          <cell r="AB7843"/>
          <cell r="AC7843"/>
          <cell r="AD7843"/>
          <cell r="AE7843" t="str">
            <v/>
          </cell>
          <cell r="AF7843"/>
          <cell r="AG7843"/>
          <cell r="AH7843"/>
          <cell r="AI7843"/>
          <cell r="AJ7843" t="str">
            <v/>
          </cell>
          <cell r="AK7843"/>
          <cell r="AL7843" t="str">
            <v/>
          </cell>
          <cell r="AM7843"/>
          <cell r="AN7843"/>
          <cell r="AO7843" t="str">
            <v/>
          </cell>
          <cell r="AP7843"/>
          <cell r="AQ7843"/>
          <cell r="AR7843"/>
          <cell r="AS7843"/>
        </row>
        <row r="7844">
          <cell r="A7844" t="str">
            <v/>
          </cell>
          <cell r="B7844"/>
          <cell r="C7844"/>
          <cell r="D7844"/>
          <cell r="E7844"/>
          <cell r="F7844"/>
          <cell r="G7844"/>
          <cell r="H7844"/>
          <cell r="I7844"/>
          <cell r="J7844"/>
          <cell r="K7844"/>
          <cell r="L7844" t="str">
            <v/>
          </cell>
          <cell r="M7844"/>
          <cell r="N7844"/>
          <cell r="O7844" t="str">
            <v/>
          </cell>
          <cell r="P7844"/>
          <cell r="Q7844" t="str">
            <v/>
          </cell>
          <cell r="R7844"/>
          <cell r="S7844" t="str">
            <v/>
          </cell>
          <cell r="T7844"/>
          <cell r="U7844" t="str">
            <v/>
          </cell>
          <cell r="V7844"/>
          <cell r="W7844" t="str">
            <v/>
          </cell>
          <cell r="X7844"/>
          <cell r="Y7844" t="str">
            <v/>
          </cell>
          <cell r="Z7844"/>
          <cell r="AA7844" t="str">
            <v/>
          </cell>
          <cell r="AB7844"/>
          <cell r="AC7844"/>
          <cell r="AD7844"/>
          <cell r="AE7844" t="str">
            <v/>
          </cell>
          <cell r="AF7844"/>
          <cell r="AG7844"/>
          <cell r="AH7844"/>
          <cell r="AI7844"/>
          <cell r="AJ7844" t="str">
            <v/>
          </cell>
          <cell r="AK7844"/>
          <cell r="AL7844" t="str">
            <v/>
          </cell>
          <cell r="AM7844"/>
          <cell r="AN7844"/>
          <cell r="AO7844" t="str">
            <v/>
          </cell>
          <cell r="AP7844"/>
          <cell r="AQ7844"/>
          <cell r="AR7844"/>
          <cell r="AS7844"/>
        </row>
        <row r="7845">
          <cell r="A7845" t="str">
            <v/>
          </cell>
          <cell r="B7845"/>
          <cell r="C7845"/>
          <cell r="D7845"/>
          <cell r="E7845"/>
          <cell r="F7845"/>
          <cell r="G7845"/>
          <cell r="H7845"/>
          <cell r="I7845"/>
          <cell r="J7845"/>
          <cell r="K7845"/>
          <cell r="L7845" t="str">
            <v/>
          </cell>
          <cell r="M7845"/>
          <cell r="N7845"/>
          <cell r="O7845" t="str">
            <v/>
          </cell>
          <cell r="P7845"/>
          <cell r="Q7845" t="str">
            <v/>
          </cell>
          <cell r="R7845"/>
          <cell r="S7845" t="str">
            <v/>
          </cell>
          <cell r="T7845"/>
          <cell r="U7845" t="str">
            <v/>
          </cell>
          <cell r="V7845"/>
          <cell r="W7845" t="str">
            <v/>
          </cell>
          <cell r="X7845"/>
          <cell r="Y7845" t="str">
            <v/>
          </cell>
          <cell r="Z7845"/>
          <cell r="AA7845" t="str">
            <v/>
          </cell>
          <cell r="AB7845"/>
          <cell r="AC7845"/>
          <cell r="AD7845"/>
          <cell r="AE7845" t="str">
            <v/>
          </cell>
          <cell r="AF7845"/>
          <cell r="AG7845"/>
          <cell r="AH7845"/>
          <cell r="AI7845"/>
          <cell r="AJ7845" t="str">
            <v/>
          </cell>
          <cell r="AK7845"/>
          <cell r="AL7845" t="str">
            <v/>
          </cell>
          <cell r="AM7845"/>
          <cell r="AN7845"/>
          <cell r="AO7845" t="str">
            <v/>
          </cell>
          <cell r="AP7845"/>
          <cell r="AQ7845"/>
          <cell r="AR7845"/>
          <cell r="AS7845"/>
        </row>
        <row r="7846">
          <cell r="A7846" t="str">
            <v/>
          </cell>
          <cell r="B7846"/>
          <cell r="C7846"/>
          <cell r="D7846"/>
          <cell r="E7846"/>
          <cell r="F7846"/>
          <cell r="G7846"/>
          <cell r="H7846"/>
          <cell r="I7846"/>
          <cell r="J7846"/>
          <cell r="K7846"/>
          <cell r="L7846" t="str">
            <v/>
          </cell>
          <cell r="M7846"/>
          <cell r="N7846"/>
          <cell r="O7846" t="str">
            <v/>
          </cell>
          <cell r="P7846"/>
          <cell r="Q7846" t="str">
            <v/>
          </cell>
          <cell r="R7846"/>
          <cell r="S7846" t="str">
            <v/>
          </cell>
          <cell r="T7846"/>
          <cell r="U7846" t="str">
            <v/>
          </cell>
          <cell r="V7846"/>
          <cell r="W7846" t="str">
            <v/>
          </cell>
          <cell r="X7846"/>
          <cell r="Y7846" t="str">
            <v/>
          </cell>
          <cell r="Z7846"/>
          <cell r="AA7846" t="str">
            <v/>
          </cell>
          <cell r="AB7846"/>
          <cell r="AC7846"/>
          <cell r="AD7846"/>
          <cell r="AE7846" t="str">
            <v/>
          </cell>
          <cell r="AF7846"/>
          <cell r="AG7846"/>
          <cell r="AH7846"/>
          <cell r="AI7846"/>
          <cell r="AJ7846" t="str">
            <v/>
          </cell>
          <cell r="AK7846"/>
          <cell r="AL7846" t="str">
            <v/>
          </cell>
          <cell r="AM7846"/>
          <cell r="AN7846"/>
          <cell r="AO7846" t="str">
            <v/>
          </cell>
          <cell r="AP7846"/>
          <cell r="AQ7846"/>
          <cell r="AR7846"/>
          <cell r="AS7846"/>
        </row>
        <row r="7847">
          <cell r="A7847" t="str">
            <v/>
          </cell>
          <cell r="B7847"/>
          <cell r="C7847"/>
          <cell r="D7847"/>
          <cell r="E7847"/>
          <cell r="F7847"/>
          <cell r="G7847"/>
          <cell r="H7847"/>
          <cell r="I7847"/>
          <cell r="J7847"/>
          <cell r="K7847"/>
          <cell r="L7847" t="str">
            <v/>
          </cell>
          <cell r="M7847"/>
          <cell r="N7847"/>
          <cell r="O7847" t="str">
            <v/>
          </cell>
          <cell r="P7847"/>
          <cell r="Q7847" t="str">
            <v/>
          </cell>
          <cell r="R7847"/>
          <cell r="S7847" t="str">
            <v/>
          </cell>
          <cell r="T7847"/>
          <cell r="U7847" t="str">
            <v/>
          </cell>
          <cell r="V7847"/>
          <cell r="W7847" t="str">
            <v/>
          </cell>
          <cell r="X7847"/>
          <cell r="Y7847" t="str">
            <v/>
          </cell>
          <cell r="Z7847"/>
          <cell r="AA7847" t="str">
            <v/>
          </cell>
          <cell r="AB7847"/>
          <cell r="AC7847"/>
          <cell r="AD7847"/>
          <cell r="AE7847" t="str">
            <v/>
          </cell>
          <cell r="AF7847"/>
          <cell r="AG7847"/>
          <cell r="AH7847"/>
          <cell r="AI7847"/>
          <cell r="AJ7847" t="str">
            <v/>
          </cell>
          <cell r="AK7847"/>
          <cell r="AL7847" t="str">
            <v/>
          </cell>
          <cell r="AM7847"/>
          <cell r="AN7847"/>
          <cell r="AO7847" t="str">
            <v/>
          </cell>
          <cell r="AP7847"/>
          <cell r="AQ7847"/>
          <cell r="AR7847"/>
          <cell r="AS7847"/>
        </row>
        <row r="7848">
          <cell r="A7848" t="str">
            <v/>
          </cell>
          <cell r="B7848"/>
          <cell r="C7848"/>
          <cell r="D7848"/>
          <cell r="E7848"/>
          <cell r="F7848"/>
          <cell r="G7848"/>
          <cell r="H7848"/>
          <cell r="I7848"/>
          <cell r="J7848"/>
          <cell r="K7848"/>
          <cell r="L7848" t="str">
            <v/>
          </cell>
          <cell r="M7848"/>
          <cell r="N7848"/>
          <cell r="O7848" t="str">
            <v/>
          </cell>
          <cell r="P7848"/>
          <cell r="Q7848" t="str">
            <v/>
          </cell>
          <cell r="R7848"/>
          <cell r="S7848" t="str">
            <v/>
          </cell>
          <cell r="T7848"/>
          <cell r="U7848" t="str">
            <v/>
          </cell>
          <cell r="V7848"/>
          <cell r="W7848" t="str">
            <v/>
          </cell>
          <cell r="X7848"/>
          <cell r="Y7848" t="str">
            <v/>
          </cell>
          <cell r="Z7848"/>
          <cell r="AA7848" t="str">
            <v/>
          </cell>
          <cell r="AB7848"/>
          <cell r="AC7848"/>
          <cell r="AD7848"/>
          <cell r="AE7848" t="str">
            <v/>
          </cell>
          <cell r="AF7848"/>
          <cell r="AG7848"/>
          <cell r="AH7848"/>
          <cell r="AI7848"/>
          <cell r="AJ7848" t="str">
            <v/>
          </cell>
          <cell r="AK7848"/>
          <cell r="AL7848" t="str">
            <v/>
          </cell>
          <cell r="AM7848"/>
          <cell r="AN7848"/>
          <cell r="AO7848" t="str">
            <v/>
          </cell>
          <cell r="AP7848"/>
          <cell r="AQ7848"/>
          <cell r="AR7848"/>
          <cell r="AS7848"/>
        </row>
        <row r="7849">
          <cell r="A7849" t="str">
            <v/>
          </cell>
          <cell r="B7849"/>
          <cell r="C7849"/>
          <cell r="D7849"/>
          <cell r="E7849"/>
          <cell r="F7849"/>
          <cell r="G7849"/>
          <cell r="H7849"/>
          <cell r="I7849"/>
          <cell r="J7849"/>
          <cell r="K7849"/>
          <cell r="L7849" t="str">
            <v/>
          </cell>
          <cell r="M7849"/>
          <cell r="N7849"/>
          <cell r="O7849" t="str">
            <v/>
          </cell>
          <cell r="P7849"/>
          <cell r="Q7849" t="str">
            <v/>
          </cell>
          <cell r="R7849"/>
          <cell r="S7849" t="str">
            <v/>
          </cell>
          <cell r="T7849"/>
          <cell r="U7849" t="str">
            <v/>
          </cell>
          <cell r="V7849"/>
          <cell r="W7849" t="str">
            <v/>
          </cell>
          <cell r="X7849"/>
          <cell r="Y7849" t="str">
            <v/>
          </cell>
          <cell r="Z7849"/>
          <cell r="AA7849" t="str">
            <v/>
          </cell>
          <cell r="AB7849"/>
          <cell r="AC7849"/>
          <cell r="AD7849"/>
          <cell r="AE7849" t="str">
            <v/>
          </cell>
          <cell r="AF7849"/>
          <cell r="AG7849"/>
          <cell r="AH7849"/>
          <cell r="AI7849"/>
          <cell r="AJ7849" t="str">
            <v/>
          </cell>
          <cell r="AK7849"/>
          <cell r="AL7849" t="str">
            <v/>
          </cell>
          <cell r="AM7849"/>
          <cell r="AN7849"/>
          <cell r="AO7849" t="str">
            <v/>
          </cell>
          <cell r="AP7849"/>
          <cell r="AQ7849"/>
          <cell r="AR7849"/>
          <cell r="AS7849"/>
        </row>
        <row r="7850">
          <cell r="A7850" t="str">
            <v/>
          </cell>
          <cell r="B7850"/>
          <cell r="C7850"/>
          <cell r="D7850"/>
          <cell r="E7850"/>
          <cell r="F7850"/>
          <cell r="G7850"/>
          <cell r="H7850"/>
          <cell r="I7850"/>
          <cell r="J7850"/>
          <cell r="K7850"/>
          <cell r="L7850" t="str">
            <v/>
          </cell>
          <cell r="M7850"/>
          <cell r="N7850"/>
          <cell r="O7850" t="str">
            <v/>
          </cell>
          <cell r="P7850"/>
          <cell r="Q7850" t="str">
            <v/>
          </cell>
          <cell r="R7850"/>
          <cell r="S7850" t="str">
            <v/>
          </cell>
          <cell r="T7850"/>
          <cell r="U7850" t="str">
            <v/>
          </cell>
          <cell r="V7850"/>
          <cell r="W7850" t="str">
            <v/>
          </cell>
          <cell r="X7850"/>
          <cell r="Y7850" t="str">
            <v/>
          </cell>
          <cell r="Z7850"/>
          <cell r="AA7850" t="str">
            <v/>
          </cell>
          <cell r="AB7850"/>
          <cell r="AC7850"/>
          <cell r="AD7850"/>
          <cell r="AE7850" t="str">
            <v/>
          </cell>
          <cell r="AF7850"/>
          <cell r="AG7850"/>
          <cell r="AH7850"/>
          <cell r="AI7850"/>
          <cell r="AJ7850" t="str">
            <v/>
          </cell>
          <cell r="AK7850"/>
          <cell r="AL7850" t="str">
            <v/>
          </cell>
          <cell r="AM7850"/>
          <cell r="AN7850"/>
          <cell r="AO7850" t="str">
            <v/>
          </cell>
          <cell r="AP7850"/>
          <cell r="AQ7850"/>
          <cell r="AR7850"/>
          <cell r="AS7850"/>
        </row>
        <row r="7851">
          <cell r="A7851" t="str">
            <v/>
          </cell>
          <cell r="B7851"/>
          <cell r="C7851"/>
          <cell r="D7851"/>
          <cell r="E7851"/>
          <cell r="F7851"/>
          <cell r="G7851"/>
          <cell r="H7851"/>
          <cell r="I7851"/>
          <cell r="J7851"/>
          <cell r="K7851"/>
          <cell r="L7851" t="str">
            <v/>
          </cell>
          <cell r="M7851"/>
          <cell r="N7851"/>
          <cell r="O7851" t="str">
            <v/>
          </cell>
          <cell r="P7851"/>
          <cell r="Q7851" t="str">
            <v/>
          </cell>
          <cell r="R7851"/>
          <cell r="S7851" t="str">
            <v/>
          </cell>
          <cell r="T7851"/>
          <cell r="U7851" t="str">
            <v/>
          </cell>
          <cell r="V7851"/>
          <cell r="W7851" t="str">
            <v/>
          </cell>
          <cell r="X7851"/>
          <cell r="Y7851" t="str">
            <v/>
          </cell>
          <cell r="Z7851"/>
          <cell r="AA7851" t="str">
            <v/>
          </cell>
          <cell r="AB7851"/>
          <cell r="AC7851"/>
          <cell r="AD7851"/>
          <cell r="AE7851" t="str">
            <v/>
          </cell>
          <cell r="AF7851"/>
          <cell r="AG7851"/>
          <cell r="AH7851"/>
          <cell r="AI7851"/>
          <cell r="AJ7851" t="str">
            <v/>
          </cell>
          <cell r="AK7851"/>
          <cell r="AL7851" t="str">
            <v/>
          </cell>
          <cell r="AM7851"/>
          <cell r="AN7851"/>
          <cell r="AO7851" t="str">
            <v/>
          </cell>
          <cell r="AP7851"/>
          <cell r="AQ7851"/>
          <cell r="AR7851"/>
          <cell r="AS7851"/>
        </row>
        <row r="7852">
          <cell r="A7852" t="str">
            <v/>
          </cell>
          <cell r="B7852"/>
          <cell r="C7852"/>
          <cell r="D7852"/>
          <cell r="E7852"/>
          <cell r="F7852"/>
          <cell r="G7852"/>
          <cell r="H7852"/>
          <cell r="I7852"/>
          <cell r="J7852"/>
          <cell r="K7852"/>
          <cell r="L7852" t="str">
            <v/>
          </cell>
          <cell r="M7852"/>
          <cell r="N7852"/>
          <cell r="O7852" t="str">
            <v/>
          </cell>
          <cell r="P7852"/>
          <cell r="Q7852" t="str">
            <v/>
          </cell>
          <cell r="R7852"/>
          <cell r="S7852" t="str">
            <v/>
          </cell>
          <cell r="T7852"/>
          <cell r="U7852" t="str">
            <v/>
          </cell>
          <cell r="V7852"/>
          <cell r="W7852" t="str">
            <v/>
          </cell>
          <cell r="X7852"/>
          <cell r="Y7852" t="str">
            <v/>
          </cell>
          <cell r="Z7852"/>
          <cell r="AA7852" t="str">
            <v/>
          </cell>
          <cell r="AB7852"/>
          <cell r="AC7852"/>
          <cell r="AD7852"/>
          <cell r="AE7852" t="str">
            <v/>
          </cell>
          <cell r="AF7852"/>
          <cell r="AG7852"/>
          <cell r="AH7852"/>
          <cell r="AI7852"/>
          <cell r="AJ7852" t="str">
            <v/>
          </cell>
          <cell r="AK7852"/>
          <cell r="AL7852" t="str">
            <v/>
          </cell>
          <cell r="AM7852"/>
          <cell r="AN7852"/>
          <cell r="AO7852" t="str">
            <v/>
          </cell>
          <cell r="AP7852"/>
          <cell r="AQ7852"/>
          <cell r="AR7852"/>
          <cell r="AS7852"/>
        </row>
        <row r="7853">
          <cell r="A7853" t="str">
            <v/>
          </cell>
          <cell r="B7853"/>
          <cell r="C7853"/>
          <cell r="D7853"/>
          <cell r="E7853"/>
          <cell r="F7853"/>
          <cell r="G7853"/>
          <cell r="H7853"/>
          <cell r="I7853"/>
          <cell r="J7853"/>
          <cell r="K7853"/>
          <cell r="L7853" t="str">
            <v/>
          </cell>
          <cell r="M7853"/>
          <cell r="N7853"/>
          <cell r="O7853" t="str">
            <v/>
          </cell>
          <cell r="P7853"/>
          <cell r="Q7853" t="str">
            <v/>
          </cell>
          <cell r="R7853"/>
          <cell r="S7853" t="str">
            <v/>
          </cell>
          <cell r="T7853"/>
          <cell r="U7853" t="str">
            <v/>
          </cell>
          <cell r="V7853"/>
          <cell r="W7853" t="str">
            <v/>
          </cell>
          <cell r="X7853"/>
          <cell r="Y7853" t="str">
            <v/>
          </cell>
          <cell r="Z7853"/>
          <cell r="AA7853" t="str">
            <v/>
          </cell>
          <cell r="AB7853"/>
          <cell r="AC7853"/>
          <cell r="AD7853"/>
          <cell r="AE7853" t="str">
            <v/>
          </cell>
          <cell r="AF7853"/>
          <cell r="AG7853"/>
          <cell r="AH7853"/>
          <cell r="AI7853"/>
          <cell r="AJ7853" t="str">
            <v/>
          </cell>
          <cell r="AK7853"/>
          <cell r="AL7853" t="str">
            <v/>
          </cell>
          <cell r="AM7853"/>
          <cell r="AN7853"/>
          <cell r="AO7853" t="str">
            <v/>
          </cell>
          <cell r="AP7853"/>
          <cell r="AQ7853"/>
          <cell r="AR7853"/>
          <cell r="AS7853"/>
        </row>
        <row r="7854">
          <cell r="A7854" t="str">
            <v/>
          </cell>
          <cell r="B7854"/>
          <cell r="C7854"/>
          <cell r="D7854"/>
          <cell r="E7854"/>
          <cell r="F7854"/>
          <cell r="G7854"/>
          <cell r="H7854"/>
          <cell r="I7854"/>
          <cell r="J7854"/>
          <cell r="K7854"/>
          <cell r="L7854" t="str">
            <v/>
          </cell>
          <cell r="M7854"/>
          <cell r="N7854"/>
          <cell r="O7854" t="str">
            <v/>
          </cell>
          <cell r="P7854"/>
          <cell r="Q7854" t="str">
            <v/>
          </cell>
          <cell r="R7854"/>
          <cell r="S7854" t="str">
            <v/>
          </cell>
          <cell r="T7854"/>
          <cell r="U7854" t="str">
            <v/>
          </cell>
          <cell r="V7854"/>
          <cell r="W7854" t="str">
            <v/>
          </cell>
          <cell r="X7854"/>
          <cell r="Y7854" t="str">
            <v/>
          </cell>
          <cell r="Z7854"/>
          <cell r="AA7854" t="str">
            <v/>
          </cell>
          <cell r="AB7854"/>
          <cell r="AC7854"/>
          <cell r="AD7854"/>
          <cell r="AE7854" t="str">
            <v/>
          </cell>
          <cell r="AF7854"/>
          <cell r="AG7854"/>
          <cell r="AH7854"/>
          <cell r="AI7854"/>
          <cell r="AJ7854" t="str">
            <v/>
          </cell>
          <cell r="AK7854"/>
          <cell r="AL7854" t="str">
            <v/>
          </cell>
          <cell r="AM7854"/>
          <cell r="AN7854"/>
          <cell r="AO7854" t="str">
            <v/>
          </cell>
          <cell r="AP7854"/>
          <cell r="AQ7854"/>
          <cell r="AR7854"/>
          <cell r="AS7854"/>
        </row>
        <row r="7855">
          <cell r="A7855" t="str">
            <v/>
          </cell>
          <cell r="B7855"/>
          <cell r="C7855"/>
          <cell r="D7855"/>
          <cell r="E7855"/>
          <cell r="F7855"/>
          <cell r="G7855"/>
          <cell r="H7855"/>
          <cell r="I7855"/>
          <cell r="J7855"/>
          <cell r="K7855"/>
          <cell r="L7855" t="str">
            <v/>
          </cell>
          <cell r="M7855"/>
          <cell r="N7855"/>
          <cell r="O7855" t="str">
            <v/>
          </cell>
          <cell r="P7855"/>
          <cell r="Q7855" t="str">
            <v/>
          </cell>
          <cell r="R7855"/>
          <cell r="S7855" t="str">
            <v/>
          </cell>
          <cell r="T7855"/>
          <cell r="U7855" t="str">
            <v/>
          </cell>
          <cell r="V7855"/>
          <cell r="W7855" t="str">
            <v/>
          </cell>
          <cell r="X7855"/>
          <cell r="Y7855" t="str">
            <v/>
          </cell>
          <cell r="Z7855"/>
          <cell r="AA7855" t="str">
            <v/>
          </cell>
          <cell r="AB7855"/>
          <cell r="AC7855"/>
          <cell r="AD7855"/>
          <cell r="AE7855" t="str">
            <v/>
          </cell>
          <cell r="AF7855"/>
          <cell r="AG7855"/>
          <cell r="AH7855"/>
          <cell r="AI7855"/>
          <cell r="AJ7855" t="str">
            <v/>
          </cell>
          <cell r="AK7855"/>
          <cell r="AL7855" t="str">
            <v/>
          </cell>
          <cell r="AM7855"/>
          <cell r="AN7855"/>
          <cell r="AO7855" t="str">
            <v/>
          </cell>
          <cell r="AP7855"/>
          <cell r="AQ7855"/>
          <cell r="AR7855"/>
          <cell r="AS7855"/>
        </row>
        <row r="7856">
          <cell r="A7856" t="str">
            <v/>
          </cell>
          <cell r="B7856"/>
          <cell r="C7856"/>
          <cell r="D7856"/>
          <cell r="E7856"/>
          <cell r="F7856"/>
          <cell r="G7856"/>
          <cell r="H7856"/>
          <cell r="I7856"/>
          <cell r="J7856"/>
          <cell r="K7856"/>
          <cell r="L7856" t="str">
            <v/>
          </cell>
          <cell r="M7856"/>
          <cell r="N7856"/>
          <cell r="O7856" t="str">
            <v/>
          </cell>
          <cell r="P7856"/>
          <cell r="Q7856" t="str">
            <v/>
          </cell>
          <cell r="R7856"/>
          <cell r="S7856" t="str">
            <v/>
          </cell>
          <cell r="T7856"/>
          <cell r="U7856" t="str">
            <v/>
          </cell>
          <cell r="V7856"/>
          <cell r="W7856" t="str">
            <v/>
          </cell>
          <cell r="X7856"/>
          <cell r="Y7856" t="str">
            <v/>
          </cell>
          <cell r="Z7856"/>
          <cell r="AA7856" t="str">
            <v/>
          </cell>
          <cell r="AB7856"/>
          <cell r="AC7856"/>
          <cell r="AD7856"/>
          <cell r="AE7856" t="str">
            <v/>
          </cell>
          <cell r="AF7856"/>
          <cell r="AG7856"/>
          <cell r="AH7856"/>
          <cell r="AI7856"/>
          <cell r="AJ7856" t="str">
            <v/>
          </cell>
          <cell r="AK7856"/>
          <cell r="AL7856" t="str">
            <v/>
          </cell>
          <cell r="AM7856"/>
          <cell r="AN7856"/>
          <cell r="AO7856" t="str">
            <v/>
          </cell>
          <cell r="AP7856"/>
          <cell r="AQ7856"/>
          <cell r="AR7856"/>
          <cell r="AS7856"/>
        </row>
        <row r="7857">
          <cell r="A7857" t="str">
            <v/>
          </cell>
          <cell r="B7857"/>
          <cell r="C7857"/>
          <cell r="D7857"/>
          <cell r="E7857"/>
          <cell r="F7857"/>
          <cell r="G7857"/>
          <cell r="H7857"/>
          <cell r="I7857"/>
          <cell r="J7857"/>
          <cell r="K7857"/>
          <cell r="L7857" t="str">
            <v/>
          </cell>
          <cell r="M7857"/>
          <cell r="N7857"/>
          <cell r="O7857" t="str">
            <v/>
          </cell>
          <cell r="P7857"/>
          <cell r="Q7857" t="str">
            <v/>
          </cell>
          <cell r="R7857"/>
          <cell r="S7857" t="str">
            <v/>
          </cell>
          <cell r="T7857"/>
          <cell r="U7857" t="str">
            <v/>
          </cell>
          <cell r="V7857"/>
          <cell r="W7857" t="str">
            <v/>
          </cell>
          <cell r="X7857"/>
          <cell r="Y7857" t="str">
            <v/>
          </cell>
          <cell r="Z7857"/>
          <cell r="AA7857" t="str">
            <v/>
          </cell>
          <cell r="AB7857"/>
          <cell r="AC7857"/>
          <cell r="AD7857"/>
          <cell r="AE7857" t="str">
            <v/>
          </cell>
          <cell r="AF7857"/>
          <cell r="AG7857"/>
          <cell r="AH7857"/>
          <cell r="AI7857"/>
          <cell r="AJ7857" t="str">
            <v/>
          </cell>
          <cell r="AK7857"/>
          <cell r="AL7857" t="str">
            <v/>
          </cell>
          <cell r="AM7857"/>
          <cell r="AN7857"/>
          <cell r="AO7857" t="str">
            <v/>
          </cell>
          <cell r="AP7857"/>
          <cell r="AQ7857"/>
          <cell r="AR7857"/>
          <cell r="AS7857"/>
        </row>
        <row r="7858">
          <cell r="A7858" t="str">
            <v/>
          </cell>
          <cell r="B7858"/>
          <cell r="C7858"/>
          <cell r="D7858"/>
          <cell r="E7858"/>
          <cell r="F7858"/>
          <cell r="G7858"/>
          <cell r="H7858"/>
          <cell r="I7858"/>
          <cell r="J7858"/>
          <cell r="K7858"/>
          <cell r="L7858" t="str">
            <v/>
          </cell>
          <cell r="M7858"/>
          <cell r="N7858"/>
          <cell r="O7858" t="str">
            <v/>
          </cell>
          <cell r="P7858"/>
          <cell r="Q7858" t="str">
            <v/>
          </cell>
          <cell r="R7858"/>
          <cell r="S7858" t="str">
            <v/>
          </cell>
          <cell r="T7858"/>
          <cell r="U7858" t="str">
            <v/>
          </cell>
          <cell r="V7858"/>
          <cell r="W7858" t="str">
            <v/>
          </cell>
          <cell r="X7858"/>
          <cell r="Y7858" t="str">
            <v/>
          </cell>
          <cell r="Z7858"/>
          <cell r="AA7858" t="str">
            <v/>
          </cell>
          <cell r="AB7858"/>
          <cell r="AC7858"/>
          <cell r="AD7858"/>
          <cell r="AE7858" t="str">
            <v/>
          </cell>
          <cell r="AF7858"/>
          <cell r="AG7858"/>
          <cell r="AH7858"/>
          <cell r="AI7858"/>
          <cell r="AJ7858" t="str">
            <v/>
          </cell>
          <cell r="AK7858"/>
          <cell r="AL7858" t="str">
            <v/>
          </cell>
          <cell r="AM7858"/>
          <cell r="AN7858"/>
          <cell r="AO7858" t="str">
            <v/>
          </cell>
          <cell r="AP7858"/>
          <cell r="AQ7858"/>
          <cell r="AR7858"/>
          <cell r="AS7858"/>
        </row>
        <row r="7859">
          <cell r="A7859" t="str">
            <v/>
          </cell>
          <cell r="B7859"/>
          <cell r="C7859"/>
          <cell r="D7859"/>
          <cell r="E7859"/>
          <cell r="F7859"/>
          <cell r="G7859"/>
          <cell r="H7859"/>
          <cell r="I7859"/>
          <cell r="J7859"/>
          <cell r="K7859"/>
          <cell r="L7859" t="str">
            <v/>
          </cell>
          <cell r="M7859"/>
          <cell r="N7859"/>
          <cell r="O7859" t="str">
            <v/>
          </cell>
          <cell r="P7859"/>
          <cell r="Q7859" t="str">
            <v/>
          </cell>
          <cell r="R7859"/>
          <cell r="S7859" t="str">
            <v/>
          </cell>
          <cell r="T7859"/>
          <cell r="U7859" t="str">
            <v/>
          </cell>
          <cell r="V7859"/>
          <cell r="W7859" t="str">
            <v/>
          </cell>
          <cell r="X7859"/>
          <cell r="Y7859" t="str">
            <v/>
          </cell>
          <cell r="Z7859"/>
          <cell r="AA7859" t="str">
            <v/>
          </cell>
          <cell r="AB7859"/>
          <cell r="AC7859"/>
          <cell r="AD7859"/>
          <cell r="AE7859" t="str">
            <v/>
          </cell>
          <cell r="AF7859"/>
          <cell r="AG7859"/>
          <cell r="AH7859"/>
          <cell r="AI7859"/>
          <cell r="AJ7859" t="str">
            <v/>
          </cell>
          <cell r="AK7859"/>
          <cell r="AL7859" t="str">
            <v/>
          </cell>
          <cell r="AM7859"/>
          <cell r="AN7859"/>
          <cell r="AO7859" t="str">
            <v/>
          </cell>
          <cell r="AP7859"/>
          <cell r="AQ7859"/>
          <cell r="AR7859"/>
          <cell r="AS7859"/>
        </row>
        <row r="7860">
          <cell r="A7860" t="str">
            <v/>
          </cell>
          <cell r="B7860"/>
          <cell r="C7860"/>
          <cell r="D7860"/>
          <cell r="E7860"/>
          <cell r="F7860"/>
          <cell r="G7860"/>
          <cell r="H7860"/>
          <cell r="I7860"/>
          <cell r="J7860"/>
          <cell r="K7860"/>
          <cell r="L7860" t="str">
            <v/>
          </cell>
          <cell r="M7860"/>
          <cell r="N7860"/>
          <cell r="O7860" t="str">
            <v/>
          </cell>
          <cell r="P7860"/>
          <cell r="Q7860" t="str">
            <v/>
          </cell>
          <cell r="R7860"/>
          <cell r="S7860" t="str">
            <v/>
          </cell>
          <cell r="T7860"/>
          <cell r="U7860" t="str">
            <v/>
          </cell>
          <cell r="V7860"/>
          <cell r="W7860" t="str">
            <v/>
          </cell>
          <cell r="X7860"/>
          <cell r="Y7860" t="str">
            <v/>
          </cell>
          <cell r="Z7860"/>
          <cell r="AA7860" t="str">
            <v/>
          </cell>
          <cell r="AB7860"/>
          <cell r="AC7860"/>
          <cell r="AD7860"/>
          <cell r="AE7860" t="str">
            <v/>
          </cell>
          <cell r="AF7860"/>
          <cell r="AG7860"/>
          <cell r="AH7860"/>
          <cell r="AI7860"/>
          <cell r="AJ7860" t="str">
            <v/>
          </cell>
          <cell r="AK7860"/>
          <cell r="AL7860" t="str">
            <v/>
          </cell>
          <cell r="AM7860"/>
          <cell r="AN7860"/>
          <cell r="AO7860" t="str">
            <v/>
          </cell>
          <cell r="AP7860"/>
          <cell r="AQ7860"/>
          <cell r="AR7860"/>
          <cell r="AS7860"/>
        </row>
        <row r="7861">
          <cell r="A7861" t="str">
            <v/>
          </cell>
          <cell r="B7861"/>
          <cell r="C7861"/>
          <cell r="D7861"/>
          <cell r="E7861"/>
          <cell r="F7861"/>
          <cell r="G7861"/>
          <cell r="H7861"/>
          <cell r="I7861"/>
          <cell r="J7861"/>
          <cell r="K7861"/>
          <cell r="L7861" t="str">
            <v/>
          </cell>
          <cell r="M7861"/>
          <cell r="N7861"/>
          <cell r="O7861" t="str">
            <v/>
          </cell>
          <cell r="P7861"/>
          <cell r="Q7861" t="str">
            <v/>
          </cell>
          <cell r="R7861"/>
          <cell r="S7861" t="str">
            <v/>
          </cell>
          <cell r="T7861"/>
          <cell r="U7861" t="str">
            <v/>
          </cell>
          <cell r="V7861"/>
          <cell r="W7861" t="str">
            <v/>
          </cell>
          <cell r="X7861"/>
          <cell r="Y7861" t="str">
            <v/>
          </cell>
          <cell r="Z7861"/>
          <cell r="AA7861" t="str">
            <v/>
          </cell>
          <cell r="AB7861"/>
          <cell r="AC7861"/>
          <cell r="AD7861"/>
          <cell r="AE7861" t="str">
            <v/>
          </cell>
          <cell r="AF7861"/>
          <cell r="AG7861"/>
          <cell r="AH7861"/>
          <cell r="AI7861"/>
          <cell r="AJ7861" t="str">
            <v/>
          </cell>
          <cell r="AK7861"/>
          <cell r="AL7861" t="str">
            <v/>
          </cell>
          <cell r="AM7861"/>
          <cell r="AN7861"/>
          <cell r="AO7861" t="str">
            <v/>
          </cell>
          <cell r="AP7861"/>
          <cell r="AQ7861"/>
          <cell r="AR7861"/>
          <cell r="AS7861"/>
        </row>
        <row r="7862">
          <cell r="A7862" t="str">
            <v/>
          </cell>
          <cell r="B7862"/>
          <cell r="C7862"/>
          <cell r="D7862"/>
          <cell r="E7862"/>
          <cell r="F7862"/>
          <cell r="G7862"/>
          <cell r="H7862"/>
          <cell r="I7862"/>
          <cell r="J7862"/>
          <cell r="K7862"/>
          <cell r="L7862" t="str">
            <v/>
          </cell>
          <cell r="M7862"/>
          <cell r="N7862"/>
          <cell r="O7862" t="str">
            <v/>
          </cell>
          <cell r="P7862"/>
          <cell r="Q7862" t="str">
            <v/>
          </cell>
          <cell r="R7862"/>
          <cell r="S7862" t="str">
            <v/>
          </cell>
          <cell r="T7862"/>
          <cell r="U7862" t="str">
            <v/>
          </cell>
          <cell r="V7862"/>
          <cell r="W7862" t="str">
            <v/>
          </cell>
          <cell r="X7862"/>
          <cell r="Y7862" t="str">
            <v/>
          </cell>
          <cell r="Z7862"/>
          <cell r="AA7862" t="str">
            <v/>
          </cell>
          <cell r="AB7862"/>
          <cell r="AC7862"/>
          <cell r="AD7862"/>
          <cell r="AE7862" t="str">
            <v/>
          </cell>
          <cell r="AF7862"/>
          <cell r="AG7862"/>
          <cell r="AH7862"/>
          <cell r="AI7862"/>
          <cell r="AJ7862" t="str">
            <v/>
          </cell>
          <cell r="AK7862"/>
          <cell r="AL7862" t="str">
            <v/>
          </cell>
          <cell r="AM7862"/>
          <cell r="AN7862"/>
          <cell r="AO7862" t="str">
            <v/>
          </cell>
          <cell r="AP7862"/>
          <cell r="AQ7862"/>
          <cell r="AR7862"/>
          <cell r="AS7862"/>
        </row>
        <row r="7863">
          <cell r="A7863" t="str">
            <v/>
          </cell>
          <cell r="B7863"/>
          <cell r="C7863"/>
          <cell r="D7863"/>
          <cell r="E7863"/>
          <cell r="F7863"/>
          <cell r="G7863"/>
          <cell r="H7863"/>
          <cell r="I7863"/>
          <cell r="J7863"/>
          <cell r="K7863"/>
          <cell r="L7863" t="str">
            <v/>
          </cell>
          <cell r="M7863"/>
          <cell r="N7863"/>
          <cell r="O7863" t="str">
            <v/>
          </cell>
          <cell r="P7863"/>
          <cell r="Q7863" t="str">
            <v/>
          </cell>
          <cell r="R7863"/>
          <cell r="S7863" t="str">
            <v/>
          </cell>
          <cell r="T7863"/>
          <cell r="U7863" t="str">
            <v/>
          </cell>
          <cell r="V7863"/>
          <cell r="W7863" t="str">
            <v/>
          </cell>
          <cell r="X7863"/>
          <cell r="Y7863" t="str">
            <v/>
          </cell>
          <cell r="Z7863"/>
          <cell r="AA7863" t="str">
            <v/>
          </cell>
          <cell r="AB7863"/>
          <cell r="AC7863"/>
          <cell r="AD7863"/>
          <cell r="AE7863" t="str">
            <v/>
          </cell>
          <cell r="AF7863"/>
          <cell r="AG7863"/>
          <cell r="AH7863"/>
          <cell r="AI7863"/>
          <cell r="AJ7863" t="str">
            <v/>
          </cell>
          <cell r="AK7863"/>
          <cell r="AL7863" t="str">
            <v/>
          </cell>
          <cell r="AM7863"/>
          <cell r="AN7863"/>
          <cell r="AO7863" t="str">
            <v/>
          </cell>
          <cell r="AP7863"/>
          <cell r="AQ7863"/>
          <cell r="AR7863"/>
          <cell r="AS7863"/>
        </row>
        <row r="7864">
          <cell r="A7864" t="str">
            <v/>
          </cell>
          <cell r="B7864"/>
          <cell r="C7864"/>
          <cell r="D7864"/>
          <cell r="E7864"/>
          <cell r="F7864"/>
          <cell r="G7864"/>
          <cell r="H7864"/>
          <cell r="I7864"/>
          <cell r="J7864"/>
          <cell r="K7864"/>
          <cell r="L7864" t="str">
            <v/>
          </cell>
          <cell r="M7864"/>
          <cell r="N7864"/>
          <cell r="O7864" t="str">
            <v/>
          </cell>
          <cell r="P7864"/>
          <cell r="Q7864" t="str">
            <v/>
          </cell>
          <cell r="R7864"/>
          <cell r="S7864" t="str">
            <v/>
          </cell>
          <cell r="T7864"/>
          <cell r="U7864" t="str">
            <v/>
          </cell>
          <cell r="V7864"/>
          <cell r="W7864" t="str">
            <v/>
          </cell>
          <cell r="X7864"/>
          <cell r="Y7864" t="str">
            <v/>
          </cell>
          <cell r="Z7864"/>
          <cell r="AA7864" t="str">
            <v/>
          </cell>
          <cell r="AB7864"/>
          <cell r="AC7864"/>
          <cell r="AD7864"/>
          <cell r="AE7864" t="str">
            <v/>
          </cell>
          <cell r="AF7864"/>
          <cell r="AG7864"/>
          <cell r="AH7864"/>
          <cell r="AI7864"/>
          <cell r="AJ7864" t="str">
            <v/>
          </cell>
          <cell r="AK7864"/>
          <cell r="AL7864" t="str">
            <v/>
          </cell>
          <cell r="AM7864"/>
          <cell r="AN7864"/>
          <cell r="AO7864" t="str">
            <v/>
          </cell>
          <cell r="AP7864"/>
          <cell r="AQ7864"/>
          <cell r="AR7864"/>
          <cell r="AS7864"/>
        </row>
        <row r="7865">
          <cell r="A7865" t="str">
            <v/>
          </cell>
          <cell r="B7865"/>
          <cell r="C7865"/>
          <cell r="D7865"/>
          <cell r="E7865"/>
          <cell r="F7865"/>
          <cell r="G7865"/>
          <cell r="H7865"/>
          <cell r="I7865"/>
          <cell r="J7865"/>
          <cell r="K7865"/>
          <cell r="L7865" t="str">
            <v/>
          </cell>
          <cell r="M7865"/>
          <cell r="N7865"/>
          <cell r="O7865" t="str">
            <v/>
          </cell>
          <cell r="P7865"/>
          <cell r="Q7865" t="str">
            <v/>
          </cell>
          <cell r="R7865"/>
          <cell r="S7865" t="str">
            <v/>
          </cell>
          <cell r="T7865"/>
          <cell r="U7865" t="str">
            <v/>
          </cell>
          <cell r="V7865"/>
          <cell r="W7865" t="str">
            <v/>
          </cell>
          <cell r="X7865"/>
          <cell r="Y7865" t="str">
            <v/>
          </cell>
          <cell r="Z7865"/>
          <cell r="AA7865" t="str">
            <v/>
          </cell>
          <cell r="AB7865"/>
          <cell r="AC7865"/>
          <cell r="AD7865"/>
          <cell r="AE7865" t="str">
            <v/>
          </cell>
          <cell r="AF7865"/>
          <cell r="AG7865"/>
          <cell r="AH7865"/>
          <cell r="AI7865"/>
          <cell r="AJ7865" t="str">
            <v/>
          </cell>
          <cell r="AK7865"/>
          <cell r="AL7865" t="str">
            <v/>
          </cell>
          <cell r="AM7865"/>
          <cell r="AN7865"/>
          <cell r="AO7865" t="str">
            <v/>
          </cell>
          <cell r="AP7865"/>
          <cell r="AQ7865"/>
          <cell r="AR7865"/>
          <cell r="AS7865"/>
        </row>
        <row r="7866">
          <cell r="A7866" t="str">
            <v/>
          </cell>
          <cell r="B7866"/>
          <cell r="C7866"/>
          <cell r="D7866"/>
          <cell r="E7866"/>
          <cell r="F7866"/>
          <cell r="G7866"/>
          <cell r="H7866"/>
          <cell r="I7866"/>
          <cell r="J7866"/>
          <cell r="K7866"/>
          <cell r="L7866" t="str">
            <v/>
          </cell>
          <cell r="M7866"/>
          <cell r="N7866"/>
          <cell r="O7866" t="str">
            <v/>
          </cell>
          <cell r="P7866"/>
          <cell r="Q7866" t="str">
            <v/>
          </cell>
          <cell r="R7866"/>
          <cell r="S7866" t="str">
            <v/>
          </cell>
          <cell r="T7866"/>
          <cell r="U7866" t="str">
            <v/>
          </cell>
          <cell r="V7866"/>
          <cell r="W7866" t="str">
            <v/>
          </cell>
          <cell r="X7866"/>
          <cell r="Y7866" t="str">
            <v/>
          </cell>
          <cell r="Z7866"/>
          <cell r="AA7866" t="str">
            <v/>
          </cell>
          <cell r="AB7866"/>
          <cell r="AC7866"/>
          <cell r="AD7866"/>
          <cell r="AE7866" t="str">
            <v/>
          </cell>
          <cell r="AF7866"/>
          <cell r="AG7866"/>
          <cell r="AH7866"/>
          <cell r="AI7866"/>
          <cell r="AJ7866" t="str">
            <v/>
          </cell>
          <cell r="AK7866"/>
          <cell r="AL7866" t="str">
            <v/>
          </cell>
          <cell r="AM7866"/>
          <cell r="AN7866"/>
          <cell r="AO7866" t="str">
            <v/>
          </cell>
          <cell r="AP7866"/>
          <cell r="AQ7866"/>
          <cell r="AR7866"/>
          <cell r="AS7866"/>
        </row>
        <row r="7867">
          <cell r="A7867" t="str">
            <v/>
          </cell>
          <cell r="B7867"/>
          <cell r="C7867"/>
          <cell r="D7867"/>
          <cell r="E7867"/>
          <cell r="F7867"/>
          <cell r="G7867"/>
          <cell r="H7867"/>
          <cell r="I7867"/>
          <cell r="J7867"/>
          <cell r="K7867"/>
          <cell r="L7867" t="str">
            <v/>
          </cell>
          <cell r="M7867"/>
          <cell r="N7867"/>
          <cell r="O7867" t="str">
            <v/>
          </cell>
          <cell r="P7867"/>
          <cell r="Q7867" t="str">
            <v/>
          </cell>
          <cell r="R7867"/>
          <cell r="S7867" t="str">
            <v/>
          </cell>
          <cell r="T7867"/>
          <cell r="U7867" t="str">
            <v/>
          </cell>
          <cell r="V7867"/>
          <cell r="W7867" t="str">
            <v/>
          </cell>
          <cell r="X7867"/>
          <cell r="Y7867" t="str">
            <v/>
          </cell>
          <cell r="Z7867"/>
          <cell r="AA7867" t="str">
            <v/>
          </cell>
          <cell r="AB7867"/>
          <cell r="AC7867"/>
          <cell r="AD7867"/>
          <cell r="AE7867" t="str">
            <v/>
          </cell>
          <cell r="AF7867"/>
          <cell r="AG7867"/>
          <cell r="AH7867"/>
          <cell r="AI7867"/>
          <cell r="AJ7867" t="str">
            <v/>
          </cell>
          <cell r="AK7867"/>
          <cell r="AL7867" t="str">
            <v/>
          </cell>
          <cell r="AM7867"/>
          <cell r="AN7867"/>
          <cell r="AO7867" t="str">
            <v/>
          </cell>
          <cell r="AP7867"/>
          <cell r="AQ7867"/>
          <cell r="AR7867"/>
          <cell r="AS7867"/>
        </row>
        <row r="7868">
          <cell r="A7868" t="str">
            <v/>
          </cell>
          <cell r="B7868"/>
          <cell r="C7868"/>
          <cell r="D7868"/>
          <cell r="E7868"/>
          <cell r="F7868"/>
          <cell r="G7868"/>
          <cell r="H7868"/>
          <cell r="I7868"/>
          <cell r="J7868"/>
          <cell r="K7868"/>
          <cell r="L7868" t="str">
            <v/>
          </cell>
          <cell r="M7868"/>
          <cell r="N7868"/>
          <cell r="O7868" t="str">
            <v/>
          </cell>
          <cell r="P7868"/>
          <cell r="Q7868" t="str">
            <v/>
          </cell>
          <cell r="R7868"/>
          <cell r="S7868" t="str">
            <v/>
          </cell>
          <cell r="T7868"/>
          <cell r="U7868" t="str">
            <v/>
          </cell>
          <cell r="V7868"/>
          <cell r="W7868" t="str">
            <v/>
          </cell>
          <cell r="X7868"/>
          <cell r="Y7868" t="str">
            <v/>
          </cell>
          <cell r="Z7868"/>
          <cell r="AA7868" t="str">
            <v/>
          </cell>
          <cell r="AB7868"/>
          <cell r="AC7868"/>
          <cell r="AD7868"/>
          <cell r="AE7868" t="str">
            <v/>
          </cell>
          <cell r="AF7868"/>
          <cell r="AG7868"/>
          <cell r="AH7868"/>
          <cell r="AI7868"/>
          <cell r="AJ7868" t="str">
            <v/>
          </cell>
          <cell r="AK7868"/>
          <cell r="AL7868" t="str">
            <v/>
          </cell>
          <cell r="AM7868"/>
          <cell r="AN7868"/>
          <cell r="AO7868" t="str">
            <v/>
          </cell>
          <cell r="AP7868"/>
          <cell r="AQ7868"/>
          <cell r="AR7868"/>
          <cell r="AS7868"/>
        </row>
        <row r="7869">
          <cell r="A7869" t="str">
            <v/>
          </cell>
          <cell r="B7869"/>
          <cell r="C7869"/>
          <cell r="D7869"/>
          <cell r="E7869"/>
          <cell r="F7869"/>
          <cell r="G7869"/>
          <cell r="H7869"/>
          <cell r="I7869"/>
          <cell r="J7869"/>
          <cell r="K7869"/>
          <cell r="L7869" t="str">
            <v/>
          </cell>
          <cell r="M7869"/>
          <cell r="N7869"/>
          <cell r="O7869" t="str">
            <v/>
          </cell>
          <cell r="P7869"/>
          <cell r="Q7869" t="str">
            <v/>
          </cell>
          <cell r="R7869"/>
          <cell r="S7869" t="str">
            <v/>
          </cell>
          <cell r="T7869"/>
          <cell r="U7869" t="str">
            <v/>
          </cell>
          <cell r="V7869"/>
          <cell r="W7869" t="str">
            <v/>
          </cell>
          <cell r="X7869"/>
          <cell r="Y7869" t="str">
            <v/>
          </cell>
          <cell r="Z7869"/>
          <cell r="AA7869" t="str">
            <v/>
          </cell>
          <cell r="AB7869"/>
          <cell r="AC7869"/>
          <cell r="AD7869"/>
          <cell r="AE7869" t="str">
            <v/>
          </cell>
          <cell r="AF7869"/>
          <cell r="AG7869"/>
          <cell r="AH7869"/>
          <cell r="AI7869"/>
          <cell r="AJ7869" t="str">
            <v/>
          </cell>
          <cell r="AK7869"/>
          <cell r="AL7869" t="str">
            <v/>
          </cell>
          <cell r="AM7869"/>
          <cell r="AN7869"/>
          <cell r="AO7869" t="str">
            <v/>
          </cell>
          <cell r="AP7869"/>
          <cell r="AQ7869"/>
          <cell r="AR7869"/>
          <cell r="AS7869"/>
        </row>
        <row r="7870">
          <cell r="A7870" t="str">
            <v/>
          </cell>
          <cell r="B7870"/>
          <cell r="C7870"/>
          <cell r="D7870"/>
          <cell r="E7870"/>
          <cell r="F7870"/>
          <cell r="G7870"/>
          <cell r="H7870"/>
          <cell r="I7870"/>
          <cell r="J7870"/>
          <cell r="K7870"/>
          <cell r="L7870" t="str">
            <v/>
          </cell>
          <cell r="M7870"/>
          <cell r="N7870"/>
          <cell r="O7870" t="str">
            <v/>
          </cell>
          <cell r="P7870"/>
          <cell r="Q7870" t="str">
            <v/>
          </cell>
          <cell r="R7870"/>
          <cell r="S7870" t="str">
            <v/>
          </cell>
          <cell r="T7870"/>
          <cell r="U7870" t="str">
            <v/>
          </cell>
          <cell r="V7870"/>
          <cell r="W7870" t="str">
            <v/>
          </cell>
          <cell r="X7870"/>
          <cell r="Y7870" t="str">
            <v/>
          </cell>
          <cell r="Z7870"/>
          <cell r="AA7870" t="str">
            <v/>
          </cell>
          <cell r="AB7870"/>
          <cell r="AC7870"/>
          <cell r="AD7870"/>
          <cell r="AE7870" t="str">
            <v/>
          </cell>
          <cell r="AF7870"/>
          <cell r="AG7870"/>
          <cell r="AH7870"/>
          <cell r="AI7870"/>
          <cell r="AJ7870" t="str">
            <v/>
          </cell>
          <cell r="AK7870"/>
          <cell r="AL7870" t="str">
            <v/>
          </cell>
          <cell r="AM7870"/>
          <cell r="AN7870"/>
          <cell r="AO7870" t="str">
            <v/>
          </cell>
          <cell r="AP7870"/>
          <cell r="AQ7870"/>
          <cell r="AR7870"/>
          <cell r="AS7870"/>
        </row>
        <row r="7871">
          <cell r="A7871" t="str">
            <v/>
          </cell>
          <cell r="B7871"/>
          <cell r="C7871"/>
          <cell r="D7871"/>
          <cell r="E7871"/>
          <cell r="F7871"/>
          <cell r="G7871"/>
          <cell r="H7871"/>
          <cell r="I7871"/>
          <cell r="J7871"/>
          <cell r="K7871"/>
          <cell r="L7871" t="str">
            <v/>
          </cell>
          <cell r="M7871"/>
          <cell r="N7871"/>
          <cell r="O7871" t="str">
            <v/>
          </cell>
          <cell r="P7871"/>
          <cell r="Q7871" t="str">
            <v/>
          </cell>
          <cell r="R7871"/>
          <cell r="S7871" t="str">
            <v/>
          </cell>
          <cell r="T7871"/>
          <cell r="U7871" t="str">
            <v/>
          </cell>
          <cell r="V7871"/>
          <cell r="W7871" t="str">
            <v/>
          </cell>
          <cell r="X7871"/>
          <cell r="Y7871" t="str">
            <v/>
          </cell>
          <cell r="Z7871"/>
          <cell r="AA7871" t="str">
            <v/>
          </cell>
          <cell r="AB7871"/>
          <cell r="AC7871"/>
          <cell r="AD7871"/>
          <cell r="AE7871" t="str">
            <v/>
          </cell>
          <cell r="AF7871"/>
          <cell r="AG7871"/>
          <cell r="AH7871"/>
          <cell r="AI7871"/>
          <cell r="AJ7871" t="str">
            <v/>
          </cell>
          <cell r="AK7871"/>
          <cell r="AL7871" t="str">
            <v/>
          </cell>
          <cell r="AM7871"/>
          <cell r="AN7871"/>
          <cell r="AO7871" t="str">
            <v/>
          </cell>
          <cell r="AP7871"/>
          <cell r="AQ7871"/>
          <cell r="AR7871"/>
          <cell r="AS7871"/>
        </row>
        <row r="7872">
          <cell r="A7872" t="str">
            <v/>
          </cell>
          <cell r="B7872"/>
          <cell r="C7872"/>
          <cell r="D7872"/>
          <cell r="E7872"/>
          <cell r="F7872"/>
          <cell r="G7872"/>
          <cell r="H7872"/>
          <cell r="I7872"/>
          <cell r="J7872"/>
          <cell r="K7872"/>
          <cell r="L7872" t="str">
            <v/>
          </cell>
          <cell r="M7872"/>
          <cell r="N7872"/>
          <cell r="O7872" t="str">
            <v/>
          </cell>
          <cell r="P7872"/>
          <cell r="Q7872" t="str">
            <v/>
          </cell>
          <cell r="R7872"/>
          <cell r="S7872" t="str">
            <v/>
          </cell>
          <cell r="T7872"/>
          <cell r="U7872" t="str">
            <v/>
          </cell>
          <cell r="V7872"/>
          <cell r="W7872" t="str">
            <v/>
          </cell>
          <cell r="X7872"/>
          <cell r="Y7872" t="str">
            <v/>
          </cell>
          <cell r="Z7872"/>
          <cell r="AA7872" t="str">
            <v/>
          </cell>
          <cell r="AB7872"/>
          <cell r="AC7872"/>
          <cell r="AD7872"/>
          <cell r="AE7872" t="str">
            <v/>
          </cell>
          <cell r="AF7872"/>
          <cell r="AG7872"/>
          <cell r="AH7872"/>
          <cell r="AI7872"/>
          <cell r="AJ7872" t="str">
            <v/>
          </cell>
          <cell r="AK7872"/>
          <cell r="AL7872" t="str">
            <v/>
          </cell>
          <cell r="AM7872"/>
          <cell r="AN7872"/>
          <cell r="AO7872" t="str">
            <v/>
          </cell>
          <cell r="AP7872"/>
          <cell r="AQ7872"/>
          <cell r="AR7872"/>
          <cell r="AS7872"/>
        </row>
        <row r="7873">
          <cell r="A7873" t="str">
            <v/>
          </cell>
          <cell r="B7873"/>
          <cell r="C7873"/>
          <cell r="D7873"/>
          <cell r="E7873"/>
          <cell r="F7873"/>
          <cell r="G7873"/>
          <cell r="H7873"/>
          <cell r="I7873"/>
          <cell r="J7873"/>
          <cell r="K7873"/>
          <cell r="L7873" t="str">
            <v/>
          </cell>
          <cell r="M7873"/>
          <cell r="N7873"/>
          <cell r="O7873" t="str">
            <v/>
          </cell>
          <cell r="P7873"/>
          <cell r="Q7873" t="str">
            <v/>
          </cell>
          <cell r="R7873"/>
          <cell r="S7873" t="str">
            <v/>
          </cell>
          <cell r="T7873"/>
          <cell r="U7873" t="str">
            <v/>
          </cell>
          <cell r="V7873"/>
          <cell r="W7873" t="str">
            <v/>
          </cell>
          <cell r="X7873"/>
          <cell r="Y7873" t="str">
            <v/>
          </cell>
          <cell r="Z7873"/>
          <cell r="AA7873" t="str">
            <v/>
          </cell>
          <cell r="AB7873"/>
          <cell r="AC7873"/>
          <cell r="AD7873"/>
          <cell r="AE7873" t="str">
            <v/>
          </cell>
          <cell r="AF7873"/>
          <cell r="AG7873"/>
          <cell r="AH7873"/>
          <cell r="AI7873"/>
          <cell r="AJ7873" t="str">
            <v/>
          </cell>
          <cell r="AK7873"/>
          <cell r="AL7873" t="str">
            <v/>
          </cell>
          <cell r="AM7873"/>
          <cell r="AN7873"/>
          <cell r="AO7873" t="str">
            <v/>
          </cell>
          <cell r="AP7873"/>
          <cell r="AQ7873"/>
          <cell r="AR7873"/>
          <cell r="AS7873"/>
        </row>
        <row r="7874">
          <cell r="A7874" t="str">
            <v/>
          </cell>
          <cell r="B7874"/>
          <cell r="C7874"/>
          <cell r="D7874"/>
          <cell r="E7874"/>
          <cell r="F7874"/>
          <cell r="G7874"/>
          <cell r="H7874"/>
          <cell r="I7874"/>
          <cell r="J7874"/>
          <cell r="K7874"/>
          <cell r="L7874" t="str">
            <v/>
          </cell>
          <cell r="M7874"/>
          <cell r="N7874"/>
          <cell r="O7874" t="str">
            <v/>
          </cell>
          <cell r="P7874"/>
          <cell r="Q7874" t="str">
            <v/>
          </cell>
          <cell r="R7874"/>
          <cell r="S7874" t="str">
            <v/>
          </cell>
          <cell r="T7874"/>
          <cell r="U7874" t="str">
            <v/>
          </cell>
          <cell r="V7874"/>
          <cell r="W7874" t="str">
            <v/>
          </cell>
          <cell r="X7874"/>
          <cell r="Y7874" t="str">
            <v/>
          </cell>
          <cell r="Z7874"/>
          <cell r="AA7874" t="str">
            <v/>
          </cell>
          <cell r="AB7874"/>
          <cell r="AC7874"/>
          <cell r="AD7874"/>
          <cell r="AE7874" t="str">
            <v/>
          </cell>
          <cell r="AF7874"/>
          <cell r="AG7874"/>
          <cell r="AH7874"/>
          <cell r="AI7874"/>
          <cell r="AJ7874" t="str">
            <v/>
          </cell>
          <cell r="AK7874"/>
          <cell r="AL7874" t="str">
            <v/>
          </cell>
          <cell r="AM7874"/>
          <cell r="AN7874"/>
          <cell r="AO7874" t="str">
            <v/>
          </cell>
          <cell r="AP7874"/>
          <cell r="AQ7874"/>
          <cell r="AR7874"/>
          <cell r="AS7874"/>
        </row>
        <row r="7875">
          <cell r="A7875" t="str">
            <v/>
          </cell>
          <cell r="B7875"/>
          <cell r="C7875"/>
          <cell r="D7875"/>
          <cell r="E7875"/>
          <cell r="F7875"/>
          <cell r="G7875"/>
          <cell r="H7875"/>
          <cell r="I7875"/>
          <cell r="J7875"/>
          <cell r="K7875"/>
          <cell r="L7875" t="str">
            <v/>
          </cell>
          <cell r="M7875"/>
          <cell r="N7875"/>
          <cell r="O7875" t="str">
            <v/>
          </cell>
          <cell r="P7875"/>
          <cell r="Q7875" t="str">
            <v/>
          </cell>
          <cell r="R7875"/>
          <cell r="S7875" t="str">
            <v/>
          </cell>
          <cell r="T7875"/>
          <cell r="U7875" t="str">
            <v/>
          </cell>
          <cell r="V7875"/>
          <cell r="W7875" t="str">
            <v/>
          </cell>
          <cell r="X7875"/>
          <cell r="Y7875" t="str">
            <v/>
          </cell>
          <cell r="Z7875"/>
          <cell r="AA7875" t="str">
            <v/>
          </cell>
          <cell r="AB7875"/>
          <cell r="AC7875"/>
          <cell r="AD7875"/>
          <cell r="AE7875" t="str">
            <v/>
          </cell>
          <cell r="AF7875"/>
          <cell r="AG7875"/>
          <cell r="AH7875"/>
          <cell r="AI7875"/>
          <cell r="AJ7875" t="str">
            <v/>
          </cell>
          <cell r="AK7875"/>
          <cell r="AL7875" t="str">
            <v/>
          </cell>
          <cell r="AM7875"/>
          <cell r="AN7875"/>
          <cell r="AO7875" t="str">
            <v/>
          </cell>
          <cell r="AP7875"/>
          <cell r="AQ7875"/>
          <cell r="AR7875"/>
          <cell r="AS7875"/>
        </row>
        <row r="7876">
          <cell r="A7876" t="str">
            <v/>
          </cell>
          <cell r="B7876"/>
          <cell r="C7876"/>
          <cell r="D7876"/>
          <cell r="E7876"/>
          <cell r="F7876"/>
          <cell r="G7876"/>
          <cell r="H7876"/>
          <cell r="I7876"/>
          <cell r="J7876"/>
          <cell r="K7876"/>
          <cell r="L7876" t="str">
            <v/>
          </cell>
          <cell r="M7876"/>
          <cell r="N7876"/>
          <cell r="O7876" t="str">
            <v/>
          </cell>
          <cell r="P7876"/>
          <cell r="Q7876" t="str">
            <v/>
          </cell>
          <cell r="R7876"/>
          <cell r="S7876" t="str">
            <v/>
          </cell>
          <cell r="T7876"/>
          <cell r="U7876" t="str">
            <v/>
          </cell>
          <cell r="V7876"/>
          <cell r="W7876" t="str">
            <v/>
          </cell>
          <cell r="X7876"/>
          <cell r="Y7876" t="str">
            <v/>
          </cell>
          <cell r="Z7876"/>
          <cell r="AA7876" t="str">
            <v/>
          </cell>
          <cell r="AB7876"/>
          <cell r="AC7876"/>
          <cell r="AD7876"/>
          <cell r="AE7876" t="str">
            <v/>
          </cell>
          <cell r="AF7876"/>
          <cell r="AG7876"/>
          <cell r="AH7876"/>
          <cell r="AI7876"/>
          <cell r="AJ7876" t="str">
            <v/>
          </cell>
          <cell r="AK7876"/>
          <cell r="AL7876" t="str">
            <v/>
          </cell>
          <cell r="AM7876"/>
          <cell r="AN7876"/>
          <cell r="AO7876" t="str">
            <v/>
          </cell>
          <cell r="AP7876"/>
          <cell r="AQ7876"/>
          <cell r="AR7876"/>
          <cell r="AS7876"/>
        </row>
        <row r="7877">
          <cell r="A7877" t="str">
            <v/>
          </cell>
          <cell r="B7877"/>
          <cell r="C7877"/>
          <cell r="D7877"/>
          <cell r="E7877"/>
          <cell r="F7877"/>
          <cell r="G7877"/>
          <cell r="H7877"/>
          <cell r="I7877"/>
          <cell r="J7877"/>
          <cell r="K7877"/>
          <cell r="L7877" t="str">
            <v/>
          </cell>
          <cell r="M7877"/>
          <cell r="N7877"/>
          <cell r="O7877" t="str">
            <v/>
          </cell>
          <cell r="P7877"/>
          <cell r="Q7877" t="str">
            <v/>
          </cell>
          <cell r="R7877"/>
          <cell r="S7877" t="str">
            <v/>
          </cell>
          <cell r="T7877"/>
          <cell r="U7877" t="str">
            <v/>
          </cell>
          <cell r="V7877"/>
          <cell r="W7877" t="str">
            <v/>
          </cell>
          <cell r="X7877"/>
          <cell r="Y7877" t="str">
            <v/>
          </cell>
          <cell r="Z7877"/>
          <cell r="AA7877" t="str">
            <v/>
          </cell>
          <cell r="AB7877"/>
          <cell r="AC7877"/>
          <cell r="AD7877"/>
          <cell r="AE7877" t="str">
            <v/>
          </cell>
          <cell r="AF7877"/>
          <cell r="AG7877"/>
          <cell r="AH7877"/>
          <cell r="AI7877"/>
          <cell r="AJ7877" t="str">
            <v/>
          </cell>
          <cell r="AK7877"/>
          <cell r="AL7877" t="str">
            <v/>
          </cell>
          <cell r="AM7877"/>
          <cell r="AN7877"/>
          <cell r="AO7877" t="str">
            <v/>
          </cell>
          <cell r="AP7877"/>
          <cell r="AQ7877"/>
          <cell r="AR7877"/>
          <cell r="AS7877"/>
        </row>
        <row r="7878">
          <cell r="A7878" t="str">
            <v/>
          </cell>
          <cell r="B7878"/>
          <cell r="C7878"/>
          <cell r="D7878"/>
          <cell r="E7878"/>
          <cell r="F7878"/>
          <cell r="G7878"/>
          <cell r="H7878"/>
          <cell r="I7878"/>
          <cell r="J7878"/>
          <cell r="K7878"/>
          <cell r="L7878" t="str">
            <v/>
          </cell>
          <cell r="M7878"/>
          <cell r="N7878"/>
          <cell r="O7878" t="str">
            <v/>
          </cell>
          <cell r="P7878"/>
          <cell r="Q7878" t="str">
            <v/>
          </cell>
          <cell r="R7878"/>
          <cell r="S7878" t="str">
            <v/>
          </cell>
          <cell r="T7878"/>
          <cell r="U7878" t="str">
            <v/>
          </cell>
          <cell r="V7878"/>
          <cell r="W7878" t="str">
            <v/>
          </cell>
          <cell r="X7878"/>
          <cell r="Y7878" t="str">
            <v/>
          </cell>
          <cell r="Z7878"/>
          <cell r="AA7878" t="str">
            <v/>
          </cell>
          <cell r="AB7878"/>
          <cell r="AC7878"/>
          <cell r="AD7878"/>
          <cell r="AE7878" t="str">
            <v/>
          </cell>
          <cell r="AF7878"/>
          <cell r="AG7878"/>
          <cell r="AH7878"/>
          <cell r="AI7878"/>
          <cell r="AJ7878" t="str">
            <v/>
          </cell>
          <cell r="AK7878"/>
          <cell r="AL7878" t="str">
            <v/>
          </cell>
          <cell r="AM7878"/>
          <cell r="AN7878"/>
          <cell r="AO7878" t="str">
            <v/>
          </cell>
          <cell r="AP7878"/>
          <cell r="AQ7878"/>
          <cell r="AR7878"/>
          <cell r="AS7878"/>
        </row>
        <row r="7879">
          <cell r="A7879" t="str">
            <v/>
          </cell>
          <cell r="B7879"/>
          <cell r="C7879"/>
          <cell r="D7879"/>
          <cell r="E7879"/>
          <cell r="F7879"/>
          <cell r="G7879"/>
          <cell r="H7879"/>
          <cell r="I7879"/>
          <cell r="J7879"/>
          <cell r="K7879"/>
          <cell r="L7879" t="str">
            <v/>
          </cell>
          <cell r="M7879"/>
          <cell r="N7879"/>
          <cell r="O7879" t="str">
            <v/>
          </cell>
          <cell r="P7879"/>
          <cell r="Q7879" t="str">
            <v/>
          </cell>
          <cell r="R7879"/>
          <cell r="S7879" t="str">
            <v/>
          </cell>
          <cell r="T7879"/>
          <cell r="U7879" t="str">
            <v/>
          </cell>
          <cell r="V7879"/>
          <cell r="W7879" t="str">
            <v/>
          </cell>
          <cell r="X7879"/>
          <cell r="Y7879" t="str">
            <v/>
          </cell>
          <cell r="Z7879"/>
          <cell r="AA7879" t="str">
            <v/>
          </cell>
          <cell r="AB7879"/>
          <cell r="AC7879"/>
          <cell r="AD7879"/>
          <cell r="AE7879" t="str">
            <v/>
          </cell>
          <cell r="AF7879"/>
          <cell r="AG7879"/>
          <cell r="AH7879"/>
          <cell r="AI7879"/>
          <cell r="AJ7879" t="str">
            <v/>
          </cell>
          <cell r="AK7879"/>
          <cell r="AL7879" t="str">
            <v/>
          </cell>
          <cell r="AM7879"/>
          <cell r="AN7879"/>
          <cell r="AO7879" t="str">
            <v/>
          </cell>
          <cell r="AP7879"/>
          <cell r="AQ7879"/>
          <cell r="AR7879"/>
          <cell r="AS7879"/>
        </row>
        <row r="7880">
          <cell r="A7880" t="str">
            <v/>
          </cell>
          <cell r="B7880"/>
          <cell r="C7880"/>
          <cell r="D7880"/>
          <cell r="E7880"/>
          <cell r="F7880"/>
          <cell r="G7880"/>
          <cell r="H7880"/>
          <cell r="I7880"/>
          <cell r="J7880"/>
          <cell r="K7880"/>
          <cell r="L7880" t="str">
            <v/>
          </cell>
          <cell r="M7880"/>
          <cell r="N7880"/>
          <cell r="O7880" t="str">
            <v/>
          </cell>
          <cell r="P7880"/>
          <cell r="Q7880" t="str">
            <v/>
          </cell>
          <cell r="R7880"/>
          <cell r="S7880" t="str">
            <v/>
          </cell>
          <cell r="T7880"/>
          <cell r="U7880" t="str">
            <v/>
          </cell>
          <cell r="V7880"/>
          <cell r="W7880" t="str">
            <v/>
          </cell>
          <cell r="X7880"/>
          <cell r="Y7880" t="str">
            <v/>
          </cell>
          <cell r="Z7880"/>
          <cell r="AA7880" t="str">
            <v/>
          </cell>
          <cell r="AB7880"/>
          <cell r="AC7880"/>
          <cell r="AD7880"/>
          <cell r="AE7880" t="str">
            <v/>
          </cell>
          <cell r="AF7880"/>
          <cell r="AG7880"/>
          <cell r="AH7880"/>
          <cell r="AI7880"/>
          <cell r="AJ7880" t="str">
            <v/>
          </cell>
          <cell r="AK7880"/>
          <cell r="AL7880" t="str">
            <v/>
          </cell>
          <cell r="AM7880"/>
          <cell r="AN7880"/>
          <cell r="AO7880" t="str">
            <v/>
          </cell>
          <cell r="AP7880"/>
          <cell r="AQ7880"/>
          <cell r="AR7880"/>
          <cell r="AS7880"/>
        </row>
        <row r="7881">
          <cell r="A7881" t="str">
            <v/>
          </cell>
          <cell r="B7881"/>
          <cell r="C7881"/>
          <cell r="D7881"/>
          <cell r="E7881"/>
          <cell r="F7881"/>
          <cell r="G7881"/>
          <cell r="H7881"/>
          <cell r="I7881"/>
          <cell r="J7881"/>
          <cell r="K7881"/>
          <cell r="L7881" t="str">
            <v/>
          </cell>
          <cell r="M7881"/>
          <cell r="N7881"/>
          <cell r="O7881" t="str">
            <v/>
          </cell>
          <cell r="P7881"/>
          <cell r="Q7881" t="str">
            <v/>
          </cell>
          <cell r="R7881"/>
          <cell r="S7881" t="str">
            <v/>
          </cell>
          <cell r="T7881"/>
          <cell r="U7881" t="str">
            <v/>
          </cell>
          <cell r="V7881"/>
          <cell r="W7881" t="str">
            <v/>
          </cell>
          <cell r="X7881"/>
          <cell r="Y7881" t="str">
            <v/>
          </cell>
          <cell r="Z7881"/>
          <cell r="AA7881" t="str">
            <v/>
          </cell>
          <cell r="AB7881"/>
          <cell r="AC7881"/>
          <cell r="AD7881"/>
          <cell r="AE7881" t="str">
            <v/>
          </cell>
          <cell r="AF7881"/>
          <cell r="AG7881"/>
          <cell r="AH7881"/>
          <cell r="AI7881"/>
          <cell r="AJ7881" t="str">
            <v/>
          </cell>
          <cell r="AK7881"/>
          <cell r="AL7881" t="str">
            <v/>
          </cell>
          <cell r="AM7881"/>
          <cell r="AN7881"/>
          <cell r="AO7881" t="str">
            <v/>
          </cell>
          <cell r="AP7881"/>
          <cell r="AQ7881"/>
          <cell r="AR7881"/>
          <cell r="AS7881"/>
        </row>
        <row r="7882">
          <cell r="A7882" t="str">
            <v/>
          </cell>
          <cell r="B7882"/>
          <cell r="C7882"/>
          <cell r="D7882"/>
          <cell r="E7882"/>
          <cell r="F7882"/>
          <cell r="G7882"/>
          <cell r="H7882"/>
          <cell r="I7882"/>
          <cell r="J7882"/>
          <cell r="K7882"/>
          <cell r="L7882" t="str">
            <v/>
          </cell>
          <cell r="M7882"/>
          <cell r="N7882"/>
          <cell r="O7882" t="str">
            <v/>
          </cell>
          <cell r="P7882"/>
          <cell r="Q7882" t="str">
            <v/>
          </cell>
          <cell r="R7882"/>
          <cell r="S7882" t="str">
            <v/>
          </cell>
          <cell r="T7882"/>
          <cell r="U7882" t="str">
            <v/>
          </cell>
          <cell r="V7882"/>
          <cell r="W7882" t="str">
            <v/>
          </cell>
          <cell r="X7882"/>
          <cell r="Y7882" t="str">
            <v/>
          </cell>
          <cell r="Z7882"/>
          <cell r="AA7882" t="str">
            <v/>
          </cell>
          <cell r="AB7882"/>
          <cell r="AC7882"/>
          <cell r="AD7882"/>
          <cell r="AE7882" t="str">
            <v/>
          </cell>
          <cell r="AF7882"/>
          <cell r="AG7882"/>
          <cell r="AH7882"/>
          <cell r="AI7882"/>
          <cell r="AJ7882" t="str">
            <v/>
          </cell>
          <cell r="AK7882"/>
          <cell r="AL7882" t="str">
            <v/>
          </cell>
          <cell r="AM7882"/>
          <cell r="AN7882"/>
          <cell r="AO7882" t="str">
            <v/>
          </cell>
          <cell r="AP7882"/>
          <cell r="AQ7882"/>
          <cell r="AR7882"/>
          <cell r="AS7882"/>
        </row>
        <row r="7883">
          <cell r="A7883" t="str">
            <v/>
          </cell>
          <cell r="B7883"/>
          <cell r="C7883"/>
          <cell r="D7883"/>
          <cell r="E7883"/>
          <cell r="F7883"/>
          <cell r="G7883"/>
          <cell r="H7883"/>
          <cell r="I7883"/>
          <cell r="J7883"/>
          <cell r="K7883"/>
          <cell r="L7883" t="str">
            <v/>
          </cell>
          <cell r="M7883"/>
          <cell r="N7883"/>
          <cell r="O7883" t="str">
            <v/>
          </cell>
          <cell r="P7883"/>
          <cell r="Q7883" t="str">
            <v/>
          </cell>
          <cell r="R7883"/>
          <cell r="S7883" t="str">
            <v/>
          </cell>
          <cell r="T7883"/>
          <cell r="U7883" t="str">
            <v/>
          </cell>
          <cell r="V7883"/>
          <cell r="W7883" t="str">
            <v/>
          </cell>
          <cell r="X7883"/>
          <cell r="Y7883" t="str">
            <v/>
          </cell>
          <cell r="Z7883"/>
          <cell r="AA7883" t="str">
            <v/>
          </cell>
          <cell r="AB7883"/>
          <cell r="AC7883"/>
          <cell r="AD7883"/>
          <cell r="AE7883" t="str">
            <v/>
          </cell>
          <cell r="AF7883"/>
          <cell r="AG7883"/>
          <cell r="AH7883"/>
          <cell r="AI7883"/>
          <cell r="AJ7883" t="str">
            <v/>
          </cell>
          <cell r="AK7883"/>
          <cell r="AL7883" t="str">
            <v/>
          </cell>
          <cell r="AM7883"/>
          <cell r="AN7883"/>
          <cell r="AO7883" t="str">
            <v/>
          </cell>
          <cell r="AP7883"/>
          <cell r="AQ7883"/>
          <cell r="AR7883"/>
          <cell r="AS7883"/>
        </row>
        <row r="7884">
          <cell r="A7884" t="str">
            <v/>
          </cell>
          <cell r="B7884"/>
          <cell r="C7884"/>
          <cell r="D7884"/>
          <cell r="E7884"/>
          <cell r="F7884"/>
          <cell r="G7884"/>
          <cell r="H7884"/>
          <cell r="I7884"/>
          <cell r="J7884"/>
          <cell r="K7884"/>
          <cell r="L7884" t="str">
            <v/>
          </cell>
          <cell r="M7884"/>
          <cell r="N7884"/>
          <cell r="O7884" t="str">
            <v/>
          </cell>
          <cell r="P7884"/>
          <cell r="Q7884" t="str">
            <v/>
          </cell>
          <cell r="R7884"/>
          <cell r="S7884" t="str">
            <v/>
          </cell>
          <cell r="T7884"/>
          <cell r="U7884" t="str">
            <v/>
          </cell>
          <cell r="V7884"/>
          <cell r="W7884" t="str">
            <v/>
          </cell>
          <cell r="X7884"/>
          <cell r="Y7884" t="str">
            <v/>
          </cell>
          <cell r="Z7884"/>
          <cell r="AA7884" t="str">
            <v/>
          </cell>
          <cell r="AB7884"/>
          <cell r="AC7884"/>
          <cell r="AD7884"/>
          <cell r="AE7884" t="str">
            <v/>
          </cell>
          <cell r="AF7884"/>
          <cell r="AG7884"/>
          <cell r="AH7884"/>
          <cell r="AI7884"/>
          <cell r="AJ7884" t="str">
            <v/>
          </cell>
          <cell r="AK7884"/>
          <cell r="AL7884" t="str">
            <v/>
          </cell>
          <cell r="AM7884"/>
          <cell r="AN7884"/>
          <cell r="AO7884" t="str">
            <v/>
          </cell>
          <cell r="AP7884"/>
          <cell r="AQ7884"/>
          <cell r="AR7884"/>
          <cell r="AS7884"/>
        </row>
        <row r="7885">
          <cell r="A7885" t="str">
            <v/>
          </cell>
          <cell r="B7885"/>
          <cell r="C7885"/>
          <cell r="D7885"/>
          <cell r="E7885"/>
          <cell r="F7885"/>
          <cell r="G7885"/>
          <cell r="H7885"/>
          <cell r="I7885"/>
          <cell r="J7885"/>
          <cell r="K7885"/>
          <cell r="L7885" t="str">
            <v/>
          </cell>
          <cell r="M7885"/>
          <cell r="N7885"/>
          <cell r="O7885" t="str">
            <v/>
          </cell>
          <cell r="P7885"/>
          <cell r="Q7885" t="str">
            <v/>
          </cell>
          <cell r="R7885"/>
          <cell r="S7885" t="str">
            <v/>
          </cell>
          <cell r="T7885"/>
          <cell r="U7885" t="str">
            <v/>
          </cell>
          <cell r="V7885"/>
          <cell r="W7885" t="str">
            <v/>
          </cell>
          <cell r="X7885"/>
          <cell r="Y7885" t="str">
            <v/>
          </cell>
          <cell r="Z7885"/>
          <cell r="AA7885" t="str">
            <v/>
          </cell>
          <cell r="AB7885"/>
          <cell r="AC7885"/>
          <cell r="AD7885"/>
          <cell r="AE7885" t="str">
            <v/>
          </cell>
          <cell r="AF7885"/>
          <cell r="AG7885"/>
          <cell r="AH7885"/>
          <cell r="AI7885"/>
          <cell r="AJ7885" t="str">
            <v/>
          </cell>
          <cell r="AK7885"/>
          <cell r="AL7885" t="str">
            <v/>
          </cell>
          <cell r="AM7885"/>
          <cell r="AN7885"/>
          <cell r="AO7885" t="str">
            <v/>
          </cell>
          <cell r="AP7885"/>
          <cell r="AQ7885"/>
          <cell r="AR7885"/>
          <cell r="AS7885"/>
        </row>
        <row r="7886">
          <cell r="A7886" t="str">
            <v/>
          </cell>
          <cell r="B7886"/>
          <cell r="C7886"/>
          <cell r="D7886"/>
          <cell r="E7886"/>
          <cell r="F7886"/>
          <cell r="G7886"/>
          <cell r="H7886"/>
          <cell r="I7886"/>
          <cell r="J7886"/>
          <cell r="K7886"/>
          <cell r="L7886" t="str">
            <v/>
          </cell>
          <cell r="M7886"/>
          <cell r="N7886"/>
          <cell r="O7886" t="str">
            <v/>
          </cell>
          <cell r="P7886"/>
          <cell r="Q7886" t="str">
            <v/>
          </cell>
          <cell r="R7886"/>
          <cell r="S7886" t="str">
            <v/>
          </cell>
          <cell r="T7886"/>
          <cell r="U7886" t="str">
            <v/>
          </cell>
          <cell r="V7886"/>
          <cell r="W7886" t="str">
            <v/>
          </cell>
          <cell r="X7886"/>
          <cell r="Y7886" t="str">
            <v/>
          </cell>
          <cell r="Z7886"/>
          <cell r="AA7886" t="str">
            <v/>
          </cell>
          <cell r="AB7886"/>
          <cell r="AC7886"/>
          <cell r="AD7886"/>
          <cell r="AE7886" t="str">
            <v/>
          </cell>
          <cell r="AF7886"/>
          <cell r="AG7886"/>
          <cell r="AH7886"/>
          <cell r="AI7886"/>
          <cell r="AJ7886" t="str">
            <v/>
          </cell>
          <cell r="AK7886"/>
          <cell r="AL7886" t="str">
            <v/>
          </cell>
          <cell r="AM7886"/>
          <cell r="AN7886"/>
          <cell r="AO7886" t="str">
            <v/>
          </cell>
          <cell r="AP7886"/>
          <cell r="AQ7886"/>
          <cell r="AR7886"/>
          <cell r="AS7886"/>
        </row>
        <row r="7887">
          <cell r="A7887" t="str">
            <v/>
          </cell>
          <cell r="B7887"/>
          <cell r="C7887"/>
          <cell r="D7887"/>
          <cell r="E7887"/>
          <cell r="F7887"/>
          <cell r="G7887"/>
          <cell r="H7887"/>
          <cell r="I7887"/>
          <cell r="J7887"/>
          <cell r="K7887"/>
          <cell r="L7887" t="str">
            <v/>
          </cell>
          <cell r="M7887"/>
          <cell r="N7887"/>
          <cell r="O7887" t="str">
            <v/>
          </cell>
          <cell r="P7887"/>
          <cell r="Q7887" t="str">
            <v/>
          </cell>
          <cell r="R7887"/>
          <cell r="S7887" t="str">
            <v/>
          </cell>
          <cell r="T7887"/>
          <cell r="U7887" t="str">
            <v/>
          </cell>
          <cell r="V7887"/>
          <cell r="W7887" t="str">
            <v/>
          </cell>
          <cell r="X7887"/>
          <cell r="Y7887" t="str">
            <v/>
          </cell>
          <cell r="Z7887"/>
          <cell r="AA7887" t="str">
            <v/>
          </cell>
          <cell r="AB7887"/>
          <cell r="AC7887"/>
          <cell r="AD7887"/>
          <cell r="AE7887" t="str">
            <v/>
          </cell>
          <cell r="AF7887"/>
          <cell r="AG7887"/>
          <cell r="AH7887"/>
          <cell r="AI7887"/>
          <cell r="AJ7887" t="str">
            <v/>
          </cell>
          <cell r="AK7887"/>
          <cell r="AL7887" t="str">
            <v/>
          </cell>
          <cell r="AM7887"/>
          <cell r="AN7887"/>
          <cell r="AO7887" t="str">
            <v/>
          </cell>
          <cell r="AP7887"/>
          <cell r="AQ7887"/>
          <cell r="AR7887"/>
          <cell r="AS7887"/>
        </row>
        <row r="7888">
          <cell r="A7888" t="str">
            <v/>
          </cell>
          <cell r="B7888"/>
          <cell r="C7888"/>
          <cell r="D7888"/>
          <cell r="E7888"/>
          <cell r="F7888"/>
          <cell r="G7888"/>
          <cell r="H7888"/>
          <cell r="I7888"/>
          <cell r="J7888"/>
          <cell r="K7888"/>
          <cell r="L7888" t="str">
            <v/>
          </cell>
          <cell r="M7888"/>
          <cell r="N7888"/>
          <cell r="O7888" t="str">
            <v/>
          </cell>
          <cell r="P7888"/>
          <cell r="Q7888" t="str">
            <v/>
          </cell>
          <cell r="R7888"/>
          <cell r="S7888" t="str">
            <v/>
          </cell>
          <cell r="T7888"/>
          <cell r="U7888" t="str">
            <v/>
          </cell>
          <cell r="V7888"/>
          <cell r="W7888" t="str">
            <v/>
          </cell>
          <cell r="X7888"/>
          <cell r="Y7888" t="str">
            <v/>
          </cell>
          <cell r="Z7888"/>
          <cell r="AA7888" t="str">
            <v/>
          </cell>
          <cell r="AB7888"/>
          <cell r="AC7888"/>
          <cell r="AD7888"/>
          <cell r="AE7888" t="str">
            <v/>
          </cell>
          <cell r="AF7888"/>
          <cell r="AG7888"/>
          <cell r="AH7888"/>
          <cell r="AI7888"/>
          <cell r="AJ7888" t="str">
            <v/>
          </cell>
          <cell r="AK7888"/>
          <cell r="AL7888" t="str">
            <v/>
          </cell>
          <cell r="AM7888"/>
          <cell r="AN7888"/>
          <cell r="AO7888" t="str">
            <v/>
          </cell>
          <cell r="AP7888"/>
          <cell r="AQ7888"/>
          <cell r="AR7888"/>
          <cell r="AS7888"/>
        </row>
        <row r="7889">
          <cell r="A7889" t="str">
            <v/>
          </cell>
          <cell r="B7889"/>
          <cell r="C7889"/>
          <cell r="D7889"/>
          <cell r="E7889"/>
          <cell r="F7889"/>
          <cell r="G7889"/>
          <cell r="H7889"/>
          <cell r="I7889"/>
          <cell r="J7889"/>
          <cell r="K7889"/>
          <cell r="L7889" t="str">
            <v/>
          </cell>
          <cell r="M7889"/>
          <cell r="N7889"/>
          <cell r="O7889" t="str">
            <v/>
          </cell>
          <cell r="P7889"/>
          <cell r="Q7889" t="str">
            <v/>
          </cell>
          <cell r="R7889"/>
          <cell r="S7889" t="str">
            <v/>
          </cell>
          <cell r="T7889"/>
          <cell r="U7889" t="str">
            <v/>
          </cell>
          <cell r="V7889"/>
          <cell r="W7889" t="str">
            <v/>
          </cell>
          <cell r="X7889"/>
          <cell r="Y7889" t="str">
            <v/>
          </cell>
          <cell r="Z7889"/>
          <cell r="AA7889" t="str">
            <v/>
          </cell>
          <cell r="AB7889"/>
          <cell r="AC7889"/>
          <cell r="AD7889"/>
          <cell r="AE7889" t="str">
            <v/>
          </cell>
          <cell r="AF7889"/>
          <cell r="AG7889"/>
          <cell r="AH7889"/>
          <cell r="AI7889"/>
          <cell r="AJ7889" t="str">
            <v/>
          </cell>
          <cell r="AK7889"/>
          <cell r="AL7889" t="str">
            <v/>
          </cell>
          <cell r="AM7889"/>
          <cell r="AN7889"/>
          <cell r="AO7889" t="str">
            <v/>
          </cell>
          <cell r="AP7889"/>
          <cell r="AQ7889"/>
          <cell r="AR7889"/>
          <cell r="AS7889"/>
        </row>
        <row r="7890">
          <cell r="A7890" t="str">
            <v/>
          </cell>
          <cell r="B7890"/>
          <cell r="C7890"/>
          <cell r="D7890"/>
          <cell r="E7890"/>
          <cell r="F7890"/>
          <cell r="G7890"/>
          <cell r="H7890"/>
          <cell r="I7890"/>
          <cell r="J7890"/>
          <cell r="K7890"/>
          <cell r="L7890" t="str">
            <v/>
          </cell>
          <cell r="M7890"/>
          <cell r="N7890"/>
          <cell r="O7890" t="str">
            <v/>
          </cell>
          <cell r="P7890"/>
          <cell r="Q7890" t="str">
            <v/>
          </cell>
          <cell r="R7890"/>
          <cell r="S7890" t="str">
            <v/>
          </cell>
          <cell r="T7890"/>
          <cell r="U7890" t="str">
            <v/>
          </cell>
          <cell r="V7890"/>
          <cell r="W7890" t="str">
            <v/>
          </cell>
          <cell r="X7890"/>
          <cell r="Y7890" t="str">
            <v/>
          </cell>
          <cell r="Z7890"/>
          <cell r="AA7890" t="str">
            <v/>
          </cell>
          <cell r="AB7890"/>
          <cell r="AC7890"/>
          <cell r="AD7890"/>
          <cell r="AE7890" t="str">
            <v/>
          </cell>
          <cell r="AF7890"/>
          <cell r="AG7890"/>
          <cell r="AH7890"/>
          <cell r="AI7890"/>
          <cell r="AJ7890" t="str">
            <v/>
          </cell>
          <cell r="AK7890"/>
          <cell r="AL7890" t="str">
            <v/>
          </cell>
          <cell r="AM7890"/>
          <cell r="AN7890"/>
          <cell r="AO7890" t="str">
            <v/>
          </cell>
          <cell r="AP7890"/>
          <cell r="AQ7890"/>
          <cell r="AR7890"/>
          <cell r="AS7890"/>
        </row>
        <row r="7891">
          <cell r="A7891" t="str">
            <v/>
          </cell>
          <cell r="B7891"/>
          <cell r="C7891"/>
          <cell r="D7891"/>
          <cell r="E7891"/>
          <cell r="F7891"/>
          <cell r="G7891"/>
          <cell r="H7891"/>
          <cell r="I7891"/>
          <cell r="J7891"/>
          <cell r="K7891"/>
          <cell r="L7891" t="str">
            <v/>
          </cell>
          <cell r="M7891"/>
          <cell r="N7891"/>
          <cell r="O7891" t="str">
            <v/>
          </cell>
          <cell r="P7891"/>
          <cell r="Q7891" t="str">
            <v/>
          </cell>
          <cell r="R7891"/>
          <cell r="S7891" t="str">
            <v/>
          </cell>
          <cell r="T7891"/>
          <cell r="U7891" t="str">
            <v/>
          </cell>
          <cell r="V7891"/>
          <cell r="W7891" t="str">
            <v/>
          </cell>
          <cell r="X7891"/>
          <cell r="Y7891" t="str">
            <v/>
          </cell>
          <cell r="Z7891"/>
          <cell r="AA7891" t="str">
            <v/>
          </cell>
          <cell r="AB7891"/>
          <cell r="AC7891"/>
          <cell r="AD7891"/>
          <cell r="AE7891" t="str">
            <v/>
          </cell>
          <cell r="AF7891"/>
          <cell r="AG7891"/>
          <cell r="AH7891"/>
          <cell r="AI7891"/>
          <cell r="AJ7891" t="str">
            <v/>
          </cell>
          <cell r="AK7891"/>
          <cell r="AL7891" t="str">
            <v/>
          </cell>
          <cell r="AM7891"/>
          <cell r="AN7891"/>
          <cell r="AO7891" t="str">
            <v/>
          </cell>
          <cell r="AP7891"/>
          <cell r="AQ7891"/>
          <cell r="AR7891"/>
          <cell r="AS7891"/>
        </row>
        <row r="7892">
          <cell r="A7892" t="str">
            <v/>
          </cell>
          <cell r="B7892"/>
          <cell r="C7892"/>
          <cell r="D7892"/>
          <cell r="E7892"/>
          <cell r="F7892"/>
          <cell r="G7892"/>
          <cell r="H7892"/>
          <cell r="I7892"/>
          <cell r="J7892"/>
          <cell r="K7892"/>
          <cell r="L7892" t="str">
            <v/>
          </cell>
          <cell r="M7892"/>
          <cell r="N7892"/>
          <cell r="O7892" t="str">
            <v/>
          </cell>
          <cell r="P7892"/>
          <cell r="Q7892" t="str">
            <v/>
          </cell>
          <cell r="R7892"/>
          <cell r="S7892" t="str">
            <v/>
          </cell>
          <cell r="T7892"/>
          <cell r="U7892" t="str">
            <v/>
          </cell>
          <cell r="V7892"/>
          <cell r="W7892" t="str">
            <v/>
          </cell>
          <cell r="X7892"/>
          <cell r="Y7892" t="str">
            <v/>
          </cell>
          <cell r="Z7892"/>
          <cell r="AA7892" t="str">
            <v/>
          </cell>
          <cell r="AB7892"/>
          <cell r="AC7892"/>
          <cell r="AD7892"/>
          <cell r="AE7892" t="str">
            <v/>
          </cell>
          <cell r="AF7892"/>
          <cell r="AG7892"/>
          <cell r="AH7892"/>
          <cell r="AI7892"/>
          <cell r="AJ7892" t="str">
            <v/>
          </cell>
          <cell r="AK7892"/>
          <cell r="AL7892" t="str">
            <v/>
          </cell>
          <cell r="AM7892"/>
          <cell r="AN7892"/>
          <cell r="AO7892" t="str">
            <v/>
          </cell>
          <cell r="AP7892"/>
          <cell r="AQ7892"/>
          <cell r="AR7892"/>
          <cell r="AS7892"/>
        </row>
        <row r="7893">
          <cell r="A7893" t="str">
            <v/>
          </cell>
          <cell r="B7893"/>
          <cell r="C7893"/>
          <cell r="D7893"/>
          <cell r="E7893"/>
          <cell r="F7893"/>
          <cell r="G7893"/>
          <cell r="H7893"/>
          <cell r="I7893"/>
          <cell r="J7893"/>
          <cell r="K7893"/>
          <cell r="L7893" t="str">
            <v/>
          </cell>
          <cell r="M7893"/>
          <cell r="N7893"/>
          <cell r="O7893" t="str">
            <v/>
          </cell>
          <cell r="P7893"/>
          <cell r="Q7893" t="str">
            <v/>
          </cell>
          <cell r="R7893"/>
          <cell r="S7893" t="str">
            <v/>
          </cell>
          <cell r="T7893"/>
          <cell r="U7893" t="str">
            <v/>
          </cell>
          <cell r="V7893"/>
          <cell r="W7893" t="str">
            <v/>
          </cell>
          <cell r="X7893"/>
          <cell r="Y7893" t="str">
            <v/>
          </cell>
          <cell r="Z7893"/>
          <cell r="AA7893" t="str">
            <v/>
          </cell>
          <cell r="AB7893"/>
          <cell r="AC7893"/>
          <cell r="AD7893"/>
          <cell r="AE7893" t="str">
            <v/>
          </cell>
          <cell r="AF7893"/>
          <cell r="AG7893"/>
          <cell r="AH7893"/>
          <cell r="AI7893"/>
          <cell r="AJ7893" t="str">
            <v/>
          </cell>
          <cell r="AK7893"/>
          <cell r="AL7893" t="str">
            <v/>
          </cell>
          <cell r="AM7893"/>
          <cell r="AN7893"/>
          <cell r="AO7893" t="str">
            <v/>
          </cell>
          <cell r="AP7893"/>
          <cell r="AQ7893"/>
          <cell r="AR7893"/>
          <cell r="AS7893"/>
        </row>
        <row r="7894">
          <cell r="A7894" t="str">
            <v/>
          </cell>
          <cell r="B7894"/>
          <cell r="C7894"/>
          <cell r="D7894"/>
          <cell r="E7894"/>
          <cell r="F7894"/>
          <cell r="G7894"/>
          <cell r="H7894"/>
          <cell r="I7894"/>
          <cell r="J7894"/>
          <cell r="K7894"/>
          <cell r="L7894" t="str">
            <v/>
          </cell>
          <cell r="M7894"/>
          <cell r="N7894"/>
          <cell r="O7894" t="str">
            <v/>
          </cell>
          <cell r="P7894"/>
          <cell r="Q7894" t="str">
            <v/>
          </cell>
          <cell r="R7894"/>
          <cell r="S7894" t="str">
            <v/>
          </cell>
          <cell r="T7894"/>
          <cell r="U7894" t="str">
            <v/>
          </cell>
          <cell r="V7894"/>
          <cell r="W7894" t="str">
            <v/>
          </cell>
          <cell r="X7894"/>
          <cell r="Y7894" t="str">
            <v/>
          </cell>
          <cell r="Z7894"/>
          <cell r="AA7894" t="str">
            <v/>
          </cell>
          <cell r="AB7894"/>
          <cell r="AC7894"/>
          <cell r="AD7894"/>
          <cell r="AE7894" t="str">
            <v/>
          </cell>
          <cell r="AF7894"/>
          <cell r="AG7894"/>
          <cell r="AH7894"/>
          <cell r="AI7894"/>
          <cell r="AJ7894" t="str">
            <v/>
          </cell>
          <cell r="AK7894"/>
          <cell r="AL7894" t="str">
            <v/>
          </cell>
          <cell r="AM7894"/>
          <cell r="AN7894"/>
          <cell r="AO7894" t="str">
            <v/>
          </cell>
          <cell r="AP7894"/>
          <cell r="AQ7894"/>
          <cell r="AR7894"/>
          <cell r="AS7894"/>
        </row>
        <row r="7895">
          <cell r="A7895" t="str">
            <v/>
          </cell>
          <cell r="B7895"/>
          <cell r="C7895"/>
          <cell r="D7895"/>
          <cell r="E7895"/>
          <cell r="F7895"/>
          <cell r="G7895"/>
          <cell r="H7895"/>
          <cell r="I7895"/>
          <cell r="J7895"/>
          <cell r="K7895"/>
          <cell r="L7895" t="str">
            <v/>
          </cell>
          <cell r="M7895"/>
          <cell r="N7895"/>
          <cell r="O7895" t="str">
            <v/>
          </cell>
          <cell r="P7895"/>
          <cell r="Q7895" t="str">
            <v/>
          </cell>
          <cell r="R7895"/>
          <cell r="S7895" t="str">
            <v/>
          </cell>
          <cell r="T7895"/>
          <cell r="U7895" t="str">
            <v/>
          </cell>
          <cell r="V7895"/>
          <cell r="W7895" t="str">
            <v/>
          </cell>
          <cell r="X7895"/>
          <cell r="Y7895" t="str">
            <v/>
          </cell>
          <cell r="Z7895"/>
          <cell r="AA7895" t="str">
            <v/>
          </cell>
          <cell r="AB7895"/>
          <cell r="AC7895"/>
          <cell r="AD7895"/>
          <cell r="AE7895" t="str">
            <v/>
          </cell>
          <cell r="AF7895"/>
          <cell r="AG7895"/>
          <cell r="AH7895"/>
          <cell r="AI7895"/>
          <cell r="AJ7895" t="str">
            <v/>
          </cell>
          <cell r="AK7895"/>
          <cell r="AL7895" t="str">
            <v/>
          </cell>
          <cell r="AM7895"/>
          <cell r="AN7895"/>
          <cell r="AO7895" t="str">
            <v/>
          </cell>
          <cell r="AP7895"/>
          <cell r="AQ7895"/>
          <cell r="AR7895"/>
          <cell r="AS7895"/>
        </row>
        <row r="7896">
          <cell r="A7896" t="str">
            <v/>
          </cell>
          <cell r="B7896"/>
          <cell r="C7896"/>
          <cell r="D7896"/>
          <cell r="E7896"/>
          <cell r="F7896"/>
          <cell r="G7896"/>
          <cell r="H7896"/>
          <cell r="I7896"/>
          <cell r="J7896"/>
          <cell r="K7896"/>
          <cell r="L7896" t="str">
            <v/>
          </cell>
          <cell r="M7896"/>
          <cell r="N7896"/>
          <cell r="O7896" t="str">
            <v/>
          </cell>
          <cell r="P7896"/>
          <cell r="Q7896" t="str">
            <v/>
          </cell>
          <cell r="R7896"/>
          <cell r="S7896" t="str">
            <v/>
          </cell>
          <cell r="T7896"/>
          <cell r="U7896" t="str">
            <v/>
          </cell>
          <cell r="V7896"/>
          <cell r="W7896" t="str">
            <v/>
          </cell>
          <cell r="X7896"/>
          <cell r="Y7896" t="str">
            <v/>
          </cell>
          <cell r="Z7896"/>
          <cell r="AA7896" t="str">
            <v/>
          </cell>
          <cell r="AB7896"/>
          <cell r="AC7896"/>
          <cell r="AD7896"/>
          <cell r="AE7896" t="str">
            <v/>
          </cell>
          <cell r="AF7896"/>
          <cell r="AG7896"/>
          <cell r="AH7896"/>
          <cell r="AI7896"/>
          <cell r="AJ7896" t="str">
            <v/>
          </cell>
          <cell r="AK7896"/>
          <cell r="AL7896" t="str">
            <v/>
          </cell>
          <cell r="AM7896"/>
          <cell r="AN7896"/>
          <cell r="AO7896" t="str">
            <v/>
          </cell>
          <cell r="AP7896"/>
          <cell r="AQ7896"/>
          <cell r="AR7896"/>
          <cell r="AS7896"/>
        </row>
        <row r="7897">
          <cell r="A7897" t="str">
            <v/>
          </cell>
          <cell r="B7897"/>
          <cell r="C7897"/>
          <cell r="D7897"/>
          <cell r="E7897"/>
          <cell r="F7897"/>
          <cell r="G7897"/>
          <cell r="H7897"/>
          <cell r="I7897"/>
          <cell r="J7897"/>
          <cell r="K7897"/>
          <cell r="L7897" t="str">
            <v/>
          </cell>
          <cell r="M7897"/>
          <cell r="N7897"/>
          <cell r="O7897" t="str">
            <v/>
          </cell>
          <cell r="P7897"/>
          <cell r="Q7897" t="str">
            <v/>
          </cell>
          <cell r="R7897"/>
          <cell r="S7897" t="str">
            <v/>
          </cell>
          <cell r="T7897"/>
          <cell r="U7897" t="str">
            <v/>
          </cell>
          <cell r="V7897"/>
          <cell r="W7897" t="str">
            <v/>
          </cell>
          <cell r="X7897"/>
          <cell r="Y7897" t="str">
            <v/>
          </cell>
          <cell r="Z7897"/>
          <cell r="AA7897" t="str">
            <v/>
          </cell>
          <cell r="AB7897"/>
          <cell r="AC7897"/>
          <cell r="AD7897"/>
          <cell r="AE7897" t="str">
            <v/>
          </cell>
          <cell r="AF7897"/>
          <cell r="AG7897"/>
          <cell r="AH7897"/>
          <cell r="AI7897"/>
          <cell r="AJ7897" t="str">
            <v/>
          </cell>
          <cell r="AK7897"/>
          <cell r="AL7897" t="str">
            <v/>
          </cell>
          <cell r="AM7897"/>
          <cell r="AN7897"/>
          <cell r="AO7897" t="str">
            <v/>
          </cell>
          <cell r="AP7897"/>
          <cell r="AQ7897"/>
          <cell r="AR7897"/>
          <cell r="AS7897"/>
        </row>
        <row r="7898">
          <cell r="A7898" t="str">
            <v/>
          </cell>
          <cell r="B7898"/>
          <cell r="C7898"/>
          <cell r="D7898"/>
          <cell r="E7898"/>
          <cell r="F7898"/>
          <cell r="G7898"/>
          <cell r="H7898"/>
          <cell r="I7898"/>
          <cell r="J7898"/>
          <cell r="K7898"/>
          <cell r="L7898" t="str">
            <v/>
          </cell>
          <cell r="M7898"/>
          <cell r="N7898"/>
          <cell r="O7898" t="str">
            <v/>
          </cell>
          <cell r="P7898"/>
          <cell r="Q7898" t="str">
            <v/>
          </cell>
          <cell r="R7898"/>
          <cell r="S7898" t="str">
            <v/>
          </cell>
          <cell r="T7898"/>
          <cell r="U7898" t="str">
            <v/>
          </cell>
          <cell r="V7898"/>
          <cell r="W7898" t="str">
            <v/>
          </cell>
          <cell r="X7898"/>
          <cell r="Y7898" t="str">
            <v/>
          </cell>
          <cell r="Z7898"/>
          <cell r="AA7898" t="str">
            <v/>
          </cell>
          <cell r="AB7898"/>
          <cell r="AC7898"/>
          <cell r="AD7898"/>
          <cell r="AE7898" t="str">
            <v/>
          </cell>
          <cell r="AF7898"/>
          <cell r="AG7898"/>
          <cell r="AH7898"/>
          <cell r="AI7898"/>
          <cell r="AJ7898" t="str">
            <v/>
          </cell>
          <cell r="AK7898"/>
          <cell r="AL7898" t="str">
            <v/>
          </cell>
          <cell r="AM7898"/>
          <cell r="AN7898"/>
          <cell r="AO7898" t="str">
            <v/>
          </cell>
          <cell r="AP7898"/>
          <cell r="AQ7898"/>
          <cell r="AR7898"/>
          <cell r="AS7898"/>
        </row>
        <row r="7899">
          <cell r="A7899" t="str">
            <v/>
          </cell>
          <cell r="B7899"/>
          <cell r="C7899"/>
          <cell r="D7899"/>
          <cell r="E7899"/>
          <cell r="F7899"/>
          <cell r="G7899"/>
          <cell r="H7899"/>
          <cell r="I7899"/>
          <cell r="J7899"/>
          <cell r="K7899"/>
          <cell r="L7899" t="str">
            <v/>
          </cell>
          <cell r="M7899"/>
          <cell r="N7899"/>
          <cell r="O7899" t="str">
            <v/>
          </cell>
          <cell r="P7899"/>
          <cell r="Q7899" t="str">
            <v/>
          </cell>
          <cell r="R7899"/>
          <cell r="S7899" t="str">
            <v/>
          </cell>
          <cell r="T7899"/>
          <cell r="U7899" t="str">
            <v/>
          </cell>
          <cell r="V7899"/>
          <cell r="W7899" t="str">
            <v/>
          </cell>
          <cell r="X7899"/>
          <cell r="Y7899" t="str">
            <v/>
          </cell>
          <cell r="Z7899"/>
          <cell r="AA7899" t="str">
            <v/>
          </cell>
          <cell r="AB7899"/>
          <cell r="AC7899"/>
          <cell r="AD7899"/>
          <cell r="AE7899" t="str">
            <v/>
          </cell>
          <cell r="AF7899"/>
          <cell r="AG7899"/>
          <cell r="AH7899"/>
          <cell r="AI7899"/>
          <cell r="AJ7899" t="str">
            <v/>
          </cell>
          <cell r="AK7899"/>
          <cell r="AL7899" t="str">
            <v/>
          </cell>
          <cell r="AM7899"/>
          <cell r="AN7899"/>
          <cell r="AO7899" t="str">
            <v/>
          </cell>
          <cell r="AP7899"/>
          <cell r="AQ7899"/>
          <cell r="AR7899"/>
          <cell r="AS7899"/>
        </row>
        <row r="7900">
          <cell r="A7900" t="str">
            <v/>
          </cell>
          <cell r="B7900"/>
          <cell r="C7900"/>
          <cell r="D7900"/>
          <cell r="E7900"/>
          <cell r="F7900"/>
          <cell r="G7900"/>
          <cell r="H7900"/>
          <cell r="I7900"/>
          <cell r="J7900"/>
          <cell r="K7900"/>
          <cell r="L7900" t="str">
            <v/>
          </cell>
          <cell r="M7900"/>
          <cell r="N7900"/>
          <cell r="O7900" t="str">
            <v/>
          </cell>
          <cell r="P7900"/>
          <cell r="Q7900" t="str">
            <v/>
          </cell>
          <cell r="R7900"/>
          <cell r="S7900" t="str">
            <v/>
          </cell>
          <cell r="T7900"/>
          <cell r="U7900" t="str">
            <v/>
          </cell>
          <cell r="V7900"/>
          <cell r="W7900" t="str">
            <v/>
          </cell>
          <cell r="X7900"/>
          <cell r="Y7900" t="str">
            <v/>
          </cell>
          <cell r="Z7900"/>
          <cell r="AA7900" t="str">
            <v/>
          </cell>
          <cell r="AB7900"/>
          <cell r="AC7900"/>
          <cell r="AD7900"/>
          <cell r="AE7900" t="str">
            <v/>
          </cell>
          <cell r="AF7900"/>
          <cell r="AG7900"/>
          <cell r="AH7900"/>
          <cell r="AI7900"/>
          <cell r="AJ7900" t="str">
            <v/>
          </cell>
          <cell r="AK7900"/>
          <cell r="AL7900" t="str">
            <v/>
          </cell>
          <cell r="AM7900"/>
          <cell r="AN7900"/>
          <cell r="AO7900" t="str">
            <v/>
          </cell>
          <cell r="AP7900"/>
          <cell r="AQ7900"/>
          <cell r="AR7900"/>
          <cell r="AS7900"/>
        </row>
        <row r="7901">
          <cell r="A7901" t="str">
            <v/>
          </cell>
          <cell r="B7901"/>
          <cell r="C7901"/>
          <cell r="D7901"/>
          <cell r="E7901"/>
          <cell r="F7901"/>
          <cell r="G7901"/>
          <cell r="H7901"/>
          <cell r="I7901"/>
          <cell r="J7901"/>
          <cell r="K7901"/>
          <cell r="L7901" t="str">
            <v/>
          </cell>
          <cell r="M7901"/>
          <cell r="N7901"/>
          <cell r="O7901" t="str">
            <v/>
          </cell>
          <cell r="P7901"/>
          <cell r="Q7901" t="str">
            <v/>
          </cell>
          <cell r="R7901"/>
          <cell r="S7901" t="str">
            <v/>
          </cell>
          <cell r="T7901"/>
          <cell r="U7901" t="str">
            <v/>
          </cell>
          <cell r="V7901"/>
          <cell r="W7901" t="str">
            <v/>
          </cell>
          <cell r="X7901"/>
          <cell r="Y7901" t="str">
            <v/>
          </cell>
          <cell r="Z7901"/>
          <cell r="AA7901" t="str">
            <v/>
          </cell>
          <cell r="AB7901"/>
          <cell r="AC7901"/>
          <cell r="AD7901"/>
          <cell r="AE7901" t="str">
            <v/>
          </cell>
          <cell r="AF7901"/>
          <cell r="AG7901"/>
          <cell r="AH7901"/>
          <cell r="AI7901"/>
          <cell r="AJ7901" t="str">
            <v/>
          </cell>
          <cell r="AK7901"/>
          <cell r="AL7901" t="str">
            <v/>
          </cell>
          <cell r="AM7901"/>
          <cell r="AN7901"/>
          <cell r="AO7901" t="str">
            <v/>
          </cell>
          <cell r="AP7901"/>
          <cell r="AQ7901"/>
          <cell r="AR7901"/>
          <cell r="AS7901"/>
        </row>
        <row r="7902">
          <cell r="A7902" t="str">
            <v/>
          </cell>
          <cell r="B7902"/>
          <cell r="C7902"/>
          <cell r="D7902"/>
          <cell r="E7902"/>
          <cell r="F7902"/>
          <cell r="G7902"/>
          <cell r="H7902"/>
          <cell r="I7902"/>
          <cell r="J7902"/>
          <cell r="K7902"/>
          <cell r="L7902" t="str">
            <v/>
          </cell>
          <cell r="M7902"/>
          <cell r="N7902"/>
          <cell r="O7902" t="str">
            <v/>
          </cell>
          <cell r="P7902"/>
          <cell r="Q7902" t="str">
            <v/>
          </cell>
          <cell r="R7902"/>
          <cell r="S7902" t="str">
            <v/>
          </cell>
          <cell r="T7902"/>
          <cell r="U7902" t="str">
            <v/>
          </cell>
          <cell r="V7902"/>
          <cell r="W7902" t="str">
            <v/>
          </cell>
          <cell r="X7902"/>
          <cell r="Y7902" t="str">
            <v/>
          </cell>
          <cell r="Z7902"/>
          <cell r="AA7902" t="str">
            <v/>
          </cell>
          <cell r="AB7902"/>
          <cell r="AC7902"/>
          <cell r="AD7902"/>
          <cell r="AE7902" t="str">
            <v/>
          </cell>
          <cell r="AF7902"/>
          <cell r="AG7902"/>
          <cell r="AH7902"/>
          <cell r="AI7902"/>
          <cell r="AJ7902" t="str">
            <v/>
          </cell>
          <cell r="AK7902"/>
          <cell r="AL7902" t="str">
            <v/>
          </cell>
          <cell r="AM7902"/>
          <cell r="AN7902"/>
          <cell r="AO7902" t="str">
            <v/>
          </cell>
          <cell r="AP7902"/>
          <cell r="AQ7902"/>
          <cell r="AR7902"/>
          <cell r="AS7902"/>
        </row>
        <row r="7903">
          <cell r="A7903" t="str">
            <v/>
          </cell>
          <cell r="B7903"/>
          <cell r="C7903"/>
          <cell r="D7903"/>
          <cell r="E7903"/>
          <cell r="F7903"/>
          <cell r="G7903"/>
          <cell r="H7903"/>
          <cell r="I7903"/>
          <cell r="J7903"/>
          <cell r="K7903"/>
          <cell r="L7903" t="str">
            <v/>
          </cell>
          <cell r="M7903"/>
          <cell r="N7903"/>
          <cell r="O7903" t="str">
            <v/>
          </cell>
          <cell r="P7903"/>
          <cell r="Q7903" t="str">
            <v/>
          </cell>
          <cell r="R7903"/>
          <cell r="S7903" t="str">
            <v/>
          </cell>
          <cell r="T7903"/>
          <cell r="U7903" t="str">
            <v/>
          </cell>
          <cell r="V7903"/>
          <cell r="W7903" t="str">
            <v/>
          </cell>
          <cell r="X7903"/>
          <cell r="Y7903" t="str">
            <v/>
          </cell>
          <cell r="Z7903"/>
          <cell r="AA7903" t="str">
            <v/>
          </cell>
          <cell r="AB7903"/>
          <cell r="AC7903"/>
          <cell r="AD7903"/>
          <cell r="AE7903" t="str">
            <v/>
          </cell>
          <cell r="AF7903"/>
          <cell r="AG7903"/>
          <cell r="AH7903"/>
          <cell r="AI7903"/>
          <cell r="AJ7903" t="str">
            <v/>
          </cell>
          <cell r="AK7903"/>
          <cell r="AL7903" t="str">
            <v/>
          </cell>
          <cell r="AM7903"/>
          <cell r="AN7903"/>
          <cell r="AO7903" t="str">
            <v/>
          </cell>
          <cell r="AP7903"/>
          <cell r="AQ7903"/>
          <cell r="AR7903"/>
          <cell r="AS7903"/>
        </row>
        <row r="7904">
          <cell r="A7904" t="str">
            <v/>
          </cell>
          <cell r="B7904"/>
          <cell r="C7904"/>
          <cell r="D7904"/>
          <cell r="E7904"/>
          <cell r="F7904"/>
          <cell r="G7904"/>
          <cell r="H7904"/>
          <cell r="I7904"/>
          <cell r="J7904"/>
          <cell r="K7904"/>
          <cell r="L7904" t="str">
            <v/>
          </cell>
          <cell r="M7904"/>
          <cell r="N7904"/>
          <cell r="O7904" t="str">
            <v/>
          </cell>
          <cell r="P7904"/>
          <cell r="Q7904" t="str">
            <v/>
          </cell>
          <cell r="R7904"/>
          <cell r="S7904" t="str">
            <v/>
          </cell>
          <cell r="T7904"/>
          <cell r="U7904" t="str">
            <v/>
          </cell>
          <cell r="V7904"/>
          <cell r="W7904" t="str">
            <v/>
          </cell>
          <cell r="X7904"/>
          <cell r="Y7904" t="str">
            <v/>
          </cell>
          <cell r="Z7904"/>
          <cell r="AA7904" t="str">
            <v/>
          </cell>
          <cell r="AB7904"/>
          <cell r="AC7904"/>
          <cell r="AD7904"/>
          <cell r="AE7904" t="str">
            <v/>
          </cell>
          <cell r="AF7904"/>
          <cell r="AG7904"/>
          <cell r="AH7904"/>
          <cell r="AI7904"/>
          <cell r="AJ7904" t="str">
            <v/>
          </cell>
          <cell r="AK7904"/>
          <cell r="AL7904" t="str">
            <v/>
          </cell>
          <cell r="AM7904"/>
          <cell r="AN7904"/>
          <cell r="AO7904" t="str">
            <v/>
          </cell>
          <cell r="AP7904"/>
          <cell r="AQ7904"/>
          <cell r="AR7904"/>
          <cell r="AS7904"/>
        </row>
        <row r="7905">
          <cell r="A7905" t="str">
            <v/>
          </cell>
          <cell r="B7905"/>
          <cell r="C7905"/>
          <cell r="D7905"/>
          <cell r="E7905"/>
          <cell r="F7905"/>
          <cell r="G7905"/>
          <cell r="H7905"/>
          <cell r="I7905"/>
          <cell r="J7905"/>
          <cell r="K7905"/>
          <cell r="L7905" t="str">
            <v/>
          </cell>
          <cell r="M7905"/>
          <cell r="N7905"/>
          <cell r="O7905" t="str">
            <v/>
          </cell>
          <cell r="P7905"/>
          <cell r="Q7905" t="str">
            <v/>
          </cell>
          <cell r="R7905"/>
          <cell r="S7905" t="str">
            <v/>
          </cell>
          <cell r="T7905"/>
          <cell r="U7905" t="str">
            <v/>
          </cell>
          <cell r="V7905"/>
          <cell r="W7905" t="str">
            <v/>
          </cell>
          <cell r="X7905"/>
          <cell r="Y7905" t="str">
            <v/>
          </cell>
          <cell r="Z7905"/>
          <cell r="AA7905" t="str">
            <v/>
          </cell>
          <cell r="AB7905"/>
          <cell r="AC7905"/>
          <cell r="AD7905"/>
          <cell r="AE7905" t="str">
            <v/>
          </cell>
          <cell r="AF7905"/>
          <cell r="AG7905"/>
          <cell r="AH7905"/>
          <cell r="AI7905"/>
          <cell r="AJ7905" t="str">
            <v/>
          </cell>
          <cell r="AK7905"/>
          <cell r="AL7905" t="str">
            <v/>
          </cell>
          <cell r="AM7905"/>
          <cell r="AN7905"/>
          <cell r="AO7905" t="str">
            <v/>
          </cell>
          <cell r="AP7905"/>
          <cell r="AQ7905"/>
          <cell r="AR7905"/>
          <cell r="AS7905"/>
        </row>
        <row r="7906">
          <cell r="A7906" t="str">
            <v/>
          </cell>
          <cell r="B7906"/>
          <cell r="C7906"/>
          <cell r="D7906"/>
          <cell r="E7906"/>
          <cell r="F7906"/>
          <cell r="G7906"/>
          <cell r="H7906"/>
          <cell r="I7906"/>
          <cell r="J7906"/>
          <cell r="K7906"/>
          <cell r="L7906" t="str">
            <v/>
          </cell>
          <cell r="M7906"/>
          <cell r="N7906"/>
          <cell r="O7906" t="str">
            <v/>
          </cell>
          <cell r="P7906"/>
          <cell r="Q7906" t="str">
            <v/>
          </cell>
          <cell r="R7906"/>
          <cell r="S7906" t="str">
            <v/>
          </cell>
          <cell r="T7906"/>
          <cell r="U7906" t="str">
            <v/>
          </cell>
          <cell r="V7906"/>
          <cell r="W7906" t="str">
            <v/>
          </cell>
          <cell r="X7906"/>
          <cell r="Y7906" t="str">
            <v/>
          </cell>
          <cell r="Z7906"/>
          <cell r="AA7906" t="str">
            <v/>
          </cell>
          <cell r="AB7906"/>
          <cell r="AC7906"/>
          <cell r="AD7906"/>
          <cell r="AE7906" t="str">
            <v/>
          </cell>
          <cell r="AF7906"/>
          <cell r="AG7906"/>
          <cell r="AH7906"/>
          <cell r="AI7906"/>
          <cell r="AJ7906" t="str">
            <v/>
          </cell>
          <cell r="AK7906"/>
          <cell r="AL7906" t="str">
            <v/>
          </cell>
          <cell r="AM7906"/>
          <cell r="AN7906"/>
          <cell r="AO7906" t="str">
            <v/>
          </cell>
          <cell r="AP7906"/>
          <cell r="AQ7906"/>
          <cell r="AR7906"/>
          <cell r="AS7906"/>
        </row>
        <row r="7907">
          <cell r="A7907" t="str">
            <v/>
          </cell>
          <cell r="B7907"/>
          <cell r="C7907"/>
          <cell r="D7907"/>
          <cell r="E7907"/>
          <cell r="F7907"/>
          <cell r="G7907"/>
          <cell r="H7907"/>
          <cell r="I7907"/>
          <cell r="J7907"/>
          <cell r="K7907"/>
          <cell r="L7907" t="str">
            <v/>
          </cell>
          <cell r="M7907"/>
          <cell r="N7907"/>
          <cell r="O7907" t="str">
            <v/>
          </cell>
          <cell r="P7907"/>
          <cell r="Q7907" t="str">
            <v/>
          </cell>
          <cell r="R7907"/>
          <cell r="S7907" t="str">
            <v/>
          </cell>
          <cell r="T7907"/>
          <cell r="U7907" t="str">
            <v/>
          </cell>
          <cell r="V7907"/>
          <cell r="W7907" t="str">
            <v/>
          </cell>
          <cell r="X7907"/>
          <cell r="Y7907" t="str">
            <v/>
          </cell>
          <cell r="Z7907"/>
          <cell r="AA7907" t="str">
            <v/>
          </cell>
          <cell r="AB7907"/>
          <cell r="AC7907"/>
          <cell r="AD7907"/>
          <cell r="AE7907" t="str">
            <v/>
          </cell>
          <cell r="AF7907"/>
          <cell r="AG7907"/>
          <cell r="AH7907"/>
          <cell r="AI7907"/>
          <cell r="AJ7907" t="str">
            <v/>
          </cell>
          <cell r="AK7907"/>
          <cell r="AL7907" t="str">
            <v/>
          </cell>
          <cell r="AM7907"/>
          <cell r="AN7907"/>
          <cell r="AO7907" t="str">
            <v/>
          </cell>
          <cell r="AP7907"/>
          <cell r="AQ7907"/>
          <cell r="AR7907"/>
          <cell r="AS7907"/>
        </row>
        <row r="7908">
          <cell r="A7908" t="str">
            <v/>
          </cell>
          <cell r="B7908"/>
          <cell r="C7908"/>
          <cell r="D7908"/>
          <cell r="E7908"/>
          <cell r="F7908"/>
          <cell r="G7908"/>
          <cell r="H7908"/>
          <cell r="I7908"/>
          <cell r="J7908"/>
          <cell r="K7908"/>
          <cell r="L7908" t="str">
            <v/>
          </cell>
          <cell r="M7908"/>
          <cell r="N7908"/>
          <cell r="O7908" t="str">
            <v/>
          </cell>
          <cell r="P7908"/>
          <cell r="Q7908" t="str">
            <v/>
          </cell>
          <cell r="R7908"/>
          <cell r="S7908" t="str">
            <v/>
          </cell>
          <cell r="T7908"/>
          <cell r="U7908" t="str">
            <v/>
          </cell>
          <cell r="V7908"/>
          <cell r="W7908" t="str">
            <v/>
          </cell>
          <cell r="X7908"/>
          <cell r="Y7908" t="str">
            <v/>
          </cell>
          <cell r="Z7908"/>
          <cell r="AA7908" t="str">
            <v/>
          </cell>
          <cell r="AB7908"/>
          <cell r="AC7908"/>
          <cell r="AD7908"/>
          <cell r="AE7908" t="str">
            <v/>
          </cell>
          <cell r="AF7908"/>
          <cell r="AG7908"/>
          <cell r="AH7908"/>
          <cell r="AI7908"/>
          <cell r="AJ7908" t="str">
            <v/>
          </cell>
          <cell r="AK7908"/>
          <cell r="AL7908" t="str">
            <v/>
          </cell>
          <cell r="AM7908"/>
          <cell r="AN7908"/>
          <cell r="AO7908" t="str">
            <v/>
          </cell>
          <cell r="AP7908"/>
          <cell r="AQ7908"/>
          <cell r="AR7908"/>
          <cell r="AS7908"/>
        </row>
        <row r="7909">
          <cell r="A7909" t="str">
            <v/>
          </cell>
          <cell r="B7909"/>
          <cell r="C7909"/>
          <cell r="D7909"/>
          <cell r="E7909"/>
          <cell r="F7909"/>
          <cell r="G7909"/>
          <cell r="H7909"/>
          <cell r="I7909"/>
          <cell r="J7909"/>
          <cell r="K7909"/>
          <cell r="L7909" t="str">
            <v/>
          </cell>
          <cell r="M7909"/>
          <cell r="N7909"/>
          <cell r="O7909" t="str">
            <v/>
          </cell>
          <cell r="P7909"/>
          <cell r="Q7909" t="str">
            <v/>
          </cell>
          <cell r="R7909"/>
          <cell r="S7909" t="str">
            <v/>
          </cell>
          <cell r="T7909"/>
          <cell r="U7909" t="str">
            <v/>
          </cell>
          <cell r="V7909"/>
          <cell r="W7909" t="str">
            <v/>
          </cell>
          <cell r="X7909"/>
          <cell r="Y7909" t="str">
            <v/>
          </cell>
          <cell r="Z7909"/>
          <cell r="AA7909" t="str">
            <v/>
          </cell>
          <cell r="AB7909"/>
          <cell r="AC7909"/>
          <cell r="AD7909"/>
          <cell r="AE7909" t="str">
            <v/>
          </cell>
          <cell r="AF7909"/>
          <cell r="AG7909"/>
          <cell r="AH7909"/>
          <cell r="AI7909"/>
          <cell r="AJ7909" t="str">
            <v/>
          </cell>
          <cell r="AK7909"/>
          <cell r="AL7909" t="str">
            <v/>
          </cell>
          <cell r="AM7909"/>
          <cell r="AN7909"/>
          <cell r="AO7909" t="str">
            <v/>
          </cell>
          <cell r="AP7909"/>
          <cell r="AQ7909"/>
          <cell r="AR7909"/>
          <cell r="AS7909"/>
        </row>
        <row r="7910">
          <cell r="A7910" t="str">
            <v/>
          </cell>
          <cell r="B7910"/>
          <cell r="C7910"/>
          <cell r="D7910"/>
          <cell r="E7910"/>
          <cell r="F7910"/>
          <cell r="G7910"/>
          <cell r="H7910"/>
          <cell r="I7910"/>
          <cell r="J7910"/>
          <cell r="K7910"/>
          <cell r="L7910" t="str">
            <v/>
          </cell>
          <cell r="M7910"/>
          <cell r="N7910"/>
          <cell r="O7910" t="str">
            <v/>
          </cell>
          <cell r="P7910"/>
          <cell r="Q7910" t="str">
            <v/>
          </cell>
          <cell r="R7910"/>
          <cell r="S7910" t="str">
            <v/>
          </cell>
          <cell r="T7910"/>
          <cell r="U7910" t="str">
            <v/>
          </cell>
          <cell r="V7910"/>
          <cell r="W7910" t="str">
            <v/>
          </cell>
          <cell r="X7910"/>
          <cell r="Y7910" t="str">
            <v/>
          </cell>
          <cell r="Z7910"/>
          <cell r="AA7910" t="str">
            <v/>
          </cell>
          <cell r="AB7910"/>
          <cell r="AC7910"/>
          <cell r="AD7910"/>
          <cell r="AE7910" t="str">
            <v/>
          </cell>
          <cell r="AF7910"/>
          <cell r="AG7910"/>
          <cell r="AH7910"/>
          <cell r="AI7910"/>
          <cell r="AJ7910" t="str">
            <v/>
          </cell>
          <cell r="AK7910"/>
          <cell r="AL7910" t="str">
            <v/>
          </cell>
          <cell r="AM7910"/>
          <cell r="AN7910"/>
          <cell r="AO7910" t="str">
            <v/>
          </cell>
          <cell r="AP7910"/>
          <cell r="AQ7910"/>
          <cell r="AR7910"/>
          <cell r="AS7910"/>
        </row>
        <row r="7911">
          <cell r="A7911" t="str">
            <v/>
          </cell>
          <cell r="B7911"/>
          <cell r="C7911"/>
          <cell r="D7911"/>
          <cell r="E7911"/>
          <cell r="F7911"/>
          <cell r="G7911"/>
          <cell r="H7911"/>
          <cell r="I7911"/>
          <cell r="J7911"/>
          <cell r="K7911"/>
          <cell r="L7911" t="str">
            <v/>
          </cell>
          <cell r="M7911"/>
          <cell r="N7911"/>
          <cell r="O7911" t="str">
            <v/>
          </cell>
          <cell r="P7911"/>
          <cell r="Q7911" t="str">
            <v/>
          </cell>
          <cell r="R7911"/>
          <cell r="S7911" t="str">
            <v/>
          </cell>
          <cell r="T7911"/>
          <cell r="U7911" t="str">
            <v/>
          </cell>
          <cell r="V7911"/>
          <cell r="W7911" t="str">
            <v/>
          </cell>
          <cell r="X7911"/>
          <cell r="Y7911" t="str">
            <v/>
          </cell>
          <cell r="Z7911"/>
          <cell r="AA7911" t="str">
            <v/>
          </cell>
          <cell r="AB7911"/>
          <cell r="AC7911"/>
          <cell r="AD7911"/>
          <cell r="AE7911" t="str">
            <v/>
          </cell>
          <cell r="AF7911"/>
          <cell r="AG7911"/>
          <cell r="AH7911"/>
          <cell r="AI7911"/>
          <cell r="AJ7911" t="str">
            <v/>
          </cell>
          <cell r="AK7911"/>
          <cell r="AL7911" t="str">
            <v/>
          </cell>
          <cell r="AM7911"/>
          <cell r="AN7911"/>
          <cell r="AO7911" t="str">
            <v/>
          </cell>
          <cell r="AP7911"/>
          <cell r="AQ7911"/>
          <cell r="AR7911"/>
          <cell r="AS7911"/>
        </row>
        <row r="7912">
          <cell r="A7912" t="str">
            <v/>
          </cell>
          <cell r="B7912"/>
          <cell r="C7912"/>
          <cell r="D7912"/>
          <cell r="E7912"/>
          <cell r="F7912"/>
          <cell r="G7912"/>
          <cell r="H7912"/>
          <cell r="I7912"/>
          <cell r="J7912"/>
          <cell r="K7912"/>
          <cell r="L7912" t="str">
            <v/>
          </cell>
          <cell r="M7912"/>
          <cell r="N7912"/>
          <cell r="O7912" t="str">
            <v/>
          </cell>
          <cell r="P7912"/>
          <cell r="Q7912" t="str">
            <v/>
          </cell>
          <cell r="R7912"/>
          <cell r="S7912" t="str">
            <v/>
          </cell>
          <cell r="T7912"/>
          <cell r="U7912" t="str">
            <v/>
          </cell>
          <cell r="V7912"/>
          <cell r="W7912" t="str">
            <v/>
          </cell>
          <cell r="X7912"/>
          <cell r="Y7912" t="str">
            <v/>
          </cell>
          <cell r="Z7912"/>
          <cell r="AA7912" t="str">
            <v/>
          </cell>
          <cell r="AB7912"/>
          <cell r="AC7912"/>
          <cell r="AD7912"/>
          <cell r="AE7912" t="str">
            <v/>
          </cell>
          <cell r="AF7912"/>
          <cell r="AG7912"/>
          <cell r="AH7912"/>
          <cell r="AI7912"/>
          <cell r="AJ7912" t="str">
            <v/>
          </cell>
          <cell r="AK7912"/>
          <cell r="AL7912" t="str">
            <v/>
          </cell>
          <cell r="AM7912"/>
          <cell r="AN7912"/>
          <cell r="AO7912" t="str">
            <v/>
          </cell>
          <cell r="AP7912"/>
          <cell r="AQ7912"/>
          <cell r="AR7912"/>
          <cell r="AS7912"/>
        </row>
        <row r="7913">
          <cell r="A7913" t="str">
            <v/>
          </cell>
          <cell r="B7913"/>
          <cell r="C7913"/>
          <cell r="D7913"/>
          <cell r="E7913"/>
          <cell r="F7913"/>
          <cell r="G7913"/>
          <cell r="H7913"/>
          <cell r="I7913"/>
          <cell r="J7913"/>
          <cell r="K7913"/>
          <cell r="L7913" t="str">
            <v/>
          </cell>
          <cell r="M7913"/>
          <cell r="N7913"/>
          <cell r="O7913" t="str">
            <v/>
          </cell>
          <cell r="P7913"/>
          <cell r="Q7913" t="str">
            <v/>
          </cell>
          <cell r="R7913"/>
          <cell r="S7913" t="str">
            <v/>
          </cell>
          <cell r="T7913"/>
          <cell r="U7913" t="str">
            <v/>
          </cell>
          <cell r="V7913"/>
          <cell r="W7913" t="str">
            <v/>
          </cell>
          <cell r="X7913"/>
          <cell r="Y7913" t="str">
            <v/>
          </cell>
          <cell r="Z7913"/>
          <cell r="AA7913" t="str">
            <v/>
          </cell>
          <cell r="AB7913"/>
          <cell r="AC7913"/>
          <cell r="AD7913"/>
          <cell r="AE7913" t="str">
            <v/>
          </cell>
          <cell r="AF7913"/>
          <cell r="AG7913"/>
          <cell r="AH7913"/>
          <cell r="AI7913"/>
          <cell r="AJ7913" t="str">
            <v/>
          </cell>
          <cell r="AK7913"/>
          <cell r="AL7913" t="str">
            <v/>
          </cell>
          <cell r="AM7913"/>
          <cell r="AN7913"/>
          <cell r="AO7913" t="str">
            <v/>
          </cell>
          <cell r="AP7913"/>
          <cell r="AQ7913"/>
          <cell r="AR7913"/>
          <cell r="AS7913"/>
        </row>
        <row r="7914">
          <cell r="A7914" t="str">
            <v/>
          </cell>
          <cell r="B7914"/>
          <cell r="C7914"/>
          <cell r="D7914"/>
          <cell r="E7914"/>
          <cell r="F7914"/>
          <cell r="G7914"/>
          <cell r="H7914"/>
          <cell r="I7914"/>
          <cell r="J7914"/>
          <cell r="K7914"/>
          <cell r="L7914" t="str">
            <v/>
          </cell>
          <cell r="M7914"/>
          <cell r="N7914"/>
          <cell r="O7914" t="str">
            <v/>
          </cell>
          <cell r="P7914"/>
          <cell r="Q7914" t="str">
            <v/>
          </cell>
          <cell r="R7914"/>
          <cell r="S7914" t="str">
            <v/>
          </cell>
          <cell r="T7914"/>
          <cell r="U7914" t="str">
            <v/>
          </cell>
          <cell r="V7914"/>
          <cell r="W7914" t="str">
            <v/>
          </cell>
          <cell r="X7914"/>
          <cell r="Y7914" t="str">
            <v/>
          </cell>
          <cell r="Z7914"/>
          <cell r="AA7914" t="str">
            <v/>
          </cell>
          <cell r="AB7914"/>
          <cell r="AC7914"/>
          <cell r="AD7914"/>
          <cell r="AE7914" t="str">
            <v/>
          </cell>
          <cell r="AF7914"/>
          <cell r="AG7914"/>
          <cell r="AH7914"/>
          <cell r="AI7914"/>
          <cell r="AJ7914" t="str">
            <v/>
          </cell>
          <cell r="AK7914"/>
          <cell r="AL7914" t="str">
            <v/>
          </cell>
          <cell r="AM7914"/>
          <cell r="AN7914"/>
          <cell r="AO7914" t="str">
            <v/>
          </cell>
          <cell r="AP7914"/>
          <cell r="AQ7914"/>
          <cell r="AR7914"/>
          <cell r="AS7914"/>
        </row>
        <row r="7915">
          <cell r="A7915" t="str">
            <v/>
          </cell>
          <cell r="B7915"/>
          <cell r="C7915"/>
          <cell r="D7915"/>
          <cell r="E7915"/>
          <cell r="F7915"/>
          <cell r="G7915"/>
          <cell r="H7915"/>
          <cell r="I7915"/>
          <cell r="J7915"/>
          <cell r="K7915"/>
          <cell r="L7915" t="str">
            <v/>
          </cell>
          <cell r="M7915"/>
          <cell r="N7915"/>
          <cell r="O7915" t="str">
            <v/>
          </cell>
          <cell r="P7915"/>
          <cell r="Q7915" t="str">
            <v/>
          </cell>
          <cell r="R7915"/>
          <cell r="S7915" t="str">
            <v/>
          </cell>
          <cell r="T7915"/>
          <cell r="U7915" t="str">
            <v/>
          </cell>
          <cell r="V7915"/>
          <cell r="W7915" t="str">
            <v/>
          </cell>
          <cell r="X7915"/>
          <cell r="Y7915" t="str">
            <v/>
          </cell>
          <cell r="Z7915"/>
          <cell r="AA7915" t="str">
            <v/>
          </cell>
          <cell r="AB7915"/>
          <cell r="AC7915"/>
          <cell r="AD7915"/>
          <cell r="AE7915" t="str">
            <v/>
          </cell>
          <cell r="AF7915"/>
          <cell r="AG7915"/>
          <cell r="AH7915"/>
          <cell r="AI7915"/>
          <cell r="AJ7915" t="str">
            <v/>
          </cell>
          <cell r="AK7915"/>
          <cell r="AL7915" t="str">
            <v/>
          </cell>
          <cell r="AM7915"/>
          <cell r="AN7915"/>
          <cell r="AO7915" t="str">
            <v/>
          </cell>
          <cell r="AP7915"/>
          <cell r="AQ7915"/>
          <cell r="AR7915"/>
          <cell r="AS7915"/>
        </row>
        <row r="7916">
          <cell r="A7916" t="str">
            <v/>
          </cell>
          <cell r="B7916"/>
          <cell r="C7916"/>
          <cell r="D7916"/>
          <cell r="E7916"/>
          <cell r="F7916"/>
          <cell r="G7916"/>
          <cell r="H7916"/>
          <cell r="I7916"/>
          <cell r="J7916"/>
          <cell r="K7916"/>
          <cell r="L7916" t="str">
            <v/>
          </cell>
          <cell r="M7916"/>
          <cell r="N7916"/>
          <cell r="O7916" t="str">
            <v/>
          </cell>
          <cell r="P7916"/>
          <cell r="Q7916" t="str">
            <v/>
          </cell>
          <cell r="R7916"/>
          <cell r="S7916" t="str">
            <v/>
          </cell>
          <cell r="T7916"/>
          <cell r="U7916" t="str">
            <v/>
          </cell>
          <cell r="V7916"/>
          <cell r="W7916" t="str">
            <v/>
          </cell>
          <cell r="X7916"/>
          <cell r="Y7916" t="str">
            <v/>
          </cell>
          <cell r="Z7916"/>
          <cell r="AA7916" t="str">
            <v/>
          </cell>
          <cell r="AB7916"/>
          <cell r="AC7916"/>
          <cell r="AD7916"/>
          <cell r="AE7916" t="str">
            <v/>
          </cell>
          <cell r="AF7916"/>
          <cell r="AG7916"/>
          <cell r="AH7916"/>
          <cell r="AI7916"/>
          <cell r="AJ7916" t="str">
            <v/>
          </cell>
          <cell r="AK7916"/>
          <cell r="AL7916" t="str">
            <v/>
          </cell>
          <cell r="AM7916"/>
          <cell r="AN7916"/>
          <cell r="AO7916" t="str">
            <v/>
          </cell>
          <cell r="AP7916"/>
          <cell r="AQ7916"/>
          <cell r="AR7916"/>
          <cell r="AS7916"/>
        </row>
        <row r="7917">
          <cell r="A7917" t="str">
            <v/>
          </cell>
          <cell r="B7917"/>
          <cell r="C7917"/>
          <cell r="D7917"/>
          <cell r="E7917"/>
          <cell r="F7917"/>
          <cell r="G7917"/>
          <cell r="H7917"/>
          <cell r="I7917"/>
          <cell r="J7917"/>
          <cell r="K7917"/>
          <cell r="L7917" t="str">
            <v/>
          </cell>
          <cell r="M7917"/>
          <cell r="N7917"/>
          <cell r="O7917" t="str">
            <v/>
          </cell>
          <cell r="P7917"/>
          <cell r="Q7917" t="str">
            <v/>
          </cell>
          <cell r="R7917"/>
          <cell r="S7917" t="str">
            <v/>
          </cell>
          <cell r="T7917"/>
          <cell r="U7917" t="str">
            <v/>
          </cell>
          <cell r="V7917"/>
          <cell r="W7917" t="str">
            <v/>
          </cell>
          <cell r="X7917"/>
          <cell r="Y7917" t="str">
            <v/>
          </cell>
          <cell r="Z7917"/>
          <cell r="AA7917" t="str">
            <v/>
          </cell>
          <cell r="AB7917"/>
          <cell r="AC7917"/>
          <cell r="AD7917"/>
          <cell r="AE7917" t="str">
            <v/>
          </cell>
          <cell r="AF7917"/>
          <cell r="AG7917"/>
          <cell r="AH7917"/>
          <cell r="AI7917"/>
          <cell r="AJ7917" t="str">
            <v/>
          </cell>
          <cell r="AK7917"/>
          <cell r="AL7917" t="str">
            <v/>
          </cell>
          <cell r="AM7917"/>
          <cell r="AN7917"/>
          <cell r="AO7917" t="str">
            <v/>
          </cell>
          <cell r="AP7917"/>
          <cell r="AQ7917"/>
          <cell r="AR7917"/>
          <cell r="AS7917"/>
        </row>
        <row r="7918">
          <cell r="A7918" t="str">
            <v/>
          </cell>
          <cell r="B7918"/>
          <cell r="C7918"/>
          <cell r="D7918"/>
          <cell r="E7918"/>
          <cell r="F7918"/>
          <cell r="G7918"/>
          <cell r="H7918"/>
          <cell r="I7918"/>
          <cell r="J7918"/>
          <cell r="K7918"/>
          <cell r="L7918" t="str">
            <v/>
          </cell>
          <cell r="M7918"/>
          <cell r="N7918"/>
          <cell r="O7918" t="str">
            <v/>
          </cell>
          <cell r="P7918"/>
          <cell r="Q7918" t="str">
            <v/>
          </cell>
          <cell r="R7918"/>
          <cell r="S7918" t="str">
            <v/>
          </cell>
          <cell r="T7918"/>
          <cell r="U7918" t="str">
            <v/>
          </cell>
          <cell r="V7918"/>
          <cell r="W7918" t="str">
            <v/>
          </cell>
          <cell r="X7918"/>
          <cell r="Y7918" t="str">
            <v/>
          </cell>
          <cell r="Z7918"/>
          <cell r="AA7918" t="str">
            <v/>
          </cell>
          <cell r="AB7918"/>
          <cell r="AC7918"/>
          <cell r="AD7918"/>
          <cell r="AE7918" t="str">
            <v/>
          </cell>
          <cell r="AF7918"/>
          <cell r="AG7918"/>
          <cell r="AH7918"/>
          <cell r="AI7918"/>
          <cell r="AJ7918" t="str">
            <v/>
          </cell>
          <cell r="AK7918"/>
          <cell r="AL7918" t="str">
            <v/>
          </cell>
          <cell r="AM7918"/>
          <cell r="AN7918"/>
          <cell r="AO7918" t="str">
            <v/>
          </cell>
          <cell r="AP7918"/>
          <cell r="AQ7918"/>
          <cell r="AR7918"/>
          <cell r="AS7918"/>
        </row>
        <row r="7919">
          <cell r="A7919" t="str">
            <v/>
          </cell>
          <cell r="B7919"/>
          <cell r="C7919"/>
          <cell r="D7919"/>
          <cell r="E7919"/>
          <cell r="F7919"/>
          <cell r="G7919"/>
          <cell r="H7919"/>
          <cell r="I7919"/>
          <cell r="J7919"/>
          <cell r="K7919"/>
          <cell r="L7919" t="str">
            <v/>
          </cell>
          <cell r="M7919"/>
          <cell r="N7919"/>
          <cell r="O7919" t="str">
            <v/>
          </cell>
          <cell r="P7919"/>
          <cell r="Q7919" t="str">
            <v/>
          </cell>
          <cell r="R7919"/>
          <cell r="S7919" t="str">
            <v/>
          </cell>
          <cell r="T7919"/>
          <cell r="U7919" t="str">
            <v/>
          </cell>
          <cell r="V7919"/>
          <cell r="W7919" t="str">
            <v/>
          </cell>
          <cell r="X7919"/>
          <cell r="Y7919" t="str">
            <v/>
          </cell>
          <cell r="Z7919"/>
          <cell r="AA7919" t="str">
            <v/>
          </cell>
          <cell r="AB7919"/>
          <cell r="AC7919"/>
          <cell r="AD7919"/>
          <cell r="AE7919" t="str">
            <v/>
          </cell>
          <cell r="AF7919"/>
          <cell r="AG7919"/>
          <cell r="AH7919"/>
          <cell r="AI7919"/>
          <cell r="AJ7919" t="str">
            <v/>
          </cell>
          <cell r="AK7919"/>
          <cell r="AL7919" t="str">
            <v/>
          </cell>
          <cell r="AM7919"/>
          <cell r="AN7919"/>
          <cell r="AO7919" t="str">
            <v/>
          </cell>
          <cell r="AP7919"/>
          <cell r="AQ7919"/>
          <cell r="AR7919"/>
          <cell r="AS7919"/>
        </row>
        <row r="7920">
          <cell r="A7920" t="str">
            <v/>
          </cell>
          <cell r="B7920"/>
          <cell r="C7920"/>
          <cell r="D7920"/>
          <cell r="E7920"/>
          <cell r="F7920"/>
          <cell r="G7920"/>
          <cell r="H7920"/>
          <cell r="I7920"/>
          <cell r="J7920"/>
          <cell r="K7920"/>
          <cell r="L7920" t="str">
            <v/>
          </cell>
          <cell r="M7920"/>
          <cell r="N7920"/>
          <cell r="O7920" t="str">
            <v/>
          </cell>
          <cell r="P7920"/>
          <cell r="Q7920" t="str">
            <v/>
          </cell>
          <cell r="R7920"/>
          <cell r="S7920" t="str">
            <v/>
          </cell>
          <cell r="T7920"/>
          <cell r="U7920" t="str">
            <v/>
          </cell>
          <cell r="V7920"/>
          <cell r="W7920" t="str">
            <v/>
          </cell>
          <cell r="X7920"/>
          <cell r="Y7920" t="str">
            <v/>
          </cell>
          <cell r="Z7920"/>
          <cell r="AA7920" t="str">
            <v/>
          </cell>
          <cell r="AB7920"/>
          <cell r="AC7920"/>
          <cell r="AD7920"/>
          <cell r="AE7920" t="str">
            <v/>
          </cell>
          <cell r="AF7920"/>
          <cell r="AG7920"/>
          <cell r="AH7920"/>
          <cell r="AI7920"/>
          <cell r="AJ7920" t="str">
            <v/>
          </cell>
          <cell r="AK7920"/>
          <cell r="AL7920" t="str">
            <v/>
          </cell>
          <cell r="AM7920"/>
          <cell r="AN7920"/>
          <cell r="AO7920" t="str">
            <v/>
          </cell>
          <cell r="AP7920"/>
          <cell r="AQ7920"/>
          <cell r="AR7920"/>
          <cell r="AS7920"/>
        </row>
        <row r="7921">
          <cell r="A7921" t="str">
            <v/>
          </cell>
          <cell r="B7921"/>
          <cell r="C7921"/>
          <cell r="D7921"/>
          <cell r="E7921"/>
          <cell r="F7921"/>
          <cell r="G7921"/>
          <cell r="H7921"/>
          <cell r="I7921"/>
          <cell r="J7921"/>
          <cell r="K7921"/>
          <cell r="L7921" t="str">
            <v/>
          </cell>
          <cell r="M7921"/>
          <cell r="N7921"/>
          <cell r="O7921" t="str">
            <v/>
          </cell>
          <cell r="P7921"/>
          <cell r="Q7921" t="str">
            <v/>
          </cell>
          <cell r="R7921"/>
          <cell r="S7921" t="str">
            <v/>
          </cell>
          <cell r="T7921"/>
          <cell r="U7921" t="str">
            <v/>
          </cell>
          <cell r="V7921"/>
          <cell r="W7921" t="str">
            <v/>
          </cell>
          <cell r="X7921"/>
          <cell r="Y7921" t="str">
            <v/>
          </cell>
          <cell r="Z7921"/>
          <cell r="AA7921" t="str">
            <v/>
          </cell>
          <cell r="AB7921"/>
          <cell r="AC7921"/>
          <cell r="AD7921"/>
          <cell r="AE7921" t="str">
            <v/>
          </cell>
          <cell r="AF7921"/>
          <cell r="AG7921"/>
          <cell r="AH7921"/>
          <cell r="AI7921"/>
          <cell r="AJ7921" t="str">
            <v/>
          </cell>
          <cell r="AK7921"/>
          <cell r="AL7921" t="str">
            <v/>
          </cell>
          <cell r="AM7921"/>
          <cell r="AN7921"/>
          <cell r="AO7921" t="str">
            <v/>
          </cell>
          <cell r="AP7921"/>
          <cell r="AQ7921"/>
          <cell r="AR7921"/>
          <cell r="AS7921"/>
        </row>
        <row r="7922">
          <cell r="A7922" t="str">
            <v/>
          </cell>
          <cell r="B7922"/>
          <cell r="C7922"/>
          <cell r="D7922"/>
          <cell r="E7922"/>
          <cell r="F7922"/>
          <cell r="G7922"/>
          <cell r="H7922"/>
          <cell r="I7922"/>
          <cell r="J7922"/>
          <cell r="K7922"/>
          <cell r="L7922" t="str">
            <v/>
          </cell>
          <cell r="M7922"/>
          <cell r="N7922"/>
          <cell r="O7922" t="str">
            <v/>
          </cell>
          <cell r="P7922"/>
          <cell r="Q7922" t="str">
            <v/>
          </cell>
          <cell r="R7922"/>
          <cell r="S7922" t="str">
            <v/>
          </cell>
          <cell r="T7922"/>
          <cell r="U7922" t="str">
            <v/>
          </cell>
          <cell r="V7922"/>
          <cell r="W7922" t="str">
            <v/>
          </cell>
          <cell r="X7922"/>
          <cell r="Y7922" t="str">
            <v/>
          </cell>
          <cell r="Z7922"/>
          <cell r="AA7922" t="str">
            <v/>
          </cell>
          <cell r="AB7922"/>
          <cell r="AC7922"/>
          <cell r="AD7922"/>
          <cell r="AE7922" t="str">
            <v/>
          </cell>
          <cell r="AF7922"/>
          <cell r="AG7922"/>
          <cell r="AH7922"/>
          <cell r="AI7922"/>
          <cell r="AJ7922" t="str">
            <v/>
          </cell>
          <cell r="AK7922"/>
          <cell r="AL7922" t="str">
            <v/>
          </cell>
          <cell r="AM7922"/>
          <cell r="AN7922"/>
          <cell r="AO7922" t="str">
            <v/>
          </cell>
          <cell r="AP7922"/>
          <cell r="AQ7922"/>
          <cell r="AR7922"/>
          <cell r="AS7922"/>
        </row>
        <row r="7923">
          <cell r="A7923" t="str">
            <v/>
          </cell>
          <cell r="B7923"/>
          <cell r="C7923"/>
          <cell r="D7923"/>
          <cell r="E7923"/>
          <cell r="F7923"/>
          <cell r="G7923"/>
          <cell r="H7923"/>
          <cell r="I7923"/>
          <cell r="J7923"/>
          <cell r="K7923"/>
          <cell r="L7923" t="str">
            <v/>
          </cell>
          <cell r="M7923"/>
          <cell r="N7923"/>
          <cell r="O7923" t="str">
            <v/>
          </cell>
          <cell r="P7923"/>
          <cell r="Q7923" t="str">
            <v/>
          </cell>
          <cell r="R7923"/>
          <cell r="S7923" t="str">
            <v/>
          </cell>
          <cell r="T7923"/>
          <cell r="U7923" t="str">
            <v/>
          </cell>
          <cell r="V7923"/>
          <cell r="W7923" t="str">
            <v/>
          </cell>
          <cell r="X7923"/>
          <cell r="Y7923" t="str">
            <v/>
          </cell>
          <cell r="Z7923"/>
          <cell r="AA7923" t="str">
            <v/>
          </cell>
          <cell r="AB7923"/>
          <cell r="AC7923"/>
          <cell r="AD7923"/>
          <cell r="AE7923" t="str">
            <v/>
          </cell>
          <cell r="AF7923"/>
          <cell r="AG7923"/>
          <cell r="AH7923"/>
          <cell r="AI7923"/>
          <cell r="AJ7923" t="str">
            <v/>
          </cell>
          <cell r="AK7923"/>
          <cell r="AL7923" t="str">
            <v/>
          </cell>
          <cell r="AM7923"/>
          <cell r="AN7923"/>
          <cell r="AO7923" t="str">
            <v/>
          </cell>
          <cell r="AP7923"/>
          <cell r="AQ7923"/>
          <cell r="AR7923"/>
          <cell r="AS7923"/>
        </row>
        <row r="7924">
          <cell r="A7924" t="str">
            <v/>
          </cell>
          <cell r="B7924"/>
          <cell r="C7924"/>
          <cell r="D7924"/>
          <cell r="E7924"/>
          <cell r="F7924"/>
          <cell r="G7924"/>
          <cell r="H7924"/>
          <cell r="I7924"/>
          <cell r="J7924"/>
          <cell r="K7924"/>
          <cell r="L7924" t="str">
            <v/>
          </cell>
          <cell r="M7924"/>
          <cell r="N7924"/>
          <cell r="O7924" t="str">
            <v/>
          </cell>
          <cell r="P7924"/>
          <cell r="Q7924" t="str">
            <v/>
          </cell>
          <cell r="R7924"/>
          <cell r="S7924" t="str">
            <v/>
          </cell>
          <cell r="T7924"/>
          <cell r="U7924" t="str">
            <v/>
          </cell>
          <cell r="V7924"/>
          <cell r="W7924" t="str">
            <v/>
          </cell>
          <cell r="X7924"/>
          <cell r="Y7924" t="str">
            <v/>
          </cell>
          <cell r="Z7924"/>
          <cell r="AA7924" t="str">
            <v/>
          </cell>
          <cell r="AB7924"/>
          <cell r="AC7924"/>
          <cell r="AD7924"/>
          <cell r="AE7924" t="str">
            <v/>
          </cell>
          <cell r="AF7924"/>
          <cell r="AG7924"/>
          <cell r="AH7924"/>
          <cell r="AI7924"/>
          <cell r="AJ7924" t="str">
            <v/>
          </cell>
          <cell r="AK7924"/>
          <cell r="AL7924" t="str">
            <v/>
          </cell>
          <cell r="AM7924"/>
          <cell r="AN7924"/>
          <cell r="AO7924" t="str">
            <v/>
          </cell>
          <cell r="AP7924"/>
          <cell r="AQ7924"/>
          <cell r="AR7924"/>
          <cell r="AS7924"/>
        </row>
        <row r="7925">
          <cell r="A7925" t="str">
            <v/>
          </cell>
          <cell r="B7925"/>
          <cell r="C7925"/>
          <cell r="D7925"/>
          <cell r="E7925"/>
          <cell r="F7925"/>
          <cell r="G7925"/>
          <cell r="H7925"/>
          <cell r="I7925"/>
          <cell r="J7925"/>
          <cell r="K7925"/>
          <cell r="L7925" t="str">
            <v/>
          </cell>
          <cell r="M7925"/>
          <cell r="N7925"/>
          <cell r="O7925" t="str">
            <v/>
          </cell>
          <cell r="P7925"/>
          <cell r="Q7925" t="str">
            <v/>
          </cell>
          <cell r="R7925"/>
          <cell r="S7925" t="str">
            <v/>
          </cell>
          <cell r="T7925"/>
          <cell r="U7925" t="str">
            <v/>
          </cell>
          <cell r="V7925"/>
          <cell r="W7925" t="str">
            <v/>
          </cell>
          <cell r="X7925"/>
          <cell r="Y7925" t="str">
            <v/>
          </cell>
          <cell r="Z7925"/>
          <cell r="AA7925" t="str">
            <v/>
          </cell>
          <cell r="AB7925"/>
          <cell r="AC7925"/>
          <cell r="AD7925"/>
          <cell r="AE7925" t="str">
            <v/>
          </cell>
          <cell r="AF7925"/>
          <cell r="AG7925"/>
          <cell r="AH7925"/>
          <cell r="AI7925"/>
          <cell r="AJ7925" t="str">
            <v/>
          </cell>
          <cell r="AK7925"/>
          <cell r="AL7925" t="str">
            <v/>
          </cell>
          <cell r="AM7925"/>
          <cell r="AN7925"/>
          <cell r="AO7925" t="str">
            <v/>
          </cell>
          <cell r="AP7925"/>
          <cell r="AQ7925"/>
          <cell r="AR7925"/>
          <cell r="AS7925"/>
        </row>
        <row r="7926">
          <cell r="A7926" t="str">
            <v/>
          </cell>
          <cell r="B7926"/>
          <cell r="C7926"/>
          <cell r="D7926"/>
          <cell r="E7926"/>
          <cell r="F7926"/>
          <cell r="G7926"/>
          <cell r="H7926"/>
          <cell r="I7926"/>
          <cell r="J7926"/>
          <cell r="K7926"/>
          <cell r="L7926" t="str">
            <v/>
          </cell>
          <cell r="M7926"/>
          <cell r="N7926"/>
          <cell r="O7926" t="str">
            <v/>
          </cell>
          <cell r="P7926"/>
          <cell r="Q7926" t="str">
            <v/>
          </cell>
          <cell r="R7926"/>
          <cell r="S7926" t="str">
            <v/>
          </cell>
          <cell r="T7926"/>
          <cell r="U7926" t="str">
            <v/>
          </cell>
          <cell r="V7926"/>
          <cell r="W7926" t="str">
            <v/>
          </cell>
          <cell r="X7926"/>
          <cell r="Y7926" t="str">
            <v/>
          </cell>
          <cell r="Z7926"/>
          <cell r="AA7926" t="str">
            <v/>
          </cell>
          <cell r="AB7926"/>
          <cell r="AC7926"/>
          <cell r="AD7926"/>
          <cell r="AE7926" t="str">
            <v/>
          </cell>
          <cell r="AF7926"/>
          <cell r="AG7926"/>
          <cell r="AH7926"/>
          <cell r="AI7926"/>
          <cell r="AJ7926" t="str">
            <v/>
          </cell>
          <cell r="AK7926"/>
          <cell r="AL7926" t="str">
            <v/>
          </cell>
          <cell r="AM7926"/>
          <cell r="AN7926"/>
          <cell r="AO7926" t="str">
            <v/>
          </cell>
          <cell r="AP7926"/>
          <cell r="AQ7926"/>
          <cell r="AR7926"/>
          <cell r="AS7926"/>
        </row>
        <row r="7927">
          <cell r="A7927" t="str">
            <v/>
          </cell>
          <cell r="B7927"/>
          <cell r="C7927"/>
          <cell r="D7927"/>
          <cell r="E7927"/>
          <cell r="F7927"/>
          <cell r="G7927"/>
          <cell r="H7927"/>
          <cell r="I7927"/>
          <cell r="J7927"/>
          <cell r="K7927"/>
          <cell r="L7927" t="str">
            <v/>
          </cell>
          <cell r="M7927"/>
          <cell r="N7927"/>
          <cell r="O7927" t="str">
            <v/>
          </cell>
          <cell r="P7927"/>
          <cell r="Q7927" t="str">
            <v/>
          </cell>
          <cell r="R7927"/>
          <cell r="S7927" t="str">
            <v/>
          </cell>
          <cell r="T7927"/>
          <cell r="U7927" t="str">
            <v/>
          </cell>
          <cell r="V7927"/>
          <cell r="W7927" t="str">
            <v/>
          </cell>
          <cell r="X7927"/>
          <cell r="Y7927" t="str">
            <v/>
          </cell>
          <cell r="Z7927"/>
          <cell r="AA7927" t="str">
            <v/>
          </cell>
          <cell r="AB7927"/>
          <cell r="AC7927"/>
          <cell r="AD7927"/>
          <cell r="AE7927" t="str">
            <v/>
          </cell>
          <cell r="AF7927"/>
          <cell r="AG7927"/>
          <cell r="AH7927"/>
          <cell r="AI7927"/>
          <cell r="AJ7927" t="str">
            <v/>
          </cell>
          <cell r="AK7927"/>
          <cell r="AL7927" t="str">
            <v/>
          </cell>
          <cell r="AM7927"/>
          <cell r="AN7927"/>
          <cell r="AO7927" t="str">
            <v/>
          </cell>
          <cell r="AP7927"/>
          <cell r="AQ7927"/>
          <cell r="AR7927"/>
          <cell r="AS7927"/>
        </row>
        <row r="7928">
          <cell r="A7928" t="str">
            <v/>
          </cell>
          <cell r="B7928"/>
          <cell r="C7928"/>
          <cell r="D7928"/>
          <cell r="E7928"/>
          <cell r="F7928"/>
          <cell r="G7928"/>
          <cell r="H7928"/>
          <cell r="I7928"/>
          <cell r="J7928"/>
          <cell r="K7928"/>
          <cell r="L7928" t="str">
            <v/>
          </cell>
          <cell r="M7928"/>
          <cell r="N7928"/>
          <cell r="O7928" t="str">
            <v/>
          </cell>
          <cell r="P7928"/>
          <cell r="Q7928" t="str">
            <v/>
          </cell>
          <cell r="R7928"/>
          <cell r="S7928" t="str">
            <v/>
          </cell>
          <cell r="T7928"/>
          <cell r="U7928" t="str">
            <v/>
          </cell>
          <cell r="V7928"/>
          <cell r="W7928" t="str">
            <v/>
          </cell>
          <cell r="X7928"/>
          <cell r="Y7928" t="str">
            <v/>
          </cell>
          <cell r="Z7928"/>
          <cell r="AA7928" t="str">
            <v/>
          </cell>
          <cell r="AB7928"/>
          <cell r="AC7928"/>
          <cell r="AD7928"/>
          <cell r="AE7928" t="str">
            <v/>
          </cell>
          <cell r="AF7928"/>
          <cell r="AG7928"/>
          <cell r="AH7928"/>
          <cell r="AI7928"/>
          <cell r="AJ7928" t="str">
            <v/>
          </cell>
          <cell r="AK7928"/>
          <cell r="AL7928" t="str">
            <v/>
          </cell>
          <cell r="AM7928"/>
          <cell r="AN7928"/>
          <cell r="AO7928" t="str">
            <v/>
          </cell>
          <cell r="AP7928"/>
          <cell r="AQ7928"/>
          <cell r="AR7928"/>
          <cell r="AS7928"/>
        </row>
        <row r="7929">
          <cell r="A7929" t="str">
            <v/>
          </cell>
          <cell r="B7929"/>
          <cell r="C7929"/>
          <cell r="D7929"/>
          <cell r="E7929"/>
          <cell r="F7929"/>
          <cell r="G7929"/>
          <cell r="H7929"/>
          <cell r="I7929"/>
          <cell r="J7929"/>
          <cell r="K7929"/>
          <cell r="L7929" t="str">
            <v/>
          </cell>
          <cell r="M7929"/>
          <cell r="N7929"/>
          <cell r="O7929" t="str">
            <v/>
          </cell>
          <cell r="P7929"/>
          <cell r="Q7929" t="str">
            <v/>
          </cell>
          <cell r="R7929"/>
          <cell r="S7929" t="str">
            <v/>
          </cell>
          <cell r="T7929"/>
          <cell r="U7929" t="str">
            <v/>
          </cell>
          <cell r="V7929"/>
          <cell r="W7929" t="str">
            <v/>
          </cell>
          <cell r="X7929"/>
          <cell r="Y7929" t="str">
            <v/>
          </cell>
          <cell r="Z7929"/>
          <cell r="AA7929" t="str">
            <v/>
          </cell>
          <cell r="AB7929"/>
          <cell r="AC7929"/>
          <cell r="AD7929"/>
          <cell r="AE7929" t="str">
            <v/>
          </cell>
          <cell r="AF7929"/>
          <cell r="AG7929"/>
          <cell r="AH7929"/>
          <cell r="AI7929"/>
          <cell r="AJ7929" t="str">
            <v/>
          </cell>
          <cell r="AK7929"/>
          <cell r="AL7929" t="str">
            <v/>
          </cell>
          <cell r="AM7929"/>
          <cell r="AN7929"/>
          <cell r="AO7929" t="str">
            <v/>
          </cell>
          <cell r="AP7929"/>
          <cell r="AQ7929"/>
          <cell r="AR7929"/>
          <cell r="AS7929"/>
        </row>
        <row r="7930">
          <cell r="A7930" t="str">
            <v/>
          </cell>
          <cell r="B7930"/>
          <cell r="C7930"/>
          <cell r="D7930"/>
          <cell r="E7930"/>
          <cell r="F7930"/>
          <cell r="G7930"/>
          <cell r="H7930"/>
          <cell r="I7930"/>
          <cell r="J7930"/>
          <cell r="K7930"/>
          <cell r="L7930" t="str">
            <v/>
          </cell>
          <cell r="M7930"/>
          <cell r="N7930"/>
          <cell r="O7930" t="str">
            <v/>
          </cell>
          <cell r="P7930"/>
          <cell r="Q7930" t="str">
            <v/>
          </cell>
          <cell r="R7930"/>
          <cell r="S7930" t="str">
            <v/>
          </cell>
          <cell r="T7930"/>
          <cell r="U7930" t="str">
            <v/>
          </cell>
          <cell r="V7930"/>
          <cell r="W7930" t="str">
            <v/>
          </cell>
          <cell r="X7930"/>
          <cell r="Y7930" t="str">
            <v/>
          </cell>
          <cell r="Z7930"/>
          <cell r="AA7930" t="str">
            <v/>
          </cell>
          <cell r="AB7930"/>
          <cell r="AC7930"/>
          <cell r="AD7930"/>
          <cell r="AE7930" t="str">
            <v/>
          </cell>
          <cell r="AF7930"/>
          <cell r="AG7930"/>
          <cell r="AH7930"/>
          <cell r="AI7930"/>
          <cell r="AJ7930" t="str">
            <v/>
          </cell>
          <cell r="AK7930"/>
          <cell r="AL7930" t="str">
            <v/>
          </cell>
          <cell r="AM7930"/>
          <cell r="AN7930"/>
          <cell r="AO7930" t="str">
            <v/>
          </cell>
          <cell r="AP7930"/>
          <cell r="AQ7930"/>
          <cell r="AR7930"/>
          <cell r="AS7930"/>
        </row>
        <row r="7931">
          <cell r="A7931" t="str">
            <v/>
          </cell>
          <cell r="B7931"/>
          <cell r="C7931"/>
          <cell r="D7931"/>
          <cell r="E7931"/>
          <cell r="F7931"/>
          <cell r="G7931"/>
          <cell r="H7931"/>
          <cell r="I7931"/>
          <cell r="J7931"/>
          <cell r="K7931"/>
          <cell r="L7931" t="str">
            <v/>
          </cell>
          <cell r="M7931"/>
          <cell r="N7931"/>
          <cell r="O7931" t="str">
            <v/>
          </cell>
          <cell r="P7931"/>
          <cell r="Q7931" t="str">
            <v/>
          </cell>
          <cell r="R7931"/>
          <cell r="S7931" t="str">
            <v/>
          </cell>
          <cell r="T7931"/>
          <cell r="U7931" t="str">
            <v/>
          </cell>
          <cell r="V7931"/>
          <cell r="W7931" t="str">
            <v/>
          </cell>
          <cell r="X7931"/>
          <cell r="Y7931" t="str">
            <v/>
          </cell>
          <cell r="Z7931"/>
          <cell r="AA7931" t="str">
            <v/>
          </cell>
          <cell r="AB7931"/>
          <cell r="AC7931"/>
          <cell r="AD7931"/>
          <cell r="AE7931" t="str">
            <v/>
          </cell>
          <cell r="AF7931"/>
          <cell r="AG7931"/>
          <cell r="AH7931"/>
          <cell r="AI7931"/>
          <cell r="AJ7931" t="str">
            <v/>
          </cell>
          <cell r="AK7931"/>
          <cell r="AL7931" t="str">
            <v/>
          </cell>
          <cell r="AM7931"/>
          <cell r="AN7931"/>
          <cell r="AO7931" t="str">
            <v/>
          </cell>
          <cell r="AP7931"/>
          <cell r="AQ7931"/>
          <cell r="AR7931"/>
          <cell r="AS7931"/>
        </row>
        <row r="7932">
          <cell r="A7932" t="str">
            <v/>
          </cell>
          <cell r="B7932"/>
          <cell r="C7932"/>
          <cell r="D7932"/>
          <cell r="E7932"/>
          <cell r="F7932"/>
          <cell r="G7932"/>
          <cell r="H7932"/>
          <cell r="I7932"/>
          <cell r="J7932"/>
          <cell r="K7932"/>
          <cell r="L7932" t="str">
            <v/>
          </cell>
          <cell r="M7932"/>
          <cell r="N7932"/>
          <cell r="O7932" t="str">
            <v/>
          </cell>
          <cell r="P7932"/>
          <cell r="Q7932" t="str">
            <v/>
          </cell>
          <cell r="R7932"/>
          <cell r="S7932" t="str">
            <v/>
          </cell>
          <cell r="T7932"/>
          <cell r="U7932" t="str">
            <v/>
          </cell>
          <cell r="V7932"/>
          <cell r="W7932" t="str">
            <v/>
          </cell>
          <cell r="X7932"/>
          <cell r="Y7932" t="str">
            <v/>
          </cell>
          <cell r="Z7932"/>
          <cell r="AA7932" t="str">
            <v/>
          </cell>
          <cell r="AB7932"/>
          <cell r="AC7932"/>
          <cell r="AD7932"/>
          <cell r="AE7932" t="str">
            <v/>
          </cell>
          <cell r="AF7932"/>
          <cell r="AG7932"/>
          <cell r="AH7932"/>
          <cell r="AI7932"/>
          <cell r="AJ7932" t="str">
            <v/>
          </cell>
          <cell r="AK7932"/>
          <cell r="AL7932" t="str">
            <v/>
          </cell>
          <cell r="AM7932"/>
          <cell r="AN7932"/>
          <cell r="AO7932" t="str">
            <v/>
          </cell>
          <cell r="AP7932"/>
          <cell r="AQ7932"/>
          <cell r="AR7932"/>
          <cell r="AS7932"/>
        </row>
        <row r="7933">
          <cell r="A7933" t="str">
            <v/>
          </cell>
          <cell r="B7933"/>
          <cell r="C7933"/>
          <cell r="D7933"/>
          <cell r="E7933"/>
          <cell r="F7933"/>
          <cell r="G7933"/>
          <cell r="H7933"/>
          <cell r="I7933"/>
          <cell r="J7933"/>
          <cell r="K7933"/>
          <cell r="L7933" t="str">
            <v/>
          </cell>
          <cell r="M7933"/>
          <cell r="N7933"/>
          <cell r="O7933" t="str">
            <v/>
          </cell>
          <cell r="P7933"/>
          <cell r="Q7933" t="str">
            <v/>
          </cell>
          <cell r="R7933"/>
          <cell r="S7933" t="str">
            <v/>
          </cell>
          <cell r="T7933"/>
          <cell r="U7933" t="str">
            <v/>
          </cell>
          <cell r="V7933"/>
          <cell r="W7933" t="str">
            <v/>
          </cell>
          <cell r="X7933"/>
          <cell r="Y7933" t="str">
            <v/>
          </cell>
          <cell r="Z7933"/>
          <cell r="AA7933" t="str">
            <v/>
          </cell>
          <cell r="AB7933"/>
          <cell r="AC7933"/>
          <cell r="AD7933"/>
          <cell r="AE7933" t="str">
            <v/>
          </cell>
          <cell r="AF7933"/>
          <cell r="AG7933"/>
          <cell r="AH7933"/>
          <cell r="AI7933"/>
          <cell r="AJ7933" t="str">
            <v/>
          </cell>
          <cell r="AK7933"/>
          <cell r="AL7933" t="str">
            <v/>
          </cell>
          <cell r="AM7933"/>
          <cell r="AN7933"/>
          <cell r="AO7933" t="str">
            <v/>
          </cell>
          <cell r="AP7933"/>
          <cell r="AQ7933"/>
          <cell r="AR7933"/>
          <cell r="AS7933"/>
        </row>
        <row r="7934">
          <cell r="A7934" t="str">
            <v/>
          </cell>
          <cell r="B7934"/>
          <cell r="C7934"/>
          <cell r="D7934"/>
          <cell r="E7934"/>
          <cell r="F7934"/>
          <cell r="G7934"/>
          <cell r="H7934"/>
          <cell r="I7934"/>
          <cell r="J7934"/>
          <cell r="K7934"/>
          <cell r="L7934" t="str">
            <v/>
          </cell>
          <cell r="M7934"/>
          <cell r="N7934"/>
          <cell r="O7934" t="str">
            <v/>
          </cell>
          <cell r="P7934"/>
          <cell r="Q7934" t="str">
            <v/>
          </cell>
          <cell r="R7934"/>
          <cell r="S7934" t="str">
            <v/>
          </cell>
          <cell r="T7934"/>
          <cell r="U7934" t="str">
            <v/>
          </cell>
          <cell r="V7934"/>
          <cell r="W7934" t="str">
            <v/>
          </cell>
          <cell r="X7934"/>
          <cell r="Y7934" t="str">
            <v/>
          </cell>
          <cell r="Z7934"/>
          <cell r="AA7934" t="str">
            <v/>
          </cell>
          <cell r="AB7934"/>
          <cell r="AC7934"/>
          <cell r="AD7934"/>
          <cell r="AE7934" t="str">
            <v/>
          </cell>
          <cell r="AF7934"/>
          <cell r="AG7934"/>
          <cell r="AH7934"/>
          <cell r="AI7934"/>
          <cell r="AJ7934" t="str">
            <v/>
          </cell>
          <cell r="AK7934"/>
          <cell r="AL7934" t="str">
            <v/>
          </cell>
          <cell r="AM7934"/>
          <cell r="AN7934"/>
          <cell r="AO7934" t="str">
            <v/>
          </cell>
          <cell r="AP7934"/>
          <cell r="AQ7934"/>
          <cell r="AR7934"/>
          <cell r="AS7934"/>
        </row>
        <row r="7935">
          <cell r="A7935" t="str">
            <v/>
          </cell>
          <cell r="B7935"/>
          <cell r="C7935"/>
          <cell r="D7935"/>
          <cell r="E7935"/>
          <cell r="F7935"/>
          <cell r="G7935"/>
          <cell r="H7935"/>
          <cell r="I7935"/>
          <cell r="J7935"/>
          <cell r="K7935"/>
          <cell r="L7935" t="str">
            <v/>
          </cell>
          <cell r="M7935"/>
          <cell r="N7935"/>
          <cell r="O7935" t="str">
            <v/>
          </cell>
          <cell r="P7935"/>
          <cell r="Q7935" t="str">
            <v/>
          </cell>
          <cell r="R7935"/>
          <cell r="S7935" t="str">
            <v/>
          </cell>
          <cell r="T7935"/>
          <cell r="U7935" t="str">
            <v/>
          </cell>
          <cell r="V7935"/>
          <cell r="W7935" t="str">
            <v/>
          </cell>
          <cell r="X7935"/>
          <cell r="Y7935" t="str">
            <v/>
          </cell>
          <cell r="Z7935"/>
          <cell r="AA7935" t="str">
            <v/>
          </cell>
          <cell r="AB7935"/>
          <cell r="AC7935"/>
          <cell r="AD7935"/>
          <cell r="AE7935" t="str">
            <v/>
          </cell>
          <cell r="AF7935"/>
          <cell r="AG7935"/>
          <cell r="AH7935"/>
          <cell r="AI7935"/>
          <cell r="AJ7935" t="str">
            <v/>
          </cell>
          <cell r="AK7935"/>
          <cell r="AL7935" t="str">
            <v/>
          </cell>
          <cell r="AM7935"/>
          <cell r="AN7935"/>
          <cell r="AO7935" t="str">
            <v/>
          </cell>
          <cell r="AP7935"/>
          <cell r="AQ7935"/>
          <cell r="AR7935"/>
          <cell r="AS7935"/>
        </row>
        <row r="7936">
          <cell r="A7936" t="str">
            <v/>
          </cell>
          <cell r="B7936"/>
          <cell r="C7936"/>
          <cell r="D7936"/>
          <cell r="E7936"/>
          <cell r="F7936"/>
          <cell r="G7936"/>
          <cell r="H7936"/>
          <cell r="I7936"/>
          <cell r="J7936"/>
          <cell r="K7936"/>
          <cell r="L7936" t="str">
            <v/>
          </cell>
          <cell r="M7936"/>
          <cell r="N7936"/>
          <cell r="O7936" t="str">
            <v/>
          </cell>
          <cell r="P7936"/>
          <cell r="Q7936" t="str">
            <v/>
          </cell>
          <cell r="R7936"/>
          <cell r="S7936" t="str">
            <v/>
          </cell>
          <cell r="T7936"/>
          <cell r="U7936" t="str">
            <v/>
          </cell>
          <cell r="V7936"/>
          <cell r="W7936" t="str">
            <v/>
          </cell>
          <cell r="X7936"/>
          <cell r="Y7936" t="str">
            <v/>
          </cell>
          <cell r="Z7936"/>
          <cell r="AA7936" t="str">
            <v/>
          </cell>
          <cell r="AB7936"/>
          <cell r="AC7936"/>
          <cell r="AD7936"/>
          <cell r="AE7936" t="str">
            <v/>
          </cell>
          <cell r="AF7936"/>
          <cell r="AG7936"/>
          <cell r="AH7936"/>
          <cell r="AI7936"/>
          <cell r="AJ7936" t="str">
            <v/>
          </cell>
          <cell r="AK7936"/>
          <cell r="AL7936" t="str">
            <v/>
          </cell>
          <cell r="AM7936"/>
          <cell r="AN7936"/>
          <cell r="AO7936" t="str">
            <v/>
          </cell>
          <cell r="AP7936"/>
          <cell r="AQ7936"/>
          <cell r="AR7936"/>
          <cell r="AS7936"/>
        </row>
        <row r="7937">
          <cell r="A7937" t="str">
            <v/>
          </cell>
          <cell r="B7937"/>
          <cell r="C7937"/>
          <cell r="D7937"/>
          <cell r="E7937"/>
          <cell r="F7937"/>
          <cell r="G7937"/>
          <cell r="H7937"/>
          <cell r="I7937"/>
          <cell r="J7937"/>
          <cell r="K7937"/>
          <cell r="L7937" t="str">
            <v/>
          </cell>
          <cell r="M7937"/>
          <cell r="N7937"/>
          <cell r="O7937" t="str">
            <v/>
          </cell>
          <cell r="P7937"/>
          <cell r="Q7937" t="str">
            <v/>
          </cell>
          <cell r="R7937"/>
          <cell r="S7937" t="str">
            <v/>
          </cell>
          <cell r="T7937"/>
          <cell r="U7937" t="str">
            <v/>
          </cell>
          <cell r="V7937"/>
          <cell r="W7937" t="str">
            <v/>
          </cell>
          <cell r="X7937"/>
          <cell r="Y7937" t="str">
            <v/>
          </cell>
          <cell r="Z7937"/>
          <cell r="AA7937" t="str">
            <v/>
          </cell>
          <cell r="AB7937"/>
          <cell r="AC7937"/>
          <cell r="AD7937"/>
          <cell r="AE7937" t="str">
            <v/>
          </cell>
          <cell r="AF7937"/>
          <cell r="AG7937"/>
          <cell r="AH7937"/>
          <cell r="AI7937"/>
          <cell r="AJ7937" t="str">
            <v/>
          </cell>
          <cell r="AK7937"/>
          <cell r="AL7937" t="str">
            <v/>
          </cell>
          <cell r="AM7937"/>
          <cell r="AN7937"/>
          <cell r="AO7937" t="str">
            <v/>
          </cell>
          <cell r="AP7937"/>
          <cell r="AQ7937"/>
          <cell r="AR7937"/>
          <cell r="AS7937"/>
        </row>
        <row r="7938">
          <cell r="A7938" t="str">
            <v/>
          </cell>
          <cell r="B7938"/>
          <cell r="C7938"/>
          <cell r="D7938"/>
          <cell r="E7938"/>
          <cell r="F7938"/>
          <cell r="G7938"/>
          <cell r="H7938"/>
          <cell r="I7938"/>
          <cell r="J7938"/>
          <cell r="K7938"/>
          <cell r="L7938" t="str">
            <v/>
          </cell>
          <cell r="M7938"/>
          <cell r="N7938"/>
          <cell r="O7938" t="str">
            <v/>
          </cell>
          <cell r="P7938"/>
          <cell r="Q7938" t="str">
            <v/>
          </cell>
          <cell r="R7938"/>
          <cell r="S7938" t="str">
            <v/>
          </cell>
          <cell r="T7938"/>
          <cell r="U7938" t="str">
            <v/>
          </cell>
          <cell r="V7938"/>
          <cell r="W7938" t="str">
            <v/>
          </cell>
          <cell r="X7938"/>
          <cell r="Y7938" t="str">
            <v/>
          </cell>
          <cell r="Z7938"/>
          <cell r="AA7938" t="str">
            <v/>
          </cell>
          <cell r="AB7938"/>
          <cell r="AC7938"/>
          <cell r="AD7938"/>
          <cell r="AE7938" t="str">
            <v/>
          </cell>
          <cell r="AF7938"/>
          <cell r="AG7938"/>
          <cell r="AH7938"/>
          <cell r="AI7938"/>
          <cell r="AJ7938" t="str">
            <v/>
          </cell>
          <cell r="AK7938"/>
          <cell r="AL7938" t="str">
            <v/>
          </cell>
          <cell r="AM7938"/>
          <cell r="AN7938"/>
          <cell r="AO7938" t="str">
            <v/>
          </cell>
          <cell r="AP7938"/>
          <cell r="AQ7938"/>
          <cell r="AR7938"/>
          <cell r="AS7938"/>
        </row>
        <row r="7939">
          <cell r="A7939" t="str">
            <v/>
          </cell>
          <cell r="B7939"/>
          <cell r="C7939"/>
          <cell r="D7939"/>
          <cell r="E7939"/>
          <cell r="F7939"/>
          <cell r="G7939"/>
          <cell r="H7939"/>
          <cell r="I7939"/>
          <cell r="J7939"/>
          <cell r="K7939"/>
          <cell r="L7939" t="str">
            <v/>
          </cell>
          <cell r="M7939"/>
          <cell r="N7939"/>
          <cell r="O7939" t="str">
            <v/>
          </cell>
          <cell r="P7939"/>
          <cell r="Q7939" t="str">
            <v/>
          </cell>
          <cell r="R7939"/>
          <cell r="S7939" t="str">
            <v/>
          </cell>
          <cell r="T7939"/>
          <cell r="U7939" t="str">
            <v/>
          </cell>
          <cell r="V7939"/>
          <cell r="W7939" t="str">
            <v/>
          </cell>
          <cell r="X7939"/>
          <cell r="Y7939" t="str">
            <v/>
          </cell>
          <cell r="Z7939"/>
          <cell r="AA7939" t="str">
            <v/>
          </cell>
          <cell r="AB7939"/>
          <cell r="AC7939"/>
          <cell r="AD7939"/>
          <cell r="AE7939" t="str">
            <v/>
          </cell>
          <cell r="AF7939"/>
          <cell r="AG7939"/>
          <cell r="AH7939"/>
          <cell r="AI7939"/>
          <cell r="AJ7939" t="str">
            <v/>
          </cell>
          <cell r="AK7939"/>
          <cell r="AL7939" t="str">
            <v/>
          </cell>
          <cell r="AM7939"/>
          <cell r="AN7939"/>
          <cell r="AO7939" t="str">
            <v/>
          </cell>
          <cell r="AP7939"/>
          <cell r="AQ7939"/>
          <cell r="AR7939"/>
          <cell r="AS7939"/>
        </row>
        <row r="7940">
          <cell r="A7940" t="str">
            <v/>
          </cell>
          <cell r="B7940"/>
          <cell r="C7940"/>
          <cell r="D7940"/>
          <cell r="E7940"/>
          <cell r="F7940"/>
          <cell r="G7940"/>
          <cell r="H7940"/>
          <cell r="I7940"/>
          <cell r="J7940"/>
          <cell r="K7940"/>
          <cell r="L7940" t="str">
            <v/>
          </cell>
          <cell r="M7940"/>
          <cell r="N7940"/>
          <cell r="O7940" t="str">
            <v/>
          </cell>
          <cell r="P7940"/>
          <cell r="Q7940" t="str">
            <v/>
          </cell>
          <cell r="R7940"/>
          <cell r="S7940" t="str">
            <v/>
          </cell>
          <cell r="T7940"/>
          <cell r="U7940" t="str">
            <v/>
          </cell>
          <cell r="V7940"/>
          <cell r="W7940" t="str">
            <v/>
          </cell>
          <cell r="X7940"/>
          <cell r="Y7940" t="str">
            <v/>
          </cell>
          <cell r="Z7940"/>
          <cell r="AA7940" t="str">
            <v/>
          </cell>
          <cell r="AB7940"/>
          <cell r="AC7940"/>
          <cell r="AD7940"/>
          <cell r="AE7940" t="str">
            <v/>
          </cell>
          <cell r="AF7940"/>
          <cell r="AG7940"/>
          <cell r="AH7940"/>
          <cell r="AI7940"/>
          <cell r="AJ7940" t="str">
            <v/>
          </cell>
          <cell r="AK7940"/>
          <cell r="AL7940" t="str">
            <v/>
          </cell>
          <cell r="AM7940"/>
          <cell r="AN7940"/>
          <cell r="AO7940" t="str">
            <v/>
          </cell>
          <cell r="AP7940"/>
          <cell r="AQ7940"/>
          <cell r="AR7940"/>
          <cell r="AS7940"/>
        </row>
        <row r="7941">
          <cell r="A7941" t="str">
            <v/>
          </cell>
          <cell r="B7941"/>
          <cell r="C7941"/>
          <cell r="D7941"/>
          <cell r="E7941"/>
          <cell r="F7941"/>
          <cell r="G7941"/>
          <cell r="H7941"/>
          <cell r="I7941"/>
          <cell r="J7941"/>
          <cell r="K7941"/>
          <cell r="L7941" t="str">
            <v/>
          </cell>
          <cell r="M7941"/>
          <cell r="N7941"/>
          <cell r="O7941" t="str">
            <v/>
          </cell>
          <cell r="P7941"/>
          <cell r="Q7941" t="str">
            <v/>
          </cell>
          <cell r="R7941"/>
          <cell r="S7941" t="str">
            <v/>
          </cell>
          <cell r="T7941"/>
          <cell r="U7941" t="str">
            <v/>
          </cell>
          <cell r="V7941"/>
          <cell r="W7941" t="str">
            <v/>
          </cell>
          <cell r="X7941"/>
          <cell r="Y7941" t="str">
            <v/>
          </cell>
          <cell r="Z7941"/>
          <cell r="AA7941" t="str">
            <v/>
          </cell>
          <cell r="AB7941"/>
          <cell r="AC7941"/>
          <cell r="AD7941"/>
          <cell r="AE7941" t="str">
            <v/>
          </cell>
          <cell r="AF7941"/>
          <cell r="AG7941"/>
          <cell r="AH7941"/>
          <cell r="AI7941"/>
          <cell r="AJ7941" t="str">
            <v/>
          </cell>
          <cell r="AK7941"/>
          <cell r="AL7941" t="str">
            <v/>
          </cell>
          <cell r="AM7941"/>
          <cell r="AN7941"/>
          <cell r="AO7941" t="str">
            <v/>
          </cell>
          <cell r="AP7941"/>
          <cell r="AQ7941"/>
          <cell r="AR7941"/>
          <cell r="AS7941"/>
        </row>
        <row r="7942">
          <cell r="A7942" t="str">
            <v/>
          </cell>
          <cell r="B7942"/>
          <cell r="C7942"/>
          <cell r="D7942"/>
          <cell r="E7942"/>
          <cell r="F7942"/>
          <cell r="G7942"/>
          <cell r="H7942"/>
          <cell r="I7942"/>
          <cell r="J7942"/>
          <cell r="K7942"/>
          <cell r="L7942" t="str">
            <v/>
          </cell>
          <cell r="M7942"/>
          <cell r="N7942"/>
          <cell r="O7942" t="str">
            <v/>
          </cell>
          <cell r="P7942"/>
          <cell r="Q7942" t="str">
            <v/>
          </cell>
          <cell r="R7942"/>
          <cell r="S7942" t="str">
            <v/>
          </cell>
          <cell r="T7942"/>
          <cell r="U7942" t="str">
            <v/>
          </cell>
          <cell r="V7942"/>
          <cell r="W7942" t="str">
            <v/>
          </cell>
          <cell r="X7942"/>
          <cell r="Y7942" t="str">
            <v/>
          </cell>
          <cell r="Z7942"/>
          <cell r="AA7942" t="str">
            <v/>
          </cell>
          <cell r="AB7942"/>
          <cell r="AC7942"/>
          <cell r="AD7942"/>
          <cell r="AE7942" t="str">
            <v/>
          </cell>
          <cell r="AF7942"/>
          <cell r="AG7942"/>
          <cell r="AH7942"/>
          <cell r="AI7942"/>
          <cell r="AJ7942" t="str">
            <v/>
          </cell>
          <cell r="AK7942"/>
          <cell r="AL7942" t="str">
            <v/>
          </cell>
          <cell r="AM7942"/>
          <cell r="AN7942"/>
          <cell r="AO7942" t="str">
            <v/>
          </cell>
          <cell r="AP7942"/>
          <cell r="AQ7942"/>
          <cell r="AR7942"/>
          <cell r="AS7942"/>
        </row>
        <row r="7943">
          <cell r="A7943" t="str">
            <v/>
          </cell>
          <cell r="B7943"/>
          <cell r="C7943"/>
          <cell r="D7943"/>
          <cell r="E7943"/>
          <cell r="F7943"/>
          <cell r="G7943"/>
          <cell r="H7943"/>
          <cell r="I7943"/>
          <cell r="J7943"/>
          <cell r="K7943"/>
          <cell r="L7943" t="str">
            <v/>
          </cell>
          <cell r="M7943"/>
          <cell r="N7943"/>
          <cell r="O7943" t="str">
            <v/>
          </cell>
          <cell r="P7943"/>
          <cell r="Q7943" t="str">
            <v/>
          </cell>
          <cell r="R7943"/>
          <cell r="S7943" t="str">
            <v/>
          </cell>
          <cell r="T7943"/>
          <cell r="U7943" t="str">
            <v/>
          </cell>
          <cell r="V7943"/>
          <cell r="W7943" t="str">
            <v/>
          </cell>
          <cell r="X7943"/>
          <cell r="Y7943" t="str">
            <v/>
          </cell>
          <cell r="Z7943"/>
          <cell r="AA7943" t="str">
            <v/>
          </cell>
          <cell r="AB7943"/>
          <cell r="AC7943"/>
          <cell r="AD7943"/>
          <cell r="AE7943" t="str">
            <v/>
          </cell>
          <cell r="AF7943"/>
          <cell r="AG7943"/>
          <cell r="AH7943"/>
          <cell r="AI7943"/>
          <cell r="AJ7943" t="str">
            <v/>
          </cell>
          <cell r="AK7943"/>
          <cell r="AL7943" t="str">
            <v/>
          </cell>
          <cell r="AM7943"/>
          <cell r="AN7943"/>
          <cell r="AO7943" t="str">
            <v/>
          </cell>
          <cell r="AP7943"/>
          <cell r="AQ7943"/>
          <cell r="AR7943"/>
          <cell r="AS7943"/>
        </row>
        <row r="7944">
          <cell r="A7944" t="str">
            <v/>
          </cell>
          <cell r="B7944"/>
          <cell r="C7944"/>
          <cell r="D7944"/>
          <cell r="E7944"/>
          <cell r="F7944"/>
          <cell r="G7944"/>
          <cell r="H7944"/>
          <cell r="I7944"/>
          <cell r="J7944"/>
          <cell r="K7944"/>
          <cell r="L7944" t="str">
            <v/>
          </cell>
          <cell r="M7944"/>
          <cell r="N7944"/>
          <cell r="O7944" t="str">
            <v/>
          </cell>
          <cell r="P7944"/>
          <cell r="Q7944" t="str">
            <v/>
          </cell>
          <cell r="R7944"/>
          <cell r="S7944" t="str">
            <v/>
          </cell>
          <cell r="T7944"/>
          <cell r="U7944" t="str">
            <v/>
          </cell>
          <cell r="V7944"/>
          <cell r="W7944" t="str">
            <v/>
          </cell>
          <cell r="X7944"/>
          <cell r="Y7944" t="str">
            <v/>
          </cell>
          <cell r="Z7944"/>
          <cell r="AA7944" t="str">
            <v/>
          </cell>
          <cell r="AB7944"/>
          <cell r="AC7944"/>
          <cell r="AD7944"/>
          <cell r="AE7944" t="str">
            <v/>
          </cell>
          <cell r="AF7944"/>
          <cell r="AG7944"/>
          <cell r="AH7944"/>
          <cell r="AI7944"/>
          <cell r="AJ7944" t="str">
            <v/>
          </cell>
          <cell r="AK7944"/>
          <cell r="AL7944" t="str">
            <v/>
          </cell>
          <cell r="AM7944"/>
          <cell r="AN7944"/>
          <cell r="AO7944" t="str">
            <v/>
          </cell>
          <cell r="AP7944"/>
          <cell r="AQ7944"/>
          <cell r="AR7944"/>
          <cell r="AS7944"/>
        </row>
        <row r="7945">
          <cell r="A7945" t="str">
            <v/>
          </cell>
          <cell r="B7945"/>
          <cell r="C7945"/>
          <cell r="D7945"/>
          <cell r="E7945"/>
          <cell r="F7945"/>
          <cell r="G7945"/>
          <cell r="H7945"/>
          <cell r="I7945"/>
          <cell r="J7945"/>
          <cell r="K7945"/>
          <cell r="L7945" t="str">
            <v/>
          </cell>
          <cell r="M7945"/>
          <cell r="N7945"/>
          <cell r="O7945" t="str">
            <v/>
          </cell>
          <cell r="P7945"/>
          <cell r="Q7945" t="str">
            <v/>
          </cell>
          <cell r="R7945"/>
          <cell r="S7945" t="str">
            <v/>
          </cell>
          <cell r="T7945"/>
          <cell r="U7945" t="str">
            <v/>
          </cell>
          <cell r="V7945"/>
          <cell r="W7945" t="str">
            <v/>
          </cell>
          <cell r="X7945"/>
          <cell r="Y7945" t="str">
            <v/>
          </cell>
          <cell r="Z7945"/>
          <cell r="AA7945" t="str">
            <v/>
          </cell>
          <cell r="AB7945"/>
          <cell r="AC7945"/>
          <cell r="AD7945"/>
          <cell r="AE7945" t="str">
            <v/>
          </cell>
          <cell r="AF7945"/>
          <cell r="AG7945"/>
          <cell r="AH7945"/>
          <cell r="AI7945"/>
          <cell r="AJ7945" t="str">
            <v/>
          </cell>
          <cell r="AK7945"/>
          <cell r="AL7945" t="str">
            <v/>
          </cell>
          <cell r="AM7945"/>
          <cell r="AN7945"/>
          <cell r="AO7945" t="str">
            <v/>
          </cell>
          <cell r="AP7945"/>
          <cell r="AQ7945"/>
          <cell r="AR7945"/>
          <cell r="AS7945"/>
        </row>
        <row r="7946">
          <cell r="A7946" t="str">
            <v/>
          </cell>
          <cell r="B7946"/>
          <cell r="C7946"/>
          <cell r="D7946"/>
          <cell r="E7946"/>
          <cell r="F7946"/>
          <cell r="G7946"/>
          <cell r="H7946"/>
          <cell r="I7946"/>
          <cell r="J7946"/>
          <cell r="K7946"/>
          <cell r="L7946" t="str">
            <v/>
          </cell>
          <cell r="M7946"/>
          <cell r="N7946"/>
          <cell r="O7946" t="str">
            <v/>
          </cell>
          <cell r="P7946"/>
          <cell r="Q7946" t="str">
            <v/>
          </cell>
          <cell r="R7946"/>
          <cell r="S7946" t="str">
            <v/>
          </cell>
          <cell r="T7946"/>
          <cell r="U7946" t="str">
            <v/>
          </cell>
          <cell r="V7946"/>
          <cell r="W7946" t="str">
            <v/>
          </cell>
          <cell r="X7946"/>
          <cell r="Y7946" t="str">
            <v/>
          </cell>
          <cell r="Z7946"/>
          <cell r="AA7946" t="str">
            <v/>
          </cell>
          <cell r="AB7946"/>
          <cell r="AC7946"/>
          <cell r="AD7946"/>
          <cell r="AE7946" t="str">
            <v/>
          </cell>
          <cell r="AF7946"/>
          <cell r="AG7946"/>
          <cell r="AH7946"/>
          <cell r="AI7946"/>
          <cell r="AJ7946" t="str">
            <v/>
          </cell>
          <cell r="AK7946"/>
          <cell r="AL7946" t="str">
            <v/>
          </cell>
          <cell r="AM7946"/>
          <cell r="AN7946"/>
          <cell r="AO7946" t="str">
            <v/>
          </cell>
          <cell r="AP7946"/>
          <cell r="AQ7946"/>
          <cell r="AR7946"/>
          <cell r="AS7946"/>
        </row>
        <row r="7947">
          <cell r="A7947" t="str">
            <v/>
          </cell>
          <cell r="B7947"/>
          <cell r="C7947"/>
          <cell r="D7947"/>
          <cell r="E7947"/>
          <cell r="F7947"/>
          <cell r="G7947"/>
          <cell r="H7947"/>
          <cell r="I7947"/>
          <cell r="J7947"/>
          <cell r="K7947"/>
          <cell r="L7947" t="str">
            <v/>
          </cell>
          <cell r="M7947"/>
          <cell r="N7947"/>
          <cell r="O7947" t="str">
            <v/>
          </cell>
          <cell r="P7947"/>
          <cell r="Q7947" t="str">
            <v/>
          </cell>
          <cell r="R7947"/>
          <cell r="S7947" t="str">
            <v/>
          </cell>
          <cell r="T7947"/>
          <cell r="U7947" t="str">
            <v/>
          </cell>
          <cell r="V7947"/>
          <cell r="W7947" t="str">
            <v/>
          </cell>
          <cell r="X7947"/>
          <cell r="Y7947" t="str">
            <v/>
          </cell>
          <cell r="Z7947"/>
          <cell r="AA7947" t="str">
            <v/>
          </cell>
          <cell r="AB7947"/>
          <cell r="AC7947"/>
          <cell r="AD7947"/>
          <cell r="AE7947" t="str">
            <v/>
          </cell>
          <cell r="AF7947"/>
          <cell r="AG7947"/>
          <cell r="AH7947"/>
          <cell r="AI7947"/>
          <cell r="AJ7947" t="str">
            <v/>
          </cell>
          <cell r="AK7947"/>
          <cell r="AL7947" t="str">
            <v/>
          </cell>
          <cell r="AM7947"/>
          <cell r="AN7947"/>
          <cell r="AO7947" t="str">
            <v/>
          </cell>
          <cell r="AP7947"/>
          <cell r="AQ7947"/>
          <cell r="AR7947"/>
          <cell r="AS7947"/>
        </row>
        <row r="7948">
          <cell r="A7948" t="str">
            <v/>
          </cell>
          <cell r="B7948"/>
          <cell r="C7948"/>
          <cell r="D7948"/>
          <cell r="E7948"/>
          <cell r="F7948"/>
          <cell r="G7948"/>
          <cell r="H7948"/>
          <cell r="I7948"/>
          <cell r="J7948"/>
          <cell r="K7948"/>
          <cell r="L7948" t="str">
            <v/>
          </cell>
          <cell r="M7948"/>
          <cell r="N7948"/>
          <cell r="O7948" t="str">
            <v/>
          </cell>
          <cell r="P7948"/>
          <cell r="Q7948" t="str">
            <v/>
          </cell>
          <cell r="R7948"/>
          <cell r="S7948" t="str">
            <v/>
          </cell>
          <cell r="T7948"/>
          <cell r="U7948" t="str">
            <v/>
          </cell>
          <cell r="V7948"/>
          <cell r="W7948" t="str">
            <v/>
          </cell>
          <cell r="X7948"/>
          <cell r="Y7948" t="str">
            <v/>
          </cell>
          <cell r="Z7948"/>
          <cell r="AA7948" t="str">
            <v/>
          </cell>
          <cell r="AB7948"/>
          <cell r="AC7948"/>
          <cell r="AD7948"/>
          <cell r="AE7948" t="str">
            <v/>
          </cell>
          <cell r="AF7948"/>
          <cell r="AG7948"/>
          <cell r="AH7948"/>
          <cell r="AI7948"/>
          <cell r="AJ7948" t="str">
            <v/>
          </cell>
          <cell r="AK7948"/>
          <cell r="AL7948" t="str">
            <v/>
          </cell>
          <cell r="AM7948"/>
          <cell r="AN7948"/>
          <cell r="AO7948" t="str">
            <v/>
          </cell>
          <cell r="AP7948"/>
          <cell r="AQ7948"/>
          <cell r="AR7948"/>
          <cell r="AS7948"/>
        </row>
        <row r="7949">
          <cell r="A7949" t="str">
            <v/>
          </cell>
          <cell r="B7949"/>
          <cell r="C7949"/>
          <cell r="D7949"/>
          <cell r="E7949"/>
          <cell r="F7949"/>
          <cell r="G7949"/>
          <cell r="H7949"/>
          <cell r="I7949"/>
          <cell r="J7949"/>
          <cell r="K7949"/>
          <cell r="L7949" t="str">
            <v/>
          </cell>
          <cell r="M7949"/>
          <cell r="N7949"/>
          <cell r="O7949" t="str">
            <v/>
          </cell>
          <cell r="P7949"/>
          <cell r="Q7949" t="str">
            <v/>
          </cell>
          <cell r="R7949"/>
          <cell r="S7949" t="str">
            <v/>
          </cell>
          <cell r="T7949"/>
          <cell r="U7949" t="str">
            <v/>
          </cell>
          <cell r="V7949"/>
          <cell r="W7949" t="str">
            <v/>
          </cell>
          <cell r="X7949"/>
          <cell r="Y7949" t="str">
            <v/>
          </cell>
          <cell r="Z7949"/>
          <cell r="AA7949" t="str">
            <v/>
          </cell>
          <cell r="AB7949"/>
          <cell r="AC7949"/>
          <cell r="AD7949"/>
          <cell r="AE7949" t="str">
            <v/>
          </cell>
          <cell r="AF7949"/>
          <cell r="AG7949"/>
          <cell r="AH7949"/>
          <cell r="AI7949"/>
          <cell r="AJ7949" t="str">
            <v/>
          </cell>
          <cell r="AK7949"/>
          <cell r="AL7949" t="str">
            <v/>
          </cell>
          <cell r="AM7949"/>
          <cell r="AN7949"/>
          <cell r="AO7949" t="str">
            <v/>
          </cell>
          <cell r="AP7949"/>
          <cell r="AQ7949"/>
          <cell r="AR7949"/>
          <cell r="AS7949"/>
        </row>
        <row r="7950">
          <cell r="A7950" t="str">
            <v/>
          </cell>
          <cell r="B7950"/>
          <cell r="C7950"/>
          <cell r="D7950"/>
          <cell r="E7950"/>
          <cell r="F7950"/>
          <cell r="G7950"/>
          <cell r="H7950"/>
          <cell r="I7950"/>
          <cell r="J7950"/>
          <cell r="K7950"/>
          <cell r="L7950" t="str">
            <v/>
          </cell>
          <cell r="M7950"/>
          <cell r="N7950"/>
          <cell r="O7950" t="str">
            <v/>
          </cell>
          <cell r="P7950"/>
          <cell r="Q7950" t="str">
            <v/>
          </cell>
          <cell r="R7950"/>
          <cell r="S7950" t="str">
            <v/>
          </cell>
          <cell r="T7950"/>
          <cell r="U7950" t="str">
            <v/>
          </cell>
          <cell r="V7950"/>
          <cell r="W7950" t="str">
            <v/>
          </cell>
          <cell r="X7950"/>
          <cell r="Y7950" t="str">
            <v/>
          </cell>
          <cell r="Z7950"/>
          <cell r="AA7950" t="str">
            <v/>
          </cell>
          <cell r="AB7950"/>
          <cell r="AC7950"/>
          <cell r="AD7950"/>
          <cell r="AE7950" t="str">
            <v/>
          </cell>
          <cell r="AF7950"/>
          <cell r="AG7950"/>
          <cell r="AH7950"/>
          <cell r="AI7950"/>
          <cell r="AJ7950" t="str">
            <v/>
          </cell>
          <cell r="AK7950"/>
          <cell r="AL7950" t="str">
            <v/>
          </cell>
          <cell r="AM7950"/>
          <cell r="AN7950"/>
          <cell r="AO7950" t="str">
            <v/>
          </cell>
          <cell r="AP7950"/>
          <cell r="AQ7950"/>
          <cell r="AR7950"/>
          <cell r="AS7950"/>
        </row>
        <row r="7951">
          <cell r="A7951" t="str">
            <v/>
          </cell>
          <cell r="B7951"/>
          <cell r="C7951"/>
          <cell r="D7951"/>
          <cell r="E7951"/>
          <cell r="F7951"/>
          <cell r="G7951"/>
          <cell r="H7951"/>
          <cell r="I7951"/>
          <cell r="J7951"/>
          <cell r="K7951"/>
          <cell r="L7951" t="str">
            <v/>
          </cell>
          <cell r="M7951"/>
          <cell r="N7951"/>
          <cell r="O7951" t="str">
            <v/>
          </cell>
          <cell r="P7951"/>
          <cell r="Q7951" t="str">
            <v/>
          </cell>
          <cell r="R7951"/>
          <cell r="S7951" t="str">
            <v/>
          </cell>
          <cell r="T7951"/>
          <cell r="U7951" t="str">
            <v/>
          </cell>
          <cell r="V7951"/>
          <cell r="W7951" t="str">
            <v/>
          </cell>
          <cell r="X7951"/>
          <cell r="Y7951" t="str">
            <v/>
          </cell>
          <cell r="Z7951"/>
          <cell r="AA7951" t="str">
            <v/>
          </cell>
          <cell r="AB7951"/>
          <cell r="AC7951"/>
          <cell r="AD7951"/>
          <cell r="AE7951" t="str">
            <v/>
          </cell>
          <cell r="AF7951"/>
          <cell r="AG7951"/>
          <cell r="AH7951"/>
          <cell r="AI7951"/>
          <cell r="AJ7951" t="str">
            <v/>
          </cell>
          <cell r="AK7951"/>
          <cell r="AL7951" t="str">
            <v/>
          </cell>
          <cell r="AM7951"/>
          <cell r="AN7951"/>
          <cell r="AO7951" t="str">
            <v/>
          </cell>
          <cell r="AP7951"/>
          <cell r="AQ7951"/>
          <cell r="AR7951"/>
          <cell r="AS7951"/>
        </row>
        <row r="7952">
          <cell r="A7952" t="str">
            <v/>
          </cell>
          <cell r="B7952"/>
          <cell r="C7952"/>
          <cell r="D7952"/>
          <cell r="E7952"/>
          <cell r="F7952"/>
          <cell r="G7952"/>
          <cell r="H7952"/>
          <cell r="I7952"/>
          <cell r="J7952"/>
          <cell r="K7952"/>
          <cell r="L7952" t="str">
            <v/>
          </cell>
          <cell r="M7952"/>
          <cell r="N7952"/>
          <cell r="O7952" t="str">
            <v/>
          </cell>
          <cell r="P7952"/>
          <cell r="Q7952" t="str">
            <v/>
          </cell>
          <cell r="R7952"/>
          <cell r="S7952" t="str">
            <v/>
          </cell>
          <cell r="T7952"/>
          <cell r="U7952" t="str">
            <v/>
          </cell>
          <cell r="V7952"/>
          <cell r="W7952" t="str">
            <v/>
          </cell>
          <cell r="X7952"/>
          <cell r="Y7952" t="str">
            <v/>
          </cell>
          <cell r="Z7952"/>
          <cell r="AA7952" t="str">
            <v/>
          </cell>
          <cell r="AB7952"/>
          <cell r="AC7952"/>
          <cell r="AD7952"/>
          <cell r="AE7952" t="str">
            <v/>
          </cell>
          <cell r="AF7952"/>
          <cell r="AG7952"/>
          <cell r="AH7952"/>
          <cell r="AI7952"/>
          <cell r="AJ7952" t="str">
            <v/>
          </cell>
          <cell r="AK7952"/>
          <cell r="AL7952" t="str">
            <v/>
          </cell>
          <cell r="AM7952"/>
          <cell r="AN7952"/>
          <cell r="AO7952" t="str">
            <v/>
          </cell>
          <cell r="AP7952"/>
          <cell r="AQ7952"/>
          <cell r="AR7952"/>
          <cell r="AS7952"/>
        </row>
        <row r="7953">
          <cell r="A7953" t="str">
            <v/>
          </cell>
          <cell r="B7953"/>
          <cell r="C7953"/>
          <cell r="D7953"/>
          <cell r="E7953"/>
          <cell r="F7953"/>
          <cell r="G7953"/>
          <cell r="H7953"/>
          <cell r="I7953"/>
          <cell r="J7953"/>
          <cell r="K7953"/>
          <cell r="L7953" t="str">
            <v/>
          </cell>
          <cell r="M7953"/>
          <cell r="N7953"/>
          <cell r="O7953" t="str">
            <v/>
          </cell>
          <cell r="P7953"/>
          <cell r="Q7953" t="str">
            <v/>
          </cell>
          <cell r="R7953"/>
          <cell r="S7953" t="str">
            <v/>
          </cell>
          <cell r="T7953"/>
          <cell r="U7953" t="str">
            <v/>
          </cell>
          <cell r="V7953"/>
          <cell r="W7953" t="str">
            <v/>
          </cell>
          <cell r="X7953"/>
          <cell r="Y7953" t="str">
            <v/>
          </cell>
          <cell r="Z7953"/>
          <cell r="AA7953" t="str">
            <v/>
          </cell>
          <cell r="AB7953"/>
          <cell r="AC7953"/>
          <cell r="AD7953"/>
          <cell r="AE7953" t="str">
            <v/>
          </cell>
          <cell r="AF7953"/>
          <cell r="AG7953"/>
          <cell r="AH7953"/>
          <cell r="AI7953"/>
          <cell r="AJ7953" t="str">
            <v/>
          </cell>
          <cell r="AK7953"/>
          <cell r="AL7953" t="str">
            <v/>
          </cell>
          <cell r="AM7953"/>
          <cell r="AN7953"/>
          <cell r="AO7953" t="str">
            <v/>
          </cell>
          <cell r="AP7953"/>
          <cell r="AQ7953"/>
          <cell r="AR7953"/>
          <cell r="AS7953"/>
        </row>
        <row r="7954">
          <cell r="A7954" t="str">
            <v/>
          </cell>
          <cell r="B7954"/>
          <cell r="C7954"/>
          <cell r="D7954"/>
          <cell r="E7954"/>
          <cell r="F7954"/>
          <cell r="G7954"/>
          <cell r="H7954"/>
          <cell r="I7954"/>
          <cell r="J7954"/>
          <cell r="K7954"/>
          <cell r="L7954" t="str">
            <v/>
          </cell>
          <cell r="M7954"/>
          <cell r="N7954"/>
          <cell r="O7954" t="str">
            <v/>
          </cell>
          <cell r="P7954"/>
          <cell r="Q7954" t="str">
            <v/>
          </cell>
          <cell r="R7954"/>
          <cell r="S7954" t="str">
            <v/>
          </cell>
          <cell r="T7954"/>
          <cell r="U7954" t="str">
            <v/>
          </cell>
          <cell r="V7954"/>
          <cell r="W7954" t="str">
            <v/>
          </cell>
          <cell r="X7954"/>
          <cell r="Y7954" t="str">
            <v/>
          </cell>
          <cell r="Z7954"/>
          <cell r="AA7954" t="str">
            <v/>
          </cell>
          <cell r="AB7954"/>
          <cell r="AC7954"/>
          <cell r="AD7954"/>
          <cell r="AE7954" t="str">
            <v/>
          </cell>
          <cell r="AF7954"/>
          <cell r="AG7954"/>
          <cell r="AH7954"/>
          <cell r="AI7954"/>
          <cell r="AJ7954" t="str">
            <v/>
          </cell>
          <cell r="AK7954"/>
          <cell r="AL7954" t="str">
            <v/>
          </cell>
          <cell r="AM7954"/>
          <cell r="AN7954"/>
          <cell r="AO7954" t="str">
            <v/>
          </cell>
          <cell r="AP7954"/>
          <cell r="AQ7954"/>
          <cell r="AR7954"/>
          <cell r="AS7954"/>
        </row>
        <row r="7955">
          <cell r="A7955" t="str">
            <v/>
          </cell>
          <cell r="B7955"/>
          <cell r="C7955"/>
          <cell r="D7955"/>
          <cell r="E7955"/>
          <cell r="F7955"/>
          <cell r="G7955"/>
          <cell r="H7955"/>
          <cell r="I7955"/>
          <cell r="J7955"/>
          <cell r="K7955"/>
          <cell r="L7955" t="str">
            <v/>
          </cell>
          <cell r="M7955"/>
          <cell r="N7955"/>
          <cell r="O7955" t="str">
            <v/>
          </cell>
          <cell r="P7955"/>
          <cell r="Q7955" t="str">
            <v/>
          </cell>
          <cell r="R7955"/>
          <cell r="S7955" t="str">
            <v/>
          </cell>
          <cell r="T7955"/>
          <cell r="U7955" t="str">
            <v/>
          </cell>
          <cell r="V7955"/>
          <cell r="W7955" t="str">
            <v/>
          </cell>
          <cell r="X7955"/>
          <cell r="Y7955" t="str">
            <v/>
          </cell>
          <cell r="Z7955"/>
          <cell r="AA7955" t="str">
            <v/>
          </cell>
          <cell r="AB7955"/>
          <cell r="AC7955"/>
          <cell r="AD7955"/>
          <cell r="AE7955" t="str">
            <v/>
          </cell>
          <cell r="AF7955"/>
          <cell r="AG7955"/>
          <cell r="AH7955"/>
          <cell r="AI7955"/>
          <cell r="AJ7955" t="str">
            <v/>
          </cell>
          <cell r="AK7955"/>
          <cell r="AL7955" t="str">
            <v/>
          </cell>
          <cell r="AM7955"/>
          <cell r="AN7955"/>
          <cell r="AO7955" t="str">
            <v/>
          </cell>
          <cell r="AP7955"/>
          <cell r="AQ7955"/>
          <cell r="AR7955"/>
          <cell r="AS7955"/>
        </row>
        <row r="7956">
          <cell r="A7956" t="str">
            <v/>
          </cell>
          <cell r="B7956"/>
          <cell r="C7956"/>
          <cell r="D7956"/>
          <cell r="E7956"/>
          <cell r="F7956"/>
          <cell r="G7956"/>
          <cell r="H7956"/>
          <cell r="I7956"/>
          <cell r="J7956"/>
          <cell r="K7956"/>
          <cell r="L7956" t="str">
            <v/>
          </cell>
          <cell r="M7956"/>
          <cell r="N7956"/>
          <cell r="O7956" t="str">
            <v/>
          </cell>
          <cell r="P7956"/>
          <cell r="Q7956" t="str">
            <v/>
          </cell>
          <cell r="R7956"/>
          <cell r="S7956" t="str">
            <v/>
          </cell>
          <cell r="T7956"/>
          <cell r="U7956" t="str">
            <v/>
          </cell>
          <cell r="V7956"/>
          <cell r="W7956" t="str">
            <v/>
          </cell>
          <cell r="X7956"/>
          <cell r="Y7956" t="str">
            <v/>
          </cell>
          <cell r="Z7956"/>
          <cell r="AA7956" t="str">
            <v/>
          </cell>
          <cell r="AB7956"/>
          <cell r="AC7956"/>
          <cell r="AD7956"/>
          <cell r="AE7956" t="str">
            <v/>
          </cell>
          <cell r="AF7956"/>
          <cell r="AG7956"/>
          <cell r="AH7956"/>
          <cell r="AI7956"/>
          <cell r="AJ7956" t="str">
            <v/>
          </cell>
          <cell r="AK7956"/>
          <cell r="AL7956" t="str">
            <v/>
          </cell>
          <cell r="AM7956"/>
          <cell r="AN7956"/>
          <cell r="AO7956" t="str">
            <v/>
          </cell>
          <cell r="AP7956"/>
          <cell r="AQ7956"/>
          <cell r="AR7956"/>
          <cell r="AS7956"/>
        </row>
        <row r="7957">
          <cell r="A7957" t="str">
            <v/>
          </cell>
          <cell r="B7957"/>
          <cell r="C7957"/>
          <cell r="D7957"/>
          <cell r="E7957"/>
          <cell r="F7957"/>
          <cell r="G7957"/>
          <cell r="H7957"/>
          <cell r="I7957"/>
          <cell r="J7957"/>
          <cell r="K7957"/>
          <cell r="L7957" t="str">
            <v/>
          </cell>
          <cell r="M7957"/>
          <cell r="N7957"/>
          <cell r="O7957" t="str">
            <v/>
          </cell>
          <cell r="P7957"/>
          <cell r="Q7957" t="str">
            <v/>
          </cell>
          <cell r="R7957"/>
          <cell r="S7957" t="str">
            <v/>
          </cell>
          <cell r="T7957"/>
          <cell r="U7957" t="str">
            <v/>
          </cell>
          <cell r="V7957"/>
          <cell r="W7957" t="str">
            <v/>
          </cell>
          <cell r="X7957"/>
          <cell r="Y7957" t="str">
            <v/>
          </cell>
          <cell r="Z7957"/>
          <cell r="AA7957" t="str">
            <v/>
          </cell>
          <cell r="AB7957"/>
          <cell r="AC7957"/>
          <cell r="AD7957"/>
          <cell r="AE7957" t="str">
            <v/>
          </cell>
          <cell r="AF7957"/>
          <cell r="AG7957"/>
          <cell r="AH7957"/>
          <cell r="AI7957"/>
          <cell r="AJ7957" t="str">
            <v/>
          </cell>
          <cell r="AK7957"/>
          <cell r="AL7957" t="str">
            <v/>
          </cell>
          <cell r="AM7957"/>
          <cell r="AN7957"/>
          <cell r="AO7957" t="str">
            <v/>
          </cell>
          <cell r="AP7957"/>
          <cell r="AQ7957"/>
          <cell r="AR7957"/>
          <cell r="AS7957"/>
        </row>
        <row r="7958">
          <cell r="A7958" t="str">
            <v/>
          </cell>
          <cell r="B7958"/>
          <cell r="C7958"/>
          <cell r="D7958"/>
          <cell r="E7958"/>
          <cell r="F7958"/>
          <cell r="G7958"/>
          <cell r="H7958"/>
          <cell r="I7958"/>
          <cell r="J7958"/>
          <cell r="K7958"/>
          <cell r="L7958" t="str">
            <v/>
          </cell>
          <cell r="M7958"/>
          <cell r="N7958"/>
          <cell r="O7958" t="str">
            <v/>
          </cell>
          <cell r="P7958"/>
          <cell r="Q7958" t="str">
            <v/>
          </cell>
          <cell r="R7958"/>
          <cell r="S7958" t="str">
            <v/>
          </cell>
          <cell r="T7958"/>
          <cell r="U7958" t="str">
            <v/>
          </cell>
          <cell r="V7958"/>
          <cell r="W7958" t="str">
            <v/>
          </cell>
          <cell r="X7958"/>
          <cell r="Y7958" t="str">
            <v/>
          </cell>
          <cell r="Z7958"/>
          <cell r="AA7958" t="str">
            <v/>
          </cell>
          <cell r="AB7958"/>
          <cell r="AC7958"/>
          <cell r="AD7958"/>
          <cell r="AE7958" t="str">
            <v/>
          </cell>
          <cell r="AF7958"/>
          <cell r="AG7958"/>
          <cell r="AH7958"/>
          <cell r="AI7958"/>
          <cell r="AJ7958" t="str">
            <v/>
          </cell>
          <cell r="AK7958"/>
          <cell r="AL7958" t="str">
            <v/>
          </cell>
          <cell r="AM7958"/>
          <cell r="AN7958"/>
          <cell r="AO7958" t="str">
            <v/>
          </cell>
          <cell r="AP7958"/>
          <cell r="AQ7958"/>
          <cell r="AR7958"/>
          <cell r="AS7958"/>
        </row>
        <row r="7959">
          <cell r="A7959" t="str">
            <v/>
          </cell>
          <cell r="B7959"/>
          <cell r="C7959"/>
          <cell r="D7959"/>
          <cell r="E7959"/>
          <cell r="F7959"/>
          <cell r="G7959"/>
          <cell r="H7959"/>
          <cell r="I7959"/>
          <cell r="J7959"/>
          <cell r="K7959"/>
          <cell r="L7959" t="str">
            <v/>
          </cell>
          <cell r="M7959"/>
          <cell r="N7959"/>
          <cell r="O7959" t="str">
            <v/>
          </cell>
          <cell r="P7959"/>
          <cell r="Q7959" t="str">
            <v/>
          </cell>
          <cell r="R7959"/>
          <cell r="S7959" t="str">
            <v/>
          </cell>
          <cell r="T7959"/>
          <cell r="U7959" t="str">
            <v/>
          </cell>
          <cell r="V7959"/>
          <cell r="W7959" t="str">
            <v/>
          </cell>
          <cell r="X7959"/>
          <cell r="Y7959" t="str">
            <v/>
          </cell>
          <cell r="Z7959"/>
          <cell r="AA7959" t="str">
            <v/>
          </cell>
          <cell r="AB7959"/>
          <cell r="AC7959"/>
          <cell r="AD7959"/>
          <cell r="AE7959" t="str">
            <v/>
          </cell>
          <cell r="AF7959"/>
          <cell r="AG7959"/>
          <cell r="AH7959"/>
          <cell r="AI7959"/>
          <cell r="AJ7959" t="str">
            <v/>
          </cell>
          <cell r="AK7959"/>
          <cell r="AL7959" t="str">
            <v/>
          </cell>
          <cell r="AM7959"/>
          <cell r="AN7959"/>
          <cell r="AO7959" t="str">
            <v/>
          </cell>
          <cell r="AP7959"/>
          <cell r="AQ7959"/>
          <cell r="AR7959"/>
          <cell r="AS7959"/>
        </row>
        <row r="7960">
          <cell r="A7960" t="str">
            <v/>
          </cell>
          <cell r="B7960"/>
          <cell r="C7960"/>
          <cell r="D7960"/>
          <cell r="E7960"/>
          <cell r="F7960"/>
          <cell r="G7960"/>
          <cell r="H7960"/>
          <cell r="I7960"/>
          <cell r="J7960"/>
          <cell r="K7960"/>
          <cell r="L7960" t="str">
            <v/>
          </cell>
          <cell r="M7960"/>
          <cell r="N7960"/>
          <cell r="O7960" t="str">
            <v/>
          </cell>
          <cell r="P7960"/>
          <cell r="Q7960" t="str">
            <v/>
          </cell>
          <cell r="R7960"/>
          <cell r="S7960" t="str">
            <v/>
          </cell>
          <cell r="T7960"/>
          <cell r="U7960" t="str">
            <v/>
          </cell>
          <cell r="V7960"/>
          <cell r="W7960" t="str">
            <v/>
          </cell>
          <cell r="X7960"/>
          <cell r="Y7960" t="str">
            <v/>
          </cell>
          <cell r="Z7960"/>
          <cell r="AA7960" t="str">
            <v/>
          </cell>
          <cell r="AB7960"/>
          <cell r="AC7960"/>
          <cell r="AD7960"/>
          <cell r="AE7960" t="str">
            <v/>
          </cell>
          <cell r="AF7960"/>
          <cell r="AG7960"/>
          <cell r="AH7960"/>
          <cell r="AI7960"/>
          <cell r="AJ7960" t="str">
            <v/>
          </cell>
          <cell r="AK7960"/>
          <cell r="AL7960" t="str">
            <v/>
          </cell>
          <cell r="AM7960"/>
          <cell r="AN7960"/>
          <cell r="AO7960" t="str">
            <v/>
          </cell>
          <cell r="AP7960"/>
          <cell r="AQ7960"/>
          <cell r="AR7960"/>
          <cell r="AS7960"/>
        </row>
        <row r="7961">
          <cell r="A7961" t="str">
            <v/>
          </cell>
          <cell r="B7961"/>
          <cell r="C7961"/>
          <cell r="D7961"/>
          <cell r="E7961"/>
          <cell r="F7961"/>
          <cell r="G7961"/>
          <cell r="H7961"/>
          <cell r="I7961"/>
          <cell r="J7961"/>
          <cell r="K7961"/>
          <cell r="L7961" t="str">
            <v/>
          </cell>
          <cell r="M7961"/>
          <cell r="N7961"/>
          <cell r="O7961" t="str">
            <v/>
          </cell>
          <cell r="P7961"/>
          <cell r="Q7961" t="str">
            <v/>
          </cell>
          <cell r="R7961"/>
          <cell r="S7961" t="str">
            <v/>
          </cell>
          <cell r="T7961"/>
          <cell r="U7961" t="str">
            <v/>
          </cell>
          <cell r="V7961"/>
          <cell r="W7961" t="str">
            <v/>
          </cell>
          <cell r="X7961"/>
          <cell r="Y7961" t="str">
            <v/>
          </cell>
          <cell r="Z7961"/>
          <cell r="AA7961" t="str">
            <v/>
          </cell>
          <cell r="AB7961"/>
          <cell r="AC7961"/>
          <cell r="AD7961"/>
          <cell r="AE7961" t="str">
            <v/>
          </cell>
          <cell r="AF7961"/>
          <cell r="AG7961"/>
          <cell r="AH7961"/>
          <cell r="AI7961"/>
          <cell r="AJ7961" t="str">
            <v/>
          </cell>
          <cell r="AK7961"/>
          <cell r="AL7961" t="str">
            <v/>
          </cell>
          <cell r="AM7961"/>
          <cell r="AN7961"/>
          <cell r="AO7961" t="str">
            <v/>
          </cell>
          <cell r="AP7961"/>
          <cell r="AQ7961"/>
          <cell r="AR7961"/>
          <cell r="AS7961"/>
        </row>
        <row r="7962">
          <cell r="A7962" t="str">
            <v/>
          </cell>
          <cell r="B7962"/>
          <cell r="C7962"/>
          <cell r="D7962"/>
          <cell r="E7962"/>
          <cell r="F7962"/>
          <cell r="G7962"/>
          <cell r="H7962"/>
          <cell r="I7962"/>
          <cell r="J7962"/>
          <cell r="K7962"/>
          <cell r="L7962" t="str">
            <v/>
          </cell>
          <cell r="M7962"/>
          <cell r="N7962"/>
          <cell r="O7962" t="str">
            <v/>
          </cell>
          <cell r="P7962"/>
          <cell r="Q7962" t="str">
            <v/>
          </cell>
          <cell r="R7962"/>
          <cell r="S7962" t="str">
            <v/>
          </cell>
          <cell r="T7962"/>
          <cell r="U7962" t="str">
            <v/>
          </cell>
          <cell r="V7962"/>
          <cell r="W7962" t="str">
            <v/>
          </cell>
          <cell r="X7962"/>
          <cell r="Y7962" t="str">
            <v/>
          </cell>
          <cell r="Z7962"/>
          <cell r="AA7962" t="str">
            <v/>
          </cell>
          <cell r="AB7962"/>
          <cell r="AC7962"/>
          <cell r="AD7962"/>
          <cell r="AE7962" t="str">
            <v/>
          </cell>
          <cell r="AF7962"/>
          <cell r="AG7962"/>
          <cell r="AH7962"/>
          <cell r="AI7962"/>
          <cell r="AJ7962" t="str">
            <v/>
          </cell>
          <cell r="AK7962"/>
          <cell r="AL7962" t="str">
            <v/>
          </cell>
          <cell r="AM7962"/>
          <cell r="AN7962"/>
          <cell r="AO7962" t="str">
            <v/>
          </cell>
          <cell r="AP7962"/>
          <cell r="AQ7962"/>
          <cell r="AR7962"/>
          <cell r="AS7962"/>
        </row>
        <row r="7963">
          <cell r="A7963" t="str">
            <v/>
          </cell>
          <cell r="B7963"/>
          <cell r="C7963"/>
          <cell r="D7963"/>
          <cell r="E7963"/>
          <cell r="F7963"/>
          <cell r="G7963"/>
          <cell r="H7963"/>
          <cell r="I7963"/>
          <cell r="J7963"/>
          <cell r="K7963"/>
          <cell r="L7963" t="str">
            <v/>
          </cell>
          <cell r="M7963"/>
          <cell r="N7963"/>
          <cell r="O7963" t="str">
            <v/>
          </cell>
          <cell r="P7963"/>
          <cell r="Q7963" t="str">
            <v/>
          </cell>
          <cell r="R7963"/>
          <cell r="S7963" t="str">
            <v/>
          </cell>
          <cell r="T7963"/>
          <cell r="U7963" t="str">
            <v/>
          </cell>
          <cell r="V7963"/>
          <cell r="W7963" t="str">
            <v/>
          </cell>
          <cell r="X7963"/>
          <cell r="Y7963" t="str">
            <v/>
          </cell>
          <cell r="Z7963"/>
          <cell r="AA7963" t="str">
            <v/>
          </cell>
          <cell r="AB7963"/>
          <cell r="AC7963"/>
          <cell r="AD7963"/>
          <cell r="AE7963" t="str">
            <v/>
          </cell>
          <cell r="AF7963"/>
          <cell r="AG7963"/>
          <cell r="AH7963"/>
          <cell r="AI7963"/>
          <cell r="AJ7963" t="str">
            <v/>
          </cell>
          <cell r="AK7963"/>
          <cell r="AL7963" t="str">
            <v/>
          </cell>
          <cell r="AM7963"/>
          <cell r="AN7963"/>
          <cell r="AO7963" t="str">
            <v/>
          </cell>
          <cell r="AP7963"/>
          <cell r="AQ7963"/>
          <cell r="AR7963"/>
          <cell r="AS7963"/>
        </row>
        <row r="7964">
          <cell r="A7964" t="str">
            <v/>
          </cell>
          <cell r="B7964"/>
          <cell r="C7964"/>
          <cell r="D7964"/>
          <cell r="E7964"/>
          <cell r="F7964"/>
          <cell r="G7964"/>
          <cell r="H7964"/>
          <cell r="I7964"/>
          <cell r="J7964"/>
          <cell r="K7964"/>
          <cell r="L7964" t="str">
            <v/>
          </cell>
          <cell r="M7964"/>
          <cell r="N7964"/>
          <cell r="O7964" t="str">
            <v/>
          </cell>
          <cell r="P7964"/>
          <cell r="Q7964" t="str">
            <v/>
          </cell>
          <cell r="R7964"/>
          <cell r="S7964" t="str">
            <v/>
          </cell>
          <cell r="T7964"/>
          <cell r="U7964" t="str">
            <v/>
          </cell>
          <cell r="V7964"/>
          <cell r="W7964" t="str">
            <v/>
          </cell>
          <cell r="X7964"/>
          <cell r="Y7964" t="str">
            <v/>
          </cell>
          <cell r="Z7964"/>
          <cell r="AA7964" t="str">
            <v/>
          </cell>
          <cell r="AB7964"/>
          <cell r="AC7964"/>
          <cell r="AD7964"/>
          <cell r="AE7964" t="str">
            <v/>
          </cell>
          <cell r="AF7964"/>
          <cell r="AG7964"/>
          <cell r="AH7964"/>
          <cell r="AI7964"/>
          <cell r="AJ7964" t="str">
            <v/>
          </cell>
          <cell r="AK7964"/>
          <cell r="AL7964" t="str">
            <v/>
          </cell>
          <cell r="AM7964"/>
          <cell r="AN7964"/>
          <cell r="AO7964" t="str">
            <v/>
          </cell>
          <cell r="AP7964"/>
          <cell r="AQ7964"/>
          <cell r="AR7964"/>
          <cell r="AS7964"/>
        </row>
        <row r="7965">
          <cell r="A7965" t="str">
            <v/>
          </cell>
          <cell r="B7965"/>
          <cell r="C7965"/>
          <cell r="D7965"/>
          <cell r="E7965"/>
          <cell r="F7965"/>
          <cell r="G7965"/>
          <cell r="H7965"/>
          <cell r="I7965"/>
          <cell r="J7965"/>
          <cell r="K7965"/>
          <cell r="L7965" t="str">
            <v/>
          </cell>
          <cell r="M7965"/>
          <cell r="N7965"/>
          <cell r="O7965" t="str">
            <v/>
          </cell>
          <cell r="P7965"/>
          <cell r="Q7965" t="str">
            <v/>
          </cell>
          <cell r="R7965"/>
          <cell r="S7965" t="str">
            <v/>
          </cell>
          <cell r="T7965"/>
          <cell r="U7965" t="str">
            <v/>
          </cell>
          <cell r="V7965"/>
          <cell r="W7965" t="str">
            <v/>
          </cell>
          <cell r="X7965"/>
          <cell r="Y7965" t="str">
            <v/>
          </cell>
          <cell r="Z7965"/>
          <cell r="AA7965" t="str">
            <v/>
          </cell>
          <cell r="AB7965"/>
          <cell r="AC7965"/>
          <cell r="AD7965"/>
          <cell r="AE7965" t="str">
            <v/>
          </cell>
          <cell r="AF7965"/>
          <cell r="AG7965"/>
          <cell r="AH7965"/>
          <cell r="AI7965"/>
          <cell r="AJ7965" t="str">
            <v/>
          </cell>
          <cell r="AK7965"/>
          <cell r="AL7965" t="str">
            <v/>
          </cell>
          <cell r="AM7965"/>
          <cell r="AN7965"/>
          <cell r="AO7965" t="str">
            <v/>
          </cell>
          <cell r="AP7965"/>
          <cell r="AQ7965"/>
          <cell r="AR7965"/>
          <cell r="AS7965"/>
        </row>
        <row r="7966">
          <cell r="A7966" t="str">
            <v/>
          </cell>
          <cell r="B7966"/>
          <cell r="C7966"/>
          <cell r="D7966"/>
          <cell r="E7966"/>
          <cell r="F7966"/>
          <cell r="G7966"/>
          <cell r="H7966"/>
          <cell r="I7966"/>
          <cell r="J7966"/>
          <cell r="K7966"/>
          <cell r="L7966" t="str">
            <v/>
          </cell>
          <cell r="M7966"/>
          <cell r="N7966"/>
          <cell r="O7966" t="str">
            <v/>
          </cell>
          <cell r="P7966"/>
          <cell r="Q7966" t="str">
            <v/>
          </cell>
          <cell r="R7966"/>
          <cell r="S7966" t="str">
            <v/>
          </cell>
          <cell r="T7966"/>
          <cell r="U7966" t="str">
            <v/>
          </cell>
          <cell r="V7966"/>
          <cell r="W7966" t="str">
            <v/>
          </cell>
          <cell r="X7966"/>
          <cell r="Y7966" t="str">
            <v/>
          </cell>
          <cell r="Z7966"/>
          <cell r="AA7966" t="str">
            <v/>
          </cell>
          <cell r="AB7966"/>
          <cell r="AC7966"/>
          <cell r="AD7966"/>
          <cell r="AE7966" t="str">
            <v/>
          </cell>
          <cell r="AF7966"/>
          <cell r="AG7966"/>
          <cell r="AH7966"/>
          <cell r="AI7966"/>
          <cell r="AJ7966" t="str">
            <v/>
          </cell>
          <cell r="AK7966"/>
          <cell r="AL7966" t="str">
            <v/>
          </cell>
          <cell r="AM7966"/>
          <cell r="AN7966"/>
          <cell r="AO7966" t="str">
            <v/>
          </cell>
          <cell r="AP7966"/>
          <cell r="AQ7966"/>
          <cell r="AR7966"/>
          <cell r="AS7966"/>
        </row>
        <row r="7967">
          <cell r="A7967" t="str">
            <v/>
          </cell>
          <cell r="B7967"/>
          <cell r="C7967"/>
          <cell r="D7967"/>
          <cell r="E7967"/>
          <cell r="F7967"/>
          <cell r="G7967"/>
          <cell r="H7967"/>
          <cell r="I7967"/>
          <cell r="J7967"/>
          <cell r="K7967"/>
          <cell r="L7967" t="str">
            <v/>
          </cell>
          <cell r="M7967"/>
          <cell r="N7967"/>
          <cell r="O7967" t="str">
            <v/>
          </cell>
          <cell r="P7967"/>
          <cell r="Q7967" t="str">
            <v/>
          </cell>
          <cell r="R7967"/>
          <cell r="S7967" t="str">
            <v/>
          </cell>
          <cell r="T7967"/>
          <cell r="U7967" t="str">
            <v/>
          </cell>
          <cell r="V7967"/>
          <cell r="W7967" t="str">
            <v/>
          </cell>
          <cell r="X7967"/>
          <cell r="Y7967" t="str">
            <v/>
          </cell>
          <cell r="Z7967"/>
          <cell r="AA7967" t="str">
            <v/>
          </cell>
          <cell r="AB7967"/>
          <cell r="AC7967"/>
          <cell r="AD7967"/>
          <cell r="AE7967" t="str">
            <v/>
          </cell>
          <cell r="AF7967"/>
          <cell r="AG7967"/>
          <cell r="AH7967"/>
          <cell r="AI7967"/>
          <cell r="AJ7967" t="str">
            <v/>
          </cell>
          <cell r="AK7967"/>
          <cell r="AL7967" t="str">
            <v/>
          </cell>
          <cell r="AM7967"/>
          <cell r="AN7967"/>
          <cell r="AO7967" t="str">
            <v/>
          </cell>
          <cell r="AP7967"/>
          <cell r="AQ7967"/>
          <cell r="AR7967"/>
          <cell r="AS7967"/>
        </row>
        <row r="7968">
          <cell r="A7968" t="str">
            <v/>
          </cell>
          <cell r="B7968"/>
          <cell r="C7968"/>
          <cell r="D7968"/>
          <cell r="E7968"/>
          <cell r="F7968"/>
          <cell r="G7968"/>
          <cell r="H7968"/>
          <cell r="I7968"/>
          <cell r="J7968"/>
          <cell r="K7968"/>
          <cell r="L7968" t="str">
            <v/>
          </cell>
          <cell r="M7968"/>
          <cell r="N7968"/>
          <cell r="O7968" t="str">
            <v/>
          </cell>
          <cell r="P7968"/>
          <cell r="Q7968" t="str">
            <v/>
          </cell>
          <cell r="R7968"/>
          <cell r="S7968" t="str">
            <v/>
          </cell>
          <cell r="T7968"/>
          <cell r="U7968" t="str">
            <v/>
          </cell>
          <cell r="V7968"/>
          <cell r="W7968" t="str">
            <v/>
          </cell>
          <cell r="X7968"/>
          <cell r="Y7968" t="str">
            <v/>
          </cell>
          <cell r="Z7968"/>
          <cell r="AA7968" t="str">
            <v/>
          </cell>
          <cell r="AB7968"/>
          <cell r="AC7968"/>
          <cell r="AD7968"/>
          <cell r="AE7968" t="str">
            <v/>
          </cell>
          <cell r="AF7968"/>
          <cell r="AG7968"/>
          <cell r="AH7968"/>
          <cell r="AI7968"/>
          <cell r="AJ7968" t="str">
            <v/>
          </cell>
          <cell r="AK7968"/>
          <cell r="AL7968" t="str">
            <v/>
          </cell>
          <cell r="AM7968"/>
          <cell r="AN7968"/>
          <cell r="AO7968" t="str">
            <v/>
          </cell>
          <cell r="AP7968"/>
          <cell r="AQ7968"/>
          <cell r="AR7968"/>
          <cell r="AS7968"/>
        </row>
        <row r="7969">
          <cell r="A7969" t="str">
            <v/>
          </cell>
          <cell r="B7969"/>
          <cell r="C7969"/>
          <cell r="D7969"/>
          <cell r="E7969"/>
          <cell r="F7969"/>
          <cell r="G7969"/>
          <cell r="H7969"/>
          <cell r="I7969"/>
          <cell r="J7969"/>
          <cell r="K7969"/>
          <cell r="L7969" t="str">
            <v/>
          </cell>
          <cell r="M7969"/>
          <cell r="N7969"/>
          <cell r="O7969" t="str">
            <v/>
          </cell>
          <cell r="P7969"/>
          <cell r="Q7969" t="str">
            <v/>
          </cell>
          <cell r="R7969"/>
          <cell r="S7969" t="str">
            <v/>
          </cell>
          <cell r="T7969"/>
          <cell r="U7969" t="str">
            <v/>
          </cell>
          <cell r="V7969"/>
          <cell r="W7969" t="str">
            <v/>
          </cell>
          <cell r="X7969"/>
          <cell r="Y7969" t="str">
            <v/>
          </cell>
          <cell r="Z7969"/>
          <cell r="AA7969" t="str">
            <v/>
          </cell>
          <cell r="AB7969"/>
          <cell r="AC7969"/>
          <cell r="AD7969"/>
          <cell r="AE7969" t="str">
            <v/>
          </cell>
          <cell r="AF7969"/>
          <cell r="AG7969"/>
          <cell r="AH7969"/>
          <cell r="AI7969"/>
          <cell r="AJ7969" t="str">
            <v/>
          </cell>
          <cell r="AK7969"/>
          <cell r="AL7969" t="str">
            <v/>
          </cell>
          <cell r="AM7969"/>
          <cell r="AN7969"/>
          <cell r="AO7969" t="str">
            <v/>
          </cell>
          <cell r="AP7969"/>
          <cell r="AQ7969"/>
          <cell r="AR7969"/>
          <cell r="AS7969"/>
        </row>
        <row r="7970">
          <cell r="A7970" t="str">
            <v/>
          </cell>
          <cell r="B7970"/>
          <cell r="C7970"/>
          <cell r="D7970"/>
          <cell r="E7970"/>
          <cell r="F7970"/>
          <cell r="G7970"/>
          <cell r="H7970"/>
          <cell r="I7970"/>
          <cell r="J7970"/>
          <cell r="K7970"/>
          <cell r="L7970" t="str">
            <v/>
          </cell>
          <cell r="M7970"/>
          <cell r="N7970"/>
          <cell r="O7970" t="str">
            <v/>
          </cell>
          <cell r="P7970"/>
          <cell r="Q7970" t="str">
            <v/>
          </cell>
          <cell r="R7970"/>
          <cell r="S7970" t="str">
            <v/>
          </cell>
          <cell r="T7970"/>
          <cell r="U7970" t="str">
            <v/>
          </cell>
          <cell r="V7970"/>
          <cell r="W7970" t="str">
            <v/>
          </cell>
          <cell r="X7970"/>
          <cell r="Y7970" t="str">
            <v/>
          </cell>
          <cell r="Z7970"/>
          <cell r="AA7970" t="str">
            <v/>
          </cell>
          <cell r="AB7970"/>
          <cell r="AC7970"/>
          <cell r="AD7970"/>
          <cell r="AE7970" t="str">
            <v/>
          </cell>
          <cell r="AF7970"/>
          <cell r="AG7970"/>
          <cell r="AH7970"/>
          <cell r="AI7970"/>
          <cell r="AJ7970" t="str">
            <v/>
          </cell>
          <cell r="AK7970"/>
          <cell r="AL7970" t="str">
            <v/>
          </cell>
          <cell r="AM7970"/>
          <cell r="AN7970"/>
          <cell r="AO7970" t="str">
            <v/>
          </cell>
          <cell r="AP7970"/>
          <cell r="AQ7970"/>
          <cell r="AR7970"/>
          <cell r="AS7970"/>
        </row>
        <row r="7971">
          <cell r="A7971" t="str">
            <v/>
          </cell>
          <cell r="B7971"/>
          <cell r="C7971"/>
          <cell r="D7971"/>
          <cell r="E7971"/>
          <cell r="F7971"/>
          <cell r="G7971"/>
          <cell r="H7971"/>
          <cell r="I7971"/>
          <cell r="J7971"/>
          <cell r="K7971"/>
          <cell r="L7971" t="str">
            <v/>
          </cell>
          <cell r="M7971"/>
          <cell r="N7971"/>
          <cell r="O7971" t="str">
            <v/>
          </cell>
          <cell r="P7971"/>
          <cell r="Q7971" t="str">
            <v/>
          </cell>
          <cell r="R7971"/>
          <cell r="S7971" t="str">
            <v/>
          </cell>
          <cell r="T7971"/>
          <cell r="U7971" t="str">
            <v/>
          </cell>
          <cell r="V7971"/>
          <cell r="W7971" t="str">
            <v/>
          </cell>
          <cell r="X7971"/>
          <cell r="Y7971" t="str">
            <v/>
          </cell>
          <cell r="Z7971"/>
          <cell r="AA7971" t="str">
            <v/>
          </cell>
          <cell r="AB7971"/>
          <cell r="AC7971"/>
          <cell r="AD7971"/>
          <cell r="AE7971" t="str">
            <v/>
          </cell>
          <cell r="AF7971"/>
          <cell r="AG7971"/>
          <cell r="AH7971"/>
          <cell r="AI7971"/>
          <cell r="AJ7971" t="str">
            <v/>
          </cell>
          <cell r="AK7971"/>
          <cell r="AL7971" t="str">
            <v/>
          </cell>
          <cell r="AM7971"/>
          <cell r="AN7971"/>
          <cell r="AO7971" t="str">
            <v/>
          </cell>
          <cell r="AP7971"/>
          <cell r="AQ7971"/>
          <cell r="AR7971"/>
          <cell r="AS7971"/>
        </row>
        <row r="7972">
          <cell r="A7972" t="str">
            <v/>
          </cell>
          <cell r="B7972"/>
          <cell r="C7972"/>
          <cell r="D7972"/>
          <cell r="E7972"/>
          <cell r="F7972"/>
          <cell r="G7972"/>
          <cell r="H7972"/>
          <cell r="I7972"/>
          <cell r="J7972"/>
          <cell r="K7972"/>
          <cell r="L7972" t="str">
            <v/>
          </cell>
          <cell r="M7972"/>
          <cell r="N7972"/>
          <cell r="O7972" t="str">
            <v/>
          </cell>
          <cell r="P7972"/>
          <cell r="Q7972" t="str">
            <v/>
          </cell>
          <cell r="R7972"/>
          <cell r="S7972" t="str">
            <v/>
          </cell>
          <cell r="T7972"/>
          <cell r="U7972" t="str">
            <v/>
          </cell>
          <cell r="V7972"/>
          <cell r="W7972" t="str">
            <v/>
          </cell>
          <cell r="X7972"/>
          <cell r="Y7972" t="str">
            <v/>
          </cell>
          <cell r="Z7972"/>
          <cell r="AA7972" t="str">
            <v/>
          </cell>
          <cell r="AB7972"/>
          <cell r="AC7972"/>
          <cell r="AD7972"/>
          <cell r="AE7972" t="str">
            <v/>
          </cell>
          <cell r="AF7972"/>
          <cell r="AG7972"/>
          <cell r="AH7972"/>
          <cell r="AI7972"/>
          <cell r="AJ7972" t="str">
            <v/>
          </cell>
          <cell r="AK7972"/>
          <cell r="AL7972" t="str">
            <v/>
          </cell>
          <cell r="AM7972"/>
          <cell r="AN7972"/>
          <cell r="AO7972" t="str">
            <v/>
          </cell>
          <cell r="AP7972"/>
          <cell r="AQ7972"/>
          <cell r="AR7972"/>
          <cell r="AS7972"/>
        </row>
        <row r="7973">
          <cell r="A7973" t="str">
            <v/>
          </cell>
          <cell r="B7973"/>
          <cell r="C7973"/>
          <cell r="D7973"/>
          <cell r="E7973"/>
          <cell r="F7973"/>
          <cell r="G7973"/>
          <cell r="H7973"/>
          <cell r="I7973"/>
          <cell r="J7973"/>
          <cell r="K7973"/>
          <cell r="L7973" t="str">
            <v/>
          </cell>
          <cell r="M7973"/>
          <cell r="N7973"/>
          <cell r="O7973" t="str">
            <v/>
          </cell>
          <cell r="P7973"/>
          <cell r="Q7973" t="str">
            <v/>
          </cell>
          <cell r="R7973"/>
          <cell r="S7973" t="str">
            <v/>
          </cell>
          <cell r="T7973"/>
          <cell r="U7973" t="str">
            <v/>
          </cell>
          <cell r="V7973"/>
          <cell r="W7973" t="str">
            <v/>
          </cell>
          <cell r="X7973"/>
          <cell r="Y7973" t="str">
            <v/>
          </cell>
          <cell r="Z7973"/>
          <cell r="AA7973" t="str">
            <v/>
          </cell>
          <cell r="AB7973"/>
          <cell r="AC7973"/>
          <cell r="AD7973"/>
          <cell r="AE7973" t="str">
            <v/>
          </cell>
          <cell r="AF7973"/>
          <cell r="AG7973"/>
          <cell r="AH7973"/>
          <cell r="AI7973"/>
          <cell r="AJ7973" t="str">
            <v/>
          </cell>
          <cell r="AK7973"/>
          <cell r="AL7973" t="str">
            <v/>
          </cell>
          <cell r="AM7973"/>
          <cell r="AN7973"/>
          <cell r="AO7973" t="str">
            <v/>
          </cell>
          <cell r="AP7973"/>
          <cell r="AQ7973"/>
          <cell r="AR7973"/>
          <cell r="AS7973"/>
        </row>
        <row r="7974">
          <cell r="A7974" t="str">
            <v/>
          </cell>
          <cell r="B7974"/>
          <cell r="C7974"/>
          <cell r="D7974"/>
          <cell r="E7974"/>
          <cell r="F7974"/>
          <cell r="G7974"/>
          <cell r="H7974"/>
          <cell r="I7974"/>
          <cell r="J7974"/>
          <cell r="K7974"/>
          <cell r="L7974" t="str">
            <v/>
          </cell>
          <cell r="M7974"/>
          <cell r="N7974"/>
          <cell r="O7974" t="str">
            <v/>
          </cell>
          <cell r="P7974"/>
          <cell r="Q7974" t="str">
            <v/>
          </cell>
          <cell r="R7974"/>
          <cell r="S7974" t="str">
            <v/>
          </cell>
          <cell r="T7974"/>
          <cell r="U7974" t="str">
            <v/>
          </cell>
          <cell r="V7974"/>
          <cell r="W7974" t="str">
            <v/>
          </cell>
          <cell r="X7974"/>
          <cell r="Y7974" t="str">
            <v/>
          </cell>
          <cell r="Z7974"/>
          <cell r="AA7974" t="str">
            <v/>
          </cell>
          <cell r="AB7974"/>
          <cell r="AC7974"/>
          <cell r="AD7974"/>
          <cell r="AE7974" t="str">
            <v/>
          </cell>
          <cell r="AF7974"/>
          <cell r="AG7974"/>
          <cell r="AH7974"/>
          <cell r="AI7974"/>
          <cell r="AJ7974" t="str">
            <v/>
          </cell>
          <cell r="AK7974"/>
          <cell r="AL7974" t="str">
            <v/>
          </cell>
          <cell r="AM7974"/>
          <cell r="AN7974"/>
          <cell r="AO7974" t="str">
            <v/>
          </cell>
          <cell r="AP7974"/>
          <cell r="AQ7974"/>
          <cell r="AR7974"/>
          <cell r="AS7974"/>
        </row>
        <row r="7975">
          <cell r="A7975" t="str">
            <v/>
          </cell>
          <cell r="B7975"/>
          <cell r="C7975"/>
          <cell r="D7975"/>
          <cell r="E7975"/>
          <cell r="F7975"/>
          <cell r="G7975"/>
          <cell r="H7975"/>
          <cell r="I7975"/>
          <cell r="J7975"/>
          <cell r="K7975"/>
          <cell r="L7975" t="str">
            <v/>
          </cell>
          <cell r="M7975"/>
          <cell r="N7975"/>
          <cell r="O7975" t="str">
            <v/>
          </cell>
          <cell r="P7975"/>
          <cell r="Q7975" t="str">
            <v/>
          </cell>
          <cell r="R7975"/>
          <cell r="S7975" t="str">
            <v/>
          </cell>
          <cell r="T7975"/>
          <cell r="U7975" t="str">
            <v/>
          </cell>
          <cell r="V7975"/>
          <cell r="W7975" t="str">
            <v/>
          </cell>
          <cell r="X7975"/>
          <cell r="Y7975" t="str">
            <v/>
          </cell>
          <cell r="Z7975"/>
          <cell r="AA7975" t="str">
            <v/>
          </cell>
          <cell r="AB7975"/>
          <cell r="AC7975"/>
          <cell r="AD7975"/>
          <cell r="AE7975" t="str">
            <v/>
          </cell>
          <cell r="AF7975"/>
          <cell r="AG7975"/>
          <cell r="AH7975"/>
          <cell r="AI7975"/>
          <cell r="AJ7975" t="str">
            <v/>
          </cell>
          <cell r="AK7975"/>
          <cell r="AL7975" t="str">
            <v/>
          </cell>
          <cell r="AM7975"/>
          <cell r="AN7975"/>
          <cell r="AO7975" t="str">
            <v/>
          </cell>
          <cell r="AP7975"/>
          <cell r="AQ7975"/>
          <cell r="AR7975"/>
          <cell r="AS7975"/>
        </row>
        <row r="7976">
          <cell r="A7976" t="str">
            <v/>
          </cell>
          <cell r="B7976"/>
          <cell r="C7976"/>
          <cell r="D7976"/>
          <cell r="E7976"/>
          <cell r="F7976"/>
          <cell r="G7976"/>
          <cell r="H7976"/>
          <cell r="I7976"/>
          <cell r="J7976"/>
          <cell r="K7976"/>
          <cell r="L7976" t="str">
            <v/>
          </cell>
          <cell r="M7976"/>
          <cell r="N7976"/>
          <cell r="O7976" t="str">
            <v/>
          </cell>
          <cell r="P7976"/>
          <cell r="Q7976" t="str">
            <v/>
          </cell>
          <cell r="R7976"/>
          <cell r="S7976" t="str">
            <v/>
          </cell>
          <cell r="T7976"/>
          <cell r="U7976" t="str">
            <v/>
          </cell>
          <cell r="V7976"/>
          <cell r="W7976" t="str">
            <v/>
          </cell>
          <cell r="X7976"/>
          <cell r="Y7976" t="str">
            <v/>
          </cell>
          <cell r="Z7976"/>
          <cell r="AA7976" t="str">
            <v/>
          </cell>
          <cell r="AB7976"/>
          <cell r="AC7976"/>
          <cell r="AD7976"/>
          <cell r="AE7976" t="str">
            <v/>
          </cell>
          <cell r="AF7976"/>
          <cell r="AG7976"/>
          <cell r="AH7976"/>
          <cell r="AI7976"/>
          <cell r="AJ7976" t="str">
            <v/>
          </cell>
          <cell r="AK7976"/>
          <cell r="AL7976" t="str">
            <v/>
          </cell>
          <cell r="AM7976"/>
          <cell r="AN7976"/>
          <cell r="AO7976" t="str">
            <v/>
          </cell>
          <cell r="AP7976"/>
          <cell r="AQ7976"/>
          <cell r="AR7976"/>
          <cell r="AS7976"/>
        </row>
        <row r="7977">
          <cell r="A7977" t="str">
            <v/>
          </cell>
          <cell r="B7977"/>
          <cell r="C7977"/>
          <cell r="D7977"/>
          <cell r="E7977"/>
          <cell r="F7977"/>
          <cell r="G7977"/>
          <cell r="H7977"/>
          <cell r="I7977"/>
          <cell r="J7977"/>
          <cell r="K7977"/>
          <cell r="L7977" t="str">
            <v/>
          </cell>
          <cell r="M7977"/>
          <cell r="N7977"/>
          <cell r="O7977" t="str">
            <v/>
          </cell>
          <cell r="P7977"/>
          <cell r="Q7977" t="str">
            <v/>
          </cell>
          <cell r="R7977"/>
          <cell r="S7977" t="str">
            <v/>
          </cell>
          <cell r="T7977"/>
          <cell r="U7977" t="str">
            <v/>
          </cell>
          <cell r="V7977"/>
          <cell r="W7977" t="str">
            <v/>
          </cell>
          <cell r="X7977"/>
          <cell r="Y7977" t="str">
            <v/>
          </cell>
          <cell r="Z7977"/>
          <cell r="AA7977" t="str">
            <v/>
          </cell>
          <cell r="AB7977"/>
          <cell r="AC7977"/>
          <cell r="AD7977"/>
          <cell r="AE7977" t="str">
            <v/>
          </cell>
          <cell r="AF7977"/>
          <cell r="AG7977"/>
          <cell r="AH7977"/>
          <cell r="AI7977"/>
          <cell r="AJ7977" t="str">
            <v/>
          </cell>
          <cell r="AK7977"/>
          <cell r="AL7977" t="str">
            <v/>
          </cell>
          <cell r="AM7977"/>
          <cell r="AN7977"/>
          <cell r="AO7977" t="str">
            <v/>
          </cell>
          <cell r="AP7977"/>
          <cell r="AQ7977"/>
          <cell r="AR7977"/>
          <cell r="AS7977"/>
        </row>
        <row r="7978">
          <cell r="A7978" t="str">
            <v/>
          </cell>
          <cell r="B7978"/>
          <cell r="C7978"/>
          <cell r="D7978"/>
          <cell r="E7978"/>
          <cell r="F7978"/>
          <cell r="G7978"/>
          <cell r="H7978"/>
          <cell r="I7978"/>
          <cell r="J7978"/>
          <cell r="K7978"/>
          <cell r="L7978" t="str">
            <v/>
          </cell>
          <cell r="M7978"/>
          <cell r="N7978"/>
          <cell r="O7978" t="str">
            <v/>
          </cell>
          <cell r="P7978"/>
          <cell r="Q7978" t="str">
            <v/>
          </cell>
          <cell r="R7978"/>
          <cell r="S7978" t="str">
            <v/>
          </cell>
          <cell r="T7978"/>
          <cell r="U7978" t="str">
            <v/>
          </cell>
          <cell r="V7978"/>
          <cell r="W7978" t="str">
            <v/>
          </cell>
          <cell r="X7978"/>
          <cell r="Y7978" t="str">
            <v/>
          </cell>
          <cell r="Z7978"/>
          <cell r="AA7978" t="str">
            <v/>
          </cell>
          <cell r="AB7978"/>
          <cell r="AC7978"/>
          <cell r="AD7978"/>
          <cell r="AE7978" t="str">
            <v/>
          </cell>
          <cell r="AF7978"/>
          <cell r="AG7978"/>
          <cell r="AH7978"/>
          <cell r="AI7978"/>
          <cell r="AJ7978" t="str">
            <v/>
          </cell>
          <cell r="AK7978"/>
          <cell r="AL7978" t="str">
            <v/>
          </cell>
          <cell r="AM7978"/>
          <cell r="AN7978"/>
          <cell r="AO7978" t="str">
            <v/>
          </cell>
          <cell r="AP7978"/>
          <cell r="AQ7978"/>
          <cell r="AR7978"/>
          <cell r="AS7978"/>
        </row>
        <row r="7979">
          <cell r="A7979" t="str">
            <v/>
          </cell>
          <cell r="B7979"/>
          <cell r="C7979"/>
          <cell r="D7979"/>
          <cell r="E7979"/>
          <cell r="F7979"/>
          <cell r="G7979"/>
          <cell r="H7979"/>
          <cell r="I7979"/>
          <cell r="J7979"/>
          <cell r="K7979"/>
          <cell r="L7979" t="str">
            <v/>
          </cell>
          <cell r="M7979"/>
          <cell r="N7979"/>
          <cell r="O7979" t="str">
            <v/>
          </cell>
          <cell r="P7979"/>
          <cell r="Q7979" t="str">
            <v/>
          </cell>
          <cell r="R7979"/>
          <cell r="S7979" t="str">
            <v/>
          </cell>
          <cell r="T7979"/>
          <cell r="U7979" t="str">
            <v/>
          </cell>
          <cell r="V7979"/>
          <cell r="W7979" t="str">
            <v/>
          </cell>
          <cell r="X7979"/>
          <cell r="Y7979" t="str">
            <v/>
          </cell>
          <cell r="Z7979"/>
          <cell r="AA7979" t="str">
            <v/>
          </cell>
          <cell r="AB7979"/>
          <cell r="AC7979"/>
          <cell r="AD7979"/>
          <cell r="AE7979" t="str">
            <v/>
          </cell>
          <cell r="AF7979"/>
          <cell r="AG7979"/>
          <cell r="AH7979"/>
          <cell r="AI7979"/>
          <cell r="AJ7979" t="str">
            <v/>
          </cell>
          <cell r="AK7979"/>
          <cell r="AL7979" t="str">
            <v/>
          </cell>
          <cell r="AM7979"/>
          <cell r="AN7979"/>
          <cell r="AO7979" t="str">
            <v/>
          </cell>
          <cell r="AP7979"/>
          <cell r="AQ7979"/>
          <cell r="AR7979"/>
          <cell r="AS7979"/>
        </row>
        <row r="7980">
          <cell r="A7980" t="str">
            <v/>
          </cell>
          <cell r="B7980"/>
          <cell r="C7980"/>
          <cell r="D7980"/>
          <cell r="E7980"/>
          <cell r="F7980"/>
          <cell r="G7980"/>
          <cell r="H7980"/>
          <cell r="I7980"/>
          <cell r="J7980"/>
          <cell r="K7980"/>
          <cell r="L7980" t="str">
            <v/>
          </cell>
          <cell r="M7980"/>
          <cell r="N7980"/>
          <cell r="O7980" t="str">
            <v/>
          </cell>
          <cell r="P7980"/>
          <cell r="Q7980" t="str">
            <v/>
          </cell>
          <cell r="R7980"/>
          <cell r="S7980" t="str">
            <v/>
          </cell>
          <cell r="T7980"/>
          <cell r="U7980" t="str">
            <v/>
          </cell>
          <cell r="V7980"/>
          <cell r="W7980" t="str">
            <v/>
          </cell>
          <cell r="X7980"/>
          <cell r="Y7980" t="str">
            <v/>
          </cell>
          <cell r="Z7980"/>
          <cell r="AA7980" t="str">
            <v/>
          </cell>
          <cell r="AB7980"/>
          <cell r="AC7980"/>
          <cell r="AD7980"/>
          <cell r="AE7980" t="str">
            <v/>
          </cell>
          <cell r="AF7980"/>
          <cell r="AG7980"/>
          <cell r="AH7980"/>
          <cell r="AI7980"/>
          <cell r="AJ7980" t="str">
            <v/>
          </cell>
          <cell r="AK7980"/>
          <cell r="AL7980" t="str">
            <v/>
          </cell>
          <cell r="AM7980"/>
          <cell r="AN7980"/>
          <cell r="AO7980" t="str">
            <v/>
          </cell>
          <cell r="AP7980"/>
          <cell r="AQ7980"/>
          <cell r="AR7980"/>
          <cell r="AS7980"/>
        </row>
        <row r="7981">
          <cell r="A7981" t="str">
            <v/>
          </cell>
          <cell r="B7981"/>
          <cell r="C7981"/>
          <cell r="D7981"/>
          <cell r="E7981"/>
          <cell r="F7981"/>
          <cell r="G7981"/>
          <cell r="H7981"/>
          <cell r="I7981"/>
          <cell r="J7981"/>
          <cell r="K7981"/>
          <cell r="L7981" t="str">
            <v/>
          </cell>
          <cell r="M7981"/>
          <cell r="N7981"/>
          <cell r="O7981" t="str">
            <v/>
          </cell>
          <cell r="P7981"/>
          <cell r="Q7981" t="str">
            <v/>
          </cell>
          <cell r="R7981"/>
          <cell r="S7981" t="str">
            <v/>
          </cell>
          <cell r="T7981"/>
          <cell r="U7981" t="str">
            <v/>
          </cell>
          <cell r="V7981"/>
          <cell r="W7981" t="str">
            <v/>
          </cell>
          <cell r="X7981"/>
          <cell r="Y7981" t="str">
            <v/>
          </cell>
          <cell r="Z7981"/>
          <cell r="AA7981" t="str">
            <v/>
          </cell>
          <cell r="AB7981"/>
          <cell r="AC7981"/>
          <cell r="AD7981"/>
          <cell r="AE7981" t="str">
            <v/>
          </cell>
          <cell r="AF7981"/>
          <cell r="AG7981"/>
          <cell r="AH7981"/>
          <cell r="AI7981"/>
          <cell r="AJ7981" t="str">
            <v/>
          </cell>
          <cell r="AK7981"/>
          <cell r="AL7981" t="str">
            <v/>
          </cell>
          <cell r="AM7981"/>
          <cell r="AN7981"/>
          <cell r="AO7981" t="str">
            <v/>
          </cell>
          <cell r="AP7981"/>
          <cell r="AQ7981"/>
          <cell r="AR7981"/>
          <cell r="AS7981"/>
        </row>
        <row r="7982">
          <cell r="A7982" t="str">
            <v/>
          </cell>
          <cell r="B7982"/>
          <cell r="C7982"/>
          <cell r="D7982"/>
          <cell r="E7982"/>
          <cell r="F7982"/>
          <cell r="G7982"/>
          <cell r="H7982"/>
          <cell r="I7982"/>
          <cell r="J7982"/>
          <cell r="K7982"/>
          <cell r="L7982" t="str">
            <v/>
          </cell>
          <cell r="M7982"/>
          <cell r="N7982"/>
          <cell r="O7982" t="str">
            <v/>
          </cell>
          <cell r="P7982"/>
          <cell r="Q7982" t="str">
            <v/>
          </cell>
          <cell r="R7982"/>
          <cell r="S7982" t="str">
            <v/>
          </cell>
          <cell r="T7982"/>
          <cell r="U7982" t="str">
            <v/>
          </cell>
          <cell r="V7982"/>
          <cell r="W7982" t="str">
            <v/>
          </cell>
          <cell r="X7982"/>
          <cell r="Y7982" t="str">
            <v/>
          </cell>
          <cell r="Z7982"/>
          <cell r="AA7982" t="str">
            <v/>
          </cell>
          <cell r="AB7982"/>
          <cell r="AC7982"/>
          <cell r="AD7982"/>
          <cell r="AE7982" t="str">
            <v/>
          </cell>
          <cell r="AF7982"/>
          <cell r="AG7982"/>
          <cell r="AH7982"/>
          <cell r="AI7982"/>
          <cell r="AJ7982" t="str">
            <v/>
          </cell>
          <cell r="AK7982"/>
          <cell r="AL7982" t="str">
            <v/>
          </cell>
          <cell r="AM7982"/>
          <cell r="AN7982"/>
          <cell r="AO7982" t="str">
            <v/>
          </cell>
          <cell r="AP7982"/>
          <cell r="AQ7982"/>
          <cell r="AR7982"/>
          <cell r="AS7982"/>
        </row>
        <row r="7983">
          <cell r="A7983" t="str">
            <v/>
          </cell>
          <cell r="B7983"/>
          <cell r="C7983"/>
          <cell r="D7983"/>
          <cell r="E7983"/>
          <cell r="F7983"/>
          <cell r="G7983"/>
          <cell r="H7983"/>
          <cell r="I7983"/>
          <cell r="J7983"/>
          <cell r="K7983"/>
          <cell r="L7983" t="str">
            <v/>
          </cell>
          <cell r="M7983"/>
          <cell r="N7983"/>
          <cell r="O7983" t="str">
            <v/>
          </cell>
          <cell r="P7983"/>
          <cell r="Q7983" t="str">
            <v/>
          </cell>
          <cell r="R7983"/>
          <cell r="S7983" t="str">
            <v/>
          </cell>
          <cell r="T7983"/>
          <cell r="U7983" t="str">
            <v/>
          </cell>
          <cell r="V7983"/>
          <cell r="W7983" t="str">
            <v/>
          </cell>
          <cell r="X7983"/>
          <cell r="Y7983" t="str">
            <v/>
          </cell>
          <cell r="Z7983"/>
          <cell r="AA7983" t="str">
            <v/>
          </cell>
          <cell r="AB7983"/>
          <cell r="AC7983"/>
          <cell r="AD7983"/>
          <cell r="AE7983" t="str">
            <v/>
          </cell>
          <cell r="AF7983"/>
          <cell r="AG7983"/>
          <cell r="AH7983"/>
          <cell r="AI7983"/>
          <cell r="AJ7983" t="str">
            <v/>
          </cell>
          <cell r="AK7983"/>
          <cell r="AL7983" t="str">
            <v/>
          </cell>
          <cell r="AM7983"/>
          <cell r="AN7983"/>
          <cell r="AO7983" t="str">
            <v/>
          </cell>
          <cell r="AP7983"/>
          <cell r="AQ7983"/>
          <cell r="AR7983"/>
          <cell r="AS7983"/>
        </row>
        <row r="7984">
          <cell r="A7984" t="str">
            <v/>
          </cell>
          <cell r="B7984"/>
          <cell r="C7984"/>
          <cell r="D7984"/>
          <cell r="E7984"/>
          <cell r="F7984"/>
          <cell r="G7984"/>
          <cell r="H7984"/>
          <cell r="I7984"/>
          <cell r="J7984"/>
          <cell r="K7984"/>
          <cell r="L7984" t="str">
            <v/>
          </cell>
          <cell r="M7984"/>
          <cell r="N7984"/>
          <cell r="O7984" t="str">
            <v/>
          </cell>
          <cell r="P7984"/>
          <cell r="Q7984" t="str">
            <v/>
          </cell>
          <cell r="R7984"/>
          <cell r="S7984" t="str">
            <v/>
          </cell>
          <cell r="T7984"/>
          <cell r="U7984" t="str">
            <v/>
          </cell>
          <cell r="V7984"/>
          <cell r="W7984" t="str">
            <v/>
          </cell>
          <cell r="X7984"/>
          <cell r="Y7984" t="str">
            <v/>
          </cell>
          <cell r="Z7984"/>
          <cell r="AA7984" t="str">
            <v/>
          </cell>
          <cell r="AB7984"/>
          <cell r="AC7984"/>
          <cell r="AD7984"/>
          <cell r="AE7984" t="str">
            <v/>
          </cell>
          <cell r="AF7984"/>
          <cell r="AG7984"/>
          <cell r="AH7984"/>
          <cell r="AI7984"/>
          <cell r="AJ7984" t="str">
            <v/>
          </cell>
          <cell r="AK7984"/>
          <cell r="AL7984" t="str">
            <v/>
          </cell>
          <cell r="AM7984"/>
          <cell r="AN7984"/>
          <cell r="AO7984" t="str">
            <v/>
          </cell>
          <cell r="AP7984"/>
          <cell r="AQ7984"/>
          <cell r="AR7984"/>
          <cell r="AS7984"/>
        </row>
        <row r="7985">
          <cell r="A7985" t="str">
            <v/>
          </cell>
          <cell r="B7985"/>
          <cell r="C7985"/>
          <cell r="D7985"/>
          <cell r="E7985"/>
          <cell r="F7985"/>
          <cell r="G7985"/>
          <cell r="H7985"/>
          <cell r="I7985"/>
          <cell r="J7985"/>
          <cell r="K7985"/>
          <cell r="L7985" t="str">
            <v/>
          </cell>
          <cell r="M7985"/>
          <cell r="N7985"/>
          <cell r="O7985" t="str">
            <v/>
          </cell>
          <cell r="P7985"/>
          <cell r="Q7985" t="str">
            <v/>
          </cell>
          <cell r="R7985"/>
          <cell r="S7985" t="str">
            <v/>
          </cell>
          <cell r="T7985"/>
          <cell r="U7985" t="str">
            <v/>
          </cell>
          <cell r="V7985"/>
          <cell r="W7985" t="str">
            <v/>
          </cell>
          <cell r="X7985"/>
          <cell r="Y7985" t="str">
            <v/>
          </cell>
          <cell r="Z7985"/>
          <cell r="AA7985" t="str">
            <v/>
          </cell>
          <cell r="AB7985"/>
          <cell r="AC7985"/>
          <cell r="AD7985"/>
          <cell r="AE7985" t="str">
            <v/>
          </cell>
          <cell r="AF7985"/>
          <cell r="AG7985"/>
          <cell r="AH7985"/>
          <cell r="AI7985"/>
          <cell r="AJ7985" t="str">
            <v/>
          </cell>
          <cell r="AK7985"/>
          <cell r="AL7985" t="str">
            <v/>
          </cell>
          <cell r="AM7985"/>
          <cell r="AN7985"/>
          <cell r="AO7985" t="str">
            <v/>
          </cell>
          <cell r="AP7985"/>
          <cell r="AQ7985"/>
          <cell r="AR7985"/>
          <cell r="AS7985"/>
        </row>
        <row r="7986">
          <cell r="A7986" t="str">
            <v/>
          </cell>
          <cell r="B7986"/>
          <cell r="C7986"/>
          <cell r="D7986"/>
          <cell r="E7986"/>
          <cell r="F7986"/>
          <cell r="G7986"/>
          <cell r="H7986"/>
          <cell r="I7986"/>
          <cell r="J7986"/>
          <cell r="K7986"/>
          <cell r="L7986" t="str">
            <v/>
          </cell>
          <cell r="M7986"/>
          <cell r="N7986"/>
          <cell r="O7986" t="str">
            <v/>
          </cell>
          <cell r="P7986"/>
          <cell r="Q7986" t="str">
            <v/>
          </cell>
          <cell r="R7986"/>
          <cell r="S7986" t="str">
            <v/>
          </cell>
          <cell r="T7986"/>
          <cell r="U7986" t="str">
            <v/>
          </cell>
          <cell r="V7986"/>
          <cell r="W7986" t="str">
            <v/>
          </cell>
          <cell r="X7986"/>
          <cell r="Y7986" t="str">
            <v/>
          </cell>
          <cell r="Z7986"/>
          <cell r="AA7986" t="str">
            <v/>
          </cell>
          <cell r="AB7986"/>
          <cell r="AC7986"/>
          <cell r="AD7986"/>
          <cell r="AE7986" t="str">
            <v/>
          </cell>
          <cell r="AF7986"/>
          <cell r="AG7986"/>
          <cell r="AH7986"/>
          <cell r="AI7986"/>
          <cell r="AJ7986" t="str">
            <v/>
          </cell>
          <cell r="AK7986"/>
          <cell r="AL7986" t="str">
            <v/>
          </cell>
          <cell r="AM7986"/>
          <cell r="AN7986"/>
          <cell r="AO7986" t="str">
            <v/>
          </cell>
          <cell r="AP7986"/>
          <cell r="AQ7986"/>
          <cell r="AR7986"/>
          <cell r="AS7986"/>
        </row>
        <row r="7987">
          <cell r="A7987" t="str">
            <v/>
          </cell>
          <cell r="B7987"/>
          <cell r="C7987"/>
          <cell r="D7987"/>
          <cell r="E7987"/>
          <cell r="F7987"/>
          <cell r="G7987"/>
          <cell r="H7987"/>
          <cell r="I7987"/>
          <cell r="J7987"/>
          <cell r="K7987"/>
          <cell r="L7987" t="str">
            <v/>
          </cell>
          <cell r="M7987"/>
          <cell r="N7987"/>
          <cell r="O7987" t="str">
            <v/>
          </cell>
          <cell r="P7987"/>
          <cell r="Q7987" t="str">
            <v/>
          </cell>
          <cell r="R7987"/>
          <cell r="S7987" t="str">
            <v/>
          </cell>
          <cell r="T7987"/>
          <cell r="U7987" t="str">
            <v/>
          </cell>
          <cell r="V7987"/>
          <cell r="W7987" t="str">
            <v/>
          </cell>
          <cell r="X7987"/>
          <cell r="Y7987" t="str">
            <v/>
          </cell>
          <cell r="Z7987"/>
          <cell r="AA7987" t="str">
            <v/>
          </cell>
          <cell r="AB7987"/>
          <cell r="AC7987"/>
          <cell r="AD7987"/>
          <cell r="AE7987" t="str">
            <v/>
          </cell>
          <cell r="AF7987"/>
          <cell r="AG7987"/>
          <cell r="AH7987"/>
          <cell r="AI7987"/>
          <cell r="AJ7987" t="str">
            <v/>
          </cell>
          <cell r="AK7987"/>
          <cell r="AL7987" t="str">
            <v/>
          </cell>
          <cell r="AM7987"/>
          <cell r="AN7987"/>
          <cell r="AO7987" t="str">
            <v/>
          </cell>
          <cell r="AP7987"/>
          <cell r="AQ7987"/>
          <cell r="AR7987"/>
          <cell r="AS7987"/>
        </row>
        <row r="7988">
          <cell r="A7988" t="str">
            <v/>
          </cell>
          <cell r="B7988"/>
          <cell r="C7988"/>
          <cell r="D7988"/>
          <cell r="E7988"/>
          <cell r="F7988"/>
          <cell r="G7988"/>
          <cell r="H7988"/>
          <cell r="I7988"/>
          <cell r="J7988"/>
          <cell r="K7988"/>
          <cell r="L7988" t="str">
            <v/>
          </cell>
          <cell r="M7988"/>
          <cell r="N7988"/>
          <cell r="O7988" t="str">
            <v/>
          </cell>
          <cell r="P7988"/>
          <cell r="Q7988" t="str">
            <v/>
          </cell>
          <cell r="R7988"/>
          <cell r="S7988" t="str">
            <v/>
          </cell>
          <cell r="T7988"/>
          <cell r="U7988" t="str">
            <v/>
          </cell>
          <cell r="V7988"/>
          <cell r="W7988" t="str">
            <v/>
          </cell>
          <cell r="X7988"/>
          <cell r="Y7988" t="str">
            <v/>
          </cell>
          <cell r="Z7988"/>
          <cell r="AA7988" t="str">
            <v/>
          </cell>
          <cell r="AB7988"/>
          <cell r="AC7988"/>
          <cell r="AD7988"/>
          <cell r="AE7988" t="str">
            <v/>
          </cell>
          <cell r="AF7988"/>
          <cell r="AG7988"/>
          <cell r="AH7988"/>
          <cell r="AI7988"/>
          <cell r="AJ7988" t="str">
            <v/>
          </cell>
          <cell r="AK7988"/>
          <cell r="AL7988" t="str">
            <v/>
          </cell>
          <cell r="AM7988"/>
          <cell r="AN7988"/>
          <cell r="AO7988" t="str">
            <v/>
          </cell>
          <cell r="AP7988"/>
          <cell r="AQ7988"/>
          <cell r="AR7988"/>
          <cell r="AS7988"/>
        </row>
        <row r="7989">
          <cell r="A7989" t="str">
            <v/>
          </cell>
          <cell r="B7989"/>
          <cell r="C7989"/>
          <cell r="D7989"/>
          <cell r="E7989"/>
          <cell r="F7989"/>
          <cell r="G7989"/>
          <cell r="H7989"/>
          <cell r="I7989"/>
          <cell r="J7989"/>
          <cell r="K7989"/>
          <cell r="L7989" t="str">
            <v/>
          </cell>
          <cell r="M7989"/>
          <cell r="N7989"/>
          <cell r="O7989" t="str">
            <v/>
          </cell>
          <cell r="P7989"/>
          <cell r="Q7989" t="str">
            <v/>
          </cell>
          <cell r="R7989"/>
          <cell r="S7989" t="str">
            <v/>
          </cell>
          <cell r="T7989"/>
          <cell r="U7989" t="str">
            <v/>
          </cell>
          <cell r="V7989"/>
          <cell r="W7989" t="str">
            <v/>
          </cell>
          <cell r="X7989"/>
          <cell r="Y7989" t="str">
            <v/>
          </cell>
          <cell r="Z7989"/>
          <cell r="AA7989" t="str">
            <v/>
          </cell>
          <cell r="AB7989"/>
          <cell r="AC7989"/>
          <cell r="AD7989"/>
          <cell r="AE7989" t="str">
            <v/>
          </cell>
          <cell r="AF7989"/>
          <cell r="AG7989"/>
          <cell r="AH7989"/>
          <cell r="AI7989"/>
          <cell r="AJ7989" t="str">
            <v/>
          </cell>
          <cell r="AK7989"/>
          <cell r="AL7989" t="str">
            <v/>
          </cell>
          <cell r="AM7989"/>
          <cell r="AN7989"/>
          <cell r="AO7989" t="str">
            <v/>
          </cell>
          <cell r="AP7989"/>
          <cell r="AQ7989"/>
          <cell r="AR7989"/>
          <cell r="AS7989"/>
        </row>
        <row r="7990">
          <cell r="A7990" t="str">
            <v/>
          </cell>
          <cell r="B7990"/>
          <cell r="C7990"/>
          <cell r="D7990"/>
          <cell r="E7990"/>
          <cell r="F7990"/>
          <cell r="G7990"/>
          <cell r="H7990"/>
          <cell r="I7990"/>
          <cell r="J7990"/>
          <cell r="K7990"/>
          <cell r="L7990" t="str">
            <v/>
          </cell>
          <cell r="M7990"/>
          <cell r="N7990"/>
          <cell r="O7990" t="str">
            <v/>
          </cell>
          <cell r="P7990"/>
          <cell r="Q7990" t="str">
            <v/>
          </cell>
          <cell r="R7990"/>
          <cell r="S7990" t="str">
            <v/>
          </cell>
          <cell r="T7990"/>
          <cell r="U7990" t="str">
            <v/>
          </cell>
          <cell r="V7990"/>
          <cell r="W7990" t="str">
            <v/>
          </cell>
          <cell r="X7990"/>
          <cell r="Y7990" t="str">
            <v/>
          </cell>
          <cell r="Z7990"/>
          <cell r="AA7990" t="str">
            <v/>
          </cell>
          <cell r="AB7990"/>
          <cell r="AC7990"/>
          <cell r="AD7990"/>
          <cell r="AE7990" t="str">
            <v/>
          </cell>
          <cell r="AF7990"/>
          <cell r="AG7990"/>
          <cell r="AH7990"/>
          <cell r="AI7990"/>
          <cell r="AJ7990" t="str">
            <v/>
          </cell>
          <cell r="AK7990"/>
          <cell r="AL7990" t="str">
            <v/>
          </cell>
          <cell r="AM7990"/>
          <cell r="AN7990"/>
          <cell r="AO7990" t="str">
            <v/>
          </cell>
          <cell r="AP7990"/>
          <cell r="AQ7990"/>
          <cell r="AR7990"/>
          <cell r="AS7990"/>
        </row>
        <row r="7991">
          <cell r="A7991" t="str">
            <v/>
          </cell>
          <cell r="B7991"/>
          <cell r="C7991"/>
          <cell r="D7991"/>
          <cell r="E7991"/>
          <cell r="F7991"/>
          <cell r="G7991"/>
          <cell r="H7991"/>
          <cell r="I7991"/>
          <cell r="J7991"/>
          <cell r="K7991"/>
          <cell r="L7991" t="str">
            <v/>
          </cell>
          <cell r="M7991"/>
          <cell r="N7991"/>
          <cell r="O7991" t="str">
            <v/>
          </cell>
          <cell r="P7991"/>
          <cell r="Q7991" t="str">
            <v/>
          </cell>
          <cell r="R7991"/>
          <cell r="S7991" t="str">
            <v/>
          </cell>
          <cell r="T7991"/>
          <cell r="U7991" t="str">
            <v/>
          </cell>
          <cell r="V7991"/>
          <cell r="W7991" t="str">
            <v/>
          </cell>
          <cell r="X7991"/>
          <cell r="Y7991" t="str">
            <v/>
          </cell>
          <cell r="Z7991"/>
          <cell r="AA7991" t="str">
            <v/>
          </cell>
          <cell r="AB7991"/>
          <cell r="AC7991"/>
          <cell r="AD7991"/>
          <cell r="AE7991" t="str">
            <v/>
          </cell>
          <cell r="AF7991"/>
          <cell r="AG7991"/>
          <cell r="AH7991"/>
          <cell r="AI7991"/>
          <cell r="AJ7991" t="str">
            <v/>
          </cell>
          <cell r="AK7991"/>
          <cell r="AL7991" t="str">
            <v/>
          </cell>
          <cell r="AM7991"/>
          <cell r="AN7991"/>
          <cell r="AO7991" t="str">
            <v/>
          </cell>
          <cell r="AP7991"/>
          <cell r="AQ7991"/>
          <cell r="AR7991"/>
          <cell r="AS7991"/>
        </row>
        <row r="7992">
          <cell r="A7992" t="str">
            <v/>
          </cell>
          <cell r="B7992"/>
          <cell r="C7992"/>
          <cell r="D7992"/>
          <cell r="E7992"/>
          <cell r="F7992"/>
          <cell r="G7992"/>
          <cell r="H7992"/>
          <cell r="I7992"/>
          <cell r="J7992"/>
          <cell r="K7992"/>
          <cell r="L7992" t="str">
            <v/>
          </cell>
          <cell r="M7992"/>
          <cell r="N7992"/>
          <cell r="O7992" t="str">
            <v/>
          </cell>
          <cell r="P7992"/>
          <cell r="Q7992" t="str">
            <v/>
          </cell>
          <cell r="R7992"/>
          <cell r="S7992" t="str">
            <v/>
          </cell>
          <cell r="T7992"/>
          <cell r="U7992" t="str">
            <v/>
          </cell>
          <cell r="V7992"/>
          <cell r="W7992" t="str">
            <v/>
          </cell>
          <cell r="X7992"/>
          <cell r="Y7992" t="str">
            <v/>
          </cell>
          <cell r="Z7992"/>
          <cell r="AA7992" t="str">
            <v/>
          </cell>
          <cell r="AB7992"/>
          <cell r="AC7992"/>
          <cell r="AD7992"/>
          <cell r="AE7992" t="str">
            <v/>
          </cell>
          <cell r="AF7992"/>
          <cell r="AG7992"/>
          <cell r="AH7992"/>
          <cell r="AI7992"/>
          <cell r="AJ7992" t="str">
            <v/>
          </cell>
          <cell r="AK7992"/>
          <cell r="AL7992" t="str">
            <v/>
          </cell>
          <cell r="AM7992"/>
          <cell r="AN7992"/>
          <cell r="AO7992" t="str">
            <v/>
          </cell>
          <cell r="AP7992"/>
          <cell r="AQ7992"/>
          <cell r="AR7992"/>
          <cell r="AS7992"/>
        </row>
        <row r="7993">
          <cell r="A7993" t="str">
            <v/>
          </cell>
          <cell r="B7993"/>
          <cell r="C7993"/>
          <cell r="D7993"/>
          <cell r="E7993"/>
          <cell r="F7993"/>
          <cell r="G7993"/>
          <cell r="H7993"/>
          <cell r="I7993"/>
          <cell r="J7993"/>
          <cell r="K7993"/>
          <cell r="L7993" t="str">
            <v/>
          </cell>
          <cell r="M7993"/>
          <cell r="N7993"/>
          <cell r="O7993" t="str">
            <v/>
          </cell>
          <cell r="P7993"/>
          <cell r="Q7993" t="str">
            <v/>
          </cell>
          <cell r="R7993"/>
          <cell r="S7993" t="str">
            <v/>
          </cell>
          <cell r="T7993"/>
          <cell r="U7993" t="str">
            <v/>
          </cell>
          <cell r="V7993"/>
          <cell r="W7993" t="str">
            <v/>
          </cell>
          <cell r="X7993"/>
          <cell r="Y7993" t="str">
            <v/>
          </cell>
          <cell r="Z7993"/>
          <cell r="AA7993" t="str">
            <v/>
          </cell>
          <cell r="AB7993"/>
          <cell r="AC7993"/>
          <cell r="AD7993"/>
          <cell r="AE7993" t="str">
            <v/>
          </cell>
          <cell r="AF7993"/>
          <cell r="AG7993"/>
          <cell r="AH7993"/>
          <cell r="AI7993"/>
          <cell r="AJ7993" t="str">
            <v/>
          </cell>
          <cell r="AK7993"/>
          <cell r="AL7993" t="str">
            <v/>
          </cell>
          <cell r="AM7993"/>
          <cell r="AN7993"/>
          <cell r="AO7993" t="str">
            <v/>
          </cell>
          <cell r="AP7993"/>
          <cell r="AQ7993"/>
          <cell r="AR7993"/>
          <cell r="AS7993"/>
        </row>
        <row r="7994">
          <cell r="A7994" t="str">
            <v/>
          </cell>
          <cell r="B7994"/>
          <cell r="C7994"/>
          <cell r="D7994"/>
          <cell r="E7994"/>
          <cell r="F7994"/>
          <cell r="G7994"/>
          <cell r="H7994"/>
          <cell r="I7994"/>
          <cell r="J7994"/>
          <cell r="K7994"/>
          <cell r="L7994" t="str">
            <v/>
          </cell>
          <cell r="M7994"/>
          <cell r="N7994"/>
          <cell r="O7994" t="str">
            <v/>
          </cell>
          <cell r="P7994"/>
          <cell r="Q7994" t="str">
            <v/>
          </cell>
          <cell r="R7994"/>
          <cell r="S7994" t="str">
            <v/>
          </cell>
          <cell r="T7994"/>
          <cell r="U7994" t="str">
            <v/>
          </cell>
          <cell r="V7994"/>
          <cell r="W7994" t="str">
            <v/>
          </cell>
          <cell r="X7994"/>
          <cell r="Y7994" t="str">
            <v/>
          </cell>
          <cell r="Z7994"/>
          <cell r="AA7994" t="str">
            <v/>
          </cell>
          <cell r="AB7994"/>
          <cell r="AC7994"/>
          <cell r="AD7994"/>
          <cell r="AE7994" t="str">
            <v/>
          </cell>
          <cell r="AF7994"/>
          <cell r="AG7994"/>
          <cell r="AH7994"/>
          <cell r="AI7994"/>
          <cell r="AJ7994" t="str">
            <v/>
          </cell>
          <cell r="AK7994"/>
          <cell r="AL7994" t="str">
            <v/>
          </cell>
          <cell r="AM7994"/>
          <cell r="AN7994"/>
          <cell r="AO7994" t="str">
            <v/>
          </cell>
          <cell r="AP7994"/>
          <cell r="AQ7994"/>
          <cell r="AR7994"/>
          <cell r="AS7994"/>
        </row>
        <row r="7995">
          <cell r="A7995" t="str">
            <v/>
          </cell>
          <cell r="B7995"/>
          <cell r="C7995"/>
          <cell r="D7995"/>
          <cell r="E7995"/>
          <cell r="F7995"/>
          <cell r="G7995"/>
          <cell r="H7995"/>
          <cell r="I7995"/>
          <cell r="J7995"/>
          <cell r="K7995"/>
          <cell r="L7995" t="str">
            <v/>
          </cell>
          <cell r="M7995"/>
          <cell r="N7995"/>
          <cell r="O7995" t="str">
            <v/>
          </cell>
          <cell r="P7995"/>
          <cell r="Q7995" t="str">
            <v/>
          </cell>
          <cell r="R7995"/>
          <cell r="S7995" t="str">
            <v/>
          </cell>
          <cell r="T7995"/>
          <cell r="U7995" t="str">
            <v/>
          </cell>
          <cell r="V7995"/>
          <cell r="W7995" t="str">
            <v/>
          </cell>
          <cell r="X7995"/>
          <cell r="Y7995" t="str">
            <v/>
          </cell>
          <cell r="Z7995"/>
          <cell r="AA7995" t="str">
            <v/>
          </cell>
          <cell r="AB7995"/>
          <cell r="AC7995"/>
          <cell r="AD7995"/>
          <cell r="AE7995" t="str">
            <v/>
          </cell>
          <cell r="AF7995"/>
          <cell r="AG7995"/>
          <cell r="AH7995"/>
          <cell r="AI7995"/>
          <cell r="AJ7995" t="str">
            <v/>
          </cell>
          <cell r="AK7995"/>
          <cell r="AL7995" t="str">
            <v/>
          </cell>
          <cell r="AM7995"/>
          <cell r="AN7995"/>
          <cell r="AO7995" t="str">
            <v/>
          </cell>
          <cell r="AP7995"/>
          <cell r="AQ7995"/>
          <cell r="AR7995"/>
          <cell r="AS7995"/>
        </row>
        <row r="7996">
          <cell r="A7996" t="str">
            <v/>
          </cell>
          <cell r="B7996"/>
          <cell r="C7996"/>
          <cell r="D7996"/>
          <cell r="E7996"/>
          <cell r="F7996"/>
          <cell r="G7996"/>
          <cell r="H7996"/>
          <cell r="I7996"/>
          <cell r="J7996"/>
          <cell r="K7996"/>
          <cell r="L7996" t="str">
            <v/>
          </cell>
          <cell r="M7996"/>
          <cell r="N7996"/>
          <cell r="O7996" t="str">
            <v/>
          </cell>
          <cell r="P7996"/>
          <cell r="Q7996" t="str">
            <v/>
          </cell>
          <cell r="R7996"/>
          <cell r="S7996" t="str">
            <v/>
          </cell>
          <cell r="T7996"/>
          <cell r="U7996" t="str">
            <v/>
          </cell>
          <cell r="V7996"/>
          <cell r="W7996" t="str">
            <v/>
          </cell>
          <cell r="X7996"/>
          <cell r="Y7996" t="str">
            <v/>
          </cell>
          <cell r="Z7996"/>
          <cell r="AA7996" t="str">
            <v/>
          </cell>
          <cell r="AB7996"/>
          <cell r="AC7996"/>
          <cell r="AD7996"/>
          <cell r="AE7996" t="str">
            <v/>
          </cell>
          <cell r="AF7996"/>
          <cell r="AG7996"/>
          <cell r="AH7996"/>
          <cell r="AI7996"/>
          <cell r="AJ7996" t="str">
            <v/>
          </cell>
          <cell r="AK7996"/>
          <cell r="AL7996" t="str">
            <v/>
          </cell>
          <cell r="AM7996"/>
          <cell r="AN7996"/>
          <cell r="AO7996" t="str">
            <v/>
          </cell>
          <cell r="AP7996"/>
          <cell r="AQ7996"/>
          <cell r="AR7996"/>
          <cell r="AS7996"/>
        </row>
        <row r="7997">
          <cell r="A7997" t="str">
            <v/>
          </cell>
          <cell r="B7997"/>
          <cell r="C7997"/>
          <cell r="D7997"/>
          <cell r="E7997"/>
          <cell r="F7997"/>
          <cell r="G7997"/>
          <cell r="H7997"/>
          <cell r="I7997"/>
          <cell r="J7997"/>
          <cell r="K7997"/>
          <cell r="L7997" t="str">
            <v/>
          </cell>
          <cell r="M7997"/>
          <cell r="N7997"/>
          <cell r="O7997" t="str">
            <v/>
          </cell>
          <cell r="P7997"/>
          <cell r="Q7997" t="str">
            <v/>
          </cell>
          <cell r="R7997"/>
          <cell r="S7997" t="str">
            <v/>
          </cell>
          <cell r="T7997"/>
          <cell r="U7997" t="str">
            <v/>
          </cell>
          <cell r="V7997"/>
          <cell r="W7997" t="str">
            <v/>
          </cell>
          <cell r="X7997"/>
          <cell r="Y7997" t="str">
            <v/>
          </cell>
          <cell r="Z7997"/>
          <cell r="AA7997" t="str">
            <v/>
          </cell>
          <cell r="AB7997"/>
          <cell r="AC7997"/>
          <cell r="AD7997"/>
          <cell r="AE7997" t="str">
            <v/>
          </cell>
          <cell r="AF7997"/>
          <cell r="AG7997"/>
          <cell r="AH7997"/>
          <cell r="AI7997"/>
          <cell r="AJ7997" t="str">
            <v/>
          </cell>
          <cell r="AK7997"/>
          <cell r="AL7997" t="str">
            <v/>
          </cell>
          <cell r="AM7997"/>
          <cell r="AN7997"/>
          <cell r="AO7997" t="str">
            <v/>
          </cell>
          <cell r="AP7997"/>
          <cell r="AQ7997"/>
          <cell r="AR7997"/>
          <cell r="AS7997"/>
        </row>
        <row r="7998">
          <cell r="A7998" t="str">
            <v/>
          </cell>
          <cell r="B7998"/>
          <cell r="C7998"/>
          <cell r="D7998"/>
          <cell r="E7998"/>
          <cell r="F7998"/>
          <cell r="G7998"/>
          <cell r="H7998"/>
          <cell r="I7998"/>
          <cell r="J7998"/>
          <cell r="K7998"/>
          <cell r="L7998" t="str">
            <v/>
          </cell>
          <cell r="M7998"/>
          <cell r="N7998"/>
          <cell r="O7998" t="str">
            <v/>
          </cell>
          <cell r="P7998"/>
          <cell r="Q7998" t="str">
            <v/>
          </cell>
          <cell r="R7998"/>
          <cell r="S7998" t="str">
            <v/>
          </cell>
          <cell r="T7998"/>
          <cell r="U7998" t="str">
            <v/>
          </cell>
          <cell r="V7998"/>
          <cell r="W7998" t="str">
            <v/>
          </cell>
          <cell r="X7998"/>
          <cell r="Y7998" t="str">
            <v/>
          </cell>
          <cell r="Z7998"/>
          <cell r="AA7998" t="str">
            <v/>
          </cell>
          <cell r="AB7998"/>
          <cell r="AC7998"/>
          <cell r="AD7998"/>
          <cell r="AE7998" t="str">
            <v/>
          </cell>
          <cell r="AF7998"/>
          <cell r="AG7998"/>
          <cell r="AH7998"/>
          <cell r="AI7998"/>
          <cell r="AJ7998" t="str">
            <v/>
          </cell>
          <cell r="AK7998"/>
          <cell r="AL7998" t="str">
            <v/>
          </cell>
          <cell r="AM7998"/>
          <cell r="AN7998"/>
          <cell r="AO7998" t="str">
            <v/>
          </cell>
          <cell r="AP7998"/>
          <cell r="AQ7998"/>
          <cell r="AR7998"/>
          <cell r="AS7998"/>
        </row>
        <row r="7999">
          <cell r="A7999" t="str">
            <v/>
          </cell>
          <cell r="B7999"/>
          <cell r="C7999"/>
          <cell r="D7999"/>
          <cell r="E7999"/>
          <cell r="F7999"/>
          <cell r="G7999"/>
          <cell r="H7999"/>
          <cell r="I7999"/>
          <cell r="J7999"/>
          <cell r="K7999"/>
          <cell r="L7999" t="str">
            <v/>
          </cell>
          <cell r="M7999"/>
          <cell r="N7999"/>
          <cell r="O7999" t="str">
            <v/>
          </cell>
          <cell r="P7999"/>
          <cell r="Q7999" t="str">
            <v/>
          </cell>
          <cell r="R7999"/>
          <cell r="S7999" t="str">
            <v/>
          </cell>
          <cell r="T7999"/>
          <cell r="U7999" t="str">
            <v/>
          </cell>
          <cell r="V7999"/>
          <cell r="W7999" t="str">
            <v/>
          </cell>
          <cell r="X7999"/>
          <cell r="Y7999" t="str">
            <v/>
          </cell>
          <cell r="Z7999"/>
          <cell r="AA7999" t="str">
            <v/>
          </cell>
          <cell r="AB7999"/>
          <cell r="AC7999"/>
          <cell r="AD7999"/>
          <cell r="AE7999" t="str">
            <v/>
          </cell>
          <cell r="AF7999"/>
          <cell r="AG7999"/>
          <cell r="AH7999"/>
          <cell r="AI7999"/>
          <cell r="AJ7999" t="str">
            <v/>
          </cell>
          <cell r="AK7999"/>
          <cell r="AL7999" t="str">
            <v/>
          </cell>
          <cell r="AM7999"/>
          <cell r="AN7999"/>
          <cell r="AO7999" t="str">
            <v/>
          </cell>
          <cell r="AP7999"/>
          <cell r="AQ7999"/>
          <cell r="AR7999"/>
          <cell r="AS7999"/>
        </row>
        <row r="8000">
          <cell r="A8000" t="str">
            <v/>
          </cell>
          <cell r="B8000"/>
          <cell r="C8000"/>
          <cell r="D8000"/>
          <cell r="E8000"/>
          <cell r="F8000"/>
          <cell r="G8000"/>
          <cell r="H8000"/>
          <cell r="I8000"/>
          <cell r="J8000"/>
          <cell r="K8000"/>
          <cell r="L8000" t="str">
            <v/>
          </cell>
          <cell r="M8000"/>
          <cell r="N8000"/>
          <cell r="O8000" t="str">
            <v/>
          </cell>
          <cell r="P8000"/>
          <cell r="Q8000" t="str">
            <v/>
          </cell>
          <cell r="R8000"/>
          <cell r="S8000" t="str">
            <v/>
          </cell>
          <cell r="T8000"/>
          <cell r="U8000" t="str">
            <v/>
          </cell>
          <cell r="V8000"/>
          <cell r="W8000" t="str">
            <v/>
          </cell>
          <cell r="X8000"/>
          <cell r="Y8000" t="str">
            <v/>
          </cell>
          <cell r="Z8000"/>
          <cell r="AA8000" t="str">
            <v/>
          </cell>
          <cell r="AB8000"/>
          <cell r="AC8000"/>
          <cell r="AD8000"/>
          <cell r="AE8000" t="str">
            <v/>
          </cell>
          <cell r="AF8000"/>
          <cell r="AG8000"/>
          <cell r="AH8000"/>
          <cell r="AI8000"/>
          <cell r="AJ8000" t="str">
            <v/>
          </cell>
          <cell r="AK8000"/>
          <cell r="AL8000" t="str">
            <v/>
          </cell>
          <cell r="AM8000"/>
          <cell r="AN8000"/>
          <cell r="AO8000" t="str">
            <v/>
          </cell>
          <cell r="AP8000"/>
          <cell r="AQ8000"/>
          <cell r="AR8000"/>
          <cell r="AS8000"/>
        </row>
        <row r="8001">
          <cell r="A8001" t="str">
            <v/>
          </cell>
          <cell r="B8001"/>
          <cell r="C8001"/>
          <cell r="D8001"/>
          <cell r="E8001"/>
          <cell r="F8001"/>
          <cell r="G8001"/>
          <cell r="H8001"/>
          <cell r="I8001"/>
          <cell r="J8001"/>
          <cell r="K8001"/>
          <cell r="L8001" t="str">
            <v/>
          </cell>
          <cell r="M8001"/>
          <cell r="N8001"/>
          <cell r="O8001" t="str">
            <v/>
          </cell>
          <cell r="P8001"/>
          <cell r="Q8001" t="str">
            <v/>
          </cell>
          <cell r="R8001"/>
          <cell r="S8001" t="str">
            <v/>
          </cell>
          <cell r="T8001"/>
          <cell r="U8001" t="str">
            <v/>
          </cell>
          <cell r="V8001"/>
          <cell r="W8001" t="str">
            <v/>
          </cell>
          <cell r="X8001"/>
          <cell r="Y8001" t="str">
            <v/>
          </cell>
          <cell r="Z8001"/>
          <cell r="AA8001" t="str">
            <v/>
          </cell>
          <cell r="AB8001"/>
          <cell r="AC8001"/>
          <cell r="AD8001"/>
          <cell r="AE8001" t="str">
            <v/>
          </cell>
          <cell r="AF8001"/>
          <cell r="AG8001"/>
          <cell r="AH8001"/>
          <cell r="AI8001"/>
          <cell r="AJ8001" t="str">
            <v/>
          </cell>
          <cell r="AK8001"/>
          <cell r="AL8001" t="str">
            <v/>
          </cell>
          <cell r="AM8001"/>
          <cell r="AN8001"/>
          <cell r="AO8001" t="str">
            <v/>
          </cell>
          <cell r="AP8001"/>
          <cell r="AQ8001"/>
          <cell r="AR8001"/>
          <cell r="AS8001"/>
        </row>
        <row r="8002">
          <cell r="A8002" t="str">
            <v/>
          </cell>
          <cell r="B8002"/>
          <cell r="C8002"/>
          <cell r="D8002"/>
          <cell r="E8002"/>
          <cell r="F8002"/>
          <cell r="G8002"/>
          <cell r="H8002"/>
          <cell r="I8002"/>
          <cell r="J8002"/>
          <cell r="K8002"/>
          <cell r="L8002" t="str">
            <v/>
          </cell>
          <cell r="M8002"/>
          <cell r="N8002"/>
          <cell r="O8002" t="str">
            <v/>
          </cell>
          <cell r="P8002"/>
          <cell r="Q8002" t="str">
            <v/>
          </cell>
          <cell r="R8002"/>
          <cell r="S8002" t="str">
            <v/>
          </cell>
          <cell r="T8002"/>
          <cell r="U8002" t="str">
            <v/>
          </cell>
          <cell r="V8002"/>
          <cell r="W8002" t="str">
            <v/>
          </cell>
          <cell r="X8002"/>
          <cell r="Y8002" t="str">
            <v/>
          </cell>
          <cell r="Z8002"/>
          <cell r="AA8002" t="str">
            <v/>
          </cell>
          <cell r="AB8002"/>
          <cell r="AC8002"/>
          <cell r="AD8002"/>
          <cell r="AE8002" t="str">
            <v/>
          </cell>
          <cell r="AF8002"/>
          <cell r="AG8002"/>
          <cell r="AH8002"/>
          <cell r="AI8002"/>
          <cell r="AJ8002" t="str">
            <v/>
          </cell>
          <cell r="AK8002"/>
          <cell r="AL8002" t="str">
            <v/>
          </cell>
          <cell r="AM8002"/>
          <cell r="AN8002"/>
          <cell r="AO8002" t="str">
            <v/>
          </cell>
          <cell r="AP8002"/>
          <cell r="AQ8002"/>
          <cell r="AR8002"/>
          <cell r="AS8002"/>
        </row>
        <row r="8003">
          <cell r="A8003" t="str">
            <v/>
          </cell>
          <cell r="B8003"/>
          <cell r="C8003"/>
          <cell r="D8003"/>
          <cell r="E8003"/>
          <cell r="F8003"/>
          <cell r="G8003"/>
          <cell r="H8003"/>
          <cell r="I8003"/>
          <cell r="J8003"/>
          <cell r="K8003"/>
          <cell r="L8003" t="str">
            <v/>
          </cell>
          <cell r="M8003"/>
          <cell r="N8003"/>
          <cell r="O8003" t="str">
            <v/>
          </cell>
          <cell r="P8003"/>
          <cell r="Q8003" t="str">
            <v/>
          </cell>
          <cell r="R8003"/>
          <cell r="S8003" t="str">
            <v/>
          </cell>
          <cell r="T8003"/>
          <cell r="U8003" t="str">
            <v/>
          </cell>
          <cell r="V8003"/>
          <cell r="W8003" t="str">
            <v/>
          </cell>
          <cell r="X8003"/>
          <cell r="Y8003" t="str">
            <v/>
          </cell>
          <cell r="Z8003"/>
          <cell r="AA8003" t="str">
            <v/>
          </cell>
          <cell r="AB8003"/>
          <cell r="AC8003"/>
          <cell r="AD8003"/>
          <cell r="AE8003" t="str">
            <v/>
          </cell>
          <cell r="AF8003"/>
          <cell r="AG8003"/>
          <cell r="AH8003"/>
          <cell r="AI8003"/>
          <cell r="AJ8003" t="str">
            <v/>
          </cell>
          <cell r="AK8003"/>
          <cell r="AL8003" t="str">
            <v/>
          </cell>
          <cell r="AM8003"/>
          <cell r="AN8003"/>
          <cell r="AO8003" t="str">
            <v/>
          </cell>
          <cell r="AP8003"/>
          <cell r="AQ8003"/>
          <cell r="AR8003"/>
          <cell r="AS8003"/>
        </row>
        <row r="8004">
          <cell r="A8004" t="str">
            <v/>
          </cell>
          <cell r="B8004"/>
          <cell r="C8004"/>
          <cell r="D8004"/>
          <cell r="E8004"/>
          <cell r="F8004"/>
          <cell r="G8004"/>
          <cell r="H8004"/>
          <cell r="I8004"/>
          <cell r="J8004"/>
          <cell r="K8004"/>
          <cell r="L8004" t="str">
            <v/>
          </cell>
          <cell r="M8004"/>
          <cell r="N8004"/>
          <cell r="O8004" t="str">
            <v/>
          </cell>
          <cell r="P8004"/>
          <cell r="Q8004" t="str">
            <v/>
          </cell>
          <cell r="R8004"/>
          <cell r="S8004" t="str">
            <v/>
          </cell>
          <cell r="T8004"/>
          <cell r="U8004" t="str">
            <v/>
          </cell>
          <cell r="V8004"/>
          <cell r="W8004" t="str">
            <v/>
          </cell>
          <cell r="X8004"/>
          <cell r="Y8004" t="str">
            <v/>
          </cell>
          <cell r="Z8004"/>
          <cell r="AA8004" t="str">
            <v/>
          </cell>
          <cell r="AB8004"/>
          <cell r="AC8004"/>
          <cell r="AD8004"/>
          <cell r="AE8004" t="str">
            <v/>
          </cell>
          <cell r="AF8004"/>
          <cell r="AG8004"/>
          <cell r="AH8004"/>
          <cell r="AI8004"/>
          <cell r="AJ8004" t="str">
            <v/>
          </cell>
          <cell r="AK8004"/>
          <cell r="AL8004" t="str">
            <v/>
          </cell>
          <cell r="AM8004"/>
          <cell r="AN8004"/>
          <cell r="AO8004" t="str">
            <v/>
          </cell>
          <cell r="AP8004"/>
          <cell r="AQ8004"/>
          <cell r="AR8004"/>
          <cell r="AS8004"/>
        </row>
        <row r="8005">
          <cell r="A8005" t="str">
            <v/>
          </cell>
          <cell r="B8005"/>
          <cell r="C8005"/>
          <cell r="D8005"/>
          <cell r="E8005"/>
          <cell r="F8005"/>
          <cell r="G8005"/>
          <cell r="H8005"/>
          <cell r="I8005"/>
          <cell r="J8005"/>
          <cell r="K8005"/>
          <cell r="L8005" t="str">
            <v/>
          </cell>
          <cell r="M8005"/>
          <cell r="N8005"/>
          <cell r="O8005" t="str">
            <v/>
          </cell>
          <cell r="P8005"/>
          <cell r="Q8005" t="str">
            <v/>
          </cell>
          <cell r="R8005"/>
          <cell r="S8005" t="str">
            <v/>
          </cell>
          <cell r="T8005"/>
          <cell r="U8005" t="str">
            <v/>
          </cell>
          <cell r="V8005"/>
          <cell r="W8005" t="str">
            <v/>
          </cell>
          <cell r="X8005"/>
          <cell r="Y8005" t="str">
            <v/>
          </cell>
          <cell r="Z8005"/>
          <cell r="AA8005" t="str">
            <v/>
          </cell>
          <cell r="AB8005"/>
          <cell r="AC8005"/>
          <cell r="AD8005"/>
          <cell r="AE8005" t="str">
            <v/>
          </cell>
          <cell r="AF8005"/>
          <cell r="AG8005"/>
          <cell r="AH8005"/>
          <cell r="AI8005"/>
          <cell r="AJ8005" t="str">
            <v/>
          </cell>
          <cell r="AK8005"/>
          <cell r="AL8005" t="str">
            <v/>
          </cell>
          <cell r="AM8005"/>
          <cell r="AN8005"/>
          <cell r="AO8005" t="str">
            <v/>
          </cell>
          <cell r="AP8005"/>
          <cell r="AQ8005"/>
          <cell r="AR8005"/>
          <cell r="AS8005"/>
        </row>
        <row r="8006">
          <cell r="A8006" t="str">
            <v/>
          </cell>
          <cell r="B8006"/>
          <cell r="C8006"/>
          <cell r="D8006"/>
          <cell r="E8006"/>
          <cell r="F8006"/>
          <cell r="G8006"/>
          <cell r="H8006"/>
          <cell r="I8006"/>
          <cell r="J8006"/>
          <cell r="K8006"/>
          <cell r="L8006" t="str">
            <v/>
          </cell>
          <cell r="M8006"/>
          <cell r="N8006"/>
          <cell r="O8006" t="str">
            <v/>
          </cell>
          <cell r="P8006"/>
          <cell r="Q8006" t="str">
            <v/>
          </cell>
          <cell r="R8006"/>
          <cell r="S8006" t="str">
            <v/>
          </cell>
          <cell r="T8006"/>
          <cell r="U8006" t="str">
            <v/>
          </cell>
          <cell r="V8006"/>
          <cell r="W8006" t="str">
            <v/>
          </cell>
          <cell r="X8006"/>
          <cell r="Y8006" t="str">
            <v/>
          </cell>
          <cell r="Z8006"/>
          <cell r="AA8006" t="str">
            <v/>
          </cell>
          <cell r="AB8006"/>
          <cell r="AC8006"/>
          <cell r="AD8006"/>
          <cell r="AE8006" t="str">
            <v/>
          </cell>
          <cell r="AF8006"/>
          <cell r="AG8006"/>
          <cell r="AH8006"/>
          <cell r="AI8006"/>
          <cell r="AJ8006" t="str">
            <v/>
          </cell>
          <cell r="AK8006"/>
          <cell r="AL8006" t="str">
            <v/>
          </cell>
          <cell r="AM8006"/>
          <cell r="AN8006"/>
          <cell r="AO8006" t="str">
            <v/>
          </cell>
          <cell r="AP8006"/>
          <cell r="AQ8006"/>
          <cell r="AR8006"/>
          <cell r="AS8006"/>
        </row>
        <row r="8007">
          <cell r="A8007" t="str">
            <v/>
          </cell>
          <cell r="B8007"/>
          <cell r="C8007"/>
          <cell r="D8007"/>
          <cell r="E8007"/>
          <cell r="F8007"/>
          <cell r="G8007"/>
          <cell r="H8007"/>
          <cell r="I8007"/>
          <cell r="J8007"/>
          <cell r="K8007"/>
          <cell r="L8007" t="str">
            <v/>
          </cell>
          <cell r="M8007"/>
          <cell r="N8007"/>
          <cell r="O8007" t="str">
            <v/>
          </cell>
          <cell r="P8007"/>
          <cell r="Q8007" t="str">
            <v/>
          </cell>
          <cell r="R8007"/>
          <cell r="S8007" t="str">
            <v/>
          </cell>
          <cell r="T8007"/>
          <cell r="U8007" t="str">
            <v/>
          </cell>
          <cell r="V8007"/>
          <cell r="W8007" t="str">
            <v/>
          </cell>
          <cell r="X8007"/>
          <cell r="Y8007" t="str">
            <v/>
          </cell>
          <cell r="Z8007"/>
          <cell r="AA8007" t="str">
            <v/>
          </cell>
          <cell r="AB8007"/>
          <cell r="AC8007"/>
          <cell r="AD8007"/>
          <cell r="AE8007" t="str">
            <v/>
          </cell>
          <cell r="AF8007"/>
          <cell r="AG8007"/>
          <cell r="AH8007"/>
          <cell r="AI8007"/>
          <cell r="AJ8007" t="str">
            <v/>
          </cell>
          <cell r="AK8007"/>
          <cell r="AL8007" t="str">
            <v/>
          </cell>
          <cell r="AM8007"/>
          <cell r="AN8007"/>
          <cell r="AO8007" t="str">
            <v/>
          </cell>
          <cell r="AP8007"/>
          <cell r="AQ8007"/>
          <cell r="AR8007"/>
          <cell r="AS8007"/>
        </row>
        <row r="8008">
          <cell r="A8008" t="str">
            <v/>
          </cell>
          <cell r="B8008"/>
          <cell r="C8008"/>
          <cell r="D8008"/>
          <cell r="E8008"/>
          <cell r="F8008"/>
          <cell r="G8008"/>
          <cell r="H8008"/>
          <cell r="I8008"/>
          <cell r="J8008"/>
          <cell r="K8008"/>
          <cell r="L8008" t="str">
            <v/>
          </cell>
          <cell r="M8008"/>
          <cell r="N8008"/>
          <cell r="O8008" t="str">
            <v/>
          </cell>
          <cell r="P8008"/>
          <cell r="Q8008" t="str">
            <v/>
          </cell>
          <cell r="R8008"/>
          <cell r="S8008" t="str">
            <v/>
          </cell>
          <cell r="T8008"/>
          <cell r="U8008" t="str">
            <v/>
          </cell>
          <cell r="V8008"/>
          <cell r="W8008" t="str">
            <v/>
          </cell>
          <cell r="X8008"/>
          <cell r="Y8008" t="str">
            <v/>
          </cell>
          <cell r="Z8008"/>
          <cell r="AA8008" t="str">
            <v/>
          </cell>
          <cell r="AB8008"/>
          <cell r="AC8008"/>
          <cell r="AD8008"/>
          <cell r="AE8008" t="str">
            <v/>
          </cell>
          <cell r="AF8008"/>
          <cell r="AG8008"/>
          <cell r="AH8008"/>
          <cell r="AI8008"/>
          <cell r="AJ8008" t="str">
            <v/>
          </cell>
          <cell r="AK8008"/>
          <cell r="AL8008" t="str">
            <v/>
          </cell>
          <cell r="AM8008"/>
          <cell r="AN8008"/>
          <cell r="AO8008" t="str">
            <v/>
          </cell>
          <cell r="AP8008"/>
          <cell r="AQ8008"/>
          <cell r="AR8008"/>
          <cell r="AS8008"/>
        </row>
        <row r="8009">
          <cell r="A8009" t="str">
            <v/>
          </cell>
          <cell r="B8009"/>
          <cell r="C8009"/>
          <cell r="D8009"/>
          <cell r="E8009"/>
          <cell r="F8009"/>
          <cell r="G8009"/>
          <cell r="H8009"/>
          <cell r="I8009"/>
          <cell r="J8009"/>
          <cell r="K8009"/>
          <cell r="L8009" t="str">
            <v/>
          </cell>
          <cell r="M8009"/>
          <cell r="N8009"/>
          <cell r="O8009" t="str">
            <v/>
          </cell>
          <cell r="P8009"/>
          <cell r="Q8009" t="str">
            <v/>
          </cell>
          <cell r="R8009"/>
          <cell r="S8009" t="str">
            <v/>
          </cell>
          <cell r="T8009"/>
          <cell r="U8009" t="str">
            <v/>
          </cell>
          <cell r="V8009"/>
          <cell r="W8009" t="str">
            <v/>
          </cell>
          <cell r="X8009"/>
          <cell r="Y8009" t="str">
            <v/>
          </cell>
          <cell r="Z8009"/>
          <cell r="AA8009" t="str">
            <v/>
          </cell>
          <cell r="AB8009"/>
          <cell r="AC8009"/>
          <cell r="AD8009"/>
          <cell r="AE8009" t="str">
            <v/>
          </cell>
          <cell r="AF8009"/>
          <cell r="AG8009"/>
          <cell r="AH8009"/>
          <cell r="AI8009"/>
          <cell r="AJ8009" t="str">
            <v/>
          </cell>
          <cell r="AK8009"/>
          <cell r="AL8009" t="str">
            <v/>
          </cell>
          <cell r="AM8009"/>
          <cell r="AN8009"/>
          <cell r="AO8009" t="str">
            <v/>
          </cell>
          <cell r="AP8009"/>
          <cell r="AQ8009"/>
          <cell r="AR8009"/>
          <cell r="AS8009"/>
        </row>
        <row r="8010">
          <cell r="A8010" t="str">
            <v/>
          </cell>
          <cell r="B8010"/>
          <cell r="C8010"/>
          <cell r="D8010"/>
          <cell r="E8010"/>
          <cell r="F8010"/>
          <cell r="G8010"/>
          <cell r="H8010"/>
          <cell r="I8010"/>
          <cell r="J8010"/>
          <cell r="K8010"/>
          <cell r="L8010" t="str">
            <v/>
          </cell>
          <cell r="M8010"/>
          <cell r="N8010"/>
          <cell r="O8010" t="str">
            <v/>
          </cell>
          <cell r="P8010"/>
          <cell r="Q8010" t="str">
            <v/>
          </cell>
          <cell r="R8010"/>
          <cell r="S8010" t="str">
            <v/>
          </cell>
          <cell r="T8010"/>
          <cell r="U8010" t="str">
            <v/>
          </cell>
          <cell r="V8010"/>
          <cell r="W8010" t="str">
            <v/>
          </cell>
          <cell r="X8010"/>
          <cell r="Y8010" t="str">
            <v/>
          </cell>
          <cell r="Z8010"/>
          <cell r="AA8010" t="str">
            <v/>
          </cell>
          <cell r="AB8010"/>
          <cell r="AC8010"/>
          <cell r="AD8010"/>
          <cell r="AE8010" t="str">
            <v/>
          </cell>
          <cell r="AF8010"/>
          <cell r="AG8010"/>
          <cell r="AH8010"/>
          <cell r="AI8010"/>
          <cell r="AJ8010" t="str">
            <v/>
          </cell>
          <cell r="AK8010"/>
          <cell r="AL8010" t="str">
            <v/>
          </cell>
          <cell r="AM8010"/>
          <cell r="AN8010"/>
          <cell r="AO8010" t="str">
            <v/>
          </cell>
          <cell r="AP8010"/>
          <cell r="AQ8010"/>
          <cell r="AR8010"/>
          <cell r="AS8010"/>
        </row>
        <row r="8011">
          <cell r="A8011" t="str">
            <v/>
          </cell>
          <cell r="B8011"/>
          <cell r="C8011"/>
          <cell r="D8011"/>
          <cell r="E8011"/>
          <cell r="F8011"/>
          <cell r="G8011"/>
          <cell r="H8011"/>
          <cell r="I8011"/>
          <cell r="J8011"/>
          <cell r="K8011"/>
          <cell r="L8011" t="str">
            <v/>
          </cell>
          <cell r="M8011"/>
          <cell r="N8011"/>
          <cell r="O8011" t="str">
            <v/>
          </cell>
          <cell r="P8011"/>
          <cell r="Q8011" t="str">
            <v/>
          </cell>
          <cell r="R8011"/>
          <cell r="S8011" t="str">
            <v/>
          </cell>
          <cell r="T8011"/>
          <cell r="U8011" t="str">
            <v/>
          </cell>
          <cell r="V8011"/>
          <cell r="W8011" t="str">
            <v/>
          </cell>
          <cell r="X8011"/>
          <cell r="Y8011" t="str">
            <v/>
          </cell>
          <cell r="Z8011"/>
          <cell r="AA8011" t="str">
            <v/>
          </cell>
          <cell r="AB8011"/>
          <cell r="AC8011"/>
          <cell r="AD8011"/>
          <cell r="AE8011" t="str">
            <v/>
          </cell>
          <cell r="AF8011"/>
          <cell r="AG8011"/>
          <cell r="AH8011"/>
          <cell r="AI8011"/>
          <cell r="AJ8011" t="str">
            <v/>
          </cell>
          <cell r="AK8011"/>
          <cell r="AL8011" t="str">
            <v/>
          </cell>
          <cell r="AM8011"/>
          <cell r="AN8011"/>
          <cell r="AO8011" t="str">
            <v/>
          </cell>
          <cell r="AP8011"/>
          <cell r="AQ8011"/>
          <cell r="AR8011"/>
          <cell r="AS8011"/>
        </row>
        <row r="8012">
          <cell r="A8012" t="str">
            <v/>
          </cell>
          <cell r="B8012"/>
          <cell r="C8012"/>
          <cell r="D8012"/>
          <cell r="E8012"/>
          <cell r="F8012"/>
          <cell r="G8012"/>
          <cell r="H8012"/>
          <cell r="I8012"/>
          <cell r="J8012"/>
          <cell r="K8012"/>
          <cell r="L8012" t="str">
            <v/>
          </cell>
          <cell r="M8012"/>
          <cell r="N8012"/>
          <cell r="O8012" t="str">
            <v/>
          </cell>
          <cell r="P8012"/>
          <cell r="Q8012" t="str">
            <v/>
          </cell>
          <cell r="R8012"/>
          <cell r="S8012" t="str">
            <v/>
          </cell>
          <cell r="T8012"/>
          <cell r="U8012" t="str">
            <v/>
          </cell>
          <cell r="V8012"/>
          <cell r="W8012" t="str">
            <v/>
          </cell>
          <cell r="X8012"/>
          <cell r="Y8012" t="str">
            <v/>
          </cell>
          <cell r="Z8012"/>
          <cell r="AA8012" t="str">
            <v/>
          </cell>
          <cell r="AB8012"/>
          <cell r="AC8012"/>
          <cell r="AD8012"/>
          <cell r="AE8012" t="str">
            <v/>
          </cell>
          <cell r="AF8012"/>
          <cell r="AG8012"/>
          <cell r="AH8012"/>
          <cell r="AI8012"/>
          <cell r="AJ8012" t="str">
            <v/>
          </cell>
          <cell r="AK8012"/>
          <cell r="AL8012" t="str">
            <v/>
          </cell>
          <cell r="AM8012"/>
          <cell r="AN8012"/>
          <cell r="AO8012" t="str">
            <v/>
          </cell>
          <cell r="AP8012"/>
          <cell r="AQ8012"/>
          <cell r="AR8012"/>
          <cell r="AS8012"/>
        </row>
        <row r="8013">
          <cell r="A8013" t="str">
            <v/>
          </cell>
          <cell r="B8013"/>
          <cell r="C8013"/>
          <cell r="D8013"/>
          <cell r="E8013"/>
          <cell r="F8013"/>
          <cell r="G8013"/>
          <cell r="H8013"/>
          <cell r="I8013"/>
          <cell r="J8013"/>
          <cell r="K8013"/>
          <cell r="L8013" t="str">
            <v/>
          </cell>
          <cell r="M8013"/>
          <cell r="N8013"/>
          <cell r="O8013" t="str">
            <v/>
          </cell>
          <cell r="P8013"/>
          <cell r="Q8013" t="str">
            <v/>
          </cell>
          <cell r="R8013"/>
          <cell r="S8013" t="str">
            <v/>
          </cell>
          <cell r="T8013"/>
          <cell r="U8013" t="str">
            <v/>
          </cell>
          <cell r="V8013"/>
          <cell r="W8013" t="str">
            <v/>
          </cell>
          <cell r="X8013"/>
          <cell r="Y8013" t="str">
            <v/>
          </cell>
          <cell r="Z8013"/>
          <cell r="AA8013" t="str">
            <v/>
          </cell>
          <cell r="AB8013"/>
          <cell r="AC8013"/>
          <cell r="AD8013"/>
          <cell r="AE8013" t="str">
            <v/>
          </cell>
          <cell r="AF8013"/>
          <cell r="AG8013"/>
          <cell r="AH8013"/>
          <cell r="AI8013"/>
          <cell r="AJ8013" t="str">
            <v/>
          </cell>
          <cell r="AK8013"/>
          <cell r="AL8013" t="str">
            <v/>
          </cell>
          <cell r="AM8013"/>
          <cell r="AN8013"/>
          <cell r="AO8013" t="str">
            <v/>
          </cell>
          <cell r="AP8013"/>
          <cell r="AQ8013"/>
          <cell r="AR8013"/>
          <cell r="AS8013"/>
        </row>
        <row r="8014">
          <cell r="A8014" t="str">
            <v/>
          </cell>
          <cell r="B8014"/>
          <cell r="C8014"/>
          <cell r="D8014"/>
          <cell r="E8014"/>
          <cell r="F8014"/>
          <cell r="G8014"/>
          <cell r="H8014"/>
          <cell r="I8014"/>
          <cell r="J8014"/>
          <cell r="K8014"/>
          <cell r="L8014" t="str">
            <v/>
          </cell>
          <cell r="M8014"/>
          <cell r="N8014"/>
          <cell r="O8014" t="str">
            <v/>
          </cell>
          <cell r="P8014"/>
          <cell r="Q8014" t="str">
            <v/>
          </cell>
          <cell r="R8014"/>
          <cell r="S8014" t="str">
            <v/>
          </cell>
          <cell r="T8014"/>
          <cell r="U8014" t="str">
            <v/>
          </cell>
          <cell r="V8014"/>
          <cell r="W8014" t="str">
            <v/>
          </cell>
          <cell r="X8014"/>
          <cell r="Y8014" t="str">
            <v/>
          </cell>
          <cell r="Z8014"/>
          <cell r="AA8014" t="str">
            <v/>
          </cell>
          <cell r="AB8014"/>
          <cell r="AC8014"/>
          <cell r="AD8014"/>
          <cell r="AE8014" t="str">
            <v/>
          </cell>
          <cell r="AF8014"/>
          <cell r="AG8014"/>
          <cell r="AH8014"/>
          <cell r="AI8014"/>
          <cell r="AJ8014" t="str">
            <v/>
          </cell>
          <cell r="AK8014"/>
          <cell r="AL8014" t="str">
            <v/>
          </cell>
          <cell r="AM8014"/>
          <cell r="AN8014"/>
          <cell r="AO8014" t="str">
            <v/>
          </cell>
          <cell r="AP8014"/>
          <cell r="AQ8014"/>
          <cell r="AR8014"/>
          <cell r="AS8014"/>
        </row>
        <row r="8015">
          <cell r="A8015" t="str">
            <v/>
          </cell>
          <cell r="B8015"/>
          <cell r="C8015"/>
          <cell r="D8015"/>
          <cell r="E8015"/>
          <cell r="F8015"/>
          <cell r="G8015"/>
          <cell r="H8015"/>
          <cell r="I8015"/>
          <cell r="J8015"/>
          <cell r="K8015"/>
          <cell r="L8015" t="str">
            <v/>
          </cell>
          <cell r="M8015"/>
          <cell r="N8015"/>
          <cell r="O8015" t="str">
            <v/>
          </cell>
          <cell r="P8015"/>
          <cell r="Q8015" t="str">
            <v/>
          </cell>
          <cell r="R8015"/>
          <cell r="S8015" t="str">
            <v/>
          </cell>
          <cell r="T8015"/>
          <cell r="U8015" t="str">
            <v/>
          </cell>
          <cell r="V8015"/>
          <cell r="W8015" t="str">
            <v/>
          </cell>
          <cell r="X8015"/>
          <cell r="Y8015" t="str">
            <v/>
          </cell>
          <cell r="Z8015"/>
          <cell r="AA8015" t="str">
            <v/>
          </cell>
          <cell r="AB8015"/>
          <cell r="AC8015"/>
          <cell r="AD8015"/>
          <cell r="AE8015" t="str">
            <v/>
          </cell>
          <cell r="AF8015"/>
          <cell r="AG8015"/>
          <cell r="AH8015"/>
          <cell r="AI8015"/>
          <cell r="AJ8015" t="str">
            <v/>
          </cell>
          <cell r="AK8015"/>
          <cell r="AL8015" t="str">
            <v/>
          </cell>
          <cell r="AM8015"/>
          <cell r="AN8015"/>
          <cell r="AO8015" t="str">
            <v/>
          </cell>
          <cell r="AP8015"/>
          <cell r="AQ8015"/>
          <cell r="AR8015"/>
          <cell r="AS8015"/>
        </row>
        <row r="8016">
          <cell r="A8016" t="str">
            <v/>
          </cell>
          <cell r="B8016"/>
          <cell r="C8016"/>
          <cell r="D8016"/>
          <cell r="E8016"/>
          <cell r="F8016"/>
          <cell r="G8016"/>
          <cell r="H8016"/>
          <cell r="I8016"/>
          <cell r="J8016"/>
          <cell r="K8016"/>
          <cell r="L8016" t="str">
            <v/>
          </cell>
          <cell r="M8016"/>
          <cell r="N8016"/>
          <cell r="O8016" t="str">
            <v/>
          </cell>
          <cell r="P8016"/>
          <cell r="Q8016" t="str">
            <v/>
          </cell>
          <cell r="R8016"/>
          <cell r="S8016" t="str">
            <v/>
          </cell>
          <cell r="T8016"/>
          <cell r="U8016" t="str">
            <v/>
          </cell>
          <cell r="V8016"/>
          <cell r="W8016" t="str">
            <v/>
          </cell>
          <cell r="X8016"/>
          <cell r="Y8016" t="str">
            <v/>
          </cell>
          <cell r="Z8016"/>
          <cell r="AA8016" t="str">
            <v/>
          </cell>
          <cell r="AB8016"/>
          <cell r="AC8016"/>
          <cell r="AD8016"/>
          <cell r="AE8016" t="str">
            <v/>
          </cell>
          <cell r="AF8016"/>
          <cell r="AG8016"/>
          <cell r="AH8016"/>
          <cell r="AI8016"/>
          <cell r="AJ8016" t="str">
            <v/>
          </cell>
          <cell r="AK8016"/>
          <cell r="AL8016" t="str">
            <v/>
          </cell>
          <cell r="AM8016"/>
          <cell r="AN8016"/>
          <cell r="AO8016" t="str">
            <v/>
          </cell>
          <cell r="AP8016"/>
          <cell r="AQ8016"/>
          <cell r="AR8016"/>
          <cell r="AS8016"/>
        </row>
        <row r="8017">
          <cell r="A8017" t="str">
            <v/>
          </cell>
          <cell r="B8017"/>
          <cell r="C8017"/>
          <cell r="D8017"/>
          <cell r="E8017"/>
          <cell r="F8017"/>
          <cell r="G8017"/>
          <cell r="H8017"/>
          <cell r="I8017"/>
          <cell r="J8017"/>
          <cell r="K8017"/>
          <cell r="L8017" t="str">
            <v/>
          </cell>
          <cell r="M8017"/>
          <cell r="N8017"/>
          <cell r="O8017" t="str">
            <v/>
          </cell>
          <cell r="P8017"/>
          <cell r="Q8017" t="str">
            <v/>
          </cell>
          <cell r="R8017"/>
          <cell r="S8017" t="str">
            <v/>
          </cell>
          <cell r="T8017"/>
          <cell r="U8017" t="str">
            <v/>
          </cell>
          <cell r="V8017"/>
          <cell r="W8017" t="str">
            <v/>
          </cell>
          <cell r="X8017"/>
          <cell r="Y8017" t="str">
            <v/>
          </cell>
          <cell r="Z8017"/>
          <cell r="AA8017" t="str">
            <v/>
          </cell>
          <cell r="AB8017"/>
          <cell r="AC8017"/>
          <cell r="AD8017"/>
          <cell r="AE8017" t="str">
            <v/>
          </cell>
          <cell r="AF8017"/>
          <cell r="AG8017"/>
          <cell r="AH8017"/>
          <cell r="AI8017"/>
          <cell r="AJ8017" t="str">
            <v/>
          </cell>
          <cell r="AK8017"/>
          <cell r="AL8017" t="str">
            <v/>
          </cell>
          <cell r="AM8017"/>
          <cell r="AN8017"/>
          <cell r="AO8017" t="str">
            <v/>
          </cell>
          <cell r="AP8017"/>
          <cell r="AQ8017"/>
          <cell r="AR8017"/>
          <cell r="AS8017"/>
        </row>
        <row r="8018">
          <cell r="A8018" t="str">
            <v/>
          </cell>
          <cell r="B8018"/>
          <cell r="C8018"/>
          <cell r="D8018"/>
          <cell r="E8018"/>
          <cell r="F8018"/>
          <cell r="G8018"/>
          <cell r="H8018"/>
          <cell r="I8018"/>
          <cell r="J8018"/>
          <cell r="K8018"/>
          <cell r="L8018" t="str">
            <v/>
          </cell>
          <cell r="M8018"/>
          <cell r="N8018"/>
          <cell r="O8018" t="str">
            <v/>
          </cell>
          <cell r="P8018"/>
          <cell r="Q8018" t="str">
            <v/>
          </cell>
          <cell r="R8018"/>
          <cell r="S8018" t="str">
            <v/>
          </cell>
          <cell r="T8018"/>
          <cell r="U8018" t="str">
            <v/>
          </cell>
          <cell r="V8018"/>
          <cell r="W8018" t="str">
            <v/>
          </cell>
          <cell r="X8018"/>
          <cell r="Y8018" t="str">
            <v/>
          </cell>
          <cell r="Z8018"/>
          <cell r="AA8018" t="str">
            <v/>
          </cell>
          <cell r="AB8018"/>
          <cell r="AC8018"/>
          <cell r="AD8018"/>
          <cell r="AE8018" t="str">
            <v/>
          </cell>
          <cell r="AF8018"/>
          <cell r="AG8018"/>
          <cell r="AH8018"/>
          <cell r="AI8018"/>
          <cell r="AJ8018" t="str">
            <v/>
          </cell>
          <cell r="AK8018"/>
          <cell r="AL8018" t="str">
            <v/>
          </cell>
          <cell r="AM8018"/>
          <cell r="AN8018"/>
          <cell r="AO8018" t="str">
            <v/>
          </cell>
          <cell r="AP8018"/>
          <cell r="AQ8018"/>
          <cell r="AR8018"/>
          <cell r="AS8018"/>
        </row>
        <row r="8019">
          <cell r="A8019" t="str">
            <v/>
          </cell>
          <cell r="B8019"/>
          <cell r="C8019"/>
          <cell r="D8019"/>
          <cell r="E8019"/>
          <cell r="F8019"/>
          <cell r="G8019"/>
          <cell r="H8019"/>
          <cell r="I8019"/>
          <cell r="J8019"/>
          <cell r="K8019"/>
          <cell r="L8019" t="str">
            <v/>
          </cell>
          <cell r="M8019"/>
          <cell r="N8019"/>
          <cell r="O8019" t="str">
            <v/>
          </cell>
          <cell r="P8019"/>
          <cell r="Q8019" t="str">
            <v/>
          </cell>
          <cell r="R8019"/>
          <cell r="S8019" t="str">
            <v/>
          </cell>
          <cell r="T8019"/>
          <cell r="U8019" t="str">
            <v/>
          </cell>
          <cell r="V8019"/>
          <cell r="W8019" t="str">
            <v/>
          </cell>
          <cell r="X8019"/>
          <cell r="Y8019" t="str">
            <v/>
          </cell>
          <cell r="Z8019"/>
          <cell r="AA8019" t="str">
            <v/>
          </cell>
          <cell r="AB8019"/>
          <cell r="AC8019"/>
          <cell r="AD8019"/>
          <cell r="AE8019" t="str">
            <v/>
          </cell>
          <cell r="AF8019"/>
          <cell r="AG8019"/>
          <cell r="AH8019"/>
          <cell r="AI8019"/>
          <cell r="AJ8019" t="str">
            <v/>
          </cell>
          <cell r="AK8019"/>
          <cell r="AL8019" t="str">
            <v/>
          </cell>
          <cell r="AM8019"/>
          <cell r="AN8019"/>
          <cell r="AO8019" t="str">
            <v/>
          </cell>
          <cell r="AP8019"/>
          <cell r="AQ8019"/>
          <cell r="AR8019"/>
          <cell r="AS8019"/>
        </row>
        <row r="8020">
          <cell r="A8020" t="str">
            <v/>
          </cell>
          <cell r="B8020"/>
          <cell r="C8020"/>
          <cell r="D8020"/>
          <cell r="E8020"/>
          <cell r="F8020"/>
          <cell r="G8020"/>
          <cell r="H8020"/>
          <cell r="I8020"/>
          <cell r="J8020"/>
          <cell r="K8020"/>
          <cell r="L8020" t="str">
            <v/>
          </cell>
          <cell r="M8020"/>
          <cell r="N8020"/>
          <cell r="O8020" t="str">
            <v/>
          </cell>
          <cell r="P8020"/>
          <cell r="Q8020" t="str">
            <v/>
          </cell>
          <cell r="R8020"/>
          <cell r="S8020" t="str">
            <v/>
          </cell>
          <cell r="T8020"/>
          <cell r="U8020" t="str">
            <v/>
          </cell>
          <cell r="V8020"/>
          <cell r="W8020" t="str">
            <v/>
          </cell>
          <cell r="X8020"/>
          <cell r="Y8020" t="str">
            <v/>
          </cell>
          <cell r="Z8020"/>
          <cell r="AA8020" t="str">
            <v/>
          </cell>
          <cell r="AB8020"/>
          <cell r="AC8020"/>
          <cell r="AD8020"/>
          <cell r="AE8020" t="str">
            <v/>
          </cell>
          <cell r="AF8020"/>
          <cell r="AG8020"/>
          <cell r="AH8020"/>
          <cell r="AI8020"/>
          <cell r="AJ8020" t="str">
            <v/>
          </cell>
          <cell r="AK8020"/>
          <cell r="AL8020" t="str">
            <v/>
          </cell>
          <cell r="AM8020"/>
          <cell r="AN8020"/>
          <cell r="AO8020" t="str">
            <v/>
          </cell>
          <cell r="AP8020"/>
          <cell r="AQ8020"/>
          <cell r="AR8020"/>
          <cell r="AS8020"/>
        </row>
        <row r="8021">
          <cell r="A8021" t="str">
            <v/>
          </cell>
          <cell r="B8021"/>
          <cell r="C8021"/>
          <cell r="D8021"/>
          <cell r="E8021"/>
          <cell r="F8021"/>
          <cell r="G8021"/>
          <cell r="H8021"/>
          <cell r="I8021"/>
          <cell r="J8021"/>
          <cell r="K8021"/>
          <cell r="L8021" t="str">
            <v/>
          </cell>
          <cell r="M8021"/>
          <cell r="N8021"/>
          <cell r="O8021" t="str">
            <v/>
          </cell>
          <cell r="P8021"/>
          <cell r="Q8021" t="str">
            <v/>
          </cell>
          <cell r="R8021"/>
          <cell r="S8021" t="str">
            <v/>
          </cell>
          <cell r="T8021"/>
          <cell r="U8021" t="str">
            <v/>
          </cell>
          <cell r="V8021"/>
          <cell r="W8021" t="str">
            <v/>
          </cell>
          <cell r="X8021"/>
          <cell r="Y8021" t="str">
            <v/>
          </cell>
          <cell r="Z8021"/>
          <cell r="AA8021" t="str">
            <v/>
          </cell>
          <cell r="AB8021"/>
          <cell r="AC8021"/>
          <cell r="AD8021"/>
          <cell r="AE8021" t="str">
            <v/>
          </cell>
          <cell r="AF8021"/>
          <cell r="AG8021"/>
          <cell r="AH8021"/>
          <cell r="AI8021"/>
          <cell r="AJ8021" t="str">
            <v/>
          </cell>
          <cell r="AK8021"/>
          <cell r="AL8021" t="str">
            <v/>
          </cell>
          <cell r="AM8021"/>
          <cell r="AN8021"/>
          <cell r="AO8021" t="str">
            <v/>
          </cell>
          <cell r="AP8021"/>
          <cell r="AQ8021"/>
          <cell r="AR8021"/>
          <cell r="AS8021"/>
        </row>
        <row r="8022">
          <cell r="A8022" t="str">
            <v/>
          </cell>
          <cell r="B8022"/>
          <cell r="C8022"/>
          <cell r="D8022"/>
          <cell r="E8022"/>
          <cell r="F8022"/>
          <cell r="G8022"/>
          <cell r="H8022"/>
          <cell r="I8022"/>
          <cell r="J8022"/>
          <cell r="K8022"/>
          <cell r="L8022" t="str">
            <v/>
          </cell>
          <cell r="M8022"/>
          <cell r="N8022"/>
          <cell r="O8022" t="str">
            <v/>
          </cell>
          <cell r="P8022"/>
          <cell r="Q8022" t="str">
            <v/>
          </cell>
          <cell r="R8022"/>
          <cell r="S8022" t="str">
            <v/>
          </cell>
          <cell r="T8022"/>
          <cell r="U8022" t="str">
            <v/>
          </cell>
          <cell r="V8022"/>
          <cell r="W8022" t="str">
            <v/>
          </cell>
          <cell r="X8022"/>
          <cell r="Y8022" t="str">
            <v/>
          </cell>
          <cell r="Z8022"/>
          <cell r="AA8022" t="str">
            <v/>
          </cell>
          <cell r="AB8022"/>
          <cell r="AC8022"/>
          <cell r="AD8022"/>
          <cell r="AE8022" t="str">
            <v/>
          </cell>
          <cell r="AF8022"/>
          <cell r="AG8022"/>
          <cell r="AH8022"/>
          <cell r="AI8022"/>
          <cell r="AJ8022" t="str">
            <v/>
          </cell>
          <cell r="AK8022"/>
          <cell r="AL8022" t="str">
            <v/>
          </cell>
          <cell r="AM8022"/>
          <cell r="AN8022"/>
          <cell r="AO8022" t="str">
            <v/>
          </cell>
          <cell r="AP8022"/>
          <cell r="AQ8022"/>
          <cell r="AR8022"/>
          <cell r="AS8022"/>
        </row>
        <row r="8023">
          <cell r="A8023" t="str">
            <v/>
          </cell>
          <cell r="B8023"/>
          <cell r="C8023"/>
          <cell r="D8023"/>
          <cell r="E8023"/>
          <cell r="F8023"/>
          <cell r="G8023"/>
          <cell r="H8023"/>
          <cell r="I8023"/>
          <cell r="J8023"/>
          <cell r="K8023"/>
          <cell r="L8023" t="str">
            <v/>
          </cell>
          <cell r="M8023"/>
          <cell r="N8023"/>
          <cell r="O8023" t="str">
            <v/>
          </cell>
          <cell r="P8023"/>
          <cell r="Q8023" t="str">
            <v/>
          </cell>
          <cell r="R8023"/>
          <cell r="S8023" t="str">
            <v/>
          </cell>
          <cell r="T8023"/>
          <cell r="U8023" t="str">
            <v/>
          </cell>
          <cell r="V8023"/>
          <cell r="W8023" t="str">
            <v/>
          </cell>
          <cell r="X8023"/>
          <cell r="Y8023" t="str">
            <v/>
          </cell>
          <cell r="Z8023"/>
          <cell r="AA8023" t="str">
            <v/>
          </cell>
          <cell r="AB8023"/>
          <cell r="AC8023"/>
          <cell r="AD8023"/>
          <cell r="AE8023" t="str">
            <v/>
          </cell>
          <cell r="AF8023"/>
          <cell r="AG8023"/>
          <cell r="AH8023"/>
          <cell r="AI8023"/>
          <cell r="AJ8023" t="str">
            <v/>
          </cell>
          <cell r="AK8023"/>
          <cell r="AL8023" t="str">
            <v/>
          </cell>
          <cell r="AM8023"/>
          <cell r="AN8023"/>
          <cell r="AO8023" t="str">
            <v/>
          </cell>
          <cell r="AP8023"/>
          <cell r="AQ8023"/>
          <cell r="AR8023"/>
          <cell r="AS8023"/>
        </row>
        <row r="8024">
          <cell r="A8024" t="str">
            <v/>
          </cell>
          <cell r="B8024"/>
          <cell r="C8024"/>
          <cell r="D8024"/>
          <cell r="E8024"/>
          <cell r="F8024"/>
          <cell r="G8024"/>
          <cell r="H8024"/>
          <cell r="I8024"/>
          <cell r="J8024"/>
          <cell r="K8024"/>
          <cell r="L8024" t="str">
            <v/>
          </cell>
          <cell r="M8024"/>
          <cell r="N8024"/>
          <cell r="O8024" t="str">
            <v/>
          </cell>
          <cell r="P8024"/>
          <cell r="Q8024" t="str">
            <v/>
          </cell>
          <cell r="R8024"/>
          <cell r="S8024" t="str">
            <v/>
          </cell>
          <cell r="T8024"/>
          <cell r="U8024" t="str">
            <v/>
          </cell>
          <cell r="V8024"/>
          <cell r="W8024" t="str">
            <v/>
          </cell>
          <cell r="X8024"/>
          <cell r="Y8024" t="str">
            <v/>
          </cell>
          <cell r="Z8024"/>
          <cell r="AA8024" t="str">
            <v/>
          </cell>
          <cell r="AB8024"/>
          <cell r="AC8024"/>
          <cell r="AD8024"/>
          <cell r="AE8024" t="str">
            <v/>
          </cell>
          <cell r="AF8024"/>
          <cell r="AG8024"/>
          <cell r="AH8024"/>
          <cell r="AI8024"/>
          <cell r="AJ8024" t="str">
            <v/>
          </cell>
          <cell r="AK8024"/>
          <cell r="AL8024" t="str">
            <v/>
          </cell>
          <cell r="AM8024"/>
          <cell r="AN8024"/>
          <cell r="AO8024" t="str">
            <v/>
          </cell>
          <cell r="AP8024"/>
          <cell r="AQ8024"/>
          <cell r="AR8024"/>
          <cell r="AS8024"/>
        </row>
        <row r="8025">
          <cell r="A8025" t="str">
            <v/>
          </cell>
          <cell r="B8025"/>
          <cell r="C8025"/>
          <cell r="D8025"/>
          <cell r="E8025"/>
          <cell r="F8025"/>
          <cell r="G8025"/>
          <cell r="H8025"/>
          <cell r="I8025"/>
          <cell r="J8025"/>
          <cell r="K8025"/>
          <cell r="L8025" t="str">
            <v/>
          </cell>
          <cell r="M8025"/>
          <cell r="N8025"/>
          <cell r="O8025" t="str">
            <v/>
          </cell>
          <cell r="P8025"/>
          <cell r="Q8025" t="str">
            <v/>
          </cell>
          <cell r="R8025"/>
          <cell r="S8025" t="str">
            <v/>
          </cell>
          <cell r="T8025"/>
          <cell r="U8025" t="str">
            <v/>
          </cell>
          <cell r="V8025"/>
          <cell r="W8025" t="str">
            <v/>
          </cell>
          <cell r="X8025"/>
          <cell r="Y8025" t="str">
            <v/>
          </cell>
          <cell r="Z8025"/>
          <cell r="AA8025" t="str">
            <v/>
          </cell>
          <cell r="AB8025"/>
          <cell r="AC8025"/>
          <cell r="AD8025"/>
          <cell r="AE8025" t="str">
            <v/>
          </cell>
          <cell r="AF8025"/>
          <cell r="AG8025"/>
          <cell r="AH8025"/>
          <cell r="AI8025"/>
          <cell r="AJ8025" t="str">
            <v/>
          </cell>
          <cell r="AK8025"/>
          <cell r="AL8025" t="str">
            <v/>
          </cell>
          <cell r="AM8025"/>
          <cell r="AN8025"/>
          <cell r="AO8025" t="str">
            <v/>
          </cell>
          <cell r="AP8025"/>
          <cell r="AQ8025"/>
          <cell r="AR8025"/>
          <cell r="AS8025"/>
        </row>
        <row r="8026">
          <cell r="A8026" t="str">
            <v/>
          </cell>
          <cell r="B8026"/>
          <cell r="C8026"/>
          <cell r="D8026"/>
          <cell r="E8026"/>
          <cell r="F8026"/>
          <cell r="G8026"/>
          <cell r="H8026"/>
          <cell r="I8026"/>
          <cell r="J8026"/>
          <cell r="K8026"/>
          <cell r="L8026" t="str">
            <v/>
          </cell>
          <cell r="M8026"/>
          <cell r="N8026"/>
          <cell r="O8026" t="str">
            <v/>
          </cell>
          <cell r="P8026"/>
          <cell r="Q8026" t="str">
            <v/>
          </cell>
          <cell r="R8026"/>
          <cell r="S8026" t="str">
            <v/>
          </cell>
          <cell r="T8026"/>
          <cell r="U8026" t="str">
            <v/>
          </cell>
          <cell r="V8026"/>
          <cell r="W8026" t="str">
            <v/>
          </cell>
          <cell r="X8026"/>
          <cell r="Y8026" t="str">
            <v/>
          </cell>
          <cell r="Z8026"/>
          <cell r="AA8026" t="str">
            <v/>
          </cell>
          <cell r="AB8026"/>
          <cell r="AC8026"/>
          <cell r="AD8026"/>
          <cell r="AE8026" t="str">
            <v/>
          </cell>
          <cell r="AF8026"/>
          <cell r="AG8026"/>
          <cell r="AH8026"/>
          <cell r="AI8026"/>
          <cell r="AJ8026" t="str">
            <v/>
          </cell>
          <cell r="AK8026"/>
          <cell r="AL8026" t="str">
            <v/>
          </cell>
          <cell r="AM8026"/>
          <cell r="AN8026"/>
          <cell r="AO8026" t="str">
            <v/>
          </cell>
          <cell r="AP8026"/>
          <cell r="AQ8026"/>
          <cell r="AR8026"/>
          <cell r="AS8026"/>
        </row>
        <row r="8027">
          <cell r="A8027" t="str">
            <v/>
          </cell>
          <cell r="B8027"/>
          <cell r="C8027"/>
          <cell r="D8027"/>
          <cell r="E8027"/>
          <cell r="F8027"/>
          <cell r="G8027"/>
          <cell r="H8027"/>
          <cell r="I8027"/>
          <cell r="J8027"/>
          <cell r="K8027"/>
          <cell r="L8027" t="str">
            <v/>
          </cell>
          <cell r="M8027"/>
          <cell r="N8027"/>
          <cell r="O8027" t="str">
            <v/>
          </cell>
          <cell r="P8027"/>
          <cell r="Q8027" t="str">
            <v/>
          </cell>
          <cell r="R8027"/>
          <cell r="S8027" t="str">
            <v/>
          </cell>
          <cell r="T8027"/>
          <cell r="U8027" t="str">
            <v/>
          </cell>
          <cell r="V8027"/>
          <cell r="W8027" t="str">
            <v/>
          </cell>
          <cell r="X8027"/>
          <cell r="Y8027" t="str">
            <v/>
          </cell>
          <cell r="Z8027"/>
          <cell r="AA8027" t="str">
            <v/>
          </cell>
          <cell r="AB8027"/>
          <cell r="AC8027"/>
          <cell r="AD8027"/>
          <cell r="AE8027" t="str">
            <v/>
          </cell>
          <cell r="AF8027"/>
          <cell r="AG8027"/>
          <cell r="AH8027"/>
          <cell r="AI8027"/>
          <cell r="AJ8027" t="str">
            <v/>
          </cell>
          <cell r="AK8027"/>
          <cell r="AL8027" t="str">
            <v/>
          </cell>
          <cell r="AM8027"/>
          <cell r="AN8027"/>
          <cell r="AO8027" t="str">
            <v/>
          </cell>
          <cell r="AP8027"/>
          <cell r="AQ8027"/>
          <cell r="AR8027"/>
          <cell r="AS8027"/>
        </row>
        <row r="8028">
          <cell r="A8028" t="str">
            <v/>
          </cell>
          <cell r="B8028"/>
          <cell r="C8028"/>
          <cell r="D8028"/>
          <cell r="E8028"/>
          <cell r="F8028"/>
          <cell r="G8028"/>
          <cell r="H8028"/>
          <cell r="I8028"/>
          <cell r="J8028"/>
          <cell r="K8028"/>
          <cell r="L8028" t="str">
            <v/>
          </cell>
          <cell r="M8028"/>
          <cell r="N8028"/>
          <cell r="O8028" t="str">
            <v/>
          </cell>
          <cell r="P8028"/>
          <cell r="Q8028" t="str">
            <v/>
          </cell>
          <cell r="R8028"/>
          <cell r="S8028" t="str">
            <v/>
          </cell>
          <cell r="T8028"/>
          <cell r="U8028" t="str">
            <v/>
          </cell>
          <cell r="V8028"/>
          <cell r="W8028" t="str">
            <v/>
          </cell>
          <cell r="X8028"/>
          <cell r="Y8028" t="str">
            <v/>
          </cell>
          <cell r="Z8028"/>
          <cell r="AA8028" t="str">
            <v/>
          </cell>
          <cell r="AB8028"/>
          <cell r="AC8028"/>
          <cell r="AD8028"/>
          <cell r="AE8028" t="str">
            <v/>
          </cell>
          <cell r="AF8028"/>
          <cell r="AG8028"/>
          <cell r="AH8028"/>
          <cell r="AI8028"/>
          <cell r="AJ8028" t="str">
            <v/>
          </cell>
          <cell r="AK8028"/>
          <cell r="AL8028" t="str">
            <v/>
          </cell>
          <cell r="AM8028"/>
          <cell r="AN8028"/>
          <cell r="AO8028" t="str">
            <v/>
          </cell>
          <cell r="AP8028"/>
          <cell r="AQ8028"/>
          <cell r="AR8028"/>
          <cell r="AS8028"/>
        </row>
        <row r="8029">
          <cell r="A8029" t="str">
            <v/>
          </cell>
          <cell r="B8029"/>
          <cell r="C8029"/>
          <cell r="D8029"/>
          <cell r="E8029"/>
          <cell r="F8029"/>
          <cell r="G8029"/>
          <cell r="H8029"/>
          <cell r="I8029"/>
          <cell r="J8029"/>
          <cell r="K8029"/>
          <cell r="L8029" t="str">
            <v/>
          </cell>
          <cell r="M8029"/>
          <cell r="N8029"/>
          <cell r="O8029" t="str">
            <v/>
          </cell>
          <cell r="P8029"/>
          <cell r="Q8029" t="str">
            <v/>
          </cell>
          <cell r="R8029"/>
          <cell r="S8029" t="str">
            <v/>
          </cell>
          <cell r="T8029"/>
          <cell r="U8029" t="str">
            <v/>
          </cell>
          <cell r="V8029"/>
          <cell r="W8029" t="str">
            <v/>
          </cell>
          <cell r="X8029"/>
          <cell r="Y8029" t="str">
            <v/>
          </cell>
          <cell r="Z8029"/>
          <cell r="AA8029" t="str">
            <v/>
          </cell>
          <cell r="AB8029"/>
          <cell r="AC8029"/>
          <cell r="AD8029"/>
          <cell r="AE8029" t="str">
            <v/>
          </cell>
          <cell r="AF8029"/>
          <cell r="AG8029"/>
          <cell r="AH8029"/>
          <cell r="AI8029"/>
          <cell r="AJ8029" t="str">
            <v/>
          </cell>
          <cell r="AK8029"/>
          <cell r="AL8029" t="str">
            <v/>
          </cell>
          <cell r="AM8029"/>
          <cell r="AN8029"/>
          <cell r="AO8029" t="str">
            <v/>
          </cell>
          <cell r="AP8029"/>
          <cell r="AQ8029"/>
          <cell r="AR8029"/>
          <cell r="AS8029"/>
        </row>
        <row r="8030">
          <cell r="A8030" t="str">
            <v/>
          </cell>
          <cell r="B8030"/>
          <cell r="C8030"/>
          <cell r="D8030"/>
          <cell r="E8030"/>
          <cell r="F8030"/>
          <cell r="G8030"/>
          <cell r="H8030"/>
          <cell r="I8030"/>
          <cell r="J8030"/>
          <cell r="K8030"/>
          <cell r="L8030" t="str">
            <v/>
          </cell>
          <cell r="M8030"/>
          <cell r="N8030"/>
          <cell r="O8030" t="str">
            <v/>
          </cell>
          <cell r="P8030"/>
          <cell r="Q8030" t="str">
            <v/>
          </cell>
          <cell r="R8030"/>
          <cell r="S8030" t="str">
            <v/>
          </cell>
          <cell r="T8030"/>
          <cell r="U8030" t="str">
            <v/>
          </cell>
          <cell r="V8030"/>
          <cell r="W8030" t="str">
            <v/>
          </cell>
          <cell r="X8030"/>
          <cell r="Y8030" t="str">
            <v/>
          </cell>
          <cell r="Z8030"/>
          <cell r="AA8030" t="str">
            <v/>
          </cell>
          <cell r="AB8030"/>
          <cell r="AC8030"/>
          <cell r="AD8030"/>
          <cell r="AE8030" t="str">
            <v/>
          </cell>
          <cell r="AF8030"/>
          <cell r="AG8030"/>
          <cell r="AH8030"/>
          <cell r="AI8030"/>
          <cell r="AJ8030" t="str">
            <v/>
          </cell>
          <cell r="AK8030"/>
          <cell r="AL8030" t="str">
            <v/>
          </cell>
          <cell r="AM8030"/>
          <cell r="AN8030"/>
          <cell r="AO8030" t="str">
            <v/>
          </cell>
          <cell r="AP8030"/>
          <cell r="AQ8030"/>
          <cell r="AR8030"/>
          <cell r="AS8030"/>
        </row>
        <row r="8031">
          <cell r="A8031" t="str">
            <v/>
          </cell>
          <cell r="B8031"/>
          <cell r="C8031"/>
          <cell r="D8031"/>
          <cell r="E8031"/>
          <cell r="F8031"/>
          <cell r="G8031"/>
          <cell r="H8031"/>
          <cell r="I8031"/>
          <cell r="J8031"/>
          <cell r="K8031"/>
          <cell r="L8031" t="str">
            <v/>
          </cell>
          <cell r="M8031"/>
          <cell r="N8031"/>
          <cell r="O8031" t="str">
            <v/>
          </cell>
          <cell r="P8031"/>
          <cell r="Q8031" t="str">
            <v/>
          </cell>
          <cell r="R8031"/>
          <cell r="S8031" t="str">
            <v/>
          </cell>
          <cell r="T8031"/>
          <cell r="U8031" t="str">
            <v/>
          </cell>
          <cell r="V8031"/>
          <cell r="W8031" t="str">
            <v/>
          </cell>
          <cell r="X8031"/>
          <cell r="Y8031" t="str">
            <v/>
          </cell>
          <cell r="Z8031"/>
          <cell r="AA8031" t="str">
            <v/>
          </cell>
          <cell r="AB8031"/>
          <cell r="AC8031"/>
          <cell r="AD8031"/>
          <cell r="AE8031" t="str">
            <v/>
          </cell>
          <cell r="AF8031"/>
          <cell r="AG8031"/>
          <cell r="AH8031"/>
          <cell r="AI8031"/>
          <cell r="AJ8031" t="str">
            <v/>
          </cell>
          <cell r="AK8031"/>
          <cell r="AL8031" t="str">
            <v/>
          </cell>
          <cell r="AM8031"/>
          <cell r="AN8031"/>
          <cell r="AO8031" t="str">
            <v/>
          </cell>
          <cell r="AP8031"/>
          <cell r="AQ8031"/>
          <cell r="AR8031"/>
          <cell r="AS8031"/>
        </row>
        <row r="8032">
          <cell r="A8032" t="str">
            <v/>
          </cell>
          <cell r="B8032"/>
          <cell r="C8032"/>
          <cell r="D8032"/>
          <cell r="E8032"/>
          <cell r="F8032"/>
          <cell r="G8032"/>
          <cell r="H8032"/>
          <cell r="I8032"/>
          <cell r="J8032"/>
          <cell r="K8032"/>
          <cell r="L8032" t="str">
            <v/>
          </cell>
          <cell r="M8032"/>
          <cell r="N8032"/>
          <cell r="O8032" t="str">
            <v/>
          </cell>
          <cell r="P8032"/>
          <cell r="Q8032" t="str">
            <v/>
          </cell>
          <cell r="R8032"/>
          <cell r="S8032" t="str">
            <v/>
          </cell>
          <cell r="T8032"/>
          <cell r="U8032" t="str">
            <v/>
          </cell>
          <cell r="V8032"/>
          <cell r="W8032" t="str">
            <v/>
          </cell>
          <cell r="X8032"/>
          <cell r="Y8032" t="str">
            <v/>
          </cell>
          <cell r="Z8032"/>
          <cell r="AA8032" t="str">
            <v/>
          </cell>
          <cell r="AB8032"/>
          <cell r="AC8032"/>
          <cell r="AD8032"/>
          <cell r="AE8032" t="str">
            <v/>
          </cell>
          <cell r="AF8032"/>
          <cell r="AG8032"/>
          <cell r="AH8032"/>
          <cell r="AI8032"/>
          <cell r="AJ8032" t="str">
            <v/>
          </cell>
          <cell r="AK8032"/>
          <cell r="AL8032" t="str">
            <v/>
          </cell>
          <cell r="AM8032"/>
          <cell r="AN8032"/>
          <cell r="AO8032" t="str">
            <v/>
          </cell>
          <cell r="AP8032"/>
          <cell r="AQ8032"/>
          <cell r="AR8032"/>
          <cell r="AS8032"/>
        </row>
        <row r="8033">
          <cell r="A8033" t="str">
            <v/>
          </cell>
          <cell r="B8033"/>
          <cell r="C8033"/>
          <cell r="D8033"/>
          <cell r="E8033"/>
          <cell r="F8033"/>
          <cell r="G8033"/>
          <cell r="H8033"/>
          <cell r="I8033"/>
          <cell r="J8033"/>
          <cell r="K8033"/>
          <cell r="L8033" t="str">
            <v/>
          </cell>
          <cell r="M8033"/>
          <cell r="N8033"/>
          <cell r="O8033" t="str">
            <v/>
          </cell>
          <cell r="P8033"/>
          <cell r="Q8033" t="str">
            <v/>
          </cell>
          <cell r="R8033"/>
          <cell r="S8033" t="str">
            <v/>
          </cell>
          <cell r="T8033"/>
          <cell r="U8033" t="str">
            <v/>
          </cell>
          <cell r="V8033"/>
          <cell r="W8033" t="str">
            <v/>
          </cell>
          <cell r="X8033"/>
          <cell r="Y8033" t="str">
            <v/>
          </cell>
          <cell r="Z8033"/>
          <cell r="AA8033" t="str">
            <v/>
          </cell>
          <cell r="AB8033"/>
          <cell r="AC8033"/>
          <cell r="AD8033"/>
          <cell r="AE8033" t="str">
            <v/>
          </cell>
          <cell r="AF8033"/>
          <cell r="AG8033"/>
          <cell r="AH8033"/>
          <cell r="AI8033"/>
          <cell r="AJ8033" t="str">
            <v/>
          </cell>
          <cell r="AK8033"/>
          <cell r="AL8033" t="str">
            <v/>
          </cell>
          <cell r="AM8033"/>
          <cell r="AN8033"/>
          <cell r="AO8033" t="str">
            <v/>
          </cell>
          <cell r="AP8033"/>
          <cell r="AQ8033"/>
          <cell r="AR8033"/>
          <cell r="AS8033"/>
        </row>
        <row r="8034">
          <cell r="A8034" t="str">
            <v/>
          </cell>
          <cell r="B8034"/>
          <cell r="C8034"/>
          <cell r="D8034"/>
          <cell r="E8034"/>
          <cell r="F8034"/>
          <cell r="G8034"/>
          <cell r="H8034"/>
          <cell r="I8034"/>
          <cell r="J8034"/>
          <cell r="K8034"/>
          <cell r="L8034" t="str">
            <v/>
          </cell>
          <cell r="M8034"/>
          <cell r="N8034"/>
          <cell r="O8034" t="str">
            <v/>
          </cell>
          <cell r="P8034"/>
          <cell r="Q8034" t="str">
            <v/>
          </cell>
          <cell r="R8034"/>
          <cell r="S8034" t="str">
            <v/>
          </cell>
          <cell r="T8034"/>
          <cell r="U8034" t="str">
            <v/>
          </cell>
          <cell r="V8034"/>
          <cell r="W8034" t="str">
            <v/>
          </cell>
          <cell r="X8034"/>
          <cell r="Y8034" t="str">
            <v/>
          </cell>
          <cell r="Z8034"/>
          <cell r="AA8034" t="str">
            <v/>
          </cell>
          <cell r="AB8034"/>
          <cell r="AC8034"/>
          <cell r="AD8034"/>
          <cell r="AE8034" t="str">
            <v/>
          </cell>
          <cell r="AF8034"/>
          <cell r="AG8034"/>
          <cell r="AH8034"/>
          <cell r="AI8034"/>
          <cell r="AJ8034" t="str">
            <v/>
          </cell>
          <cell r="AK8034"/>
          <cell r="AL8034" t="str">
            <v/>
          </cell>
          <cell r="AM8034"/>
          <cell r="AN8034"/>
          <cell r="AO8034" t="str">
            <v/>
          </cell>
          <cell r="AP8034"/>
          <cell r="AQ8034"/>
          <cell r="AR8034"/>
          <cell r="AS8034"/>
        </row>
        <row r="8035">
          <cell r="A8035" t="str">
            <v/>
          </cell>
          <cell r="B8035"/>
          <cell r="C8035"/>
          <cell r="D8035"/>
          <cell r="E8035"/>
          <cell r="F8035"/>
          <cell r="G8035"/>
          <cell r="H8035"/>
          <cell r="I8035"/>
          <cell r="J8035"/>
          <cell r="K8035"/>
          <cell r="L8035" t="str">
            <v/>
          </cell>
          <cell r="M8035"/>
          <cell r="N8035"/>
          <cell r="O8035" t="str">
            <v/>
          </cell>
          <cell r="P8035"/>
          <cell r="Q8035" t="str">
            <v/>
          </cell>
          <cell r="R8035"/>
          <cell r="S8035" t="str">
            <v/>
          </cell>
          <cell r="T8035"/>
          <cell r="U8035" t="str">
            <v/>
          </cell>
          <cell r="V8035"/>
          <cell r="W8035" t="str">
            <v/>
          </cell>
          <cell r="X8035"/>
          <cell r="Y8035" t="str">
            <v/>
          </cell>
          <cell r="Z8035"/>
          <cell r="AA8035" t="str">
            <v/>
          </cell>
          <cell r="AB8035"/>
          <cell r="AC8035"/>
          <cell r="AD8035"/>
          <cell r="AE8035" t="str">
            <v/>
          </cell>
          <cell r="AF8035"/>
          <cell r="AG8035"/>
          <cell r="AH8035"/>
          <cell r="AI8035"/>
          <cell r="AJ8035" t="str">
            <v/>
          </cell>
          <cell r="AK8035"/>
          <cell r="AL8035" t="str">
            <v/>
          </cell>
          <cell r="AM8035"/>
          <cell r="AN8035"/>
          <cell r="AO8035" t="str">
            <v/>
          </cell>
          <cell r="AP8035"/>
          <cell r="AQ8035"/>
          <cell r="AR8035"/>
          <cell r="AS8035"/>
        </row>
        <row r="8036">
          <cell r="A8036" t="str">
            <v/>
          </cell>
          <cell r="B8036"/>
          <cell r="C8036"/>
          <cell r="D8036"/>
          <cell r="E8036"/>
          <cell r="F8036"/>
          <cell r="G8036"/>
          <cell r="H8036"/>
          <cell r="I8036"/>
          <cell r="J8036"/>
          <cell r="K8036"/>
          <cell r="L8036" t="str">
            <v/>
          </cell>
          <cell r="M8036"/>
          <cell r="N8036"/>
          <cell r="O8036" t="str">
            <v/>
          </cell>
          <cell r="P8036"/>
          <cell r="Q8036" t="str">
            <v/>
          </cell>
          <cell r="R8036"/>
          <cell r="S8036" t="str">
            <v/>
          </cell>
          <cell r="T8036"/>
          <cell r="U8036" t="str">
            <v/>
          </cell>
          <cell r="V8036"/>
          <cell r="W8036" t="str">
            <v/>
          </cell>
          <cell r="X8036"/>
          <cell r="Y8036" t="str">
            <v/>
          </cell>
          <cell r="Z8036"/>
          <cell r="AA8036" t="str">
            <v/>
          </cell>
          <cell r="AB8036"/>
          <cell r="AC8036"/>
          <cell r="AD8036"/>
          <cell r="AE8036" t="str">
            <v/>
          </cell>
          <cell r="AF8036"/>
          <cell r="AG8036"/>
          <cell r="AH8036"/>
          <cell r="AI8036"/>
          <cell r="AJ8036" t="str">
            <v/>
          </cell>
          <cell r="AK8036"/>
          <cell r="AL8036" t="str">
            <v/>
          </cell>
          <cell r="AM8036"/>
          <cell r="AN8036"/>
          <cell r="AO8036" t="str">
            <v/>
          </cell>
          <cell r="AP8036"/>
          <cell r="AQ8036"/>
          <cell r="AR8036"/>
          <cell r="AS8036"/>
        </row>
        <row r="8037">
          <cell r="A8037" t="str">
            <v/>
          </cell>
          <cell r="B8037"/>
          <cell r="C8037"/>
          <cell r="D8037"/>
          <cell r="E8037"/>
          <cell r="F8037"/>
          <cell r="G8037"/>
          <cell r="H8037"/>
          <cell r="I8037"/>
          <cell r="J8037"/>
          <cell r="K8037"/>
          <cell r="L8037" t="str">
            <v/>
          </cell>
          <cell r="M8037"/>
          <cell r="N8037"/>
          <cell r="O8037" t="str">
            <v/>
          </cell>
          <cell r="P8037"/>
          <cell r="Q8037" t="str">
            <v/>
          </cell>
          <cell r="R8037"/>
          <cell r="S8037" t="str">
            <v/>
          </cell>
          <cell r="T8037"/>
          <cell r="U8037" t="str">
            <v/>
          </cell>
          <cell r="V8037"/>
          <cell r="W8037" t="str">
            <v/>
          </cell>
          <cell r="X8037"/>
          <cell r="Y8037" t="str">
            <v/>
          </cell>
          <cell r="Z8037"/>
          <cell r="AA8037" t="str">
            <v/>
          </cell>
          <cell r="AB8037"/>
          <cell r="AC8037"/>
          <cell r="AD8037"/>
          <cell r="AE8037" t="str">
            <v/>
          </cell>
          <cell r="AF8037"/>
          <cell r="AG8037"/>
          <cell r="AH8037"/>
          <cell r="AI8037"/>
          <cell r="AJ8037" t="str">
            <v/>
          </cell>
          <cell r="AK8037"/>
          <cell r="AL8037" t="str">
            <v/>
          </cell>
          <cell r="AM8037"/>
          <cell r="AN8037"/>
          <cell r="AO8037" t="str">
            <v/>
          </cell>
          <cell r="AP8037"/>
          <cell r="AQ8037"/>
          <cell r="AR8037"/>
          <cell r="AS8037"/>
        </row>
        <row r="8038">
          <cell r="A8038" t="str">
            <v/>
          </cell>
          <cell r="B8038"/>
          <cell r="C8038"/>
          <cell r="D8038"/>
          <cell r="E8038"/>
          <cell r="F8038"/>
          <cell r="G8038"/>
          <cell r="H8038"/>
          <cell r="I8038"/>
          <cell r="J8038"/>
          <cell r="K8038"/>
          <cell r="L8038" t="str">
            <v/>
          </cell>
          <cell r="M8038"/>
          <cell r="N8038"/>
          <cell r="O8038" t="str">
            <v/>
          </cell>
          <cell r="P8038"/>
          <cell r="Q8038" t="str">
            <v/>
          </cell>
          <cell r="R8038"/>
          <cell r="S8038" t="str">
            <v/>
          </cell>
          <cell r="T8038"/>
          <cell r="U8038" t="str">
            <v/>
          </cell>
          <cell r="V8038"/>
          <cell r="W8038" t="str">
            <v/>
          </cell>
          <cell r="X8038"/>
          <cell r="Y8038" t="str">
            <v/>
          </cell>
          <cell r="Z8038"/>
          <cell r="AA8038" t="str">
            <v/>
          </cell>
          <cell r="AB8038"/>
          <cell r="AC8038"/>
          <cell r="AD8038"/>
          <cell r="AE8038" t="str">
            <v/>
          </cell>
          <cell r="AF8038"/>
          <cell r="AG8038"/>
          <cell r="AH8038"/>
          <cell r="AI8038"/>
          <cell r="AJ8038" t="str">
            <v/>
          </cell>
          <cell r="AK8038"/>
          <cell r="AL8038" t="str">
            <v/>
          </cell>
          <cell r="AM8038"/>
          <cell r="AN8038"/>
          <cell r="AO8038" t="str">
            <v/>
          </cell>
          <cell r="AP8038"/>
          <cell r="AQ8038"/>
          <cell r="AR8038"/>
          <cell r="AS8038"/>
        </row>
        <row r="8039">
          <cell r="A8039" t="str">
            <v/>
          </cell>
          <cell r="B8039"/>
          <cell r="C8039"/>
          <cell r="D8039"/>
          <cell r="E8039"/>
          <cell r="F8039"/>
          <cell r="G8039"/>
          <cell r="H8039"/>
          <cell r="I8039"/>
          <cell r="J8039"/>
          <cell r="K8039"/>
          <cell r="L8039" t="str">
            <v/>
          </cell>
          <cell r="M8039"/>
          <cell r="N8039"/>
          <cell r="O8039" t="str">
            <v/>
          </cell>
          <cell r="P8039"/>
          <cell r="Q8039" t="str">
            <v/>
          </cell>
          <cell r="R8039"/>
          <cell r="S8039" t="str">
            <v/>
          </cell>
          <cell r="T8039"/>
          <cell r="U8039" t="str">
            <v/>
          </cell>
          <cell r="V8039"/>
          <cell r="W8039" t="str">
            <v/>
          </cell>
          <cell r="X8039"/>
          <cell r="Y8039" t="str">
            <v/>
          </cell>
          <cell r="Z8039"/>
          <cell r="AA8039" t="str">
            <v/>
          </cell>
          <cell r="AB8039"/>
          <cell r="AC8039"/>
          <cell r="AD8039"/>
          <cell r="AE8039" t="str">
            <v/>
          </cell>
          <cell r="AF8039"/>
          <cell r="AG8039"/>
          <cell r="AH8039"/>
          <cell r="AI8039"/>
          <cell r="AJ8039" t="str">
            <v/>
          </cell>
          <cell r="AK8039"/>
          <cell r="AL8039" t="str">
            <v/>
          </cell>
          <cell r="AM8039"/>
          <cell r="AN8039"/>
          <cell r="AO8039" t="str">
            <v/>
          </cell>
          <cell r="AP8039"/>
          <cell r="AQ8039"/>
          <cell r="AR8039"/>
          <cell r="AS8039"/>
        </row>
        <row r="8040">
          <cell r="A8040" t="str">
            <v/>
          </cell>
          <cell r="B8040"/>
          <cell r="C8040"/>
          <cell r="D8040"/>
          <cell r="E8040"/>
          <cell r="F8040"/>
          <cell r="G8040"/>
          <cell r="H8040"/>
          <cell r="I8040"/>
          <cell r="J8040"/>
          <cell r="K8040"/>
          <cell r="L8040" t="str">
            <v/>
          </cell>
          <cell r="M8040"/>
          <cell r="N8040"/>
          <cell r="O8040" t="str">
            <v/>
          </cell>
          <cell r="P8040"/>
          <cell r="Q8040" t="str">
            <v/>
          </cell>
          <cell r="R8040"/>
          <cell r="S8040" t="str">
            <v/>
          </cell>
          <cell r="T8040"/>
          <cell r="U8040" t="str">
            <v/>
          </cell>
          <cell r="V8040"/>
          <cell r="W8040" t="str">
            <v/>
          </cell>
          <cell r="X8040"/>
          <cell r="Y8040" t="str">
            <v/>
          </cell>
          <cell r="Z8040"/>
          <cell r="AA8040" t="str">
            <v/>
          </cell>
          <cell r="AB8040"/>
          <cell r="AC8040"/>
          <cell r="AD8040"/>
          <cell r="AE8040" t="str">
            <v/>
          </cell>
          <cell r="AF8040"/>
          <cell r="AG8040"/>
          <cell r="AH8040"/>
          <cell r="AI8040"/>
          <cell r="AJ8040" t="str">
            <v/>
          </cell>
          <cell r="AK8040"/>
          <cell r="AL8040" t="str">
            <v/>
          </cell>
          <cell r="AM8040"/>
          <cell r="AN8040"/>
          <cell r="AO8040" t="str">
            <v/>
          </cell>
          <cell r="AP8040"/>
          <cell r="AQ8040"/>
          <cell r="AR8040"/>
          <cell r="AS8040"/>
        </row>
        <row r="8041">
          <cell r="A8041" t="str">
            <v/>
          </cell>
          <cell r="B8041"/>
          <cell r="C8041"/>
          <cell r="D8041"/>
          <cell r="E8041"/>
          <cell r="F8041"/>
          <cell r="G8041"/>
          <cell r="H8041"/>
          <cell r="I8041"/>
          <cell r="J8041"/>
          <cell r="K8041"/>
          <cell r="L8041" t="str">
            <v/>
          </cell>
          <cell r="M8041"/>
          <cell r="N8041"/>
          <cell r="O8041" t="str">
            <v/>
          </cell>
          <cell r="P8041"/>
          <cell r="Q8041" t="str">
            <v/>
          </cell>
          <cell r="R8041"/>
          <cell r="S8041" t="str">
            <v/>
          </cell>
          <cell r="T8041"/>
          <cell r="U8041" t="str">
            <v/>
          </cell>
          <cell r="V8041"/>
          <cell r="W8041" t="str">
            <v/>
          </cell>
          <cell r="X8041"/>
          <cell r="Y8041" t="str">
            <v/>
          </cell>
          <cell r="Z8041"/>
          <cell r="AA8041" t="str">
            <v/>
          </cell>
          <cell r="AB8041"/>
          <cell r="AC8041"/>
          <cell r="AD8041"/>
          <cell r="AE8041" t="str">
            <v/>
          </cell>
          <cell r="AF8041"/>
          <cell r="AG8041"/>
          <cell r="AH8041"/>
          <cell r="AI8041"/>
          <cell r="AJ8041" t="str">
            <v/>
          </cell>
          <cell r="AK8041"/>
          <cell r="AL8041" t="str">
            <v/>
          </cell>
          <cell r="AM8041"/>
          <cell r="AN8041"/>
          <cell r="AO8041" t="str">
            <v/>
          </cell>
          <cell r="AP8041"/>
          <cell r="AQ8041"/>
          <cell r="AR8041"/>
          <cell r="AS8041"/>
        </row>
        <row r="8042">
          <cell r="A8042" t="str">
            <v/>
          </cell>
          <cell r="B8042"/>
          <cell r="C8042"/>
          <cell r="D8042"/>
          <cell r="E8042"/>
          <cell r="F8042"/>
          <cell r="G8042"/>
          <cell r="H8042"/>
          <cell r="I8042"/>
          <cell r="J8042"/>
          <cell r="K8042"/>
          <cell r="L8042" t="str">
            <v/>
          </cell>
          <cell r="M8042"/>
          <cell r="N8042"/>
          <cell r="O8042" t="str">
            <v/>
          </cell>
          <cell r="P8042"/>
          <cell r="Q8042" t="str">
            <v/>
          </cell>
          <cell r="R8042"/>
          <cell r="S8042" t="str">
            <v/>
          </cell>
          <cell r="T8042"/>
          <cell r="U8042" t="str">
            <v/>
          </cell>
          <cell r="V8042"/>
          <cell r="W8042" t="str">
            <v/>
          </cell>
          <cell r="X8042"/>
          <cell r="Y8042" t="str">
            <v/>
          </cell>
          <cell r="Z8042"/>
          <cell r="AA8042" t="str">
            <v/>
          </cell>
          <cell r="AB8042"/>
          <cell r="AC8042"/>
          <cell r="AD8042"/>
          <cell r="AE8042" t="str">
            <v/>
          </cell>
          <cell r="AF8042"/>
          <cell r="AG8042"/>
          <cell r="AH8042"/>
          <cell r="AI8042"/>
          <cell r="AJ8042" t="str">
            <v/>
          </cell>
          <cell r="AK8042"/>
          <cell r="AL8042" t="str">
            <v/>
          </cell>
          <cell r="AM8042"/>
          <cell r="AN8042"/>
          <cell r="AO8042" t="str">
            <v/>
          </cell>
          <cell r="AP8042"/>
          <cell r="AQ8042"/>
          <cell r="AR8042"/>
          <cell r="AS8042"/>
        </row>
        <row r="8043">
          <cell r="A8043" t="str">
            <v/>
          </cell>
          <cell r="B8043"/>
          <cell r="C8043"/>
          <cell r="D8043"/>
          <cell r="E8043"/>
          <cell r="F8043"/>
          <cell r="G8043"/>
          <cell r="H8043"/>
          <cell r="I8043"/>
          <cell r="J8043"/>
          <cell r="K8043"/>
          <cell r="L8043" t="str">
            <v/>
          </cell>
          <cell r="M8043"/>
          <cell r="N8043"/>
          <cell r="O8043" t="str">
            <v/>
          </cell>
          <cell r="P8043"/>
          <cell r="Q8043" t="str">
            <v/>
          </cell>
          <cell r="R8043"/>
          <cell r="S8043" t="str">
            <v/>
          </cell>
          <cell r="T8043"/>
          <cell r="U8043" t="str">
            <v/>
          </cell>
          <cell r="V8043"/>
          <cell r="W8043" t="str">
            <v/>
          </cell>
          <cell r="X8043"/>
          <cell r="Y8043" t="str">
            <v/>
          </cell>
          <cell r="Z8043"/>
          <cell r="AA8043" t="str">
            <v/>
          </cell>
          <cell r="AB8043"/>
          <cell r="AC8043"/>
          <cell r="AD8043"/>
          <cell r="AE8043" t="str">
            <v/>
          </cell>
          <cell r="AF8043"/>
          <cell r="AG8043"/>
          <cell r="AH8043"/>
          <cell r="AI8043"/>
          <cell r="AJ8043" t="str">
            <v/>
          </cell>
          <cell r="AK8043"/>
          <cell r="AL8043" t="str">
            <v/>
          </cell>
          <cell r="AM8043"/>
          <cell r="AN8043"/>
          <cell r="AO8043" t="str">
            <v/>
          </cell>
          <cell r="AP8043"/>
          <cell r="AQ8043"/>
          <cell r="AR8043"/>
          <cell r="AS8043"/>
        </row>
        <row r="8044">
          <cell r="A8044" t="str">
            <v/>
          </cell>
          <cell r="B8044"/>
          <cell r="C8044"/>
          <cell r="D8044"/>
          <cell r="E8044"/>
          <cell r="F8044"/>
          <cell r="G8044"/>
          <cell r="H8044"/>
          <cell r="I8044"/>
          <cell r="J8044"/>
          <cell r="K8044"/>
          <cell r="L8044" t="str">
            <v/>
          </cell>
          <cell r="M8044"/>
          <cell r="N8044"/>
          <cell r="O8044" t="str">
            <v/>
          </cell>
          <cell r="P8044"/>
          <cell r="Q8044" t="str">
            <v/>
          </cell>
          <cell r="R8044"/>
          <cell r="S8044" t="str">
            <v/>
          </cell>
          <cell r="T8044"/>
          <cell r="U8044" t="str">
            <v/>
          </cell>
          <cell r="V8044"/>
          <cell r="W8044" t="str">
            <v/>
          </cell>
          <cell r="X8044"/>
          <cell r="Y8044" t="str">
            <v/>
          </cell>
          <cell r="Z8044"/>
          <cell r="AA8044" t="str">
            <v/>
          </cell>
          <cell r="AB8044"/>
          <cell r="AC8044"/>
          <cell r="AD8044"/>
          <cell r="AE8044" t="str">
            <v/>
          </cell>
          <cell r="AF8044"/>
          <cell r="AG8044"/>
          <cell r="AH8044"/>
          <cell r="AI8044"/>
          <cell r="AJ8044" t="str">
            <v/>
          </cell>
          <cell r="AK8044"/>
          <cell r="AL8044" t="str">
            <v/>
          </cell>
          <cell r="AM8044"/>
          <cell r="AN8044"/>
          <cell r="AO8044" t="str">
            <v/>
          </cell>
          <cell r="AP8044"/>
          <cell r="AQ8044"/>
          <cell r="AR8044"/>
          <cell r="AS8044"/>
        </row>
        <row r="8045">
          <cell r="A8045" t="str">
            <v/>
          </cell>
          <cell r="B8045"/>
          <cell r="C8045"/>
          <cell r="D8045"/>
          <cell r="E8045"/>
          <cell r="F8045"/>
          <cell r="G8045"/>
          <cell r="H8045"/>
          <cell r="I8045"/>
          <cell r="J8045"/>
          <cell r="K8045"/>
          <cell r="L8045" t="str">
            <v/>
          </cell>
          <cell r="M8045"/>
          <cell r="N8045"/>
          <cell r="O8045" t="str">
            <v/>
          </cell>
          <cell r="P8045"/>
          <cell r="Q8045" t="str">
            <v/>
          </cell>
          <cell r="R8045"/>
          <cell r="S8045" t="str">
            <v/>
          </cell>
          <cell r="T8045"/>
          <cell r="U8045" t="str">
            <v/>
          </cell>
          <cell r="V8045"/>
          <cell r="W8045" t="str">
            <v/>
          </cell>
          <cell r="X8045"/>
          <cell r="Y8045" t="str">
            <v/>
          </cell>
          <cell r="Z8045"/>
          <cell r="AA8045" t="str">
            <v/>
          </cell>
          <cell r="AB8045"/>
          <cell r="AC8045"/>
          <cell r="AD8045"/>
          <cell r="AE8045" t="str">
            <v/>
          </cell>
          <cell r="AF8045"/>
          <cell r="AG8045"/>
          <cell r="AH8045"/>
          <cell r="AI8045"/>
          <cell r="AJ8045" t="str">
            <v/>
          </cell>
          <cell r="AK8045"/>
          <cell r="AL8045" t="str">
            <v/>
          </cell>
          <cell r="AM8045"/>
          <cell r="AN8045"/>
          <cell r="AO8045" t="str">
            <v/>
          </cell>
          <cell r="AP8045"/>
          <cell r="AQ8045"/>
          <cell r="AR8045"/>
          <cell r="AS8045"/>
        </row>
        <row r="8046">
          <cell r="A8046" t="str">
            <v/>
          </cell>
          <cell r="B8046"/>
          <cell r="C8046"/>
          <cell r="D8046"/>
          <cell r="E8046"/>
          <cell r="F8046"/>
          <cell r="G8046"/>
          <cell r="H8046"/>
          <cell r="I8046"/>
          <cell r="J8046"/>
          <cell r="K8046"/>
          <cell r="L8046" t="str">
            <v/>
          </cell>
          <cell r="M8046"/>
          <cell r="N8046"/>
          <cell r="O8046" t="str">
            <v/>
          </cell>
          <cell r="P8046"/>
          <cell r="Q8046" t="str">
            <v/>
          </cell>
          <cell r="R8046"/>
          <cell r="S8046" t="str">
            <v/>
          </cell>
          <cell r="T8046"/>
          <cell r="U8046" t="str">
            <v/>
          </cell>
          <cell r="V8046"/>
          <cell r="W8046" t="str">
            <v/>
          </cell>
          <cell r="X8046"/>
          <cell r="Y8046" t="str">
            <v/>
          </cell>
          <cell r="Z8046"/>
          <cell r="AA8046" t="str">
            <v/>
          </cell>
          <cell r="AB8046"/>
          <cell r="AC8046"/>
          <cell r="AD8046"/>
          <cell r="AE8046" t="str">
            <v/>
          </cell>
          <cell r="AF8046"/>
          <cell r="AG8046"/>
          <cell r="AH8046"/>
          <cell r="AI8046"/>
          <cell r="AJ8046" t="str">
            <v/>
          </cell>
          <cell r="AK8046"/>
          <cell r="AL8046" t="str">
            <v/>
          </cell>
          <cell r="AM8046"/>
          <cell r="AN8046"/>
          <cell r="AO8046" t="str">
            <v/>
          </cell>
          <cell r="AP8046"/>
          <cell r="AQ8046"/>
          <cell r="AR8046"/>
          <cell r="AS8046"/>
        </row>
        <row r="8047">
          <cell r="A8047" t="str">
            <v/>
          </cell>
          <cell r="B8047"/>
          <cell r="C8047"/>
          <cell r="D8047"/>
          <cell r="E8047"/>
          <cell r="F8047"/>
          <cell r="G8047"/>
          <cell r="H8047"/>
          <cell r="I8047"/>
          <cell r="J8047"/>
          <cell r="K8047"/>
          <cell r="L8047" t="str">
            <v/>
          </cell>
          <cell r="M8047"/>
          <cell r="N8047"/>
          <cell r="O8047" t="str">
            <v/>
          </cell>
          <cell r="P8047"/>
          <cell r="Q8047" t="str">
            <v/>
          </cell>
          <cell r="R8047"/>
          <cell r="S8047" t="str">
            <v/>
          </cell>
          <cell r="T8047"/>
          <cell r="U8047" t="str">
            <v/>
          </cell>
          <cell r="V8047"/>
          <cell r="W8047" t="str">
            <v/>
          </cell>
          <cell r="X8047"/>
          <cell r="Y8047" t="str">
            <v/>
          </cell>
          <cell r="Z8047"/>
          <cell r="AA8047" t="str">
            <v/>
          </cell>
          <cell r="AB8047"/>
          <cell r="AC8047"/>
          <cell r="AD8047"/>
          <cell r="AE8047" t="str">
            <v/>
          </cell>
          <cell r="AF8047"/>
          <cell r="AG8047"/>
          <cell r="AH8047"/>
          <cell r="AI8047"/>
          <cell r="AJ8047" t="str">
            <v/>
          </cell>
          <cell r="AK8047"/>
          <cell r="AL8047" t="str">
            <v/>
          </cell>
          <cell r="AM8047"/>
          <cell r="AN8047"/>
          <cell r="AO8047" t="str">
            <v/>
          </cell>
          <cell r="AP8047"/>
          <cell r="AQ8047"/>
          <cell r="AR8047"/>
          <cell r="AS8047"/>
        </row>
        <row r="8048">
          <cell r="A8048" t="str">
            <v/>
          </cell>
          <cell r="B8048"/>
          <cell r="C8048"/>
          <cell r="D8048"/>
          <cell r="E8048"/>
          <cell r="F8048"/>
          <cell r="G8048"/>
          <cell r="H8048"/>
          <cell r="I8048"/>
          <cell r="J8048"/>
          <cell r="K8048"/>
          <cell r="L8048" t="str">
            <v/>
          </cell>
          <cell r="M8048"/>
          <cell r="N8048"/>
          <cell r="O8048" t="str">
            <v/>
          </cell>
          <cell r="P8048"/>
          <cell r="Q8048" t="str">
            <v/>
          </cell>
          <cell r="R8048"/>
          <cell r="S8048" t="str">
            <v/>
          </cell>
          <cell r="T8048"/>
          <cell r="U8048" t="str">
            <v/>
          </cell>
          <cell r="V8048"/>
          <cell r="W8048" t="str">
            <v/>
          </cell>
          <cell r="X8048"/>
          <cell r="Y8048" t="str">
            <v/>
          </cell>
          <cell r="Z8048"/>
          <cell r="AA8048" t="str">
            <v/>
          </cell>
          <cell r="AB8048"/>
          <cell r="AC8048"/>
          <cell r="AD8048"/>
          <cell r="AE8048" t="str">
            <v/>
          </cell>
          <cell r="AF8048"/>
          <cell r="AG8048"/>
          <cell r="AH8048"/>
          <cell r="AI8048"/>
          <cell r="AJ8048" t="str">
            <v/>
          </cell>
          <cell r="AK8048"/>
          <cell r="AL8048" t="str">
            <v/>
          </cell>
          <cell r="AM8048"/>
          <cell r="AN8048"/>
          <cell r="AO8048" t="str">
            <v/>
          </cell>
          <cell r="AP8048"/>
          <cell r="AQ8048"/>
          <cell r="AR8048"/>
          <cell r="AS8048"/>
        </row>
        <row r="8049">
          <cell r="A8049" t="str">
            <v/>
          </cell>
          <cell r="B8049"/>
          <cell r="C8049"/>
          <cell r="D8049"/>
          <cell r="E8049"/>
          <cell r="F8049"/>
          <cell r="G8049"/>
          <cell r="H8049"/>
          <cell r="I8049"/>
          <cell r="J8049"/>
          <cell r="K8049"/>
          <cell r="L8049" t="str">
            <v/>
          </cell>
          <cell r="M8049"/>
          <cell r="N8049"/>
          <cell r="O8049" t="str">
            <v/>
          </cell>
          <cell r="P8049"/>
          <cell r="Q8049" t="str">
            <v/>
          </cell>
          <cell r="R8049"/>
          <cell r="S8049" t="str">
            <v/>
          </cell>
          <cell r="T8049"/>
          <cell r="U8049" t="str">
            <v/>
          </cell>
          <cell r="V8049"/>
          <cell r="W8049" t="str">
            <v/>
          </cell>
          <cell r="X8049"/>
          <cell r="Y8049" t="str">
            <v/>
          </cell>
          <cell r="Z8049"/>
          <cell r="AA8049" t="str">
            <v/>
          </cell>
          <cell r="AB8049"/>
          <cell r="AC8049"/>
          <cell r="AD8049"/>
          <cell r="AE8049" t="str">
            <v/>
          </cell>
          <cell r="AF8049"/>
          <cell r="AG8049"/>
          <cell r="AH8049"/>
          <cell r="AI8049"/>
          <cell r="AJ8049" t="str">
            <v/>
          </cell>
          <cell r="AK8049"/>
          <cell r="AL8049" t="str">
            <v/>
          </cell>
          <cell r="AM8049"/>
          <cell r="AN8049"/>
          <cell r="AO8049" t="str">
            <v/>
          </cell>
          <cell r="AP8049"/>
          <cell r="AQ8049"/>
          <cell r="AR8049"/>
          <cell r="AS8049"/>
        </row>
        <row r="8050">
          <cell r="A8050" t="str">
            <v/>
          </cell>
          <cell r="B8050"/>
          <cell r="C8050"/>
          <cell r="D8050"/>
          <cell r="E8050"/>
          <cell r="F8050"/>
          <cell r="G8050"/>
          <cell r="H8050"/>
          <cell r="I8050"/>
          <cell r="J8050"/>
          <cell r="K8050"/>
          <cell r="L8050" t="str">
            <v/>
          </cell>
          <cell r="M8050"/>
          <cell r="N8050"/>
          <cell r="O8050" t="str">
            <v/>
          </cell>
          <cell r="P8050"/>
          <cell r="Q8050" t="str">
            <v/>
          </cell>
          <cell r="R8050"/>
          <cell r="S8050" t="str">
            <v/>
          </cell>
          <cell r="T8050"/>
          <cell r="U8050" t="str">
            <v/>
          </cell>
          <cell r="V8050"/>
          <cell r="W8050" t="str">
            <v/>
          </cell>
          <cell r="X8050"/>
          <cell r="Y8050" t="str">
            <v/>
          </cell>
          <cell r="Z8050"/>
          <cell r="AA8050" t="str">
            <v/>
          </cell>
          <cell r="AB8050"/>
          <cell r="AC8050"/>
          <cell r="AD8050"/>
          <cell r="AE8050" t="str">
            <v/>
          </cell>
          <cell r="AF8050"/>
          <cell r="AG8050"/>
          <cell r="AH8050"/>
          <cell r="AI8050"/>
          <cell r="AJ8050" t="str">
            <v/>
          </cell>
          <cell r="AK8050"/>
          <cell r="AL8050" t="str">
            <v/>
          </cell>
          <cell r="AM8050"/>
          <cell r="AN8050"/>
          <cell r="AO8050" t="str">
            <v/>
          </cell>
          <cell r="AP8050"/>
          <cell r="AQ8050"/>
          <cell r="AR8050"/>
          <cell r="AS8050"/>
        </row>
        <row r="8051">
          <cell r="A8051" t="str">
            <v/>
          </cell>
          <cell r="B8051"/>
          <cell r="C8051"/>
          <cell r="D8051"/>
          <cell r="E8051"/>
          <cell r="F8051"/>
          <cell r="G8051"/>
          <cell r="H8051"/>
          <cell r="I8051"/>
          <cell r="J8051"/>
          <cell r="K8051"/>
          <cell r="L8051" t="str">
            <v/>
          </cell>
          <cell r="M8051"/>
          <cell r="N8051"/>
          <cell r="O8051" t="str">
            <v/>
          </cell>
          <cell r="P8051"/>
          <cell r="Q8051" t="str">
            <v/>
          </cell>
          <cell r="R8051"/>
          <cell r="S8051" t="str">
            <v/>
          </cell>
          <cell r="T8051"/>
          <cell r="U8051" t="str">
            <v/>
          </cell>
          <cell r="V8051"/>
          <cell r="W8051" t="str">
            <v/>
          </cell>
          <cell r="X8051"/>
          <cell r="Y8051" t="str">
            <v/>
          </cell>
          <cell r="Z8051"/>
          <cell r="AA8051" t="str">
            <v/>
          </cell>
          <cell r="AB8051"/>
          <cell r="AC8051"/>
          <cell r="AD8051"/>
          <cell r="AE8051" t="str">
            <v/>
          </cell>
          <cell r="AF8051"/>
          <cell r="AG8051"/>
          <cell r="AH8051"/>
          <cell r="AI8051"/>
          <cell r="AJ8051" t="str">
            <v/>
          </cell>
          <cell r="AK8051"/>
          <cell r="AL8051" t="str">
            <v/>
          </cell>
          <cell r="AM8051"/>
          <cell r="AN8051"/>
          <cell r="AO8051" t="str">
            <v/>
          </cell>
          <cell r="AP8051"/>
          <cell r="AQ8051"/>
          <cell r="AR8051"/>
          <cell r="AS8051"/>
        </row>
        <row r="8052">
          <cell r="A8052" t="str">
            <v/>
          </cell>
          <cell r="B8052"/>
          <cell r="C8052"/>
          <cell r="D8052"/>
          <cell r="E8052"/>
          <cell r="F8052"/>
          <cell r="G8052"/>
          <cell r="H8052"/>
          <cell r="I8052"/>
          <cell r="J8052"/>
          <cell r="K8052"/>
          <cell r="L8052" t="str">
            <v/>
          </cell>
          <cell r="M8052"/>
          <cell r="N8052"/>
          <cell r="O8052" t="str">
            <v/>
          </cell>
          <cell r="P8052"/>
          <cell r="Q8052" t="str">
            <v/>
          </cell>
          <cell r="R8052"/>
          <cell r="S8052" t="str">
            <v/>
          </cell>
          <cell r="T8052"/>
          <cell r="U8052" t="str">
            <v/>
          </cell>
          <cell r="V8052"/>
          <cell r="W8052" t="str">
            <v/>
          </cell>
          <cell r="X8052"/>
          <cell r="Y8052" t="str">
            <v/>
          </cell>
          <cell r="Z8052"/>
          <cell r="AA8052" t="str">
            <v/>
          </cell>
          <cell r="AB8052"/>
          <cell r="AC8052"/>
          <cell r="AD8052"/>
          <cell r="AE8052" t="str">
            <v/>
          </cell>
          <cell r="AF8052"/>
          <cell r="AG8052"/>
          <cell r="AH8052"/>
          <cell r="AI8052"/>
          <cell r="AJ8052" t="str">
            <v/>
          </cell>
          <cell r="AK8052"/>
          <cell r="AL8052" t="str">
            <v/>
          </cell>
          <cell r="AM8052"/>
          <cell r="AN8052"/>
          <cell r="AO8052" t="str">
            <v/>
          </cell>
          <cell r="AP8052"/>
          <cell r="AQ8052"/>
          <cell r="AR8052"/>
          <cell r="AS8052"/>
        </row>
        <row r="8053">
          <cell r="A8053" t="str">
            <v/>
          </cell>
          <cell r="B8053"/>
          <cell r="C8053"/>
          <cell r="D8053"/>
          <cell r="E8053"/>
          <cell r="F8053"/>
          <cell r="G8053"/>
          <cell r="H8053"/>
          <cell r="I8053"/>
          <cell r="J8053"/>
          <cell r="K8053"/>
          <cell r="L8053" t="str">
            <v/>
          </cell>
          <cell r="M8053"/>
          <cell r="N8053"/>
          <cell r="O8053" t="str">
            <v/>
          </cell>
          <cell r="P8053"/>
          <cell r="Q8053" t="str">
            <v/>
          </cell>
          <cell r="R8053"/>
          <cell r="S8053" t="str">
            <v/>
          </cell>
          <cell r="T8053"/>
          <cell r="U8053" t="str">
            <v/>
          </cell>
          <cell r="V8053"/>
          <cell r="W8053" t="str">
            <v/>
          </cell>
          <cell r="X8053"/>
          <cell r="Y8053" t="str">
            <v/>
          </cell>
          <cell r="Z8053"/>
          <cell r="AA8053" t="str">
            <v/>
          </cell>
          <cell r="AB8053"/>
          <cell r="AC8053"/>
          <cell r="AD8053"/>
          <cell r="AE8053" t="str">
            <v/>
          </cell>
          <cell r="AF8053"/>
          <cell r="AG8053"/>
          <cell r="AH8053"/>
          <cell r="AI8053"/>
          <cell r="AJ8053" t="str">
            <v/>
          </cell>
          <cell r="AK8053"/>
          <cell r="AL8053" t="str">
            <v/>
          </cell>
          <cell r="AM8053"/>
          <cell r="AN8053"/>
          <cell r="AO8053" t="str">
            <v/>
          </cell>
          <cell r="AP8053"/>
          <cell r="AQ8053"/>
          <cell r="AR8053"/>
          <cell r="AS8053"/>
        </row>
        <row r="8054">
          <cell r="A8054" t="str">
            <v/>
          </cell>
          <cell r="B8054"/>
          <cell r="C8054"/>
          <cell r="D8054"/>
          <cell r="E8054"/>
          <cell r="F8054"/>
          <cell r="G8054"/>
          <cell r="H8054"/>
          <cell r="I8054"/>
          <cell r="J8054"/>
          <cell r="K8054"/>
          <cell r="L8054" t="str">
            <v/>
          </cell>
          <cell r="M8054"/>
          <cell r="N8054"/>
          <cell r="O8054" t="str">
            <v/>
          </cell>
          <cell r="P8054"/>
          <cell r="Q8054" t="str">
            <v/>
          </cell>
          <cell r="R8054"/>
          <cell r="S8054" t="str">
            <v/>
          </cell>
          <cell r="T8054"/>
          <cell r="U8054" t="str">
            <v/>
          </cell>
          <cell r="V8054"/>
          <cell r="W8054" t="str">
            <v/>
          </cell>
          <cell r="X8054"/>
          <cell r="Y8054" t="str">
            <v/>
          </cell>
          <cell r="Z8054"/>
          <cell r="AA8054" t="str">
            <v/>
          </cell>
          <cell r="AB8054"/>
          <cell r="AC8054"/>
          <cell r="AD8054"/>
          <cell r="AE8054" t="str">
            <v/>
          </cell>
          <cell r="AF8054"/>
          <cell r="AG8054"/>
          <cell r="AH8054"/>
          <cell r="AI8054"/>
          <cell r="AJ8054" t="str">
            <v/>
          </cell>
          <cell r="AK8054"/>
          <cell r="AL8054" t="str">
            <v/>
          </cell>
          <cell r="AM8054"/>
          <cell r="AN8054"/>
          <cell r="AO8054" t="str">
            <v/>
          </cell>
          <cell r="AP8054"/>
          <cell r="AQ8054"/>
          <cell r="AR8054"/>
          <cell r="AS8054"/>
        </row>
        <row r="8055">
          <cell r="A8055" t="str">
            <v/>
          </cell>
          <cell r="B8055"/>
          <cell r="C8055"/>
          <cell r="D8055"/>
          <cell r="E8055"/>
          <cell r="F8055"/>
          <cell r="G8055"/>
          <cell r="H8055"/>
          <cell r="I8055"/>
          <cell r="J8055"/>
          <cell r="K8055"/>
          <cell r="L8055" t="str">
            <v/>
          </cell>
          <cell r="M8055"/>
          <cell r="N8055"/>
          <cell r="O8055" t="str">
            <v/>
          </cell>
          <cell r="P8055"/>
          <cell r="Q8055" t="str">
            <v/>
          </cell>
          <cell r="R8055"/>
          <cell r="S8055" t="str">
            <v/>
          </cell>
          <cell r="T8055"/>
          <cell r="U8055" t="str">
            <v/>
          </cell>
          <cell r="V8055"/>
          <cell r="W8055" t="str">
            <v/>
          </cell>
          <cell r="X8055"/>
          <cell r="Y8055" t="str">
            <v/>
          </cell>
          <cell r="Z8055"/>
          <cell r="AA8055" t="str">
            <v/>
          </cell>
          <cell r="AB8055"/>
          <cell r="AC8055"/>
          <cell r="AD8055"/>
          <cell r="AE8055" t="str">
            <v/>
          </cell>
          <cell r="AF8055"/>
          <cell r="AG8055"/>
          <cell r="AH8055"/>
          <cell r="AI8055"/>
          <cell r="AJ8055" t="str">
            <v/>
          </cell>
          <cell r="AK8055"/>
          <cell r="AL8055" t="str">
            <v/>
          </cell>
          <cell r="AM8055"/>
          <cell r="AN8055"/>
          <cell r="AO8055" t="str">
            <v/>
          </cell>
          <cell r="AP8055"/>
          <cell r="AQ8055"/>
          <cell r="AR8055"/>
          <cell r="AS8055"/>
        </row>
        <row r="8056">
          <cell r="A8056" t="str">
            <v/>
          </cell>
          <cell r="B8056"/>
          <cell r="C8056"/>
          <cell r="D8056"/>
          <cell r="E8056"/>
          <cell r="F8056"/>
          <cell r="G8056"/>
          <cell r="H8056"/>
          <cell r="I8056"/>
          <cell r="J8056"/>
          <cell r="K8056"/>
          <cell r="L8056" t="str">
            <v/>
          </cell>
          <cell r="M8056"/>
          <cell r="N8056"/>
          <cell r="O8056" t="str">
            <v/>
          </cell>
          <cell r="P8056"/>
          <cell r="Q8056" t="str">
            <v/>
          </cell>
          <cell r="R8056"/>
          <cell r="S8056" t="str">
            <v/>
          </cell>
          <cell r="T8056"/>
          <cell r="U8056" t="str">
            <v/>
          </cell>
          <cell r="V8056"/>
          <cell r="W8056" t="str">
            <v/>
          </cell>
          <cell r="X8056"/>
          <cell r="Y8056" t="str">
            <v/>
          </cell>
          <cell r="Z8056"/>
          <cell r="AA8056" t="str">
            <v/>
          </cell>
          <cell r="AB8056"/>
          <cell r="AC8056"/>
          <cell r="AD8056"/>
          <cell r="AE8056" t="str">
            <v/>
          </cell>
          <cell r="AF8056"/>
          <cell r="AG8056"/>
          <cell r="AH8056"/>
          <cell r="AI8056"/>
          <cell r="AJ8056" t="str">
            <v/>
          </cell>
          <cell r="AK8056"/>
          <cell r="AL8056" t="str">
            <v/>
          </cell>
          <cell r="AM8056"/>
          <cell r="AN8056"/>
          <cell r="AO8056" t="str">
            <v/>
          </cell>
          <cell r="AP8056"/>
          <cell r="AQ8056"/>
          <cell r="AR8056"/>
          <cell r="AS8056"/>
        </row>
        <row r="8057">
          <cell r="A8057" t="str">
            <v/>
          </cell>
          <cell r="B8057"/>
          <cell r="C8057"/>
          <cell r="D8057"/>
          <cell r="E8057"/>
          <cell r="F8057"/>
          <cell r="G8057"/>
          <cell r="H8057"/>
          <cell r="I8057"/>
          <cell r="J8057"/>
          <cell r="K8057"/>
          <cell r="L8057" t="str">
            <v/>
          </cell>
          <cell r="M8057"/>
          <cell r="N8057"/>
          <cell r="O8057" t="str">
            <v/>
          </cell>
          <cell r="P8057"/>
          <cell r="Q8057" t="str">
            <v/>
          </cell>
          <cell r="R8057"/>
          <cell r="S8057" t="str">
            <v/>
          </cell>
          <cell r="T8057"/>
          <cell r="U8057" t="str">
            <v/>
          </cell>
          <cell r="V8057"/>
          <cell r="W8057" t="str">
            <v/>
          </cell>
          <cell r="X8057"/>
          <cell r="Y8057" t="str">
            <v/>
          </cell>
          <cell r="Z8057"/>
          <cell r="AA8057" t="str">
            <v/>
          </cell>
          <cell r="AB8057"/>
          <cell r="AC8057"/>
          <cell r="AD8057"/>
          <cell r="AE8057" t="str">
            <v/>
          </cell>
          <cell r="AF8057"/>
          <cell r="AG8057"/>
          <cell r="AH8057"/>
          <cell r="AI8057"/>
          <cell r="AJ8057" t="str">
            <v/>
          </cell>
          <cell r="AK8057"/>
          <cell r="AL8057" t="str">
            <v/>
          </cell>
          <cell r="AM8057"/>
          <cell r="AN8057"/>
          <cell r="AO8057" t="str">
            <v/>
          </cell>
          <cell r="AP8057"/>
          <cell r="AQ8057"/>
          <cell r="AR8057"/>
          <cell r="AS8057"/>
        </row>
        <row r="8058">
          <cell r="A8058" t="str">
            <v/>
          </cell>
          <cell r="B8058"/>
          <cell r="C8058"/>
          <cell r="D8058"/>
          <cell r="E8058"/>
          <cell r="F8058"/>
          <cell r="G8058"/>
          <cell r="H8058"/>
          <cell r="I8058"/>
          <cell r="J8058"/>
          <cell r="K8058"/>
          <cell r="L8058" t="str">
            <v/>
          </cell>
          <cell r="M8058"/>
          <cell r="N8058"/>
          <cell r="O8058" t="str">
            <v/>
          </cell>
          <cell r="P8058"/>
          <cell r="Q8058" t="str">
            <v/>
          </cell>
          <cell r="R8058"/>
          <cell r="S8058" t="str">
            <v/>
          </cell>
          <cell r="T8058"/>
          <cell r="U8058" t="str">
            <v/>
          </cell>
          <cell r="V8058"/>
          <cell r="W8058" t="str">
            <v/>
          </cell>
          <cell r="X8058"/>
          <cell r="Y8058" t="str">
            <v/>
          </cell>
          <cell r="Z8058"/>
          <cell r="AA8058" t="str">
            <v/>
          </cell>
          <cell r="AB8058"/>
          <cell r="AC8058"/>
          <cell r="AD8058"/>
          <cell r="AE8058" t="str">
            <v/>
          </cell>
          <cell r="AF8058"/>
          <cell r="AG8058"/>
          <cell r="AH8058"/>
          <cell r="AI8058"/>
          <cell r="AJ8058" t="str">
            <v/>
          </cell>
          <cell r="AK8058"/>
          <cell r="AL8058" t="str">
            <v/>
          </cell>
          <cell r="AM8058"/>
          <cell r="AN8058"/>
          <cell r="AO8058" t="str">
            <v/>
          </cell>
          <cell r="AP8058"/>
          <cell r="AQ8058"/>
          <cell r="AR8058"/>
          <cell r="AS8058"/>
        </row>
        <row r="8059">
          <cell r="A8059" t="str">
            <v/>
          </cell>
          <cell r="B8059"/>
          <cell r="C8059"/>
          <cell r="D8059"/>
          <cell r="E8059"/>
          <cell r="F8059"/>
          <cell r="G8059"/>
          <cell r="H8059"/>
          <cell r="I8059"/>
          <cell r="J8059"/>
          <cell r="K8059"/>
          <cell r="L8059" t="str">
            <v/>
          </cell>
          <cell r="M8059"/>
          <cell r="N8059"/>
          <cell r="O8059" t="str">
            <v/>
          </cell>
          <cell r="P8059"/>
          <cell r="Q8059" t="str">
            <v/>
          </cell>
          <cell r="R8059"/>
          <cell r="S8059" t="str">
            <v/>
          </cell>
          <cell r="T8059"/>
          <cell r="U8059" t="str">
            <v/>
          </cell>
          <cell r="V8059"/>
          <cell r="W8059" t="str">
            <v/>
          </cell>
          <cell r="X8059"/>
          <cell r="Y8059" t="str">
            <v/>
          </cell>
          <cell r="Z8059"/>
          <cell r="AA8059" t="str">
            <v/>
          </cell>
          <cell r="AB8059"/>
          <cell r="AC8059"/>
          <cell r="AD8059"/>
          <cell r="AE8059" t="str">
            <v/>
          </cell>
          <cell r="AF8059"/>
          <cell r="AG8059"/>
          <cell r="AH8059"/>
          <cell r="AI8059"/>
          <cell r="AJ8059" t="str">
            <v/>
          </cell>
          <cell r="AK8059"/>
          <cell r="AL8059" t="str">
            <v/>
          </cell>
          <cell r="AM8059"/>
          <cell r="AN8059"/>
          <cell r="AO8059" t="str">
            <v/>
          </cell>
          <cell r="AP8059"/>
          <cell r="AQ8059"/>
          <cell r="AR8059"/>
          <cell r="AS8059"/>
        </row>
        <row r="8060">
          <cell r="A8060" t="str">
            <v/>
          </cell>
          <cell r="B8060"/>
          <cell r="C8060"/>
          <cell r="D8060"/>
          <cell r="E8060"/>
          <cell r="F8060"/>
          <cell r="G8060"/>
          <cell r="H8060"/>
          <cell r="I8060"/>
          <cell r="J8060"/>
          <cell r="K8060"/>
          <cell r="L8060" t="str">
            <v/>
          </cell>
          <cell r="M8060"/>
          <cell r="N8060"/>
          <cell r="O8060" t="str">
            <v/>
          </cell>
          <cell r="P8060"/>
          <cell r="Q8060" t="str">
            <v/>
          </cell>
          <cell r="R8060"/>
          <cell r="S8060" t="str">
            <v/>
          </cell>
          <cell r="T8060"/>
          <cell r="U8060" t="str">
            <v/>
          </cell>
          <cell r="V8060"/>
          <cell r="W8060" t="str">
            <v/>
          </cell>
          <cell r="X8060"/>
          <cell r="Y8060" t="str">
            <v/>
          </cell>
          <cell r="Z8060"/>
          <cell r="AA8060" t="str">
            <v/>
          </cell>
          <cell r="AB8060"/>
          <cell r="AC8060"/>
          <cell r="AD8060"/>
          <cell r="AE8060" t="str">
            <v/>
          </cell>
          <cell r="AF8060"/>
          <cell r="AG8060"/>
          <cell r="AH8060"/>
          <cell r="AI8060"/>
          <cell r="AJ8060" t="str">
            <v/>
          </cell>
          <cell r="AK8060"/>
          <cell r="AL8060" t="str">
            <v/>
          </cell>
          <cell r="AM8060"/>
          <cell r="AN8060"/>
          <cell r="AO8060" t="str">
            <v/>
          </cell>
          <cell r="AP8060"/>
          <cell r="AQ8060"/>
          <cell r="AR8060"/>
          <cell r="AS8060"/>
        </row>
        <row r="8061">
          <cell r="A8061" t="str">
            <v/>
          </cell>
          <cell r="B8061"/>
          <cell r="C8061"/>
          <cell r="D8061"/>
          <cell r="E8061"/>
          <cell r="F8061"/>
          <cell r="G8061"/>
          <cell r="H8061"/>
          <cell r="I8061"/>
          <cell r="J8061"/>
          <cell r="K8061"/>
          <cell r="L8061" t="str">
            <v/>
          </cell>
          <cell r="M8061"/>
          <cell r="N8061"/>
          <cell r="O8061" t="str">
            <v/>
          </cell>
          <cell r="P8061"/>
          <cell r="Q8061" t="str">
            <v/>
          </cell>
          <cell r="R8061"/>
          <cell r="S8061" t="str">
            <v/>
          </cell>
          <cell r="T8061"/>
          <cell r="U8061" t="str">
            <v/>
          </cell>
          <cell r="V8061"/>
          <cell r="W8061" t="str">
            <v/>
          </cell>
          <cell r="X8061"/>
          <cell r="Y8061" t="str">
            <v/>
          </cell>
          <cell r="Z8061"/>
          <cell r="AA8061" t="str">
            <v/>
          </cell>
          <cell r="AB8061"/>
          <cell r="AC8061"/>
          <cell r="AD8061"/>
          <cell r="AE8061" t="str">
            <v/>
          </cell>
          <cell r="AF8061"/>
          <cell r="AG8061"/>
          <cell r="AH8061"/>
          <cell r="AI8061"/>
          <cell r="AJ8061" t="str">
            <v/>
          </cell>
          <cell r="AK8061"/>
          <cell r="AL8061" t="str">
            <v/>
          </cell>
          <cell r="AM8061"/>
          <cell r="AN8061"/>
          <cell r="AO8061" t="str">
            <v/>
          </cell>
          <cell r="AP8061"/>
          <cell r="AQ8061"/>
          <cell r="AR8061"/>
          <cell r="AS8061"/>
        </row>
        <row r="8062">
          <cell r="A8062" t="str">
            <v/>
          </cell>
          <cell r="B8062"/>
          <cell r="C8062"/>
          <cell r="D8062"/>
          <cell r="E8062"/>
          <cell r="F8062"/>
          <cell r="G8062"/>
          <cell r="H8062"/>
          <cell r="I8062"/>
          <cell r="J8062"/>
          <cell r="K8062"/>
          <cell r="L8062" t="str">
            <v/>
          </cell>
          <cell r="M8062"/>
          <cell r="N8062"/>
          <cell r="O8062" t="str">
            <v/>
          </cell>
          <cell r="P8062"/>
          <cell r="Q8062" t="str">
            <v/>
          </cell>
          <cell r="R8062"/>
          <cell r="S8062" t="str">
            <v/>
          </cell>
          <cell r="T8062"/>
          <cell r="U8062" t="str">
            <v/>
          </cell>
          <cell r="V8062"/>
          <cell r="W8062" t="str">
            <v/>
          </cell>
          <cell r="X8062"/>
          <cell r="Y8062" t="str">
            <v/>
          </cell>
          <cell r="Z8062"/>
          <cell r="AA8062" t="str">
            <v/>
          </cell>
          <cell r="AB8062"/>
          <cell r="AC8062"/>
          <cell r="AD8062"/>
          <cell r="AE8062" t="str">
            <v/>
          </cell>
          <cell r="AF8062"/>
          <cell r="AG8062"/>
          <cell r="AH8062"/>
          <cell r="AI8062"/>
          <cell r="AJ8062" t="str">
            <v/>
          </cell>
          <cell r="AK8062"/>
          <cell r="AL8062" t="str">
            <v/>
          </cell>
          <cell r="AM8062"/>
          <cell r="AN8062"/>
          <cell r="AO8062" t="str">
            <v/>
          </cell>
          <cell r="AP8062"/>
          <cell r="AQ8062"/>
          <cell r="AR8062"/>
          <cell r="AS8062"/>
        </row>
        <row r="8063">
          <cell r="A8063" t="str">
            <v/>
          </cell>
          <cell r="B8063"/>
          <cell r="C8063"/>
          <cell r="D8063"/>
          <cell r="E8063"/>
          <cell r="F8063"/>
          <cell r="G8063"/>
          <cell r="H8063"/>
          <cell r="I8063"/>
          <cell r="J8063"/>
          <cell r="K8063"/>
          <cell r="L8063" t="str">
            <v/>
          </cell>
          <cell r="M8063"/>
          <cell r="N8063"/>
          <cell r="O8063" t="str">
            <v/>
          </cell>
          <cell r="P8063"/>
          <cell r="Q8063" t="str">
            <v/>
          </cell>
          <cell r="R8063"/>
          <cell r="S8063" t="str">
            <v/>
          </cell>
          <cell r="T8063"/>
          <cell r="U8063" t="str">
            <v/>
          </cell>
          <cell r="V8063"/>
          <cell r="W8063" t="str">
            <v/>
          </cell>
          <cell r="X8063"/>
          <cell r="Y8063" t="str">
            <v/>
          </cell>
          <cell r="Z8063"/>
          <cell r="AA8063" t="str">
            <v/>
          </cell>
          <cell r="AB8063"/>
          <cell r="AC8063"/>
          <cell r="AD8063"/>
          <cell r="AE8063" t="str">
            <v/>
          </cell>
          <cell r="AF8063"/>
          <cell r="AG8063"/>
          <cell r="AH8063"/>
          <cell r="AI8063"/>
          <cell r="AJ8063" t="str">
            <v/>
          </cell>
          <cell r="AK8063"/>
          <cell r="AL8063" t="str">
            <v/>
          </cell>
          <cell r="AM8063"/>
          <cell r="AN8063"/>
          <cell r="AO8063" t="str">
            <v/>
          </cell>
          <cell r="AP8063"/>
          <cell r="AQ8063"/>
          <cell r="AR8063"/>
          <cell r="AS8063"/>
        </row>
        <row r="8064">
          <cell r="A8064" t="str">
            <v/>
          </cell>
          <cell r="B8064"/>
          <cell r="C8064"/>
          <cell r="D8064"/>
          <cell r="E8064"/>
          <cell r="F8064"/>
          <cell r="G8064"/>
          <cell r="H8064"/>
          <cell r="I8064"/>
          <cell r="J8064"/>
          <cell r="K8064"/>
          <cell r="L8064" t="str">
            <v/>
          </cell>
          <cell r="M8064"/>
          <cell r="N8064"/>
          <cell r="O8064" t="str">
            <v/>
          </cell>
          <cell r="P8064"/>
          <cell r="Q8064" t="str">
            <v/>
          </cell>
          <cell r="R8064"/>
          <cell r="S8064" t="str">
            <v/>
          </cell>
          <cell r="T8064"/>
          <cell r="U8064" t="str">
            <v/>
          </cell>
          <cell r="V8064"/>
          <cell r="W8064" t="str">
            <v/>
          </cell>
          <cell r="X8064"/>
          <cell r="Y8064" t="str">
            <v/>
          </cell>
          <cell r="Z8064"/>
          <cell r="AA8064" t="str">
            <v/>
          </cell>
          <cell r="AB8064"/>
          <cell r="AC8064"/>
          <cell r="AD8064"/>
          <cell r="AE8064" t="str">
            <v/>
          </cell>
          <cell r="AF8064"/>
          <cell r="AG8064"/>
          <cell r="AH8064"/>
          <cell r="AI8064"/>
          <cell r="AJ8064" t="str">
            <v/>
          </cell>
          <cell r="AK8064"/>
          <cell r="AL8064" t="str">
            <v/>
          </cell>
          <cell r="AM8064"/>
          <cell r="AN8064"/>
          <cell r="AO8064" t="str">
            <v/>
          </cell>
          <cell r="AP8064"/>
          <cell r="AQ8064"/>
          <cell r="AR8064"/>
          <cell r="AS8064"/>
        </row>
        <row r="8065">
          <cell r="A8065" t="str">
            <v/>
          </cell>
          <cell r="B8065"/>
          <cell r="C8065"/>
          <cell r="D8065"/>
          <cell r="E8065"/>
          <cell r="F8065"/>
          <cell r="G8065"/>
          <cell r="H8065"/>
          <cell r="I8065"/>
          <cell r="J8065"/>
          <cell r="K8065"/>
          <cell r="L8065" t="str">
            <v/>
          </cell>
          <cell r="M8065"/>
          <cell r="N8065"/>
          <cell r="O8065" t="str">
            <v/>
          </cell>
          <cell r="P8065"/>
          <cell r="Q8065" t="str">
            <v/>
          </cell>
          <cell r="R8065"/>
          <cell r="S8065" t="str">
            <v/>
          </cell>
          <cell r="T8065"/>
          <cell r="U8065" t="str">
            <v/>
          </cell>
          <cell r="V8065"/>
          <cell r="W8065" t="str">
            <v/>
          </cell>
          <cell r="X8065"/>
          <cell r="Y8065" t="str">
            <v/>
          </cell>
          <cell r="Z8065"/>
          <cell r="AA8065" t="str">
            <v/>
          </cell>
          <cell r="AB8065"/>
          <cell r="AC8065"/>
          <cell r="AD8065"/>
          <cell r="AE8065" t="str">
            <v/>
          </cell>
          <cell r="AF8065"/>
          <cell r="AG8065"/>
          <cell r="AH8065"/>
          <cell r="AI8065"/>
          <cell r="AJ8065" t="str">
            <v/>
          </cell>
          <cell r="AK8065"/>
          <cell r="AL8065" t="str">
            <v/>
          </cell>
          <cell r="AM8065"/>
          <cell r="AN8065"/>
          <cell r="AO8065" t="str">
            <v/>
          </cell>
          <cell r="AP8065"/>
          <cell r="AQ8065"/>
          <cell r="AR8065"/>
          <cell r="AS8065"/>
        </row>
        <row r="8066">
          <cell r="A8066" t="str">
            <v/>
          </cell>
          <cell r="B8066"/>
          <cell r="C8066"/>
          <cell r="D8066"/>
          <cell r="E8066"/>
          <cell r="F8066"/>
          <cell r="G8066"/>
          <cell r="H8066"/>
          <cell r="I8066"/>
          <cell r="J8066"/>
          <cell r="K8066"/>
          <cell r="L8066" t="str">
            <v/>
          </cell>
          <cell r="M8066"/>
          <cell r="N8066"/>
          <cell r="O8066" t="str">
            <v/>
          </cell>
          <cell r="P8066"/>
          <cell r="Q8066" t="str">
            <v/>
          </cell>
          <cell r="R8066"/>
          <cell r="S8066" t="str">
            <v/>
          </cell>
          <cell r="T8066"/>
          <cell r="U8066" t="str">
            <v/>
          </cell>
          <cell r="V8066"/>
          <cell r="W8066" t="str">
            <v/>
          </cell>
          <cell r="X8066"/>
          <cell r="Y8066" t="str">
            <v/>
          </cell>
          <cell r="Z8066"/>
          <cell r="AA8066" t="str">
            <v/>
          </cell>
          <cell r="AB8066"/>
          <cell r="AC8066"/>
          <cell r="AD8066"/>
          <cell r="AE8066" t="str">
            <v/>
          </cell>
          <cell r="AF8066"/>
          <cell r="AG8066"/>
          <cell r="AH8066"/>
          <cell r="AI8066"/>
          <cell r="AJ8066" t="str">
            <v/>
          </cell>
          <cell r="AK8066"/>
          <cell r="AL8066" t="str">
            <v/>
          </cell>
          <cell r="AM8066"/>
          <cell r="AN8066"/>
          <cell r="AO8066" t="str">
            <v/>
          </cell>
          <cell r="AP8066"/>
          <cell r="AQ8066"/>
          <cell r="AR8066"/>
          <cell r="AS8066"/>
        </row>
        <row r="8067">
          <cell r="A8067" t="str">
            <v/>
          </cell>
          <cell r="B8067"/>
          <cell r="C8067"/>
          <cell r="D8067"/>
          <cell r="E8067"/>
          <cell r="F8067"/>
          <cell r="G8067"/>
          <cell r="H8067"/>
          <cell r="I8067"/>
          <cell r="J8067"/>
          <cell r="K8067"/>
          <cell r="L8067" t="str">
            <v/>
          </cell>
          <cell r="M8067"/>
          <cell r="N8067"/>
          <cell r="O8067" t="str">
            <v/>
          </cell>
          <cell r="P8067"/>
          <cell r="Q8067" t="str">
            <v/>
          </cell>
          <cell r="R8067"/>
          <cell r="S8067" t="str">
            <v/>
          </cell>
          <cell r="T8067"/>
          <cell r="U8067" t="str">
            <v/>
          </cell>
          <cell r="V8067"/>
          <cell r="W8067" t="str">
            <v/>
          </cell>
          <cell r="X8067"/>
          <cell r="Y8067" t="str">
            <v/>
          </cell>
          <cell r="Z8067"/>
          <cell r="AA8067" t="str">
            <v/>
          </cell>
          <cell r="AB8067"/>
          <cell r="AC8067"/>
          <cell r="AD8067"/>
          <cell r="AE8067" t="str">
            <v/>
          </cell>
          <cell r="AF8067"/>
          <cell r="AG8067"/>
          <cell r="AH8067"/>
          <cell r="AI8067"/>
          <cell r="AJ8067" t="str">
            <v/>
          </cell>
          <cell r="AK8067"/>
          <cell r="AL8067" t="str">
            <v/>
          </cell>
          <cell r="AM8067"/>
          <cell r="AN8067"/>
          <cell r="AO8067" t="str">
            <v/>
          </cell>
          <cell r="AP8067"/>
          <cell r="AQ8067"/>
          <cell r="AR8067"/>
          <cell r="AS8067"/>
        </row>
        <row r="8068">
          <cell r="A8068" t="str">
            <v/>
          </cell>
          <cell r="B8068"/>
          <cell r="C8068"/>
          <cell r="D8068"/>
          <cell r="E8068"/>
          <cell r="F8068"/>
          <cell r="G8068"/>
          <cell r="H8068"/>
          <cell r="I8068"/>
          <cell r="J8068"/>
          <cell r="K8068"/>
          <cell r="L8068" t="str">
            <v/>
          </cell>
          <cell r="M8068"/>
          <cell r="N8068"/>
          <cell r="O8068" t="str">
            <v/>
          </cell>
          <cell r="P8068"/>
          <cell r="Q8068" t="str">
            <v/>
          </cell>
          <cell r="R8068"/>
          <cell r="S8068" t="str">
            <v/>
          </cell>
          <cell r="T8068"/>
          <cell r="U8068" t="str">
            <v/>
          </cell>
          <cell r="V8068"/>
          <cell r="W8068" t="str">
            <v/>
          </cell>
          <cell r="X8068"/>
          <cell r="Y8068" t="str">
            <v/>
          </cell>
          <cell r="Z8068"/>
          <cell r="AA8068" t="str">
            <v/>
          </cell>
          <cell r="AB8068"/>
          <cell r="AC8068"/>
          <cell r="AD8068"/>
          <cell r="AE8068" t="str">
            <v/>
          </cell>
          <cell r="AF8068"/>
          <cell r="AG8068"/>
          <cell r="AH8068"/>
          <cell r="AI8068"/>
          <cell r="AJ8068" t="str">
            <v/>
          </cell>
          <cell r="AK8068"/>
          <cell r="AL8068" t="str">
            <v/>
          </cell>
          <cell r="AM8068"/>
          <cell r="AN8068"/>
          <cell r="AO8068" t="str">
            <v/>
          </cell>
          <cell r="AP8068"/>
          <cell r="AQ8068"/>
          <cell r="AR8068"/>
          <cell r="AS8068"/>
        </row>
        <row r="8069">
          <cell r="A8069" t="str">
            <v/>
          </cell>
          <cell r="B8069"/>
          <cell r="C8069"/>
          <cell r="D8069"/>
          <cell r="E8069"/>
          <cell r="F8069"/>
          <cell r="G8069"/>
          <cell r="H8069"/>
          <cell r="I8069"/>
          <cell r="J8069"/>
          <cell r="K8069"/>
          <cell r="L8069" t="str">
            <v/>
          </cell>
          <cell r="M8069"/>
          <cell r="N8069"/>
          <cell r="O8069" t="str">
            <v/>
          </cell>
          <cell r="P8069"/>
          <cell r="Q8069" t="str">
            <v/>
          </cell>
          <cell r="R8069"/>
          <cell r="S8069" t="str">
            <v/>
          </cell>
          <cell r="T8069"/>
          <cell r="U8069" t="str">
            <v/>
          </cell>
          <cell r="V8069"/>
          <cell r="W8069" t="str">
            <v/>
          </cell>
          <cell r="X8069"/>
          <cell r="Y8069" t="str">
            <v/>
          </cell>
          <cell r="Z8069"/>
          <cell r="AA8069" t="str">
            <v/>
          </cell>
          <cell r="AB8069"/>
          <cell r="AC8069"/>
          <cell r="AD8069"/>
          <cell r="AE8069" t="str">
            <v/>
          </cell>
          <cell r="AF8069"/>
          <cell r="AG8069"/>
          <cell r="AH8069"/>
          <cell r="AI8069"/>
          <cell r="AJ8069" t="str">
            <v/>
          </cell>
          <cell r="AK8069"/>
          <cell r="AL8069" t="str">
            <v/>
          </cell>
          <cell r="AM8069"/>
          <cell r="AN8069"/>
          <cell r="AO8069" t="str">
            <v/>
          </cell>
          <cell r="AP8069"/>
          <cell r="AQ8069"/>
          <cell r="AR8069"/>
          <cell r="AS8069"/>
        </row>
        <row r="8070">
          <cell r="A8070" t="str">
            <v/>
          </cell>
          <cell r="B8070"/>
          <cell r="C8070"/>
          <cell r="D8070"/>
          <cell r="E8070"/>
          <cell r="F8070"/>
          <cell r="G8070"/>
          <cell r="H8070"/>
          <cell r="I8070"/>
          <cell r="J8070"/>
          <cell r="K8070"/>
          <cell r="L8070" t="str">
            <v/>
          </cell>
          <cell r="M8070"/>
          <cell r="N8070"/>
          <cell r="O8070" t="str">
            <v/>
          </cell>
          <cell r="P8070"/>
          <cell r="Q8070" t="str">
            <v/>
          </cell>
          <cell r="R8070"/>
          <cell r="S8070" t="str">
            <v/>
          </cell>
          <cell r="T8070"/>
          <cell r="U8070" t="str">
            <v/>
          </cell>
          <cell r="V8070"/>
          <cell r="W8070" t="str">
            <v/>
          </cell>
          <cell r="X8070"/>
          <cell r="Y8070" t="str">
            <v/>
          </cell>
          <cell r="Z8070"/>
          <cell r="AA8070" t="str">
            <v/>
          </cell>
          <cell r="AB8070"/>
          <cell r="AC8070"/>
          <cell r="AD8070"/>
          <cell r="AE8070" t="str">
            <v/>
          </cell>
          <cell r="AF8070"/>
          <cell r="AG8070"/>
          <cell r="AH8070"/>
          <cell r="AI8070"/>
          <cell r="AJ8070" t="str">
            <v/>
          </cell>
          <cell r="AK8070"/>
          <cell r="AL8070" t="str">
            <v/>
          </cell>
          <cell r="AM8070"/>
          <cell r="AN8070"/>
          <cell r="AO8070" t="str">
            <v/>
          </cell>
          <cell r="AP8070"/>
          <cell r="AQ8070"/>
          <cell r="AR8070"/>
          <cell r="AS8070"/>
        </row>
        <row r="8071">
          <cell r="A8071" t="str">
            <v/>
          </cell>
          <cell r="B8071"/>
          <cell r="C8071"/>
          <cell r="D8071"/>
          <cell r="E8071"/>
          <cell r="F8071"/>
          <cell r="G8071"/>
          <cell r="H8071"/>
          <cell r="I8071"/>
          <cell r="J8071"/>
          <cell r="K8071"/>
          <cell r="L8071" t="str">
            <v/>
          </cell>
          <cell r="M8071"/>
          <cell r="N8071"/>
          <cell r="O8071" t="str">
            <v/>
          </cell>
          <cell r="P8071"/>
          <cell r="Q8071" t="str">
            <v/>
          </cell>
          <cell r="R8071"/>
          <cell r="S8071" t="str">
            <v/>
          </cell>
          <cell r="T8071"/>
          <cell r="U8071" t="str">
            <v/>
          </cell>
          <cell r="V8071"/>
          <cell r="W8071" t="str">
            <v/>
          </cell>
          <cell r="X8071"/>
          <cell r="Y8071" t="str">
            <v/>
          </cell>
          <cell r="Z8071"/>
          <cell r="AA8071" t="str">
            <v/>
          </cell>
          <cell r="AB8071"/>
          <cell r="AC8071"/>
          <cell r="AD8071"/>
          <cell r="AE8071" t="str">
            <v/>
          </cell>
          <cell r="AF8071"/>
          <cell r="AG8071"/>
          <cell r="AH8071"/>
          <cell r="AI8071"/>
          <cell r="AJ8071" t="str">
            <v/>
          </cell>
          <cell r="AK8071"/>
          <cell r="AL8071" t="str">
            <v/>
          </cell>
          <cell r="AM8071"/>
          <cell r="AN8071"/>
          <cell r="AO8071" t="str">
            <v/>
          </cell>
          <cell r="AP8071"/>
          <cell r="AQ8071"/>
          <cell r="AR8071"/>
          <cell r="AS8071"/>
        </row>
        <row r="8072">
          <cell r="A8072" t="str">
            <v/>
          </cell>
          <cell r="B8072"/>
          <cell r="C8072"/>
          <cell r="D8072"/>
          <cell r="E8072"/>
          <cell r="F8072"/>
          <cell r="G8072"/>
          <cell r="H8072"/>
          <cell r="I8072"/>
          <cell r="J8072"/>
          <cell r="K8072"/>
          <cell r="L8072" t="str">
            <v/>
          </cell>
          <cell r="M8072"/>
          <cell r="N8072"/>
          <cell r="O8072" t="str">
            <v/>
          </cell>
          <cell r="P8072"/>
          <cell r="Q8072" t="str">
            <v/>
          </cell>
          <cell r="R8072"/>
          <cell r="S8072" t="str">
            <v/>
          </cell>
          <cell r="T8072"/>
          <cell r="U8072" t="str">
            <v/>
          </cell>
          <cell r="V8072"/>
          <cell r="W8072" t="str">
            <v/>
          </cell>
          <cell r="X8072"/>
          <cell r="Y8072" t="str">
            <v/>
          </cell>
          <cell r="Z8072"/>
          <cell r="AA8072" t="str">
            <v/>
          </cell>
          <cell r="AB8072"/>
          <cell r="AC8072"/>
          <cell r="AD8072"/>
          <cell r="AE8072" t="str">
            <v/>
          </cell>
          <cell r="AF8072"/>
          <cell r="AG8072"/>
          <cell r="AH8072"/>
          <cell r="AI8072"/>
          <cell r="AJ8072" t="str">
            <v/>
          </cell>
          <cell r="AK8072"/>
          <cell r="AL8072" t="str">
            <v/>
          </cell>
          <cell r="AM8072"/>
          <cell r="AN8072"/>
          <cell r="AO8072" t="str">
            <v/>
          </cell>
          <cell r="AP8072"/>
          <cell r="AQ8072"/>
          <cell r="AR8072"/>
          <cell r="AS8072"/>
        </row>
        <row r="8073">
          <cell r="A8073" t="str">
            <v/>
          </cell>
          <cell r="B8073"/>
          <cell r="C8073"/>
          <cell r="D8073"/>
          <cell r="E8073"/>
          <cell r="F8073"/>
          <cell r="G8073"/>
          <cell r="H8073"/>
          <cell r="I8073"/>
          <cell r="J8073"/>
          <cell r="K8073"/>
          <cell r="L8073" t="str">
            <v/>
          </cell>
          <cell r="M8073"/>
          <cell r="N8073"/>
          <cell r="O8073" t="str">
            <v/>
          </cell>
          <cell r="P8073"/>
          <cell r="Q8073" t="str">
            <v/>
          </cell>
          <cell r="R8073"/>
          <cell r="S8073" t="str">
            <v/>
          </cell>
          <cell r="T8073"/>
          <cell r="U8073" t="str">
            <v/>
          </cell>
          <cell r="V8073"/>
          <cell r="W8073" t="str">
            <v/>
          </cell>
          <cell r="X8073"/>
          <cell r="Y8073" t="str">
            <v/>
          </cell>
          <cell r="Z8073"/>
          <cell r="AA8073" t="str">
            <v/>
          </cell>
          <cell r="AB8073"/>
          <cell r="AC8073"/>
          <cell r="AD8073"/>
          <cell r="AE8073" t="str">
            <v/>
          </cell>
          <cell r="AF8073"/>
          <cell r="AG8073"/>
          <cell r="AH8073"/>
          <cell r="AI8073"/>
          <cell r="AJ8073" t="str">
            <v/>
          </cell>
          <cell r="AK8073"/>
          <cell r="AL8073" t="str">
            <v/>
          </cell>
          <cell r="AM8073"/>
          <cell r="AN8073"/>
          <cell r="AO8073" t="str">
            <v/>
          </cell>
          <cell r="AP8073"/>
          <cell r="AQ8073"/>
          <cell r="AR8073"/>
          <cell r="AS8073"/>
        </row>
        <row r="8074">
          <cell r="A8074" t="str">
            <v/>
          </cell>
          <cell r="B8074"/>
          <cell r="C8074"/>
          <cell r="D8074"/>
          <cell r="E8074"/>
          <cell r="F8074"/>
          <cell r="G8074"/>
          <cell r="H8074"/>
          <cell r="I8074"/>
          <cell r="J8074"/>
          <cell r="K8074"/>
          <cell r="L8074" t="str">
            <v/>
          </cell>
          <cell r="M8074"/>
          <cell r="N8074"/>
          <cell r="O8074" t="str">
            <v/>
          </cell>
          <cell r="P8074"/>
          <cell r="Q8074" t="str">
            <v/>
          </cell>
          <cell r="R8074"/>
          <cell r="S8074" t="str">
            <v/>
          </cell>
          <cell r="T8074"/>
          <cell r="U8074" t="str">
            <v/>
          </cell>
          <cell r="V8074"/>
          <cell r="W8074" t="str">
            <v/>
          </cell>
          <cell r="X8074"/>
          <cell r="Y8074" t="str">
            <v/>
          </cell>
          <cell r="Z8074"/>
          <cell r="AA8074" t="str">
            <v/>
          </cell>
          <cell r="AB8074"/>
          <cell r="AC8074"/>
          <cell r="AD8074"/>
          <cell r="AE8074" t="str">
            <v/>
          </cell>
          <cell r="AF8074"/>
          <cell r="AG8074"/>
          <cell r="AH8074"/>
          <cell r="AI8074"/>
          <cell r="AJ8074" t="str">
            <v/>
          </cell>
          <cell r="AK8074"/>
          <cell r="AL8074" t="str">
            <v/>
          </cell>
          <cell r="AM8074"/>
          <cell r="AN8074"/>
          <cell r="AO8074" t="str">
            <v/>
          </cell>
          <cell r="AP8074"/>
          <cell r="AQ8074"/>
          <cell r="AR8074"/>
          <cell r="AS8074"/>
        </row>
        <row r="8075">
          <cell r="A8075" t="str">
            <v/>
          </cell>
          <cell r="B8075"/>
          <cell r="C8075"/>
          <cell r="D8075"/>
          <cell r="E8075"/>
          <cell r="F8075"/>
          <cell r="G8075"/>
          <cell r="H8075"/>
          <cell r="I8075"/>
          <cell r="J8075"/>
          <cell r="K8075"/>
          <cell r="L8075" t="str">
            <v/>
          </cell>
          <cell r="M8075"/>
          <cell r="N8075"/>
          <cell r="O8075" t="str">
            <v/>
          </cell>
          <cell r="P8075"/>
          <cell r="Q8075" t="str">
            <v/>
          </cell>
          <cell r="R8075"/>
          <cell r="S8075" t="str">
            <v/>
          </cell>
          <cell r="T8075"/>
          <cell r="U8075" t="str">
            <v/>
          </cell>
          <cell r="V8075"/>
          <cell r="W8075" t="str">
            <v/>
          </cell>
          <cell r="X8075"/>
          <cell r="Y8075" t="str">
            <v/>
          </cell>
          <cell r="Z8075"/>
          <cell r="AA8075" t="str">
            <v/>
          </cell>
          <cell r="AB8075"/>
          <cell r="AC8075"/>
          <cell r="AD8075"/>
          <cell r="AE8075" t="str">
            <v/>
          </cell>
          <cell r="AF8075"/>
          <cell r="AG8075"/>
          <cell r="AH8075"/>
          <cell r="AI8075"/>
          <cell r="AJ8075" t="str">
            <v/>
          </cell>
          <cell r="AK8075"/>
          <cell r="AL8075" t="str">
            <v/>
          </cell>
          <cell r="AM8075"/>
          <cell r="AN8075"/>
          <cell r="AO8075" t="str">
            <v/>
          </cell>
          <cell r="AP8075"/>
          <cell r="AQ8075"/>
          <cell r="AR8075"/>
          <cell r="AS8075"/>
        </row>
        <row r="8076">
          <cell r="A8076" t="str">
            <v/>
          </cell>
          <cell r="B8076"/>
          <cell r="C8076"/>
          <cell r="D8076"/>
          <cell r="E8076"/>
          <cell r="F8076"/>
          <cell r="G8076"/>
          <cell r="H8076"/>
          <cell r="I8076"/>
          <cell r="J8076"/>
          <cell r="K8076"/>
          <cell r="L8076" t="str">
            <v/>
          </cell>
          <cell r="M8076"/>
          <cell r="N8076"/>
          <cell r="O8076" t="str">
            <v/>
          </cell>
          <cell r="P8076"/>
          <cell r="Q8076" t="str">
            <v/>
          </cell>
          <cell r="R8076"/>
          <cell r="S8076" t="str">
            <v/>
          </cell>
          <cell r="T8076"/>
          <cell r="U8076" t="str">
            <v/>
          </cell>
          <cell r="V8076"/>
          <cell r="W8076" t="str">
            <v/>
          </cell>
          <cell r="X8076"/>
          <cell r="Y8076" t="str">
            <v/>
          </cell>
          <cell r="Z8076"/>
          <cell r="AA8076" t="str">
            <v/>
          </cell>
          <cell r="AB8076"/>
          <cell r="AC8076"/>
          <cell r="AD8076"/>
          <cell r="AE8076" t="str">
            <v/>
          </cell>
          <cell r="AF8076"/>
          <cell r="AG8076"/>
          <cell r="AH8076"/>
          <cell r="AI8076"/>
          <cell r="AJ8076" t="str">
            <v/>
          </cell>
          <cell r="AK8076"/>
          <cell r="AL8076" t="str">
            <v/>
          </cell>
          <cell r="AM8076"/>
          <cell r="AN8076"/>
          <cell r="AO8076" t="str">
            <v/>
          </cell>
          <cell r="AP8076"/>
          <cell r="AQ8076"/>
          <cell r="AR8076"/>
          <cell r="AS8076"/>
        </row>
        <row r="8077">
          <cell r="A8077" t="str">
            <v/>
          </cell>
          <cell r="B8077"/>
          <cell r="C8077"/>
          <cell r="D8077"/>
          <cell r="E8077"/>
          <cell r="F8077"/>
          <cell r="G8077"/>
          <cell r="H8077"/>
          <cell r="I8077"/>
          <cell r="J8077"/>
          <cell r="K8077"/>
          <cell r="L8077" t="str">
            <v/>
          </cell>
          <cell r="M8077"/>
          <cell r="N8077"/>
          <cell r="O8077" t="str">
            <v/>
          </cell>
          <cell r="P8077"/>
          <cell r="Q8077" t="str">
            <v/>
          </cell>
          <cell r="R8077"/>
          <cell r="S8077" t="str">
            <v/>
          </cell>
          <cell r="T8077"/>
          <cell r="U8077" t="str">
            <v/>
          </cell>
          <cell r="V8077"/>
          <cell r="W8077" t="str">
            <v/>
          </cell>
          <cell r="X8077"/>
          <cell r="Y8077" t="str">
            <v/>
          </cell>
          <cell r="Z8077"/>
          <cell r="AA8077" t="str">
            <v/>
          </cell>
          <cell r="AB8077"/>
          <cell r="AC8077"/>
          <cell r="AD8077"/>
          <cell r="AE8077" t="str">
            <v/>
          </cell>
          <cell r="AF8077"/>
          <cell r="AG8077"/>
          <cell r="AH8077"/>
          <cell r="AI8077"/>
          <cell r="AJ8077" t="str">
            <v/>
          </cell>
          <cell r="AK8077"/>
          <cell r="AL8077" t="str">
            <v/>
          </cell>
          <cell r="AM8077"/>
          <cell r="AN8077"/>
          <cell r="AO8077" t="str">
            <v/>
          </cell>
          <cell r="AP8077"/>
          <cell r="AQ8077"/>
          <cell r="AR8077"/>
          <cell r="AS8077"/>
        </row>
        <row r="8078">
          <cell r="A8078" t="str">
            <v/>
          </cell>
          <cell r="B8078"/>
          <cell r="C8078"/>
          <cell r="D8078"/>
          <cell r="E8078"/>
          <cell r="F8078"/>
          <cell r="G8078"/>
          <cell r="H8078"/>
          <cell r="I8078"/>
          <cell r="J8078"/>
          <cell r="K8078"/>
          <cell r="L8078" t="str">
            <v/>
          </cell>
          <cell r="M8078"/>
          <cell r="N8078"/>
          <cell r="O8078" t="str">
            <v/>
          </cell>
          <cell r="P8078"/>
          <cell r="Q8078" t="str">
            <v/>
          </cell>
          <cell r="R8078"/>
          <cell r="S8078" t="str">
            <v/>
          </cell>
          <cell r="T8078"/>
          <cell r="U8078" t="str">
            <v/>
          </cell>
          <cell r="V8078"/>
          <cell r="W8078" t="str">
            <v/>
          </cell>
          <cell r="X8078"/>
          <cell r="Y8078" t="str">
            <v/>
          </cell>
          <cell r="Z8078"/>
          <cell r="AA8078" t="str">
            <v/>
          </cell>
          <cell r="AB8078"/>
          <cell r="AC8078"/>
          <cell r="AD8078"/>
          <cell r="AE8078" t="str">
            <v/>
          </cell>
          <cell r="AF8078"/>
          <cell r="AG8078"/>
          <cell r="AH8078"/>
          <cell r="AI8078"/>
          <cell r="AJ8078" t="str">
            <v/>
          </cell>
          <cell r="AK8078"/>
          <cell r="AL8078" t="str">
            <v/>
          </cell>
          <cell r="AM8078"/>
          <cell r="AN8078"/>
          <cell r="AO8078" t="str">
            <v/>
          </cell>
          <cell r="AP8078"/>
          <cell r="AQ8078"/>
          <cell r="AR8078"/>
          <cell r="AS8078"/>
        </row>
        <row r="8079">
          <cell r="A8079" t="str">
            <v/>
          </cell>
          <cell r="B8079"/>
          <cell r="C8079"/>
          <cell r="D8079"/>
          <cell r="E8079"/>
          <cell r="F8079"/>
          <cell r="G8079"/>
          <cell r="H8079"/>
          <cell r="I8079"/>
          <cell r="J8079"/>
          <cell r="K8079"/>
          <cell r="L8079" t="str">
            <v/>
          </cell>
          <cell r="M8079"/>
          <cell r="N8079"/>
          <cell r="O8079" t="str">
            <v/>
          </cell>
          <cell r="P8079"/>
          <cell r="Q8079" t="str">
            <v/>
          </cell>
          <cell r="R8079"/>
          <cell r="S8079" t="str">
            <v/>
          </cell>
          <cell r="T8079"/>
          <cell r="U8079" t="str">
            <v/>
          </cell>
          <cell r="V8079"/>
          <cell r="W8079" t="str">
            <v/>
          </cell>
          <cell r="X8079"/>
          <cell r="Y8079" t="str">
            <v/>
          </cell>
          <cell r="Z8079"/>
          <cell r="AA8079" t="str">
            <v/>
          </cell>
          <cell r="AB8079"/>
          <cell r="AC8079"/>
          <cell r="AD8079"/>
          <cell r="AE8079" t="str">
            <v/>
          </cell>
          <cell r="AF8079"/>
          <cell r="AG8079"/>
          <cell r="AH8079"/>
          <cell r="AI8079"/>
          <cell r="AJ8079" t="str">
            <v/>
          </cell>
          <cell r="AK8079"/>
          <cell r="AL8079" t="str">
            <v/>
          </cell>
          <cell r="AM8079"/>
          <cell r="AN8079"/>
          <cell r="AO8079" t="str">
            <v/>
          </cell>
          <cell r="AP8079"/>
          <cell r="AQ8079"/>
          <cell r="AR8079"/>
          <cell r="AS8079"/>
        </row>
        <row r="8080">
          <cell r="A8080" t="str">
            <v/>
          </cell>
          <cell r="B8080"/>
          <cell r="C8080"/>
          <cell r="D8080"/>
          <cell r="E8080"/>
          <cell r="F8080"/>
          <cell r="G8080"/>
          <cell r="H8080"/>
          <cell r="I8080"/>
          <cell r="J8080"/>
          <cell r="K8080"/>
          <cell r="L8080" t="str">
            <v/>
          </cell>
          <cell r="M8080"/>
          <cell r="N8080"/>
          <cell r="O8080" t="str">
            <v/>
          </cell>
          <cell r="P8080"/>
          <cell r="Q8080" t="str">
            <v/>
          </cell>
          <cell r="R8080"/>
          <cell r="S8080" t="str">
            <v/>
          </cell>
          <cell r="T8080"/>
          <cell r="U8080" t="str">
            <v/>
          </cell>
          <cell r="V8080"/>
          <cell r="W8080" t="str">
            <v/>
          </cell>
          <cell r="X8080"/>
          <cell r="Y8080" t="str">
            <v/>
          </cell>
          <cell r="Z8080"/>
          <cell r="AA8080" t="str">
            <v/>
          </cell>
          <cell r="AB8080"/>
          <cell r="AC8080"/>
          <cell r="AD8080"/>
          <cell r="AE8080" t="str">
            <v/>
          </cell>
          <cell r="AF8080"/>
          <cell r="AG8080"/>
          <cell r="AH8080"/>
          <cell r="AI8080"/>
          <cell r="AJ8080" t="str">
            <v/>
          </cell>
          <cell r="AK8080"/>
          <cell r="AL8080" t="str">
            <v/>
          </cell>
          <cell r="AM8080"/>
          <cell r="AN8080"/>
          <cell r="AO8080" t="str">
            <v/>
          </cell>
          <cell r="AP8080"/>
          <cell r="AQ8080"/>
          <cell r="AR8080"/>
          <cell r="AS8080"/>
        </row>
        <row r="8081">
          <cell r="A8081" t="str">
            <v/>
          </cell>
          <cell r="B8081"/>
          <cell r="C8081"/>
          <cell r="D8081"/>
          <cell r="E8081"/>
          <cell r="F8081"/>
          <cell r="G8081"/>
          <cell r="H8081"/>
          <cell r="I8081"/>
          <cell r="J8081"/>
          <cell r="K8081"/>
          <cell r="L8081" t="str">
            <v/>
          </cell>
          <cell r="M8081"/>
          <cell r="N8081"/>
          <cell r="O8081" t="str">
            <v/>
          </cell>
          <cell r="P8081"/>
          <cell r="Q8081" t="str">
            <v/>
          </cell>
          <cell r="R8081"/>
          <cell r="S8081" t="str">
            <v/>
          </cell>
          <cell r="T8081"/>
          <cell r="U8081" t="str">
            <v/>
          </cell>
          <cell r="V8081"/>
          <cell r="W8081" t="str">
            <v/>
          </cell>
          <cell r="X8081"/>
          <cell r="Y8081" t="str">
            <v/>
          </cell>
          <cell r="Z8081"/>
          <cell r="AA8081" t="str">
            <v/>
          </cell>
          <cell r="AB8081"/>
          <cell r="AC8081"/>
          <cell r="AD8081"/>
          <cell r="AE8081" t="str">
            <v/>
          </cell>
          <cell r="AF8081"/>
          <cell r="AG8081"/>
          <cell r="AH8081"/>
          <cell r="AI8081"/>
          <cell r="AJ8081" t="str">
            <v/>
          </cell>
          <cell r="AK8081"/>
          <cell r="AL8081" t="str">
            <v/>
          </cell>
          <cell r="AM8081"/>
          <cell r="AN8081"/>
          <cell r="AO8081" t="str">
            <v/>
          </cell>
          <cell r="AP8081"/>
          <cell r="AQ8081"/>
          <cell r="AR8081"/>
          <cell r="AS8081"/>
        </row>
        <row r="8082">
          <cell r="A8082" t="str">
            <v/>
          </cell>
          <cell r="B8082"/>
          <cell r="C8082"/>
          <cell r="D8082"/>
          <cell r="E8082"/>
          <cell r="F8082"/>
          <cell r="G8082"/>
          <cell r="H8082"/>
          <cell r="I8082"/>
          <cell r="J8082"/>
          <cell r="K8082"/>
          <cell r="L8082" t="str">
            <v/>
          </cell>
          <cell r="M8082"/>
          <cell r="N8082"/>
          <cell r="O8082" t="str">
            <v/>
          </cell>
          <cell r="P8082"/>
          <cell r="Q8082" t="str">
            <v/>
          </cell>
          <cell r="R8082"/>
          <cell r="S8082" t="str">
            <v/>
          </cell>
          <cell r="T8082"/>
          <cell r="U8082" t="str">
            <v/>
          </cell>
          <cell r="V8082"/>
          <cell r="W8082" t="str">
            <v/>
          </cell>
          <cell r="X8082"/>
          <cell r="Y8082" t="str">
            <v/>
          </cell>
          <cell r="Z8082"/>
          <cell r="AA8082" t="str">
            <v/>
          </cell>
          <cell r="AB8082"/>
          <cell r="AC8082"/>
          <cell r="AD8082"/>
          <cell r="AE8082" t="str">
            <v/>
          </cell>
          <cell r="AF8082"/>
          <cell r="AG8082"/>
          <cell r="AH8082"/>
          <cell r="AI8082"/>
          <cell r="AJ8082" t="str">
            <v/>
          </cell>
          <cell r="AK8082"/>
          <cell r="AL8082" t="str">
            <v/>
          </cell>
          <cell r="AM8082"/>
          <cell r="AN8082"/>
          <cell r="AO8082" t="str">
            <v/>
          </cell>
          <cell r="AP8082"/>
          <cell r="AQ8082"/>
          <cell r="AR8082"/>
          <cell r="AS8082"/>
        </row>
        <row r="8083">
          <cell r="A8083" t="str">
            <v/>
          </cell>
          <cell r="B8083"/>
          <cell r="C8083"/>
          <cell r="D8083"/>
          <cell r="E8083"/>
          <cell r="F8083"/>
          <cell r="G8083"/>
          <cell r="H8083"/>
          <cell r="I8083"/>
          <cell r="J8083"/>
          <cell r="K8083"/>
          <cell r="L8083" t="str">
            <v/>
          </cell>
          <cell r="M8083"/>
          <cell r="N8083"/>
          <cell r="O8083" t="str">
            <v/>
          </cell>
          <cell r="P8083"/>
          <cell r="Q8083" t="str">
            <v/>
          </cell>
          <cell r="R8083"/>
          <cell r="S8083" t="str">
            <v/>
          </cell>
          <cell r="T8083"/>
          <cell r="U8083" t="str">
            <v/>
          </cell>
          <cell r="V8083"/>
          <cell r="W8083" t="str">
            <v/>
          </cell>
          <cell r="X8083"/>
          <cell r="Y8083" t="str">
            <v/>
          </cell>
          <cell r="Z8083"/>
          <cell r="AA8083" t="str">
            <v/>
          </cell>
          <cell r="AB8083"/>
          <cell r="AC8083"/>
          <cell r="AD8083"/>
          <cell r="AE8083" t="str">
            <v/>
          </cell>
          <cell r="AF8083"/>
          <cell r="AG8083"/>
          <cell r="AH8083"/>
          <cell r="AI8083"/>
          <cell r="AJ8083" t="str">
            <v/>
          </cell>
          <cell r="AK8083"/>
          <cell r="AL8083" t="str">
            <v/>
          </cell>
          <cell r="AM8083"/>
          <cell r="AN8083"/>
          <cell r="AO8083" t="str">
            <v/>
          </cell>
          <cell r="AP8083"/>
          <cell r="AQ8083"/>
          <cell r="AR8083"/>
          <cell r="AS8083"/>
        </row>
        <row r="8084">
          <cell r="A8084" t="str">
            <v/>
          </cell>
          <cell r="B8084"/>
          <cell r="C8084"/>
          <cell r="D8084"/>
          <cell r="E8084"/>
          <cell r="F8084"/>
          <cell r="G8084"/>
          <cell r="H8084"/>
          <cell r="I8084"/>
          <cell r="J8084"/>
          <cell r="K8084"/>
          <cell r="L8084" t="str">
            <v/>
          </cell>
          <cell r="M8084"/>
          <cell r="N8084"/>
          <cell r="O8084" t="str">
            <v/>
          </cell>
          <cell r="P8084"/>
          <cell r="Q8084" t="str">
            <v/>
          </cell>
          <cell r="R8084"/>
          <cell r="S8084" t="str">
            <v/>
          </cell>
          <cell r="T8084"/>
          <cell r="U8084" t="str">
            <v/>
          </cell>
          <cell r="V8084"/>
          <cell r="W8084" t="str">
            <v/>
          </cell>
          <cell r="X8084"/>
          <cell r="Y8084" t="str">
            <v/>
          </cell>
          <cell r="Z8084"/>
          <cell r="AA8084" t="str">
            <v/>
          </cell>
          <cell r="AB8084"/>
          <cell r="AC8084"/>
          <cell r="AD8084"/>
          <cell r="AE8084" t="str">
            <v/>
          </cell>
          <cell r="AF8084"/>
          <cell r="AG8084"/>
          <cell r="AH8084"/>
          <cell r="AI8084"/>
          <cell r="AJ8084" t="str">
            <v/>
          </cell>
          <cell r="AK8084"/>
          <cell r="AL8084" t="str">
            <v/>
          </cell>
          <cell r="AM8084"/>
          <cell r="AN8084"/>
          <cell r="AO8084" t="str">
            <v/>
          </cell>
          <cell r="AP8084"/>
          <cell r="AQ8084"/>
          <cell r="AR8084"/>
          <cell r="AS8084"/>
        </row>
        <row r="8085">
          <cell r="A8085" t="str">
            <v/>
          </cell>
          <cell r="B8085"/>
          <cell r="C8085"/>
          <cell r="D8085"/>
          <cell r="E8085"/>
          <cell r="F8085"/>
          <cell r="G8085"/>
          <cell r="H8085"/>
          <cell r="I8085"/>
          <cell r="J8085"/>
          <cell r="K8085"/>
          <cell r="L8085" t="str">
            <v/>
          </cell>
          <cell r="M8085"/>
          <cell r="N8085"/>
          <cell r="O8085" t="str">
            <v/>
          </cell>
          <cell r="P8085"/>
          <cell r="Q8085" t="str">
            <v/>
          </cell>
          <cell r="R8085"/>
          <cell r="S8085" t="str">
            <v/>
          </cell>
          <cell r="T8085"/>
          <cell r="U8085" t="str">
            <v/>
          </cell>
          <cell r="V8085"/>
          <cell r="W8085" t="str">
            <v/>
          </cell>
          <cell r="X8085"/>
          <cell r="Y8085" t="str">
            <v/>
          </cell>
          <cell r="Z8085"/>
          <cell r="AA8085" t="str">
            <v/>
          </cell>
          <cell r="AB8085"/>
          <cell r="AC8085"/>
          <cell r="AD8085"/>
          <cell r="AE8085" t="str">
            <v/>
          </cell>
          <cell r="AF8085"/>
          <cell r="AG8085"/>
          <cell r="AH8085"/>
          <cell r="AI8085"/>
          <cell r="AJ8085" t="str">
            <v/>
          </cell>
          <cell r="AK8085"/>
          <cell r="AL8085" t="str">
            <v/>
          </cell>
          <cell r="AM8085"/>
          <cell r="AN8085"/>
          <cell r="AO8085" t="str">
            <v/>
          </cell>
          <cell r="AP8085"/>
          <cell r="AQ8085"/>
          <cell r="AR8085"/>
          <cell r="AS8085"/>
        </row>
        <row r="8086">
          <cell r="A8086" t="str">
            <v/>
          </cell>
          <cell r="B8086"/>
          <cell r="C8086"/>
          <cell r="D8086"/>
          <cell r="E8086"/>
          <cell r="F8086"/>
          <cell r="G8086"/>
          <cell r="H8086"/>
          <cell r="I8086"/>
          <cell r="J8086"/>
          <cell r="K8086"/>
          <cell r="L8086" t="str">
            <v/>
          </cell>
          <cell r="M8086"/>
          <cell r="N8086"/>
          <cell r="O8086" t="str">
            <v/>
          </cell>
          <cell r="P8086"/>
          <cell r="Q8086" t="str">
            <v/>
          </cell>
          <cell r="R8086"/>
          <cell r="S8086" t="str">
            <v/>
          </cell>
          <cell r="T8086"/>
          <cell r="U8086" t="str">
            <v/>
          </cell>
          <cell r="V8086"/>
          <cell r="W8086" t="str">
            <v/>
          </cell>
          <cell r="X8086"/>
          <cell r="Y8086" t="str">
            <v/>
          </cell>
          <cell r="Z8086"/>
          <cell r="AA8086" t="str">
            <v/>
          </cell>
          <cell r="AB8086"/>
          <cell r="AC8086"/>
          <cell r="AD8086"/>
          <cell r="AE8086" t="str">
            <v/>
          </cell>
          <cell r="AF8086"/>
          <cell r="AG8086"/>
          <cell r="AH8086"/>
          <cell r="AI8086"/>
          <cell r="AJ8086" t="str">
            <v/>
          </cell>
          <cell r="AK8086"/>
          <cell r="AL8086" t="str">
            <v/>
          </cell>
          <cell r="AM8086"/>
          <cell r="AN8086"/>
          <cell r="AO8086" t="str">
            <v/>
          </cell>
          <cell r="AP8086"/>
          <cell r="AQ8086"/>
          <cell r="AR8086"/>
          <cell r="AS8086"/>
        </row>
        <row r="8087">
          <cell r="A8087" t="str">
            <v/>
          </cell>
          <cell r="B8087"/>
          <cell r="C8087"/>
          <cell r="D8087"/>
          <cell r="E8087"/>
          <cell r="F8087"/>
          <cell r="G8087"/>
          <cell r="H8087"/>
          <cell r="I8087"/>
          <cell r="J8087"/>
          <cell r="K8087"/>
          <cell r="L8087" t="str">
            <v/>
          </cell>
          <cell r="M8087"/>
          <cell r="N8087"/>
          <cell r="O8087" t="str">
            <v/>
          </cell>
          <cell r="P8087"/>
          <cell r="Q8087" t="str">
            <v/>
          </cell>
          <cell r="R8087"/>
          <cell r="S8087" t="str">
            <v/>
          </cell>
          <cell r="T8087"/>
          <cell r="U8087" t="str">
            <v/>
          </cell>
          <cell r="V8087"/>
          <cell r="W8087" t="str">
            <v/>
          </cell>
          <cell r="X8087"/>
          <cell r="Y8087" t="str">
            <v/>
          </cell>
          <cell r="Z8087"/>
          <cell r="AA8087" t="str">
            <v/>
          </cell>
          <cell r="AB8087"/>
          <cell r="AC8087"/>
          <cell r="AD8087"/>
          <cell r="AE8087" t="str">
            <v/>
          </cell>
          <cell r="AF8087"/>
          <cell r="AG8087"/>
          <cell r="AH8087"/>
          <cell r="AI8087"/>
          <cell r="AJ8087" t="str">
            <v/>
          </cell>
          <cell r="AK8087"/>
          <cell r="AL8087" t="str">
            <v/>
          </cell>
          <cell r="AM8087"/>
          <cell r="AN8087"/>
          <cell r="AO8087" t="str">
            <v/>
          </cell>
          <cell r="AP8087"/>
          <cell r="AQ8087"/>
          <cell r="AR8087"/>
          <cell r="AS8087"/>
        </row>
        <row r="8088">
          <cell r="A8088" t="str">
            <v/>
          </cell>
          <cell r="B8088"/>
          <cell r="C8088"/>
          <cell r="D8088"/>
          <cell r="E8088"/>
          <cell r="F8088"/>
          <cell r="G8088"/>
          <cell r="H8088"/>
          <cell r="I8088"/>
          <cell r="J8088"/>
          <cell r="K8088"/>
          <cell r="L8088" t="str">
            <v/>
          </cell>
          <cell r="M8088"/>
          <cell r="N8088"/>
          <cell r="O8088" t="str">
            <v/>
          </cell>
          <cell r="P8088"/>
          <cell r="Q8088" t="str">
            <v/>
          </cell>
          <cell r="R8088"/>
          <cell r="S8088" t="str">
            <v/>
          </cell>
          <cell r="T8088"/>
          <cell r="U8088" t="str">
            <v/>
          </cell>
          <cell r="V8088"/>
          <cell r="W8088" t="str">
            <v/>
          </cell>
          <cell r="X8088"/>
          <cell r="Y8088" t="str">
            <v/>
          </cell>
          <cell r="Z8088"/>
          <cell r="AA8088" t="str">
            <v/>
          </cell>
          <cell r="AB8088"/>
          <cell r="AC8088"/>
          <cell r="AD8088"/>
          <cell r="AE8088" t="str">
            <v/>
          </cell>
          <cell r="AF8088"/>
          <cell r="AG8088"/>
          <cell r="AH8088"/>
          <cell r="AI8088"/>
          <cell r="AJ8088" t="str">
            <v/>
          </cell>
          <cell r="AK8088"/>
          <cell r="AL8088" t="str">
            <v/>
          </cell>
          <cell r="AM8088"/>
          <cell r="AN8088"/>
          <cell r="AO8088" t="str">
            <v/>
          </cell>
          <cell r="AP8088"/>
          <cell r="AQ8088"/>
          <cell r="AR8088"/>
          <cell r="AS8088"/>
        </row>
        <row r="8089">
          <cell r="A8089" t="str">
            <v/>
          </cell>
          <cell r="B8089"/>
          <cell r="C8089"/>
          <cell r="D8089"/>
          <cell r="E8089"/>
          <cell r="F8089"/>
          <cell r="G8089"/>
          <cell r="H8089"/>
          <cell r="I8089"/>
          <cell r="J8089"/>
          <cell r="K8089"/>
          <cell r="L8089" t="str">
            <v/>
          </cell>
          <cell r="M8089"/>
          <cell r="N8089"/>
          <cell r="O8089" t="str">
            <v/>
          </cell>
          <cell r="P8089"/>
          <cell r="Q8089" t="str">
            <v/>
          </cell>
          <cell r="R8089"/>
          <cell r="S8089" t="str">
            <v/>
          </cell>
          <cell r="T8089"/>
          <cell r="U8089" t="str">
            <v/>
          </cell>
          <cell r="V8089"/>
          <cell r="W8089" t="str">
            <v/>
          </cell>
          <cell r="X8089"/>
          <cell r="Y8089" t="str">
            <v/>
          </cell>
          <cell r="Z8089"/>
          <cell r="AA8089" t="str">
            <v/>
          </cell>
          <cell r="AB8089"/>
          <cell r="AC8089"/>
          <cell r="AD8089"/>
          <cell r="AE8089" t="str">
            <v/>
          </cell>
          <cell r="AF8089"/>
          <cell r="AG8089"/>
          <cell r="AH8089"/>
          <cell r="AI8089"/>
          <cell r="AJ8089" t="str">
            <v/>
          </cell>
          <cell r="AK8089"/>
          <cell r="AL8089" t="str">
            <v/>
          </cell>
          <cell r="AM8089"/>
          <cell r="AN8089"/>
          <cell r="AO8089" t="str">
            <v/>
          </cell>
          <cell r="AP8089"/>
          <cell r="AQ8089"/>
          <cell r="AR8089"/>
          <cell r="AS8089"/>
        </row>
        <row r="8090">
          <cell r="A8090" t="str">
            <v/>
          </cell>
          <cell r="B8090"/>
          <cell r="C8090"/>
          <cell r="D8090"/>
          <cell r="E8090"/>
          <cell r="F8090"/>
          <cell r="G8090"/>
          <cell r="H8090"/>
          <cell r="I8090"/>
          <cell r="J8090"/>
          <cell r="K8090"/>
          <cell r="L8090" t="str">
            <v/>
          </cell>
          <cell r="M8090"/>
          <cell r="N8090"/>
          <cell r="O8090" t="str">
            <v/>
          </cell>
          <cell r="P8090"/>
          <cell r="Q8090" t="str">
            <v/>
          </cell>
          <cell r="R8090"/>
          <cell r="S8090" t="str">
            <v/>
          </cell>
          <cell r="T8090"/>
          <cell r="U8090" t="str">
            <v/>
          </cell>
          <cell r="V8090"/>
          <cell r="W8090" t="str">
            <v/>
          </cell>
          <cell r="X8090"/>
          <cell r="Y8090" t="str">
            <v/>
          </cell>
          <cell r="Z8090"/>
          <cell r="AA8090" t="str">
            <v/>
          </cell>
          <cell r="AB8090"/>
          <cell r="AC8090"/>
          <cell r="AD8090"/>
          <cell r="AE8090" t="str">
            <v/>
          </cell>
          <cell r="AF8090"/>
          <cell r="AG8090"/>
          <cell r="AH8090"/>
          <cell r="AI8090"/>
          <cell r="AJ8090" t="str">
            <v/>
          </cell>
          <cell r="AK8090"/>
          <cell r="AL8090" t="str">
            <v/>
          </cell>
          <cell r="AM8090"/>
          <cell r="AN8090"/>
          <cell r="AO8090" t="str">
            <v/>
          </cell>
          <cell r="AP8090"/>
          <cell r="AQ8090"/>
          <cell r="AR8090"/>
          <cell r="AS8090"/>
        </row>
        <row r="8091">
          <cell r="A8091" t="str">
            <v/>
          </cell>
          <cell r="B8091"/>
          <cell r="C8091"/>
          <cell r="D8091"/>
          <cell r="E8091"/>
          <cell r="F8091"/>
          <cell r="G8091"/>
          <cell r="H8091"/>
          <cell r="I8091"/>
          <cell r="J8091"/>
          <cell r="K8091"/>
          <cell r="L8091" t="str">
            <v/>
          </cell>
          <cell r="M8091"/>
          <cell r="N8091"/>
          <cell r="O8091" t="str">
            <v/>
          </cell>
          <cell r="P8091"/>
          <cell r="Q8091" t="str">
            <v/>
          </cell>
          <cell r="R8091"/>
          <cell r="S8091" t="str">
            <v/>
          </cell>
          <cell r="T8091"/>
          <cell r="U8091" t="str">
            <v/>
          </cell>
          <cell r="V8091"/>
          <cell r="W8091" t="str">
            <v/>
          </cell>
          <cell r="X8091"/>
          <cell r="Y8091" t="str">
            <v/>
          </cell>
          <cell r="Z8091"/>
          <cell r="AA8091" t="str">
            <v/>
          </cell>
          <cell r="AB8091"/>
          <cell r="AC8091"/>
          <cell r="AD8091"/>
          <cell r="AE8091" t="str">
            <v/>
          </cell>
          <cell r="AF8091"/>
          <cell r="AG8091"/>
          <cell r="AH8091"/>
          <cell r="AI8091"/>
          <cell r="AJ8091" t="str">
            <v/>
          </cell>
          <cell r="AK8091"/>
          <cell r="AL8091" t="str">
            <v/>
          </cell>
          <cell r="AM8091"/>
          <cell r="AN8091"/>
          <cell r="AO8091" t="str">
            <v/>
          </cell>
          <cell r="AP8091"/>
          <cell r="AQ8091"/>
          <cell r="AR8091"/>
          <cell r="AS8091"/>
        </row>
        <row r="8092">
          <cell r="A8092" t="str">
            <v/>
          </cell>
          <cell r="B8092"/>
          <cell r="C8092"/>
          <cell r="D8092"/>
          <cell r="E8092"/>
          <cell r="F8092"/>
          <cell r="G8092"/>
          <cell r="H8092"/>
          <cell r="I8092"/>
          <cell r="J8092"/>
          <cell r="K8092"/>
          <cell r="L8092" t="str">
            <v/>
          </cell>
          <cell r="M8092"/>
          <cell r="N8092"/>
          <cell r="O8092" t="str">
            <v/>
          </cell>
          <cell r="P8092"/>
          <cell r="Q8092" t="str">
            <v/>
          </cell>
          <cell r="R8092"/>
          <cell r="S8092" t="str">
            <v/>
          </cell>
          <cell r="T8092"/>
          <cell r="U8092" t="str">
            <v/>
          </cell>
          <cell r="V8092"/>
          <cell r="W8092" t="str">
            <v/>
          </cell>
          <cell r="X8092"/>
          <cell r="Y8092" t="str">
            <v/>
          </cell>
          <cell r="Z8092"/>
          <cell r="AA8092" t="str">
            <v/>
          </cell>
          <cell r="AB8092"/>
          <cell r="AC8092"/>
          <cell r="AD8092"/>
          <cell r="AE8092" t="str">
            <v/>
          </cell>
          <cell r="AF8092"/>
          <cell r="AG8092"/>
          <cell r="AH8092"/>
          <cell r="AI8092"/>
          <cell r="AJ8092" t="str">
            <v/>
          </cell>
          <cell r="AK8092"/>
          <cell r="AL8092" t="str">
            <v/>
          </cell>
          <cell r="AM8092"/>
          <cell r="AN8092"/>
          <cell r="AO8092" t="str">
            <v/>
          </cell>
          <cell r="AP8092"/>
          <cell r="AQ8092"/>
          <cell r="AR8092"/>
          <cell r="AS8092"/>
        </row>
        <row r="8093">
          <cell r="A8093" t="str">
            <v/>
          </cell>
          <cell r="B8093"/>
          <cell r="C8093"/>
          <cell r="D8093"/>
          <cell r="E8093"/>
          <cell r="F8093"/>
          <cell r="G8093"/>
          <cell r="H8093"/>
          <cell r="I8093"/>
          <cell r="J8093"/>
          <cell r="K8093"/>
          <cell r="L8093" t="str">
            <v/>
          </cell>
          <cell r="M8093"/>
          <cell r="N8093"/>
          <cell r="O8093" t="str">
            <v/>
          </cell>
          <cell r="P8093"/>
          <cell r="Q8093" t="str">
            <v/>
          </cell>
          <cell r="R8093"/>
          <cell r="S8093" t="str">
            <v/>
          </cell>
          <cell r="T8093"/>
          <cell r="U8093" t="str">
            <v/>
          </cell>
          <cell r="V8093"/>
          <cell r="W8093" t="str">
            <v/>
          </cell>
          <cell r="X8093"/>
          <cell r="Y8093" t="str">
            <v/>
          </cell>
          <cell r="Z8093"/>
          <cell r="AA8093" t="str">
            <v/>
          </cell>
          <cell r="AB8093"/>
          <cell r="AC8093"/>
          <cell r="AD8093"/>
          <cell r="AE8093" t="str">
            <v/>
          </cell>
          <cell r="AF8093"/>
          <cell r="AG8093"/>
          <cell r="AH8093"/>
          <cell r="AI8093"/>
          <cell r="AJ8093" t="str">
            <v/>
          </cell>
          <cell r="AK8093"/>
          <cell r="AL8093" t="str">
            <v/>
          </cell>
          <cell r="AM8093"/>
          <cell r="AN8093"/>
          <cell r="AO8093" t="str">
            <v/>
          </cell>
          <cell r="AP8093"/>
          <cell r="AQ8093"/>
          <cell r="AR8093"/>
          <cell r="AS8093"/>
        </row>
        <row r="8094">
          <cell r="A8094" t="str">
            <v/>
          </cell>
          <cell r="B8094"/>
          <cell r="C8094"/>
          <cell r="D8094"/>
          <cell r="E8094"/>
          <cell r="F8094"/>
          <cell r="G8094"/>
          <cell r="H8094"/>
          <cell r="I8094"/>
          <cell r="J8094"/>
          <cell r="K8094"/>
          <cell r="L8094" t="str">
            <v/>
          </cell>
          <cell r="M8094"/>
          <cell r="N8094"/>
          <cell r="O8094" t="str">
            <v/>
          </cell>
          <cell r="P8094"/>
          <cell r="Q8094" t="str">
            <v/>
          </cell>
          <cell r="R8094"/>
          <cell r="S8094" t="str">
            <v/>
          </cell>
          <cell r="T8094"/>
          <cell r="U8094" t="str">
            <v/>
          </cell>
          <cell r="V8094"/>
          <cell r="W8094" t="str">
            <v/>
          </cell>
          <cell r="X8094"/>
          <cell r="Y8094" t="str">
            <v/>
          </cell>
          <cell r="Z8094"/>
          <cell r="AA8094" t="str">
            <v/>
          </cell>
          <cell r="AB8094"/>
          <cell r="AC8094"/>
          <cell r="AD8094"/>
          <cell r="AE8094" t="str">
            <v/>
          </cell>
          <cell r="AF8094"/>
          <cell r="AG8094"/>
          <cell r="AH8094"/>
          <cell r="AI8094"/>
          <cell r="AJ8094" t="str">
            <v/>
          </cell>
          <cell r="AK8094"/>
          <cell r="AL8094" t="str">
            <v/>
          </cell>
          <cell r="AM8094"/>
          <cell r="AN8094"/>
          <cell r="AO8094" t="str">
            <v/>
          </cell>
          <cell r="AP8094"/>
          <cell r="AQ8094"/>
          <cell r="AR8094"/>
          <cell r="AS8094"/>
        </row>
        <row r="8095">
          <cell r="A8095" t="str">
            <v/>
          </cell>
          <cell r="B8095"/>
          <cell r="C8095"/>
          <cell r="D8095"/>
          <cell r="E8095"/>
          <cell r="F8095"/>
          <cell r="G8095"/>
          <cell r="H8095"/>
          <cell r="I8095"/>
          <cell r="J8095"/>
          <cell r="K8095"/>
          <cell r="L8095" t="str">
            <v/>
          </cell>
          <cell r="M8095"/>
          <cell r="N8095"/>
          <cell r="O8095" t="str">
            <v/>
          </cell>
          <cell r="P8095"/>
          <cell r="Q8095" t="str">
            <v/>
          </cell>
          <cell r="R8095"/>
          <cell r="S8095" t="str">
            <v/>
          </cell>
          <cell r="T8095"/>
          <cell r="U8095" t="str">
            <v/>
          </cell>
          <cell r="V8095"/>
          <cell r="W8095" t="str">
            <v/>
          </cell>
          <cell r="X8095"/>
          <cell r="Y8095" t="str">
            <v/>
          </cell>
          <cell r="Z8095"/>
          <cell r="AA8095" t="str">
            <v/>
          </cell>
          <cell r="AB8095"/>
          <cell r="AC8095"/>
          <cell r="AD8095"/>
          <cell r="AE8095" t="str">
            <v/>
          </cell>
          <cell r="AF8095"/>
          <cell r="AG8095"/>
          <cell r="AH8095"/>
          <cell r="AI8095"/>
          <cell r="AJ8095" t="str">
            <v/>
          </cell>
          <cell r="AK8095"/>
          <cell r="AL8095" t="str">
            <v/>
          </cell>
          <cell r="AM8095"/>
          <cell r="AN8095"/>
          <cell r="AO8095" t="str">
            <v/>
          </cell>
          <cell r="AP8095"/>
          <cell r="AQ8095"/>
          <cell r="AR8095"/>
          <cell r="AS8095"/>
        </row>
        <row r="8096">
          <cell r="A8096" t="str">
            <v/>
          </cell>
          <cell r="B8096"/>
          <cell r="C8096"/>
          <cell r="D8096"/>
          <cell r="E8096"/>
          <cell r="F8096"/>
          <cell r="G8096"/>
          <cell r="H8096"/>
          <cell r="I8096"/>
          <cell r="J8096"/>
          <cell r="K8096"/>
          <cell r="L8096" t="str">
            <v/>
          </cell>
          <cell r="M8096"/>
          <cell r="N8096"/>
          <cell r="O8096" t="str">
            <v/>
          </cell>
          <cell r="P8096"/>
          <cell r="Q8096" t="str">
            <v/>
          </cell>
          <cell r="R8096"/>
          <cell r="S8096" t="str">
            <v/>
          </cell>
          <cell r="T8096"/>
          <cell r="U8096" t="str">
            <v/>
          </cell>
          <cell r="V8096"/>
          <cell r="W8096" t="str">
            <v/>
          </cell>
          <cell r="X8096"/>
          <cell r="Y8096" t="str">
            <v/>
          </cell>
          <cell r="Z8096"/>
          <cell r="AA8096" t="str">
            <v/>
          </cell>
          <cell r="AB8096"/>
          <cell r="AC8096"/>
          <cell r="AD8096"/>
          <cell r="AE8096" t="str">
            <v/>
          </cell>
          <cell r="AF8096"/>
          <cell r="AG8096"/>
          <cell r="AH8096"/>
          <cell r="AI8096"/>
          <cell r="AJ8096" t="str">
            <v/>
          </cell>
          <cell r="AK8096"/>
          <cell r="AL8096" t="str">
            <v/>
          </cell>
          <cell r="AM8096"/>
          <cell r="AN8096"/>
          <cell r="AO8096" t="str">
            <v/>
          </cell>
          <cell r="AP8096"/>
          <cell r="AQ8096"/>
          <cell r="AR8096"/>
          <cell r="AS8096"/>
        </row>
        <row r="8097">
          <cell r="A8097" t="str">
            <v/>
          </cell>
          <cell r="B8097"/>
          <cell r="C8097"/>
          <cell r="D8097"/>
          <cell r="E8097"/>
          <cell r="F8097"/>
          <cell r="G8097"/>
          <cell r="H8097"/>
          <cell r="I8097"/>
          <cell r="J8097"/>
          <cell r="K8097"/>
          <cell r="L8097" t="str">
            <v/>
          </cell>
          <cell r="M8097"/>
          <cell r="N8097"/>
          <cell r="O8097" t="str">
            <v/>
          </cell>
          <cell r="P8097"/>
          <cell r="Q8097" t="str">
            <v/>
          </cell>
          <cell r="R8097"/>
          <cell r="S8097" t="str">
            <v/>
          </cell>
          <cell r="T8097"/>
          <cell r="U8097" t="str">
            <v/>
          </cell>
          <cell r="V8097"/>
          <cell r="W8097" t="str">
            <v/>
          </cell>
          <cell r="X8097"/>
          <cell r="Y8097" t="str">
            <v/>
          </cell>
          <cell r="Z8097"/>
          <cell r="AA8097" t="str">
            <v/>
          </cell>
          <cell r="AB8097"/>
          <cell r="AC8097"/>
          <cell r="AD8097"/>
          <cell r="AE8097" t="str">
            <v/>
          </cell>
          <cell r="AF8097"/>
          <cell r="AG8097"/>
          <cell r="AH8097"/>
          <cell r="AI8097"/>
          <cell r="AJ8097" t="str">
            <v/>
          </cell>
          <cell r="AK8097"/>
          <cell r="AL8097" t="str">
            <v/>
          </cell>
          <cell r="AM8097"/>
          <cell r="AN8097"/>
          <cell r="AO8097" t="str">
            <v/>
          </cell>
          <cell r="AP8097"/>
          <cell r="AQ8097"/>
          <cell r="AR8097"/>
          <cell r="AS8097"/>
        </row>
        <row r="8098">
          <cell r="A8098" t="str">
            <v/>
          </cell>
          <cell r="B8098"/>
          <cell r="C8098"/>
          <cell r="D8098"/>
          <cell r="E8098"/>
          <cell r="F8098"/>
          <cell r="G8098"/>
          <cell r="H8098"/>
          <cell r="I8098"/>
          <cell r="J8098"/>
          <cell r="K8098"/>
          <cell r="L8098" t="str">
            <v/>
          </cell>
          <cell r="M8098"/>
          <cell r="N8098"/>
          <cell r="O8098" t="str">
            <v/>
          </cell>
          <cell r="P8098"/>
          <cell r="Q8098" t="str">
            <v/>
          </cell>
          <cell r="R8098"/>
          <cell r="S8098" t="str">
            <v/>
          </cell>
          <cell r="T8098"/>
          <cell r="U8098" t="str">
            <v/>
          </cell>
          <cell r="V8098"/>
          <cell r="W8098" t="str">
            <v/>
          </cell>
          <cell r="X8098"/>
          <cell r="Y8098" t="str">
            <v/>
          </cell>
          <cell r="Z8098"/>
          <cell r="AA8098" t="str">
            <v/>
          </cell>
          <cell r="AB8098"/>
          <cell r="AC8098"/>
          <cell r="AD8098"/>
          <cell r="AE8098" t="str">
            <v/>
          </cell>
          <cell r="AF8098"/>
          <cell r="AG8098"/>
          <cell r="AH8098"/>
          <cell r="AI8098"/>
          <cell r="AJ8098" t="str">
            <v/>
          </cell>
          <cell r="AK8098"/>
          <cell r="AL8098" t="str">
            <v/>
          </cell>
          <cell r="AM8098"/>
          <cell r="AN8098"/>
          <cell r="AO8098" t="str">
            <v/>
          </cell>
          <cell r="AP8098"/>
          <cell r="AQ8098"/>
          <cell r="AR8098"/>
          <cell r="AS8098"/>
        </row>
        <row r="8099">
          <cell r="A8099" t="str">
            <v/>
          </cell>
          <cell r="B8099"/>
          <cell r="C8099"/>
          <cell r="D8099"/>
          <cell r="E8099"/>
          <cell r="F8099"/>
          <cell r="G8099"/>
          <cell r="H8099"/>
          <cell r="I8099"/>
          <cell r="J8099"/>
          <cell r="K8099"/>
          <cell r="L8099" t="str">
            <v/>
          </cell>
          <cell r="M8099"/>
          <cell r="N8099"/>
          <cell r="O8099" t="str">
            <v/>
          </cell>
          <cell r="P8099"/>
          <cell r="Q8099" t="str">
            <v/>
          </cell>
          <cell r="R8099"/>
          <cell r="S8099" t="str">
            <v/>
          </cell>
          <cell r="T8099"/>
          <cell r="U8099" t="str">
            <v/>
          </cell>
          <cell r="V8099"/>
          <cell r="W8099" t="str">
            <v/>
          </cell>
          <cell r="X8099"/>
          <cell r="Y8099" t="str">
            <v/>
          </cell>
          <cell r="Z8099"/>
          <cell r="AA8099" t="str">
            <v/>
          </cell>
          <cell r="AB8099"/>
          <cell r="AC8099"/>
          <cell r="AD8099"/>
          <cell r="AE8099" t="str">
            <v/>
          </cell>
          <cell r="AF8099"/>
          <cell r="AG8099"/>
          <cell r="AH8099"/>
          <cell r="AI8099"/>
          <cell r="AJ8099" t="str">
            <v/>
          </cell>
          <cell r="AK8099"/>
          <cell r="AL8099" t="str">
            <v/>
          </cell>
          <cell r="AM8099"/>
          <cell r="AN8099"/>
          <cell r="AO8099" t="str">
            <v/>
          </cell>
          <cell r="AP8099"/>
          <cell r="AQ8099"/>
          <cell r="AR8099"/>
          <cell r="AS8099"/>
        </row>
        <row r="8100">
          <cell r="A8100" t="str">
            <v/>
          </cell>
          <cell r="B8100"/>
          <cell r="C8100"/>
          <cell r="D8100"/>
          <cell r="E8100"/>
          <cell r="F8100"/>
          <cell r="G8100"/>
          <cell r="H8100"/>
          <cell r="I8100"/>
          <cell r="J8100"/>
          <cell r="K8100"/>
          <cell r="L8100" t="str">
            <v/>
          </cell>
          <cell r="M8100"/>
          <cell r="N8100"/>
          <cell r="O8100" t="str">
            <v/>
          </cell>
          <cell r="P8100"/>
          <cell r="Q8100" t="str">
            <v/>
          </cell>
          <cell r="R8100"/>
          <cell r="S8100" t="str">
            <v/>
          </cell>
          <cell r="T8100"/>
          <cell r="U8100" t="str">
            <v/>
          </cell>
          <cell r="V8100"/>
          <cell r="W8100" t="str">
            <v/>
          </cell>
          <cell r="X8100"/>
          <cell r="Y8100" t="str">
            <v/>
          </cell>
          <cell r="Z8100"/>
          <cell r="AA8100" t="str">
            <v/>
          </cell>
          <cell r="AB8100"/>
          <cell r="AC8100"/>
          <cell r="AD8100"/>
          <cell r="AE8100" t="str">
            <v/>
          </cell>
          <cell r="AF8100"/>
          <cell r="AG8100"/>
          <cell r="AH8100"/>
          <cell r="AI8100"/>
          <cell r="AJ8100" t="str">
            <v/>
          </cell>
          <cell r="AK8100"/>
          <cell r="AL8100" t="str">
            <v/>
          </cell>
          <cell r="AM8100"/>
          <cell r="AN8100"/>
          <cell r="AO8100" t="str">
            <v/>
          </cell>
          <cell r="AP8100"/>
          <cell r="AQ8100"/>
          <cell r="AR8100"/>
          <cell r="AS8100"/>
        </row>
        <row r="8101">
          <cell r="A8101" t="str">
            <v/>
          </cell>
          <cell r="B8101"/>
          <cell r="C8101"/>
          <cell r="D8101"/>
          <cell r="E8101"/>
          <cell r="F8101"/>
          <cell r="G8101"/>
          <cell r="H8101"/>
          <cell r="I8101"/>
          <cell r="J8101"/>
          <cell r="K8101"/>
          <cell r="L8101" t="str">
            <v/>
          </cell>
          <cell r="M8101"/>
          <cell r="N8101"/>
          <cell r="O8101" t="str">
            <v/>
          </cell>
          <cell r="P8101"/>
          <cell r="Q8101" t="str">
            <v/>
          </cell>
          <cell r="R8101"/>
          <cell r="S8101" t="str">
            <v/>
          </cell>
          <cell r="T8101"/>
          <cell r="U8101" t="str">
            <v/>
          </cell>
          <cell r="V8101"/>
          <cell r="W8101" t="str">
            <v/>
          </cell>
          <cell r="X8101"/>
          <cell r="Y8101" t="str">
            <v/>
          </cell>
          <cell r="Z8101"/>
          <cell r="AA8101" t="str">
            <v/>
          </cell>
          <cell r="AB8101"/>
          <cell r="AC8101"/>
          <cell r="AD8101"/>
          <cell r="AE8101" t="str">
            <v/>
          </cell>
          <cell r="AF8101"/>
          <cell r="AG8101"/>
          <cell r="AH8101"/>
          <cell r="AI8101"/>
          <cell r="AJ8101" t="str">
            <v/>
          </cell>
          <cell r="AK8101"/>
          <cell r="AL8101" t="str">
            <v/>
          </cell>
          <cell r="AM8101"/>
          <cell r="AN8101"/>
          <cell r="AO8101" t="str">
            <v/>
          </cell>
          <cell r="AP8101"/>
          <cell r="AQ8101"/>
          <cell r="AR8101"/>
          <cell r="AS8101"/>
        </row>
        <row r="8102">
          <cell r="A8102" t="str">
            <v/>
          </cell>
          <cell r="B8102"/>
          <cell r="C8102"/>
          <cell r="D8102"/>
          <cell r="E8102"/>
          <cell r="F8102"/>
          <cell r="G8102"/>
          <cell r="H8102"/>
          <cell r="I8102"/>
          <cell r="J8102"/>
          <cell r="K8102"/>
          <cell r="L8102" t="str">
            <v/>
          </cell>
          <cell r="M8102"/>
          <cell r="N8102"/>
          <cell r="O8102" t="str">
            <v/>
          </cell>
          <cell r="P8102"/>
          <cell r="Q8102" t="str">
            <v/>
          </cell>
          <cell r="R8102"/>
          <cell r="S8102" t="str">
            <v/>
          </cell>
          <cell r="T8102"/>
          <cell r="U8102" t="str">
            <v/>
          </cell>
          <cell r="V8102"/>
          <cell r="W8102" t="str">
            <v/>
          </cell>
          <cell r="X8102"/>
          <cell r="Y8102" t="str">
            <v/>
          </cell>
          <cell r="Z8102"/>
          <cell r="AA8102" t="str">
            <v/>
          </cell>
          <cell r="AB8102"/>
          <cell r="AC8102"/>
          <cell r="AD8102"/>
          <cell r="AE8102" t="str">
            <v/>
          </cell>
          <cell r="AF8102"/>
          <cell r="AG8102"/>
          <cell r="AH8102"/>
          <cell r="AI8102"/>
          <cell r="AJ8102" t="str">
            <v/>
          </cell>
          <cell r="AK8102"/>
          <cell r="AL8102" t="str">
            <v/>
          </cell>
          <cell r="AM8102"/>
          <cell r="AN8102"/>
          <cell r="AO8102" t="str">
            <v/>
          </cell>
          <cell r="AP8102"/>
          <cell r="AQ8102"/>
          <cell r="AR8102"/>
          <cell r="AS8102"/>
        </row>
        <row r="8103">
          <cell r="A8103" t="str">
            <v/>
          </cell>
          <cell r="B8103"/>
          <cell r="C8103"/>
          <cell r="D8103"/>
          <cell r="E8103"/>
          <cell r="F8103"/>
          <cell r="G8103"/>
          <cell r="H8103"/>
          <cell r="I8103"/>
          <cell r="J8103"/>
          <cell r="K8103"/>
          <cell r="L8103" t="str">
            <v/>
          </cell>
          <cell r="M8103"/>
          <cell r="N8103"/>
          <cell r="O8103" t="str">
            <v/>
          </cell>
          <cell r="P8103"/>
          <cell r="Q8103" t="str">
            <v/>
          </cell>
          <cell r="R8103"/>
          <cell r="S8103" t="str">
            <v/>
          </cell>
          <cell r="T8103"/>
          <cell r="U8103" t="str">
            <v/>
          </cell>
          <cell r="V8103"/>
          <cell r="W8103" t="str">
            <v/>
          </cell>
          <cell r="X8103"/>
          <cell r="Y8103" t="str">
            <v/>
          </cell>
          <cell r="Z8103"/>
          <cell r="AA8103" t="str">
            <v/>
          </cell>
          <cell r="AB8103"/>
          <cell r="AC8103"/>
          <cell r="AD8103"/>
          <cell r="AE8103" t="str">
            <v/>
          </cell>
          <cell r="AF8103"/>
          <cell r="AG8103"/>
          <cell r="AH8103"/>
          <cell r="AI8103"/>
          <cell r="AJ8103" t="str">
            <v/>
          </cell>
          <cell r="AK8103"/>
          <cell r="AL8103" t="str">
            <v/>
          </cell>
          <cell r="AM8103"/>
          <cell r="AN8103"/>
          <cell r="AO8103" t="str">
            <v/>
          </cell>
          <cell r="AP8103"/>
          <cell r="AQ8103"/>
          <cell r="AR8103"/>
          <cell r="AS8103"/>
        </row>
        <row r="8104">
          <cell r="A8104" t="str">
            <v/>
          </cell>
          <cell r="B8104"/>
          <cell r="C8104"/>
          <cell r="D8104"/>
          <cell r="E8104"/>
          <cell r="F8104"/>
          <cell r="G8104"/>
          <cell r="H8104"/>
          <cell r="I8104"/>
          <cell r="J8104"/>
          <cell r="K8104"/>
          <cell r="L8104" t="str">
            <v/>
          </cell>
          <cell r="M8104"/>
          <cell r="N8104"/>
          <cell r="O8104" t="str">
            <v/>
          </cell>
          <cell r="P8104"/>
          <cell r="Q8104" t="str">
            <v/>
          </cell>
          <cell r="R8104"/>
          <cell r="S8104" t="str">
            <v/>
          </cell>
          <cell r="T8104"/>
          <cell r="U8104" t="str">
            <v/>
          </cell>
          <cell r="V8104"/>
          <cell r="W8104" t="str">
            <v/>
          </cell>
          <cell r="X8104"/>
          <cell r="Y8104" t="str">
            <v/>
          </cell>
          <cell r="Z8104"/>
          <cell r="AA8104" t="str">
            <v/>
          </cell>
          <cell r="AB8104"/>
          <cell r="AC8104"/>
          <cell r="AD8104"/>
          <cell r="AE8104" t="str">
            <v/>
          </cell>
          <cell r="AF8104"/>
          <cell r="AG8104"/>
          <cell r="AH8104"/>
          <cell r="AI8104"/>
          <cell r="AJ8104" t="str">
            <v/>
          </cell>
          <cell r="AK8104"/>
          <cell r="AL8104" t="str">
            <v/>
          </cell>
          <cell r="AM8104"/>
          <cell r="AN8104"/>
          <cell r="AO8104" t="str">
            <v/>
          </cell>
          <cell r="AP8104"/>
          <cell r="AQ8104"/>
          <cell r="AR8104"/>
          <cell r="AS8104"/>
        </row>
        <row r="8105">
          <cell r="A8105" t="str">
            <v/>
          </cell>
          <cell r="B8105"/>
          <cell r="C8105"/>
          <cell r="D8105"/>
          <cell r="E8105"/>
          <cell r="F8105"/>
          <cell r="G8105"/>
          <cell r="H8105"/>
          <cell r="I8105"/>
          <cell r="J8105"/>
          <cell r="K8105"/>
          <cell r="L8105" t="str">
            <v/>
          </cell>
          <cell r="M8105"/>
          <cell r="N8105"/>
          <cell r="O8105" t="str">
            <v/>
          </cell>
          <cell r="P8105"/>
          <cell r="Q8105" t="str">
            <v/>
          </cell>
          <cell r="R8105"/>
          <cell r="S8105" t="str">
            <v/>
          </cell>
          <cell r="T8105"/>
          <cell r="U8105" t="str">
            <v/>
          </cell>
          <cell r="V8105"/>
          <cell r="W8105" t="str">
            <v/>
          </cell>
          <cell r="X8105"/>
          <cell r="Y8105" t="str">
            <v/>
          </cell>
          <cell r="Z8105"/>
          <cell r="AA8105" t="str">
            <v/>
          </cell>
          <cell r="AB8105"/>
          <cell r="AC8105"/>
          <cell r="AD8105"/>
          <cell r="AE8105" t="str">
            <v/>
          </cell>
          <cell r="AF8105"/>
          <cell r="AG8105"/>
          <cell r="AH8105"/>
          <cell r="AI8105"/>
          <cell r="AJ8105" t="str">
            <v/>
          </cell>
          <cell r="AK8105"/>
          <cell r="AL8105" t="str">
            <v/>
          </cell>
          <cell r="AM8105"/>
          <cell r="AN8105"/>
          <cell r="AO8105" t="str">
            <v/>
          </cell>
          <cell r="AP8105"/>
          <cell r="AQ8105"/>
          <cell r="AR8105"/>
          <cell r="AS8105"/>
        </row>
        <row r="8106">
          <cell r="A8106" t="str">
            <v/>
          </cell>
          <cell r="B8106"/>
          <cell r="C8106"/>
          <cell r="D8106"/>
          <cell r="E8106"/>
          <cell r="F8106"/>
          <cell r="G8106"/>
          <cell r="H8106"/>
          <cell r="I8106"/>
          <cell r="J8106"/>
          <cell r="K8106"/>
          <cell r="L8106" t="str">
            <v/>
          </cell>
          <cell r="M8106"/>
          <cell r="N8106"/>
          <cell r="O8106" t="str">
            <v/>
          </cell>
          <cell r="P8106"/>
          <cell r="Q8106" t="str">
            <v/>
          </cell>
          <cell r="R8106"/>
          <cell r="S8106" t="str">
            <v/>
          </cell>
          <cell r="T8106"/>
          <cell r="U8106" t="str">
            <v/>
          </cell>
          <cell r="V8106"/>
          <cell r="W8106" t="str">
            <v/>
          </cell>
          <cell r="X8106"/>
          <cell r="Y8106" t="str">
            <v/>
          </cell>
          <cell r="Z8106"/>
          <cell r="AA8106" t="str">
            <v/>
          </cell>
          <cell r="AB8106"/>
          <cell r="AC8106"/>
          <cell r="AD8106"/>
          <cell r="AE8106" t="str">
            <v/>
          </cell>
          <cell r="AF8106"/>
          <cell r="AG8106"/>
          <cell r="AH8106"/>
          <cell r="AI8106"/>
          <cell r="AJ8106" t="str">
            <v/>
          </cell>
          <cell r="AK8106"/>
          <cell r="AL8106" t="str">
            <v/>
          </cell>
          <cell r="AM8106"/>
          <cell r="AN8106"/>
          <cell r="AO8106" t="str">
            <v/>
          </cell>
          <cell r="AP8106"/>
          <cell r="AQ8106"/>
          <cell r="AR8106"/>
          <cell r="AS8106"/>
        </row>
        <row r="8107">
          <cell r="A8107" t="str">
            <v/>
          </cell>
          <cell r="B8107"/>
          <cell r="C8107"/>
          <cell r="D8107"/>
          <cell r="E8107"/>
          <cell r="F8107"/>
          <cell r="G8107"/>
          <cell r="H8107"/>
          <cell r="I8107"/>
          <cell r="J8107"/>
          <cell r="K8107"/>
          <cell r="L8107" t="str">
            <v/>
          </cell>
          <cell r="M8107"/>
          <cell r="N8107"/>
          <cell r="O8107" t="str">
            <v/>
          </cell>
          <cell r="P8107"/>
          <cell r="Q8107" t="str">
            <v/>
          </cell>
          <cell r="R8107"/>
          <cell r="S8107" t="str">
            <v/>
          </cell>
          <cell r="T8107"/>
          <cell r="U8107" t="str">
            <v/>
          </cell>
          <cell r="V8107"/>
          <cell r="W8107" t="str">
            <v/>
          </cell>
          <cell r="X8107"/>
          <cell r="Y8107" t="str">
            <v/>
          </cell>
          <cell r="Z8107"/>
          <cell r="AA8107" t="str">
            <v/>
          </cell>
          <cell r="AB8107"/>
          <cell r="AC8107"/>
          <cell r="AD8107"/>
          <cell r="AE8107" t="str">
            <v/>
          </cell>
          <cell r="AF8107"/>
          <cell r="AG8107"/>
          <cell r="AH8107"/>
          <cell r="AI8107"/>
          <cell r="AJ8107" t="str">
            <v/>
          </cell>
          <cell r="AK8107"/>
          <cell r="AL8107" t="str">
            <v/>
          </cell>
          <cell r="AM8107"/>
          <cell r="AN8107"/>
          <cell r="AO8107" t="str">
            <v/>
          </cell>
          <cell r="AP8107"/>
          <cell r="AQ8107"/>
          <cell r="AR8107"/>
          <cell r="AS8107"/>
        </row>
        <row r="8108">
          <cell r="A8108" t="str">
            <v/>
          </cell>
          <cell r="B8108"/>
          <cell r="C8108"/>
          <cell r="D8108"/>
          <cell r="E8108"/>
          <cell r="F8108"/>
          <cell r="G8108"/>
          <cell r="H8108"/>
          <cell r="I8108"/>
          <cell r="J8108"/>
          <cell r="K8108"/>
          <cell r="L8108" t="str">
            <v/>
          </cell>
          <cell r="M8108"/>
          <cell r="N8108"/>
          <cell r="O8108" t="str">
            <v/>
          </cell>
          <cell r="P8108"/>
          <cell r="Q8108" t="str">
            <v/>
          </cell>
          <cell r="R8108"/>
          <cell r="S8108" t="str">
            <v/>
          </cell>
          <cell r="T8108"/>
          <cell r="U8108" t="str">
            <v/>
          </cell>
          <cell r="V8108"/>
          <cell r="W8108" t="str">
            <v/>
          </cell>
          <cell r="X8108"/>
          <cell r="Y8108" t="str">
            <v/>
          </cell>
          <cell r="Z8108"/>
          <cell r="AA8108" t="str">
            <v/>
          </cell>
          <cell r="AB8108"/>
          <cell r="AC8108"/>
          <cell r="AD8108"/>
          <cell r="AE8108" t="str">
            <v/>
          </cell>
          <cell r="AF8108"/>
          <cell r="AG8108"/>
          <cell r="AH8108"/>
          <cell r="AI8108"/>
          <cell r="AJ8108" t="str">
            <v/>
          </cell>
          <cell r="AK8108"/>
          <cell r="AL8108" t="str">
            <v/>
          </cell>
          <cell r="AM8108"/>
          <cell r="AN8108"/>
          <cell r="AO8108" t="str">
            <v/>
          </cell>
          <cell r="AP8108"/>
          <cell r="AQ8108"/>
          <cell r="AR8108"/>
          <cell r="AS8108"/>
        </row>
        <row r="8109">
          <cell r="A8109" t="str">
            <v/>
          </cell>
          <cell r="B8109"/>
          <cell r="C8109"/>
          <cell r="D8109"/>
          <cell r="E8109"/>
          <cell r="F8109"/>
          <cell r="G8109"/>
          <cell r="H8109"/>
          <cell r="I8109"/>
          <cell r="J8109"/>
          <cell r="K8109"/>
          <cell r="L8109" t="str">
            <v/>
          </cell>
          <cell r="M8109"/>
          <cell r="N8109"/>
          <cell r="O8109" t="str">
            <v/>
          </cell>
          <cell r="P8109"/>
          <cell r="Q8109" t="str">
            <v/>
          </cell>
          <cell r="R8109"/>
          <cell r="S8109" t="str">
            <v/>
          </cell>
          <cell r="T8109"/>
          <cell r="U8109" t="str">
            <v/>
          </cell>
          <cell r="V8109"/>
          <cell r="W8109" t="str">
            <v/>
          </cell>
          <cell r="X8109"/>
          <cell r="Y8109" t="str">
            <v/>
          </cell>
          <cell r="Z8109"/>
          <cell r="AA8109" t="str">
            <v/>
          </cell>
          <cell r="AB8109"/>
          <cell r="AC8109"/>
          <cell r="AD8109"/>
          <cell r="AE8109" t="str">
            <v/>
          </cell>
          <cell r="AF8109"/>
          <cell r="AG8109"/>
          <cell r="AH8109"/>
          <cell r="AI8109"/>
          <cell r="AJ8109" t="str">
            <v/>
          </cell>
          <cell r="AK8109"/>
          <cell r="AL8109" t="str">
            <v/>
          </cell>
          <cell r="AM8109"/>
          <cell r="AN8109"/>
          <cell r="AO8109" t="str">
            <v/>
          </cell>
          <cell r="AP8109"/>
          <cell r="AQ8109"/>
          <cell r="AR8109"/>
          <cell r="AS8109"/>
        </row>
        <row r="8110">
          <cell r="A8110" t="str">
            <v/>
          </cell>
          <cell r="B8110"/>
          <cell r="C8110"/>
          <cell r="D8110"/>
          <cell r="E8110"/>
          <cell r="F8110"/>
          <cell r="G8110"/>
          <cell r="H8110"/>
          <cell r="I8110"/>
          <cell r="J8110"/>
          <cell r="K8110"/>
          <cell r="L8110" t="str">
            <v/>
          </cell>
          <cell r="M8110"/>
          <cell r="N8110"/>
          <cell r="O8110" t="str">
            <v/>
          </cell>
          <cell r="P8110"/>
          <cell r="Q8110" t="str">
            <v/>
          </cell>
          <cell r="R8110"/>
          <cell r="S8110" t="str">
            <v/>
          </cell>
          <cell r="T8110"/>
          <cell r="U8110" t="str">
            <v/>
          </cell>
          <cell r="V8110"/>
          <cell r="W8110" t="str">
            <v/>
          </cell>
          <cell r="X8110"/>
          <cell r="Y8110" t="str">
            <v/>
          </cell>
          <cell r="Z8110"/>
          <cell r="AA8110" t="str">
            <v/>
          </cell>
          <cell r="AB8110"/>
          <cell r="AC8110"/>
          <cell r="AD8110"/>
          <cell r="AE8110" t="str">
            <v/>
          </cell>
          <cell r="AF8110"/>
          <cell r="AG8110"/>
          <cell r="AH8110"/>
          <cell r="AI8110"/>
          <cell r="AJ8110" t="str">
            <v/>
          </cell>
          <cell r="AK8110"/>
          <cell r="AL8110" t="str">
            <v/>
          </cell>
          <cell r="AM8110"/>
          <cell r="AN8110"/>
          <cell r="AO8110" t="str">
            <v/>
          </cell>
          <cell r="AP8110"/>
          <cell r="AQ8110"/>
          <cell r="AR8110"/>
          <cell r="AS8110"/>
        </row>
        <row r="8111">
          <cell r="A8111" t="str">
            <v/>
          </cell>
          <cell r="B8111"/>
          <cell r="C8111"/>
          <cell r="D8111"/>
          <cell r="E8111"/>
          <cell r="F8111"/>
          <cell r="G8111"/>
          <cell r="H8111"/>
          <cell r="I8111"/>
          <cell r="J8111"/>
          <cell r="K8111"/>
          <cell r="L8111" t="str">
            <v/>
          </cell>
          <cell r="M8111"/>
          <cell r="N8111"/>
          <cell r="O8111" t="str">
            <v/>
          </cell>
          <cell r="P8111"/>
          <cell r="Q8111" t="str">
            <v/>
          </cell>
          <cell r="R8111"/>
          <cell r="S8111" t="str">
            <v/>
          </cell>
          <cell r="T8111"/>
          <cell r="U8111" t="str">
            <v/>
          </cell>
          <cell r="V8111"/>
          <cell r="W8111" t="str">
            <v/>
          </cell>
          <cell r="X8111"/>
          <cell r="Y8111" t="str">
            <v/>
          </cell>
          <cell r="Z8111"/>
          <cell r="AA8111" t="str">
            <v/>
          </cell>
          <cell r="AB8111"/>
          <cell r="AC8111"/>
          <cell r="AD8111"/>
          <cell r="AE8111" t="str">
            <v/>
          </cell>
          <cell r="AF8111"/>
          <cell r="AG8111"/>
          <cell r="AH8111"/>
          <cell r="AI8111"/>
          <cell r="AJ8111" t="str">
            <v/>
          </cell>
          <cell r="AK8111"/>
          <cell r="AL8111" t="str">
            <v/>
          </cell>
          <cell r="AM8111"/>
          <cell r="AN8111"/>
          <cell r="AO8111" t="str">
            <v/>
          </cell>
          <cell r="AP8111"/>
          <cell r="AQ8111"/>
          <cell r="AR8111"/>
          <cell r="AS8111"/>
        </row>
        <row r="8112">
          <cell r="A8112" t="str">
            <v/>
          </cell>
          <cell r="B8112"/>
          <cell r="C8112"/>
          <cell r="D8112"/>
          <cell r="E8112"/>
          <cell r="F8112"/>
          <cell r="G8112"/>
          <cell r="H8112"/>
          <cell r="I8112"/>
          <cell r="J8112"/>
          <cell r="K8112"/>
          <cell r="L8112" t="str">
            <v/>
          </cell>
          <cell r="M8112"/>
          <cell r="N8112"/>
          <cell r="O8112" t="str">
            <v/>
          </cell>
          <cell r="P8112"/>
          <cell r="Q8112" t="str">
            <v/>
          </cell>
          <cell r="R8112"/>
          <cell r="S8112" t="str">
            <v/>
          </cell>
          <cell r="T8112"/>
          <cell r="U8112" t="str">
            <v/>
          </cell>
          <cell r="V8112"/>
          <cell r="W8112" t="str">
            <v/>
          </cell>
          <cell r="X8112"/>
          <cell r="Y8112" t="str">
            <v/>
          </cell>
          <cell r="Z8112"/>
          <cell r="AA8112" t="str">
            <v/>
          </cell>
          <cell r="AB8112"/>
          <cell r="AC8112"/>
          <cell r="AD8112"/>
          <cell r="AE8112" t="str">
            <v/>
          </cell>
          <cell r="AF8112"/>
          <cell r="AG8112"/>
          <cell r="AH8112"/>
          <cell r="AI8112"/>
          <cell r="AJ8112" t="str">
            <v/>
          </cell>
          <cell r="AK8112"/>
          <cell r="AL8112" t="str">
            <v/>
          </cell>
          <cell r="AM8112"/>
          <cell r="AN8112"/>
          <cell r="AO8112" t="str">
            <v/>
          </cell>
          <cell r="AP8112"/>
          <cell r="AQ8112"/>
          <cell r="AR8112"/>
          <cell r="AS8112"/>
        </row>
        <row r="8113">
          <cell r="A8113" t="str">
            <v/>
          </cell>
          <cell r="B8113"/>
          <cell r="C8113"/>
          <cell r="D8113"/>
          <cell r="E8113"/>
          <cell r="F8113"/>
          <cell r="G8113"/>
          <cell r="H8113"/>
          <cell r="I8113"/>
          <cell r="J8113"/>
          <cell r="K8113"/>
          <cell r="L8113" t="str">
            <v/>
          </cell>
          <cell r="M8113"/>
          <cell r="N8113"/>
          <cell r="O8113" t="str">
            <v/>
          </cell>
          <cell r="P8113"/>
          <cell r="Q8113" t="str">
            <v/>
          </cell>
          <cell r="R8113"/>
          <cell r="S8113" t="str">
            <v/>
          </cell>
          <cell r="T8113"/>
          <cell r="U8113" t="str">
            <v/>
          </cell>
          <cell r="V8113"/>
          <cell r="W8113" t="str">
            <v/>
          </cell>
          <cell r="X8113"/>
          <cell r="Y8113" t="str">
            <v/>
          </cell>
          <cell r="Z8113"/>
          <cell r="AA8113" t="str">
            <v/>
          </cell>
          <cell r="AB8113"/>
          <cell r="AC8113"/>
          <cell r="AD8113"/>
          <cell r="AE8113" t="str">
            <v/>
          </cell>
          <cell r="AF8113"/>
          <cell r="AG8113"/>
          <cell r="AH8113"/>
          <cell r="AI8113"/>
          <cell r="AJ8113" t="str">
            <v/>
          </cell>
          <cell r="AK8113"/>
          <cell r="AL8113" t="str">
            <v/>
          </cell>
          <cell r="AM8113"/>
          <cell r="AN8113"/>
          <cell r="AO8113" t="str">
            <v/>
          </cell>
          <cell r="AP8113"/>
          <cell r="AQ8113"/>
          <cell r="AR8113"/>
          <cell r="AS8113"/>
        </row>
        <row r="8114">
          <cell r="A8114" t="str">
            <v/>
          </cell>
          <cell r="B8114"/>
          <cell r="C8114"/>
          <cell r="D8114"/>
          <cell r="E8114"/>
          <cell r="F8114"/>
          <cell r="G8114"/>
          <cell r="H8114"/>
          <cell r="I8114"/>
          <cell r="J8114"/>
          <cell r="K8114"/>
          <cell r="L8114" t="str">
            <v/>
          </cell>
          <cell r="M8114"/>
          <cell r="N8114"/>
          <cell r="O8114" t="str">
            <v/>
          </cell>
          <cell r="P8114"/>
          <cell r="Q8114" t="str">
            <v/>
          </cell>
          <cell r="R8114"/>
          <cell r="S8114" t="str">
            <v/>
          </cell>
          <cell r="T8114"/>
          <cell r="U8114" t="str">
            <v/>
          </cell>
          <cell r="V8114"/>
          <cell r="W8114" t="str">
            <v/>
          </cell>
          <cell r="X8114"/>
          <cell r="Y8114" t="str">
            <v/>
          </cell>
          <cell r="Z8114"/>
          <cell r="AA8114" t="str">
            <v/>
          </cell>
          <cell r="AB8114"/>
          <cell r="AC8114"/>
          <cell r="AD8114"/>
          <cell r="AE8114" t="str">
            <v/>
          </cell>
          <cell r="AF8114"/>
          <cell r="AG8114"/>
          <cell r="AH8114"/>
          <cell r="AI8114"/>
          <cell r="AJ8114" t="str">
            <v/>
          </cell>
          <cell r="AK8114"/>
          <cell r="AL8114" t="str">
            <v/>
          </cell>
          <cell r="AM8114"/>
          <cell r="AN8114"/>
          <cell r="AO8114" t="str">
            <v/>
          </cell>
          <cell r="AP8114"/>
          <cell r="AQ8114"/>
          <cell r="AR8114"/>
          <cell r="AS8114"/>
        </row>
        <row r="8115">
          <cell r="A8115" t="str">
            <v/>
          </cell>
          <cell r="B8115"/>
          <cell r="C8115"/>
          <cell r="D8115"/>
          <cell r="E8115"/>
          <cell r="F8115"/>
          <cell r="G8115"/>
          <cell r="H8115"/>
          <cell r="I8115"/>
          <cell r="J8115"/>
          <cell r="K8115"/>
          <cell r="L8115" t="str">
            <v/>
          </cell>
          <cell r="M8115"/>
          <cell r="N8115"/>
          <cell r="O8115" t="str">
            <v/>
          </cell>
          <cell r="P8115"/>
          <cell r="Q8115" t="str">
            <v/>
          </cell>
          <cell r="R8115"/>
          <cell r="S8115" t="str">
            <v/>
          </cell>
          <cell r="T8115"/>
          <cell r="U8115" t="str">
            <v/>
          </cell>
          <cell r="V8115"/>
          <cell r="W8115" t="str">
            <v/>
          </cell>
          <cell r="X8115"/>
          <cell r="Y8115" t="str">
            <v/>
          </cell>
          <cell r="Z8115"/>
          <cell r="AA8115" t="str">
            <v/>
          </cell>
          <cell r="AB8115"/>
          <cell r="AC8115"/>
          <cell r="AD8115"/>
          <cell r="AE8115" t="str">
            <v/>
          </cell>
          <cell r="AF8115"/>
          <cell r="AG8115"/>
          <cell r="AH8115"/>
          <cell r="AI8115"/>
          <cell r="AJ8115" t="str">
            <v/>
          </cell>
          <cell r="AK8115"/>
          <cell r="AL8115" t="str">
            <v/>
          </cell>
          <cell r="AM8115"/>
          <cell r="AN8115"/>
          <cell r="AO8115" t="str">
            <v/>
          </cell>
          <cell r="AP8115"/>
          <cell r="AQ8115"/>
          <cell r="AR8115"/>
          <cell r="AS8115"/>
        </row>
        <row r="8116">
          <cell r="A8116" t="str">
            <v/>
          </cell>
          <cell r="B8116"/>
          <cell r="C8116"/>
          <cell r="D8116"/>
          <cell r="E8116"/>
          <cell r="F8116"/>
          <cell r="G8116"/>
          <cell r="H8116"/>
          <cell r="I8116"/>
          <cell r="J8116"/>
          <cell r="K8116"/>
          <cell r="L8116" t="str">
            <v/>
          </cell>
          <cell r="M8116"/>
          <cell r="N8116"/>
          <cell r="O8116" t="str">
            <v/>
          </cell>
          <cell r="P8116"/>
          <cell r="Q8116" t="str">
            <v/>
          </cell>
          <cell r="R8116"/>
          <cell r="S8116" t="str">
            <v/>
          </cell>
          <cell r="T8116"/>
          <cell r="U8116" t="str">
            <v/>
          </cell>
          <cell r="V8116"/>
          <cell r="W8116" t="str">
            <v/>
          </cell>
          <cell r="X8116"/>
          <cell r="Y8116" t="str">
            <v/>
          </cell>
          <cell r="Z8116"/>
          <cell r="AA8116" t="str">
            <v/>
          </cell>
          <cell r="AB8116"/>
          <cell r="AC8116"/>
          <cell r="AD8116"/>
          <cell r="AE8116" t="str">
            <v/>
          </cell>
          <cell r="AF8116"/>
          <cell r="AG8116"/>
          <cell r="AH8116"/>
          <cell r="AI8116"/>
          <cell r="AJ8116" t="str">
            <v/>
          </cell>
          <cell r="AK8116"/>
          <cell r="AL8116" t="str">
            <v/>
          </cell>
          <cell r="AM8116"/>
          <cell r="AN8116"/>
          <cell r="AO8116" t="str">
            <v/>
          </cell>
          <cell r="AP8116"/>
          <cell r="AQ8116"/>
          <cell r="AR8116"/>
          <cell r="AS8116"/>
        </row>
        <row r="8117">
          <cell r="A8117" t="str">
            <v/>
          </cell>
          <cell r="B8117"/>
          <cell r="C8117"/>
          <cell r="D8117"/>
          <cell r="E8117"/>
          <cell r="F8117"/>
          <cell r="G8117"/>
          <cell r="H8117"/>
          <cell r="I8117"/>
          <cell r="J8117"/>
          <cell r="K8117"/>
          <cell r="L8117" t="str">
            <v/>
          </cell>
          <cell r="M8117"/>
          <cell r="N8117"/>
          <cell r="O8117" t="str">
            <v/>
          </cell>
          <cell r="P8117"/>
          <cell r="Q8117" t="str">
            <v/>
          </cell>
          <cell r="R8117"/>
          <cell r="S8117" t="str">
            <v/>
          </cell>
          <cell r="T8117"/>
          <cell r="U8117" t="str">
            <v/>
          </cell>
          <cell r="V8117"/>
          <cell r="W8117" t="str">
            <v/>
          </cell>
          <cell r="X8117"/>
          <cell r="Y8117" t="str">
            <v/>
          </cell>
          <cell r="Z8117"/>
          <cell r="AA8117" t="str">
            <v/>
          </cell>
          <cell r="AB8117"/>
          <cell r="AC8117"/>
          <cell r="AD8117"/>
          <cell r="AE8117" t="str">
            <v/>
          </cell>
          <cell r="AF8117"/>
          <cell r="AG8117"/>
          <cell r="AH8117"/>
          <cell r="AI8117"/>
          <cell r="AJ8117" t="str">
            <v/>
          </cell>
          <cell r="AK8117"/>
          <cell r="AL8117" t="str">
            <v/>
          </cell>
          <cell r="AM8117"/>
          <cell r="AN8117"/>
          <cell r="AO8117" t="str">
            <v/>
          </cell>
          <cell r="AP8117"/>
          <cell r="AQ8117"/>
          <cell r="AR8117"/>
          <cell r="AS8117"/>
        </row>
        <row r="8118">
          <cell r="A8118" t="str">
            <v/>
          </cell>
          <cell r="B8118"/>
          <cell r="C8118"/>
          <cell r="D8118"/>
          <cell r="E8118"/>
          <cell r="F8118"/>
          <cell r="G8118"/>
          <cell r="H8118"/>
          <cell r="I8118"/>
          <cell r="J8118"/>
          <cell r="K8118"/>
          <cell r="L8118" t="str">
            <v/>
          </cell>
          <cell r="M8118"/>
          <cell r="N8118"/>
          <cell r="O8118" t="str">
            <v/>
          </cell>
          <cell r="P8118"/>
          <cell r="Q8118" t="str">
            <v/>
          </cell>
          <cell r="R8118"/>
          <cell r="S8118" t="str">
            <v/>
          </cell>
          <cell r="T8118"/>
          <cell r="U8118" t="str">
            <v/>
          </cell>
          <cell r="V8118"/>
          <cell r="W8118" t="str">
            <v/>
          </cell>
          <cell r="X8118"/>
          <cell r="Y8118" t="str">
            <v/>
          </cell>
          <cell r="Z8118"/>
          <cell r="AA8118" t="str">
            <v/>
          </cell>
          <cell r="AB8118"/>
          <cell r="AC8118"/>
          <cell r="AD8118"/>
          <cell r="AE8118" t="str">
            <v/>
          </cell>
          <cell r="AF8118"/>
          <cell r="AG8118"/>
          <cell r="AH8118"/>
          <cell r="AI8118"/>
          <cell r="AJ8118" t="str">
            <v/>
          </cell>
          <cell r="AK8118"/>
          <cell r="AL8118" t="str">
            <v/>
          </cell>
          <cell r="AM8118"/>
          <cell r="AN8118"/>
          <cell r="AO8118" t="str">
            <v/>
          </cell>
          <cell r="AP8118"/>
          <cell r="AQ8118"/>
          <cell r="AR8118"/>
          <cell r="AS8118"/>
        </row>
        <row r="8119">
          <cell r="A8119" t="str">
            <v/>
          </cell>
          <cell r="B8119"/>
          <cell r="C8119"/>
          <cell r="D8119"/>
          <cell r="E8119"/>
          <cell r="F8119"/>
          <cell r="G8119"/>
          <cell r="H8119"/>
          <cell r="I8119"/>
          <cell r="J8119"/>
          <cell r="K8119"/>
          <cell r="L8119" t="str">
            <v/>
          </cell>
          <cell r="M8119"/>
          <cell r="N8119"/>
          <cell r="O8119" t="str">
            <v/>
          </cell>
          <cell r="P8119"/>
          <cell r="Q8119" t="str">
            <v/>
          </cell>
          <cell r="R8119"/>
          <cell r="S8119" t="str">
            <v/>
          </cell>
          <cell r="T8119"/>
          <cell r="U8119" t="str">
            <v/>
          </cell>
          <cell r="V8119"/>
          <cell r="W8119" t="str">
            <v/>
          </cell>
          <cell r="X8119"/>
          <cell r="Y8119" t="str">
            <v/>
          </cell>
          <cell r="Z8119"/>
          <cell r="AA8119" t="str">
            <v/>
          </cell>
          <cell r="AB8119"/>
          <cell r="AC8119"/>
          <cell r="AD8119"/>
          <cell r="AE8119" t="str">
            <v/>
          </cell>
          <cell r="AF8119"/>
          <cell r="AG8119"/>
          <cell r="AH8119"/>
          <cell r="AI8119"/>
          <cell r="AJ8119" t="str">
            <v/>
          </cell>
          <cell r="AK8119"/>
          <cell r="AL8119" t="str">
            <v/>
          </cell>
          <cell r="AM8119"/>
          <cell r="AN8119"/>
          <cell r="AO8119" t="str">
            <v/>
          </cell>
          <cell r="AP8119"/>
          <cell r="AQ8119"/>
          <cell r="AR8119"/>
          <cell r="AS8119"/>
        </row>
        <row r="8120">
          <cell r="A8120" t="str">
            <v/>
          </cell>
          <cell r="B8120"/>
          <cell r="C8120"/>
          <cell r="D8120"/>
          <cell r="E8120"/>
          <cell r="F8120"/>
          <cell r="G8120"/>
          <cell r="H8120"/>
          <cell r="I8120"/>
          <cell r="J8120"/>
          <cell r="K8120"/>
          <cell r="L8120" t="str">
            <v/>
          </cell>
          <cell r="M8120"/>
          <cell r="N8120"/>
          <cell r="O8120" t="str">
            <v/>
          </cell>
          <cell r="P8120"/>
          <cell r="Q8120" t="str">
            <v/>
          </cell>
          <cell r="R8120"/>
          <cell r="S8120" t="str">
            <v/>
          </cell>
          <cell r="T8120"/>
          <cell r="U8120" t="str">
            <v/>
          </cell>
          <cell r="V8120"/>
          <cell r="W8120" t="str">
            <v/>
          </cell>
          <cell r="X8120"/>
          <cell r="Y8120" t="str">
            <v/>
          </cell>
          <cell r="Z8120"/>
          <cell r="AA8120" t="str">
            <v/>
          </cell>
          <cell r="AB8120"/>
          <cell r="AC8120"/>
          <cell r="AD8120"/>
          <cell r="AE8120" t="str">
            <v/>
          </cell>
          <cell r="AF8120"/>
          <cell r="AG8120"/>
          <cell r="AH8120"/>
          <cell r="AI8120"/>
          <cell r="AJ8120" t="str">
            <v/>
          </cell>
          <cell r="AK8120"/>
          <cell r="AL8120" t="str">
            <v/>
          </cell>
          <cell r="AM8120"/>
          <cell r="AN8120"/>
          <cell r="AO8120" t="str">
            <v/>
          </cell>
          <cell r="AP8120"/>
          <cell r="AQ8120"/>
          <cell r="AR8120"/>
          <cell r="AS8120"/>
        </row>
        <row r="8121">
          <cell r="A8121" t="str">
            <v/>
          </cell>
          <cell r="B8121"/>
          <cell r="C8121"/>
          <cell r="D8121"/>
          <cell r="E8121"/>
          <cell r="F8121"/>
          <cell r="G8121"/>
          <cell r="H8121"/>
          <cell r="I8121"/>
          <cell r="J8121"/>
          <cell r="K8121"/>
          <cell r="L8121" t="str">
            <v/>
          </cell>
          <cell r="M8121"/>
          <cell r="N8121"/>
          <cell r="O8121" t="str">
            <v/>
          </cell>
          <cell r="P8121"/>
          <cell r="Q8121" t="str">
            <v/>
          </cell>
          <cell r="R8121"/>
          <cell r="S8121" t="str">
            <v/>
          </cell>
          <cell r="T8121"/>
          <cell r="U8121" t="str">
            <v/>
          </cell>
          <cell r="V8121"/>
          <cell r="W8121" t="str">
            <v/>
          </cell>
          <cell r="X8121"/>
          <cell r="Y8121" t="str">
            <v/>
          </cell>
          <cell r="Z8121"/>
          <cell r="AA8121" t="str">
            <v/>
          </cell>
          <cell r="AB8121"/>
          <cell r="AC8121"/>
          <cell r="AD8121"/>
          <cell r="AE8121" t="str">
            <v/>
          </cell>
          <cell r="AF8121"/>
          <cell r="AG8121"/>
          <cell r="AH8121"/>
          <cell r="AI8121"/>
          <cell r="AJ8121" t="str">
            <v/>
          </cell>
          <cell r="AK8121"/>
          <cell r="AL8121" t="str">
            <v/>
          </cell>
          <cell r="AM8121"/>
          <cell r="AN8121"/>
          <cell r="AO8121" t="str">
            <v/>
          </cell>
          <cell r="AP8121"/>
          <cell r="AQ8121"/>
          <cell r="AR8121"/>
          <cell r="AS8121"/>
        </row>
        <row r="8122">
          <cell r="A8122" t="str">
            <v/>
          </cell>
          <cell r="B8122"/>
          <cell r="C8122"/>
          <cell r="D8122"/>
          <cell r="E8122"/>
          <cell r="F8122"/>
          <cell r="G8122"/>
          <cell r="H8122"/>
          <cell r="I8122"/>
          <cell r="J8122"/>
          <cell r="K8122"/>
          <cell r="L8122" t="str">
            <v/>
          </cell>
          <cell r="M8122"/>
          <cell r="N8122"/>
          <cell r="O8122" t="str">
            <v/>
          </cell>
          <cell r="P8122"/>
          <cell r="Q8122" t="str">
            <v/>
          </cell>
          <cell r="R8122"/>
          <cell r="S8122" t="str">
            <v/>
          </cell>
          <cell r="T8122"/>
          <cell r="U8122" t="str">
            <v/>
          </cell>
          <cell r="V8122"/>
          <cell r="W8122" t="str">
            <v/>
          </cell>
          <cell r="X8122"/>
          <cell r="Y8122" t="str">
            <v/>
          </cell>
          <cell r="Z8122"/>
          <cell r="AA8122" t="str">
            <v/>
          </cell>
          <cell r="AB8122"/>
          <cell r="AC8122"/>
          <cell r="AD8122"/>
          <cell r="AE8122" t="str">
            <v/>
          </cell>
          <cell r="AF8122"/>
          <cell r="AG8122"/>
          <cell r="AH8122"/>
          <cell r="AI8122"/>
          <cell r="AJ8122" t="str">
            <v/>
          </cell>
          <cell r="AK8122"/>
          <cell r="AL8122" t="str">
            <v/>
          </cell>
          <cell r="AM8122"/>
          <cell r="AN8122"/>
          <cell r="AO8122" t="str">
            <v/>
          </cell>
          <cell r="AP8122"/>
          <cell r="AQ8122"/>
          <cell r="AR8122"/>
          <cell r="AS8122"/>
        </row>
        <row r="8123">
          <cell r="A8123" t="str">
            <v/>
          </cell>
          <cell r="B8123"/>
          <cell r="C8123"/>
          <cell r="D8123"/>
          <cell r="E8123"/>
          <cell r="F8123"/>
          <cell r="G8123"/>
          <cell r="H8123"/>
          <cell r="I8123"/>
          <cell r="J8123"/>
          <cell r="K8123"/>
          <cell r="L8123" t="str">
            <v/>
          </cell>
          <cell r="M8123"/>
          <cell r="N8123"/>
          <cell r="O8123" t="str">
            <v/>
          </cell>
          <cell r="P8123"/>
          <cell r="Q8123" t="str">
            <v/>
          </cell>
          <cell r="R8123"/>
          <cell r="S8123" t="str">
            <v/>
          </cell>
          <cell r="T8123"/>
          <cell r="U8123" t="str">
            <v/>
          </cell>
          <cell r="V8123"/>
          <cell r="W8123" t="str">
            <v/>
          </cell>
          <cell r="X8123"/>
          <cell r="Y8123" t="str">
            <v/>
          </cell>
          <cell r="Z8123"/>
          <cell r="AA8123" t="str">
            <v/>
          </cell>
          <cell r="AB8123"/>
          <cell r="AC8123"/>
          <cell r="AD8123"/>
          <cell r="AE8123" t="str">
            <v/>
          </cell>
          <cell r="AF8123"/>
          <cell r="AG8123"/>
          <cell r="AH8123"/>
          <cell r="AI8123"/>
          <cell r="AJ8123" t="str">
            <v/>
          </cell>
          <cell r="AK8123"/>
          <cell r="AL8123" t="str">
            <v/>
          </cell>
          <cell r="AM8123"/>
          <cell r="AN8123"/>
          <cell r="AO8123" t="str">
            <v/>
          </cell>
          <cell r="AP8123"/>
          <cell r="AQ8123"/>
          <cell r="AR8123"/>
          <cell r="AS8123"/>
        </row>
        <row r="8124">
          <cell r="A8124" t="str">
            <v/>
          </cell>
          <cell r="B8124"/>
          <cell r="C8124"/>
          <cell r="D8124"/>
          <cell r="E8124"/>
          <cell r="F8124"/>
          <cell r="G8124"/>
          <cell r="H8124"/>
          <cell r="I8124"/>
          <cell r="J8124"/>
          <cell r="K8124"/>
          <cell r="L8124" t="str">
            <v/>
          </cell>
          <cell r="M8124"/>
          <cell r="N8124"/>
          <cell r="O8124" t="str">
            <v/>
          </cell>
          <cell r="P8124"/>
          <cell r="Q8124" t="str">
            <v/>
          </cell>
          <cell r="R8124"/>
          <cell r="S8124" t="str">
            <v/>
          </cell>
          <cell r="T8124"/>
          <cell r="U8124" t="str">
            <v/>
          </cell>
          <cell r="V8124"/>
          <cell r="W8124" t="str">
            <v/>
          </cell>
          <cell r="X8124"/>
          <cell r="Y8124" t="str">
            <v/>
          </cell>
          <cell r="Z8124"/>
          <cell r="AA8124" t="str">
            <v/>
          </cell>
          <cell r="AB8124"/>
          <cell r="AC8124"/>
          <cell r="AD8124"/>
          <cell r="AE8124" t="str">
            <v/>
          </cell>
          <cell r="AF8124"/>
          <cell r="AG8124"/>
          <cell r="AH8124"/>
          <cell r="AI8124"/>
          <cell r="AJ8124" t="str">
            <v/>
          </cell>
          <cell r="AK8124"/>
          <cell r="AL8124" t="str">
            <v/>
          </cell>
          <cell r="AM8124"/>
          <cell r="AN8124"/>
          <cell r="AO8124" t="str">
            <v/>
          </cell>
          <cell r="AP8124"/>
          <cell r="AQ8124"/>
          <cell r="AR8124"/>
          <cell r="AS8124"/>
        </row>
        <row r="8125">
          <cell r="A8125" t="str">
            <v/>
          </cell>
          <cell r="B8125"/>
          <cell r="C8125"/>
          <cell r="D8125"/>
          <cell r="E8125"/>
          <cell r="F8125"/>
          <cell r="G8125"/>
          <cell r="H8125"/>
          <cell r="I8125"/>
          <cell r="J8125"/>
          <cell r="K8125"/>
          <cell r="L8125" t="str">
            <v/>
          </cell>
          <cell r="M8125"/>
          <cell r="N8125"/>
          <cell r="O8125" t="str">
            <v/>
          </cell>
          <cell r="P8125"/>
          <cell r="Q8125" t="str">
            <v/>
          </cell>
          <cell r="R8125"/>
          <cell r="S8125" t="str">
            <v/>
          </cell>
          <cell r="T8125"/>
          <cell r="U8125" t="str">
            <v/>
          </cell>
          <cell r="V8125"/>
          <cell r="W8125" t="str">
            <v/>
          </cell>
          <cell r="X8125"/>
          <cell r="Y8125" t="str">
            <v/>
          </cell>
          <cell r="Z8125"/>
          <cell r="AA8125" t="str">
            <v/>
          </cell>
          <cell r="AB8125"/>
          <cell r="AC8125"/>
          <cell r="AD8125"/>
          <cell r="AE8125" t="str">
            <v/>
          </cell>
          <cell r="AF8125"/>
          <cell r="AG8125"/>
          <cell r="AH8125"/>
          <cell r="AI8125"/>
          <cell r="AJ8125" t="str">
            <v/>
          </cell>
          <cell r="AK8125"/>
          <cell r="AL8125" t="str">
            <v/>
          </cell>
          <cell r="AM8125"/>
          <cell r="AN8125"/>
          <cell r="AO8125" t="str">
            <v/>
          </cell>
          <cell r="AP8125"/>
          <cell r="AQ8125"/>
          <cell r="AR8125"/>
          <cell r="AS8125"/>
        </row>
        <row r="8126">
          <cell r="A8126" t="str">
            <v/>
          </cell>
          <cell r="B8126"/>
          <cell r="C8126"/>
          <cell r="D8126"/>
          <cell r="E8126"/>
          <cell r="F8126"/>
          <cell r="G8126"/>
          <cell r="H8126"/>
          <cell r="I8126"/>
          <cell r="J8126"/>
          <cell r="K8126"/>
          <cell r="L8126" t="str">
            <v/>
          </cell>
          <cell r="M8126"/>
          <cell r="N8126"/>
          <cell r="O8126" t="str">
            <v/>
          </cell>
          <cell r="P8126"/>
          <cell r="Q8126" t="str">
            <v/>
          </cell>
          <cell r="R8126"/>
          <cell r="S8126" t="str">
            <v/>
          </cell>
          <cell r="T8126"/>
          <cell r="U8126" t="str">
            <v/>
          </cell>
          <cell r="V8126"/>
          <cell r="W8126" t="str">
            <v/>
          </cell>
          <cell r="X8126"/>
          <cell r="Y8126" t="str">
            <v/>
          </cell>
          <cell r="Z8126"/>
          <cell r="AA8126" t="str">
            <v/>
          </cell>
          <cell r="AB8126"/>
          <cell r="AC8126"/>
          <cell r="AD8126"/>
          <cell r="AE8126" t="str">
            <v/>
          </cell>
          <cell r="AF8126"/>
          <cell r="AG8126"/>
          <cell r="AH8126"/>
          <cell r="AI8126"/>
          <cell r="AJ8126" t="str">
            <v/>
          </cell>
          <cell r="AK8126"/>
          <cell r="AL8126" t="str">
            <v/>
          </cell>
          <cell r="AM8126"/>
          <cell r="AN8126"/>
          <cell r="AO8126" t="str">
            <v/>
          </cell>
          <cell r="AP8126"/>
          <cell r="AQ8126"/>
          <cell r="AR8126"/>
          <cell r="AS8126"/>
        </row>
        <row r="8127">
          <cell r="A8127" t="str">
            <v/>
          </cell>
          <cell r="B8127"/>
          <cell r="C8127"/>
          <cell r="D8127"/>
          <cell r="E8127"/>
          <cell r="F8127"/>
          <cell r="G8127"/>
          <cell r="H8127"/>
          <cell r="I8127"/>
          <cell r="J8127"/>
          <cell r="K8127"/>
          <cell r="L8127" t="str">
            <v/>
          </cell>
          <cell r="M8127"/>
          <cell r="N8127"/>
          <cell r="O8127" t="str">
            <v/>
          </cell>
          <cell r="P8127"/>
          <cell r="Q8127" t="str">
            <v/>
          </cell>
          <cell r="R8127"/>
          <cell r="S8127" t="str">
            <v/>
          </cell>
          <cell r="T8127"/>
          <cell r="U8127" t="str">
            <v/>
          </cell>
          <cell r="V8127"/>
          <cell r="W8127" t="str">
            <v/>
          </cell>
          <cell r="X8127"/>
          <cell r="Y8127" t="str">
            <v/>
          </cell>
          <cell r="Z8127"/>
          <cell r="AA8127" t="str">
            <v/>
          </cell>
          <cell r="AB8127"/>
          <cell r="AC8127"/>
          <cell r="AD8127"/>
          <cell r="AE8127" t="str">
            <v/>
          </cell>
          <cell r="AF8127"/>
          <cell r="AG8127"/>
          <cell r="AH8127"/>
          <cell r="AI8127"/>
          <cell r="AJ8127" t="str">
            <v/>
          </cell>
          <cell r="AK8127"/>
          <cell r="AL8127" t="str">
            <v/>
          </cell>
          <cell r="AM8127"/>
          <cell r="AN8127"/>
          <cell r="AO8127" t="str">
            <v/>
          </cell>
          <cell r="AP8127"/>
          <cell r="AQ8127"/>
          <cell r="AR8127"/>
          <cell r="AS8127"/>
        </row>
        <row r="8128">
          <cell r="A8128" t="str">
            <v/>
          </cell>
          <cell r="B8128"/>
          <cell r="C8128"/>
          <cell r="D8128"/>
          <cell r="E8128"/>
          <cell r="F8128"/>
          <cell r="G8128"/>
          <cell r="H8128"/>
          <cell r="I8128"/>
          <cell r="J8128"/>
          <cell r="K8128"/>
          <cell r="L8128" t="str">
            <v/>
          </cell>
          <cell r="M8128"/>
          <cell r="N8128"/>
          <cell r="O8128" t="str">
            <v/>
          </cell>
          <cell r="P8128"/>
          <cell r="Q8128" t="str">
            <v/>
          </cell>
          <cell r="R8128"/>
          <cell r="S8128" t="str">
            <v/>
          </cell>
          <cell r="T8128"/>
          <cell r="U8128" t="str">
            <v/>
          </cell>
          <cell r="V8128"/>
          <cell r="W8128" t="str">
            <v/>
          </cell>
          <cell r="X8128"/>
          <cell r="Y8128" t="str">
            <v/>
          </cell>
          <cell r="Z8128"/>
          <cell r="AA8128" t="str">
            <v/>
          </cell>
          <cell r="AB8128"/>
          <cell r="AC8128"/>
          <cell r="AD8128"/>
          <cell r="AE8128" t="str">
            <v/>
          </cell>
          <cell r="AF8128"/>
          <cell r="AG8128"/>
          <cell r="AH8128"/>
          <cell r="AI8128"/>
          <cell r="AJ8128" t="str">
            <v/>
          </cell>
          <cell r="AK8128"/>
          <cell r="AL8128" t="str">
            <v/>
          </cell>
          <cell r="AM8128"/>
          <cell r="AN8128"/>
          <cell r="AO8128" t="str">
            <v/>
          </cell>
          <cell r="AP8128"/>
          <cell r="AQ8128"/>
          <cell r="AR8128"/>
          <cell r="AS8128"/>
        </row>
        <row r="8129">
          <cell r="A8129" t="str">
            <v/>
          </cell>
          <cell r="B8129"/>
          <cell r="C8129"/>
          <cell r="D8129"/>
          <cell r="E8129"/>
          <cell r="F8129"/>
          <cell r="G8129"/>
          <cell r="H8129"/>
          <cell r="I8129"/>
          <cell r="J8129"/>
          <cell r="K8129"/>
          <cell r="L8129" t="str">
            <v/>
          </cell>
          <cell r="M8129"/>
          <cell r="N8129"/>
          <cell r="O8129" t="str">
            <v/>
          </cell>
          <cell r="P8129"/>
          <cell r="Q8129" t="str">
            <v/>
          </cell>
          <cell r="R8129"/>
          <cell r="S8129" t="str">
            <v/>
          </cell>
          <cell r="T8129"/>
          <cell r="U8129" t="str">
            <v/>
          </cell>
          <cell r="V8129"/>
          <cell r="W8129" t="str">
            <v/>
          </cell>
          <cell r="X8129"/>
          <cell r="Y8129" t="str">
            <v/>
          </cell>
          <cell r="Z8129"/>
          <cell r="AA8129" t="str">
            <v/>
          </cell>
          <cell r="AB8129"/>
          <cell r="AC8129"/>
          <cell r="AD8129"/>
          <cell r="AE8129" t="str">
            <v/>
          </cell>
          <cell r="AF8129"/>
          <cell r="AG8129"/>
          <cell r="AH8129"/>
          <cell r="AI8129"/>
          <cell r="AJ8129" t="str">
            <v/>
          </cell>
          <cell r="AK8129"/>
          <cell r="AL8129" t="str">
            <v/>
          </cell>
          <cell r="AM8129"/>
          <cell r="AN8129"/>
          <cell r="AO8129" t="str">
            <v/>
          </cell>
          <cell r="AP8129"/>
          <cell r="AQ8129"/>
          <cell r="AR8129"/>
          <cell r="AS8129"/>
        </row>
        <row r="8130">
          <cell r="A8130" t="str">
            <v/>
          </cell>
          <cell r="B8130"/>
          <cell r="C8130"/>
          <cell r="D8130"/>
          <cell r="E8130"/>
          <cell r="F8130"/>
          <cell r="G8130"/>
          <cell r="H8130"/>
          <cell r="I8130"/>
          <cell r="J8130"/>
          <cell r="K8130"/>
          <cell r="L8130" t="str">
            <v/>
          </cell>
          <cell r="M8130"/>
          <cell r="N8130"/>
          <cell r="O8130" t="str">
            <v/>
          </cell>
          <cell r="P8130"/>
          <cell r="Q8130" t="str">
            <v/>
          </cell>
          <cell r="R8130"/>
          <cell r="S8130" t="str">
            <v/>
          </cell>
          <cell r="T8130"/>
          <cell r="U8130" t="str">
            <v/>
          </cell>
          <cell r="V8130"/>
          <cell r="W8130" t="str">
            <v/>
          </cell>
          <cell r="X8130"/>
          <cell r="Y8130" t="str">
            <v/>
          </cell>
          <cell r="Z8130"/>
          <cell r="AA8130" t="str">
            <v/>
          </cell>
          <cell r="AB8130"/>
          <cell r="AC8130"/>
          <cell r="AD8130"/>
          <cell r="AE8130" t="str">
            <v/>
          </cell>
          <cell r="AF8130"/>
          <cell r="AG8130"/>
          <cell r="AH8130"/>
          <cell r="AI8130"/>
          <cell r="AJ8130" t="str">
            <v/>
          </cell>
          <cell r="AK8130"/>
          <cell r="AL8130" t="str">
            <v/>
          </cell>
          <cell r="AM8130"/>
          <cell r="AN8130"/>
          <cell r="AO8130" t="str">
            <v/>
          </cell>
          <cell r="AP8130"/>
          <cell r="AQ8130"/>
          <cell r="AR8130"/>
          <cell r="AS8130"/>
        </row>
        <row r="8131">
          <cell r="A8131" t="str">
            <v/>
          </cell>
          <cell r="B8131"/>
          <cell r="C8131"/>
          <cell r="D8131"/>
          <cell r="E8131"/>
          <cell r="F8131"/>
          <cell r="G8131"/>
          <cell r="H8131"/>
          <cell r="I8131"/>
          <cell r="J8131"/>
          <cell r="K8131"/>
          <cell r="L8131" t="str">
            <v/>
          </cell>
          <cell r="M8131"/>
          <cell r="N8131"/>
          <cell r="O8131" t="str">
            <v/>
          </cell>
          <cell r="P8131"/>
          <cell r="Q8131" t="str">
            <v/>
          </cell>
          <cell r="R8131"/>
          <cell r="S8131" t="str">
            <v/>
          </cell>
          <cell r="T8131"/>
          <cell r="U8131" t="str">
            <v/>
          </cell>
          <cell r="V8131"/>
          <cell r="W8131" t="str">
            <v/>
          </cell>
          <cell r="X8131"/>
          <cell r="Y8131" t="str">
            <v/>
          </cell>
          <cell r="Z8131"/>
          <cell r="AA8131" t="str">
            <v/>
          </cell>
          <cell r="AB8131"/>
          <cell r="AC8131"/>
          <cell r="AD8131"/>
          <cell r="AE8131" t="str">
            <v/>
          </cell>
          <cell r="AF8131"/>
          <cell r="AG8131"/>
          <cell r="AH8131"/>
          <cell r="AI8131"/>
          <cell r="AJ8131" t="str">
            <v/>
          </cell>
          <cell r="AK8131"/>
          <cell r="AL8131" t="str">
            <v/>
          </cell>
          <cell r="AM8131"/>
          <cell r="AN8131"/>
          <cell r="AO8131" t="str">
            <v/>
          </cell>
          <cell r="AP8131"/>
          <cell r="AQ8131"/>
          <cell r="AR8131"/>
          <cell r="AS8131"/>
        </row>
        <row r="8132">
          <cell r="A8132" t="str">
            <v/>
          </cell>
          <cell r="B8132"/>
          <cell r="C8132"/>
          <cell r="D8132"/>
          <cell r="E8132"/>
          <cell r="F8132"/>
          <cell r="G8132"/>
          <cell r="H8132"/>
          <cell r="I8132"/>
          <cell r="J8132"/>
          <cell r="K8132"/>
          <cell r="L8132" t="str">
            <v/>
          </cell>
          <cell r="M8132"/>
          <cell r="N8132"/>
          <cell r="O8132" t="str">
            <v/>
          </cell>
          <cell r="P8132"/>
          <cell r="Q8132" t="str">
            <v/>
          </cell>
          <cell r="R8132"/>
          <cell r="S8132" t="str">
            <v/>
          </cell>
          <cell r="T8132"/>
          <cell r="U8132" t="str">
            <v/>
          </cell>
          <cell r="V8132"/>
          <cell r="W8132" t="str">
            <v/>
          </cell>
          <cell r="X8132"/>
          <cell r="Y8132" t="str">
            <v/>
          </cell>
          <cell r="Z8132"/>
          <cell r="AA8132" t="str">
            <v/>
          </cell>
          <cell r="AB8132"/>
          <cell r="AC8132"/>
          <cell r="AD8132"/>
          <cell r="AE8132" t="str">
            <v/>
          </cell>
          <cell r="AF8132"/>
          <cell r="AG8132"/>
          <cell r="AH8132"/>
          <cell r="AI8132"/>
          <cell r="AJ8132" t="str">
            <v/>
          </cell>
          <cell r="AK8132"/>
          <cell r="AL8132" t="str">
            <v/>
          </cell>
          <cell r="AM8132"/>
          <cell r="AN8132"/>
          <cell r="AO8132" t="str">
            <v/>
          </cell>
          <cell r="AP8132"/>
          <cell r="AQ8132"/>
          <cell r="AR8132"/>
          <cell r="AS8132"/>
        </row>
        <row r="8133">
          <cell r="A8133" t="str">
            <v/>
          </cell>
          <cell r="B8133"/>
          <cell r="C8133"/>
          <cell r="D8133"/>
          <cell r="E8133"/>
          <cell r="F8133"/>
          <cell r="G8133"/>
          <cell r="H8133"/>
          <cell r="I8133"/>
          <cell r="J8133"/>
          <cell r="K8133"/>
          <cell r="L8133" t="str">
            <v/>
          </cell>
          <cell r="M8133"/>
          <cell r="N8133"/>
          <cell r="O8133" t="str">
            <v/>
          </cell>
          <cell r="P8133"/>
          <cell r="Q8133" t="str">
            <v/>
          </cell>
          <cell r="R8133"/>
          <cell r="S8133" t="str">
            <v/>
          </cell>
          <cell r="T8133"/>
          <cell r="U8133" t="str">
            <v/>
          </cell>
          <cell r="V8133"/>
          <cell r="W8133" t="str">
            <v/>
          </cell>
          <cell r="X8133"/>
          <cell r="Y8133" t="str">
            <v/>
          </cell>
          <cell r="Z8133"/>
          <cell r="AA8133" t="str">
            <v/>
          </cell>
          <cell r="AB8133"/>
          <cell r="AC8133"/>
          <cell r="AD8133"/>
          <cell r="AE8133" t="str">
            <v/>
          </cell>
          <cell r="AF8133"/>
          <cell r="AG8133"/>
          <cell r="AH8133"/>
          <cell r="AI8133"/>
          <cell r="AJ8133" t="str">
            <v/>
          </cell>
          <cell r="AK8133"/>
          <cell r="AL8133" t="str">
            <v/>
          </cell>
          <cell r="AM8133"/>
          <cell r="AN8133"/>
          <cell r="AO8133" t="str">
            <v/>
          </cell>
          <cell r="AP8133"/>
          <cell r="AQ8133"/>
          <cell r="AR8133"/>
          <cell r="AS8133"/>
        </row>
        <row r="8134">
          <cell r="A8134" t="str">
            <v/>
          </cell>
          <cell r="B8134"/>
          <cell r="C8134"/>
          <cell r="D8134"/>
          <cell r="E8134"/>
          <cell r="F8134"/>
          <cell r="G8134"/>
          <cell r="H8134"/>
          <cell r="I8134"/>
          <cell r="J8134"/>
          <cell r="K8134"/>
          <cell r="L8134" t="str">
            <v/>
          </cell>
          <cell r="M8134"/>
          <cell r="N8134"/>
          <cell r="O8134" t="str">
            <v/>
          </cell>
          <cell r="P8134"/>
          <cell r="Q8134" t="str">
            <v/>
          </cell>
          <cell r="R8134"/>
          <cell r="S8134" t="str">
            <v/>
          </cell>
          <cell r="T8134"/>
          <cell r="U8134" t="str">
            <v/>
          </cell>
          <cell r="V8134"/>
          <cell r="W8134" t="str">
            <v/>
          </cell>
          <cell r="X8134"/>
          <cell r="Y8134" t="str">
            <v/>
          </cell>
          <cell r="Z8134"/>
          <cell r="AA8134" t="str">
            <v/>
          </cell>
          <cell r="AB8134"/>
          <cell r="AC8134"/>
          <cell r="AD8134"/>
          <cell r="AE8134" t="str">
            <v/>
          </cell>
          <cell r="AF8134"/>
          <cell r="AG8134"/>
          <cell r="AH8134"/>
          <cell r="AI8134"/>
          <cell r="AJ8134" t="str">
            <v/>
          </cell>
          <cell r="AK8134"/>
          <cell r="AL8134" t="str">
            <v/>
          </cell>
          <cell r="AM8134"/>
          <cell r="AN8134"/>
          <cell r="AO8134" t="str">
            <v/>
          </cell>
          <cell r="AP8134"/>
          <cell r="AQ8134"/>
          <cell r="AR8134"/>
          <cell r="AS8134"/>
        </row>
        <row r="8135">
          <cell r="A8135" t="str">
            <v/>
          </cell>
          <cell r="B8135"/>
          <cell r="C8135"/>
          <cell r="D8135"/>
          <cell r="E8135"/>
          <cell r="F8135"/>
          <cell r="G8135"/>
          <cell r="H8135"/>
          <cell r="I8135"/>
          <cell r="J8135"/>
          <cell r="K8135"/>
          <cell r="L8135" t="str">
            <v/>
          </cell>
          <cell r="M8135"/>
          <cell r="N8135"/>
          <cell r="O8135" t="str">
            <v/>
          </cell>
          <cell r="P8135"/>
          <cell r="Q8135" t="str">
            <v/>
          </cell>
          <cell r="R8135"/>
          <cell r="S8135" t="str">
            <v/>
          </cell>
          <cell r="T8135"/>
          <cell r="U8135" t="str">
            <v/>
          </cell>
          <cell r="V8135"/>
          <cell r="W8135" t="str">
            <v/>
          </cell>
          <cell r="X8135"/>
          <cell r="Y8135" t="str">
            <v/>
          </cell>
          <cell r="Z8135"/>
          <cell r="AA8135" t="str">
            <v/>
          </cell>
          <cell r="AB8135"/>
          <cell r="AC8135"/>
          <cell r="AD8135"/>
          <cell r="AE8135" t="str">
            <v/>
          </cell>
          <cell r="AF8135"/>
          <cell r="AG8135"/>
          <cell r="AH8135"/>
          <cell r="AI8135"/>
          <cell r="AJ8135" t="str">
            <v/>
          </cell>
          <cell r="AK8135"/>
          <cell r="AL8135" t="str">
            <v/>
          </cell>
          <cell r="AM8135"/>
          <cell r="AN8135"/>
          <cell r="AO8135" t="str">
            <v/>
          </cell>
          <cell r="AP8135"/>
          <cell r="AQ8135"/>
          <cell r="AR8135"/>
          <cell r="AS8135"/>
        </row>
        <row r="8136">
          <cell r="A8136" t="str">
            <v/>
          </cell>
          <cell r="B8136"/>
          <cell r="C8136"/>
          <cell r="D8136"/>
          <cell r="E8136"/>
          <cell r="F8136"/>
          <cell r="G8136"/>
          <cell r="H8136"/>
          <cell r="I8136"/>
          <cell r="J8136"/>
          <cell r="K8136"/>
          <cell r="L8136" t="str">
            <v/>
          </cell>
          <cell r="M8136"/>
          <cell r="N8136"/>
          <cell r="O8136" t="str">
            <v/>
          </cell>
          <cell r="P8136"/>
          <cell r="Q8136" t="str">
            <v/>
          </cell>
          <cell r="R8136"/>
          <cell r="S8136" t="str">
            <v/>
          </cell>
          <cell r="T8136"/>
          <cell r="U8136" t="str">
            <v/>
          </cell>
          <cell r="V8136"/>
          <cell r="W8136" t="str">
            <v/>
          </cell>
          <cell r="X8136"/>
          <cell r="Y8136" t="str">
            <v/>
          </cell>
          <cell r="Z8136"/>
          <cell r="AA8136" t="str">
            <v/>
          </cell>
          <cell r="AB8136"/>
          <cell r="AC8136"/>
          <cell r="AD8136"/>
          <cell r="AE8136" t="str">
            <v/>
          </cell>
          <cell r="AF8136"/>
          <cell r="AG8136"/>
          <cell r="AH8136"/>
          <cell r="AI8136"/>
          <cell r="AJ8136" t="str">
            <v/>
          </cell>
          <cell r="AK8136"/>
          <cell r="AL8136" t="str">
            <v/>
          </cell>
          <cell r="AM8136"/>
          <cell r="AN8136"/>
          <cell r="AO8136" t="str">
            <v/>
          </cell>
          <cell r="AP8136"/>
          <cell r="AQ8136"/>
          <cell r="AR8136"/>
          <cell r="AS8136"/>
        </row>
        <row r="8137">
          <cell r="A8137" t="str">
            <v/>
          </cell>
          <cell r="B8137"/>
          <cell r="C8137"/>
          <cell r="D8137"/>
          <cell r="E8137"/>
          <cell r="F8137"/>
          <cell r="G8137"/>
          <cell r="H8137"/>
          <cell r="I8137"/>
          <cell r="J8137"/>
          <cell r="K8137"/>
          <cell r="L8137" t="str">
            <v/>
          </cell>
          <cell r="M8137"/>
          <cell r="N8137"/>
          <cell r="O8137" t="str">
            <v/>
          </cell>
          <cell r="P8137"/>
          <cell r="Q8137" t="str">
            <v/>
          </cell>
          <cell r="R8137"/>
          <cell r="S8137" t="str">
            <v/>
          </cell>
          <cell r="T8137"/>
          <cell r="U8137" t="str">
            <v/>
          </cell>
          <cell r="V8137"/>
          <cell r="W8137" t="str">
            <v/>
          </cell>
          <cell r="X8137"/>
          <cell r="Y8137" t="str">
            <v/>
          </cell>
          <cell r="Z8137"/>
          <cell r="AA8137" t="str">
            <v/>
          </cell>
          <cell r="AB8137"/>
          <cell r="AC8137"/>
          <cell r="AD8137"/>
          <cell r="AE8137" t="str">
            <v/>
          </cell>
          <cell r="AF8137"/>
          <cell r="AG8137"/>
          <cell r="AH8137"/>
          <cell r="AI8137"/>
          <cell r="AJ8137" t="str">
            <v/>
          </cell>
          <cell r="AK8137"/>
          <cell r="AL8137" t="str">
            <v/>
          </cell>
          <cell r="AM8137"/>
          <cell r="AN8137"/>
          <cell r="AO8137" t="str">
            <v/>
          </cell>
          <cell r="AP8137"/>
          <cell r="AQ8137"/>
          <cell r="AR8137"/>
          <cell r="AS8137"/>
        </row>
        <row r="8138">
          <cell r="A8138" t="str">
            <v/>
          </cell>
          <cell r="B8138"/>
          <cell r="C8138"/>
          <cell r="D8138"/>
          <cell r="E8138"/>
          <cell r="F8138"/>
          <cell r="G8138"/>
          <cell r="H8138"/>
          <cell r="I8138"/>
          <cell r="J8138"/>
          <cell r="K8138"/>
          <cell r="L8138" t="str">
            <v/>
          </cell>
          <cell r="M8138"/>
          <cell r="N8138"/>
          <cell r="O8138" t="str">
            <v/>
          </cell>
          <cell r="P8138"/>
          <cell r="Q8138" t="str">
            <v/>
          </cell>
          <cell r="R8138"/>
          <cell r="S8138" t="str">
            <v/>
          </cell>
          <cell r="T8138"/>
          <cell r="U8138" t="str">
            <v/>
          </cell>
          <cell r="V8138"/>
          <cell r="W8138" t="str">
            <v/>
          </cell>
          <cell r="X8138"/>
          <cell r="Y8138" t="str">
            <v/>
          </cell>
          <cell r="Z8138"/>
          <cell r="AA8138" t="str">
            <v/>
          </cell>
          <cell r="AB8138"/>
          <cell r="AC8138"/>
          <cell r="AD8138"/>
          <cell r="AE8138" t="str">
            <v/>
          </cell>
          <cell r="AF8138"/>
          <cell r="AG8138"/>
          <cell r="AH8138"/>
          <cell r="AI8138"/>
          <cell r="AJ8138" t="str">
            <v/>
          </cell>
          <cell r="AK8138"/>
          <cell r="AL8138" t="str">
            <v/>
          </cell>
          <cell r="AM8138"/>
          <cell r="AN8138"/>
          <cell r="AO8138" t="str">
            <v/>
          </cell>
          <cell r="AP8138"/>
          <cell r="AQ8138"/>
          <cell r="AR8138"/>
          <cell r="AS8138"/>
        </row>
        <row r="8139">
          <cell r="A8139" t="str">
            <v/>
          </cell>
          <cell r="B8139"/>
          <cell r="C8139"/>
          <cell r="D8139"/>
          <cell r="E8139"/>
          <cell r="F8139"/>
          <cell r="G8139"/>
          <cell r="H8139"/>
          <cell r="I8139"/>
          <cell r="J8139"/>
          <cell r="K8139"/>
          <cell r="L8139" t="str">
            <v/>
          </cell>
          <cell r="M8139"/>
          <cell r="N8139"/>
          <cell r="O8139" t="str">
            <v/>
          </cell>
          <cell r="P8139"/>
          <cell r="Q8139" t="str">
            <v/>
          </cell>
          <cell r="R8139"/>
          <cell r="S8139" t="str">
            <v/>
          </cell>
          <cell r="T8139"/>
          <cell r="U8139" t="str">
            <v/>
          </cell>
          <cell r="V8139"/>
          <cell r="W8139" t="str">
            <v/>
          </cell>
          <cell r="X8139"/>
          <cell r="Y8139" t="str">
            <v/>
          </cell>
          <cell r="Z8139"/>
          <cell r="AA8139" t="str">
            <v/>
          </cell>
          <cell r="AB8139"/>
          <cell r="AC8139"/>
          <cell r="AD8139"/>
          <cell r="AE8139" t="str">
            <v/>
          </cell>
          <cell r="AF8139"/>
          <cell r="AG8139"/>
          <cell r="AH8139"/>
          <cell r="AI8139"/>
          <cell r="AJ8139" t="str">
            <v/>
          </cell>
          <cell r="AK8139"/>
          <cell r="AL8139" t="str">
            <v/>
          </cell>
          <cell r="AM8139"/>
          <cell r="AN8139"/>
          <cell r="AO8139" t="str">
            <v/>
          </cell>
          <cell r="AP8139"/>
          <cell r="AQ8139"/>
          <cell r="AR8139"/>
          <cell r="AS8139"/>
        </row>
        <row r="8140">
          <cell r="A8140" t="str">
            <v/>
          </cell>
          <cell r="B8140"/>
          <cell r="C8140"/>
          <cell r="D8140"/>
          <cell r="E8140"/>
          <cell r="F8140"/>
          <cell r="G8140"/>
          <cell r="H8140"/>
          <cell r="I8140"/>
          <cell r="J8140"/>
          <cell r="K8140"/>
          <cell r="L8140" t="str">
            <v/>
          </cell>
          <cell r="M8140"/>
          <cell r="N8140"/>
          <cell r="O8140" t="str">
            <v/>
          </cell>
          <cell r="P8140"/>
          <cell r="Q8140" t="str">
            <v/>
          </cell>
          <cell r="R8140"/>
          <cell r="S8140" t="str">
            <v/>
          </cell>
          <cell r="T8140"/>
          <cell r="U8140" t="str">
            <v/>
          </cell>
          <cell r="V8140"/>
          <cell r="W8140" t="str">
            <v/>
          </cell>
          <cell r="X8140"/>
          <cell r="Y8140" t="str">
            <v/>
          </cell>
          <cell r="Z8140"/>
          <cell r="AA8140" t="str">
            <v/>
          </cell>
          <cell r="AB8140"/>
          <cell r="AC8140"/>
          <cell r="AD8140"/>
          <cell r="AE8140" t="str">
            <v/>
          </cell>
          <cell r="AF8140"/>
          <cell r="AG8140"/>
          <cell r="AH8140"/>
          <cell r="AI8140"/>
          <cell r="AJ8140" t="str">
            <v/>
          </cell>
          <cell r="AK8140"/>
          <cell r="AL8140" t="str">
            <v/>
          </cell>
          <cell r="AM8140"/>
          <cell r="AN8140"/>
          <cell r="AO8140" t="str">
            <v/>
          </cell>
          <cell r="AP8140"/>
          <cell r="AQ8140"/>
          <cell r="AR8140"/>
          <cell r="AS8140"/>
        </row>
        <row r="8141">
          <cell r="A8141" t="str">
            <v/>
          </cell>
          <cell r="B8141"/>
          <cell r="C8141"/>
          <cell r="D8141"/>
          <cell r="E8141"/>
          <cell r="F8141"/>
          <cell r="G8141"/>
          <cell r="H8141"/>
          <cell r="I8141"/>
          <cell r="J8141"/>
          <cell r="K8141"/>
          <cell r="L8141" t="str">
            <v/>
          </cell>
          <cell r="M8141"/>
          <cell r="N8141"/>
          <cell r="O8141" t="str">
            <v/>
          </cell>
          <cell r="P8141"/>
          <cell r="Q8141" t="str">
            <v/>
          </cell>
          <cell r="R8141"/>
          <cell r="S8141" t="str">
            <v/>
          </cell>
          <cell r="T8141"/>
          <cell r="U8141" t="str">
            <v/>
          </cell>
          <cell r="V8141"/>
          <cell r="W8141" t="str">
            <v/>
          </cell>
          <cell r="X8141"/>
          <cell r="Y8141" t="str">
            <v/>
          </cell>
          <cell r="Z8141"/>
          <cell r="AA8141" t="str">
            <v/>
          </cell>
          <cell r="AB8141"/>
          <cell r="AC8141"/>
          <cell r="AD8141"/>
          <cell r="AE8141" t="str">
            <v/>
          </cell>
          <cell r="AF8141"/>
          <cell r="AG8141"/>
          <cell r="AH8141"/>
          <cell r="AI8141"/>
          <cell r="AJ8141" t="str">
            <v/>
          </cell>
          <cell r="AK8141"/>
          <cell r="AL8141" t="str">
            <v/>
          </cell>
          <cell r="AM8141"/>
          <cell r="AN8141"/>
          <cell r="AO8141" t="str">
            <v/>
          </cell>
          <cell r="AP8141"/>
          <cell r="AQ8141"/>
          <cell r="AR8141"/>
          <cell r="AS8141"/>
        </row>
        <row r="8142">
          <cell r="A8142" t="str">
            <v/>
          </cell>
          <cell r="B8142"/>
          <cell r="C8142"/>
          <cell r="D8142"/>
          <cell r="E8142"/>
          <cell r="F8142"/>
          <cell r="G8142"/>
          <cell r="H8142"/>
          <cell r="I8142"/>
          <cell r="J8142"/>
          <cell r="K8142"/>
          <cell r="L8142" t="str">
            <v/>
          </cell>
          <cell r="M8142"/>
          <cell r="N8142"/>
          <cell r="O8142" t="str">
            <v/>
          </cell>
          <cell r="P8142"/>
          <cell r="Q8142" t="str">
            <v/>
          </cell>
          <cell r="R8142"/>
          <cell r="S8142" t="str">
            <v/>
          </cell>
          <cell r="T8142"/>
          <cell r="U8142" t="str">
            <v/>
          </cell>
          <cell r="V8142"/>
          <cell r="W8142" t="str">
            <v/>
          </cell>
          <cell r="X8142"/>
          <cell r="Y8142" t="str">
            <v/>
          </cell>
          <cell r="Z8142"/>
          <cell r="AA8142" t="str">
            <v/>
          </cell>
          <cell r="AB8142"/>
          <cell r="AC8142"/>
          <cell r="AD8142"/>
          <cell r="AE8142" t="str">
            <v/>
          </cell>
          <cell r="AF8142"/>
          <cell r="AG8142"/>
          <cell r="AH8142"/>
          <cell r="AI8142"/>
          <cell r="AJ8142" t="str">
            <v/>
          </cell>
          <cell r="AK8142"/>
          <cell r="AL8142" t="str">
            <v/>
          </cell>
          <cell r="AM8142"/>
          <cell r="AN8142"/>
          <cell r="AO8142" t="str">
            <v/>
          </cell>
          <cell r="AP8142"/>
          <cell r="AQ8142"/>
          <cell r="AR8142"/>
          <cell r="AS8142"/>
        </row>
        <row r="8143">
          <cell r="A8143" t="str">
            <v/>
          </cell>
          <cell r="B8143"/>
          <cell r="C8143"/>
          <cell r="D8143"/>
          <cell r="E8143"/>
          <cell r="F8143"/>
          <cell r="G8143"/>
          <cell r="H8143"/>
          <cell r="I8143"/>
          <cell r="J8143"/>
          <cell r="K8143"/>
          <cell r="L8143" t="str">
            <v/>
          </cell>
          <cell r="M8143"/>
          <cell r="N8143"/>
          <cell r="O8143" t="str">
            <v/>
          </cell>
          <cell r="P8143"/>
          <cell r="Q8143" t="str">
            <v/>
          </cell>
          <cell r="R8143"/>
          <cell r="S8143" t="str">
            <v/>
          </cell>
          <cell r="T8143"/>
          <cell r="U8143" t="str">
            <v/>
          </cell>
          <cell r="V8143"/>
          <cell r="W8143" t="str">
            <v/>
          </cell>
          <cell r="X8143"/>
          <cell r="Y8143" t="str">
            <v/>
          </cell>
          <cell r="Z8143"/>
          <cell r="AA8143" t="str">
            <v/>
          </cell>
          <cell r="AB8143"/>
          <cell r="AC8143"/>
          <cell r="AD8143"/>
          <cell r="AE8143" t="str">
            <v/>
          </cell>
          <cell r="AF8143"/>
          <cell r="AG8143"/>
          <cell r="AH8143"/>
          <cell r="AI8143"/>
          <cell r="AJ8143" t="str">
            <v/>
          </cell>
          <cell r="AK8143"/>
          <cell r="AL8143" t="str">
            <v/>
          </cell>
          <cell r="AM8143"/>
          <cell r="AN8143"/>
          <cell r="AO8143" t="str">
            <v/>
          </cell>
          <cell r="AP8143"/>
          <cell r="AQ8143"/>
          <cell r="AR8143"/>
          <cell r="AS8143"/>
        </row>
        <row r="8144">
          <cell r="A8144" t="str">
            <v/>
          </cell>
          <cell r="B8144"/>
          <cell r="C8144"/>
          <cell r="D8144"/>
          <cell r="E8144"/>
          <cell r="F8144"/>
          <cell r="G8144"/>
          <cell r="H8144"/>
          <cell r="I8144"/>
          <cell r="J8144"/>
          <cell r="K8144"/>
          <cell r="L8144" t="str">
            <v/>
          </cell>
          <cell r="M8144"/>
          <cell r="N8144"/>
          <cell r="O8144" t="str">
            <v/>
          </cell>
          <cell r="P8144"/>
          <cell r="Q8144" t="str">
            <v/>
          </cell>
          <cell r="R8144"/>
          <cell r="S8144" t="str">
            <v/>
          </cell>
          <cell r="T8144"/>
          <cell r="U8144" t="str">
            <v/>
          </cell>
          <cell r="V8144"/>
          <cell r="W8144" t="str">
            <v/>
          </cell>
          <cell r="X8144"/>
          <cell r="Y8144" t="str">
            <v/>
          </cell>
          <cell r="Z8144"/>
          <cell r="AA8144" t="str">
            <v/>
          </cell>
          <cell r="AB8144"/>
          <cell r="AC8144"/>
          <cell r="AD8144"/>
          <cell r="AE8144" t="str">
            <v/>
          </cell>
          <cell r="AF8144"/>
          <cell r="AG8144"/>
          <cell r="AH8144"/>
          <cell r="AI8144"/>
          <cell r="AJ8144" t="str">
            <v/>
          </cell>
          <cell r="AK8144"/>
          <cell r="AL8144" t="str">
            <v/>
          </cell>
          <cell r="AM8144"/>
          <cell r="AN8144"/>
          <cell r="AO8144" t="str">
            <v/>
          </cell>
          <cell r="AP8144"/>
          <cell r="AQ8144"/>
          <cell r="AR8144"/>
          <cell r="AS8144"/>
        </row>
        <row r="8145">
          <cell r="A8145" t="str">
            <v/>
          </cell>
          <cell r="B8145"/>
          <cell r="C8145"/>
          <cell r="D8145"/>
          <cell r="E8145"/>
          <cell r="F8145"/>
          <cell r="G8145"/>
          <cell r="H8145"/>
          <cell r="I8145"/>
          <cell r="J8145"/>
          <cell r="K8145"/>
          <cell r="L8145" t="str">
            <v/>
          </cell>
          <cell r="M8145"/>
          <cell r="N8145"/>
          <cell r="O8145" t="str">
            <v/>
          </cell>
          <cell r="P8145"/>
          <cell r="Q8145" t="str">
            <v/>
          </cell>
          <cell r="R8145"/>
          <cell r="S8145" t="str">
            <v/>
          </cell>
          <cell r="T8145"/>
          <cell r="U8145" t="str">
            <v/>
          </cell>
          <cell r="V8145"/>
          <cell r="W8145" t="str">
            <v/>
          </cell>
          <cell r="X8145"/>
          <cell r="Y8145" t="str">
            <v/>
          </cell>
          <cell r="Z8145"/>
          <cell r="AA8145" t="str">
            <v/>
          </cell>
          <cell r="AB8145"/>
          <cell r="AC8145"/>
          <cell r="AD8145"/>
          <cell r="AE8145" t="str">
            <v/>
          </cell>
          <cell r="AF8145"/>
          <cell r="AG8145"/>
          <cell r="AH8145"/>
          <cell r="AI8145"/>
          <cell r="AJ8145" t="str">
            <v/>
          </cell>
          <cell r="AK8145"/>
          <cell r="AL8145" t="str">
            <v/>
          </cell>
          <cell r="AM8145"/>
          <cell r="AN8145"/>
          <cell r="AO8145" t="str">
            <v/>
          </cell>
          <cell r="AP8145"/>
          <cell r="AQ8145"/>
          <cell r="AR8145"/>
          <cell r="AS8145"/>
        </row>
        <row r="8146">
          <cell r="A8146" t="str">
            <v/>
          </cell>
          <cell r="B8146"/>
          <cell r="C8146"/>
          <cell r="D8146"/>
          <cell r="E8146"/>
          <cell r="F8146"/>
          <cell r="G8146"/>
          <cell r="H8146"/>
          <cell r="I8146"/>
          <cell r="J8146"/>
          <cell r="K8146"/>
          <cell r="L8146" t="str">
            <v/>
          </cell>
          <cell r="M8146"/>
          <cell r="N8146"/>
          <cell r="O8146" t="str">
            <v/>
          </cell>
          <cell r="P8146"/>
          <cell r="Q8146" t="str">
            <v/>
          </cell>
          <cell r="R8146"/>
          <cell r="S8146" t="str">
            <v/>
          </cell>
          <cell r="T8146"/>
          <cell r="U8146" t="str">
            <v/>
          </cell>
          <cell r="V8146"/>
          <cell r="W8146" t="str">
            <v/>
          </cell>
          <cell r="X8146"/>
          <cell r="Y8146" t="str">
            <v/>
          </cell>
          <cell r="Z8146"/>
          <cell r="AA8146" t="str">
            <v/>
          </cell>
          <cell r="AB8146"/>
          <cell r="AC8146"/>
          <cell r="AD8146"/>
          <cell r="AE8146" t="str">
            <v/>
          </cell>
          <cell r="AF8146"/>
          <cell r="AG8146"/>
          <cell r="AH8146"/>
          <cell r="AI8146"/>
          <cell r="AJ8146" t="str">
            <v/>
          </cell>
          <cell r="AK8146"/>
          <cell r="AL8146" t="str">
            <v/>
          </cell>
          <cell r="AM8146"/>
          <cell r="AN8146"/>
          <cell r="AO8146" t="str">
            <v/>
          </cell>
          <cell r="AP8146"/>
          <cell r="AQ8146"/>
          <cell r="AR8146"/>
          <cell r="AS8146"/>
        </row>
        <row r="8147">
          <cell r="A8147" t="str">
            <v/>
          </cell>
          <cell r="B8147"/>
          <cell r="C8147"/>
          <cell r="D8147"/>
          <cell r="E8147"/>
          <cell r="F8147"/>
          <cell r="G8147"/>
          <cell r="H8147"/>
          <cell r="I8147"/>
          <cell r="J8147"/>
          <cell r="K8147"/>
          <cell r="L8147" t="str">
            <v/>
          </cell>
          <cell r="M8147"/>
          <cell r="N8147"/>
          <cell r="O8147" t="str">
            <v/>
          </cell>
          <cell r="P8147"/>
          <cell r="Q8147" t="str">
            <v/>
          </cell>
          <cell r="R8147"/>
          <cell r="S8147" t="str">
            <v/>
          </cell>
          <cell r="T8147"/>
          <cell r="U8147" t="str">
            <v/>
          </cell>
          <cell r="V8147"/>
          <cell r="W8147" t="str">
            <v/>
          </cell>
          <cell r="X8147"/>
          <cell r="Y8147" t="str">
            <v/>
          </cell>
          <cell r="Z8147"/>
          <cell r="AA8147" t="str">
            <v/>
          </cell>
          <cell r="AB8147"/>
          <cell r="AC8147"/>
          <cell r="AD8147"/>
          <cell r="AE8147" t="str">
            <v/>
          </cell>
          <cell r="AF8147"/>
          <cell r="AG8147"/>
          <cell r="AH8147"/>
          <cell r="AI8147"/>
          <cell r="AJ8147" t="str">
            <v/>
          </cell>
          <cell r="AK8147"/>
          <cell r="AL8147" t="str">
            <v/>
          </cell>
          <cell r="AM8147"/>
          <cell r="AN8147"/>
          <cell r="AO8147" t="str">
            <v/>
          </cell>
          <cell r="AP8147"/>
          <cell r="AQ8147"/>
          <cell r="AR8147"/>
          <cell r="AS8147"/>
        </row>
        <row r="8148">
          <cell r="A8148" t="str">
            <v/>
          </cell>
          <cell r="B8148"/>
          <cell r="C8148"/>
          <cell r="D8148"/>
          <cell r="E8148"/>
          <cell r="F8148"/>
          <cell r="G8148"/>
          <cell r="H8148"/>
          <cell r="I8148"/>
          <cell r="J8148"/>
          <cell r="K8148"/>
          <cell r="L8148" t="str">
            <v/>
          </cell>
          <cell r="M8148"/>
          <cell r="N8148"/>
          <cell r="O8148" t="str">
            <v/>
          </cell>
          <cell r="P8148"/>
          <cell r="Q8148" t="str">
            <v/>
          </cell>
          <cell r="R8148"/>
          <cell r="S8148" t="str">
            <v/>
          </cell>
          <cell r="T8148"/>
          <cell r="U8148" t="str">
            <v/>
          </cell>
          <cell r="V8148"/>
          <cell r="W8148" t="str">
            <v/>
          </cell>
          <cell r="X8148"/>
          <cell r="Y8148" t="str">
            <v/>
          </cell>
          <cell r="Z8148"/>
          <cell r="AA8148" t="str">
            <v/>
          </cell>
          <cell r="AB8148"/>
          <cell r="AC8148"/>
          <cell r="AD8148"/>
          <cell r="AE8148" t="str">
            <v/>
          </cell>
          <cell r="AF8148"/>
          <cell r="AG8148"/>
          <cell r="AH8148"/>
          <cell r="AI8148"/>
          <cell r="AJ8148" t="str">
            <v/>
          </cell>
          <cell r="AK8148"/>
          <cell r="AL8148" t="str">
            <v/>
          </cell>
          <cell r="AM8148"/>
          <cell r="AN8148"/>
          <cell r="AO8148" t="str">
            <v/>
          </cell>
          <cell r="AP8148"/>
          <cell r="AQ8148"/>
          <cell r="AR8148"/>
          <cell r="AS8148"/>
        </row>
        <row r="8149">
          <cell r="A8149" t="str">
            <v/>
          </cell>
          <cell r="B8149"/>
          <cell r="C8149"/>
          <cell r="D8149"/>
          <cell r="E8149"/>
          <cell r="F8149"/>
          <cell r="G8149"/>
          <cell r="H8149"/>
          <cell r="I8149"/>
          <cell r="J8149"/>
          <cell r="K8149"/>
          <cell r="L8149" t="str">
            <v/>
          </cell>
          <cell r="M8149"/>
          <cell r="N8149"/>
          <cell r="O8149" t="str">
            <v/>
          </cell>
          <cell r="P8149"/>
          <cell r="Q8149" t="str">
            <v/>
          </cell>
          <cell r="R8149"/>
          <cell r="S8149" t="str">
            <v/>
          </cell>
          <cell r="T8149"/>
          <cell r="U8149" t="str">
            <v/>
          </cell>
          <cell r="V8149"/>
          <cell r="W8149" t="str">
            <v/>
          </cell>
          <cell r="X8149"/>
          <cell r="Y8149" t="str">
            <v/>
          </cell>
          <cell r="Z8149"/>
          <cell r="AA8149" t="str">
            <v/>
          </cell>
          <cell r="AB8149"/>
          <cell r="AC8149"/>
          <cell r="AD8149"/>
          <cell r="AE8149" t="str">
            <v/>
          </cell>
          <cell r="AF8149"/>
          <cell r="AG8149"/>
          <cell r="AH8149"/>
          <cell r="AI8149"/>
          <cell r="AJ8149" t="str">
            <v/>
          </cell>
          <cell r="AK8149"/>
          <cell r="AL8149" t="str">
            <v/>
          </cell>
          <cell r="AM8149"/>
          <cell r="AN8149"/>
          <cell r="AO8149" t="str">
            <v/>
          </cell>
          <cell r="AP8149"/>
          <cell r="AQ8149"/>
          <cell r="AR8149"/>
          <cell r="AS8149"/>
        </row>
        <row r="8150">
          <cell r="A8150" t="str">
            <v/>
          </cell>
          <cell r="B8150"/>
          <cell r="C8150"/>
          <cell r="D8150"/>
          <cell r="E8150"/>
          <cell r="F8150"/>
          <cell r="G8150"/>
          <cell r="H8150"/>
          <cell r="I8150"/>
          <cell r="J8150"/>
          <cell r="K8150"/>
          <cell r="L8150" t="str">
            <v/>
          </cell>
          <cell r="M8150"/>
          <cell r="N8150"/>
          <cell r="O8150" t="str">
            <v/>
          </cell>
          <cell r="P8150"/>
          <cell r="Q8150" t="str">
            <v/>
          </cell>
          <cell r="R8150"/>
          <cell r="S8150" t="str">
            <v/>
          </cell>
          <cell r="T8150"/>
          <cell r="U8150" t="str">
            <v/>
          </cell>
          <cell r="V8150"/>
          <cell r="W8150" t="str">
            <v/>
          </cell>
          <cell r="X8150"/>
          <cell r="Y8150" t="str">
            <v/>
          </cell>
          <cell r="Z8150"/>
          <cell r="AA8150" t="str">
            <v/>
          </cell>
          <cell r="AB8150"/>
          <cell r="AC8150"/>
          <cell r="AD8150"/>
          <cell r="AE8150" t="str">
            <v/>
          </cell>
          <cell r="AF8150"/>
          <cell r="AG8150"/>
          <cell r="AH8150"/>
          <cell r="AI8150"/>
          <cell r="AJ8150" t="str">
            <v/>
          </cell>
          <cell r="AK8150"/>
          <cell r="AL8150" t="str">
            <v/>
          </cell>
          <cell r="AM8150"/>
          <cell r="AN8150"/>
          <cell r="AO8150" t="str">
            <v/>
          </cell>
          <cell r="AP8150"/>
          <cell r="AQ8150"/>
          <cell r="AR8150"/>
          <cell r="AS8150"/>
        </row>
        <row r="8151">
          <cell r="A8151" t="str">
            <v/>
          </cell>
          <cell r="B8151"/>
          <cell r="C8151"/>
          <cell r="D8151"/>
          <cell r="E8151"/>
          <cell r="F8151"/>
          <cell r="G8151"/>
          <cell r="H8151"/>
          <cell r="I8151"/>
          <cell r="J8151"/>
          <cell r="K8151"/>
          <cell r="L8151" t="str">
            <v/>
          </cell>
          <cell r="M8151"/>
          <cell r="N8151"/>
          <cell r="O8151" t="str">
            <v/>
          </cell>
          <cell r="P8151"/>
          <cell r="Q8151" t="str">
            <v/>
          </cell>
          <cell r="R8151"/>
          <cell r="S8151" t="str">
            <v/>
          </cell>
          <cell r="T8151"/>
          <cell r="U8151" t="str">
            <v/>
          </cell>
          <cell r="V8151"/>
          <cell r="W8151" t="str">
            <v/>
          </cell>
          <cell r="X8151"/>
          <cell r="Y8151" t="str">
            <v/>
          </cell>
          <cell r="Z8151"/>
          <cell r="AA8151" t="str">
            <v/>
          </cell>
          <cell r="AB8151"/>
          <cell r="AC8151"/>
          <cell r="AD8151"/>
          <cell r="AE8151" t="str">
            <v/>
          </cell>
          <cell r="AF8151"/>
          <cell r="AG8151"/>
          <cell r="AH8151"/>
          <cell r="AI8151"/>
          <cell r="AJ8151" t="str">
            <v/>
          </cell>
          <cell r="AK8151"/>
          <cell r="AL8151" t="str">
            <v/>
          </cell>
          <cell r="AM8151"/>
          <cell r="AN8151"/>
          <cell r="AO8151" t="str">
            <v/>
          </cell>
          <cell r="AP8151"/>
          <cell r="AQ8151"/>
          <cell r="AR8151"/>
          <cell r="AS8151"/>
        </row>
        <row r="8152">
          <cell r="A8152" t="str">
            <v/>
          </cell>
          <cell r="B8152"/>
          <cell r="C8152"/>
          <cell r="D8152"/>
          <cell r="E8152"/>
          <cell r="F8152"/>
          <cell r="G8152"/>
          <cell r="H8152"/>
          <cell r="I8152"/>
          <cell r="J8152"/>
          <cell r="K8152"/>
          <cell r="L8152" t="str">
            <v/>
          </cell>
          <cell r="M8152"/>
          <cell r="N8152"/>
          <cell r="O8152" t="str">
            <v/>
          </cell>
          <cell r="P8152"/>
          <cell r="Q8152" t="str">
            <v/>
          </cell>
          <cell r="R8152"/>
          <cell r="S8152" t="str">
            <v/>
          </cell>
          <cell r="T8152"/>
          <cell r="U8152" t="str">
            <v/>
          </cell>
          <cell r="V8152"/>
          <cell r="W8152" t="str">
            <v/>
          </cell>
          <cell r="X8152"/>
          <cell r="Y8152" t="str">
            <v/>
          </cell>
          <cell r="Z8152"/>
          <cell r="AA8152" t="str">
            <v/>
          </cell>
          <cell r="AB8152"/>
          <cell r="AC8152"/>
          <cell r="AD8152"/>
          <cell r="AE8152" t="str">
            <v/>
          </cell>
          <cell r="AF8152"/>
          <cell r="AG8152"/>
          <cell r="AH8152"/>
          <cell r="AI8152"/>
          <cell r="AJ8152" t="str">
            <v/>
          </cell>
          <cell r="AK8152"/>
          <cell r="AL8152" t="str">
            <v/>
          </cell>
          <cell r="AM8152"/>
          <cell r="AN8152"/>
          <cell r="AO8152" t="str">
            <v/>
          </cell>
          <cell r="AP8152"/>
          <cell r="AQ8152"/>
          <cell r="AR8152"/>
          <cell r="AS8152"/>
        </row>
        <row r="8153">
          <cell r="A8153" t="str">
            <v/>
          </cell>
          <cell r="B8153"/>
          <cell r="C8153"/>
          <cell r="D8153"/>
          <cell r="E8153"/>
          <cell r="F8153"/>
          <cell r="G8153"/>
          <cell r="H8153"/>
          <cell r="I8153"/>
          <cell r="J8153"/>
          <cell r="K8153"/>
          <cell r="L8153" t="str">
            <v/>
          </cell>
          <cell r="M8153"/>
          <cell r="N8153"/>
          <cell r="O8153" t="str">
            <v/>
          </cell>
          <cell r="P8153"/>
          <cell r="Q8153" t="str">
            <v/>
          </cell>
          <cell r="R8153"/>
          <cell r="S8153" t="str">
            <v/>
          </cell>
          <cell r="T8153"/>
          <cell r="U8153" t="str">
            <v/>
          </cell>
          <cell r="V8153"/>
          <cell r="W8153" t="str">
            <v/>
          </cell>
          <cell r="X8153"/>
          <cell r="Y8153" t="str">
            <v/>
          </cell>
          <cell r="Z8153"/>
          <cell r="AA8153" t="str">
            <v/>
          </cell>
          <cell r="AB8153"/>
          <cell r="AC8153"/>
          <cell r="AD8153"/>
          <cell r="AE8153" t="str">
            <v/>
          </cell>
          <cell r="AF8153"/>
          <cell r="AG8153"/>
          <cell r="AH8153"/>
          <cell r="AI8153"/>
          <cell r="AJ8153" t="str">
            <v/>
          </cell>
          <cell r="AK8153"/>
          <cell r="AL8153" t="str">
            <v/>
          </cell>
          <cell r="AM8153"/>
          <cell r="AN8153"/>
          <cell r="AO8153" t="str">
            <v/>
          </cell>
          <cell r="AP8153"/>
          <cell r="AQ8153"/>
          <cell r="AR8153"/>
          <cell r="AS8153"/>
        </row>
        <row r="8154">
          <cell r="A8154" t="str">
            <v/>
          </cell>
          <cell r="B8154"/>
          <cell r="C8154"/>
          <cell r="D8154"/>
          <cell r="E8154"/>
          <cell r="F8154"/>
          <cell r="G8154"/>
          <cell r="H8154"/>
          <cell r="I8154"/>
          <cell r="J8154"/>
          <cell r="K8154"/>
          <cell r="L8154" t="str">
            <v/>
          </cell>
          <cell r="M8154"/>
          <cell r="N8154"/>
          <cell r="O8154" t="str">
            <v/>
          </cell>
          <cell r="P8154"/>
          <cell r="Q8154" t="str">
            <v/>
          </cell>
          <cell r="R8154"/>
          <cell r="S8154" t="str">
            <v/>
          </cell>
          <cell r="T8154"/>
          <cell r="U8154" t="str">
            <v/>
          </cell>
          <cell r="V8154"/>
          <cell r="W8154" t="str">
            <v/>
          </cell>
          <cell r="X8154"/>
          <cell r="Y8154" t="str">
            <v/>
          </cell>
          <cell r="Z8154"/>
          <cell r="AA8154" t="str">
            <v/>
          </cell>
          <cell r="AB8154"/>
          <cell r="AC8154"/>
          <cell r="AD8154"/>
          <cell r="AE8154" t="str">
            <v/>
          </cell>
          <cell r="AF8154"/>
          <cell r="AG8154"/>
          <cell r="AH8154"/>
          <cell r="AI8154"/>
          <cell r="AJ8154" t="str">
            <v/>
          </cell>
          <cell r="AK8154"/>
          <cell r="AL8154" t="str">
            <v/>
          </cell>
          <cell r="AM8154"/>
          <cell r="AN8154"/>
          <cell r="AO8154" t="str">
            <v/>
          </cell>
          <cell r="AP8154"/>
          <cell r="AQ8154"/>
          <cell r="AR8154"/>
          <cell r="AS8154"/>
        </row>
        <row r="8155">
          <cell r="A8155" t="str">
            <v/>
          </cell>
          <cell r="B8155"/>
          <cell r="C8155"/>
          <cell r="D8155"/>
          <cell r="E8155"/>
          <cell r="F8155"/>
          <cell r="G8155"/>
          <cell r="H8155"/>
          <cell r="I8155"/>
          <cell r="J8155"/>
          <cell r="K8155"/>
          <cell r="L8155" t="str">
            <v/>
          </cell>
          <cell r="M8155"/>
          <cell r="N8155"/>
          <cell r="O8155" t="str">
            <v/>
          </cell>
          <cell r="P8155"/>
          <cell r="Q8155" t="str">
            <v/>
          </cell>
          <cell r="R8155"/>
          <cell r="S8155" t="str">
            <v/>
          </cell>
          <cell r="T8155"/>
          <cell r="U8155" t="str">
            <v/>
          </cell>
          <cell r="V8155"/>
          <cell r="W8155" t="str">
            <v/>
          </cell>
          <cell r="X8155"/>
          <cell r="Y8155" t="str">
            <v/>
          </cell>
          <cell r="Z8155"/>
          <cell r="AA8155" t="str">
            <v/>
          </cell>
          <cell r="AB8155"/>
          <cell r="AC8155"/>
          <cell r="AD8155"/>
          <cell r="AE8155" t="str">
            <v/>
          </cell>
          <cell r="AF8155"/>
          <cell r="AG8155"/>
          <cell r="AH8155"/>
          <cell r="AI8155"/>
          <cell r="AJ8155" t="str">
            <v/>
          </cell>
          <cell r="AK8155"/>
          <cell r="AL8155" t="str">
            <v/>
          </cell>
          <cell r="AM8155"/>
          <cell r="AN8155"/>
          <cell r="AO8155" t="str">
            <v/>
          </cell>
          <cell r="AP8155"/>
          <cell r="AQ8155"/>
          <cell r="AR8155"/>
          <cell r="AS8155"/>
        </row>
        <row r="8156">
          <cell r="A8156" t="str">
            <v/>
          </cell>
          <cell r="B8156"/>
          <cell r="C8156"/>
          <cell r="D8156"/>
          <cell r="E8156"/>
          <cell r="F8156"/>
          <cell r="G8156"/>
          <cell r="H8156"/>
          <cell r="I8156"/>
          <cell r="J8156"/>
          <cell r="K8156"/>
          <cell r="L8156" t="str">
            <v/>
          </cell>
          <cell r="M8156"/>
          <cell r="N8156"/>
          <cell r="O8156" t="str">
            <v/>
          </cell>
          <cell r="P8156"/>
          <cell r="Q8156" t="str">
            <v/>
          </cell>
          <cell r="R8156"/>
          <cell r="S8156" t="str">
            <v/>
          </cell>
          <cell r="T8156"/>
          <cell r="U8156" t="str">
            <v/>
          </cell>
          <cell r="V8156"/>
          <cell r="W8156" t="str">
            <v/>
          </cell>
          <cell r="X8156"/>
          <cell r="Y8156" t="str">
            <v/>
          </cell>
          <cell r="Z8156"/>
          <cell r="AA8156" t="str">
            <v/>
          </cell>
          <cell r="AB8156"/>
          <cell r="AC8156"/>
          <cell r="AD8156"/>
          <cell r="AE8156" t="str">
            <v/>
          </cell>
          <cell r="AF8156"/>
          <cell r="AG8156"/>
          <cell r="AH8156"/>
          <cell r="AI8156"/>
          <cell r="AJ8156" t="str">
            <v/>
          </cell>
          <cell r="AK8156"/>
          <cell r="AL8156" t="str">
            <v/>
          </cell>
          <cell r="AM8156"/>
          <cell r="AN8156"/>
          <cell r="AO8156" t="str">
            <v/>
          </cell>
          <cell r="AP8156"/>
          <cell r="AQ8156"/>
          <cell r="AR8156"/>
          <cell r="AS8156"/>
        </row>
        <row r="8157">
          <cell r="A8157" t="str">
            <v/>
          </cell>
          <cell r="B8157"/>
          <cell r="C8157"/>
          <cell r="D8157"/>
          <cell r="E8157"/>
          <cell r="F8157"/>
          <cell r="G8157"/>
          <cell r="H8157"/>
          <cell r="I8157"/>
          <cell r="J8157"/>
          <cell r="K8157"/>
          <cell r="L8157" t="str">
            <v/>
          </cell>
          <cell r="M8157"/>
          <cell r="N8157"/>
          <cell r="O8157" t="str">
            <v/>
          </cell>
          <cell r="P8157"/>
          <cell r="Q8157" t="str">
            <v/>
          </cell>
          <cell r="R8157"/>
          <cell r="S8157" t="str">
            <v/>
          </cell>
          <cell r="T8157"/>
          <cell r="U8157" t="str">
            <v/>
          </cell>
          <cell r="V8157"/>
          <cell r="W8157" t="str">
            <v/>
          </cell>
          <cell r="X8157"/>
          <cell r="Y8157" t="str">
            <v/>
          </cell>
          <cell r="Z8157"/>
          <cell r="AA8157" t="str">
            <v/>
          </cell>
          <cell r="AB8157"/>
          <cell r="AC8157"/>
          <cell r="AD8157"/>
          <cell r="AE8157" t="str">
            <v/>
          </cell>
          <cell r="AF8157"/>
          <cell r="AG8157"/>
          <cell r="AH8157"/>
          <cell r="AI8157"/>
          <cell r="AJ8157" t="str">
            <v/>
          </cell>
          <cell r="AK8157"/>
          <cell r="AL8157" t="str">
            <v/>
          </cell>
          <cell r="AM8157"/>
          <cell r="AN8157"/>
          <cell r="AO8157" t="str">
            <v/>
          </cell>
          <cell r="AP8157"/>
          <cell r="AQ8157"/>
          <cell r="AR8157"/>
          <cell r="AS8157"/>
        </row>
        <row r="8158">
          <cell r="A8158" t="str">
            <v/>
          </cell>
          <cell r="B8158"/>
          <cell r="C8158"/>
          <cell r="D8158"/>
          <cell r="E8158"/>
          <cell r="F8158"/>
          <cell r="G8158"/>
          <cell r="H8158"/>
          <cell r="I8158"/>
          <cell r="J8158"/>
          <cell r="K8158"/>
          <cell r="L8158" t="str">
            <v/>
          </cell>
          <cell r="M8158"/>
          <cell r="N8158"/>
          <cell r="O8158" t="str">
            <v/>
          </cell>
          <cell r="P8158"/>
          <cell r="Q8158" t="str">
            <v/>
          </cell>
          <cell r="R8158"/>
          <cell r="S8158" t="str">
            <v/>
          </cell>
          <cell r="T8158"/>
          <cell r="U8158" t="str">
            <v/>
          </cell>
          <cell r="V8158"/>
          <cell r="W8158" t="str">
            <v/>
          </cell>
          <cell r="X8158"/>
          <cell r="Y8158" t="str">
            <v/>
          </cell>
          <cell r="Z8158"/>
          <cell r="AA8158" t="str">
            <v/>
          </cell>
          <cell r="AB8158"/>
          <cell r="AC8158"/>
          <cell r="AD8158"/>
          <cell r="AE8158" t="str">
            <v/>
          </cell>
          <cell r="AF8158"/>
          <cell r="AG8158"/>
          <cell r="AH8158"/>
          <cell r="AI8158"/>
          <cell r="AJ8158" t="str">
            <v/>
          </cell>
          <cell r="AK8158"/>
          <cell r="AL8158" t="str">
            <v/>
          </cell>
          <cell r="AM8158"/>
          <cell r="AN8158"/>
          <cell r="AO8158" t="str">
            <v/>
          </cell>
          <cell r="AP8158"/>
          <cell r="AQ8158"/>
          <cell r="AR8158"/>
          <cell r="AS8158"/>
        </row>
        <row r="8159">
          <cell r="A8159" t="str">
            <v/>
          </cell>
          <cell r="B8159"/>
          <cell r="C8159"/>
          <cell r="D8159"/>
          <cell r="E8159"/>
          <cell r="F8159"/>
          <cell r="G8159"/>
          <cell r="H8159"/>
          <cell r="I8159"/>
          <cell r="J8159"/>
          <cell r="K8159"/>
          <cell r="L8159" t="str">
            <v/>
          </cell>
          <cell r="M8159"/>
          <cell r="N8159"/>
          <cell r="O8159" t="str">
            <v/>
          </cell>
          <cell r="P8159"/>
          <cell r="Q8159" t="str">
            <v/>
          </cell>
          <cell r="R8159"/>
          <cell r="S8159" t="str">
            <v/>
          </cell>
          <cell r="T8159"/>
          <cell r="U8159" t="str">
            <v/>
          </cell>
          <cell r="V8159"/>
          <cell r="W8159" t="str">
            <v/>
          </cell>
          <cell r="X8159"/>
          <cell r="Y8159" t="str">
            <v/>
          </cell>
          <cell r="Z8159"/>
          <cell r="AA8159" t="str">
            <v/>
          </cell>
          <cell r="AB8159"/>
          <cell r="AC8159"/>
          <cell r="AD8159"/>
          <cell r="AE8159" t="str">
            <v/>
          </cell>
          <cell r="AF8159"/>
          <cell r="AG8159"/>
          <cell r="AH8159"/>
          <cell r="AI8159"/>
          <cell r="AJ8159" t="str">
            <v/>
          </cell>
          <cell r="AK8159"/>
          <cell r="AL8159" t="str">
            <v/>
          </cell>
          <cell r="AM8159"/>
          <cell r="AN8159"/>
          <cell r="AO8159" t="str">
            <v/>
          </cell>
          <cell r="AP8159"/>
          <cell r="AQ8159"/>
          <cell r="AR8159"/>
          <cell r="AS8159"/>
        </row>
        <row r="8160">
          <cell r="A8160" t="str">
            <v/>
          </cell>
          <cell r="B8160"/>
          <cell r="C8160"/>
          <cell r="D8160"/>
          <cell r="E8160"/>
          <cell r="F8160"/>
          <cell r="G8160"/>
          <cell r="H8160"/>
          <cell r="I8160"/>
          <cell r="J8160"/>
          <cell r="K8160"/>
          <cell r="L8160" t="str">
            <v/>
          </cell>
          <cell r="M8160"/>
          <cell r="N8160"/>
          <cell r="O8160" t="str">
            <v/>
          </cell>
          <cell r="P8160"/>
          <cell r="Q8160" t="str">
            <v/>
          </cell>
          <cell r="R8160"/>
          <cell r="S8160" t="str">
            <v/>
          </cell>
          <cell r="T8160"/>
          <cell r="U8160" t="str">
            <v/>
          </cell>
          <cell r="V8160"/>
          <cell r="W8160" t="str">
            <v/>
          </cell>
          <cell r="X8160"/>
          <cell r="Y8160" t="str">
            <v/>
          </cell>
          <cell r="Z8160"/>
          <cell r="AA8160" t="str">
            <v/>
          </cell>
          <cell r="AB8160"/>
          <cell r="AC8160"/>
          <cell r="AD8160"/>
          <cell r="AE8160" t="str">
            <v/>
          </cell>
          <cell r="AF8160"/>
          <cell r="AG8160"/>
          <cell r="AH8160"/>
          <cell r="AI8160"/>
          <cell r="AJ8160" t="str">
            <v/>
          </cell>
          <cell r="AK8160"/>
          <cell r="AL8160" t="str">
            <v/>
          </cell>
          <cell r="AM8160"/>
          <cell r="AN8160"/>
          <cell r="AO8160" t="str">
            <v/>
          </cell>
          <cell r="AP8160"/>
          <cell r="AQ8160"/>
          <cell r="AR8160"/>
          <cell r="AS8160"/>
        </row>
        <row r="8161">
          <cell r="A8161" t="str">
            <v/>
          </cell>
          <cell r="B8161"/>
          <cell r="C8161"/>
          <cell r="D8161"/>
          <cell r="E8161"/>
          <cell r="F8161"/>
          <cell r="G8161"/>
          <cell r="H8161"/>
          <cell r="I8161"/>
          <cell r="J8161"/>
          <cell r="K8161"/>
          <cell r="L8161" t="str">
            <v/>
          </cell>
          <cell r="M8161"/>
          <cell r="N8161"/>
          <cell r="O8161" t="str">
            <v/>
          </cell>
          <cell r="P8161"/>
          <cell r="Q8161" t="str">
            <v/>
          </cell>
          <cell r="R8161"/>
          <cell r="S8161" t="str">
            <v/>
          </cell>
          <cell r="T8161"/>
          <cell r="U8161" t="str">
            <v/>
          </cell>
          <cell r="V8161"/>
          <cell r="W8161" t="str">
            <v/>
          </cell>
          <cell r="X8161"/>
          <cell r="Y8161" t="str">
            <v/>
          </cell>
          <cell r="Z8161"/>
          <cell r="AA8161" t="str">
            <v/>
          </cell>
          <cell r="AB8161"/>
          <cell r="AC8161"/>
          <cell r="AD8161"/>
          <cell r="AE8161" t="str">
            <v/>
          </cell>
          <cell r="AF8161"/>
          <cell r="AG8161"/>
          <cell r="AH8161"/>
          <cell r="AI8161"/>
          <cell r="AJ8161" t="str">
            <v/>
          </cell>
          <cell r="AK8161"/>
          <cell r="AL8161" t="str">
            <v/>
          </cell>
          <cell r="AM8161"/>
          <cell r="AN8161"/>
          <cell r="AO8161" t="str">
            <v/>
          </cell>
          <cell r="AP8161"/>
          <cell r="AQ8161"/>
          <cell r="AR8161"/>
          <cell r="AS8161"/>
        </row>
        <row r="8162">
          <cell r="A8162" t="str">
            <v/>
          </cell>
          <cell r="B8162"/>
          <cell r="C8162"/>
          <cell r="D8162"/>
          <cell r="E8162"/>
          <cell r="F8162"/>
          <cell r="G8162"/>
          <cell r="H8162"/>
          <cell r="I8162"/>
          <cell r="J8162"/>
          <cell r="K8162"/>
          <cell r="L8162" t="str">
            <v/>
          </cell>
          <cell r="M8162"/>
          <cell r="N8162"/>
          <cell r="O8162" t="str">
            <v/>
          </cell>
          <cell r="P8162"/>
          <cell r="Q8162" t="str">
            <v/>
          </cell>
          <cell r="R8162"/>
          <cell r="S8162" t="str">
            <v/>
          </cell>
          <cell r="T8162"/>
          <cell r="U8162" t="str">
            <v/>
          </cell>
          <cell r="V8162"/>
          <cell r="W8162" t="str">
            <v/>
          </cell>
          <cell r="X8162"/>
          <cell r="Y8162" t="str">
            <v/>
          </cell>
          <cell r="Z8162"/>
          <cell r="AA8162" t="str">
            <v/>
          </cell>
          <cell r="AB8162"/>
          <cell r="AC8162"/>
          <cell r="AD8162"/>
          <cell r="AE8162" t="str">
            <v/>
          </cell>
          <cell r="AF8162"/>
          <cell r="AG8162"/>
          <cell r="AH8162"/>
          <cell r="AI8162"/>
          <cell r="AJ8162" t="str">
            <v/>
          </cell>
          <cell r="AK8162"/>
          <cell r="AL8162" t="str">
            <v/>
          </cell>
          <cell r="AM8162"/>
          <cell r="AN8162"/>
          <cell r="AO8162" t="str">
            <v/>
          </cell>
          <cell r="AP8162"/>
          <cell r="AQ8162"/>
          <cell r="AR8162"/>
          <cell r="AS8162"/>
        </row>
        <row r="8163">
          <cell r="A8163" t="str">
            <v/>
          </cell>
          <cell r="B8163"/>
          <cell r="C8163"/>
          <cell r="D8163"/>
          <cell r="E8163"/>
          <cell r="F8163"/>
          <cell r="G8163"/>
          <cell r="H8163"/>
          <cell r="I8163"/>
          <cell r="J8163"/>
          <cell r="K8163"/>
          <cell r="L8163" t="str">
            <v/>
          </cell>
          <cell r="M8163"/>
          <cell r="N8163"/>
          <cell r="O8163" t="str">
            <v/>
          </cell>
          <cell r="P8163"/>
          <cell r="Q8163" t="str">
            <v/>
          </cell>
          <cell r="R8163"/>
          <cell r="S8163" t="str">
            <v/>
          </cell>
          <cell r="T8163"/>
          <cell r="U8163" t="str">
            <v/>
          </cell>
          <cell r="V8163"/>
          <cell r="W8163" t="str">
            <v/>
          </cell>
          <cell r="X8163"/>
          <cell r="Y8163" t="str">
            <v/>
          </cell>
          <cell r="Z8163"/>
          <cell r="AA8163" t="str">
            <v/>
          </cell>
          <cell r="AB8163"/>
          <cell r="AC8163"/>
          <cell r="AD8163"/>
          <cell r="AE8163" t="str">
            <v/>
          </cell>
          <cell r="AF8163"/>
          <cell r="AG8163"/>
          <cell r="AH8163"/>
          <cell r="AI8163"/>
          <cell r="AJ8163" t="str">
            <v/>
          </cell>
          <cell r="AK8163"/>
          <cell r="AL8163" t="str">
            <v/>
          </cell>
          <cell r="AM8163"/>
          <cell r="AN8163"/>
          <cell r="AO8163" t="str">
            <v/>
          </cell>
          <cell r="AP8163"/>
          <cell r="AQ8163"/>
          <cell r="AR8163"/>
          <cell r="AS8163"/>
        </row>
        <row r="8164">
          <cell r="A8164" t="str">
            <v/>
          </cell>
          <cell r="B8164"/>
          <cell r="C8164"/>
          <cell r="D8164"/>
          <cell r="E8164"/>
          <cell r="F8164"/>
          <cell r="G8164"/>
          <cell r="H8164"/>
          <cell r="I8164"/>
          <cell r="J8164"/>
          <cell r="K8164"/>
          <cell r="L8164" t="str">
            <v/>
          </cell>
          <cell r="M8164"/>
          <cell r="N8164"/>
          <cell r="O8164" t="str">
            <v/>
          </cell>
          <cell r="P8164"/>
          <cell r="Q8164" t="str">
            <v/>
          </cell>
          <cell r="R8164"/>
          <cell r="S8164" t="str">
            <v/>
          </cell>
          <cell r="T8164"/>
          <cell r="U8164" t="str">
            <v/>
          </cell>
          <cell r="V8164"/>
          <cell r="W8164" t="str">
            <v/>
          </cell>
          <cell r="X8164"/>
          <cell r="Y8164" t="str">
            <v/>
          </cell>
          <cell r="Z8164"/>
          <cell r="AA8164" t="str">
            <v/>
          </cell>
          <cell r="AB8164"/>
          <cell r="AC8164"/>
          <cell r="AD8164"/>
          <cell r="AE8164" t="str">
            <v/>
          </cell>
          <cell r="AF8164"/>
          <cell r="AG8164"/>
          <cell r="AH8164"/>
          <cell r="AI8164"/>
          <cell r="AJ8164" t="str">
            <v/>
          </cell>
          <cell r="AK8164"/>
          <cell r="AL8164" t="str">
            <v/>
          </cell>
          <cell r="AM8164"/>
          <cell r="AN8164"/>
          <cell r="AO8164" t="str">
            <v/>
          </cell>
          <cell r="AP8164"/>
          <cell r="AQ8164"/>
          <cell r="AR8164"/>
          <cell r="AS8164"/>
        </row>
        <row r="8165">
          <cell r="A8165" t="str">
            <v/>
          </cell>
          <cell r="B8165"/>
          <cell r="C8165"/>
          <cell r="D8165"/>
          <cell r="E8165"/>
          <cell r="F8165"/>
          <cell r="G8165"/>
          <cell r="H8165"/>
          <cell r="I8165"/>
          <cell r="J8165"/>
          <cell r="K8165"/>
          <cell r="L8165" t="str">
            <v/>
          </cell>
          <cell r="M8165"/>
          <cell r="N8165"/>
          <cell r="O8165" t="str">
            <v/>
          </cell>
          <cell r="P8165"/>
          <cell r="Q8165" t="str">
            <v/>
          </cell>
          <cell r="R8165"/>
          <cell r="S8165" t="str">
            <v/>
          </cell>
          <cell r="T8165"/>
          <cell r="U8165" t="str">
            <v/>
          </cell>
          <cell r="V8165"/>
          <cell r="W8165" t="str">
            <v/>
          </cell>
          <cell r="X8165"/>
          <cell r="Y8165" t="str">
            <v/>
          </cell>
          <cell r="Z8165"/>
          <cell r="AA8165" t="str">
            <v/>
          </cell>
          <cell r="AB8165"/>
          <cell r="AC8165"/>
          <cell r="AD8165"/>
          <cell r="AE8165" t="str">
            <v/>
          </cell>
          <cell r="AF8165"/>
          <cell r="AG8165"/>
          <cell r="AH8165"/>
          <cell r="AI8165"/>
          <cell r="AJ8165" t="str">
            <v/>
          </cell>
          <cell r="AK8165"/>
          <cell r="AL8165" t="str">
            <v/>
          </cell>
          <cell r="AM8165"/>
          <cell r="AN8165"/>
          <cell r="AO8165" t="str">
            <v/>
          </cell>
          <cell r="AP8165"/>
          <cell r="AQ8165"/>
          <cell r="AR8165"/>
          <cell r="AS8165"/>
        </row>
        <row r="8166">
          <cell r="A8166" t="str">
            <v/>
          </cell>
          <cell r="B8166"/>
          <cell r="C8166"/>
          <cell r="D8166"/>
          <cell r="E8166"/>
          <cell r="F8166"/>
          <cell r="G8166"/>
          <cell r="H8166"/>
          <cell r="I8166"/>
          <cell r="J8166"/>
          <cell r="K8166"/>
          <cell r="L8166" t="str">
            <v/>
          </cell>
          <cell r="M8166"/>
          <cell r="N8166"/>
          <cell r="O8166" t="str">
            <v/>
          </cell>
          <cell r="P8166"/>
          <cell r="Q8166" t="str">
            <v/>
          </cell>
          <cell r="R8166"/>
          <cell r="S8166" t="str">
            <v/>
          </cell>
          <cell r="T8166"/>
          <cell r="U8166" t="str">
            <v/>
          </cell>
          <cell r="V8166"/>
          <cell r="W8166" t="str">
            <v/>
          </cell>
          <cell r="X8166"/>
          <cell r="Y8166" t="str">
            <v/>
          </cell>
          <cell r="Z8166"/>
          <cell r="AA8166" t="str">
            <v/>
          </cell>
          <cell r="AB8166"/>
          <cell r="AC8166"/>
          <cell r="AD8166"/>
          <cell r="AE8166" t="str">
            <v/>
          </cell>
          <cell r="AF8166"/>
          <cell r="AG8166"/>
          <cell r="AH8166"/>
          <cell r="AI8166"/>
          <cell r="AJ8166" t="str">
            <v/>
          </cell>
          <cell r="AK8166"/>
          <cell r="AL8166" t="str">
            <v/>
          </cell>
          <cell r="AM8166"/>
          <cell r="AN8166"/>
          <cell r="AO8166" t="str">
            <v/>
          </cell>
          <cell r="AP8166"/>
          <cell r="AQ8166"/>
          <cell r="AR8166"/>
          <cell r="AS8166"/>
        </row>
        <row r="8167">
          <cell r="A8167" t="str">
            <v/>
          </cell>
          <cell r="B8167"/>
          <cell r="C8167"/>
          <cell r="D8167"/>
          <cell r="E8167"/>
          <cell r="F8167"/>
          <cell r="G8167"/>
          <cell r="H8167"/>
          <cell r="I8167"/>
          <cell r="J8167"/>
          <cell r="K8167"/>
          <cell r="L8167" t="str">
            <v/>
          </cell>
          <cell r="M8167"/>
          <cell r="N8167"/>
          <cell r="O8167" t="str">
            <v/>
          </cell>
          <cell r="P8167"/>
          <cell r="Q8167" t="str">
            <v/>
          </cell>
          <cell r="R8167"/>
          <cell r="S8167" t="str">
            <v/>
          </cell>
          <cell r="T8167"/>
          <cell r="U8167" t="str">
            <v/>
          </cell>
          <cell r="V8167"/>
          <cell r="W8167" t="str">
            <v/>
          </cell>
          <cell r="X8167"/>
          <cell r="Y8167" t="str">
            <v/>
          </cell>
          <cell r="Z8167"/>
          <cell r="AA8167" t="str">
            <v/>
          </cell>
          <cell r="AB8167"/>
          <cell r="AC8167"/>
          <cell r="AD8167"/>
          <cell r="AE8167" t="str">
            <v/>
          </cell>
          <cell r="AF8167"/>
          <cell r="AG8167"/>
          <cell r="AH8167"/>
          <cell r="AI8167"/>
          <cell r="AJ8167" t="str">
            <v/>
          </cell>
          <cell r="AK8167"/>
          <cell r="AL8167" t="str">
            <v/>
          </cell>
          <cell r="AM8167"/>
          <cell r="AN8167"/>
          <cell r="AO8167" t="str">
            <v/>
          </cell>
          <cell r="AP8167"/>
          <cell r="AQ8167"/>
          <cell r="AR8167"/>
          <cell r="AS8167"/>
        </row>
        <row r="8168">
          <cell r="A8168" t="str">
            <v/>
          </cell>
          <cell r="B8168"/>
          <cell r="C8168"/>
          <cell r="D8168"/>
          <cell r="E8168"/>
          <cell r="F8168"/>
          <cell r="G8168"/>
          <cell r="H8168"/>
          <cell r="I8168"/>
          <cell r="J8168"/>
          <cell r="K8168"/>
          <cell r="L8168" t="str">
            <v/>
          </cell>
          <cell r="M8168"/>
          <cell r="N8168"/>
          <cell r="O8168" t="str">
            <v/>
          </cell>
          <cell r="P8168"/>
          <cell r="Q8168" t="str">
            <v/>
          </cell>
          <cell r="R8168"/>
          <cell r="S8168" t="str">
            <v/>
          </cell>
          <cell r="T8168"/>
          <cell r="U8168" t="str">
            <v/>
          </cell>
          <cell r="V8168"/>
          <cell r="W8168" t="str">
            <v/>
          </cell>
          <cell r="X8168"/>
          <cell r="Y8168" t="str">
            <v/>
          </cell>
          <cell r="Z8168"/>
          <cell r="AA8168" t="str">
            <v/>
          </cell>
          <cell r="AB8168"/>
          <cell r="AC8168"/>
          <cell r="AD8168"/>
          <cell r="AE8168" t="str">
            <v/>
          </cell>
          <cell r="AF8168"/>
          <cell r="AG8168"/>
          <cell r="AH8168"/>
          <cell r="AI8168"/>
          <cell r="AJ8168" t="str">
            <v/>
          </cell>
          <cell r="AK8168"/>
          <cell r="AL8168" t="str">
            <v/>
          </cell>
          <cell r="AM8168"/>
          <cell r="AN8168"/>
          <cell r="AO8168" t="str">
            <v/>
          </cell>
          <cell r="AP8168"/>
          <cell r="AQ8168"/>
          <cell r="AR8168"/>
          <cell r="AS8168"/>
        </row>
        <row r="8169">
          <cell r="A8169" t="str">
            <v/>
          </cell>
          <cell r="B8169"/>
          <cell r="C8169"/>
          <cell r="D8169"/>
          <cell r="E8169"/>
          <cell r="F8169"/>
          <cell r="G8169"/>
          <cell r="H8169"/>
          <cell r="I8169"/>
          <cell r="J8169"/>
          <cell r="K8169"/>
          <cell r="L8169" t="str">
            <v/>
          </cell>
          <cell r="M8169"/>
          <cell r="N8169"/>
          <cell r="O8169" t="str">
            <v/>
          </cell>
          <cell r="P8169"/>
          <cell r="Q8169" t="str">
            <v/>
          </cell>
          <cell r="R8169"/>
          <cell r="S8169" t="str">
            <v/>
          </cell>
          <cell r="T8169"/>
          <cell r="U8169" t="str">
            <v/>
          </cell>
          <cell r="V8169"/>
          <cell r="W8169" t="str">
            <v/>
          </cell>
          <cell r="X8169"/>
          <cell r="Y8169" t="str">
            <v/>
          </cell>
          <cell r="Z8169"/>
          <cell r="AA8169" t="str">
            <v/>
          </cell>
          <cell r="AB8169"/>
          <cell r="AC8169"/>
          <cell r="AD8169"/>
          <cell r="AE8169" t="str">
            <v/>
          </cell>
          <cell r="AF8169"/>
          <cell r="AG8169"/>
          <cell r="AH8169"/>
          <cell r="AI8169"/>
          <cell r="AJ8169" t="str">
            <v/>
          </cell>
          <cell r="AK8169"/>
          <cell r="AL8169" t="str">
            <v/>
          </cell>
          <cell r="AM8169"/>
          <cell r="AN8169"/>
          <cell r="AO8169" t="str">
            <v/>
          </cell>
          <cell r="AP8169"/>
          <cell r="AQ8169"/>
          <cell r="AR8169"/>
          <cell r="AS8169"/>
        </row>
        <row r="8170">
          <cell r="A8170" t="str">
            <v/>
          </cell>
          <cell r="B8170"/>
          <cell r="C8170"/>
          <cell r="D8170"/>
          <cell r="E8170"/>
          <cell r="F8170"/>
          <cell r="G8170"/>
          <cell r="H8170"/>
          <cell r="I8170"/>
          <cell r="J8170"/>
          <cell r="K8170"/>
          <cell r="L8170" t="str">
            <v/>
          </cell>
          <cell r="M8170"/>
          <cell r="N8170"/>
          <cell r="O8170" t="str">
            <v/>
          </cell>
          <cell r="P8170"/>
          <cell r="Q8170" t="str">
            <v/>
          </cell>
          <cell r="R8170"/>
          <cell r="S8170" t="str">
            <v/>
          </cell>
          <cell r="T8170"/>
          <cell r="U8170" t="str">
            <v/>
          </cell>
          <cell r="V8170"/>
          <cell r="W8170" t="str">
            <v/>
          </cell>
          <cell r="X8170"/>
          <cell r="Y8170" t="str">
            <v/>
          </cell>
          <cell r="Z8170"/>
          <cell r="AA8170" t="str">
            <v/>
          </cell>
          <cell r="AB8170"/>
          <cell r="AC8170"/>
          <cell r="AD8170"/>
          <cell r="AE8170" t="str">
            <v/>
          </cell>
          <cell r="AF8170"/>
          <cell r="AG8170"/>
          <cell r="AH8170"/>
          <cell r="AI8170"/>
          <cell r="AJ8170" t="str">
            <v/>
          </cell>
          <cell r="AK8170"/>
          <cell r="AL8170" t="str">
            <v/>
          </cell>
          <cell r="AM8170"/>
          <cell r="AN8170"/>
          <cell r="AO8170" t="str">
            <v/>
          </cell>
          <cell r="AP8170"/>
          <cell r="AQ8170"/>
          <cell r="AR8170"/>
          <cell r="AS8170"/>
        </row>
        <row r="8171">
          <cell r="A8171" t="str">
            <v/>
          </cell>
          <cell r="B8171"/>
          <cell r="C8171"/>
          <cell r="D8171"/>
          <cell r="E8171"/>
          <cell r="F8171"/>
          <cell r="G8171"/>
          <cell r="H8171"/>
          <cell r="I8171"/>
          <cell r="J8171"/>
          <cell r="K8171"/>
          <cell r="L8171" t="str">
            <v/>
          </cell>
          <cell r="M8171"/>
          <cell r="N8171"/>
          <cell r="O8171" t="str">
            <v/>
          </cell>
          <cell r="P8171"/>
          <cell r="Q8171" t="str">
            <v/>
          </cell>
          <cell r="R8171"/>
          <cell r="S8171" t="str">
            <v/>
          </cell>
          <cell r="T8171"/>
          <cell r="U8171" t="str">
            <v/>
          </cell>
          <cell r="V8171"/>
          <cell r="W8171" t="str">
            <v/>
          </cell>
          <cell r="X8171"/>
          <cell r="Y8171" t="str">
            <v/>
          </cell>
          <cell r="Z8171"/>
          <cell r="AA8171" t="str">
            <v/>
          </cell>
          <cell r="AB8171"/>
          <cell r="AC8171"/>
          <cell r="AD8171"/>
          <cell r="AE8171" t="str">
            <v/>
          </cell>
          <cell r="AF8171"/>
          <cell r="AG8171"/>
          <cell r="AH8171"/>
          <cell r="AI8171"/>
          <cell r="AJ8171" t="str">
            <v/>
          </cell>
          <cell r="AK8171"/>
          <cell r="AL8171" t="str">
            <v/>
          </cell>
          <cell r="AM8171"/>
          <cell r="AN8171"/>
          <cell r="AO8171" t="str">
            <v/>
          </cell>
          <cell r="AP8171"/>
          <cell r="AQ8171"/>
          <cell r="AR8171"/>
          <cell r="AS8171"/>
        </row>
        <row r="8172">
          <cell r="A8172" t="str">
            <v/>
          </cell>
          <cell r="B8172"/>
          <cell r="C8172"/>
          <cell r="D8172"/>
          <cell r="E8172"/>
          <cell r="F8172"/>
          <cell r="G8172"/>
          <cell r="H8172"/>
          <cell r="I8172"/>
          <cell r="J8172"/>
          <cell r="K8172"/>
          <cell r="L8172" t="str">
            <v/>
          </cell>
          <cell r="M8172"/>
          <cell r="N8172"/>
          <cell r="O8172" t="str">
            <v/>
          </cell>
          <cell r="P8172"/>
          <cell r="Q8172" t="str">
            <v/>
          </cell>
          <cell r="R8172"/>
          <cell r="S8172" t="str">
            <v/>
          </cell>
          <cell r="T8172"/>
          <cell r="U8172" t="str">
            <v/>
          </cell>
          <cell r="V8172"/>
          <cell r="W8172" t="str">
            <v/>
          </cell>
          <cell r="X8172"/>
          <cell r="Y8172" t="str">
            <v/>
          </cell>
          <cell r="Z8172"/>
          <cell r="AA8172" t="str">
            <v/>
          </cell>
          <cell r="AB8172"/>
          <cell r="AC8172"/>
          <cell r="AD8172"/>
          <cell r="AE8172" t="str">
            <v/>
          </cell>
          <cell r="AF8172"/>
          <cell r="AG8172"/>
          <cell r="AH8172"/>
          <cell r="AI8172"/>
          <cell r="AJ8172" t="str">
            <v/>
          </cell>
          <cell r="AK8172"/>
          <cell r="AL8172" t="str">
            <v/>
          </cell>
          <cell r="AM8172"/>
          <cell r="AN8172"/>
          <cell r="AO8172" t="str">
            <v/>
          </cell>
          <cell r="AP8172"/>
          <cell r="AQ8172"/>
          <cell r="AR8172"/>
          <cell r="AS8172"/>
        </row>
        <row r="8173">
          <cell r="A8173" t="str">
            <v/>
          </cell>
          <cell r="B8173"/>
          <cell r="C8173"/>
          <cell r="D8173"/>
          <cell r="E8173"/>
          <cell r="F8173"/>
          <cell r="G8173"/>
          <cell r="H8173"/>
          <cell r="I8173"/>
          <cell r="J8173"/>
          <cell r="K8173"/>
          <cell r="L8173" t="str">
            <v/>
          </cell>
          <cell r="M8173"/>
          <cell r="N8173"/>
          <cell r="O8173" t="str">
            <v/>
          </cell>
          <cell r="P8173"/>
          <cell r="Q8173" t="str">
            <v/>
          </cell>
          <cell r="R8173"/>
          <cell r="S8173" t="str">
            <v/>
          </cell>
          <cell r="T8173"/>
          <cell r="U8173" t="str">
            <v/>
          </cell>
          <cell r="V8173"/>
          <cell r="W8173" t="str">
            <v/>
          </cell>
          <cell r="X8173"/>
          <cell r="Y8173" t="str">
            <v/>
          </cell>
          <cell r="Z8173"/>
          <cell r="AA8173" t="str">
            <v/>
          </cell>
          <cell r="AB8173"/>
          <cell r="AC8173"/>
          <cell r="AD8173"/>
          <cell r="AE8173" t="str">
            <v/>
          </cell>
          <cell r="AF8173"/>
          <cell r="AG8173"/>
          <cell r="AH8173"/>
          <cell r="AI8173"/>
          <cell r="AJ8173" t="str">
            <v/>
          </cell>
          <cell r="AK8173"/>
          <cell r="AL8173" t="str">
            <v/>
          </cell>
          <cell r="AM8173"/>
          <cell r="AN8173"/>
          <cell r="AO8173" t="str">
            <v/>
          </cell>
          <cell r="AP8173"/>
          <cell r="AQ8173"/>
          <cell r="AR8173"/>
          <cell r="AS8173"/>
        </row>
        <row r="8174">
          <cell r="A8174" t="str">
            <v/>
          </cell>
          <cell r="B8174"/>
          <cell r="C8174"/>
          <cell r="D8174"/>
          <cell r="E8174"/>
          <cell r="F8174"/>
          <cell r="G8174"/>
          <cell r="H8174"/>
          <cell r="I8174"/>
          <cell r="J8174"/>
          <cell r="K8174"/>
          <cell r="L8174" t="str">
            <v/>
          </cell>
          <cell r="M8174"/>
          <cell r="N8174"/>
          <cell r="O8174" t="str">
            <v/>
          </cell>
          <cell r="P8174"/>
          <cell r="Q8174" t="str">
            <v/>
          </cell>
          <cell r="R8174"/>
          <cell r="S8174" t="str">
            <v/>
          </cell>
          <cell r="T8174"/>
          <cell r="U8174" t="str">
            <v/>
          </cell>
          <cell r="V8174"/>
          <cell r="W8174" t="str">
            <v/>
          </cell>
          <cell r="X8174"/>
          <cell r="Y8174" t="str">
            <v/>
          </cell>
          <cell r="Z8174"/>
          <cell r="AA8174" t="str">
            <v/>
          </cell>
          <cell r="AB8174"/>
          <cell r="AC8174"/>
          <cell r="AD8174"/>
          <cell r="AE8174" t="str">
            <v/>
          </cell>
          <cell r="AF8174"/>
          <cell r="AG8174"/>
          <cell r="AH8174"/>
          <cell r="AI8174"/>
          <cell r="AJ8174" t="str">
            <v/>
          </cell>
          <cell r="AK8174"/>
          <cell r="AL8174" t="str">
            <v/>
          </cell>
          <cell r="AM8174"/>
          <cell r="AN8174"/>
          <cell r="AO8174" t="str">
            <v/>
          </cell>
          <cell r="AP8174"/>
          <cell r="AQ8174"/>
          <cell r="AR8174"/>
          <cell r="AS8174"/>
        </row>
        <row r="8175">
          <cell r="A8175" t="str">
            <v/>
          </cell>
          <cell r="B8175"/>
          <cell r="C8175"/>
          <cell r="D8175"/>
          <cell r="E8175"/>
          <cell r="F8175"/>
          <cell r="G8175"/>
          <cell r="H8175"/>
          <cell r="I8175"/>
          <cell r="J8175"/>
          <cell r="K8175"/>
          <cell r="L8175" t="str">
            <v/>
          </cell>
          <cell r="M8175"/>
          <cell r="N8175"/>
          <cell r="O8175" t="str">
            <v/>
          </cell>
          <cell r="P8175"/>
          <cell r="Q8175" t="str">
            <v/>
          </cell>
          <cell r="R8175"/>
          <cell r="S8175" t="str">
            <v/>
          </cell>
          <cell r="T8175"/>
          <cell r="U8175" t="str">
            <v/>
          </cell>
          <cell r="V8175"/>
          <cell r="W8175" t="str">
            <v/>
          </cell>
          <cell r="X8175"/>
          <cell r="Y8175" t="str">
            <v/>
          </cell>
          <cell r="Z8175"/>
          <cell r="AA8175" t="str">
            <v/>
          </cell>
          <cell r="AB8175"/>
          <cell r="AC8175"/>
          <cell r="AD8175"/>
          <cell r="AE8175" t="str">
            <v/>
          </cell>
          <cell r="AF8175"/>
          <cell r="AG8175"/>
          <cell r="AH8175"/>
          <cell r="AI8175"/>
          <cell r="AJ8175" t="str">
            <v/>
          </cell>
          <cell r="AK8175"/>
          <cell r="AL8175" t="str">
            <v/>
          </cell>
          <cell r="AM8175"/>
          <cell r="AN8175"/>
          <cell r="AO8175" t="str">
            <v/>
          </cell>
          <cell r="AP8175"/>
          <cell r="AQ8175"/>
          <cell r="AR8175"/>
          <cell r="AS8175"/>
        </row>
        <row r="8176">
          <cell r="A8176" t="str">
            <v/>
          </cell>
          <cell r="B8176"/>
          <cell r="C8176"/>
          <cell r="D8176"/>
          <cell r="E8176"/>
          <cell r="F8176"/>
          <cell r="G8176"/>
          <cell r="H8176"/>
          <cell r="I8176"/>
          <cell r="J8176"/>
          <cell r="K8176"/>
          <cell r="L8176" t="str">
            <v/>
          </cell>
          <cell r="M8176"/>
          <cell r="N8176"/>
          <cell r="O8176" t="str">
            <v/>
          </cell>
          <cell r="P8176"/>
          <cell r="Q8176" t="str">
            <v/>
          </cell>
          <cell r="R8176"/>
          <cell r="S8176" t="str">
            <v/>
          </cell>
          <cell r="T8176"/>
          <cell r="U8176" t="str">
            <v/>
          </cell>
          <cell r="V8176"/>
          <cell r="W8176" t="str">
            <v/>
          </cell>
          <cell r="X8176"/>
          <cell r="Y8176" t="str">
            <v/>
          </cell>
          <cell r="Z8176"/>
          <cell r="AA8176" t="str">
            <v/>
          </cell>
          <cell r="AB8176"/>
          <cell r="AC8176"/>
          <cell r="AD8176"/>
          <cell r="AE8176" t="str">
            <v/>
          </cell>
          <cell r="AF8176"/>
          <cell r="AG8176"/>
          <cell r="AH8176"/>
          <cell r="AI8176"/>
          <cell r="AJ8176" t="str">
            <v/>
          </cell>
          <cell r="AK8176"/>
          <cell r="AL8176" t="str">
            <v/>
          </cell>
          <cell r="AM8176"/>
          <cell r="AN8176"/>
          <cell r="AO8176" t="str">
            <v/>
          </cell>
          <cell r="AP8176"/>
          <cell r="AQ8176"/>
          <cell r="AR8176"/>
          <cell r="AS8176"/>
        </row>
        <row r="8177">
          <cell r="A8177" t="str">
            <v/>
          </cell>
          <cell r="B8177"/>
          <cell r="C8177"/>
          <cell r="D8177"/>
          <cell r="E8177"/>
          <cell r="F8177"/>
          <cell r="G8177"/>
          <cell r="H8177"/>
          <cell r="I8177"/>
          <cell r="J8177"/>
          <cell r="K8177"/>
          <cell r="L8177" t="str">
            <v/>
          </cell>
          <cell r="M8177"/>
          <cell r="N8177"/>
          <cell r="O8177" t="str">
            <v/>
          </cell>
          <cell r="P8177"/>
          <cell r="Q8177" t="str">
            <v/>
          </cell>
          <cell r="R8177"/>
          <cell r="S8177" t="str">
            <v/>
          </cell>
          <cell r="T8177"/>
          <cell r="U8177" t="str">
            <v/>
          </cell>
          <cell r="V8177"/>
          <cell r="W8177" t="str">
            <v/>
          </cell>
          <cell r="X8177"/>
          <cell r="Y8177" t="str">
            <v/>
          </cell>
          <cell r="Z8177"/>
          <cell r="AA8177" t="str">
            <v/>
          </cell>
          <cell r="AB8177"/>
          <cell r="AC8177"/>
          <cell r="AD8177"/>
          <cell r="AE8177" t="str">
            <v/>
          </cell>
          <cell r="AF8177"/>
          <cell r="AG8177"/>
          <cell r="AH8177"/>
          <cell r="AI8177"/>
          <cell r="AJ8177" t="str">
            <v/>
          </cell>
          <cell r="AK8177"/>
          <cell r="AL8177" t="str">
            <v/>
          </cell>
          <cell r="AM8177"/>
          <cell r="AN8177"/>
          <cell r="AO8177" t="str">
            <v/>
          </cell>
          <cell r="AP8177"/>
          <cell r="AQ8177"/>
          <cell r="AR8177"/>
          <cell r="AS8177"/>
        </row>
        <row r="8178">
          <cell r="A8178" t="str">
            <v/>
          </cell>
          <cell r="B8178"/>
          <cell r="C8178"/>
          <cell r="D8178"/>
          <cell r="E8178"/>
          <cell r="F8178"/>
          <cell r="G8178"/>
          <cell r="H8178"/>
          <cell r="I8178"/>
          <cell r="J8178"/>
          <cell r="K8178"/>
          <cell r="L8178" t="str">
            <v/>
          </cell>
          <cell r="M8178"/>
          <cell r="N8178"/>
          <cell r="O8178" t="str">
            <v/>
          </cell>
          <cell r="P8178"/>
          <cell r="Q8178" t="str">
            <v/>
          </cell>
          <cell r="R8178"/>
          <cell r="S8178" t="str">
            <v/>
          </cell>
          <cell r="T8178"/>
          <cell r="U8178" t="str">
            <v/>
          </cell>
          <cell r="V8178"/>
          <cell r="W8178" t="str">
            <v/>
          </cell>
          <cell r="X8178"/>
          <cell r="Y8178" t="str">
            <v/>
          </cell>
          <cell r="Z8178"/>
          <cell r="AA8178" t="str">
            <v/>
          </cell>
          <cell r="AB8178"/>
          <cell r="AC8178"/>
          <cell r="AD8178"/>
          <cell r="AE8178" t="str">
            <v/>
          </cell>
          <cell r="AF8178"/>
          <cell r="AG8178"/>
          <cell r="AH8178"/>
          <cell r="AI8178"/>
          <cell r="AJ8178" t="str">
            <v/>
          </cell>
          <cell r="AK8178"/>
          <cell r="AL8178" t="str">
            <v/>
          </cell>
          <cell r="AM8178"/>
          <cell r="AN8178"/>
          <cell r="AO8178" t="str">
            <v/>
          </cell>
          <cell r="AP8178"/>
          <cell r="AQ8178"/>
          <cell r="AR8178"/>
          <cell r="AS8178"/>
        </row>
        <row r="8179">
          <cell r="A8179" t="str">
            <v/>
          </cell>
          <cell r="B8179"/>
          <cell r="C8179"/>
          <cell r="D8179"/>
          <cell r="E8179"/>
          <cell r="F8179"/>
          <cell r="G8179"/>
          <cell r="H8179"/>
          <cell r="I8179"/>
          <cell r="J8179"/>
          <cell r="K8179"/>
          <cell r="L8179" t="str">
            <v/>
          </cell>
          <cell r="M8179"/>
          <cell r="N8179"/>
          <cell r="O8179" t="str">
            <v/>
          </cell>
          <cell r="P8179"/>
          <cell r="Q8179" t="str">
            <v/>
          </cell>
          <cell r="R8179"/>
          <cell r="S8179" t="str">
            <v/>
          </cell>
          <cell r="T8179"/>
          <cell r="U8179" t="str">
            <v/>
          </cell>
          <cell r="V8179"/>
          <cell r="W8179" t="str">
            <v/>
          </cell>
          <cell r="X8179"/>
          <cell r="Y8179" t="str">
            <v/>
          </cell>
          <cell r="Z8179"/>
          <cell r="AA8179" t="str">
            <v/>
          </cell>
          <cell r="AB8179"/>
          <cell r="AC8179"/>
          <cell r="AD8179"/>
          <cell r="AE8179" t="str">
            <v/>
          </cell>
          <cell r="AF8179"/>
          <cell r="AG8179"/>
          <cell r="AH8179"/>
          <cell r="AI8179"/>
          <cell r="AJ8179" t="str">
            <v/>
          </cell>
          <cell r="AK8179"/>
          <cell r="AL8179" t="str">
            <v/>
          </cell>
          <cell r="AM8179"/>
          <cell r="AN8179"/>
          <cell r="AO8179" t="str">
            <v/>
          </cell>
          <cell r="AP8179"/>
          <cell r="AQ8179"/>
          <cell r="AR8179"/>
          <cell r="AS8179"/>
        </row>
        <row r="8180">
          <cell r="A8180" t="str">
            <v/>
          </cell>
          <cell r="B8180"/>
          <cell r="C8180"/>
          <cell r="D8180"/>
          <cell r="E8180"/>
          <cell r="F8180"/>
          <cell r="G8180"/>
          <cell r="H8180"/>
          <cell r="I8180"/>
          <cell r="J8180"/>
          <cell r="K8180"/>
          <cell r="L8180" t="str">
            <v/>
          </cell>
          <cell r="M8180"/>
          <cell r="N8180"/>
          <cell r="O8180" t="str">
            <v/>
          </cell>
          <cell r="P8180"/>
          <cell r="Q8180" t="str">
            <v/>
          </cell>
          <cell r="R8180"/>
          <cell r="S8180" t="str">
            <v/>
          </cell>
          <cell r="T8180"/>
          <cell r="U8180" t="str">
            <v/>
          </cell>
          <cell r="V8180"/>
          <cell r="W8180" t="str">
            <v/>
          </cell>
          <cell r="X8180"/>
          <cell r="Y8180" t="str">
            <v/>
          </cell>
          <cell r="Z8180"/>
          <cell r="AA8180" t="str">
            <v/>
          </cell>
          <cell r="AB8180"/>
          <cell r="AC8180"/>
          <cell r="AD8180"/>
          <cell r="AE8180" t="str">
            <v/>
          </cell>
          <cell r="AF8180"/>
          <cell r="AG8180"/>
          <cell r="AH8180"/>
          <cell r="AI8180"/>
          <cell r="AJ8180" t="str">
            <v/>
          </cell>
          <cell r="AK8180"/>
          <cell r="AL8180" t="str">
            <v/>
          </cell>
          <cell r="AM8180"/>
          <cell r="AN8180"/>
          <cell r="AO8180" t="str">
            <v/>
          </cell>
          <cell r="AP8180"/>
          <cell r="AQ8180"/>
          <cell r="AR8180"/>
          <cell r="AS8180"/>
        </row>
        <row r="8181">
          <cell r="A8181" t="str">
            <v/>
          </cell>
          <cell r="B8181"/>
          <cell r="C8181"/>
          <cell r="D8181"/>
          <cell r="E8181"/>
          <cell r="F8181"/>
          <cell r="G8181"/>
          <cell r="H8181"/>
          <cell r="I8181"/>
          <cell r="J8181"/>
          <cell r="K8181"/>
          <cell r="L8181" t="str">
            <v/>
          </cell>
          <cell r="M8181"/>
          <cell r="N8181"/>
          <cell r="O8181" t="str">
            <v/>
          </cell>
          <cell r="P8181"/>
          <cell r="Q8181" t="str">
            <v/>
          </cell>
          <cell r="R8181"/>
          <cell r="S8181" t="str">
            <v/>
          </cell>
          <cell r="T8181"/>
          <cell r="U8181" t="str">
            <v/>
          </cell>
          <cell r="V8181"/>
          <cell r="W8181" t="str">
            <v/>
          </cell>
          <cell r="X8181"/>
          <cell r="Y8181" t="str">
            <v/>
          </cell>
          <cell r="Z8181"/>
          <cell r="AA8181" t="str">
            <v/>
          </cell>
          <cell r="AB8181"/>
          <cell r="AC8181"/>
          <cell r="AD8181"/>
          <cell r="AE8181" t="str">
            <v/>
          </cell>
          <cell r="AF8181"/>
          <cell r="AG8181"/>
          <cell r="AH8181"/>
          <cell r="AI8181"/>
          <cell r="AJ8181" t="str">
            <v/>
          </cell>
          <cell r="AK8181"/>
          <cell r="AL8181" t="str">
            <v/>
          </cell>
          <cell r="AM8181"/>
          <cell r="AN8181"/>
          <cell r="AO8181" t="str">
            <v/>
          </cell>
          <cell r="AP8181"/>
          <cell r="AQ8181"/>
          <cell r="AR8181"/>
          <cell r="AS8181"/>
        </row>
        <row r="8182">
          <cell r="A8182" t="str">
            <v/>
          </cell>
          <cell r="B8182"/>
          <cell r="C8182"/>
          <cell r="D8182"/>
          <cell r="E8182"/>
          <cell r="F8182"/>
          <cell r="G8182"/>
          <cell r="H8182"/>
          <cell r="I8182"/>
          <cell r="J8182"/>
          <cell r="K8182"/>
          <cell r="L8182" t="str">
            <v/>
          </cell>
          <cell r="M8182"/>
          <cell r="N8182"/>
          <cell r="O8182" t="str">
            <v/>
          </cell>
          <cell r="P8182"/>
          <cell r="Q8182" t="str">
            <v/>
          </cell>
          <cell r="R8182"/>
          <cell r="S8182" t="str">
            <v/>
          </cell>
          <cell r="T8182"/>
          <cell r="U8182" t="str">
            <v/>
          </cell>
          <cell r="V8182"/>
          <cell r="W8182" t="str">
            <v/>
          </cell>
          <cell r="X8182"/>
          <cell r="Y8182" t="str">
            <v/>
          </cell>
          <cell r="Z8182"/>
          <cell r="AA8182" t="str">
            <v/>
          </cell>
          <cell r="AB8182"/>
          <cell r="AC8182"/>
          <cell r="AD8182"/>
          <cell r="AE8182" t="str">
            <v/>
          </cell>
          <cell r="AF8182"/>
          <cell r="AG8182"/>
          <cell r="AH8182"/>
          <cell r="AI8182"/>
          <cell r="AJ8182" t="str">
            <v/>
          </cell>
          <cell r="AK8182"/>
          <cell r="AL8182" t="str">
            <v/>
          </cell>
          <cell r="AM8182"/>
          <cell r="AN8182"/>
          <cell r="AO8182" t="str">
            <v/>
          </cell>
          <cell r="AP8182"/>
          <cell r="AQ8182"/>
          <cell r="AR8182"/>
          <cell r="AS8182"/>
        </row>
        <row r="8183">
          <cell r="A8183" t="str">
            <v/>
          </cell>
          <cell r="B8183"/>
          <cell r="C8183"/>
          <cell r="D8183"/>
          <cell r="E8183"/>
          <cell r="F8183"/>
          <cell r="G8183"/>
          <cell r="H8183"/>
          <cell r="I8183"/>
          <cell r="J8183"/>
          <cell r="K8183"/>
          <cell r="L8183" t="str">
            <v/>
          </cell>
          <cell r="M8183"/>
          <cell r="N8183"/>
          <cell r="O8183" t="str">
            <v/>
          </cell>
          <cell r="P8183"/>
          <cell r="Q8183" t="str">
            <v/>
          </cell>
          <cell r="R8183"/>
          <cell r="S8183" t="str">
            <v/>
          </cell>
          <cell r="T8183"/>
          <cell r="U8183" t="str">
            <v/>
          </cell>
          <cell r="V8183"/>
          <cell r="W8183" t="str">
            <v/>
          </cell>
          <cell r="X8183"/>
          <cell r="Y8183" t="str">
            <v/>
          </cell>
          <cell r="Z8183"/>
          <cell r="AA8183" t="str">
            <v/>
          </cell>
          <cell r="AB8183"/>
          <cell r="AC8183"/>
          <cell r="AD8183"/>
          <cell r="AE8183" t="str">
            <v/>
          </cell>
          <cell r="AF8183"/>
          <cell r="AG8183"/>
          <cell r="AH8183"/>
          <cell r="AI8183"/>
          <cell r="AJ8183" t="str">
            <v/>
          </cell>
          <cell r="AK8183"/>
          <cell r="AL8183" t="str">
            <v/>
          </cell>
          <cell r="AM8183"/>
          <cell r="AN8183"/>
          <cell r="AO8183" t="str">
            <v/>
          </cell>
          <cell r="AP8183"/>
          <cell r="AQ8183"/>
          <cell r="AR8183"/>
          <cell r="AS8183"/>
        </row>
        <row r="8184">
          <cell r="A8184" t="str">
            <v/>
          </cell>
          <cell r="B8184"/>
          <cell r="C8184"/>
          <cell r="D8184"/>
          <cell r="E8184"/>
          <cell r="F8184"/>
          <cell r="G8184"/>
          <cell r="H8184"/>
          <cell r="I8184"/>
          <cell r="J8184"/>
          <cell r="K8184"/>
          <cell r="L8184" t="str">
            <v/>
          </cell>
          <cell r="M8184"/>
          <cell r="N8184"/>
          <cell r="O8184" t="str">
            <v/>
          </cell>
          <cell r="P8184"/>
          <cell r="Q8184" t="str">
            <v/>
          </cell>
          <cell r="R8184"/>
          <cell r="S8184" t="str">
            <v/>
          </cell>
          <cell r="T8184"/>
          <cell r="U8184" t="str">
            <v/>
          </cell>
          <cell r="V8184"/>
          <cell r="W8184" t="str">
            <v/>
          </cell>
          <cell r="X8184"/>
          <cell r="Y8184" t="str">
            <v/>
          </cell>
          <cell r="Z8184"/>
          <cell r="AA8184" t="str">
            <v/>
          </cell>
          <cell r="AB8184"/>
          <cell r="AC8184"/>
          <cell r="AD8184"/>
          <cell r="AE8184" t="str">
            <v/>
          </cell>
          <cell r="AF8184"/>
          <cell r="AG8184"/>
          <cell r="AH8184"/>
          <cell r="AI8184"/>
          <cell r="AJ8184" t="str">
            <v/>
          </cell>
          <cell r="AK8184"/>
          <cell r="AL8184" t="str">
            <v/>
          </cell>
          <cell r="AM8184"/>
          <cell r="AN8184"/>
          <cell r="AO8184" t="str">
            <v/>
          </cell>
          <cell r="AP8184"/>
          <cell r="AQ8184"/>
          <cell r="AR8184"/>
          <cell r="AS8184"/>
        </row>
        <row r="8185">
          <cell r="A8185" t="str">
            <v/>
          </cell>
          <cell r="B8185"/>
          <cell r="C8185"/>
          <cell r="D8185"/>
          <cell r="E8185"/>
          <cell r="F8185"/>
          <cell r="G8185"/>
          <cell r="H8185"/>
          <cell r="I8185"/>
          <cell r="J8185"/>
          <cell r="K8185"/>
          <cell r="L8185" t="str">
            <v/>
          </cell>
          <cell r="M8185"/>
          <cell r="N8185"/>
          <cell r="O8185" t="str">
            <v/>
          </cell>
          <cell r="P8185"/>
          <cell r="Q8185" t="str">
            <v/>
          </cell>
          <cell r="R8185"/>
          <cell r="S8185" t="str">
            <v/>
          </cell>
          <cell r="T8185"/>
          <cell r="U8185" t="str">
            <v/>
          </cell>
          <cell r="V8185"/>
          <cell r="W8185" t="str">
            <v/>
          </cell>
          <cell r="X8185"/>
          <cell r="Y8185" t="str">
            <v/>
          </cell>
          <cell r="Z8185"/>
          <cell r="AA8185" t="str">
            <v/>
          </cell>
          <cell r="AB8185"/>
          <cell r="AC8185"/>
          <cell r="AD8185"/>
          <cell r="AE8185" t="str">
            <v/>
          </cell>
          <cell r="AF8185"/>
          <cell r="AG8185"/>
          <cell r="AH8185"/>
          <cell r="AI8185"/>
          <cell r="AJ8185" t="str">
            <v/>
          </cell>
          <cell r="AK8185"/>
          <cell r="AL8185" t="str">
            <v/>
          </cell>
          <cell r="AM8185"/>
          <cell r="AN8185"/>
          <cell r="AO8185" t="str">
            <v/>
          </cell>
          <cell r="AP8185"/>
          <cell r="AQ8185"/>
          <cell r="AR8185"/>
          <cell r="AS8185"/>
        </row>
        <row r="8186">
          <cell r="A8186" t="str">
            <v/>
          </cell>
          <cell r="B8186"/>
          <cell r="C8186"/>
          <cell r="D8186"/>
          <cell r="E8186"/>
          <cell r="F8186"/>
          <cell r="G8186"/>
          <cell r="H8186"/>
          <cell r="I8186"/>
          <cell r="J8186"/>
          <cell r="K8186"/>
          <cell r="L8186" t="str">
            <v/>
          </cell>
          <cell r="M8186"/>
          <cell r="N8186"/>
          <cell r="O8186" t="str">
            <v/>
          </cell>
          <cell r="P8186"/>
          <cell r="Q8186" t="str">
            <v/>
          </cell>
          <cell r="R8186"/>
          <cell r="S8186" t="str">
            <v/>
          </cell>
          <cell r="T8186"/>
          <cell r="U8186" t="str">
            <v/>
          </cell>
          <cell r="V8186"/>
          <cell r="W8186" t="str">
            <v/>
          </cell>
          <cell r="X8186"/>
          <cell r="Y8186" t="str">
            <v/>
          </cell>
          <cell r="Z8186"/>
          <cell r="AA8186" t="str">
            <v/>
          </cell>
          <cell r="AB8186"/>
          <cell r="AC8186"/>
          <cell r="AD8186"/>
          <cell r="AE8186" t="str">
            <v/>
          </cell>
          <cell r="AF8186"/>
          <cell r="AG8186"/>
          <cell r="AH8186"/>
          <cell r="AI8186"/>
          <cell r="AJ8186" t="str">
            <v/>
          </cell>
          <cell r="AK8186"/>
          <cell r="AL8186" t="str">
            <v/>
          </cell>
          <cell r="AM8186"/>
          <cell r="AN8186"/>
          <cell r="AO8186" t="str">
            <v/>
          </cell>
          <cell r="AP8186"/>
          <cell r="AQ8186"/>
          <cell r="AR8186"/>
          <cell r="AS8186"/>
        </row>
        <row r="8187">
          <cell r="A8187" t="str">
            <v/>
          </cell>
          <cell r="B8187"/>
          <cell r="C8187"/>
          <cell r="D8187"/>
          <cell r="E8187"/>
          <cell r="F8187"/>
          <cell r="G8187"/>
          <cell r="H8187"/>
          <cell r="I8187"/>
          <cell r="J8187"/>
          <cell r="K8187"/>
          <cell r="L8187" t="str">
            <v/>
          </cell>
          <cell r="M8187"/>
          <cell r="N8187"/>
          <cell r="O8187" t="str">
            <v/>
          </cell>
          <cell r="P8187"/>
          <cell r="Q8187" t="str">
            <v/>
          </cell>
          <cell r="R8187"/>
          <cell r="S8187" t="str">
            <v/>
          </cell>
          <cell r="T8187"/>
          <cell r="U8187" t="str">
            <v/>
          </cell>
          <cell r="V8187"/>
          <cell r="W8187" t="str">
            <v/>
          </cell>
          <cell r="X8187"/>
          <cell r="Y8187" t="str">
            <v/>
          </cell>
          <cell r="Z8187"/>
          <cell r="AA8187" t="str">
            <v/>
          </cell>
          <cell r="AB8187"/>
          <cell r="AC8187"/>
          <cell r="AD8187"/>
          <cell r="AE8187" t="str">
            <v/>
          </cell>
          <cell r="AF8187"/>
          <cell r="AG8187"/>
          <cell r="AH8187"/>
          <cell r="AI8187"/>
          <cell r="AJ8187" t="str">
            <v/>
          </cell>
          <cell r="AK8187"/>
          <cell r="AL8187" t="str">
            <v/>
          </cell>
          <cell r="AM8187"/>
          <cell r="AN8187"/>
          <cell r="AO8187" t="str">
            <v/>
          </cell>
          <cell r="AP8187"/>
          <cell r="AQ8187"/>
          <cell r="AR8187"/>
          <cell r="AS8187"/>
        </row>
        <row r="8188">
          <cell r="A8188" t="str">
            <v/>
          </cell>
          <cell r="B8188"/>
          <cell r="C8188"/>
          <cell r="D8188"/>
          <cell r="E8188"/>
          <cell r="F8188"/>
          <cell r="G8188"/>
          <cell r="H8188"/>
          <cell r="I8188"/>
          <cell r="J8188"/>
          <cell r="K8188"/>
          <cell r="L8188" t="str">
            <v/>
          </cell>
          <cell r="M8188"/>
          <cell r="N8188"/>
          <cell r="O8188" t="str">
            <v/>
          </cell>
          <cell r="P8188"/>
          <cell r="Q8188" t="str">
            <v/>
          </cell>
          <cell r="R8188"/>
          <cell r="S8188" t="str">
            <v/>
          </cell>
          <cell r="T8188"/>
          <cell r="U8188" t="str">
            <v/>
          </cell>
          <cell r="V8188"/>
          <cell r="W8188" t="str">
            <v/>
          </cell>
          <cell r="X8188"/>
          <cell r="Y8188" t="str">
            <v/>
          </cell>
          <cell r="Z8188"/>
          <cell r="AA8188" t="str">
            <v/>
          </cell>
          <cell r="AB8188"/>
          <cell r="AC8188"/>
          <cell r="AD8188"/>
          <cell r="AE8188" t="str">
            <v/>
          </cell>
          <cell r="AF8188"/>
          <cell r="AG8188"/>
          <cell r="AH8188"/>
          <cell r="AI8188"/>
          <cell r="AJ8188" t="str">
            <v/>
          </cell>
          <cell r="AK8188"/>
          <cell r="AL8188" t="str">
            <v/>
          </cell>
          <cell r="AM8188"/>
          <cell r="AN8188"/>
          <cell r="AO8188" t="str">
            <v/>
          </cell>
          <cell r="AP8188"/>
          <cell r="AQ8188"/>
          <cell r="AR8188"/>
          <cell r="AS8188"/>
        </row>
        <row r="8189">
          <cell r="A8189" t="str">
            <v/>
          </cell>
          <cell r="B8189"/>
          <cell r="C8189"/>
          <cell r="D8189"/>
          <cell r="E8189"/>
          <cell r="F8189"/>
          <cell r="G8189"/>
          <cell r="H8189"/>
          <cell r="I8189"/>
          <cell r="J8189"/>
          <cell r="K8189"/>
          <cell r="L8189" t="str">
            <v/>
          </cell>
          <cell r="M8189"/>
          <cell r="N8189"/>
          <cell r="O8189" t="str">
            <v/>
          </cell>
          <cell r="P8189"/>
          <cell r="Q8189" t="str">
            <v/>
          </cell>
          <cell r="R8189"/>
          <cell r="S8189" t="str">
            <v/>
          </cell>
          <cell r="T8189"/>
          <cell r="U8189" t="str">
            <v/>
          </cell>
          <cell r="V8189"/>
          <cell r="W8189" t="str">
            <v/>
          </cell>
          <cell r="X8189"/>
          <cell r="Y8189" t="str">
            <v/>
          </cell>
          <cell r="Z8189"/>
          <cell r="AA8189" t="str">
            <v/>
          </cell>
          <cell r="AB8189"/>
          <cell r="AC8189"/>
          <cell r="AD8189"/>
          <cell r="AE8189" t="str">
            <v/>
          </cell>
          <cell r="AF8189"/>
          <cell r="AG8189"/>
          <cell r="AH8189"/>
          <cell r="AI8189"/>
          <cell r="AJ8189" t="str">
            <v/>
          </cell>
          <cell r="AK8189"/>
          <cell r="AL8189" t="str">
            <v/>
          </cell>
          <cell r="AM8189"/>
          <cell r="AN8189"/>
          <cell r="AO8189" t="str">
            <v/>
          </cell>
          <cell r="AP8189"/>
          <cell r="AQ8189"/>
          <cell r="AR8189"/>
          <cell r="AS8189"/>
        </row>
        <row r="8190">
          <cell r="A8190" t="str">
            <v/>
          </cell>
          <cell r="B8190"/>
          <cell r="C8190"/>
          <cell r="D8190"/>
          <cell r="E8190"/>
          <cell r="F8190"/>
          <cell r="G8190"/>
          <cell r="H8190"/>
          <cell r="I8190"/>
          <cell r="J8190"/>
          <cell r="K8190"/>
          <cell r="L8190" t="str">
            <v/>
          </cell>
          <cell r="M8190"/>
          <cell r="N8190"/>
          <cell r="O8190" t="str">
            <v/>
          </cell>
          <cell r="P8190"/>
          <cell r="Q8190" t="str">
            <v/>
          </cell>
          <cell r="R8190"/>
          <cell r="S8190" t="str">
            <v/>
          </cell>
          <cell r="T8190"/>
          <cell r="U8190" t="str">
            <v/>
          </cell>
          <cell r="V8190"/>
          <cell r="W8190" t="str">
            <v/>
          </cell>
          <cell r="X8190"/>
          <cell r="Y8190" t="str">
            <v/>
          </cell>
          <cell r="Z8190"/>
          <cell r="AA8190" t="str">
            <v/>
          </cell>
          <cell r="AB8190"/>
          <cell r="AC8190"/>
          <cell r="AD8190"/>
          <cell r="AE8190" t="str">
            <v/>
          </cell>
          <cell r="AF8190"/>
          <cell r="AG8190"/>
          <cell r="AH8190"/>
          <cell r="AI8190"/>
          <cell r="AJ8190" t="str">
            <v/>
          </cell>
          <cell r="AK8190"/>
          <cell r="AL8190" t="str">
            <v/>
          </cell>
          <cell r="AM8190"/>
          <cell r="AN8190"/>
          <cell r="AO8190" t="str">
            <v/>
          </cell>
          <cell r="AP8190"/>
          <cell r="AQ8190"/>
          <cell r="AR8190"/>
          <cell r="AS8190"/>
        </row>
        <row r="8191">
          <cell r="A8191" t="str">
            <v/>
          </cell>
          <cell r="B8191"/>
          <cell r="C8191"/>
          <cell r="D8191"/>
          <cell r="E8191"/>
          <cell r="F8191"/>
          <cell r="G8191"/>
          <cell r="H8191"/>
          <cell r="I8191"/>
          <cell r="J8191"/>
          <cell r="K8191"/>
          <cell r="L8191" t="str">
            <v/>
          </cell>
          <cell r="M8191"/>
          <cell r="N8191"/>
          <cell r="O8191" t="str">
            <v/>
          </cell>
          <cell r="P8191"/>
          <cell r="Q8191" t="str">
            <v/>
          </cell>
          <cell r="R8191"/>
          <cell r="S8191" t="str">
            <v/>
          </cell>
          <cell r="T8191"/>
          <cell r="U8191" t="str">
            <v/>
          </cell>
          <cell r="V8191"/>
          <cell r="W8191" t="str">
            <v/>
          </cell>
          <cell r="X8191"/>
          <cell r="Y8191" t="str">
            <v/>
          </cell>
          <cell r="Z8191"/>
          <cell r="AA8191" t="str">
            <v/>
          </cell>
          <cell r="AB8191"/>
          <cell r="AC8191"/>
          <cell r="AD8191"/>
          <cell r="AE8191" t="str">
            <v/>
          </cell>
          <cell r="AF8191"/>
          <cell r="AG8191"/>
          <cell r="AH8191"/>
          <cell r="AI8191"/>
          <cell r="AJ8191" t="str">
            <v/>
          </cell>
          <cell r="AK8191"/>
          <cell r="AL8191" t="str">
            <v/>
          </cell>
          <cell r="AM8191"/>
          <cell r="AN8191"/>
          <cell r="AO8191" t="str">
            <v/>
          </cell>
          <cell r="AP8191"/>
          <cell r="AQ8191"/>
          <cell r="AR8191"/>
          <cell r="AS8191"/>
        </row>
        <row r="8192">
          <cell r="A8192" t="str">
            <v/>
          </cell>
          <cell r="B8192"/>
          <cell r="C8192"/>
          <cell r="D8192"/>
          <cell r="E8192"/>
          <cell r="F8192"/>
          <cell r="G8192"/>
          <cell r="H8192"/>
          <cell r="I8192"/>
          <cell r="J8192"/>
          <cell r="K8192"/>
          <cell r="L8192" t="str">
            <v/>
          </cell>
          <cell r="M8192"/>
          <cell r="N8192"/>
          <cell r="O8192" t="str">
            <v/>
          </cell>
          <cell r="P8192"/>
          <cell r="Q8192" t="str">
            <v/>
          </cell>
          <cell r="R8192"/>
          <cell r="S8192" t="str">
            <v/>
          </cell>
          <cell r="T8192"/>
          <cell r="U8192" t="str">
            <v/>
          </cell>
          <cell r="V8192"/>
          <cell r="W8192" t="str">
            <v/>
          </cell>
          <cell r="X8192"/>
          <cell r="Y8192" t="str">
            <v/>
          </cell>
          <cell r="Z8192"/>
          <cell r="AA8192" t="str">
            <v/>
          </cell>
          <cell r="AB8192"/>
          <cell r="AC8192"/>
          <cell r="AD8192"/>
          <cell r="AE8192" t="str">
            <v/>
          </cell>
          <cell r="AF8192"/>
          <cell r="AG8192"/>
          <cell r="AH8192"/>
          <cell r="AI8192"/>
          <cell r="AJ8192" t="str">
            <v/>
          </cell>
          <cell r="AK8192"/>
          <cell r="AL8192" t="str">
            <v/>
          </cell>
          <cell r="AM8192"/>
          <cell r="AN8192"/>
          <cell r="AO8192" t="str">
            <v/>
          </cell>
          <cell r="AP8192"/>
          <cell r="AQ8192"/>
          <cell r="AR8192"/>
          <cell r="AS8192"/>
        </row>
        <row r="8193">
          <cell r="A8193" t="str">
            <v/>
          </cell>
          <cell r="B8193"/>
          <cell r="C8193"/>
          <cell r="D8193"/>
          <cell r="E8193"/>
          <cell r="F8193"/>
          <cell r="G8193"/>
          <cell r="H8193"/>
          <cell r="I8193"/>
          <cell r="J8193"/>
          <cell r="K8193"/>
          <cell r="L8193" t="str">
            <v/>
          </cell>
          <cell r="M8193"/>
          <cell r="N8193"/>
          <cell r="O8193" t="str">
            <v/>
          </cell>
          <cell r="P8193"/>
          <cell r="Q8193" t="str">
            <v/>
          </cell>
          <cell r="R8193"/>
          <cell r="S8193" t="str">
            <v/>
          </cell>
          <cell r="T8193"/>
          <cell r="U8193" t="str">
            <v/>
          </cell>
          <cell r="V8193"/>
          <cell r="W8193" t="str">
            <v/>
          </cell>
          <cell r="X8193"/>
          <cell r="Y8193" t="str">
            <v/>
          </cell>
          <cell r="Z8193"/>
          <cell r="AA8193" t="str">
            <v/>
          </cell>
          <cell r="AB8193"/>
          <cell r="AC8193"/>
          <cell r="AD8193"/>
          <cell r="AE8193" t="str">
            <v/>
          </cell>
          <cell r="AF8193"/>
          <cell r="AG8193"/>
          <cell r="AH8193"/>
          <cell r="AI8193"/>
          <cell r="AJ8193" t="str">
            <v/>
          </cell>
          <cell r="AK8193"/>
          <cell r="AL8193" t="str">
            <v/>
          </cell>
          <cell r="AM8193"/>
          <cell r="AN8193"/>
          <cell r="AO8193" t="str">
            <v/>
          </cell>
          <cell r="AP8193"/>
          <cell r="AQ8193"/>
          <cell r="AR8193"/>
          <cell r="AS8193"/>
        </row>
        <row r="8194">
          <cell r="A8194" t="str">
            <v/>
          </cell>
          <cell r="B8194"/>
          <cell r="C8194"/>
          <cell r="D8194"/>
          <cell r="E8194"/>
          <cell r="F8194"/>
          <cell r="G8194"/>
          <cell r="H8194"/>
          <cell r="I8194"/>
          <cell r="J8194"/>
          <cell r="K8194"/>
          <cell r="L8194" t="str">
            <v/>
          </cell>
          <cell r="M8194"/>
          <cell r="N8194"/>
          <cell r="O8194" t="str">
            <v/>
          </cell>
          <cell r="P8194"/>
          <cell r="Q8194" t="str">
            <v/>
          </cell>
          <cell r="R8194"/>
          <cell r="S8194" t="str">
            <v/>
          </cell>
          <cell r="T8194"/>
          <cell r="U8194" t="str">
            <v/>
          </cell>
          <cell r="V8194"/>
          <cell r="W8194" t="str">
            <v/>
          </cell>
          <cell r="X8194"/>
          <cell r="Y8194" t="str">
            <v/>
          </cell>
          <cell r="Z8194"/>
          <cell r="AA8194" t="str">
            <v/>
          </cell>
          <cell r="AB8194"/>
          <cell r="AC8194"/>
          <cell r="AD8194"/>
          <cell r="AE8194" t="str">
            <v/>
          </cell>
          <cell r="AF8194"/>
          <cell r="AG8194"/>
          <cell r="AH8194"/>
          <cell r="AI8194"/>
          <cell r="AJ8194" t="str">
            <v/>
          </cell>
          <cell r="AK8194"/>
          <cell r="AL8194" t="str">
            <v/>
          </cell>
          <cell r="AM8194"/>
          <cell r="AN8194"/>
          <cell r="AO8194" t="str">
            <v/>
          </cell>
          <cell r="AP8194"/>
          <cell r="AQ8194"/>
          <cell r="AR8194"/>
          <cell r="AS8194"/>
        </row>
        <row r="8195">
          <cell r="A8195" t="str">
            <v/>
          </cell>
          <cell r="B8195"/>
          <cell r="C8195"/>
          <cell r="D8195"/>
          <cell r="E8195"/>
          <cell r="F8195"/>
          <cell r="G8195"/>
          <cell r="H8195"/>
          <cell r="I8195"/>
          <cell r="J8195"/>
          <cell r="K8195"/>
          <cell r="L8195" t="str">
            <v/>
          </cell>
          <cell r="M8195"/>
          <cell r="N8195"/>
          <cell r="O8195" t="str">
            <v/>
          </cell>
          <cell r="P8195"/>
          <cell r="Q8195" t="str">
            <v/>
          </cell>
          <cell r="R8195"/>
          <cell r="S8195" t="str">
            <v/>
          </cell>
          <cell r="T8195"/>
          <cell r="U8195" t="str">
            <v/>
          </cell>
          <cell r="V8195"/>
          <cell r="W8195" t="str">
            <v/>
          </cell>
          <cell r="X8195"/>
          <cell r="Y8195" t="str">
            <v/>
          </cell>
          <cell r="Z8195"/>
          <cell r="AA8195" t="str">
            <v/>
          </cell>
          <cell r="AB8195"/>
          <cell r="AC8195"/>
          <cell r="AD8195"/>
          <cell r="AE8195" t="str">
            <v/>
          </cell>
          <cell r="AF8195"/>
          <cell r="AG8195"/>
          <cell r="AH8195"/>
          <cell r="AI8195"/>
          <cell r="AJ8195" t="str">
            <v/>
          </cell>
          <cell r="AK8195"/>
          <cell r="AL8195" t="str">
            <v/>
          </cell>
          <cell r="AM8195"/>
          <cell r="AN8195"/>
          <cell r="AO8195" t="str">
            <v/>
          </cell>
          <cell r="AP8195"/>
          <cell r="AQ8195"/>
          <cell r="AR8195"/>
          <cell r="AS8195"/>
        </row>
        <row r="8196">
          <cell r="A8196" t="str">
            <v/>
          </cell>
          <cell r="B8196"/>
          <cell r="C8196"/>
          <cell r="D8196"/>
          <cell r="E8196"/>
          <cell r="F8196"/>
          <cell r="G8196"/>
          <cell r="H8196"/>
          <cell r="I8196"/>
          <cell r="J8196"/>
          <cell r="K8196"/>
          <cell r="L8196" t="str">
            <v/>
          </cell>
          <cell r="M8196"/>
          <cell r="N8196"/>
          <cell r="O8196" t="str">
            <v/>
          </cell>
          <cell r="P8196"/>
          <cell r="Q8196" t="str">
            <v/>
          </cell>
          <cell r="R8196"/>
          <cell r="S8196" t="str">
            <v/>
          </cell>
          <cell r="T8196"/>
          <cell r="U8196" t="str">
            <v/>
          </cell>
          <cell r="V8196"/>
          <cell r="W8196" t="str">
            <v/>
          </cell>
          <cell r="X8196"/>
          <cell r="Y8196" t="str">
            <v/>
          </cell>
          <cell r="Z8196"/>
          <cell r="AA8196" t="str">
            <v/>
          </cell>
          <cell r="AB8196"/>
          <cell r="AC8196"/>
          <cell r="AD8196"/>
          <cell r="AE8196" t="str">
            <v/>
          </cell>
          <cell r="AF8196"/>
          <cell r="AG8196"/>
          <cell r="AH8196"/>
          <cell r="AI8196"/>
          <cell r="AJ8196" t="str">
            <v/>
          </cell>
          <cell r="AK8196"/>
          <cell r="AL8196" t="str">
            <v/>
          </cell>
          <cell r="AM8196"/>
          <cell r="AN8196"/>
          <cell r="AO8196" t="str">
            <v/>
          </cell>
          <cell r="AP8196"/>
          <cell r="AQ8196"/>
          <cell r="AR8196"/>
          <cell r="AS8196"/>
        </row>
        <row r="8197">
          <cell r="A8197" t="str">
            <v/>
          </cell>
          <cell r="B8197"/>
          <cell r="C8197"/>
          <cell r="D8197"/>
          <cell r="E8197"/>
          <cell r="F8197"/>
          <cell r="G8197"/>
          <cell r="H8197"/>
          <cell r="I8197"/>
          <cell r="J8197"/>
          <cell r="K8197"/>
          <cell r="L8197" t="str">
            <v/>
          </cell>
          <cell r="M8197"/>
          <cell r="N8197"/>
          <cell r="O8197" t="str">
            <v/>
          </cell>
          <cell r="P8197"/>
          <cell r="Q8197" t="str">
            <v/>
          </cell>
          <cell r="R8197"/>
          <cell r="S8197" t="str">
            <v/>
          </cell>
          <cell r="T8197"/>
          <cell r="U8197" t="str">
            <v/>
          </cell>
          <cell r="V8197"/>
          <cell r="W8197" t="str">
            <v/>
          </cell>
          <cell r="X8197"/>
          <cell r="Y8197" t="str">
            <v/>
          </cell>
          <cell r="Z8197"/>
          <cell r="AA8197" t="str">
            <v/>
          </cell>
          <cell r="AB8197"/>
          <cell r="AC8197"/>
          <cell r="AD8197"/>
          <cell r="AE8197" t="str">
            <v/>
          </cell>
          <cell r="AF8197"/>
          <cell r="AG8197"/>
          <cell r="AH8197"/>
          <cell r="AI8197"/>
          <cell r="AJ8197" t="str">
            <v/>
          </cell>
          <cell r="AK8197"/>
          <cell r="AL8197" t="str">
            <v/>
          </cell>
          <cell r="AM8197"/>
          <cell r="AN8197"/>
          <cell r="AO8197" t="str">
            <v/>
          </cell>
          <cell r="AP8197"/>
          <cell r="AQ8197"/>
          <cell r="AR8197"/>
          <cell r="AS8197"/>
        </row>
        <row r="8198">
          <cell r="A8198" t="str">
            <v/>
          </cell>
          <cell r="B8198"/>
          <cell r="C8198"/>
          <cell r="D8198"/>
          <cell r="E8198"/>
          <cell r="F8198"/>
          <cell r="G8198"/>
          <cell r="H8198"/>
          <cell r="I8198"/>
          <cell r="J8198"/>
          <cell r="K8198"/>
          <cell r="L8198" t="str">
            <v/>
          </cell>
          <cell r="M8198"/>
          <cell r="N8198"/>
          <cell r="O8198" t="str">
            <v/>
          </cell>
          <cell r="P8198"/>
          <cell r="Q8198" t="str">
            <v/>
          </cell>
          <cell r="R8198"/>
          <cell r="S8198" t="str">
            <v/>
          </cell>
          <cell r="T8198"/>
          <cell r="U8198" t="str">
            <v/>
          </cell>
          <cell r="V8198"/>
          <cell r="W8198" t="str">
            <v/>
          </cell>
          <cell r="X8198"/>
          <cell r="Y8198" t="str">
            <v/>
          </cell>
          <cell r="Z8198"/>
          <cell r="AA8198" t="str">
            <v/>
          </cell>
          <cell r="AB8198"/>
          <cell r="AC8198"/>
          <cell r="AD8198"/>
          <cell r="AE8198" t="str">
            <v/>
          </cell>
          <cell r="AF8198"/>
          <cell r="AG8198"/>
          <cell r="AH8198"/>
          <cell r="AI8198"/>
          <cell r="AJ8198" t="str">
            <v/>
          </cell>
          <cell r="AK8198"/>
          <cell r="AL8198" t="str">
            <v/>
          </cell>
          <cell r="AM8198"/>
          <cell r="AN8198"/>
          <cell r="AO8198" t="str">
            <v/>
          </cell>
          <cell r="AP8198"/>
          <cell r="AQ8198"/>
          <cell r="AR8198"/>
          <cell r="AS8198"/>
        </row>
        <row r="8199">
          <cell r="A8199" t="str">
            <v/>
          </cell>
          <cell r="B8199"/>
          <cell r="C8199"/>
          <cell r="D8199"/>
          <cell r="E8199"/>
          <cell r="F8199"/>
          <cell r="G8199"/>
          <cell r="H8199"/>
          <cell r="I8199"/>
          <cell r="J8199"/>
          <cell r="K8199"/>
          <cell r="L8199" t="str">
            <v/>
          </cell>
          <cell r="M8199"/>
          <cell r="N8199"/>
          <cell r="O8199" t="str">
            <v/>
          </cell>
          <cell r="P8199"/>
          <cell r="Q8199" t="str">
            <v/>
          </cell>
          <cell r="R8199"/>
          <cell r="S8199" t="str">
            <v/>
          </cell>
          <cell r="T8199"/>
          <cell r="U8199" t="str">
            <v/>
          </cell>
          <cell r="V8199"/>
          <cell r="W8199" t="str">
            <v/>
          </cell>
          <cell r="X8199"/>
          <cell r="Y8199" t="str">
            <v/>
          </cell>
          <cell r="Z8199"/>
          <cell r="AA8199" t="str">
            <v/>
          </cell>
          <cell r="AB8199"/>
          <cell r="AC8199"/>
          <cell r="AD8199"/>
          <cell r="AE8199" t="str">
            <v/>
          </cell>
          <cell r="AF8199"/>
          <cell r="AG8199"/>
          <cell r="AH8199"/>
          <cell r="AI8199"/>
          <cell r="AJ8199" t="str">
            <v/>
          </cell>
          <cell r="AK8199"/>
          <cell r="AL8199" t="str">
            <v/>
          </cell>
          <cell r="AM8199"/>
          <cell r="AN8199"/>
          <cell r="AO8199" t="str">
            <v/>
          </cell>
          <cell r="AP8199"/>
          <cell r="AQ8199"/>
          <cell r="AR8199"/>
          <cell r="AS8199"/>
        </row>
        <row r="8200">
          <cell r="A8200" t="str">
            <v/>
          </cell>
          <cell r="B8200"/>
          <cell r="C8200"/>
          <cell r="D8200"/>
          <cell r="E8200"/>
          <cell r="F8200"/>
          <cell r="G8200"/>
          <cell r="H8200"/>
          <cell r="I8200"/>
          <cell r="J8200"/>
          <cell r="K8200"/>
          <cell r="L8200" t="str">
            <v/>
          </cell>
          <cell r="M8200"/>
          <cell r="N8200"/>
          <cell r="O8200" t="str">
            <v/>
          </cell>
          <cell r="P8200"/>
          <cell r="Q8200" t="str">
            <v/>
          </cell>
          <cell r="R8200"/>
          <cell r="S8200" t="str">
            <v/>
          </cell>
          <cell r="T8200"/>
          <cell r="U8200" t="str">
            <v/>
          </cell>
          <cell r="V8200"/>
          <cell r="W8200" t="str">
            <v/>
          </cell>
          <cell r="X8200"/>
          <cell r="Y8200" t="str">
            <v/>
          </cell>
          <cell r="Z8200"/>
          <cell r="AA8200" t="str">
            <v/>
          </cell>
          <cell r="AB8200"/>
          <cell r="AC8200"/>
          <cell r="AD8200"/>
          <cell r="AE8200" t="str">
            <v/>
          </cell>
          <cell r="AF8200"/>
          <cell r="AG8200"/>
          <cell r="AH8200"/>
          <cell r="AI8200"/>
          <cell r="AJ8200" t="str">
            <v/>
          </cell>
          <cell r="AK8200"/>
          <cell r="AL8200" t="str">
            <v/>
          </cell>
          <cell r="AM8200"/>
          <cell r="AN8200"/>
          <cell r="AO8200" t="str">
            <v/>
          </cell>
          <cell r="AP8200"/>
          <cell r="AQ8200"/>
          <cell r="AR8200"/>
          <cell r="AS8200"/>
        </row>
        <row r="8201">
          <cell r="A8201" t="str">
            <v/>
          </cell>
          <cell r="B8201"/>
          <cell r="C8201"/>
          <cell r="D8201"/>
          <cell r="E8201"/>
          <cell r="F8201"/>
          <cell r="G8201"/>
          <cell r="H8201"/>
          <cell r="I8201"/>
          <cell r="J8201"/>
          <cell r="K8201"/>
          <cell r="L8201" t="str">
            <v/>
          </cell>
          <cell r="M8201"/>
          <cell r="N8201"/>
          <cell r="O8201" t="str">
            <v/>
          </cell>
          <cell r="P8201"/>
          <cell r="Q8201" t="str">
            <v/>
          </cell>
          <cell r="R8201"/>
          <cell r="S8201" t="str">
            <v/>
          </cell>
          <cell r="T8201"/>
          <cell r="U8201" t="str">
            <v/>
          </cell>
          <cell r="V8201"/>
          <cell r="W8201" t="str">
            <v/>
          </cell>
          <cell r="X8201"/>
          <cell r="Y8201" t="str">
            <v/>
          </cell>
          <cell r="Z8201"/>
          <cell r="AA8201" t="str">
            <v/>
          </cell>
          <cell r="AB8201"/>
          <cell r="AC8201"/>
          <cell r="AD8201"/>
          <cell r="AE8201" t="str">
            <v/>
          </cell>
          <cell r="AF8201"/>
          <cell r="AG8201"/>
          <cell r="AH8201"/>
          <cell r="AI8201"/>
          <cell r="AJ8201" t="str">
            <v/>
          </cell>
          <cell r="AK8201"/>
          <cell r="AL8201" t="str">
            <v/>
          </cell>
          <cell r="AM8201"/>
          <cell r="AN8201"/>
          <cell r="AO8201" t="str">
            <v/>
          </cell>
          <cell r="AP8201"/>
          <cell r="AQ8201"/>
          <cell r="AR8201"/>
          <cell r="AS8201"/>
        </row>
        <row r="8202">
          <cell r="A8202" t="str">
            <v/>
          </cell>
          <cell r="B8202"/>
          <cell r="C8202"/>
          <cell r="D8202"/>
          <cell r="E8202"/>
          <cell r="F8202"/>
          <cell r="G8202"/>
          <cell r="H8202"/>
          <cell r="I8202"/>
          <cell r="J8202"/>
          <cell r="K8202"/>
          <cell r="L8202" t="str">
            <v/>
          </cell>
          <cell r="M8202"/>
          <cell r="N8202"/>
          <cell r="O8202" t="str">
            <v/>
          </cell>
          <cell r="P8202"/>
          <cell r="Q8202" t="str">
            <v/>
          </cell>
          <cell r="R8202"/>
          <cell r="S8202" t="str">
            <v/>
          </cell>
          <cell r="T8202"/>
          <cell r="U8202" t="str">
            <v/>
          </cell>
          <cell r="V8202"/>
          <cell r="W8202" t="str">
            <v/>
          </cell>
          <cell r="X8202"/>
          <cell r="Y8202" t="str">
            <v/>
          </cell>
          <cell r="Z8202"/>
          <cell r="AA8202" t="str">
            <v/>
          </cell>
          <cell r="AB8202"/>
          <cell r="AC8202"/>
          <cell r="AD8202"/>
          <cell r="AE8202" t="str">
            <v/>
          </cell>
          <cell r="AF8202"/>
          <cell r="AG8202"/>
          <cell r="AH8202"/>
          <cell r="AI8202"/>
          <cell r="AJ8202" t="str">
            <v/>
          </cell>
          <cell r="AK8202"/>
          <cell r="AL8202" t="str">
            <v/>
          </cell>
          <cell r="AM8202"/>
          <cell r="AN8202"/>
          <cell r="AO8202" t="str">
            <v/>
          </cell>
          <cell r="AP8202"/>
          <cell r="AQ8202"/>
          <cell r="AR8202"/>
          <cell r="AS8202"/>
        </row>
        <row r="8203">
          <cell r="A8203" t="str">
            <v/>
          </cell>
          <cell r="B8203"/>
          <cell r="C8203"/>
          <cell r="D8203"/>
          <cell r="E8203"/>
          <cell r="F8203"/>
          <cell r="G8203"/>
          <cell r="H8203"/>
          <cell r="I8203"/>
          <cell r="J8203"/>
          <cell r="K8203"/>
          <cell r="L8203" t="str">
            <v/>
          </cell>
          <cell r="M8203"/>
          <cell r="N8203"/>
          <cell r="O8203" t="str">
            <v/>
          </cell>
          <cell r="P8203"/>
          <cell r="Q8203" t="str">
            <v/>
          </cell>
          <cell r="R8203"/>
          <cell r="S8203" t="str">
            <v/>
          </cell>
          <cell r="T8203"/>
          <cell r="U8203" t="str">
            <v/>
          </cell>
          <cell r="V8203"/>
          <cell r="W8203" t="str">
            <v/>
          </cell>
          <cell r="X8203"/>
          <cell r="Y8203" t="str">
            <v/>
          </cell>
          <cell r="Z8203"/>
          <cell r="AA8203" t="str">
            <v/>
          </cell>
          <cell r="AB8203"/>
          <cell r="AC8203"/>
          <cell r="AD8203"/>
          <cell r="AE8203" t="str">
            <v/>
          </cell>
          <cell r="AF8203"/>
          <cell r="AG8203"/>
          <cell r="AH8203"/>
          <cell r="AI8203"/>
          <cell r="AJ8203" t="str">
            <v/>
          </cell>
          <cell r="AK8203"/>
          <cell r="AL8203" t="str">
            <v/>
          </cell>
          <cell r="AM8203"/>
          <cell r="AN8203"/>
          <cell r="AO8203" t="str">
            <v/>
          </cell>
          <cell r="AP8203"/>
          <cell r="AQ8203"/>
          <cell r="AR8203"/>
          <cell r="AS8203"/>
        </row>
        <row r="8204">
          <cell r="A8204" t="str">
            <v/>
          </cell>
          <cell r="B8204"/>
          <cell r="C8204"/>
          <cell r="D8204"/>
          <cell r="E8204"/>
          <cell r="F8204"/>
          <cell r="G8204"/>
          <cell r="H8204"/>
          <cell r="I8204"/>
          <cell r="J8204"/>
          <cell r="K8204"/>
          <cell r="L8204" t="str">
            <v/>
          </cell>
          <cell r="M8204"/>
          <cell r="N8204"/>
          <cell r="O8204" t="str">
            <v/>
          </cell>
          <cell r="P8204"/>
          <cell r="Q8204" t="str">
            <v/>
          </cell>
          <cell r="R8204"/>
          <cell r="S8204" t="str">
            <v/>
          </cell>
          <cell r="T8204"/>
          <cell r="U8204" t="str">
            <v/>
          </cell>
          <cell r="V8204"/>
          <cell r="W8204" t="str">
            <v/>
          </cell>
          <cell r="X8204"/>
          <cell r="Y8204" t="str">
            <v/>
          </cell>
          <cell r="Z8204"/>
          <cell r="AA8204" t="str">
            <v/>
          </cell>
          <cell r="AB8204"/>
          <cell r="AC8204"/>
          <cell r="AD8204"/>
          <cell r="AE8204" t="str">
            <v/>
          </cell>
          <cell r="AF8204"/>
          <cell r="AG8204"/>
          <cell r="AH8204"/>
          <cell r="AI8204"/>
          <cell r="AJ8204" t="str">
            <v/>
          </cell>
          <cell r="AK8204"/>
          <cell r="AL8204" t="str">
            <v/>
          </cell>
          <cell r="AM8204"/>
          <cell r="AN8204"/>
          <cell r="AO8204" t="str">
            <v/>
          </cell>
          <cell r="AP8204"/>
          <cell r="AQ8204"/>
          <cell r="AR8204"/>
          <cell r="AS8204"/>
        </row>
        <row r="8205">
          <cell r="A8205" t="str">
            <v/>
          </cell>
          <cell r="B8205"/>
          <cell r="C8205"/>
          <cell r="D8205"/>
          <cell r="E8205"/>
          <cell r="F8205"/>
          <cell r="G8205"/>
          <cell r="H8205"/>
          <cell r="I8205"/>
          <cell r="J8205"/>
          <cell r="K8205"/>
          <cell r="L8205" t="str">
            <v/>
          </cell>
          <cell r="M8205"/>
          <cell r="N8205"/>
          <cell r="O8205" t="str">
            <v/>
          </cell>
          <cell r="P8205"/>
          <cell r="Q8205" t="str">
            <v/>
          </cell>
          <cell r="R8205"/>
          <cell r="S8205" t="str">
            <v/>
          </cell>
          <cell r="T8205"/>
          <cell r="U8205" t="str">
            <v/>
          </cell>
          <cell r="V8205"/>
          <cell r="W8205" t="str">
            <v/>
          </cell>
          <cell r="X8205"/>
          <cell r="Y8205" t="str">
            <v/>
          </cell>
          <cell r="Z8205"/>
          <cell r="AA8205" t="str">
            <v/>
          </cell>
          <cell r="AB8205"/>
          <cell r="AC8205"/>
          <cell r="AD8205"/>
          <cell r="AE8205" t="str">
            <v/>
          </cell>
          <cell r="AF8205"/>
          <cell r="AG8205"/>
          <cell r="AH8205"/>
          <cell r="AI8205"/>
          <cell r="AJ8205" t="str">
            <v/>
          </cell>
          <cell r="AK8205"/>
          <cell r="AL8205" t="str">
            <v/>
          </cell>
          <cell r="AM8205"/>
          <cell r="AN8205"/>
          <cell r="AO8205" t="str">
            <v/>
          </cell>
          <cell r="AP8205"/>
          <cell r="AQ8205"/>
          <cell r="AR8205"/>
          <cell r="AS8205"/>
        </row>
        <row r="8206">
          <cell r="A8206" t="str">
            <v/>
          </cell>
          <cell r="B8206"/>
          <cell r="C8206"/>
          <cell r="D8206"/>
          <cell r="E8206"/>
          <cell r="F8206"/>
          <cell r="G8206"/>
          <cell r="H8206"/>
          <cell r="I8206"/>
          <cell r="J8206"/>
          <cell r="K8206"/>
          <cell r="L8206" t="str">
            <v/>
          </cell>
          <cell r="M8206"/>
          <cell r="N8206"/>
          <cell r="O8206" t="str">
            <v/>
          </cell>
          <cell r="P8206"/>
          <cell r="Q8206" t="str">
            <v/>
          </cell>
          <cell r="R8206"/>
          <cell r="S8206" t="str">
            <v/>
          </cell>
          <cell r="T8206"/>
          <cell r="U8206" t="str">
            <v/>
          </cell>
          <cell r="V8206"/>
          <cell r="W8206" t="str">
            <v/>
          </cell>
          <cell r="X8206"/>
          <cell r="Y8206" t="str">
            <v/>
          </cell>
          <cell r="Z8206"/>
          <cell r="AA8206" t="str">
            <v/>
          </cell>
          <cell r="AB8206"/>
          <cell r="AC8206"/>
          <cell r="AD8206"/>
          <cell r="AE8206" t="str">
            <v/>
          </cell>
          <cell r="AF8206"/>
          <cell r="AG8206"/>
          <cell r="AH8206"/>
          <cell r="AI8206"/>
          <cell r="AJ8206" t="str">
            <v/>
          </cell>
          <cell r="AK8206"/>
          <cell r="AL8206" t="str">
            <v/>
          </cell>
          <cell r="AM8206"/>
          <cell r="AN8206"/>
          <cell r="AO8206" t="str">
            <v/>
          </cell>
          <cell r="AP8206"/>
          <cell r="AQ8206"/>
          <cell r="AR8206"/>
          <cell r="AS8206"/>
        </row>
        <row r="8207">
          <cell r="A8207" t="str">
            <v/>
          </cell>
          <cell r="B8207"/>
          <cell r="C8207"/>
          <cell r="D8207"/>
          <cell r="E8207"/>
          <cell r="F8207"/>
          <cell r="G8207"/>
          <cell r="H8207"/>
          <cell r="I8207"/>
          <cell r="J8207"/>
          <cell r="K8207"/>
          <cell r="L8207" t="str">
            <v/>
          </cell>
          <cell r="M8207"/>
          <cell r="N8207"/>
          <cell r="O8207" t="str">
            <v/>
          </cell>
          <cell r="P8207"/>
          <cell r="Q8207" t="str">
            <v/>
          </cell>
          <cell r="R8207"/>
          <cell r="S8207" t="str">
            <v/>
          </cell>
          <cell r="T8207"/>
          <cell r="U8207" t="str">
            <v/>
          </cell>
          <cell r="V8207"/>
          <cell r="W8207" t="str">
            <v/>
          </cell>
          <cell r="X8207"/>
          <cell r="Y8207" t="str">
            <v/>
          </cell>
          <cell r="Z8207"/>
          <cell r="AA8207" t="str">
            <v/>
          </cell>
          <cell r="AB8207"/>
          <cell r="AC8207"/>
          <cell r="AD8207"/>
          <cell r="AE8207" t="str">
            <v/>
          </cell>
          <cell r="AF8207"/>
          <cell r="AG8207"/>
          <cell r="AH8207"/>
          <cell r="AI8207"/>
          <cell r="AJ8207" t="str">
            <v/>
          </cell>
          <cell r="AK8207"/>
          <cell r="AL8207" t="str">
            <v/>
          </cell>
          <cell r="AM8207"/>
          <cell r="AN8207"/>
          <cell r="AO8207" t="str">
            <v/>
          </cell>
          <cell r="AP8207"/>
          <cell r="AQ8207"/>
          <cell r="AR8207"/>
          <cell r="AS8207"/>
        </row>
        <row r="8208">
          <cell r="A8208" t="str">
            <v/>
          </cell>
          <cell r="B8208"/>
          <cell r="C8208"/>
          <cell r="D8208"/>
          <cell r="E8208"/>
          <cell r="F8208"/>
          <cell r="G8208"/>
          <cell r="H8208"/>
          <cell r="I8208"/>
          <cell r="J8208"/>
          <cell r="K8208"/>
          <cell r="L8208" t="str">
            <v/>
          </cell>
          <cell r="M8208"/>
          <cell r="N8208"/>
          <cell r="O8208" t="str">
            <v/>
          </cell>
          <cell r="P8208"/>
          <cell r="Q8208" t="str">
            <v/>
          </cell>
          <cell r="R8208"/>
          <cell r="S8208" t="str">
            <v/>
          </cell>
          <cell r="T8208"/>
          <cell r="U8208" t="str">
            <v/>
          </cell>
          <cell r="V8208"/>
          <cell r="W8208" t="str">
            <v/>
          </cell>
          <cell r="X8208"/>
          <cell r="Y8208" t="str">
            <v/>
          </cell>
          <cell r="Z8208"/>
          <cell r="AA8208" t="str">
            <v/>
          </cell>
          <cell r="AB8208"/>
          <cell r="AC8208"/>
          <cell r="AD8208"/>
          <cell r="AE8208" t="str">
            <v/>
          </cell>
          <cell r="AF8208"/>
          <cell r="AG8208"/>
          <cell r="AH8208"/>
          <cell r="AI8208"/>
          <cell r="AJ8208" t="str">
            <v/>
          </cell>
          <cell r="AK8208"/>
          <cell r="AL8208" t="str">
            <v/>
          </cell>
          <cell r="AM8208"/>
          <cell r="AN8208"/>
          <cell r="AO8208" t="str">
            <v/>
          </cell>
          <cell r="AP8208"/>
          <cell r="AQ8208"/>
          <cell r="AR8208"/>
          <cell r="AS8208"/>
        </row>
        <row r="8209">
          <cell r="A8209" t="str">
            <v/>
          </cell>
          <cell r="B8209"/>
          <cell r="C8209"/>
          <cell r="D8209"/>
          <cell r="E8209"/>
          <cell r="F8209"/>
          <cell r="G8209"/>
          <cell r="H8209"/>
          <cell r="I8209"/>
          <cell r="J8209"/>
          <cell r="K8209"/>
          <cell r="L8209" t="str">
            <v/>
          </cell>
          <cell r="M8209"/>
          <cell r="N8209"/>
          <cell r="O8209" t="str">
            <v/>
          </cell>
          <cell r="P8209"/>
          <cell r="Q8209" t="str">
            <v/>
          </cell>
          <cell r="R8209"/>
          <cell r="S8209" t="str">
            <v/>
          </cell>
          <cell r="T8209"/>
          <cell r="U8209" t="str">
            <v/>
          </cell>
          <cell r="V8209"/>
          <cell r="W8209" t="str">
            <v/>
          </cell>
          <cell r="X8209"/>
          <cell r="Y8209" t="str">
            <v/>
          </cell>
          <cell r="Z8209"/>
          <cell r="AA8209" t="str">
            <v/>
          </cell>
          <cell r="AB8209"/>
          <cell r="AC8209"/>
          <cell r="AD8209"/>
          <cell r="AE8209" t="str">
            <v/>
          </cell>
          <cell r="AF8209"/>
          <cell r="AG8209"/>
          <cell r="AH8209"/>
          <cell r="AI8209"/>
          <cell r="AJ8209" t="str">
            <v/>
          </cell>
          <cell r="AK8209"/>
          <cell r="AL8209" t="str">
            <v/>
          </cell>
          <cell r="AM8209"/>
          <cell r="AN8209"/>
          <cell r="AO8209" t="str">
            <v/>
          </cell>
          <cell r="AP8209"/>
          <cell r="AQ8209"/>
          <cell r="AR8209"/>
          <cell r="AS8209"/>
        </row>
        <row r="8210">
          <cell r="A8210" t="str">
            <v/>
          </cell>
          <cell r="B8210"/>
          <cell r="C8210"/>
          <cell r="D8210"/>
          <cell r="E8210"/>
          <cell r="F8210"/>
          <cell r="G8210"/>
          <cell r="H8210"/>
          <cell r="I8210"/>
          <cell r="J8210"/>
          <cell r="K8210"/>
          <cell r="L8210" t="str">
            <v/>
          </cell>
          <cell r="M8210"/>
          <cell r="N8210"/>
          <cell r="O8210" t="str">
            <v/>
          </cell>
          <cell r="P8210"/>
          <cell r="Q8210" t="str">
            <v/>
          </cell>
          <cell r="R8210"/>
          <cell r="S8210" t="str">
            <v/>
          </cell>
          <cell r="T8210"/>
          <cell r="U8210" t="str">
            <v/>
          </cell>
          <cell r="V8210"/>
          <cell r="W8210" t="str">
            <v/>
          </cell>
          <cell r="X8210"/>
          <cell r="Y8210" t="str">
            <v/>
          </cell>
          <cell r="Z8210"/>
          <cell r="AA8210" t="str">
            <v/>
          </cell>
          <cell r="AB8210"/>
          <cell r="AC8210"/>
          <cell r="AD8210"/>
          <cell r="AE8210" t="str">
            <v/>
          </cell>
          <cell r="AF8210"/>
          <cell r="AG8210"/>
          <cell r="AH8210"/>
          <cell r="AI8210"/>
          <cell r="AJ8210" t="str">
            <v/>
          </cell>
          <cell r="AK8210"/>
          <cell r="AL8210" t="str">
            <v/>
          </cell>
          <cell r="AM8210"/>
          <cell r="AN8210"/>
          <cell r="AO8210" t="str">
            <v/>
          </cell>
          <cell r="AP8210"/>
          <cell r="AQ8210"/>
          <cell r="AR8210"/>
          <cell r="AS8210"/>
        </row>
        <row r="8211">
          <cell r="A8211" t="str">
            <v/>
          </cell>
          <cell r="B8211"/>
          <cell r="C8211"/>
          <cell r="D8211"/>
          <cell r="E8211"/>
          <cell r="F8211"/>
          <cell r="G8211"/>
          <cell r="H8211"/>
          <cell r="I8211"/>
          <cell r="J8211"/>
          <cell r="K8211"/>
          <cell r="L8211" t="str">
            <v/>
          </cell>
          <cell r="M8211"/>
          <cell r="N8211"/>
          <cell r="O8211" t="str">
            <v/>
          </cell>
          <cell r="P8211"/>
          <cell r="Q8211" t="str">
            <v/>
          </cell>
          <cell r="R8211"/>
          <cell r="S8211" t="str">
            <v/>
          </cell>
          <cell r="T8211"/>
          <cell r="U8211" t="str">
            <v/>
          </cell>
          <cell r="V8211"/>
          <cell r="W8211" t="str">
            <v/>
          </cell>
          <cell r="X8211"/>
          <cell r="Y8211" t="str">
            <v/>
          </cell>
          <cell r="Z8211"/>
          <cell r="AA8211" t="str">
            <v/>
          </cell>
          <cell r="AB8211"/>
          <cell r="AC8211"/>
          <cell r="AD8211"/>
          <cell r="AE8211" t="str">
            <v/>
          </cell>
          <cell r="AF8211"/>
          <cell r="AG8211"/>
          <cell r="AH8211"/>
          <cell r="AI8211"/>
          <cell r="AJ8211" t="str">
            <v/>
          </cell>
          <cell r="AK8211"/>
          <cell r="AL8211" t="str">
            <v/>
          </cell>
          <cell r="AM8211"/>
          <cell r="AN8211"/>
          <cell r="AO8211" t="str">
            <v/>
          </cell>
          <cell r="AP8211"/>
          <cell r="AQ8211"/>
          <cell r="AR8211"/>
          <cell r="AS8211"/>
        </row>
        <row r="8212">
          <cell r="A8212" t="str">
            <v/>
          </cell>
          <cell r="B8212"/>
          <cell r="C8212"/>
          <cell r="D8212"/>
          <cell r="E8212"/>
          <cell r="F8212"/>
          <cell r="G8212"/>
          <cell r="H8212"/>
          <cell r="I8212"/>
          <cell r="J8212"/>
          <cell r="K8212"/>
          <cell r="L8212" t="str">
            <v/>
          </cell>
          <cell r="M8212"/>
          <cell r="N8212"/>
          <cell r="O8212" t="str">
            <v/>
          </cell>
          <cell r="P8212"/>
          <cell r="Q8212" t="str">
            <v/>
          </cell>
          <cell r="R8212"/>
          <cell r="S8212" t="str">
            <v/>
          </cell>
          <cell r="T8212"/>
          <cell r="U8212" t="str">
            <v/>
          </cell>
          <cell r="V8212"/>
          <cell r="W8212" t="str">
            <v/>
          </cell>
          <cell r="X8212"/>
          <cell r="Y8212" t="str">
            <v/>
          </cell>
          <cell r="Z8212"/>
          <cell r="AA8212" t="str">
            <v/>
          </cell>
          <cell r="AB8212"/>
          <cell r="AC8212"/>
          <cell r="AD8212"/>
          <cell r="AE8212" t="str">
            <v/>
          </cell>
          <cell r="AF8212"/>
          <cell r="AG8212"/>
          <cell r="AH8212"/>
          <cell r="AI8212"/>
          <cell r="AJ8212" t="str">
            <v/>
          </cell>
          <cell r="AK8212"/>
          <cell r="AL8212" t="str">
            <v/>
          </cell>
          <cell r="AM8212"/>
          <cell r="AN8212"/>
          <cell r="AO8212" t="str">
            <v/>
          </cell>
          <cell r="AP8212"/>
          <cell r="AQ8212"/>
          <cell r="AR8212"/>
          <cell r="AS8212"/>
        </row>
        <row r="8213">
          <cell r="A8213" t="str">
            <v/>
          </cell>
          <cell r="B8213"/>
          <cell r="C8213"/>
          <cell r="D8213"/>
          <cell r="E8213"/>
          <cell r="F8213"/>
          <cell r="G8213"/>
          <cell r="H8213"/>
          <cell r="I8213"/>
          <cell r="J8213"/>
          <cell r="K8213"/>
          <cell r="L8213" t="str">
            <v/>
          </cell>
          <cell r="M8213"/>
          <cell r="N8213"/>
          <cell r="O8213" t="str">
            <v/>
          </cell>
          <cell r="P8213"/>
          <cell r="Q8213" t="str">
            <v/>
          </cell>
          <cell r="R8213"/>
          <cell r="S8213" t="str">
            <v/>
          </cell>
          <cell r="T8213"/>
          <cell r="U8213" t="str">
            <v/>
          </cell>
          <cell r="V8213"/>
          <cell r="W8213" t="str">
            <v/>
          </cell>
          <cell r="X8213"/>
          <cell r="Y8213" t="str">
            <v/>
          </cell>
          <cell r="Z8213"/>
          <cell r="AA8213" t="str">
            <v/>
          </cell>
          <cell r="AB8213"/>
          <cell r="AC8213"/>
          <cell r="AD8213"/>
          <cell r="AE8213" t="str">
            <v/>
          </cell>
          <cell r="AF8213"/>
          <cell r="AG8213"/>
          <cell r="AH8213"/>
          <cell r="AI8213"/>
          <cell r="AJ8213" t="str">
            <v/>
          </cell>
          <cell r="AK8213"/>
          <cell r="AL8213" t="str">
            <v/>
          </cell>
          <cell r="AM8213"/>
          <cell r="AN8213"/>
          <cell r="AO8213" t="str">
            <v/>
          </cell>
          <cell r="AP8213"/>
          <cell r="AQ8213"/>
          <cell r="AR8213"/>
          <cell r="AS8213"/>
        </row>
        <row r="8214">
          <cell r="A8214" t="str">
            <v/>
          </cell>
          <cell r="B8214"/>
          <cell r="C8214"/>
          <cell r="D8214"/>
          <cell r="E8214"/>
          <cell r="F8214"/>
          <cell r="G8214"/>
          <cell r="H8214"/>
          <cell r="I8214"/>
          <cell r="J8214"/>
          <cell r="K8214"/>
          <cell r="L8214" t="str">
            <v/>
          </cell>
          <cell r="M8214"/>
          <cell r="N8214"/>
          <cell r="O8214" t="str">
            <v/>
          </cell>
          <cell r="P8214"/>
          <cell r="Q8214" t="str">
            <v/>
          </cell>
          <cell r="R8214"/>
          <cell r="S8214" t="str">
            <v/>
          </cell>
          <cell r="T8214"/>
          <cell r="U8214" t="str">
            <v/>
          </cell>
          <cell r="V8214"/>
          <cell r="W8214" t="str">
            <v/>
          </cell>
          <cell r="X8214"/>
          <cell r="Y8214" t="str">
            <v/>
          </cell>
          <cell r="Z8214"/>
          <cell r="AA8214" t="str">
            <v/>
          </cell>
          <cell r="AB8214"/>
          <cell r="AC8214"/>
          <cell r="AD8214"/>
          <cell r="AE8214" t="str">
            <v/>
          </cell>
          <cell r="AF8214"/>
          <cell r="AG8214"/>
          <cell r="AH8214"/>
          <cell r="AI8214"/>
          <cell r="AJ8214" t="str">
            <v/>
          </cell>
          <cell r="AK8214"/>
          <cell r="AL8214" t="str">
            <v/>
          </cell>
          <cell r="AM8214"/>
          <cell r="AN8214"/>
          <cell r="AO8214" t="str">
            <v/>
          </cell>
          <cell r="AP8214"/>
          <cell r="AQ8214"/>
          <cell r="AR8214"/>
          <cell r="AS8214"/>
        </row>
        <row r="8215">
          <cell r="A8215" t="str">
            <v/>
          </cell>
          <cell r="B8215"/>
          <cell r="C8215"/>
          <cell r="D8215"/>
          <cell r="E8215"/>
          <cell r="F8215"/>
          <cell r="G8215"/>
          <cell r="H8215"/>
          <cell r="I8215"/>
          <cell r="J8215"/>
          <cell r="K8215"/>
          <cell r="L8215" t="str">
            <v/>
          </cell>
          <cell r="M8215"/>
          <cell r="N8215"/>
          <cell r="O8215" t="str">
            <v/>
          </cell>
          <cell r="P8215"/>
          <cell r="Q8215" t="str">
            <v/>
          </cell>
          <cell r="R8215"/>
          <cell r="S8215" t="str">
            <v/>
          </cell>
          <cell r="T8215"/>
          <cell r="U8215" t="str">
            <v/>
          </cell>
          <cell r="V8215"/>
          <cell r="W8215" t="str">
            <v/>
          </cell>
          <cell r="X8215"/>
          <cell r="Y8215" t="str">
            <v/>
          </cell>
          <cell r="Z8215"/>
          <cell r="AA8215" t="str">
            <v/>
          </cell>
          <cell r="AB8215"/>
          <cell r="AC8215"/>
          <cell r="AD8215"/>
          <cell r="AE8215" t="str">
            <v/>
          </cell>
          <cell r="AF8215"/>
          <cell r="AG8215"/>
          <cell r="AH8215"/>
          <cell r="AI8215"/>
          <cell r="AJ8215" t="str">
            <v/>
          </cell>
          <cell r="AK8215"/>
          <cell r="AL8215" t="str">
            <v/>
          </cell>
          <cell r="AM8215"/>
          <cell r="AN8215"/>
          <cell r="AO8215" t="str">
            <v/>
          </cell>
          <cell r="AP8215"/>
          <cell r="AQ8215"/>
          <cell r="AR8215"/>
          <cell r="AS8215"/>
        </row>
        <row r="8216">
          <cell r="A8216" t="str">
            <v/>
          </cell>
          <cell r="B8216"/>
          <cell r="C8216"/>
          <cell r="D8216"/>
          <cell r="E8216"/>
          <cell r="F8216"/>
          <cell r="G8216"/>
          <cell r="H8216"/>
          <cell r="I8216"/>
          <cell r="J8216"/>
          <cell r="K8216"/>
          <cell r="L8216" t="str">
            <v/>
          </cell>
          <cell r="M8216"/>
          <cell r="N8216"/>
          <cell r="O8216" t="str">
            <v/>
          </cell>
          <cell r="P8216"/>
          <cell r="Q8216" t="str">
            <v/>
          </cell>
          <cell r="R8216"/>
          <cell r="S8216" t="str">
            <v/>
          </cell>
          <cell r="T8216"/>
          <cell r="U8216" t="str">
            <v/>
          </cell>
          <cell r="V8216"/>
          <cell r="W8216" t="str">
            <v/>
          </cell>
          <cell r="X8216"/>
          <cell r="Y8216" t="str">
            <v/>
          </cell>
          <cell r="Z8216"/>
          <cell r="AA8216" t="str">
            <v/>
          </cell>
          <cell r="AB8216"/>
          <cell r="AC8216"/>
          <cell r="AD8216"/>
          <cell r="AE8216" t="str">
            <v/>
          </cell>
          <cell r="AF8216"/>
          <cell r="AG8216"/>
          <cell r="AH8216"/>
          <cell r="AI8216"/>
          <cell r="AJ8216" t="str">
            <v/>
          </cell>
          <cell r="AK8216"/>
          <cell r="AL8216" t="str">
            <v/>
          </cell>
          <cell r="AM8216"/>
          <cell r="AN8216"/>
          <cell r="AO8216" t="str">
            <v/>
          </cell>
          <cell r="AP8216"/>
          <cell r="AQ8216"/>
          <cell r="AR8216"/>
          <cell r="AS8216"/>
        </row>
        <row r="8217">
          <cell r="A8217" t="str">
            <v/>
          </cell>
          <cell r="B8217"/>
          <cell r="C8217"/>
          <cell r="D8217"/>
          <cell r="E8217"/>
          <cell r="F8217"/>
          <cell r="G8217"/>
          <cell r="H8217"/>
          <cell r="I8217"/>
          <cell r="J8217"/>
          <cell r="K8217"/>
          <cell r="L8217" t="str">
            <v/>
          </cell>
          <cell r="M8217"/>
          <cell r="N8217"/>
          <cell r="O8217" t="str">
            <v/>
          </cell>
          <cell r="P8217"/>
          <cell r="Q8217" t="str">
            <v/>
          </cell>
          <cell r="R8217"/>
          <cell r="S8217" t="str">
            <v/>
          </cell>
          <cell r="T8217"/>
          <cell r="U8217" t="str">
            <v/>
          </cell>
          <cell r="V8217"/>
          <cell r="W8217" t="str">
            <v/>
          </cell>
          <cell r="X8217"/>
          <cell r="Y8217" t="str">
            <v/>
          </cell>
          <cell r="Z8217"/>
          <cell r="AA8217" t="str">
            <v/>
          </cell>
          <cell r="AB8217"/>
          <cell r="AC8217"/>
          <cell r="AD8217"/>
          <cell r="AE8217" t="str">
            <v/>
          </cell>
          <cell r="AF8217"/>
          <cell r="AG8217"/>
          <cell r="AH8217"/>
          <cell r="AI8217"/>
          <cell r="AJ8217" t="str">
            <v/>
          </cell>
          <cell r="AK8217"/>
          <cell r="AL8217" t="str">
            <v/>
          </cell>
          <cell r="AM8217"/>
          <cell r="AN8217"/>
          <cell r="AO8217" t="str">
            <v/>
          </cell>
          <cell r="AP8217"/>
          <cell r="AQ8217"/>
          <cell r="AR8217"/>
          <cell r="AS8217"/>
        </row>
        <row r="8218">
          <cell r="A8218" t="str">
            <v/>
          </cell>
          <cell r="B8218"/>
          <cell r="C8218"/>
          <cell r="D8218"/>
          <cell r="E8218"/>
          <cell r="F8218"/>
          <cell r="G8218"/>
          <cell r="H8218"/>
          <cell r="I8218"/>
          <cell r="J8218"/>
          <cell r="K8218"/>
          <cell r="L8218" t="str">
            <v/>
          </cell>
          <cell r="M8218"/>
          <cell r="N8218"/>
          <cell r="O8218" t="str">
            <v/>
          </cell>
          <cell r="P8218"/>
          <cell r="Q8218" t="str">
            <v/>
          </cell>
          <cell r="R8218"/>
          <cell r="S8218" t="str">
            <v/>
          </cell>
          <cell r="T8218"/>
          <cell r="U8218" t="str">
            <v/>
          </cell>
          <cell r="V8218"/>
          <cell r="W8218" t="str">
            <v/>
          </cell>
          <cell r="X8218"/>
          <cell r="Y8218" t="str">
            <v/>
          </cell>
          <cell r="Z8218"/>
          <cell r="AA8218" t="str">
            <v/>
          </cell>
          <cell r="AB8218"/>
          <cell r="AC8218"/>
          <cell r="AD8218"/>
          <cell r="AE8218" t="str">
            <v/>
          </cell>
          <cell r="AF8218"/>
          <cell r="AG8218"/>
          <cell r="AH8218"/>
          <cell r="AI8218"/>
          <cell r="AJ8218" t="str">
            <v/>
          </cell>
          <cell r="AK8218"/>
          <cell r="AL8218" t="str">
            <v/>
          </cell>
          <cell r="AM8218"/>
          <cell r="AN8218"/>
          <cell r="AO8218" t="str">
            <v/>
          </cell>
          <cell r="AP8218"/>
          <cell r="AQ8218"/>
          <cell r="AR8218"/>
          <cell r="AS8218"/>
        </row>
        <row r="8219">
          <cell r="A8219" t="str">
            <v/>
          </cell>
          <cell r="B8219"/>
          <cell r="C8219"/>
          <cell r="D8219"/>
          <cell r="E8219"/>
          <cell r="F8219"/>
          <cell r="G8219"/>
          <cell r="H8219"/>
          <cell r="I8219"/>
          <cell r="J8219"/>
          <cell r="K8219"/>
          <cell r="L8219" t="str">
            <v/>
          </cell>
          <cell r="M8219"/>
          <cell r="N8219"/>
          <cell r="O8219" t="str">
            <v/>
          </cell>
          <cell r="P8219"/>
          <cell r="Q8219" t="str">
            <v/>
          </cell>
          <cell r="R8219"/>
          <cell r="S8219" t="str">
            <v/>
          </cell>
          <cell r="T8219"/>
          <cell r="U8219" t="str">
            <v/>
          </cell>
          <cell r="V8219"/>
          <cell r="W8219" t="str">
            <v/>
          </cell>
          <cell r="X8219"/>
          <cell r="Y8219" t="str">
            <v/>
          </cell>
          <cell r="Z8219"/>
          <cell r="AA8219" t="str">
            <v/>
          </cell>
          <cell r="AB8219"/>
          <cell r="AC8219"/>
          <cell r="AD8219"/>
          <cell r="AE8219" t="str">
            <v/>
          </cell>
          <cell r="AF8219"/>
          <cell r="AG8219"/>
          <cell r="AH8219"/>
          <cell r="AI8219"/>
          <cell r="AJ8219" t="str">
            <v/>
          </cell>
          <cell r="AK8219"/>
          <cell r="AL8219" t="str">
            <v/>
          </cell>
          <cell r="AM8219"/>
          <cell r="AN8219"/>
          <cell r="AO8219" t="str">
            <v/>
          </cell>
          <cell r="AP8219"/>
          <cell r="AQ8219"/>
          <cell r="AR8219"/>
          <cell r="AS8219"/>
        </row>
        <row r="8220">
          <cell r="A8220" t="str">
            <v/>
          </cell>
          <cell r="B8220"/>
          <cell r="C8220"/>
          <cell r="D8220"/>
          <cell r="E8220"/>
          <cell r="F8220"/>
          <cell r="G8220"/>
          <cell r="H8220"/>
          <cell r="I8220"/>
          <cell r="J8220"/>
          <cell r="K8220"/>
          <cell r="L8220" t="str">
            <v/>
          </cell>
          <cell r="M8220"/>
          <cell r="N8220"/>
          <cell r="O8220" t="str">
            <v/>
          </cell>
          <cell r="P8220"/>
          <cell r="Q8220" t="str">
            <v/>
          </cell>
          <cell r="R8220"/>
          <cell r="S8220" t="str">
            <v/>
          </cell>
          <cell r="T8220"/>
          <cell r="U8220" t="str">
            <v/>
          </cell>
          <cell r="V8220"/>
          <cell r="W8220" t="str">
            <v/>
          </cell>
          <cell r="X8220"/>
          <cell r="Y8220" t="str">
            <v/>
          </cell>
          <cell r="Z8220"/>
          <cell r="AA8220" t="str">
            <v/>
          </cell>
          <cell r="AB8220"/>
          <cell r="AC8220"/>
          <cell r="AD8220"/>
          <cell r="AE8220" t="str">
            <v/>
          </cell>
          <cell r="AF8220"/>
          <cell r="AG8220"/>
          <cell r="AH8220"/>
          <cell r="AI8220"/>
          <cell r="AJ8220" t="str">
            <v/>
          </cell>
          <cell r="AK8220"/>
          <cell r="AL8220" t="str">
            <v/>
          </cell>
          <cell r="AM8220"/>
          <cell r="AN8220"/>
          <cell r="AO8220" t="str">
            <v/>
          </cell>
          <cell r="AP8220"/>
          <cell r="AQ8220"/>
          <cell r="AR8220"/>
          <cell r="AS8220"/>
        </row>
        <row r="8221">
          <cell r="A8221" t="str">
            <v/>
          </cell>
          <cell r="B8221"/>
          <cell r="C8221"/>
          <cell r="D8221"/>
          <cell r="E8221"/>
          <cell r="F8221"/>
          <cell r="G8221"/>
          <cell r="H8221"/>
          <cell r="I8221"/>
          <cell r="J8221"/>
          <cell r="K8221"/>
          <cell r="L8221" t="str">
            <v/>
          </cell>
          <cell r="M8221"/>
          <cell r="N8221"/>
          <cell r="O8221" t="str">
            <v/>
          </cell>
          <cell r="P8221"/>
          <cell r="Q8221" t="str">
            <v/>
          </cell>
          <cell r="R8221"/>
          <cell r="S8221" t="str">
            <v/>
          </cell>
          <cell r="T8221"/>
          <cell r="U8221" t="str">
            <v/>
          </cell>
          <cell r="V8221"/>
          <cell r="W8221" t="str">
            <v/>
          </cell>
          <cell r="X8221"/>
          <cell r="Y8221" t="str">
            <v/>
          </cell>
          <cell r="Z8221"/>
          <cell r="AA8221" t="str">
            <v/>
          </cell>
          <cell r="AB8221"/>
          <cell r="AC8221"/>
          <cell r="AD8221"/>
          <cell r="AE8221" t="str">
            <v/>
          </cell>
          <cell r="AF8221"/>
          <cell r="AG8221"/>
          <cell r="AH8221"/>
          <cell r="AI8221"/>
          <cell r="AJ8221" t="str">
            <v/>
          </cell>
          <cell r="AK8221"/>
          <cell r="AL8221" t="str">
            <v/>
          </cell>
          <cell r="AM8221"/>
          <cell r="AN8221"/>
          <cell r="AO8221" t="str">
            <v/>
          </cell>
          <cell r="AP8221"/>
          <cell r="AQ8221"/>
          <cell r="AR8221"/>
          <cell r="AS8221"/>
        </row>
        <row r="8222">
          <cell r="A8222" t="str">
            <v/>
          </cell>
          <cell r="B8222"/>
          <cell r="C8222"/>
          <cell r="D8222"/>
          <cell r="E8222"/>
          <cell r="F8222"/>
          <cell r="G8222"/>
          <cell r="H8222"/>
          <cell r="I8222"/>
          <cell r="J8222"/>
          <cell r="K8222"/>
          <cell r="L8222" t="str">
            <v/>
          </cell>
          <cell r="M8222"/>
          <cell r="N8222"/>
          <cell r="O8222" t="str">
            <v/>
          </cell>
          <cell r="P8222"/>
          <cell r="Q8222" t="str">
            <v/>
          </cell>
          <cell r="R8222"/>
          <cell r="S8222" t="str">
            <v/>
          </cell>
          <cell r="T8222"/>
          <cell r="U8222" t="str">
            <v/>
          </cell>
          <cell r="V8222"/>
          <cell r="W8222" t="str">
            <v/>
          </cell>
          <cell r="X8222"/>
          <cell r="Y8222" t="str">
            <v/>
          </cell>
          <cell r="Z8222"/>
          <cell r="AA8222" t="str">
            <v/>
          </cell>
          <cell r="AB8222"/>
          <cell r="AC8222"/>
          <cell r="AD8222"/>
          <cell r="AE8222" t="str">
            <v/>
          </cell>
          <cell r="AF8222"/>
          <cell r="AG8222"/>
          <cell r="AH8222"/>
          <cell r="AI8222"/>
          <cell r="AJ8222" t="str">
            <v/>
          </cell>
          <cell r="AK8222"/>
          <cell r="AL8222" t="str">
            <v/>
          </cell>
          <cell r="AM8222"/>
          <cell r="AN8222"/>
          <cell r="AO8222" t="str">
            <v/>
          </cell>
          <cell r="AP8222"/>
          <cell r="AQ8222"/>
          <cell r="AR8222"/>
          <cell r="AS8222"/>
        </row>
        <row r="8223">
          <cell r="A8223" t="str">
            <v/>
          </cell>
          <cell r="B8223"/>
          <cell r="C8223"/>
          <cell r="D8223"/>
          <cell r="E8223"/>
          <cell r="F8223"/>
          <cell r="G8223"/>
          <cell r="H8223"/>
          <cell r="I8223"/>
          <cell r="J8223"/>
          <cell r="K8223"/>
          <cell r="L8223" t="str">
            <v/>
          </cell>
          <cell r="M8223"/>
          <cell r="N8223"/>
          <cell r="O8223" t="str">
            <v/>
          </cell>
          <cell r="P8223"/>
          <cell r="Q8223" t="str">
            <v/>
          </cell>
          <cell r="R8223"/>
          <cell r="S8223" t="str">
            <v/>
          </cell>
          <cell r="T8223"/>
          <cell r="U8223" t="str">
            <v/>
          </cell>
          <cell r="V8223"/>
          <cell r="W8223" t="str">
            <v/>
          </cell>
          <cell r="X8223"/>
          <cell r="Y8223" t="str">
            <v/>
          </cell>
          <cell r="Z8223"/>
          <cell r="AA8223" t="str">
            <v/>
          </cell>
          <cell r="AB8223"/>
          <cell r="AC8223"/>
          <cell r="AD8223"/>
          <cell r="AE8223" t="str">
            <v/>
          </cell>
          <cell r="AF8223"/>
          <cell r="AG8223"/>
          <cell r="AH8223"/>
          <cell r="AI8223"/>
          <cell r="AJ8223" t="str">
            <v/>
          </cell>
          <cell r="AK8223"/>
          <cell r="AL8223" t="str">
            <v/>
          </cell>
          <cell r="AM8223"/>
          <cell r="AN8223"/>
          <cell r="AO8223" t="str">
            <v/>
          </cell>
          <cell r="AP8223"/>
          <cell r="AQ8223"/>
          <cell r="AR8223"/>
          <cell r="AS8223"/>
        </row>
        <row r="8224">
          <cell r="A8224" t="str">
            <v/>
          </cell>
          <cell r="B8224"/>
          <cell r="C8224"/>
          <cell r="D8224"/>
          <cell r="E8224"/>
          <cell r="F8224"/>
          <cell r="G8224"/>
          <cell r="H8224"/>
          <cell r="I8224"/>
          <cell r="J8224"/>
          <cell r="K8224"/>
          <cell r="L8224" t="str">
            <v/>
          </cell>
          <cell r="M8224"/>
          <cell r="N8224"/>
          <cell r="O8224" t="str">
            <v/>
          </cell>
          <cell r="P8224"/>
          <cell r="Q8224" t="str">
            <v/>
          </cell>
          <cell r="R8224"/>
          <cell r="S8224" t="str">
            <v/>
          </cell>
          <cell r="T8224"/>
          <cell r="U8224" t="str">
            <v/>
          </cell>
          <cell r="V8224"/>
          <cell r="W8224" t="str">
            <v/>
          </cell>
          <cell r="X8224"/>
          <cell r="Y8224" t="str">
            <v/>
          </cell>
          <cell r="Z8224"/>
          <cell r="AA8224" t="str">
            <v/>
          </cell>
          <cell r="AB8224"/>
          <cell r="AC8224"/>
          <cell r="AD8224"/>
          <cell r="AE8224" t="str">
            <v/>
          </cell>
          <cell r="AF8224"/>
          <cell r="AG8224"/>
          <cell r="AH8224"/>
          <cell r="AI8224"/>
          <cell r="AJ8224" t="str">
            <v/>
          </cell>
          <cell r="AK8224"/>
          <cell r="AL8224" t="str">
            <v/>
          </cell>
          <cell r="AM8224"/>
          <cell r="AN8224"/>
          <cell r="AO8224" t="str">
            <v/>
          </cell>
          <cell r="AP8224"/>
          <cell r="AQ8224"/>
          <cell r="AR8224"/>
          <cell r="AS8224"/>
        </row>
        <row r="8225">
          <cell r="A8225" t="str">
            <v/>
          </cell>
          <cell r="B8225"/>
          <cell r="C8225"/>
          <cell r="D8225"/>
          <cell r="E8225"/>
          <cell r="F8225"/>
          <cell r="G8225"/>
          <cell r="H8225"/>
          <cell r="I8225"/>
          <cell r="J8225"/>
          <cell r="K8225"/>
          <cell r="L8225" t="str">
            <v/>
          </cell>
          <cell r="M8225"/>
          <cell r="N8225"/>
          <cell r="O8225" t="str">
            <v/>
          </cell>
          <cell r="P8225"/>
          <cell r="Q8225" t="str">
            <v/>
          </cell>
          <cell r="R8225"/>
          <cell r="S8225" t="str">
            <v/>
          </cell>
          <cell r="T8225"/>
          <cell r="U8225" t="str">
            <v/>
          </cell>
          <cell r="V8225"/>
          <cell r="W8225" t="str">
            <v/>
          </cell>
          <cell r="X8225"/>
          <cell r="Y8225" t="str">
            <v/>
          </cell>
          <cell r="Z8225"/>
          <cell r="AA8225" t="str">
            <v/>
          </cell>
          <cell r="AB8225"/>
          <cell r="AC8225"/>
          <cell r="AD8225"/>
          <cell r="AE8225" t="str">
            <v/>
          </cell>
          <cell r="AF8225"/>
          <cell r="AG8225"/>
          <cell r="AH8225"/>
          <cell r="AI8225"/>
          <cell r="AJ8225" t="str">
            <v/>
          </cell>
          <cell r="AK8225"/>
          <cell r="AL8225" t="str">
            <v/>
          </cell>
          <cell r="AM8225"/>
          <cell r="AN8225"/>
          <cell r="AO8225" t="str">
            <v/>
          </cell>
          <cell r="AP8225"/>
          <cell r="AQ8225"/>
          <cell r="AR8225"/>
          <cell r="AS8225"/>
        </row>
        <row r="8226">
          <cell r="A8226" t="str">
            <v/>
          </cell>
          <cell r="B8226"/>
          <cell r="C8226"/>
          <cell r="D8226"/>
          <cell r="E8226"/>
          <cell r="F8226"/>
          <cell r="G8226"/>
          <cell r="H8226"/>
          <cell r="I8226"/>
          <cell r="J8226"/>
          <cell r="K8226"/>
          <cell r="L8226" t="str">
            <v/>
          </cell>
          <cell r="M8226"/>
          <cell r="N8226"/>
          <cell r="O8226" t="str">
            <v/>
          </cell>
          <cell r="P8226"/>
          <cell r="Q8226" t="str">
            <v/>
          </cell>
          <cell r="R8226"/>
          <cell r="S8226" t="str">
            <v/>
          </cell>
          <cell r="T8226"/>
          <cell r="U8226" t="str">
            <v/>
          </cell>
          <cell r="V8226"/>
          <cell r="W8226" t="str">
            <v/>
          </cell>
          <cell r="X8226"/>
          <cell r="Y8226" t="str">
            <v/>
          </cell>
          <cell r="Z8226"/>
          <cell r="AA8226" t="str">
            <v/>
          </cell>
          <cell r="AB8226"/>
          <cell r="AC8226"/>
          <cell r="AD8226"/>
          <cell r="AE8226" t="str">
            <v/>
          </cell>
          <cell r="AF8226"/>
          <cell r="AG8226"/>
          <cell r="AH8226"/>
          <cell r="AI8226"/>
          <cell r="AJ8226" t="str">
            <v/>
          </cell>
          <cell r="AK8226"/>
          <cell r="AL8226" t="str">
            <v/>
          </cell>
          <cell r="AM8226"/>
          <cell r="AN8226"/>
          <cell r="AO8226" t="str">
            <v/>
          </cell>
          <cell r="AP8226"/>
          <cell r="AQ8226"/>
          <cell r="AR8226"/>
          <cell r="AS8226"/>
        </row>
        <row r="8227">
          <cell r="A8227" t="str">
            <v/>
          </cell>
          <cell r="B8227"/>
          <cell r="C8227"/>
          <cell r="D8227"/>
          <cell r="E8227"/>
          <cell r="F8227"/>
          <cell r="G8227"/>
          <cell r="H8227"/>
          <cell r="I8227"/>
          <cell r="J8227"/>
          <cell r="K8227"/>
          <cell r="L8227" t="str">
            <v/>
          </cell>
          <cell r="M8227"/>
          <cell r="N8227"/>
          <cell r="O8227" t="str">
            <v/>
          </cell>
          <cell r="P8227"/>
          <cell r="Q8227" t="str">
            <v/>
          </cell>
          <cell r="R8227"/>
          <cell r="S8227" t="str">
            <v/>
          </cell>
          <cell r="T8227"/>
          <cell r="U8227" t="str">
            <v/>
          </cell>
          <cell r="V8227"/>
          <cell r="W8227" t="str">
            <v/>
          </cell>
          <cell r="X8227"/>
          <cell r="Y8227" t="str">
            <v/>
          </cell>
          <cell r="Z8227"/>
          <cell r="AA8227" t="str">
            <v/>
          </cell>
          <cell r="AB8227"/>
          <cell r="AC8227"/>
          <cell r="AD8227"/>
          <cell r="AE8227" t="str">
            <v/>
          </cell>
          <cell r="AF8227"/>
          <cell r="AG8227"/>
          <cell r="AH8227"/>
          <cell r="AI8227"/>
          <cell r="AJ8227" t="str">
            <v/>
          </cell>
          <cell r="AK8227"/>
          <cell r="AL8227" t="str">
            <v/>
          </cell>
          <cell r="AM8227"/>
          <cell r="AN8227"/>
          <cell r="AO8227" t="str">
            <v/>
          </cell>
          <cell r="AP8227"/>
          <cell r="AQ8227"/>
          <cell r="AR8227"/>
          <cell r="AS8227"/>
        </row>
        <row r="8228">
          <cell r="A8228" t="str">
            <v/>
          </cell>
          <cell r="B8228"/>
          <cell r="C8228"/>
          <cell r="D8228"/>
          <cell r="E8228"/>
          <cell r="F8228"/>
          <cell r="G8228"/>
          <cell r="H8228"/>
          <cell r="I8228"/>
          <cell r="J8228"/>
          <cell r="K8228"/>
          <cell r="L8228" t="str">
            <v/>
          </cell>
          <cell r="M8228"/>
          <cell r="N8228"/>
          <cell r="O8228" t="str">
            <v/>
          </cell>
          <cell r="P8228"/>
          <cell r="Q8228" t="str">
            <v/>
          </cell>
          <cell r="R8228"/>
          <cell r="S8228" t="str">
            <v/>
          </cell>
          <cell r="T8228"/>
          <cell r="U8228" t="str">
            <v/>
          </cell>
          <cell r="V8228"/>
          <cell r="W8228" t="str">
            <v/>
          </cell>
          <cell r="X8228"/>
          <cell r="Y8228" t="str">
            <v/>
          </cell>
          <cell r="Z8228"/>
          <cell r="AA8228" t="str">
            <v/>
          </cell>
          <cell r="AB8228"/>
          <cell r="AC8228"/>
          <cell r="AD8228"/>
          <cell r="AE8228" t="str">
            <v/>
          </cell>
          <cell r="AF8228"/>
          <cell r="AG8228"/>
          <cell r="AH8228"/>
          <cell r="AI8228"/>
          <cell r="AJ8228" t="str">
            <v/>
          </cell>
          <cell r="AK8228"/>
          <cell r="AL8228" t="str">
            <v/>
          </cell>
          <cell r="AM8228"/>
          <cell r="AN8228"/>
          <cell r="AO8228" t="str">
            <v/>
          </cell>
          <cell r="AP8228"/>
          <cell r="AQ8228"/>
          <cell r="AR8228"/>
          <cell r="AS8228"/>
        </row>
        <row r="8229">
          <cell r="A8229" t="str">
            <v/>
          </cell>
          <cell r="B8229"/>
          <cell r="C8229"/>
          <cell r="D8229"/>
          <cell r="E8229"/>
          <cell r="F8229"/>
          <cell r="G8229"/>
          <cell r="H8229"/>
          <cell r="I8229"/>
          <cell r="J8229"/>
          <cell r="K8229"/>
          <cell r="L8229" t="str">
            <v/>
          </cell>
          <cell r="M8229"/>
          <cell r="N8229"/>
          <cell r="O8229" t="str">
            <v/>
          </cell>
          <cell r="P8229"/>
          <cell r="Q8229" t="str">
            <v/>
          </cell>
          <cell r="R8229"/>
          <cell r="S8229" t="str">
            <v/>
          </cell>
          <cell r="T8229"/>
          <cell r="U8229" t="str">
            <v/>
          </cell>
          <cell r="V8229"/>
          <cell r="W8229" t="str">
            <v/>
          </cell>
          <cell r="X8229"/>
          <cell r="Y8229" t="str">
            <v/>
          </cell>
          <cell r="Z8229"/>
          <cell r="AA8229" t="str">
            <v/>
          </cell>
          <cell r="AB8229"/>
          <cell r="AC8229"/>
          <cell r="AD8229"/>
          <cell r="AE8229" t="str">
            <v/>
          </cell>
          <cell r="AF8229"/>
          <cell r="AG8229"/>
          <cell r="AH8229"/>
          <cell r="AI8229"/>
          <cell r="AJ8229" t="str">
            <v/>
          </cell>
          <cell r="AK8229"/>
          <cell r="AL8229" t="str">
            <v/>
          </cell>
          <cell r="AM8229"/>
          <cell r="AN8229"/>
          <cell r="AO8229" t="str">
            <v/>
          </cell>
          <cell r="AP8229"/>
          <cell r="AQ8229"/>
          <cell r="AR8229"/>
          <cell r="AS8229"/>
        </row>
        <row r="8230">
          <cell r="A8230" t="str">
            <v/>
          </cell>
          <cell r="B8230"/>
          <cell r="C8230"/>
          <cell r="D8230"/>
          <cell r="E8230"/>
          <cell r="F8230"/>
          <cell r="G8230"/>
          <cell r="H8230"/>
          <cell r="I8230"/>
          <cell r="J8230"/>
          <cell r="K8230"/>
          <cell r="L8230" t="str">
            <v/>
          </cell>
          <cell r="M8230"/>
          <cell r="N8230"/>
          <cell r="O8230" t="str">
            <v/>
          </cell>
          <cell r="P8230"/>
          <cell r="Q8230" t="str">
            <v/>
          </cell>
          <cell r="R8230"/>
          <cell r="S8230" t="str">
            <v/>
          </cell>
          <cell r="T8230"/>
          <cell r="U8230" t="str">
            <v/>
          </cell>
          <cell r="V8230"/>
          <cell r="W8230" t="str">
            <v/>
          </cell>
          <cell r="X8230"/>
          <cell r="Y8230" t="str">
            <v/>
          </cell>
          <cell r="Z8230"/>
          <cell r="AA8230" t="str">
            <v/>
          </cell>
          <cell r="AB8230"/>
          <cell r="AC8230"/>
          <cell r="AD8230"/>
          <cell r="AE8230" t="str">
            <v/>
          </cell>
          <cell r="AF8230"/>
          <cell r="AG8230"/>
          <cell r="AH8230"/>
          <cell r="AI8230"/>
          <cell r="AJ8230" t="str">
            <v/>
          </cell>
          <cell r="AK8230"/>
          <cell r="AL8230" t="str">
            <v/>
          </cell>
          <cell r="AM8230"/>
          <cell r="AN8230"/>
          <cell r="AO8230" t="str">
            <v/>
          </cell>
          <cell r="AP8230"/>
          <cell r="AQ8230"/>
          <cell r="AR8230"/>
          <cell r="AS8230"/>
        </row>
        <row r="8231">
          <cell r="A8231" t="str">
            <v/>
          </cell>
          <cell r="B8231"/>
          <cell r="C8231"/>
          <cell r="D8231"/>
          <cell r="E8231"/>
          <cell r="F8231"/>
          <cell r="G8231"/>
          <cell r="H8231"/>
          <cell r="I8231"/>
          <cell r="J8231"/>
          <cell r="K8231"/>
          <cell r="L8231" t="str">
            <v/>
          </cell>
          <cell r="M8231"/>
          <cell r="N8231"/>
          <cell r="O8231" t="str">
            <v/>
          </cell>
          <cell r="P8231"/>
          <cell r="Q8231" t="str">
            <v/>
          </cell>
          <cell r="R8231"/>
          <cell r="S8231" t="str">
            <v/>
          </cell>
          <cell r="T8231"/>
          <cell r="U8231" t="str">
            <v/>
          </cell>
          <cell r="V8231"/>
          <cell r="W8231" t="str">
            <v/>
          </cell>
          <cell r="X8231"/>
          <cell r="Y8231" t="str">
            <v/>
          </cell>
          <cell r="Z8231"/>
          <cell r="AA8231" t="str">
            <v/>
          </cell>
          <cell r="AB8231"/>
          <cell r="AC8231"/>
          <cell r="AD8231"/>
          <cell r="AE8231" t="str">
            <v/>
          </cell>
          <cell r="AF8231"/>
          <cell r="AG8231"/>
          <cell r="AH8231"/>
          <cell r="AI8231"/>
          <cell r="AJ8231" t="str">
            <v/>
          </cell>
          <cell r="AK8231"/>
          <cell r="AL8231" t="str">
            <v/>
          </cell>
          <cell r="AM8231"/>
          <cell r="AN8231"/>
          <cell r="AO8231" t="str">
            <v/>
          </cell>
          <cell r="AP8231"/>
          <cell r="AQ8231"/>
          <cell r="AR8231"/>
          <cell r="AS8231"/>
        </row>
        <row r="8232">
          <cell r="A8232" t="str">
            <v/>
          </cell>
          <cell r="B8232"/>
          <cell r="C8232"/>
          <cell r="D8232"/>
          <cell r="E8232"/>
          <cell r="F8232"/>
          <cell r="G8232"/>
          <cell r="H8232"/>
          <cell r="I8232"/>
          <cell r="J8232"/>
          <cell r="K8232"/>
          <cell r="L8232" t="str">
            <v/>
          </cell>
          <cell r="M8232"/>
          <cell r="N8232"/>
          <cell r="O8232" t="str">
            <v/>
          </cell>
          <cell r="P8232"/>
          <cell r="Q8232" t="str">
            <v/>
          </cell>
          <cell r="R8232"/>
          <cell r="S8232" t="str">
            <v/>
          </cell>
          <cell r="T8232"/>
          <cell r="U8232" t="str">
            <v/>
          </cell>
          <cell r="V8232"/>
          <cell r="W8232" t="str">
            <v/>
          </cell>
          <cell r="X8232"/>
          <cell r="Y8232" t="str">
            <v/>
          </cell>
          <cell r="Z8232"/>
          <cell r="AA8232" t="str">
            <v/>
          </cell>
          <cell r="AB8232"/>
          <cell r="AC8232"/>
          <cell r="AD8232"/>
          <cell r="AE8232" t="str">
            <v/>
          </cell>
          <cell r="AF8232"/>
          <cell r="AG8232"/>
          <cell r="AH8232"/>
          <cell r="AI8232"/>
          <cell r="AJ8232" t="str">
            <v/>
          </cell>
          <cell r="AK8232"/>
          <cell r="AL8232" t="str">
            <v/>
          </cell>
          <cell r="AM8232"/>
          <cell r="AN8232"/>
          <cell r="AO8232" t="str">
            <v/>
          </cell>
          <cell r="AP8232"/>
          <cell r="AQ8232"/>
          <cell r="AR8232"/>
          <cell r="AS8232"/>
        </row>
        <row r="8233">
          <cell r="A8233" t="str">
            <v/>
          </cell>
          <cell r="B8233"/>
          <cell r="C8233"/>
          <cell r="D8233"/>
          <cell r="E8233"/>
          <cell r="F8233"/>
          <cell r="G8233"/>
          <cell r="H8233"/>
          <cell r="I8233"/>
          <cell r="J8233"/>
          <cell r="K8233"/>
          <cell r="L8233" t="str">
            <v/>
          </cell>
          <cell r="M8233"/>
          <cell r="N8233"/>
          <cell r="O8233" t="str">
            <v/>
          </cell>
          <cell r="P8233"/>
          <cell r="Q8233" t="str">
            <v/>
          </cell>
          <cell r="R8233"/>
          <cell r="S8233" t="str">
            <v/>
          </cell>
          <cell r="T8233"/>
          <cell r="U8233" t="str">
            <v/>
          </cell>
          <cell r="V8233"/>
          <cell r="W8233" t="str">
            <v/>
          </cell>
          <cell r="X8233"/>
          <cell r="Y8233" t="str">
            <v/>
          </cell>
          <cell r="Z8233"/>
          <cell r="AA8233" t="str">
            <v/>
          </cell>
          <cell r="AB8233"/>
          <cell r="AC8233"/>
          <cell r="AD8233"/>
          <cell r="AE8233" t="str">
            <v/>
          </cell>
          <cell r="AF8233"/>
          <cell r="AG8233"/>
          <cell r="AH8233"/>
          <cell r="AI8233"/>
          <cell r="AJ8233" t="str">
            <v/>
          </cell>
          <cell r="AK8233"/>
          <cell r="AL8233" t="str">
            <v/>
          </cell>
          <cell r="AM8233"/>
          <cell r="AN8233"/>
          <cell r="AO8233" t="str">
            <v/>
          </cell>
          <cell r="AP8233"/>
          <cell r="AQ8233"/>
          <cell r="AR8233"/>
          <cell r="AS8233"/>
        </row>
        <row r="8234">
          <cell r="A8234" t="str">
            <v/>
          </cell>
          <cell r="B8234"/>
          <cell r="C8234"/>
          <cell r="D8234"/>
          <cell r="E8234"/>
          <cell r="F8234"/>
          <cell r="G8234"/>
          <cell r="H8234"/>
          <cell r="I8234"/>
          <cell r="J8234"/>
          <cell r="K8234"/>
          <cell r="L8234" t="str">
            <v/>
          </cell>
          <cell r="M8234"/>
          <cell r="N8234"/>
          <cell r="O8234" t="str">
            <v/>
          </cell>
          <cell r="P8234"/>
          <cell r="Q8234" t="str">
            <v/>
          </cell>
          <cell r="R8234"/>
          <cell r="S8234" t="str">
            <v/>
          </cell>
          <cell r="T8234"/>
          <cell r="U8234" t="str">
            <v/>
          </cell>
          <cell r="V8234"/>
          <cell r="W8234" t="str">
            <v/>
          </cell>
          <cell r="X8234"/>
          <cell r="Y8234" t="str">
            <v/>
          </cell>
          <cell r="Z8234"/>
          <cell r="AA8234" t="str">
            <v/>
          </cell>
          <cell r="AB8234"/>
          <cell r="AC8234"/>
          <cell r="AD8234"/>
          <cell r="AE8234" t="str">
            <v/>
          </cell>
          <cell r="AF8234"/>
          <cell r="AG8234"/>
          <cell r="AH8234"/>
          <cell r="AI8234"/>
          <cell r="AJ8234" t="str">
            <v/>
          </cell>
          <cell r="AK8234"/>
          <cell r="AL8234" t="str">
            <v/>
          </cell>
          <cell r="AM8234"/>
          <cell r="AN8234"/>
          <cell r="AO8234" t="str">
            <v/>
          </cell>
          <cell r="AP8234"/>
          <cell r="AQ8234"/>
          <cell r="AR8234"/>
          <cell r="AS8234"/>
        </row>
        <row r="8235">
          <cell r="A8235" t="str">
            <v/>
          </cell>
          <cell r="B8235"/>
          <cell r="C8235"/>
          <cell r="D8235"/>
          <cell r="E8235"/>
          <cell r="F8235"/>
          <cell r="G8235"/>
          <cell r="H8235"/>
          <cell r="I8235"/>
          <cell r="J8235"/>
          <cell r="K8235"/>
          <cell r="L8235" t="str">
            <v/>
          </cell>
          <cell r="M8235"/>
          <cell r="N8235"/>
          <cell r="O8235" t="str">
            <v/>
          </cell>
          <cell r="P8235"/>
          <cell r="Q8235" t="str">
            <v/>
          </cell>
          <cell r="R8235"/>
          <cell r="S8235" t="str">
            <v/>
          </cell>
          <cell r="T8235"/>
          <cell r="U8235" t="str">
            <v/>
          </cell>
          <cell r="V8235"/>
          <cell r="W8235" t="str">
            <v/>
          </cell>
          <cell r="X8235"/>
          <cell r="Y8235" t="str">
            <v/>
          </cell>
          <cell r="Z8235"/>
          <cell r="AA8235" t="str">
            <v/>
          </cell>
          <cell r="AB8235"/>
          <cell r="AC8235"/>
          <cell r="AD8235"/>
          <cell r="AE8235" t="str">
            <v/>
          </cell>
          <cell r="AF8235"/>
          <cell r="AG8235"/>
          <cell r="AH8235"/>
          <cell r="AI8235"/>
          <cell r="AJ8235" t="str">
            <v/>
          </cell>
          <cell r="AK8235"/>
          <cell r="AL8235" t="str">
            <v/>
          </cell>
          <cell r="AM8235"/>
          <cell r="AN8235"/>
          <cell r="AO8235" t="str">
            <v/>
          </cell>
          <cell r="AP8235"/>
          <cell r="AQ8235"/>
          <cell r="AR8235"/>
          <cell r="AS8235"/>
        </row>
        <row r="8236">
          <cell r="A8236" t="str">
            <v/>
          </cell>
          <cell r="B8236"/>
          <cell r="C8236"/>
          <cell r="D8236"/>
          <cell r="E8236"/>
          <cell r="F8236"/>
          <cell r="G8236"/>
          <cell r="H8236"/>
          <cell r="I8236"/>
          <cell r="J8236"/>
          <cell r="K8236"/>
          <cell r="L8236" t="str">
            <v/>
          </cell>
          <cell r="M8236"/>
          <cell r="N8236"/>
          <cell r="O8236" t="str">
            <v/>
          </cell>
          <cell r="P8236"/>
          <cell r="Q8236" t="str">
            <v/>
          </cell>
          <cell r="R8236"/>
          <cell r="S8236" t="str">
            <v/>
          </cell>
          <cell r="T8236"/>
          <cell r="U8236" t="str">
            <v/>
          </cell>
          <cell r="V8236"/>
          <cell r="W8236" t="str">
            <v/>
          </cell>
          <cell r="X8236"/>
          <cell r="Y8236" t="str">
            <v/>
          </cell>
          <cell r="Z8236"/>
          <cell r="AA8236" t="str">
            <v/>
          </cell>
          <cell r="AB8236"/>
          <cell r="AC8236"/>
          <cell r="AD8236"/>
          <cell r="AE8236" t="str">
            <v/>
          </cell>
          <cell r="AF8236"/>
          <cell r="AG8236"/>
          <cell r="AH8236"/>
          <cell r="AI8236"/>
          <cell r="AJ8236" t="str">
            <v/>
          </cell>
          <cell r="AK8236"/>
          <cell r="AL8236" t="str">
            <v/>
          </cell>
          <cell r="AM8236"/>
          <cell r="AN8236"/>
          <cell r="AO8236" t="str">
            <v/>
          </cell>
          <cell r="AP8236"/>
          <cell r="AQ8236"/>
          <cell r="AR8236"/>
          <cell r="AS8236"/>
        </row>
        <row r="8237">
          <cell r="A8237" t="str">
            <v/>
          </cell>
          <cell r="B8237"/>
          <cell r="C8237"/>
          <cell r="D8237"/>
          <cell r="E8237"/>
          <cell r="F8237"/>
          <cell r="G8237"/>
          <cell r="H8237"/>
          <cell r="I8237"/>
          <cell r="J8237"/>
          <cell r="K8237"/>
          <cell r="L8237" t="str">
            <v/>
          </cell>
          <cell r="M8237"/>
          <cell r="N8237"/>
          <cell r="O8237" t="str">
            <v/>
          </cell>
          <cell r="P8237"/>
          <cell r="Q8237" t="str">
            <v/>
          </cell>
          <cell r="R8237"/>
          <cell r="S8237" t="str">
            <v/>
          </cell>
          <cell r="T8237"/>
          <cell r="U8237" t="str">
            <v/>
          </cell>
          <cell r="V8237"/>
          <cell r="W8237" t="str">
            <v/>
          </cell>
          <cell r="X8237"/>
          <cell r="Y8237" t="str">
            <v/>
          </cell>
          <cell r="Z8237"/>
          <cell r="AA8237" t="str">
            <v/>
          </cell>
          <cell r="AB8237"/>
          <cell r="AC8237"/>
          <cell r="AD8237"/>
          <cell r="AE8237" t="str">
            <v/>
          </cell>
          <cell r="AF8237"/>
          <cell r="AG8237"/>
          <cell r="AH8237"/>
          <cell r="AI8237"/>
          <cell r="AJ8237" t="str">
            <v/>
          </cell>
          <cell r="AK8237"/>
          <cell r="AL8237" t="str">
            <v/>
          </cell>
          <cell r="AM8237"/>
          <cell r="AN8237"/>
          <cell r="AO8237" t="str">
            <v/>
          </cell>
          <cell r="AP8237"/>
          <cell r="AQ8237"/>
          <cell r="AR8237"/>
          <cell r="AS8237"/>
        </row>
        <row r="8238">
          <cell r="A8238" t="str">
            <v/>
          </cell>
          <cell r="B8238"/>
          <cell r="C8238"/>
          <cell r="D8238"/>
          <cell r="E8238"/>
          <cell r="F8238"/>
          <cell r="G8238"/>
          <cell r="H8238"/>
          <cell r="I8238"/>
          <cell r="J8238"/>
          <cell r="K8238"/>
          <cell r="L8238" t="str">
            <v/>
          </cell>
          <cell r="M8238"/>
          <cell r="N8238"/>
          <cell r="O8238" t="str">
            <v/>
          </cell>
          <cell r="P8238"/>
          <cell r="Q8238" t="str">
            <v/>
          </cell>
          <cell r="R8238"/>
          <cell r="S8238" t="str">
            <v/>
          </cell>
          <cell r="T8238"/>
          <cell r="U8238" t="str">
            <v/>
          </cell>
          <cell r="V8238"/>
          <cell r="W8238" t="str">
            <v/>
          </cell>
          <cell r="X8238"/>
          <cell r="Y8238" t="str">
            <v/>
          </cell>
          <cell r="Z8238"/>
          <cell r="AA8238" t="str">
            <v/>
          </cell>
          <cell r="AB8238"/>
          <cell r="AC8238"/>
          <cell r="AD8238"/>
          <cell r="AE8238" t="str">
            <v/>
          </cell>
          <cell r="AF8238"/>
          <cell r="AG8238"/>
          <cell r="AH8238"/>
          <cell r="AI8238"/>
          <cell r="AJ8238" t="str">
            <v/>
          </cell>
          <cell r="AK8238"/>
          <cell r="AL8238" t="str">
            <v/>
          </cell>
          <cell r="AM8238"/>
          <cell r="AN8238"/>
          <cell r="AO8238" t="str">
            <v/>
          </cell>
          <cell r="AP8238"/>
          <cell r="AQ8238"/>
          <cell r="AR8238"/>
          <cell r="AS8238"/>
        </row>
        <row r="8239">
          <cell r="A8239" t="str">
            <v/>
          </cell>
          <cell r="B8239"/>
          <cell r="C8239"/>
          <cell r="D8239"/>
          <cell r="E8239"/>
          <cell r="F8239"/>
          <cell r="G8239"/>
          <cell r="H8239"/>
          <cell r="I8239"/>
          <cell r="J8239"/>
          <cell r="K8239"/>
          <cell r="L8239" t="str">
            <v/>
          </cell>
          <cell r="M8239"/>
          <cell r="N8239"/>
          <cell r="O8239" t="str">
            <v/>
          </cell>
          <cell r="P8239"/>
          <cell r="Q8239" t="str">
            <v/>
          </cell>
          <cell r="R8239"/>
          <cell r="S8239" t="str">
            <v/>
          </cell>
          <cell r="T8239"/>
          <cell r="U8239" t="str">
            <v/>
          </cell>
          <cell r="V8239"/>
          <cell r="W8239" t="str">
            <v/>
          </cell>
          <cell r="X8239"/>
          <cell r="Y8239" t="str">
            <v/>
          </cell>
          <cell r="Z8239"/>
          <cell r="AA8239" t="str">
            <v/>
          </cell>
          <cell r="AB8239"/>
          <cell r="AC8239"/>
          <cell r="AD8239"/>
          <cell r="AE8239" t="str">
            <v/>
          </cell>
          <cell r="AF8239"/>
          <cell r="AG8239"/>
          <cell r="AH8239"/>
          <cell r="AI8239"/>
          <cell r="AJ8239" t="str">
            <v/>
          </cell>
          <cell r="AK8239"/>
          <cell r="AL8239" t="str">
            <v/>
          </cell>
          <cell r="AM8239"/>
          <cell r="AN8239"/>
          <cell r="AO8239" t="str">
            <v/>
          </cell>
          <cell r="AP8239"/>
          <cell r="AQ8239"/>
          <cell r="AR8239"/>
          <cell r="AS8239"/>
        </row>
        <row r="8240">
          <cell r="A8240" t="str">
            <v/>
          </cell>
          <cell r="B8240"/>
          <cell r="C8240"/>
          <cell r="D8240"/>
          <cell r="E8240"/>
          <cell r="F8240"/>
          <cell r="G8240"/>
          <cell r="H8240"/>
          <cell r="I8240"/>
          <cell r="J8240"/>
          <cell r="K8240"/>
          <cell r="L8240" t="str">
            <v/>
          </cell>
          <cell r="M8240"/>
          <cell r="N8240"/>
          <cell r="O8240" t="str">
            <v/>
          </cell>
          <cell r="P8240"/>
          <cell r="Q8240" t="str">
            <v/>
          </cell>
          <cell r="R8240"/>
          <cell r="S8240" t="str">
            <v/>
          </cell>
          <cell r="T8240"/>
          <cell r="U8240" t="str">
            <v/>
          </cell>
          <cell r="V8240"/>
          <cell r="W8240" t="str">
            <v/>
          </cell>
          <cell r="X8240"/>
          <cell r="Y8240" t="str">
            <v/>
          </cell>
          <cell r="Z8240"/>
          <cell r="AA8240" t="str">
            <v/>
          </cell>
          <cell r="AB8240"/>
          <cell r="AC8240"/>
          <cell r="AD8240"/>
          <cell r="AE8240" t="str">
            <v/>
          </cell>
          <cell r="AF8240"/>
          <cell r="AG8240"/>
          <cell r="AH8240"/>
          <cell r="AI8240"/>
          <cell r="AJ8240" t="str">
            <v/>
          </cell>
          <cell r="AK8240"/>
          <cell r="AL8240" t="str">
            <v/>
          </cell>
          <cell r="AM8240"/>
          <cell r="AN8240"/>
          <cell r="AO8240" t="str">
            <v/>
          </cell>
          <cell r="AP8240"/>
          <cell r="AQ8240"/>
          <cell r="AR8240"/>
          <cell r="AS8240"/>
        </row>
        <row r="8241">
          <cell r="A8241" t="str">
            <v/>
          </cell>
          <cell r="B8241"/>
          <cell r="C8241"/>
          <cell r="D8241"/>
          <cell r="E8241"/>
          <cell r="F8241"/>
          <cell r="G8241"/>
          <cell r="H8241"/>
          <cell r="I8241"/>
          <cell r="J8241"/>
          <cell r="K8241"/>
          <cell r="L8241" t="str">
            <v/>
          </cell>
          <cell r="M8241"/>
          <cell r="N8241"/>
          <cell r="O8241" t="str">
            <v/>
          </cell>
          <cell r="P8241"/>
          <cell r="Q8241" t="str">
            <v/>
          </cell>
          <cell r="R8241"/>
          <cell r="S8241" t="str">
            <v/>
          </cell>
          <cell r="T8241"/>
          <cell r="U8241" t="str">
            <v/>
          </cell>
          <cell r="V8241"/>
          <cell r="W8241" t="str">
            <v/>
          </cell>
          <cell r="X8241"/>
          <cell r="Y8241" t="str">
            <v/>
          </cell>
          <cell r="Z8241"/>
          <cell r="AA8241" t="str">
            <v/>
          </cell>
          <cell r="AB8241"/>
          <cell r="AC8241"/>
          <cell r="AD8241"/>
          <cell r="AE8241" t="str">
            <v/>
          </cell>
          <cell r="AF8241"/>
          <cell r="AG8241"/>
          <cell r="AH8241"/>
          <cell r="AI8241"/>
          <cell r="AJ8241" t="str">
            <v/>
          </cell>
          <cell r="AK8241"/>
          <cell r="AL8241" t="str">
            <v/>
          </cell>
          <cell r="AM8241"/>
          <cell r="AN8241"/>
          <cell r="AO8241" t="str">
            <v/>
          </cell>
          <cell r="AP8241"/>
          <cell r="AQ8241"/>
          <cell r="AR8241"/>
          <cell r="AS8241"/>
        </row>
        <row r="8242">
          <cell r="A8242" t="str">
            <v/>
          </cell>
          <cell r="B8242"/>
          <cell r="C8242"/>
          <cell r="D8242"/>
          <cell r="E8242"/>
          <cell r="F8242"/>
          <cell r="G8242"/>
          <cell r="H8242"/>
          <cell r="I8242"/>
          <cell r="J8242"/>
          <cell r="K8242"/>
          <cell r="L8242" t="str">
            <v/>
          </cell>
          <cell r="M8242"/>
          <cell r="N8242"/>
          <cell r="O8242" t="str">
            <v/>
          </cell>
          <cell r="P8242"/>
          <cell r="Q8242" t="str">
            <v/>
          </cell>
          <cell r="R8242"/>
          <cell r="S8242" t="str">
            <v/>
          </cell>
          <cell r="T8242"/>
          <cell r="U8242" t="str">
            <v/>
          </cell>
          <cell r="V8242"/>
          <cell r="W8242" t="str">
            <v/>
          </cell>
          <cell r="X8242"/>
          <cell r="Y8242" t="str">
            <v/>
          </cell>
          <cell r="Z8242"/>
          <cell r="AA8242" t="str">
            <v/>
          </cell>
          <cell r="AB8242"/>
          <cell r="AC8242"/>
          <cell r="AD8242"/>
          <cell r="AE8242" t="str">
            <v/>
          </cell>
          <cell r="AF8242"/>
          <cell r="AG8242"/>
          <cell r="AH8242"/>
          <cell r="AI8242"/>
          <cell r="AJ8242" t="str">
            <v/>
          </cell>
          <cell r="AK8242"/>
          <cell r="AL8242" t="str">
            <v/>
          </cell>
          <cell r="AM8242"/>
          <cell r="AN8242"/>
          <cell r="AO8242" t="str">
            <v/>
          </cell>
          <cell r="AP8242"/>
          <cell r="AQ8242"/>
          <cell r="AR8242"/>
          <cell r="AS8242"/>
        </row>
        <row r="8243">
          <cell r="A8243" t="str">
            <v/>
          </cell>
          <cell r="B8243"/>
          <cell r="C8243"/>
          <cell r="D8243"/>
          <cell r="E8243"/>
          <cell r="F8243"/>
          <cell r="G8243"/>
          <cell r="H8243"/>
          <cell r="I8243"/>
          <cell r="J8243"/>
          <cell r="K8243"/>
          <cell r="L8243" t="str">
            <v/>
          </cell>
          <cell r="M8243"/>
          <cell r="N8243"/>
          <cell r="O8243" t="str">
            <v/>
          </cell>
          <cell r="P8243"/>
          <cell r="Q8243" t="str">
            <v/>
          </cell>
          <cell r="R8243"/>
          <cell r="S8243" t="str">
            <v/>
          </cell>
          <cell r="T8243"/>
          <cell r="U8243" t="str">
            <v/>
          </cell>
          <cell r="V8243"/>
          <cell r="W8243" t="str">
            <v/>
          </cell>
          <cell r="X8243"/>
          <cell r="Y8243" t="str">
            <v/>
          </cell>
          <cell r="Z8243"/>
          <cell r="AA8243" t="str">
            <v/>
          </cell>
          <cell r="AB8243"/>
          <cell r="AC8243"/>
          <cell r="AD8243"/>
          <cell r="AE8243" t="str">
            <v/>
          </cell>
          <cell r="AF8243"/>
          <cell r="AG8243"/>
          <cell r="AH8243"/>
          <cell r="AI8243"/>
          <cell r="AJ8243" t="str">
            <v/>
          </cell>
          <cell r="AK8243"/>
          <cell r="AL8243" t="str">
            <v/>
          </cell>
          <cell r="AM8243"/>
          <cell r="AN8243"/>
          <cell r="AO8243" t="str">
            <v/>
          </cell>
          <cell r="AP8243"/>
          <cell r="AQ8243"/>
          <cell r="AR8243"/>
          <cell r="AS8243"/>
        </row>
        <row r="8244">
          <cell r="A8244" t="str">
            <v/>
          </cell>
          <cell r="B8244"/>
          <cell r="C8244"/>
          <cell r="D8244"/>
          <cell r="E8244"/>
          <cell r="F8244"/>
          <cell r="G8244"/>
          <cell r="H8244"/>
          <cell r="I8244"/>
          <cell r="J8244"/>
          <cell r="K8244"/>
          <cell r="L8244" t="str">
            <v/>
          </cell>
          <cell r="M8244"/>
          <cell r="N8244"/>
          <cell r="O8244" t="str">
            <v/>
          </cell>
          <cell r="P8244"/>
          <cell r="Q8244" t="str">
            <v/>
          </cell>
          <cell r="R8244"/>
          <cell r="S8244" t="str">
            <v/>
          </cell>
          <cell r="T8244"/>
          <cell r="U8244" t="str">
            <v/>
          </cell>
          <cell r="V8244"/>
          <cell r="W8244" t="str">
            <v/>
          </cell>
          <cell r="X8244"/>
          <cell r="Y8244" t="str">
            <v/>
          </cell>
          <cell r="Z8244"/>
          <cell r="AA8244" t="str">
            <v/>
          </cell>
          <cell r="AB8244"/>
          <cell r="AC8244"/>
          <cell r="AD8244"/>
          <cell r="AE8244" t="str">
            <v/>
          </cell>
          <cell r="AF8244"/>
          <cell r="AG8244"/>
          <cell r="AH8244"/>
          <cell r="AI8244"/>
          <cell r="AJ8244" t="str">
            <v/>
          </cell>
          <cell r="AK8244"/>
          <cell r="AL8244" t="str">
            <v/>
          </cell>
          <cell r="AM8244"/>
          <cell r="AN8244"/>
          <cell r="AO8244" t="str">
            <v/>
          </cell>
          <cell r="AP8244"/>
          <cell r="AQ8244"/>
          <cell r="AR8244"/>
          <cell r="AS8244"/>
        </row>
        <row r="8245">
          <cell r="A8245" t="str">
            <v/>
          </cell>
          <cell r="B8245"/>
          <cell r="C8245"/>
          <cell r="D8245"/>
          <cell r="E8245"/>
          <cell r="F8245"/>
          <cell r="G8245"/>
          <cell r="H8245"/>
          <cell r="I8245"/>
          <cell r="J8245"/>
          <cell r="K8245"/>
          <cell r="L8245" t="str">
            <v/>
          </cell>
          <cell r="M8245"/>
          <cell r="N8245"/>
          <cell r="O8245" t="str">
            <v/>
          </cell>
          <cell r="P8245"/>
          <cell r="Q8245" t="str">
            <v/>
          </cell>
          <cell r="R8245"/>
          <cell r="S8245" t="str">
            <v/>
          </cell>
          <cell r="T8245"/>
          <cell r="U8245" t="str">
            <v/>
          </cell>
          <cell r="V8245"/>
          <cell r="W8245" t="str">
            <v/>
          </cell>
          <cell r="X8245"/>
          <cell r="Y8245" t="str">
            <v/>
          </cell>
          <cell r="Z8245"/>
          <cell r="AA8245" t="str">
            <v/>
          </cell>
          <cell r="AB8245"/>
          <cell r="AC8245"/>
          <cell r="AD8245"/>
          <cell r="AE8245" t="str">
            <v/>
          </cell>
          <cell r="AF8245"/>
          <cell r="AG8245"/>
          <cell r="AH8245"/>
          <cell r="AI8245"/>
          <cell r="AJ8245" t="str">
            <v/>
          </cell>
          <cell r="AK8245"/>
          <cell r="AL8245" t="str">
            <v/>
          </cell>
          <cell r="AM8245"/>
          <cell r="AN8245"/>
          <cell r="AO8245" t="str">
            <v/>
          </cell>
          <cell r="AP8245"/>
          <cell r="AQ8245"/>
          <cell r="AR8245"/>
          <cell r="AS8245"/>
        </row>
        <row r="8246">
          <cell r="A8246" t="str">
            <v/>
          </cell>
          <cell r="B8246"/>
          <cell r="C8246"/>
          <cell r="D8246"/>
          <cell r="E8246"/>
          <cell r="F8246"/>
          <cell r="G8246"/>
          <cell r="H8246"/>
          <cell r="I8246"/>
          <cell r="J8246"/>
          <cell r="K8246"/>
          <cell r="L8246" t="str">
            <v/>
          </cell>
          <cell r="M8246"/>
          <cell r="N8246"/>
          <cell r="O8246" t="str">
            <v/>
          </cell>
          <cell r="P8246"/>
          <cell r="Q8246" t="str">
            <v/>
          </cell>
          <cell r="R8246"/>
          <cell r="S8246" t="str">
            <v/>
          </cell>
          <cell r="T8246"/>
          <cell r="U8246" t="str">
            <v/>
          </cell>
          <cell r="V8246"/>
          <cell r="W8246" t="str">
            <v/>
          </cell>
          <cell r="X8246"/>
          <cell r="Y8246" t="str">
            <v/>
          </cell>
          <cell r="Z8246"/>
          <cell r="AA8246" t="str">
            <v/>
          </cell>
          <cell r="AB8246"/>
          <cell r="AC8246"/>
          <cell r="AD8246"/>
          <cell r="AE8246" t="str">
            <v/>
          </cell>
          <cell r="AF8246"/>
          <cell r="AG8246"/>
          <cell r="AH8246"/>
          <cell r="AI8246"/>
          <cell r="AJ8246" t="str">
            <v/>
          </cell>
          <cell r="AK8246"/>
          <cell r="AL8246" t="str">
            <v/>
          </cell>
          <cell r="AM8246"/>
          <cell r="AN8246"/>
          <cell r="AO8246" t="str">
            <v/>
          </cell>
          <cell r="AP8246"/>
          <cell r="AQ8246"/>
          <cell r="AR8246"/>
          <cell r="AS8246"/>
        </row>
        <row r="8247">
          <cell r="A8247" t="str">
            <v/>
          </cell>
          <cell r="B8247"/>
          <cell r="C8247"/>
          <cell r="D8247"/>
          <cell r="E8247"/>
          <cell r="F8247"/>
          <cell r="G8247"/>
          <cell r="H8247"/>
          <cell r="I8247"/>
          <cell r="J8247"/>
          <cell r="K8247"/>
          <cell r="L8247" t="str">
            <v/>
          </cell>
          <cell r="M8247"/>
          <cell r="N8247"/>
          <cell r="O8247" t="str">
            <v/>
          </cell>
          <cell r="P8247"/>
          <cell r="Q8247" t="str">
            <v/>
          </cell>
          <cell r="R8247"/>
          <cell r="S8247" t="str">
            <v/>
          </cell>
          <cell r="T8247"/>
          <cell r="U8247" t="str">
            <v/>
          </cell>
          <cell r="V8247"/>
          <cell r="W8247" t="str">
            <v/>
          </cell>
          <cell r="X8247"/>
          <cell r="Y8247" t="str">
            <v/>
          </cell>
          <cell r="Z8247"/>
          <cell r="AA8247" t="str">
            <v/>
          </cell>
          <cell r="AB8247"/>
          <cell r="AC8247"/>
          <cell r="AD8247"/>
          <cell r="AE8247" t="str">
            <v/>
          </cell>
          <cell r="AF8247"/>
          <cell r="AG8247"/>
          <cell r="AH8247"/>
          <cell r="AI8247"/>
          <cell r="AJ8247" t="str">
            <v/>
          </cell>
          <cell r="AK8247"/>
          <cell r="AL8247" t="str">
            <v/>
          </cell>
          <cell r="AM8247"/>
          <cell r="AN8247"/>
          <cell r="AO8247" t="str">
            <v/>
          </cell>
          <cell r="AP8247"/>
          <cell r="AQ8247"/>
          <cell r="AR8247"/>
          <cell r="AS8247"/>
        </row>
        <row r="8248">
          <cell r="A8248" t="str">
            <v/>
          </cell>
          <cell r="B8248"/>
          <cell r="C8248"/>
          <cell r="D8248"/>
          <cell r="E8248"/>
          <cell r="F8248"/>
          <cell r="G8248"/>
          <cell r="H8248"/>
          <cell r="I8248"/>
          <cell r="J8248"/>
          <cell r="K8248"/>
          <cell r="L8248" t="str">
            <v/>
          </cell>
          <cell r="M8248"/>
          <cell r="N8248"/>
          <cell r="O8248" t="str">
            <v/>
          </cell>
          <cell r="P8248"/>
          <cell r="Q8248" t="str">
            <v/>
          </cell>
          <cell r="R8248"/>
          <cell r="S8248" t="str">
            <v/>
          </cell>
          <cell r="T8248"/>
          <cell r="U8248" t="str">
            <v/>
          </cell>
          <cell r="V8248"/>
          <cell r="W8248" t="str">
            <v/>
          </cell>
          <cell r="X8248"/>
          <cell r="Y8248" t="str">
            <v/>
          </cell>
          <cell r="Z8248"/>
          <cell r="AA8248" t="str">
            <v/>
          </cell>
          <cell r="AB8248"/>
          <cell r="AC8248"/>
          <cell r="AD8248"/>
          <cell r="AE8248" t="str">
            <v/>
          </cell>
          <cell r="AF8248"/>
          <cell r="AG8248"/>
          <cell r="AH8248"/>
          <cell r="AI8248"/>
          <cell r="AJ8248" t="str">
            <v/>
          </cell>
          <cell r="AK8248"/>
          <cell r="AL8248" t="str">
            <v/>
          </cell>
          <cell r="AM8248"/>
          <cell r="AN8248"/>
          <cell r="AO8248" t="str">
            <v/>
          </cell>
          <cell r="AP8248"/>
          <cell r="AQ8248"/>
          <cell r="AR8248"/>
          <cell r="AS8248"/>
        </row>
        <row r="8249">
          <cell r="A8249" t="str">
            <v/>
          </cell>
          <cell r="B8249"/>
          <cell r="C8249"/>
          <cell r="D8249"/>
          <cell r="E8249"/>
          <cell r="F8249"/>
          <cell r="G8249"/>
          <cell r="H8249"/>
          <cell r="I8249"/>
          <cell r="J8249"/>
          <cell r="K8249"/>
          <cell r="L8249" t="str">
            <v/>
          </cell>
          <cell r="M8249"/>
          <cell r="N8249"/>
          <cell r="O8249" t="str">
            <v/>
          </cell>
          <cell r="P8249"/>
          <cell r="Q8249" t="str">
            <v/>
          </cell>
          <cell r="R8249"/>
          <cell r="S8249" t="str">
            <v/>
          </cell>
          <cell r="T8249"/>
          <cell r="U8249" t="str">
            <v/>
          </cell>
          <cell r="V8249"/>
          <cell r="W8249" t="str">
            <v/>
          </cell>
          <cell r="X8249"/>
          <cell r="Y8249" t="str">
            <v/>
          </cell>
          <cell r="Z8249"/>
          <cell r="AA8249" t="str">
            <v/>
          </cell>
          <cell r="AB8249"/>
          <cell r="AC8249"/>
          <cell r="AD8249"/>
          <cell r="AE8249" t="str">
            <v/>
          </cell>
          <cell r="AF8249"/>
          <cell r="AG8249"/>
          <cell r="AH8249"/>
          <cell r="AI8249"/>
          <cell r="AJ8249" t="str">
            <v/>
          </cell>
          <cell r="AK8249"/>
          <cell r="AL8249" t="str">
            <v/>
          </cell>
          <cell r="AM8249"/>
          <cell r="AN8249"/>
          <cell r="AO8249" t="str">
            <v/>
          </cell>
          <cell r="AP8249"/>
          <cell r="AQ8249"/>
          <cell r="AR8249"/>
          <cell r="AS8249"/>
        </row>
        <row r="8250">
          <cell r="A8250" t="str">
            <v/>
          </cell>
          <cell r="B8250"/>
          <cell r="C8250"/>
          <cell r="D8250"/>
          <cell r="E8250"/>
          <cell r="F8250"/>
          <cell r="G8250"/>
          <cell r="H8250"/>
          <cell r="I8250"/>
          <cell r="J8250"/>
          <cell r="K8250"/>
          <cell r="L8250" t="str">
            <v/>
          </cell>
          <cell r="M8250"/>
          <cell r="N8250"/>
          <cell r="O8250" t="str">
            <v/>
          </cell>
          <cell r="P8250"/>
          <cell r="Q8250" t="str">
            <v/>
          </cell>
          <cell r="R8250"/>
          <cell r="S8250" t="str">
            <v/>
          </cell>
          <cell r="T8250"/>
          <cell r="U8250" t="str">
            <v/>
          </cell>
          <cell r="V8250"/>
          <cell r="W8250" t="str">
            <v/>
          </cell>
          <cell r="X8250"/>
          <cell r="Y8250" t="str">
            <v/>
          </cell>
          <cell r="Z8250"/>
          <cell r="AA8250" t="str">
            <v/>
          </cell>
          <cell r="AB8250"/>
          <cell r="AC8250"/>
          <cell r="AD8250"/>
          <cell r="AE8250" t="str">
            <v/>
          </cell>
          <cell r="AF8250"/>
          <cell r="AG8250"/>
          <cell r="AH8250"/>
          <cell r="AI8250"/>
          <cell r="AJ8250" t="str">
            <v/>
          </cell>
          <cell r="AK8250"/>
          <cell r="AL8250" t="str">
            <v/>
          </cell>
          <cell r="AM8250"/>
          <cell r="AN8250"/>
          <cell r="AO8250" t="str">
            <v/>
          </cell>
          <cell r="AP8250"/>
          <cell r="AQ8250"/>
          <cell r="AR8250"/>
          <cell r="AS8250"/>
        </row>
        <row r="8251">
          <cell r="A8251" t="str">
            <v/>
          </cell>
          <cell r="B8251"/>
          <cell r="C8251"/>
          <cell r="D8251"/>
          <cell r="E8251"/>
          <cell r="F8251"/>
          <cell r="G8251"/>
          <cell r="H8251"/>
          <cell r="I8251"/>
          <cell r="J8251"/>
          <cell r="K8251"/>
          <cell r="L8251" t="str">
            <v/>
          </cell>
          <cell r="M8251"/>
          <cell r="N8251"/>
          <cell r="O8251" t="str">
            <v/>
          </cell>
          <cell r="P8251"/>
          <cell r="Q8251" t="str">
            <v/>
          </cell>
          <cell r="R8251"/>
          <cell r="S8251" t="str">
            <v/>
          </cell>
          <cell r="T8251"/>
          <cell r="U8251" t="str">
            <v/>
          </cell>
          <cell r="V8251"/>
          <cell r="W8251" t="str">
            <v/>
          </cell>
          <cell r="X8251"/>
          <cell r="Y8251" t="str">
            <v/>
          </cell>
          <cell r="Z8251"/>
          <cell r="AA8251" t="str">
            <v/>
          </cell>
          <cell r="AB8251"/>
          <cell r="AC8251"/>
          <cell r="AD8251"/>
          <cell r="AE8251" t="str">
            <v/>
          </cell>
          <cell r="AF8251"/>
          <cell r="AG8251"/>
          <cell r="AH8251"/>
          <cell r="AI8251"/>
          <cell r="AJ8251" t="str">
            <v/>
          </cell>
          <cell r="AK8251"/>
          <cell r="AL8251" t="str">
            <v/>
          </cell>
          <cell r="AM8251"/>
          <cell r="AN8251"/>
          <cell r="AO8251" t="str">
            <v/>
          </cell>
          <cell r="AP8251"/>
          <cell r="AQ8251"/>
          <cell r="AR8251"/>
          <cell r="AS8251"/>
        </row>
        <row r="8252">
          <cell r="A8252" t="str">
            <v/>
          </cell>
          <cell r="B8252"/>
          <cell r="C8252"/>
          <cell r="D8252"/>
          <cell r="E8252"/>
          <cell r="F8252"/>
          <cell r="G8252"/>
          <cell r="H8252"/>
          <cell r="I8252"/>
          <cell r="J8252"/>
          <cell r="K8252"/>
          <cell r="L8252" t="str">
            <v/>
          </cell>
          <cell r="M8252"/>
          <cell r="N8252"/>
          <cell r="O8252" t="str">
            <v/>
          </cell>
          <cell r="P8252"/>
          <cell r="Q8252" t="str">
            <v/>
          </cell>
          <cell r="R8252"/>
          <cell r="S8252" t="str">
            <v/>
          </cell>
          <cell r="T8252"/>
          <cell r="U8252" t="str">
            <v/>
          </cell>
          <cell r="V8252"/>
          <cell r="W8252" t="str">
            <v/>
          </cell>
          <cell r="X8252"/>
          <cell r="Y8252" t="str">
            <v/>
          </cell>
          <cell r="Z8252"/>
          <cell r="AA8252" t="str">
            <v/>
          </cell>
          <cell r="AB8252"/>
          <cell r="AC8252"/>
          <cell r="AD8252"/>
          <cell r="AE8252" t="str">
            <v/>
          </cell>
          <cell r="AF8252"/>
          <cell r="AG8252"/>
          <cell r="AH8252"/>
          <cell r="AI8252"/>
          <cell r="AJ8252" t="str">
            <v/>
          </cell>
          <cell r="AK8252"/>
          <cell r="AL8252" t="str">
            <v/>
          </cell>
          <cell r="AM8252"/>
          <cell r="AN8252"/>
          <cell r="AO8252" t="str">
            <v/>
          </cell>
          <cell r="AP8252"/>
          <cell r="AQ8252"/>
          <cell r="AR8252"/>
          <cell r="AS8252"/>
        </row>
        <row r="8253">
          <cell r="A8253" t="str">
            <v/>
          </cell>
          <cell r="B8253"/>
          <cell r="C8253"/>
          <cell r="D8253"/>
          <cell r="E8253"/>
          <cell r="F8253"/>
          <cell r="G8253"/>
          <cell r="H8253"/>
          <cell r="I8253"/>
          <cell r="J8253"/>
          <cell r="K8253"/>
          <cell r="L8253" t="str">
            <v/>
          </cell>
          <cell r="M8253"/>
          <cell r="N8253"/>
          <cell r="O8253" t="str">
            <v/>
          </cell>
          <cell r="P8253"/>
          <cell r="Q8253" t="str">
            <v/>
          </cell>
          <cell r="R8253"/>
          <cell r="S8253" t="str">
            <v/>
          </cell>
          <cell r="T8253"/>
          <cell r="U8253" t="str">
            <v/>
          </cell>
          <cell r="V8253"/>
          <cell r="W8253" t="str">
            <v/>
          </cell>
          <cell r="X8253"/>
          <cell r="Y8253" t="str">
            <v/>
          </cell>
          <cell r="Z8253"/>
          <cell r="AA8253" t="str">
            <v/>
          </cell>
          <cell r="AB8253"/>
          <cell r="AC8253"/>
          <cell r="AD8253"/>
          <cell r="AE8253" t="str">
            <v/>
          </cell>
          <cell r="AF8253"/>
          <cell r="AG8253"/>
          <cell r="AH8253"/>
          <cell r="AI8253"/>
          <cell r="AJ8253" t="str">
            <v/>
          </cell>
          <cell r="AK8253"/>
          <cell r="AL8253" t="str">
            <v/>
          </cell>
          <cell r="AM8253"/>
          <cell r="AN8253"/>
          <cell r="AO8253" t="str">
            <v/>
          </cell>
          <cell r="AP8253"/>
          <cell r="AQ8253"/>
          <cell r="AR8253"/>
          <cell r="AS8253"/>
        </row>
        <row r="8254">
          <cell r="A8254" t="str">
            <v/>
          </cell>
          <cell r="B8254"/>
          <cell r="C8254"/>
          <cell r="D8254"/>
          <cell r="E8254"/>
          <cell r="F8254"/>
          <cell r="G8254"/>
          <cell r="H8254"/>
          <cell r="I8254"/>
          <cell r="J8254"/>
          <cell r="K8254"/>
          <cell r="L8254" t="str">
            <v/>
          </cell>
          <cell r="M8254"/>
          <cell r="N8254"/>
          <cell r="O8254" t="str">
            <v/>
          </cell>
          <cell r="P8254"/>
          <cell r="Q8254" t="str">
            <v/>
          </cell>
          <cell r="R8254"/>
          <cell r="S8254" t="str">
            <v/>
          </cell>
          <cell r="T8254"/>
          <cell r="U8254" t="str">
            <v/>
          </cell>
          <cell r="V8254"/>
          <cell r="W8254" t="str">
            <v/>
          </cell>
          <cell r="X8254"/>
          <cell r="Y8254" t="str">
            <v/>
          </cell>
          <cell r="Z8254"/>
          <cell r="AA8254" t="str">
            <v/>
          </cell>
          <cell r="AB8254"/>
          <cell r="AC8254"/>
          <cell r="AD8254"/>
          <cell r="AE8254" t="str">
            <v/>
          </cell>
          <cell r="AF8254"/>
          <cell r="AG8254"/>
          <cell r="AH8254"/>
          <cell r="AI8254"/>
          <cell r="AJ8254" t="str">
            <v/>
          </cell>
          <cell r="AK8254"/>
          <cell r="AL8254" t="str">
            <v/>
          </cell>
          <cell r="AM8254"/>
          <cell r="AN8254"/>
          <cell r="AO8254" t="str">
            <v/>
          </cell>
          <cell r="AP8254"/>
          <cell r="AQ8254"/>
          <cell r="AR8254"/>
          <cell r="AS8254"/>
        </row>
        <row r="8255">
          <cell r="A8255" t="str">
            <v/>
          </cell>
          <cell r="B8255"/>
          <cell r="C8255"/>
          <cell r="D8255"/>
          <cell r="E8255"/>
          <cell r="F8255"/>
          <cell r="G8255"/>
          <cell r="H8255"/>
          <cell r="I8255"/>
          <cell r="J8255"/>
          <cell r="K8255"/>
          <cell r="L8255" t="str">
            <v/>
          </cell>
          <cell r="M8255"/>
          <cell r="N8255"/>
          <cell r="O8255" t="str">
            <v/>
          </cell>
          <cell r="P8255"/>
          <cell r="Q8255" t="str">
            <v/>
          </cell>
          <cell r="R8255"/>
          <cell r="S8255" t="str">
            <v/>
          </cell>
          <cell r="T8255"/>
          <cell r="U8255" t="str">
            <v/>
          </cell>
          <cell r="V8255"/>
          <cell r="W8255" t="str">
            <v/>
          </cell>
          <cell r="X8255"/>
          <cell r="Y8255" t="str">
            <v/>
          </cell>
          <cell r="Z8255"/>
          <cell r="AA8255" t="str">
            <v/>
          </cell>
          <cell r="AB8255"/>
          <cell r="AC8255"/>
          <cell r="AD8255"/>
          <cell r="AE8255" t="str">
            <v/>
          </cell>
          <cell r="AF8255"/>
          <cell r="AG8255"/>
          <cell r="AH8255"/>
          <cell r="AI8255"/>
          <cell r="AJ8255" t="str">
            <v/>
          </cell>
          <cell r="AK8255"/>
          <cell r="AL8255" t="str">
            <v/>
          </cell>
          <cell r="AM8255"/>
          <cell r="AN8255"/>
          <cell r="AO8255" t="str">
            <v/>
          </cell>
          <cell r="AP8255"/>
          <cell r="AQ8255"/>
          <cell r="AR8255"/>
          <cell r="AS8255"/>
        </row>
        <row r="8256">
          <cell r="A8256" t="str">
            <v/>
          </cell>
          <cell r="B8256"/>
          <cell r="C8256"/>
          <cell r="D8256"/>
          <cell r="E8256"/>
          <cell r="F8256"/>
          <cell r="G8256"/>
          <cell r="H8256"/>
          <cell r="I8256"/>
          <cell r="J8256"/>
          <cell r="K8256"/>
          <cell r="L8256" t="str">
            <v/>
          </cell>
          <cell r="M8256"/>
          <cell r="N8256"/>
          <cell r="O8256" t="str">
            <v/>
          </cell>
          <cell r="P8256"/>
          <cell r="Q8256" t="str">
            <v/>
          </cell>
          <cell r="R8256"/>
          <cell r="S8256" t="str">
            <v/>
          </cell>
          <cell r="T8256"/>
          <cell r="U8256" t="str">
            <v/>
          </cell>
          <cell r="V8256"/>
          <cell r="W8256" t="str">
            <v/>
          </cell>
          <cell r="X8256"/>
          <cell r="Y8256" t="str">
            <v/>
          </cell>
          <cell r="Z8256"/>
          <cell r="AA8256" t="str">
            <v/>
          </cell>
          <cell r="AB8256"/>
          <cell r="AC8256"/>
          <cell r="AD8256"/>
          <cell r="AE8256" t="str">
            <v/>
          </cell>
          <cell r="AF8256"/>
          <cell r="AG8256"/>
          <cell r="AH8256"/>
          <cell r="AI8256"/>
          <cell r="AJ8256" t="str">
            <v/>
          </cell>
          <cell r="AK8256"/>
          <cell r="AL8256" t="str">
            <v/>
          </cell>
          <cell r="AM8256"/>
          <cell r="AN8256"/>
          <cell r="AO8256" t="str">
            <v/>
          </cell>
          <cell r="AP8256"/>
          <cell r="AQ8256"/>
          <cell r="AR8256"/>
          <cell r="AS8256"/>
        </row>
        <row r="8257">
          <cell r="A8257" t="str">
            <v/>
          </cell>
          <cell r="B8257"/>
          <cell r="C8257"/>
          <cell r="D8257"/>
          <cell r="E8257"/>
          <cell r="F8257"/>
          <cell r="G8257"/>
          <cell r="H8257"/>
          <cell r="I8257"/>
          <cell r="J8257"/>
          <cell r="K8257"/>
          <cell r="L8257" t="str">
            <v/>
          </cell>
          <cell r="M8257"/>
          <cell r="N8257"/>
          <cell r="O8257" t="str">
            <v/>
          </cell>
          <cell r="P8257"/>
          <cell r="Q8257" t="str">
            <v/>
          </cell>
          <cell r="R8257"/>
          <cell r="S8257" t="str">
            <v/>
          </cell>
          <cell r="T8257"/>
          <cell r="U8257" t="str">
            <v/>
          </cell>
          <cell r="V8257"/>
          <cell r="W8257" t="str">
            <v/>
          </cell>
          <cell r="X8257"/>
          <cell r="Y8257" t="str">
            <v/>
          </cell>
          <cell r="Z8257"/>
          <cell r="AA8257" t="str">
            <v/>
          </cell>
          <cell r="AB8257"/>
          <cell r="AC8257"/>
          <cell r="AD8257"/>
          <cell r="AE8257" t="str">
            <v/>
          </cell>
          <cell r="AF8257"/>
          <cell r="AG8257"/>
          <cell r="AH8257"/>
          <cell r="AI8257"/>
          <cell r="AJ8257" t="str">
            <v/>
          </cell>
          <cell r="AK8257"/>
          <cell r="AL8257" t="str">
            <v/>
          </cell>
          <cell r="AM8257"/>
          <cell r="AN8257"/>
          <cell r="AO8257" t="str">
            <v/>
          </cell>
          <cell r="AP8257"/>
          <cell r="AQ8257"/>
          <cell r="AR8257"/>
          <cell r="AS8257"/>
        </row>
        <row r="8258">
          <cell r="A8258" t="str">
            <v/>
          </cell>
          <cell r="B8258"/>
          <cell r="C8258"/>
          <cell r="D8258"/>
          <cell r="E8258"/>
          <cell r="F8258"/>
          <cell r="G8258"/>
          <cell r="H8258"/>
          <cell r="I8258"/>
          <cell r="J8258"/>
          <cell r="K8258"/>
          <cell r="L8258" t="str">
            <v/>
          </cell>
          <cell r="M8258"/>
          <cell r="N8258"/>
          <cell r="O8258" t="str">
            <v/>
          </cell>
          <cell r="P8258"/>
          <cell r="Q8258" t="str">
            <v/>
          </cell>
          <cell r="R8258"/>
          <cell r="S8258" t="str">
            <v/>
          </cell>
          <cell r="T8258"/>
          <cell r="U8258" t="str">
            <v/>
          </cell>
          <cell r="V8258"/>
          <cell r="W8258" t="str">
            <v/>
          </cell>
          <cell r="X8258"/>
          <cell r="Y8258" t="str">
            <v/>
          </cell>
          <cell r="Z8258"/>
          <cell r="AA8258" t="str">
            <v/>
          </cell>
          <cell r="AB8258"/>
          <cell r="AC8258"/>
          <cell r="AD8258"/>
          <cell r="AE8258" t="str">
            <v/>
          </cell>
          <cell r="AF8258"/>
          <cell r="AG8258"/>
          <cell r="AH8258"/>
          <cell r="AI8258"/>
          <cell r="AJ8258" t="str">
            <v/>
          </cell>
          <cell r="AK8258"/>
          <cell r="AL8258" t="str">
            <v/>
          </cell>
          <cell r="AM8258"/>
          <cell r="AN8258"/>
          <cell r="AO8258" t="str">
            <v/>
          </cell>
          <cell r="AP8258"/>
          <cell r="AQ8258"/>
          <cell r="AR8258"/>
          <cell r="AS8258"/>
        </row>
        <row r="8259">
          <cell r="A8259" t="str">
            <v/>
          </cell>
          <cell r="B8259"/>
          <cell r="C8259"/>
          <cell r="D8259"/>
          <cell r="E8259"/>
          <cell r="F8259"/>
          <cell r="G8259"/>
          <cell r="H8259"/>
          <cell r="I8259"/>
          <cell r="J8259"/>
          <cell r="K8259"/>
          <cell r="L8259" t="str">
            <v/>
          </cell>
          <cell r="M8259"/>
          <cell r="N8259"/>
          <cell r="O8259" t="str">
            <v/>
          </cell>
          <cell r="P8259"/>
          <cell r="Q8259" t="str">
            <v/>
          </cell>
          <cell r="R8259"/>
          <cell r="S8259" t="str">
            <v/>
          </cell>
          <cell r="T8259"/>
          <cell r="U8259" t="str">
            <v/>
          </cell>
          <cell r="V8259"/>
          <cell r="W8259" t="str">
            <v/>
          </cell>
          <cell r="X8259"/>
          <cell r="Y8259" t="str">
            <v/>
          </cell>
          <cell r="Z8259"/>
          <cell r="AA8259" t="str">
            <v/>
          </cell>
          <cell r="AB8259"/>
          <cell r="AC8259"/>
          <cell r="AD8259"/>
          <cell r="AE8259" t="str">
            <v/>
          </cell>
          <cell r="AF8259"/>
          <cell r="AG8259"/>
          <cell r="AH8259"/>
          <cell r="AI8259"/>
          <cell r="AJ8259" t="str">
            <v/>
          </cell>
          <cell r="AK8259"/>
          <cell r="AL8259" t="str">
            <v/>
          </cell>
          <cell r="AM8259"/>
          <cell r="AN8259"/>
          <cell r="AO8259" t="str">
            <v/>
          </cell>
          <cell r="AP8259"/>
          <cell r="AQ8259"/>
          <cell r="AR8259"/>
          <cell r="AS8259"/>
        </row>
        <row r="8260">
          <cell r="A8260" t="str">
            <v/>
          </cell>
          <cell r="B8260"/>
          <cell r="C8260"/>
          <cell r="D8260"/>
          <cell r="E8260"/>
          <cell r="F8260"/>
          <cell r="G8260"/>
          <cell r="H8260"/>
          <cell r="I8260"/>
          <cell r="J8260"/>
          <cell r="K8260"/>
          <cell r="L8260" t="str">
            <v/>
          </cell>
          <cell r="M8260"/>
          <cell r="N8260"/>
          <cell r="O8260" t="str">
            <v/>
          </cell>
          <cell r="P8260"/>
          <cell r="Q8260" t="str">
            <v/>
          </cell>
          <cell r="R8260"/>
          <cell r="S8260" t="str">
            <v/>
          </cell>
          <cell r="T8260"/>
          <cell r="U8260" t="str">
            <v/>
          </cell>
          <cell r="V8260"/>
          <cell r="W8260" t="str">
            <v/>
          </cell>
          <cell r="X8260"/>
          <cell r="Y8260" t="str">
            <v/>
          </cell>
          <cell r="Z8260"/>
          <cell r="AA8260" t="str">
            <v/>
          </cell>
          <cell r="AB8260"/>
          <cell r="AC8260"/>
          <cell r="AD8260"/>
          <cell r="AE8260" t="str">
            <v/>
          </cell>
          <cell r="AF8260"/>
          <cell r="AG8260"/>
          <cell r="AH8260"/>
          <cell r="AI8260"/>
          <cell r="AJ8260" t="str">
            <v/>
          </cell>
          <cell r="AK8260"/>
          <cell r="AL8260" t="str">
            <v/>
          </cell>
          <cell r="AM8260"/>
          <cell r="AN8260"/>
          <cell r="AO8260" t="str">
            <v/>
          </cell>
          <cell r="AP8260"/>
          <cell r="AQ8260"/>
          <cell r="AR8260"/>
          <cell r="AS8260"/>
        </row>
        <row r="8261">
          <cell r="A8261" t="str">
            <v/>
          </cell>
          <cell r="B8261"/>
          <cell r="C8261"/>
          <cell r="D8261"/>
          <cell r="E8261"/>
          <cell r="F8261"/>
          <cell r="G8261"/>
          <cell r="H8261"/>
          <cell r="I8261"/>
          <cell r="J8261"/>
          <cell r="K8261"/>
          <cell r="L8261" t="str">
            <v/>
          </cell>
          <cell r="M8261"/>
          <cell r="N8261"/>
          <cell r="O8261" t="str">
            <v/>
          </cell>
          <cell r="P8261"/>
          <cell r="Q8261" t="str">
            <v/>
          </cell>
          <cell r="R8261"/>
          <cell r="S8261" t="str">
            <v/>
          </cell>
          <cell r="T8261"/>
          <cell r="U8261" t="str">
            <v/>
          </cell>
          <cell r="V8261"/>
          <cell r="W8261" t="str">
            <v/>
          </cell>
          <cell r="X8261"/>
          <cell r="Y8261" t="str">
            <v/>
          </cell>
          <cell r="Z8261"/>
          <cell r="AA8261" t="str">
            <v/>
          </cell>
          <cell r="AB8261"/>
          <cell r="AC8261"/>
          <cell r="AD8261"/>
          <cell r="AE8261" t="str">
            <v/>
          </cell>
          <cell r="AF8261"/>
          <cell r="AG8261"/>
          <cell r="AH8261"/>
          <cell r="AI8261"/>
          <cell r="AJ8261" t="str">
            <v/>
          </cell>
          <cell r="AK8261"/>
          <cell r="AL8261" t="str">
            <v/>
          </cell>
          <cell r="AM8261"/>
          <cell r="AN8261"/>
          <cell r="AO8261" t="str">
            <v/>
          </cell>
          <cell r="AP8261"/>
          <cell r="AQ8261"/>
          <cell r="AR8261"/>
          <cell r="AS8261"/>
        </row>
        <row r="8262">
          <cell r="A8262" t="str">
            <v/>
          </cell>
          <cell r="B8262"/>
          <cell r="C8262"/>
          <cell r="D8262"/>
          <cell r="E8262"/>
          <cell r="F8262"/>
          <cell r="G8262"/>
          <cell r="H8262"/>
          <cell r="I8262"/>
          <cell r="J8262"/>
          <cell r="K8262"/>
          <cell r="L8262" t="str">
            <v/>
          </cell>
          <cell r="M8262"/>
          <cell r="N8262"/>
          <cell r="O8262" t="str">
            <v/>
          </cell>
          <cell r="P8262"/>
          <cell r="Q8262" t="str">
            <v/>
          </cell>
          <cell r="R8262"/>
          <cell r="S8262" t="str">
            <v/>
          </cell>
          <cell r="T8262"/>
          <cell r="U8262" t="str">
            <v/>
          </cell>
          <cell r="V8262"/>
          <cell r="W8262" t="str">
            <v/>
          </cell>
          <cell r="X8262"/>
          <cell r="Y8262" t="str">
            <v/>
          </cell>
          <cell r="Z8262"/>
          <cell r="AA8262" t="str">
            <v/>
          </cell>
          <cell r="AB8262"/>
          <cell r="AC8262"/>
          <cell r="AD8262"/>
          <cell r="AE8262" t="str">
            <v/>
          </cell>
          <cell r="AF8262"/>
          <cell r="AG8262"/>
          <cell r="AH8262"/>
          <cell r="AI8262"/>
          <cell r="AJ8262" t="str">
            <v/>
          </cell>
          <cell r="AK8262"/>
          <cell r="AL8262" t="str">
            <v/>
          </cell>
          <cell r="AM8262"/>
          <cell r="AN8262"/>
          <cell r="AO8262" t="str">
            <v/>
          </cell>
          <cell r="AP8262"/>
          <cell r="AQ8262"/>
          <cell r="AR8262"/>
          <cell r="AS8262"/>
        </row>
        <row r="8263">
          <cell r="A8263" t="str">
            <v/>
          </cell>
          <cell r="B8263"/>
          <cell r="C8263"/>
          <cell r="D8263"/>
          <cell r="E8263"/>
          <cell r="F8263"/>
          <cell r="G8263"/>
          <cell r="H8263"/>
          <cell r="I8263"/>
          <cell r="J8263"/>
          <cell r="K8263"/>
          <cell r="L8263" t="str">
            <v/>
          </cell>
          <cell r="M8263"/>
          <cell r="N8263"/>
          <cell r="O8263" t="str">
            <v/>
          </cell>
          <cell r="P8263"/>
          <cell r="Q8263" t="str">
            <v/>
          </cell>
          <cell r="R8263"/>
          <cell r="S8263" t="str">
            <v/>
          </cell>
          <cell r="T8263"/>
          <cell r="U8263" t="str">
            <v/>
          </cell>
          <cell r="V8263"/>
          <cell r="W8263" t="str">
            <v/>
          </cell>
          <cell r="X8263"/>
          <cell r="Y8263" t="str">
            <v/>
          </cell>
          <cell r="Z8263"/>
          <cell r="AA8263" t="str">
            <v/>
          </cell>
          <cell r="AB8263"/>
          <cell r="AC8263"/>
          <cell r="AD8263"/>
          <cell r="AE8263" t="str">
            <v/>
          </cell>
          <cell r="AF8263"/>
          <cell r="AG8263"/>
          <cell r="AH8263"/>
          <cell r="AI8263"/>
          <cell r="AJ8263" t="str">
            <v/>
          </cell>
          <cell r="AK8263"/>
          <cell r="AL8263" t="str">
            <v/>
          </cell>
          <cell r="AM8263"/>
          <cell r="AN8263"/>
          <cell r="AO8263" t="str">
            <v/>
          </cell>
          <cell r="AP8263"/>
          <cell r="AQ8263"/>
          <cell r="AR8263"/>
          <cell r="AS8263"/>
        </row>
        <row r="8264">
          <cell r="A8264" t="str">
            <v/>
          </cell>
          <cell r="B8264"/>
          <cell r="C8264"/>
          <cell r="D8264"/>
          <cell r="E8264"/>
          <cell r="F8264"/>
          <cell r="G8264"/>
          <cell r="H8264"/>
          <cell r="I8264"/>
          <cell r="J8264"/>
          <cell r="K8264"/>
          <cell r="L8264" t="str">
            <v/>
          </cell>
          <cell r="M8264"/>
          <cell r="N8264"/>
          <cell r="O8264" t="str">
            <v/>
          </cell>
          <cell r="P8264"/>
          <cell r="Q8264" t="str">
            <v/>
          </cell>
          <cell r="R8264"/>
          <cell r="S8264" t="str">
            <v/>
          </cell>
          <cell r="T8264"/>
          <cell r="U8264" t="str">
            <v/>
          </cell>
          <cell r="V8264"/>
          <cell r="W8264" t="str">
            <v/>
          </cell>
          <cell r="X8264"/>
          <cell r="Y8264" t="str">
            <v/>
          </cell>
          <cell r="Z8264"/>
          <cell r="AA8264" t="str">
            <v/>
          </cell>
          <cell r="AB8264"/>
          <cell r="AC8264"/>
          <cell r="AD8264"/>
          <cell r="AE8264" t="str">
            <v/>
          </cell>
          <cell r="AF8264"/>
          <cell r="AG8264"/>
          <cell r="AH8264"/>
          <cell r="AI8264"/>
          <cell r="AJ8264" t="str">
            <v/>
          </cell>
          <cell r="AK8264"/>
          <cell r="AL8264" t="str">
            <v/>
          </cell>
          <cell r="AM8264"/>
          <cell r="AN8264"/>
          <cell r="AO8264" t="str">
            <v/>
          </cell>
          <cell r="AP8264"/>
          <cell r="AQ8264"/>
          <cell r="AR8264"/>
          <cell r="AS8264"/>
        </row>
        <row r="8265">
          <cell r="A8265" t="str">
            <v/>
          </cell>
          <cell r="B8265"/>
          <cell r="C8265"/>
          <cell r="D8265"/>
          <cell r="E8265"/>
          <cell r="F8265"/>
          <cell r="G8265"/>
          <cell r="H8265"/>
          <cell r="I8265"/>
          <cell r="J8265"/>
          <cell r="K8265"/>
          <cell r="L8265" t="str">
            <v/>
          </cell>
          <cell r="M8265"/>
          <cell r="N8265"/>
          <cell r="O8265" t="str">
            <v/>
          </cell>
          <cell r="P8265"/>
          <cell r="Q8265" t="str">
            <v/>
          </cell>
          <cell r="R8265"/>
          <cell r="S8265" t="str">
            <v/>
          </cell>
          <cell r="T8265"/>
          <cell r="U8265" t="str">
            <v/>
          </cell>
          <cell r="V8265"/>
          <cell r="W8265" t="str">
            <v/>
          </cell>
          <cell r="X8265"/>
          <cell r="Y8265" t="str">
            <v/>
          </cell>
          <cell r="Z8265"/>
          <cell r="AA8265" t="str">
            <v/>
          </cell>
          <cell r="AB8265"/>
          <cell r="AC8265"/>
          <cell r="AD8265"/>
          <cell r="AE8265" t="str">
            <v/>
          </cell>
          <cell r="AF8265"/>
          <cell r="AG8265"/>
          <cell r="AH8265"/>
          <cell r="AI8265"/>
          <cell r="AJ8265" t="str">
            <v/>
          </cell>
          <cell r="AK8265"/>
          <cell r="AL8265" t="str">
            <v/>
          </cell>
          <cell r="AM8265"/>
          <cell r="AN8265"/>
          <cell r="AO8265" t="str">
            <v/>
          </cell>
          <cell r="AP8265"/>
          <cell r="AQ8265"/>
          <cell r="AR8265"/>
          <cell r="AS8265"/>
        </row>
        <row r="8266">
          <cell r="A8266" t="str">
            <v/>
          </cell>
          <cell r="B8266"/>
          <cell r="C8266"/>
          <cell r="D8266"/>
          <cell r="E8266"/>
          <cell r="F8266"/>
          <cell r="G8266"/>
          <cell r="H8266"/>
          <cell r="I8266"/>
          <cell r="J8266"/>
          <cell r="K8266"/>
          <cell r="L8266" t="str">
            <v/>
          </cell>
          <cell r="M8266"/>
          <cell r="N8266"/>
          <cell r="O8266" t="str">
            <v/>
          </cell>
          <cell r="P8266"/>
          <cell r="Q8266" t="str">
            <v/>
          </cell>
          <cell r="R8266"/>
          <cell r="S8266" t="str">
            <v/>
          </cell>
          <cell r="T8266"/>
          <cell r="U8266" t="str">
            <v/>
          </cell>
          <cell r="V8266"/>
          <cell r="W8266" t="str">
            <v/>
          </cell>
          <cell r="X8266"/>
          <cell r="Y8266" t="str">
            <v/>
          </cell>
          <cell r="Z8266"/>
          <cell r="AA8266" t="str">
            <v/>
          </cell>
          <cell r="AB8266"/>
          <cell r="AC8266"/>
          <cell r="AD8266"/>
          <cell r="AE8266" t="str">
            <v/>
          </cell>
          <cell r="AF8266"/>
          <cell r="AG8266"/>
          <cell r="AH8266"/>
          <cell r="AI8266"/>
          <cell r="AJ8266" t="str">
            <v/>
          </cell>
          <cell r="AK8266"/>
          <cell r="AL8266" t="str">
            <v/>
          </cell>
          <cell r="AM8266"/>
          <cell r="AN8266"/>
          <cell r="AO8266" t="str">
            <v/>
          </cell>
          <cell r="AP8266"/>
          <cell r="AQ8266"/>
          <cell r="AR8266"/>
          <cell r="AS8266"/>
        </row>
        <row r="8267">
          <cell r="A8267" t="str">
            <v/>
          </cell>
          <cell r="B8267"/>
          <cell r="C8267"/>
          <cell r="D8267"/>
          <cell r="E8267"/>
          <cell r="F8267"/>
          <cell r="G8267"/>
          <cell r="H8267"/>
          <cell r="I8267"/>
          <cell r="J8267"/>
          <cell r="K8267"/>
          <cell r="L8267" t="str">
            <v/>
          </cell>
          <cell r="M8267"/>
          <cell r="N8267"/>
          <cell r="O8267" t="str">
            <v/>
          </cell>
          <cell r="P8267"/>
          <cell r="Q8267" t="str">
            <v/>
          </cell>
          <cell r="R8267"/>
          <cell r="S8267" t="str">
            <v/>
          </cell>
          <cell r="T8267"/>
          <cell r="U8267" t="str">
            <v/>
          </cell>
          <cell r="V8267"/>
          <cell r="W8267" t="str">
            <v/>
          </cell>
          <cell r="X8267"/>
          <cell r="Y8267" t="str">
            <v/>
          </cell>
          <cell r="Z8267"/>
          <cell r="AA8267" t="str">
            <v/>
          </cell>
          <cell r="AB8267"/>
          <cell r="AC8267"/>
          <cell r="AD8267"/>
          <cell r="AE8267" t="str">
            <v/>
          </cell>
          <cell r="AF8267"/>
          <cell r="AG8267"/>
          <cell r="AH8267"/>
          <cell r="AI8267"/>
          <cell r="AJ8267" t="str">
            <v/>
          </cell>
          <cell r="AK8267"/>
          <cell r="AL8267" t="str">
            <v/>
          </cell>
          <cell r="AM8267"/>
          <cell r="AN8267"/>
          <cell r="AO8267" t="str">
            <v/>
          </cell>
          <cell r="AP8267"/>
          <cell r="AQ8267"/>
          <cell r="AR8267"/>
          <cell r="AS8267"/>
        </row>
        <row r="8268">
          <cell r="A8268" t="str">
            <v/>
          </cell>
          <cell r="B8268"/>
          <cell r="C8268"/>
          <cell r="D8268"/>
          <cell r="E8268"/>
          <cell r="F8268"/>
          <cell r="G8268"/>
          <cell r="H8268"/>
          <cell r="I8268"/>
          <cell r="J8268"/>
          <cell r="K8268"/>
          <cell r="L8268" t="str">
            <v/>
          </cell>
          <cell r="M8268"/>
          <cell r="N8268"/>
          <cell r="O8268" t="str">
            <v/>
          </cell>
          <cell r="P8268"/>
          <cell r="Q8268" t="str">
            <v/>
          </cell>
          <cell r="R8268"/>
          <cell r="S8268" t="str">
            <v/>
          </cell>
          <cell r="T8268"/>
          <cell r="U8268" t="str">
            <v/>
          </cell>
          <cell r="V8268"/>
          <cell r="W8268" t="str">
            <v/>
          </cell>
          <cell r="X8268"/>
          <cell r="Y8268" t="str">
            <v/>
          </cell>
          <cell r="Z8268"/>
          <cell r="AA8268" t="str">
            <v/>
          </cell>
          <cell r="AB8268"/>
          <cell r="AC8268"/>
          <cell r="AD8268"/>
          <cell r="AE8268" t="str">
            <v/>
          </cell>
          <cell r="AF8268"/>
          <cell r="AG8268"/>
          <cell r="AH8268"/>
          <cell r="AI8268"/>
          <cell r="AJ8268" t="str">
            <v/>
          </cell>
          <cell r="AK8268"/>
          <cell r="AL8268" t="str">
            <v/>
          </cell>
          <cell r="AM8268"/>
          <cell r="AN8268"/>
          <cell r="AO8268" t="str">
            <v/>
          </cell>
          <cell r="AP8268"/>
          <cell r="AQ8268"/>
          <cell r="AR8268"/>
          <cell r="AS8268"/>
        </row>
        <row r="8269">
          <cell r="A8269" t="str">
            <v/>
          </cell>
          <cell r="B8269"/>
          <cell r="C8269"/>
          <cell r="D8269"/>
          <cell r="E8269"/>
          <cell r="F8269"/>
          <cell r="G8269"/>
          <cell r="H8269"/>
          <cell r="I8269"/>
          <cell r="J8269"/>
          <cell r="K8269"/>
          <cell r="L8269" t="str">
            <v/>
          </cell>
          <cell r="M8269"/>
          <cell r="N8269"/>
          <cell r="O8269" t="str">
            <v/>
          </cell>
          <cell r="P8269"/>
          <cell r="Q8269" t="str">
            <v/>
          </cell>
          <cell r="R8269"/>
          <cell r="S8269" t="str">
            <v/>
          </cell>
          <cell r="T8269"/>
          <cell r="U8269" t="str">
            <v/>
          </cell>
          <cell r="V8269"/>
          <cell r="W8269" t="str">
            <v/>
          </cell>
          <cell r="X8269"/>
          <cell r="Y8269" t="str">
            <v/>
          </cell>
          <cell r="Z8269"/>
          <cell r="AA8269" t="str">
            <v/>
          </cell>
          <cell r="AB8269"/>
          <cell r="AC8269"/>
          <cell r="AD8269"/>
          <cell r="AE8269" t="str">
            <v/>
          </cell>
          <cell r="AF8269"/>
          <cell r="AG8269"/>
          <cell r="AH8269"/>
          <cell r="AI8269"/>
          <cell r="AJ8269" t="str">
            <v/>
          </cell>
          <cell r="AK8269"/>
          <cell r="AL8269" t="str">
            <v/>
          </cell>
          <cell r="AM8269"/>
          <cell r="AN8269"/>
          <cell r="AO8269" t="str">
            <v/>
          </cell>
          <cell r="AP8269"/>
          <cell r="AQ8269"/>
          <cell r="AR8269"/>
          <cell r="AS8269"/>
        </row>
        <row r="8270">
          <cell r="A8270" t="str">
            <v/>
          </cell>
          <cell r="B8270"/>
          <cell r="C8270"/>
          <cell r="D8270"/>
          <cell r="E8270"/>
          <cell r="F8270"/>
          <cell r="G8270"/>
          <cell r="H8270"/>
          <cell r="I8270"/>
          <cell r="J8270"/>
          <cell r="K8270"/>
          <cell r="L8270" t="str">
            <v/>
          </cell>
          <cell r="M8270"/>
          <cell r="N8270"/>
          <cell r="O8270" t="str">
            <v/>
          </cell>
          <cell r="P8270"/>
          <cell r="Q8270" t="str">
            <v/>
          </cell>
          <cell r="R8270"/>
          <cell r="S8270" t="str">
            <v/>
          </cell>
          <cell r="T8270"/>
          <cell r="U8270" t="str">
            <v/>
          </cell>
          <cell r="V8270"/>
          <cell r="W8270" t="str">
            <v/>
          </cell>
          <cell r="X8270"/>
          <cell r="Y8270" t="str">
            <v/>
          </cell>
          <cell r="Z8270"/>
          <cell r="AA8270" t="str">
            <v/>
          </cell>
          <cell r="AB8270"/>
          <cell r="AC8270"/>
          <cell r="AD8270"/>
          <cell r="AE8270" t="str">
            <v/>
          </cell>
          <cell r="AF8270"/>
          <cell r="AG8270"/>
          <cell r="AH8270"/>
          <cell r="AI8270"/>
          <cell r="AJ8270" t="str">
            <v/>
          </cell>
          <cell r="AK8270"/>
          <cell r="AL8270" t="str">
            <v/>
          </cell>
          <cell r="AM8270"/>
          <cell r="AN8270"/>
          <cell r="AO8270" t="str">
            <v/>
          </cell>
          <cell r="AP8270"/>
          <cell r="AQ8270"/>
          <cell r="AR8270"/>
          <cell r="AS8270"/>
        </row>
        <row r="8271">
          <cell r="A8271" t="str">
            <v/>
          </cell>
          <cell r="B8271"/>
          <cell r="C8271"/>
          <cell r="D8271"/>
          <cell r="E8271"/>
          <cell r="F8271"/>
          <cell r="G8271"/>
          <cell r="H8271"/>
          <cell r="I8271"/>
          <cell r="J8271"/>
          <cell r="K8271"/>
          <cell r="L8271" t="str">
            <v/>
          </cell>
          <cell r="M8271"/>
          <cell r="N8271"/>
          <cell r="O8271" t="str">
            <v/>
          </cell>
          <cell r="P8271"/>
          <cell r="Q8271" t="str">
            <v/>
          </cell>
          <cell r="R8271"/>
          <cell r="S8271" t="str">
            <v/>
          </cell>
          <cell r="T8271"/>
          <cell r="U8271" t="str">
            <v/>
          </cell>
          <cell r="V8271"/>
          <cell r="W8271" t="str">
            <v/>
          </cell>
          <cell r="X8271"/>
          <cell r="Y8271" t="str">
            <v/>
          </cell>
          <cell r="Z8271"/>
          <cell r="AA8271" t="str">
            <v/>
          </cell>
          <cell r="AB8271"/>
          <cell r="AC8271"/>
          <cell r="AD8271"/>
          <cell r="AE8271" t="str">
            <v/>
          </cell>
          <cell r="AF8271"/>
          <cell r="AG8271"/>
          <cell r="AH8271"/>
          <cell r="AI8271"/>
          <cell r="AJ8271" t="str">
            <v/>
          </cell>
          <cell r="AK8271"/>
          <cell r="AL8271" t="str">
            <v/>
          </cell>
          <cell r="AM8271"/>
          <cell r="AN8271"/>
          <cell r="AO8271" t="str">
            <v/>
          </cell>
          <cell r="AP8271"/>
          <cell r="AQ8271"/>
          <cell r="AR8271"/>
          <cell r="AS8271"/>
        </row>
        <row r="8272">
          <cell r="A8272" t="str">
            <v/>
          </cell>
          <cell r="B8272"/>
          <cell r="C8272"/>
          <cell r="D8272"/>
          <cell r="E8272"/>
          <cell r="F8272"/>
          <cell r="G8272"/>
          <cell r="H8272"/>
          <cell r="I8272"/>
          <cell r="J8272"/>
          <cell r="K8272"/>
          <cell r="L8272" t="str">
            <v/>
          </cell>
          <cell r="M8272"/>
          <cell r="N8272"/>
          <cell r="O8272" t="str">
            <v/>
          </cell>
          <cell r="P8272"/>
          <cell r="Q8272" t="str">
            <v/>
          </cell>
          <cell r="R8272"/>
          <cell r="S8272" t="str">
            <v/>
          </cell>
          <cell r="T8272"/>
          <cell r="U8272" t="str">
            <v/>
          </cell>
          <cell r="V8272"/>
          <cell r="W8272" t="str">
            <v/>
          </cell>
          <cell r="X8272"/>
          <cell r="Y8272" t="str">
            <v/>
          </cell>
          <cell r="Z8272"/>
          <cell r="AA8272" t="str">
            <v/>
          </cell>
          <cell r="AB8272"/>
          <cell r="AC8272"/>
          <cell r="AD8272"/>
          <cell r="AE8272" t="str">
            <v/>
          </cell>
          <cell r="AF8272"/>
          <cell r="AG8272"/>
          <cell r="AH8272"/>
          <cell r="AI8272"/>
          <cell r="AJ8272" t="str">
            <v/>
          </cell>
          <cell r="AK8272"/>
          <cell r="AL8272" t="str">
            <v/>
          </cell>
          <cell r="AM8272"/>
          <cell r="AN8272"/>
          <cell r="AO8272" t="str">
            <v/>
          </cell>
          <cell r="AP8272"/>
          <cell r="AQ8272"/>
          <cell r="AR8272"/>
          <cell r="AS8272"/>
        </row>
        <row r="8273">
          <cell r="A8273" t="str">
            <v/>
          </cell>
          <cell r="B8273"/>
          <cell r="C8273"/>
          <cell r="D8273"/>
          <cell r="E8273"/>
          <cell r="F8273"/>
          <cell r="G8273"/>
          <cell r="H8273"/>
          <cell r="I8273"/>
          <cell r="J8273"/>
          <cell r="K8273"/>
          <cell r="L8273" t="str">
            <v/>
          </cell>
          <cell r="M8273"/>
          <cell r="N8273"/>
          <cell r="O8273" t="str">
            <v/>
          </cell>
          <cell r="P8273"/>
          <cell r="Q8273" t="str">
            <v/>
          </cell>
          <cell r="R8273"/>
          <cell r="S8273" t="str">
            <v/>
          </cell>
          <cell r="T8273"/>
          <cell r="U8273" t="str">
            <v/>
          </cell>
          <cell r="V8273"/>
          <cell r="W8273" t="str">
            <v/>
          </cell>
          <cell r="X8273"/>
          <cell r="Y8273" t="str">
            <v/>
          </cell>
          <cell r="Z8273"/>
          <cell r="AA8273" t="str">
            <v/>
          </cell>
          <cell r="AB8273"/>
          <cell r="AC8273"/>
          <cell r="AD8273"/>
          <cell r="AE8273" t="str">
            <v/>
          </cell>
          <cell r="AF8273"/>
          <cell r="AG8273"/>
          <cell r="AH8273"/>
          <cell r="AI8273"/>
          <cell r="AJ8273" t="str">
            <v/>
          </cell>
          <cell r="AK8273"/>
          <cell r="AL8273" t="str">
            <v/>
          </cell>
          <cell r="AM8273"/>
          <cell r="AN8273"/>
          <cell r="AO8273" t="str">
            <v/>
          </cell>
          <cell r="AP8273"/>
          <cell r="AQ8273"/>
          <cell r="AR8273"/>
          <cell r="AS8273"/>
        </row>
        <row r="8274">
          <cell r="A8274" t="str">
            <v/>
          </cell>
          <cell r="B8274"/>
          <cell r="C8274"/>
          <cell r="D8274"/>
          <cell r="E8274"/>
          <cell r="F8274"/>
          <cell r="G8274"/>
          <cell r="H8274"/>
          <cell r="I8274"/>
          <cell r="J8274"/>
          <cell r="K8274"/>
          <cell r="L8274" t="str">
            <v/>
          </cell>
          <cell r="M8274"/>
          <cell r="N8274"/>
          <cell r="O8274" t="str">
            <v/>
          </cell>
          <cell r="P8274"/>
          <cell r="Q8274" t="str">
            <v/>
          </cell>
          <cell r="R8274"/>
          <cell r="S8274" t="str">
            <v/>
          </cell>
          <cell r="T8274"/>
          <cell r="U8274" t="str">
            <v/>
          </cell>
          <cell r="V8274"/>
          <cell r="W8274" t="str">
            <v/>
          </cell>
          <cell r="X8274"/>
          <cell r="Y8274" t="str">
            <v/>
          </cell>
          <cell r="Z8274"/>
          <cell r="AA8274" t="str">
            <v/>
          </cell>
          <cell r="AB8274"/>
          <cell r="AC8274"/>
          <cell r="AD8274"/>
          <cell r="AE8274" t="str">
            <v/>
          </cell>
          <cell r="AF8274"/>
          <cell r="AG8274"/>
          <cell r="AH8274"/>
          <cell r="AI8274"/>
          <cell r="AJ8274" t="str">
            <v/>
          </cell>
          <cell r="AK8274"/>
          <cell r="AL8274" t="str">
            <v/>
          </cell>
          <cell r="AM8274"/>
          <cell r="AN8274"/>
          <cell r="AO8274" t="str">
            <v/>
          </cell>
          <cell r="AP8274"/>
          <cell r="AQ8274"/>
          <cell r="AR8274"/>
          <cell r="AS8274"/>
        </row>
        <row r="8275">
          <cell r="A8275" t="str">
            <v/>
          </cell>
          <cell r="B8275"/>
          <cell r="C8275"/>
          <cell r="D8275"/>
          <cell r="E8275"/>
          <cell r="F8275"/>
          <cell r="G8275"/>
          <cell r="H8275"/>
          <cell r="I8275"/>
          <cell r="J8275"/>
          <cell r="K8275"/>
          <cell r="L8275" t="str">
            <v/>
          </cell>
          <cell r="M8275"/>
          <cell r="N8275"/>
          <cell r="O8275" t="str">
            <v/>
          </cell>
          <cell r="P8275"/>
          <cell r="Q8275" t="str">
            <v/>
          </cell>
          <cell r="R8275"/>
          <cell r="S8275" t="str">
            <v/>
          </cell>
          <cell r="T8275"/>
          <cell r="U8275" t="str">
            <v/>
          </cell>
          <cell r="V8275"/>
          <cell r="W8275" t="str">
            <v/>
          </cell>
          <cell r="X8275"/>
          <cell r="Y8275" t="str">
            <v/>
          </cell>
          <cell r="Z8275"/>
          <cell r="AA8275" t="str">
            <v/>
          </cell>
          <cell r="AB8275"/>
          <cell r="AC8275"/>
          <cell r="AD8275"/>
          <cell r="AE8275" t="str">
            <v/>
          </cell>
          <cell r="AF8275"/>
          <cell r="AG8275"/>
          <cell r="AH8275"/>
          <cell r="AI8275"/>
          <cell r="AJ8275" t="str">
            <v/>
          </cell>
          <cell r="AK8275"/>
          <cell r="AL8275" t="str">
            <v/>
          </cell>
          <cell r="AM8275"/>
          <cell r="AN8275"/>
          <cell r="AO8275" t="str">
            <v/>
          </cell>
          <cell r="AP8275"/>
          <cell r="AQ8275"/>
          <cell r="AR8275"/>
          <cell r="AS8275"/>
        </row>
        <row r="8276">
          <cell r="A8276" t="str">
            <v/>
          </cell>
          <cell r="B8276"/>
          <cell r="C8276"/>
          <cell r="D8276"/>
          <cell r="E8276"/>
          <cell r="F8276"/>
          <cell r="G8276"/>
          <cell r="H8276"/>
          <cell r="I8276"/>
          <cell r="J8276"/>
          <cell r="K8276"/>
          <cell r="L8276" t="str">
            <v/>
          </cell>
          <cell r="M8276"/>
          <cell r="N8276"/>
          <cell r="O8276" t="str">
            <v/>
          </cell>
          <cell r="P8276"/>
          <cell r="Q8276" t="str">
            <v/>
          </cell>
          <cell r="R8276"/>
          <cell r="S8276" t="str">
            <v/>
          </cell>
          <cell r="T8276"/>
          <cell r="U8276" t="str">
            <v/>
          </cell>
          <cell r="V8276"/>
          <cell r="W8276" t="str">
            <v/>
          </cell>
          <cell r="X8276"/>
          <cell r="Y8276" t="str">
            <v/>
          </cell>
          <cell r="Z8276"/>
          <cell r="AA8276" t="str">
            <v/>
          </cell>
          <cell r="AB8276"/>
          <cell r="AC8276"/>
          <cell r="AD8276"/>
          <cell r="AE8276" t="str">
            <v/>
          </cell>
          <cell r="AF8276"/>
          <cell r="AG8276"/>
          <cell r="AH8276"/>
          <cell r="AI8276"/>
          <cell r="AJ8276" t="str">
            <v/>
          </cell>
          <cell r="AK8276"/>
          <cell r="AL8276" t="str">
            <v/>
          </cell>
          <cell r="AM8276"/>
          <cell r="AN8276"/>
          <cell r="AO8276" t="str">
            <v/>
          </cell>
          <cell r="AP8276"/>
          <cell r="AQ8276"/>
          <cell r="AR8276"/>
          <cell r="AS8276"/>
        </row>
        <row r="8277">
          <cell r="A8277" t="str">
            <v/>
          </cell>
          <cell r="B8277"/>
          <cell r="C8277"/>
          <cell r="D8277"/>
          <cell r="E8277"/>
          <cell r="F8277"/>
          <cell r="G8277"/>
          <cell r="H8277"/>
          <cell r="I8277"/>
          <cell r="J8277"/>
          <cell r="K8277"/>
          <cell r="L8277" t="str">
            <v/>
          </cell>
          <cell r="M8277"/>
          <cell r="N8277"/>
          <cell r="O8277" t="str">
            <v/>
          </cell>
          <cell r="P8277"/>
          <cell r="Q8277" t="str">
            <v/>
          </cell>
          <cell r="R8277"/>
          <cell r="S8277" t="str">
            <v/>
          </cell>
          <cell r="T8277"/>
          <cell r="U8277" t="str">
            <v/>
          </cell>
          <cell r="V8277"/>
          <cell r="W8277" t="str">
            <v/>
          </cell>
          <cell r="X8277"/>
          <cell r="Y8277" t="str">
            <v/>
          </cell>
          <cell r="Z8277"/>
          <cell r="AA8277" t="str">
            <v/>
          </cell>
          <cell r="AB8277"/>
          <cell r="AC8277"/>
          <cell r="AD8277"/>
          <cell r="AE8277" t="str">
            <v/>
          </cell>
          <cell r="AF8277"/>
          <cell r="AG8277"/>
          <cell r="AH8277"/>
          <cell r="AI8277"/>
          <cell r="AJ8277" t="str">
            <v/>
          </cell>
          <cell r="AK8277"/>
          <cell r="AL8277" t="str">
            <v/>
          </cell>
          <cell r="AM8277"/>
          <cell r="AN8277"/>
          <cell r="AO8277" t="str">
            <v/>
          </cell>
          <cell r="AP8277"/>
          <cell r="AQ8277"/>
          <cell r="AR8277"/>
          <cell r="AS8277"/>
        </row>
        <row r="8278">
          <cell r="A8278" t="str">
            <v/>
          </cell>
          <cell r="B8278"/>
          <cell r="C8278"/>
          <cell r="D8278"/>
          <cell r="E8278"/>
          <cell r="F8278"/>
          <cell r="G8278"/>
          <cell r="H8278"/>
          <cell r="I8278"/>
          <cell r="J8278"/>
          <cell r="K8278"/>
          <cell r="L8278" t="str">
            <v/>
          </cell>
          <cell r="M8278"/>
          <cell r="N8278"/>
          <cell r="O8278" t="str">
            <v/>
          </cell>
          <cell r="P8278"/>
          <cell r="Q8278" t="str">
            <v/>
          </cell>
          <cell r="R8278"/>
          <cell r="S8278" t="str">
            <v/>
          </cell>
          <cell r="T8278"/>
          <cell r="U8278" t="str">
            <v/>
          </cell>
          <cell r="V8278"/>
          <cell r="W8278" t="str">
            <v/>
          </cell>
          <cell r="X8278"/>
          <cell r="Y8278" t="str">
            <v/>
          </cell>
          <cell r="Z8278"/>
          <cell r="AA8278" t="str">
            <v/>
          </cell>
          <cell r="AB8278"/>
          <cell r="AC8278"/>
          <cell r="AD8278"/>
          <cell r="AE8278" t="str">
            <v/>
          </cell>
          <cell r="AF8278"/>
          <cell r="AG8278"/>
          <cell r="AH8278"/>
          <cell r="AI8278"/>
          <cell r="AJ8278" t="str">
            <v/>
          </cell>
          <cell r="AK8278"/>
          <cell r="AL8278" t="str">
            <v/>
          </cell>
          <cell r="AM8278"/>
          <cell r="AN8278"/>
          <cell r="AO8278" t="str">
            <v/>
          </cell>
          <cell r="AP8278"/>
          <cell r="AQ8278"/>
          <cell r="AR8278"/>
          <cell r="AS8278"/>
        </row>
        <row r="8279">
          <cell r="A8279" t="str">
            <v/>
          </cell>
          <cell r="B8279"/>
          <cell r="C8279"/>
          <cell r="D8279"/>
          <cell r="E8279"/>
          <cell r="F8279"/>
          <cell r="G8279"/>
          <cell r="H8279"/>
          <cell r="I8279"/>
          <cell r="J8279"/>
          <cell r="K8279"/>
          <cell r="L8279" t="str">
            <v/>
          </cell>
          <cell r="M8279"/>
          <cell r="N8279"/>
          <cell r="O8279" t="str">
            <v/>
          </cell>
          <cell r="P8279"/>
          <cell r="Q8279" t="str">
            <v/>
          </cell>
          <cell r="R8279"/>
          <cell r="S8279" t="str">
            <v/>
          </cell>
          <cell r="T8279"/>
          <cell r="U8279" t="str">
            <v/>
          </cell>
          <cell r="V8279"/>
          <cell r="W8279" t="str">
            <v/>
          </cell>
          <cell r="X8279"/>
          <cell r="Y8279" t="str">
            <v/>
          </cell>
          <cell r="Z8279"/>
          <cell r="AA8279" t="str">
            <v/>
          </cell>
          <cell r="AB8279"/>
          <cell r="AC8279"/>
          <cell r="AD8279"/>
          <cell r="AE8279" t="str">
            <v/>
          </cell>
          <cell r="AF8279"/>
          <cell r="AG8279"/>
          <cell r="AH8279"/>
          <cell r="AI8279"/>
          <cell r="AJ8279" t="str">
            <v/>
          </cell>
          <cell r="AK8279"/>
          <cell r="AL8279" t="str">
            <v/>
          </cell>
          <cell r="AM8279"/>
          <cell r="AN8279"/>
          <cell r="AO8279" t="str">
            <v/>
          </cell>
          <cell r="AP8279"/>
          <cell r="AQ8279"/>
          <cell r="AR8279"/>
          <cell r="AS8279"/>
        </row>
        <row r="8280">
          <cell r="A8280" t="str">
            <v/>
          </cell>
          <cell r="B8280"/>
          <cell r="C8280"/>
          <cell r="D8280"/>
          <cell r="E8280"/>
          <cell r="F8280"/>
          <cell r="G8280"/>
          <cell r="H8280"/>
          <cell r="I8280"/>
          <cell r="J8280"/>
          <cell r="K8280"/>
          <cell r="L8280" t="str">
            <v/>
          </cell>
          <cell r="M8280"/>
          <cell r="N8280"/>
          <cell r="O8280" t="str">
            <v/>
          </cell>
          <cell r="P8280"/>
          <cell r="Q8280" t="str">
            <v/>
          </cell>
          <cell r="R8280"/>
          <cell r="S8280" t="str">
            <v/>
          </cell>
          <cell r="T8280"/>
          <cell r="U8280" t="str">
            <v/>
          </cell>
          <cell r="V8280"/>
          <cell r="W8280" t="str">
            <v/>
          </cell>
          <cell r="X8280"/>
          <cell r="Y8280" t="str">
            <v/>
          </cell>
          <cell r="Z8280"/>
          <cell r="AA8280" t="str">
            <v/>
          </cell>
          <cell r="AB8280"/>
          <cell r="AC8280"/>
          <cell r="AD8280"/>
          <cell r="AE8280" t="str">
            <v/>
          </cell>
          <cell r="AF8280"/>
          <cell r="AG8280"/>
          <cell r="AH8280"/>
          <cell r="AI8280"/>
          <cell r="AJ8280" t="str">
            <v/>
          </cell>
          <cell r="AK8280"/>
          <cell r="AL8280" t="str">
            <v/>
          </cell>
          <cell r="AM8280"/>
          <cell r="AN8280"/>
          <cell r="AO8280" t="str">
            <v/>
          </cell>
          <cell r="AP8280"/>
          <cell r="AQ8280"/>
          <cell r="AR8280"/>
          <cell r="AS8280"/>
        </row>
        <row r="8281">
          <cell r="A8281" t="str">
            <v/>
          </cell>
          <cell r="B8281"/>
          <cell r="C8281"/>
          <cell r="D8281"/>
          <cell r="E8281"/>
          <cell r="F8281"/>
          <cell r="G8281"/>
          <cell r="H8281"/>
          <cell r="I8281"/>
          <cell r="J8281"/>
          <cell r="K8281"/>
          <cell r="L8281" t="str">
            <v/>
          </cell>
          <cell r="M8281"/>
          <cell r="N8281"/>
          <cell r="O8281" t="str">
            <v/>
          </cell>
          <cell r="P8281"/>
          <cell r="Q8281" t="str">
            <v/>
          </cell>
          <cell r="R8281"/>
          <cell r="S8281" t="str">
            <v/>
          </cell>
          <cell r="T8281"/>
          <cell r="U8281" t="str">
            <v/>
          </cell>
          <cell r="V8281"/>
          <cell r="W8281" t="str">
            <v/>
          </cell>
          <cell r="X8281"/>
          <cell r="Y8281" t="str">
            <v/>
          </cell>
          <cell r="Z8281"/>
          <cell r="AA8281" t="str">
            <v/>
          </cell>
          <cell r="AB8281"/>
          <cell r="AC8281"/>
          <cell r="AD8281"/>
          <cell r="AE8281" t="str">
            <v/>
          </cell>
          <cell r="AF8281"/>
          <cell r="AG8281"/>
          <cell r="AH8281"/>
          <cell r="AI8281"/>
          <cell r="AJ8281" t="str">
            <v/>
          </cell>
          <cell r="AK8281"/>
          <cell r="AL8281" t="str">
            <v/>
          </cell>
          <cell r="AM8281"/>
          <cell r="AN8281"/>
          <cell r="AO8281" t="str">
            <v/>
          </cell>
          <cell r="AP8281"/>
          <cell r="AQ8281"/>
          <cell r="AR8281"/>
          <cell r="AS8281"/>
        </row>
        <row r="8282">
          <cell r="A8282" t="str">
            <v/>
          </cell>
          <cell r="B8282"/>
          <cell r="C8282"/>
          <cell r="D8282"/>
          <cell r="E8282"/>
          <cell r="F8282"/>
          <cell r="G8282"/>
          <cell r="H8282"/>
          <cell r="I8282"/>
          <cell r="J8282"/>
          <cell r="K8282"/>
          <cell r="L8282" t="str">
            <v/>
          </cell>
          <cell r="M8282"/>
          <cell r="N8282"/>
          <cell r="O8282" t="str">
            <v/>
          </cell>
          <cell r="P8282"/>
          <cell r="Q8282" t="str">
            <v/>
          </cell>
          <cell r="R8282"/>
          <cell r="S8282" t="str">
            <v/>
          </cell>
          <cell r="T8282"/>
          <cell r="U8282" t="str">
            <v/>
          </cell>
          <cell r="V8282"/>
          <cell r="W8282" t="str">
            <v/>
          </cell>
          <cell r="X8282"/>
          <cell r="Y8282" t="str">
            <v/>
          </cell>
          <cell r="Z8282"/>
          <cell r="AA8282" t="str">
            <v/>
          </cell>
          <cell r="AB8282"/>
          <cell r="AC8282"/>
          <cell r="AD8282"/>
          <cell r="AE8282" t="str">
            <v/>
          </cell>
          <cell r="AF8282"/>
          <cell r="AG8282"/>
          <cell r="AH8282"/>
          <cell r="AI8282"/>
          <cell r="AJ8282" t="str">
            <v/>
          </cell>
          <cell r="AK8282"/>
          <cell r="AL8282" t="str">
            <v/>
          </cell>
          <cell r="AM8282"/>
          <cell r="AN8282"/>
          <cell r="AO8282" t="str">
            <v/>
          </cell>
          <cell r="AP8282"/>
          <cell r="AQ8282"/>
          <cell r="AR8282"/>
          <cell r="AS8282"/>
        </row>
        <row r="8283">
          <cell r="A8283" t="str">
            <v/>
          </cell>
          <cell r="B8283"/>
          <cell r="C8283"/>
          <cell r="D8283"/>
          <cell r="E8283"/>
          <cell r="F8283"/>
          <cell r="G8283"/>
          <cell r="H8283"/>
          <cell r="I8283"/>
          <cell r="J8283"/>
          <cell r="K8283"/>
          <cell r="L8283" t="str">
            <v/>
          </cell>
          <cell r="M8283"/>
          <cell r="N8283"/>
          <cell r="O8283" t="str">
            <v/>
          </cell>
          <cell r="P8283"/>
          <cell r="Q8283" t="str">
            <v/>
          </cell>
          <cell r="R8283"/>
          <cell r="S8283" t="str">
            <v/>
          </cell>
          <cell r="T8283"/>
          <cell r="U8283" t="str">
            <v/>
          </cell>
          <cell r="V8283"/>
          <cell r="W8283" t="str">
            <v/>
          </cell>
          <cell r="X8283"/>
          <cell r="Y8283" t="str">
            <v/>
          </cell>
          <cell r="Z8283"/>
          <cell r="AA8283" t="str">
            <v/>
          </cell>
          <cell r="AB8283"/>
          <cell r="AC8283"/>
          <cell r="AD8283"/>
          <cell r="AE8283" t="str">
            <v/>
          </cell>
          <cell r="AF8283"/>
          <cell r="AG8283"/>
          <cell r="AH8283"/>
          <cell r="AI8283"/>
          <cell r="AJ8283" t="str">
            <v/>
          </cell>
          <cell r="AK8283"/>
          <cell r="AL8283" t="str">
            <v/>
          </cell>
          <cell r="AM8283"/>
          <cell r="AN8283"/>
          <cell r="AO8283" t="str">
            <v/>
          </cell>
          <cell r="AP8283"/>
          <cell r="AQ8283"/>
          <cell r="AR8283"/>
          <cell r="AS8283"/>
        </row>
        <row r="8284">
          <cell r="A8284" t="str">
            <v/>
          </cell>
          <cell r="B8284"/>
          <cell r="C8284"/>
          <cell r="D8284"/>
          <cell r="E8284"/>
          <cell r="F8284"/>
          <cell r="G8284"/>
          <cell r="H8284"/>
          <cell r="I8284"/>
          <cell r="J8284"/>
          <cell r="K8284"/>
          <cell r="L8284" t="str">
            <v/>
          </cell>
          <cell r="M8284"/>
          <cell r="N8284"/>
          <cell r="O8284" t="str">
            <v/>
          </cell>
          <cell r="P8284"/>
          <cell r="Q8284" t="str">
            <v/>
          </cell>
          <cell r="R8284"/>
          <cell r="S8284" t="str">
            <v/>
          </cell>
          <cell r="T8284"/>
          <cell r="U8284" t="str">
            <v/>
          </cell>
          <cell r="V8284"/>
          <cell r="W8284" t="str">
            <v/>
          </cell>
          <cell r="X8284"/>
          <cell r="Y8284" t="str">
            <v/>
          </cell>
          <cell r="Z8284"/>
          <cell r="AA8284" t="str">
            <v/>
          </cell>
          <cell r="AB8284"/>
          <cell r="AC8284"/>
          <cell r="AD8284"/>
          <cell r="AE8284" t="str">
            <v/>
          </cell>
          <cell r="AF8284"/>
          <cell r="AG8284"/>
          <cell r="AH8284"/>
          <cell r="AI8284"/>
          <cell r="AJ8284" t="str">
            <v/>
          </cell>
          <cell r="AK8284"/>
          <cell r="AL8284" t="str">
            <v/>
          </cell>
          <cell r="AM8284"/>
          <cell r="AN8284"/>
          <cell r="AO8284" t="str">
            <v/>
          </cell>
          <cell r="AP8284"/>
          <cell r="AQ8284"/>
          <cell r="AR8284"/>
          <cell r="AS8284"/>
        </row>
        <row r="8285">
          <cell r="A8285" t="str">
            <v/>
          </cell>
          <cell r="B8285"/>
          <cell r="C8285"/>
          <cell r="D8285"/>
          <cell r="E8285"/>
          <cell r="F8285"/>
          <cell r="G8285"/>
          <cell r="H8285"/>
          <cell r="I8285"/>
          <cell r="J8285"/>
          <cell r="K8285"/>
          <cell r="L8285" t="str">
            <v/>
          </cell>
          <cell r="M8285"/>
          <cell r="N8285"/>
          <cell r="O8285" t="str">
            <v/>
          </cell>
          <cell r="P8285"/>
          <cell r="Q8285" t="str">
            <v/>
          </cell>
          <cell r="R8285"/>
          <cell r="S8285" t="str">
            <v/>
          </cell>
          <cell r="T8285"/>
          <cell r="U8285" t="str">
            <v/>
          </cell>
          <cell r="V8285"/>
          <cell r="W8285" t="str">
            <v/>
          </cell>
          <cell r="X8285"/>
          <cell r="Y8285" t="str">
            <v/>
          </cell>
          <cell r="Z8285"/>
          <cell r="AA8285" t="str">
            <v/>
          </cell>
          <cell r="AB8285"/>
          <cell r="AC8285"/>
          <cell r="AD8285"/>
          <cell r="AE8285" t="str">
            <v/>
          </cell>
          <cell r="AF8285"/>
          <cell r="AG8285"/>
          <cell r="AH8285"/>
          <cell r="AI8285"/>
          <cell r="AJ8285" t="str">
            <v/>
          </cell>
          <cell r="AK8285"/>
          <cell r="AL8285" t="str">
            <v/>
          </cell>
          <cell r="AM8285"/>
          <cell r="AN8285"/>
          <cell r="AO8285" t="str">
            <v/>
          </cell>
          <cell r="AP8285"/>
          <cell r="AQ8285"/>
          <cell r="AR8285"/>
          <cell r="AS8285"/>
        </row>
        <row r="8286">
          <cell r="A8286" t="str">
            <v/>
          </cell>
          <cell r="B8286"/>
          <cell r="C8286"/>
          <cell r="D8286"/>
          <cell r="E8286"/>
          <cell r="F8286"/>
          <cell r="G8286"/>
          <cell r="H8286"/>
          <cell r="I8286"/>
          <cell r="J8286"/>
          <cell r="K8286"/>
          <cell r="L8286" t="str">
            <v/>
          </cell>
          <cell r="M8286"/>
          <cell r="N8286"/>
          <cell r="O8286" t="str">
            <v/>
          </cell>
          <cell r="P8286"/>
          <cell r="Q8286" t="str">
            <v/>
          </cell>
          <cell r="R8286"/>
          <cell r="S8286" t="str">
            <v/>
          </cell>
          <cell r="T8286"/>
          <cell r="U8286" t="str">
            <v/>
          </cell>
          <cell r="V8286"/>
          <cell r="W8286" t="str">
            <v/>
          </cell>
          <cell r="X8286"/>
          <cell r="Y8286" t="str">
            <v/>
          </cell>
          <cell r="Z8286"/>
          <cell r="AA8286" t="str">
            <v/>
          </cell>
          <cell r="AB8286"/>
          <cell r="AC8286"/>
          <cell r="AD8286"/>
          <cell r="AE8286" t="str">
            <v/>
          </cell>
          <cell r="AF8286"/>
          <cell r="AG8286"/>
          <cell r="AH8286"/>
          <cell r="AI8286"/>
          <cell r="AJ8286" t="str">
            <v/>
          </cell>
          <cell r="AK8286"/>
          <cell r="AL8286" t="str">
            <v/>
          </cell>
          <cell r="AM8286"/>
          <cell r="AN8286"/>
          <cell r="AO8286" t="str">
            <v/>
          </cell>
          <cell r="AP8286"/>
          <cell r="AQ8286"/>
          <cell r="AR8286"/>
          <cell r="AS8286"/>
        </row>
        <row r="8287">
          <cell r="A8287" t="str">
            <v/>
          </cell>
          <cell r="B8287"/>
          <cell r="C8287"/>
          <cell r="D8287"/>
          <cell r="E8287"/>
          <cell r="F8287"/>
          <cell r="G8287"/>
          <cell r="H8287"/>
          <cell r="I8287"/>
          <cell r="J8287"/>
          <cell r="K8287"/>
          <cell r="L8287" t="str">
            <v/>
          </cell>
          <cell r="M8287"/>
          <cell r="N8287"/>
          <cell r="O8287" t="str">
            <v/>
          </cell>
          <cell r="P8287"/>
          <cell r="Q8287" t="str">
            <v/>
          </cell>
          <cell r="R8287"/>
          <cell r="S8287" t="str">
            <v/>
          </cell>
          <cell r="T8287"/>
          <cell r="U8287" t="str">
            <v/>
          </cell>
          <cell r="V8287"/>
          <cell r="W8287" t="str">
            <v/>
          </cell>
          <cell r="X8287"/>
          <cell r="Y8287" t="str">
            <v/>
          </cell>
          <cell r="Z8287"/>
          <cell r="AA8287" t="str">
            <v/>
          </cell>
          <cell r="AB8287"/>
          <cell r="AC8287"/>
          <cell r="AD8287"/>
          <cell r="AE8287" t="str">
            <v/>
          </cell>
          <cell r="AF8287"/>
          <cell r="AG8287"/>
          <cell r="AH8287"/>
          <cell r="AI8287"/>
          <cell r="AJ8287" t="str">
            <v/>
          </cell>
          <cell r="AK8287"/>
          <cell r="AL8287" t="str">
            <v/>
          </cell>
          <cell r="AM8287"/>
          <cell r="AN8287"/>
          <cell r="AO8287" t="str">
            <v/>
          </cell>
          <cell r="AP8287"/>
          <cell r="AQ8287"/>
          <cell r="AR8287"/>
          <cell r="AS8287"/>
        </row>
        <row r="8288">
          <cell r="A8288" t="str">
            <v/>
          </cell>
          <cell r="B8288"/>
          <cell r="C8288"/>
          <cell r="D8288"/>
          <cell r="E8288"/>
          <cell r="F8288"/>
          <cell r="G8288"/>
          <cell r="H8288"/>
          <cell r="I8288"/>
          <cell r="J8288"/>
          <cell r="K8288"/>
          <cell r="L8288" t="str">
            <v/>
          </cell>
          <cell r="M8288"/>
          <cell r="N8288"/>
          <cell r="O8288" t="str">
            <v/>
          </cell>
          <cell r="P8288"/>
          <cell r="Q8288" t="str">
            <v/>
          </cell>
          <cell r="R8288"/>
          <cell r="S8288" t="str">
            <v/>
          </cell>
          <cell r="T8288"/>
          <cell r="U8288" t="str">
            <v/>
          </cell>
          <cell r="V8288"/>
          <cell r="W8288" t="str">
            <v/>
          </cell>
          <cell r="X8288"/>
          <cell r="Y8288" t="str">
            <v/>
          </cell>
          <cell r="Z8288"/>
          <cell r="AA8288" t="str">
            <v/>
          </cell>
          <cell r="AB8288"/>
          <cell r="AC8288"/>
          <cell r="AD8288"/>
          <cell r="AE8288" t="str">
            <v/>
          </cell>
          <cell r="AF8288"/>
          <cell r="AG8288"/>
          <cell r="AH8288"/>
          <cell r="AI8288"/>
          <cell r="AJ8288" t="str">
            <v/>
          </cell>
          <cell r="AK8288"/>
          <cell r="AL8288" t="str">
            <v/>
          </cell>
          <cell r="AM8288"/>
          <cell r="AN8288"/>
          <cell r="AO8288" t="str">
            <v/>
          </cell>
          <cell r="AP8288"/>
          <cell r="AQ8288"/>
          <cell r="AR8288"/>
          <cell r="AS8288"/>
        </row>
        <row r="8289">
          <cell r="A8289" t="str">
            <v/>
          </cell>
          <cell r="B8289"/>
          <cell r="C8289"/>
          <cell r="D8289"/>
          <cell r="E8289"/>
          <cell r="F8289"/>
          <cell r="G8289"/>
          <cell r="H8289"/>
          <cell r="I8289"/>
          <cell r="J8289"/>
          <cell r="K8289"/>
          <cell r="L8289" t="str">
            <v/>
          </cell>
          <cell r="M8289"/>
          <cell r="N8289"/>
          <cell r="O8289" t="str">
            <v/>
          </cell>
          <cell r="P8289"/>
          <cell r="Q8289" t="str">
            <v/>
          </cell>
          <cell r="R8289"/>
          <cell r="S8289" t="str">
            <v/>
          </cell>
          <cell r="T8289"/>
          <cell r="U8289" t="str">
            <v/>
          </cell>
          <cell r="V8289"/>
          <cell r="W8289" t="str">
            <v/>
          </cell>
          <cell r="X8289"/>
          <cell r="Y8289" t="str">
            <v/>
          </cell>
          <cell r="Z8289"/>
          <cell r="AA8289" t="str">
            <v/>
          </cell>
          <cell r="AB8289"/>
          <cell r="AC8289"/>
          <cell r="AD8289"/>
          <cell r="AE8289" t="str">
            <v/>
          </cell>
          <cell r="AF8289"/>
          <cell r="AG8289"/>
          <cell r="AH8289"/>
          <cell r="AI8289"/>
          <cell r="AJ8289" t="str">
            <v/>
          </cell>
          <cell r="AK8289"/>
          <cell r="AL8289" t="str">
            <v/>
          </cell>
          <cell r="AM8289"/>
          <cell r="AN8289"/>
          <cell r="AO8289" t="str">
            <v/>
          </cell>
          <cell r="AP8289"/>
          <cell r="AQ8289"/>
          <cell r="AR8289"/>
          <cell r="AS8289"/>
        </row>
        <row r="8290">
          <cell r="A8290" t="str">
            <v/>
          </cell>
          <cell r="B8290"/>
          <cell r="C8290"/>
          <cell r="D8290"/>
          <cell r="E8290"/>
          <cell r="F8290"/>
          <cell r="G8290"/>
          <cell r="H8290"/>
          <cell r="I8290"/>
          <cell r="J8290"/>
          <cell r="K8290"/>
          <cell r="L8290" t="str">
            <v/>
          </cell>
          <cell r="M8290"/>
          <cell r="N8290"/>
          <cell r="O8290" t="str">
            <v/>
          </cell>
          <cell r="P8290"/>
          <cell r="Q8290" t="str">
            <v/>
          </cell>
          <cell r="R8290"/>
          <cell r="S8290" t="str">
            <v/>
          </cell>
          <cell r="T8290"/>
          <cell r="U8290" t="str">
            <v/>
          </cell>
          <cell r="V8290"/>
          <cell r="W8290" t="str">
            <v/>
          </cell>
          <cell r="X8290"/>
          <cell r="Y8290" t="str">
            <v/>
          </cell>
          <cell r="Z8290"/>
          <cell r="AA8290" t="str">
            <v/>
          </cell>
          <cell r="AB8290"/>
          <cell r="AC8290"/>
          <cell r="AD8290"/>
          <cell r="AE8290" t="str">
            <v/>
          </cell>
          <cell r="AF8290"/>
          <cell r="AG8290"/>
          <cell r="AH8290"/>
          <cell r="AI8290"/>
          <cell r="AJ8290" t="str">
            <v/>
          </cell>
          <cell r="AK8290"/>
          <cell r="AL8290" t="str">
            <v/>
          </cell>
          <cell r="AM8290"/>
          <cell r="AN8290"/>
          <cell r="AO8290" t="str">
            <v/>
          </cell>
          <cell r="AP8290"/>
          <cell r="AQ8290"/>
          <cell r="AR8290"/>
          <cell r="AS8290"/>
        </row>
        <row r="8291">
          <cell r="A8291" t="str">
            <v/>
          </cell>
          <cell r="B8291"/>
          <cell r="C8291"/>
          <cell r="D8291"/>
          <cell r="E8291"/>
          <cell r="F8291"/>
          <cell r="G8291"/>
          <cell r="H8291"/>
          <cell r="I8291"/>
          <cell r="J8291"/>
          <cell r="K8291"/>
          <cell r="L8291" t="str">
            <v/>
          </cell>
          <cell r="M8291"/>
          <cell r="N8291"/>
          <cell r="O8291" t="str">
            <v/>
          </cell>
          <cell r="P8291"/>
          <cell r="Q8291" t="str">
            <v/>
          </cell>
          <cell r="R8291"/>
          <cell r="S8291" t="str">
            <v/>
          </cell>
          <cell r="T8291"/>
          <cell r="U8291" t="str">
            <v/>
          </cell>
          <cell r="V8291"/>
          <cell r="W8291" t="str">
            <v/>
          </cell>
          <cell r="X8291"/>
          <cell r="Y8291" t="str">
            <v/>
          </cell>
          <cell r="Z8291"/>
          <cell r="AA8291" t="str">
            <v/>
          </cell>
          <cell r="AB8291"/>
          <cell r="AC8291"/>
          <cell r="AD8291"/>
          <cell r="AE8291" t="str">
            <v/>
          </cell>
          <cell r="AF8291"/>
          <cell r="AG8291"/>
          <cell r="AH8291"/>
          <cell r="AI8291"/>
          <cell r="AJ8291" t="str">
            <v/>
          </cell>
          <cell r="AK8291"/>
          <cell r="AL8291" t="str">
            <v/>
          </cell>
          <cell r="AM8291"/>
          <cell r="AN8291"/>
          <cell r="AO8291" t="str">
            <v/>
          </cell>
          <cell r="AP8291"/>
          <cell r="AQ8291"/>
          <cell r="AR8291"/>
          <cell r="AS8291"/>
        </row>
        <row r="8292">
          <cell r="A8292" t="str">
            <v/>
          </cell>
          <cell r="B8292"/>
          <cell r="C8292"/>
          <cell r="D8292"/>
          <cell r="E8292"/>
          <cell r="F8292"/>
          <cell r="G8292"/>
          <cell r="H8292"/>
          <cell r="I8292"/>
          <cell r="J8292"/>
          <cell r="K8292"/>
          <cell r="L8292" t="str">
            <v/>
          </cell>
          <cell r="M8292"/>
          <cell r="N8292"/>
          <cell r="O8292" t="str">
            <v/>
          </cell>
          <cell r="P8292"/>
          <cell r="Q8292" t="str">
            <v/>
          </cell>
          <cell r="R8292"/>
          <cell r="S8292" t="str">
            <v/>
          </cell>
          <cell r="T8292"/>
          <cell r="U8292" t="str">
            <v/>
          </cell>
          <cell r="V8292"/>
          <cell r="W8292" t="str">
            <v/>
          </cell>
          <cell r="X8292"/>
          <cell r="Y8292" t="str">
            <v/>
          </cell>
          <cell r="Z8292"/>
          <cell r="AA8292" t="str">
            <v/>
          </cell>
          <cell r="AB8292"/>
          <cell r="AC8292"/>
          <cell r="AD8292"/>
          <cell r="AE8292" t="str">
            <v/>
          </cell>
          <cell r="AF8292"/>
          <cell r="AG8292"/>
          <cell r="AH8292"/>
          <cell r="AI8292"/>
          <cell r="AJ8292" t="str">
            <v/>
          </cell>
          <cell r="AK8292"/>
          <cell r="AL8292" t="str">
            <v/>
          </cell>
          <cell r="AM8292"/>
          <cell r="AN8292"/>
          <cell r="AO8292" t="str">
            <v/>
          </cell>
          <cell r="AP8292"/>
          <cell r="AQ8292"/>
          <cell r="AR8292"/>
          <cell r="AS8292"/>
        </row>
        <row r="8293">
          <cell r="A8293" t="str">
            <v/>
          </cell>
          <cell r="B8293"/>
          <cell r="C8293"/>
          <cell r="D8293"/>
          <cell r="E8293"/>
          <cell r="F8293"/>
          <cell r="G8293"/>
          <cell r="H8293"/>
          <cell r="I8293"/>
          <cell r="J8293"/>
          <cell r="K8293"/>
          <cell r="L8293" t="str">
            <v/>
          </cell>
          <cell r="M8293"/>
          <cell r="N8293"/>
          <cell r="O8293" t="str">
            <v/>
          </cell>
          <cell r="P8293"/>
          <cell r="Q8293" t="str">
            <v/>
          </cell>
          <cell r="R8293"/>
          <cell r="S8293" t="str">
            <v/>
          </cell>
          <cell r="T8293"/>
          <cell r="U8293" t="str">
            <v/>
          </cell>
          <cell r="V8293"/>
          <cell r="W8293" t="str">
            <v/>
          </cell>
          <cell r="X8293"/>
          <cell r="Y8293" t="str">
            <v/>
          </cell>
          <cell r="Z8293"/>
          <cell r="AA8293" t="str">
            <v/>
          </cell>
          <cell r="AB8293"/>
          <cell r="AC8293"/>
          <cell r="AD8293"/>
          <cell r="AE8293" t="str">
            <v/>
          </cell>
          <cell r="AF8293"/>
          <cell r="AG8293"/>
          <cell r="AH8293"/>
          <cell r="AI8293"/>
          <cell r="AJ8293" t="str">
            <v/>
          </cell>
          <cell r="AK8293"/>
          <cell r="AL8293" t="str">
            <v/>
          </cell>
          <cell r="AM8293"/>
          <cell r="AN8293"/>
          <cell r="AO8293" t="str">
            <v/>
          </cell>
          <cell r="AP8293"/>
          <cell r="AQ8293"/>
          <cell r="AR8293"/>
          <cell r="AS8293"/>
        </row>
        <row r="8294">
          <cell r="A8294" t="str">
            <v/>
          </cell>
          <cell r="B8294"/>
          <cell r="C8294"/>
          <cell r="D8294"/>
          <cell r="E8294"/>
          <cell r="F8294"/>
          <cell r="G8294"/>
          <cell r="H8294"/>
          <cell r="I8294"/>
          <cell r="J8294"/>
          <cell r="K8294"/>
          <cell r="L8294" t="str">
            <v/>
          </cell>
          <cell r="M8294"/>
          <cell r="N8294"/>
          <cell r="O8294" t="str">
            <v/>
          </cell>
          <cell r="P8294"/>
          <cell r="Q8294" t="str">
            <v/>
          </cell>
          <cell r="R8294"/>
          <cell r="S8294" t="str">
            <v/>
          </cell>
          <cell r="T8294"/>
          <cell r="U8294" t="str">
            <v/>
          </cell>
          <cell r="V8294"/>
          <cell r="W8294" t="str">
            <v/>
          </cell>
          <cell r="X8294"/>
          <cell r="Y8294" t="str">
            <v/>
          </cell>
          <cell r="Z8294"/>
          <cell r="AA8294" t="str">
            <v/>
          </cell>
          <cell r="AB8294"/>
          <cell r="AC8294"/>
          <cell r="AD8294"/>
          <cell r="AE8294" t="str">
            <v/>
          </cell>
          <cell r="AF8294"/>
          <cell r="AG8294"/>
          <cell r="AH8294"/>
          <cell r="AI8294"/>
          <cell r="AJ8294" t="str">
            <v/>
          </cell>
          <cell r="AK8294"/>
          <cell r="AL8294" t="str">
            <v/>
          </cell>
          <cell r="AM8294"/>
          <cell r="AN8294"/>
          <cell r="AO8294" t="str">
            <v/>
          </cell>
          <cell r="AP8294"/>
          <cell r="AQ8294"/>
          <cell r="AR8294"/>
          <cell r="AS8294"/>
        </row>
        <row r="8295">
          <cell r="A8295" t="str">
            <v/>
          </cell>
          <cell r="B8295"/>
          <cell r="C8295"/>
          <cell r="D8295"/>
          <cell r="E8295"/>
          <cell r="F8295"/>
          <cell r="G8295"/>
          <cell r="H8295"/>
          <cell r="I8295"/>
          <cell r="J8295"/>
          <cell r="K8295"/>
          <cell r="L8295" t="str">
            <v/>
          </cell>
          <cell r="M8295"/>
          <cell r="N8295"/>
          <cell r="O8295" t="str">
            <v/>
          </cell>
          <cell r="P8295"/>
          <cell r="Q8295" t="str">
            <v/>
          </cell>
          <cell r="R8295"/>
          <cell r="S8295" t="str">
            <v/>
          </cell>
          <cell r="T8295"/>
          <cell r="U8295" t="str">
            <v/>
          </cell>
          <cell r="V8295"/>
          <cell r="W8295" t="str">
            <v/>
          </cell>
          <cell r="X8295"/>
          <cell r="Y8295" t="str">
            <v/>
          </cell>
          <cell r="Z8295"/>
          <cell r="AA8295" t="str">
            <v/>
          </cell>
          <cell r="AB8295"/>
          <cell r="AC8295"/>
          <cell r="AD8295"/>
          <cell r="AE8295" t="str">
            <v/>
          </cell>
          <cell r="AF8295"/>
          <cell r="AG8295"/>
          <cell r="AH8295"/>
          <cell r="AI8295"/>
          <cell r="AJ8295" t="str">
            <v/>
          </cell>
          <cell r="AK8295"/>
          <cell r="AL8295" t="str">
            <v/>
          </cell>
          <cell r="AM8295"/>
          <cell r="AN8295"/>
          <cell r="AO8295" t="str">
            <v/>
          </cell>
          <cell r="AP8295"/>
          <cell r="AQ8295"/>
          <cell r="AR8295"/>
          <cell r="AS8295"/>
        </row>
        <row r="8296">
          <cell r="A8296" t="str">
            <v/>
          </cell>
          <cell r="B8296"/>
          <cell r="C8296"/>
          <cell r="D8296"/>
          <cell r="E8296"/>
          <cell r="F8296"/>
          <cell r="G8296"/>
          <cell r="H8296"/>
          <cell r="I8296"/>
          <cell r="J8296"/>
          <cell r="K8296"/>
          <cell r="L8296" t="str">
            <v/>
          </cell>
          <cell r="M8296"/>
          <cell r="N8296"/>
          <cell r="O8296" t="str">
            <v/>
          </cell>
          <cell r="P8296"/>
          <cell r="Q8296" t="str">
            <v/>
          </cell>
          <cell r="R8296"/>
          <cell r="S8296" t="str">
            <v/>
          </cell>
          <cell r="T8296"/>
          <cell r="U8296" t="str">
            <v/>
          </cell>
          <cell r="V8296"/>
          <cell r="W8296" t="str">
            <v/>
          </cell>
          <cell r="X8296"/>
          <cell r="Y8296" t="str">
            <v/>
          </cell>
          <cell r="Z8296"/>
          <cell r="AA8296" t="str">
            <v/>
          </cell>
          <cell r="AB8296"/>
          <cell r="AC8296"/>
          <cell r="AD8296"/>
          <cell r="AE8296" t="str">
            <v/>
          </cell>
          <cell r="AF8296"/>
          <cell r="AG8296"/>
          <cell r="AH8296"/>
          <cell r="AI8296"/>
          <cell r="AJ8296" t="str">
            <v/>
          </cell>
          <cell r="AK8296"/>
          <cell r="AL8296" t="str">
            <v/>
          </cell>
          <cell r="AM8296"/>
          <cell r="AN8296"/>
          <cell r="AO8296" t="str">
            <v/>
          </cell>
          <cell r="AP8296"/>
          <cell r="AQ8296"/>
          <cell r="AR8296"/>
          <cell r="AS8296"/>
        </row>
        <row r="8297">
          <cell r="A8297" t="str">
            <v/>
          </cell>
          <cell r="B8297"/>
          <cell r="C8297"/>
          <cell r="D8297"/>
          <cell r="E8297"/>
          <cell r="F8297"/>
          <cell r="G8297"/>
          <cell r="H8297"/>
          <cell r="I8297"/>
          <cell r="J8297"/>
          <cell r="K8297"/>
          <cell r="L8297" t="str">
            <v/>
          </cell>
          <cell r="M8297"/>
          <cell r="N8297"/>
          <cell r="O8297" t="str">
            <v/>
          </cell>
          <cell r="P8297"/>
          <cell r="Q8297" t="str">
            <v/>
          </cell>
          <cell r="R8297"/>
          <cell r="S8297" t="str">
            <v/>
          </cell>
          <cell r="T8297"/>
          <cell r="U8297" t="str">
            <v/>
          </cell>
          <cell r="V8297"/>
          <cell r="W8297" t="str">
            <v/>
          </cell>
          <cell r="X8297"/>
          <cell r="Y8297" t="str">
            <v/>
          </cell>
          <cell r="Z8297"/>
          <cell r="AA8297" t="str">
            <v/>
          </cell>
          <cell r="AB8297"/>
          <cell r="AC8297"/>
          <cell r="AD8297"/>
          <cell r="AE8297" t="str">
            <v/>
          </cell>
          <cell r="AF8297"/>
          <cell r="AG8297"/>
          <cell r="AH8297"/>
          <cell r="AI8297"/>
          <cell r="AJ8297" t="str">
            <v/>
          </cell>
          <cell r="AK8297"/>
          <cell r="AL8297" t="str">
            <v/>
          </cell>
          <cell r="AM8297"/>
          <cell r="AN8297"/>
          <cell r="AO8297" t="str">
            <v/>
          </cell>
          <cell r="AP8297"/>
          <cell r="AQ8297"/>
          <cell r="AR8297"/>
          <cell r="AS8297"/>
        </row>
        <row r="8298">
          <cell r="A8298" t="str">
            <v/>
          </cell>
          <cell r="B8298"/>
          <cell r="C8298"/>
          <cell r="D8298"/>
          <cell r="E8298"/>
          <cell r="F8298"/>
          <cell r="G8298"/>
          <cell r="H8298"/>
          <cell r="I8298"/>
          <cell r="J8298"/>
          <cell r="K8298"/>
          <cell r="L8298" t="str">
            <v/>
          </cell>
          <cell r="M8298"/>
          <cell r="N8298"/>
          <cell r="O8298" t="str">
            <v/>
          </cell>
          <cell r="P8298"/>
          <cell r="Q8298" t="str">
            <v/>
          </cell>
          <cell r="R8298"/>
          <cell r="S8298" t="str">
            <v/>
          </cell>
          <cell r="T8298"/>
          <cell r="U8298" t="str">
            <v/>
          </cell>
          <cell r="V8298"/>
          <cell r="W8298" t="str">
            <v/>
          </cell>
          <cell r="X8298"/>
          <cell r="Y8298" t="str">
            <v/>
          </cell>
          <cell r="Z8298"/>
          <cell r="AA8298" t="str">
            <v/>
          </cell>
          <cell r="AB8298"/>
          <cell r="AC8298"/>
          <cell r="AD8298"/>
          <cell r="AE8298" t="str">
            <v/>
          </cell>
          <cell r="AF8298"/>
          <cell r="AG8298"/>
          <cell r="AH8298"/>
          <cell r="AI8298"/>
          <cell r="AJ8298" t="str">
            <v/>
          </cell>
          <cell r="AK8298"/>
          <cell r="AL8298" t="str">
            <v/>
          </cell>
          <cell r="AM8298"/>
          <cell r="AN8298"/>
          <cell r="AO8298" t="str">
            <v/>
          </cell>
          <cell r="AP8298"/>
          <cell r="AQ8298"/>
          <cell r="AR8298"/>
          <cell r="AS8298"/>
        </row>
        <row r="8299">
          <cell r="A8299" t="str">
            <v/>
          </cell>
          <cell r="B8299"/>
          <cell r="C8299"/>
          <cell r="D8299"/>
          <cell r="E8299"/>
          <cell r="F8299"/>
          <cell r="G8299"/>
          <cell r="H8299"/>
          <cell r="I8299"/>
          <cell r="J8299"/>
          <cell r="K8299"/>
          <cell r="L8299" t="str">
            <v/>
          </cell>
          <cell r="M8299"/>
          <cell r="N8299"/>
          <cell r="O8299" t="str">
            <v/>
          </cell>
          <cell r="P8299"/>
          <cell r="Q8299" t="str">
            <v/>
          </cell>
          <cell r="R8299"/>
          <cell r="S8299" t="str">
            <v/>
          </cell>
          <cell r="T8299"/>
          <cell r="U8299" t="str">
            <v/>
          </cell>
          <cell r="V8299"/>
          <cell r="W8299" t="str">
            <v/>
          </cell>
          <cell r="X8299"/>
          <cell r="Y8299" t="str">
            <v/>
          </cell>
          <cell r="Z8299"/>
          <cell r="AA8299" t="str">
            <v/>
          </cell>
          <cell r="AB8299"/>
          <cell r="AC8299"/>
          <cell r="AD8299"/>
          <cell r="AE8299" t="str">
            <v/>
          </cell>
          <cell r="AF8299"/>
          <cell r="AG8299"/>
          <cell r="AH8299"/>
          <cell r="AI8299"/>
          <cell r="AJ8299" t="str">
            <v/>
          </cell>
          <cell r="AK8299"/>
          <cell r="AL8299" t="str">
            <v/>
          </cell>
          <cell r="AM8299"/>
          <cell r="AN8299"/>
          <cell r="AO8299" t="str">
            <v/>
          </cell>
          <cell r="AP8299"/>
          <cell r="AQ8299"/>
          <cell r="AR8299"/>
          <cell r="AS8299"/>
        </row>
        <row r="8300">
          <cell r="A8300" t="str">
            <v/>
          </cell>
          <cell r="B8300"/>
          <cell r="C8300"/>
          <cell r="D8300"/>
          <cell r="E8300"/>
          <cell r="F8300"/>
          <cell r="G8300"/>
          <cell r="H8300"/>
          <cell r="I8300"/>
          <cell r="J8300"/>
          <cell r="K8300"/>
          <cell r="L8300" t="str">
            <v/>
          </cell>
          <cell r="M8300"/>
          <cell r="N8300"/>
          <cell r="O8300" t="str">
            <v/>
          </cell>
          <cell r="P8300"/>
          <cell r="Q8300" t="str">
            <v/>
          </cell>
          <cell r="R8300"/>
          <cell r="S8300" t="str">
            <v/>
          </cell>
          <cell r="T8300"/>
          <cell r="U8300" t="str">
            <v/>
          </cell>
          <cell r="V8300"/>
          <cell r="W8300" t="str">
            <v/>
          </cell>
          <cell r="X8300"/>
          <cell r="Y8300" t="str">
            <v/>
          </cell>
          <cell r="Z8300"/>
          <cell r="AA8300" t="str">
            <v/>
          </cell>
          <cell r="AB8300"/>
          <cell r="AC8300"/>
          <cell r="AD8300"/>
          <cell r="AE8300" t="str">
            <v/>
          </cell>
          <cell r="AF8300"/>
          <cell r="AG8300"/>
          <cell r="AH8300"/>
          <cell r="AI8300"/>
          <cell r="AJ8300" t="str">
            <v/>
          </cell>
          <cell r="AK8300"/>
          <cell r="AL8300" t="str">
            <v/>
          </cell>
          <cell r="AM8300"/>
          <cell r="AN8300"/>
          <cell r="AO8300" t="str">
            <v/>
          </cell>
          <cell r="AP8300"/>
          <cell r="AQ8300"/>
          <cell r="AR8300"/>
          <cell r="AS8300"/>
        </row>
        <row r="8301">
          <cell r="A8301" t="str">
            <v/>
          </cell>
          <cell r="B8301"/>
          <cell r="C8301"/>
          <cell r="D8301"/>
          <cell r="E8301"/>
          <cell r="F8301"/>
          <cell r="G8301"/>
          <cell r="H8301"/>
          <cell r="I8301"/>
          <cell r="J8301"/>
          <cell r="K8301"/>
          <cell r="L8301" t="str">
            <v/>
          </cell>
          <cell r="M8301"/>
          <cell r="N8301"/>
          <cell r="O8301" t="str">
            <v/>
          </cell>
          <cell r="P8301"/>
          <cell r="Q8301" t="str">
            <v/>
          </cell>
          <cell r="R8301"/>
          <cell r="S8301" t="str">
            <v/>
          </cell>
          <cell r="T8301"/>
          <cell r="U8301" t="str">
            <v/>
          </cell>
          <cell r="V8301"/>
          <cell r="W8301" t="str">
            <v/>
          </cell>
          <cell r="X8301"/>
          <cell r="Y8301" t="str">
            <v/>
          </cell>
          <cell r="Z8301"/>
          <cell r="AA8301" t="str">
            <v/>
          </cell>
          <cell r="AB8301"/>
          <cell r="AC8301"/>
          <cell r="AD8301"/>
          <cell r="AE8301" t="str">
            <v/>
          </cell>
          <cell r="AF8301"/>
          <cell r="AG8301"/>
          <cell r="AH8301"/>
          <cell r="AI8301"/>
          <cell r="AJ8301" t="str">
            <v/>
          </cell>
          <cell r="AK8301"/>
          <cell r="AL8301" t="str">
            <v/>
          </cell>
          <cell r="AM8301"/>
          <cell r="AN8301"/>
          <cell r="AO8301" t="str">
            <v/>
          </cell>
          <cell r="AP8301"/>
          <cell r="AQ8301"/>
          <cell r="AR8301"/>
          <cell r="AS8301"/>
        </row>
        <row r="8302">
          <cell r="A8302" t="str">
            <v/>
          </cell>
          <cell r="B8302"/>
          <cell r="C8302"/>
          <cell r="D8302"/>
          <cell r="E8302"/>
          <cell r="F8302"/>
          <cell r="G8302"/>
          <cell r="H8302"/>
          <cell r="I8302"/>
          <cell r="J8302"/>
          <cell r="K8302"/>
          <cell r="L8302" t="str">
            <v/>
          </cell>
          <cell r="M8302"/>
          <cell r="N8302"/>
          <cell r="O8302" t="str">
            <v/>
          </cell>
          <cell r="P8302"/>
          <cell r="Q8302" t="str">
            <v/>
          </cell>
          <cell r="R8302"/>
          <cell r="S8302" t="str">
            <v/>
          </cell>
          <cell r="T8302"/>
          <cell r="U8302" t="str">
            <v/>
          </cell>
          <cell r="V8302"/>
          <cell r="W8302" t="str">
            <v/>
          </cell>
          <cell r="X8302"/>
          <cell r="Y8302" t="str">
            <v/>
          </cell>
          <cell r="Z8302"/>
          <cell r="AA8302" t="str">
            <v/>
          </cell>
          <cell r="AB8302"/>
          <cell r="AC8302"/>
          <cell r="AD8302"/>
          <cell r="AE8302" t="str">
            <v/>
          </cell>
          <cell r="AF8302"/>
          <cell r="AG8302"/>
          <cell r="AH8302"/>
          <cell r="AI8302"/>
          <cell r="AJ8302" t="str">
            <v/>
          </cell>
          <cell r="AK8302"/>
          <cell r="AL8302" t="str">
            <v/>
          </cell>
          <cell r="AM8302"/>
          <cell r="AN8302"/>
          <cell r="AO8302" t="str">
            <v/>
          </cell>
          <cell r="AP8302"/>
          <cell r="AQ8302"/>
          <cell r="AR8302"/>
          <cell r="AS8302"/>
        </row>
        <row r="8303">
          <cell r="A8303" t="str">
            <v/>
          </cell>
          <cell r="B8303"/>
          <cell r="C8303"/>
          <cell r="D8303"/>
          <cell r="E8303"/>
          <cell r="F8303"/>
          <cell r="G8303"/>
          <cell r="H8303"/>
          <cell r="I8303"/>
          <cell r="J8303"/>
          <cell r="K8303"/>
          <cell r="L8303" t="str">
            <v/>
          </cell>
          <cell r="M8303"/>
          <cell r="N8303"/>
          <cell r="O8303" t="str">
            <v/>
          </cell>
          <cell r="P8303"/>
          <cell r="Q8303" t="str">
            <v/>
          </cell>
          <cell r="R8303"/>
          <cell r="S8303" t="str">
            <v/>
          </cell>
          <cell r="T8303"/>
          <cell r="U8303" t="str">
            <v/>
          </cell>
          <cell r="V8303"/>
          <cell r="W8303" t="str">
            <v/>
          </cell>
          <cell r="X8303"/>
          <cell r="Y8303" t="str">
            <v/>
          </cell>
          <cell r="Z8303"/>
          <cell r="AA8303" t="str">
            <v/>
          </cell>
          <cell r="AB8303"/>
          <cell r="AC8303"/>
          <cell r="AD8303"/>
          <cell r="AE8303" t="str">
            <v/>
          </cell>
          <cell r="AF8303"/>
          <cell r="AG8303"/>
          <cell r="AH8303"/>
          <cell r="AI8303"/>
          <cell r="AJ8303" t="str">
            <v/>
          </cell>
          <cell r="AK8303"/>
          <cell r="AL8303" t="str">
            <v/>
          </cell>
          <cell r="AM8303"/>
          <cell r="AN8303"/>
          <cell r="AO8303" t="str">
            <v/>
          </cell>
          <cell r="AP8303"/>
          <cell r="AQ8303"/>
          <cell r="AR8303"/>
          <cell r="AS8303"/>
        </row>
        <row r="8304">
          <cell r="A8304" t="str">
            <v/>
          </cell>
          <cell r="B8304"/>
          <cell r="C8304"/>
          <cell r="D8304"/>
          <cell r="E8304"/>
          <cell r="F8304"/>
          <cell r="G8304"/>
          <cell r="H8304"/>
          <cell r="I8304"/>
          <cell r="J8304"/>
          <cell r="K8304"/>
          <cell r="L8304" t="str">
            <v/>
          </cell>
          <cell r="M8304"/>
          <cell r="N8304"/>
          <cell r="O8304" t="str">
            <v/>
          </cell>
          <cell r="P8304"/>
          <cell r="Q8304" t="str">
            <v/>
          </cell>
          <cell r="R8304"/>
          <cell r="S8304" t="str">
            <v/>
          </cell>
          <cell r="T8304"/>
          <cell r="U8304" t="str">
            <v/>
          </cell>
          <cell r="V8304"/>
          <cell r="W8304" t="str">
            <v/>
          </cell>
          <cell r="X8304"/>
          <cell r="Y8304" t="str">
            <v/>
          </cell>
          <cell r="Z8304"/>
          <cell r="AA8304" t="str">
            <v/>
          </cell>
          <cell r="AB8304"/>
          <cell r="AC8304"/>
          <cell r="AD8304"/>
          <cell r="AE8304" t="str">
            <v/>
          </cell>
          <cell r="AF8304"/>
          <cell r="AG8304"/>
          <cell r="AH8304"/>
          <cell r="AI8304"/>
          <cell r="AJ8304" t="str">
            <v/>
          </cell>
          <cell r="AK8304"/>
          <cell r="AL8304" t="str">
            <v/>
          </cell>
          <cell r="AM8304"/>
          <cell r="AN8304"/>
          <cell r="AO8304" t="str">
            <v/>
          </cell>
          <cell r="AP8304"/>
          <cell r="AQ8304"/>
          <cell r="AR8304"/>
          <cell r="AS8304"/>
        </row>
        <row r="8305">
          <cell r="A8305" t="str">
            <v/>
          </cell>
          <cell r="B8305"/>
          <cell r="C8305"/>
          <cell r="D8305"/>
          <cell r="E8305"/>
          <cell r="F8305"/>
          <cell r="G8305"/>
          <cell r="H8305"/>
          <cell r="I8305"/>
          <cell r="J8305"/>
          <cell r="K8305"/>
          <cell r="L8305" t="str">
            <v/>
          </cell>
          <cell r="M8305"/>
          <cell r="N8305"/>
          <cell r="O8305" t="str">
            <v/>
          </cell>
          <cell r="P8305"/>
          <cell r="Q8305" t="str">
            <v/>
          </cell>
          <cell r="R8305"/>
          <cell r="S8305" t="str">
            <v/>
          </cell>
          <cell r="T8305"/>
          <cell r="U8305" t="str">
            <v/>
          </cell>
          <cell r="V8305"/>
          <cell r="W8305" t="str">
            <v/>
          </cell>
          <cell r="X8305"/>
          <cell r="Y8305" t="str">
            <v/>
          </cell>
          <cell r="Z8305"/>
          <cell r="AA8305" t="str">
            <v/>
          </cell>
          <cell r="AB8305"/>
          <cell r="AC8305"/>
          <cell r="AD8305"/>
          <cell r="AE8305" t="str">
            <v/>
          </cell>
          <cell r="AF8305"/>
          <cell r="AG8305"/>
          <cell r="AH8305"/>
          <cell r="AI8305"/>
          <cell r="AJ8305" t="str">
            <v/>
          </cell>
          <cell r="AK8305"/>
          <cell r="AL8305" t="str">
            <v/>
          </cell>
          <cell r="AM8305"/>
          <cell r="AN8305"/>
          <cell r="AO8305" t="str">
            <v/>
          </cell>
          <cell r="AP8305"/>
          <cell r="AQ8305"/>
          <cell r="AR8305"/>
          <cell r="AS8305"/>
        </row>
        <row r="8306">
          <cell r="A8306" t="str">
            <v/>
          </cell>
          <cell r="B8306"/>
          <cell r="C8306"/>
          <cell r="D8306"/>
          <cell r="E8306"/>
          <cell r="F8306"/>
          <cell r="G8306"/>
          <cell r="H8306"/>
          <cell r="I8306"/>
          <cell r="J8306"/>
          <cell r="K8306"/>
          <cell r="L8306" t="str">
            <v/>
          </cell>
          <cell r="M8306"/>
          <cell r="N8306"/>
          <cell r="O8306" t="str">
            <v/>
          </cell>
          <cell r="P8306"/>
          <cell r="Q8306" t="str">
            <v/>
          </cell>
          <cell r="R8306"/>
          <cell r="S8306" t="str">
            <v/>
          </cell>
          <cell r="T8306"/>
          <cell r="U8306" t="str">
            <v/>
          </cell>
          <cell r="V8306"/>
          <cell r="W8306" t="str">
            <v/>
          </cell>
          <cell r="X8306"/>
          <cell r="Y8306" t="str">
            <v/>
          </cell>
          <cell r="Z8306"/>
          <cell r="AA8306" t="str">
            <v/>
          </cell>
          <cell r="AB8306"/>
          <cell r="AC8306"/>
          <cell r="AD8306"/>
          <cell r="AE8306" t="str">
            <v/>
          </cell>
          <cell r="AF8306"/>
          <cell r="AG8306"/>
          <cell r="AH8306"/>
          <cell r="AI8306"/>
          <cell r="AJ8306" t="str">
            <v/>
          </cell>
          <cell r="AK8306"/>
          <cell r="AL8306" t="str">
            <v/>
          </cell>
          <cell r="AM8306"/>
          <cell r="AN8306"/>
          <cell r="AO8306" t="str">
            <v/>
          </cell>
          <cell r="AP8306"/>
          <cell r="AQ8306"/>
          <cell r="AR8306"/>
          <cell r="AS8306"/>
        </row>
        <row r="8307">
          <cell r="A8307" t="str">
            <v/>
          </cell>
          <cell r="B8307"/>
          <cell r="C8307"/>
          <cell r="D8307"/>
          <cell r="E8307"/>
          <cell r="F8307"/>
          <cell r="G8307"/>
          <cell r="H8307"/>
          <cell r="I8307"/>
          <cell r="J8307"/>
          <cell r="K8307"/>
          <cell r="L8307" t="str">
            <v/>
          </cell>
          <cell r="M8307"/>
          <cell r="N8307"/>
          <cell r="O8307" t="str">
            <v/>
          </cell>
          <cell r="P8307"/>
          <cell r="Q8307" t="str">
            <v/>
          </cell>
          <cell r="R8307"/>
          <cell r="S8307" t="str">
            <v/>
          </cell>
          <cell r="T8307"/>
          <cell r="U8307" t="str">
            <v/>
          </cell>
          <cell r="V8307"/>
          <cell r="W8307" t="str">
            <v/>
          </cell>
          <cell r="X8307"/>
          <cell r="Y8307" t="str">
            <v/>
          </cell>
          <cell r="Z8307"/>
          <cell r="AA8307" t="str">
            <v/>
          </cell>
          <cell r="AB8307"/>
          <cell r="AC8307"/>
          <cell r="AD8307"/>
          <cell r="AE8307" t="str">
            <v/>
          </cell>
          <cell r="AF8307"/>
          <cell r="AG8307"/>
          <cell r="AH8307"/>
          <cell r="AI8307"/>
          <cell r="AJ8307" t="str">
            <v/>
          </cell>
          <cell r="AK8307"/>
          <cell r="AL8307" t="str">
            <v/>
          </cell>
          <cell r="AM8307"/>
          <cell r="AN8307"/>
          <cell r="AO8307" t="str">
            <v/>
          </cell>
          <cell r="AP8307"/>
          <cell r="AQ8307"/>
          <cell r="AR8307"/>
          <cell r="AS8307"/>
        </row>
        <row r="8308">
          <cell r="A8308" t="str">
            <v/>
          </cell>
          <cell r="B8308"/>
          <cell r="C8308"/>
          <cell r="D8308"/>
          <cell r="E8308"/>
          <cell r="F8308"/>
          <cell r="G8308"/>
          <cell r="H8308"/>
          <cell r="I8308"/>
          <cell r="J8308"/>
          <cell r="K8308"/>
          <cell r="L8308" t="str">
            <v/>
          </cell>
          <cell r="M8308"/>
          <cell r="N8308"/>
          <cell r="O8308" t="str">
            <v/>
          </cell>
          <cell r="P8308"/>
          <cell r="Q8308" t="str">
            <v/>
          </cell>
          <cell r="R8308"/>
          <cell r="S8308" t="str">
            <v/>
          </cell>
          <cell r="T8308"/>
          <cell r="U8308" t="str">
            <v/>
          </cell>
          <cell r="V8308"/>
          <cell r="W8308" t="str">
            <v/>
          </cell>
          <cell r="X8308"/>
          <cell r="Y8308" t="str">
            <v/>
          </cell>
          <cell r="Z8308"/>
          <cell r="AA8308" t="str">
            <v/>
          </cell>
          <cell r="AB8308"/>
          <cell r="AC8308"/>
          <cell r="AD8308"/>
          <cell r="AE8308" t="str">
            <v/>
          </cell>
          <cell r="AF8308"/>
          <cell r="AG8308"/>
          <cell r="AH8308"/>
          <cell r="AI8308"/>
          <cell r="AJ8308" t="str">
            <v/>
          </cell>
          <cell r="AK8308"/>
          <cell r="AL8308" t="str">
            <v/>
          </cell>
          <cell r="AM8308"/>
          <cell r="AN8308"/>
          <cell r="AO8308" t="str">
            <v/>
          </cell>
          <cell r="AP8308"/>
          <cell r="AQ8308"/>
          <cell r="AR8308"/>
          <cell r="AS8308"/>
        </row>
        <row r="8309">
          <cell r="A8309" t="str">
            <v/>
          </cell>
          <cell r="B8309"/>
          <cell r="C8309"/>
          <cell r="D8309"/>
          <cell r="E8309"/>
          <cell r="F8309"/>
          <cell r="G8309"/>
          <cell r="H8309"/>
          <cell r="I8309"/>
          <cell r="J8309"/>
          <cell r="K8309"/>
          <cell r="L8309" t="str">
            <v/>
          </cell>
          <cell r="M8309"/>
          <cell r="N8309"/>
          <cell r="O8309" t="str">
            <v/>
          </cell>
          <cell r="P8309"/>
          <cell r="Q8309" t="str">
            <v/>
          </cell>
          <cell r="R8309"/>
          <cell r="S8309" t="str">
            <v/>
          </cell>
          <cell r="T8309"/>
          <cell r="U8309" t="str">
            <v/>
          </cell>
          <cell r="V8309"/>
          <cell r="W8309" t="str">
            <v/>
          </cell>
          <cell r="X8309"/>
          <cell r="Y8309" t="str">
            <v/>
          </cell>
          <cell r="Z8309"/>
          <cell r="AA8309" t="str">
            <v/>
          </cell>
          <cell r="AB8309"/>
          <cell r="AC8309"/>
          <cell r="AD8309"/>
          <cell r="AE8309" t="str">
            <v/>
          </cell>
          <cell r="AF8309"/>
          <cell r="AG8309"/>
          <cell r="AH8309"/>
          <cell r="AI8309"/>
          <cell r="AJ8309" t="str">
            <v/>
          </cell>
          <cell r="AK8309"/>
          <cell r="AL8309" t="str">
            <v/>
          </cell>
          <cell r="AM8309"/>
          <cell r="AN8309"/>
          <cell r="AO8309" t="str">
            <v/>
          </cell>
          <cell r="AP8309"/>
          <cell r="AQ8309"/>
          <cell r="AR8309"/>
          <cell r="AS8309"/>
        </row>
        <row r="8310">
          <cell r="A8310" t="str">
            <v/>
          </cell>
          <cell r="B8310"/>
          <cell r="C8310"/>
          <cell r="D8310"/>
          <cell r="E8310"/>
          <cell r="F8310"/>
          <cell r="G8310"/>
          <cell r="H8310"/>
          <cell r="I8310"/>
          <cell r="J8310"/>
          <cell r="K8310"/>
          <cell r="L8310" t="str">
            <v/>
          </cell>
          <cell r="M8310"/>
          <cell r="N8310"/>
          <cell r="O8310" t="str">
            <v/>
          </cell>
          <cell r="P8310"/>
          <cell r="Q8310" t="str">
            <v/>
          </cell>
          <cell r="R8310"/>
          <cell r="S8310" t="str">
            <v/>
          </cell>
          <cell r="T8310"/>
          <cell r="U8310" t="str">
            <v/>
          </cell>
          <cell r="V8310"/>
          <cell r="W8310" t="str">
            <v/>
          </cell>
          <cell r="X8310"/>
          <cell r="Y8310" t="str">
            <v/>
          </cell>
          <cell r="Z8310"/>
          <cell r="AA8310" t="str">
            <v/>
          </cell>
          <cell r="AB8310"/>
          <cell r="AC8310"/>
          <cell r="AD8310"/>
          <cell r="AE8310" t="str">
            <v/>
          </cell>
          <cell r="AF8310"/>
          <cell r="AG8310"/>
          <cell r="AH8310"/>
          <cell r="AI8310"/>
          <cell r="AJ8310" t="str">
            <v/>
          </cell>
          <cell r="AK8310"/>
          <cell r="AL8310" t="str">
            <v/>
          </cell>
          <cell r="AM8310"/>
          <cell r="AN8310"/>
          <cell r="AO8310" t="str">
            <v/>
          </cell>
          <cell r="AP8310"/>
          <cell r="AQ8310"/>
          <cell r="AR8310"/>
          <cell r="AS8310"/>
        </row>
        <row r="8311">
          <cell r="A8311" t="str">
            <v/>
          </cell>
          <cell r="B8311"/>
          <cell r="C8311"/>
          <cell r="D8311"/>
          <cell r="E8311"/>
          <cell r="F8311"/>
          <cell r="G8311"/>
          <cell r="H8311"/>
          <cell r="I8311"/>
          <cell r="J8311"/>
          <cell r="K8311"/>
          <cell r="L8311" t="str">
            <v/>
          </cell>
          <cell r="M8311"/>
          <cell r="N8311"/>
          <cell r="O8311" t="str">
            <v/>
          </cell>
          <cell r="P8311"/>
          <cell r="Q8311" t="str">
            <v/>
          </cell>
          <cell r="R8311"/>
          <cell r="S8311" t="str">
            <v/>
          </cell>
          <cell r="T8311"/>
          <cell r="U8311" t="str">
            <v/>
          </cell>
          <cell r="V8311"/>
          <cell r="W8311" t="str">
            <v/>
          </cell>
          <cell r="X8311"/>
          <cell r="Y8311" t="str">
            <v/>
          </cell>
          <cell r="Z8311"/>
          <cell r="AA8311" t="str">
            <v/>
          </cell>
          <cell r="AB8311"/>
          <cell r="AC8311"/>
          <cell r="AD8311"/>
          <cell r="AE8311" t="str">
            <v/>
          </cell>
          <cell r="AF8311"/>
          <cell r="AG8311"/>
          <cell r="AH8311"/>
          <cell r="AI8311"/>
          <cell r="AJ8311" t="str">
            <v/>
          </cell>
          <cell r="AK8311"/>
          <cell r="AL8311" t="str">
            <v/>
          </cell>
          <cell r="AM8311"/>
          <cell r="AN8311"/>
          <cell r="AO8311" t="str">
            <v/>
          </cell>
          <cell r="AP8311"/>
          <cell r="AQ8311"/>
          <cell r="AR8311"/>
          <cell r="AS8311"/>
        </row>
        <row r="8312">
          <cell r="A8312" t="str">
            <v/>
          </cell>
          <cell r="B8312"/>
          <cell r="C8312"/>
          <cell r="D8312"/>
          <cell r="E8312"/>
          <cell r="F8312"/>
          <cell r="G8312"/>
          <cell r="H8312"/>
          <cell r="I8312"/>
          <cell r="J8312"/>
          <cell r="K8312"/>
          <cell r="L8312" t="str">
            <v/>
          </cell>
          <cell r="M8312"/>
          <cell r="N8312"/>
          <cell r="O8312" t="str">
            <v/>
          </cell>
          <cell r="P8312"/>
          <cell r="Q8312" t="str">
            <v/>
          </cell>
          <cell r="R8312"/>
          <cell r="S8312" t="str">
            <v/>
          </cell>
          <cell r="T8312"/>
          <cell r="U8312" t="str">
            <v/>
          </cell>
          <cell r="V8312"/>
          <cell r="W8312" t="str">
            <v/>
          </cell>
          <cell r="X8312"/>
          <cell r="Y8312" t="str">
            <v/>
          </cell>
          <cell r="Z8312"/>
          <cell r="AA8312" t="str">
            <v/>
          </cell>
          <cell r="AB8312"/>
          <cell r="AC8312"/>
          <cell r="AD8312"/>
          <cell r="AE8312" t="str">
            <v/>
          </cell>
          <cell r="AF8312"/>
          <cell r="AG8312"/>
          <cell r="AH8312"/>
          <cell r="AI8312"/>
          <cell r="AJ8312" t="str">
            <v/>
          </cell>
          <cell r="AK8312"/>
          <cell r="AL8312" t="str">
            <v/>
          </cell>
          <cell r="AM8312"/>
          <cell r="AN8312"/>
          <cell r="AO8312" t="str">
            <v/>
          </cell>
          <cell r="AP8312"/>
          <cell r="AQ8312"/>
          <cell r="AR8312"/>
          <cell r="AS8312"/>
        </row>
        <row r="8313">
          <cell r="A8313" t="str">
            <v/>
          </cell>
          <cell r="B8313"/>
          <cell r="C8313"/>
          <cell r="D8313"/>
          <cell r="E8313"/>
          <cell r="F8313"/>
          <cell r="G8313"/>
          <cell r="H8313"/>
          <cell r="I8313"/>
          <cell r="J8313"/>
          <cell r="K8313"/>
          <cell r="L8313" t="str">
            <v/>
          </cell>
          <cell r="M8313"/>
          <cell r="N8313"/>
          <cell r="O8313" t="str">
            <v/>
          </cell>
          <cell r="P8313"/>
          <cell r="Q8313" t="str">
            <v/>
          </cell>
          <cell r="R8313"/>
          <cell r="S8313" t="str">
            <v/>
          </cell>
          <cell r="T8313"/>
          <cell r="U8313" t="str">
            <v/>
          </cell>
          <cell r="V8313"/>
          <cell r="W8313" t="str">
            <v/>
          </cell>
          <cell r="X8313"/>
          <cell r="Y8313" t="str">
            <v/>
          </cell>
          <cell r="Z8313"/>
          <cell r="AA8313" t="str">
            <v/>
          </cell>
          <cell r="AB8313"/>
          <cell r="AC8313"/>
          <cell r="AD8313"/>
          <cell r="AE8313" t="str">
            <v/>
          </cell>
          <cell r="AF8313"/>
          <cell r="AG8313"/>
          <cell r="AH8313"/>
          <cell r="AI8313"/>
          <cell r="AJ8313" t="str">
            <v/>
          </cell>
          <cell r="AK8313"/>
          <cell r="AL8313" t="str">
            <v/>
          </cell>
          <cell r="AM8313"/>
          <cell r="AN8313"/>
          <cell r="AO8313" t="str">
            <v/>
          </cell>
          <cell r="AP8313"/>
          <cell r="AQ8313"/>
          <cell r="AR8313"/>
          <cell r="AS8313"/>
        </row>
        <row r="8314">
          <cell r="A8314" t="str">
            <v/>
          </cell>
          <cell r="B8314"/>
          <cell r="C8314"/>
          <cell r="D8314"/>
          <cell r="E8314"/>
          <cell r="F8314"/>
          <cell r="G8314"/>
          <cell r="H8314"/>
          <cell r="I8314"/>
          <cell r="J8314"/>
          <cell r="K8314"/>
          <cell r="L8314" t="str">
            <v/>
          </cell>
          <cell r="M8314"/>
          <cell r="N8314"/>
          <cell r="O8314" t="str">
            <v/>
          </cell>
          <cell r="P8314"/>
          <cell r="Q8314" t="str">
            <v/>
          </cell>
          <cell r="R8314"/>
          <cell r="S8314" t="str">
            <v/>
          </cell>
          <cell r="T8314"/>
          <cell r="U8314" t="str">
            <v/>
          </cell>
          <cell r="V8314"/>
          <cell r="W8314" t="str">
            <v/>
          </cell>
          <cell r="X8314"/>
          <cell r="Y8314" t="str">
            <v/>
          </cell>
          <cell r="Z8314"/>
          <cell r="AA8314" t="str">
            <v/>
          </cell>
          <cell r="AB8314"/>
          <cell r="AC8314"/>
          <cell r="AD8314"/>
          <cell r="AE8314" t="str">
            <v/>
          </cell>
          <cell r="AF8314"/>
          <cell r="AG8314"/>
          <cell r="AH8314"/>
          <cell r="AI8314"/>
          <cell r="AJ8314" t="str">
            <v/>
          </cell>
          <cell r="AK8314"/>
          <cell r="AL8314" t="str">
            <v/>
          </cell>
          <cell r="AM8314"/>
          <cell r="AN8314"/>
          <cell r="AO8314" t="str">
            <v/>
          </cell>
          <cell r="AP8314"/>
          <cell r="AQ8314"/>
          <cell r="AR8314"/>
          <cell r="AS8314"/>
        </row>
        <row r="8315">
          <cell r="A8315" t="str">
            <v/>
          </cell>
          <cell r="B8315"/>
          <cell r="C8315"/>
          <cell r="D8315"/>
          <cell r="E8315"/>
          <cell r="F8315"/>
          <cell r="G8315"/>
          <cell r="H8315"/>
          <cell r="I8315"/>
          <cell r="J8315"/>
          <cell r="K8315"/>
          <cell r="L8315" t="str">
            <v/>
          </cell>
          <cell r="M8315"/>
          <cell r="N8315"/>
          <cell r="O8315" t="str">
            <v/>
          </cell>
          <cell r="P8315"/>
          <cell r="Q8315" t="str">
            <v/>
          </cell>
          <cell r="R8315"/>
          <cell r="S8315" t="str">
            <v/>
          </cell>
          <cell r="T8315"/>
          <cell r="U8315" t="str">
            <v/>
          </cell>
          <cell r="V8315"/>
          <cell r="W8315" t="str">
            <v/>
          </cell>
          <cell r="X8315"/>
          <cell r="Y8315" t="str">
            <v/>
          </cell>
          <cell r="Z8315"/>
          <cell r="AA8315" t="str">
            <v/>
          </cell>
          <cell r="AB8315"/>
          <cell r="AC8315"/>
          <cell r="AD8315"/>
          <cell r="AE8315" t="str">
            <v/>
          </cell>
          <cell r="AF8315"/>
          <cell r="AG8315"/>
          <cell r="AH8315"/>
          <cell r="AI8315"/>
          <cell r="AJ8315" t="str">
            <v/>
          </cell>
          <cell r="AK8315"/>
          <cell r="AL8315" t="str">
            <v/>
          </cell>
          <cell r="AM8315"/>
          <cell r="AN8315"/>
          <cell r="AO8315" t="str">
            <v/>
          </cell>
          <cell r="AP8315"/>
          <cell r="AQ8315"/>
          <cell r="AR8315"/>
          <cell r="AS8315"/>
        </row>
        <row r="8316">
          <cell r="A8316" t="str">
            <v/>
          </cell>
          <cell r="B8316"/>
          <cell r="C8316"/>
          <cell r="D8316"/>
          <cell r="E8316"/>
          <cell r="F8316"/>
          <cell r="G8316"/>
          <cell r="H8316"/>
          <cell r="I8316"/>
          <cell r="J8316"/>
          <cell r="K8316"/>
          <cell r="L8316" t="str">
            <v/>
          </cell>
          <cell r="M8316"/>
          <cell r="N8316"/>
          <cell r="O8316" t="str">
            <v/>
          </cell>
          <cell r="P8316"/>
          <cell r="Q8316" t="str">
            <v/>
          </cell>
          <cell r="R8316"/>
          <cell r="S8316" t="str">
            <v/>
          </cell>
          <cell r="T8316"/>
          <cell r="U8316" t="str">
            <v/>
          </cell>
          <cell r="V8316"/>
          <cell r="W8316" t="str">
            <v/>
          </cell>
          <cell r="X8316"/>
          <cell r="Y8316" t="str">
            <v/>
          </cell>
          <cell r="Z8316"/>
          <cell r="AA8316" t="str">
            <v/>
          </cell>
          <cell r="AB8316"/>
          <cell r="AC8316"/>
          <cell r="AD8316"/>
          <cell r="AE8316" t="str">
            <v/>
          </cell>
          <cell r="AF8316"/>
          <cell r="AG8316"/>
          <cell r="AH8316"/>
          <cell r="AI8316"/>
          <cell r="AJ8316" t="str">
            <v/>
          </cell>
          <cell r="AK8316"/>
          <cell r="AL8316" t="str">
            <v/>
          </cell>
          <cell r="AM8316"/>
          <cell r="AN8316"/>
          <cell r="AO8316" t="str">
            <v/>
          </cell>
          <cell r="AP8316"/>
          <cell r="AQ8316"/>
          <cell r="AR8316"/>
          <cell r="AS8316"/>
        </row>
        <row r="8317">
          <cell r="A8317" t="str">
            <v/>
          </cell>
          <cell r="B8317"/>
          <cell r="C8317"/>
          <cell r="D8317"/>
          <cell r="E8317"/>
          <cell r="F8317"/>
          <cell r="G8317"/>
          <cell r="H8317"/>
          <cell r="I8317"/>
          <cell r="J8317"/>
          <cell r="K8317"/>
          <cell r="L8317" t="str">
            <v/>
          </cell>
          <cell r="M8317"/>
          <cell r="N8317"/>
          <cell r="O8317" t="str">
            <v/>
          </cell>
          <cell r="P8317"/>
          <cell r="Q8317" t="str">
            <v/>
          </cell>
          <cell r="R8317"/>
          <cell r="S8317" t="str">
            <v/>
          </cell>
          <cell r="T8317"/>
          <cell r="U8317" t="str">
            <v/>
          </cell>
          <cell r="V8317"/>
          <cell r="W8317" t="str">
            <v/>
          </cell>
          <cell r="X8317"/>
          <cell r="Y8317" t="str">
            <v/>
          </cell>
          <cell r="Z8317"/>
          <cell r="AA8317" t="str">
            <v/>
          </cell>
          <cell r="AB8317"/>
          <cell r="AC8317"/>
          <cell r="AD8317"/>
          <cell r="AE8317" t="str">
            <v/>
          </cell>
          <cell r="AF8317"/>
          <cell r="AG8317"/>
          <cell r="AH8317"/>
          <cell r="AI8317"/>
          <cell r="AJ8317" t="str">
            <v/>
          </cell>
          <cell r="AK8317"/>
          <cell r="AL8317" t="str">
            <v/>
          </cell>
          <cell r="AM8317"/>
          <cell r="AN8317"/>
          <cell r="AO8317" t="str">
            <v/>
          </cell>
          <cell r="AP8317"/>
          <cell r="AQ8317"/>
          <cell r="AR8317"/>
          <cell r="AS8317"/>
        </row>
        <row r="8318">
          <cell r="A8318" t="str">
            <v/>
          </cell>
          <cell r="B8318"/>
          <cell r="C8318"/>
          <cell r="D8318"/>
          <cell r="E8318"/>
          <cell r="F8318"/>
          <cell r="G8318"/>
          <cell r="H8318"/>
          <cell r="I8318"/>
          <cell r="J8318"/>
          <cell r="K8318"/>
          <cell r="L8318" t="str">
            <v/>
          </cell>
          <cell r="M8318"/>
          <cell r="N8318"/>
          <cell r="O8318" t="str">
            <v/>
          </cell>
          <cell r="P8318"/>
          <cell r="Q8318" t="str">
            <v/>
          </cell>
          <cell r="R8318"/>
          <cell r="S8318" t="str">
            <v/>
          </cell>
          <cell r="T8318"/>
          <cell r="U8318" t="str">
            <v/>
          </cell>
          <cell r="V8318"/>
          <cell r="W8318" t="str">
            <v/>
          </cell>
          <cell r="X8318"/>
          <cell r="Y8318" t="str">
            <v/>
          </cell>
          <cell r="Z8318"/>
          <cell r="AA8318" t="str">
            <v/>
          </cell>
          <cell r="AB8318"/>
          <cell r="AC8318"/>
          <cell r="AD8318"/>
          <cell r="AE8318" t="str">
            <v/>
          </cell>
          <cell r="AF8318"/>
          <cell r="AG8318"/>
          <cell r="AH8318"/>
          <cell r="AI8318"/>
          <cell r="AJ8318" t="str">
            <v/>
          </cell>
          <cell r="AK8318"/>
          <cell r="AL8318" t="str">
            <v/>
          </cell>
          <cell r="AM8318"/>
          <cell r="AN8318"/>
          <cell r="AO8318" t="str">
            <v/>
          </cell>
          <cell r="AP8318"/>
          <cell r="AQ8318"/>
          <cell r="AR8318"/>
          <cell r="AS8318"/>
        </row>
        <row r="8319">
          <cell r="A8319" t="str">
            <v/>
          </cell>
          <cell r="B8319"/>
          <cell r="C8319"/>
          <cell r="D8319"/>
          <cell r="E8319"/>
          <cell r="F8319"/>
          <cell r="G8319"/>
          <cell r="H8319"/>
          <cell r="I8319"/>
          <cell r="J8319"/>
          <cell r="K8319"/>
          <cell r="L8319" t="str">
            <v/>
          </cell>
          <cell r="M8319"/>
          <cell r="N8319"/>
          <cell r="O8319" t="str">
            <v/>
          </cell>
          <cell r="P8319"/>
          <cell r="Q8319" t="str">
            <v/>
          </cell>
          <cell r="R8319"/>
          <cell r="S8319" t="str">
            <v/>
          </cell>
          <cell r="T8319"/>
          <cell r="U8319" t="str">
            <v/>
          </cell>
          <cell r="V8319"/>
          <cell r="W8319" t="str">
            <v/>
          </cell>
          <cell r="X8319"/>
          <cell r="Y8319" t="str">
            <v/>
          </cell>
          <cell r="Z8319"/>
          <cell r="AA8319" t="str">
            <v/>
          </cell>
          <cell r="AB8319"/>
          <cell r="AC8319"/>
          <cell r="AD8319"/>
          <cell r="AE8319" t="str">
            <v/>
          </cell>
          <cell r="AF8319"/>
          <cell r="AG8319"/>
          <cell r="AH8319"/>
          <cell r="AI8319"/>
          <cell r="AJ8319" t="str">
            <v/>
          </cell>
          <cell r="AK8319"/>
          <cell r="AL8319" t="str">
            <v/>
          </cell>
          <cell r="AM8319"/>
          <cell r="AN8319"/>
          <cell r="AO8319" t="str">
            <v/>
          </cell>
          <cell r="AP8319"/>
          <cell r="AQ8319"/>
          <cell r="AR8319"/>
          <cell r="AS8319"/>
        </row>
        <row r="8320">
          <cell r="A8320" t="str">
            <v/>
          </cell>
          <cell r="B8320"/>
          <cell r="C8320"/>
          <cell r="D8320"/>
          <cell r="E8320"/>
          <cell r="F8320"/>
          <cell r="G8320"/>
          <cell r="H8320"/>
          <cell r="I8320"/>
          <cell r="J8320"/>
          <cell r="K8320"/>
          <cell r="L8320" t="str">
            <v/>
          </cell>
          <cell r="M8320"/>
          <cell r="N8320"/>
          <cell r="O8320" t="str">
            <v/>
          </cell>
          <cell r="P8320"/>
          <cell r="Q8320" t="str">
            <v/>
          </cell>
          <cell r="R8320"/>
          <cell r="S8320" t="str">
            <v/>
          </cell>
          <cell r="T8320"/>
          <cell r="U8320" t="str">
            <v/>
          </cell>
          <cell r="V8320"/>
          <cell r="W8320" t="str">
            <v/>
          </cell>
          <cell r="X8320"/>
          <cell r="Y8320" t="str">
            <v/>
          </cell>
          <cell r="Z8320"/>
          <cell r="AA8320" t="str">
            <v/>
          </cell>
          <cell r="AB8320"/>
          <cell r="AC8320"/>
          <cell r="AD8320"/>
          <cell r="AE8320" t="str">
            <v/>
          </cell>
          <cell r="AF8320"/>
          <cell r="AG8320"/>
          <cell r="AH8320"/>
          <cell r="AI8320"/>
          <cell r="AJ8320" t="str">
            <v/>
          </cell>
          <cell r="AK8320"/>
          <cell r="AL8320" t="str">
            <v/>
          </cell>
          <cell r="AM8320"/>
          <cell r="AN8320"/>
          <cell r="AO8320" t="str">
            <v/>
          </cell>
          <cell r="AP8320"/>
          <cell r="AQ8320"/>
          <cell r="AR8320"/>
          <cell r="AS8320"/>
        </row>
        <row r="8321">
          <cell r="A8321" t="str">
            <v/>
          </cell>
          <cell r="B8321"/>
          <cell r="C8321"/>
          <cell r="D8321"/>
          <cell r="E8321"/>
          <cell r="F8321"/>
          <cell r="G8321"/>
          <cell r="H8321"/>
          <cell r="I8321"/>
          <cell r="J8321"/>
          <cell r="K8321"/>
          <cell r="L8321" t="str">
            <v/>
          </cell>
          <cell r="M8321"/>
          <cell r="N8321"/>
          <cell r="O8321" t="str">
            <v/>
          </cell>
          <cell r="P8321"/>
          <cell r="Q8321" t="str">
            <v/>
          </cell>
          <cell r="R8321"/>
          <cell r="S8321" t="str">
            <v/>
          </cell>
          <cell r="T8321"/>
          <cell r="U8321" t="str">
            <v/>
          </cell>
          <cell r="V8321"/>
          <cell r="W8321" t="str">
            <v/>
          </cell>
          <cell r="X8321"/>
          <cell r="Y8321" t="str">
            <v/>
          </cell>
          <cell r="Z8321"/>
          <cell r="AA8321" t="str">
            <v/>
          </cell>
          <cell r="AB8321"/>
          <cell r="AC8321"/>
          <cell r="AD8321"/>
          <cell r="AE8321" t="str">
            <v/>
          </cell>
          <cell r="AF8321"/>
          <cell r="AG8321"/>
          <cell r="AH8321"/>
          <cell r="AI8321"/>
          <cell r="AJ8321" t="str">
            <v/>
          </cell>
          <cell r="AK8321"/>
          <cell r="AL8321" t="str">
            <v/>
          </cell>
          <cell r="AM8321"/>
          <cell r="AN8321"/>
          <cell r="AO8321" t="str">
            <v/>
          </cell>
          <cell r="AP8321"/>
          <cell r="AQ8321"/>
          <cell r="AR8321"/>
          <cell r="AS8321"/>
        </row>
        <row r="8322">
          <cell r="A8322" t="str">
            <v/>
          </cell>
          <cell r="B8322"/>
          <cell r="C8322"/>
          <cell r="D8322"/>
          <cell r="E8322"/>
          <cell r="F8322"/>
          <cell r="G8322"/>
          <cell r="H8322"/>
          <cell r="I8322"/>
          <cell r="J8322"/>
          <cell r="K8322"/>
          <cell r="L8322" t="str">
            <v/>
          </cell>
          <cell r="M8322"/>
          <cell r="N8322"/>
          <cell r="O8322" t="str">
            <v/>
          </cell>
          <cell r="P8322"/>
          <cell r="Q8322" t="str">
            <v/>
          </cell>
          <cell r="R8322"/>
          <cell r="S8322" t="str">
            <v/>
          </cell>
          <cell r="T8322"/>
          <cell r="U8322" t="str">
            <v/>
          </cell>
          <cell r="V8322"/>
          <cell r="W8322" t="str">
            <v/>
          </cell>
          <cell r="X8322"/>
          <cell r="Y8322" t="str">
            <v/>
          </cell>
          <cell r="Z8322"/>
          <cell r="AA8322" t="str">
            <v/>
          </cell>
          <cell r="AB8322"/>
          <cell r="AC8322"/>
          <cell r="AD8322"/>
          <cell r="AE8322" t="str">
            <v/>
          </cell>
          <cell r="AF8322"/>
          <cell r="AG8322"/>
          <cell r="AH8322"/>
          <cell r="AI8322"/>
          <cell r="AJ8322" t="str">
            <v/>
          </cell>
          <cell r="AK8322"/>
          <cell r="AL8322" t="str">
            <v/>
          </cell>
          <cell r="AM8322"/>
          <cell r="AN8322"/>
          <cell r="AO8322" t="str">
            <v/>
          </cell>
          <cell r="AP8322"/>
          <cell r="AQ8322"/>
          <cell r="AR8322"/>
          <cell r="AS8322"/>
        </row>
        <row r="8323">
          <cell r="A8323" t="str">
            <v/>
          </cell>
          <cell r="B8323"/>
          <cell r="C8323"/>
          <cell r="D8323"/>
          <cell r="E8323"/>
          <cell r="F8323"/>
          <cell r="G8323"/>
          <cell r="H8323"/>
          <cell r="I8323"/>
          <cell r="J8323"/>
          <cell r="K8323"/>
          <cell r="L8323" t="str">
            <v/>
          </cell>
          <cell r="M8323"/>
          <cell r="N8323"/>
          <cell r="O8323" t="str">
            <v/>
          </cell>
          <cell r="P8323"/>
          <cell r="Q8323" t="str">
            <v/>
          </cell>
          <cell r="R8323"/>
          <cell r="S8323" t="str">
            <v/>
          </cell>
          <cell r="T8323"/>
          <cell r="U8323" t="str">
            <v/>
          </cell>
          <cell r="V8323"/>
          <cell r="W8323" t="str">
            <v/>
          </cell>
          <cell r="X8323"/>
          <cell r="Y8323" t="str">
            <v/>
          </cell>
          <cell r="Z8323"/>
          <cell r="AA8323" t="str">
            <v/>
          </cell>
          <cell r="AB8323"/>
          <cell r="AC8323"/>
          <cell r="AD8323"/>
          <cell r="AE8323" t="str">
            <v/>
          </cell>
          <cell r="AF8323"/>
          <cell r="AG8323"/>
          <cell r="AH8323"/>
          <cell r="AI8323"/>
          <cell r="AJ8323" t="str">
            <v/>
          </cell>
          <cell r="AK8323"/>
          <cell r="AL8323" t="str">
            <v/>
          </cell>
          <cell r="AM8323"/>
          <cell r="AN8323"/>
          <cell r="AO8323" t="str">
            <v/>
          </cell>
          <cell r="AP8323"/>
          <cell r="AQ8323"/>
          <cell r="AR8323"/>
          <cell r="AS8323"/>
        </row>
        <row r="8324">
          <cell r="A8324" t="str">
            <v/>
          </cell>
          <cell r="B8324"/>
          <cell r="C8324"/>
          <cell r="D8324"/>
          <cell r="E8324"/>
          <cell r="F8324"/>
          <cell r="G8324"/>
          <cell r="H8324"/>
          <cell r="I8324"/>
          <cell r="J8324"/>
          <cell r="K8324"/>
          <cell r="L8324" t="str">
            <v/>
          </cell>
          <cell r="M8324"/>
          <cell r="N8324"/>
          <cell r="O8324" t="str">
            <v/>
          </cell>
          <cell r="P8324"/>
          <cell r="Q8324" t="str">
            <v/>
          </cell>
          <cell r="R8324"/>
          <cell r="S8324" t="str">
            <v/>
          </cell>
          <cell r="T8324"/>
          <cell r="U8324" t="str">
            <v/>
          </cell>
          <cell r="V8324"/>
          <cell r="W8324" t="str">
            <v/>
          </cell>
          <cell r="X8324"/>
          <cell r="Y8324" t="str">
            <v/>
          </cell>
          <cell r="Z8324"/>
          <cell r="AA8324" t="str">
            <v/>
          </cell>
          <cell r="AB8324"/>
          <cell r="AC8324"/>
          <cell r="AD8324"/>
          <cell r="AE8324" t="str">
            <v/>
          </cell>
          <cell r="AF8324"/>
          <cell r="AG8324"/>
          <cell r="AH8324"/>
          <cell r="AI8324"/>
          <cell r="AJ8324" t="str">
            <v/>
          </cell>
          <cell r="AK8324"/>
          <cell r="AL8324" t="str">
            <v/>
          </cell>
          <cell r="AM8324"/>
          <cell r="AN8324"/>
          <cell r="AO8324" t="str">
            <v/>
          </cell>
          <cell r="AP8324"/>
          <cell r="AQ8324"/>
          <cell r="AR8324"/>
          <cell r="AS8324"/>
        </row>
        <row r="8325">
          <cell r="A8325" t="str">
            <v/>
          </cell>
          <cell r="B8325"/>
          <cell r="C8325"/>
          <cell r="D8325"/>
          <cell r="E8325"/>
          <cell r="F8325"/>
          <cell r="G8325"/>
          <cell r="H8325"/>
          <cell r="I8325"/>
          <cell r="J8325"/>
          <cell r="K8325"/>
          <cell r="L8325" t="str">
            <v/>
          </cell>
          <cell r="M8325"/>
          <cell r="N8325"/>
          <cell r="O8325" t="str">
            <v/>
          </cell>
          <cell r="P8325"/>
          <cell r="Q8325" t="str">
            <v/>
          </cell>
          <cell r="R8325"/>
          <cell r="S8325" t="str">
            <v/>
          </cell>
          <cell r="T8325"/>
          <cell r="U8325" t="str">
            <v/>
          </cell>
          <cell r="V8325"/>
          <cell r="W8325" t="str">
            <v/>
          </cell>
          <cell r="X8325"/>
          <cell r="Y8325" t="str">
            <v/>
          </cell>
          <cell r="Z8325"/>
          <cell r="AA8325" t="str">
            <v/>
          </cell>
          <cell r="AB8325"/>
          <cell r="AC8325"/>
          <cell r="AD8325"/>
          <cell r="AE8325" t="str">
            <v/>
          </cell>
          <cell r="AF8325"/>
          <cell r="AG8325"/>
          <cell r="AH8325"/>
          <cell r="AI8325"/>
          <cell r="AJ8325" t="str">
            <v/>
          </cell>
          <cell r="AK8325"/>
          <cell r="AL8325" t="str">
            <v/>
          </cell>
          <cell r="AM8325"/>
          <cell r="AN8325"/>
          <cell r="AO8325" t="str">
            <v/>
          </cell>
          <cell r="AP8325"/>
          <cell r="AQ8325"/>
          <cell r="AR8325"/>
          <cell r="AS8325"/>
        </row>
        <row r="8326">
          <cell r="A8326" t="str">
            <v/>
          </cell>
          <cell r="B8326"/>
          <cell r="C8326"/>
          <cell r="D8326"/>
          <cell r="E8326"/>
          <cell r="F8326"/>
          <cell r="G8326"/>
          <cell r="H8326"/>
          <cell r="I8326"/>
          <cell r="J8326"/>
          <cell r="K8326"/>
          <cell r="L8326" t="str">
            <v/>
          </cell>
          <cell r="M8326"/>
          <cell r="N8326"/>
          <cell r="O8326" t="str">
            <v/>
          </cell>
          <cell r="P8326"/>
          <cell r="Q8326" t="str">
            <v/>
          </cell>
          <cell r="R8326"/>
          <cell r="S8326" t="str">
            <v/>
          </cell>
          <cell r="T8326"/>
          <cell r="U8326" t="str">
            <v/>
          </cell>
          <cell r="V8326"/>
          <cell r="W8326" t="str">
            <v/>
          </cell>
          <cell r="X8326"/>
          <cell r="Y8326" t="str">
            <v/>
          </cell>
          <cell r="Z8326"/>
          <cell r="AA8326" t="str">
            <v/>
          </cell>
          <cell r="AB8326"/>
          <cell r="AC8326"/>
          <cell r="AD8326"/>
          <cell r="AE8326" t="str">
            <v/>
          </cell>
          <cell r="AF8326"/>
          <cell r="AG8326"/>
          <cell r="AH8326"/>
          <cell r="AI8326"/>
          <cell r="AJ8326" t="str">
            <v/>
          </cell>
          <cell r="AK8326"/>
          <cell r="AL8326" t="str">
            <v/>
          </cell>
          <cell r="AM8326"/>
          <cell r="AN8326"/>
          <cell r="AO8326" t="str">
            <v/>
          </cell>
          <cell r="AP8326"/>
          <cell r="AQ8326"/>
          <cell r="AR8326"/>
          <cell r="AS8326"/>
        </row>
        <row r="8327">
          <cell r="A8327" t="str">
            <v/>
          </cell>
          <cell r="B8327"/>
          <cell r="C8327"/>
          <cell r="D8327"/>
          <cell r="E8327"/>
          <cell r="F8327"/>
          <cell r="G8327"/>
          <cell r="H8327"/>
          <cell r="I8327"/>
          <cell r="J8327"/>
          <cell r="K8327"/>
          <cell r="L8327" t="str">
            <v/>
          </cell>
          <cell r="M8327"/>
          <cell r="N8327"/>
          <cell r="O8327" t="str">
            <v/>
          </cell>
          <cell r="P8327"/>
          <cell r="Q8327" t="str">
            <v/>
          </cell>
          <cell r="R8327"/>
          <cell r="S8327" t="str">
            <v/>
          </cell>
          <cell r="T8327"/>
          <cell r="U8327" t="str">
            <v/>
          </cell>
          <cell r="V8327"/>
          <cell r="W8327" t="str">
            <v/>
          </cell>
          <cell r="X8327"/>
          <cell r="Y8327" t="str">
            <v/>
          </cell>
          <cell r="Z8327"/>
          <cell r="AA8327" t="str">
            <v/>
          </cell>
          <cell r="AB8327"/>
          <cell r="AC8327"/>
          <cell r="AD8327"/>
          <cell r="AE8327" t="str">
            <v/>
          </cell>
          <cell r="AF8327"/>
          <cell r="AG8327"/>
          <cell r="AH8327"/>
          <cell r="AI8327"/>
          <cell r="AJ8327" t="str">
            <v/>
          </cell>
          <cell r="AK8327"/>
          <cell r="AL8327" t="str">
            <v/>
          </cell>
          <cell r="AM8327"/>
          <cell r="AN8327"/>
          <cell r="AO8327" t="str">
            <v/>
          </cell>
          <cell r="AP8327"/>
          <cell r="AQ8327"/>
          <cell r="AR8327"/>
          <cell r="AS8327"/>
        </row>
        <row r="8328">
          <cell r="A8328" t="str">
            <v/>
          </cell>
          <cell r="B8328"/>
          <cell r="C8328"/>
          <cell r="D8328"/>
          <cell r="E8328"/>
          <cell r="F8328"/>
          <cell r="G8328"/>
          <cell r="H8328"/>
          <cell r="I8328"/>
          <cell r="J8328"/>
          <cell r="K8328"/>
          <cell r="L8328" t="str">
            <v/>
          </cell>
          <cell r="M8328"/>
          <cell r="N8328"/>
          <cell r="O8328" t="str">
            <v/>
          </cell>
          <cell r="P8328"/>
          <cell r="Q8328" t="str">
            <v/>
          </cell>
          <cell r="R8328"/>
          <cell r="S8328" t="str">
            <v/>
          </cell>
          <cell r="T8328"/>
          <cell r="U8328" t="str">
            <v/>
          </cell>
          <cell r="V8328"/>
          <cell r="W8328" t="str">
            <v/>
          </cell>
          <cell r="X8328"/>
          <cell r="Y8328" t="str">
            <v/>
          </cell>
          <cell r="Z8328"/>
          <cell r="AA8328" t="str">
            <v/>
          </cell>
          <cell r="AB8328"/>
          <cell r="AC8328"/>
          <cell r="AD8328"/>
          <cell r="AE8328" t="str">
            <v/>
          </cell>
          <cell r="AF8328"/>
          <cell r="AG8328"/>
          <cell r="AH8328"/>
          <cell r="AI8328"/>
          <cell r="AJ8328" t="str">
            <v/>
          </cell>
          <cell r="AK8328"/>
          <cell r="AL8328" t="str">
            <v/>
          </cell>
          <cell r="AM8328"/>
          <cell r="AN8328"/>
          <cell r="AO8328" t="str">
            <v/>
          </cell>
          <cell r="AP8328"/>
          <cell r="AQ8328"/>
          <cell r="AR8328"/>
          <cell r="AS8328"/>
        </row>
        <row r="8329">
          <cell r="A8329" t="str">
            <v/>
          </cell>
          <cell r="B8329"/>
          <cell r="C8329"/>
          <cell r="D8329"/>
          <cell r="E8329"/>
          <cell r="F8329"/>
          <cell r="G8329"/>
          <cell r="H8329"/>
          <cell r="I8329"/>
          <cell r="J8329"/>
          <cell r="K8329"/>
          <cell r="L8329" t="str">
            <v/>
          </cell>
          <cell r="M8329"/>
          <cell r="N8329"/>
          <cell r="O8329" t="str">
            <v/>
          </cell>
          <cell r="P8329"/>
          <cell r="Q8329" t="str">
            <v/>
          </cell>
          <cell r="R8329"/>
          <cell r="S8329" t="str">
            <v/>
          </cell>
          <cell r="T8329"/>
          <cell r="U8329" t="str">
            <v/>
          </cell>
          <cell r="V8329"/>
          <cell r="W8329" t="str">
            <v/>
          </cell>
          <cell r="X8329"/>
          <cell r="Y8329" t="str">
            <v/>
          </cell>
          <cell r="Z8329"/>
          <cell r="AA8329" t="str">
            <v/>
          </cell>
          <cell r="AB8329"/>
          <cell r="AC8329"/>
          <cell r="AD8329"/>
          <cell r="AE8329" t="str">
            <v/>
          </cell>
          <cell r="AF8329"/>
          <cell r="AG8329"/>
          <cell r="AH8329"/>
          <cell r="AI8329"/>
          <cell r="AJ8329" t="str">
            <v/>
          </cell>
          <cell r="AK8329"/>
          <cell r="AL8329" t="str">
            <v/>
          </cell>
          <cell r="AM8329"/>
          <cell r="AN8329"/>
          <cell r="AO8329" t="str">
            <v/>
          </cell>
          <cell r="AP8329"/>
          <cell r="AQ8329"/>
          <cell r="AR8329"/>
          <cell r="AS8329"/>
        </row>
        <row r="8330">
          <cell r="A8330" t="str">
            <v/>
          </cell>
          <cell r="B8330"/>
          <cell r="C8330"/>
          <cell r="D8330"/>
          <cell r="E8330"/>
          <cell r="F8330"/>
          <cell r="G8330"/>
          <cell r="H8330"/>
          <cell r="I8330"/>
          <cell r="J8330"/>
          <cell r="K8330"/>
          <cell r="L8330" t="str">
            <v/>
          </cell>
          <cell r="M8330"/>
          <cell r="N8330"/>
          <cell r="O8330" t="str">
            <v/>
          </cell>
          <cell r="P8330"/>
          <cell r="Q8330" t="str">
            <v/>
          </cell>
          <cell r="R8330"/>
          <cell r="S8330" t="str">
            <v/>
          </cell>
          <cell r="T8330"/>
          <cell r="U8330" t="str">
            <v/>
          </cell>
          <cell r="V8330"/>
          <cell r="W8330" t="str">
            <v/>
          </cell>
          <cell r="X8330"/>
          <cell r="Y8330" t="str">
            <v/>
          </cell>
          <cell r="Z8330"/>
          <cell r="AA8330" t="str">
            <v/>
          </cell>
          <cell r="AB8330"/>
          <cell r="AC8330"/>
          <cell r="AD8330"/>
          <cell r="AE8330" t="str">
            <v/>
          </cell>
          <cell r="AF8330"/>
          <cell r="AG8330"/>
          <cell r="AH8330"/>
          <cell r="AI8330"/>
          <cell r="AJ8330" t="str">
            <v/>
          </cell>
          <cell r="AK8330"/>
          <cell r="AL8330" t="str">
            <v/>
          </cell>
          <cell r="AM8330"/>
          <cell r="AN8330"/>
          <cell r="AO8330" t="str">
            <v/>
          </cell>
          <cell r="AP8330"/>
          <cell r="AQ8330"/>
          <cell r="AR8330"/>
          <cell r="AS8330"/>
        </row>
        <row r="8331">
          <cell r="A8331" t="str">
            <v/>
          </cell>
          <cell r="B8331"/>
          <cell r="C8331"/>
          <cell r="D8331"/>
          <cell r="E8331"/>
          <cell r="F8331"/>
          <cell r="G8331"/>
          <cell r="H8331"/>
          <cell r="I8331"/>
          <cell r="J8331"/>
          <cell r="K8331"/>
          <cell r="L8331" t="str">
            <v/>
          </cell>
          <cell r="M8331"/>
          <cell r="N8331"/>
          <cell r="O8331" t="str">
            <v/>
          </cell>
          <cell r="P8331"/>
          <cell r="Q8331" t="str">
            <v/>
          </cell>
          <cell r="R8331"/>
          <cell r="S8331" t="str">
            <v/>
          </cell>
          <cell r="T8331"/>
          <cell r="U8331" t="str">
            <v/>
          </cell>
          <cell r="V8331"/>
          <cell r="W8331" t="str">
            <v/>
          </cell>
          <cell r="X8331"/>
          <cell r="Y8331" t="str">
            <v/>
          </cell>
          <cell r="Z8331"/>
          <cell r="AA8331" t="str">
            <v/>
          </cell>
          <cell r="AB8331"/>
          <cell r="AC8331"/>
          <cell r="AD8331"/>
          <cell r="AE8331" t="str">
            <v/>
          </cell>
          <cell r="AF8331"/>
          <cell r="AG8331"/>
          <cell r="AH8331"/>
          <cell r="AI8331"/>
          <cell r="AJ8331" t="str">
            <v/>
          </cell>
          <cell r="AK8331"/>
          <cell r="AL8331" t="str">
            <v/>
          </cell>
          <cell r="AM8331"/>
          <cell r="AN8331"/>
          <cell r="AO8331" t="str">
            <v/>
          </cell>
          <cell r="AP8331"/>
          <cell r="AQ8331"/>
          <cell r="AR8331"/>
          <cell r="AS8331"/>
        </row>
        <row r="8332">
          <cell r="A8332" t="str">
            <v/>
          </cell>
          <cell r="B8332"/>
          <cell r="C8332"/>
          <cell r="D8332"/>
          <cell r="E8332"/>
          <cell r="F8332"/>
          <cell r="G8332"/>
          <cell r="H8332"/>
          <cell r="I8332"/>
          <cell r="J8332"/>
          <cell r="K8332"/>
          <cell r="L8332" t="str">
            <v/>
          </cell>
          <cell r="M8332"/>
          <cell r="N8332"/>
          <cell r="O8332" t="str">
            <v/>
          </cell>
          <cell r="P8332"/>
          <cell r="Q8332" t="str">
            <v/>
          </cell>
          <cell r="R8332"/>
          <cell r="S8332" t="str">
            <v/>
          </cell>
          <cell r="T8332"/>
          <cell r="U8332" t="str">
            <v/>
          </cell>
          <cell r="V8332"/>
          <cell r="W8332" t="str">
            <v/>
          </cell>
          <cell r="X8332"/>
          <cell r="Y8332" t="str">
            <v/>
          </cell>
          <cell r="Z8332"/>
          <cell r="AA8332" t="str">
            <v/>
          </cell>
          <cell r="AB8332"/>
          <cell r="AC8332"/>
          <cell r="AD8332"/>
          <cell r="AE8332" t="str">
            <v/>
          </cell>
          <cell r="AF8332"/>
          <cell r="AG8332"/>
          <cell r="AH8332"/>
          <cell r="AI8332"/>
          <cell r="AJ8332" t="str">
            <v/>
          </cell>
          <cell r="AK8332"/>
          <cell r="AL8332" t="str">
            <v/>
          </cell>
          <cell r="AM8332"/>
          <cell r="AN8332"/>
          <cell r="AO8332" t="str">
            <v/>
          </cell>
          <cell r="AP8332"/>
          <cell r="AQ8332"/>
          <cell r="AR8332"/>
          <cell r="AS8332"/>
        </row>
        <row r="8333">
          <cell r="A8333" t="str">
            <v/>
          </cell>
          <cell r="B8333"/>
          <cell r="C8333"/>
          <cell r="D8333"/>
          <cell r="E8333"/>
          <cell r="F8333"/>
          <cell r="G8333"/>
          <cell r="H8333"/>
          <cell r="I8333"/>
          <cell r="J8333"/>
          <cell r="K8333"/>
          <cell r="L8333" t="str">
            <v/>
          </cell>
          <cell r="M8333"/>
          <cell r="N8333"/>
          <cell r="O8333" t="str">
            <v/>
          </cell>
          <cell r="P8333"/>
          <cell r="Q8333" t="str">
            <v/>
          </cell>
          <cell r="R8333"/>
          <cell r="S8333" t="str">
            <v/>
          </cell>
          <cell r="T8333"/>
          <cell r="U8333" t="str">
            <v/>
          </cell>
          <cell r="V8333"/>
          <cell r="W8333" t="str">
            <v/>
          </cell>
          <cell r="X8333"/>
          <cell r="Y8333" t="str">
            <v/>
          </cell>
          <cell r="Z8333"/>
          <cell r="AA8333" t="str">
            <v/>
          </cell>
          <cell r="AB8333"/>
          <cell r="AC8333"/>
          <cell r="AD8333"/>
          <cell r="AE8333" t="str">
            <v/>
          </cell>
          <cell r="AF8333"/>
          <cell r="AG8333"/>
          <cell r="AH8333"/>
          <cell r="AI8333"/>
          <cell r="AJ8333" t="str">
            <v/>
          </cell>
          <cell r="AK8333"/>
          <cell r="AL8333" t="str">
            <v/>
          </cell>
          <cell r="AM8333"/>
          <cell r="AN8333"/>
          <cell r="AO8333" t="str">
            <v/>
          </cell>
          <cell r="AP8333"/>
          <cell r="AQ8333"/>
          <cell r="AR8333"/>
          <cell r="AS8333"/>
        </row>
        <row r="8334">
          <cell r="A8334" t="str">
            <v/>
          </cell>
          <cell r="B8334"/>
          <cell r="C8334"/>
          <cell r="D8334"/>
          <cell r="E8334"/>
          <cell r="F8334"/>
          <cell r="G8334"/>
          <cell r="H8334"/>
          <cell r="I8334"/>
          <cell r="J8334"/>
          <cell r="K8334"/>
          <cell r="L8334" t="str">
            <v/>
          </cell>
          <cell r="M8334"/>
          <cell r="N8334"/>
          <cell r="O8334" t="str">
            <v/>
          </cell>
          <cell r="P8334"/>
          <cell r="Q8334" t="str">
            <v/>
          </cell>
          <cell r="R8334"/>
          <cell r="S8334" t="str">
            <v/>
          </cell>
          <cell r="T8334"/>
          <cell r="U8334" t="str">
            <v/>
          </cell>
          <cell r="V8334"/>
          <cell r="W8334" t="str">
            <v/>
          </cell>
          <cell r="X8334"/>
          <cell r="Y8334" t="str">
            <v/>
          </cell>
          <cell r="Z8334"/>
          <cell r="AA8334" t="str">
            <v/>
          </cell>
          <cell r="AB8334"/>
          <cell r="AC8334"/>
          <cell r="AD8334"/>
          <cell r="AE8334" t="str">
            <v/>
          </cell>
          <cell r="AF8334"/>
          <cell r="AG8334"/>
          <cell r="AH8334"/>
          <cell r="AI8334"/>
          <cell r="AJ8334" t="str">
            <v/>
          </cell>
          <cell r="AK8334"/>
          <cell r="AL8334" t="str">
            <v/>
          </cell>
          <cell r="AM8334"/>
          <cell r="AN8334"/>
          <cell r="AO8334" t="str">
            <v/>
          </cell>
          <cell r="AP8334"/>
          <cell r="AQ8334"/>
          <cell r="AR8334"/>
          <cell r="AS8334"/>
        </row>
        <row r="8335">
          <cell r="A8335" t="str">
            <v/>
          </cell>
          <cell r="B8335"/>
          <cell r="C8335"/>
          <cell r="D8335"/>
          <cell r="E8335"/>
          <cell r="F8335"/>
          <cell r="G8335"/>
          <cell r="H8335"/>
          <cell r="I8335"/>
          <cell r="J8335"/>
          <cell r="K8335"/>
          <cell r="L8335" t="str">
            <v/>
          </cell>
          <cell r="M8335"/>
          <cell r="N8335"/>
          <cell r="O8335" t="str">
            <v/>
          </cell>
          <cell r="P8335"/>
          <cell r="Q8335" t="str">
            <v/>
          </cell>
          <cell r="R8335"/>
          <cell r="S8335" t="str">
            <v/>
          </cell>
          <cell r="T8335"/>
          <cell r="U8335" t="str">
            <v/>
          </cell>
          <cell r="V8335"/>
          <cell r="W8335" t="str">
            <v/>
          </cell>
          <cell r="X8335"/>
          <cell r="Y8335" t="str">
            <v/>
          </cell>
          <cell r="Z8335"/>
          <cell r="AA8335" t="str">
            <v/>
          </cell>
          <cell r="AB8335"/>
          <cell r="AC8335"/>
          <cell r="AD8335"/>
          <cell r="AE8335" t="str">
            <v/>
          </cell>
          <cell r="AF8335"/>
          <cell r="AG8335"/>
          <cell r="AH8335"/>
          <cell r="AI8335"/>
          <cell r="AJ8335" t="str">
            <v/>
          </cell>
          <cell r="AK8335"/>
          <cell r="AL8335" t="str">
            <v/>
          </cell>
          <cell r="AM8335"/>
          <cell r="AN8335"/>
          <cell r="AO8335" t="str">
            <v/>
          </cell>
          <cell r="AP8335"/>
          <cell r="AQ8335"/>
          <cell r="AR8335"/>
          <cell r="AS8335"/>
        </row>
        <row r="8336">
          <cell r="A8336" t="str">
            <v/>
          </cell>
          <cell r="B8336"/>
          <cell r="C8336"/>
          <cell r="D8336"/>
          <cell r="E8336"/>
          <cell r="F8336"/>
          <cell r="G8336"/>
          <cell r="H8336"/>
          <cell r="I8336"/>
          <cell r="J8336"/>
          <cell r="K8336"/>
          <cell r="L8336" t="str">
            <v/>
          </cell>
          <cell r="M8336"/>
          <cell r="N8336"/>
          <cell r="O8336" t="str">
            <v/>
          </cell>
          <cell r="P8336"/>
          <cell r="Q8336" t="str">
            <v/>
          </cell>
          <cell r="R8336"/>
          <cell r="S8336" t="str">
            <v/>
          </cell>
          <cell r="T8336"/>
          <cell r="U8336" t="str">
            <v/>
          </cell>
          <cell r="V8336"/>
          <cell r="W8336" t="str">
            <v/>
          </cell>
          <cell r="X8336"/>
          <cell r="Y8336" t="str">
            <v/>
          </cell>
          <cell r="Z8336"/>
          <cell r="AA8336" t="str">
            <v/>
          </cell>
          <cell r="AB8336"/>
          <cell r="AC8336"/>
          <cell r="AD8336"/>
          <cell r="AE8336" t="str">
            <v/>
          </cell>
          <cell r="AF8336"/>
          <cell r="AG8336"/>
          <cell r="AH8336"/>
          <cell r="AI8336"/>
          <cell r="AJ8336" t="str">
            <v/>
          </cell>
          <cell r="AK8336"/>
          <cell r="AL8336" t="str">
            <v/>
          </cell>
          <cell r="AM8336"/>
          <cell r="AN8336"/>
          <cell r="AO8336" t="str">
            <v/>
          </cell>
          <cell r="AP8336"/>
          <cell r="AQ8336"/>
          <cell r="AR8336"/>
          <cell r="AS8336"/>
        </row>
        <row r="8337">
          <cell r="A8337" t="str">
            <v/>
          </cell>
          <cell r="B8337"/>
          <cell r="C8337"/>
          <cell r="D8337"/>
          <cell r="E8337"/>
          <cell r="F8337"/>
          <cell r="G8337"/>
          <cell r="H8337"/>
          <cell r="I8337"/>
          <cell r="J8337"/>
          <cell r="K8337"/>
          <cell r="L8337" t="str">
            <v/>
          </cell>
          <cell r="M8337"/>
          <cell r="N8337"/>
          <cell r="O8337" t="str">
            <v/>
          </cell>
          <cell r="P8337"/>
          <cell r="Q8337" t="str">
            <v/>
          </cell>
          <cell r="R8337"/>
          <cell r="S8337" t="str">
            <v/>
          </cell>
          <cell r="T8337"/>
          <cell r="U8337" t="str">
            <v/>
          </cell>
          <cell r="V8337"/>
          <cell r="W8337" t="str">
            <v/>
          </cell>
          <cell r="X8337"/>
          <cell r="Y8337" t="str">
            <v/>
          </cell>
          <cell r="Z8337"/>
          <cell r="AA8337" t="str">
            <v/>
          </cell>
          <cell r="AB8337"/>
          <cell r="AC8337"/>
          <cell r="AD8337"/>
          <cell r="AE8337" t="str">
            <v/>
          </cell>
          <cell r="AF8337"/>
          <cell r="AG8337"/>
          <cell r="AH8337"/>
          <cell r="AI8337"/>
          <cell r="AJ8337" t="str">
            <v/>
          </cell>
          <cell r="AK8337"/>
          <cell r="AL8337" t="str">
            <v/>
          </cell>
          <cell r="AM8337"/>
          <cell r="AN8337"/>
          <cell r="AO8337" t="str">
            <v/>
          </cell>
          <cell r="AP8337"/>
          <cell r="AQ8337"/>
          <cell r="AR8337"/>
          <cell r="AS8337"/>
        </row>
        <row r="8338">
          <cell r="A8338" t="str">
            <v/>
          </cell>
          <cell r="B8338"/>
          <cell r="C8338"/>
          <cell r="D8338"/>
          <cell r="E8338"/>
          <cell r="F8338"/>
          <cell r="G8338"/>
          <cell r="H8338"/>
          <cell r="I8338"/>
          <cell r="J8338"/>
          <cell r="K8338"/>
          <cell r="L8338" t="str">
            <v/>
          </cell>
          <cell r="M8338"/>
          <cell r="N8338"/>
          <cell r="O8338" t="str">
            <v/>
          </cell>
          <cell r="P8338"/>
          <cell r="Q8338" t="str">
            <v/>
          </cell>
          <cell r="R8338"/>
          <cell r="S8338" t="str">
            <v/>
          </cell>
          <cell r="T8338"/>
          <cell r="U8338" t="str">
            <v/>
          </cell>
          <cell r="V8338"/>
          <cell r="W8338" t="str">
            <v/>
          </cell>
          <cell r="X8338"/>
          <cell r="Y8338" t="str">
            <v/>
          </cell>
          <cell r="Z8338"/>
          <cell r="AA8338" t="str">
            <v/>
          </cell>
          <cell r="AB8338"/>
          <cell r="AC8338"/>
          <cell r="AD8338"/>
          <cell r="AE8338" t="str">
            <v/>
          </cell>
          <cell r="AF8338"/>
          <cell r="AG8338"/>
          <cell r="AH8338"/>
          <cell r="AI8338"/>
          <cell r="AJ8338" t="str">
            <v/>
          </cell>
          <cell r="AK8338"/>
          <cell r="AL8338" t="str">
            <v/>
          </cell>
          <cell r="AM8338"/>
          <cell r="AN8338"/>
          <cell r="AO8338" t="str">
            <v/>
          </cell>
          <cell r="AP8338"/>
          <cell r="AQ8338"/>
          <cell r="AR8338"/>
          <cell r="AS8338"/>
        </row>
        <row r="8339">
          <cell r="A8339" t="str">
            <v/>
          </cell>
          <cell r="B8339"/>
          <cell r="C8339"/>
          <cell r="D8339"/>
          <cell r="E8339"/>
          <cell r="F8339"/>
          <cell r="G8339"/>
          <cell r="H8339"/>
          <cell r="I8339"/>
          <cell r="J8339"/>
          <cell r="K8339"/>
          <cell r="L8339" t="str">
            <v/>
          </cell>
          <cell r="M8339"/>
          <cell r="N8339"/>
          <cell r="O8339" t="str">
            <v/>
          </cell>
          <cell r="P8339"/>
          <cell r="Q8339" t="str">
            <v/>
          </cell>
          <cell r="R8339"/>
          <cell r="S8339" t="str">
            <v/>
          </cell>
          <cell r="T8339"/>
          <cell r="U8339" t="str">
            <v/>
          </cell>
          <cell r="V8339"/>
          <cell r="W8339" t="str">
            <v/>
          </cell>
          <cell r="X8339"/>
          <cell r="Y8339" t="str">
            <v/>
          </cell>
          <cell r="Z8339"/>
          <cell r="AA8339" t="str">
            <v/>
          </cell>
          <cell r="AB8339"/>
          <cell r="AC8339"/>
          <cell r="AD8339"/>
          <cell r="AE8339" t="str">
            <v/>
          </cell>
          <cell r="AF8339"/>
          <cell r="AG8339"/>
          <cell r="AH8339"/>
          <cell r="AI8339"/>
          <cell r="AJ8339" t="str">
            <v/>
          </cell>
          <cell r="AK8339"/>
          <cell r="AL8339" t="str">
            <v/>
          </cell>
          <cell r="AM8339"/>
          <cell r="AN8339"/>
          <cell r="AO8339" t="str">
            <v/>
          </cell>
          <cell r="AP8339"/>
          <cell r="AQ8339"/>
          <cell r="AR8339"/>
          <cell r="AS8339"/>
        </row>
        <row r="8340">
          <cell r="A8340" t="str">
            <v/>
          </cell>
          <cell r="B8340"/>
          <cell r="C8340"/>
          <cell r="D8340"/>
          <cell r="E8340"/>
          <cell r="F8340"/>
          <cell r="G8340"/>
          <cell r="H8340"/>
          <cell r="I8340"/>
          <cell r="J8340"/>
          <cell r="K8340"/>
          <cell r="L8340" t="str">
            <v/>
          </cell>
          <cell r="M8340"/>
          <cell r="N8340"/>
          <cell r="O8340" t="str">
            <v/>
          </cell>
          <cell r="P8340"/>
          <cell r="Q8340" t="str">
            <v/>
          </cell>
          <cell r="R8340"/>
          <cell r="S8340" t="str">
            <v/>
          </cell>
          <cell r="T8340"/>
          <cell r="U8340" t="str">
            <v/>
          </cell>
          <cell r="V8340"/>
          <cell r="W8340" t="str">
            <v/>
          </cell>
          <cell r="X8340"/>
          <cell r="Y8340" t="str">
            <v/>
          </cell>
          <cell r="Z8340"/>
          <cell r="AA8340" t="str">
            <v/>
          </cell>
          <cell r="AB8340"/>
          <cell r="AC8340"/>
          <cell r="AD8340"/>
          <cell r="AE8340" t="str">
            <v/>
          </cell>
          <cell r="AF8340"/>
          <cell r="AG8340"/>
          <cell r="AH8340"/>
          <cell r="AI8340"/>
          <cell r="AJ8340" t="str">
            <v/>
          </cell>
          <cell r="AK8340"/>
          <cell r="AL8340" t="str">
            <v/>
          </cell>
          <cell r="AM8340"/>
          <cell r="AN8340"/>
          <cell r="AO8340" t="str">
            <v/>
          </cell>
          <cell r="AP8340"/>
          <cell r="AQ8340"/>
          <cell r="AR8340"/>
          <cell r="AS8340"/>
        </row>
        <row r="8341">
          <cell r="A8341" t="str">
            <v/>
          </cell>
          <cell r="B8341"/>
          <cell r="C8341"/>
          <cell r="D8341"/>
          <cell r="E8341"/>
          <cell r="F8341"/>
          <cell r="G8341"/>
          <cell r="H8341"/>
          <cell r="I8341"/>
          <cell r="J8341"/>
          <cell r="K8341"/>
          <cell r="L8341" t="str">
            <v/>
          </cell>
          <cell r="M8341"/>
          <cell r="N8341"/>
          <cell r="O8341" t="str">
            <v/>
          </cell>
          <cell r="P8341"/>
          <cell r="Q8341" t="str">
            <v/>
          </cell>
          <cell r="R8341"/>
          <cell r="S8341" t="str">
            <v/>
          </cell>
          <cell r="T8341"/>
          <cell r="U8341" t="str">
            <v/>
          </cell>
          <cell r="V8341"/>
          <cell r="W8341" t="str">
            <v/>
          </cell>
          <cell r="X8341"/>
          <cell r="Y8341" t="str">
            <v/>
          </cell>
          <cell r="Z8341"/>
          <cell r="AA8341" t="str">
            <v/>
          </cell>
          <cell r="AB8341"/>
          <cell r="AC8341"/>
          <cell r="AD8341"/>
          <cell r="AE8341" t="str">
            <v/>
          </cell>
          <cell r="AF8341"/>
          <cell r="AG8341"/>
          <cell r="AH8341"/>
          <cell r="AI8341"/>
          <cell r="AJ8341" t="str">
            <v/>
          </cell>
          <cell r="AK8341"/>
          <cell r="AL8341" t="str">
            <v/>
          </cell>
          <cell r="AM8341"/>
          <cell r="AN8341"/>
          <cell r="AO8341" t="str">
            <v/>
          </cell>
          <cell r="AP8341"/>
          <cell r="AQ8341"/>
          <cell r="AR8341"/>
          <cell r="AS8341"/>
        </row>
        <row r="8342">
          <cell r="A8342" t="str">
            <v/>
          </cell>
          <cell r="B8342"/>
          <cell r="C8342"/>
          <cell r="D8342"/>
          <cell r="E8342"/>
          <cell r="F8342"/>
          <cell r="G8342"/>
          <cell r="H8342"/>
          <cell r="I8342"/>
          <cell r="J8342"/>
          <cell r="K8342"/>
          <cell r="L8342" t="str">
            <v/>
          </cell>
          <cell r="M8342"/>
          <cell r="N8342"/>
          <cell r="O8342" t="str">
            <v/>
          </cell>
          <cell r="P8342"/>
          <cell r="Q8342" t="str">
            <v/>
          </cell>
          <cell r="R8342"/>
          <cell r="S8342" t="str">
            <v/>
          </cell>
          <cell r="T8342"/>
          <cell r="U8342" t="str">
            <v/>
          </cell>
          <cell r="V8342"/>
          <cell r="W8342" t="str">
            <v/>
          </cell>
          <cell r="X8342"/>
          <cell r="Y8342" t="str">
            <v/>
          </cell>
          <cell r="Z8342"/>
          <cell r="AA8342" t="str">
            <v/>
          </cell>
          <cell r="AB8342"/>
          <cell r="AC8342"/>
          <cell r="AD8342"/>
          <cell r="AE8342" t="str">
            <v/>
          </cell>
          <cell r="AF8342"/>
          <cell r="AG8342"/>
          <cell r="AH8342"/>
          <cell r="AI8342"/>
          <cell r="AJ8342" t="str">
            <v/>
          </cell>
          <cell r="AK8342"/>
          <cell r="AL8342" t="str">
            <v/>
          </cell>
          <cell r="AM8342"/>
          <cell r="AN8342"/>
          <cell r="AO8342" t="str">
            <v/>
          </cell>
          <cell r="AP8342"/>
          <cell r="AQ8342"/>
          <cell r="AR8342"/>
          <cell r="AS8342"/>
        </row>
        <row r="8343">
          <cell r="A8343" t="str">
            <v/>
          </cell>
          <cell r="B8343"/>
          <cell r="C8343"/>
          <cell r="D8343"/>
          <cell r="E8343"/>
          <cell r="F8343"/>
          <cell r="G8343"/>
          <cell r="H8343"/>
          <cell r="I8343"/>
          <cell r="J8343"/>
          <cell r="K8343"/>
          <cell r="L8343" t="str">
            <v/>
          </cell>
          <cell r="M8343"/>
          <cell r="N8343"/>
          <cell r="O8343" t="str">
            <v/>
          </cell>
          <cell r="P8343"/>
          <cell r="Q8343" t="str">
            <v/>
          </cell>
          <cell r="R8343"/>
          <cell r="S8343" t="str">
            <v/>
          </cell>
          <cell r="T8343"/>
          <cell r="U8343" t="str">
            <v/>
          </cell>
          <cell r="V8343"/>
          <cell r="W8343" t="str">
            <v/>
          </cell>
          <cell r="X8343"/>
          <cell r="Y8343" t="str">
            <v/>
          </cell>
          <cell r="Z8343"/>
          <cell r="AA8343" t="str">
            <v/>
          </cell>
          <cell r="AB8343"/>
          <cell r="AC8343"/>
          <cell r="AD8343"/>
          <cell r="AE8343" t="str">
            <v/>
          </cell>
          <cell r="AF8343"/>
          <cell r="AG8343"/>
          <cell r="AH8343"/>
          <cell r="AI8343"/>
          <cell r="AJ8343" t="str">
            <v/>
          </cell>
          <cell r="AK8343"/>
          <cell r="AL8343" t="str">
            <v/>
          </cell>
          <cell r="AM8343"/>
          <cell r="AN8343"/>
          <cell r="AO8343" t="str">
            <v/>
          </cell>
          <cell r="AP8343"/>
          <cell r="AQ8343"/>
          <cell r="AR8343"/>
          <cell r="AS8343"/>
        </row>
        <row r="8344">
          <cell r="A8344" t="str">
            <v/>
          </cell>
          <cell r="B8344"/>
          <cell r="C8344"/>
          <cell r="D8344"/>
          <cell r="E8344"/>
          <cell r="F8344"/>
          <cell r="G8344"/>
          <cell r="H8344"/>
          <cell r="I8344"/>
          <cell r="J8344"/>
          <cell r="K8344"/>
          <cell r="L8344" t="str">
            <v/>
          </cell>
          <cell r="M8344"/>
          <cell r="N8344"/>
          <cell r="O8344" t="str">
            <v/>
          </cell>
          <cell r="P8344"/>
          <cell r="Q8344" t="str">
            <v/>
          </cell>
          <cell r="R8344"/>
          <cell r="S8344" t="str">
            <v/>
          </cell>
          <cell r="T8344"/>
          <cell r="U8344" t="str">
            <v/>
          </cell>
          <cell r="V8344"/>
          <cell r="W8344" t="str">
            <v/>
          </cell>
          <cell r="X8344"/>
          <cell r="Y8344" t="str">
            <v/>
          </cell>
          <cell r="Z8344"/>
          <cell r="AA8344" t="str">
            <v/>
          </cell>
          <cell r="AB8344"/>
          <cell r="AC8344"/>
          <cell r="AD8344"/>
          <cell r="AE8344" t="str">
            <v/>
          </cell>
          <cell r="AF8344"/>
          <cell r="AG8344"/>
          <cell r="AH8344"/>
          <cell r="AI8344"/>
          <cell r="AJ8344" t="str">
            <v/>
          </cell>
          <cell r="AK8344"/>
          <cell r="AL8344" t="str">
            <v/>
          </cell>
          <cell r="AM8344"/>
          <cell r="AN8344"/>
          <cell r="AO8344" t="str">
            <v/>
          </cell>
          <cell r="AP8344"/>
          <cell r="AQ8344"/>
          <cell r="AR8344"/>
          <cell r="AS8344"/>
        </row>
        <row r="8345">
          <cell r="A8345" t="str">
            <v/>
          </cell>
          <cell r="B8345"/>
          <cell r="C8345"/>
          <cell r="D8345"/>
          <cell r="E8345"/>
          <cell r="F8345"/>
          <cell r="G8345"/>
          <cell r="H8345"/>
          <cell r="I8345"/>
          <cell r="J8345"/>
          <cell r="K8345"/>
          <cell r="L8345" t="str">
            <v/>
          </cell>
          <cell r="M8345"/>
          <cell r="N8345"/>
          <cell r="O8345" t="str">
            <v/>
          </cell>
          <cell r="P8345"/>
          <cell r="Q8345" t="str">
            <v/>
          </cell>
          <cell r="R8345"/>
          <cell r="S8345" t="str">
            <v/>
          </cell>
          <cell r="T8345"/>
          <cell r="U8345" t="str">
            <v/>
          </cell>
          <cell r="V8345"/>
          <cell r="W8345" t="str">
            <v/>
          </cell>
          <cell r="X8345"/>
          <cell r="Y8345" t="str">
            <v/>
          </cell>
          <cell r="Z8345"/>
          <cell r="AA8345" t="str">
            <v/>
          </cell>
          <cell r="AB8345"/>
          <cell r="AC8345"/>
          <cell r="AD8345"/>
          <cell r="AE8345" t="str">
            <v/>
          </cell>
          <cell r="AF8345"/>
          <cell r="AG8345"/>
          <cell r="AH8345"/>
          <cell r="AI8345"/>
          <cell r="AJ8345" t="str">
            <v/>
          </cell>
          <cell r="AK8345"/>
          <cell r="AL8345" t="str">
            <v/>
          </cell>
          <cell r="AM8345"/>
          <cell r="AN8345"/>
          <cell r="AO8345" t="str">
            <v/>
          </cell>
          <cell r="AP8345"/>
          <cell r="AQ8345"/>
          <cell r="AR8345"/>
          <cell r="AS8345"/>
        </row>
        <row r="8346">
          <cell r="A8346" t="str">
            <v/>
          </cell>
          <cell r="B8346"/>
          <cell r="C8346"/>
          <cell r="D8346"/>
          <cell r="E8346"/>
          <cell r="F8346"/>
          <cell r="G8346"/>
          <cell r="H8346"/>
          <cell r="I8346"/>
          <cell r="J8346"/>
          <cell r="K8346"/>
          <cell r="L8346" t="str">
            <v/>
          </cell>
          <cell r="M8346"/>
          <cell r="N8346"/>
          <cell r="O8346" t="str">
            <v/>
          </cell>
          <cell r="P8346"/>
          <cell r="Q8346" t="str">
            <v/>
          </cell>
          <cell r="R8346"/>
          <cell r="S8346" t="str">
            <v/>
          </cell>
          <cell r="T8346"/>
          <cell r="U8346" t="str">
            <v/>
          </cell>
          <cell r="V8346"/>
          <cell r="W8346" t="str">
            <v/>
          </cell>
          <cell r="X8346"/>
          <cell r="Y8346" t="str">
            <v/>
          </cell>
          <cell r="Z8346"/>
          <cell r="AA8346" t="str">
            <v/>
          </cell>
          <cell r="AB8346"/>
          <cell r="AC8346"/>
          <cell r="AD8346"/>
          <cell r="AE8346" t="str">
            <v/>
          </cell>
          <cell r="AF8346"/>
          <cell r="AG8346"/>
          <cell r="AH8346"/>
          <cell r="AI8346"/>
          <cell r="AJ8346" t="str">
            <v/>
          </cell>
          <cell r="AK8346"/>
          <cell r="AL8346" t="str">
            <v/>
          </cell>
          <cell r="AM8346"/>
          <cell r="AN8346"/>
          <cell r="AO8346" t="str">
            <v/>
          </cell>
          <cell r="AP8346"/>
          <cell r="AQ8346"/>
          <cell r="AR8346"/>
          <cell r="AS8346"/>
        </row>
        <row r="8347">
          <cell r="A8347" t="str">
            <v/>
          </cell>
          <cell r="B8347"/>
          <cell r="C8347"/>
          <cell r="D8347"/>
          <cell r="E8347"/>
          <cell r="F8347"/>
          <cell r="G8347"/>
          <cell r="H8347"/>
          <cell r="I8347"/>
          <cell r="J8347"/>
          <cell r="K8347"/>
          <cell r="L8347" t="str">
            <v/>
          </cell>
          <cell r="M8347"/>
          <cell r="N8347"/>
          <cell r="O8347" t="str">
            <v/>
          </cell>
          <cell r="P8347"/>
          <cell r="Q8347" t="str">
            <v/>
          </cell>
          <cell r="R8347"/>
          <cell r="S8347" t="str">
            <v/>
          </cell>
          <cell r="T8347"/>
          <cell r="U8347" t="str">
            <v/>
          </cell>
          <cell r="V8347"/>
          <cell r="W8347" t="str">
            <v/>
          </cell>
          <cell r="X8347"/>
          <cell r="Y8347" t="str">
            <v/>
          </cell>
          <cell r="Z8347"/>
          <cell r="AA8347" t="str">
            <v/>
          </cell>
          <cell r="AB8347"/>
          <cell r="AC8347"/>
          <cell r="AD8347"/>
          <cell r="AE8347" t="str">
            <v/>
          </cell>
          <cell r="AF8347"/>
          <cell r="AG8347"/>
          <cell r="AH8347"/>
          <cell r="AI8347"/>
          <cell r="AJ8347" t="str">
            <v/>
          </cell>
          <cell r="AK8347"/>
          <cell r="AL8347" t="str">
            <v/>
          </cell>
          <cell r="AM8347"/>
          <cell r="AN8347"/>
          <cell r="AO8347" t="str">
            <v/>
          </cell>
          <cell r="AP8347"/>
          <cell r="AQ8347"/>
          <cell r="AR8347"/>
          <cell r="AS8347"/>
        </row>
        <row r="8348">
          <cell r="A8348" t="str">
            <v/>
          </cell>
          <cell r="B8348"/>
          <cell r="C8348"/>
          <cell r="D8348"/>
          <cell r="E8348"/>
          <cell r="F8348"/>
          <cell r="G8348"/>
          <cell r="H8348"/>
          <cell r="I8348"/>
          <cell r="J8348"/>
          <cell r="K8348"/>
          <cell r="L8348" t="str">
            <v/>
          </cell>
          <cell r="M8348"/>
          <cell r="N8348"/>
          <cell r="O8348" t="str">
            <v/>
          </cell>
          <cell r="P8348"/>
          <cell r="Q8348" t="str">
            <v/>
          </cell>
          <cell r="R8348"/>
          <cell r="S8348" t="str">
            <v/>
          </cell>
          <cell r="T8348"/>
          <cell r="U8348" t="str">
            <v/>
          </cell>
          <cell r="V8348"/>
          <cell r="W8348" t="str">
            <v/>
          </cell>
          <cell r="X8348"/>
          <cell r="Y8348" t="str">
            <v/>
          </cell>
          <cell r="Z8348"/>
          <cell r="AA8348" t="str">
            <v/>
          </cell>
          <cell r="AB8348"/>
          <cell r="AC8348"/>
          <cell r="AD8348"/>
          <cell r="AE8348" t="str">
            <v/>
          </cell>
          <cell r="AF8348"/>
          <cell r="AG8348"/>
          <cell r="AH8348"/>
          <cell r="AI8348"/>
          <cell r="AJ8348" t="str">
            <v/>
          </cell>
          <cell r="AK8348"/>
          <cell r="AL8348" t="str">
            <v/>
          </cell>
          <cell r="AM8348"/>
          <cell r="AN8348"/>
          <cell r="AO8348" t="str">
            <v/>
          </cell>
          <cell r="AP8348"/>
          <cell r="AQ8348"/>
          <cell r="AR8348"/>
          <cell r="AS8348"/>
        </row>
        <row r="8349">
          <cell r="A8349" t="str">
            <v/>
          </cell>
          <cell r="B8349"/>
          <cell r="C8349"/>
          <cell r="D8349"/>
          <cell r="E8349"/>
          <cell r="F8349"/>
          <cell r="G8349"/>
          <cell r="H8349"/>
          <cell r="I8349"/>
          <cell r="J8349"/>
          <cell r="K8349"/>
          <cell r="L8349" t="str">
            <v/>
          </cell>
          <cell r="M8349"/>
          <cell r="N8349"/>
          <cell r="O8349" t="str">
            <v/>
          </cell>
          <cell r="P8349"/>
          <cell r="Q8349" t="str">
            <v/>
          </cell>
          <cell r="R8349"/>
          <cell r="S8349" t="str">
            <v/>
          </cell>
          <cell r="T8349"/>
          <cell r="U8349" t="str">
            <v/>
          </cell>
          <cell r="V8349"/>
          <cell r="W8349" t="str">
            <v/>
          </cell>
          <cell r="X8349"/>
          <cell r="Y8349" t="str">
            <v/>
          </cell>
          <cell r="Z8349"/>
          <cell r="AA8349" t="str">
            <v/>
          </cell>
          <cell r="AB8349"/>
          <cell r="AC8349"/>
          <cell r="AD8349"/>
          <cell r="AE8349" t="str">
            <v/>
          </cell>
          <cell r="AF8349"/>
          <cell r="AG8349"/>
          <cell r="AH8349"/>
          <cell r="AI8349"/>
          <cell r="AJ8349" t="str">
            <v/>
          </cell>
          <cell r="AK8349"/>
          <cell r="AL8349" t="str">
            <v/>
          </cell>
          <cell r="AM8349"/>
          <cell r="AN8349"/>
          <cell r="AO8349" t="str">
            <v/>
          </cell>
          <cell r="AP8349"/>
          <cell r="AQ8349"/>
          <cell r="AR8349"/>
          <cell r="AS8349"/>
        </row>
        <row r="8350">
          <cell r="A8350" t="str">
            <v/>
          </cell>
          <cell r="B8350"/>
          <cell r="C8350"/>
          <cell r="D8350"/>
          <cell r="E8350"/>
          <cell r="F8350"/>
          <cell r="G8350"/>
          <cell r="H8350"/>
          <cell r="I8350"/>
          <cell r="J8350"/>
          <cell r="K8350"/>
          <cell r="L8350" t="str">
            <v/>
          </cell>
          <cell r="M8350"/>
          <cell r="N8350"/>
          <cell r="O8350" t="str">
            <v/>
          </cell>
          <cell r="P8350"/>
          <cell r="Q8350" t="str">
            <v/>
          </cell>
          <cell r="R8350"/>
          <cell r="S8350" t="str">
            <v/>
          </cell>
          <cell r="T8350"/>
          <cell r="U8350" t="str">
            <v/>
          </cell>
          <cell r="V8350"/>
          <cell r="W8350" t="str">
            <v/>
          </cell>
          <cell r="X8350"/>
          <cell r="Y8350" t="str">
            <v/>
          </cell>
          <cell r="Z8350"/>
          <cell r="AA8350" t="str">
            <v/>
          </cell>
          <cell r="AB8350"/>
          <cell r="AC8350"/>
          <cell r="AD8350"/>
          <cell r="AE8350" t="str">
            <v/>
          </cell>
          <cell r="AF8350"/>
          <cell r="AG8350"/>
          <cell r="AH8350"/>
          <cell r="AI8350"/>
          <cell r="AJ8350" t="str">
            <v/>
          </cell>
          <cell r="AK8350"/>
          <cell r="AL8350" t="str">
            <v/>
          </cell>
          <cell r="AM8350"/>
          <cell r="AN8350"/>
          <cell r="AO8350" t="str">
            <v/>
          </cell>
          <cell r="AP8350"/>
          <cell r="AQ8350"/>
          <cell r="AR8350"/>
          <cell r="AS8350"/>
        </row>
        <row r="8351">
          <cell r="A8351" t="str">
            <v/>
          </cell>
          <cell r="B8351"/>
          <cell r="C8351"/>
          <cell r="D8351"/>
          <cell r="E8351"/>
          <cell r="F8351"/>
          <cell r="G8351"/>
          <cell r="H8351"/>
          <cell r="I8351"/>
          <cell r="J8351"/>
          <cell r="K8351"/>
          <cell r="L8351" t="str">
            <v/>
          </cell>
          <cell r="M8351"/>
          <cell r="N8351"/>
          <cell r="O8351" t="str">
            <v/>
          </cell>
          <cell r="P8351"/>
          <cell r="Q8351" t="str">
            <v/>
          </cell>
          <cell r="R8351"/>
          <cell r="S8351" t="str">
            <v/>
          </cell>
          <cell r="T8351"/>
          <cell r="U8351" t="str">
            <v/>
          </cell>
          <cell r="V8351"/>
          <cell r="W8351" t="str">
            <v/>
          </cell>
          <cell r="X8351"/>
          <cell r="Y8351" t="str">
            <v/>
          </cell>
          <cell r="Z8351"/>
          <cell r="AA8351" t="str">
            <v/>
          </cell>
          <cell r="AB8351"/>
          <cell r="AC8351"/>
          <cell r="AD8351"/>
          <cell r="AE8351" t="str">
            <v/>
          </cell>
          <cell r="AF8351"/>
          <cell r="AG8351"/>
          <cell r="AH8351"/>
          <cell r="AI8351"/>
          <cell r="AJ8351" t="str">
            <v/>
          </cell>
          <cell r="AK8351"/>
          <cell r="AL8351" t="str">
            <v/>
          </cell>
          <cell r="AM8351"/>
          <cell r="AN8351"/>
          <cell r="AO8351" t="str">
            <v/>
          </cell>
          <cell r="AP8351"/>
          <cell r="AQ8351"/>
          <cell r="AR8351"/>
          <cell r="AS8351"/>
        </row>
        <row r="8352">
          <cell r="A8352" t="str">
            <v/>
          </cell>
          <cell r="B8352"/>
          <cell r="C8352"/>
          <cell r="D8352"/>
          <cell r="E8352"/>
          <cell r="F8352"/>
          <cell r="G8352"/>
          <cell r="H8352"/>
          <cell r="I8352"/>
          <cell r="J8352"/>
          <cell r="K8352"/>
          <cell r="L8352" t="str">
            <v/>
          </cell>
          <cell r="M8352"/>
          <cell r="N8352"/>
          <cell r="O8352" t="str">
            <v/>
          </cell>
          <cell r="P8352"/>
          <cell r="Q8352" t="str">
            <v/>
          </cell>
          <cell r="R8352"/>
          <cell r="S8352" t="str">
            <v/>
          </cell>
          <cell r="T8352"/>
          <cell r="U8352" t="str">
            <v/>
          </cell>
          <cell r="V8352"/>
          <cell r="W8352" t="str">
            <v/>
          </cell>
          <cell r="X8352"/>
          <cell r="Y8352" t="str">
            <v/>
          </cell>
          <cell r="Z8352"/>
          <cell r="AA8352" t="str">
            <v/>
          </cell>
          <cell r="AB8352"/>
          <cell r="AC8352"/>
          <cell r="AD8352"/>
          <cell r="AE8352" t="str">
            <v/>
          </cell>
          <cell r="AF8352"/>
          <cell r="AG8352"/>
          <cell r="AH8352"/>
          <cell r="AI8352"/>
          <cell r="AJ8352" t="str">
            <v/>
          </cell>
          <cell r="AK8352"/>
          <cell r="AL8352" t="str">
            <v/>
          </cell>
          <cell r="AM8352"/>
          <cell r="AN8352"/>
          <cell r="AO8352" t="str">
            <v/>
          </cell>
          <cell r="AP8352"/>
          <cell r="AQ8352"/>
          <cell r="AR8352"/>
          <cell r="AS8352"/>
        </row>
        <row r="8353">
          <cell r="A8353" t="str">
            <v/>
          </cell>
          <cell r="B8353"/>
          <cell r="C8353"/>
          <cell r="D8353"/>
          <cell r="E8353"/>
          <cell r="F8353"/>
          <cell r="G8353"/>
          <cell r="H8353"/>
          <cell r="I8353"/>
          <cell r="J8353"/>
          <cell r="K8353"/>
          <cell r="L8353" t="str">
            <v/>
          </cell>
          <cell r="M8353"/>
          <cell r="N8353"/>
          <cell r="O8353" t="str">
            <v/>
          </cell>
          <cell r="P8353"/>
          <cell r="Q8353" t="str">
            <v/>
          </cell>
          <cell r="R8353"/>
          <cell r="S8353" t="str">
            <v/>
          </cell>
          <cell r="T8353"/>
          <cell r="U8353" t="str">
            <v/>
          </cell>
          <cell r="V8353"/>
          <cell r="W8353" t="str">
            <v/>
          </cell>
          <cell r="X8353"/>
          <cell r="Y8353" t="str">
            <v/>
          </cell>
          <cell r="Z8353"/>
          <cell r="AA8353" t="str">
            <v/>
          </cell>
          <cell r="AB8353"/>
          <cell r="AC8353"/>
          <cell r="AD8353"/>
          <cell r="AE8353" t="str">
            <v/>
          </cell>
          <cell r="AF8353"/>
          <cell r="AG8353"/>
          <cell r="AH8353"/>
          <cell r="AI8353"/>
          <cell r="AJ8353" t="str">
            <v/>
          </cell>
          <cell r="AK8353"/>
          <cell r="AL8353" t="str">
            <v/>
          </cell>
          <cell r="AM8353"/>
          <cell r="AN8353"/>
          <cell r="AO8353" t="str">
            <v/>
          </cell>
          <cell r="AP8353"/>
          <cell r="AQ8353"/>
          <cell r="AR8353"/>
          <cell r="AS8353"/>
        </row>
        <row r="8354">
          <cell r="A8354" t="str">
            <v/>
          </cell>
          <cell r="B8354"/>
          <cell r="C8354"/>
          <cell r="D8354"/>
          <cell r="E8354"/>
          <cell r="F8354"/>
          <cell r="G8354"/>
          <cell r="H8354"/>
          <cell r="I8354"/>
          <cell r="J8354"/>
          <cell r="K8354"/>
          <cell r="L8354" t="str">
            <v/>
          </cell>
          <cell r="M8354"/>
          <cell r="N8354"/>
          <cell r="O8354" t="str">
            <v/>
          </cell>
          <cell r="P8354"/>
          <cell r="Q8354" t="str">
            <v/>
          </cell>
          <cell r="R8354"/>
          <cell r="S8354" t="str">
            <v/>
          </cell>
          <cell r="T8354"/>
          <cell r="U8354" t="str">
            <v/>
          </cell>
          <cell r="V8354"/>
          <cell r="W8354" t="str">
            <v/>
          </cell>
          <cell r="X8354"/>
          <cell r="Y8354" t="str">
            <v/>
          </cell>
          <cell r="Z8354"/>
          <cell r="AA8354" t="str">
            <v/>
          </cell>
          <cell r="AB8354"/>
          <cell r="AC8354"/>
          <cell r="AD8354"/>
          <cell r="AE8354" t="str">
            <v/>
          </cell>
          <cell r="AF8354"/>
          <cell r="AG8354"/>
          <cell r="AH8354"/>
          <cell r="AI8354"/>
          <cell r="AJ8354" t="str">
            <v/>
          </cell>
          <cell r="AK8354"/>
          <cell r="AL8354" t="str">
            <v/>
          </cell>
          <cell r="AM8354"/>
          <cell r="AN8354"/>
          <cell r="AO8354" t="str">
            <v/>
          </cell>
          <cell r="AP8354"/>
          <cell r="AQ8354"/>
          <cell r="AR8354"/>
          <cell r="AS8354"/>
        </row>
        <row r="8355">
          <cell r="A8355" t="str">
            <v/>
          </cell>
          <cell r="B8355"/>
          <cell r="C8355"/>
          <cell r="D8355"/>
          <cell r="E8355"/>
          <cell r="F8355"/>
          <cell r="G8355"/>
          <cell r="H8355"/>
          <cell r="I8355"/>
          <cell r="J8355"/>
          <cell r="K8355"/>
          <cell r="L8355" t="str">
            <v/>
          </cell>
          <cell r="M8355"/>
          <cell r="N8355"/>
          <cell r="O8355" t="str">
            <v/>
          </cell>
          <cell r="P8355"/>
          <cell r="Q8355" t="str">
            <v/>
          </cell>
          <cell r="R8355"/>
          <cell r="S8355" t="str">
            <v/>
          </cell>
          <cell r="T8355"/>
          <cell r="U8355" t="str">
            <v/>
          </cell>
          <cell r="V8355"/>
          <cell r="W8355" t="str">
            <v/>
          </cell>
          <cell r="X8355"/>
          <cell r="Y8355" t="str">
            <v/>
          </cell>
          <cell r="Z8355"/>
          <cell r="AA8355" t="str">
            <v/>
          </cell>
          <cell r="AB8355"/>
          <cell r="AC8355"/>
          <cell r="AD8355"/>
          <cell r="AE8355" t="str">
            <v/>
          </cell>
          <cell r="AF8355"/>
          <cell r="AG8355"/>
          <cell r="AH8355"/>
          <cell r="AI8355"/>
          <cell r="AJ8355" t="str">
            <v/>
          </cell>
          <cell r="AK8355"/>
          <cell r="AL8355" t="str">
            <v/>
          </cell>
          <cell r="AM8355"/>
          <cell r="AN8355"/>
          <cell r="AO8355" t="str">
            <v/>
          </cell>
          <cell r="AP8355"/>
          <cell r="AQ8355"/>
          <cell r="AR8355"/>
          <cell r="AS8355"/>
        </row>
        <row r="8356">
          <cell r="A8356" t="str">
            <v/>
          </cell>
          <cell r="B8356"/>
          <cell r="C8356"/>
          <cell r="D8356"/>
          <cell r="E8356"/>
          <cell r="F8356"/>
          <cell r="G8356"/>
          <cell r="H8356"/>
          <cell r="I8356"/>
          <cell r="J8356"/>
          <cell r="K8356"/>
          <cell r="L8356" t="str">
            <v/>
          </cell>
          <cell r="M8356"/>
          <cell r="N8356"/>
          <cell r="O8356" t="str">
            <v/>
          </cell>
          <cell r="P8356"/>
          <cell r="Q8356" t="str">
            <v/>
          </cell>
          <cell r="R8356"/>
          <cell r="S8356" t="str">
            <v/>
          </cell>
          <cell r="T8356"/>
          <cell r="U8356" t="str">
            <v/>
          </cell>
          <cell r="V8356"/>
          <cell r="W8356" t="str">
            <v/>
          </cell>
          <cell r="X8356"/>
          <cell r="Y8356" t="str">
            <v/>
          </cell>
          <cell r="Z8356"/>
          <cell r="AA8356" t="str">
            <v/>
          </cell>
          <cell r="AB8356"/>
          <cell r="AC8356"/>
          <cell r="AD8356"/>
          <cell r="AE8356" t="str">
            <v/>
          </cell>
          <cell r="AF8356"/>
          <cell r="AG8356"/>
          <cell r="AH8356"/>
          <cell r="AI8356"/>
          <cell r="AJ8356" t="str">
            <v/>
          </cell>
          <cell r="AK8356"/>
          <cell r="AL8356" t="str">
            <v/>
          </cell>
          <cell r="AM8356"/>
          <cell r="AN8356"/>
          <cell r="AO8356" t="str">
            <v/>
          </cell>
          <cell r="AP8356"/>
          <cell r="AQ8356"/>
          <cell r="AR8356"/>
          <cell r="AS8356"/>
        </row>
        <row r="8357">
          <cell r="A8357" t="str">
            <v/>
          </cell>
          <cell r="B8357"/>
          <cell r="C8357"/>
          <cell r="D8357"/>
          <cell r="E8357"/>
          <cell r="F8357"/>
          <cell r="G8357"/>
          <cell r="H8357"/>
          <cell r="I8357"/>
          <cell r="J8357"/>
          <cell r="K8357"/>
          <cell r="L8357" t="str">
            <v/>
          </cell>
          <cell r="M8357"/>
          <cell r="N8357"/>
          <cell r="O8357" t="str">
            <v/>
          </cell>
          <cell r="P8357"/>
          <cell r="Q8357" t="str">
            <v/>
          </cell>
          <cell r="R8357"/>
          <cell r="S8357" t="str">
            <v/>
          </cell>
          <cell r="T8357"/>
          <cell r="U8357" t="str">
            <v/>
          </cell>
          <cell r="V8357"/>
          <cell r="W8357" t="str">
            <v/>
          </cell>
          <cell r="X8357"/>
          <cell r="Y8357" t="str">
            <v/>
          </cell>
          <cell r="Z8357"/>
          <cell r="AA8357" t="str">
            <v/>
          </cell>
          <cell r="AB8357"/>
          <cell r="AC8357"/>
          <cell r="AD8357"/>
          <cell r="AE8357" t="str">
            <v/>
          </cell>
          <cell r="AF8357"/>
          <cell r="AG8357"/>
          <cell r="AH8357"/>
          <cell r="AI8357"/>
          <cell r="AJ8357" t="str">
            <v/>
          </cell>
          <cell r="AK8357"/>
          <cell r="AL8357" t="str">
            <v/>
          </cell>
          <cell r="AM8357"/>
          <cell r="AN8357"/>
          <cell r="AO8357" t="str">
            <v/>
          </cell>
          <cell r="AP8357"/>
          <cell r="AQ8357"/>
          <cell r="AR8357"/>
          <cell r="AS8357"/>
        </row>
        <row r="8358">
          <cell r="A8358" t="str">
            <v/>
          </cell>
          <cell r="B8358"/>
          <cell r="C8358"/>
          <cell r="D8358"/>
          <cell r="E8358"/>
          <cell r="F8358"/>
          <cell r="G8358"/>
          <cell r="H8358"/>
          <cell r="I8358"/>
          <cell r="J8358"/>
          <cell r="K8358"/>
          <cell r="L8358" t="str">
            <v/>
          </cell>
          <cell r="M8358"/>
          <cell r="N8358"/>
          <cell r="O8358" t="str">
            <v/>
          </cell>
          <cell r="P8358"/>
          <cell r="Q8358" t="str">
            <v/>
          </cell>
          <cell r="R8358"/>
          <cell r="S8358" t="str">
            <v/>
          </cell>
          <cell r="T8358"/>
          <cell r="U8358" t="str">
            <v/>
          </cell>
          <cell r="V8358"/>
          <cell r="W8358" t="str">
            <v/>
          </cell>
          <cell r="X8358"/>
          <cell r="Y8358" t="str">
            <v/>
          </cell>
          <cell r="Z8358"/>
          <cell r="AA8358" t="str">
            <v/>
          </cell>
          <cell r="AB8358"/>
          <cell r="AC8358"/>
          <cell r="AD8358"/>
          <cell r="AE8358" t="str">
            <v/>
          </cell>
          <cell r="AF8358"/>
          <cell r="AG8358"/>
          <cell r="AH8358"/>
          <cell r="AI8358"/>
          <cell r="AJ8358" t="str">
            <v/>
          </cell>
          <cell r="AK8358"/>
          <cell r="AL8358" t="str">
            <v/>
          </cell>
          <cell r="AM8358"/>
          <cell r="AN8358"/>
          <cell r="AO8358" t="str">
            <v/>
          </cell>
          <cell r="AP8358"/>
          <cell r="AQ8358"/>
          <cell r="AR8358"/>
          <cell r="AS8358"/>
        </row>
        <row r="8359">
          <cell r="A8359" t="str">
            <v/>
          </cell>
          <cell r="B8359"/>
          <cell r="C8359"/>
          <cell r="D8359"/>
          <cell r="E8359"/>
          <cell r="F8359"/>
          <cell r="G8359"/>
          <cell r="H8359"/>
          <cell r="I8359"/>
          <cell r="J8359"/>
          <cell r="K8359"/>
          <cell r="L8359" t="str">
            <v/>
          </cell>
          <cell r="M8359"/>
          <cell r="N8359"/>
          <cell r="O8359" t="str">
            <v/>
          </cell>
          <cell r="P8359"/>
          <cell r="Q8359" t="str">
            <v/>
          </cell>
          <cell r="R8359"/>
          <cell r="S8359" t="str">
            <v/>
          </cell>
          <cell r="T8359"/>
          <cell r="U8359" t="str">
            <v/>
          </cell>
          <cell r="V8359"/>
          <cell r="W8359" t="str">
            <v/>
          </cell>
          <cell r="X8359"/>
          <cell r="Y8359" t="str">
            <v/>
          </cell>
          <cell r="Z8359"/>
          <cell r="AA8359" t="str">
            <v/>
          </cell>
          <cell r="AB8359"/>
          <cell r="AC8359"/>
          <cell r="AD8359"/>
          <cell r="AE8359" t="str">
            <v/>
          </cell>
          <cell r="AF8359"/>
          <cell r="AG8359"/>
          <cell r="AH8359"/>
          <cell r="AI8359"/>
          <cell r="AJ8359" t="str">
            <v/>
          </cell>
          <cell r="AK8359"/>
          <cell r="AL8359" t="str">
            <v/>
          </cell>
          <cell r="AM8359"/>
          <cell r="AN8359"/>
          <cell r="AO8359" t="str">
            <v/>
          </cell>
          <cell r="AP8359"/>
          <cell r="AQ8359"/>
          <cell r="AR8359"/>
          <cell r="AS8359"/>
        </row>
        <row r="8360">
          <cell r="A8360" t="str">
            <v/>
          </cell>
          <cell r="B8360"/>
          <cell r="C8360"/>
          <cell r="D8360"/>
          <cell r="E8360"/>
          <cell r="F8360"/>
          <cell r="G8360"/>
          <cell r="H8360"/>
          <cell r="I8360"/>
          <cell r="J8360"/>
          <cell r="K8360"/>
          <cell r="L8360" t="str">
            <v/>
          </cell>
          <cell r="M8360"/>
          <cell r="N8360"/>
          <cell r="O8360" t="str">
            <v/>
          </cell>
          <cell r="P8360"/>
          <cell r="Q8360" t="str">
            <v/>
          </cell>
          <cell r="R8360"/>
          <cell r="S8360" t="str">
            <v/>
          </cell>
          <cell r="T8360"/>
          <cell r="U8360" t="str">
            <v/>
          </cell>
          <cell r="V8360"/>
          <cell r="W8360" t="str">
            <v/>
          </cell>
          <cell r="X8360"/>
          <cell r="Y8360" t="str">
            <v/>
          </cell>
          <cell r="Z8360"/>
          <cell r="AA8360" t="str">
            <v/>
          </cell>
          <cell r="AB8360"/>
          <cell r="AC8360"/>
          <cell r="AD8360"/>
          <cell r="AE8360" t="str">
            <v/>
          </cell>
          <cell r="AF8360"/>
          <cell r="AG8360"/>
          <cell r="AH8360"/>
          <cell r="AI8360"/>
          <cell r="AJ8360" t="str">
            <v/>
          </cell>
          <cell r="AK8360"/>
          <cell r="AL8360" t="str">
            <v/>
          </cell>
          <cell r="AM8360"/>
          <cell r="AN8360"/>
          <cell r="AO8360" t="str">
            <v/>
          </cell>
          <cell r="AP8360"/>
          <cell r="AQ8360"/>
          <cell r="AR8360"/>
          <cell r="AS8360"/>
        </row>
        <row r="8361">
          <cell r="A8361" t="str">
            <v/>
          </cell>
          <cell r="B8361"/>
          <cell r="C8361"/>
          <cell r="D8361"/>
          <cell r="E8361"/>
          <cell r="F8361"/>
          <cell r="G8361"/>
          <cell r="H8361"/>
          <cell r="I8361"/>
          <cell r="J8361"/>
          <cell r="K8361"/>
          <cell r="L8361" t="str">
            <v/>
          </cell>
          <cell r="M8361"/>
          <cell r="N8361"/>
          <cell r="O8361" t="str">
            <v/>
          </cell>
          <cell r="P8361"/>
          <cell r="Q8361" t="str">
            <v/>
          </cell>
          <cell r="R8361"/>
          <cell r="S8361" t="str">
            <v/>
          </cell>
          <cell r="T8361"/>
          <cell r="U8361" t="str">
            <v/>
          </cell>
          <cell r="V8361"/>
          <cell r="W8361" t="str">
            <v/>
          </cell>
          <cell r="X8361"/>
          <cell r="Y8361" t="str">
            <v/>
          </cell>
          <cell r="Z8361"/>
          <cell r="AA8361" t="str">
            <v/>
          </cell>
          <cell r="AB8361"/>
          <cell r="AC8361"/>
          <cell r="AD8361"/>
          <cell r="AE8361" t="str">
            <v/>
          </cell>
          <cell r="AF8361"/>
          <cell r="AG8361"/>
          <cell r="AH8361"/>
          <cell r="AI8361"/>
          <cell r="AJ8361" t="str">
            <v/>
          </cell>
          <cell r="AK8361"/>
          <cell r="AL8361" t="str">
            <v/>
          </cell>
          <cell r="AM8361"/>
          <cell r="AN8361"/>
          <cell r="AO8361" t="str">
            <v/>
          </cell>
          <cell r="AP8361"/>
          <cell r="AQ8361"/>
          <cell r="AR8361"/>
          <cell r="AS8361"/>
        </row>
        <row r="8362">
          <cell r="A8362" t="str">
            <v/>
          </cell>
          <cell r="B8362"/>
          <cell r="C8362"/>
          <cell r="D8362"/>
          <cell r="E8362"/>
          <cell r="F8362"/>
          <cell r="G8362"/>
          <cell r="H8362"/>
          <cell r="I8362"/>
          <cell r="J8362"/>
          <cell r="K8362"/>
          <cell r="L8362" t="str">
            <v/>
          </cell>
          <cell r="M8362"/>
          <cell r="N8362"/>
          <cell r="O8362" t="str">
            <v/>
          </cell>
          <cell r="P8362"/>
          <cell r="Q8362" t="str">
            <v/>
          </cell>
          <cell r="R8362"/>
          <cell r="S8362" t="str">
            <v/>
          </cell>
          <cell r="T8362"/>
          <cell r="U8362" t="str">
            <v/>
          </cell>
          <cell r="V8362"/>
          <cell r="W8362" t="str">
            <v/>
          </cell>
          <cell r="X8362"/>
          <cell r="Y8362" t="str">
            <v/>
          </cell>
          <cell r="Z8362"/>
          <cell r="AA8362" t="str">
            <v/>
          </cell>
          <cell r="AB8362"/>
          <cell r="AC8362"/>
          <cell r="AD8362"/>
          <cell r="AE8362" t="str">
            <v/>
          </cell>
          <cell r="AF8362"/>
          <cell r="AG8362"/>
          <cell r="AH8362"/>
          <cell r="AI8362"/>
          <cell r="AJ8362" t="str">
            <v/>
          </cell>
          <cell r="AK8362"/>
          <cell r="AL8362" t="str">
            <v/>
          </cell>
          <cell r="AM8362"/>
          <cell r="AN8362"/>
          <cell r="AO8362" t="str">
            <v/>
          </cell>
          <cell r="AP8362"/>
          <cell r="AQ8362"/>
          <cell r="AR8362"/>
          <cell r="AS8362"/>
        </row>
        <row r="8363">
          <cell r="A8363" t="str">
            <v/>
          </cell>
          <cell r="B8363"/>
          <cell r="C8363"/>
          <cell r="D8363"/>
          <cell r="E8363"/>
          <cell r="F8363"/>
          <cell r="G8363"/>
          <cell r="H8363"/>
          <cell r="I8363"/>
          <cell r="J8363"/>
          <cell r="K8363"/>
          <cell r="L8363" t="str">
            <v/>
          </cell>
          <cell r="M8363"/>
          <cell r="N8363"/>
          <cell r="O8363" t="str">
            <v/>
          </cell>
          <cell r="P8363"/>
          <cell r="Q8363" t="str">
            <v/>
          </cell>
          <cell r="R8363"/>
          <cell r="S8363" t="str">
            <v/>
          </cell>
          <cell r="T8363"/>
          <cell r="U8363" t="str">
            <v/>
          </cell>
          <cell r="V8363"/>
          <cell r="W8363" t="str">
            <v/>
          </cell>
          <cell r="X8363"/>
          <cell r="Y8363" t="str">
            <v/>
          </cell>
          <cell r="Z8363"/>
          <cell r="AA8363" t="str">
            <v/>
          </cell>
          <cell r="AB8363"/>
          <cell r="AC8363"/>
          <cell r="AD8363"/>
          <cell r="AE8363" t="str">
            <v/>
          </cell>
          <cell r="AF8363"/>
          <cell r="AG8363"/>
          <cell r="AH8363"/>
          <cell r="AI8363"/>
          <cell r="AJ8363" t="str">
            <v/>
          </cell>
          <cell r="AK8363"/>
          <cell r="AL8363" t="str">
            <v/>
          </cell>
          <cell r="AM8363"/>
          <cell r="AN8363"/>
          <cell r="AO8363" t="str">
            <v/>
          </cell>
          <cell r="AP8363"/>
          <cell r="AQ8363"/>
          <cell r="AR8363"/>
          <cell r="AS8363"/>
        </row>
        <row r="8364">
          <cell r="A8364" t="str">
            <v/>
          </cell>
          <cell r="B8364"/>
          <cell r="C8364"/>
          <cell r="D8364"/>
          <cell r="E8364"/>
          <cell r="F8364"/>
          <cell r="G8364"/>
          <cell r="H8364"/>
          <cell r="I8364"/>
          <cell r="J8364"/>
          <cell r="K8364"/>
          <cell r="L8364" t="str">
            <v/>
          </cell>
          <cell r="M8364"/>
          <cell r="N8364"/>
          <cell r="O8364" t="str">
            <v/>
          </cell>
          <cell r="P8364"/>
          <cell r="Q8364" t="str">
            <v/>
          </cell>
          <cell r="R8364"/>
          <cell r="S8364" t="str">
            <v/>
          </cell>
          <cell r="T8364"/>
          <cell r="U8364" t="str">
            <v/>
          </cell>
          <cell r="V8364"/>
          <cell r="W8364" t="str">
            <v/>
          </cell>
          <cell r="X8364"/>
          <cell r="Y8364" t="str">
            <v/>
          </cell>
          <cell r="Z8364"/>
          <cell r="AA8364" t="str">
            <v/>
          </cell>
          <cell r="AB8364"/>
          <cell r="AC8364"/>
          <cell r="AD8364"/>
          <cell r="AE8364" t="str">
            <v/>
          </cell>
          <cell r="AF8364"/>
          <cell r="AG8364"/>
          <cell r="AH8364"/>
          <cell r="AI8364"/>
          <cell r="AJ8364" t="str">
            <v/>
          </cell>
          <cell r="AK8364"/>
          <cell r="AL8364" t="str">
            <v/>
          </cell>
          <cell r="AM8364"/>
          <cell r="AN8364"/>
          <cell r="AO8364" t="str">
            <v/>
          </cell>
          <cell r="AP8364"/>
          <cell r="AQ8364"/>
          <cell r="AR8364"/>
          <cell r="AS8364"/>
        </row>
        <row r="8365">
          <cell r="A8365" t="str">
            <v/>
          </cell>
          <cell r="B8365"/>
          <cell r="C8365"/>
          <cell r="D8365"/>
          <cell r="E8365"/>
          <cell r="F8365"/>
          <cell r="G8365"/>
          <cell r="H8365"/>
          <cell r="I8365"/>
          <cell r="J8365"/>
          <cell r="K8365"/>
          <cell r="L8365" t="str">
            <v/>
          </cell>
          <cell r="M8365"/>
          <cell r="N8365"/>
          <cell r="O8365" t="str">
            <v/>
          </cell>
          <cell r="P8365"/>
          <cell r="Q8365" t="str">
            <v/>
          </cell>
          <cell r="R8365"/>
          <cell r="S8365" t="str">
            <v/>
          </cell>
          <cell r="T8365"/>
          <cell r="U8365" t="str">
            <v/>
          </cell>
          <cell r="V8365"/>
          <cell r="W8365" t="str">
            <v/>
          </cell>
          <cell r="X8365"/>
          <cell r="Y8365" t="str">
            <v/>
          </cell>
          <cell r="Z8365"/>
          <cell r="AA8365" t="str">
            <v/>
          </cell>
          <cell r="AB8365"/>
          <cell r="AC8365"/>
          <cell r="AD8365"/>
          <cell r="AE8365" t="str">
            <v/>
          </cell>
          <cell r="AF8365"/>
          <cell r="AG8365"/>
          <cell r="AH8365"/>
          <cell r="AI8365"/>
          <cell r="AJ8365" t="str">
            <v/>
          </cell>
          <cell r="AK8365"/>
          <cell r="AL8365" t="str">
            <v/>
          </cell>
          <cell r="AM8365"/>
          <cell r="AN8365"/>
          <cell r="AO8365" t="str">
            <v/>
          </cell>
          <cell r="AP8365"/>
          <cell r="AQ8365"/>
          <cell r="AR8365"/>
          <cell r="AS8365"/>
        </row>
        <row r="8366">
          <cell r="A8366" t="str">
            <v/>
          </cell>
          <cell r="B8366"/>
          <cell r="C8366"/>
          <cell r="D8366"/>
          <cell r="E8366"/>
          <cell r="F8366"/>
          <cell r="G8366"/>
          <cell r="H8366"/>
          <cell r="I8366"/>
          <cell r="J8366"/>
          <cell r="K8366"/>
          <cell r="L8366" t="str">
            <v/>
          </cell>
          <cell r="M8366"/>
          <cell r="N8366"/>
          <cell r="O8366" t="str">
            <v/>
          </cell>
          <cell r="P8366"/>
          <cell r="Q8366" t="str">
            <v/>
          </cell>
          <cell r="R8366"/>
          <cell r="S8366" t="str">
            <v/>
          </cell>
          <cell r="T8366"/>
          <cell r="U8366" t="str">
            <v/>
          </cell>
          <cell r="V8366"/>
          <cell r="W8366" t="str">
            <v/>
          </cell>
          <cell r="X8366"/>
          <cell r="Y8366" t="str">
            <v/>
          </cell>
          <cell r="Z8366"/>
          <cell r="AA8366" t="str">
            <v/>
          </cell>
          <cell r="AB8366"/>
          <cell r="AC8366"/>
          <cell r="AD8366"/>
          <cell r="AE8366" t="str">
            <v/>
          </cell>
          <cell r="AF8366"/>
          <cell r="AG8366"/>
          <cell r="AH8366"/>
          <cell r="AI8366"/>
          <cell r="AJ8366" t="str">
            <v/>
          </cell>
          <cell r="AK8366"/>
          <cell r="AL8366" t="str">
            <v/>
          </cell>
          <cell r="AM8366"/>
          <cell r="AN8366"/>
          <cell r="AO8366" t="str">
            <v/>
          </cell>
          <cell r="AP8366"/>
          <cell r="AQ8366"/>
          <cell r="AR8366"/>
          <cell r="AS8366"/>
        </row>
        <row r="8367">
          <cell r="A8367" t="str">
            <v/>
          </cell>
          <cell r="B8367"/>
          <cell r="C8367"/>
          <cell r="D8367"/>
          <cell r="E8367"/>
          <cell r="F8367"/>
          <cell r="G8367"/>
          <cell r="H8367"/>
          <cell r="I8367"/>
          <cell r="J8367"/>
          <cell r="K8367"/>
          <cell r="L8367" t="str">
            <v/>
          </cell>
          <cell r="M8367"/>
          <cell r="N8367"/>
          <cell r="O8367" t="str">
            <v/>
          </cell>
          <cell r="P8367"/>
          <cell r="Q8367" t="str">
            <v/>
          </cell>
          <cell r="R8367"/>
          <cell r="S8367" t="str">
            <v/>
          </cell>
          <cell r="T8367"/>
          <cell r="U8367" t="str">
            <v/>
          </cell>
          <cell r="V8367"/>
          <cell r="W8367" t="str">
            <v/>
          </cell>
          <cell r="X8367"/>
          <cell r="Y8367" t="str">
            <v/>
          </cell>
          <cell r="Z8367"/>
          <cell r="AA8367" t="str">
            <v/>
          </cell>
          <cell r="AB8367"/>
          <cell r="AC8367"/>
          <cell r="AD8367"/>
          <cell r="AE8367" t="str">
            <v/>
          </cell>
          <cell r="AF8367"/>
          <cell r="AG8367"/>
          <cell r="AH8367"/>
          <cell r="AI8367"/>
          <cell r="AJ8367" t="str">
            <v/>
          </cell>
          <cell r="AK8367"/>
          <cell r="AL8367" t="str">
            <v/>
          </cell>
          <cell r="AM8367"/>
          <cell r="AN8367"/>
          <cell r="AO8367" t="str">
            <v/>
          </cell>
          <cell r="AP8367"/>
          <cell r="AQ8367"/>
          <cell r="AR8367"/>
          <cell r="AS8367"/>
        </row>
        <row r="8368">
          <cell r="A8368" t="str">
            <v/>
          </cell>
          <cell r="B8368"/>
          <cell r="C8368"/>
          <cell r="D8368"/>
          <cell r="E8368"/>
          <cell r="F8368"/>
          <cell r="G8368"/>
          <cell r="H8368"/>
          <cell r="I8368"/>
          <cell r="J8368"/>
          <cell r="K8368"/>
          <cell r="L8368" t="str">
            <v/>
          </cell>
          <cell r="M8368"/>
          <cell r="N8368"/>
          <cell r="O8368" t="str">
            <v/>
          </cell>
          <cell r="P8368"/>
          <cell r="Q8368" t="str">
            <v/>
          </cell>
          <cell r="R8368"/>
          <cell r="S8368" t="str">
            <v/>
          </cell>
          <cell r="T8368"/>
          <cell r="U8368" t="str">
            <v/>
          </cell>
          <cell r="V8368"/>
          <cell r="W8368" t="str">
            <v/>
          </cell>
          <cell r="X8368"/>
          <cell r="Y8368" t="str">
            <v/>
          </cell>
          <cell r="Z8368"/>
          <cell r="AA8368" t="str">
            <v/>
          </cell>
          <cell r="AB8368"/>
          <cell r="AC8368"/>
          <cell r="AD8368"/>
          <cell r="AE8368" t="str">
            <v/>
          </cell>
          <cell r="AF8368"/>
          <cell r="AG8368"/>
          <cell r="AH8368"/>
          <cell r="AI8368"/>
          <cell r="AJ8368" t="str">
            <v/>
          </cell>
          <cell r="AK8368"/>
          <cell r="AL8368" t="str">
            <v/>
          </cell>
          <cell r="AM8368"/>
          <cell r="AN8368"/>
          <cell r="AO8368" t="str">
            <v/>
          </cell>
          <cell r="AP8368"/>
          <cell r="AQ8368"/>
          <cell r="AR8368"/>
          <cell r="AS8368"/>
        </row>
        <row r="8369">
          <cell r="A8369" t="str">
            <v/>
          </cell>
          <cell r="B8369"/>
          <cell r="C8369"/>
          <cell r="D8369"/>
          <cell r="E8369"/>
          <cell r="F8369"/>
          <cell r="G8369"/>
          <cell r="H8369"/>
          <cell r="I8369"/>
          <cell r="J8369"/>
          <cell r="K8369"/>
          <cell r="L8369" t="str">
            <v/>
          </cell>
          <cell r="M8369"/>
          <cell r="N8369"/>
          <cell r="O8369" t="str">
            <v/>
          </cell>
          <cell r="P8369"/>
          <cell r="Q8369" t="str">
            <v/>
          </cell>
          <cell r="R8369"/>
          <cell r="S8369" t="str">
            <v/>
          </cell>
          <cell r="T8369"/>
          <cell r="U8369" t="str">
            <v/>
          </cell>
          <cell r="V8369"/>
          <cell r="W8369" t="str">
            <v/>
          </cell>
          <cell r="X8369"/>
          <cell r="Y8369" t="str">
            <v/>
          </cell>
          <cell r="Z8369"/>
          <cell r="AA8369" t="str">
            <v/>
          </cell>
          <cell r="AB8369"/>
          <cell r="AC8369"/>
          <cell r="AD8369"/>
          <cell r="AE8369" t="str">
            <v/>
          </cell>
          <cell r="AF8369"/>
          <cell r="AG8369"/>
          <cell r="AH8369"/>
          <cell r="AI8369"/>
          <cell r="AJ8369" t="str">
            <v/>
          </cell>
          <cell r="AK8369"/>
          <cell r="AL8369" t="str">
            <v/>
          </cell>
          <cell r="AM8369"/>
          <cell r="AN8369"/>
          <cell r="AO8369" t="str">
            <v/>
          </cell>
          <cell r="AP8369"/>
          <cell r="AQ8369"/>
          <cell r="AR8369"/>
          <cell r="AS8369"/>
        </row>
        <row r="8370">
          <cell r="A8370" t="str">
            <v/>
          </cell>
          <cell r="B8370"/>
          <cell r="C8370"/>
          <cell r="D8370"/>
          <cell r="E8370"/>
          <cell r="F8370"/>
          <cell r="G8370"/>
          <cell r="H8370"/>
          <cell r="I8370"/>
          <cell r="J8370"/>
          <cell r="K8370"/>
          <cell r="L8370" t="str">
            <v/>
          </cell>
          <cell r="M8370"/>
          <cell r="N8370"/>
          <cell r="O8370" t="str">
            <v/>
          </cell>
          <cell r="P8370"/>
          <cell r="Q8370" t="str">
            <v/>
          </cell>
          <cell r="R8370"/>
          <cell r="S8370" t="str">
            <v/>
          </cell>
          <cell r="T8370"/>
          <cell r="U8370" t="str">
            <v/>
          </cell>
          <cell r="V8370"/>
          <cell r="W8370" t="str">
            <v/>
          </cell>
          <cell r="X8370"/>
          <cell r="Y8370" t="str">
            <v/>
          </cell>
          <cell r="Z8370"/>
          <cell r="AA8370" t="str">
            <v/>
          </cell>
          <cell r="AB8370"/>
          <cell r="AC8370"/>
          <cell r="AD8370"/>
          <cell r="AE8370" t="str">
            <v/>
          </cell>
          <cell r="AF8370"/>
          <cell r="AG8370"/>
          <cell r="AH8370"/>
          <cell r="AI8370"/>
          <cell r="AJ8370" t="str">
            <v/>
          </cell>
          <cell r="AK8370"/>
          <cell r="AL8370" t="str">
            <v/>
          </cell>
          <cell r="AM8370"/>
          <cell r="AN8370"/>
          <cell r="AO8370" t="str">
            <v/>
          </cell>
          <cell r="AP8370"/>
          <cell r="AQ8370"/>
          <cell r="AR8370"/>
          <cell r="AS8370"/>
        </row>
        <row r="8371">
          <cell r="A8371" t="str">
            <v/>
          </cell>
          <cell r="B8371"/>
          <cell r="C8371"/>
          <cell r="D8371"/>
          <cell r="E8371"/>
          <cell r="F8371"/>
          <cell r="G8371"/>
          <cell r="H8371"/>
          <cell r="I8371"/>
          <cell r="J8371"/>
          <cell r="K8371"/>
          <cell r="L8371" t="str">
            <v/>
          </cell>
          <cell r="M8371"/>
          <cell r="N8371"/>
          <cell r="O8371" t="str">
            <v/>
          </cell>
          <cell r="P8371"/>
          <cell r="Q8371" t="str">
            <v/>
          </cell>
          <cell r="R8371"/>
          <cell r="S8371" t="str">
            <v/>
          </cell>
          <cell r="T8371"/>
          <cell r="U8371" t="str">
            <v/>
          </cell>
          <cell r="V8371"/>
          <cell r="W8371" t="str">
            <v/>
          </cell>
          <cell r="X8371"/>
          <cell r="Y8371" t="str">
            <v/>
          </cell>
          <cell r="Z8371"/>
          <cell r="AA8371" t="str">
            <v/>
          </cell>
          <cell r="AB8371"/>
          <cell r="AC8371"/>
          <cell r="AD8371"/>
          <cell r="AE8371" t="str">
            <v/>
          </cell>
          <cell r="AF8371"/>
          <cell r="AG8371"/>
          <cell r="AH8371"/>
          <cell r="AI8371"/>
          <cell r="AJ8371" t="str">
            <v/>
          </cell>
          <cell r="AK8371"/>
          <cell r="AL8371" t="str">
            <v/>
          </cell>
          <cell r="AM8371"/>
          <cell r="AN8371"/>
          <cell r="AO8371" t="str">
            <v/>
          </cell>
          <cell r="AP8371"/>
          <cell r="AQ8371"/>
          <cell r="AR8371"/>
          <cell r="AS8371"/>
        </row>
        <row r="8372">
          <cell r="A8372" t="str">
            <v/>
          </cell>
          <cell r="B8372"/>
          <cell r="C8372"/>
          <cell r="D8372"/>
          <cell r="E8372"/>
          <cell r="F8372"/>
          <cell r="G8372"/>
          <cell r="H8372"/>
          <cell r="I8372"/>
          <cell r="J8372"/>
          <cell r="K8372"/>
          <cell r="L8372" t="str">
            <v/>
          </cell>
          <cell r="M8372"/>
          <cell r="N8372"/>
          <cell r="O8372" t="str">
            <v/>
          </cell>
          <cell r="P8372"/>
          <cell r="Q8372" t="str">
            <v/>
          </cell>
          <cell r="R8372"/>
          <cell r="S8372" t="str">
            <v/>
          </cell>
          <cell r="T8372"/>
          <cell r="U8372" t="str">
            <v/>
          </cell>
          <cell r="V8372"/>
          <cell r="W8372" t="str">
            <v/>
          </cell>
          <cell r="X8372"/>
          <cell r="Y8372" t="str">
            <v/>
          </cell>
          <cell r="Z8372"/>
          <cell r="AA8372" t="str">
            <v/>
          </cell>
          <cell r="AB8372"/>
          <cell r="AC8372"/>
          <cell r="AD8372"/>
          <cell r="AE8372" t="str">
            <v/>
          </cell>
          <cell r="AF8372"/>
          <cell r="AG8372"/>
          <cell r="AH8372"/>
          <cell r="AI8372"/>
          <cell r="AJ8372" t="str">
            <v/>
          </cell>
          <cell r="AK8372"/>
          <cell r="AL8372" t="str">
            <v/>
          </cell>
          <cell r="AM8372"/>
          <cell r="AN8372"/>
          <cell r="AO8372" t="str">
            <v/>
          </cell>
          <cell r="AP8372"/>
          <cell r="AQ8372"/>
          <cell r="AR8372"/>
          <cell r="AS8372"/>
        </row>
        <row r="8373">
          <cell r="A8373" t="str">
            <v/>
          </cell>
          <cell r="B8373"/>
          <cell r="C8373"/>
          <cell r="D8373"/>
          <cell r="E8373"/>
          <cell r="F8373"/>
          <cell r="G8373"/>
          <cell r="H8373"/>
          <cell r="I8373"/>
          <cell r="J8373"/>
          <cell r="K8373"/>
          <cell r="L8373" t="str">
            <v/>
          </cell>
          <cell r="M8373"/>
          <cell r="N8373"/>
          <cell r="O8373" t="str">
            <v/>
          </cell>
          <cell r="P8373"/>
          <cell r="Q8373" t="str">
            <v/>
          </cell>
          <cell r="R8373"/>
          <cell r="S8373" t="str">
            <v/>
          </cell>
          <cell r="T8373"/>
          <cell r="U8373" t="str">
            <v/>
          </cell>
          <cell r="V8373"/>
          <cell r="W8373" t="str">
            <v/>
          </cell>
          <cell r="X8373"/>
          <cell r="Y8373" t="str">
            <v/>
          </cell>
          <cell r="Z8373"/>
          <cell r="AA8373" t="str">
            <v/>
          </cell>
          <cell r="AB8373"/>
          <cell r="AC8373"/>
          <cell r="AD8373"/>
          <cell r="AE8373" t="str">
            <v/>
          </cell>
          <cell r="AF8373"/>
          <cell r="AG8373"/>
          <cell r="AH8373"/>
          <cell r="AI8373"/>
          <cell r="AJ8373" t="str">
            <v/>
          </cell>
          <cell r="AK8373"/>
          <cell r="AL8373" t="str">
            <v/>
          </cell>
          <cell r="AM8373"/>
          <cell r="AN8373"/>
          <cell r="AO8373" t="str">
            <v/>
          </cell>
          <cell r="AP8373"/>
          <cell r="AQ8373"/>
          <cell r="AR8373"/>
          <cell r="AS8373"/>
        </row>
        <row r="8374">
          <cell r="A8374" t="str">
            <v/>
          </cell>
          <cell r="B8374"/>
          <cell r="C8374"/>
          <cell r="D8374"/>
          <cell r="E8374"/>
          <cell r="F8374"/>
          <cell r="G8374"/>
          <cell r="H8374"/>
          <cell r="I8374"/>
          <cell r="J8374"/>
          <cell r="K8374"/>
          <cell r="L8374" t="str">
            <v/>
          </cell>
          <cell r="M8374"/>
          <cell r="N8374"/>
          <cell r="O8374" t="str">
            <v/>
          </cell>
          <cell r="P8374"/>
          <cell r="Q8374" t="str">
            <v/>
          </cell>
          <cell r="R8374"/>
          <cell r="S8374" t="str">
            <v/>
          </cell>
          <cell r="T8374"/>
          <cell r="U8374" t="str">
            <v/>
          </cell>
          <cell r="V8374"/>
          <cell r="W8374" t="str">
            <v/>
          </cell>
          <cell r="X8374"/>
          <cell r="Y8374" t="str">
            <v/>
          </cell>
          <cell r="Z8374"/>
          <cell r="AA8374" t="str">
            <v/>
          </cell>
          <cell r="AB8374"/>
          <cell r="AC8374"/>
          <cell r="AD8374"/>
          <cell r="AE8374" t="str">
            <v/>
          </cell>
          <cell r="AF8374"/>
          <cell r="AG8374"/>
          <cell r="AH8374"/>
          <cell r="AI8374"/>
          <cell r="AJ8374" t="str">
            <v/>
          </cell>
          <cell r="AK8374"/>
          <cell r="AL8374" t="str">
            <v/>
          </cell>
          <cell r="AM8374"/>
          <cell r="AN8374"/>
          <cell r="AO8374" t="str">
            <v/>
          </cell>
          <cell r="AP8374"/>
          <cell r="AQ8374"/>
          <cell r="AR8374"/>
          <cell r="AS8374"/>
        </row>
        <row r="8375">
          <cell r="A8375" t="str">
            <v/>
          </cell>
          <cell r="B8375"/>
          <cell r="C8375"/>
          <cell r="D8375"/>
          <cell r="E8375"/>
          <cell r="F8375"/>
          <cell r="G8375"/>
          <cell r="H8375"/>
          <cell r="I8375"/>
          <cell r="J8375"/>
          <cell r="K8375"/>
          <cell r="L8375" t="str">
            <v/>
          </cell>
          <cell r="M8375"/>
          <cell r="N8375"/>
          <cell r="O8375" t="str">
            <v/>
          </cell>
          <cell r="P8375"/>
          <cell r="Q8375" t="str">
            <v/>
          </cell>
          <cell r="R8375"/>
          <cell r="S8375" t="str">
            <v/>
          </cell>
          <cell r="T8375"/>
          <cell r="U8375" t="str">
            <v/>
          </cell>
          <cell r="V8375"/>
          <cell r="W8375" t="str">
            <v/>
          </cell>
          <cell r="X8375"/>
          <cell r="Y8375" t="str">
            <v/>
          </cell>
          <cell r="Z8375"/>
          <cell r="AA8375" t="str">
            <v/>
          </cell>
          <cell r="AB8375"/>
          <cell r="AC8375"/>
          <cell r="AD8375"/>
          <cell r="AE8375" t="str">
            <v/>
          </cell>
          <cell r="AF8375"/>
          <cell r="AG8375"/>
          <cell r="AH8375"/>
          <cell r="AI8375"/>
          <cell r="AJ8375" t="str">
            <v/>
          </cell>
          <cell r="AK8375"/>
          <cell r="AL8375" t="str">
            <v/>
          </cell>
          <cell r="AM8375"/>
          <cell r="AN8375"/>
          <cell r="AO8375" t="str">
            <v/>
          </cell>
          <cell r="AP8375"/>
          <cell r="AQ8375"/>
          <cell r="AR8375"/>
          <cell r="AS8375"/>
        </row>
        <row r="8376">
          <cell r="A8376" t="str">
            <v/>
          </cell>
          <cell r="B8376"/>
          <cell r="C8376"/>
          <cell r="D8376"/>
          <cell r="E8376"/>
          <cell r="F8376"/>
          <cell r="G8376"/>
          <cell r="H8376"/>
          <cell r="I8376"/>
          <cell r="J8376"/>
          <cell r="K8376"/>
          <cell r="L8376" t="str">
            <v/>
          </cell>
          <cell r="M8376"/>
          <cell r="N8376"/>
          <cell r="O8376" t="str">
            <v/>
          </cell>
          <cell r="P8376"/>
          <cell r="Q8376" t="str">
            <v/>
          </cell>
          <cell r="R8376"/>
          <cell r="S8376" t="str">
            <v/>
          </cell>
          <cell r="T8376"/>
          <cell r="U8376" t="str">
            <v/>
          </cell>
          <cell r="V8376"/>
          <cell r="W8376" t="str">
            <v/>
          </cell>
          <cell r="X8376"/>
          <cell r="Y8376" t="str">
            <v/>
          </cell>
          <cell r="Z8376"/>
          <cell r="AA8376" t="str">
            <v/>
          </cell>
          <cell r="AB8376"/>
          <cell r="AC8376"/>
          <cell r="AD8376"/>
          <cell r="AE8376" t="str">
            <v/>
          </cell>
          <cell r="AF8376"/>
          <cell r="AG8376"/>
          <cell r="AH8376"/>
          <cell r="AI8376"/>
          <cell r="AJ8376" t="str">
            <v/>
          </cell>
          <cell r="AK8376"/>
          <cell r="AL8376" t="str">
            <v/>
          </cell>
          <cell r="AM8376"/>
          <cell r="AN8376"/>
          <cell r="AO8376" t="str">
            <v/>
          </cell>
          <cell r="AP8376"/>
          <cell r="AQ8376"/>
          <cell r="AR8376"/>
          <cell r="AS8376"/>
        </row>
        <row r="8377">
          <cell r="A8377" t="str">
            <v/>
          </cell>
          <cell r="B8377"/>
          <cell r="C8377"/>
          <cell r="D8377"/>
          <cell r="E8377"/>
          <cell r="F8377"/>
          <cell r="G8377"/>
          <cell r="H8377"/>
          <cell r="I8377"/>
          <cell r="J8377"/>
          <cell r="K8377"/>
          <cell r="L8377" t="str">
            <v/>
          </cell>
          <cell r="M8377"/>
          <cell r="N8377"/>
          <cell r="O8377" t="str">
            <v/>
          </cell>
          <cell r="P8377"/>
          <cell r="Q8377" t="str">
            <v/>
          </cell>
          <cell r="R8377"/>
          <cell r="S8377" t="str">
            <v/>
          </cell>
          <cell r="T8377"/>
          <cell r="U8377" t="str">
            <v/>
          </cell>
          <cell r="V8377"/>
          <cell r="W8377" t="str">
            <v/>
          </cell>
          <cell r="X8377"/>
          <cell r="Y8377" t="str">
            <v/>
          </cell>
          <cell r="Z8377"/>
          <cell r="AA8377" t="str">
            <v/>
          </cell>
          <cell r="AB8377"/>
          <cell r="AC8377"/>
          <cell r="AD8377"/>
          <cell r="AE8377" t="str">
            <v/>
          </cell>
          <cell r="AF8377"/>
          <cell r="AG8377"/>
          <cell r="AH8377"/>
          <cell r="AI8377"/>
          <cell r="AJ8377" t="str">
            <v/>
          </cell>
          <cell r="AK8377"/>
          <cell r="AL8377" t="str">
            <v/>
          </cell>
          <cell r="AM8377"/>
          <cell r="AN8377"/>
          <cell r="AO8377" t="str">
            <v/>
          </cell>
          <cell r="AP8377"/>
          <cell r="AQ8377"/>
          <cell r="AR8377"/>
          <cell r="AS8377"/>
        </row>
        <row r="8378">
          <cell r="A8378" t="str">
            <v/>
          </cell>
          <cell r="B8378"/>
          <cell r="C8378"/>
          <cell r="D8378"/>
          <cell r="E8378"/>
          <cell r="F8378"/>
          <cell r="G8378"/>
          <cell r="H8378"/>
          <cell r="I8378"/>
          <cell r="J8378"/>
          <cell r="K8378"/>
          <cell r="L8378" t="str">
            <v/>
          </cell>
          <cell r="M8378"/>
          <cell r="N8378"/>
          <cell r="O8378" t="str">
            <v/>
          </cell>
          <cell r="P8378"/>
          <cell r="Q8378" t="str">
            <v/>
          </cell>
          <cell r="R8378"/>
          <cell r="S8378" t="str">
            <v/>
          </cell>
          <cell r="T8378"/>
          <cell r="U8378" t="str">
            <v/>
          </cell>
          <cell r="V8378"/>
          <cell r="W8378" t="str">
            <v/>
          </cell>
          <cell r="X8378"/>
          <cell r="Y8378" t="str">
            <v/>
          </cell>
          <cell r="Z8378"/>
          <cell r="AA8378" t="str">
            <v/>
          </cell>
          <cell r="AB8378"/>
          <cell r="AC8378"/>
          <cell r="AD8378"/>
          <cell r="AE8378" t="str">
            <v/>
          </cell>
          <cell r="AF8378"/>
          <cell r="AG8378"/>
          <cell r="AH8378"/>
          <cell r="AI8378"/>
          <cell r="AJ8378" t="str">
            <v/>
          </cell>
          <cell r="AK8378"/>
          <cell r="AL8378" t="str">
            <v/>
          </cell>
          <cell r="AM8378"/>
          <cell r="AN8378"/>
          <cell r="AO8378" t="str">
            <v/>
          </cell>
          <cell r="AP8378"/>
          <cell r="AQ8378"/>
          <cell r="AR8378"/>
          <cell r="AS8378"/>
        </row>
        <row r="8379">
          <cell r="A8379" t="str">
            <v/>
          </cell>
          <cell r="B8379"/>
          <cell r="C8379"/>
          <cell r="D8379"/>
          <cell r="E8379"/>
          <cell r="F8379"/>
          <cell r="G8379"/>
          <cell r="H8379"/>
          <cell r="I8379"/>
          <cell r="J8379"/>
          <cell r="K8379"/>
          <cell r="L8379" t="str">
            <v/>
          </cell>
          <cell r="M8379"/>
          <cell r="N8379"/>
          <cell r="O8379" t="str">
            <v/>
          </cell>
          <cell r="P8379"/>
          <cell r="Q8379" t="str">
            <v/>
          </cell>
          <cell r="R8379"/>
          <cell r="S8379" t="str">
            <v/>
          </cell>
          <cell r="T8379"/>
          <cell r="U8379" t="str">
            <v/>
          </cell>
          <cell r="V8379"/>
          <cell r="W8379" t="str">
            <v/>
          </cell>
          <cell r="X8379"/>
          <cell r="Y8379" t="str">
            <v/>
          </cell>
          <cell r="Z8379"/>
          <cell r="AA8379" t="str">
            <v/>
          </cell>
          <cell r="AB8379"/>
          <cell r="AC8379"/>
          <cell r="AD8379"/>
          <cell r="AE8379" t="str">
            <v/>
          </cell>
          <cell r="AF8379"/>
          <cell r="AG8379"/>
          <cell r="AH8379"/>
          <cell r="AI8379"/>
          <cell r="AJ8379" t="str">
            <v/>
          </cell>
          <cell r="AK8379"/>
          <cell r="AL8379" t="str">
            <v/>
          </cell>
          <cell r="AM8379"/>
          <cell r="AN8379"/>
          <cell r="AO8379" t="str">
            <v/>
          </cell>
          <cell r="AP8379"/>
          <cell r="AQ8379"/>
          <cell r="AR8379"/>
          <cell r="AS8379"/>
        </row>
        <row r="8380">
          <cell r="A8380" t="str">
            <v/>
          </cell>
          <cell r="B8380"/>
          <cell r="C8380"/>
          <cell r="D8380"/>
          <cell r="E8380"/>
          <cell r="F8380"/>
          <cell r="G8380"/>
          <cell r="H8380"/>
          <cell r="I8380"/>
          <cell r="J8380"/>
          <cell r="K8380"/>
          <cell r="L8380" t="str">
            <v/>
          </cell>
          <cell r="M8380"/>
          <cell r="N8380"/>
          <cell r="O8380" t="str">
            <v/>
          </cell>
          <cell r="P8380"/>
          <cell r="Q8380" t="str">
            <v/>
          </cell>
          <cell r="R8380"/>
          <cell r="S8380" t="str">
            <v/>
          </cell>
          <cell r="T8380"/>
          <cell r="U8380" t="str">
            <v/>
          </cell>
          <cell r="V8380"/>
          <cell r="W8380" t="str">
            <v/>
          </cell>
          <cell r="X8380"/>
          <cell r="Y8380" t="str">
            <v/>
          </cell>
          <cell r="Z8380"/>
          <cell r="AA8380" t="str">
            <v/>
          </cell>
          <cell r="AB8380"/>
          <cell r="AC8380"/>
          <cell r="AD8380"/>
          <cell r="AE8380" t="str">
            <v/>
          </cell>
          <cell r="AF8380"/>
          <cell r="AG8380"/>
          <cell r="AH8380"/>
          <cell r="AI8380"/>
          <cell r="AJ8380" t="str">
            <v/>
          </cell>
          <cell r="AK8380"/>
          <cell r="AL8380" t="str">
            <v/>
          </cell>
          <cell r="AM8380"/>
          <cell r="AN8380"/>
          <cell r="AO8380" t="str">
            <v/>
          </cell>
          <cell r="AP8380"/>
          <cell r="AQ8380"/>
          <cell r="AR8380"/>
          <cell r="AS8380"/>
        </row>
        <row r="8381">
          <cell r="A8381" t="str">
            <v/>
          </cell>
          <cell r="B8381"/>
          <cell r="C8381"/>
          <cell r="D8381"/>
          <cell r="E8381"/>
          <cell r="F8381"/>
          <cell r="G8381"/>
          <cell r="H8381"/>
          <cell r="I8381"/>
          <cell r="J8381"/>
          <cell r="K8381"/>
          <cell r="L8381" t="str">
            <v/>
          </cell>
          <cell r="M8381"/>
          <cell r="N8381"/>
          <cell r="O8381" t="str">
            <v/>
          </cell>
          <cell r="P8381"/>
          <cell r="Q8381" t="str">
            <v/>
          </cell>
          <cell r="R8381"/>
          <cell r="S8381" t="str">
            <v/>
          </cell>
          <cell r="T8381"/>
          <cell r="U8381" t="str">
            <v/>
          </cell>
          <cell r="V8381"/>
          <cell r="W8381" t="str">
            <v/>
          </cell>
          <cell r="X8381"/>
          <cell r="Y8381" t="str">
            <v/>
          </cell>
          <cell r="Z8381"/>
          <cell r="AA8381" t="str">
            <v/>
          </cell>
          <cell r="AB8381"/>
          <cell r="AC8381"/>
          <cell r="AD8381"/>
          <cell r="AE8381" t="str">
            <v/>
          </cell>
          <cell r="AF8381"/>
          <cell r="AG8381"/>
          <cell r="AH8381"/>
          <cell r="AI8381"/>
          <cell r="AJ8381" t="str">
            <v/>
          </cell>
          <cell r="AK8381"/>
          <cell r="AL8381" t="str">
            <v/>
          </cell>
          <cell r="AM8381"/>
          <cell r="AN8381"/>
          <cell r="AO8381" t="str">
            <v/>
          </cell>
          <cell r="AP8381"/>
          <cell r="AQ8381"/>
          <cell r="AR8381"/>
          <cell r="AS8381"/>
        </row>
        <row r="8382">
          <cell r="A8382" t="str">
            <v/>
          </cell>
          <cell r="B8382"/>
          <cell r="C8382"/>
          <cell r="D8382"/>
          <cell r="E8382"/>
          <cell r="F8382"/>
          <cell r="G8382"/>
          <cell r="H8382"/>
          <cell r="I8382"/>
          <cell r="J8382"/>
          <cell r="K8382"/>
          <cell r="L8382" t="str">
            <v/>
          </cell>
          <cell r="M8382"/>
          <cell r="N8382"/>
          <cell r="O8382" t="str">
            <v/>
          </cell>
          <cell r="P8382"/>
          <cell r="Q8382" t="str">
            <v/>
          </cell>
          <cell r="R8382"/>
          <cell r="S8382" t="str">
            <v/>
          </cell>
          <cell r="T8382"/>
          <cell r="U8382" t="str">
            <v/>
          </cell>
          <cell r="V8382"/>
          <cell r="W8382" t="str">
            <v/>
          </cell>
          <cell r="X8382"/>
          <cell r="Y8382" t="str">
            <v/>
          </cell>
          <cell r="Z8382"/>
          <cell r="AA8382" t="str">
            <v/>
          </cell>
          <cell r="AB8382"/>
          <cell r="AC8382"/>
          <cell r="AD8382"/>
          <cell r="AE8382" t="str">
            <v/>
          </cell>
          <cell r="AF8382"/>
          <cell r="AG8382"/>
          <cell r="AH8382"/>
          <cell r="AI8382"/>
          <cell r="AJ8382" t="str">
            <v/>
          </cell>
          <cell r="AK8382"/>
          <cell r="AL8382" t="str">
            <v/>
          </cell>
          <cell r="AM8382"/>
          <cell r="AN8382"/>
          <cell r="AO8382" t="str">
            <v/>
          </cell>
          <cell r="AP8382"/>
          <cell r="AQ8382"/>
          <cell r="AR8382"/>
          <cell r="AS8382"/>
        </row>
        <row r="8383">
          <cell r="A8383" t="str">
            <v/>
          </cell>
          <cell r="B8383"/>
          <cell r="C8383"/>
          <cell r="D8383"/>
          <cell r="E8383"/>
          <cell r="F8383"/>
          <cell r="G8383"/>
          <cell r="H8383"/>
          <cell r="I8383"/>
          <cell r="J8383"/>
          <cell r="K8383"/>
          <cell r="L8383" t="str">
            <v/>
          </cell>
          <cell r="M8383"/>
          <cell r="N8383"/>
          <cell r="O8383" t="str">
            <v/>
          </cell>
          <cell r="P8383"/>
          <cell r="Q8383" t="str">
            <v/>
          </cell>
          <cell r="R8383"/>
          <cell r="S8383" t="str">
            <v/>
          </cell>
          <cell r="T8383"/>
          <cell r="U8383" t="str">
            <v/>
          </cell>
          <cell r="V8383"/>
          <cell r="W8383" t="str">
            <v/>
          </cell>
          <cell r="X8383"/>
          <cell r="Y8383" t="str">
            <v/>
          </cell>
          <cell r="Z8383"/>
          <cell r="AA8383" t="str">
            <v/>
          </cell>
          <cell r="AB8383"/>
          <cell r="AC8383"/>
          <cell r="AD8383"/>
          <cell r="AE8383" t="str">
            <v/>
          </cell>
          <cell r="AF8383"/>
          <cell r="AG8383"/>
          <cell r="AH8383"/>
          <cell r="AI8383"/>
          <cell r="AJ8383" t="str">
            <v/>
          </cell>
          <cell r="AK8383"/>
          <cell r="AL8383" t="str">
            <v/>
          </cell>
          <cell r="AM8383"/>
          <cell r="AN8383"/>
          <cell r="AO8383" t="str">
            <v/>
          </cell>
          <cell r="AP8383"/>
          <cell r="AQ8383"/>
          <cell r="AR8383"/>
          <cell r="AS8383"/>
        </row>
        <row r="8384">
          <cell r="A8384" t="str">
            <v/>
          </cell>
          <cell r="B8384"/>
          <cell r="C8384"/>
          <cell r="D8384"/>
          <cell r="E8384"/>
          <cell r="F8384"/>
          <cell r="G8384"/>
          <cell r="H8384"/>
          <cell r="I8384"/>
          <cell r="J8384"/>
          <cell r="K8384"/>
          <cell r="L8384" t="str">
            <v/>
          </cell>
          <cell r="M8384"/>
          <cell r="N8384"/>
          <cell r="O8384" t="str">
            <v/>
          </cell>
          <cell r="P8384"/>
          <cell r="Q8384" t="str">
            <v/>
          </cell>
          <cell r="R8384"/>
          <cell r="S8384" t="str">
            <v/>
          </cell>
          <cell r="T8384"/>
          <cell r="U8384" t="str">
            <v/>
          </cell>
          <cell r="V8384"/>
          <cell r="W8384" t="str">
            <v/>
          </cell>
          <cell r="X8384"/>
          <cell r="Y8384" t="str">
            <v/>
          </cell>
          <cell r="Z8384"/>
          <cell r="AA8384" t="str">
            <v/>
          </cell>
          <cell r="AB8384"/>
          <cell r="AC8384"/>
          <cell r="AD8384"/>
          <cell r="AE8384" t="str">
            <v/>
          </cell>
          <cell r="AF8384"/>
          <cell r="AG8384"/>
          <cell r="AH8384"/>
          <cell r="AI8384"/>
          <cell r="AJ8384" t="str">
            <v/>
          </cell>
          <cell r="AK8384"/>
          <cell r="AL8384" t="str">
            <v/>
          </cell>
          <cell r="AM8384"/>
          <cell r="AN8384"/>
          <cell r="AO8384" t="str">
            <v/>
          </cell>
          <cell r="AP8384"/>
          <cell r="AQ8384"/>
          <cell r="AR8384"/>
          <cell r="AS8384"/>
        </row>
        <row r="8385">
          <cell r="A8385" t="str">
            <v/>
          </cell>
          <cell r="B8385"/>
          <cell r="C8385"/>
          <cell r="D8385"/>
          <cell r="E8385"/>
          <cell r="F8385"/>
          <cell r="G8385"/>
          <cell r="H8385"/>
          <cell r="I8385"/>
          <cell r="J8385"/>
          <cell r="K8385"/>
          <cell r="L8385" t="str">
            <v/>
          </cell>
          <cell r="M8385"/>
          <cell r="N8385"/>
          <cell r="O8385" t="str">
            <v/>
          </cell>
          <cell r="P8385"/>
          <cell r="Q8385" t="str">
            <v/>
          </cell>
          <cell r="R8385"/>
          <cell r="S8385" t="str">
            <v/>
          </cell>
          <cell r="T8385"/>
          <cell r="U8385" t="str">
            <v/>
          </cell>
          <cell r="V8385"/>
          <cell r="W8385" t="str">
            <v/>
          </cell>
          <cell r="X8385"/>
          <cell r="Y8385" t="str">
            <v/>
          </cell>
          <cell r="Z8385"/>
          <cell r="AA8385" t="str">
            <v/>
          </cell>
          <cell r="AB8385"/>
          <cell r="AC8385"/>
          <cell r="AD8385"/>
          <cell r="AE8385" t="str">
            <v/>
          </cell>
          <cell r="AF8385"/>
          <cell r="AG8385"/>
          <cell r="AH8385"/>
          <cell r="AI8385"/>
          <cell r="AJ8385" t="str">
            <v/>
          </cell>
          <cell r="AK8385"/>
          <cell r="AL8385" t="str">
            <v/>
          </cell>
          <cell r="AM8385"/>
          <cell r="AN8385"/>
          <cell r="AO8385" t="str">
            <v/>
          </cell>
          <cell r="AP8385"/>
          <cell r="AQ8385"/>
          <cell r="AR8385"/>
          <cell r="AS8385"/>
        </row>
        <row r="8386">
          <cell r="A8386" t="str">
            <v/>
          </cell>
          <cell r="B8386"/>
          <cell r="C8386"/>
          <cell r="D8386"/>
          <cell r="E8386"/>
          <cell r="F8386"/>
          <cell r="G8386"/>
          <cell r="H8386"/>
          <cell r="I8386"/>
          <cell r="J8386"/>
          <cell r="K8386"/>
          <cell r="L8386" t="str">
            <v/>
          </cell>
          <cell r="M8386"/>
          <cell r="N8386"/>
          <cell r="O8386" t="str">
            <v/>
          </cell>
          <cell r="P8386"/>
          <cell r="Q8386" t="str">
            <v/>
          </cell>
          <cell r="R8386"/>
          <cell r="S8386" t="str">
            <v/>
          </cell>
          <cell r="T8386"/>
          <cell r="U8386" t="str">
            <v/>
          </cell>
          <cell r="V8386"/>
          <cell r="W8386" t="str">
            <v/>
          </cell>
          <cell r="X8386"/>
          <cell r="Y8386" t="str">
            <v/>
          </cell>
          <cell r="Z8386"/>
          <cell r="AA8386" t="str">
            <v/>
          </cell>
          <cell r="AB8386"/>
          <cell r="AC8386"/>
          <cell r="AD8386"/>
          <cell r="AE8386" t="str">
            <v/>
          </cell>
          <cell r="AF8386"/>
          <cell r="AG8386"/>
          <cell r="AH8386"/>
          <cell r="AI8386"/>
          <cell r="AJ8386" t="str">
            <v/>
          </cell>
          <cell r="AK8386"/>
          <cell r="AL8386" t="str">
            <v/>
          </cell>
          <cell r="AM8386"/>
          <cell r="AN8386"/>
          <cell r="AO8386" t="str">
            <v/>
          </cell>
          <cell r="AP8386"/>
          <cell r="AQ8386"/>
          <cell r="AR8386"/>
          <cell r="AS8386"/>
        </row>
        <row r="8387">
          <cell r="A8387" t="str">
            <v/>
          </cell>
          <cell r="B8387"/>
          <cell r="C8387"/>
          <cell r="D8387"/>
          <cell r="E8387"/>
          <cell r="F8387"/>
          <cell r="G8387"/>
          <cell r="H8387"/>
          <cell r="I8387"/>
          <cell r="J8387"/>
          <cell r="K8387"/>
          <cell r="L8387" t="str">
            <v/>
          </cell>
          <cell r="M8387"/>
          <cell r="N8387"/>
          <cell r="O8387" t="str">
            <v/>
          </cell>
          <cell r="P8387"/>
          <cell r="Q8387" t="str">
            <v/>
          </cell>
          <cell r="R8387"/>
          <cell r="S8387" t="str">
            <v/>
          </cell>
          <cell r="T8387"/>
          <cell r="U8387" t="str">
            <v/>
          </cell>
          <cell r="V8387"/>
          <cell r="W8387" t="str">
            <v/>
          </cell>
          <cell r="X8387"/>
          <cell r="Y8387" t="str">
            <v/>
          </cell>
          <cell r="Z8387"/>
          <cell r="AA8387" t="str">
            <v/>
          </cell>
          <cell r="AB8387"/>
          <cell r="AC8387"/>
          <cell r="AD8387"/>
          <cell r="AE8387" t="str">
            <v/>
          </cell>
          <cell r="AF8387"/>
          <cell r="AG8387"/>
          <cell r="AH8387"/>
          <cell r="AI8387"/>
          <cell r="AJ8387" t="str">
            <v/>
          </cell>
          <cell r="AK8387"/>
          <cell r="AL8387" t="str">
            <v/>
          </cell>
          <cell r="AM8387"/>
          <cell r="AN8387"/>
          <cell r="AO8387" t="str">
            <v/>
          </cell>
          <cell r="AP8387"/>
          <cell r="AQ8387"/>
          <cell r="AR8387"/>
          <cell r="AS8387"/>
        </row>
        <row r="8388">
          <cell r="A8388" t="str">
            <v/>
          </cell>
          <cell r="B8388"/>
          <cell r="C8388"/>
          <cell r="D8388"/>
          <cell r="E8388"/>
          <cell r="F8388"/>
          <cell r="G8388"/>
          <cell r="H8388"/>
          <cell r="I8388"/>
          <cell r="J8388"/>
          <cell r="K8388"/>
          <cell r="L8388" t="str">
            <v/>
          </cell>
          <cell r="M8388"/>
          <cell r="N8388"/>
          <cell r="O8388" t="str">
            <v/>
          </cell>
          <cell r="P8388"/>
          <cell r="Q8388" t="str">
            <v/>
          </cell>
          <cell r="R8388"/>
          <cell r="S8388" t="str">
            <v/>
          </cell>
          <cell r="T8388"/>
          <cell r="U8388" t="str">
            <v/>
          </cell>
          <cell r="V8388"/>
          <cell r="W8388" t="str">
            <v/>
          </cell>
          <cell r="X8388"/>
          <cell r="Y8388" t="str">
            <v/>
          </cell>
          <cell r="Z8388"/>
          <cell r="AA8388" t="str">
            <v/>
          </cell>
          <cell r="AB8388"/>
          <cell r="AC8388"/>
          <cell r="AD8388"/>
          <cell r="AE8388" t="str">
            <v/>
          </cell>
          <cell r="AF8388"/>
          <cell r="AG8388"/>
          <cell r="AH8388"/>
          <cell r="AI8388"/>
          <cell r="AJ8388" t="str">
            <v/>
          </cell>
          <cell r="AK8388"/>
          <cell r="AL8388" t="str">
            <v/>
          </cell>
          <cell r="AM8388"/>
          <cell r="AN8388"/>
          <cell r="AO8388" t="str">
            <v/>
          </cell>
          <cell r="AP8388"/>
          <cell r="AQ8388"/>
          <cell r="AR8388"/>
          <cell r="AS8388"/>
        </row>
        <row r="8389">
          <cell r="A8389" t="str">
            <v/>
          </cell>
          <cell r="B8389"/>
          <cell r="C8389"/>
          <cell r="D8389"/>
          <cell r="E8389"/>
          <cell r="F8389"/>
          <cell r="G8389"/>
          <cell r="H8389"/>
          <cell r="I8389"/>
          <cell r="J8389"/>
          <cell r="K8389"/>
          <cell r="L8389" t="str">
            <v/>
          </cell>
          <cell r="M8389"/>
          <cell r="N8389"/>
          <cell r="O8389" t="str">
            <v/>
          </cell>
          <cell r="P8389"/>
          <cell r="Q8389" t="str">
            <v/>
          </cell>
          <cell r="R8389"/>
          <cell r="S8389" t="str">
            <v/>
          </cell>
          <cell r="T8389"/>
          <cell r="U8389" t="str">
            <v/>
          </cell>
          <cell r="V8389"/>
          <cell r="W8389" t="str">
            <v/>
          </cell>
          <cell r="X8389"/>
          <cell r="Y8389" t="str">
            <v/>
          </cell>
          <cell r="Z8389"/>
          <cell r="AA8389" t="str">
            <v/>
          </cell>
          <cell r="AB8389"/>
          <cell r="AC8389"/>
          <cell r="AD8389"/>
          <cell r="AE8389" t="str">
            <v/>
          </cell>
          <cell r="AF8389"/>
          <cell r="AG8389"/>
          <cell r="AH8389"/>
          <cell r="AI8389"/>
          <cell r="AJ8389" t="str">
            <v/>
          </cell>
          <cell r="AK8389"/>
          <cell r="AL8389" t="str">
            <v/>
          </cell>
          <cell r="AM8389"/>
          <cell r="AN8389"/>
          <cell r="AO8389" t="str">
            <v/>
          </cell>
          <cell r="AP8389"/>
          <cell r="AQ8389"/>
          <cell r="AR8389"/>
          <cell r="AS8389"/>
        </row>
        <row r="8390">
          <cell r="A8390" t="str">
            <v/>
          </cell>
          <cell r="B8390"/>
          <cell r="C8390"/>
          <cell r="D8390"/>
          <cell r="E8390"/>
          <cell r="F8390"/>
          <cell r="G8390"/>
          <cell r="H8390"/>
          <cell r="I8390"/>
          <cell r="J8390"/>
          <cell r="K8390"/>
          <cell r="L8390" t="str">
            <v/>
          </cell>
          <cell r="M8390"/>
          <cell r="N8390"/>
          <cell r="O8390" t="str">
            <v/>
          </cell>
          <cell r="P8390"/>
          <cell r="Q8390" t="str">
            <v/>
          </cell>
          <cell r="R8390"/>
          <cell r="S8390" t="str">
            <v/>
          </cell>
          <cell r="T8390"/>
          <cell r="U8390" t="str">
            <v/>
          </cell>
          <cell r="V8390"/>
          <cell r="W8390" t="str">
            <v/>
          </cell>
          <cell r="X8390"/>
          <cell r="Y8390" t="str">
            <v/>
          </cell>
          <cell r="Z8390"/>
          <cell r="AA8390" t="str">
            <v/>
          </cell>
          <cell r="AB8390"/>
          <cell r="AC8390"/>
          <cell r="AD8390"/>
          <cell r="AE8390" t="str">
            <v/>
          </cell>
          <cell r="AF8390"/>
          <cell r="AG8390"/>
          <cell r="AH8390"/>
          <cell r="AI8390"/>
          <cell r="AJ8390" t="str">
            <v/>
          </cell>
          <cell r="AK8390"/>
          <cell r="AL8390" t="str">
            <v/>
          </cell>
          <cell r="AM8390"/>
          <cell r="AN8390"/>
          <cell r="AO8390" t="str">
            <v/>
          </cell>
          <cell r="AP8390"/>
          <cell r="AQ8390"/>
          <cell r="AR8390"/>
          <cell r="AS8390"/>
        </row>
        <row r="8391">
          <cell r="A8391" t="str">
            <v/>
          </cell>
          <cell r="B8391"/>
          <cell r="C8391"/>
          <cell r="D8391"/>
          <cell r="E8391"/>
          <cell r="F8391"/>
          <cell r="G8391"/>
          <cell r="H8391"/>
          <cell r="I8391"/>
          <cell r="J8391"/>
          <cell r="K8391"/>
          <cell r="L8391" t="str">
            <v/>
          </cell>
          <cell r="M8391"/>
          <cell r="N8391"/>
          <cell r="O8391" t="str">
            <v/>
          </cell>
          <cell r="P8391"/>
          <cell r="Q8391" t="str">
            <v/>
          </cell>
          <cell r="R8391"/>
          <cell r="S8391" t="str">
            <v/>
          </cell>
          <cell r="T8391"/>
          <cell r="U8391" t="str">
            <v/>
          </cell>
          <cell r="V8391"/>
          <cell r="W8391" t="str">
            <v/>
          </cell>
          <cell r="X8391"/>
          <cell r="Y8391" t="str">
            <v/>
          </cell>
          <cell r="Z8391"/>
          <cell r="AA8391" t="str">
            <v/>
          </cell>
          <cell r="AB8391"/>
          <cell r="AC8391"/>
          <cell r="AD8391"/>
          <cell r="AE8391" t="str">
            <v/>
          </cell>
          <cell r="AF8391"/>
          <cell r="AG8391"/>
          <cell r="AH8391"/>
          <cell r="AI8391"/>
          <cell r="AJ8391" t="str">
            <v/>
          </cell>
          <cell r="AK8391"/>
          <cell r="AL8391" t="str">
            <v/>
          </cell>
          <cell r="AM8391"/>
          <cell r="AN8391"/>
          <cell r="AO8391" t="str">
            <v/>
          </cell>
          <cell r="AP8391"/>
          <cell r="AQ8391"/>
          <cell r="AR8391"/>
          <cell r="AS8391"/>
        </row>
        <row r="8392">
          <cell r="A8392" t="str">
            <v/>
          </cell>
          <cell r="B8392"/>
          <cell r="C8392"/>
          <cell r="D8392"/>
          <cell r="E8392"/>
          <cell r="F8392"/>
          <cell r="G8392"/>
          <cell r="H8392"/>
          <cell r="I8392"/>
          <cell r="J8392"/>
          <cell r="K8392"/>
          <cell r="L8392" t="str">
            <v/>
          </cell>
          <cell r="M8392"/>
          <cell r="N8392"/>
          <cell r="O8392" t="str">
            <v/>
          </cell>
          <cell r="P8392"/>
          <cell r="Q8392" t="str">
            <v/>
          </cell>
          <cell r="R8392"/>
          <cell r="S8392" t="str">
            <v/>
          </cell>
          <cell r="T8392"/>
          <cell r="U8392" t="str">
            <v/>
          </cell>
          <cell r="V8392"/>
          <cell r="W8392" t="str">
            <v/>
          </cell>
          <cell r="X8392"/>
          <cell r="Y8392" t="str">
            <v/>
          </cell>
          <cell r="Z8392"/>
          <cell r="AA8392" t="str">
            <v/>
          </cell>
          <cell r="AB8392"/>
          <cell r="AC8392"/>
          <cell r="AD8392"/>
          <cell r="AE8392" t="str">
            <v/>
          </cell>
          <cell r="AF8392"/>
          <cell r="AG8392"/>
          <cell r="AH8392"/>
          <cell r="AI8392"/>
          <cell r="AJ8392" t="str">
            <v/>
          </cell>
          <cell r="AK8392"/>
          <cell r="AL8392" t="str">
            <v/>
          </cell>
          <cell r="AM8392"/>
          <cell r="AN8392"/>
          <cell r="AO8392" t="str">
            <v/>
          </cell>
          <cell r="AP8392"/>
          <cell r="AQ8392"/>
          <cell r="AR8392"/>
          <cell r="AS8392"/>
        </row>
        <row r="8393">
          <cell r="A8393" t="str">
            <v/>
          </cell>
          <cell r="B8393"/>
          <cell r="C8393"/>
          <cell r="D8393"/>
          <cell r="E8393"/>
          <cell r="F8393"/>
          <cell r="G8393"/>
          <cell r="H8393"/>
          <cell r="I8393"/>
          <cell r="J8393"/>
          <cell r="K8393"/>
          <cell r="L8393" t="str">
            <v/>
          </cell>
          <cell r="M8393"/>
          <cell r="N8393"/>
          <cell r="O8393" t="str">
            <v/>
          </cell>
          <cell r="P8393"/>
          <cell r="Q8393" t="str">
            <v/>
          </cell>
          <cell r="R8393"/>
          <cell r="S8393" t="str">
            <v/>
          </cell>
          <cell r="T8393"/>
          <cell r="U8393" t="str">
            <v/>
          </cell>
          <cell r="V8393"/>
          <cell r="W8393" t="str">
            <v/>
          </cell>
          <cell r="X8393"/>
          <cell r="Y8393" t="str">
            <v/>
          </cell>
          <cell r="Z8393"/>
          <cell r="AA8393" t="str">
            <v/>
          </cell>
          <cell r="AB8393"/>
          <cell r="AC8393"/>
          <cell r="AD8393"/>
          <cell r="AE8393" t="str">
            <v/>
          </cell>
          <cell r="AF8393"/>
          <cell r="AG8393"/>
          <cell r="AH8393"/>
          <cell r="AI8393"/>
          <cell r="AJ8393" t="str">
            <v/>
          </cell>
          <cell r="AK8393"/>
          <cell r="AL8393" t="str">
            <v/>
          </cell>
          <cell r="AM8393"/>
          <cell r="AN8393"/>
          <cell r="AO8393" t="str">
            <v/>
          </cell>
          <cell r="AP8393"/>
          <cell r="AQ8393"/>
          <cell r="AR8393"/>
          <cell r="AS8393"/>
        </row>
        <row r="8394">
          <cell r="A8394" t="str">
            <v/>
          </cell>
          <cell r="B8394"/>
          <cell r="C8394"/>
          <cell r="D8394"/>
          <cell r="E8394"/>
          <cell r="F8394"/>
          <cell r="G8394"/>
          <cell r="H8394"/>
          <cell r="I8394"/>
          <cell r="J8394"/>
          <cell r="K8394"/>
          <cell r="L8394" t="str">
            <v/>
          </cell>
          <cell r="M8394"/>
          <cell r="N8394"/>
          <cell r="O8394" t="str">
            <v/>
          </cell>
          <cell r="P8394"/>
          <cell r="Q8394" t="str">
            <v/>
          </cell>
          <cell r="R8394"/>
          <cell r="S8394" t="str">
            <v/>
          </cell>
          <cell r="T8394"/>
          <cell r="U8394" t="str">
            <v/>
          </cell>
          <cell r="V8394"/>
          <cell r="W8394" t="str">
            <v/>
          </cell>
          <cell r="X8394"/>
          <cell r="Y8394" t="str">
            <v/>
          </cell>
          <cell r="Z8394"/>
          <cell r="AA8394" t="str">
            <v/>
          </cell>
          <cell r="AB8394"/>
          <cell r="AC8394"/>
          <cell r="AD8394"/>
          <cell r="AE8394" t="str">
            <v/>
          </cell>
          <cell r="AF8394"/>
          <cell r="AG8394"/>
          <cell r="AH8394"/>
          <cell r="AI8394"/>
          <cell r="AJ8394" t="str">
            <v/>
          </cell>
          <cell r="AK8394"/>
          <cell r="AL8394" t="str">
            <v/>
          </cell>
          <cell r="AM8394"/>
          <cell r="AN8394"/>
          <cell r="AO8394" t="str">
            <v/>
          </cell>
          <cell r="AP8394"/>
          <cell r="AQ8394"/>
          <cell r="AR8394"/>
          <cell r="AS8394"/>
        </row>
        <row r="8395">
          <cell r="A8395" t="str">
            <v/>
          </cell>
          <cell r="B8395"/>
          <cell r="C8395"/>
          <cell r="D8395"/>
          <cell r="E8395"/>
          <cell r="F8395"/>
          <cell r="G8395"/>
          <cell r="H8395"/>
          <cell r="I8395"/>
          <cell r="J8395"/>
          <cell r="K8395"/>
          <cell r="L8395" t="str">
            <v/>
          </cell>
          <cell r="M8395"/>
          <cell r="N8395"/>
          <cell r="O8395" t="str">
            <v/>
          </cell>
          <cell r="P8395"/>
          <cell r="Q8395" t="str">
            <v/>
          </cell>
          <cell r="R8395"/>
          <cell r="S8395" t="str">
            <v/>
          </cell>
          <cell r="T8395"/>
          <cell r="U8395" t="str">
            <v/>
          </cell>
          <cell r="V8395"/>
          <cell r="W8395" t="str">
            <v/>
          </cell>
          <cell r="X8395"/>
          <cell r="Y8395" t="str">
            <v/>
          </cell>
          <cell r="Z8395"/>
          <cell r="AA8395" t="str">
            <v/>
          </cell>
          <cell r="AB8395"/>
          <cell r="AC8395"/>
          <cell r="AD8395"/>
          <cell r="AE8395" t="str">
            <v/>
          </cell>
          <cell r="AF8395"/>
          <cell r="AG8395"/>
          <cell r="AH8395"/>
          <cell r="AI8395"/>
          <cell r="AJ8395" t="str">
            <v/>
          </cell>
          <cell r="AK8395"/>
          <cell r="AL8395" t="str">
            <v/>
          </cell>
          <cell r="AM8395"/>
          <cell r="AN8395"/>
          <cell r="AO8395" t="str">
            <v/>
          </cell>
          <cell r="AP8395"/>
          <cell r="AQ8395"/>
          <cell r="AR8395"/>
          <cell r="AS8395"/>
        </row>
        <row r="8396">
          <cell r="A8396" t="str">
            <v/>
          </cell>
          <cell r="B8396"/>
          <cell r="C8396"/>
          <cell r="D8396"/>
          <cell r="E8396"/>
          <cell r="F8396"/>
          <cell r="G8396"/>
          <cell r="H8396"/>
          <cell r="I8396"/>
          <cell r="J8396"/>
          <cell r="K8396"/>
          <cell r="L8396" t="str">
            <v/>
          </cell>
          <cell r="M8396"/>
          <cell r="N8396"/>
          <cell r="O8396" t="str">
            <v/>
          </cell>
          <cell r="P8396"/>
          <cell r="Q8396" t="str">
            <v/>
          </cell>
          <cell r="R8396"/>
          <cell r="S8396" t="str">
            <v/>
          </cell>
          <cell r="T8396"/>
          <cell r="U8396" t="str">
            <v/>
          </cell>
          <cell r="V8396"/>
          <cell r="W8396" t="str">
            <v/>
          </cell>
          <cell r="X8396"/>
          <cell r="Y8396" t="str">
            <v/>
          </cell>
          <cell r="Z8396"/>
          <cell r="AA8396" t="str">
            <v/>
          </cell>
          <cell r="AB8396"/>
          <cell r="AC8396"/>
          <cell r="AD8396"/>
          <cell r="AE8396" t="str">
            <v/>
          </cell>
          <cell r="AF8396"/>
          <cell r="AG8396"/>
          <cell r="AH8396"/>
          <cell r="AI8396"/>
          <cell r="AJ8396" t="str">
            <v/>
          </cell>
          <cell r="AK8396"/>
          <cell r="AL8396" t="str">
            <v/>
          </cell>
          <cell r="AM8396"/>
          <cell r="AN8396"/>
          <cell r="AO8396" t="str">
            <v/>
          </cell>
          <cell r="AP8396"/>
          <cell r="AQ8396"/>
          <cell r="AR8396"/>
          <cell r="AS8396"/>
        </row>
        <row r="8397">
          <cell r="A8397" t="str">
            <v/>
          </cell>
          <cell r="B8397"/>
          <cell r="C8397"/>
          <cell r="D8397"/>
          <cell r="E8397"/>
          <cell r="F8397"/>
          <cell r="G8397"/>
          <cell r="H8397"/>
          <cell r="I8397"/>
          <cell r="J8397"/>
          <cell r="K8397"/>
          <cell r="L8397" t="str">
            <v/>
          </cell>
          <cell r="M8397"/>
          <cell r="N8397"/>
          <cell r="O8397" t="str">
            <v/>
          </cell>
          <cell r="P8397"/>
          <cell r="Q8397" t="str">
            <v/>
          </cell>
          <cell r="R8397"/>
          <cell r="S8397" t="str">
            <v/>
          </cell>
          <cell r="T8397"/>
          <cell r="U8397" t="str">
            <v/>
          </cell>
          <cell r="V8397"/>
          <cell r="W8397" t="str">
            <v/>
          </cell>
          <cell r="X8397"/>
          <cell r="Y8397" t="str">
            <v/>
          </cell>
          <cell r="Z8397"/>
          <cell r="AA8397" t="str">
            <v/>
          </cell>
          <cell r="AB8397"/>
          <cell r="AC8397"/>
          <cell r="AD8397"/>
          <cell r="AE8397" t="str">
            <v/>
          </cell>
          <cell r="AF8397"/>
          <cell r="AG8397"/>
          <cell r="AH8397"/>
          <cell r="AI8397"/>
          <cell r="AJ8397" t="str">
            <v/>
          </cell>
          <cell r="AK8397"/>
          <cell r="AL8397" t="str">
            <v/>
          </cell>
          <cell r="AM8397"/>
          <cell r="AN8397"/>
          <cell r="AO8397" t="str">
            <v/>
          </cell>
          <cell r="AP8397"/>
          <cell r="AQ8397"/>
          <cell r="AR8397"/>
          <cell r="AS8397"/>
        </row>
        <row r="8398">
          <cell r="A8398" t="str">
            <v/>
          </cell>
          <cell r="B8398"/>
          <cell r="C8398"/>
          <cell r="D8398"/>
          <cell r="E8398"/>
          <cell r="F8398"/>
          <cell r="G8398"/>
          <cell r="H8398"/>
          <cell r="I8398"/>
          <cell r="J8398"/>
          <cell r="K8398"/>
          <cell r="L8398" t="str">
            <v/>
          </cell>
          <cell r="M8398"/>
          <cell r="N8398"/>
          <cell r="O8398" t="str">
            <v/>
          </cell>
          <cell r="P8398"/>
          <cell r="Q8398" t="str">
            <v/>
          </cell>
          <cell r="R8398"/>
          <cell r="S8398" t="str">
            <v/>
          </cell>
          <cell r="T8398"/>
          <cell r="U8398" t="str">
            <v/>
          </cell>
          <cell r="V8398"/>
          <cell r="W8398" t="str">
            <v/>
          </cell>
          <cell r="X8398"/>
          <cell r="Y8398" t="str">
            <v/>
          </cell>
          <cell r="Z8398"/>
          <cell r="AA8398" t="str">
            <v/>
          </cell>
          <cell r="AB8398"/>
          <cell r="AC8398"/>
          <cell r="AD8398"/>
          <cell r="AE8398" t="str">
            <v/>
          </cell>
          <cell r="AF8398"/>
          <cell r="AG8398"/>
          <cell r="AH8398"/>
          <cell r="AI8398"/>
          <cell r="AJ8398" t="str">
            <v/>
          </cell>
          <cell r="AK8398"/>
          <cell r="AL8398" t="str">
            <v/>
          </cell>
          <cell r="AM8398"/>
          <cell r="AN8398"/>
          <cell r="AO8398" t="str">
            <v/>
          </cell>
          <cell r="AP8398"/>
          <cell r="AQ8398"/>
          <cell r="AR8398"/>
          <cell r="AS8398"/>
        </row>
        <row r="8399">
          <cell r="A8399" t="str">
            <v/>
          </cell>
          <cell r="B8399"/>
          <cell r="C8399"/>
          <cell r="D8399"/>
          <cell r="E8399"/>
          <cell r="F8399"/>
          <cell r="G8399"/>
          <cell r="H8399"/>
          <cell r="I8399"/>
          <cell r="J8399"/>
          <cell r="K8399"/>
          <cell r="L8399" t="str">
            <v/>
          </cell>
          <cell r="M8399"/>
          <cell r="N8399"/>
          <cell r="O8399" t="str">
            <v/>
          </cell>
          <cell r="P8399"/>
          <cell r="Q8399" t="str">
            <v/>
          </cell>
          <cell r="R8399"/>
          <cell r="S8399" t="str">
            <v/>
          </cell>
          <cell r="T8399"/>
          <cell r="U8399" t="str">
            <v/>
          </cell>
          <cell r="V8399"/>
          <cell r="W8399" t="str">
            <v/>
          </cell>
          <cell r="X8399"/>
          <cell r="Y8399" t="str">
            <v/>
          </cell>
          <cell r="Z8399"/>
          <cell r="AA8399" t="str">
            <v/>
          </cell>
          <cell r="AB8399"/>
          <cell r="AC8399"/>
          <cell r="AD8399"/>
          <cell r="AE8399" t="str">
            <v/>
          </cell>
          <cell r="AF8399"/>
          <cell r="AG8399"/>
          <cell r="AH8399"/>
          <cell r="AI8399"/>
          <cell r="AJ8399" t="str">
            <v/>
          </cell>
          <cell r="AK8399"/>
          <cell r="AL8399" t="str">
            <v/>
          </cell>
          <cell r="AM8399"/>
          <cell r="AN8399"/>
          <cell r="AO8399" t="str">
            <v/>
          </cell>
          <cell r="AP8399"/>
          <cell r="AQ8399"/>
          <cell r="AR8399"/>
          <cell r="AS8399"/>
        </row>
        <row r="8400">
          <cell r="A8400" t="str">
            <v/>
          </cell>
          <cell r="B8400"/>
          <cell r="C8400"/>
          <cell r="D8400"/>
          <cell r="E8400"/>
          <cell r="F8400"/>
          <cell r="G8400"/>
          <cell r="H8400"/>
          <cell r="I8400"/>
          <cell r="J8400"/>
          <cell r="K8400"/>
          <cell r="L8400" t="str">
            <v/>
          </cell>
          <cell r="M8400"/>
          <cell r="N8400"/>
          <cell r="O8400" t="str">
            <v/>
          </cell>
          <cell r="P8400"/>
          <cell r="Q8400" t="str">
            <v/>
          </cell>
          <cell r="R8400"/>
          <cell r="S8400" t="str">
            <v/>
          </cell>
          <cell r="T8400"/>
          <cell r="U8400" t="str">
            <v/>
          </cell>
          <cell r="V8400"/>
          <cell r="W8400" t="str">
            <v/>
          </cell>
          <cell r="X8400"/>
          <cell r="Y8400" t="str">
            <v/>
          </cell>
          <cell r="Z8400"/>
          <cell r="AA8400" t="str">
            <v/>
          </cell>
          <cell r="AB8400"/>
          <cell r="AC8400"/>
          <cell r="AD8400"/>
          <cell r="AE8400" t="str">
            <v/>
          </cell>
          <cell r="AF8400"/>
          <cell r="AG8400"/>
          <cell r="AH8400"/>
          <cell r="AI8400"/>
          <cell r="AJ8400" t="str">
            <v/>
          </cell>
          <cell r="AK8400"/>
          <cell r="AL8400" t="str">
            <v/>
          </cell>
          <cell r="AM8400"/>
          <cell r="AN8400"/>
          <cell r="AO8400" t="str">
            <v/>
          </cell>
          <cell r="AP8400"/>
          <cell r="AQ8400"/>
          <cell r="AR8400"/>
          <cell r="AS8400"/>
        </row>
        <row r="8401">
          <cell r="A8401" t="str">
            <v/>
          </cell>
          <cell r="B8401"/>
          <cell r="C8401"/>
          <cell r="D8401"/>
          <cell r="E8401"/>
          <cell r="F8401"/>
          <cell r="G8401"/>
          <cell r="H8401"/>
          <cell r="I8401"/>
          <cell r="J8401"/>
          <cell r="K8401"/>
          <cell r="L8401" t="str">
            <v/>
          </cell>
          <cell r="M8401"/>
          <cell r="N8401"/>
          <cell r="O8401" t="str">
            <v/>
          </cell>
          <cell r="P8401"/>
          <cell r="Q8401" t="str">
            <v/>
          </cell>
          <cell r="R8401"/>
          <cell r="S8401" t="str">
            <v/>
          </cell>
          <cell r="T8401"/>
          <cell r="U8401" t="str">
            <v/>
          </cell>
          <cell r="V8401"/>
          <cell r="W8401" t="str">
            <v/>
          </cell>
          <cell r="X8401"/>
          <cell r="Y8401" t="str">
            <v/>
          </cell>
          <cell r="Z8401"/>
          <cell r="AA8401" t="str">
            <v/>
          </cell>
          <cell r="AB8401"/>
          <cell r="AC8401"/>
          <cell r="AD8401"/>
          <cell r="AE8401" t="str">
            <v/>
          </cell>
          <cell r="AF8401"/>
          <cell r="AG8401"/>
          <cell r="AH8401"/>
          <cell r="AI8401"/>
          <cell r="AJ8401" t="str">
            <v/>
          </cell>
          <cell r="AK8401"/>
          <cell r="AL8401" t="str">
            <v/>
          </cell>
          <cell r="AM8401"/>
          <cell r="AN8401"/>
          <cell r="AO8401" t="str">
            <v/>
          </cell>
          <cell r="AP8401"/>
          <cell r="AQ8401"/>
          <cell r="AR8401"/>
          <cell r="AS8401"/>
        </row>
        <row r="8402">
          <cell r="A8402" t="str">
            <v/>
          </cell>
          <cell r="B8402"/>
          <cell r="C8402"/>
          <cell r="D8402"/>
          <cell r="E8402"/>
          <cell r="F8402"/>
          <cell r="G8402"/>
          <cell r="H8402"/>
          <cell r="I8402"/>
          <cell r="J8402"/>
          <cell r="K8402"/>
          <cell r="L8402" t="str">
            <v/>
          </cell>
          <cell r="M8402"/>
          <cell r="N8402"/>
          <cell r="O8402" t="str">
            <v/>
          </cell>
          <cell r="P8402"/>
          <cell r="Q8402" t="str">
            <v/>
          </cell>
          <cell r="R8402"/>
          <cell r="S8402" t="str">
            <v/>
          </cell>
          <cell r="T8402"/>
          <cell r="U8402" t="str">
            <v/>
          </cell>
          <cell r="V8402"/>
          <cell r="W8402" t="str">
            <v/>
          </cell>
          <cell r="X8402"/>
          <cell r="Y8402" t="str">
            <v/>
          </cell>
          <cell r="Z8402"/>
          <cell r="AA8402" t="str">
            <v/>
          </cell>
          <cell r="AB8402"/>
          <cell r="AC8402"/>
          <cell r="AD8402"/>
          <cell r="AE8402" t="str">
            <v/>
          </cell>
          <cell r="AF8402"/>
          <cell r="AG8402"/>
          <cell r="AH8402"/>
          <cell r="AI8402"/>
          <cell r="AJ8402" t="str">
            <v/>
          </cell>
          <cell r="AK8402"/>
          <cell r="AL8402" t="str">
            <v/>
          </cell>
          <cell r="AM8402"/>
          <cell r="AN8402"/>
          <cell r="AO8402" t="str">
            <v/>
          </cell>
          <cell r="AP8402"/>
          <cell r="AQ8402"/>
          <cell r="AR8402"/>
          <cell r="AS8402"/>
        </row>
        <row r="8403">
          <cell r="A8403" t="str">
            <v/>
          </cell>
          <cell r="B8403"/>
          <cell r="C8403"/>
          <cell r="D8403"/>
          <cell r="E8403"/>
          <cell r="F8403"/>
          <cell r="G8403"/>
          <cell r="H8403"/>
          <cell r="I8403"/>
          <cell r="J8403"/>
          <cell r="K8403"/>
          <cell r="L8403" t="str">
            <v/>
          </cell>
          <cell r="M8403"/>
          <cell r="N8403"/>
          <cell r="O8403" t="str">
            <v/>
          </cell>
          <cell r="P8403"/>
          <cell r="Q8403" t="str">
            <v/>
          </cell>
          <cell r="R8403"/>
          <cell r="S8403" t="str">
            <v/>
          </cell>
          <cell r="T8403"/>
          <cell r="U8403" t="str">
            <v/>
          </cell>
          <cell r="V8403"/>
          <cell r="W8403" t="str">
            <v/>
          </cell>
          <cell r="X8403"/>
          <cell r="Y8403" t="str">
            <v/>
          </cell>
          <cell r="Z8403"/>
          <cell r="AA8403" t="str">
            <v/>
          </cell>
          <cell r="AB8403"/>
          <cell r="AC8403"/>
          <cell r="AD8403"/>
          <cell r="AE8403" t="str">
            <v/>
          </cell>
          <cell r="AF8403"/>
          <cell r="AG8403"/>
          <cell r="AH8403"/>
          <cell r="AI8403"/>
          <cell r="AJ8403" t="str">
            <v/>
          </cell>
          <cell r="AK8403"/>
          <cell r="AL8403" t="str">
            <v/>
          </cell>
          <cell r="AM8403"/>
          <cell r="AN8403"/>
          <cell r="AO8403" t="str">
            <v/>
          </cell>
          <cell r="AP8403"/>
          <cell r="AQ8403"/>
          <cell r="AR8403"/>
          <cell r="AS8403"/>
        </row>
        <row r="8404">
          <cell r="A8404" t="str">
            <v/>
          </cell>
          <cell r="B8404"/>
          <cell r="C8404"/>
          <cell r="D8404"/>
          <cell r="E8404"/>
          <cell r="F8404"/>
          <cell r="G8404"/>
          <cell r="H8404"/>
          <cell r="I8404"/>
          <cell r="J8404"/>
          <cell r="K8404"/>
          <cell r="L8404" t="str">
            <v/>
          </cell>
          <cell r="M8404"/>
          <cell r="N8404"/>
          <cell r="O8404" t="str">
            <v/>
          </cell>
          <cell r="P8404"/>
          <cell r="Q8404" t="str">
            <v/>
          </cell>
          <cell r="R8404"/>
          <cell r="S8404" t="str">
            <v/>
          </cell>
          <cell r="T8404"/>
          <cell r="U8404" t="str">
            <v/>
          </cell>
          <cell r="V8404"/>
          <cell r="W8404" t="str">
            <v/>
          </cell>
          <cell r="X8404"/>
          <cell r="Y8404" t="str">
            <v/>
          </cell>
          <cell r="Z8404"/>
          <cell r="AA8404" t="str">
            <v/>
          </cell>
          <cell r="AB8404"/>
          <cell r="AC8404"/>
          <cell r="AD8404"/>
          <cell r="AE8404" t="str">
            <v/>
          </cell>
          <cell r="AF8404"/>
          <cell r="AG8404"/>
          <cell r="AH8404"/>
          <cell r="AI8404"/>
          <cell r="AJ8404" t="str">
            <v/>
          </cell>
          <cell r="AK8404"/>
          <cell r="AL8404" t="str">
            <v/>
          </cell>
          <cell r="AM8404"/>
          <cell r="AN8404"/>
          <cell r="AO8404" t="str">
            <v/>
          </cell>
          <cell r="AP8404"/>
          <cell r="AQ8404"/>
          <cell r="AR8404"/>
          <cell r="AS8404"/>
        </row>
        <row r="8405">
          <cell r="A8405" t="str">
            <v/>
          </cell>
          <cell r="B8405"/>
          <cell r="C8405"/>
          <cell r="D8405"/>
          <cell r="E8405"/>
          <cell r="F8405"/>
          <cell r="G8405"/>
          <cell r="H8405"/>
          <cell r="I8405"/>
          <cell r="J8405"/>
          <cell r="K8405"/>
          <cell r="L8405" t="str">
            <v/>
          </cell>
          <cell r="M8405"/>
          <cell r="N8405"/>
          <cell r="O8405" t="str">
            <v/>
          </cell>
          <cell r="P8405"/>
          <cell r="Q8405" t="str">
            <v/>
          </cell>
          <cell r="R8405"/>
          <cell r="S8405" t="str">
            <v/>
          </cell>
          <cell r="T8405"/>
          <cell r="U8405" t="str">
            <v/>
          </cell>
          <cell r="V8405"/>
          <cell r="W8405" t="str">
            <v/>
          </cell>
          <cell r="X8405"/>
          <cell r="Y8405" t="str">
            <v/>
          </cell>
          <cell r="Z8405"/>
          <cell r="AA8405" t="str">
            <v/>
          </cell>
          <cell r="AB8405"/>
          <cell r="AC8405"/>
          <cell r="AD8405"/>
          <cell r="AE8405" t="str">
            <v/>
          </cell>
          <cell r="AF8405"/>
          <cell r="AG8405"/>
          <cell r="AH8405"/>
          <cell r="AI8405"/>
          <cell r="AJ8405" t="str">
            <v/>
          </cell>
          <cell r="AK8405"/>
          <cell r="AL8405" t="str">
            <v/>
          </cell>
          <cell r="AM8405"/>
          <cell r="AN8405"/>
          <cell r="AO8405" t="str">
            <v/>
          </cell>
          <cell r="AP8405"/>
          <cell r="AQ8405"/>
          <cell r="AR8405"/>
          <cell r="AS8405"/>
        </row>
        <row r="8406">
          <cell r="A8406" t="str">
            <v/>
          </cell>
          <cell r="B8406"/>
          <cell r="C8406"/>
          <cell r="D8406"/>
          <cell r="E8406"/>
          <cell r="F8406"/>
          <cell r="G8406"/>
          <cell r="H8406"/>
          <cell r="I8406"/>
          <cell r="J8406"/>
          <cell r="K8406"/>
          <cell r="L8406" t="str">
            <v/>
          </cell>
          <cell r="M8406"/>
          <cell r="N8406"/>
          <cell r="O8406" t="str">
            <v/>
          </cell>
          <cell r="P8406"/>
          <cell r="Q8406" t="str">
            <v/>
          </cell>
          <cell r="R8406"/>
          <cell r="S8406" t="str">
            <v/>
          </cell>
          <cell r="T8406"/>
          <cell r="U8406" t="str">
            <v/>
          </cell>
          <cell r="V8406"/>
          <cell r="W8406" t="str">
            <v/>
          </cell>
          <cell r="X8406"/>
          <cell r="Y8406" t="str">
            <v/>
          </cell>
          <cell r="Z8406"/>
          <cell r="AA8406" t="str">
            <v/>
          </cell>
          <cell r="AB8406"/>
          <cell r="AC8406"/>
          <cell r="AD8406"/>
          <cell r="AE8406" t="str">
            <v/>
          </cell>
          <cell r="AF8406"/>
          <cell r="AG8406"/>
          <cell r="AH8406"/>
          <cell r="AI8406"/>
          <cell r="AJ8406" t="str">
            <v/>
          </cell>
          <cell r="AK8406"/>
          <cell r="AL8406" t="str">
            <v/>
          </cell>
          <cell r="AM8406"/>
          <cell r="AN8406"/>
          <cell r="AO8406" t="str">
            <v/>
          </cell>
          <cell r="AP8406"/>
          <cell r="AQ8406"/>
          <cell r="AR8406"/>
          <cell r="AS8406"/>
        </row>
        <row r="8407">
          <cell r="A8407" t="str">
            <v/>
          </cell>
          <cell r="B8407"/>
          <cell r="C8407"/>
          <cell r="D8407"/>
          <cell r="E8407"/>
          <cell r="F8407"/>
          <cell r="G8407"/>
          <cell r="H8407"/>
          <cell r="I8407"/>
          <cell r="J8407"/>
          <cell r="K8407"/>
          <cell r="L8407" t="str">
            <v/>
          </cell>
          <cell r="M8407"/>
          <cell r="N8407"/>
          <cell r="O8407" t="str">
            <v/>
          </cell>
          <cell r="P8407"/>
          <cell r="Q8407" t="str">
            <v/>
          </cell>
          <cell r="R8407"/>
          <cell r="S8407" t="str">
            <v/>
          </cell>
          <cell r="T8407"/>
          <cell r="U8407" t="str">
            <v/>
          </cell>
          <cell r="V8407"/>
          <cell r="W8407" t="str">
            <v/>
          </cell>
          <cell r="X8407"/>
          <cell r="Y8407" t="str">
            <v/>
          </cell>
          <cell r="Z8407"/>
          <cell r="AA8407" t="str">
            <v/>
          </cell>
          <cell r="AB8407"/>
          <cell r="AC8407"/>
          <cell r="AD8407"/>
          <cell r="AE8407" t="str">
            <v/>
          </cell>
          <cell r="AF8407"/>
          <cell r="AG8407"/>
          <cell r="AH8407"/>
          <cell r="AI8407"/>
          <cell r="AJ8407" t="str">
            <v/>
          </cell>
          <cell r="AK8407"/>
          <cell r="AL8407" t="str">
            <v/>
          </cell>
          <cell r="AM8407"/>
          <cell r="AN8407"/>
          <cell r="AO8407" t="str">
            <v/>
          </cell>
          <cell r="AP8407"/>
          <cell r="AQ8407"/>
          <cell r="AR8407"/>
          <cell r="AS8407"/>
        </row>
        <row r="8408">
          <cell r="A8408" t="str">
            <v/>
          </cell>
          <cell r="B8408"/>
          <cell r="C8408"/>
          <cell r="D8408"/>
          <cell r="E8408"/>
          <cell r="F8408"/>
          <cell r="G8408"/>
          <cell r="H8408"/>
          <cell r="I8408"/>
          <cell r="J8408"/>
          <cell r="K8408"/>
          <cell r="L8408" t="str">
            <v/>
          </cell>
          <cell r="M8408"/>
          <cell r="N8408"/>
          <cell r="O8408" t="str">
            <v/>
          </cell>
          <cell r="P8408"/>
          <cell r="Q8408" t="str">
            <v/>
          </cell>
          <cell r="R8408"/>
          <cell r="S8408" t="str">
            <v/>
          </cell>
          <cell r="T8408"/>
          <cell r="U8408" t="str">
            <v/>
          </cell>
          <cell r="V8408"/>
          <cell r="W8408" t="str">
            <v/>
          </cell>
          <cell r="X8408"/>
          <cell r="Y8408" t="str">
            <v/>
          </cell>
          <cell r="Z8408"/>
          <cell r="AA8408" t="str">
            <v/>
          </cell>
          <cell r="AB8408"/>
          <cell r="AC8408"/>
          <cell r="AD8408"/>
          <cell r="AE8408" t="str">
            <v/>
          </cell>
          <cell r="AF8408"/>
          <cell r="AG8408"/>
          <cell r="AH8408"/>
          <cell r="AI8408"/>
          <cell r="AJ8408" t="str">
            <v/>
          </cell>
          <cell r="AK8408"/>
          <cell r="AL8408" t="str">
            <v/>
          </cell>
          <cell r="AM8408"/>
          <cell r="AN8408"/>
          <cell r="AO8408" t="str">
            <v/>
          </cell>
          <cell r="AP8408"/>
          <cell r="AQ8408"/>
          <cell r="AR8408"/>
          <cell r="AS8408"/>
        </row>
        <row r="8409">
          <cell r="A8409" t="str">
            <v/>
          </cell>
          <cell r="B8409"/>
          <cell r="C8409"/>
          <cell r="D8409"/>
          <cell r="E8409"/>
          <cell r="F8409"/>
          <cell r="G8409"/>
          <cell r="H8409"/>
          <cell r="I8409"/>
          <cell r="J8409"/>
          <cell r="K8409"/>
          <cell r="L8409" t="str">
            <v/>
          </cell>
          <cell r="M8409"/>
          <cell r="N8409"/>
          <cell r="O8409" t="str">
            <v/>
          </cell>
          <cell r="P8409"/>
          <cell r="Q8409" t="str">
            <v/>
          </cell>
          <cell r="R8409"/>
          <cell r="S8409" t="str">
            <v/>
          </cell>
          <cell r="T8409"/>
          <cell r="U8409" t="str">
            <v/>
          </cell>
          <cell r="V8409"/>
          <cell r="W8409" t="str">
            <v/>
          </cell>
          <cell r="X8409"/>
          <cell r="Y8409" t="str">
            <v/>
          </cell>
          <cell r="Z8409"/>
          <cell r="AA8409" t="str">
            <v/>
          </cell>
          <cell r="AB8409"/>
          <cell r="AC8409"/>
          <cell r="AD8409"/>
          <cell r="AE8409" t="str">
            <v/>
          </cell>
          <cell r="AF8409"/>
          <cell r="AG8409"/>
          <cell r="AH8409"/>
          <cell r="AI8409"/>
          <cell r="AJ8409" t="str">
            <v/>
          </cell>
          <cell r="AK8409"/>
          <cell r="AL8409" t="str">
            <v/>
          </cell>
          <cell r="AM8409"/>
          <cell r="AN8409"/>
          <cell r="AO8409" t="str">
            <v/>
          </cell>
          <cell r="AP8409"/>
          <cell r="AQ8409"/>
          <cell r="AR8409"/>
          <cell r="AS8409"/>
        </row>
        <row r="8410">
          <cell r="A8410" t="str">
            <v/>
          </cell>
          <cell r="B8410"/>
          <cell r="C8410"/>
          <cell r="D8410"/>
          <cell r="E8410"/>
          <cell r="F8410"/>
          <cell r="G8410"/>
          <cell r="H8410"/>
          <cell r="I8410"/>
          <cell r="J8410"/>
          <cell r="K8410"/>
          <cell r="L8410" t="str">
            <v/>
          </cell>
          <cell r="M8410"/>
          <cell r="N8410"/>
          <cell r="O8410" t="str">
            <v/>
          </cell>
          <cell r="P8410"/>
          <cell r="Q8410" t="str">
            <v/>
          </cell>
          <cell r="R8410"/>
          <cell r="S8410" t="str">
            <v/>
          </cell>
          <cell r="T8410"/>
          <cell r="U8410" t="str">
            <v/>
          </cell>
          <cell r="V8410"/>
          <cell r="W8410" t="str">
            <v/>
          </cell>
          <cell r="X8410"/>
          <cell r="Y8410" t="str">
            <v/>
          </cell>
          <cell r="Z8410"/>
          <cell r="AA8410" t="str">
            <v/>
          </cell>
          <cell r="AB8410"/>
          <cell r="AC8410"/>
          <cell r="AD8410"/>
          <cell r="AE8410" t="str">
            <v/>
          </cell>
          <cell r="AF8410"/>
          <cell r="AG8410"/>
          <cell r="AH8410"/>
          <cell r="AI8410"/>
          <cell r="AJ8410" t="str">
            <v/>
          </cell>
          <cell r="AK8410"/>
          <cell r="AL8410" t="str">
            <v/>
          </cell>
          <cell r="AM8410"/>
          <cell r="AN8410"/>
          <cell r="AO8410" t="str">
            <v/>
          </cell>
          <cell r="AP8410"/>
          <cell r="AQ8410"/>
          <cell r="AR8410"/>
          <cell r="AS8410"/>
        </row>
        <row r="8411">
          <cell r="A8411" t="str">
            <v/>
          </cell>
          <cell r="B8411"/>
          <cell r="C8411"/>
          <cell r="D8411"/>
          <cell r="E8411"/>
          <cell r="F8411"/>
          <cell r="G8411"/>
          <cell r="H8411"/>
          <cell r="I8411"/>
          <cell r="J8411"/>
          <cell r="K8411"/>
          <cell r="L8411" t="str">
            <v/>
          </cell>
          <cell r="M8411"/>
          <cell r="N8411"/>
          <cell r="O8411" t="str">
            <v/>
          </cell>
          <cell r="P8411"/>
          <cell r="Q8411" t="str">
            <v/>
          </cell>
          <cell r="R8411"/>
          <cell r="S8411" t="str">
            <v/>
          </cell>
          <cell r="T8411"/>
          <cell r="U8411" t="str">
            <v/>
          </cell>
          <cell r="V8411"/>
          <cell r="W8411" t="str">
            <v/>
          </cell>
          <cell r="X8411"/>
          <cell r="Y8411" t="str">
            <v/>
          </cell>
          <cell r="Z8411"/>
          <cell r="AA8411" t="str">
            <v/>
          </cell>
          <cell r="AB8411"/>
          <cell r="AC8411"/>
          <cell r="AD8411"/>
          <cell r="AE8411" t="str">
            <v/>
          </cell>
          <cell r="AF8411"/>
          <cell r="AG8411"/>
          <cell r="AH8411"/>
          <cell r="AI8411"/>
          <cell r="AJ8411" t="str">
            <v/>
          </cell>
          <cell r="AK8411"/>
          <cell r="AL8411" t="str">
            <v/>
          </cell>
          <cell r="AM8411"/>
          <cell r="AN8411"/>
          <cell r="AO8411" t="str">
            <v/>
          </cell>
          <cell r="AP8411"/>
          <cell r="AQ8411"/>
          <cell r="AR8411"/>
          <cell r="AS8411"/>
        </row>
        <row r="8412">
          <cell r="A8412" t="str">
            <v/>
          </cell>
          <cell r="B8412"/>
          <cell r="C8412"/>
          <cell r="D8412"/>
          <cell r="E8412"/>
          <cell r="F8412"/>
          <cell r="G8412"/>
          <cell r="H8412"/>
          <cell r="I8412"/>
          <cell r="J8412"/>
          <cell r="K8412"/>
          <cell r="L8412" t="str">
            <v/>
          </cell>
          <cell r="M8412"/>
          <cell r="N8412"/>
          <cell r="O8412" t="str">
            <v/>
          </cell>
          <cell r="P8412"/>
          <cell r="Q8412" t="str">
            <v/>
          </cell>
          <cell r="R8412"/>
          <cell r="S8412" t="str">
            <v/>
          </cell>
          <cell r="T8412"/>
          <cell r="U8412" t="str">
            <v/>
          </cell>
          <cell r="V8412"/>
          <cell r="W8412" t="str">
            <v/>
          </cell>
          <cell r="X8412"/>
          <cell r="Y8412" t="str">
            <v/>
          </cell>
          <cell r="Z8412"/>
          <cell r="AA8412" t="str">
            <v/>
          </cell>
          <cell r="AB8412"/>
          <cell r="AC8412"/>
          <cell r="AD8412"/>
          <cell r="AE8412" t="str">
            <v/>
          </cell>
          <cell r="AF8412"/>
          <cell r="AG8412"/>
          <cell r="AH8412"/>
          <cell r="AI8412"/>
          <cell r="AJ8412" t="str">
            <v/>
          </cell>
          <cell r="AK8412"/>
          <cell r="AL8412" t="str">
            <v/>
          </cell>
          <cell r="AM8412"/>
          <cell r="AN8412"/>
          <cell r="AO8412" t="str">
            <v/>
          </cell>
          <cell r="AP8412"/>
          <cell r="AQ8412"/>
          <cell r="AR8412"/>
          <cell r="AS8412"/>
        </row>
        <row r="8413">
          <cell r="A8413" t="str">
            <v/>
          </cell>
          <cell r="B8413"/>
          <cell r="C8413"/>
          <cell r="D8413"/>
          <cell r="E8413"/>
          <cell r="F8413"/>
          <cell r="G8413"/>
          <cell r="H8413"/>
          <cell r="I8413"/>
          <cell r="J8413"/>
          <cell r="K8413"/>
          <cell r="L8413" t="str">
            <v/>
          </cell>
          <cell r="M8413"/>
          <cell r="N8413"/>
          <cell r="O8413" t="str">
            <v/>
          </cell>
          <cell r="P8413"/>
          <cell r="Q8413" t="str">
            <v/>
          </cell>
          <cell r="R8413"/>
          <cell r="S8413" t="str">
            <v/>
          </cell>
          <cell r="T8413"/>
          <cell r="U8413" t="str">
            <v/>
          </cell>
          <cell r="V8413"/>
          <cell r="W8413" t="str">
            <v/>
          </cell>
          <cell r="X8413"/>
          <cell r="Y8413" t="str">
            <v/>
          </cell>
          <cell r="Z8413"/>
          <cell r="AA8413" t="str">
            <v/>
          </cell>
          <cell r="AB8413"/>
          <cell r="AC8413"/>
          <cell r="AD8413"/>
          <cell r="AE8413" t="str">
            <v/>
          </cell>
          <cell r="AF8413"/>
          <cell r="AG8413"/>
          <cell r="AH8413"/>
          <cell r="AI8413"/>
          <cell r="AJ8413" t="str">
            <v/>
          </cell>
          <cell r="AK8413"/>
          <cell r="AL8413" t="str">
            <v/>
          </cell>
          <cell r="AM8413"/>
          <cell r="AN8413"/>
          <cell r="AO8413" t="str">
            <v/>
          </cell>
          <cell r="AP8413"/>
          <cell r="AQ8413"/>
          <cell r="AR8413"/>
          <cell r="AS8413"/>
        </row>
        <row r="8414">
          <cell r="A8414" t="str">
            <v/>
          </cell>
          <cell r="B8414"/>
          <cell r="C8414"/>
          <cell r="D8414"/>
          <cell r="E8414"/>
          <cell r="F8414"/>
          <cell r="G8414"/>
          <cell r="H8414"/>
          <cell r="I8414"/>
          <cell r="J8414"/>
          <cell r="K8414"/>
          <cell r="L8414" t="str">
            <v/>
          </cell>
          <cell r="M8414"/>
          <cell r="N8414"/>
          <cell r="O8414" t="str">
            <v/>
          </cell>
          <cell r="P8414"/>
          <cell r="Q8414" t="str">
            <v/>
          </cell>
          <cell r="R8414"/>
          <cell r="S8414" t="str">
            <v/>
          </cell>
          <cell r="T8414"/>
          <cell r="U8414" t="str">
            <v/>
          </cell>
          <cell r="V8414"/>
          <cell r="W8414" t="str">
            <v/>
          </cell>
          <cell r="X8414"/>
          <cell r="Y8414" t="str">
            <v/>
          </cell>
          <cell r="Z8414"/>
          <cell r="AA8414" t="str">
            <v/>
          </cell>
          <cell r="AB8414"/>
          <cell r="AC8414"/>
          <cell r="AD8414"/>
          <cell r="AE8414" t="str">
            <v/>
          </cell>
          <cell r="AF8414"/>
          <cell r="AG8414"/>
          <cell r="AH8414"/>
          <cell r="AI8414"/>
          <cell r="AJ8414" t="str">
            <v/>
          </cell>
          <cell r="AK8414"/>
          <cell r="AL8414" t="str">
            <v/>
          </cell>
          <cell r="AM8414"/>
          <cell r="AN8414"/>
          <cell r="AO8414" t="str">
            <v/>
          </cell>
          <cell r="AP8414"/>
          <cell r="AQ8414"/>
          <cell r="AR8414"/>
          <cell r="AS8414"/>
        </row>
        <row r="8415">
          <cell r="A8415" t="str">
            <v/>
          </cell>
          <cell r="B8415"/>
          <cell r="C8415"/>
          <cell r="D8415"/>
          <cell r="E8415"/>
          <cell r="F8415"/>
          <cell r="G8415"/>
          <cell r="H8415"/>
          <cell r="I8415"/>
          <cell r="J8415"/>
          <cell r="K8415"/>
          <cell r="L8415" t="str">
            <v/>
          </cell>
          <cell r="M8415"/>
          <cell r="N8415"/>
          <cell r="O8415" t="str">
            <v/>
          </cell>
          <cell r="P8415"/>
          <cell r="Q8415" t="str">
            <v/>
          </cell>
          <cell r="R8415"/>
          <cell r="S8415" t="str">
            <v/>
          </cell>
          <cell r="T8415"/>
          <cell r="U8415" t="str">
            <v/>
          </cell>
          <cell r="V8415"/>
          <cell r="W8415" t="str">
            <v/>
          </cell>
          <cell r="X8415"/>
          <cell r="Y8415" t="str">
            <v/>
          </cell>
          <cell r="Z8415"/>
          <cell r="AA8415" t="str">
            <v/>
          </cell>
          <cell r="AB8415"/>
          <cell r="AC8415"/>
          <cell r="AD8415"/>
          <cell r="AE8415" t="str">
            <v/>
          </cell>
          <cell r="AF8415"/>
          <cell r="AG8415"/>
          <cell r="AH8415"/>
          <cell r="AI8415"/>
          <cell r="AJ8415" t="str">
            <v/>
          </cell>
          <cell r="AK8415"/>
          <cell r="AL8415" t="str">
            <v/>
          </cell>
          <cell r="AM8415"/>
          <cell r="AN8415"/>
          <cell r="AO8415" t="str">
            <v/>
          </cell>
          <cell r="AP8415"/>
          <cell r="AQ8415"/>
          <cell r="AR8415"/>
          <cell r="AS8415"/>
        </row>
        <row r="8416">
          <cell r="A8416" t="str">
            <v/>
          </cell>
          <cell r="B8416"/>
          <cell r="C8416"/>
          <cell r="D8416"/>
          <cell r="E8416"/>
          <cell r="F8416"/>
          <cell r="G8416"/>
          <cell r="H8416"/>
          <cell r="I8416"/>
          <cell r="J8416"/>
          <cell r="K8416"/>
          <cell r="L8416" t="str">
            <v/>
          </cell>
          <cell r="M8416"/>
          <cell r="N8416"/>
          <cell r="O8416" t="str">
            <v/>
          </cell>
          <cell r="P8416"/>
          <cell r="Q8416" t="str">
            <v/>
          </cell>
          <cell r="R8416"/>
          <cell r="S8416" t="str">
            <v/>
          </cell>
          <cell r="T8416"/>
          <cell r="U8416" t="str">
            <v/>
          </cell>
          <cell r="V8416"/>
          <cell r="W8416" t="str">
            <v/>
          </cell>
          <cell r="X8416"/>
          <cell r="Y8416" t="str">
            <v/>
          </cell>
          <cell r="Z8416"/>
          <cell r="AA8416" t="str">
            <v/>
          </cell>
          <cell r="AB8416"/>
          <cell r="AC8416"/>
          <cell r="AD8416"/>
          <cell r="AE8416" t="str">
            <v/>
          </cell>
          <cell r="AF8416"/>
          <cell r="AG8416"/>
          <cell r="AH8416"/>
          <cell r="AI8416"/>
          <cell r="AJ8416" t="str">
            <v/>
          </cell>
          <cell r="AK8416"/>
          <cell r="AL8416" t="str">
            <v/>
          </cell>
          <cell r="AM8416"/>
          <cell r="AN8416"/>
          <cell r="AO8416" t="str">
            <v/>
          </cell>
          <cell r="AP8416"/>
          <cell r="AQ8416"/>
          <cell r="AR8416"/>
          <cell r="AS8416"/>
        </row>
        <row r="8417">
          <cell r="A8417" t="str">
            <v/>
          </cell>
          <cell r="B8417"/>
          <cell r="C8417"/>
          <cell r="D8417"/>
          <cell r="E8417"/>
          <cell r="F8417"/>
          <cell r="G8417"/>
          <cell r="H8417"/>
          <cell r="I8417"/>
          <cell r="J8417"/>
          <cell r="K8417"/>
          <cell r="L8417" t="str">
            <v/>
          </cell>
          <cell r="M8417"/>
          <cell r="N8417"/>
          <cell r="O8417" t="str">
            <v/>
          </cell>
          <cell r="P8417"/>
          <cell r="Q8417" t="str">
            <v/>
          </cell>
          <cell r="R8417"/>
          <cell r="S8417" t="str">
            <v/>
          </cell>
          <cell r="T8417"/>
          <cell r="U8417" t="str">
            <v/>
          </cell>
          <cell r="V8417"/>
          <cell r="W8417" t="str">
            <v/>
          </cell>
          <cell r="X8417"/>
          <cell r="Y8417" t="str">
            <v/>
          </cell>
          <cell r="Z8417"/>
          <cell r="AA8417" t="str">
            <v/>
          </cell>
          <cell r="AB8417"/>
          <cell r="AC8417"/>
          <cell r="AD8417"/>
          <cell r="AE8417" t="str">
            <v/>
          </cell>
          <cell r="AF8417"/>
          <cell r="AG8417"/>
          <cell r="AH8417"/>
          <cell r="AI8417"/>
          <cell r="AJ8417" t="str">
            <v/>
          </cell>
          <cell r="AK8417"/>
          <cell r="AL8417" t="str">
            <v/>
          </cell>
          <cell r="AM8417"/>
          <cell r="AN8417"/>
          <cell r="AO8417" t="str">
            <v/>
          </cell>
          <cell r="AP8417"/>
          <cell r="AQ8417"/>
          <cell r="AR8417"/>
          <cell r="AS8417"/>
        </row>
        <row r="8418">
          <cell r="A8418" t="str">
            <v/>
          </cell>
          <cell r="B8418"/>
          <cell r="C8418"/>
          <cell r="D8418"/>
          <cell r="E8418"/>
          <cell r="F8418"/>
          <cell r="G8418"/>
          <cell r="H8418"/>
          <cell r="I8418"/>
          <cell r="J8418"/>
          <cell r="K8418"/>
          <cell r="L8418" t="str">
            <v/>
          </cell>
          <cell r="M8418"/>
          <cell r="N8418"/>
          <cell r="O8418" t="str">
            <v/>
          </cell>
          <cell r="P8418"/>
          <cell r="Q8418" t="str">
            <v/>
          </cell>
          <cell r="R8418"/>
          <cell r="S8418" t="str">
            <v/>
          </cell>
          <cell r="T8418"/>
          <cell r="U8418" t="str">
            <v/>
          </cell>
          <cell r="V8418"/>
          <cell r="W8418" t="str">
            <v/>
          </cell>
          <cell r="X8418"/>
          <cell r="Y8418" t="str">
            <v/>
          </cell>
          <cell r="Z8418"/>
          <cell r="AA8418" t="str">
            <v/>
          </cell>
          <cell r="AB8418"/>
          <cell r="AC8418"/>
          <cell r="AD8418"/>
          <cell r="AE8418" t="str">
            <v/>
          </cell>
          <cell r="AF8418"/>
          <cell r="AG8418"/>
          <cell r="AH8418"/>
          <cell r="AI8418"/>
          <cell r="AJ8418" t="str">
            <v/>
          </cell>
          <cell r="AK8418"/>
          <cell r="AL8418" t="str">
            <v/>
          </cell>
          <cell r="AM8418"/>
          <cell r="AN8418"/>
          <cell r="AO8418" t="str">
            <v/>
          </cell>
          <cell r="AP8418"/>
          <cell r="AQ8418"/>
          <cell r="AR8418"/>
          <cell r="AS8418"/>
        </row>
        <row r="8419">
          <cell r="A8419" t="str">
            <v/>
          </cell>
          <cell r="B8419"/>
          <cell r="C8419"/>
          <cell r="D8419"/>
          <cell r="E8419"/>
          <cell r="F8419"/>
          <cell r="G8419"/>
          <cell r="H8419"/>
          <cell r="I8419"/>
          <cell r="J8419"/>
          <cell r="K8419"/>
          <cell r="L8419" t="str">
            <v/>
          </cell>
          <cell r="M8419"/>
          <cell r="N8419"/>
          <cell r="O8419" t="str">
            <v/>
          </cell>
          <cell r="P8419"/>
          <cell r="Q8419" t="str">
            <v/>
          </cell>
          <cell r="R8419"/>
          <cell r="S8419" t="str">
            <v/>
          </cell>
          <cell r="T8419"/>
          <cell r="U8419" t="str">
            <v/>
          </cell>
          <cell r="V8419"/>
          <cell r="W8419" t="str">
            <v/>
          </cell>
          <cell r="X8419"/>
          <cell r="Y8419" t="str">
            <v/>
          </cell>
          <cell r="Z8419"/>
          <cell r="AA8419" t="str">
            <v/>
          </cell>
          <cell r="AB8419"/>
          <cell r="AC8419"/>
          <cell r="AD8419"/>
          <cell r="AE8419" t="str">
            <v/>
          </cell>
          <cell r="AF8419"/>
          <cell r="AG8419"/>
          <cell r="AH8419"/>
          <cell r="AI8419"/>
          <cell r="AJ8419" t="str">
            <v/>
          </cell>
          <cell r="AK8419"/>
          <cell r="AL8419" t="str">
            <v/>
          </cell>
          <cell r="AM8419"/>
          <cell r="AN8419"/>
          <cell r="AO8419" t="str">
            <v/>
          </cell>
          <cell r="AP8419"/>
          <cell r="AQ8419"/>
          <cell r="AR8419"/>
          <cell r="AS8419"/>
        </row>
        <row r="8420">
          <cell r="A8420" t="str">
            <v/>
          </cell>
          <cell r="B8420"/>
          <cell r="C8420"/>
          <cell r="D8420"/>
          <cell r="E8420"/>
          <cell r="F8420"/>
          <cell r="G8420"/>
          <cell r="H8420"/>
          <cell r="I8420"/>
          <cell r="J8420"/>
          <cell r="K8420"/>
          <cell r="L8420" t="str">
            <v/>
          </cell>
          <cell r="M8420"/>
          <cell r="N8420"/>
          <cell r="O8420" t="str">
            <v/>
          </cell>
          <cell r="P8420"/>
          <cell r="Q8420" t="str">
            <v/>
          </cell>
          <cell r="R8420"/>
          <cell r="S8420" t="str">
            <v/>
          </cell>
          <cell r="T8420"/>
          <cell r="U8420" t="str">
            <v/>
          </cell>
          <cell r="V8420"/>
          <cell r="W8420" t="str">
            <v/>
          </cell>
          <cell r="X8420"/>
          <cell r="Y8420" t="str">
            <v/>
          </cell>
          <cell r="Z8420"/>
          <cell r="AA8420" t="str">
            <v/>
          </cell>
          <cell r="AB8420"/>
          <cell r="AC8420"/>
          <cell r="AD8420"/>
          <cell r="AE8420" t="str">
            <v/>
          </cell>
          <cell r="AF8420"/>
          <cell r="AG8420"/>
          <cell r="AH8420"/>
          <cell r="AI8420"/>
          <cell r="AJ8420" t="str">
            <v/>
          </cell>
          <cell r="AK8420"/>
          <cell r="AL8420" t="str">
            <v/>
          </cell>
          <cell r="AM8420"/>
          <cell r="AN8420"/>
          <cell r="AO8420" t="str">
            <v/>
          </cell>
          <cell r="AP8420"/>
          <cell r="AQ8420"/>
          <cell r="AR8420"/>
          <cell r="AS8420"/>
        </row>
        <row r="8421">
          <cell r="A8421" t="str">
            <v/>
          </cell>
          <cell r="B8421"/>
          <cell r="C8421"/>
          <cell r="D8421"/>
          <cell r="E8421"/>
          <cell r="F8421"/>
          <cell r="G8421"/>
          <cell r="H8421"/>
          <cell r="I8421"/>
          <cell r="J8421"/>
          <cell r="K8421"/>
          <cell r="L8421" t="str">
            <v/>
          </cell>
          <cell r="M8421"/>
          <cell r="N8421"/>
          <cell r="O8421" t="str">
            <v/>
          </cell>
          <cell r="P8421"/>
          <cell r="Q8421" t="str">
            <v/>
          </cell>
          <cell r="R8421"/>
          <cell r="S8421" t="str">
            <v/>
          </cell>
          <cell r="T8421"/>
          <cell r="U8421" t="str">
            <v/>
          </cell>
          <cell r="V8421"/>
          <cell r="W8421" t="str">
            <v/>
          </cell>
          <cell r="X8421"/>
          <cell r="Y8421" t="str">
            <v/>
          </cell>
          <cell r="Z8421"/>
          <cell r="AA8421" t="str">
            <v/>
          </cell>
          <cell r="AB8421"/>
          <cell r="AC8421"/>
          <cell r="AD8421"/>
          <cell r="AE8421" t="str">
            <v/>
          </cell>
          <cell r="AF8421"/>
          <cell r="AG8421"/>
          <cell r="AH8421"/>
          <cell r="AI8421"/>
          <cell r="AJ8421" t="str">
            <v/>
          </cell>
          <cell r="AK8421"/>
          <cell r="AL8421" t="str">
            <v/>
          </cell>
          <cell r="AM8421"/>
          <cell r="AN8421"/>
          <cell r="AO8421" t="str">
            <v/>
          </cell>
          <cell r="AP8421"/>
          <cell r="AQ8421"/>
          <cell r="AR8421"/>
          <cell r="AS8421"/>
        </row>
        <row r="8422">
          <cell r="A8422" t="str">
            <v/>
          </cell>
          <cell r="B8422"/>
          <cell r="C8422"/>
          <cell r="D8422"/>
          <cell r="E8422"/>
          <cell r="F8422"/>
          <cell r="G8422"/>
          <cell r="H8422"/>
          <cell r="I8422"/>
          <cell r="J8422"/>
          <cell r="K8422"/>
          <cell r="L8422" t="str">
            <v/>
          </cell>
          <cell r="M8422"/>
          <cell r="N8422"/>
          <cell r="O8422" t="str">
            <v/>
          </cell>
          <cell r="P8422"/>
          <cell r="Q8422" t="str">
            <v/>
          </cell>
          <cell r="R8422"/>
          <cell r="S8422" t="str">
            <v/>
          </cell>
          <cell r="T8422"/>
          <cell r="U8422" t="str">
            <v/>
          </cell>
          <cell r="V8422"/>
          <cell r="W8422" t="str">
            <v/>
          </cell>
          <cell r="X8422"/>
          <cell r="Y8422" t="str">
            <v/>
          </cell>
          <cell r="Z8422"/>
          <cell r="AA8422" t="str">
            <v/>
          </cell>
          <cell r="AB8422"/>
          <cell r="AC8422"/>
          <cell r="AD8422"/>
          <cell r="AE8422" t="str">
            <v/>
          </cell>
          <cell r="AF8422"/>
          <cell r="AG8422"/>
          <cell r="AH8422"/>
          <cell r="AI8422"/>
          <cell r="AJ8422" t="str">
            <v/>
          </cell>
          <cell r="AK8422"/>
          <cell r="AL8422" t="str">
            <v/>
          </cell>
          <cell r="AM8422"/>
          <cell r="AN8422"/>
          <cell r="AO8422" t="str">
            <v/>
          </cell>
          <cell r="AP8422"/>
          <cell r="AQ8422"/>
          <cell r="AR8422"/>
          <cell r="AS8422"/>
        </row>
        <row r="8423">
          <cell r="A8423" t="str">
            <v/>
          </cell>
          <cell r="B8423"/>
          <cell r="C8423"/>
          <cell r="D8423"/>
          <cell r="E8423"/>
          <cell r="F8423"/>
          <cell r="G8423"/>
          <cell r="H8423"/>
          <cell r="I8423"/>
          <cell r="J8423"/>
          <cell r="K8423"/>
          <cell r="L8423" t="str">
            <v/>
          </cell>
          <cell r="M8423"/>
          <cell r="N8423"/>
          <cell r="O8423" t="str">
            <v/>
          </cell>
          <cell r="P8423"/>
          <cell r="Q8423" t="str">
            <v/>
          </cell>
          <cell r="R8423"/>
          <cell r="S8423" t="str">
            <v/>
          </cell>
          <cell r="T8423"/>
          <cell r="U8423" t="str">
            <v/>
          </cell>
          <cell r="V8423"/>
          <cell r="W8423" t="str">
            <v/>
          </cell>
          <cell r="X8423"/>
          <cell r="Y8423" t="str">
            <v/>
          </cell>
          <cell r="Z8423"/>
          <cell r="AA8423" t="str">
            <v/>
          </cell>
          <cell r="AB8423"/>
          <cell r="AC8423"/>
          <cell r="AD8423"/>
          <cell r="AE8423" t="str">
            <v/>
          </cell>
          <cell r="AF8423"/>
          <cell r="AG8423"/>
          <cell r="AH8423"/>
          <cell r="AI8423"/>
          <cell r="AJ8423" t="str">
            <v/>
          </cell>
          <cell r="AK8423"/>
          <cell r="AL8423" t="str">
            <v/>
          </cell>
          <cell r="AM8423"/>
          <cell r="AN8423"/>
          <cell r="AO8423" t="str">
            <v/>
          </cell>
          <cell r="AP8423"/>
          <cell r="AQ8423"/>
          <cell r="AR8423"/>
          <cell r="AS8423"/>
        </row>
        <row r="8424">
          <cell r="A8424" t="str">
            <v/>
          </cell>
          <cell r="B8424"/>
          <cell r="C8424"/>
          <cell r="D8424"/>
          <cell r="E8424"/>
          <cell r="F8424"/>
          <cell r="G8424"/>
          <cell r="H8424"/>
          <cell r="I8424"/>
          <cell r="J8424"/>
          <cell r="K8424"/>
          <cell r="L8424" t="str">
            <v/>
          </cell>
          <cell r="M8424"/>
          <cell r="N8424"/>
          <cell r="O8424" t="str">
            <v/>
          </cell>
          <cell r="P8424"/>
          <cell r="Q8424" t="str">
            <v/>
          </cell>
          <cell r="R8424"/>
          <cell r="S8424" t="str">
            <v/>
          </cell>
          <cell r="T8424"/>
          <cell r="U8424" t="str">
            <v/>
          </cell>
          <cell r="V8424"/>
          <cell r="W8424" t="str">
            <v/>
          </cell>
          <cell r="X8424"/>
          <cell r="Y8424" t="str">
            <v/>
          </cell>
          <cell r="Z8424"/>
          <cell r="AA8424" t="str">
            <v/>
          </cell>
          <cell r="AB8424"/>
          <cell r="AC8424"/>
          <cell r="AD8424"/>
          <cell r="AE8424" t="str">
            <v/>
          </cell>
          <cell r="AF8424"/>
          <cell r="AG8424"/>
          <cell r="AH8424"/>
          <cell r="AI8424"/>
          <cell r="AJ8424" t="str">
            <v/>
          </cell>
          <cell r="AK8424"/>
          <cell r="AL8424" t="str">
            <v/>
          </cell>
          <cell r="AM8424"/>
          <cell r="AN8424"/>
          <cell r="AO8424" t="str">
            <v/>
          </cell>
          <cell r="AP8424"/>
          <cell r="AQ8424"/>
          <cell r="AR8424"/>
          <cell r="AS8424"/>
        </row>
        <row r="8425">
          <cell r="A8425" t="str">
            <v/>
          </cell>
          <cell r="B8425"/>
          <cell r="C8425"/>
          <cell r="D8425"/>
          <cell r="E8425"/>
          <cell r="F8425"/>
          <cell r="G8425"/>
          <cell r="H8425"/>
          <cell r="I8425"/>
          <cell r="J8425"/>
          <cell r="K8425"/>
          <cell r="L8425" t="str">
            <v/>
          </cell>
          <cell r="M8425"/>
          <cell r="N8425"/>
          <cell r="O8425" t="str">
            <v/>
          </cell>
          <cell r="P8425"/>
          <cell r="Q8425" t="str">
            <v/>
          </cell>
          <cell r="R8425"/>
          <cell r="S8425" t="str">
            <v/>
          </cell>
          <cell r="T8425"/>
          <cell r="U8425" t="str">
            <v/>
          </cell>
          <cell r="V8425"/>
          <cell r="W8425" t="str">
            <v/>
          </cell>
          <cell r="X8425"/>
          <cell r="Y8425" t="str">
            <v/>
          </cell>
          <cell r="Z8425"/>
          <cell r="AA8425" t="str">
            <v/>
          </cell>
          <cell r="AB8425"/>
          <cell r="AC8425"/>
          <cell r="AD8425"/>
          <cell r="AE8425" t="str">
            <v/>
          </cell>
          <cell r="AF8425"/>
          <cell r="AG8425"/>
          <cell r="AH8425"/>
          <cell r="AI8425"/>
          <cell r="AJ8425" t="str">
            <v/>
          </cell>
          <cell r="AK8425"/>
          <cell r="AL8425" t="str">
            <v/>
          </cell>
          <cell r="AM8425"/>
          <cell r="AN8425"/>
          <cell r="AO8425" t="str">
            <v/>
          </cell>
          <cell r="AP8425"/>
          <cell r="AQ8425"/>
          <cell r="AR8425"/>
          <cell r="AS8425"/>
        </row>
        <row r="8426">
          <cell r="A8426" t="str">
            <v/>
          </cell>
          <cell r="B8426"/>
          <cell r="C8426"/>
          <cell r="D8426"/>
          <cell r="E8426"/>
          <cell r="F8426"/>
          <cell r="G8426"/>
          <cell r="H8426"/>
          <cell r="I8426"/>
          <cell r="J8426"/>
          <cell r="K8426"/>
          <cell r="L8426" t="str">
            <v/>
          </cell>
          <cell r="M8426"/>
          <cell r="N8426"/>
          <cell r="O8426" t="str">
            <v/>
          </cell>
          <cell r="P8426"/>
          <cell r="Q8426" t="str">
            <v/>
          </cell>
          <cell r="R8426"/>
          <cell r="S8426" t="str">
            <v/>
          </cell>
          <cell r="T8426"/>
          <cell r="U8426" t="str">
            <v/>
          </cell>
          <cell r="V8426"/>
          <cell r="W8426" t="str">
            <v/>
          </cell>
          <cell r="X8426"/>
          <cell r="Y8426" t="str">
            <v/>
          </cell>
          <cell r="Z8426"/>
          <cell r="AA8426" t="str">
            <v/>
          </cell>
          <cell r="AB8426"/>
          <cell r="AC8426"/>
          <cell r="AD8426"/>
          <cell r="AE8426" t="str">
            <v/>
          </cell>
          <cell r="AF8426"/>
          <cell r="AG8426"/>
          <cell r="AH8426"/>
          <cell r="AI8426"/>
          <cell r="AJ8426" t="str">
            <v/>
          </cell>
          <cell r="AK8426"/>
          <cell r="AL8426" t="str">
            <v/>
          </cell>
          <cell r="AM8426"/>
          <cell r="AN8426"/>
          <cell r="AO8426" t="str">
            <v/>
          </cell>
          <cell r="AP8426"/>
          <cell r="AQ8426"/>
          <cell r="AR8426"/>
          <cell r="AS8426"/>
        </row>
        <row r="8427">
          <cell r="A8427" t="str">
            <v/>
          </cell>
          <cell r="B8427"/>
          <cell r="C8427"/>
          <cell r="D8427"/>
          <cell r="E8427"/>
          <cell r="F8427"/>
          <cell r="G8427"/>
          <cell r="H8427"/>
          <cell r="I8427"/>
          <cell r="J8427"/>
          <cell r="K8427"/>
          <cell r="L8427" t="str">
            <v/>
          </cell>
          <cell r="M8427"/>
          <cell r="N8427"/>
          <cell r="O8427" t="str">
            <v/>
          </cell>
          <cell r="P8427"/>
          <cell r="Q8427" t="str">
            <v/>
          </cell>
          <cell r="R8427"/>
          <cell r="S8427" t="str">
            <v/>
          </cell>
          <cell r="T8427"/>
          <cell r="U8427" t="str">
            <v/>
          </cell>
          <cell r="V8427"/>
          <cell r="W8427" t="str">
            <v/>
          </cell>
          <cell r="X8427"/>
          <cell r="Y8427" t="str">
            <v/>
          </cell>
          <cell r="Z8427"/>
          <cell r="AA8427" t="str">
            <v/>
          </cell>
          <cell r="AB8427"/>
          <cell r="AC8427"/>
          <cell r="AD8427"/>
          <cell r="AE8427" t="str">
            <v/>
          </cell>
          <cell r="AF8427"/>
          <cell r="AG8427"/>
          <cell r="AH8427"/>
          <cell r="AI8427"/>
          <cell r="AJ8427" t="str">
            <v/>
          </cell>
          <cell r="AK8427"/>
          <cell r="AL8427" t="str">
            <v/>
          </cell>
          <cell r="AM8427"/>
          <cell r="AN8427"/>
          <cell r="AO8427" t="str">
            <v/>
          </cell>
          <cell r="AP8427"/>
          <cell r="AQ8427"/>
          <cell r="AR8427"/>
          <cell r="AS8427"/>
        </row>
        <row r="8428">
          <cell r="A8428" t="str">
            <v/>
          </cell>
          <cell r="B8428"/>
          <cell r="C8428"/>
          <cell r="D8428"/>
          <cell r="E8428"/>
          <cell r="F8428"/>
          <cell r="G8428"/>
          <cell r="H8428"/>
          <cell r="I8428"/>
          <cell r="J8428"/>
          <cell r="K8428"/>
          <cell r="L8428" t="str">
            <v/>
          </cell>
          <cell r="M8428"/>
          <cell r="N8428"/>
          <cell r="O8428" t="str">
            <v/>
          </cell>
          <cell r="P8428"/>
          <cell r="Q8428" t="str">
            <v/>
          </cell>
          <cell r="R8428"/>
          <cell r="S8428" t="str">
            <v/>
          </cell>
          <cell r="T8428"/>
          <cell r="U8428" t="str">
            <v/>
          </cell>
          <cell r="V8428"/>
          <cell r="W8428" t="str">
            <v/>
          </cell>
          <cell r="X8428"/>
          <cell r="Y8428" t="str">
            <v/>
          </cell>
          <cell r="Z8428"/>
          <cell r="AA8428" t="str">
            <v/>
          </cell>
          <cell r="AB8428"/>
          <cell r="AC8428"/>
          <cell r="AD8428"/>
          <cell r="AE8428" t="str">
            <v/>
          </cell>
          <cell r="AF8428"/>
          <cell r="AG8428"/>
          <cell r="AH8428"/>
          <cell r="AI8428"/>
          <cell r="AJ8428" t="str">
            <v/>
          </cell>
          <cell r="AK8428"/>
          <cell r="AL8428" t="str">
            <v/>
          </cell>
          <cell r="AM8428"/>
          <cell r="AN8428"/>
          <cell r="AO8428" t="str">
            <v/>
          </cell>
          <cell r="AP8428"/>
          <cell r="AQ8428"/>
          <cell r="AR8428"/>
          <cell r="AS8428"/>
        </row>
        <row r="8429">
          <cell r="A8429" t="str">
            <v/>
          </cell>
          <cell r="B8429"/>
          <cell r="C8429"/>
          <cell r="D8429"/>
          <cell r="E8429"/>
          <cell r="F8429"/>
          <cell r="G8429"/>
          <cell r="H8429"/>
          <cell r="I8429"/>
          <cell r="J8429"/>
          <cell r="K8429"/>
          <cell r="L8429" t="str">
            <v/>
          </cell>
          <cell r="M8429"/>
          <cell r="N8429"/>
          <cell r="O8429" t="str">
            <v/>
          </cell>
          <cell r="P8429"/>
          <cell r="Q8429" t="str">
            <v/>
          </cell>
          <cell r="R8429"/>
          <cell r="S8429" t="str">
            <v/>
          </cell>
          <cell r="T8429"/>
          <cell r="U8429" t="str">
            <v/>
          </cell>
          <cell r="V8429"/>
          <cell r="W8429" t="str">
            <v/>
          </cell>
          <cell r="X8429"/>
          <cell r="Y8429" t="str">
            <v/>
          </cell>
          <cell r="Z8429"/>
          <cell r="AA8429" t="str">
            <v/>
          </cell>
          <cell r="AB8429"/>
          <cell r="AC8429"/>
          <cell r="AD8429"/>
          <cell r="AE8429" t="str">
            <v/>
          </cell>
          <cell r="AF8429"/>
          <cell r="AG8429"/>
          <cell r="AH8429"/>
          <cell r="AI8429"/>
          <cell r="AJ8429" t="str">
            <v/>
          </cell>
          <cell r="AK8429"/>
          <cell r="AL8429" t="str">
            <v/>
          </cell>
          <cell r="AM8429"/>
          <cell r="AN8429"/>
          <cell r="AO8429" t="str">
            <v/>
          </cell>
          <cell r="AP8429"/>
          <cell r="AQ8429"/>
          <cell r="AR8429"/>
          <cell r="AS8429"/>
        </row>
        <row r="8430">
          <cell r="A8430" t="str">
            <v/>
          </cell>
          <cell r="B8430"/>
          <cell r="C8430"/>
          <cell r="D8430"/>
          <cell r="E8430"/>
          <cell r="F8430"/>
          <cell r="G8430"/>
          <cell r="H8430"/>
          <cell r="I8430"/>
          <cell r="J8430"/>
          <cell r="K8430"/>
          <cell r="L8430" t="str">
            <v/>
          </cell>
          <cell r="M8430"/>
          <cell r="N8430"/>
          <cell r="O8430" t="str">
            <v/>
          </cell>
          <cell r="P8430"/>
          <cell r="Q8430" t="str">
            <v/>
          </cell>
          <cell r="R8430"/>
          <cell r="S8430" t="str">
            <v/>
          </cell>
          <cell r="T8430"/>
          <cell r="U8430" t="str">
            <v/>
          </cell>
          <cell r="V8430"/>
          <cell r="W8430" t="str">
            <v/>
          </cell>
          <cell r="X8430"/>
          <cell r="Y8430" t="str">
            <v/>
          </cell>
          <cell r="Z8430"/>
          <cell r="AA8430" t="str">
            <v/>
          </cell>
          <cell r="AB8430"/>
          <cell r="AC8430"/>
          <cell r="AD8430"/>
          <cell r="AE8430" t="str">
            <v/>
          </cell>
          <cell r="AF8430"/>
          <cell r="AG8430"/>
          <cell r="AH8430"/>
          <cell r="AI8430"/>
          <cell r="AJ8430" t="str">
            <v/>
          </cell>
          <cell r="AK8430"/>
          <cell r="AL8430" t="str">
            <v/>
          </cell>
          <cell r="AM8430"/>
          <cell r="AN8430"/>
          <cell r="AO8430" t="str">
            <v/>
          </cell>
          <cell r="AP8430"/>
          <cell r="AQ8430"/>
          <cell r="AR8430"/>
          <cell r="AS8430"/>
        </row>
        <row r="8431">
          <cell r="A8431" t="str">
            <v/>
          </cell>
          <cell r="B8431"/>
          <cell r="C8431"/>
          <cell r="D8431"/>
          <cell r="E8431"/>
          <cell r="F8431"/>
          <cell r="G8431"/>
          <cell r="H8431"/>
          <cell r="I8431"/>
          <cell r="J8431"/>
          <cell r="K8431"/>
          <cell r="L8431" t="str">
            <v/>
          </cell>
          <cell r="M8431"/>
          <cell r="N8431"/>
          <cell r="O8431" t="str">
            <v/>
          </cell>
          <cell r="P8431"/>
          <cell r="Q8431" t="str">
            <v/>
          </cell>
          <cell r="R8431"/>
          <cell r="S8431" t="str">
            <v/>
          </cell>
          <cell r="T8431"/>
          <cell r="U8431" t="str">
            <v/>
          </cell>
          <cell r="V8431"/>
          <cell r="W8431" t="str">
            <v/>
          </cell>
          <cell r="X8431"/>
          <cell r="Y8431" t="str">
            <v/>
          </cell>
          <cell r="Z8431"/>
          <cell r="AA8431" t="str">
            <v/>
          </cell>
          <cell r="AB8431"/>
          <cell r="AC8431"/>
          <cell r="AD8431"/>
          <cell r="AE8431" t="str">
            <v/>
          </cell>
          <cell r="AF8431"/>
          <cell r="AG8431"/>
          <cell r="AH8431"/>
          <cell r="AI8431"/>
          <cell r="AJ8431" t="str">
            <v/>
          </cell>
          <cell r="AK8431"/>
          <cell r="AL8431" t="str">
            <v/>
          </cell>
          <cell r="AM8431"/>
          <cell r="AN8431"/>
          <cell r="AO8431" t="str">
            <v/>
          </cell>
          <cell r="AP8431"/>
          <cell r="AQ8431"/>
          <cell r="AR8431"/>
          <cell r="AS8431"/>
        </row>
        <row r="8432">
          <cell r="A8432" t="str">
            <v/>
          </cell>
          <cell r="B8432"/>
          <cell r="C8432"/>
          <cell r="D8432"/>
          <cell r="E8432"/>
          <cell r="F8432"/>
          <cell r="G8432"/>
          <cell r="H8432"/>
          <cell r="I8432"/>
          <cell r="J8432"/>
          <cell r="K8432"/>
          <cell r="L8432" t="str">
            <v/>
          </cell>
          <cell r="M8432"/>
          <cell r="N8432"/>
          <cell r="O8432" t="str">
            <v/>
          </cell>
          <cell r="P8432"/>
          <cell r="Q8432" t="str">
            <v/>
          </cell>
          <cell r="R8432"/>
          <cell r="S8432" t="str">
            <v/>
          </cell>
          <cell r="T8432"/>
          <cell r="U8432" t="str">
            <v/>
          </cell>
          <cell r="V8432"/>
          <cell r="W8432" t="str">
            <v/>
          </cell>
          <cell r="X8432"/>
          <cell r="Y8432" t="str">
            <v/>
          </cell>
          <cell r="Z8432"/>
          <cell r="AA8432" t="str">
            <v/>
          </cell>
          <cell r="AB8432"/>
          <cell r="AC8432"/>
          <cell r="AD8432"/>
          <cell r="AE8432" t="str">
            <v/>
          </cell>
          <cell r="AF8432"/>
          <cell r="AG8432"/>
          <cell r="AH8432"/>
          <cell r="AI8432"/>
          <cell r="AJ8432" t="str">
            <v/>
          </cell>
          <cell r="AK8432"/>
          <cell r="AL8432" t="str">
            <v/>
          </cell>
          <cell r="AM8432"/>
          <cell r="AN8432"/>
          <cell r="AO8432" t="str">
            <v/>
          </cell>
          <cell r="AP8432"/>
          <cell r="AQ8432"/>
          <cell r="AR8432"/>
          <cell r="AS8432"/>
        </row>
        <row r="8433">
          <cell r="A8433" t="str">
            <v/>
          </cell>
          <cell r="B8433"/>
          <cell r="C8433"/>
          <cell r="D8433"/>
          <cell r="E8433"/>
          <cell r="F8433"/>
          <cell r="G8433"/>
          <cell r="H8433"/>
          <cell r="I8433"/>
          <cell r="J8433"/>
          <cell r="K8433"/>
          <cell r="L8433" t="str">
            <v/>
          </cell>
          <cell r="M8433"/>
          <cell r="N8433"/>
          <cell r="O8433" t="str">
            <v/>
          </cell>
          <cell r="P8433"/>
          <cell r="Q8433" t="str">
            <v/>
          </cell>
          <cell r="R8433"/>
          <cell r="S8433" t="str">
            <v/>
          </cell>
          <cell r="T8433"/>
          <cell r="U8433" t="str">
            <v/>
          </cell>
          <cell r="V8433"/>
          <cell r="W8433" t="str">
            <v/>
          </cell>
          <cell r="X8433"/>
          <cell r="Y8433" t="str">
            <v/>
          </cell>
          <cell r="Z8433"/>
          <cell r="AA8433" t="str">
            <v/>
          </cell>
          <cell r="AB8433"/>
          <cell r="AC8433"/>
          <cell r="AD8433"/>
          <cell r="AE8433" t="str">
            <v/>
          </cell>
          <cell r="AF8433"/>
          <cell r="AG8433"/>
          <cell r="AH8433"/>
          <cell r="AI8433"/>
          <cell r="AJ8433" t="str">
            <v/>
          </cell>
          <cell r="AK8433"/>
          <cell r="AL8433" t="str">
            <v/>
          </cell>
          <cell r="AM8433"/>
          <cell r="AN8433"/>
          <cell r="AO8433" t="str">
            <v/>
          </cell>
          <cell r="AP8433"/>
          <cell r="AQ8433"/>
          <cell r="AR8433"/>
          <cell r="AS8433"/>
        </row>
        <row r="8434">
          <cell r="A8434" t="str">
            <v/>
          </cell>
          <cell r="B8434"/>
          <cell r="C8434"/>
          <cell r="D8434"/>
          <cell r="E8434"/>
          <cell r="F8434"/>
          <cell r="G8434"/>
          <cell r="H8434"/>
          <cell r="I8434"/>
          <cell r="J8434"/>
          <cell r="K8434"/>
          <cell r="L8434" t="str">
            <v/>
          </cell>
          <cell r="M8434"/>
          <cell r="N8434"/>
          <cell r="O8434" t="str">
            <v/>
          </cell>
          <cell r="P8434"/>
          <cell r="Q8434" t="str">
            <v/>
          </cell>
          <cell r="R8434"/>
          <cell r="S8434" t="str">
            <v/>
          </cell>
          <cell r="T8434"/>
          <cell r="U8434" t="str">
            <v/>
          </cell>
          <cell r="V8434"/>
          <cell r="W8434" t="str">
            <v/>
          </cell>
          <cell r="X8434"/>
          <cell r="Y8434" t="str">
            <v/>
          </cell>
          <cell r="Z8434"/>
          <cell r="AA8434" t="str">
            <v/>
          </cell>
          <cell r="AB8434"/>
          <cell r="AC8434"/>
          <cell r="AD8434"/>
          <cell r="AE8434" t="str">
            <v/>
          </cell>
          <cell r="AF8434"/>
          <cell r="AG8434"/>
          <cell r="AH8434"/>
          <cell r="AI8434"/>
          <cell r="AJ8434" t="str">
            <v/>
          </cell>
          <cell r="AK8434"/>
          <cell r="AL8434" t="str">
            <v/>
          </cell>
          <cell r="AM8434"/>
          <cell r="AN8434"/>
          <cell r="AO8434" t="str">
            <v/>
          </cell>
          <cell r="AP8434"/>
          <cell r="AQ8434"/>
          <cell r="AR8434"/>
          <cell r="AS8434"/>
        </row>
        <row r="8435">
          <cell r="A8435" t="str">
            <v/>
          </cell>
          <cell r="B8435"/>
          <cell r="C8435"/>
          <cell r="D8435"/>
          <cell r="E8435"/>
          <cell r="F8435"/>
          <cell r="G8435"/>
          <cell r="H8435"/>
          <cell r="I8435"/>
          <cell r="J8435"/>
          <cell r="K8435"/>
          <cell r="L8435" t="str">
            <v/>
          </cell>
          <cell r="M8435"/>
          <cell r="N8435"/>
          <cell r="O8435" t="str">
            <v/>
          </cell>
          <cell r="P8435"/>
          <cell r="Q8435" t="str">
            <v/>
          </cell>
          <cell r="R8435"/>
          <cell r="S8435" t="str">
            <v/>
          </cell>
          <cell r="T8435"/>
          <cell r="U8435" t="str">
            <v/>
          </cell>
          <cell r="V8435"/>
          <cell r="W8435" t="str">
            <v/>
          </cell>
          <cell r="X8435"/>
          <cell r="Y8435" t="str">
            <v/>
          </cell>
          <cell r="Z8435"/>
          <cell r="AA8435" t="str">
            <v/>
          </cell>
          <cell r="AB8435"/>
          <cell r="AC8435"/>
          <cell r="AD8435"/>
          <cell r="AE8435" t="str">
            <v/>
          </cell>
          <cell r="AF8435"/>
          <cell r="AG8435"/>
          <cell r="AH8435"/>
          <cell r="AI8435"/>
          <cell r="AJ8435" t="str">
            <v/>
          </cell>
          <cell r="AK8435"/>
          <cell r="AL8435" t="str">
            <v/>
          </cell>
          <cell r="AM8435"/>
          <cell r="AN8435"/>
          <cell r="AO8435" t="str">
            <v/>
          </cell>
          <cell r="AP8435"/>
          <cell r="AQ8435"/>
          <cell r="AR8435"/>
          <cell r="AS8435"/>
        </row>
        <row r="8436">
          <cell r="A8436" t="str">
            <v/>
          </cell>
          <cell r="B8436"/>
          <cell r="C8436"/>
          <cell r="D8436"/>
          <cell r="E8436"/>
          <cell r="F8436"/>
          <cell r="G8436"/>
          <cell r="H8436"/>
          <cell r="I8436"/>
          <cell r="J8436"/>
          <cell r="K8436"/>
          <cell r="L8436" t="str">
            <v/>
          </cell>
          <cell r="M8436"/>
          <cell r="N8436"/>
          <cell r="O8436" t="str">
            <v/>
          </cell>
          <cell r="P8436"/>
          <cell r="Q8436" t="str">
            <v/>
          </cell>
          <cell r="R8436"/>
          <cell r="S8436" t="str">
            <v/>
          </cell>
          <cell r="T8436"/>
          <cell r="U8436" t="str">
            <v/>
          </cell>
          <cell r="V8436"/>
          <cell r="W8436" t="str">
            <v/>
          </cell>
          <cell r="X8436"/>
          <cell r="Y8436" t="str">
            <v/>
          </cell>
          <cell r="Z8436"/>
          <cell r="AA8436" t="str">
            <v/>
          </cell>
          <cell r="AB8436"/>
          <cell r="AC8436"/>
          <cell r="AD8436"/>
          <cell r="AE8436" t="str">
            <v/>
          </cell>
          <cell r="AF8436"/>
          <cell r="AG8436"/>
          <cell r="AH8436"/>
          <cell r="AI8436"/>
          <cell r="AJ8436" t="str">
            <v/>
          </cell>
          <cell r="AK8436"/>
          <cell r="AL8436" t="str">
            <v/>
          </cell>
          <cell r="AM8436"/>
          <cell r="AN8436"/>
          <cell r="AO8436" t="str">
            <v/>
          </cell>
          <cell r="AP8436"/>
          <cell r="AQ8436"/>
          <cell r="AR8436"/>
          <cell r="AS8436"/>
        </row>
        <row r="8437">
          <cell r="A8437" t="str">
            <v/>
          </cell>
          <cell r="B8437"/>
          <cell r="C8437"/>
          <cell r="D8437"/>
          <cell r="E8437"/>
          <cell r="F8437"/>
          <cell r="G8437"/>
          <cell r="H8437"/>
          <cell r="I8437"/>
          <cell r="J8437"/>
          <cell r="K8437"/>
          <cell r="L8437" t="str">
            <v/>
          </cell>
          <cell r="M8437"/>
          <cell r="N8437"/>
          <cell r="O8437" t="str">
            <v/>
          </cell>
          <cell r="P8437"/>
          <cell r="Q8437" t="str">
            <v/>
          </cell>
          <cell r="R8437"/>
          <cell r="S8437" t="str">
            <v/>
          </cell>
          <cell r="T8437"/>
          <cell r="U8437" t="str">
            <v/>
          </cell>
          <cell r="V8437"/>
          <cell r="W8437" t="str">
            <v/>
          </cell>
          <cell r="X8437"/>
          <cell r="Y8437" t="str">
            <v/>
          </cell>
          <cell r="Z8437"/>
          <cell r="AA8437" t="str">
            <v/>
          </cell>
          <cell r="AB8437"/>
          <cell r="AC8437"/>
          <cell r="AD8437"/>
          <cell r="AE8437" t="str">
            <v/>
          </cell>
          <cell r="AF8437"/>
          <cell r="AG8437"/>
          <cell r="AH8437"/>
          <cell r="AI8437"/>
          <cell r="AJ8437" t="str">
            <v/>
          </cell>
          <cell r="AK8437"/>
          <cell r="AL8437" t="str">
            <v/>
          </cell>
          <cell r="AM8437"/>
          <cell r="AN8437"/>
          <cell r="AO8437" t="str">
            <v/>
          </cell>
          <cell r="AP8437"/>
          <cell r="AQ8437"/>
          <cell r="AR8437"/>
          <cell r="AS8437"/>
        </row>
        <row r="8438">
          <cell r="A8438" t="str">
            <v/>
          </cell>
          <cell r="B8438"/>
          <cell r="C8438"/>
          <cell r="D8438"/>
          <cell r="E8438"/>
          <cell r="F8438"/>
          <cell r="G8438"/>
          <cell r="H8438"/>
          <cell r="I8438"/>
          <cell r="J8438"/>
          <cell r="K8438"/>
          <cell r="L8438" t="str">
            <v/>
          </cell>
          <cell r="M8438"/>
          <cell r="N8438"/>
          <cell r="O8438" t="str">
            <v/>
          </cell>
          <cell r="P8438"/>
          <cell r="Q8438" t="str">
            <v/>
          </cell>
          <cell r="R8438"/>
          <cell r="S8438" t="str">
            <v/>
          </cell>
          <cell r="T8438"/>
          <cell r="U8438" t="str">
            <v/>
          </cell>
          <cell r="V8438"/>
          <cell r="W8438" t="str">
            <v/>
          </cell>
          <cell r="X8438"/>
          <cell r="Y8438" t="str">
            <v/>
          </cell>
          <cell r="Z8438"/>
          <cell r="AA8438" t="str">
            <v/>
          </cell>
          <cell r="AB8438"/>
          <cell r="AC8438"/>
          <cell r="AD8438"/>
          <cell r="AE8438" t="str">
            <v/>
          </cell>
          <cell r="AF8438"/>
          <cell r="AG8438"/>
          <cell r="AH8438"/>
          <cell r="AI8438"/>
          <cell r="AJ8438" t="str">
            <v/>
          </cell>
          <cell r="AK8438"/>
          <cell r="AL8438" t="str">
            <v/>
          </cell>
          <cell r="AM8438"/>
          <cell r="AN8438"/>
          <cell r="AO8438" t="str">
            <v/>
          </cell>
          <cell r="AP8438"/>
          <cell r="AQ8438"/>
          <cell r="AR8438"/>
          <cell r="AS8438"/>
        </row>
        <row r="8439">
          <cell r="A8439" t="str">
            <v/>
          </cell>
          <cell r="B8439"/>
          <cell r="C8439"/>
          <cell r="D8439"/>
          <cell r="E8439"/>
          <cell r="F8439"/>
          <cell r="G8439"/>
          <cell r="H8439"/>
          <cell r="I8439"/>
          <cell r="J8439"/>
          <cell r="K8439"/>
          <cell r="L8439" t="str">
            <v/>
          </cell>
          <cell r="M8439"/>
          <cell r="N8439"/>
          <cell r="O8439" t="str">
            <v/>
          </cell>
          <cell r="P8439"/>
          <cell r="Q8439" t="str">
            <v/>
          </cell>
          <cell r="R8439"/>
          <cell r="S8439" t="str">
            <v/>
          </cell>
          <cell r="T8439"/>
          <cell r="U8439" t="str">
            <v/>
          </cell>
          <cell r="V8439"/>
          <cell r="W8439" t="str">
            <v/>
          </cell>
          <cell r="X8439"/>
          <cell r="Y8439" t="str">
            <v/>
          </cell>
          <cell r="Z8439"/>
          <cell r="AA8439" t="str">
            <v/>
          </cell>
          <cell r="AB8439"/>
          <cell r="AC8439"/>
          <cell r="AD8439"/>
          <cell r="AE8439" t="str">
            <v/>
          </cell>
          <cell r="AF8439"/>
          <cell r="AG8439"/>
          <cell r="AH8439"/>
          <cell r="AI8439"/>
          <cell r="AJ8439" t="str">
            <v/>
          </cell>
          <cell r="AK8439"/>
          <cell r="AL8439" t="str">
            <v/>
          </cell>
          <cell r="AM8439"/>
          <cell r="AN8439"/>
          <cell r="AO8439" t="str">
            <v/>
          </cell>
          <cell r="AP8439"/>
          <cell r="AQ8439"/>
          <cell r="AR8439"/>
          <cell r="AS8439"/>
        </row>
        <row r="8440">
          <cell r="A8440" t="str">
            <v/>
          </cell>
          <cell r="B8440"/>
          <cell r="C8440"/>
          <cell r="D8440"/>
          <cell r="E8440"/>
          <cell r="F8440"/>
          <cell r="G8440"/>
          <cell r="H8440"/>
          <cell r="I8440"/>
          <cell r="J8440"/>
          <cell r="K8440"/>
          <cell r="L8440" t="str">
            <v/>
          </cell>
          <cell r="M8440"/>
          <cell r="N8440"/>
          <cell r="O8440" t="str">
            <v/>
          </cell>
          <cell r="P8440"/>
          <cell r="Q8440" t="str">
            <v/>
          </cell>
          <cell r="R8440"/>
          <cell r="S8440" t="str">
            <v/>
          </cell>
          <cell r="T8440"/>
          <cell r="U8440" t="str">
            <v/>
          </cell>
          <cell r="V8440"/>
          <cell r="W8440" t="str">
            <v/>
          </cell>
          <cell r="X8440"/>
          <cell r="Y8440" t="str">
            <v/>
          </cell>
          <cell r="Z8440"/>
          <cell r="AA8440" t="str">
            <v/>
          </cell>
          <cell r="AB8440"/>
          <cell r="AC8440"/>
          <cell r="AD8440"/>
          <cell r="AE8440" t="str">
            <v/>
          </cell>
          <cell r="AF8440"/>
          <cell r="AG8440"/>
          <cell r="AH8440"/>
          <cell r="AI8440"/>
          <cell r="AJ8440" t="str">
            <v/>
          </cell>
          <cell r="AK8440"/>
          <cell r="AL8440" t="str">
            <v/>
          </cell>
          <cell r="AM8440"/>
          <cell r="AN8440"/>
          <cell r="AO8440" t="str">
            <v/>
          </cell>
          <cell r="AP8440"/>
          <cell r="AQ8440"/>
          <cell r="AR8440"/>
          <cell r="AS8440"/>
        </row>
        <row r="8441">
          <cell r="A8441" t="str">
            <v/>
          </cell>
          <cell r="B8441"/>
          <cell r="C8441"/>
          <cell r="D8441"/>
          <cell r="E8441"/>
          <cell r="F8441"/>
          <cell r="G8441"/>
          <cell r="H8441"/>
          <cell r="I8441"/>
          <cell r="J8441"/>
          <cell r="K8441"/>
          <cell r="L8441" t="str">
            <v/>
          </cell>
          <cell r="M8441"/>
          <cell r="N8441"/>
          <cell r="O8441" t="str">
            <v/>
          </cell>
          <cell r="P8441"/>
          <cell r="Q8441" t="str">
            <v/>
          </cell>
          <cell r="R8441"/>
          <cell r="S8441" t="str">
            <v/>
          </cell>
          <cell r="T8441"/>
          <cell r="U8441" t="str">
            <v/>
          </cell>
          <cell r="V8441"/>
          <cell r="W8441" t="str">
            <v/>
          </cell>
          <cell r="X8441"/>
          <cell r="Y8441" t="str">
            <v/>
          </cell>
          <cell r="Z8441"/>
          <cell r="AA8441" t="str">
            <v/>
          </cell>
          <cell r="AB8441"/>
          <cell r="AC8441"/>
          <cell r="AD8441"/>
          <cell r="AE8441" t="str">
            <v/>
          </cell>
          <cell r="AF8441"/>
          <cell r="AG8441"/>
          <cell r="AH8441"/>
          <cell r="AI8441"/>
          <cell r="AJ8441" t="str">
            <v/>
          </cell>
          <cell r="AK8441"/>
          <cell r="AL8441" t="str">
            <v/>
          </cell>
          <cell r="AM8441"/>
          <cell r="AN8441"/>
          <cell r="AO8441" t="str">
            <v/>
          </cell>
          <cell r="AP8441"/>
          <cell r="AQ8441"/>
          <cell r="AR8441"/>
          <cell r="AS8441"/>
        </row>
        <row r="8442">
          <cell r="A8442" t="str">
            <v/>
          </cell>
          <cell r="B8442"/>
          <cell r="C8442"/>
          <cell r="D8442"/>
          <cell r="E8442"/>
          <cell r="F8442"/>
          <cell r="G8442"/>
          <cell r="H8442"/>
          <cell r="I8442"/>
          <cell r="J8442"/>
          <cell r="K8442"/>
          <cell r="L8442" t="str">
            <v/>
          </cell>
          <cell r="M8442"/>
          <cell r="N8442"/>
          <cell r="O8442" t="str">
            <v/>
          </cell>
          <cell r="P8442"/>
          <cell r="Q8442" t="str">
            <v/>
          </cell>
          <cell r="R8442"/>
          <cell r="S8442" t="str">
            <v/>
          </cell>
          <cell r="T8442"/>
          <cell r="U8442" t="str">
            <v/>
          </cell>
          <cell r="V8442"/>
          <cell r="W8442" t="str">
            <v/>
          </cell>
          <cell r="X8442"/>
          <cell r="Y8442" t="str">
            <v/>
          </cell>
          <cell r="Z8442"/>
          <cell r="AA8442" t="str">
            <v/>
          </cell>
          <cell r="AB8442"/>
          <cell r="AC8442"/>
          <cell r="AD8442"/>
          <cell r="AE8442" t="str">
            <v/>
          </cell>
          <cell r="AF8442"/>
          <cell r="AG8442"/>
          <cell r="AH8442"/>
          <cell r="AI8442"/>
          <cell r="AJ8442" t="str">
            <v/>
          </cell>
          <cell r="AK8442"/>
          <cell r="AL8442" t="str">
            <v/>
          </cell>
          <cell r="AM8442"/>
          <cell r="AN8442"/>
          <cell r="AO8442" t="str">
            <v/>
          </cell>
          <cell r="AP8442"/>
          <cell r="AQ8442"/>
          <cell r="AR8442"/>
          <cell r="AS8442"/>
        </row>
        <row r="8443">
          <cell r="A8443" t="str">
            <v/>
          </cell>
          <cell r="B8443"/>
          <cell r="C8443"/>
          <cell r="D8443"/>
          <cell r="E8443"/>
          <cell r="F8443"/>
          <cell r="G8443"/>
          <cell r="H8443"/>
          <cell r="I8443"/>
          <cell r="J8443"/>
          <cell r="K8443"/>
          <cell r="L8443" t="str">
            <v/>
          </cell>
          <cell r="M8443"/>
          <cell r="N8443"/>
          <cell r="O8443" t="str">
            <v/>
          </cell>
          <cell r="P8443"/>
          <cell r="Q8443" t="str">
            <v/>
          </cell>
          <cell r="R8443"/>
          <cell r="S8443" t="str">
            <v/>
          </cell>
          <cell r="T8443"/>
          <cell r="U8443" t="str">
            <v/>
          </cell>
          <cell r="V8443"/>
          <cell r="W8443" t="str">
            <v/>
          </cell>
          <cell r="X8443"/>
          <cell r="Y8443" t="str">
            <v/>
          </cell>
          <cell r="Z8443"/>
          <cell r="AA8443" t="str">
            <v/>
          </cell>
          <cell r="AB8443"/>
          <cell r="AC8443"/>
          <cell r="AD8443"/>
          <cell r="AE8443" t="str">
            <v/>
          </cell>
          <cell r="AF8443"/>
          <cell r="AG8443"/>
          <cell r="AH8443"/>
          <cell r="AI8443"/>
          <cell r="AJ8443" t="str">
            <v/>
          </cell>
          <cell r="AK8443"/>
          <cell r="AL8443" t="str">
            <v/>
          </cell>
          <cell r="AM8443"/>
          <cell r="AN8443"/>
          <cell r="AO8443" t="str">
            <v/>
          </cell>
          <cell r="AP8443"/>
          <cell r="AQ8443"/>
          <cell r="AR8443"/>
          <cell r="AS8443"/>
        </row>
        <row r="8444">
          <cell r="A8444" t="str">
            <v/>
          </cell>
          <cell r="B8444"/>
          <cell r="C8444"/>
          <cell r="D8444"/>
          <cell r="E8444"/>
          <cell r="F8444"/>
          <cell r="G8444"/>
          <cell r="H8444"/>
          <cell r="I8444"/>
          <cell r="J8444"/>
          <cell r="K8444"/>
          <cell r="L8444" t="str">
            <v/>
          </cell>
          <cell r="M8444"/>
          <cell r="N8444"/>
          <cell r="O8444" t="str">
            <v/>
          </cell>
          <cell r="P8444"/>
          <cell r="Q8444" t="str">
            <v/>
          </cell>
          <cell r="R8444"/>
          <cell r="S8444" t="str">
            <v/>
          </cell>
          <cell r="T8444"/>
          <cell r="U8444" t="str">
            <v/>
          </cell>
          <cell r="V8444"/>
          <cell r="W8444" t="str">
            <v/>
          </cell>
          <cell r="X8444"/>
          <cell r="Y8444" t="str">
            <v/>
          </cell>
          <cell r="Z8444"/>
          <cell r="AA8444" t="str">
            <v/>
          </cell>
          <cell r="AB8444"/>
          <cell r="AC8444"/>
          <cell r="AD8444"/>
          <cell r="AE8444" t="str">
            <v/>
          </cell>
          <cell r="AF8444"/>
          <cell r="AG8444"/>
          <cell r="AH8444"/>
          <cell r="AI8444"/>
          <cell r="AJ8444" t="str">
            <v/>
          </cell>
          <cell r="AK8444"/>
          <cell r="AL8444" t="str">
            <v/>
          </cell>
          <cell r="AM8444"/>
          <cell r="AN8444"/>
          <cell r="AO8444" t="str">
            <v/>
          </cell>
          <cell r="AP8444"/>
          <cell r="AQ8444"/>
          <cell r="AR8444"/>
          <cell r="AS8444"/>
        </row>
        <row r="8445">
          <cell r="A8445" t="str">
            <v/>
          </cell>
          <cell r="B8445"/>
          <cell r="C8445"/>
          <cell r="D8445"/>
          <cell r="E8445"/>
          <cell r="F8445"/>
          <cell r="G8445"/>
          <cell r="H8445"/>
          <cell r="I8445"/>
          <cell r="J8445"/>
          <cell r="K8445"/>
          <cell r="L8445" t="str">
            <v/>
          </cell>
          <cell r="M8445"/>
          <cell r="N8445"/>
          <cell r="O8445" t="str">
            <v/>
          </cell>
          <cell r="P8445"/>
          <cell r="Q8445" t="str">
            <v/>
          </cell>
          <cell r="R8445"/>
          <cell r="S8445" t="str">
            <v/>
          </cell>
          <cell r="T8445"/>
          <cell r="U8445" t="str">
            <v/>
          </cell>
          <cell r="V8445"/>
          <cell r="W8445" t="str">
            <v/>
          </cell>
          <cell r="X8445"/>
          <cell r="Y8445" t="str">
            <v/>
          </cell>
          <cell r="Z8445"/>
          <cell r="AA8445" t="str">
            <v/>
          </cell>
          <cell r="AB8445"/>
          <cell r="AC8445"/>
          <cell r="AD8445"/>
          <cell r="AE8445" t="str">
            <v/>
          </cell>
          <cell r="AF8445"/>
          <cell r="AG8445"/>
          <cell r="AH8445"/>
          <cell r="AI8445"/>
          <cell r="AJ8445" t="str">
            <v/>
          </cell>
          <cell r="AK8445"/>
          <cell r="AL8445" t="str">
            <v/>
          </cell>
          <cell r="AM8445"/>
          <cell r="AN8445"/>
          <cell r="AO8445" t="str">
            <v/>
          </cell>
          <cell r="AP8445"/>
          <cell r="AQ8445"/>
          <cell r="AR8445"/>
          <cell r="AS8445"/>
        </row>
        <row r="8446">
          <cell r="A8446" t="str">
            <v/>
          </cell>
          <cell r="B8446"/>
          <cell r="C8446"/>
          <cell r="D8446"/>
          <cell r="E8446"/>
          <cell r="F8446"/>
          <cell r="G8446"/>
          <cell r="H8446"/>
          <cell r="I8446"/>
          <cell r="J8446"/>
          <cell r="K8446"/>
          <cell r="L8446" t="str">
            <v/>
          </cell>
          <cell r="M8446"/>
          <cell r="N8446"/>
          <cell r="O8446" t="str">
            <v/>
          </cell>
          <cell r="P8446"/>
          <cell r="Q8446" t="str">
            <v/>
          </cell>
          <cell r="R8446"/>
          <cell r="S8446" t="str">
            <v/>
          </cell>
          <cell r="T8446"/>
          <cell r="U8446" t="str">
            <v/>
          </cell>
          <cell r="V8446"/>
          <cell r="W8446" t="str">
            <v/>
          </cell>
          <cell r="X8446"/>
          <cell r="Y8446" t="str">
            <v/>
          </cell>
          <cell r="Z8446"/>
          <cell r="AA8446" t="str">
            <v/>
          </cell>
          <cell r="AB8446"/>
          <cell r="AC8446"/>
          <cell r="AD8446"/>
          <cell r="AE8446" t="str">
            <v/>
          </cell>
          <cell r="AF8446"/>
          <cell r="AG8446"/>
          <cell r="AH8446"/>
          <cell r="AI8446"/>
          <cell r="AJ8446" t="str">
            <v/>
          </cell>
          <cell r="AK8446"/>
          <cell r="AL8446" t="str">
            <v/>
          </cell>
          <cell r="AM8446"/>
          <cell r="AN8446"/>
          <cell r="AO8446" t="str">
            <v/>
          </cell>
          <cell r="AP8446"/>
          <cell r="AQ8446"/>
          <cell r="AR8446"/>
          <cell r="AS8446"/>
        </row>
        <row r="8447">
          <cell r="A8447" t="str">
            <v/>
          </cell>
          <cell r="B8447"/>
          <cell r="C8447"/>
          <cell r="D8447"/>
          <cell r="E8447"/>
          <cell r="F8447"/>
          <cell r="G8447"/>
          <cell r="H8447"/>
          <cell r="I8447"/>
          <cell r="J8447"/>
          <cell r="K8447"/>
          <cell r="L8447" t="str">
            <v/>
          </cell>
          <cell r="M8447"/>
          <cell r="N8447"/>
          <cell r="O8447" t="str">
            <v/>
          </cell>
          <cell r="P8447"/>
          <cell r="Q8447" t="str">
            <v/>
          </cell>
          <cell r="R8447"/>
          <cell r="S8447" t="str">
            <v/>
          </cell>
          <cell r="T8447"/>
          <cell r="U8447" t="str">
            <v/>
          </cell>
          <cell r="V8447"/>
          <cell r="W8447" t="str">
            <v/>
          </cell>
          <cell r="X8447"/>
          <cell r="Y8447" t="str">
            <v/>
          </cell>
          <cell r="Z8447"/>
          <cell r="AA8447" t="str">
            <v/>
          </cell>
          <cell r="AB8447"/>
          <cell r="AC8447"/>
          <cell r="AD8447"/>
          <cell r="AE8447" t="str">
            <v/>
          </cell>
          <cell r="AF8447"/>
          <cell r="AG8447"/>
          <cell r="AH8447"/>
          <cell r="AI8447"/>
          <cell r="AJ8447" t="str">
            <v/>
          </cell>
          <cell r="AK8447"/>
          <cell r="AL8447" t="str">
            <v/>
          </cell>
          <cell r="AM8447"/>
          <cell r="AN8447"/>
          <cell r="AO8447" t="str">
            <v/>
          </cell>
          <cell r="AP8447"/>
          <cell r="AQ8447"/>
          <cell r="AR8447"/>
          <cell r="AS8447"/>
        </row>
        <row r="8448">
          <cell r="A8448" t="str">
            <v/>
          </cell>
          <cell r="B8448"/>
          <cell r="C8448"/>
          <cell r="D8448"/>
          <cell r="E8448"/>
          <cell r="F8448"/>
          <cell r="G8448"/>
          <cell r="H8448"/>
          <cell r="I8448"/>
          <cell r="J8448"/>
          <cell r="K8448"/>
          <cell r="L8448" t="str">
            <v/>
          </cell>
          <cell r="M8448"/>
          <cell r="N8448"/>
          <cell r="O8448" t="str">
            <v/>
          </cell>
          <cell r="P8448"/>
          <cell r="Q8448" t="str">
            <v/>
          </cell>
          <cell r="R8448"/>
          <cell r="S8448" t="str">
            <v/>
          </cell>
          <cell r="T8448"/>
          <cell r="U8448" t="str">
            <v/>
          </cell>
          <cell r="V8448"/>
          <cell r="W8448" t="str">
            <v/>
          </cell>
          <cell r="X8448"/>
          <cell r="Y8448" t="str">
            <v/>
          </cell>
          <cell r="Z8448"/>
          <cell r="AA8448" t="str">
            <v/>
          </cell>
          <cell r="AB8448"/>
          <cell r="AC8448"/>
          <cell r="AD8448"/>
          <cell r="AE8448" t="str">
            <v/>
          </cell>
          <cell r="AF8448"/>
          <cell r="AG8448"/>
          <cell r="AH8448"/>
          <cell r="AI8448"/>
          <cell r="AJ8448" t="str">
            <v/>
          </cell>
          <cell r="AK8448"/>
          <cell r="AL8448" t="str">
            <v/>
          </cell>
          <cell r="AM8448"/>
          <cell r="AN8448"/>
          <cell r="AO8448" t="str">
            <v/>
          </cell>
          <cell r="AP8448"/>
          <cell r="AQ8448"/>
          <cell r="AR8448"/>
          <cell r="AS8448"/>
        </row>
        <row r="8449">
          <cell r="A8449" t="str">
            <v/>
          </cell>
          <cell r="B8449"/>
          <cell r="C8449"/>
          <cell r="D8449"/>
          <cell r="E8449"/>
          <cell r="F8449"/>
          <cell r="G8449"/>
          <cell r="H8449"/>
          <cell r="I8449"/>
          <cell r="J8449"/>
          <cell r="K8449"/>
          <cell r="L8449" t="str">
            <v/>
          </cell>
          <cell r="M8449"/>
          <cell r="N8449"/>
          <cell r="O8449" t="str">
            <v/>
          </cell>
          <cell r="P8449"/>
          <cell r="Q8449" t="str">
            <v/>
          </cell>
          <cell r="R8449"/>
          <cell r="S8449" t="str">
            <v/>
          </cell>
          <cell r="T8449"/>
          <cell r="U8449" t="str">
            <v/>
          </cell>
          <cell r="V8449"/>
          <cell r="W8449" t="str">
            <v/>
          </cell>
          <cell r="X8449"/>
          <cell r="Y8449" t="str">
            <v/>
          </cell>
          <cell r="Z8449"/>
          <cell r="AA8449" t="str">
            <v/>
          </cell>
          <cell r="AB8449"/>
          <cell r="AC8449"/>
          <cell r="AD8449"/>
          <cell r="AE8449" t="str">
            <v/>
          </cell>
          <cell r="AF8449"/>
          <cell r="AG8449"/>
          <cell r="AH8449"/>
          <cell r="AI8449"/>
          <cell r="AJ8449" t="str">
            <v/>
          </cell>
          <cell r="AK8449"/>
          <cell r="AL8449" t="str">
            <v/>
          </cell>
          <cell r="AM8449"/>
          <cell r="AN8449"/>
          <cell r="AO8449" t="str">
            <v/>
          </cell>
          <cell r="AP8449"/>
          <cell r="AQ8449"/>
          <cell r="AR8449"/>
          <cell r="AS8449"/>
        </row>
        <row r="8450">
          <cell r="A8450" t="str">
            <v/>
          </cell>
          <cell r="B8450"/>
          <cell r="C8450"/>
          <cell r="D8450"/>
          <cell r="E8450"/>
          <cell r="F8450"/>
          <cell r="G8450"/>
          <cell r="H8450"/>
          <cell r="I8450"/>
          <cell r="J8450"/>
          <cell r="K8450"/>
          <cell r="L8450" t="str">
            <v/>
          </cell>
          <cell r="M8450"/>
          <cell r="N8450"/>
          <cell r="O8450" t="str">
            <v/>
          </cell>
          <cell r="P8450"/>
          <cell r="Q8450" t="str">
            <v/>
          </cell>
          <cell r="R8450"/>
          <cell r="S8450" t="str">
            <v/>
          </cell>
          <cell r="T8450"/>
          <cell r="U8450" t="str">
            <v/>
          </cell>
          <cell r="V8450"/>
          <cell r="W8450" t="str">
            <v/>
          </cell>
          <cell r="X8450"/>
          <cell r="Y8450" t="str">
            <v/>
          </cell>
          <cell r="Z8450"/>
          <cell r="AA8450" t="str">
            <v/>
          </cell>
          <cell r="AB8450"/>
          <cell r="AC8450"/>
          <cell r="AD8450"/>
          <cell r="AE8450" t="str">
            <v/>
          </cell>
          <cell r="AF8450"/>
          <cell r="AG8450"/>
          <cell r="AH8450"/>
          <cell r="AI8450"/>
          <cell r="AJ8450" t="str">
            <v/>
          </cell>
          <cell r="AK8450"/>
          <cell r="AL8450" t="str">
            <v/>
          </cell>
          <cell r="AM8450"/>
          <cell r="AN8450"/>
          <cell r="AO8450" t="str">
            <v/>
          </cell>
          <cell r="AP8450"/>
          <cell r="AQ8450"/>
          <cell r="AR8450"/>
          <cell r="AS8450"/>
        </row>
        <row r="8451">
          <cell r="A8451" t="str">
            <v/>
          </cell>
          <cell r="B8451"/>
          <cell r="C8451"/>
          <cell r="D8451"/>
          <cell r="E8451"/>
          <cell r="F8451"/>
          <cell r="G8451"/>
          <cell r="H8451"/>
          <cell r="I8451"/>
          <cell r="J8451"/>
          <cell r="K8451"/>
          <cell r="L8451" t="str">
            <v/>
          </cell>
          <cell r="M8451"/>
          <cell r="N8451"/>
          <cell r="O8451" t="str">
            <v/>
          </cell>
          <cell r="P8451"/>
          <cell r="Q8451" t="str">
            <v/>
          </cell>
          <cell r="R8451"/>
          <cell r="S8451" t="str">
            <v/>
          </cell>
          <cell r="T8451"/>
          <cell r="U8451" t="str">
            <v/>
          </cell>
          <cell r="V8451"/>
          <cell r="W8451" t="str">
            <v/>
          </cell>
          <cell r="X8451"/>
          <cell r="Y8451" t="str">
            <v/>
          </cell>
          <cell r="Z8451"/>
          <cell r="AA8451" t="str">
            <v/>
          </cell>
          <cell r="AB8451"/>
          <cell r="AC8451"/>
          <cell r="AD8451"/>
          <cell r="AE8451" t="str">
            <v/>
          </cell>
          <cell r="AF8451"/>
          <cell r="AG8451"/>
          <cell r="AH8451"/>
          <cell r="AI8451"/>
          <cell r="AJ8451" t="str">
            <v/>
          </cell>
          <cell r="AK8451"/>
          <cell r="AL8451" t="str">
            <v/>
          </cell>
          <cell r="AM8451"/>
          <cell r="AN8451"/>
          <cell r="AO8451" t="str">
            <v/>
          </cell>
          <cell r="AP8451"/>
          <cell r="AQ8451"/>
          <cell r="AR8451"/>
          <cell r="AS8451"/>
        </row>
        <row r="8452">
          <cell r="A8452" t="str">
            <v/>
          </cell>
          <cell r="B8452"/>
          <cell r="C8452"/>
          <cell r="D8452"/>
          <cell r="E8452"/>
          <cell r="F8452"/>
          <cell r="G8452"/>
          <cell r="H8452"/>
          <cell r="I8452"/>
          <cell r="J8452"/>
          <cell r="K8452"/>
          <cell r="L8452" t="str">
            <v/>
          </cell>
          <cell r="M8452"/>
          <cell r="N8452"/>
          <cell r="O8452" t="str">
            <v/>
          </cell>
          <cell r="P8452"/>
          <cell r="Q8452" t="str">
            <v/>
          </cell>
          <cell r="R8452"/>
          <cell r="S8452" t="str">
            <v/>
          </cell>
          <cell r="T8452"/>
          <cell r="U8452" t="str">
            <v/>
          </cell>
          <cell r="V8452"/>
          <cell r="W8452" t="str">
            <v/>
          </cell>
          <cell r="X8452"/>
          <cell r="Y8452" t="str">
            <v/>
          </cell>
          <cell r="Z8452"/>
          <cell r="AA8452" t="str">
            <v/>
          </cell>
          <cell r="AB8452"/>
          <cell r="AC8452"/>
          <cell r="AD8452"/>
          <cell r="AE8452" t="str">
            <v/>
          </cell>
          <cell r="AF8452"/>
          <cell r="AG8452"/>
          <cell r="AH8452"/>
          <cell r="AI8452"/>
          <cell r="AJ8452" t="str">
            <v/>
          </cell>
          <cell r="AK8452"/>
          <cell r="AL8452" t="str">
            <v/>
          </cell>
          <cell r="AM8452"/>
          <cell r="AN8452"/>
          <cell r="AO8452" t="str">
            <v/>
          </cell>
          <cell r="AP8452"/>
          <cell r="AQ8452"/>
          <cell r="AR8452"/>
          <cell r="AS8452"/>
        </row>
        <row r="8453">
          <cell r="A8453" t="str">
            <v/>
          </cell>
          <cell r="B8453"/>
          <cell r="C8453"/>
          <cell r="D8453"/>
          <cell r="E8453"/>
          <cell r="F8453"/>
          <cell r="G8453"/>
          <cell r="H8453"/>
          <cell r="I8453"/>
          <cell r="J8453"/>
          <cell r="K8453"/>
          <cell r="L8453" t="str">
            <v/>
          </cell>
          <cell r="M8453"/>
          <cell r="N8453"/>
          <cell r="O8453" t="str">
            <v/>
          </cell>
          <cell r="P8453"/>
          <cell r="Q8453" t="str">
            <v/>
          </cell>
          <cell r="R8453"/>
          <cell r="S8453" t="str">
            <v/>
          </cell>
          <cell r="T8453"/>
          <cell r="U8453" t="str">
            <v/>
          </cell>
          <cell r="V8453"/>
          <cell r="W8453" t="str">
            <v/>
          </cell>
          <cell r="X8453"/>
          <cell r="Y8453" t="str">
            <v/>
          </cell>
          <cell r="Z8453"/>
          <cell r="AA8453" t="str">
            <v/>
          </cell>
          <cell r="AB8453"/>
          <cell r="AC8453"/>
          <cell r="AD8453"/>
          <cell r="AE8453" t="str">
            <v/>
          </cell>
          <cell r="AF8453"/>
          <cell r="AG8453"/>
          <cell r="AH8453"/>
          <cell r="AI8453"/>
          <cell r="AJ8453" t="str">
            <v/>
          </cell>
          <cell r="AK8453"/>
          <cell r="AL8453" t="str">
            <v/>
          </cell>
          <cell r="AM8453"/>
          <cell r="AN8453"/>
          <cell r="AO8453" t="str">
            <v/>
          </cell>
          <cell r="AP8453"/>
          <cell r="AQ8453"/>
          <cell r="AR8453"/>
          <cell r="AS8453"/>
        </row>
        <row r="8454">
          <cell r="A8454" t="str">
            <v/>
          </cell>
          <cell r="B8454"/>
          <cell r="C8454"/>
          <cell r="D8454"/>
          <cell r="E8454"/>
          <cell r="F8454"/>
          <cell r="G8454"/>
          <cell r="H8454"/>
          <cell r="I8454"/>
          <cell r="J8454"/>
          <cell r="K8454"/>
          <cell r="L8454" t="str">
            <v/>
          </cell>
          <cell r="M8454"/>
          <cell r="N8454"/>
          <cell r="O8454" t="str">
            <v/>
          </cell>
          <cell r="P8454"/>
          <cell r="Q8454" t="str">
            <v/>
          </cell>
          <cell r="R8454"/>
          <cell r="S8454" t="str">
            <v/>
          </cell>
          <cell r="T8454"/>
          <cell r="U8454" t="str">
            <v/>
          </cell>
          <cell r="V8454"/>
          <cell r="W8454" t="str">
            <v/>
          </cell>
          <cell r="X8454"/>
          <cell r="Y8454" t="str">
            <v/>
          </cell>
          <cell r="Z8454"/>
          <cell r="AA8454" t="str">
            <v/>
          </cell>
          <cell r="AB8454"/>
          <cell r="AC8454"/>
          <cell r="AD8454"/>
          <cell r="AE8454" t="str">
            <v/>
          </cell>
          <cell r="AF8454"/>
          <cell r="AG8454"/>
          <cell r="AH8454"/>
          <cell r="AI8454"/>
          <cell r="AJ8454" t="str">
            <v/>
          </cell>
          <cell r="AK8454"/>
          <cell r="AL8454" t="str">
            <v/>
          </cell>
          <cell r="AM8454"/>
          <cell r="AN8454"/>
          <cell r="AO8454" t="str">
            <v/>
          </cell>
          <cell r="AP8454"/>
          <cell r="AQ8454"/>
          <cell r="AR8454"/>
          <cell r="AS8454"/>
        </row>
        <row r="8455">
          <cell r="A8455" t="str">
            <v/>
          </cell>
          <cell r="B8455"/>
          <cell r="C8455"/>
          <cell r="D8455"/>
          <cell r="E8455"/>
          <cell r="F8455"/>
          <cell r="G8455"/>
          <cell r="H8455"/>
          <cell r="I8455"/>
          <cell r="J8455"/>
          <cell r="K8455"/>
          <cell r="L8455" t="str">
            <v/>
          </cell>
          <cell r="M8455"/>
          <cell r="N8455"/>
          <cell r="O8455" t="str">
            <v/>
          </cell>
          <cell r="P8455"/>
          <cell r="Q8455" t="str">
            <v/>
          </cell>
          <cell r="R8455"/>
          <cell r="S8455" t="str">
            <v/>
          </cell>
          <cell r="T8455"/>
          <cell r="U8455" t="str">
            <v/>
          </cell>
          <cell r="V8455"/>
          <cell r="W8455" t="str">
            <v/>
          </cell>
          <cell r="X8455"/>
          <cell r="Y8455" t="str">
            <v/>
          </cell>
          <cell r="Z8455"/>
          <cell r="AA8455" t="str">
            <v/>
          </cell>
          <cell r="AB8455"/>
          <cell r="AC8455"/>
          <cell r="AD8455"/>
          <cell r="AE8455" t="str">
            <v/>
          </cell>
          <cell r="AF8455"/>
          <cell r="AG8455"/>
          <cell r="AH8455"/>
          <cell r="AI8455"/>
          <cell r="AJ8455" t="str">
            <v/>
          </cell>
          <cell r="AK8455"/>
          <cell r="AL8455" t="str">
            <v/>
          </cell>
          <cell r="AM8455"/>
          <cell r="AN8455"/>
          <cell r="AO8455" t="str">
            <v/>
          </cell>
          <cell r="AP8455"/>
          <cell r="AQ8455"/>
          <cell r="AR8455"/>
          <cell r="AS8455"/>
        </row>
        <row r="8456">
          <cell r="A8456" t="str">
            <v/>
          </cell>
          <cell r="B8456"/>
          <cell r="C8456"/>
          <cell r="D8456"/>
          <cell r="E8456"/>
          <cell r="F8456"/>
          <cell r="G8456"/>
          <cell r="H8456"/>
          <cell r="I8456"/>
          <cell r="J8456"/>
          <cell r="K8456"/>
          <cell r="L8456" t="str">
            <v/>
          </cell>
          <cell r="M8456"/>
          <cell r="N8456"/>
          <cell r="O8456" t="str">
            <v/>
          </cell>
          <cell r="P8456"/>
          <cell r="Q8456" t="str">
            <v/>
          </cell>
          <cell r="R8456"/>
          <cell r="S8456" t="str">
            <v/>
          </cell>
          <cell r="T8456"/>
          <cell r="U8456" t="str">
            <v/>
          </cell>
          <cell r="V8456"/>
          <cell r="W8456" t="str">
            <v/>
          </cell>
          <cell r="X8456"/>
          <cell r="Y8456" t="str">
            <v/>
          </cell>
          <cell r="Z8456"/>
          <cell r="AA8456" t="str">
            <v/>
          </cell>
          <cell r="AB8456"/>
          <cell r="AC8456"/>
          <cell r="AD8456"/>
          <cell r="AE8456" t="str">
            <v/>
          </cell>
          <cell r="AF8456"/>
          <cell r="AG8456"/>
          <cell r="AH8456"/>
          <cell r="AI8456"/>
          <cell r="AJ8456" t="str">
            <v/>
          </cell>
          <cell r="AK8456"/>
          <cell r="AL8456" t="str">
            <v/>
          </cell>
          <cell r="AM8456"/>
          <cell r="AN8456"/>
          <cell r="AO8456" t="str">
            <v/>
          </cell>
          <cell r="AP8456"/>
          <cell r="AQ8456"/>
          <cell r="AR8456"/>
          <cell r="AS8456"/>
        </row>
        <row r="8457">
          <cell r="A8457" t="str">
            <v/>
          </cell>
          <cell r="B8457"/>
          <cell r="C8457"/>
          <cell r="D8457"/>
          <cell r="E8457"/>
          <cell r="F8457"/>
          <cell r="G8457"/>
          <cell r="H8457"/>
          <cell r="I8457"/>
          <cell r="J8457"/>
          <cell r="K8457"/>
          <cell r="L8457" t="str">
            <v/>
          </cell>
          <cell r="M8457"/>
          <cell r="N8457"/>
          <cell r="O8457" t="str">
            <v/>
          </cell>
          <cell r="P8457"/>
          <cell r="Q8457" t="str">
            <v/>
          </cell>
          <cell r="R8457"/>
          <cell r="S8457" t="str">
            <v/>
          </cell>
          <cell r="T8457"/>
          <cell r="U8457" t="str">
            <v/>
          </cell>
          <cell r="V8457"/>
          <cell r="W8457" t="str">
            <v/>
          </cell>
          <cell r="X8457"/>
          <cell r="Y8457" t="str">
            <v/>
          </cell>
          <cell r="Z8457"/>
          <cell r="AA8457" t="str">
            <v/>
          </cell>
          <cell r="AB8457"/>
          <cell r="AC8457"/>
          <cell r="AD8457"/>
          <cell r="AE8457" t="str">
            <v/>
          </cell>
          <cell r="AF8457"/>
          <cell r="AG8457"/>
          <cell r="AH8457"/>
          <cell r="AI8457"/>
          <cell r="AJ8457" t="str">
            <v/>
          </cell>
          <cell r="AK8457"/>
          <cell r="AL8457" t="str">
            <v/>
          </cell>
          <cell r="AM8457"/>
          <cell r="AN8457"/>
          <cell r="AO8457" t="str">
            <v/>
          </cell>
          <cell r="AP8457"/>
          <cell r="AQ8457"/>
          <cell r="AR8457"/>
          <cell r="AS8457"/>
        </row>
        <row r="8458">
          <cell r="A8458" t="str">
            <v/>
          </cell>
          <cell r="B8458"/>
          <cell r="C8458"/>
          <cell r="D8458"/>
          <cell r="E8458"/>
          <cell r="F8458"/>
          <cell r="G8458"/>
          <cell r="H8458"/>
          <cell r="I8458"/>
          <cell r="J8458"/>
          <cell r="K8458"/>
          <cell r="L8458" t="str">
            <v/>
          </cell>
          <cell r="M8458"/>
          <cell r="N8458"/>
          <cell r="O8458" t="str">
            <v/>
          </cell>
          <cell r="P8458"/>
          <cell r="Q8458" t="str">
            <v/>
          </cell>
          <cell r="R8458"/>
          <cell r="S8458" t="str">
            <v/>
          </cell>
          <cell r="T8458"/>
          <cell r="U8458" t="str">
            <v/>
          </cell>
          <cell r="V8458"/>
          <cell r="W8458" t="str">
            <v/>
          </cell>
          <cell r="X8458"/>
          <cell r="Y8458" t="str">
            <v/>
          </cell>
          <cell r="Z8458"/>
          <cell r="AA8458" t="str">
            <v/>
          </cell>
          <cell r="AB8458"/>
          <cell r="AC8458"/>
          <cell r="AD8458"/>
          <cell r="AE8458" t="str">
            <v/>
          </cell>
          <cell r="AF8458"/>
          <cell r="AG8458"/>
          <cell r="AH8458"/>
          <cell r="AI8458"/>
          <cell r="AJ8458" t="str">
            <v/>
          </cell>
          <cell r="AK8458"/>
          <cell r="AL8458" t="str">
            <v/>
          </cell>
          <cell r="AM8458"/>
          <cell r="AN8458"/>
          <cell r="AO8458" t="str">
            <v/>
          </cell>
          <cell r="AP8458"/>
          <cell r="AQ8458"/>
          <cell r="AR8458"/>
          <cell r="AS8458"/>
        </row>
        <row r="8459">
          <cell r="A8459" t="str">
            <v/>
          </cell>
          <cell r="B8459"/>
          <cell r="C8459"/>
          <cell r="D8459"/>
          <cell r="E8459"/>
          <cell r="F8459"/>
          <cell r="G8459"/>
          <cell r="H8459"/>
          <cell r="I8459"/>
          <cell r="J8459"/>
          <cell r="K8459"/>
          <cell r="L8459" t="str">
            <v/>
          </cell>
          <cell r="M8459"/>
          <cell r="N8459"/>
          <cell r="O8459" t="str">
            <v/>
          </cell>
          <cell r="P8459"/>
          <cell r="Q8459" t="str">
            <v/>
          </cell>
          <cell r="R8459"/>
          <cell r="S8459" t="str">
            <v/>
          </cell>
          <cell r="T8459"/>
          <cell r="U8459" t="str">
            <v/>
          </cell>
          <cell r="V8459"/>
          <cell r="W8459" t="str">
            <v/>
          </cell>
          <cell r="X8459"/>
          <cell r="Y8459" t="str">
            <v/>
          </cell>
          <cell r="Z8459"/>
          <cell r="AA8459" t="str">
            <v/>
          </cell>
          <cell r="AB8459"/>
          <cell r="AC8459"/>
          <cell r="AD8459"/>
          <cell r="AE8459" t="str">
            <v/>
          </cell>
          <cell r="AF8459"/>
          <cell r="AG8459"/>
          <cell r="AH8459"/>
          <cell r="AI8459"/>
          <cell r="AJ8459" t="str">
            <v/>
          </cell>
          <cell r="AK8459"/>
          <cell r="AL8459" t="str">
            <v/>
          </cell>
          <cell r="AM8459"/>
          <cell r="AN8459"/>
          <cell r="AO8459" t="str">
            <v/>
          </cell>
          <cell r="AP8459"/>
          <cell r="AQ8459"/>
          <cell r="AR8459"/>
          <cell r="AS8459"/>
        </row>
        <row r="8460">
          <cell r="A8460" t="str">
            <v/>
          </cell>
          <cell r="B8460"/>
          <cell r="C8460"/>
          <cell r="D8460"/>
          <cell r="E8460"/>
          <cell r="F8460"/>
          <cell r="G8460"/>
          <cell r="H8460"/>
          <cell r="I8460"/>
          <cell r="J8460"/>
          <cell r="K8460"/>
          <cell r="L8460" t="str">
            <v/>
          </cell>
          <cell r="M8460"/>
          <cell r="N8460"/>
          <cell r="O8460" t="str">
            <v/>
          </cell>
          <cell r="P8460"/>
          <cell r="Q8460" t="str">
            <v/>
          </cell>
          <cell r="R8460"/>
          <cell r="S8460" t="str">
            <v/>
          </cell>
          <cell r="T8460"/>
          <cell r="U8460" t="str">
            <v/>
          </cell>
          <cell r="V8460"/>
          <cell r="W8460" t="str">
            <v/>
          </cell>
          <cell r="X8460"/>
          <cell r="Y8460" t="str">
            <v/>
          </cell>
          <cell r="Z8460"/>
          <cell r="AA8460" t="str">
            <v/>
          </cell>
          <cell r="AB8460"/>
          <cell r="AC8460"/>
          <cell r="AD8460"/>
          <cell r="AE8460" t="str">
            <v/>
          </cell>
          <cell r="AF8460"/>
          <cell r="AG8460"/>
          <cell r="AH8460"/>
          <cell r="AI8460"/>
          <cell r="AJ8460" t="str">
            <v/>
          </cell>
          <cell r="AK8460"/>
          <cell r="AL8460" t="str">
            <v/>
          </cell>
          <cell r="AM8460"/>
          <cell r="AN8460"/>
          <cell r="AO8460" t="str">
            <v/>
          </cell>
          <cell r="AP8460"/>
          <cell r="AQ8460"/>
          <cell r="AR8460"/>
          <cell r="AS8460"/>
        </row>
        <row r="8461">
          <cell r="A8461" t="str">
            <v/>
          </cell>
          <cell r="B8461"/>
          <cell r="C8461"/>
          <cell r="D8461"/>
          <cell r="E8461"/>
          <cell r="F8461"/>
          <cell r="G8461"/>
          <cell r="H8461"/>
          <cell r="I8461"/>
          <cell r="J8461"/>
          <cell r="K8461"/>
          <cell r="L8461" t="str">
            <v/>
          </cell>
          <cell r="M8461"/>
          <cell r="N8461"/>
          <cell r="O8461" t="str">
            <v/>
          </cell>
          <cell r="P8461"/>
          <cell r="Q8461" t="str">
            <v/>
          </cell>
          <cell r="R8461"/>
          <cell r="S8461" t="str">
            <v/>
          </cell>
          <cell r="T8461"/>
          <cell r="U8461" t="str">
            <v/>
          </cell>
          <cell r="V8461"/>
          <cell r="W8461" t="str">
            <v/>
          </cell>
          <cell r="X8461"/>
          <cell r="Y8461" t="str">
            <v/>
          </cell>
          <cell r="Z8461"/>
          <cell r="AA8461" t="str">
            <v/>
          </cell>
          <cell r="AB8461"/>
          <cell r="AC8461"/>
          <cell r="AD8461"/>
          <cell r="AE8461" t="str">
            <v/>
          </cell>
          <cell r="AF8461"/>
          <cell r="AG8461"/>
          <cell r="AH8461"/>
          <cell r="AI8461"/>
          <cell r="AJ8461" t="str">
            <v/>
          </cell>
          <cell r="AK8461"/>
          <cell r="AL8461" t="str">
            <v/>
          </cell>
          <cell r="AM8461"/>
          <cell r="AN8461"/>
          <cell r="AO8461" t="str">
            <v/>
          </cell>
          <cell r="AP8461"/>
          <cell r="AQ8461"/>
          <cell r="AR8461"/>
          <cell r="AS8461"/>
        </row>
        <row r="8462">
          <cell r="A8462" t="str">
            <v/>
          </cell>
          <cell r="B8462"/>
          <cell r="C8462"/>
          <cell r="D8462"/>
          <cell r="E8462"/>
          <cell r="F8462"/>
          <cell r="G8462"/>
          <cell r="H8462"/>
          <cell r="I8462"/>
          <cell r="J8462"/>
          <cell r="K8462"/>
          <cell r="L8462" t="str">
            <v/>
          </cell>
          <cell r="M8462"/>
          <cell r="N8462"/>
          <cell r="O8462" t="str">
            <v/>
          </cell>
          <cell r="P8462"/>
          <cell r="Q8462" t="str">
            <v/>
          </cell>
          <cell r="R8462"/>
          <cell r="S8462" t="str">
            <v/>
          </cell>
          <cell r="T8462"/>
          <cell r="U8462" t="str">
            <v/>
          </cell>
          <cell r="V8462"/>
          <cell r="W8462" t="str">
            <v/>
          </cell>
          <cell r="X8462"/>
          <cell r="Y8462" t="str">
            <v/>
          </cell>
          <cell r="Z8462"/>
          <cell r="AA8462" t="str">
            <v/>
          </cell>
          <cell r="AB8462"/>
          <cell r="AC8462"/>
          <cell r="AD8462"/>
          <cell r="AE8462" t="str">
            <v/>
          </cell>
          <cell r="AF8462"/>
          <cell r="AG8462"/>
          <cell r="AH8462"/>
          <cell r="AI8462"/>
          <cell r="AJ8462" t="str">
            <v/>
          </cell>
          <cell r="AK8462"/>
          <cell r="AL8462" t="str">
            <v/>
          </cell>
          <cell r="AM8462"/>
          <cell r="AN8462"/>
          <cell r="AO8462" t="str">
            <v/>
          </cell>
          <cell r="AP8462"/>
          <cell r="AQ8462"/>
          <cell r="AR8462"/>
          <cell r="AS8462"/>
        </row>
        <row r="8463">
          <cell r="A8463" t="str">
            <v/>
          </cell>
          <cell r="B8463"/>
          <cell r="C8463"/>
          <cell r="D8463"/>
          <cell r="E8463"/>
          <cell r="F8463"/>
          <cell r="G8463"/>
          <cell r="H8463"/>
          <cell r="I8463"/>
          <cell r="J8463"/>
          <cell r="K8463"/>
          <cell r="L8463" t="str">
            <v/>
          </cell>
          <cell r="M8463"/>
          <cell r="N8463"/>
          <cell r="O8463" t="str">
            <v/>
          </cell>
          <cell r="P8463"/>
          <cell r="Q8463" t="str">
            <v/>
          </cell>
          <cell r="R8463"/>
          <cell r="S8463" t="str">
            <v/>
          </cell>
          <cell r="T8463"/>
          <cell r="U8463" t="str">
            <v/>
          </cell>
          <cell r="V8463"/>
          <cell r="W8463" t="str">
            <v/>
          </cell>
          <cell r="X8463"/>
          <cell r="Y8463" t="str">
            <v/>
          </cell>
          <cell r="Z8463"/>
          <cell r="AA8463" t="str">
            <v/>
          </cell>
          <cell r="AB8463"/>
          <cell r="AC8463"/>
          <cell r="AD8463"/>
          <cell r="AE8463" t="str">
            <v/>
          </cell>
          <cell r="AF8463"/>
          <cell r="AG8463"/>
          <cell r="AH8463"/>
          <cell r="AI8463"/>
          <cell r="AJ8463" t="str">
            <v/>
          </cell>
          <cell r="AK8463"/>
          <cell r="AL8463" t="str">
            <v/>
          </cell>
          <cell r="AM8463"/>
          <cell r="AN8463"/>
          <cell r="AO8463" t="str">
            <v/>
          </cell>
          <cell r="AP8463"/>
          <cell r="AQ8463"/>
          <cell r="AR8463"/>
          <cell r="AS8463"/>
        </row>
        <row r="8464">
          <cell r="A8464" t="str">
            <v/>
          </cell>
          <cell r="B8464"/>
          <cell r="C8464"/>
          <cell r="D8464"/>
          <cell r="E8464"/>
          <cell r="F8464"/>
          <cell r="G8464"/>
          <cell r="H8464"/>
          <cell r="I8464"/>
          <cell r="J8464"/>
          <cell r="K8464"/>
          <cell r="L8464" t="str">
            <v/>
          </cell>
          <cell r="M8464"/>
          <cell r="N8464"/>
          <cell r="O8464" t="str">
            <v/>
          </cell>
          <cell r="P8464"/>
          <cell r="Q8464" t="str">
            <v/>
          </cell>
          <cell r="R8464"/>
          <cell r="S8464" t="str">
            <v/>
          </cell>
          <cell r="T8464"/>
          <cell r="U8464" t="str">
            <v/>
          </cell>
          <cell r="V8464"/>
          <cell r="W8464" t="str">
            <v/>
          </cell>
          <cell r="X8464"/>
          <cell r="Y8464" t="str">
            <v/>
          </cell>
          <cell r="Z8464"/>
          <cell r="AA8464" t="str">
            <v/>
          </cell>
          <cell r="AB8464"/>
          <cell r="AC8464"/>
          <cell r="AD8464"/>
          <cell r="AE8464" t="str">
            <v/>
          </cell>
          <cell r="AF8464"/>
          <cell r="AG8464"/>
          <cell r="AH8464"/>
          <cell r="AI8464"/>
          <cell r="AJ8464" t="str">
            <v/>
          </cell>
          <cell r="AK8464"/>
          <cell r="AL8464" t="str">
            <v/>
          </cell>
          <cell r="AM8464"/>
          <cell r="AN8464"/>
          <cell r="AO8464" t="str">
            <v/>
          </cell>
          <cell r="AP8464"/>
          <cell r="AQ8464"/>
          <cell r="AR8464"/>
          <cell r="AS8464"/>
        </row>
        <row r="8465">
          <cell r="A8465" t="str">
            <v/>
          </cell>
          <cell r="B8465"/>
          <cell r="C8465"/>
          <cell r="D8465"/>
          <cell r="E8465"/>
          <cell r="F8465"/>
          <cell r="G8465"/>
          <cell r="H8465"/>
          <cell r="I8465"/>
          <cell r="J8465"/>
          <cell r="K8465"/>
          <cell r="L8465" t="str">
            <v/>
          </cell>
          <cell r="M8465"/>
          <cell r="N8465"/>
          <cell r="O8465" t="str">
            <v/>
          </cell>
          <cell r="P8465"/>
          <cell r="Q8465" t="str">
            <v/>
          </cell>
          <cell r="R8465"/>
          <cell r="S8465" t="str">
            <v/>
          </cell>
          <cell r="T8465"/>
          <cell r="U8465" t="str">
            <v/>
          </cell>
          <cell r="V8465"/>
          <cell r="W8465" t="str">
            <v/>
          </cell>
          <cell r="X8465"/>
          <cell r="Y8465" t="str">
            <v/>
          </cell>
          <cell r="Z8465"/>
          <cell r="AA8465" t="str">
            <v/>
          </cell>
          <cell r="AB8465"/>
          <cell r="AC8465"/>
          <cell r="AD8465"/>
          <cell r="AE8465" t="str">
            <v/>
          </cell>
          <cell r="AF8465"/>
          <cell r="AG8465"/>
          <cell r="AH8465"/>
          <cell r="AI8465"/>
          <cell r="AJ8465" t="str">
            <v/>
          </cell>
          <cell r="AK8465"/>
          <cell r="AL8465" t="str">
            <v/>
          </cell>
          <cell r="AM8465"/>
          <cell r="AN8465"/>
          <cell r="AO8465" t="str">
            <v/>
          </cell>
          <cell r="AP8465"/>
          <cell r="AQ8465"/>
          <cell r="AR8465"/>
          <cell r="AS8465"/>
        </row>
        <row r="8466">
          <cell r="A8466" t="str">
            <v/>
          </cell>
          <cell r="B8466"/>
          <cell r="C8466"/>
          <cell r="D8466"/>
          <cell r="E8466"/>
          <cell r="F8466"/>
          <cell r="G8466"/>
          <cell r="H8466"/>
          <cell r="I8466"/>
          <cell r="J8466"/>
          <cell r="K8466"/>
          <cell r="L8466" t="str">
            <v/>
          </cell>
          <cell r="M8466"/>
          <cell r="N8466"/>
          <cell r="O8466" t="str">
            <v/>
          </cell>
          <cell r="P8466"/>
          <cell r="Q8466" t="str">
            <v/>
          </cell>
          <cell r="R8466"/>
          <cell r="S8466" t="str">
            <v/>
          </cell>
          <cell r="T8466"/>
          <cell r="U8466" t="str">
            <v/>
          </cell>
          <cell r="V8466"/>
          <cell r="W8466" t="str">
            <v/>
          </cell>
          <cell r="X8466"/>
          <cell r="Y8466" t="str">
            <v/>
          </cell>
          <cell r="Z8466"/>
          <cell r="AA8466" t="str">
            <v/>
          </cell>
          <cell r="AB8466"/>
          <cell r="AC8466"/>
          <cell r="AD8466"/>
          <cell r="AE8466" t="str">
            <v/>
          </cell>
          <cell r="AF8466"/>
          <cell r="AG8466"/>
          <cell r="AH8466"/>
          <cell r="AI8466"/>
          <cell r="AJ8466" t="str">
            <v/>
          </cell>
          <cell r="AK8466"/>
          <cell r="AL8466" t="str">
            <v/>
          </cell>
          <cell r="AM8466"/>
          <cell r="AN8466"/>
          <cell r="AO8466" t="str">
            <v/>
          </cell>
          <cell r="AP8466"/>
          <cell r="AQ8466"/>
          <cell r="AR8466"/>
          <cell r="AS8466"/>
        </row>
        <row r="8467">
          <cell r="A8467" t="str">
            <v/>
          </cell>
          <cell r="B8467"/>
          <cell r="C8467"/>
          <cell r="D8467"/>
          <cell r="E8467"/>
          <cell r="F8467"/>
          <cell r="G8467"/>
          <cell r="H8467"/>
          <cell r="I8467"/>
          <cell r="J8467"/>
          <cell r="K8467"/>
          <cell r="L8467" t="str">
            <v/>
          </cell>
          <cell r="M8467"/>
          <cell r="N8467"/>
          <cell r="O8467" t="str">
            <v/>
          </cell>
          <cell r="P8467"/>
          <cell r="Q8467" t="str">
            <v/>
          </cell>
          <cell r="R8467"/>
          <cell r="S8467" t="str">
            <v/>
          </cell>
          <cell r="T8467"/>
          <cell r="U8467" t="str">
            <v/>
          </cell>
          <cell r="V8467"/>
          <cell r="W8467" t="str">
            <v/>
          </cell>
          <cell r="X8467"/>
          <cell r="Y8467" t="str">
            <v/>
          </cell>
          <cell r="Z8467"/>
          <cell r="AA8467" t="str">
            <v/>
          </cell>
          <cell r="AB8467"/>
          <cell r="AC8467"/>
          <cell r="AD8467"/>
          <cell r="AE8467" t="str">
            <v/>
          </cell>
          <cell r="AF8467"/>
          <cell r="AG8467"/>
          <cell r="AH8467"/>
          <cell r="AI8467"/>
          <cell r="AJ8467" t="str">
            <v/>
          </cell>
          <cell r="AK8467"/>
          <cell r="AL8467" t="str">
            <v/>
          </cell>
          <cell r="AM8467"/>
          <cell r="AN8467"/>
          <cell r="AO8467" t="str">
            <v/>
          </cell>
          <cell r="AP8467"/>
          <cell r="AQ8467"/>
          <cell r="AR8467"/>
          <cell r="AS8467"/>
        </row>
        <row r="8468">
          <cell r="A8468" t="str">
            <v/>
          </cell>
          <cell r="B8468"/>
          <cell r="C8468"/>
          <cell r="D8468"/>
          <cell r="E8468"/>
          <cell r="F8468"/>
          <cell r="G8468"/>
          <cell r="H8468"/>
          <cell r="I8468"/>
          <cell r="J8468"/>
          <cell r="K8468"/>
          <cell r="L8468" t="str">
            <v/>
          </cell>
          <cell r="M8468"/>
          <cell r="N8468"/>
          <cell r="O8468" t="str">
            <v/>
          </cell>
          <cell r="P8468"/>
          <cell r="Q8468" t="str">
            <v/>
          </cell>
          <cell r="R8468"/>
          <cell r="S8468" t="str">
            <v/>
          </cell>
          <cell r="T8468"/>
          <cell r="U8468" t="str">
            <v/>
          </cell>
          <cell r="V8468"/>
          <cell r="W8468" t="str">
            <v/>
          </cell>
          <cell r="X8468"/>
          <cell r="Y8468" t="str">
            <v/>
          </cell>
          <cell r="Z8468"/>
          <cell r="AA8468" t="str">
            <v/>
          </cell>
          <cell r="AB8468"/>
          <cell r="AC8468"/>
          <cell r="AD8468"/>
          <cell r="AE8468" t="str">
            <v/>
          </cell>
          <cell r="AF8468"/>
          <cell r="AG8468"/>
          <cell r="AH8468"/>
          <cell r="AI8468"/>
          <cell r="AJ8468" t="str">
            <v/>
          </cell>
          <cell r="AK8468"/>
          <cell r="AL8468" t="str">
            <v/>
          </cell>
          <cell r="AM8468"/>
          <cell r="AN8468"/>
          <cell r="AO8468" t="str">
            <v/>
          </cell>
          <cell r="AP8468"/>
          <cell r="AQ8468"/>
          <cell r="AR8468"/>
          <cell r="AS8468"/>
        </row>
        <row r="8469">
          <cell r="A8469" t="str">
            <v/>
          </cell>
          <cell r="B8469"/>
          <cell r="C8469"/>
          <cell r="D8469"/>
          <cell r="E8469"/>
          <cell r="F8469"/>
          <cell r="G8469"/>
          <cell r="H8469"/>
          <cell r="I8469"/>
          <cell r="J8469"/>
          <cell r="K8469"/>
          <cell r="L8469" t="str">
            <v/>
          </cell>
          <cell r="M8469"/>
          <cell r="N8469"/>
          <cell r="O8469" t="str">
            <v/>
          </cell>
          <cell r="P8469"/>
          <cell r="Q8469" t="str">
            <v/>
          </cell>
          <cell r="R8469"/>
          <cell r="S8469" t="str">
            <v/>
          </cell>
          <cell r="T8469"/>
          <cell r="U8469" t="str">
            <v/>
          </cell>
          <cell r="V8469"/>
          <cell r="W8469" t="str">
            <v/>
          </cell>
          <cell r="X8469"/>
          <cell r="Y8469" t="str">
            <v/>
          </cell>
          <cell r="Z8469"/>
          <cell r="AA8469" t="str">
            <v/>
          </cell>
          <cell r="AB8469"/>
          <cell r="AC8469"/>
          <cell r="AD8469"/>
          <cell r="AE8469" t="str">
            <v/>
          </cell>
          <cell r="AF8469"/>
          <cell r="AG8469"/>
          <cell r="AH8469"/>
          <cell r="AI8469"/>
          <cell r="AJ8469" t="str">
            <v/>
          </cell>
          <cell r="AK8469"/>
          <cell r="AL8469" t="str">
            <v/>
          </cell>
          <cell r="AM8469"/>
          <cell r="AN8469"/>
          <cell r="AO8469" t="str">
            <v/>
          </cell>
          <cell r="AP8469"/>
          <cell r="AQ8469"/>
          <cell r="AR8469"/>
          <cell r="AS8469"/>
        </row>
        <row r="8470">
          <cell r="A8470" t="str">
            <v/>
          </cell>
          <cell r="B8470"/>
          <cell r="C8470"/>
          <cell r="D8470"/>
          <cell r="E8470"/>
          <cell r="F8470"/>
          <cell r="G8470"/>
          <cell r="H8470"/>
          <cell r="I8470"/>
          <cell r="J8470"/>
          <cell r="K8470"/>
          <cell r="L8470" t="str">
            <v/>
          </cell>
          <cell r="M8470"/>
          <cell r="N8470"/>
          <cell r="O8470" t="str">
            <v/>
          </cell>
          <cell r="P8470"/>
          <cell r="Q8470" t="str">
            <v/>
          </cell>
          <cell r="R8470"/>
          <cell r="S8470" t="str">
            <v/>
          </cell>
          <cell r="T8470"/>
          <cell r="U8470" t="str">
            <v/>
          </cell>
          <cell r="V8470"/>
          <cell r="W8470" t="str">
            <v/>
          </cell>
          <cell r="X8470"/>
          <cell r="Y8470" t="str">
            <v/>
          </cell>
          <cell r="Z8470"/>
          <cell r="AA8470" t="str">
            <v/>
          </cell>
          <cell r="AB8470"/>
          <cell r="AC8470"/>
          <cell r="AD8470"/>
          <cell r="AE8470" t="str">
            <v/>
          </cell>
          <cell r="AF8470"/>
          <cell r="AG8470"/>
          <cell r="AH8470"/>
          <cell r="AI8470"/>
          <cell r="AJ8470" t="str">
            <v/>
          </cell>
          <cell r="AK8470"/>
          <cell r="AL8470" t="str">
            <v/>
          </cell>
          <cell r="AM8470"/>
          <cell r="AN8470"/>
          <cell r="AO8470" t="str">
            <v/>
          </cell>
          <cell r="AP8470"/>
          <cell r="AQ8470"/>
          <cell r="AR8470"/>
          <cell r="AS8470"/>
        </row>
        <row r="8471">
          <cell r="A8471" t="str">
            <v/>
          </cell>
          <cell r="B8471"/>
          <cell r="C8471"/>
          <cell r="D8471"/>
          <cell r="E8471"/>
          <cell r="F8471"/>
          <cell r="G8471"/>
          <cell r="H8471"/>
          <cell r="I8471"/>
          <cell r="J8471"/>
          <cell r="K8471"/>
          <cell r="L8471" t="str">
            <v/>
          </cell>
          <cell r="M8471"/>
          <cell r="N8471"/>
          <cell r="O8471" t="str">
            <v/>
          </cell>
          <cell r="P8471"/>
          <cell r="Q8471" t="str">
            <v/>
          </cell>
          <cell r="R8471"/>
          <cell r="S8471" t="str">
            <v/>
          </cell>
          <cell r="T8471"/>
          <cell r="U8471" t="str">
            <v/>
          </cell>
          <cell r="V8471"/>
          <cell r="W8471" t="str">
            <v/>
          </cell>
          <cell r="X8471"/>
          <cell r="Y8471" t="str">
            <v/>
          </cell>
          <cell r="Z8471"/>
          <cell r="AA8471" t="str">
            <v/>
          </cell>
          <cell r="AB8471"/>
          <cell r="AC8471"/>
          <cell r="AD8471"/>
          <cell r="AE8471" t="str">
            <v/>
          </cell>
          <cell r="AF8471"/>
          <cell r="AG8471"/>
          <cell r="AH8471"/>
          <cell r="AI8471"/>
          <cell r="AJ8471" t="str">
            <v/>
          </cell>
          <cell r="AK8471"/>
          <cell r="AL8471" t="str">
            <v/>
          </cell>
          <cell r="AM8471"/>
          <cell r="AN8471"/>
          <cell r="AO8471" t="str">
            <v/>
          </cell>
          <cell r="AP8471"/>
          <cell r="AQ8471"/>
          <cell r="AR8471"/>
          <cell r="AS8471"/>
        </row>
        <row r="8472">
          <cell r="A8472" t="str">
            <v/>
          </cell>
          <cell r="B8472"/>
          <cell r="C8472"/>
          <cell r="D8472"/>
          <cell r="E8472"/>
          <cell r="F8472"/>
          <cell r="G8472"/>
          <cell r="H8472"/>
          <cell r="I8472"/>
          <cell r="J8472"/>
          <cell r="K8472"/>
          <cell r="L8472" t="str">
            <v/>
          </cell>
          <cell r="M8472"/>
          <cell r="N8472"/>
          <cell r="O8472" t="str">
            <v/>
          </cell>
          <cell r="P8472"/>
          <cell r="Q8472" t="str">
            <v/>
          </cell>
          <cell r="R8472"/>
          <cell r="S8472" t="str">
            <v/>
          </cell>
          <cell r="T8472"/>
          <cell r="U8472" t="str">
            <v/>
          </cell>
          <cell r="V8472"/>
          <cell r="W8472" t="str">
            <v/>
          </cell>
          <cell r="X8472"/>
          <cell r="Y8472" t="str">
            <v/>
          </cell>
          <cell r="Z8472"/>
          <cell r="AA8472" t="str">
            <v/>
          </cell>
          <cell r="AB8472"/>
          <cell r="AC8472"/>
          <cell r="AD8472"/>
          <cell r="AE8472" t="str">
            <v/>
          </cell>
          <cell r="AF8472"/>
          <cell r="AG8472"/>
          <cell r="AH8472"/>
          <cell r="AI8472"/>
          <cell r="AJ8472" t="str">
            <v/>
          </cell>
          <cell r="AK8472"/>
          <cell r="AL8472" t="str">
            <v/>
          </cell>
          <cell r="AM8472"/>
          <cell r="AN8472"/>
          <cell r="AO8472" t="str">
            <v/>
          </cell>
          <cell r="AP8472"/>
          <cell r="AQ8472"/>
          <cell r="AR8472"/>
          <cell r="AS8472"/>
        </row>
        <row r="8473">
          <cell r="A8473" t="str">
            <v/>
          </cell>
          <cell r="B8473"/>
          <cell r="C8473"/>
          <cell r="D8473"/>
          <cell r="E8473"/>
          <cell r="F8473"/>
          <cell r="G8473"/>
          <cell r="H8473"/>
          <cell r="I8473"/>
          <cell r="J8473"/>
          <cell r="K8473"/>
          <cell r="L8473" t="str">
            <v/>
          </cell>
          <cell r="M8473"/>
          <cell r="N8473"/>
          <cell r="O8473" t="str">
            <v/>
          </cell>
          <cell r="P8473"/>
          <cell r="Q8473" t="str">
            <v/>
          </cell>
          <cell r="R8473"/>
          <cell r="S8473" t="str">
            <v/>
          </cell>
          <cell r="T8473"/>
          <cell r="U8473" t="str">
            <v/>
          </cell>
          <cell r="V8473"/>
          <cell r="W8473" t="str">
            <v/>
          </cell>
          <cell r="X8473"/>
          <cell r="Y8473" t="str">
            <v/>
          </cell>
          <cell r="Z8473"/>
          <cell r="AA8473" t="str">
            <v/>
          </cell>
          <cell r="AB8473"/>
          <cell r="AC8473"/>
          <cell r="AD8473"/>
          <cell r="AE8473" t="str">
            <v/>
          </cell>
          <cell r="AF8473"/>
          <cell r="AG8473"/>
          <cell r="AH8473"/>
          <cell r="AI8473"/>
          <cell r="AJ8473" t="str">
            <v/>
          </cell>
          <cell r="AK8473"/>
          <cell r="AL8473" t="str">
            <v/>
          </cell>
          <cell r="AM8473"/>
          <cell r="AN8473"/>
          <cell r="AO8473" t="str">
            <v/>
          </cell>
          <cell r="AP8473"/>
          <cell r="AQ8473"/>
          <cell r="AR8473"/>
          <cell r="AS8473"/>
        </row>
        <row r="8474">
          <cell r="A8474" t="str">
            <v/>
          </cell>
          <cell r="B8474"/>
          <cell r="C8474"/>
          <cell r="D8474"/>
          <cell r="E8474"/>
          <cell r="F8474"/>
          <cell r="G8474"/>
          <cell r="H8474"/>
          <cell r="I8474"/>
          <cell r="J8474"/>
          <cell r="K8474"/>
          <cell r="L8474" t="str">
            <v/>
          </cell>
          <cell r="M8474"/>
          <cell r="N8474"/>
          <cell r="O8474" t="str">
            <v/>
          </cell>
          <cell r="P8474"/>
          <cell r="Q8474" t="str">
            <v/>
          </cell>
          <cell r="R8474"/>
          <cell r="S8474" t="str">
            <v/>
          </cell>
          <cell r="T8474"/>
          <cell r="U8474" t="str">
            <v/>
          </cell>
          <cell r="V8474"/>
          <cell r="W8474" t="str">
            <v/>
          </cell>
          <cell r="X8474"/>
          <cell r="Y8474" t="str">
            <v/>
          </cell>
          <cell r="Z8474"/>
          <cell r="AA8474" t="str">
            <v/>
          </cell>
          <cell r="AB8474"/>
          <cell r="AC8474"/>
          <cell r="AD8474"/>
          <cell r="AE8474" t="str">
            <v/>
          </cell>
          <cell r="AF8474"/>
          <cell r="AG8474"/>
          <cell r="AH8474"/>
          <cell r="AI8474"/>
          <cell r="AJ8474" t="str">
            <v/>
          </cell>
          <cell r="AK8474"/>
          <cell r="AL8474" t="str">
            <v/>
          </cell>
          <cell r="AM8474"/>
          <cell r="AN8474"/>
          <cell r="AO8474" t="str">
            <v/>
          </cell>
          <cell r="AP8474"/>
          <cell r="AQ8474"/>
          <cell r="AR8474"/>
          <cell r="AS8474"/>
        </row>
        <row r="8475">
          <cell r="A8475" t="str">
            <v/>
          </cell>
          <cell r="B8475"/>
          <cell r="C8475"/>
          <cell r="D8475"/>
          <cell r="E8475"/>
          <cell r="F8475"/>
          <cell r="G8475"/>
          <cell r="H8475"/>
          <cell r="I8475"/>
          <cell r="J8475"/>
          <cell r="K8475"/>
          <cell r="L8475" t="str">
            <v/>
          </cell>
          <cell r="M8475"/>
          <cell r="N8475"/>
          <cell r="O8475" t="str">
            <v/>
          </cell>
          <cell r="P8475"/>
          <cell r="Q8475" t="str">
            <v/>
          </cell>
          <cell r="R8475"/>
          <cell r="S8475" t="str">
            <v/>
          </cell>
          <cell r="T8475"/>
          <cell r="U8475" t="str">
            <v/>
          </cell>
          <cell r="V8475"/>
          <cell r="W8475" t="str">
            <v/>
          </cell>
          <cell r="X8475"/>
          <cell r="Y8475" t="str">
            <v/>
          </cell>
          <cell r="Z8475"/>
          <cell r="AA8475" t="str">
            <v/>
          </cell>
          <cell r="AB8475"/>
          <cell r="AC8475"/>
          <cell r="AD8475"/>
          <cell r="AE8475" t="str">
            <v/>
          </cell>
          <cell r="AF8475"/>
          <cell r="AG8475"/>
          <cell r="AH8475"/>
          <cell r="AI8475"/>
          <cell r="AJ8475" t="str">
            <v/>
          </cell>
          <cell r="AK8475"/>
          <cell r="AL8475" t="str">
            <v/>
          </cell>
          <cell r="AM8475"/>
          <cell r="AN8475"/>
          <cell r="AO8475" t="str">
            <v/>
          </cell>
          <cell r="AP8475"/>
          <cell r="AQ8475"/>
          <cell r="AR8475"/>
          <cell r="AS8475"/>
        </row>
        <row r="8476">
          <cell r="A8476" t="str">
            <v/>
          </cell>
          <cell r="B8476"/>
          <cell r="C8476"/>
          <cell r="D8476"/>
          <cell r="E8476"/>
          <cell r="F8476"/>
          <cell r="G8476"/>
          <cell r="H8476"/>
          <cell r="I8476"/>
          <cell r="J8476"/>
          <cell r="K8476"/>
          <cell r="L8476" t="str">
            <v/>
          </cell>
          <cell r="M8476"/>
          <cell r="N8476"/>
          <cell r="O8476" t="str">
            <v/>
          </cell>
          <cell r="P8476"/>
          <cell r="Q8476" t="str">
            <v/>
          </cell>
          <cell r="R8476"/>
          <cell r="S8476" t="str">
            <v/>
          </cell>
          <cell r="T8476"/>
          <cell r="U8476" t="str">
            <v/>
          </cell>
          <cell r="V8476"/>
          <cell r="W8476" t="str">
            <v/>
          </cell>
          <cell r="X8476"/>
          <cell r="Y8476" t="str">
            <v/>
          </cell>
          <cell r="Z8476"/>
          <cell r="AA8476" t="str">
            <v/>
          </cell>
          <cell r="AB8476"/>
          <cell r="AC8476"/>
          <cell r="AD8476"/>
          <cell r="AE8476" t="str">
            <v/>
          </cell>
          <cell r="AF8476"/>
          <cell r="AG8476"/>
          <cell r="AH8476"/>
          <cell r="AI8476"/>
          <cell r="AJ8476" t="str">
            <v/>
          </cell>
          <cell r="AK8476"/>
          <cell r="AL8476" t="str">
            <v/>
          </cell>
          <cell r="AM8476"/>
          <cell r="AN8476"/>
          <cell r="AO8476" t="str">
            <v/>
          </cell>
          <cell r="AP8476"/>
          <cell r="AQ8476"/>
          <cell r="AR8476"/>
          <cell r="AS8476"/>
        </row>
        <row r="8477">
          <cell r="A8477" t="str">
            <v/>
          </cell>
          <cell r="B8477"/>
          <cell r="C8477"/>
          <cell r="D8477"/>
          <cell r="E8477"/>
          <cell r="F8477"/>
          <cell r="G8477"/>
          <cell r="H8477"/>
          <cell r="I8477"/>
          <cell r="J8477"/>
          <cell r="K8477"/>
          <cell r="L8477" t="str">
            <v/>
          </cell>
          <cell r="M8477"/>
          <cell r="N8477"/>
          <cell r="O8477" t="str">
            <v/>
          </cell>
          <cell r="P8477"/>
          <cell r="Q8477" t="str">
            <v/>
          </cell>
          <cell r="R8477"/>
          <cell r="S8477" t="str">
            <v/>
          </cell>
          <cell r="T8477"/>
          <cell r="U8477" t="str">
            <v/>
          </cell>
          <cell r="V8477"/>
          <cell r="W8477" t="str">
            <v/>
          </cell>
          <cell r="X8477"/>
          <cell r="Y8477" t="str">
            <v/>
          </cell>
          <cell r="Z8477"/>
          <cell r="AA8477" t="str">
            <v/>
          </cell>
          <cell r="AB8477"/>
          <cell r="AC8477"/>
          <cell r="AD8477"/>
          <cell r="AE8477" t="str">
            <v/>
          </cell>
          <cell r="AF8477"/>
          <cell r="AG8477"/>
          <cell r="AH8477"/>
          <cell r="AI8477"/>
          <cell r="AJ8477" t="str">
            <v/>
          </cell>
          <cell r="AK8477"/>
          <cell r="AL8477" t="str">
            <v/>
          </cell>
          <cell r="AM8477"/>
          <cell r="AN8477"/>
          <cell r="AO8477" t="str">
            <v/>
          </cell>
          <cell r="AP8477"/>
          <cell r="AQ8477"/>
          <cell r="AR8477"/>
          <cell r="AS8477"/>
        </row>
        <row r="8478">
          <cell r="A8478" t="str">
            <v/>
          </cell>
          <cell r="B8478"/>
          <cell r="C8478"/>
          <cell r="D8478"/>
          <cell r="E8478"/>
          <cell r="F8478"/>
          <cell r="G8478"/>
          <cell r="H8478"/>
          <cell r="I8478"/>
          <cell r="J8478"/>
          <cell r="K8478"/>
          <cell r="L8478" t="str">
            <v/>
          </cell>
          <cell r="M8478"/>
          <cell r="N8478"/>
          <cell r="O8478" t="str">
            <v/>
          </cell>
          <cell r="P8478"/>
          <cell r="Q8478" t="str">
            <v/>
          </cell>
          <cell r="R8478"/>
          <cell r="S8478" t="str">
            <v/>
          </cell>
          <cell r="T8478"/>
          <cell r="U8478" t="str">
            <v/>
          </cell>
          <cell r="V8478"/>
          <cell r="W8478" t="str">
            <v/>
          </cell>
          <cell r="X8478"/>
          <cell r="Y8478" t="str">
            <v/>
          </cell>
          <cell r="Z8478"/>
          <cell r="AA8478" t="str">
            <v/>
          </cell>
          <cell r="AB8478"/>
          <cell r="AC8478"/>
          <cell r="AD8478"/>
          <cell r="AE8478" t="str">
            <v/>
          </cell>
          <cell r="AF8478"/>
          <cell r="AG8478"/>
          <cell r="AH8478"/>
          <cell r="AI8478"/>
          <cell r="AJ8478" t="str">
            <v/>
          </cell>
          <cell r="AK8478"/>
          <cell r="AL8478" t="str">
            <v/>
          </cell>
          <cell r="AM8478"/>
          <cell r="AN8478"/>
          <cell r="AO8478" t="str">
            <v/>
          </cell>
          <cell r="AP8478"/>
          <cell r="AQ8478"/>
          <cell r="AR8478"/>
          <cell r="AS8478"/>
        </row>
        <row r="8479">
          <cell r="A8479" t="str">
            <v/>
          </cell>
          <cell r="B8479"/>
          <cell r="C8479"/>
          <cell r="D8479"/>
          <cell r="E8479"/>
          <cell r="F8479"/>
          <cell r="G8479"/>
          <cell r="H8479"/>
          <cell r="I8479"/>
          <cell r="J8479"/>
          <cell r="K8479"/>
          <cell r="L8479" t="str">
            <v/>
          </cell>
          <cell r="M8479"/>
          <cell r="N8479"/>
          <cell r="O8479" t="str">
            <v/>
          </cell>
          <cell r="P8479"/>
          <cell r="Q8479" t="str">
            <v/>
          </cell>
          <cell r="R8479"/>
          <cell r="S8479" t="str">
            <v/>
          </cell>
          <cell r="T8479"/>
          <cell r="U8479" t="str">
            <v/>
          </cell>
          <cell r="V8479"/>
          <cell r="W8479" t="str">
            <v/>
          </cell>
          <cell r="X8479"/>
          <cell r="Y8479" t="str">
            <v/>
          </cell>
          <cell r="Z8479"/>
          <cell r="AA8479" t="str">
            <v/>
          </cell>
          <cell r="AB8479"/>
          <cell r="AC8479"/>
          <cell r="AD8479"/>
          <cell r="AE8479" t="str">
            <v/>
          </cell>
          <cell r="AF8479"/>
          <cell r="AG8479"/>
          <cell r="AH8479"/>
          <cell r="AI8479"/>
          <cell r="AJ8479" t="str">
            <v/>
          </cell>
          <cell r="AK8479"/>
          <cell r="AL8479" t="str">
            <v/>
          </cell>
          <cell r="AM8479"/>
          <cell r="AN8479"/>
          <cell r="AO8479" t="str">
            <v/>
          </cell>
          <cell r="AP8479"/>
          <cell r="AQ8479"/>
          <cell r="AR8479"/>
          <cell r="AS8479"/>
        </row>
        <row r="8480">
          <cell r="A8480" t="str">
            <v/>
          </cell>
          <cell r="B8480"/>
          <cell r="C8480"/>
          <cell r="D8480"/>
          <cell r="E8480"/>
          <cell r="F8480"/>
          <cell r="G8480"/>
          <cell r="H8480"/>
          <cell r="I8480"/>
          <cell r="J8480"/>
          <cell r="K8480"/>
          <cell r="L8480" t="str">
            <v/>
          </cell>
          <cell r="M8480"/>
          <cell r="N8480"/>
          <cell r="O8480" t="str">
            <v/>
          </cell>
          <cell r="P8480"/>
          <cell r="Q8480" t="str">
            <v/>
          </cell>
          <cell r="R8480"/>
          <cell r="S8480" t="str">
            <v/>
          </cell>
          <cell r="T8480"/>
          <cell r="U8480" t="str">
            <v/>
          </cell>
          <cell r="V8480"/>
          <cell r="W8480" t="str">
            <v/>
          </cell>
          <cell r="X8480"/>
          <cell r="Y8480" t="str">
            <v/>
          </cell>
          <cell r="Z8480"/>
          <cell r="AA8480" t="str">
            <v/>
          </cell>
          <cell r="AB8480"/>
          <cell r="AC8480"/>
          <cell r="AD8480"/>
          <cell r="AE8480" t="str">
            <v/>
          </cell>
          <cell r="AF8480"/>
          <cell r="AG8480"/>
          <cell r="AH8480"/>
          <cell r="AI8480"/>
          <cell r="AJ8480" t="str">
            <v/>
          </cell>
          <cell r="AK8480"/>
          <cell r="AL8480" t="str">
            <v/>
          </cell>
          <cell r="AM8480"/>
          <cell r="AN8480"/>
          <cell r="AO8480" t="str">
            <v/>
          </cell>
          <cell r="AP8480"/>
          <cell r="AQ8480"/>
          <cell r="AR8480"/>
          <cell r="AS8480"/>
        </row>
        <row r="8481">
          <cell r="A8481" t="str">
            <v/>
          </cell>
          <cell r="B8481"/>
          <cell r="C8481"/>
          <cell r="D8481"/>
          <cell r="E8481"/>
          <cell r="F8481"/>
          <cell r="G8481"/>
          <cell r="H8481"/>
          <cell r="I8481"/>
          <cell r="J8481"/>
          <cell r="K8481"/>
          <cell r="L8481" t="str">
            <v/>
          </cell>
          <cell r="M8481"/>
          <cell r="N8481"/>
          <cell r="O8481" t="str">
            <v/>
          </cell>
          <cell r="P8481"/>
          <cell r="Q8481" t="str">
            <v/>
          </cell>
          <cell r="R8481"/>
          <cell r="S8481" t="str">
            <v/>
          </cell>
          <cell r="T8481"/>
          <cell r="U8481" t="str">
            <v/>
          </cell>
          <cell r="V8481"/>
          <cell r="W8481" t="str">
            <v/>
          </cell>
          <cell r="X8481"/>
          <cell r="Y8481" t="str">
            <v/>
          </cell>
          <cell r="Z8481"/>
          <cell r="AA8481" t="str">
            <v/>
          </cell>
          <cell r="AB8481"/>
          <cell r="AC8481"/>
          <cell r="AD8481"/>
          <cell r="AE8481" t="str">
            <v/>
          </cell>
          <cell r="AF8481"/>
          <cell r="AG8481"/>
          <cell r="AH8481"/>
          <cell r="AI8481"/>
          <cell r="AJ8481" t="str">
            <v/>
          </cell>
          <cell r="AK8481"/>
          <cell r="AL8481" t="str">
            <v/>
          </cell>
          <cell r="AM8481"/>
          <cell r="AN8481"/>
          <cell r="AO8481" t="str">
            <v/>
          </cell>
          <cell r="AP8481"/>
          <cell r="AQ8481"/>
          <cell r="AR8481"/>
          <cell r="AS8481"/>
        </row>
        <row r="8482">
          <cell r="A8482" t="str">
            <v/>
          </cell>
          <cell r="B8482"/>
          <cell r="C8482"/>
          <cell r="D8482"/>
          <cell r="E8482"/>
          <cell r="F8482"/>
          <cell r="G8482"/>
          <cell r="H8482"/>
          <cell r="I8482"/>
          <cell r="J8482"/>
          <cell r="K8482"/>
          <cell r="L8482" t="str">
            <v/>
          </cell>
          <cell r="M8482"/>
          <cell r="N8482"/>
          <cell r="O8482" t="str">
            <v/>
          </cell>
          <cell r="P8482"/>
          <cell r="Q8482" t="str">
            <v/>
          </cell>
          <cell r="R8482"/>
          <cell r="S8482" t="str">
            <v/>
          </cell>
          <cell r="T8482"/>
          <cell r="U8482" t="str">
            <v/>
          </cell>
          <cell r="V8482"/>
          <cell r="W8482" t="str">
            <v/>
          </cell>
          <cell r="X8482"/>
          <cell r="Y8482" t="str">
            <v/>
          </cell>
          <cell r="Z8482"/>
          <cell r="AA8482" t="str">
            <v/>
          </cell>
          <cell r="AB8482"/>
          <cell r="AC8482"/>
          <cell r="AD8482"/>
          <cell r="AE8482" t="str">
            <v/>
          </cell>
          <cell r="AF8482"/>
          <cell r="AG8482"/>
          <cell r="AH8482"/>
          <cell r="AI8482"/>
          <cell r="AJ8482" t="str">
            <v/>
          </cell>
          <cell r="AK8482"/>
          <cell r="AL8482" t="str">
            <v/>
          </cell>
          <cell r="AM8482"/>
          <cell r="AN8482"/>
          <cell r="AO8482" t="str">
            <v/>
          </cell>
          <cell r="AP8482"/>
          <cell r="AQ8482"/>
          <cell r="AR8482"/>
          <cell r="AS8482"/>
        </row>
        <row r="8483">
          <cell r="A8483" t="str">
            <v/>
          </cell>
          <cell r="B8483"/>
          <cell r="C8483"/>
          <cell r="D8483"/>
          <cell r="E8483"/>
          <cell r="F8483"/>
          <cell r="G8483"/>
          <cell r="H8483"/>
          <cell r="I8483"/>
          <cell r="J8483"/>
          <cell r="K8483"/>
          <cell r="L8483" t="str">
            <v/>
          </cell>
          <cell r="M8483"/>
          <cell r="N8483"/>
          <cell r="O8483" t="str">
            <v/>
          </cell>
          <cell r="P8483"/>
          <cell r="Q8483" t="str">
            <v/>
          </cell>
          <cell r="R8483"/>
          <cell r="S8483" t="str">
            <v/>
          </cell>
          <cell r="T8483"/>
          <cell r="U8483" t="str">
            <v/>
          </cell>
          <cell r="V8483"/>
          <cell r="W8483" t="str">
            <v/>
          </cell>
          <cell r="X8483"/>
          <cell r="Y8483" t="str">
            <v/>
          </cell>
          <cell r="Z8483"/>
          <cell r="AA8483" t="str">
            <v/>
          </cell>
          <cell r="AB8483"/>
          <cell r="AC8483"/>
          <cell r="AD8483"/>
          <cell r="AE8483" t="str">
            <v/>
          </cell>
          <cell r="AF8483"/>
          <cell r="AG8483"/>
          <cell r="AH8483"/>
          <cell r="AI8483"/>
          <cell r="AJ8483" t="str">
            <v/>
          </cell>
          <cell r="AK8483"/>
          <cell r="AL8483" t="str">
            <v/>
          </cell>
          <cell r="AM8483"/>
          <cell r="AN8483"/>
          <cell r="AO8483" t="str">
            <v/>
          </cell>
          <cell r="AP8483"/>
          <cell r="AQ8483"/>
          <cell r="AR8483"/>
          <cell r="AS8483"/>
        </row>
        <row r="8484">
          <cell r="A8484" t="str">
            <v/>
          </cell>
          <cell r="B8484"/>
          <cell r="C8484"/>
          <cell r="D8484"/>
          <cell r="E8484"/>
          <cell r="F8484"/>
          <cell r="G8484"/>
          <cell r="H8484"/>
          <cell r="I8484"/>
          <cell r="J8484"/>
          <cell r="K8484"/>
          <cell r="L8484" t="str">
            <v/>
          </cell>
          <cell r="M8484"/>
          <cell r="N8484"/>
          <cell r="O8484" t="str">
            <v/>
          </cell>
          <cell r="P8484"/>
          <cell r="Q8484" t="str">
            <v/>
          </cell>
          <cell r="R8484"/>
          <cell r="S8484" t="str">
            <v/>
          </cell>
          <cell r="T8484"/>
          <cell r="U8484" t="str">
            <v/>
          </cell>
          <cell r="V8484"/>
          <cell r="W8484" t="str">
            <v/>
          </cell>
          <cell r="X8484"/>
          <cell r="Y8484" t="str">
            <v/>
          </cell>
          <cell r="Z8484"/>
          <cell r="AA8484" t="str">
            <v/>
          </cell>
          <cell r="AB8484"/>
          <cell r="AC8484"/>
          <cell r="AD8484"/>
          <cell r="AE8484" t="str">
            <v/>
          </cell>
          <cell r="AF8484"/>
          <cell r="AG8484"/>
          <cell r="AH8484"/>
          <cell r="AI8484"/>
          <cell r="AJ8484" t="str">
            <v/>
          </cell>
          <cell r="AK8484"/>
          <cell r="AL8484" t="str">
            <v/>
          </cell>
          <cell r="AM8484"/>
          <cell r="AN8484"/>
          <cell r="AO8484" t="str">
            <v/>
          </cell>
          <cell r="AP8484"/>
          <cell r="AQ8484"/>
          <cell r="AR8484"/>
          <cell r="AS8484"/>
        </row>
        <row r="8485">
          <cell r="A8485" t="str">
            <v/>
          </cell>
          <cell r="B8485"/>
          <cell r="C8485"/>
          <cell r="D8485"/>
          <cell r="E8485"/>
          <cell r="F8485"/>
          <cell r="G8485"/>
          <cell r="H8485"/>
          <cell r="I8485"/>
          <cell r="J8485"/>
          <cell r="K8485"/>
          <cell r="L8485" t="str">
            <v/>
          </cell>
          <cell r="M8485"/>
          <cell r="N8485"/>
          <cell r="O8485" t="str">
            <v/>
          </cell>
          <cell r="P8485"/>
          <cell r="Q8485" t="str">
            <v/>
          </cell>
          <cell r="R8485"/>
          <cell r="S8485" t="str">
            <v/>
          </cell>
          <cell r="T8485"/>
          <cell r="U8485" t="str">
            <v/>
          </cell>
          <cell r="V8485"/>
          <cell r="W8485" t="str">
            <v/>
          </cell>
          <cell r="X8485"/>
          <cell r="Y8485" t="str">
            <v/>
          </cell>
          <cell r="Z8485"/>
          <cell r="AA8485" t="str">
            <v/>
          </cell>
          <cell r="AB8485"/>
          <cell r="AC8485"/>
          <cell r="AD8485"/>
          <cell r="AE8485" t="str">
            <v/>
          </cell>
          <cell r="AF8485"/>
          <cell r="AG8485"/>
          <cell r="AH8485"/>
          <cell r="AI8485"/>
          <cell r="AJ8485" t="str">
            <v/>
          </cell>
          <cell r="AK8485"/>
          <cell r="AL8485" t="str">
            <v/>
          </cell>
          <cell r="AM8485"/>
          <cell r="AN8485"/>
          <cell r="AO8485" t="str">
            <v/>
          </cell>
          <cell r="AP8485"/>
          <cell r="AQ8485"/>
          <cell r="AR8485"/>
          <cell r="AS8485"/>
        </row>
        <row r="8486">
          <cell r="A8486" t="str">
            <v/>
          </cell>
          <cell r="B8486"/>
          <cell r="C8486"/>
          <cell r="D8486"/>
          <cell r="E8486"/>
          <cell r="F8486"/>
          <cell r="G8486"/>
          <cell r="H8486"/>
          <cell r="I8486"/>
          <cell r="J8486"/>
          <cell r="K8486"/>
          <cell r="L8486" t="str">
            <v/>
          </cell>
          <cell r="M8486"/>
          <cell r="N8486"/>
          <cell r="O8486" t="str">
            <v/>
          </cell>
          <cell r="P8486"/>
          <cell r="Q8486" t="str">
            <v/>
          </cell>
          <cell r="R8486"/>
          <cell r="S8486" t="str">
            <v/>
          </cell>
          <cell r="T8486"/>
          <cell r="U8486" t="str">
            <v/>
          </cell>
          <cell r="V8486"/>
          <cell r="W8486" t="str">
            <v/>
          </cell>
          <cell r="X8486"/>
          <cell r="Y8486" t="str">
            <v/>
          </cell>
          <cell r="Z8486"/>
          <cell r="AA8486" t="str">
            <v/>
          </cell>
          <cell r="AB8486"/>
          <cell r="AC8486"/>
          <cell r="AD8486"/>
          <cell r="AE8486" t="str">
            <v/>
          </cell>
          <cell r="AF8486"/>
          <cell r="AG8486"/>
          <cell r="AH8486"/>
          <cell r="AI8486"/>
          <cell r="AJ8486" t="str">
            <v/>
          </cell>
          <cell r="AK8486"/>
          <cell r="AL8486" t="str">
            <v/>
          </cell>
          <cell r="AM8486"/>
          <cell r="AN8486"/>
          <cell r="AO8486" t="str">
            <v/>
          </cell>
          <cell r="AP8486"/>
          <cell r="AQ8486"/>
          <cell r="AR8486"/>
          <cell r="AS8486"/>
        </row>
        <row r="8487">
          <cell r="A8487" t="str">
            <v/>
          </cell>
          <cell r="B8487"/>
          <cell r="C8487"/>
          <cell r="D8487"/>
          <cell r="E8487"/>
          <cell r="F8487"/>
          <cell r="G8487"/>
          <cell r="H8487"/>
          <cell r="I8487"/>
          <cell r="J8487"/>
          <cell r="K8487"/>
          <cell r="L8487" t="str">
            <v/>
          </cell>
          <cell r="M8487"/>
          <cell r="N8487"/>
          <cell r="O8487" t="str">
            <v/>
          </cell>
          <cell r="P8487"/>
          <cell r="Q8487" t="str">
            <v/>
          </cell>
          <cell r="R8487"/>
          <cell r="S8487" t="str">
            <v/>
          </cell>
          <cell r="T8487"/>
          <cell r="U8487" t="str">
            <v/>
          </cell>
          <cell r="V8487"/>
          <cell r="W8487" t="str">
            <v/>
          </cell>
          <cell r="X8487"/>
          <cell r="Y8487" t="str">
            <v/>
          </cell>
          <cell r="Z8487"/>
          <cell r="AA8487" t="str">
            <v/>
          </cell>
          <cell r="AB8487"/>
          <cell r="AC8487"/>
          <cell r="AD8487"/>
          <cell r="AE8487" t="str">
            <v/>
          </cell>
          <cell r="AF8487"/>
          <cell r="AG8487"/>
          <cell r="AH8487"/>
          <cell r="AI8487"/>
          <cell r="AJ8487" t="str">
            <v/>
          </cell>
          <cell r="AK8487"/>
          <cell r="AL8487" t="str">
            <v/>
          </cell>
          <cell r="AM8487"/>
          <cell r="AN8487"/>
          <cell r="AO8487" t="str">
            <v/>
          </cell>
          <cell r="AP8487"/>
          <cell r="AQ8487"/>
          <cell r="AR8487"/>
          <cell r="AS8487"/>
        </row>
        <row r="8488">
          <cell r="A8488" t="str">
            <v/>
          </cell>
          <cell r="B8488"/>
          <cell r="C8488"/>
          <cell r="D8488"/>
          <cell r="E8488"/>
          <cell r="F8488"/>
          <cell r="G8488"/>
          <cell r="H8488"/>
          <cell r="I8488"/>
          <cell r="J8488"/>
          <cell r="K8488"/>
          <cell r="L8488" t="str">
            <v/>
          </cell>
          <cell r="M8488"/>
          <cell r="N8488"/>
          <cell r="O8488" t="str">
            <v/>
          </cell>
          <cell r="P8488"/>
          <cell r="Q8488" t="str">
            <v/>
          </cell>
          <cell r="R8488"/>
          <cell r="S8488" t="str">
            <v/>
          </cell>
          <cell r="T8488"/>
          <cell r="U8488" t="str">
            <v/>
          </cell>
          <cell r="V8488"/>
          <cell r="W8488" t="str">
            <v/>
          </cell>
          <cell r="X8488"/>
          <cell r="Y8488" t="str">
            <v/>
          </cell>
          <cell r="Z8488"/>
          <cell r="AA8488" t="str">
            <v/>
          </cell>
          <cell r="AB8488"/>
          <cell r="AC8488"/>
          <cell r="AD8488"/>
          <cell r="AE8488" t="str">
            <v/>
          </cell>
          <cell r="AF8488"/>
          <cell r="AG8488"/>
          <cell r="AH8488"/>
          <cell r="AI8488"/>
          <cell r="AJ8488" t="str">
            <v/>
          </cell>
          <cell r="AK8488"/>
          <cell r="AL8488" t="str">
            <v/>
          </cell>
          <cell r="AM8488"/>
          <cell r="AN8488"/>
          <cell r="AO8488" t="str">
            <v/>
          </cell>
          <cell r="AP8488"/>
          <cell r="AQ8488"/>
          <cell r="AR8488"/>
          <cell r="AS8488"/>
        </row>
        <row r="8489">
          <cell r="A8489" t="str">
            <v/>
          </cell>
          <cell r="B8489"/>
          <cell r="C8489"/>
          <cell r="D8489"/>
          <cell r="E8489"/>
          <cell r="F8489"/>
          <cell r="G8489"/>
          <cell r="H8489"/>
          <cell r="I8489"/>
          <cell r="J8489"/>
          <cell r="K8489"/>
          <cell r="L8489" t="str">
            <v/>
          </cell>
          <cell r="M8489"/>
          <cell r="N8489"/>
          <cell r="O8489" t="str">
            <v/>
          </cell>
          <cell r="P8489"/>
          <cell r="Q8489" t="str">
            <v/>
          </cell>
          <cell r="R8489"/>
          <cell r="S8489" t="str">
            <v/>
          </cell>
          <cell r="T8489"/>
          <cell r="U8489" t="str">
            <v/>
          </cell>
          <cell r="V8489"/>
          <cell r="W8489" t="str">
            <v/>
          </cell>
          <cell r="X8489"/>
          <cell r="Y8489" t="str">
            <v/>
          </cell>
          <cell r="Z8489"/>
          <cell r="AA8489" t="str">
            <v/>
          </cell>
          <cell r="AB8489"/>
          <cell r="AC8489"/>
          <cell r="AD8489"/>
          <cell r="AE8489" t="str">
            <v/>
          </cell>
          <cell r="AF8489"/>
          <cell r="AG8489"/>
          <cell r="AH8489"/>
          <cell r="AI8489"/>
          <cell r="AJ8489" t="str">
            <v/>
          </cell>
          <cell r="AK8489"/>
          <cell r="AL8489" t="str">
            <v/>
          </cell>
          <cell r="AM8489"/>
          <cell r="AN8489"/>
          <cell r="AO8489" t="str">
            <v/>
          </cell>
          <cell r="AP8489"/>
          <cell r="AQ8489"/>
          <cell r="AR8489"/>
          <cell r="AS8489"/>
        </row>
        <row r="8490">
          <cell r="A8490" t="str">
            <v/>
          </cell>
          <cell r="B8490"/>
          <cell r="C8490"/>
          <cell r="D8490"/>
          <cell r="E8490"/>
          <cell r="F8490"/>
          <cell r="G8490"/>
          <cell r="H8490"/>
          <cell r="I8490"/>
          <cell r="J8490"/>
          <cell r="K8490"/>
          <cell r="L8490" t="str">
            <v/>
          </cell>
          <cell r="M8490"/>
          <cell r="N8490"/>
          <cell r="O8490" t="str">
            <v/>
          </cell>
          <cell r="P8490"/>
          <cell r="Q8490" t="str">
            <v/>
          </cell>
          <cell r="R8490"/>
          <cell r="S8490" t="str">
            <v/>
          </cell>
          <cell r="T8490"/>
          <cell r="U8490" t="str">
            <v/>
          </cell>
          <cell r="V8490"/>
          <cell r="W8490" t="str">
            <v/>
          </cell>
          <cell r="X8490"/>
          <cell r="Y8490" t="str">
            <v/>
          </cell>
          <cell r="Z8490"/>
          <cell r="AA8490" t="str">
            <v/>
          </cell>
          <cell r="AB8490"/>
          <cell r="AC8490"/>
          <cell r="AD8490"/>
          <cell r="AE8490" t="str">
            <v/>
          </cell>
          <cell r="AF8490"/>
          <cell r="AG8490"/>
          <cell r="AH8490"/>
          <cell r="AI8490"/>
          <cell r="AJ8490" t="str">
            <v/>
          </cell>
          <cell r="AK8490"/>
          <cell r="AL8490" t="str">
            <v/>
          </cell>
          <cell r="AM8490"/>
          <cell r="AN8490"/>
          <cell r="AO8490" t="str">
            <v/>
          </cell>
          <cell r="AP8490"/>
          <cell r="AQ8490"/>
          <cell r="AR8490"/>
          <cell r="AS8490"/>
        </row>
        <row r="8491">
          <cell r="A8491" t="str">
            <v/>
          </cell>
          <cell r="B8491"/>
          <cell r="C8491"/>
          <cell r="D8491"/>
          <cell r="E8491"/>
          <cell r="F8491"/>
          <cell r="G8491"/>
          <cell r="H8491"/>
          <cell r="I8491"/>
          <cell r="J8491"/>
          <cell r="K8491"/>
          <cell r="L8491" t="str">
            <v/>
          </cell>
          <cell r="M8491"/>
          <cell r="N8491"/>
          <cell r="O8491" t="str">
            <v/>
          </cell>
          <cell r="P8491"/>
          <cell r="Q8491" t="str">
            <v/>
          </cell>
          <cell r="R8491"/>
          <cell r="S8491" t="str">
            <v/>
          </cell>
          <cell r="T8491"/>
          <cell r="U8491" t="str">
            <v/>
          </cell>
          <cell r="V8491"/>
          <cell r="W8491" t="str">
            <v/>
          </cell>
          <cell r="X8491"/>
          <cell r="Y8491" t="str">
            <v/>
          </cell>
          <cell r="Z8491"/>
          <cell r="AA8491" t="str">
            <v/>
          </cell>
          <cell r="AB8491"/>
          <cell r="AC8491"/>
          <cell r="AD8491"/>
          <cell r="AE8491" t="str">
            <v/>
          </cell>
          <cell r="AF8491"/>
          <cell r="AG8491"/>
          <cell r="AH8491"/>
          <cell r="AI8491"/>
          <cell r="AJ8491" t="str">
            <v/>
          </cell>
          <cell r="AK8491"/>
          <cell r="AL8491" t="str">
            <v/>
          </cell>
          <cell r="AM8491"/>
          <cell r="AN8491"/>
          <cell r="AO8491" t="str">
            <v/>
          </cell>
          <cell r="AP8491"/>
          <cell r="AQ8491"/>
          <cell r="AR8491"/>
          <cell r="AS8491"/>
        </row>
        <row r="8492">
          <cell r="A8492" t="str">
            <v/>
          </cell>
          <cell r="B8492"/>
          <cell r="C8492"/>
          <cell r="D8492"/>
          <cell r="E8492"/>
          <cell r="F8492"/>
          <cell r="G8492"/>
          <cell r="H8492"/>
          <cell r="I8492"/>
          <cell r="J8492"/>
          <cell r="K8492"/>
          <cell r="L8492" t="str">
            <v/>
          </cell>
          <cell r="M8492"/>
          <cell r="N8492"/>
          <cell r="O8492" t="str">
            <v/>
          </cell>
          <cell r="P8492"/>
          <cell r="Q8492" t="str">
            <v/>
          </cell>
          <cell r="R8492"/>
          <cell r="S8492" t="str">
            <v/>
          </cell>
          <cell r="T8492"/>
          <cell r="U8492" t="str">
            <v/>
          </cell>
          <cell r="V8492"/>
          <cell r="W8492" t="str">
            <v/>
          </cell>
          <cell r="X8492"/>
          <cell r="Y8492" t="str">
            <v/>
          </cell>
          <cell r="Z8492"/>
          <cell r="AA8492" t="str">
            <v/>
          </cell>
          <cell r="AB8492"/>
          <cell r="AC8492"/>
          <cell r="AD8492"/>
          <cell r="AE8492" t="str">
            <v/>
          </cell>
          <cell r="AF8492"/>
          <cell r="AG8492"/>
          <cell r="AH8492"/>
          <cell r="AI8492"/>
          <cell r="AJ8492" t="str">
            <v/>
          </cell>
          <cell r="AK8492"/>
          <cell r="AL8492" t="str">
            <v/>
          </cell>
          <cell r="AM8492"/>
          <cell r="AN8492"/>
          <cell r="AO8492" t="str">
            <v/>
          </cell>
          <cell r="AP8492"/>
          <cell r="AQ8492"/>
          <cell r="AR8492"/>
          <cell r="AS8492"/>
        </row>
        <row r="8493">
          <cell r="A8493" t="str">
            <v/>
          </cell>
          <cell r="B8493"/>
          <cell r="C8493"/>
          <cell r="D8493"/>
          <cell r="E8493"/>
          <cell r="F8493"/>
          <cell r="G8493"/>
          <cell r="H8493"/>
          <cell r="I8493"/>
          <cell r="J8493"/>
          <cell r="K8493"/>
          <cell r="L8493" t="str">
            <v/>
          </cell>
          <cell r="M8493"/>
          <cell r="N8493"/>
          <cell r="O8493" t="str">
            <v/>
          </cell>
          <cell r="P8493"/>
          <cell r="Q8493" t="str">
            <v/>
          </cell>
          <cell r="R8493"/>
          <cell r="S8493" t="str">
            <v/>
          </cell>
          <cell r="T8493"/>
          <cell r="U8493" t="str">
            <v/>
          </cell>
          <cell r="V8493"/>
          <cell r="W8493" t="str">
            <v/>
          </cell>
          <cell r="X8493"/>
          <cell r="Y8493" t="str">
            <v/>
          </cell>
          <cell r="Z8493"/>
          <cell r="AA8493" t="str">
            <v/>
          </cell>
          <cell r="AB8493"/>
          <cell r="AC8493"/>
          <cell r="AD8493"/>
          <cell r="AE8493" t="str">
            <v/>
          </cell>
          <cell r="AF8493"/>
          <cell r="AG8493"/>
          <cell r="AH8493"/>
          <cell r="AI8493"/>
          <cell r="AJ8493" t="str">
            <v/>
          </cell>
          <cell r="AK8493"/>
          <cell r="AL8493" t="str">
            <v/>
          </cell>
          <cell r="AM8493"/>
          <cell r="AN8493"/>
          <cell r="AO8493" t="str">
            <v/>
          </cell>
          <cell r="AP8493"/>
          <cell r="AQ8493"/>
          <cell r="AR8493"/>
          <cell r="AS8493"/>
        </row>
        <row r="8494">
          <cell r="A8494" t="str">
            <v/>
          </cell>
          <cell r="B8494"/>
          <cell r="C8494"/>
          <cell r="D8494"/>
          <cell r="E8494"/>
          <cell r="F8494"/>
          <cell r="G8494"/>
          <cell r="H8494"/>
          <cell r="I8494"/>
          <cell r="J8494"/>
          <cell r="K8494"/>
          <cell r="L8494" t="str">
            <v/>
          </cell>
          <cell r="M8494"/>
          <cell r="N8494"/>
          <cell r="O8494" t="str">
            <v/>
          </cell>
          <cell r="P8494"/>
          <cell r="Q8494" t="str">
            <v/>
          </cell>
          <cell r="R8494"/>
          <cell r="S8494" t="str">
            <v/>
          </cell>
          <cell r="T8494"/>
          <cell r="U8494" t="str">
            <v/>
          </cell>
          <cell r="V8494"/>
          <cell r="W8494" t="str">
            <v/>
          </cell>
          <cell r="X8494"/>
          <cell r="Y8494" t="str">
            <v/>
          </cell>
          <cell r="Z8494"/>
          <cell r="AA8494" t="str">
            <v/>
          </cell>
          <cell r="AB8494"/>
          <cell r="AC8494"/>
          <cell r="AD8494"/>
          <cell r="AE8494" t="str">
            <v/>
          </cell>
          <cell r="AF8494"/>
          <cell r="AG8494"/>
          <cell r="AH8494"/>
          <cell r="AI8494"/>
          <cell r="AJ8494" t="str">
            <v/>
          </cell>
          <cell r="AK8494"/>
          <cell r="AL8494" t="str">
            <v/>
          </cell>
          <cell r="AM8494"/>
          <cell r="AN8494"/>
          <cell r="AO8494" t="str">
            <v/>
          </cell>
          <cell r="AP8494"/>
          <cell r="AQ8494"/>
          <cell r="AR8494"/>
          <cell r="AS8494"/>
        </row>
        <row r="8495">
          <cell r="A8495" t="str">
            <v/>
          </cell>
          <cell r="B8495"/>
          <cell r="C8495"/>
          <cell r="D8495"/>
          <cell r="E8495"/>
          <cell r="F8495"/>
          <cell r="G8495"/>
          <cell r="H8495"/>
          <cell r="I8495"/>
          <cell r="J8495"/>
          <cell r="K8495"/>
          <cell r="L8495" t="str">
            <v/>
          </cell>
          <cell r="M8495"/>
          <cell r="N8495"/>
          <cell r="O8495" t="str">
            <v/>
          </cell>
          <cell r="P8495"/>
          <cell r="Q8495" t="str">
            <v/>
          </cell>
          <cell r="R8495"/>
          <cell r="S8495" t="str">
            <v/>
          </cell>
          <cell r="T8495"/>
          <cell r="U8495" t="str">
            <v/>
          </cell>
          <cell r="V8495"/>
          <cell r="W8495" t="str">
            <v/>
          </cell>
          <cell r="X8495"/>
          <cell r="Y8495" t="str">
            <v/>
          </cell>
          <cell r="Z8495"/>
          <cell r="AA8495" t="str">
            <v/>
          </cell>
          <cell r="AB8495"/>
          <cell r="AC8495"/>
          <cell r="AD8495"/>
          <cell r="AE8495" t="str">
            <v/>
          </cell>
          <cell r="AF8495"/>
          <cell r="AG8495"/>
          <cell r="AH8495"/>
          <cell r="AI8495"/>
          <cell r="AJ8495" t="str">
            <v/>
          </cell>
          <cell r="AK8495"/>
          <cell r="AL8495" t="str">
            <v/>
          </cell>
          <cell r="AM8495"/>
          <cell r="AN8495"/>
          <cell r="AO8495" t="str">
            <v/>
          </cell>
          <cell r="AP8495"/>
          <cell r="AQ8495"/>
          <cell r="AR8495"/>
          <cell r="AS8495"/>
        </row>
        <row r="8496">
          <cell r="A8496" t="str">
            <v/>
          </cell>
          <cell r="B8496"/>
          <cell r="C8496"/>
          <cell r="D8496"/>
          <cell r="E8496"/>
          <cell r="F8496"/>
          <cell r="G8496"/>
          <cell r="H8496"/>
          <cell r="I8496"/>
          <cell r="J8496"/>
          <cell r="K8496"/>
          <cell r="L8496" t="str">
            <v/>
          </cell>
          <cell r="M8496"/>
          <cell r="N8496"/>
          <cell r="O8496" t="str">
            <v/>
          </cell>
          <cell r="P8496"/>
          <cell r="Q8496" t="str">
            <v/>
          </cell>
          <cell r="R8496"/>
          <cell r="S8496" t="str">
            <v/>
          </cell>
          <cell r="T8496"/>
          <cell r="U8496" t="str">
            <v/>
          </cell>
          <cell r="V8496"/>
          <cell r="W8496" t="str">
            <v/>
          </cell>
          <cell r="X8496"/>
          <cell r="Y8496" t="str">
            <v/>
          </cell>
          <cell r="Z8496"/>
          <cell r="AA8496" t="str">
            <v/>
          </cell>
          <cell r="AB8496"/>
          <cell r="AC8496"/>
          <cell r="AD8496"/>
          <cell r="AE8496" t="str">
            <v/>
          </cell>
          <cell r="AF8496"/>
          <cell r="AG8496"/>
          <cell r="AH8496"/>
          <cell r="AI8496"/>
          <cell r="AJ8496" t="str">
            <v/>
          </cell>
          <cell r="AK8496"/>
          <cell r="AL8496" t="str">
            <v/>
          </cell>
          <cell r="AM8496"/>
          <cell r="AN8496"/>
          <cell r="AO8496" t="str">
            <v/>
          </cell>
          <cell r="AP8496"/>
          <cell r="AQ8496"/>
          <cell r="AR8496"/>
          <cell r="AS8496"/>
        </row>
        <row r="8497">
          <cell r="A8497" t="str">
            <v/>
          </cell>
          <cell r="B8497"/>
          <cell r="C8497"/>
          <cell r="D8497"/>
          <cell r="E8497"/>
          <cell r="F8497"/>
          <cell r="G8497"/>
          <cell r="H8497"/>
          <cell r="I8497"/>
          <cell r="J8497"/>
          <cell r="K8497"/>
          <cell r="L8497" t="str">
            <v/>
          </cell>
          <cell r="M8497"/>
          <cell r="N8497"/>
          <cell r="O8497" t="str">
            <v/>
          </cell>
          <cell r="P8497"/>
          <cell r="Q8497" t="str">
            <v/>
          </cell>
          <cell r="R8497"/>
          <cell r="S8497" t="str">
            <v/>
          </cell>
          <cell r="T8497"/>
          <cell r="U8497" t="str">
            <v/>
          </cell>
          <cell r="V8497"/>
          <cell r="W8497" t="str">
            <v/>
          </cell>
          <cell r="X8497"/>
          <cell r="Y8497" t="str">
            <v/>
          </cell>
          <cell r="Z8497"/>
          <cell r="AA8497" t="str">
            <v/>
          </cell>
          <cell r="AB8497"/>
          <cell r="AC8497"/>
          <cell r="AD8497"/>
          <cell r="AE8497" t="str">
            <v/>
          </cell>
          <cell r="AF8497"/>
          <cell r="AG8497"/>
          <cell r="AH8497"/>
          <cell r="AI8497"/>
          <cell r="AJ8497" t="str">
            <v/>
          </cell>
          <cell r="AK8497"/>
          <cell r="AL8497" t="str">
            <v/>
          </cell>
          <cell r="AM8497"/>
          <cell r="AN8497"/>
          <cell r="AO8497" t="str">
            <v/>
          </cell>
          <cell r="AP8497"/>
          <cell r="AQ8497"/>
          <cell r="AR8497"/>
          <cell r="AS8497"/>
        </row>
        <row r="8498">
          <cell r="A8498" t="str">
            <v/>
          </cell>
          <cell r="B8498"/>
          <cell r="C8498"/>
          <cell r="D8498"/>
          <cell r="E8498"/>
          <cell r="F8498"/>
          <cell r="G8498"/>
          <cell r="H8498"/>
          <cell r="I8498"/>
          <cell r="J8498"/>
          <cell r="K8498"/>
          <cell r="L8498" t="str">
            <v/>
          </cell>
          <cell r="M8498"/>
          <cell r="N8498"/>
          <cell r="O8498" t="str">
            <v/>
          </cell>
          <cell r="P8498"/>
          <cell r="Q8498" t="str">
            <v/>
          </cell>
          <cell r="R8498"/>
          <cell r="S8498" t="str">
            <v/>
          </cell>
          <cell r="T8498"/>
          <cell r="U8498" t="str">
            <v/>
          </cell>
          <cell r="V8498"/>
          <cell r="W8498" t="str">
            <v/>
          </cell>
          <cell r="X8498"/>
          <cell r="Y8498" t="str">
            <v/>
          </cell>
          <cell r="Z8498"/>
          <cell r="AA8498" t="str">
            <v/>
          </cell>
          <cell r="AB8498"/>
          <cell r="AC8498"/>
          <cell r="AD8498"/>
          <cell r="AE8498" t="str">
            <v/>
          </cell>
          <cell r="AF8498"/>
          <cell r="AG8498"/>
          <cell r="AH8498"/>
          <cell r="AI8498"/>
          <cell r="AJ8498" t="str">
            <v/>
          </cell>
          <cell r="AK8498"/>
          <cell r="AL8498" t="str">
            <v/>
          </cell>
          <cell r="AM8498"/>
          <cell r="AN8498"/>
          <cell r="AO8498" t="str">
            <v/>
          </cell>
          <cell r="AP8498"/>
          <cell r="AQ8498"/>
          <cell r="AR8498"/>
          <cell r="AS8498"/>
        </row>
        <row r="8499">
          <cell r="A8499" t="str">
            <v/>
          </cell>
          <cell r="B8499"/>
          <cell r="C8499"/>
          <cell r="D8499"/>
          <cell r="E8499"/>
          <cell r="F8499"/>
          <cell r="G8499"/>
          <cell r="H8499"/>
          <cell r="I8499"/>
          <cell r="J8499"/>
          <cell r="K8499"/>
          <cell r="L8499" t="str">
            <v/>
          </cell>
          <cell r="M8499"/>
          <cell r="N8499"/>
          <cell r="O8499" t="str">
            <v/>
          </cell>
          <cell r="P8499"/>
          <cell r="Q8499" t="str">
            <v/>
          </cell>
          <cell r="R8499"/>
          <cell r="S8499" t="str">
            <v/>
          </cell>
          <cell r="T8499"/>
          <cell r="U8499" t="str">
            <v/>
          </cell>
          <cell r="V8499"/>
          <cell r="W8499" t="str">
            <v/>
          </cell>
          <cell r="X8499"/>
          <cell r="Y8499" t="str">
            <v/>
          </cell>
          <cell r="Z8499"/>
          <cell r="AA8499" t="str">
            <v/>
          </cell>
          <cell r="AB8499"/>
          <cell r="AC8499"/>
          <cell r="AD8499"/>
          <cell r="AE8499" t="str">
            <v/>
          </cell>
          <cell r="AF8499"/>
          <cell r="AG8499"/>
          <cell r="AH8499"/>
          <cell r="AI8499"/>
          <cell r="AJ8499" t="str">
            <v/>
          </cell>
          <cell r="AK8499"/>
          <cell r="AL8499" t="str">
            <v/>
          </cell>
          <cell r="AM8499"/>
          <cell r="AN8499"/>
          <cell r="AO8499" t="str">
            <v/>
          </cell>
          <cell r="AP8499"/>
          <cell r="AQ8499"/>
          <cell r="AR8499"/>
          <cell r="AS8499"/>
        </row>
        <row r="8500">
          <cell r="A8500" t="str">
            <v/>
          </cell>
          <cell r="B8500"/>
          <cell r="C8500"/>
          <cell r="D8500"/>
          <cell r="E8500"/>
          <cell r="F8500"/>
          <cell r="G8500"/>
          <cell r="H8500"/>
          <cell r="I8500"/>
          <cell r="J8500"/>
          <cell r="K8500"/>
          <cell r="L8500" t="str">
            <v/>
          </cell>
          <cell r="M8500"/>
          <cell r="N8500"/>
          <cell r="O8500" t="str">
            <v/>
          </cell>
          <cell r="P8500"/>
          <cell r="Q8500" t="str">
            <v/>
          </cell>
          <cell r="R8500"/>
          <cell r="S8500" t="str">
            <v/>
          </cell>
          <cell r="T8500"/>
          <cell r="U8500" t="str">
            <v/>
          </cell>
          <cell r="V8500"/>
          <cell r="W8500" t="str">
            <v/>
          </cell>
          <cell r="X8500"/>
          <cell r="Y8500" t="str">
            <v/>
          </cell>
          <cell r="Z8500"/>
          <cell r="AA8500" t="str">
            <v/>
          </cell>
          <cell r="AB8500"/>
          <cell r="AC8500"/>
          <cell r="AD8500"/>
          <cell r="AE8500" t="str">
            <v/>
          </cell>
          <cell r="AF8500"/>
          <cell r="AG8500"/>
          <cell r="AH8500"/>
          <cell r="AI8500"/>
          <cell r="AJ8500" t="str">
            <v/>
          </cell>
          <cell r="AK8500"/>
          <cell r="AL8500" t="str">
            <v/>
          </cell>
          <cell r="AM8500"/>
          <cell r="AN8500"/>
          <cell r="AO8500" t="str">
            <v/>
          </cell>
          <cell r="AP8500"/>
          <cell r="AQ8500"/>
          <cell r="AR8500"/>
          <cell r="AS8500"/>
        </row>
        <row r="8501">
          <cell r="A8501" t="str">
            <v/>
          </cell>
          <cell r="B8501"/>
          <cell r="C8501"/>
          <cell r="D8501"/>
          <cell r="E8501"/>
          <cell r="F8501"/>
          <cell r="G8501"/>
          <cell r="H8501"/>
          <cell r="I8501"/>
          <cell r="J8501"/>
          <cell r="K8501"/>
          <cell r="L8501" t="str">
            <v/>
          </cell>
          <cell r="M8501"/>
          <cell r="N8501"/>
          <cell r="O8501" t="str">
            <v/>
          </cell>
          <cell r="P8501"/>
          <cell r="Q8501" t="str">
            <v/>
          </cell>
          <cell r="R8501"/>
          <cell r="S8501" t="str">
            <v/>
          </cell>
          <cell r="T8501"/>
          <cell r="U8501" t="str">
            <v/>
          </cell>
          <cell r="V8501"/>
          <cell r="W8501" t="str">
            <v/>
          </cell>
          <cell r="X8501"/>
          <cell r="Y8501" t="str">
            <v/>
          </cell>
          <cell r="Z8501"/>
          <cell r="AA8501" t="str">
            <v/>
          </cell>
          <cell r="AB8501"/>
          <cell r="AC8501"/>
          <cell r="AD8501"/>
          <cell r="AE8501" t="str">
            <v/>
          </cell>
          <cell r="AF8501"/>
          <cell r="AG8501"/>
          <cell r="AH8501"/>
          <cell r="AI8501"/>
          <cell r="AJ8501" t="str">
            <v/>
          </cell>
          <cell r="AK8501"/>
          <cell r="AL8501" t="str">
            <v/>
          </cell>
          <cell r="AM8501"/>
          <cell r="AN8501"/>
          <cell r="AO8501" t="str">
            <v/>
          </cell>
          <cell r="AP8501"/>
          <cell r="AQ8501"/>
          <cell r="AR8501"/>
          <cell r="AS8501"/>
        </row>
        <row r="8502">
          <cell r="A8502" t="str">
            <v/>
          </cell>
          <cell r="B8502"/>
          <cell r="C8502"/>
          <cell r="D8502"/>
          <cell r="E8502"/>
          <cell r="F8502"/>
          <cell r="G8502"/>
          <cell r="H8502"/>
          <cell r="I8502"/>
          <cell r="J8502"/>
          <cell r="K8502"/>
          <cell r="L8502" t="str">
            <v/>
          </cell>
          <cell r="M8502"/>
          <cell r="N8502"/>
          <cell r="O8502" t="str">
            <v/>
          </cell>
          <cell r="P8502"/>
          <cell r="Q8502" t="str">
            <v/>
          </cell>
          <cell r="R8502"/>
          <cell r="S8502" t="str">
            <v/>
          </cell>
          <cell r="T8502"/>
          <cell r="U8502" t="str">
            <v/>
          </cell>
          <cell r="V8502"/>
          <cell r="W8502" t="str">
            <v/>
          </cell>
          <cell r="X8502"/>
          <cell r="Y8502" t="str">
            <v/>
          </cell>
          <cell r="Z8502"/>
          <cell r="AA8502" t="str">
            <v/>
          </cell>
          <cell r="AB8502"/>
          <cell r="AC8502"/>
          <cell r="AD8502"/>
          <cell r="AE8502" t="str">
            <v/>
          </cell>
          <cell r="AF8502"/>
          <cell r="AG8502"/>
          <cell r="AH8502"/>
          <cell r="AI8502"/>
          <cell r="AJ8502" t="str">
            <v/>
          </cell>
          <cell r="AK8502"/>
          <cell r="AL8502" t="str">
            <v/>
          </cell>
          <cell r="AM8502"/>
          <cell r="AN8502"/>
          <cell r="AO8502" t="str">
            <v/>
          </cell>
          <cell r="AP8502"/>
          <cell r="AQ8502"/>
          <cell r="AR8502"/>
          <cell r="AS8502"/>
        </row>
        <row r="8503">
          <cell r="A8503" t="str">
            <v/>
          </cell>
          <cell r="B8503"/>
          <cell r="C8503"/>
          <cell r="D8503"/>
          <cell r="E8503"/>
          <cell r="F8503"/>
          <cell r="G8503"/>
          <cell r="H8503"/>
          <cell r="I8503"/>
          <cell r="J8503"/>
          <cell r="K8503"/>
          <cell r="L8503" t="str">
            <v/>
          </cell>
          <cell r="M8503"/>
          <cell r="N8503"/>
          <cell r="O8503" t="str">
            <v/>
          </cell>
          <cell r="P8503"/>
          <cell r="Q8503" t="str">
            <v/>
          </cell>
          <cell r="R8503"/>
          <cell r="S8503" t="str">
            <v/>
          </cell>
          <cell r="T8503"/>
          <cell r="U8503" t="str">
            <v/>
          </cell>
          <cell r="V8503"/>
          <cell r="W8503" t="str">
            <v/>
          </cell>
          <cell r="X8503"/>
          <cell r="Y8503" t="str">
            <v/>
          </cell>
          <cell r="Z8503"/>
          <cell r="AA8503" t="str">
            <v/>
          </cell>
          <cell r="AB8503"/>
          <cell r="AC8503"/>
          <cell r="AD8503"/>
          <cell r="AE8503" t="str">
            <v/>
          </cell>
          <cell r="AF8503"/>
          <cell r="AG8503"/>
          <cell r="AH8503"/>
          <cell r="AI8503"/>
          <cell r="AJ8503" t="str">
            <v/>
          </cell>
          <cell r="AK8503"/>
          <cell r="AL8503" t="str">
            <v/>
          </cell>
          <cell r="AM8503"/>
          <cell r="AN8503"/>
          <cell r="AO8503" t="str">
            <v/>
          </cell>
          <cell r="AP8503"/>
          <cell r="AQ8503"/>
          <cell r="AR8503"/>
          <cell r="AS8503"/>
        </row>
        <row r="8504">
          <cell r="A8504" t="str">
            <v/>
          </cell>
          <cell r="B8504"/>
          <cell r="C8504"/>
          <cell r="D8504"/>
          <cell r="E8504"/>
          <cell r="F8504"/>
          <cell r="G8504"/>
          <cell r="H8504"/>
          <cell r="I8504"/>
          <cell r="J8504"/>
          <cell r="K8504"/>
          <cell r="L8504" t="str">
            <v/>
          </cell>
          <cell r="M8504"/>
          <cell r="N8504"/>
          <cell r="O8504" t="str">
            <v/>
          </cell>
          <cell r="P8504"/>
          <cell r="Q8504" t="str">
            <v/>
          </cell>
          <cell r="R8504"/>
          <cell r="S8504" t="str">
            <v/>
          </cell>
          <cell r="T8504"/>
          <cell r="U8504" t="str">
            <v/>
          </cell>
          <cell r="V8504"/>
          <cell r="W8504" t="str">
            <v/>
          </cell>
          <cell r="X8504"/>
          <cell r="Y8504" t="str">
            <v/>
          </cell>
          <cell r="Z8504"/>
          <cell r="AA8504" t="str">
            <v/>
          </cell>
          <cell r="AB8504"/>
          <cell r="AC8504"/>
          <cell r="AD8504"/>
          <cell r="AE8504" t="str">
            <v/>
          </cell>
          <cell r="AF8504"/>
          <cell r="AG8504"/>
          <cell r="AH8504"/>
          <cell r="AI8504"/>
          <cell r="AJ8504" t="str">
            <v/>
          </cell>
          <cell r="AK8504"/>
          <cell r="AL8504" t="str">
            <v/>
          </cell>
          <cell r="AM8504"/>
          <cell r="AN8504"/>
          <cell r="AO8504" t="str">
            <v/>
          </cell>
          <cell r="AP8504"/>
          <cell r="AQ8504"/>
          <cell r="AR8504"/>
          <cell r="AS8504"/>
        </row>
        <row r="8505">
          <cell r="A8505" t="str">
            <v/>
          </cell>
          <cell r="B8505"/>
          <cell r="C8505"/>
          <cell r="D8505"/>
          <cell r="E8505"/>
          <cell r="F8505"/>
          <cell r="G8505"/>
          <cell r="H8505"/>
          <cell r="I8505"/>
          <cell r="J8505"/>
          <cell r="K8505"/>
          <cell r="L8505" t="str">
            <v/>
          </cell>
          <cell r="M8505"/>
          <cell r="N8505"/>
          <cell r="O8505" t="str">
            <v/>
          </cell>
          <cell r="P8505"/>
          <cell r="Q8505" t="str">
            <v/>
          </cell>
          <cell r="R8505"/>
          <cell r="S8505" t="str">
            <v/>
          </cell>
          <cell r="T8505"/>
          <cell r="U8505" t="str">
            <v/>
          </cell>
          <cell r="V8505"/>
          <cell r="W8505" t="str">
            <v/>
          </cell>
          <cell r="X8505"/>
          <cell r="Y8505" t="str">
            <v/>
          </cell>
          <cell r="Z8505"/>
          <cell r="AA8505" t="str">
            <v/>
          </cell>
          <cell r="AB8505"/>
          <cell r="AC8505"/>
          <cell r="AD8505"/>
          <cell r="AE8505" t="str">
            <v/>
          </cell>
          <cell r="AF8505"/>
          <cell r="AG8505"/>
          <cell r="AH8505"/>
          <cell r="AI8505"/>
          <cell r="AJ8505" t="str">
            <v/>
          </cell>
          <cell r="AK8505"/>
          <cell r="AL8505" t="str">
            <v/>
          </cell>
          <cell r="AM8505"/>
          <cell r="AN8505"/>
          <cell r="AO8505" t="str">
            <v/>
          </cell>
          <cell r="AP8505"/>
          <cell r="AQ8505"/>
          <cell r="AR8505"/>
          <cell r="AS8505"/>
        </row>
        <row r="8506">
          <cell r="A8506" t="str">
            <v/>
          </cell>
          <cell r="B8506"/>
          <cell r="C8506"/>
          <cell r="D8506"/>
          <cell r="E8506"/>
          <cell r="F8506"/>
          <cell r="G8506"/>
          <cell r="H8506"/>
          <cell r="I8506"/>
          <cell r="J8506"/>
          <cell r="K8506"/>
          <cell r="L8506" t="str">
            <v/>
          </cell>
          <cell r="M8506"/>
          <cell r="N8506"/>
          <cell r="O8506" t="str">
            <v/>
          </cell>
          <cell r="P8506"/>
          <cell r="Q8506" t="str">
            <v/>
          </cell>
          <cell r="R8506"/>
          <cell r="S8506" t="str">
            <v/>
          </cell>
          <cell r="T8506"/>
          <cell r="U8506" t="str">
            <v/>
          </cell>
          <cell r="V8506"/>
          <cell r="W8506" t="str">
            <v/>
          </cell>
          <cell r="X8506"/>
          <cell r="Y8506" t="str">
            <v/>
          </cell>
          <cell r="Z8506"/>
          <cell r="AA8506" t="str">
            <v/>
          </cell>
          <cell r="AB8506"/>
          <cell r="AC8506"/>
          <cell r="AD8506"/>
          <cell r="AE8506" t="str">
            <v/>
          </cell>
          <cell r="AF8506"/>
          <cell r="AG8506"/>
          <cell r="AH8506"/>
          <cell r="AI8506"/>
          <cell r="AJ8506" t="str">
            <v/>
          </cell>
          <cell r="AK8506"/>
          <cell r="AL8506" t="str">
            <v/>
          </cell>
          <cell r="AM8506"/>
          <cell r="AN8506"/>
          <cell r="AO8506" t="str">
            <v/>
          </cell>
          <cell r="AP8506"/>
          <cell r="AQ8506"/>
          <cell r="AR8506"/>
          <cell r="AS8506"/>
        </row>
        <row r="8507">
          <cell r="A8507" t="str">
            <v/>
          </cell>
          <cell r="B8507"/>
          <cell r="C8507"/>
          <cell r="D8507"/>
          <cell r="E8507"/>
          <cell r="F8507"/>
          <cell r="G8507"/>
          <cell r="H8507"/>
          <cell r="I8507"/>
          <cell r="J8507"/>
          <cell r="K8507"/>
          <cell r="L8507" t="str">
            <v/>
          </cell>
          <cell r="M8507"/>
          <cell r="N8507"/>
          <cell r="O8507" t="str">
            <v/>
          </cell>
          <cell r="P8507"/>
          <cell r="Q8507" t="str">
            <v/>
          </cell>
          <cell r="R8507"/>
          <cell r="S8507" t="str">
            <v/>
          </cell>
          <cell r="T8507"/>
          <cell r="U8507" t="str">
            <v/>
          </cell>
          <cell r="V8507"/>
          <cell r="W8507" t="str">
            <v/>
          </cell>
          <cell r="X8507"/>
          <cell r="Y8507" t="str">
            <v/>
          </cell>
          <cell r="Z8507"/>
          <cell r="AA8507" t="str">
            <v/>
          </cell>
          <cell r="AB8507"/>
          <cell r="AC8507"/>
          <cell r="AD8507"/>
          <cell r="AE8507" t="str">
            <v/>
          </cell>
          <cell r="AF8507"/>
          <cell r="AG8507"/>
          <cell r="AH8507"/>
          <cell r="AI8507"/>
          <cell r="AJ8507" t="str">
            <v/>
          </cell>
          <cell r="AK8507"/>
          <cell r="AL8507" t="str">
            <v/>
          </cell>
          <cell r="AM8507"/>
          <cell r="AN8507"/>
          <cell r="AO8507" t="str">
            <v/>
          </cell>
          <cell r="AP8507"/>
          <cell r="AQ8507"/>
          <cell r="AR8507"/>
          <cell r="AS8507"/>
        </row>
        <row r="8508">
          <cell r="A8508" t="str">
            <v/>
          </cell>
          <cell r="B8508"/>
          <cell r="C8508"/>
          <cell r="D8508"/>
          <cell r="E8508"/>
          <cell r="F8508"/>
          <cell r="G8508"/>
          <cell r="H8508"/>
          <cell r="I8508"/>
          <cell r="J8508"/>
          <cell r="K8508"/>
          <cell r="L8508" t="str">
            <v/>
          </cell>
          <cell r="M8508"/>
          <cell r="N8508"/>
          <cell r="O8508" t="str">
            <v/>
          </cell>
          <cell r="P8508"/>
          <cell r="Q8508" t="str">
            <v/>
          </cell>
          <cell r="R8508"/>
          <cell r="S8508" t="str">
            <v/>
          </cell>
          <cell r="T8508"/>
          <cell r="U8508" t="str">
            <v/>
          </cell>
          <cell r="V8508"/>
          <cell r="W8508" t="str">
            <v/>
          </cell>
          <cell r="X8508"/>
          <cell r="Y8508" t="str">
            <v/>
          </cell>
          <cell r="Z8508"/>
          <cell r="AA8508" t="str">
            <v/>
          </cell>
          <cell r="AB8508"/>
          <cell r="AC8508"/>
          <cell r="AD8508"/>
          <cell r="AE8508" t="str">
            <v/>
          </cell>
          <cell r="AF8508"/>
          <cell r="AG8508"/>
          <cell r="AH8508"/>
          <cell r="AI8508"/>
          <cell r="AJ8508" t="str">
            <v/>
          </cell>
          <cell r="AK8508"/>
          <cell r="AL8508" t="str">
            <v/>
          </cell>
          <cell r="AM8508"/>
          <cell r="AN8508"/>
          <cell r="AO8508" t="str">
            <v/>
          </cell>
          <cell r="AP8508"/>
          <cell r="AQ8508"/>
          <cell r="AR8508"/>
          <cell r="AS8508"/>
        </row>
        <row r="8509">
          <cell r="A8509" t="str">
            <v/>
          </cell>
          <cell r="B8509"/>
          <cell r="C8509"/>
          <cell r="D8509"/>
          <cell r="E8509"/>
          <cell r="F8509"/>
          <cell r="G8509"/>
          <cell r="H8509"/>
          <cell r="I8509"/>
          <cell r="J8509"/>
          <cell r="K8509"/>
          <cell r="L8509" t="str">
            <v/>
          </cell>
          <cell r="M8509"/>
          <cell r="N8509"/>
          <cell r="O8509" t="str">
            <v/>
          </cell>
          <cell r="P8509"/>
          <cell r="Q8509" t="str">
            <v/>
          </cell>
          <cell r="R8509"/>
          <cell r="S8509" t="str">
            <v/>
          </cell>
          <cell r="T8509"/>
          <cell r="U8509" t="str">
            <v/>
          </cell>
          <cell r="V8509"/>
          <cell r="W8509" t="str">
            <v/>
          </cell>
          <cell r="X8509"/>
          <cell r="Y8509" t="str">
            <v/>
          </cell>
          <cell r="Z8509"/>
          <cell r="AA8509" t="str">
            <v/>
          </cell>
          <cell r="AB8509"/>
          <cell r="AC8509"/>
          <cell r="AD8509"/>
          <cell r="AE8509" t="str">
            <v/>
          </cell>
          <cell r="AF8509"/>
          <cell r="AG8509"/>
          <cell r="AH8509"/>
          <cell r="AI8509"/>
          <cell r="AJ8509" t="str">
            <v/>
          </cell>
          <cell r="AK8509"/>
          <cell r="AL8509" t="str">
            <v/>
          </cell>
          <cell r="AM8509"/>
          <cell r="AN8509"/>
          <cell r="AO8509" t="str">
            <v/>
          </cell>
          <cell r="AP8509"/>
          <cell r="AQ8509"/>
          <cell r="AR8509"/>
          <cell r="AS8509"/>
        </row>
        <row r="8510">
          <cell r="A8510" t="str">
            <v/>
          </cell>
          <cell r="B8510"/>
          <cell r="C8510"/>
          <cell r="D8510"/>
          <cell r="E8510"/>
          <cell r="F8510"/>
          <cell r="G8510"/>
          <cell r="H8510"/>
          <cell r="I8510"/>
          <cell r="J8510"/>
          <cell r="K8510"/>
          <cell r="L8510" t="str">
            <v/>
          </cell>
          <cell r="M8510"/>
          <cell r="N8510"/>
          <cell r="O8510" t="str">
            <v/>
          </cell>
          <cell r="P8510"/>
          <cell r="Q8510" t="str">
            <v/>
          </cell>
          <cell r="R8510"/>
          <cell r="S8510" t="str">
            <v/>
          </cell>
          <cell r="T8510"/>
          <cell r="U8510" t="str">
            <v/>
          </cell>
          <cell r="V8510"/>
          <cell r="W8510" t="str">
            <v/>
          </cell>
          <cell r="X8510"/>
          <cell r="Y8510" t="str">
            <v/>
          </cell>
          <cell r="Z8510"/>
          <cell r="AA8510" t="str">
            <v/>
          </cell>
          <cell r="AB8510"/>
          <cell r="AC8510"/>
          <cell r="AD8510"/>
          <cell r="AE8510" t="str">
            <v/>
          </cell>
          <cell r="AF8510"/>
          <cell r="AG8510"/>
          <cell r="AH8510"/>
          <cell r="AI8510"/>
          <cell r="AJ8510" t="str">
            <v/>
          </cell>
          <cell r="AK8510"/>
          <cell r="AL8510" t="str">
            <v/>
          </cell>
          <cell r="AM8510"/>
          <cell r="AN8510"/>
          <cell r="AO8510" t="str">
            <v/>
          </cell>
          <cell r="AP8510"/>
          <cell r="AQ8510"/>
          <cell r="AR8510"/>
          <cell r="AS8510"/>
        </row>
        <row r="8511">
          <cell r="A8511" t="str">
            <v/>
          </cell>
          <cell r="B8511"/>
          <cell r="C8511"/>
          <cell r="D8511"/>
          <cell r="E8511"/>
          <cell r="F8511"/>
          <cell r="G8511"/>
          <cell r="H8511"/>
          <cell r="I8511"/>
          <cell r="J8511"/>
          <cell r="K8511"/>
          <cell r="L8511" t="str">
            <v/>
          </cell>
          <cell r="M8511"/>
          <cell r="N8511"/>
          <cell r="O8511" t="str">
            <v/>
          </cell>
          <cell r="P8511"/>
          <cell r="Q8511" t="str">
            <v/>
          </cell>
          <cell r="R8511"/>
          <cell r="S8511" t="str">
            <v/>
          </cell>
          <cell r="T8511"/>
          <cell r="U8511" t="str">
            <v/>
          </cell>
          <cell r="V8511"/>
          <cell r="W8511" t="str">
            <v/>
          </cell>
          <cell r="X8511"/>
          <cell r="Y8511" t="str">
            <v/>
          </cell>
          <cell r="Z8511"/>
          <cell r="AA8511" t="str">
            <v/>
          </cell>
          <cell r="AB8511"/>
          <cell r="AC8511"/>
          <cell r="AD8511"/>
          <cell r="AE8511" t="str">
            <v/>
          </cell>
          <cell r="AF8511"/>
          <cell r="AG8511"/>
          <cell r="AH8511"/>
          <cell r="AI8511"/>
          <cell r="AJ8511" t="str">
            <v/>
          </cell>
          <cell r="AK8511"/>
          <cell r="AL8511" t="str">
            <v/>
          </cell>
          <cell r="AM8511"/>
          <cell r="AN8511"/>
          <cell r="AO8511" t="str">
            <v/>
          </cell>
          <cell r="AP8511"/>
          <cell r="AQ8511"/>
          <cell r="AR8511"/>
          <cell r="AS8511"/>
        </row>
        <row r="8512">
          <cell r="A8512" t="str">
            <v/>
          </cell>
          <cell r="B8512"/>
          <cell r="C8512"/>
          <cell r="D8512"/>
          <cell r="E8512"/>
          <cell r="F8512"/>
          <cell r="G8512"/>
          <cell r="H8512"/>
          <cell r="I8512"/>
          <cell r="J8512"/>
          <cell r="K8512"/>
          <cell r="L8512" t="str">
            <v/>
          </cell>
          <cell r="M8512"/>
          <cell r="N8512"/>
          <cell r="O8512" t="str">
            <v/>
          </cell>
          <cell r="P8512"/>
          <cell r="Q8512" t="str">
            <v/>
          </cell>
          <cell r="R8512"/>
          <cell r="S8512" t="str">
            <v/>
          </cell>
          <cell r="T8512"/>
          <cell r="U8512" t="str">
            <v/>
          </cell>
          <cell r="V8512"/>
          <cell r="W8512" t="str">
            <v/>
          </cell>
          <cell r="X8512"/>
          <cell r="Y8512" t="str">
            <v/>
          </cell>
          <cell r="Z8512"/>
          <cell r="AA8512" t="str">
            <v/>
          </cell>
          <cell r="AB8512"/>
          <cell r="AC8512"/>
          <cell r="AD8512"/>
          <cell r="AE8512" t="str">
            <v/>
          </cell>
          <cell r="AF8512"/>
          <cell r="AG8512"/>
          <cell r="AH8512"/>
          <cell r="AI8512"/>
          <cell r="AJ8512" t="str">
            <v/>
          </cell>
          <cell r="AK8512"/>
          <cell r="AL8512" t="str">
            <v/>
          </cell>
          <cell r="AM8512"/>
          <cell r="AN8512"/>
          <cell r="AO8512" t="str">
            <v/>
          </cell>
          <cell r="AP8512"/>
          <cell r="AQ8512"/>
          <cell r="AR8512"/>
          <cell r="AS8512"/>
        </row>
        <row r="8513">
          <cell r="A8513" t="str">
            <v/>
          </cell>
          <cell r="B8513"/>
          <cell r="C8513"/>
          <cell r="D8513"/>
          <cell r="E8513"/>
          <cell r="F8513"/>
          <cell r="G8513"/>
          <cell r="H8513"/>
          <cell r="I8513"/>
          <cell r="J8513"/>
          <cell r="K8513"/>
          <cell r="L8513" t="str">
            <v/>
          </cell>
          <cell r="M8513"/>
          <cell r="N8513"/>
          <cell r="O8513" t="str">
            <v/>
          </cell>
          <cell r="P8513"/>
          <cell r="Q8513" t="str">
            <v/>
          </cell>
          <cell r="R8513"/>
          <cell r="S8513" t="str">
            <v/>
          </cell>
          <cell r="T8513"/>
          <cell r="U8513" t="str">
            <v/>
          </cell>
          <cell r="V8513"/>
          <cell r="W8513" t="str">
            <v/>
          </cell>
          <cell r="X8513"/>
          <cell r="Y8513" t="str">
            <v/>
          </cell>
          <cell r="Z8513"/>
          <cell r="AA8513" t="str">
            <v/>
          </cell>
          <cell r="AB8513"/>
          <cell r="AC8513"/>
          <cell r="AD8513"/>
          <cell r="AE8513" t="str">
            <v/>
          </cell>
          <cell r="AF8513"/>
          <cell r="AG8513"/>
          <cell r="AH8513"/>
          <cell r="AI8513"/>
          <cell r="AJ8513" t="str">
            <v/>
          </cell>
          <cell r="AK8513"/>
          <cell r="AL8513" t="str">
            <v/>
          </cell>
          <cell r="AM8513"/>
          <cell r="AN8513"/>
          <cell r="AO8513" t="str">
            <v/>
          </cell>
          <cell r="AP8513"/>
          <cell r="AQ8513"/>
          <cell r="AR8513"/>
          <cell r="AS8513"/>
        </row>
        <row r="8514">
          <cell r="A8514" t="str">
            <v/>
          </cell>
          <cell r="B8514"/>
          <cell r="C8514"/>
          <cell r="D8514"/>
          <cell r="E8514"/>
          <cell r="F8514"/>
          <cell r="G8514"/>
          <cell r="H8514"/>
          <cell r="I8514"/>
          <cell r="J8514"/>
          <cell r="K8514"/>
          <cell r="L8514" t="str">
            <v/>
          </cell>
          <cell r="M8514"/>
          <cell r="N8514"/>
          <cell r="O8514" t="str">
            <v/>
          </cell>
          <cell r="P8514"/>
          <cell r="Q8514" t="str">
            <v/>
          </cell>
          <cell r="R8514"/>
          <cell r="S8514" t="str">
            <v/>
          </cell>
          <cell r="T8514"/>
          <cell r="U8514" t="str">
            <v/>
          </cell>
          <cell r="V8514"/>
          <cell r="W8514" t="str">
            <v/>
          </cell>
          <cell r="X8514"/>
          <cell r="Y8514" t="str">
            <v/>
          </cell>
          <cell r="Z8514"/>
          <cell r="AA8514" t="str">
            <v/>
          </cell>
          <cell r="AB8514"/>
          <cell r="AC8514"/>
          <cell r="AD8514"/>
          <cell r="AE8514" t="str">
            <v/>
          </cell>
          <cell r="AF8514"/>
          <cell r="AG8514"/>
          <cell r="AH8514"/>
          <cell r="AI8514"/>
          <cell r="AJ8514" t="str">
            <v/>
          </cell>
          <cell r="AK8514"/>
          <cell r="AL8514" t="str">
            <v/>
          </cell>
          <cell r="AM8514"/>
          <cell r="AN8514"/>
          <cell r="AO8514" t="str">
            <v/>
          </cell>
          <cell r="AP8514"/>
          <cell r="AQ8514"/>
          <cell r="AR8514"/>
          <cell r="AS8514"/>
        </row>
        <row r="8515">
          <cell r="A8515" t="str">
            <v/>
          </cell>
          <cell r="B8515"/>
          <cell r="C8515"/>
          <cell r="D8515"/>
          <cell r="E8515"/>
          <cell r="F8515"/>
          <cell r="G8515"/>
          <cell r="H8515"/>
          <cell r="I8515"/>
          <cell r="J8515"/>
          <cell r="K8515"/>
          <cell r="L8515" t="str">
            <v/>
          </cell>
          <cell r="M8515"/>
          <cell r="N8515"/>
          <cell r="O8515" t="str">
            <v/>
          </cell>
          <cell r="P8515"/>
          <cell r="Q8515" t="str">
            <v/>
          </cell>
          <cell r="R8515"/>
          <cell r="S8515" t="str">
            <v/>
          </cell>
          <cell r="T8515"/>
          <cell r="U8515" t="str">
            <v/>
          </cell>
          <cell r="V8515"/>
          <cell r="W8515" t="str">
            <v/>
          </cell>
          <cell r="X8515"/>
          <cell r="Y8515" t="str">
            <v/>
          </cell>
          <cell r="Z8515"/>
          <cell r="AA8515" t="str">
            <v/>
          </cell>
          <cell r="AB8515"/>
          <cell r="AC8515"/>
          <cell r="AD8515"/>
          <cell r="AE8515" t="str">
            <v/>
          </cell>
          <cell r="AF8515"/>
          <cell r="AG8515"/>
          <cell r="AH8515"/>
          <cell r="AI8515"/>
          <cell r="AJ8515" t="str">
            <v/>
          </cell>
          <cell r="AK8515"/>
          <cell r="AL8515" t="str">
            <v/>
          </cell>
          <cell r="AM8515"/>
          <cell r="AN8515"/>
          <cell r="AO8515" t="str">
            <v/>
          </cell>
          <cell r="AP8515"/>
          <cell r="AQ8515"/>
          <cell r="AR8515"/>
          <cell r="AS8515"/>
        </row>
        <row r="8516">
          <cell r="A8516" t="str">
            <v/>
          </cell>
          <cell r="B8516"/>
          <cell r="C8516"/>
          <cell r="D8516"/>
          <cell r="E8516"/>
          <cell r="F8516"/>
          <cell r="G8516"/>
          <cell r="H8516"/>
          <cell r="I8516"/>
          <cell r="J8516"/>
          <cell r="K8516"/>
          <cell r="L8516" t="str">
            <v/>
          </cell>
          <cell r="M8516"/>
          <cell r="N8516"/>
          <cell r="O8516" t="str">
            <v/>
          </cell>
          <cell r="P8516"/>
          <cell r="Q8516" t="str">
            <v/>
          </cell>
          <cell r="R8516"/>
          <cell r="S8516" t="str">
            <v/>
          </cell>
          <cell r="T8516"/>
          <cell r="U8516" t="str">
            <v/>
          </cell>
          <cell r="V8516"/>
          <cell r="W8516" t="str">
            <v/>
          </cell>
          <cell r="X8516"/>
          <cell r="Y8516" t="str">
            <v/>
          </cell>
          <cell r="Z8516"/>
          <cell r="AA8516" t="str">
            <v/>
          </cell>
          <cell r="AB8516"/>
          <cell r="AC8516"/>
          <cell r="AD8516"/>
          <cell r="AE8516" t="str">
            <v/>
          </cell>
          <cell r="AF8516"/>
          <cell r="AG8516"/>
          <cell r="AH8516"/>
          <cell r="AI8516"/>
          <cell r="AJ8516" t="str">
            <v/>
          </cell>
          <cell r="AK8516"/>
          <cell r="AL8516" t="str">
            <v/>
          </cell>
          <cell r="AM8516"/>
          <cell r="AN8516"/>
          <cell r="AO8516" t="str">
            <v/>
          </cell>
          <cell r="AP8516"/>
          <cell r="AQ8516"/>
          <cell r="AR8516"/>
          <cell r="AS8516"/>
        </row>
        <row r="8517">
          <cell r="A8517" t="str">
            <v/>
          </cell>
          <cell r="B8517"/>
          <cell r="C8517"/>
          <cell r="D8517"/>
          <cell r="E8517"/>
          <cell r="F8517"/>
          <cell r="G8517"/>
          <cell r="H8517"/>
          <cell r="I8517"/>
          <cell r="J8517"/>
          <cell r="K8517"/>
          <cell r="L8517" t="str">
            <v/>
          </cell>
          <cell r="M8517"/>
          <cell r="N8517"/>
          <cell r="O8517" t="str">
            <v/>
          </cell>
          <cell r="P8517"/>
          <cell r="Q8517" t="str">
            <v/>
          </cell>
          <cell r="R8517"/>
          <cell r="S8517" t="str">
            <v/>
          </cell>
          <cell r="T8517"/>
          <cell r="U8517" t="str">
            <v/>
          </cell>
          <cell r="V8517"/>
          <cell r="W8517" t="str">
            <v/>
          </cell>
          <cell r="X8517"/>
          <cell r="Y8517" t="str">
            <v/>
          </cell>
          <cell r="Z8517"/>
          <cell r="AA8517" t="str">
            <v/>
          </cell>
          <cell r="AB8517"/>
          <cell r="AC8517"/>
          <cell r="AD8517"/>
          <cell r="AE8517" t="str">
            <v/>
          </cell>
          <cell r="AF8517"/>
          <cell r="AG8517"/>
          <cell r="AH8517"/>
          <cell r="AI8517"/>
          <cell r="AJ8517" t="str">
            <v/>
          </cell>
          <cell r="AK8517"/>
          <cell r="AL8517" t="str">
            <v/>
          </cell>
          <cell r="AM8517"/>
          <cell r="AN8517"/>
          <cell r="AO8517" t="str">
            <v/>
          </cell>
          <cell r="AP8517"/>
          <cell r="AQ8517"/>
          <cell r="AR8517"/>
          <cell r="AS8517"/>
        </row>
        <row r="8518">
          <cell r="A8518" t="str">
            <v/>
          </cell>
          <cell r="B8518"/>
          <cell r="C8518"/>
          <cell r="D8518"/>
          <cell r="E8518"/>
          <cell r="F8518"/>
          <cell r="G8518"/>
          <cell r="H8518"/>
          <cell r="I8518"/>
          <cell r="J8518"/>
          <cell r="K8518"/>
          <cell r="L8518" t="str">
            <v/>
          </cell>
          <cell r="M8518"/>
          <cell r="N8518"/>
          <cell r="O8518" t="str">
            <v/>
          </cell>
          <cell r="P8518"/>
          <cell r="Q8518" t="str">
            <v/>
          </cell>
          <cell r="R8518"/>
          <cell r="S8518" t="str">
            <v/>
          </cell>
          <cell r="T8518"/>
          <cell r="U8518" t="str">
            <v/>
          </cell>
          <cell r="V8518"/>
          <cell r="W8518" t="str">
            <v/>
          </cell>
          <cell r="X8518"/>
          <cell r="Y8518" t="str">
            <v/>
          </cell>
          <cell r="Z8518"/>
          <cell r="AA8518" t="str">
            <v/>
          </cell>
          <cell r="AB8518"/>
          <cell r="AC8518"/>
          <cell r="AD8518"/>
          <cell r="AE8518" t="str">
            <v/>
          </cell>
          <cell r="AF8518"/>
          <cell r="AG8518"/>
          <cell r="AH8518"/>
          <cell r="AI8518"/>
          <cell r="AJ8518" t="str">
            <v/>
          </cell>
          <cell r="AK8518"/>
          <cell r="AL8518" t="str">
            <v/>
          </cell>
          <cell r="AM8518"/>
          <cell r="AN8518"/>
          <cell r="AO8518" t="str">
            <v/>
          </cell>
          <cell r="AP8518"/>
          <cell r="AQ8518"/>
          <cell r="AR8518"/>
          <cell r="AS8518"/>
        </row>
        <row r="8519">
          <cell r="A8519" t="str">
            <v/>
          </cell>
          <cell r="B8519"/>
          <cell r="C8519"/>
          <cell r="D8519"/>
          <cell r="E8519"/>
          <cell r="F8519"/>
          <cell r="G8519"/>
          <cell r="H8519"/>
          <cell r="I8519"/>
          <cell r="J8519"/>
          <cell r="K8519"/>
          <cell r="L8519" t="str">
            <v/>
          </cell>
          <cell r="M8519"/>
          <cell r="N8519"/>
          <cell r="O8519" t="str">
            <v/>
          </cell>
          <cell r="P8519"/>
          <cell r="Q8519" t="str">
            <v/>
          </cell>
          <cell r="R8519"/>
          <cell r="S8519" t="str">
            <v/>
          </cell>
          <cell r="T8519"/>
          <cell r="U8519" t="str">
            <v/>
          </cell>
          <cell r="V8519"/>
          <cell r="W8519" t="str">
            <v/>
          </cell>
          <cell r="X8519"/>
          <cell r="Y8519" t="str">
            <v/>
          </cell>
          <cell r="Z8519"/>
          <cell r="AA8519" t="str">
            <v/>
          </cell>
          <cell r="AB8519"/>
          <cell r="AC8519"/>
          <cell r="AD8519"/>
          <cell r="AE8519" t="str">
            <v/>
          </cell>
          <cell r="AF8519"/>
          <cell r="AG8519"/>
          <cell r="AH8519"/>
          <cell r="AI8519"/>
          <cell r="AJ8519" t="str">
            <v/>
          </cell>
          <cell r="AK8519"/>
          <cell r="AL8519" t="str">
            <v/>
          </cell>
          <cell r="AM8519"/>
          <cell r="AN8519"/>
          <cell r="AO8519" t="str">
            <v/>
          </cell>
          <cell r="AP8519"/>
          <cell r="AQ8519"/>
          <cell r="AR8519"/>
          <cell r="AS8519"/>
        </row>
        <row r="8520">
          <cell r="A8520" t="str">
            <v/>
          </cell>
          <cell r="B8520"/>
          <cell r="C8520"/>
          <cell r="D8520"/>
          <cell r="E8520"/>
          <cell r="F8520"/>
          <cell r="G8520"/>
          <cell r="H8520"/>
          <cell r="I8520"/>
          <cell r="J8520"/>
          <cell r="K8520"/>
          <cell r="L8520" t="str">
            <v/>
          </cell>
          <cell r="M8520"/>
          <cell r="N8520"/>
          <cell r="O8520" t="str">
            <v/>
          </cell>
          <cell r="P8520"/>
          <cell r="Q8520" t="str">
            <v/>
          </cell>
          <cell r="R8520"/>
          <cell r="S8520" t="str">
            <v/>
          </cell>
          <cell r="T8520"/>
          <cell r="U8520" t="str">
            <v/>
          </cell>
          <cell r="V8520"/>
          <cell r="W8520" t="str">
            <v/>
          </cell>
          <cell r="X8520"/>
          <cell r="Y8520" t="str">
            <v/>
          </cell>
          <cell r="Z8520"/>
          <cell r="AA8520" t="str">
            <v/>
          </cell>
          <cell r="AB8520"/>
          <cell r="AC8520"/>
          <cell r="AD8520"/>
          <cell r="AE8520" t="str">
            <v/>
          </cell>
          <cell r="AF8520"/>
          <cell r="AG8520"/>
          <cell r="AH8520"/>
          <cell r="AI8520"/>
          <cell r="AJ8520" t="str">
            <v/>
          </cell>
          <cell r="AK8520"/>
          <cell r="AL8520" t="str">
            <v/>
          </cell>
          <cell r="AM8520"/>
          <cell r="AN8520"/>
          <cell r="AO8520" t="str">
            <v/>
          </cell>
          <cell r="AP8520"/>
          <cell r="AQ8520"/>
          <cell r="AR8520"/>
          <cell r="AS8520"/>
        </row>
        <row r="8521">
          <cell r="A8521" t="str">
            <v/>
          </cell>
          <cell r="B8521"/>
          <cell r="C8521"/>
          <cell r="D8521"/>
          <cell r="E8521"/>
          <cell r="F8521"/>
          <cell r="G8521"/>
          <cell r="H8521"/>
          <cell r="I8521"/>
          <cell r="J8521"/>
          <cell r="K8521"/>
          <cell r="L8521" t="str">
            <v/>
          </cell>
          <cell r="M8521"/>
          <cell r="N8521"/>
          <cell r="O8521" t="str">
            <v/>
          </cell>
          <cell r="P8521"/>
          <cell r="Q8521" t="str">
            <v/>
          </cell>
          <cell r="R8521"/>
          <cell r="S8521" t="str">
            <v/>
          </cell>
          <cell r="T8521"/>
          <cell r="U8521" t="str">
            <v/>
          </cell>
          <cell r="V8521"/>
          <cell r="W8521" t="str">
            <v/>
          </cell>
          <cell r="X8521"/>
          <cell r="Y8521" t="str">
            <v/>
          </cell>
          <cell r="Z8521"/>
          <cell r="AA8521" t="str">
            <v/>
          </cell>
          <cell r="AB8521"/>
          <cell r="AC8521"/>
          <cell r="AD8521"/>
          <cell r="AE8521" t="str">
            <v/>
          </cell>
          <cell r="AF8521"/>
          <cell r="AG8521"/>
          <cell r="AH8521"/>
          <cell r="AI8521"/>
          <cell r="AJ8521" t="str">
            <v/>
          </cell>
          <cell r="AK8521"/>
          <cell r="AL8521" t="str">
            <v/>
          </cell>
          <cell r="AM8521"/>
          <cell r="AN8521"/>
          <cell r="AO8521" t="str">
            <v/>
          </cell>
          <cell r="AP8521"/>
          <cell r="AQ8521"/>
          <cell r="AR8521"/>
          <cell r="AS8521"/>
        </row>
        <row r="8522">
          <cell r="A8522" t="str">
            <v/>
          </cell>
          <cell r="B8522"/>
          <cell r="C8522"/>
          <cell r="D8522"/>
          <cell r="E8522"/>
          <cell r="F8522"/>
          <cell r="G8522"/>
          <cell r="H8522"/>
          <cell r="I8522"/>
          <cell r="J8522"/>
          <cell r="K8522"/>
          <cell r="L8522" t="str">
            <v/>
          </cell>
          <cell r="M8522"/>
          <cell r="N8522"/>
          <cell r="O8522" t="str">
            <v/>
          </cell>
          <cell r="P8522"/>
          <cell r="Q8522" t="str">
            <v/>
          </cell>
          <cell r="R8522"/>
          <cell r="S8522" t="str">
            <v/>
          </cell>
          <cell r="T8522"/>
          <cell r="U8522" t="str">
            <v/>
          </cell>
          <cell r="V8522"/>
          <cell r="W8522" t="str">
            <v/>
          </cell>
          <cell r="X8522"/>
          <cell r="Y8522" t="str">
            <v/>
          </cell>
          <cell r="Z8522"/>
          <cell r="AA8522" t="str">
            <v/>
          </cell>
          <cell r="AB8522"/>
          <cell r="AC8522"/>
          <cell r="AD8522"/>
          <cell r="AE8522" t="str">
            <v/>
          </cell>
          <cell r="AF8522"/>
          <cell r="AG8522"/>
          <cell r="AH8522"/>
          <cell r="AI8522"/>
          <cell r="AJ8522" t="str">
            <v/>
          </cell>
          <cell r="AK8522"/>
          <cell r="AL8522" t="str">
            <v/>
          </cell>
          <cell r="AM8522"/>
          <cell r="AN8522"/>
          <cell r="AO8522" t="str">
            <v/>
          </cell>
          <cell r="AP8522"/>
          <cell r="AQ8522"/>
          <cell r="AR8522"/>
          <cell r="AS8522"/>
        </row>
        <row r="8523">
          <cell r="A8523" t="str">
            <v/>
          </cell>
          <cell r="B8523"/>
          <cell r="C8523"/>
          <cell r="D8523"/>
          <cell r="E8523"/>
          <cell r="F8523"/>
          <cell r="G8523"/>
          <cell r="H8523"/>
          <cell r="I8523"/>
          <cell r="J8523"/>
          <cell r="K8523"/>
          <cell r="L8523" t="str">
            <v/>
          </cell>
          <cell r="M8523"/>
          <cell r="N8523"/>
          <cell r="O8523" t="str">
            <v/>
          </cell>
          <cell r="P8523"/>
          <cell r="Q8523" t="str">
            <v/>
          </cell>
          <cell r="R8523"/>
          <cell r="S8523" t="str">
            <v/>
          </cell>
          <cell r="T8523"/>
          <cell r="U8523" t="str">
            <v/>
          </cell>
          <cell r="V8523"/>
          <cell r="W8523" t="str">
            <v/>
          </cell>
          <cell r="X8523"/>
          <cell r="Y8523" t="str">
            <v/>
          </cell>
          <cell r="Z8523"/>
          <cell r="AA8523" t="str">
            <v/>
          </cell>
          <cell r="AB8523"/>
          <cell r="AC8523"/>
          <cell r="AD8523"/>
          <cell r="AE8523" t="str">
            <v/>
          </cell>
          <cell r="AF8523"/>
          <cell r="AG8523"/>
          <cell r="AH8523"/>
          <cell r="AI8523"/>
          <cell r="AJ8523" t="str">
            <v/>
          </cell>
          <cell r="AK8523"/>
          <cell r="AL8523" t="str">
            <v/>
          </cell>
          <cell r="AM8523"/>
          <cell r="AN8523"/>
          <cell r="AO8523" t="str">
            <v/>
          </cell>
          <cell r="AP8523"/>
          <cell r="AQ8523"/>
          <cell r="AR8523"/>
          <cell r="AS8523"/>
        </row>
        <row r="8524">
          <cell r="A8524" t="str">
            <v/>
          </cell>
          <cell r="B8524"/>
          <cell r="C8524"/>
          <cell r="D8524"/>
          <cell r="E8524"/>
          <cell r="F8524"/>
          <cell r="G8524"/>
          <cell r="H8524"/>
          <cell r="I8524"/>
          <cell r="J8524"/>
          <cell r="K8524"/>
          <cell r="L8524" t="str">
            <v/>
          </cell>
          <cell r="M8524"/>
          <cell r="N8524"/>
          <cell r="O8524" t="str">
            <v/>
          </cell>
          <cell r="P8524"/>
          <cell r="Q8524" t="str">
            <v/>
          </cell>
          <cell r="R8524"/>
          <cell r="S8524" t="str">
            <v/>
          </cell>
          <cell r="T8524"/>
          <cell r="U8524" t="str">
            <v/>
          </cell>
          <cell r="V8524"/>
          <cell r="W8524" t="str">
            <v/>
          </cell>
          <cell r="X8524"/>
          <cell r="Y8524" t="str">
            <v/>
          </cell>
          <cell r="Z8524"/>
          <cell r="AA8524" t="str">
            <v/>
          </cell>
          <cell r="AB8524"/>
          <cell r="AC8524"/>
          <cell r="AD8524"/>
          <cell r="AE8524" t="str">
            <v/>
          </cell>
          <cell r="AF8524"/>
          <cell r="AG8524"/>
          <cell r="AH8524"/>
          <cell r="AI8524"/>
          <cell r="AJ8524" t="str">
            <v/>
          </cell>
          <cell r="AK8524"/>
          <cell r="AL8524" t="str">
            <v/>
          </cell>
          <cell r="AM8524"/>
          <cell r="AN8524"/>
          <cell r="AO8524" t="str">
            <v/>
          </cell>
          <cell r="AP8524"/>
          <cell r="AQ8524"/>
          <cell r="AR8524"/>
          <cell r="AS8524"/>
        </row>
        <row r="8525">
          <cell r="A8525" t="str">
            <v/>
          </cell>
          <cell r="B8525"/>
          <cell r="C8525"/>
          <cell r="D8525"/>
          <cell r="E8525"/>
          <cell r="F8525"/>
          <cell r="G8525"/>
          <cell r="H8525"/>
          <cell r="I8525"/>
          <cell r="J8525"/>
          <cell r="K8525"/>
          <cell r="L8525" t="str">
            <v/>
          </cell>
          <cell r="M8525"/>
          <cell r="N8525"/>
          <cell r="O8525" t="str">
            <v/>
          </cell>
          <cell r="P8525"/>
          <cell r="Q8525" t="str">
            <v/>
          </cell>
          <cell r="R8525"/>
          <cell r="S8525" t="str">
            <v/>
          </cell>
          <cell r="T8525"/>
          <cell r="U8525" t="str">
            <v/>
          </cell>
          <cell r="V8525"/>
          <cell r="W8525" t="str">
            <v/>
          </cell>
          <cell r="X8525"/>
          <cell r="Y8525" t="str">
            <v/>
          </cell>
          <cell r="Z8525"/>
          <cell r="AA8525" t="str">
            <v/>
          </cell>
          <cell r="AB8525"/>
          <cell r="AC8525"/>
          <cell r="AD8525"/>
          <cell r="AE8525" t="str">
            <v/>
          </cell>
          <cell r="AF8525"/>
          <cell r="AG8525"/>
          <cell r="AH8525"/>
          <cell r="AI8525"/>
          <cell r="AJ8525" t="str">
            <v/>
          </cell>
          <cell r="AK8525"/>
          <cell r="AL8525" t="str">
            <v/>
          </cell>
          <cell r="AM8525"/>
          <cell r="AN8525"/>
          <cell r="AO8525" t="str">
            <v/>
          </cell>
          <cell r="AP8525"/>
          <cell r="AQ8525"/>
          <cell r="AR8525"/>
          <cell r="AS8525"/>
        </row>
        <row r="8526">
          <cell r="A8526" t="str">
            <v/>
          </cell>
          <cell r="B8526"/>
          <cell r="C8526"/>
          <cell r="D8526"/>
          <cell r="E8526"/>
          <cell r="F8526"/>
          <cell r="G8526"/>
          <cell r="H8526"/>
          <cell r="I8526"/>
          <cell r="J8526"/>
          <cell r="K8526"/>
          <cell r="L8526" t="str">
            <v/>
          </cell>
          <cell r="M8526"/>
          <cell r="N8526"/>
          <cell r="O8526" t="str">
            <v/>
          </cell>
          <cell r="P8526"/>
          <cell r="Q8526" t="str">
            <v/>
          </cell>
          <cell r="R8526"/>
          <cell r="S8526" t="str">
            <v/>
          </cell>
          <cell r="T8526"/>
          <cell r="U8526" t="str">
            <v/>
          </cell>
          <cell r="V8526"/>
          <cell r="W8526" t="str">
            <v/>
          </cell>
          <cell r="X8526"/>
          <cell r="Y8526" t="str">
            <v/>
          </cell>
          <cell r="Z8526"/>
          <cell r="AA8526" t="str">
            <v/>
          </cell>
          <cell r="AB8526"/>
          <cell r="AC8526"/>
          <cell r="AD8526"/>
          <cell r="AE8526" t="str">
            <v/>
          </cell>
          <cell r="AF8526"/>
          <cell r="AG8526"/>
          <cell r="AH8526"/>
          <cell r="AI8526"/>
          <cell r="AJ8526" t="str">
            <v/>
          </cell>
          <cell r="AK8526"/>
          <cell r="AL8526" t="str">
            <v/>
          </cell>
          <cell r="AM8526"/>
          <cell r="AN8526"/>
          <cell r="AO8526" t="str">
            <v/>
          </cell>
          <cell r="AP8526"/>
          <cell r="AQ8526"/>
          <cell r="AR8526"/>
          <cell r="AS8526"/>
        </row>
        <row r="8527">
          <cell r="A8527" t="str">
            <v/>
          </cell>
          <cell r="B8527"/>
          <cell r="C8527"/>
          <cell r="D8527"/>
          <cell r="E8527"/>
          <cell r="F8527"/>
          <cell r="G8527"/>
          <cell r="H8527"/>
          <cell r="I8527"/>
          <cell r="J8527"/>
          <cell r="K8527"/>
          <cell r="L8527" t="str">
            <v/>
          </cell>
          <cell r="M8527"/>
          <cell r="N8527"/>
          <cell r="O8527" t="str">
            <v/>
          </cell>
          <cell r="P8527"/>
          <cell r="Q8527" t="str">
            <v/>
          </cell>
          <cell r="R8527"/>
          <cell r="S8527" t="str">
            <v/>
          </cell>
          <cell r="T8527"/>
          <cell r="U8527" t="str">
            <v/>
          </cell>
          <cell r="V8527"/>
          <cell r="W8527" t="str">
            <v/>
          </cell>
          <cell r="X8527"/>
          <cell r="Y8527" t="str">
            <v/>
          </cell>
          <cell r="Z8527"/>
          <cell r="AA8527" t="str">
            <v/>
          </cell>
          <cell r="AB8527"/>
          <cell r="AC8527"/>
          <cell r="AD8527"/>
          <cell r="AE8527" t="str">
            <v/>
          </cell>
          <cell r="AF8527"/>
          <cell r="AG8527"/>
          <cell r="AH8527"/>
          <cell r="AI8527"/>
          <cell r="AJ8527" t="str">
            <v/>
          </cell>
          <cell r="AK8527"/>
          <cell r="AL8527" t="str">
            <v/>
          </cell>
          <cell r="AM8527"/>
          <cell r="AN8527"/>
          <cell r="AO8527" t="str">
            <v/>
          </cell>
          <cell r="AP8527"/>
          <cell r="AQ8527"/>
          <cell r="AR8527"/>
          <cell r="AS8527"/>
        </row>
        <row r="8528">
          <cell r="A8528" t="str">
            <v/>
          </cell>
          <cell r="B8528"/>
          <cell r="C8528"/>
          <cell r="D8528"/>
          <cell r="E8528"/>
          <cell r="F8528"/>
          <cell r="G8528"/>
          <cell r="H8528"/>
          <cell r="I8528"/>
          <cell r="J8528"/>
          <cell r="K8528"/>
          <cell r="L8528" t="str">
            <v/>
          </cell>
          <cell r="M8528"/>
          <cell r="N8528"/>
          <cell r="O8528" t="str">
            <v/>
          </cell>
          <cell r="P8528"/>
          <cell r="Q8528" t="str">
            <v/>
          </cell>
          <cell r="R8528"/>
          <cell r="S8528" t="str">
            <v/>
          </cell>
          <cell r="T8528"/>
          <cell r="U8528" t="str">
            <v/>
          </cell>
          <cell r="V8528"/>
          <cell r="W8528" t="str">
            <v/>
          </cell>
          <cell r="X8528"/>
          <cell r="Y8528" t="str">
            <v/>
          </cell>
          <cell r="Z8528"/>
          <cell r="AA8528" t="str">
            <v/>
          </cell>
          <cell r="AB8528"/>
          <cell r="AC8528"/>
          <cell r="AD8528"/>
          <cell r="AE8528" t="str">
            <v/>
          </cell>
          <cell r="AF8528"/>
          <cell r="AG8528"/>
          <cell r="AH8528"/>
          <cell r="AI8528"/>
          <cell r="AJ8528" t="str">
            <v/>
          </cell>
          <cell r="AK8528"/>
          <cell r="AL8528" t="str">
            <v/>
          </cell>
          <cell r="AM8528"/>
          <cell r="AN8528"/>
          <cell r="AO8528" t="str">
            <v/>
          </cell>
          <cell r="AP8528"/>
          <cell r="AQ8528"/>
          <cell r="AR8528"/>
          <cell r="AS8528"/>
        </row>
        <row r="8529">
          <cell r="A8529" t="str">
            <v/>
          </cell>
          <cell r="B8529"/>
          <cell r="C8529"/>
          <cell r="D8529"/>
          <cell r="E8529"/>
          <cell r="F8529"/>
          <cell r="G8529"/>
          <cell r="H8529"/>
          <cell r="I8529"/>
          <cell r="J8529"/>
          <cell r="K8529"/>
          <cell r="L8529" t="str">
            <v/>
          </cell>
          <cell r="M8529"/>
          <cell r="N8529"/>
          <cell r="O8529" t="str">
            <v/>
          </cell>
          <cell r="P8529"/>
          <cell r="Q8529" t="str">
            <v/>
          </cell>
          <cell r="R8529"/>
          <cell r="S8529" t="str">
            <v/>
          </cell>
          <cell r="T8529"/>
          <cell r="U8529" t="str">
            <v/>
          </cell>
          <cell r="V8529"/>
          <cell r="W8529" t="str">
            <v/>
          </cell>
          <cell r="X8529"/>
          <cell r="Y8529" t="str">
            <v/>
          </cell>
          <cell r="Z8529"/>
          <cell r="AA8529" t="str">
            <v/>
          </cell>
          <cell r="AB8529"/>
          <cell r="AC8529"/>
          <cell r="AD8529"/>
          <cell r="AE8529" t="str">
            <v/>
          </cell>
          <cell r="AF8529"/>
          <cell r="AG8529"/>
          <cell r="AH8529"/>
          <cell r="AI8529"/>
          <cell r="AJ8529" t="str">
            <v/>
          </cell>
          <cell r="AK8529"/>
          <cell r="AL8529" t="str">
            <v/>
          </cell>
          <cell r="AM8529"/>
          <cell r="AN8529"/>
          <cell r="AO8529" t="str">
            <v/>
          </cell>
          <cell r="AP8529"/>
          <cell r="AQ8529"/>
          <cell r="AR8529"/>
          <cell r="AS8529"/>
        </row>
        <row r="8530">
          <cell r="A8530" t="str">
            <v/>
          </cell>
          <cell r="B8530"/>
          <cell r="C8530"/>
          <cell r="D8530"/>
          <cell r="E8530"/>
          <cell r="F8530"/>
          <cell r="G8530"/>
          <cell r="H8530"/>
          <cell r="I8530"/>
          <cell r="J8530"/>
          <cell r="K8530"/>
          <cell r="L8530" t="str">
            <v/>
          </cell>
          <cell r="M8530"/>
          <cell r="N8530"/>
          <cell r="O8530" t="str">
            <v/>
          </cell>
          <cell r="P8530"/>
          <cell r="Q8530" t="str">
            <v/>
          </cell>
          <cell r="R8530"/>
          <cell r="S8530" t="str">
            <v/>
          </cell>
          <cell r="T8530"/>
          <cell r="U8530" t="str">
            <v/>
          </cell>
          <cell r="V8530"/>
          <cell r="W8530" t="str">
            <v/>
          </cell>
          <cell r="X8530"/>
          <cell r="Y8530" t="str">
            <v/>
          </cell>
          <cell r="Z8530"/>
          <cell r="AA8530" t="str">
            <v/>
          </cell>
          <cell r="AB8530"/>
          <cell r="AC8530"/>
          <cell r="AD8530"/>
          <cell r="AE8530" t="str">
            <v/>
          </cell>
          <cell r="AF8530"/>
          <cell r="AG8530"/>
          <cell r="AH8530"/>
          <cell r="AI8530"/>
          <cell r="AJ8530" t="str">
            <v/>
          </cell>
          <cell r="AK8530"/>
          <cell r="AL8530" t="str">
            <v/>
          </cell>
          <cell r="AM8530"/>
          <cell r="AN8530"/>
          <cell r="AO8530" t="str">
            <v/>
          </cell>
          <cell r="AP8530"/>
          <cell r="AQ8530"/>
          <cell r="AR8530"/>
          <cell r="AS8530"/>
        </row>
        <row r="8531">
          <cell r="A8531" t="str">
            <v/>
          </cell>
          <cell r="B8531"/>
          <cell r="C8531"/>
          <cell r="D8531"/>
          <cell r="E8531"/>
          <cell r="F8531"/>
          <cell r="G8531"/>
          <cell r="H8531"/>
          <cell r="I8531"/>
          <cell r="J8531"/>
          <cell r="K8531"/>
          <cell r="L8531" t="str">
            <v/>
          </cell>
          <cell r="M8531"/>
          <cell r="N8531"/>
          <cell r="O8531" t="str">
            <v/>
          </cell>
          <cell r="P8531"/>
          <cell r="Q8531" t="str">
            <v/>
          </cell>
          <cell r="R8531"/>
          <cell r="S8531" t="str">
            <v/>
          </cell>
          <cell r="T8531"/>
          <cell r="U8531" t="str">
            <v/>
          </cell>
          <cell r="V8531"/>
          <cell r="W8531" t="str">
            <v/>
          </cell>
          <cell r="X8531"/>
          <cell r="Y8531" t="str">
            <v/>
          </cell>
          <cell r="Z8531"/>
          <cell r="AA8531" t="str">
            <v/>
          </cell>
          <cell r="AB8531"/>
          <cell r="AC8531"/>
          <cell r="AD8531"/>
          <cell r="AE8531" t="str">
            <v/>
          </cell>
          <cell r="AF8531"/>
          <cell r="AG8531"/>
          <cell r="AH8531"/>
          <cell r="AI8531"/>
          <cell r="AJ8531" t="str">
            <v/>
          </cell>
          <cell r="AK8531"/>
          <cell r="AL8531" t="str">
            <v/>
          </cell>
          <cell r="AM8531"/>
          <cell r="AN8531"/>
          <cell r="AO8531" t="str">
            <v/>
          </cell>
          <cell r="AP8531"/>
          <cell r="AQ8531"/>
          <cell r="AR8531"/>
          <cell r="AS8531"/>
        </row>
        <row r="8532">
          <cell r="A8532" t="str">
            <v/>
          </cell>
          <cell r="B8532"/>
          <cell r="C8532"/>
          <cell r="D8532"/>
          <cell r="E8532"/>
          <cell r="F8532"/>
          <cell r="G8532"/>
          <cell r="H8532"/>
          <cell r="I8532"/>
          <cell r="J8532"/>
          <cell r="K8532"/>
          <cell r="L8532" t="str">
            <v/>
          </cell>
          <cell r="M8532"/>
          <cell r="N8532"/>
          <cell r="O8532" t="str">
            <v/>
          </cell>
          <cell r="P8532"/>
          <cell r="Q8532" t="str">
            <v/>
          </cell>
          <cell r="R8532"/>
          <cell r="S8532" t="str">
            <v/>
          </cell>
          <cell r="T8532"/>
          <cell r="U8532" t="str">
            <v/>
          </cell>
          <cell r="V8532"/>
          <cell r="W8532" t="str">
            <v/>
          </cell>
          <cell r="X8532"/>
          <cell r="Y8532" t="str">
            <v/>
          </cell>
          <cell r="Z8532"/>
          <cell r="AA8532" t="str">
            <v/>
          </cell>
          <cell r="AB8532"/>
          <cell r="AC8532"/>
          <cell r="AD8532"/>
          <cell r="AE8532" t="str">
            <v/>
          </cell>
          <cell r="AF8532"/>
          <cell r="AG8532"/>
          <cell r="AH8532"/>
          <cell r="AI8532"/>
          <cell r="AJ8532" t="str">
            <v/>
          </cell>
          <cell r="AK8532"/>
          <cell r="AL8532" t="str">
            <v/>
          </cell>
          <cell r="AM8532"/>
          <cell r="AN8532"/>
          <cell r="AO8532" t="str">
            <v/>
          </cell>
          <cell r="AP8532"/>
          <cell r="AQ8532"/>
          <cell r="AR8532"/>
          <cell r="AS8532"/>
        </row>
        <row r="8533">
          <cell r="A8533" t="str">
            <v/>
          </cell>
          <cell r="B8533"/>
          <cell r="C8533"/>
          <cell r="D8533"/>
          <cell r="E8533"/>
          <cell r="F8533"/>
          <cell r="G8533"/>
          <cell r="H8533"/>
          <cell r="I8533"/>
          <cell r="J8533"/>
          <cell r="K8533"/>
          <cell r="L8533" t="str">
            <v/>
          </cell>
          <cell r="M8533"/>
          <cell r="N8533"/>
          <cell r="O8533" t="str">
            <v/>
          </cell>
          <cell r="P8533"/>
          <cell r="Q8533" t="str">
            <v/>
          </cell>
          <cell r="R8533"/>
          <cell r="S8533" t="str">
            <v/>
          </cell>
          <cell r="T8533"/>
          <cell r="U8533" t="str">
            <v/>
          </cell>
          <cell r="V8533"/>
          <cell r="W8533" t="str">
            <v/>
          </cell>
          <cell r="X8533"/>
          <cell r="Y8533" t="str">
            <v/>
          </cell>
          <cell r="Z8533"/>
          <cell r="AA8533" t="str">
            <v/>
          </cell>
          <cell r="AB8533"/>
          <cell r="AC8533"/>
          <cell r="AD8533"/>
          <cell r="AE8533" t="str">
            <v/>
          </cell>
          <cell r="AF8533"/>
          <cell r="AG8533"/>
          <cell r="AH8533"/>
          <cell r="AI8533"/>
          <cell r="AJ8533" t="str">
            <v/>
          </cell>
          <cell r="AK8533"/>
          <cell r="AL8533" t="str">
            <v/>
          </cell>
          <cell r="AM8533"/>
          <cell r="AN8533"/>
          <cell r="AO8533" t="str">
            <v/>
          </cell>
          <cell r="AP8533"/>
          <cell r="AQ8533"/>
          <cell r="AR8533"/>
          <cell r="AS8533"/>
        </row>
        <row r="8534">
          <cell r="A8534" t="str">
            <v/>
          </cell>
          <cell r="B8534"/>
          <cell r="C8534"/>
          <cell r="D8534"/>
          <cell r="E8534"/>
          <cell r="F8534"/>
          <cell r="G8534"/>
          <cell r="H8534"/>
          <cell r="I8534"/>
          <cell r="J8534"/>
          <cell r="K8534"/>
          <cell r="L8534" t="str">
            <v/>
          </cell>
          <cell r="M8534"/>
          <cell r="N8534"/>
          <cell r="O8534" t="str">
            <v/>
          </cell>
          <cell r="P8534"/>
          <cell r="Q8534" t="str">
            <v/>
          </cell>
          <cell r="R8534"/>
          <cell r="S8534" t="str">
            <v/>
          </cell>
          <cell r="T8534"/>
          <cell r="U8534" t="str">
            <v/>
          </cell>
          <cell r="V8534"/>
          <cell r="W8534" t="str">
            <v/>
          </cell>
          <cell r="X8534"/>
          <cell r="Y8534" t="str">
            <v/>
          </cell>
          <cell r="Z8534"/>
          <cell r="AA8534" t="str">
            <v/>
          </cell>
          <cell r="AB8534"/>
          <cell r="AC8534"/>
          <cell r="AD8534"/>
          <cell r="AE8534" t="str">
            <v/>
          </cell>
          <cell r="AF8534"/>
          <cell r="AG8534"/>
          <cell r="AH8534"/>
          <cell r="AI8534"/>
          <cell r="AJ8534" t="str">
            <v/>
          </cell>
          <cell r="AK8534"/>
          <cell r="AL8534" t="str">
            <v/>
          </cell>
          <cell r="AM8534"/>
          <cell r="AN8534"/>
          <cell r="AO8534" t="str">
            <v/>
          </cell>
          <cell r="AP8534"/>
          <cell r="AQ8534"/>
          <cell r="AR8534"/>
          <cell r="AS8534"/>
        </row>
        <row r="8535">
          <cell r="A8535" t="str">
            <v/>
          </cell>
          <cell r="B8535"/>
          <cell r="C8535"/>
          <cell r="D8535"/>
          <cell r="E8535"/>
          <cell r="F8535"/>
          <cell r="G8535"/>
          <cell r="H8535"/>
          <cell r="I8535"/>
          <cell r="J8535"/>
          <cell r="K8535"/>
          <cell r="L8535" t="str">
            <v/>
          </cell>
          <cell r="M8535"/>
          <cell r="N8535"/>
          <cell r="O8535" t="str">
            <v/>
          </cell>
          <cell r="P8535"/>
          <cell r="Q8535" t="str">
            <v/>
          </cell>
          <cell r="R8535"/>
          <cell r="S8535" t="str">
            <v/>
          </cell>
          <cell r="T8535"/>
          <cell r="U8535" t="str">
            <v/>
          </cell>
          <cell r="V8535"/>
          <cell r="W8535" t="str">
            <v/>
          </cell>
          <cell r="X8535"/>
          <cell r="Y8535" t="str">
            <v/>
          </cell>
          <cell r="Z8535"/>
          <cell r="AA8535" t="str">
            <v/>
          </cell>
          <cell r="AB8535"/>
          <cell r="AC8535"/>
          <cell r="AD8535"/>
          <cell r="AE8535" t="str">
            <v/>
          </cell>
          <cell r="AF8535"/>
          <cell r="AG8535"/>
          <cell r="AH8535"/>
          <cell r="AI8535"/>
          <cell r="AJ8535" t="str">
            <v/>
          </cell>
          <cell r="AK8535"/>
          <cell r="AL8535" t="str">
            <v/>
          </cell>
          <cell r="AM8535"/>
          <cell r="AN8535"/>
          <cell r="AO8535" t="str">
            <v/>
          </cell>
          <cell r="AP8535"/>
          <cell r="AQ8535"/>
          <cell r="AR8535"/>
          <cell r="AS8535"/>
        </row>
        <row r="8536">
          <cell r="A8536" t="str">
            <v/>
          </cell>
          <cell r="B8536"/>
          <cell r="C8536"/>
          <cell r="D8536"/>
          <cell r="E8536"/>
          <cell r="F8536"/>
          <cell r="G8536"/>
          <cell r="H8536"/>
          <cell r="I8536"/>
          <cell r="J8536"/>
          <cell r="K8536"/>
          <cell r="L8536" t="str">
            <v/>
          </cell>
          <cell r="M8536"/>
          <cell r="N8536"/>
          <cell r="O8536" t="str">
            <v/>
          </cell>
          <cell r="P8536"/>
          <cell r="Q8536" t="str">
            <v/>
          </cell>
          <cell r="R8536"/>
          <cell r="S8536" t="str">
            <v/>
          </cell>
          <cell r="T8536"/>
          <cell r="U8536" t="str">
            <v/>
          </cell>
          <cell r="V8536"/>
          <cell r="W8536" t="str">
            <v/>
          </cell>
          <cell r="X8536"/>
          <cell r="Y8536" t="str">
            <v/>
          </cell>
          <cell r="Z8536"/>
          <cell r="AA8536" t="str">
            <v/>
          </cell>
          <cell r="AB8536"/>
          <cell r="AC8536"/>
          <cell r="AD8536"/>
          <cell r="AE8536" t="str">
            <v/>
          </cell>
          <cell r="AF8536"/>
          <cell r="AG8536"/>
          <cell r="AH8536"/>
          <cell r="AI8536"/>
          <cell r="AJ8536" t="str">
            <v/>
          </cell>
          <cell r="AK8536"/>
          <cell r="AL8536" t="str">
            <v/>
          </cell>
          <cell r="AM8536"/>
          <cell r="AN8536"/>
          <cell r="AO8536" t="str">
            <v/>
          </cell>
          <cell r="AP8536"/>
          <cell r="AQ8536"/>
          <cell r="AR8536"/>
          <cell r="AS8536"/>
        </row>
        <row r="8537">
          <cell r="A8537" t="str">
            <v/>
          </cell>
          <cell r="B8537"/>
          <cell r="C8537"/>
          <cell r="D8537"/>
          <cell r="E8537"/>
          <cell r="F8537"/>
          <cell r="G8537"/>
          <cell r="H8537"/>
          <cell r="I8537"/>
          <cell r="J8537"/>
          <cell r="K8537"/>
          <cell r="L8537" t="str">
            <v/>
          </cell>
          <cell r="M8537"/>
          <cell r="N8537"/>
          <cell r="O8537" t="str">
            <v/>
          </cell>
          <cell r="P8537"/>
          <cell r="Q8537" t="str">
            <v/>
          </cell>
          <cell r="R8537"/>
          <cell r="S8537" t="str">
            <v/>
          </cell>
          <cell r="T8537"/>
          <cell r="U8537" t="str">
            <v/>
          </cell>
          <cell r="V8537"/>
          <cell r="W8537" t="str">
            <v/>
          </cell>
          <cell r="X8537"/>
          <cell r="Y8537" t="str">
            <v/>
          </cell>
          <cell r="Z8537"/>
          <cell r="AA8537" t="str">
            <v/>
          </cell>
          <cell r="AB8537"/>
          <cell r="AC8537"/>
          <cell r="AD8537"/>
          <cell r="AE8537" t="str">
            <v/>
          </cell>
          <cell r="AF8537"/>
          <cell r="AG8537"/>
          <cell r="AH8537"/>
          <cell r="AI8537"/>
          <cell r="AJ8537" t="str">
            <v/>
          </cell>
          <cell r="AK8537"/>
          <cell r="AL8537" t="str">
            <v/>
          </cell>
          <cell r="AM8537"/>
          <cell r="AN8537"/>
          <cell r="AO8537" t="str">
            <v/>
          </cell>
          <cell r="AP8537"/>
          <cell r="AQ8537"/>
          <cell r="AR8537"/>
          <cell r="AS8537"/>
        </row>
        <row r="8538">
          <cell r="A8538" t="str">
            <v/>
          </cell>
          <cell r="B8538"/>
          <cell r="C8538"/>
          <cell r="D8538"/>
          <cell r="E8538"/>
          <cell r="F8538"/>
          <cell r="G8538"/>
          <cell r="H8538"/>
          <cell r="I8538"/>
          <cell r="J8538"/>
          <cell r="K8538"/>
          <cell r="L8538" t="str">
            <v/>
          </cell>
          <cell r="M8538"/>
          <cell r="N8538"/>
          <cell r="O8538" t="str">
            <v/>
          </cell>
          <cell r="P8538"/>
          <cell r="Q8538" t="str">
            <v/>
          </cell>
          <cell r="R8538"/>
          <cell r="S8538" t="str">
            <v/>
          </cell>
          <cell r="T8538"/>
          <cell r="U8538" t="str">
            <v/>
          </cell>
          <cell r="V8538"/>
          <cell r="W8538" t="str">
            <v/>
          </cell>
          <cell r="X8538"/>
          <cell r="Y8538" t="str">
            <v/>
          </cell>
          <cell r="Z8538"/>
          <cell r="AA8538" t="str">
            <v/>
          </cell>
          <cell r="AB8538"/>
          <cell r="AC8538"/>
          <cell r="AD8538"/>
          <cell r="AE8538" t="str">
            <v/>
          </cell>
          <cell r="AF8538"/>
          <cell r="AG8538"/>
          <cell r="AH8538"/>
          <cell r="AI8538"/>
          <cell r="AJ8538" t="str">
            <v/>
          </cell>
          <cell r="AK8538"/>
          <cell r="AL8538" t="str">
            <v/>
          </cell>
          <cell r="AM8538"/>
          <cell r="AN8538"/>
          <cell r="AO8538" t="str">
            <v/>
          </cell>
          <cell r="AP8538"/>
          <cell r="AQ8538"/>
          <cell r="AR8538"/>
          <cell r="AS8538"/>
        </row>
        <row r="8539">
          <cell r="A8539" t="str">
            <v/>
          </cell>
          <cell r="B8539"/>
          <cell r="C8539"/>
          <cell r="D8539"/>
          <cell r="E8539"/>
          <cell r="F8539"/>
          <cell r="G8539"/>
          <cell r="H8539"/>
          <cell r="I8539"/>
          <cell r="J8539"/>
          <cell r="K8539"/>
          <cell r="L8539" t="str">
            <v/>
          </cell>
          <cell r="M8539"/>
          <cell r="N8539"/>
          <cell r="O8539" t="str">
            <v/>
          </cell>
          <cell r="P8539"/>
          <cell r="Q8539" t="str">
            <v/>
          </cell>
          <cell r="R8539"/>
          <cell r="S8539" t="str">
            <v/>
          </cell>
          <cell r="T8539"/>
          <cell r="U8539" t="str">
            <v/>
          </cell>
          <cell r="V8539"/>
          <cell r="W8539" t="str">
            <v/>
          </cell>
          <cell r="X8539"/>
          <cell r="Y8539" t="str">
            <v/>
          </cell>
          <cell r="Z8539"/>
          <cell r="AA8539" t="str">
            <v/>
          </cell>
          <cell r="AB8539"/>
          <cell r="AC8539"/>
          <cell r="AD8539"/>
          <cell r="AE8539" t="str">
            <v/>
          </cell>
          <cell r="AF8539"/>
          <cell r="AG8539"/>
          <cell r="AH8539"/>
          <cell r="AI8539"/>
          <cell r="AJ8539" t="str">
            <v/>
          </cell>
          <cell r="AK8539"/>
          <cell r="AL8539" t="str">
            <v/>
          </cell>
          <cell r="AM8539"/>
          <cell r="AN8539"/>
          <cell r="AO8539" t="str">
            <v/>
          </cell>
          <cell r="AP8539"/>
          <cell r="AQ8539"/>
          <cell r="AR8539"/>
          <cell r="AS8539"/>
        </row>
        <row r="8540">
          <cell r="A8540" t="str">
            <v/>
          </cell>
          <cell r="B8540"/>
          <cell r="C8540"/>
          <cell r="D8540"/>
          <cell r="E8540"/>
          <cell r="F8540"/>
          <cell r="G8540"/>
          <cell r="H8540"/>
          <cell r="I8540"/>
          <cell r="J8540"/>
          <cell r="K8540"/>
          <cell r="L8540" t="str">
            <v/>
          </cell>
          <cell r="M8540"/>
          <cell r="N8540"/>
          <cell r="O8540" t="str">
            <v/>
          </cell>
          <cell r="P8540"/>
          <cell r="Q8540" t="str">
            <v/>
          </cell>
          <cell r="R8540"/>
          <cell r="S8540" t="str">
            <v/>
          </cell>
          <cell r="T8540"/>
          <cell r="U8540" t="str">
            <v/>
          </cell>
          <cell r="V8540"/>
          <cell r="W8540" t="str">
            <v/>
          </cell>
          <cell r="X8540"/>
          <cell r="Y8540" t="str">
            <v/>
          </cell>
          <cell r="Z8540"/>
          <cell r="AA8540" t="str">
            <v/>
          </cell>
          <cell r="AB8540"/>
          <cell r="AC8540"/>
          <cell r="AD8540"/>
          <cell r="AE8540" t="str">
            <v/>
          </cell>
          <cell r="AF8540"/>
          <cell r="AG8540"/>
          <cell r="AH8540"/>
          <cell r="AI8540"/>
          <cell r="AJ8540" t="str">
            <v/>
          </cell>
          <cell r="AK8540"/>
          <cell r="AL8540" t="str">
            <v/>
          </cell>
          <cell r="AM8540"/>
          <cell r="AN8540"/>
          <cell r="AO8540" t="str">
            <v/>
          </cell>
          <cell r="AP8540"/>
          <cell r="AQ8540"/>
          <cell r="AR8540"/>
          <cell r="AS8540"/>
        </row>
        <row r="8541">
          <cell r="A8541" t="str">
            <v/>
          </cell>
          <cell r="B8541"/>
          <cell r="C8541"/>
          <cell r="D8541"/>
          <cell r="E8541"/>
          <cell r="F8541"/>
          <cell r="G8541"/>
          <cell r="H8541"/>
          <cell r="I8541"/>
          <cell r="J8541"/>
          <cell r="K8541"/>
          <cell r="L8541" t="str">
            <v/>
          </cell>
          <cell r="M8541"/>
          <cell r="N8541"/>
          <cell r="O8541" t="str">
            <v/>
          </cell>
          <cell r="P8541"/>
          <cell r="Q8541" t="str">
            <v/>
          </cell>
          <cell r="R8541"/>
          <cell r="S8541" t="str">
            <v/>
          </cell>
          <cell r="T8541"/>
          <cell r="U8541" t="str">
            <v/>
          </cell>
          <cell r="V8541"/>
          <cell r="W8541" t="str">
            <v/>
          </cell>
          <cell r="X8541"/>
          <cell r="Y8541" t="str">
            <v/>
          </cell>
          <cell r="Z8541"/>
          <cell r="AA8541" t="str">
            <v/>
          </cell>
          <cell r="AB8541"/>
          <cell r="AC8541"/>
          <cell r="AD8541"/>
          <cell r="AE8541" t="str">
            <v/>
          </cell>
          <cell r="AF8541"/>
          <cell r="AG8541"/>
          <cell r="AH8541"/>
          <cell r="AI8541"/>
          <cell r="AJ8541" t="str">
            <v/>
          </cell>
          <cell r="AK8541"/>
          <cell r="AL8541" t="str">
            <v/>
          </cell>
          <cell r="AM8541"/>
          <cell r="AN8541"/>
          <cell r="AO8541" t="str">
            <v/>
          </cell>
          <cell r="AP8541"/>
          <cell r="AQ8541"/>
          <cell r="AR8541"/>
          <cell r="AS8541"/>
        </row>
        <row r="8542">
          <cell r="A8542" t="str">
            <v/>
          </cell>
          <cell r="B8542"/>
          <cell r="C8542"/>
          <cell r="D8542"/>
          <cell r="E8542"/>
          <cell r="F8542"/>
          <cell r="G8542"/>
          <cell r="H8542"/>
          <cell r="I8542"/>
          <cell r="J8542"/>
          <cell r="K8542"/>
          <cell r="L8542" t="str">
            <v/>
          </cell>
          <cell r="M8542"/>
          <cell r="N8542"/>
          <cell r="O8542" t="str">
            <v/>
          </cell>
          <cell r="P8542"/>
          <cell r="Q8542" t="str">
            <v/>
          </cell>
          <cell r="R8542"/>
          <cell r="S8542" t="str">
            <v/>
          </cell>
          <cell r="T8542"/>
          <cell r="U8542" t="str">
            <v/>
          </cell>
          <cell r="V8542"/>
          <cell r="W8542" t="str">
            <v/>
          </cell>
          <cell r="X8542"/>
          <cell r="Y8542" t="str">
            <v/>
          </cell>
          <cell r="Z8542"/>
          <cell r="AA8542" t="str">
            <v/>
          </cell>
          <cell r="AB8542"/>
          <cell r="AC8542"/>
          <cell r="AD8542"/>
          <cell r="AE8542" t="str">
            <v/>
          </cell>
          <cell r="AF8542"/>
          <cell r="AG8542"/>
          <cell r="AH8542"/>
          <cell r="AI8542"/>
          <cell r="AJ8542" t="str">
            <v/>
          </cell>
          <cell r="AK8542"/>
          <cell r="AL8542" t="str">
            <v/>
          </cell>
          <cell r="AM8542"/>
          <cell r="AN8542"/>
          <cell r="AO8542" t="str">
            <v/>
          </cell>
          <cell r="AP8542"/>
          <cell r="AQ8542"/>
          <cell r="AR8542"/>
          <cell r="AS8542"/>
        </row>
        <row r="8543">
          <cell r="A8543" t="str">
            <v/>
          </cell>
          <cell r="B8543"/>
          <cell r="C8543"/>
          <cell r="D8543"/>
          <cell r="E8543"/>
          <cell r="F8543"/>
          <cell r="G8543"/>
          <cell r="H8543"/>
          <cell r="I8543"/>
          <cell r="J8543"/>
          <cell r="K8543"/>
          <cell r="L8543" t="str">
            <v/>
          </cell>
          <cell r="M8543"/>
          <cell r="N8543"/>
          <cell r="O8543" t="str">
            <v/>
          </cell>
          <cell r="P8543"/>
          <cell r="Q8543" t="str">
            <v/>
          </cell>
          <cell r="R8543"/>
          <cell r="S8543" t="str">
            <v/>
          </cell>
          <cell r="T8543"/>
          <cell r="U8543" t="str">
            <v/>
          </cell>
          <cell r="V8543"/>
          <cell r="W8543" t="str">
            <v/>
          </cell>
          <cell r="X8543"/>
          <cell r="Y8543" t="str">
            <v/>
          </cell>
          <cell r="Z8543"/>
          <cell r="AA8543" t="str">
            <v/>
          </cell>
          <cell r="AB8543"/>
          <cell r="AC8543"/>
          <cell r="AD8543"/>
          <cell r="AE8543" t="str">
            <v/>
          </cell>
          <cell r="AF8543"/>
          <cell r="AG8543"/>
          <cell r="AH8543"/>
          <cell r="AI8543"/>
          <cell r="AJ8543" t="str">
            <v/>
          </cell>
          <cell r="AK8543"/>
          <cell r="AL8543" t="str">
            <v/>
          </cell>
          <cell r="AM8543"/>
          <cell r="AN8543"/>
          <cell r="AO8543" t="str">
            <v/>
          </cell>
          <cell r="AP8543"/>
          <cell r="AQ8543"/>
          <cell r="AR8543"/>
          <cell r="AS8543"/>
        </row>
        <row r="8544">
          <cell r="A8544" t="str">
            <v/>
          </cell>
          <cell r="B8544"/>
          <cell r="C8544"/>
          <cell r="D8544"/>
          <cell r="E8544"/>
          <cell r="F8544"/>
          <cell r="G8544"/>
          <cell r="H8544"/>
          <cell r="I8544"/>
          <cell r="J8544"/>
          <cell r="K8544"/>
          <cell r="L8544" t="str">
            <v/>
          </cell>
          <cell r="M8544"/>
          <cell r="N8544"/>
          <cell r="O8544" t="str">
            <v/>
          </cell>
          <cell r="P8544"/>
          <cell r="Q8544" t="str">
            <v/>
          </cell>
          <cell r="R8544"/>
          <cell r="S8544" t="str">
            <v/>
          </cell>
          <cell r="T8544"/>
          <cell r="U8544" t="str">
            <v/>
          </cell>
          <cell r="V8544"/>
          <cell r="W8544" t="str">
            <v/>
          </cell>
          <cell r="X8544"/>
          <cell r="Y8544" t="str">
            <v/>
          </cell>
          <cell r="Z8544"/>
          <cell r="AA8544" t="str">
            <v/>
          </cell>
          <cell r="AB8544"/>
          <cell r="AC8544"/>
          <cell r="AD8544"/>
          <cell r="AE8544" t="str">
            <v/>
          </cell>
          <cell r="AF8544"/>
          <cell r="AG8544"/>
          <cell r="AH8544"/>
          <cell r="AI8544"/>
          <cell r="AJ8544" t="str">
            <v/>
          </cell>
          <cell r="AK8544"/>
          <cell r="AL8544" t="str">
            <v/>
          </cell>
          <cell r="AM8544"/>
          <cell r="AN8544"/>
          <cell r="AO8544" t="str">
            <v/>
          </cell>
          <cell r="AP8544"/>
          <cell r="AQ8544"/>
          <cell r="AR8544"/>
          <cell r="AS8544"/>
        </row>
        <row r="8545">
          <cell r="A8545" t="str">
            <v/>
          </cell>
          <cell r="B8545"/>
          <cell r="C8545"/>
          <cell r="D8545"/>
          <cell r="E8545"/>
          <cell r="F8545"/>
          <cell r="G8545"/>
          <cell r="H8545"/>
          <cell r="I8545"/>
          <cell r="J8545"/>
          <cell r="K8545"/>
          <cell r="L8545" t="str">
            <v/>
          </cell>
          <cell r="M8545"/>
          <cell r="N8545"/>
          <cell r="O8545" t="str">
            <v/>
          </cell>
          <cell r="P8545"/>
          <cell r="Q8545" t="str">
            <v/>
          </cell>
          <cell r="R8545"/>
          <cell r="S8545" t="str">
            <v/>
          </cell>
          <cell r="T8545"/>
          <cell r="U8545" t="str">
            <v/>
          </cell>
          <cell r="V8545"/>
          <cell r="W8545" t="str">
            <v/>
          </cell>
          <cell r="X8545"/>
          <cell r="Y8545" t="str">
            <v/>
          </cell>
          <cell r="Z8545"/>
          <cell r="AA8545" t="str">
            <v/>
          </cell>
          <cell r="AB8545"/>
          <cell r="AC8545"/>
          <cell r="AD8545"/>
          <cell r="AE8545" t="str">
            <v/>
          </cell>
          <cell r="AF8545"/>
          <cell r="AG8545"/>
          <cell r="AH8545"/>
          <cell r="AI8545"/>
          <cell r="AJ8545" t="str">
            <v/>
          </cell>
          <cell r="AK8545"/>
          <cell r="AL8545" t="str">
            <v/>
          </cell>
          <cell r="AM8545"/>
          <cell r="AN8545"/>
          <cell r="AO8545" t="str">
            <v/>
          </cell>
          <cell r="AP8545"/>
          <cell r="AQ8545"/>
          <cell r="AR8545"/>
          <cell r="AS8545"/>
        </row>
        <row r="8546">
          <cell r="A8546" t="str">
            <v/>
          </cell>
          <cell r="B8546"/>
          <cell r="C8546"/>
          <cell r="D8546"/>
          <cell r="E8546"/>
          <cell r="F8546"/>
          <cell r="G8546"/>
          <cell r="H8546"/>
          <cell r="I8546"/>
          <cell r="J8546"/>
          <cell r="K8546"/>
          <cell r="L8546" t="str">
            <v/>
          </cell>
          <cell r="M8546"/>
          <cell r="N8546"/>
          <cell r="O8546" t="str">
            <v/>
          </cell>
          <cell r="P8546"/>
          <cell r="Q8546" t="str">
            <v/>
          </cell>
          <cell r="R8546"/>
          <cell r="S8546" t="str">
            <v/>
          </cell>
          <cell r="T8546"/>
          <cell r="U8546" t="str">
            <v/>
          </cell>
          <cell r="V8546"/>
          <cell r="W8546" t="str">
            <v/>
          </cell>
          <cell r="X8546"/>
          <cell r="Y8546" t="str">
            <v/>
          </cell>
          <cell r="Z8546"/>
          <cell r="AA8546" t="str">
            <v/>
          </cell>
          <cell r="AB8546"/>
          <cell r="AC8546"/>
          <cell r="AD8546"/>
          <cell r="AE8546" t="str">
            <v/>
          </cell>
          <cell r="AF8546"/>
          <cell r="AG8546"/>
          <cell r="AH8546"/>
          <cell r="AI8546"/>
          <cell r="AJ8546" t="str">
            <v/>
          </cell>
          <cell r="AK8546"/>
          <cell r="AL8546" t="str">
            <v/>
          </cell>
          <cell r="AM8546"/>
          <cell r="AN8546"/>
          <cell r="AO8546" t="str">
            <v/>
          </cell>
          <cell r="AP8546"/>
          <cell r="AQ8546"/>
          <cell r="AR8546"/>
          <cell r="AS8546"/>
        </row>
        <row r="8547">
          <cell r="A8547" t="str">
            <v/>
          </cell>
          <cell r="B8547"/>
          <cell r="C8547"/>
          <cell r="D8547"/>
          <cell r="E8547"/>
          <cell r="F8547"/>
          <cell r="G8547"/>
          <cell r="H8547"/>
          <cell r="I8547"/>
          <cell r="J8547"/>
          <cell r="K8547"/>
          <cell r="L8547" t="str">
            <v/>
          </cell>
          <cell r="M8547"/>
          <cell r="N8547"/>
          <cell r="O8547" t="str">
            <v/>
          </cell>
          <cell r="P8547"/>
          <cell r="Q8547" t="str">
            <v/>
          </cell>
          <cell r="R8547"/>
          <cell r="S8547" t="str">
            <v/>
          </cell>
          <cell r="T8547"/>
          <cell r="U8547" t="str">
            <v/>
          </cell>
          <cell r="V8547"/>
          <cell r="W8547" t="str">
            <v/>
          </cell>
          <cell r="X8547"/>
          <cell r="Y8547" t="str">
            <v/>
          </cell>
          <cell r="Z8547"/>
          <cell r="AA8547" t="str">
            <v/>
          </cell>
          <cell r="AB8547"/>
          <cell r="AC8547"/>
          <cell r="AD8547"/>
          <cell r="AE8547" t="str">
            <v/>
          </cell>
          <cell r="AF8547"/>
          <cell r="AG8547"/>
          <cell r="AH8547"/>
          <cell r="AI8547"/>
          <cell r="AJ8547" t="str">
            <v/>
          </cell>
          <cell r="AK8547"/>
          <cell r="AL8547" t="str">
            <v/>
          </cell>
          <cell r="AM8547"/>
          <cell r="AN8547"/>
          <cell r="AO8547" t="str">
            <v/>
          </cell>
          <cell r="AP8547"/>
          <cell r="AQ8547"/>
          <cell r="AR8547"/>
          <cell r="AS8547"/>
        </row>
        <row r="8548">
          <cell r="A8548" t="str">
            <v/>
          </cell>
          <cell r="B8548"/>
          <cell r="C8548"/>
          <cell r="D8548"/>
          <cell r="E8548"/>
          <cell r="F8548"/>
          <cell r="G8548"/>
          <cell r="H8548"/>
          <cell r="I8548"/>
          <cell r="J8548"/>
          <cell r="K8548"/>
          <cell r="L8548" t="str">
            <v/>
          </cell>
          <cell r="M8548"/>
          <cell r="N8548"/>
          <cell r="O8548" t="str">
            <v/>
          </cell>
          <cell r="P8548"/>
          <cell r="Q8548" t="str">
            <v/>
          </cell>
          <cell r="R8548"/>
          <cell r="S8548" t="str">
            <v/>
          </cell>
          <cell r="T8548"/>
          <cell r="U8548" t="str">
            <v/>
          </cell>
          <cell r="V8548"/>
          <cell r="W8548" t="str">
            <v/>
          </cell>
          <cell r="X8548"/>
          <cell r="Y8548" t="str">
            <v/>
          </cell>
          <cell r="Z8548"/>
          <cell r="AA8548" t="str">
            <v/>
          </cell>
          <cell r="AB8548"/>
          <cell r="AC8548"/>
          <cell r="AD8548"/>
          <cell r="AE8548" t="str">
            <v/>
          </cell>
          <cell r="AF8548"/>
          <cell r="AG8548"/>
          <cell r="AH8548"/>
          <cell r="AI8548"/>
          <cell r="AJ8548" t="str">
            <v/>
          </cell>
          <cell r="AK8548"/>
          <cell r="AL8548" t="str">
            <v/>
          </cell>
          <cell r="AM8548"/>
          <cell r="AN8548"/>
          <cell r="AO8548" t="str">
            <v/>
          </cell>
          <cell r="AP8548"/>
          <cell r="AQ8548"/>
          <cell r="AR8548"/>
          <cell r="AS8548"/>
        </row>
        <row r="8549">
          <cell r="A8549" t="str">
            <v/>
          </cell>
          <cell r="B8549"/>
          <cell r="C8549"/>
          <cell r="D8549"/>
          <cell r="E8549"/>
          <cell r="F8549"/>
          <cell r="G8549"/>
          <cell r="H8549"/>
          <cell r="I8549"/>
          <cell r="J8549"/>
          <cell r="K8549"/>
          <cell r="L8549" t="str">
            <v/>
          </cell>
          <cell r="M8549"/>
          <cell r="N8549"/>
          <cell r="O8549" t="str">
            <v/>
          </cell>
          <cell r="P8549"/>
          <cell r="Q8549" t="str">
            <v/>
          </cell>
          <cell r="R8549"/>
          <cell r="S8549" t="str">
            <v/>
          </cell>
          <cell r="T8549"/>
          <cell r="U8549" t="str">
            <v/>
          </cell>
          <cell r="V8549"/>
          <cell r="W8549" t="str">
            <v/>
          </cell>
          <cell r="X8549"/>
          <cell r="Y8549" t="str">
            <v/>
          </cell>
          <cell r="Z8549"/>
          <cell r="AA8549" t="str">
            <v/>
          </cell>
          <cell r="AB8549"/>
          <cell r="AC8549"/>
          <cell r="AD8549"/>
          <cell r="AE8549" t="str">
            <v/>
          </cell>
          <cell r="AF8549"/>
          <cell r="AG8549"/>
          <cell r="AH8549"/>
          <cell r="AI8549"/>
          <cell r="AJ8549" t="str">
            <v/>
          </cell>
          <cell r="AK8549"/>
          <cell r="AL8549" t="str">
            <v/>
          </cell>
          <cell r="AM8549"/>
          <cell r="AN8549"/>
          <cell r="AO8549" t="str">
            <v/>
          </cell>
          <cell r="AP8549"/>
          <cell r="AQ8549"/>
          <cell r="AR8549"/>
          <cell r="AS8549"/>
        </row>
        <row r="8550">
          <cell r="A8550" t="str">
            <v/>
          </cell>
          <cell r="B8550"/>
          <cell r="C8550"/>
          <cell r="D8550"/>
          <cell r="E8550"/>
          <cell r="F8550"/>
          <cell r="G8550"/>
          <cell r="H8550"/>
          <cell r="I8550"/>
          <cell r="J8550"/>
          <cell r="K8550"/>
          <cell r="L8550" t="str">
            <v/>
          </cell>
          <cell r="M8550"/>
          <cell r="N8550"/>
          <cell r="O8550" t="str">
            <v/>
          </cell>
          <cell r="P8550"/>
          <cell r="Q8550" t="str">
            <v/>
          </cell>
          <cell r="R8550"/>
          <cell r="S8550" t="str">
            <v/>
          </cell>
          <cell r="T8550"/>
          <cell r="U8550" t="str">
            <v/>
          </cell>
          <cell r="V8550"/>
          <cell r="W8550" t="str">
            <v/>
          </cell>
          <cell r="X8550"/>
          <cell r="Y8550" t="str">
            <v/>
          </cell>
          <cell r="Z8550"/>
          <cell r="AA8550" t="str">
            <v/>
          </cell>
          <cell r="AB8550"/>
          <cell r="AC8550"/>
          <cell r="AD8550"/>
          <cell r="AE8550" t="str">
            <v/>
          </cell>
          <cell r="AF8550"/>
          <cell r="AG8550"/>
          <cell r="AH8550"/>
          <cell r="AI8550"/>
          <cell r="AJ8550" t="str">
            <v/>
          </cell>
          <cell r="AK8550"/>
          <cell r="AL8550" t="str">
            <v/>
          </cell>
          <cell r="AM8550"/>
          <cell r="AN8550"/>
          <cell r="AO8550" t="str">
            <v/>
          </cell>
          <cell r="AP8550"/>
          <cell r="AQ8550"/>
          <cell r="AR8550"/>
          <cell r="AS8550"/>
        </row>
        <row r="8551">
          <cell r="A8551" t="str">
            <v/>
          </cell>
          <cell r="B8551"/>
          <cell r="C8551"/>
          <cell r="D8551"/>
          <cell r="E8551"/>
          <cell r="F8551"/>
          <cell r="G8551"/>
          <cell r="H8551"/>
          <cell r="I8551"/>
          <cell r="J8551"/>
          <cell r="K8551"/>
          <cell r="L8551" t="str">
            <v/>
          </cell>
          <cell r="M8551"/>
          <cell r="N8551"/>
          <cell r="O8551" t="str">
            <v/>
          </cell>
          <cell r="P8551"/>
          <cell r="Q8551" t="str">
            <v/>
          </cell>
          <cell r="R8551"/>
          <cell r="S8551" t="str">
            <v/>
          </cell>
          <cell r="T8551"/>
          <cell r="U8551" t="str">
            <v/>
          </cell>
          <cell r="V8551"/>
          <cell r="W8551" t="str">
            <v/>
          </cell>
          <cell r="X8551"/>
          <cell r="Y8551" t="str">
            <v/>
          </cell>
          <cell r="Z8551"/>
          <cell r="AA8551" t="str">
            <v/>
          </cell>
          <cell r="AB8551"/>
          <cell r="AC8551"/>
          <cell r="AD8551"/>
          <cell r="AE8551" t="str">
            <v/>
          </cell>
          <cell r="AF8551"/>
          <cell r="AG8551"/>
          <cell r="AH8551"/>
          <cell r="AI8551"/>
          <cell r="AJ8551" t="str">
            <v/>
          </cell>
          <cell r="AK8551"/>
          <cell r="AL8551" t="str">
            <v/>
          </cell>
          <cell r="AM8551"/>
          <cell r="AN8551"/>
          <cell r="AO8551" t="str">
            <v/>
          </cell>
          <cell r="AP8551"/>
          <cell r="AQ8551"/>
          <cell r="AR8551"/>
          <cell r="AS8551"/>
        </row>
        <row r="8552">
          <cell r="A8552" t="str">
            <v/>
          </cell>
          <cell r="B8552"/>
          <cell r="C8552"/>
          <cell r="D8552"/>
          <cell r="E8552"/>
          <cell r="F8552"/>
          <cell r="G8552"/>
          <cell r="H8552"/>
          <cell r="I8552"/>
          <cell r="J8552"/>
          <cell r="K8552"/>
          <cell r="L8552" t="str">
            <v/>
          </cell>
          <cell r="M8552"/>
          <cell r="N8552"/>
          <cell r="O8552" t="str">
            <v/>
          </cell>
          <cell r="P8552"/>
          <cell r="Q8552" t="str">
            <v/>
          </cell>
          <cell r="R8552"/>
          <cell r="S8552" t="str">
            <v/>
          </cell>
          <cell r="T8552"/>
          <cell r="U8552" t="str">
            <v/>
          </cell>
          <cell r="V8552"/>
          <cell r="W8552" t="str">
            <v/>
          </cell>
          <cell r="X8552"/>
          <cell r="Y8552" t="str">
            <v/>
          </cell>
          <cell r="Z8552"/>
          <cell r="AA8552" t="str">
            <v/>
          </cell>
          <cell r="AB8552"/>
          <cell r="AC8552"/>
          <cell r="AD8552"/>
          <cell r="AE8552" t="str">
            <v/>
          </cell>
          <cell r="AF8552"/>
          <cell r="AG8552"/>
          <cell r="AH8552"/>
          <cell r="AI8552"/>
          <cell r="AJ8552" t="str">
            <v/>
          </cell>
          <cell r="AK8552"/>
          <cell r="AL8552" t="str">
            <v/>
          </cell>
          <cell r="AM8552"/>
          <cell r="AN8552"/>
          <cell r="AO8552" t="str">
            <v/>
          </cell>
          <cell r="AP8552"/>
          <cell r="AQ8552"/>
          <cell r="AR8552"/>
          <cell r="AS8552"/>
        </row>
        <row r="8553">
          <cell r="A8553" t="str">
            <v/>
          </cell>
          <cell r="B8553"/>
          <cell r="C8553"/>
          <cell r="D8553"/>
          <cell r="E8553"/>
          <cell r="F8553"/>
          <cell r="G8553"/>
          <cell r="H8553"/>
          <cell r="I8553"/>
          <cell r="J8553"/>
          <cell r="K8553"/>
          <cell r="L8553" t="str">
            <v/>
          </cell>
          <cell r="M8553"/>
          <cell r="N8553"/>
          <cell r="O8553" t="str">
            <v/>
          </cell>
          <cell r="P8553"/>
          <cell r="Q8553" t="str">
            <v/>
          </cell>
          <cell r="R8553"/>
          <cell r="S8553" t="str">
            <v/>
          </cell>
          <cell r="T8553"/>
          <cell r="U8553" t="str">
            <v/>
          </cell>
          <cell r="V8553"/>
          <cell r="W8553" t="str">
            <v/>
          </cell>
          <cell r="X8553"/>
          <cell r="Y8553" t="str">
            <v/>
          </cell>
          <cell r="Z8553"/>
          <cell r="AA8553" t="str">
            <v/>
          </cell>
          <cell r="AB8553"/>
          <cell r="AC8553"/>
          <cell r="AD8553"/>
          <cell r="AE8553" t="str">
            <v/>
          </cell>
          <cell r="AF8553"/>
          <cell r="AG8553"/>
          <cell r="AH8553"/>
          <cell r="AI8553"/>
          <cell r="AJ8553" t="str">
            <v/>
          </cell>
          <cell r="AK8553"/>
          <cell r="AL8553" t="str">
            <v/>
          </cell>
          <cell r="AM8553"/>
          <cell r="AN8553"/>
          <cell r="AO8553" t="str">
            <v/>
          </cell>
          <cell r="AP8553"/>
          <cell r="AQ8553"/>
          <cell r="AR8553"/>
          <cell r="AS8553"/>
        </row>
        <row r="8554">
          <cell r="A8554" t="str">
            <v/>
          </cell>
          <cell r="B8554"/>
          <cell r="C8554"/>
          <cell r="D8554"/>
          <cell r="E8554"/>
          <cell r="F8554"/>
          <cell r="G8554"/>
          <cell r="H8554"/>
          <cell r="I8554"/>
          <cell r="J8554"/>
          <cell r="K8554"/>
          <cell r="L8554" t="str">
            <v/>
          </cell>
          <cell r="M8554"/>
          <cell r="N8554"/>
          <cell r="O8554" t="str">
            <v/>
          </cell>
          <cell r="P8554"/>
          <cell r="Q8554" t="str">
            <v/>
          </cell>
          <cell r="R8554"/>
          <cell r="S8554" t="str">
            <v/>
          </cell>
          <cell r="T8554"/>
          <cell r="U8554" t="str">
            <v/>
          </cell>
          <cell r="V8554"/>
          <cell r="W8554" t="str">
            <v/>
          </cell>
          <cell r="X8554"/>
          <cell r="Y8554" t="str">
            <v/>
          </cell>
          <cell r="Z8554"/>
          <cell r="AA8554" t="str">
            <v/>
          </cell>
          <cell r="AB8554"/>
          <cell r="AC8554"/>
          <cell r="AD8554"/>
          <cell r="AE8554" t="str">
            <v/>
          </cell>
          <cell r="AF8554"/>
          <cell r="AG8554"/>
          <cell r="AH8554"/>
          <cell r="AI8554"/>
          <cell r="AJ8554" t="str">
            <v/>
          </cell>
          <cell r="AK8554"/>
          <cell r="AL8554" t="str">
            <v/>
          </cell>
          <cell r="AM8554"/>
          <cell r="AN8554"/>
          <cell r="AO8554" t="str">
            <v/>
          </cell>
          <cell r="AP8554"/>
          <cell r="AQ8554"/>
          <cell r="AR8554"/>
          <cell r="AS8554"/>
        </row>
        <row r="8555">
          <cell r="A8555" t="str">
            <v/>
          </cell>
          <cell r="B8555"/>
          <cell r="C8555"/>
          <cell r="D8555"/>
          <cell r="E8555"/>
          <cell r="F8555"/>
          <cell r="G8555"/>
          <cell r="H8555"/>
          <cell r="I8555"/>
          <cell r="J8555"/>
          <cell r="K8555"/>
          <cell r="L8555" t="str">
            <v/>
          </cell>
          <cell r="M8555"/>
          <cell r="N8555"/>
          <cell r="O8555" t="str">
            <v/>
          </cell>
          <cell r="P8555"/>
          <cell r="Q8555" t="str">
            <v/>
          </cell>
          <cell r="R8555"/>
          <cell r="S8555" t="str">
            <v/>
          </cell>
          <cell r="T8555"/>
          <cell r="U8555" t="str">
            <v/>
          </cell>
          <cell r="V8555"/>
          <cell r="W8555" t="str">
            <v/>
          </cell>
          <cell r="X8555"/>
          <cell r="Y8555" t="str">
            <v/>
          </cell>
          <cell r="Z8555"/>
          <cell r="AA8555" t="str">
            <v/>
          </cell>
          <cell r="AB8555"/>
          <cell r="AC8555"/>
          <cell r="AD8555"/>
          <cell r="AE8555" t="str">
            <v/>
          </cell>
          <cell r="AF8555"/>
          <cell r="AG8555"/>
          <cell r="AH8555"/>
          <cell r="AI8555"/>
          <cell r="AJ8555" t="str">
            <v/>
          </cell>
          <cell r="AK8555"/>
          <cell r="AL8555" t="str">
            <v/>
          </cell>
          <cell r="AM8555"/>
          <cell r="AN8555"/>
          <cell r="AO8555" t="str">
            <v/>
          </cell>
          <cell r="AP8555"/>
          <cell r="AQ8555"/>
          <cell r="AR8555"/>
          <cell r="AS8555"/>
        </row>
        <row r="8556">
          <cell r="A8556" t="str">
            <v/>
          </cell>
          <cell r="B8556"/>
          <cell r="C8556"/>
          <cell r="D8556"/>
          <cell r="E8556"/>
          <cell r="F8556"/>
          <cell r="G8556"/>
          <cell r="H8556"/>
          <cell r="I8556"/>
          <cell r="J8556"/>
          <cell r="K8556"/>
          <cell r="L8556" t="str">
            <v/>
          </cell>
          <cell r="M8556"/>
          <cell r="N8556"/>
          <cell r="O8556" t="str">
            <v/>
          </cell>
          <cell r="P8556"/>
          <cell r="Q8556" t="str">
            <v/>
          </cell>
          <cell r="R8556"/>
          <cell r="S8556" t="str">
            <v/>
          </cell>
          <cell r="T8556"/>
          <cell r="U8556" t="str">
            <v/>
          </cell>
          <cell r="V8556"/>
          <cell r="W8556" t="str">
            <v/>
          </cell>
          <cell r="X8556"/>
          <cell r="Y8556" t="str">
            <v/>
          </cell>
          <cell r="Z8556"/>
          <cell r="AA8556" t="str">
            <v/>
          </cell>
          <cell r="AB8556"/>
          <cell r="AC8556"/>
          <cell r="AD8556"/>
          <cell r="AE8556" t="str">
            <v/>
          </cell>
          <cell r="AF8556"/>
          <cell r="AG8556"/>
          <cell r="AH8556"/>
          <cell r="AI8556"/>
          <cell r="AJ8556" t="str">
            <v/>
          </cell>
          <cell r="AK8556"/>
          <cell r="AL8556" t="str">
            <v/>
          </cell>
          <cell r="AM8556"/>
          <cell r="AN8556"/>
          <cell r="AO8556" t="str">
            <v/>
          </cell>
          <cell r="AP8556"/>
          <cell r="AQ8556"/>
          <cell r="AR8556"/>
          <cell r="AS8556"/>
        </row>
        <row r="8557">
          <cell r="A8557" t="str">
            <v/>
          </cell>
          <cell r="B8557"/>
          <cell r="C8557"/>
          <cell r="D8557"/>
          <cell r="E8557"/>
          <cell r="F8557"/>
          <cell r="G8557"/>
          <cell r="H8557"/>
          <cell r="I8557"/>
          <cell r="J8557"/>
          <cell r="K8557"/>
          <cell r="L8557" t="str">
            <v/>
          </cell>
          <cell r="M8557"/>
          <cell r="N8557"/>
          <cell r="O8557" t="str">
            <v/>
          </cell>
          <cell r="P8557"/>
          <cell r="Q8557" t="str">
            <v/>
          </cell>
          <cell r="R8557"/>
          <cell r="S8557" t="str">
            <v/>
          </cell>
          <cell r="T8557"/>
          <cell r="U8557" t="str">
            <v/>
          </cell>
          <cell r="V8557"/>
          <cell r="W8557" t="str">
            <v/>
          </cell>
          <cell r="X8557"/>
          <cell r="Y8557" t="str">
            <v/>
          </cell>
          <cell r="Z8557"/>
          <cell r="AA8557" t="str">
            <v/>
          </cell>
          <cell r="AB8557"/>
          <cell r="AC8557"/>
          <cell r="AD8557"/>
          <cell r="AE8557" t="str">
            <v/>
          </cell>
          <cell r="AF8557"/>
          <cell r="AG8557"/>
          <cell r="AH8557"/>
          <cell r="AI8557"/>
          <cell r="AJ8557" t="str">
            <v/>
          </cell>
          <cell r="AK8557"/>
          <cell r="AL8557" t="str">
            <v/>
          </cell>
          <cell r="AM8557"/>
          <cell r="AN8557"/>
          <cell r="AO8557" t="str">
            <v/>
          </cell>
          <cell r="AP8557"/>
          <cell r="AQ8557"/>
          <cell r="AR8557"/>
          <cell r="AS8557"/>
        </row>
        <row r="8558">
          <cell r="A8558" t="str">
            <v/>
          </cell>
          <cell r="B8558"/>
          <cell r="C8558"/>
          <cell r="D8558"/>
          <cell r="E8558"/>
          <cell r="F8558"/>
          <cell r="G8558"/>
          <cell r="H8558"/>
          <cell r="I8558"/>
          <cell r="J8558"/>
          <cell r="K8558"/>
          <cell r="L8558" t="str">
            <v/>
          </cell>
          <cell r="M8558"/>
          <cell r="N8558"/>
          <cell r="O8558" t="str">
            <v/>
          </cell>
          <cell r="P8558"/>
          <cell r="Q8558" t="str">
            <v/>
          </cell>
          <cell r="R8558"/>
          <cell r="S8558" t="str">
            <v/>
          </cell>
          <cell r="T8558"/>
          <cell r="U8558" t="str">
            <v/>
          </cell>
          <cell r="V8558"/>
          <cell r="W8558" t="str">
            <v/>
          </cell>
          <cell r="X8558"/>
          <cell r="Y8558" t="str">
            <v/>
          </cell>
          <cell r="Z8558"/>
          <cell r="AA8558" t="str">
            <v/>
          </cell>
          <cell r="AB8558"/>
          <cell r="AC8558"/>
          <cell r="AD8558"/>
          <cell r="AE8558" t="str">
            <v/>
          </cell>
          <cell r="AF8558"/>
          <cell r="AG8558"/>
          <cell r="AH8558"/>
          <cell r="AI8558"/>
          <cell r="AJ8558" t="str">
            <v/>
          </cell>
          <cell r="AK8558"/>
          <cell r="AL8558" t="str">
            <v/>
          </cell>
          <cell r="AM8558"/>
          <cell r="AN8558"/>
          <cell r="AO8558" t="str">
            <v/>
          </cell>
          <cell r="AP8558"/>
          <cell r="AQ8558"/>
          <cell r="AR8558"/>
          <cell r="AS8558"/>
        </row>
        <row r="8559">
          <cell r="A8559" t="str">
            <v/>
          </cell>
          <cell r="B8559"/>
          <cell r="C8559"/>
          <cell r="D8559"/>
          <cell r="E8559"/>
          <cell r="F8559"/>
          <cell r="G8559"/>
          <cell r="H8559"/>
          <cell r="I8559"/>
          <cell r="J8559"/>
          <cell r="K8559"/>
          <cell r="L8559" t="str">
            <v/>
          </cell>
          <cell r="M8559"/>
          <cell r="N8559"/>
          <cell r="O8559" t="str">
            <v/>
          </cell>
          <cell r="P8559"/>
          <cell r="Q8559" t="str">
            <v/>
          </cell>
          <cell r="R8559"/>
          <cell r="S8559" t="str">
            <v/>
          </cell>
          <cell r="T8559"/>
          <cell r="U8559" t="str">
            <v/>
          </cell>
          <cell r="V8559"/>
          <cell r="W8559" t="str">
            <v/>
          </cell>
          <cell r="X8559"/>
          <cell r="Y8559" t="str">
            <v/>
          </cell>
          <cell r="Z8559"/>
          <cell r="AA8559" t="str">
            <v/>
          </cell>
          <cell r="AB8559"/>
          <cell r="AC8559"/>
          <cell r="AD8559"/>
          <cell r="AE8559" t="str">
            <v/>
          </cell>
          <cell r="AF8559"/>
          <cell r="AG8559"/>
          <cell r="AH8559"/>
          <cell r="AI8559"/>
          <cell r="AJ8559" t="str">
            <v/>
          </cell>
          <cell r="AK8559"/>
          <cell r="AL8559" t="str">
            <v/>
          </cell>
          <cell r="AM8559"/>
          <cell r="AN8559"/>
          <cell r="AO8559" t="str">
            <v/>
          </cell>
          <cell r="AP8559"/>
          <cell r="AQ8559"/>
          <cell r="AR8559"/>
          <cell r="AS8559"/>
        </row>
        <row r="8560">
          <cell r="A8560" t="str">
            <v/>
          </cell>
          <cell r="B8560"/>
          <cell r="C8560"/>
          <cell r="D8560"/>
          <cell r="E8560"/>
          <cell r="F8560"/>
          <cell r="G8560"/>
          <cell r="H8560"/>
          <cell r="I8560"/>
          <cell r="J8560"/>
          <cell r="K8560"/>
          <cell r="L8560" t="str">
            <v/>
          </cell>
          <cell r="M8560"/>
          <cell r="N8560"/>
          <cell r="O8560" t="str">
            <v/>
          </cell>
          <cell r="P8560"/>
          <cell r="Q8560" t="str">
            <v/>
          </cell>
          <cell r="R8560"/>
          <cell r="S8560" t="str">
            <v/>
          </cell>
          <cell r="T8560"/>
          <cell r="U8560" t="str">
            <v/>
          </cell>
          <cell r="V8560"/>
          <cell r="W8560" t="str">
            <v/>
          </cell>
          <cell r="X8560"/>
          <cell r="Y8560" t="str">
            <v/>
          </cell>
          <cell r="Z8560"/>
          <cell r="AA8560" t="str">
            <v/>
          </cell>
          <cell r="AB8560"/>
          <cell r="AC8560"/>
          <cell r="AD8560"/>
          <cell r="AE8560" t="str">
            <v/>
          </cell>
          <cell r="AF8560"/>
          <cell r="AG8560"/>
          <cell r="AH8560"/>
          <cell r="AI8560"/>
          <cell r="AJ8560" t="str">
            <v/>
          </cell>
          <cell r="AK8560"/>
          <cell r="AL8560" t="str">
            <v/>
          </cell>
          <cell r="AM8560"/>
          <cell r="AN8560"/>
          <cell r="AO8560" t="str">
            <v/>
          </cell>
          <cell r="AP8560"/>
          <cell r="AQ8560"/>
          <cell r="AR8560"/>
          <cell r="AS8560"/>
        </row>
        <row r="8561">
          <cell r="A8561" t="str">
            <v/>
          </cell>
          <cell r="B8561"/>
          <cell r="C8561"/>
          <cell r="D8561"/>
          <cell r="E8561"/>
          <cell r="F8561"/>
          <cell r="G8561"/>
          <cell r="H8561"/>
          <cell r="I8561"/>
          <cell r="J8561"/>
          <cell r="K8561"/>
          <cell r="L8561" t="str">
            <v/>
          </cell>
          <cell r="M8561"/>
          <cell r="N8561"/>
          <cell r="O8561" t="str">
            <v/>
          </cell>
          <cell r="P8561"/>
          <cell r="Q8561" t="str">
            <v/>
          </cell>
          <cell r="R8561"/>
          <cell r="S8561" t="str">
            <v/>
          </cell>
          <cell r="T8561"/>
          <cell r="U8561" t="str">
            <v/>
          </cell>
          <cell r="V8561"/>
          <cell r="W8561" t="str">
            <v/>
          </cell>
          <cell r="X8561"/>
          <cell r="Y8561" t="str">
            <v/>
          </cell>
          <cell r="Z8561"/>
          <cell r="AA8561" t="str">
            <v/>
          </cell>
          <cell r="AB8561"/>
          <cell r="AC8561"/>
          <cell r="AD8561"/>
          <cell r="AE8561" t="str">
            <v/>
          </cell>
          <cell r="AF8561"/>
          <cell r="AG8561"/>
          <cell r="AH8561"/>
          <cell r="AI8561"/>
          <cell r="AJ8561" t="str">
            <v/>
          </cell>
          <cell r="AK8561"/>
          <cell r="AL8561" t="str">
            <v/>
          </cell>
          <cell r="AM8561"/>
          <cell r="AN8561"/>
          <cell r="AO8561" t="str">
            <v/>
          </cell>
          <cell r="AP8561"/>
          <cell r="AQ8561"/>
          <cell r="AR8561"/>
          <cell r="AS8561"/>
        </row>
        <row r="8562">
          <cell r="A8562" t="str">
            <v/>
          </cell>
          <cell r="B8562"/>
          <cell r="C8562"/>
          <cell r="D8562"/>
          <cell r="E8562"/>
          <cell r="F8562"/>
          <cell r="G8562"/>
          <cell r="H8562"/>
          <cell r="I8562"/>
          <cell r="J8562"/>
          <cell r="K8562"/>
          <cell r="L8562" t="str">
            <v/>
          </cell>
          <cell r="M8562"/>
          <cell r="N8562"/>
          <cell r="O8562" t="str">
            <v/>
          </cell>
          <cell r="P8562"/>
          <cell r="Q8562" t="str">
            <v/>
          </cell>
          <cell r="R8562"/>
          <cell r="S8562" t="str">
            <v/>
          </cell>
          <cell r="T8562"/>
          <cell r="U8562" t="str">
            <v/>
          </cell>
          <cell r="V8562"/>
          <cell r="W8562" t="str">
            <v/>
          </cell>
          <cell r="X8562"/>
          <cell r="Y8562" t="str">
            <v/>
          </cell>
          <cell r="Z8562"/>
          <cell r="AA8562" t="str">
            <v/>
          </cell>
          <cell r="AB8562"/>
          <cell r="AC8562"/>
          <cell r="AD8562"/>
          <cell r="AE8562" t="str">
            <v/>
          </cell>
          <cell r="AF8562"/>
          <cell r="AG8562"/>
          <cell r="AH8562"/>
          <cell r="AI8562"/>
          <cell r="AJ8562" t="str">
            <v/>
          </cell>
          <cell r="AK8562"/>
          <cell r="AL8562" t="str">
            <v/>
          </cell>
          <cell r="AM8562"/>
          <cell r="AN8562"/>
          <cell r="AO8562" t="str">
            <v/>
          </cell>
          <cell r="AP8562"/>
          <cell r="AQ8562"/>
          <cell r="AR8562"/>
          <cell r="AS8562"/>
        </row>
        <row r="8563">
          <cell r="A8563" t="str">
            <v/>
          </cell>
          <cell r="B8563"/>
          <cell r="C8563"/>
          <cell r="D8563"/>
          <cell r="E8563"/>
          <cell r="F8563"/>
          <cell r="G8563"/>
          <cell r="H8563"/>
          <cell r="I8563"/>
          <cell r="J8563"/>
          <cell r="K8563"/>
          <cell r="L8563" t="str">
            <v/>
          </cell>
          <cell r="M8563"/>
          <cell r="N8563"/>
          <cell r="O8563" t="str">
            <v/>
          </cell>
          <cell r="P8563"/>
          <cell r="Q8563" t="str">
            <v/>
          </cell>
          <cell r="R8563"/>
          <cell r="S8563" t="str">
            <v/>
          </cell>
          <cell r="T8563"/>
          <cell r="U8563" t="str">
            <v/>
          </cell>
          <cell r="V8563"/>
          <cell r="W8563" t="str">
            <v/>
          </cell>
          <cell r="X8563"/>
          <cell r="Y8563" t="str">
            <v/>
          </cell>
          <cell r="Z8563"/>
          <cell r="AA8563" t="str">
            <v/>
          </cell>
          <cell r="AB8563"/>
          <cell r="AC8563"/>
          <cell r="AD8563"/>
          <cell r="AE8563" t="str">
            <v/>
          </cell>
          <cell r="AF8563"/>
          <cell r="AG8563"/>
          <cell r="AH8563"/>
          <cell r="AI8563"/>
          <cell r="AJ8563" t="str">
            <v/>
          </cell>
          <cell r="AK8563"/>
          <cell r="AL8563" t="str">
            <v/>
          </cell>
          <cell r="AM8563"/>
          <cell r="AN8563"/>
          <cell r="AO8563" t="str">
            <v/>
          </cell>
          <cell r="AP8563"/>
          <cell r="AQ8563"/>
          <cell r="AR8563"/>
          <cell r="AS8563"/>
        </row>
        <row r="8564">
          <cell r="A8564" t="str">
            <v/>
          </cell>
          <cell r="B8564"/>
          <cell r="C8564"/>
          <cell r="D8564"/>
          <cell r="E8564"/>
          <cell r="F8564"/>
          <cell r="G8564"/>
          <cell r="H8564"/>
          <cell r="I8564"/>
          <cell r="J8564"/>
          <cell r="K8564"/>
          <cell r="L8564" t="str">
            <v/>
          </cell>
          <cell r="M8564"/>
          <cell r="N8564"/>
          <cell r="O8564" t="str">
            <v/>
          </cell>
          <cell r="P8564"/>
          <cell r="Q8564" t="str">
            <v/>
          </cell>
          <cell r="R8564"/>
          <cell r="S8564" t="str">
            <v/>
          </cell>
          <cell r="T8564"/>
          <cell r="U8564" t="str">
            <v/>
          </cell>
          <cell r="V8564"/>
          <cell r="W8564" t="str">
            <v/>
          </cell>
          <cell r="X8564"/>
          <cell r="Y8564" t="str">
            <v/>
          </cell>
          <cell r="Z8564"/>
          <cell r="AA8564" t="str">
            <v/>
          </cell>
          <cell r="AB8564"/>
          <cell r="AC8564"/>
          <cell r="AD8564"/>
          <cell r="AE8564" t="str">
            <v/>
          </cell>
          <cell r="AF8564"/>
          <cell r="AG8564"/>
          <cell r="AH8564"/>
          <cell r="AI8564"/>
          <cell r="AJ8564" t="str">
            <v/>
          </cell>
          <cell r="AK8564"/>
          <cell r="AL8564" t="str">
            <v/>
          </cell>
          <cell r="AM8564"/>
          <cell r="AN8564"/>
          <cell r="AO8564" t="str">
            <v/>
          </cell>
          <cell r="AP8564"/>
          <cell r="AQ8564"/>
          <cell r="AR8564"/>
          <cell r="AS8564"/>
        </row>
        <row r="8565">
          <cell r="A8565" t="str">
            <v/>
          </cell>
          <cell r="B8565"/>
          <cell r="C8565"/>
          <cell r="D8565"/>
          <cell r="E8565"/>
          <cell r="F8565"/>
          <cell r="G8565"/>
          <cell r="H8565"/>
          <cell r="I8565"/>
          <cell r="J8565"/>
          <cell r="K8565"/>
          <cell r="L8565" t="str">
            <v/>
          </cell>
          <cell r="M8565"/>
          <cell r="N8565"/>
          <cell r="O8565" t="str">
            <v/>
          </cell>
          <cell r="P8565"/>
          <cell r="Q8565" t="str">
            <v/>
          </cell>
          <cell r="R8565"/>
          <cell r="S8565" t="str">
            <v/>
          </cell>
          <cell r="T8565"/>
          <cell r="U8565" t="str">
            <v/>
          </cell>
          <cell r="V8565"/>
          <cell r="W8565" t="str">
            <v/>
          </cell>
          <cell r="X8565"/>
          <cell r="Y8565" t="str">
            <v/>
          </cell>
          <cell r="Z8565"/>
          <cell r="AA8565" t="str">
            <v/>
          </cell>
          <cell r="AB8565"/>
          <cell r="AC8565"/>
          <cell r="AD8565"/>
          <cell r="AE8565" t="str">
            <v/>
          </cell>
          <cell r="AF8565"/>
          <cell r="AG8565"/>
          <cell r="AH8565"/>
          <cell r="AI8565"/>
          <cell r="AJ8565" t="str">
            <v/>
          </cell>
          <cell r="AK8565"/>
          <cell r="AL8565" t="str">
            <v/>
          </cell>
          <cell r="AM8565"/>
          <cell r="AN8565"/>
          <cell r="AO8565" t="str">
            <v/>
          </cell>
          <cell r="AP8565"/>
          <cell r="AQ8565"/>
          <cell r="AR8565"/>
          <cell r="AS8565"/>
        </row>
        <row r="8566">
          <cell r="A8566" t="str">
            <v/>
          </cell>
          <cell r="B8566"/>
          <cell r="C8566"/>
          <cell r="D8566"/>
          <cell r="E8566"/>
          <cell r="F8566"/>
          <cell r="G8566"/>
          <cell r="H8566"/>
          <cell r="I8566"/>
          <cell r="J8566"/>
          <cell r="K8566"/>
          <cell r="L8566" t="str">
            <v/>
          </cell>
          <cell r="M8566"/>
          <cell r="N8566"/>
          <cell r="O8566" t="str">
            <v/>
          </cell>
          <cell r="P8566"/>
          <cell r="Q8566" t="str">
            <v/>
          </cell>
          <cell r="R8566"/>
          <cell r="S8566" t="str">
            <v/>
          </cell>
          <cell r="T8566"/>
          <cell r="U8566" t="str">
            <v/>
          </cell>
          <cell r="V8566"/>
          <cell r="W8566" t="str">
            <v/>
          </cell>
          <cell r="X8566"/>
          <cell r="Y8566" t="str">
            <v/>
          </cell>
          <cell r="Z8566"/>
          <cell r="AA8566" t="str">
            <v/>
          </cell>
          <cell r="AB8566"/>
          <cell r="AC8566"/>
          <cell r="AD8566"/>
          <cell r="AE8566" t="str">
            <v/>
          </cell>
          <cell r="AF8566"/>
          <cell r="AG8566"/>
          <cell r="AH8566"/>
          <cell r="AI8566"/>
          <cell r="AJ8566" t="str">
            <v/>
          </cell>
          <cell r="AK8566"/>
          <cell r="AL8566" t="str">
            <v/>
          </cell>
          <cell r="AM8566"/>
          <cell r="AN8566"/>
          <cell r="AO8566" t="str">
            <v/>
          </cell>
          <cell r="AP8566"/>
          <cell r="AQ8566"/>
          <cell r="AR8566"/>
          <cell r="AS8566"/>
        </row>
        <row r="8567">
          <cell r="A8567" t="str">
            <v/>
          </cell>
          <cell r="B8567"/>
          <cell r="C8567"/>
          <cell r="D8567"/>
          <cell r="E8567"/>
          <cell r="F8567"/>
          <cell r="G8567"/>
          <cell r="H8567"/>
          <cell r="I8567"/>
          <cell r="J8567"/>
          <cell r="K8567"/>
          <cell r="L8567" t="str">
            <v/>
          </cell>
          <cell r="M8567"/>
          <cell r="N8567"/>
          <cell r="O8567" t="str">
            <v/>
          </cell>
          <cell r="P8567"/>
          <cell r="Q8567" t="str">
            <v/>
          </cell>
          <cell r="R8567"/>
          <cell r="S8567" t="str">
            <v/>
          </cell>
          <cell r="T8567"/>
          <cell r="U8567" t="str">
            <v/>
          </cell>
          <cell r="V8567"/>
          <cell r="W8567" t="str">
            <v/>
          </cell>
          <cell r="X8567"/>
          <cell r="Y8567" t="str">
            <v/>
          </cell>
          <cell r="Z8567"/>
          <cell r="AA8567" t="str">
            <v/>
          </cell>
          <cell r="AB8567"/>
          <cell r="AC8567"/>
          <cell r="AD8567"/>
          <cell r="AE8567" t="str">
            <v/>
          </cell>
          <cell r="AF8567"/>
          <cell r="AG8567"/>
          <cell r="AH8567"/>
          <cell r="AI8567"/>
          <cell r="AJ8567" t="str">
            <v/>
          </cell>
          <cell r="AK8567"/>
          <cell r="AL8567" t="str">
            <v/>
          </cell>
          <cell r="AM8567"/>
          <cell r="AN8567"/>
          <cell r="AO8567" t="str">
            <v/>
          </cell>
          <cell r="AP8567"/>
          <cell r="AQ8567"/>
          <cell r="AR8567"/>
          <cell r="AS8567"/>
        </row>
        <row r="8568">
          <cell r="A8568" t="str">
            <v/>
          </cell>
          <cell r="B8568"/>
          <cell r="C8568"/>
          <cell r="D8568"/>
          <cell r="E8568"/>
          <cell r="F8568"/>
          <cell r="G8568"/>
          <cell r="H8568"/>
          <cell r="I8568"/>
          <cell r="J8568"/>
          <cell r="K8568"/>
          <cell r="L8568" t="str">
            <v/>
          </cell>
          <cell r="M8568"/>
          <cell r="N8568"/>
          <cell r="O8568" t="str">
            <v/>
          </cell>
          <cell r="P8568"/>
          <cell r="Q8568" t="str">
            <v/>
          </cell>
          <cell r="R8568"/>
          <cell r="S8568" t="str">
            <v/>
          </cell>
          <cell r="T8568"/>
          <cell r="U8568" t="str">
            <v/>
          </cell>
          <cell r="V8568"/>
          <cell r="W8568" t="str">
            <v/>
          </cell>
          <cell r="X8568"/>
          <cell r="Y8568" t="str">
            <v/>
          </cell>
          <cell r="Z8568"/>
          <cell r="AA8568" t="str">
            <v/>
          </cell>
          <cell r="AB8568"/>
          <cell r="AC8568"/>
          <cell r="AD8568"/>
          <cell r="AE8568" t="str">
            <v/>
          </cell>
          <cell r="AF8568"/>
          <cell r="AG8568"/>
          <cell r="AH8568"/>
          <cell r="AI8568"/>
          <cell r="AJ8568" t="str">
            <v/>
          </cell>
          <cell r="AK8568"/>
          <cell r="AL8568" t="str">
            <v/>
          </cell>
          <cell r="AM8568"/>
          <cell r="AN8568"/>
          <cell r="AO8568" t="str">
            <v/>
          </cell>
          <cell r="AP8568"/>
          <cell r="AQ8568"/>
          <cell r="AR8568"/>
          <cell r="AS8568"/>
        </row>
        <row r="8569">
          <cell r="A8569" t="str">
            <v/>
          </cell>
          <cell r="B8569"/>
          <cell r="C8569"/>
          <cell r="D8569"/>
          <cell r="E8569"/>
          <cell r="F8569"/>
          <cell r="G8569"/>
          <cell r="H8569"/>
          <cell r="I8569"/>
          <cell r="J8569"/>
          <cell r="K8569"/>
          <cell r="L8569" t="str">
            <v/>
          </cell>
          <cell r="M8569"/>
          <cell r="N8569"/>
          <cell r="O8569" t="str">
            <v/>
          </cell>
          <cell r="P8569"/>
          <cell r="Q8569" t="str">
            <v/>
          </cell>
          <cell r="R8569"/>
          <cell r="S8569" t="str">
            <v/>
          </cell>
          <cell r="T8569"/>
          <cell r="U8569" t="str">
            <v/>
          </cell>
          <cell r="V8569"/>
          <cell r="W8569" t="str">
            <v/>
          </cell>
          <cell r="X8569"/>
          <cell r="Y8569" t="str">
            <v/>
          </cell>
          <cell r="Z8569"/>
          <cell r="AA8569" t="str">
            <v/>
          </cell>
          <cell r="AB8569"/>
          <cell r="AC8569"/>
          <cell r="AD8569"/>
          <cell r="AE8569" t="str">
            <v/>
          </cell>
          <cell r="AF8569"/>
          <cell r="AG8569"/>
          <cell r="AH8569"/>
          <cell r="AI8569"/>
          <cell r="AJ8569" t="str">
            <v/>
          </cell>
          <cell r="AK8569"/>
          <cell r="AL8569" t="str">
            <v/>
          </cell>
          <cell r="AM8569"/>
          <cell r="AN8569"/>
          <cell r="AO8569" t="str">
            <v/>
          </cell>
          <cell r="AP8569"/>
          <cell r="AQ8569"/>
          <cell r="AR8569"/>
          <cell r="AS8569"/>
        </row>
        <row r="8570">
          <cell r="A8570" t="str">
            <v/>
          </cell>
          <cell r="B8570"/>
          <cell r="C8570"/>
          <cell r="D8570"/>
          <cell r="E8570"/>
          <cell r="F8570"/>
          <cell r="G8570"/>
          <cell r="H8570"/>
          <cell r="I8570"/>
          <cell r="J8570"/>
          <cell r="K8570"/>
          <cell r="L8570" t="str">
            <v/>
          </cell>
          <cell r="M8570"/>
          <cell r="N8570"/>
          <cell r="O8570" t="str">
            <v/>
          </cell>
          <cell r="P8570"/>
          <cell r="Q8570" t="str">
            <v/>
          </cell>
          <cell r="R8570"/>
          <cell r="S8570" t="str">
            <v/>
          </cell>
          <cell r="T8570"/>
          <cell r="U8570" t="str">
            <v/>
          </cell>
          <cell r="V8570"/>
          <cell r="W8570" t="str">
            <v/>
          </cell>
          <cell r="X8570"/>
          <cell r="Y8570" t="str">
            <v/>
          </cell>
          <cell r="Z8570"/>
          <cell r="AA8570" t="str">
            <v/>
          </cell>
          <cell r="AB8570"/>
          <cell r="AC8570"/>
          <cell r="AD8570"/>
          <cell r="AE8570" t="str">
            <v/>
          </cell>
          <cell r="AF8570"/>
          <cell r="AG8570"/>
          <cell r="AH8570"/>
          <cell r="AI8570"/>
          <cell r="AJ8570" t="str">
            <v/>
          </cell>
          <cell r="AK8570"/>
          <cell r="AL8570" t="str">
            <v/>
          </cell>
          <cell r="AM8570"/>
          <cell r="AN8570"/>
          <cell r="AO8570" t="str">
            <v/>
          </cell>
          <cell r="AP8570"/>
          <cell r="AQ8570"/>
          <cell r="AR8570"/>
          <cell r="AS8570"/>
        </row>
        <row r="8571">
          <cell r="A8571" t="str">
            <v/>
          </cell>
          <cell r="B8571"/>
          <cell r="C8571"/>
          <cell r="D8571"/>
          <cell r="E8571"/>
          <cell r="F8571"/>
          <cell r="G8571"/>
          <cell r="H8571"/>
          <cell r="I8571"/>
          <cell r="J8571"/>
          <cell r="K8571"/>
          <cell r="L8571" t="str">
            <v/>
          </cell>
          <cell r="M8571"/>
          <cell r="N8571"/>
          <cell r="O8571" t="str">
            <v/>
          </cell>
          <cell r="P8571"/>
          <cell r="Q8571" t="str">
            <v/>
          </cell>
          <cell r="R8571"/>
          <cell r="S8571" t="str">
            <v/>
          </cell>
          <cell r="T8571"/>
          <cell r="U8571" t="str">
            <v/>
          </cell>
          <cell r="V8571"/>
          <cell r="W8571" t="str">
            <v/>
          </cell>
          <cell r="X8571"/>
          <cell r="Y8571" t="str">
            <v/>
          </cell>
          <cell r="Z8571"/>
          <cell r="AA8571" t="str">
            <v/>
          </cell>
          <cell r="AB8571"/>
          <cell r="AC8571"/>
          <cell r="AD8571"/>
          <cell r="AE8571" t="str">
            <v/>
          </cell>
          <cell r="AF8571"/>
          <cell r="AG8571"/>
          <cell r="AH8571"/>
          <cell r="AI8571"/>
          <cell r="AJ8571" t="str">
            <v/>
          </cell>
          <cell r="AK8571"/>
          <cell r="AL8571" t="str">
            <v/>
          </cell>
          <cell r="AM8571"/>
          <cell r="AN8571"/>
          <cell r="AO8571" t="str">
            <v/>
          </cell>
          <cell r="AP8571"/>
          <cell r="AQ8571"/>
          <cell r="AR8571"/>
          <cell r="AS8571"/>
        </row>
        <row r="8572">
          <cell r="A8572" t="str">
            <v/>
          </cell>
          <cell r="B8572"/>
          <cell r="C8572"/>
          <cell r="D8572"/>
          <cell r="E8572"/>
          <cell r="F8572"/>
          <cell r="G8572"/>
          <cell r="H8572"/>
          <cell r="I8572"/>
          <cell r="J8572"/>
          <cell r="K8572"/>
          <cell r="L8572" t="str">
            <v/>
          </cell>
          <cell r="M8572"/>
          <cell r="N8572"/>
          <cell r="O8572" t="str">
            <v/>
          </cell>
          <cell r="P8572"/>
          <cell r="Q8572" t="str">
            <v/>
          </cell>
          <cell r="R8572"/>
          <cell r="S8572" t="str">
            <v/>
          </cell>
          <cell r="T8572"/>
          <cell r="U8572" t="str">
            <v/>
          </cell>
          <cell r="V8572"/>
          <cell r="W8572" t="str">
            <v/>
          </cell>
          <cell r="X8572"/>
          <cell r="Y8572" t="str">
            <v/>
          </cell>
          <cell r="Z8572"/>
          <cell r="AA8572" t="str">
            <v/>
          </cell>
          <cell r="AB8572"/>
          <cell r="AC8572"/>
          <cell r="AD8572"/>
          <cell r="AE8572" t="str">
            <v/>
          </cell>
          <cell r="AF8572"/>
          <cell r="AG8572"/>
          <cell r="AH8572"/>
          <cell r="AI8572"/>
          <cell r="AJ8572" t="str">
            <v/>
          </cell>
          <cell r="AK8572"/>
          <cell r="AL8572" t="str">
            <v/>
          </cell>
          <cell r="AM8572"/>
          <cell r="AN8572"/>
          <cell r="AO8572" t="str">
            <v/>
          </cell>
          <cell r="AP8572"/>
          <cell r="AQ8572"/>
          <cell r="AR8572"/>
          <cell r="AS8572"/>
        </row>
        <row r="8573">
          <cell r="A8573" t="str">
            <v/>
          </cell>
          <cell r="B8573"/>
          <cell r="C8573"/>
          <cell r="D8573"/>
          <cell r="E8573"/>
          <cell r="F8573"/>
          <cell r="G8573"/>
          <cell r="H8573"/>
          <cell r="I8573"/>
          <cell r="J8573"/>
          <cell r="K8573"/>
          <cell r="L8573" t="str">
            <v/>
          </cell>
          <cell r="M8573"/>
          <cell r="N8573"/>
          <cell r="O8573" t="str">
            <v/>
          </cell>
          <cell r="P8573"/>
          <cell r="Q8573" t="str">
            <v/>
          </cell>
          <cell r="R8573"/>
          <cell r="S8573" t="str">
            <v/>
          </cell>
          <cell r="T8573"/>
          <cell r="U8573" t="str">
            <v/>
          </cell>
          <cell r="V8573"/>
          <cell r="W8573" t="str">
            <v/>
          </cell>
          <cell r="X8573"/>
          <cell r="Y8573" t="str">
            <v/>
          </cell>
          <cell r="Z8573"/>
          <cell r="AA8573" t="str">
            <v/>
          </cell>
          <cell r="AB8573"/>
          <cell r="AC8573"/>
          <cell r="AD8573"/>
          <cell r="AE8573" t="str">
            <v/>
          </cell>
          <cell r="AF8573"/>
          <cell r="AG8573"/>
          <cell r="AH8573"/>
          <cell r="AI8573"/>
          <cell r="AJ8573" t="str">
            <v/>
          </cell>
          <cell r="AK8573"/>
          <cell r="AL8573" t="str">
            <v/>
          </cell>
          <cell r="AM8573"/>
          <cell r="AN8573"/>
          <cell r="AO8573" t="str">
            <v/>
          </cell>
          <cell r="AP8573"/>
          <cell r="AQ8573"/>
          <cell r="AR8573"/>
          <cell r="AS8573"/>
        </row>
        <row r="8574">
          <cell r="A8574" t="str">
            <v/>
          </cell>
          <cell r="B8574"/>
          <cell r="C8574"/>
          <cell r="D8574"/>
          <cell r="E8574"/>
          <cell r="F8574"/>
          <cell r="G8574"/>
          <cell r="H8574"/>
          <cell r="I8574"/>
          <cell r="J8574"/>
          <cell r="K8574"/>
          <cell r="L8574" t="str">
            <v/>
          </cell>
          <cell r="M8574"/>
          <cell r="N8574"/>
          <cell r="O8574" t="str">
            <v/>
          </cell>
          <cell r="P8574"/>
          <cell r="Q8574" t="str">
            <v/>
          </cell>
          <cell r="R8574"/>
          <cell r="S8574" t="str">
            <v/>
          </cell>
          <cell r="T8574"/>
          <cell r="U8574" t="str">
            <v/>
          </cell>
          <cell r="V8574"/>
          <cell r="W8574" t="str">
            <v/>
          </cell>
          <cell r="X8574"/>
          <cell r="Y8574" t="str">
            <v/>
          </cell>
          <cell r="Z8574"/>
          <cell r="AA8574" t="str">
            <v/>
          </cell>
          <cell r="AB8574"/>
          <cell r="AC8574"/>
          <cell r="AD8574"/>
          <cell r="AE8574" t="str">
            <v/>
          </cell>
          <cell r="AF8574"/>
          <cell r="AG8574"/>
          <cell r="AH8574"/>
          <cell r="AI8574"/>
          <cell r="AJ8574" t="str">
            <v/>
          </cell>
          <cell r="AK8574"/>
          <cell r="AL8574" t="str">
            <v/>
          </cell>
          <cell r="AM8574"/>
          <cell r="AN8574"/>
          <cell r="AO8574" t="str">
            <v/>
          </cell>
          <cell r="AP8574"/>
          <cell r="AQ8574"/>
          <cell r="AR8574"/>
          <cell r="AS8574"/>
        </row>
        <row r="8575">
          <cell r="A8575" t="str">
            <v/>
          </cell>
          <cell r="B8575"/>
          <cell r="C8575"/>
          <cell r="D8575"/>
          <cell r="E8575"/>
          <cell r="F8575"/>
          <cell r="G8575"/>
          <cell r="H8575"/>
          <cell r="I8575"/>
          <cell r="J8575"/>
          <cell r="K8575"/>
          <cell r="L8575" t="str">
            <v/>
          </cell>
          <cell r="M8575"/>
          <cell r="N8575"/>
          <cell r="O8575" t="str">
            <v/>
          </cell>
          <cell r="P8575"/>
          <cell r="Q8575" t="str">
            <v/>
          </cell>
          <cell r="R8575"/>
          <cell r="S8575" t="str">
            <v/>
          </cell>
          <cell r="T8575"/>
          <cell r="U8575" t="str">
            <v/>
          </cell>
          <cell r="V8575"/>
          <cell r="W8575" t="str">
            <v/>
          </cell>
          <cell r="X8575"/>
          <cell r="Y8575" t="str">
            <v/>
          </cell>
          <cell r="Z8575"/>
          <cell r="AA8575" t="str">
            <v/>
          </cell>
          <cell r="AB8575"/>
          <cell r="AC8575"/>
          <cell r="AD8575"/>
          <cell r="AE8575" t="str">
            <v/>
          </cell>
          <cell r="AF8575"/>
          <cell r="AG8575"/>
          <cell r="AH8575"/>
          <cell r="AI8575"/>
          <cell r="AJ8575" t="str">
            <v/>
          </cell>
          <cell r="AK8575"/>
          <cell r="AL8575" t="str">
            <v/>
          </cell>
          <cell r="AM8575"/>
          <cell r="AN8575"/>
          <cell r="AO8575" t="str">
            <v/>
          </cell>
          <cell r="AP8575"/>
          <cell r="AQ8575"/>
          <cell r="AR8575"/>
          <cell r="AS8575"/>
        </row>
        <row r="8576">
          <cell r="A8576" t="str">
            <v/>
          </cell>
          <cell r="B8576"/>
          <cell r="C8576"/>
          <cell r="D8576"/>
          <cell r="E8576"/>
          <cell r="F8576"/>
          <cell r="G8576"/>
          <cell r="H8576"/>
          <cell r="I8576"/>
          <cell r="J8576"/>
          <cell r="K8576"/>
          <cell r="L8576" t="str">
            <v/>
          </cell>
          <cell r="M8576"/>
          <cell r="N8576"/>
          <cell r="O8576" t="str">
            <v/>
          </cell>
          <cell r="P8576"/>
          <cell r="Q8576" t="str">
            <v/>
          </cell>
          <cell r="R8576"/>
          <cell r="S8576" t="str">
            <v/>
          </cell>
          <cell r="T8576"/>
          <cell r="U8576" t="str">
            <v/>
          </cell>
          <cell r="V8576"/>
          <cell r="W8576" t="str">
            <v/>
          </cell>
          <cell r="X8576"/>
          <cell r="Y8576" t="str">
            <v/>
          </cell>
          <cell r="Z8576"/>
          <cell r="AA8576" t="str">
            <v/>
          </cell>
          <cell r="AB8576"/>
          <cell r="AC8576"/>
          <cell r="AD8576"/>
          <cell r="AE8576" t="str">
            <v/>
          </cell>
          <cell r="AF8576"/>
          <cell r="AG8576"/>
          <cell r="AH8576"/>
          <cell r="AI8576"/>
          <cell r="AJ8576" t="str">
            <v/>
          </cell>
          <cell r="AK8576"/>
          <cell r="AL8576" t="str">
            <v/>
          </cell>
          <cell r="AM8576"/>
          <cell r="AN8576"/>
          <cell r="AO8576" t="str">
            <v/>
          </cell>
          <cell r="AP8576"/>
          <cell r="AQ8576"/>
          <cell r="AR8576"/>
          <cell r="AS8576"/>
        </row>
        <row r="8577">
          <cell r="A8577" t="str">
            <v/>
          </cell>
          <cell r="B8577"/>
          <cell r="C8577"/>
          <cell r="D8577"/>
          <cell r="E8577"/>
          <cell r="F8577"/>
          <cell r="G8577"/>
          <cell r="H8577"/>
          <cell r="I8577"/>
          <cell r="J8577"/>
          <cell r="K8577"/>
          <cell r="L8577" t="str">
            <v/>
          </cell>
          <cell r="M8577"/>
          <cell r="N8577"/>
          <cell r="O8577" t="str">
            <v/>
          </cell>
          <cell r="P8577"/>
          <cell r="Q8577" t="str">
            <v/>
          </cell>
          <cell r="R8577"/>
          <cell r="S8577" t="str">
            <v/>
          </cell>
          <cell r="T8577"/>
          <cell r="U8577" t="str">
            <v/>
          </cell>
          <cell r="V8577"/>
          <cell r="W8577" t="str">
            <v/>
          </cell>
          <cell r="X8577"/>
          <cell r="Y8577" t="str">
            <v/>
          </cell>
          <cell r="Z8577"/>
          <cell r="AA8577" t="str">
            <v/>
          </cell>
          <cell r="AB8577"/>
          <cell r="AC8577"/>
          <cell r="AD8577"/>
          <cell r="AE8577" t="str">
            <v/>
          </cell>
          <cell r="AF8577"/>
          <cell r="AG8577"/>
          <cell r="AH8577"/>
          <cell r="AI8577"/>
          <cell r="AJ8577" t="str">
            <v/>
          </cell>
          <cell r="AK8577"/>
          <cell r="AL8577" t="str">
            <v/>
          </cell>
          <cell r="AM8577"/>
          <cell r="AN8577"/>
          <cell r="AO8577" t="str">
            <v/>
          </cell>
          <cell r="AP8577"/>
          <cell r="AQ8577"/>
          <cell r="AR8577"/>
          <cell r="AS8577"/>
        </row>
        <row r="8578">
          <cell r="A8578" t="str">
            <v/>
          </cell>
          <cell r="B8578"/>
          <cell r="C8578"/>
          <cell r="D8578"/>
          <cell r="E8578"/>
          <cell r="F8578"/>
          <cell r="G8578"/>
          <cell r="H8578"/>
          <cell r="I8578"/>
          <cell r="J8578"/>
          <cell r="K8578"/>
          <cell r="L8578" t="str">
            <v/>
          </cell>
          <cell r="M8578"/>
          <cell r="N8578"/>
          <cell r="O8578" t="str">
            <v/>
          </cell>
          <cell r="P8578"/>
          <cell r="Q8578" t="str">
            <v/>
          </cell>
          <cell r="R8578"/>
          <cell r="S8578" t="str">
            <v/>
          </cell>
          <cell r="T8578"/>
          <cell r="U8578" t="str">
            <v/>
          </cell>
          <cell r="V8578"/>
          <cell r="W8578" t="str">
            <v/>
          </cell>
          <cell r="X8578"/>
          <cell r="Y8578" t="str">
            <v/>
          </cell>
          <cell r="Z8578"/>
          <cell r="AA8578" t="str">
            <v/>
          </cell>
          <cell r="AB8578"/>
          <cell r="AC8578"/>
          <cell r="AD8578"/>
          <cell r="AE8578" t="str">
            <v/>
          </cell>
          <cell r="AF8578"/>
          <cell r="AG8578"/>
          <cell r="AH8578"/>
          <cell r="AI8578"/>
          <cell r="AJ8578" t="str">
            <v/>
          </cell>
          <cell r="AK8578"/>
          <cell r="AL8578" t="str">
            <v/>
          </cell>
          <cell r="AM8578"/>
          <cell r="AN8578"/>
          <cell r="AO8578" t="str">
            <v/>
          </cell>
          <cell r="AP8578"/>
          <cell r="AQ8578"/>
          <cell r="AR8578"/>
          <cell r="AS8578"/>
        </row>
        <row r="8579">
          <cell r="A8579" t="str">
            <v/>
          </cell>
          <cell r="B8579"/>
          <cell r="C8579"/>
          <cell r="D8579"/>
          <cell r="E8579"/>
          <cell r="F8579"/>
          <cell r="G8579"/>
          <cell r="H8579"/>
          <cell r="I8579"/>
          <cell r="J8579"/>
          <cell r="K8579"/>
          <cell r="L8579" t="str">
            <v/>
          </cell>
          <cell r="M8579"/>
          <cell r="N8579"/>
          <cell r="O8579" t="str">
            <v/>
          </cell>
          <cell r="P8579"/>
          <cell r="Q8579" t="str">
            <v/>
          </cell>
          <cell r="R8579"/>
          <cell r="S8579" t="str">
            <v/>
          </cell>
          <cell r="T8579"/>
          <cell r="U8579" t="str">
            <v/>
          </cell>
          <cell r="V8579"/>
          <cell r="W8579" t="str">
            <v/>
          </cell>
          <cell r="X8579"/>
          <cell r="Y8579" t="str">
            <v/>
          </cell>
          <cell r="Z8579"/>
          <cell r="AA8579" t="str">
            <v/>
          </cell>
          <cell r="AB8579"/>
          <cell r="AC8579"/>
          <cell r="AD8579"/>
          <cell r="AE8579" t="str">
            <v/>
          </cell>
          <cell r="AF8579"/>
          <cell r="AG8579"/>
          <cell r="AH8579"/>
          <cell r="AI8579"/>
          <cell r="AJ8579" t="str">
            <v/>
          </cell>
          <cell r="AK8579"/>
          <cell r="AL8579" t="str">
            <v/>
          </cell>
          <cell r="AM8579"/>
          <cell r="AN8579"/>
          <cell r="AO8579" t="str">
            <v/>
          </cell>
          <cell r="AP8579"/>
          <cell r="AQ8579"/>
          <cell r="AR8579"/>
          <cell r="AS8579"/>
        </row>
        <row r="8580">
          <cell r="A8580" t="str">
            <v/>
          </cell>
          <cell r="B8580"/>
          <cell r="C8580"/>
          <cell r="D8580"/>
          <cell r="E8580"/>
          <cell r="F8580"/>
          <cell r="G8580"/>
          <cell r="H8580"/>
          <cell r="I8580"/>
          <cell r="J8580"/>
          <cell r="K8580"/>
          <cell r="L8580" t="str">
            <v/>
          </cell>
          <cell r="M8580"/>
          <cell r="N8580"/>
          <cell r="O8580" t="str">
            <v/>
          </cell>
          <cell r="P8580"/>
          <cell r="Q8580" t="str">
            <v/>
          </cell>
          <cell r="R8580"/>
          <cell r="S8580" t="str">
            <v/>
          </cell>
          <cell r="T8580"/>
          <cell r="U8580" t="str">
            <v/>
          </cell>
          <cell r="V8580"/>
          <cell r="W8580" t="str">
            <v/>
          </cell>
          <cell r="X8580"/>
          <cell r="Y8580" t="str">
            <v/>
          </cell>
          <cell r="Z8580"/>
          <cell r="AA8580" t="str">
            <v/>
          </cell>
          <cell r="AB8580"/>
          <cell r="AC8580"/>
          <cell r="AD8580"/>
          <cell r="AE8580" t="str">
            <v/>
          </cell>
          <cell r="AF8580"/>
          <cell r="AG8580"/>
          <cell r="AH8580"/>
          <cell r="AI8580"/>
          <cell r="AJ8580" t="str">
            <v/>
          </cell>
          <cell r="AK8580"/>
          <cell r="AL8580" t="str">
            <v/>
          </cell>
          <cell r="AM8580"/>
          <cell r="AN8580"/>
          <cell r="AO8580" t="str">
            <v/>
          </cell>
          <cell r="AP8580"/>
          <cell r="AQ8580"/>
          <cell r="AR8580"/>
          <cell r="AS8580"/>
        </row>
        <row r="8581">
          <cell r="A8581" t="str">
            <v/>
          </cell>
          <cell r="B8581"/>
          <cell r="C8581"/>
          <cell r="D8581"/>
          <cell r="E8581"/>
          <cell r="F8581"/>
          <cell r="G8581"/>
          <cell r="H8581"/>
          <cell r="I8581"/>
          <cell r="J8581"/>
          <cell r="K8581"/>
          <cell r="L8581" t="str">
            <v/>
          </cell>
          <cell r="M8581"/>
          <cell r="N8581"/>
          <cell r="O8581" t="str">
            <v/>
          </cell>
          <cell r="P8581"/>
          <cell r="Q8581" t="str">
            <v/>
          </cell>
          <cell r="R8581"/>
          <cell r="S8581" t="str">
            <v/>
          </cell>
          <cell r="T8581"/>
          <cell r="U8581" t="str">
            <v/>
          </cell>
          <cell r="V8581"/>
          <cell r="W8581" t="str">
            <v/>
          </cell>
          <cell r="X8581"/>
          <cell r="Y8581" t="str">
            <v/>
          </cell>
          <cell r="Z8581"/>
          <cell r="AA8581" t="str">
            <v/>
          </cell>
          <cell r="AB8581"/>
          <cell r="AC8581"/>
          <cell r="AD8581"/>
          <cell r="AE8581" t="str">
            <v/>
          </cell>
          <cell r="AF8581"/>
          <cell r="AG8581"/>
          <cell r="AH8581"/>
          <cell r="AI8581"/>
          <cell r="AJ8581" t="str">
            <v/>
          </cell>
          <cell r="AK8581"/>
          <cell r="AL8581" t="str">
            <v/>
          </cell>
          <cell r="AM8581"/>
          <cell r="AN8581"/>
          <cell r="AO8581" t="str">
            <v/>
          </cell>
          <cell r="AP8581"/>
          <cell r="AQ8581"/>
          <cell r="AR8581"/>
          <cell r="AS8581"/>
        </row>
        <row r="8582">
          <cell r="A8582" t="str">
            <v/>
          </cell>
          <cell r="B8582"/>
          <cell r="C8582"/>
          <cell r="D8582"/>
          <cell r="E8582"/>
          <cell r="F8582"/>
          <cell r="G8582"/>
          <cell r="H8582"/>
          <cell r="I8582"/>
          <cell r="J8582"/>
          <cell r="K8582"/>
          <cell r="L8582" t="str">
            <v/>
          </cell>
          <cell r="M8582"/>
          <cell r="N8582"/>
          <cell r="O8582" t="str">
            <v/>
          </cell>
          <cell r="P8582"/>
          <cell r="Q8582" t="str">
            <v/>
          </cell>
          <cell r="R8582"/>
          <cell r="S8582" t="str">
            <v/>
          </cell>
          <cell r="T8582"/>
          <cell r="U8582" t="str">
            <v/>
          </cell>
          <cell r="V8582"/>
          <cell r="W8582" t="str">
            <v/>
          </cell>
          <cell r="X8582"/>
          <cell r="Y8582" t="str">
            <v/>
          </cell>
          <cell r="Z8582"/>
          <cell r="AA8582" t="str">
            <v/>
          </cell>
          <cell r="AB8582"/>
          <cell r="AC8582"/>
          <cell r="AD8582"/>
          <cell r="AE8582" t="str">
            <v/>
          </cell>
          <cell r="AF8582"/>
          <cell r="AG8582"/>
          <cell r="AH8582"/>
          <cell r="AI8582"/>
          <cell r="AJ8582" t="str">
            <v/>
          </cell>
          <cell r="AK8582"/>
          <cell r="AL8582" t="str">
            <v/>
          </cell>
          <cell r="AM8582"/>
          <cell r="AN8582"/>
          <cell r="AO8582" t="str">
            <v/>
          </cell>
          <cell r="AP8582"/>
          <cell r="AQ8582"/>
          <cell r="AR8582"/>
          <cell r="AS8582"/>
        </row>
        <row r="8583">
          <cell r="A8583" t="str">
            <v/>
          </cell>
          <cell r="B8583"/>
          <cell r="C8583"/>
          <cell r="D8583"/>
          <cell r="E8583"/>
          <cell r="F8583"/>
          <cell r="G8583"/>
          <cell r="H8583"/>
          <cell r="I8583"/>
          <cell r="J8583"/>
          <cell r="K8583"/>
          <cell r="L8583" t="str">
            <v/>
          </cell>
          <cell r="M8583"/>
          <cell r="N8583"/>
          <cell r="O8583" t="str">
            <v/>
          </cell>
          <cell r="P8583"/>
          <cell r="Q8583" t="str">
            <v/>
          </cell>
          <cell r="R8583"/>
          <cell r="S8583" t="str">
            <v/>
          </cell>
          <cell r="T8583"/>
          <cell r="U8583" t="str">
            <v/>
          </cell>
          <cell r="V8583"/>
          <cell r="W8583" t="str">
            <v/>
          </cell>
          <cell r="X8583"/>
          <cell r="Y8583" t="str">
            <v/>
          </cell>
          <cell r="Z8583"/>
          <cell r="AA8583" t="str">
            <v/>
          </cell>
          <cell r="AB8583"/>
          <cell r="AC8583"/>
          <cell r="AD8583"/>
          <cell r="AE8583" t="str">
            <v/>
          </cell>
          <cell r="AF8583"/>
          <cell r="AG8583"/>
          <cell r="AH8583"/>
          <cell r="AI8583"/>
          <cell r="AJ8583" t="str">
            <v/>
          </cell>
          <cell r="AK8583"/>
          <cell r="AL8583" t="str">
            <v/>
          </cell>
          <cell r="AM8583"/>
          <cell r="AN8583"/>
          <cell r="AO8583" t="str">
            <v/>
          </cell>
          <cell r="AP8583"/>
          <cell r="AQ8583"/>
          <cell r="AR8583"/>
          <cell r="AS8583"/>
        </row>
        <row r="8584">
          <cell r="A8584" t="str">
            <v/>
          </cell>
          <cell r="B8584"/>
          <cell r="C8584"/>
          <cell r="D8584"/>
          <cell r="E8584"/>
          <cell r="F8584"/>
          <cell r="G8584"/>
          <cell r="H8584"/>
          <cell r="I8584"/>
          <cell r="J8584"/>
          <cell r="K8584"/>
          <cell r="L8584" t="str">
            <v/>
          </cell>
          <cell r="M8584"/>
          <cell r="N8584"/>
          <cell r="O8584" t="str">
            <v/>
          </cell>
          <cell r="P8584"/>
          <cell r="Q8584" t="str">
            <v/>
          </cell>
          <cell r="R8584"/>
          <cell r="S8584" t="str">
            <v/>
          </cell>
          <cell r="T8584"/>
          <cell r="U8584" t="str">
            <v/>
          </cell>
          <cell r="V8584"/>
          <cell r="W8584" t="str">
            <v/>
          </cell>
          <cell r="X8584"/>
          <cell r="Y8584" t="str">
            <v/>
          </cell>
          <cell r="Z8584"/>
          <cell r="AA8584" t="str">
            <v/>
          </cell>
          <cell r="AB8584"/>
          <cell r="AC8584"/>
          <cell r="AD8584"/>
          <cell r="AE8584" t="str">
            <v/>
          </cell>
          <cell r="AF8584"/>
          <cell r="AG8584"/>
          <cell r="AH8584"/>
          <cell r="AI8584"/>
          <cell r="AJ8584" t="str">
            <v/>
          </cell>
          <cell r="AK8584"/>
          <cell r="AL8584" t="str">
            <v/>
          </cell>
          <cell r="AM8584"/>
          <cell r="AN8584"/>
          <cell r="AO8584" t="str">
            <v/>
          </cell>
          <cell r="AP8584"/>
          <cell r="AQ8584"/>
          <cell r="AR8584"/>
          <cell r="AS8584"/>
        </row>
        <row r="8585">
          <cell r="A8585" t="str">
            <v/>
          </cell>
          <cell r="B8585"/>
          <cell r="C8585"/>
          <cell r="D8585"/>
          <cell r="E8585"/>
          <cell r="F8585"/>
          <cell r="G8585"/>
          <cell r="H8585"/>
          <cell r="I8585"/>
          <cell r="J8585"/>
          <cell r="K8585"/>
          <cell r="L8585" t="str">
            <v/>
          </cell>
          <cell r="M8585"/>
          <cell r="N8585"/>
          <cell r="O8585" t="str">
            <v/>
          </cell>
          <cell r="P8585"/>
          <cell r="Q8585" t="str">
            <v/>
          </cell>
          <cell r="R8585"/>
          <cell r="S8585" t="str">
            <v/>
          </cell>
          <cell r="T8585"/>
          <cell r="U8585" t="str">
            <v/>
          </cell>
          <cell r="V8585"/>
          <cell r="W8585" t="str">
            <v/>
          </cell>
          <cell r="X8585"/>
          <cell r="Y8585" t="str">
            <v/>
          </cell>
          <cell r="Z8585"/>
          <cell r="AA8585" t="str">
            <v/>
          </cell>
          <cell r="AB8585"/>
          <cell r="AC8585"/>
          <cell r="AD8585"/>
          <cell r="AE8585" t="str">
            <v/>
          </cell>
          <cell r="AF8585"/>
          <cell r="AG8585"/>
          <cell r="AH8585"/>
          <cell r="AI8585"/>
          <cell r="AJ8585" t="str">
            <v/>
          </cell>
          <cell r="AK8585"/>
          <cell r="AL8585" t="str">
            <v/>
          </cell>
          <cell r="AM8585"/>
          <cell r="AN8585"/>
          <cell r="AO8585" t="str">
            <v/>
          </cell>
          <cell r="AP8585"/>
          <cell r="AQ8585"/>
          <cell r="AR8585"/>
          <cell r="AS8585"/>
        </row>
        <row r="8586">
          <cell r="A8586" t="str">
            <v/>
          </cell>
          <cell r="B8586"/>
          <cell r="C8586"/>
          <cell r="D8586"/>
          <cell r="E8586"/>
          <cell r="F8586"/>
          <cell r="G8586"/>
          <cell r="H8586"/>
          <cell r="I8586"/>
          <cell r="J8586"/>
          <cell r="K8586"/>
          <cell r="L8586" t="str">
            <v/>
          </cell>
          <cell r="M8586"/>
          <cell r="N8586"/>
          <cell r="O8586" t="str">
            <v/>
          </cell>
          <cell r="P8586"/>
          <cell r="Q8586" t="str">
            <v/>
          </cell>
          <cell r="R8586"/>
          <cell r="S8586" t="str">
            <v/>
          </cell>
          <cell r="T8586"/>
          <cell r="U8586" t="str">
            <v/>
          </cell>
          <cell r="V8586"/>
          <cell r="W8586" t="str">
            <v/>
          </cell>
          <cell r="X8586"/>
          <cell r="Y8586" t="str">
            <v/>
          </cell>
          <cell r="Z8586"/>
          <cell r="AA8586" t="str">
            <v/>
          </cell>
          <cell r="AB8586"/>
          <cell r="AC8586"/>
          <cell r="AD8586"/>
          <cell r="AE8586" t="str">
            <v/>
          </cell>
          <cell r="AF8586"/>
          <cell r="AG8586"/>
          <cell r="AH8586"/>
          <cell r="AI8586"/>
          <cell r="AJ8586" t="str">
            <v/>
          </cell>
          <cell r="AK8586"/>
          <cell r="AL8586" t="str">
            <v/>
          </cell>
          <cell r="AM8586"/>
          <cell r="AN8586"/>
          <cell r="AO8586" t="str">
            <v/>
          </cell>
          <cell r="AP8586"/>
          <cell r="AQ8586"/>
          <cell r="AR8586"/>
          <cell r="AS8586"/>
        </row>
        <row r="8587">
          <cell r="A8587" t="str">
            <v/>
          </cell>
          <cell r="B8587"/>
          <cell r="C8587"/>
          <cell r="D8587"/>
          <cell r="E8587"/>
          <cell r="F8587"/>
          <cell r="G8587"/>
          <cell r="H8587"/>
          <cell r="I8587"/>
          <cell r="J8587"/>
          <cell r="K8587"/>
          <cell r="L8587" t="str">
            <v/>
          </cell>
          <cell r="M8587"/>
          <cell r="N8587"/>
          <cell r="O8587" t="str">
            <v/>
          </cell>
          <cell r="P8587"/>
          <cell r="Q8587" t="str">
            <v/>
          </cell>
          <cell r="R8587"/>
          <cell r="S8587" t="str">
            <v/>
          </cell>
          <cell r="T8587"/>
          <cell r="U8587" t="str">
            <v/>
          </cell>
          <cell r="V8587"/>
          <cell r="W8587" t="str">
            <v/>
          </cell>
          <cell r="X8587"/>
          <cell r="Y8587" t="str">
            <v/>
          </cell>
          <cell r="Z8587"/>
          <cell r="AA8587" t="str">
            <v/>
          </cell>
          <cell r="AB8587"/>
          <cell r="AC8587"/>
          <cell r="AD8587"/>
          <cell r="AE8587" t="str">
            <v/>
          </cell>
          <cell r="AF8587"/>
          <cell r="AG8587"/>
          <cell r="AH8587"/>
          <cell r="AI8587"/>
          <cell r="AJ8587" t="str">
            <v/>
          </cell>
          <cell r="AK8587"/>
          <cell r="AL8587" t="str">
            <v/>
          </cell>
          <cell r="AM8587"/>
          <cell r="AN8587"/>
          <cell r="AO8587" t="str">
            <v/>
          </cell>
          <cell r="AP8587"/>
          <cell r="AQ8587"/>
          <cell r="AR8587"/>
          <cell r="AS8587"/>
        </row>
        <row r="8588">
          <cell r="A8588" t="str">
            <v/>
          </cell>
          <cell r="B8588"/>
          <cell r="C8588"/>
          <cell r="D8588"/>
          <cell r="E8588"/>
          <cell r="F8588"/>
          <cell r="G8588"/>
          <cell r="H8588"/>
          <cell r="I8588"/>
          <cell r="J8588"/>
          <cell r="K8588"/>
          <cell r="L8588" t="str">
            <v/>
          </cell>
          <cell r="M8588"/>
          <cell r="N8588"/>
          <cell r="O8588" t="str">
            <v/>
          </cell>
          <cell r="P8588"/>
          <cell r="Q8588" t="str">
            <v/>
          </cell>
          <cell r="R8588"/>
          <cell r="S8588" t="str">
            <v/>
          </cell>
          <cell r="T8588"/>
          <cell r="U8588" t="str">
            <v/>
          </cell>
          <cell r="V8588"/>
          <cell r="W8588" t="str">
            <v/>
          </cell>
          <cell r="X8588"/>
          <cell r="Y8588" t="str">
            <v/>
          </cell>
          <cell r="Z8588"/>
          <cell r="AA8588" t="str">
            <v/>
          </cell>
          <cell r="AB8588"/>
          <cell r="AC8588"/>
          <cell r="AD8588"/>
          <cell r="AE8588" t="str">
            <v/>
          </cell>
          <cell r="AF8588"/>
          <cell r="AG8588"/>
          <cell r="AH8588"/>
          <cell r="AI8588"/>
          <cell r="AJ8588" t="str">
            <v/>
          </cell>
          <cell r="AK8588"/>
          <cell r="AL8588" t="str">
            <v/>
          </cell>
          <cell r="AM8588"/>
          <cell r="AN8588"/>
          <cell r="AO8588" t="str">
            <v/>
          </cell>
          <cell r="AP8588"/>
          <cell r="AQ8588"/>
          <cell r="AR8588"/>
          <cell r="AS8588"/>
        </row>
        <row r="8589">
          <cell r="A8589" t="str">
            <v/>
          </cell>
          <cell r="B8589"/>
          <cell r="C8589"/>
          <cell r="D8589"/>
          <cell r="E8589"/>
          <cell r="F8589"/>
          <cell r="G8589"/>
          <cell r="H8589"/>
          <cell r="I8589"/>
          <cell r="J8589"/>
          <cell r="K8589"/>
          <cell r="L8589" t="str">
            <v/>
          </cell>
          <cell r="M8589"/>
          <cell r="N8589"/>
          <cell r="O8589" t="str">
            <v/>
          </cell>
          <cell r="P8589"/>
          <cell r="Q8589" t="str">
            <v/>
          </cell>
          <cell r="R8589"/>
          <cell r="S8589" t="str">
            <v/>
          </cell>
          <cell r="T8589"/>
          <cell r="U8589" t="str">
            <v/>
          </cell>
          <cell r="V8589"/>
          <cell r="W8589" t="str">
            <v/>
          </cell>
          <cell r="X8589"/>
          <cell r="Y8589" t="str">
            <v/>
          </cell>
          <cell r="Z8589"/>
          <cell r="AA8589" t="str">
            <v/>
          </cell>
          <cell r="AB8589"/>
          <cell r="AC8589"/>
          <cell r="AD8589"/>
          <cell r="AE8589" t="str">
            <v/>
          </cell>
          <cell r="AF8589"/>
          <cell r="AG8589"/>
          <cell r="AH8589"/>
          <cell r="AI8589"/>
          <cell r="AJ8589" t="str">
            <v/>
          </cell>
          <cell r="AK8589"/>
          <cell r="AL8589" t="str">
            <v/>
          </cell>
          <cell r="AM8589"/>
          <cell r="AN8589"/>
          <cell r="AO8589" t="str">
            <v/>
          </cell>
          <cell r="AP8589"/>
          <cell r="AQ8589"/>
          <cell r="AR8589"/>
          <cell r="AS8589"/>
        </row>
        <row r="8590">
          <cell r="A8590" t="str">
            <v/>
          </cell>
          <cell r="B8590"/>
          <cell r="C8590"/>
          <cell r="D8590"/>
          <cell r="E8590"/>
          <cell r="F8590"/>
          <cell r="G8590"/>
          <cell r="H8590"/>
          <cell r="I8590"/>
          <cell r="J8590"/>
          <cell r="K8590"/>
          <cell r="L8590" t="str">
            <v/>
          </cell>
          <cell r="M8590"/>
          <cell r="N8590"/>
          <cell r="O8590" t="str">
            <v/>
          </cell>
          <cell r="P8590"/>
          <cell r="Q8590" t="str">
            <v/>
          </cell>
          <cell r="R8590"/>
          <cell r="S8590" t="str">
            <v/>
          </cell>
          <cell r="T8590"/>
          <cell r="U8590" t="str">
            <v/>
          </cell>
          <cell r="V8590"/>
          <cell r="W8590" t="str">
            <v/>
          </cell>
          <cell r="X8590"/>
          <cell r="Y8590" t="str">
            <v/>
          </cell>
          <cell r="Z8590"/>
          <cell r="AA8590" t="str">
            <v/>
          </cell>
          <cell r="AB8590"/>
          <cell r="AC8590"/>
          <cell r="AD8590"/>
          <cell r="AE8590" t="str">
            <v/>
          </cell>
          <cell r="AF8590"/>
          <cell r="AG8590"/>
          <cell r="AH8590"/>
          <cell r="AI8590"/>
          <cell r="AJ8590" t="str">
            <v/>
          </cell>
          <cell r="AK8590"/>
          <cell r="AL8590" t="str">
            <v/>
          </cell>
          <cell r="AM8590"/>
          <cell r="AN8590"/>
          <cell r="AO8590" t="str">
            <v/>
          </cell>
          <cell r="AP8590"/>
          <cell r="AQ8590"/>
          <cell r="AR8590"/>
          <cell r="AS8590"/>
        </row>
        <row r="8591">
          <cell r="A8591" t="str">
            <v/>
          </cell>
          <cell r="B8591"/>
          <cell r="C8591"/>
          <cell r="D8591"/>
          <cell r="E8591"/>
          <cell r="F8591"/>
          <cell r="G8591"/>
          <cell r="H8591"/>
          <cell r="I8591"/>
          <cell r="J8591"/>
          <cell r="K8591"/>
          <cell r="L8591" t="str">
            <v/>
          </cell>
          <cell r="M8591"/>
          <cell r="N8591"/>
          <cell r="O8591" t="str">
            <v/>
          </cell>
          <cell r="P8591"/>
          <cell r="Q8591" t="str">
            <v/>
          </cell>
          <cell r="R8591"/>
          <cell r="S8591" t="str">
            <v/>
          </cell>
          <cell r="T8591"/>
          <cell r="U8591" t="str">
            <v/>
          </cell>
          <cell r="V8591"/>
          <cell r="W8591" t="str">
            <v/>
          </cell>
          <cell r="X8591"/>
          <cell r="Y8591" t="str">
            <v/>
          </cell>
          <cell r="Z8591"/>
          <cell r="AA8591" t="str">
            <v/>
          </cell>
          <cell r="AB8591"/>
          <cell r="AC8591"/>
          <cell r="AD8591"/>
          <cell r="AE8591" t="str">
            <v/>
          </cell>
          <cell r="AF8591"/>
          <cell r="AG8591"/>
          <cell r="AH8591"/>
          <cell r="AI8591"/>
          <cell r="AJ8591" t="str">
            <v/>
          </cell>
          <cell r="AK8591"/>
          <cell r="AL8591" t="str">
            <v/>
          </cell>
          <cell r="AM8591"/>
          <cell r="AN8591"/>
          <cell r="AO8591" t="str">
            <v/>
          </cell>
          <cell r="AP8591"/>
          <cell r="AQ8591"/>
          <cell r="AR8591"/>
          <cell r="AS8591"/>
        </row>
        <row r="8592">
          <cell r="A8592" t="str">
            <v/>
          </cell>
          <cell r="B8592"/>
          <cell r="C8592"/>
          <cell r="D8592"/>
          <cell r="E8592"/>
          <cell r="F8592"/>
          <cell r="G8592"/>
          <cell r="H8592"/>
          <cell r="I8592"/>
          <cell r="J8592"/>
          <cell r="K8592"/>
          <cell r="L8592" t="str">
            <v/>
          </cell>
          <cell r="M8592"/>
          <cell r="N8592"/>
          <cell r="O8592" t="str">
            <v/>
          </cell>
          <cell r="P8592"/>
          <cell r="Q8592" t="str">
            <v/>
          </cell>
          <cell r="R8592"/>
          <cell r="S8592" t="str">
            <v/>
          </cell>
          <cell r="T8592"/>
          <cell r="U8592" t="str">
            <v/>
          </cell>
          <cell r="V8592"/>
          <cell r="W8592" t="str">
            <v/>
          </cell>
          <cell r="X8592"/>
          <cell r="Y8592" t="str">
            <v/>
          </cell>
          <cell r="Z8592"/>
          <cell r="AA8592" t="str">
            <v/>
          </cell>
          <cell r="AB8592"/>
          <cell r="AC8592"/>
          <cell r="AD8592"/>
          <cell r="AE8592" t="str">
            <v/>
          </cell>
          <cell r="AF8592"/>
          <cell r="AG8592"/>
          <cell r="AH8592"/>
          <cell r="AI8592"/>
          <cell r="AJ8592" t="str">
            <v/>
          </cell>
          <cell r="AK8592"/>
          <cell r="AL8592" t="str">
            <v/>
          </cell>
          <cell r="AM8592"/>
          <cell r="AN8592"/>
          <cell r="AO8592" t="str">
            <v/>
          </cell>
          <cell r="AP8592"/>
          <cell r="AQ8592"/>
          <cell r="AR8592"/>
          <cell r="AS8592"/>
        </row>
        <row r="8593">
          <cell r="A8593" t="str">
            <v/>
          </cell>
          <cell r="B8593"/>
          <cell r="C8593"/>
          <cell r="D8593"/>
          <cell r="E8593"/>
          <cell r="F8593"/>
          <cell r="G8593"/>
          <cell r="H8593"/>
          <cell r="I8593"/>
          <cell r="J8593"/>
          <cell r="K8593"/>
          <cell r="L8593" t="str">
            <v/>
          </cell>
          <cell r="M8593"/>
          <cell r="N8593"/>
          <cell r="O8593" t="str">
            <v/>
          </cell>
          <cell r="P8593"/>
          <cell r="Q8593" t="str">
            <v/>
          </cell>
          <cell r="R8593"/>
          <cell r="S8593" t="str">
            <v/>
          </cell>
          <cell r="T8593"/>
          <cell r="U8593" t="str">
            <v/>
          </cell>
          <cell r="V8593"/>
          <cell r="W8593" t="str">
            <v/>
          </cell>
          <cell r="X8593"/>
          <cell r="Y8593" t="str">
            <v/>
          </cell>
          <cell r="Z8593"/>
          <cell r="AA8593" t="str">
            <v/>
          </cell>
          <cell r="AB8593"/>
          <cell r="AC8593"/>
          <cell r="AD8593"/>
          <cell r="AE8593" t="str">
            <v/>
          </cell>
          <cell r="AF8593"/>
          <cell r="AG8593"/>
          <cell r="AH8593"/>
          <cell r="AI8593"/>
          <cell r="AJ8593" t="str">
            <v/>
          </cell>
          <cell r="AK8593"/>
          <cell r="AL8593" t="str">
            <v/>
          </cell>
          <cell r="AM8593"/>
          <cell r="AN8593"/>
          <cell r="AO8593" t="str">
            <v/>
          </cell>
          <cell r="AP8593"/>
          <cell r="AQ8593"/>
          <cell r="AR8593"/>
          <cell r="AS8593"/>
        </row>
        <row r="8594">
          <cell r="A8594" t="str">
            <v/>
          </cell>
          <cell r="B8594"/>
          <cell r="C8594"/>
          <cell r="D8594"/>
          <cell r="E8594"/>
          <cell r="F8594"/>
          <cell r="G8594"/>
          <cell r="H8594"/>
          <cell r="I8594"/>
          <cell r="J8594"/>
          <cell r="K8594"/>
          <cell r="L8594" t="str">
            <v/>
          </cell>
          <cell r="M8594"/>
          <cell r="N8594"/>
          <cell r="O8594" t="str">
            <v/>
          </cell>
          <cell r="P8594"/>
          <cell r="Q8594" t="str">
            <v/>
          </cell>
          <cell r="R8594"/>
          <cell r="S8594" t="str">
            <v/>
          </cell>
          <cell r="T8594"/>
          <cell r="U8594" t="str">
            <v/>
          </cell>
          <cell r="V8594"/>
          <cell r="W8594" t="str">
            <v/>
          </cell>
          <cell r="X8594"/>
          <cell r="Y8594" t="str">
            <v/>
          </cell>
          <cell r="Z8594"/>
          <cell r="AA8594" t="str">
            <v/>
          </cell>
          <cell r="AB8594"/>
          <cell r="AC8594"/>
          <cell r="AD8594"/>
          <cell r="AE8594" t="str">
            <v/>
          </cell>
          <cell r="AF8594"/>
          <cell r="AG8594"/>
          <cell r="AH8594"/>
          <cell r="AI8594"/>
          <cell r="AJ8594" t="str">
            <v/>
          </cell>
          <cell r="AK8594"/>
          <cell r="AL8594" t="str">
            <v/>
          </cell>
          <cell r="AM8594"/>
          <cell r="AN8594"/>
          <cell r="AO8594" t="str">
            <v/>
          </cell>
          <cell r="AP8594"/>
          <cell r="AQ8594"/>
          <cell r="AR8594"/>
          <cell r="AS8594"/>
        </row>
        <row r="8595">
          <cell r="A8595" t="str">
            <v/>
          </cell>
          <cell r="B8595"/>
          <cell r="C8595"/>
          <cell r="D8595"/>
          <cell r="E8595"/>
          <cell r="F8595"/>
          <cell r="G8595"/>
          <cell r="H8595"/>
          <cell r="I8595"/>
          <cell r="J8595"/>
          <cell r="K8595"/>
          <cell r="L8595" t="str">
            <v/>
          </cell>
          <cell r="M8595"/>
          <cell r="N8595"/>
          <cell r="O8595" t="str">
            <v/>
          </cell>
          <cell r="P8595"/>
          <cell r="Q8595" t="str">
            <v/>
          </cell>
          <cell r="R8595"/>
          <cell r="S8595" t="str">
            <v/>
          </cell>
          <cell r="T8595"/>
          <cell r="U8595" t="str">
            <v/>
          </cell>
          <cell r="V8595"/>
          <cell r="W8595" t="str">
            <v/>
          </cell>
          <cell r="X8595"/>
          <cell r="Y8595" t="str">
            <v/>
          </cell>
          <cell r="Z8595"/>
          <cell r="AA8595" t="str">
            <v/>
          </cell>
          <cell r="AB8595"/>
          <cell r="AC8595"/>
          <cell r="AD8595"/>
          <cell r="AE8595" t="str">
            <v/>
          </cell>
          <cell r="AF8595"/>
          <cell r="AG8595"/>
          <cell r="AH8595"/>
          <cell r="AI8595"/>
          <cell r="AJ8595" t="str">
            <v/>
          </cell>
          <cell r="AK8595"/>
          <cell r="AL8595" t="str">
            <v/>
          </cell>
          <cell r="AM8595"/>
          <cell r="AN8595"/>
          <cell r="AO8595" t="str">
            <v/>
          </cell>
          <cell r="AP8595"/>
          <cell r="AQ8595"/>
          <cell r="AR8595"/>
          <cell r="AS8595"/>
        </row>
        <row r="8596">
          <cell r="A8596" t="str">
            <v/>
          </cell>
          <cell r="B8596"/>
          <cell r="C8596"/>
          <cell r="D8596"/>
          <cell r="E8596"/>
          <cell r="F8596"/>
          <cell r="G8596"/>
          <cell r="H8596"/>
          <cell r="I8596"/>
          <cell r="J8596"/>
          <cell r="K8596"/>
          <cell r="L8596" t="str">
            <v/>
          </cell>
          <cell r="M8596"/>
          <cell r="N8596"/>
          <cell r="O8596" t="str">
            <v/>
          </cell>
          <cell r="P8596"/>
          <cell r="Q8596" t="str">
            <v/>
          </cell>
          <cell r="R8596"/>
          <cell r="S8596" t="str">
            <v/>
          </cell>
          <cell r="T8596"/>
          <cell r="U8596" t="str">
            <v/>
          </cell>
          <cell r="V8596"/>
          <cell r="W8596" t="str">
            <v/>
          </cell>
          <cell r="X8596"/>
          <cell r="Y8596" t="str">
            <v/>
          </cell>
          <cell r="Z8596"/>
          <cell r="AA8596" t="str">
            <v/>
          </cell>
          <cell r="AB8596"/>
          <cell r="AC8596"/>
          <cell r="AD8596"/>
          <cell r="AE8596" t="str">
            <v/>
          </cell>
          <cell r="AF8596"/>
          <cell r="AG8596"/>
          <cell r="AH8596"/>
          <cell r="AI8596"/>
          <cell r="AJ8596" t="str">
            <v/>
          </cell>
          <cell r="AK8596"/>
          <cell r="AL8596" t="str">
            <v/>
          </cell>
          <cell r="AM8596"/>
          <cell r="AN8596"/>
          <cell r="AO8596" t="str">
            <v/>
          </cell>
          <cell r="AP8596"/>
          <cell r="AQ8596"/>
          <cell r="AR8596"/>
          <cell r="AS8596"/>
        </row>
        <row r="8597">
          <cell r="A8597" t="str">
            <v/>
          </cell>
          <cell r="B8597"/>
          <cell r="C8597"/>
          <cell r="D8597"/>
          <cell r="E8597"/>
          <cell r="F8597"/>
          <cell r="G8597"/>
          <cell r="H8597"/>
          <cell r="I8597"/>
          <cell r="J8597"/>
          <cell r="K8597"/>
          <cell r="L8597" t="str">
            <v/>
          </cell>
          <cell r="M8597"/>
          <cell r="N8597"/>
          <cell r="O8597" t="str">
            <v/>
          </cell>
          <cell r="P8597"/>
          <cell r="Q8597" t="str">
            <v/>
          </cell>
          <cell r="R8597"/>
          <cell r="S8597" t="str">
            <v/>
          </cell>
          <cell r="T8597"/>
          <cell r="U8597" t="str">
            <v/>
          </cell>
          <cell r="V8597"/>
          <cell r="W8597" t="str">
            <v/>
          </cell>
          <cell r="X8597"/>
          <cell r="Y8597" t="str">
            <v/>
          </cell>
          <cell r="Z8597"/>
          <cell r="AA8597" t="str">
            <v/>
          </cell>
          <cell r="AB8597"/>
          <cell r="AC8597"/>
          <cell r="AD8597"/>
          <cell r="AE8597" t="str">
            <v/>
          </cell>
          <cell r="AF8597"/>
          <cell r="AG8597"/>
          <cell r="AH8597"/>
          <cell r="AI8597"/>
          <cell r="AJ8597" t="str">
            <v/>
          </cell>
          <cell r="AK8597"/>
          <cell r="AL8597" t="str">
            <v/>
          </cell>
          <cell r="AM8597"/>
          <cell r="AN8597"/>
          <cell r="AO8597" t="str">
            <v/>
          </cell>
          <cell r="AP8597"/>
          <cell r="AQ8597"/>
          <cell r="AR8597"/>
          <cell r="AS8597"/>
        </row>
        <row r="8598">
          <cell r="A8598" t="str">
            <v/>
          </cell>
          <cell r="B8598"/>
          <cell r="C8598"/>
          <cell r="D8598"/>
          <cell r="E8598"/>
          <cell r="F8598"/>
          <cell r="G8598"/>
          <cell r="H8598"/>
          <cell r="I8598"/>
          <cell r="J8598"/>
          <cell r="K8598"/>
          <cell r="L8598" t="str">
            <v/>
          </cell>
          <cell r="M8598"/>
          <cell r="N8598"/>
          <cell r="O8598" t="str">
            <v/>
          </cell>
          <cell r="P8598"/>
          <cell r="Q8598" t="str">
            <v/>
          </cell>
          <cell r="R8598"/>
          <cell r="S8598" t="str">
            <v/>
          </cell>
          <cell r="T8598"/>
          <cell r="U8598" t="str">
            <v/>
          </cell>
          <cell r="V8598"/>
          <cell r="W8598" t="str">
            <v/>
          </cell>
          <cell r="X8598"/>
          <cell r="Y8598" t="str">
            <v/>
          </cell>
          <cell r="Z8598"/>
          <cell r="AA8598" t="str">
            <v/>
          </cell>
          <cell r="AB8598"/>
          <cell r="AC8598"/>
          <cell r="AD8598"/>
          <cell r="AE8598" t="str">
            <v/>
          </cell>
          <cell r="AF8598"/>
          <cell r="AG8598"/>
          <cell r="AH8598"/>
          <cell r="AI8598"/>
          <cell r="AJ8598" t="str">
            <v/>
          </cell>
          <cell r="AK8598"/>
          <cell r="AL8598" t="str">
            <v/>
          </cell>
          <cell r="AM8598"/>
          <cell r="AN8598"/>
          <cell r="AO8598" t="str">
            <v/>
          </cell>
          <cell r="AP8598"/>
          <cell r="AQ8598"/>
          <cell r="AR8598"/>
          <cell r="AS8598"/>
        </row>
        <row r="8599">
          <cell r="A8599" t="str">
            <v/>
          </cell>
          <cell r="B8599"/>
          <cell r="C8599"/>
          <cell r="D8599"/>
          <cell r="E8599"/>
          <cell r="F8599"/>
          <cell r="G8599"/>
          <cell r="H8599"/>
          <cell r="I8599"/>
          <cell r="J8599"/>
          <cell r="K8599"/>
          <cell r="L8599" t="str">
            <v/>
          </cell>
          <cell r="M8599"/>
          <cell r="N8599"/>
          <cell r="O8599" t="str">
            <v/>
          </cell>
          <cell r="P8599"/>
          <cell r="Q8599" t="str">
            <v/>
          </cell>
          <cell r="R8599"/>
          <cell r="S8599" t="str">
            <v/>
          </cell>
          <cell r="T8599"/>
          <cell r="U8599" t="str">
            <v/>
          </cell>
          <cell r="V8599"/>
          <cell r="W8599" t="str">
            <v/>
          </cell>
          <cell r="X8599"/>
          <cell r="Y8599" t="str">
            <v/>
          </cell>
          <cell r="Z8599"/>
          <cell r="AA8599" t="str">
            <v/>
          </cell>
          <cell r="AB8599"/>
          <cell r="AC8599"/>
          <cell r="AD8599"/>
          <cell r="AE8599" t="str">
            <v/>
          </cell>
          <cell r="AF8599"/>
          <cell r="AG8599"/>
          <cell r="AH8599"/>
          <cell r="AI8599"/>
          <cell r="AJ8599" t="str">
            <v/>
          </cell>
          <cell r="AK8599"/>
          <cell r="AL8599" t="str">
            <v/>
          </cell>
          <cell r="AM8599"/>
          <cell r="AN8599"/>
          <cell r="AO8599" t="str">
            <v/>
          </cell>
          <cell r="AP8599"/>
          <cell r="AQ8599"/>
          <cell r="AR8599"/>
          <cell r="AS8599"/>
        </row>
        <row r="8600">
          <cell r="A8600" t="str">
            <v/>
          </cell>
          <cell r="B8600"/>
          <cell r="C8600"/>
          <cell r="D8600"/>
          <cell r="E8600"/>
          <cell r="F8600"/>
          <cell r="G8600"/>
          <cell r="H8600"/>
          <cell r="I8600"/>
          <cell r="J8600"/>
          <cell r="K8600"/>
          <cell r="L8600" t="str">
            <v/>
          </cell>
          <cell r="M8600"/>
          <cell r="N8600"/>
          <cell r="O8600" t="str">
            <v/>
          </cell>
          <cell r="P8600"/>
          <cell r="Q8600" t="str">
            <v/>
          </cell>
          <cell r="R8600"/>
          <cell r="S8600" t="str">
            <v/>
          </cell>
          <cell r="T8600"/>
          <cell r="U8600" t="str">
            <v/>
          </cell>
          <cell r="V8600"/>
          <cell r="W8600" t="str">
            <v/>
          </cell>
          <cell r="X8600"/>
          <cell r="Y8600" t="str">
            <v/>
          </cell>
          <cell r="Z8600"/>
          <cell r="AA8600" t="str">
            <v/>
          </cell>
          <cell r="AB8600"/>
          <cell r="AC8600"/>
          <cell r="AD8600"/>
          <cell r="AE8600" t="str">
            <v/>
          </cell>
          <cell r="AF8600"/>
          <cell r="AG8600"/>
          <cell r="AH8600"/>
          <cell r="AI8600"/>
          <cell r="AJ8600" t="str">
            <v/>
          </cell>
          <cell r="AK8600"/>
          <cell r="AL8600" t="str">
            <v/>
          </cell>
          <cell r="AM8600"/>
          <cell r="AN8600"/>
          <cell r="AO8600" t="str">
            <v/>
          </cell>
          <cell r="AP8600"/>
          <cell r="AQ8600"/>
          <cell r="AR8600"/>
          <cell r="AS8600"/>
        </row>
        <row r="8601">
          <cell r="A8601" t="str">
            <v/>
          </cell>
          <cell r="B8601"/>
          <cell r="C8601"/>
          <cell r="D8601"/>
          <cell r="E8601"/>
          <cell r="F8601"/>
          <cell r="G8601"/>
          <cell r="H8601"/>
          <cell r="I8601"/>
          <cell r="J8601"/>
          <cell r="K8601"/>
          <cell r="L8601" t="str">
            <v/>
          </cell>
          <cell r="M8601"/>
          <cell r="N8601"/>
          <cell r="O8601" t="str">
            <v/>
          </cell>
          <cell r="P8601"/>
          <cell r="Q8601" t="str">
            <v/>
          </cell>
          <cell r="R8601"/>
          <cell r="S8601" t="str">
            <v/>
          </cell>
          <cell r="T8601"/>
          <cell r="U8601" t="str">
            <v/>
          </cell>
          <cell r="V8601"/>
          <cell r="W8601" t="str">
            <v/>
          </cell>
          <cell r="X8601"/>
          <cell r="Y8601" t="str">
            <v/>
          </cell>
          <cell r="Z8601"/>
          <cell r="AA8601" t="str">
            <v/>
          </cell>
          <cell r="AB8601"/>
          <cell r="AC8601"/>
          <cell r="AD8601"/>
          <cell r="AE8601" t="str">
            <v/>
          </cell>
          <cell r="AF8601"/>
          <cell r="AG8601"/>
          <cell r="AH8601"/>
          <cell r="AI8601"/>
          <cell r="AJ8601" t="str">
            <v/>
          </cell>
          <cell r="AK8601"/>
          <cell r="AL8601" t="str">
            <v/>
          </cell>
          <cell r="AM8601"/>
          <cell r="AN8601"/>
          <cell r="AO8601" t="str">
            <v/>
          </cell>
          <cell r="AP8601"/>
          <cell r="AQ8601"/>
          <cell r="AR8601"/>
          <cell r="AS8601"/>
        </row>
        <row r="8602">
          <cell r="A8602" t="str">
            <v/>
          </cell>
          <cell r="B8602"/>
          <cell r="C8602"/>
          <cell r="D8602"/>
          <cell r="E8602"/>
          <cell r="F8602"/>
          <cell r="G8602"/>
          <cell r="H8602"/>
          <cell r="I8602"/>
          <cell r="J8602"/>
          <cell r="K8602"/>
          <cell r="L8602" t="str">
            <v/>
          </cell>
          <cell r="M8602"/>
          <cell r="N8602"/>
          <cell r="O8602" t="str">
            <v/>
          </cell>
          <cell r="P8602"/>
          <cell r="Q8602" t="str">
            <v/>
          </cell>
          <cell r="R8602"/>
          <cell r="S8602" t="str">
            <v/>
          </cell>
          <cell r="T8602"/>
          <cell r="U8602" t="str">
            <v/>
          </cell>
          <cell r="V8602"/>
          <cell r="W8602" t="str">
            <v/>
          </cell>
          <cell r="X8602"/>
          <cell r="Y8602" t="str">
            <v/>
          </cell>
          <cell r="Z8602"/>
          <cell r="AA8602" t="str">
            <v/>
          </cell>
          <cell r="AB8602"/>
          <cell r="AC8602"/>
          <cell r="AD8602"/>
          <cell r="AE8602" t="str">
            <v/>
          </cell>
          <cell r="AF8602"/>
          <cell r="AG8602"/>
          <cell r="AH8602"/>
          <cell r="AI8602"/>
          <cell r="AJ8602" t="str">
            <v/>
          </cell>
          <cell r="AK8602"/>
          <cell r="AL8602" t="str">
            <v/>
          </cell>
          <cell r="AM8602"/>
          <cell r="AN8602"/>
          <cell r="AO8602" t="str">
            <v/>
          </cell>
          <cell r="AP8602"/>
          <cell r="AQ8602"/>
          <cell r="AR8602"/>
          <cell r="AS8602"/>
        </row>
        <row r="8603">
          <cell r="A8603" t="str">
            <v/>
          </cell>
          <cell r="B8603"/>
          <cell r="C8603"/>
          <cell r="D8603"/>
          <cell r="E8603"/>
          <cell r="F8603"/>
          <cell r="G8603"/>
          <cell r="H8603"/>
          <cell r="I8603"/>
          <cell r="J8603"/>
          <cell r="K8603"/>
          <cell r="L8603" t="str">
            <v/>
          </cell>
          <cell r="M8603"/>
          <cell r="N8603"/>
          <cell r="O8603" t="str">
            <v/>
          </cell>
          <cell r="P8603"/>
          <cell r="Q8603" t="str">
            <v/>
          </cell>
          <cell r="R8603"/>
          <cell r="S8603" t="str">
            <v/>
          </cell>
          <cell r="T8603"/>
          <cell r="U8603" t="str">
            <v/>
          </cell>
          <cell r="V8603"/>
          <cell r="W8603" t="str">
            <v/>
          </cell>
          <cell r="X8603"/>
          <cell r="Y8603" t="str">
            <v/>
          </cell>
          <cell r="Z8603"/>
          <cell r="AA8603" t="str">
            <v/>
          </cell>
          <cell r="AB8603"/>
          <cell r="AC8603"/>
          <cell r="AD8603"/>
          <cell r="AE8603" t="str">
            <v/>
          </cell>
          <cell r="AF8603"/>
          <cell r="AG8603"/>
          <cell r="AH8603"/>
          <cell r="AI8603"/>
          <cell r="AJ8603" t="str">
            <v/>
          </cell>
          <cell r="AK8603"/>
          <cell r="AL8603" t="str">
            <v/>
          </cell>
          <cell r="AM8603"/>
          <cell r="AN8603"/>
          <cell r="AO8603" t="str">
            <v/>
          </cell>
          <cell r="AP8603"/>
          <cell r="AQ8603"/>
          <cell r="AR8603"/>
          <cell r="AS8603"/>
        </row>
        <row r="8604">
          <cell r="A8604" t="str">
            <v/>
          </cell>
          <cell r="B8604"/>
          <cell r="C8604"/>
          <cell r="D8604"/>
          <cell r="E8604"/>
          <cell r="F8604"/>
          <cell r="G8604"/>
          <cell r="H8604"/>
          <cell r="I8604"/>
          <cell r="J8604"/>
          <cell r="K8604"/>
          <cell r="L8604" t="str">
            <v/>
          </cell>
          <cell r="M8604"/>
          <cell r="N8604"/>
          <cell r="O8604" t="str">
            <v/>
          </cell>
          <cell r="P8604"/>
          <cell r="Q8604" t="str">
            <v/>
          </cell>
          <cell r="R8604"/>
          <cell r="S8604" t="str">
            <v/>
          </cell>
          <cell r="T8604"/>
          <cell r="U8604" t="str">
            <v/>
          </cell>
          <cell r="V8604"/>
          <cell r="W8604" t="str">
            <v/>
          </cell>
          <cell r="X8604"/>
          <cell r="Y8604" t="str">
            <v/>
          </cell>
          <cell r="Z8604"/>
          <cell r="AA8604" t="str">
            <v/>
          </cell>
          <cell r="AB8604"/>
          <cell r="AC8604"/>
          <cell r="AD8604"/>
          <cell r="AE8604" t="str">
            <v/>
          </cell>
          <cell r="AF8604"/>
          <cell r="AG8604"/>
          <cell r="AH8604"/>
          <cell r="AI8604"/>
          <cell r="AJ8604" t="str">
            <v/>
          </cell>
          <cell r="AK8604"/>
          <cell r="AL8604" t="str">
            <v/>
          </cell>
          <cell r="AM8604"/>
          <cell r="AN8604"/>
          <cell r="AO8604" t="str">
            <v/>
          </cell>
          <cell r="AP8604"/>
          <cell r="AQ8604"/>
          <cell r="AR8604"/>
          <cell r="AS8604"/>
        </row>
        <row r="8605">
          <cell r="A8605" t="str">
            <v/>
          </cell>
          <cell r="B8605"/>
          <cell r="C8605"/>
          <cell r="D8605"/>
          <cell r="E8605"/>
          <cell r="F8605"/>
          <cell r="G8605"/>
          <cell r="H8605"/>
          <cell r="I8605"/>
          <cell r="J8605"/>
          <cell r="K8605"/>
          <cell r="L8605" t="str">
            <v/>
          </cell>
          <cell r="M8605"/>
          <cell r="N8605"/>
          <cell r="O8605" t="str">
            <v/>
          </cell>
          <cell r="P8605"/>
          <cell r="Q8605" t="str">
            <v/>
          </cell>
          <cell r="R8605"/>
          <cell r="S8605" t="str">
            <v/>
          </cell>
          <cell r="T8605"/>
          <cell r="U8605" t="str">
            <v/>
          </cell>
          <cell r="V8605"/>
          <cell r="W8605" t="str">
            <v/>
          </cell>
          <cell r="X8605"/>
          <cell r="Y8605" t="str">
            <v/>
          </cell>
          <cell r="Z8605"/>
          <cell r="AA8605" t="str">
            <v/>
          </cell>
          <cell r="AB8605"/>
          <cell r="AC8605"/>
          <cell r="AD8605"/>
          <cell r="AE8605" t="str">
            <v/>
          </cell>
          <cell r="AF8605"/>
          <cell r="AG8605"/>
          <cell r="AH8605"/>
          <cell r="AI8605"/>
          <cell r="AJ8605" t="str">
            <v/>
          </cell>
          <cell r="AK8605"/>
          <cell r="AL8605" t="str">
            <v/>
          </cell>
          <cell r="AM8605"/>
          <cell r="AN8605"/>
          <cell r="AO8605" t="str">
            <v/>
          </cell>
          <cell r="AP8605"/>
          <cell r="AQ8605"/>
          <cell r="AR8605"/>
          <cell r="AS8605"/>
        </row>
        <row r="8606">
          <cell r="A8606" t="str">
            <v/>
          </cell>
          <cell r="B8606"/>
          <cell r="C8606"/>
          <cell r="D8606"/>
          <cell r="E8606"/>
          <cell r="F8606"/>
          <cell r="G8606"/>
          <cell r="H8606"/>
          <cell r="I8606"/>
          <cell r="J8606"/>
          <cell r="K8606"/>
          <cell r="L8606" t="str">
            <v/>
          </cell>
          <cell r="M8606"/>
          <cell r="N8606"/>
          <cell r="O8606" t="str">
            <v/>
          </cell>
          <cell r="P8606"/>
          <cell r="Q8606" t="str">
            <v/>
          </cell>
          <cell r="R8606"/>
          <cell r="S8606" t="str">
            <v/>
          </cell>
          <cell r="T8606"/>
          <cell r="U8606" t="str">
            <v/>
          </cell>
          <cell r="V8606"/>
          <cell r="W8606" t="str">
            <v/>
          </cell>
          <cell r="X8606"/>
          <cell r="Y8606" t="str">
            <v/>
          </cell>
          <cell r="Z8606"/>
          <cell r="AA8606" t="str">
            <v/>
          </cell>
          <cell r="AB8606"/>
          <cell r="AC8606"/>
          <cell r="AD8606"/>
          <cell r="AE8606" t="str">
            <v/>
          </cell>
          <cell r="AF8606"/>
          <cell r="AG8606"/>
          <cell r="AH8606"/>
          <cell r="AI8606"/>
          <cell r="AJ8606" t="str">
            <v/>
          </cell>
          <cell r="AK8606"/>
          <cell r="AL8606" t="str">
            <v/>
          </cell>
          <cell r="AM8606"/>
          <cell r="AN8606"/>
          <cell r="AO8606" t="str">
            <v/>
          </cell>
          <cell r="AP8606"/>
          <cell r="AQ8606"/>
          <cell r="AR8606"/>
          <cell r="AS8606"/>
        </row>
        <row r="8607">
          <cell r="A8607" t="str">
            <v/>
          </cell>
          <cell r="B8607"/>
          <cell r="C8607"/>
          <cell r="D8607"/>
          <cell r="E8607"/>
          <cell r="F8607"/>
          <cell r="G8607"/>
          <cell r="H8607"/>
          <cell r="I8607"/>
          <cell r="J8607"/>
          <cell r="K8607"/>
          <cell r="L8607" t="str">
            <v/>
          </cell>
          <cell r="M8607"/>
          <cell r="N8607"/>
          <cell r="O8607" t="str">
            <v/>
          </cell>
          <cell r="P8607"/>
          <cell r="Q8607" t="str">
            <v/>
          </cell>
          <cell r="R8607"/>
          <cell r="S8607" t="str">
            <v/>
          </cell>
          <cell r="T8607"/>
          <cell r="U8607" t="str">
            <v/>
          </cell>
          <cell r="V8607"/>
          <cell r="W8607" t="str">
            <v/>
          </cell>
          <cell r="X8607"/>
          <cell r="Y8607" t="str">
            <v/>
          </cell>
          <cell r="Z8607"/>
          <cell r="AA8607" t="str">
            <v/>
          </cell>
          <cell r="AB8607"/>
          <cell r="AC8607"/>
          <cell r="AD8607"/>
          <cell r="AE8607" t="str">
            <v/>
          </cell>
          <cell r="AF8607"/>
          <cell r="AG8607"/>
          <cell r="AH8607"/>
          <cell r="AI8607"/>
          <cell r="AJ8607" t="str">
            <v/>
          </cell>
          <cell r="AK8607"/>
          <cell r="AL8607" t="str">
            <v/>
          </cell>
          <cell r="AM8607"/>
          <cell r="AN8607"/>
          <cell r="AO8607" t="str">
            <v/>
          </cell>
          <cell r="AP8607"/>
          <cell r="AQ8607"/>
          <cell r="AR8607"/>
          <cell r="AS8607"/>
        </row>
        <row r="8608">
          <cell r="A8608" t="str">
            <v/>
          </cell>
          <cell r="B8608"/>
          <cell r="C8608"/>
          <cell r="D8608"/>
          <cell r="E8608"/>
          <cell r="F8608"/>
          <cell r="G8608"/>
          <cell r="H8608"/>
          <cell r="I8608"/>
          <cell r="J8608"/>
          <cell r="K8608"/>
          <cell r="L8608" t="str">
            <v/>
          </cell>
          <cell r="M8608"/>
          <cell r="N8608"/>
          <cell r="O8608" t="str">
            <v/>
          </cell>
          <cell r="P8608"/>
          <cell r="Q8608" t="str">
            <v/>
          </cell>
          <cell r="R8608"/>
          <cell r="S8608" t="str">
            <v/>
          </cell>
          <cell r="T8608"/>
          <cell r="U8608" t="str">
            <v/>
          </cell>
          <cell r="V8608"/>
          <cell r="W8608" t="str">
            <v/>
          </cell>
          <cell r="X8608"/>
          <cell r="Y8608" t="str">
            <v/>
          </cell>
          <cell r="Z8608"/>
          <cell r="AA8608" t="str">
            <v/>
          </cell>
          <cell r="AB8608"/>
          <cell r="AC8608"/>
          <cell r="AD8608"/>
          <cell r="AE8608" t="str">
            <v/>
          </cell>
          <cell r="AF8608"/>
          <cell r="AG8608"/>
          <cell r="AH8608"/>
          <cell r="AI8608"/>
          <cell r="AJ8608" t="str">
            <v/>
          </cell>
          <cell r="AK8608"/>
          <cell r="AL8608" t="str">
            <v/>
          </cell>
          <cell r="AM8608"/>
          <cell r="AN8608"/>
          <cell r="AO8608" t="str">
            <v/>
          </cell>
          <cell r="AP8608"/>
          <cell r="AQ8608"/>
          <cell r="AR8608"/>
          <cell r="AS8608"/>
        </row>
        <row r="8609">
          <cell r="A8609" t="str">
            <v/>
          </cell>
          <cell r="B8609"/>
          <cell r="C8609"/>
          <cell r="D8609"/>
          <cell r="E8609"/>
          <cell r="F8609"/>
          <cell r="G8609"/>
          <cell r="H8609"/>
          <cell r="I8609"/>
          <cell r="J8609"/>
          <cell r="K8609"/>
          <cell r="L8609" t="str">
            <v/>
          </cell>
          <cell r="M8609"/>
          <cell r="N8609"/>
          <cell r="O8609" t="str">
            <v/>
          </cell>
          <cell r="P8609"/>
          <cell r="Q8609" t="str">
            <v/>
          </cell>
          <cell r="R8609"/>
          <cell r="S8609" t="str">
            <v/>
          </cell>
          <cell r="T8609"/>
          <cell r="U8609" t="str">
            <v/>
          </cell>
          <cell r="V8609"/>
          <cell r="W8609" t="str">
            <v/>
          </cell>
          <cell r="X8609"/>
          <cell r="Y8609" t="str">
            <v/>
          </cell>
          <cell r="Z8609"/>
          <cell r="AA8609" t="str">
            <v/>
          </cell>
          <cell r="AB8609"/>
          <cell r="AC8609"/>
          <cell r="AD8609"/>
          <cell r="AE8609" t="str">
            <v/>
          </cell>
          <cell r="AF8609"/>
          <cell r="AG8609"/>
          <cell r="AH8609"/>
          <cell r="AI8609"/>
          <cell r="AJ8609" t="str">
            <v/>
          </cell>
          <cell r="AK8609"/>
          <cell r="AL8609" t="str">
            <v/>
          </cell>
          <cell r="AM8609"/>
          <cell r="AN8609"/>
          <cell r="AO8609" t="str">
            <v/>
          </cell>
          <cell r="AP8609"/>
          <cell r="AQ8609"/>
          <cell r="AR8609"/>
          <cell r="AS8609"/>
        </row>
        <row r="8610">
          <cell r="A8610" t="str">
            <v/>
          </cell>
          <cell r="B8610"/>
          <cell r="C8610"/>
          <cell r="D8610"/>
          <cell r="E8610"/>
          <cell r="F8610"/>
          <cell r="G8610"/>
          <cell r="H8610"/>
          <cell r="I8610"/>
          <cell r="J8610"/>
          <cell r="K8610"/>
          <cell r="L8610" t="str">
            <v/>
          </cell>
          <cell r="M8610"/>
          <cell r="N8610"/>
          <cell r="O8610" t="str">
            <v/>
          </cell>
          <cell r="P8610"/>
          <cell r="Q8610" t="str">
            <v/>
          </cell>
          <cell r="R8610"/>
          <cell r="S8610" t="str">
            <v/>
          </cell>
          <cell r="T8610"/>
          <cell r="U8610" t="str">
            <v/>
          </cell>
          <cell r="V8610"/>
          <cell r="W8610" t="str">
            <v/>
          </cell>
          <cell r="X8610"/>
          <cell r="Y8610" t="str">
            <v/>
          </cell>
          <cell r="Z8610"/>
          <cell r="AA8610" t="str">
            <v/>
          </cell>
          <cell r="AB8610"/>
          <cell r="AC8610"/>
          <cell r="AD8610"/>
          <cell r="AE8610" t="str">
            <v/>
          </cell>
          <cell r="AF8610"/>
          <cell r="AG8610"/>
          <cell r="AH8610"/>
          <cell r="AI8610"/>
          <cell r="AJ8610" t="str">
            <v/>
          </cell>
          <cell r="AK8610"/>
          <cell r="AL8610" t="str">
            <v/>
          </cell>
          <cell r="AM8610"/>
          <cell r="AN8610"/>
          <cell r="AO8610" t="str">
            <v/>
          </cell>
          <cell r="AP8610"/>
          <cell r="AQ8610"/>
          <cell r="AR8610"/>
          <cell r="AS8610"/>
        </row>
        <row r="8611">
          <cell r="A8611" t="str">
            <v/>
          </cell>
          <cell r="B8611"/>
          <cell r="C8611"/>
          <cell r="D8611"/>
          <cell r="E8611"/>
          <cell r="F8611"/>
          <cell r="G8611"/>
          <cell r="H8611"/>
          <cell r="I8611"/>
          <cell r="J8611"/>
          <cell r="K8611"/>
          <cell r="L8611" t="str">
            <v/>
          </cell>
          <cell r="M8611"/>
          <cell r="N8611"/>
          <cell r="O8611" t="str">
            <v/>
          </cell>
          <cell r="P8611"/>
          <cell r="Q8611" t="str">
            <v/>
          </cell>
          <cell r="R8611"/>
          <cell r="S8611" t="str">
            <v/>
          </cell>
          <cell r="T8611"/>
          <cell r="U8611" t="str">
            <v/>
          </cell>
          <cell r="V8611"/>
          <cell r="W8611" t="str">
            <v/>
          </cell>
          <cell r="X8611"/>
          <cell r="Y8611" t="str">
            <v/>
          </cell>
          <cell r="Z8611"/>
          <cell r="AA8611" t="str">
            <v/>
          </cell>
          <cell r="AB8611"/>
          <cell r="AC8611"/>
          <cell r="AD8611"/>
          <cell r="AE8611" t="str">
            <v/>
          </cell>
          <cell r="AF8611"/>
          <cell r="AG8611"/>
          <cell r="AH8611"/>
          <cell r="AI8611"/>
          <cell r="AJ8611" t="str">
            <v/>
          </cell>
          <cell r="AK8611"/>
          <cell r="AL8611" t="str">
            <v/>
          </cell>
          <cell r="AM8611"/>
          <cell r="AN8611"/>
          <cell r="AO8611" t="str">
            <v/>
          </cell>
          <cell r="AP8611"/>
          <cell r="AQ8611"/>
          <cell r="AR8611"/>
          <cell r="AS8611"/>
        </row>
        <row r="8612">
          <cell r="A8612" t="str">
            <v/>
          </cell>
          <cell r="B8612"/>
          <cell r="C8612"/>
          <cell r="D8612"/>
          <cell r="E8612"/>
          <cell r="F8612"/>
          <cell r="G8612"/>
          <cell r="H8612"/>
          <cell r="I8612"/>
          <cell r="J8612"/>
          <cell r="K8612"/>
          <cell r="L8612" t="str">
            <v/>
          </cell>
          <cell r="M8612"/>
          <cell r="N8612"/>
          <cell r="O8612" t="str">
            <v/>
          </cell>
          <cell r="P8612"/>
          <cell r="Q8612" t="str">
            <v/>
          </cell>
          <cell r="R8612"/>
          <cell r="S8612" t="str">
            <v/>
          </cell>
          <cell r="T8612"/>
          <cell r="U8612" t="str">
            <v/>
          </cell>
          <cell r="V8612"/>
          <cell r="W8612" t="str">
            <v/>
          </cell>
          <cell r="X8612"/>
          <cell r="Y8612" t="str">
            <v/>
          </cell>
          <cell r="Z8612"/>
          <cell r="AA8612" t="str">
            <v/>
          </cell>
          <cell r="AB8612"/>
          <cell r="AC8612"/>
          <cell r="AD8612"/>
          <cell r="AE8612" t="str">
            <v/>
          </cell>
          <cell r="AF8612"/>
          <cell r="AG8612"/>
          <cell r="AH8612"/>
          <cell r="AI8612"/>
          <cell r="AJ8612" t="str">
            <v/>
          </cell>
          <cell r="AK8612"/>
          <cell r="AL8612" t="str">
            <v/>
          </cell>
          <cell r="AM8612"/>
          <cell r="AN8612"/>
          <cell r="AO8612" t="str">
            <v/>
          </cell>
          <cell r="AP8612"/>
          <cell r="AQ8612"/>
          <cell r="AR8612"/>
          <cell r="AS8612"/>
        </row>
        <row r="8613">
          <cell r="A8613" t="str">
            <v/>
          </cell>
          <cell r="B8613"/>
          <cell r="C8613"/>
          <cell r="D8613"/>
          <cell r="E8613"/>
          <cell r="F8613"/>
          <cell r="G8613"/>
          <cell r="H8613"/>
          <cell r="I8613"/>
          <cell r="J8613"/>
          <cell r="K8613"/>
          <cell r="L8613" t="str">
            <v/>
          </cell>
          <cell r="M8613"/>
          <cell r="N8613"/>
          <cell r="O8613" t="str">
            <v/>
          </cell>
          <cell r="P8613"/>
          <cell r="Q8613" t="str">
            <v/>
          </cell>
          <cell r="R8613"/>
          <cell r="S8613" t="str">
            <v/>
          </cell>
          <cell r="T8613"/>
          <cell r="U8613" t="str">
            <v/>
          </cell>
          <cell r="V8613"/>
          <cell r="W8613" t="str">
            <v/>
          </cell>
          <cell r="X8613"/>
          <cell r="Y8613" t="str">
            <v/>
          </cell>
          <cell r="Z8613"/>
          <cell r="AA8613" t="str">
            <v/>
          </cell>
          <cell r="AB8613"/>
          <cell r="AC8613"/>
          <cell r="AD8613"/>
          <cell r="AE8613" t="str">
            <v/>
          </cell>
          <cell r="AF8613"/>
          <cell r="AG8613"/>
          <cell r="AH8613"/>
          <cell r="AI8613"/>
          <cell r="AJ8613" t="str">
            <v/>
          </cell>
          <cell r="AK8613"/>
          <cell r="AL8613" t="str">
            <v/>
          </cell>
          <cell r="AM8613"/>
          <cell r="AN8613"/>
          <cell r="AO8613" t="str">
            <v/>
          </cell>
          <cell r="AP8613"/>
          <cell r="AQ8613"/>
          <cell r="AR8613"/>
          <cell r="AS8613"/>
        </row>
        <row r="8614">
          <cell r="A8614" t="str">
            <v/>
          </cell>
          <cell r="B8614"/>
          <cell r="C8614"/>
          <cell r="D8614"/>
          <cell r="E8614"/>
          <cell r="F8614"/>
          <cell r="G8614"/>
          <cell r="H8614"/>
          <cell r="I8614"/>
          <cell r="J8614"/>
          <cell r="K8614"/>
          <cell r="L8614" t="str">
            <v/>
          </cell>
          <cell r="M8614"/>
          <cell r="N8614"/>
          <cell r="O8614" t="str">
            <v/>
          </cell>
          <cell r="P8614"/>
          <cell r="Q8614" t="str">
            <v/>
          </cell>
          <cell r="R8614"/>
          <cell r="S8614" t="str">
            <v/>
          </cell>
          <cell r="T8614"/>
          <cell r="U8614" t="str">
            <v/>
          </cell>
          <cell r="V8614"/>
          <cell r="W8614" t="str">
            <v/>
          </cell>
          <cell r="X8614"/>
          <cell r="Y8614" t="str">
            <v/>
          </cell>
          <cell r="Z8614"/>
          <cell r="AA8614" t="str">
            <v/>
          </cell>
          <cell r="AB8614"/>
          <cell r="AC8614"/>
          <cell r="AD8614"/>
          <cell r="AE8614" t="str">
            <v/>
          </cell>
          <cell r="AF8614"/>
          <cell r="AG8614"/>
          <cell r="AH8614"/>
          <cell r="AI8614"/>
          <cell r="AJ8614" t="str">
            <v/>
          </cell>
          <cell r="AK8614"/>
          <cell r="AL8614" t="str">
            <v/>
          </cell>
          <cell r="AM8614"/>
          <cell r="AN8614"/>
          <cell r="AO8614" t="str">
            <v/>
          </cell>
          <cell r="AP8614"/>
          <cell r="AQ8614"/>
          <cell r="AR8614"/>
          <cell r="AS8614"/>
        </row>
        <row r="8615">
          <cell r="A8615" t="str">
            <v/>
          </cell>
          <cell r="B8615"/>
          <cell r="C8615"/>
          <cell r="D8615"/>
          <cell r="E8615"/>
          <cell r="F8615"/>
          <cell r="G8615"/>
          <cell r="H8615"/>
          <cell r="I8615"/>
          <cell r="J8615"/>
          <cell r="K8615"/>
          <cell r="L8615" t="str">
            <v/>
          </cell>
          <cell r="M8615"/>
          <cell r="N8615"/>
          <cell r="O8615" t="str">
            <v/>
          </cell>
          <cell r="P8615"/>
          <cell r="Q8615" t="str">
            <v/>
          </cell>
          <cell r="R8615"/>
          <cell r="S8615" t="str">
            <v/>
          </cell>
          <cell r="T8615"/>
          <cell r="U8615" t="str">
            <v/>
          </cell>
          <cell r="V8615"/>
          <cell r="W8615" t="str">
            <v/>
          </cell>
          <cell r="X8615"/>
          <cell r="Y8615" t="str">
            <v/>
          </cell>
          <cell r="Z8615"/>
          <cell r="AA8615" t="str">
            <v/>
          </cell>
          <cell r="AB8615"/>
          <cell r="AC8615"/>
          <cell r="AD8615"/>
          <cell r="AE8615" t="str">
            <v/>
          </cell>
          <cell r="AF8615"/>
          <cell r="AG8615"/>
          <cell r="AH8615"/>
          <cell r="AI8615"/>
          <cell r="AJ8615" t="str">
            <v/>
          </cell>
          <cell r="AK8615"/>
          <cell r="AL8615" t="str">
            <v/>
          </cell>
          <cell r="AM8615"/>
          <cell r="AN8615"/>
          <cell r="AO8615" t="str">
            <v/>
          </cell>
          <cell r="AP8615"/>
          <cell r="AQ8615"/>
          <cell r="AR8615"/>
          <cell r="AS8615"/>
        </row>
        <row r="8616">
          <cell r="A8616" t="str">
            <v/>
          </cell>
          <cell r="B8616"/>
          <cell r="C8616"/>
          <cell r="D8616"/>
          <cell r="E8616"/>
          <cell r="F8616"/>
          <cell r="G8616"/>
          <cell r="H8616"/>
          <cell r="I8616"/>
          <cell r="J8616"/>
          <cell r="K8616"/>
          <cell r="L8616" t="str">
            <v/>
          </cell>
          <cell r="M8616"/>
          <cell r="N8616"/>
          <cell r="O8616" t="str">
            <v/>
          </cell>
          <cell r="P8616"/>
          <cell r="Q8616" t="str">
            <v/>
          </cell>
          <cell r="R8616"/>
          <cell r="S8616" t="str">
            <v/>
          </cell>
          <cell r="T8616"/>
          <cell r="U8616" t="str">
            <v/>
          </cell>
          <cell r="V8616"/>
          <cell r="W8616" t="str">
            <v/>
          </cell>
          <cell r="X8616"/>
          <cell r="Y8616" t="str">
            <v/>
          </cell>
          <cell r="Z8616"/>
          <cell r="AA8616" t="str">
            <v/>
          </cell>
          <cell r="AB8616"/>
          <cell r="AC8616"/>
          <cell r="AD8616"/>
          <cell r="AE8616" t="str">
            <v/>
          </cell>
          <cell r="AF8616"/>
          <cell r="AG8616"/>
          <cell r="AH8616"/>
          <cell r="AI8616"/>
          <cell r="AJ8616" t="str">
            <v/>
          </cell>
          <cell r="AK8616"/>
          <cell r="AL8616" t="str">
            <v/>
          </cell>
          <cell r="AM8616"/>
          <cell r="AN8616"/>
          <cell r="AO8616" t="str">
            <v/>
          </cell>
          <cell r="AP8616"/>
          <cell r="AQ8616"/>
          <cell r="AR8616"/>
          <cell r="AS8616"/>
        </row>
        <row r="8617">
          <cell r="A8617" t="str">
            <v/>
          </cell>
          <cell r="B8617"/>
          <cell r="C8617"/>
          <cell r="D8617"/>
          <cell r="E8617"/>
          <cell r="F8617"/>
          <cell r="G8617"/>
          <cell r="H8617"/>
          <cell r="I8617"/>
          <cell r="J8617"/>
          <cell r="K8617"/>
          <cell r="L8617" t="str">
            <v/>
          </cell>
          <cell r="M8617"/>
          <cell r="N8617"/>
          <cell r="O8617" t="str">
            <v/>
          </cell>
          <cell r="P8617"/>
          <cell r="Q8617" t="str">
            <v/>
          </cell>
          <cell r="R8617"/>
          <cell r="S8617" t="str">
            <v/>
          </cell>
          <cell r="T8617"/>
          <cell r="U8617" t="str">
            <v/>
          </cell>
          <cell r="V8617"/>
          <cell r="W8617" t="str">
            <v/>
          </cell>
          <cell r="X8617"/>
          <cell r="Y8617" t="str">
            <v/>
          </cell>
          <cell r="Z8617"/>
          <cell r="AA8617" t="str">
            <v/>
          </cell>
          <cell r="AB8617"/>
          <cell r="AC8617"/>
          <cell r="AD8617"/>
          <cell r="AE8617" t="str">
            <v/>
          </cell>
          <cell r="AF8617"/>
          <cell r="AG8617"/>
          <cell r="AH8617"/>
          <cell r="AI8617"/>
          <cell r="AJ8617" t="str">
            <v/>
          </cell>
          <cell r="AK8617"/>
          <cell r="AL8617" t="str">
            <v/>
          </cell>
          <cell r="AM8617"/>
          <cell r="AN8617"/>
          <cell r="AO8617" t="str">
            <v/>
          </cell>
          <cell r="AP8617"/>
          <cell r="AQ8617"/>
          <cell r="AR8617"/>
          <cell r="AS8617"/>
        </row>
        <row r="8618">
          <cell r="A8618" t="str">
            <v/>
          </cell>
          <cell r="B8618"/>
          <cell r="C8618"/>
          <cell r="D8618"/>
          <cell r="E8618"/>
          <cell r="F8618"/>
          <cell r="G8618"/>
          <cell r="H8618"/>
          <cell r="I8618"/>
          <cell r="J8618"/>
          <cell r="K8618"/>
          <cell r="L8618" t="str">
            <v/>
          </cell>
          <cell r="M8618"/>
          <cell r="N8618"/>
          <cell r="O8618" t="str">
            <v/>
          </cell>
          <cell r="P8618"/>
          <cell r="Q8618" t="str">
            <v/>
          </cell>
          <cell r="R8618"/>
          <cell r="S8618" t="str">
            <v/>
          </cell>
          <cell r="T8618"/>
          <cell r="U8618" t="str">
            <v/>
          </cell>
          <cell r="V8618"/>
          <cell r="W8618" t="str">
            <v/>
          </cell>
          <cell r="X8618"/>
          <cell r="Y8618" t="str">
            <v/>
          </cell>
          <cell r="Z8618"/>
          <cell r="AA8618" t="str">
            <v/>
          </cell>
          <cell r="AB8618"/>
          <cell r="AC8618"/>
          <cell r="AD8618"/>
          <cell r="AE8618" t="str">
            <v/>
          </cell>
          <cell r="AF8618"/>
          <cell r="AG8618"/>
          <cell r="AH8618"/>
          <cell r="AI8618"/>
          <cell r="AJ8618" t="str">
            <v/>
          </cell>
          <cell r="AK8618"/>
          <cell r="AL8618" t="str">
            <v/>
          </cell>
          <cell r="AM8618"/>
          <cell r="AN8618"/>
          <cell r="AO8618" t="str">
            <v/>
          </cell>
          <cell r="AP8618"/>
          <cell r="AQ8618"/>
          <cell r="AR8618"/>
          <cell r="AS8618"/>
        </row>
        <row r="8619">
          <cell r="A8619" t="str">
            <v/>
          </cell>
          <cell r="B8619"/>
          <cell r="C8619"/>
          <cell r="D8619"/>
          <cell r="E8619"/>
          <cell r="F8619"/>
          <cell r="G8619"/>
          <cell r="H8619"/>
          <cell r="I8619"/>
          <cell r="J8619"/>
          <cell r="K8619"/>
          <cell r="L8619" t="str">
            <v/>
          </cell>
          <cell r="M8619"/>
          <cell r="N8619"/>
          <cell r="O8619" t="str">
            <v/>
          </cell>
          <cell r="P8619"/>
          <cell r="Q8619" t="str">
            <v/>
          </cell>
          <cell r="R8619"/>
          <cell r="S8619" t="str">
            <v/>
          </cell>
          <cell r="T8619"/>
          <cell r="U8619" t="str">
            <v/>
          </cell>
          <cell r="V8619"/>
          <cell r="W8619" t="str">
            <v/>
          </cell>
          <cell r="X8619"/>
          <cell r="Y8619" t="str">
            <v/>
          </cell>
          <cell r="Z8619"/>
          <cell r="AA8619" t="str">
            <v/>
          </cell>
          <cell r="AB8619"/>
          <cell r="AC8619"/>
          <cell r="AD8619"/>
          <cell r="AE8619" t="str">
            <v/>
          </cell>
          <cell r="AF8619"/>
          <cell r="AG8619"/>
          <cell r="AH8619"/>
          <cell r="AI8619"/>
          <cell r="AJ8619" t="str">
            <v/>
          </cell>
          <cell r="AK8619"/>
          <cell r="AL8619" t="str">
            <v/>
          </cell>
          <cell r="AM8619"/>
          <cell r="AN8619"/>
          <cell r="AO8619" t="str">
            <v/>
          </cell>
          <cell r="AP8619"/>
          <cell r="AQ8619"/>
          <cell r="AR8619"/>
          <cell r="AS8619"/>
        </row>
        <row r="8620">
          <cell r="A8620" t="str">
            <v/>
          </cell>
          <cell r="B8620"/>
          <cell r="C8620"/>
          <cell r="D8620"/>
          <cell r="E8620"/>
          <cell r="F8620"/>
          <cell r="G8620"/>
          <cell r="H8620"/>
          <cell r="I8620"/>
          <cell r="J8620"/>
          <cell r="K8620"/>
          <cell r="L8620" t="str">
            <v/>
          </cell>
          <cell r="M8620"/>
          <cell r="N8620"/>
          <cell r="O8620" t="str">
            <v/>
          </cell>
          <cell r="P8620"/>
          <cell r="Q8620" t="str">
            <v/>
          </cell>
          <cell r="R8620"/>
          <cell r="S8620" t="str">
            <v/>
          </cell>
          <cell r="T8620"/>
          <cell r="U8620" t="str">
            <v/>
          </cell>
          <cell r="V8620"/>
          <cell r="W8620" t="str">
            <v/>
          </cell>
          <cell r="X8620"/>
          <cell r="Y8620" t="str">
            <v/>
          </cell>
          <cell r="Z8620"/>
          <cell r="AA8620" t="str">
            <v/>
          </cell>
          <cell r="AB8620"/>
          <cell r="AC8620"/>
          <cell r="AD8620"/>
          <cell r="AE8620" t="str">
            <v/>
          </cell>
          <cell r="AF8620"/>
          <cell r="AG8620"/>
          <cell r="AH8620"/>
          <cell r="AI8620"/>
          <cell r="AJ8620" t="str">
            <v/>
          </cell>
          <cell r="AK8620"/>
          <cell r="AL8620" t="str">
            <v/>
          </cell>
          <cell r="AM8620"/>
          <cell r="AN8620"/>
          <cell r="AO8620" t="str">
            <v/>
          </cell>
          <cell r="AP8620"/>
          <cell r="AQ8620"/>
          <cell r="AR8620"/>
          <cell r="AS8620"/>
        </row>
        <row r="8621">
          <cell r="A8621" t="str">
            <v/>
          </cell>
          <cell r="B8621"/>
          <cell r="C8621"/>
          <cell r="D8621"/>
          <cell r="E8621"/>
          <cell r="F8621"/>
          <cell r="G8621"/>
          <cell r="H8621"/>
          <cell r="I8621"/>
          <cell r="J8621"/>
          <cell r="K8621"/>
          <cell r="L8621" t="str">
            <v/>
          </cell>
          <cell r="M8621"/>
          <cell r="N8621"/>
          <cell r="O8621" t="str">
            <v/>
          </cell>
          <cell r="P8621"/>
          <cell r="Q8621" t="str">
            <v/>
          </cell>
          <cell r="R8621"/>
          <cell r="S8621" t="str">
            <v/>
          </cell>
          <cell r="T8621"/>
          <cell r="U8621" t="str">
            <v/>
          </cell>
          <cell r="V8621"/>
          <cell r="W8621" t="str">
            <v/>
          </cell>
          <cell r="X8621"/>
          <cell r="Y8621" t="str">
            <v/>
          </cell>
          <cell r="Z8621"/>
          <cell r="AA8621" t="str">
            <v/>
          </cell>
          <cell r="AB8621"/>
          <cell r="AC8621"/>
          <cell r="AD8621"/>
          <cell r="AE8621" t="str">
            <v/>
          </cell>
          <cell r="AF8621"/>
          <cell r="AG8621"/>
          <cell r="AH8621"/>
          <cell r="AI8621"/>
          <cell r="AJ8621" t="str">
            <v/>
          </cell>
          <cell r="AK8621"/>
          <cell r="AL8621" t="str">
            <v/>
          </cell>
          <cell r="AM8621"/>
          <cell r="AN8621"/>
          <cell r="AO8621" t="str">
            <v/>
          </cell>
          <cell r="AP8621"/>
          <cell r="AQ8621"/>
          <cell r="AR8621"/>
          <cell r="AS8621"/>
        </row>
        <row r="8622">
          <cell r="A8622" t="str">
            <v/>
          </cell>
          <cell r="B8622"/>
          <cell r="C8622"/>
          <cell r="D8622"/>
          <cell r="E8622"/>
          <cell r="F8622"/>
          <cell r="G8622"/>
          <cell r="H8622"/>
          <cell r="I8622"/>
          <cell r="J8622"/>
          <cell r="K8622"/>
          <cell r="L8622" t="str">
            <v/>
          </cell>
          <cell r="M8622"/>
          <cell r="N8622"/>
          <cell r="O8622" t="str">
            <v/>
          </cell>
          <cell r="P8622"/>
          <cell r="Q8622" t="str">
            <v/>
          </cell>
          <cell r="R8622"/>
          <cell r="S8622" t="str">
            <v/>
          </cell>
          <cell r="T8622"/>
          <cell r="U8622" t="str">
            <v/>
          </cell>
          <cell r="V8622"/>
          <cell r="W8622" t="str">
            <v/>
          </cell>
          <cell r="X8622"/>
          <cell r="Y8622" t="str">
            <v/>
          </cell>
          <cell r="Z8622"/>
          <cell r="AA8622" t="str">
            <v/>
          </cell>
          <cell r="AB8622"/>
          <cell r="AC8622"/>
          <cell r="AD8622"/>
          <cell r="AE8622" t="str">
            <v/>
          </cell>
          <cell r="AF8622"/>
          <cell r="AG8622"/>
          <cell r="AH8622"/>
          <cell r="AI8622"/>
          <cell r="AJ8622" t="str">
            <v/>
          </cell>
          <cell r="AK8622"/>
          <cell r="AL8622" t="str">
            <v/>
          </cell>
          <cell r="AM8622"/>
          <cell r="AN8622"/>
          <cell r="AO8622" t="str">
            <v/>
          </cell>
          <cell r="AP8622"/>
          <cell r="AQ8622"/>
          <cell r="AR8622"/>
          <cell r="AS8622"/>
        </row>
        <row r="8623">
          <cell r="A8623" t="str">
            <v/>
          </cell>
          <cell r="B8623"/>
          <cell r="C8623"/>
          <cell r="D8623"/>
          <cell r="E8623"/>
          <cell r="F8623"/>
          <cell r="G8623"/>
          <cell r="H8623"/>
          <cell r="I8623"/>
          <cell r="J8623"/>
          <cell r="K8623"/>
          <cell r="L8623" t="str">
            <v/>
          </cell>
          <cell r="M8623"/>
          <cell r="N8623"/>
          <cell r="O8623" t="str">
            <v/>
          </cell>
          <cell r="P8623"/>
          <cell r="Q8623" t="str">
            <v/>
          </cell>
          <cell r="R8623"/>
          <cell r="S8623" t="str">
            <v/>
          </cell>
          <cell r="T8623"/>
          <cell r="U8623" t="str">
            <v/>
          </cell>
          <cell r="V8623"/>
          <cell r="W8623" t="str">
            <v/>
          </cell>
          <cell r="X8623"/>
          <cell r="Y8623" t="str">
            <v/>
          </cell>
          <cell r="Z8623"/>
          <cell r="AA8623" t="str">
            <v/>
          </cell>
          <cell r="AB8623"/>
          <cell r="AC8623"/>
          <cell r="AD8623"/>
          <cell r="AE8623" t="str">
            <v/>
          </cell>
          <cell r="AF8623"/>
          <cell r="AG8623"/>
          <cell r="AH8623"/>
          <cell r="AI8623"/>
          <cell r="AJ8623" t="str">
            <v/>
          </cell>
          <cell r="AK8623"/>
          <cell r="AL8623" t="str">
            <v/>
          </cell>
          <cell r="AM8623"/>
          <cell r="AN8623"/>
          <cell r="AO8623" t="str">
            <v/>
          </cell>
          <cell r="AP8623"/>
          <cell r="AQ8623"/>
          <cell r="AR8623"/>
          <cell r="AS8623"/>
        </row>
        <row r="8624">
          <cell r="A8624" t="str">
            <v/>
          </cell>
          <cell r="B8624"/>
          <cell r="C8624"/>
          <cell r="D8624"/>
          <cell r="E8624"/>
          <cell r="F8624"/>
          <cell r="G8624"/>
          <cell r="H8624"/>
          <cell r="I8624"/>
          <cell r="J8624"/>
          <cell r="K8624"/>
          <cell r="L8624" t="str">
            <v/>
          </cell>
          <cell r="M8624"/>
          <cell r="N8624"/>
          <cell r="O8624" t="str">
            <v/>
          </cell>
          <cell r="P8624"/>
          <cell r="Q8624" t="str">
            <v/>
          </cell>
          <cell r="R8624"/>
          <cell r="S8624" t="str">
            <v/>
          </cell>
          <cell r="T8624"/>
          <cell r="U8624" t="str">
            <v/>
          </cell>
          <cell r="V8624"/>
          <cell r="W8624" t="str">
            <v/>
          </cell>
          <cell r="X8624"/>
          <cell r="Y8624" t="str">
            <v/>
          </cell>
          <cell r="Z8624"/>
          <cell r="AA8624" t="str">
            <v/>
          </cell>
          <cell r="AB8624"/>
          <cell r="AC8624"/>
          <cell r="AD8624"/>
          <cell r="AE8624" t="str">
            <v/>
          </cell>
          <cell r="AF8624"/>
          <cell r="AG8624"/>
          <cell r="AH8624"/>
          <cell r="AI8624"/>
          <cell r="AJ8624" t="str">
            <v/>
          </cell>
          <cell r="AK8624"/>
          <cell r="AL8624" t="str">
            <v/>
          </cell>
          <cell r="AM8624"/>
          <cell r="AN8624"/>
          <cell r="AO8624" t="str">
            <v/>
          </cell>
          <cell r="AP8624"/>
          <cell r="AQ8624"/>
          <cell r="AR8624"/>
          <cell r="AS8624"/>
        </row>
        <row r="8625">
          <cell r="A8625" t="str">
            <v/>
          </cell>
          <cell r="B8625"/>
          <cell r="C8625"/>
          <cell r="D8625"/>
          <cell r="E8625"/>
          <cell r="F8625"/>
          <cell r="G8625"/>
          <cell r="H8625"/>
          <cell r="I8625"/>
          <cell r="J8625"/>
          <cell r="K8625"/>
          <cell r="L8625" t="str">
            <v/>
          </cell>
          <cell r="M8625"/>
          <cell r="N8625"/>
          <cell r="O8625" t="str">
            <v/>
          </cell>
          <cell r="P8625"/>
          <cell r="Q8625" t="str">
            <v/>
          </cell>
          <cell r="R8625"/>
          <cell r="S8625" t="str">
            <v/>
          </cell>
          <cell r="T8625"/>
          <cell r="U8625" t="str">
            <v/>
          </cell>
          <cell r="V8625"/>
          <cell r="W8625" t="str">
            <v/>
          </cell>
          <cell r="X8625"/>
          <cell r="Y8625" t="str">
            <v/>
          </cell>
          <cell r="Z8625"/>
          <cell r="AA8625" t="str">
            <v/>
          </cell>
          <cell r="AB8625"/>
          <cell r="AC8625"/>
          <cell r="AD8625"/>
          <cell r="AE8625" t="str">
            <v/>
          </cell>
          <cell r="AF8625"/>
          <cell r="AG8625"/>
          <cell r="AH8625"/>
          <cell r="AI8625"/>
          <cell r="AJ8625" t="str">
            <v/>
          </cell>
          <cell r="AK8625"/>
          <cell r="AL8625" t="str">
            <v/>
          </cell>
          <cell r="AM8625"/>
          <cell r="AN8625"/>
          <cell r="AO8625" t="str">
            <v/>
          </cell>
          <cell r="AP8625"/>
          <cell r="AQ8625"/>
          <cell r="AR8625"/>
          <cell r="AS8625"/>
        </row>
        <row r="8626">
          <cell r="A8626" t="str">
            <v/>
          </cell>
          <cell r="B8626"/>
          <cell r="C8626"/>
          <cell r="D8626"/>
          <cell r="E8626"/>
          <cell r="F8626"/>
          <cell r="G8626"/>
          <cell r="H8626"/>
          <cell r="I8626"/>
          <cell r="J8626"/>
          <cell r="K8626"/>
          <cell r="L8626" t="str">
            <v/>
          </cell>
          <cell r="M8626"/>
          <cell r="N8626"/>
          <cell r="O8626" t="str">
            <v/>
          </cell>
          <cell r="P8626"/>
          <cell r="Q8626" t="str">
            <v/>
          </cell>
          <cell r="R8626"/>
          <cell r="S8626" t="str">
            <v/>
          </cell>
          <cell r="T8626"/>
          <cell r="U8626" t="str">
            <v/>
          </cell>
          <cell r="V8626"/>
          <cell r="W8626" t="str">
            <v/>
          </cell>
          <cell r="X8626"/>
          <cell r="Y8626" t="str">
            <v/>
          </cell>
          <cell r="Z8626"/>
          <cell r="AA8626" t="str">
            <v/>
          </cell>
          <cell r="AB8626"/>
          <cell r="AC8626"/>
          <cell r="AD8626"/>
          <cell r="AE8626" t="str">
            <v/>
          </cell>
          <cell r="AF8626"/>
          <cell r="AG8626"/>
          <cell r="AH8626"/>
          <cell r="AI8626"/>
          <cell r="AJ8626" t="str">
            <v/>
          </cell>
          <cell r="AK8626"/>
          <cell r="AL8626" t="str">
            <v/>
          </cell>
          <cell r="AM8626"/>
          <cell r="AN8626"/>
          <cell r="AO8626" t="str">
            <v/>
          </cell>
          <cell r="AP8626"/>
          <cell r="AQ8626"/>
          <cell r="AR8626"/>
          <cell r="AS8626"/>
        </row>
        <row r="8627">
          <cell r="A8627" t="str">
            <v/>
          </cell>
          <cell r="B8627"/>
          <cell r="C8627"/>
          <cell r="D8627"/>
          <cell r="E8627"/>
          <cell r="F8627"/>
          <cell r="G8627"/>
          <cell r="H8627"/>
          <cell r="I8627"/>
          <cell r="J8627"/>
          <cell r="K8627"/>
          <cell r="L8627" t="str">
            <v/>
          </cell>
          <cell r="M8627"/>
          <cell r="N8627"/>
          <cell r="O8627" t="str">
            <v/>
          </cell>
          <cell r="P8627"/>
          <cell r="Q8627" t="str">
            <v/>
          </cell>
          <cell r="R8627"/>
          <cell r="S8627" t="str">
            <v/>
          </cell>
          <cell r="T8627"/>
          <cell r="U8627" t="str">
            <v/>
          </cell>
          <cell r="V8627"/>
          <cell r="W8627" t="str">
            <v/>
          </cell>
          <cell r="X8627"/>
          <cell r="Y8627" t="str">
            <v/>
          </cell>
          <cell r="Z8627"/>
          <cell r="AA8627" t="str">
            <v/>
          </cell>
          <cell r="AB8627"/>
          <cell r="AC8627"/>
          <cell r="AD8627"/>
          <cell r="AE8627" t="str">
            <v/>
          </cell>
          <cell r="AF8627"/>
          <cell r="AG8627"/>
          <cell r="AH8627"/>
          <cell r="AI8627"/>
          <cell r="AJ8627" t="str">
            <v/>
          </cell>
          <cell r="AK8627"/>
          <cell r="AL8627" t="str">
            <v/>
          </cell>
          <cell r="AM8627"/>
          <cell r="AN8627"/>
          <cell r="AO8627" t="str">
            <v/>
          </cell>
          <cell r="AP8627"/>
          <cell r="AQ8627"/>
          <cell r="AR8627"/>
          <cell r="AS8627"/>
        </row>
        <row r="8628">
          <cell r="A8628" t="str">
            <v/>
          </cell>
          <cell r="B8628"/>
          <cell r="C8628"/>
          <cell r="D8628"/>
          <cell r="E8628"/>
          <cell r="F8628"/>
          <cell r="G8628"/>
          <cell r="H8628"/>
          <cell r="I8628"/>
          <cell r="J8628"/>
          <cell r="K8628"/>
          <cell r="L8628" t="str">
            <v/>
          </cell>
          <cell r="M8628"/>
          <cell r="N8628"/>
          <cell r="O8628" t="str">
            <v/>
          </cell>
          <cell r="P8628"/>
          <cell r="Q8628" t="str">
            <v/>
          </cell>
          <cell r="R8628"/>
          <cell r="S8628" t="str">
            <v/>
          </cell>
          <cell r="T8628"/>
          <cell r="U8628" t="str">
            <v/>
          </cell>
          <cell r="V8628"/>
          <cell r="W8628" t="str">
            <v/>
          </cell>
          <cell r="X8628"/>
          <cell r="Y8628" t="str">
            <v/>
          </cell>
          <cell r="Z8628"/>
          <cell r="AA8628" t="str">
            <v/>
          </cell>
          <cell r="AB8628"/>
          <cell r="AC8628"/>
          <cell r="AD8628"/>
          <cell r="AE8628" t="str">
            <v/>
          </cell>
          <cell r="AF8628"/>
          <cell r="AG8628"/>
          <cell r="AH8628"/>
          <cell r="AI8628"/>
          <cell r="AJ8628" t="str">
            <v/>
          </cell>
          <cell r="AK8628"/>
          <cell r="AL8628" t="str">
            <v/>
          </cell>
          <cell r="AM8628"/>
          <cell r="AN8628"/>
          <cell r="AO8628" t="str">
            <v/>
          </cell>
          <cell r="AP8628"/>
          <cell r="AQ8628"/>
          <cell r="AR8628"/>
          <cell r="AS8628"/>
        </row>
        <row r="8629">
          <cell r="A8629" t="str">
            <v/>
          </cell>
          <cell r="B8629"/>
          <cell r="C8629"/>
          <cell r="D8629"/>
          <cell r="E8629"/>
          <cell r="F8629"/>
          <cell r="G8629"/>
          <cell r="H8629"/>
          <cell r="I8629"/>
          <cell r="J8629"/>
          <cell r="K8629"/>
          <cell r="L8629" t="str">
            <v/>
          </cell>
          <cell r="M8629"/>
          <cell r="N8629"/>
          <cell r="O8629" t="str">
            <v/>
          </cell>
          <cell r="P8629"/>
          <cell r="Q8629" t="str">
            <v/>
          </cell>
          <cell r="R8629"/>
          <cell r="S8629" t="str">
            <v/>
          </cell>
          <cell r="T8629"/>
          <cell r="U8629" t="str">
            <v/>
          </cell>
          <cell r="V8629"/>
          <cell r="W8629" t="str">
            <v/>
          </cell>
          <cell r="X8629"/>
          <cell r="Y8629" t="str">
            <v/>
          </cell>
          <cell r="Z8629"/>
          <cell r="AA8629" t="str">
            <v/>
          </cell>
          <cell r="AB8629"/>
          <cell r="AC8629"/>
          <cell r="AD8629"/>
          <cell r="AE8629" t="str">
            <v/>
          </cell>
          <cell r="AF8629"/>
          <cell r="AG8629"/>
          <cell r="AH8629"/>
          <cell r="AI8629"/>
          <cell r="AJ8629" t="str">
            <v/>
          </cell>
          <cell r="AK8629"/>
          <cell r="AL8629" t="str">
            <v/>
          </cell>
          <cell r="AM8629"/>
          <cell r="AN8629"/>
          <cell r="AO8629" t="str">
            <v/>
          </cell>
          <cell r="AP8629"/>
          <cell r="AQ8629"/>
          <cell r="AR8629"/>
          <cell r="AS8629"/>
        </row>
        <row r="8630">
          <cell r="A8630" t="str">
            <v/>
          </cell>
          <cell r="B8630"/>
          <cell r="C8630"/>
          <cell r="D8630"/>
          <cell r="E8630"/>
          <cell r="F8630"/>
          <cell r="G8630"/>
          <cell r="H8630"/>
          <cell r="I8630"/>
          <cell r="J8630"/>
          <cell r="K8630"/>
          <cell r="L8630" t="str">
            <v/>
          </cell>
          <cell r="M8630"/>
          <cell r="N8630"/>
          <cell r="O8630" t="str">
            <v/>
          </cell>
          <cell r="P8630"/>
          <cell r="Q8630" t="str">
            <v/>
          </cell>
          <cell r="R8630"/>
          <cell r="S8630" t="str">
            <v/>
          </cell>
          <cell r="T8630"/>
          <cell r="U8630" t="str">
            <v/>
          </cell>
          <cell r="V8630"/>
          <cell r="W8630" t="str">
            <v/>
          </cell>
          <cell r="X8630"/>
          <cell r="Y8630" t="str">
            <v/>
          </cell>
          <cell r="Z8630"/>
          <cell r="AA8630" t="str">
            <v/>
          </cell>
          <cell r="AB8630"/>
          <cell r="AC8630"/>
          <cell r="AD8630"/>
          <cell r="AE8630" t="str">
            <v/>
          </cell>
          <cell r="AF8630"/>
          <cell r="AG8630"/>
          <cell r="AH8630"/>
          <cell r="AI8630"/>
          <cell r="AJ8630" t="str">
            <v/>
          </cell>
          <cell r="AK8630"/>
          <cell r="AL8630" t="str">
            <v/>
          </cell>
          <cell r="AM8630"/>
          <cell r="AN8630"/>
          <cell r="AO8630" t="str">
            <v/>
          </cell>
          <cell r="AP8630"/>
          <cell r="AQ8630"/>
          <cell r="AR8630"/>
          <cell r="AS8630"/>
        </row>
        <row r="8631">
          <cell r="A8631" t="str">
            <v/>
          </cell>
          <cell r="B8631"/>
          <cell r="C8631"/>
          <cell r="D8631"/>
          <cell r="E8631"/>
          <cell r="F8631"/>
          <cell r="G8631"/>
          <cell r="H8631"/>
          <cell r="I8631"/>
          <cell r="J8631"/>
          <cell r="K8631"/>
          <cell r="L8631" t="str">
            <v/>
          </cell>
          <cell r="M8631"/>
          <cell r="N8631"/>
          <cell r="O8631" t="str">
            <v/>
          </cell>
          <cell r="P8631"/>
          <cell r="Q8631" t="str">
            <v/>
          </cell>
          <cell r="R8631"/>
          <cell r="S8631" t="str">
            <v/>
          </cell>
          <cell r="T8631"/>
          <cell r="U8631" t="str">
            <v/>
          </cell>
          <cell r="V8631"/>
          <cell r="W8631" t="str">
            <v/>
          </cell>
          <cell r="X8631"/>
          <cell r="Y8631" t="str">
            <v/>
          </cell>
          <cell r="Z8631"/>
          <cell r="AA8631" t="str">
            <v/>
          </cell>
          <cell r="AB8631"/>
          <cell r="AC8631"/>
          <cell r="AD8631"/>
          <cell r="AE8631" t="str">
            <v/>
          </cell>
          <cell r="AF8631"/>
          <cell r="AG8631"/>
          <cell r="AH8631"/>
          <cell r="AI8631"/>
          <cell r="AJ8631" t="str">
            <v/>
          </cell>
          <cell r="AK8631"/>
          <cell r="AL8631" t="str">
            <v/>
          </cell>
          <cell r="AM8631"/>
          <cell r="AN8631"/>
          <cell r="AO8631" t="str">
            <v/>
          </cell>
          <cell r="AP8631"/>
          <cell r="AQ8631"/>
          <cell r="AR8631"/>
          <cell r="AS8631"/>
        </row>
        <row r="8632">
          <cell r="A8632" t="str">
            <v/>
          </cell>
          <cell r="B8632"/>
          <cell r="C8632"/>
          <cell r="D8632"/>
          <cell r="E8632"/>
          <cell r="F8632"/>
          <cell r="G8632"/>
          <cell r="H8632"/>
          <cell r="I8632"/>
          <cell r="J8632"/>
          <cell r="K8632"/>
          <cell r="L8632" t="str">
            <v/>
          </cell>
          <cell r="M8632"/>
          <cell r="N8632"/>
          <cell r="O8632" t="str">
            <v/>
          </cell>
          <cell r="P8632"/>
          <cell r="Q8632" t="str">
            <v/>
          </cell>
          <cell r="R8632"/>
          <cell r="S8632" t="str">
            <v/>
          </cell>
          <cell r="T8632"/>
          <cell r="U8632" t="str">
            <v/>
          </cell>
          <cell r="V8632"/>
          <cell r="W8632" t="str">
            <v/>
          </cell>
          <cell r="X8632"/>
          <cell r="Y8632" t="str">
            <v/>
          </cell>
          <cell r="Z8632"/>
          <cell r="AA8632" t="str">
            <v/>
          </cell>
          <cell r="AB8632"/>
          <cell r="AC8632"/>
          <cell r="AD8632"/>
          <cell r="AE8632" t="str">
            <v/>
          </cell>
          <cell r="AF8632"/>
          <cell r="AG8632"/>
          <cell r="AH8632"/>
          <cell r="AI8632"/>
          <cell r="AJ8632" t="str">
            <v/>
          </cell>
          <cell r="AK8632"/>
          <cell r="AL8632" t="str">
            <v/>
          </cell>
          <cell r="AM8632"/>
          <cell r="AN8632"/>
          <cell r="AO8632" t="str">
            <v/>
          </cell>
          <cell r="AP8632"/>
          <cell r="AQ8632"/>
          <cell r="AR8632"/>
          <cell r="AS8632"/>
        </row>
        <row r="8633">
          <cell r="A8633" t="str">
            <v/>
          </cell>
          <cell r="B8633"/>
          <cell r="C8633"/>
          <cell r="D8633"/>
          <cell r="E8633"/>
          <cell r="F8633"/>
          <cell r="G8633"/>
          <cell r="H8633"/>
          <cell r="I8633"/>
          <cell r="J8633"/>
          <cell r="K8633"/>
          <cell r="L8633" t="str">
            <v/>
          </cell>
          <cell r="M8633"/>
          <cell r="N8633"/>
          <cell r="O8633" t="str">
            <v/>
          </cell>
          <cell r="P8633"/>
          <cell r="Q8633" t="str">
            <v/>
          </cell>
          <cell r="R8633"/>
          <cell r="S8633" t="str">
            <v/>
          </cell>
          <cell r="T8633"/>
          <cell r="U8633" t="str">
            <v/>
          </cell>
          <cell r="V8633"/>
          <cell r="W8633" t="str">
            <v/>
          </cell>
          <cell r="X8633"/>
          <cell r="Y8633" t="str">
            <v/>
          </cell>
          <cell r="Z8633"/>
          <cell r="AA8633" t="str">
            <v/>
          </cell>
          <cell r="AB8633"/>
          <cell r="AC8633"/>
          <cell r="AD8633"/>
          <cell r="AE8633" t="str">
            <v/>
          </cell>
          <cell r="AF8633"/>
          <cell r="AG8633"/>
          <cell r="AH8633"/>
          <cell r="AI8633"/>
          <cell r="AJ8633" t="str">
            <v/>
          </cell>
          <cell r="AK8633"/>
          <cell r="AL8633" t="str">
            <v/>
          </cell>
          <cell r="AM8633"/>
          <cell r="AN8633"/>
          <cell r="AO8633" t="str">
            <v/>
          </cell>
          <cell r="AP8633"/>
          <cell r="AQ8633"/>
          <cell r="AR8633"/>
          <cell r="AS8633"/>
        </row>
        <row r="8634">
          <cell r="A8634" t="str">
            <v/>
          </cell>
          <cell r="B8634"/>
          <cell r="C8634"/>
          <cell r="D8634"/>
          <cell r="E8634"/>
          <cell r="F8634"/>
          <cell r="G8634"/>
          <cell r="H8634"/>
          <cell r="I8634"/>
          <cell r="J8634"/>
          <cell r="K8634"/>
          <cell r="L8634" t="str">
            <v/>
          </cell>
          <cell r="M8634"/>
          <cell r="N8634"/>
          <cell r="O8634" t="str">
            <v/>
          </cell>
          <cell r="P8634"/>
          <cell r="Q8634" t="str">
            <v/>
          </cell>
          <cell r="R8634"/>
          <cell r="S8634" t="str">
            <v/>
          </cell>
          <cell r="T8634"/>
          <cell r="U8634" t="str">
            <v/>
          </cell>
          <cell r="V8634"/>
          <cell r="W8634" t="str">
            <v/>
          </cell>
          <cell r="X8634"/>
          <cell r="Y8634" t="str">
            <v/>
          </cell>
          <cell r="Z8634"/>
          <cell r="AA8634" t="str">
            <v/>
          </cell>
          <cell r="AB8634"/>
          <cell r="AC8634"/>
          <cell r="AD8634"/>
          <cell r="AE8634" t="str">
            <v/>
          </cell>
          <cell r="AF8634"/>
          <cell r="AG8634"/>
          <cell r="AH8634"/>
          <cell r="AI8634"/>
          <cell r="AJ8634" t="str">
            <v/>
          </cell>
          <cell r="AK8634"/>
          <cell r="AL8634" t="str">
            <v/>
          </cell>
          <cell r="AM8634"/>
          <cell r="AN8634"/>
          <cell r="AO8634" t="str">
            <v/>
          </cell>
          <cell r="AP8634"/>
          <cell r="AQ8634"/>
          <cell r="AR8634"/>
          <cell r="AS8634"/>
        </row>
        <row r="8635">
          <cell r="A8635" t="str">
            <v/>
          </cell>
          <cell r="B8635"/>
          <cell r="C8635"/>
          <cell r="D8635"/>
          <cell r="E8635"/>
          <cell r="F8635"/>
          <cell r="G8635"/>
          <cell r="H8635"/>
          <cell r="I8635"/>
          <cell r="J8635"/>
          <cell r="K8635"/>
          <cell r="L8635" t="str">
            <v/>
          </cell>
          <cell r="M8635"/>
          <cell r="N8635"/>
          <cell r="O8635" t="str">
            <v/>
          </cell>
          <cell r="P8635"/>
          <cell r="Q8635" t="str">
            <v/>
          </cell>
          <cell r="R8635"/>
          <cell r="S8635" t="str">
            <v/>
          </cell>
          <cell r="T8635"/>
          <cell r="U8635" t="str">
            <v/>
          </cell>
          <cell r="V8635"/>
          <cell r="W8635" t="str">
            <v/>
          </cell>
          <cell r="X8635"/>
          <cell r="Y8635" t="str">
            <v/>
          </cell>
          <cell r="Z8635"/>
          <cell r="AA8635" t="str">
            <v/>
          </cell>
          <cell r="AB8635"/>
          <cell r="AC8635"/>
          <cell r="AD8635"/>
          <cell r="AE8635" t="str">
            <v/>
          </cell>
          <cell r="AF8635"/>
          <cell r="AG8635"/>
          <cell r="AH8635"/>
          <cell r="AI8635"/>
          <cell r="AJ8635" t="str">
            <v/>
          </cell>
          <cell r="AK8635"/>
          <cell r="AL8635" t="str">
            <v/>
          </cell>
          <cell r="AM8635"/>
          <cell r="AN8635"/>
          <cell r="AO8635" t="str">
            <v/>
          </cell>
          <cell r="AP8635"/>
          <cell r="AQ8635"/>
          <cell r="AR8635"/>
          <cell r="AS8635"/>
        </row>
        <row r="8636">
          <cell r="A8636" t="str">
            <v/>
          </cell>
          <cell r="B8636"/>
          <cell r="C8636"/>
          <cell r="D8636"/>
          <cell r="E8636"/>
          <cell r="F8636"/>
          <cell r="G8636"/>
          <cell r="H8636"/>
          <cell r="I8636"/>
          <cell r="J8636"/>
          <cell r="K8636"/>
          <cell r="L8636" t="str">
            <v/>
          </cell>
          <cell r="M8636"/>
          <cell r="N8636"/>
          <cell r="O8636" t="str">
            <v/>
          </cell>
          <cell r="P8636"/>
          <cell r="Q8636" t="str">
            <v/>
          </cell>
          <cell r="R8636"/>
          <cell r="S8636" t="str">
            <v/>
          </cell>
          <cell r="T8636"/>
          <cell r="U8636" t="str">
            <v/>
          </cell>
          <cell r="V8636"/>
          <cell r="W8636" t="str">
            <v/>
          </cell>
          <cell r="X8636"/>
          <cell r="Y8636" t="str">
            <v/>
          </cell>
          <cell r="Z8636"/>
          <cell r="AA8636" t="str">
            <v/>
          </cell>
          <cell r="AB8636"/>
          <cell r="AC8636"/>
          <cell r="AD8636"/>
          <cell r="AE8636" t="str">
            <v/>
          </cell>
          <cell r="AF8636"/>
          <cell r="AG8636"/>
          <cell r="AH8636"/>
          <cell r="AI8636"/>
          <cell r="AJ8636" t="str">
            <v/>
          </cell>
          <cell r="AK8636"/>
          <cell r="AL8636" t="str">
            <v/>
          </cell>
          <cell r="AM8636"/>
          <cell r="AN8636"/>
          <cell r="AO8636" t="str">
            <v/>
          </cell>
          <cell r="AP8636"/>
          <cell r="AQ8636"/>
          <cell r="AR8636"/>
          <cell r="AS8636"/>
        </row>
        <row r="8637">
          <cell r="A8637" t="str">
            <v/>
          </cell>
          <cell r="B8637"/>
          <cell r="C8637"/>
          <cell r="D8637"/>
          <cell r="E8637"/>
          <cell r="F8637"/>
          <cell r="G8637"/>
          <cell r="H8637"/>
          <cell r="I8637"/>
          <cell r="J8637"/>
          <cell r="K8637"/>
          <cell r="L8637" t="str">
            <v/>
          </cell>
          <cell r="M8637"/>
          <cell r="N8637"/>
          <cell r="O8637" t="str">
            <v/>
          </cell>
          <cell r="P8637"/>
          <cell r="Q8637" t="str">
            <v/>
          </cell>
          <cell r="R8637"/>
          <cell r="S8637" t="str">
            <v/>
          </cell>
          <cell r="T8637"/>
          <cell r="U8637" t="str">
            <v/>
          </cell>
          <cell r="V8637"/>
          <cell r="W8637" t="str">
            <v/>
          </cell>
          <cell r="X8637"/>
          <cell r="Y8637" t="str">
            <v/>
          </cell>
          <cell r="Z8637"/>
          <cell r="AA8637" t="str">
            <v/>
          </cell>
          <cell r="AB8637"/>
          <cell r="AC8637"/>
          <cell r="AD8637"/>
          <cell r="AE8637" t="str">
            <v/>
          </cell>
          <cell r="AF8637"/>
          <cell r="AG8637"/>
          <cell r="AH8637"/>
          <cell r="AI8637"/>
          <cell r="AJ8637" t="str">
            <v/>
          </cell>
          <cell r="AK8637"/>
          <cell r="AL8637" t="str">
            <v/>
          </cell>
          <cell r="AM8637"/>
          <cell r="AN8637"/>
          <cell r="AO8637" t="str">
            <v/>
          </cell>
          <cell r="AP8637"/>
          <cell r="AQ8637"/>
          <cell r="AR8637"/>
          <cell r="AS8637"/>
        </row>
        <row r="8638">
          <cell r="A8638" t="str">
            <v/>
          </cell>
          <cell r="B8638"/>
          <cell r="C8638"/>
          <cell r="D8638"/>
          <cell r="E8638"/>
          <cell r="F8638"/>
          <cell r="G8638"/>
          <cell r="H8638"/>
          <cell r="I8638"/>
          <cell r="J8638"/>
          <cell r="K8638"/>
          <cell r="L8638" t="str">
            <v/>
          </cell>
          <cell r="M8638"/>
          <cell r="N8638"/>
          <cell r="O8638" t="str">
            <v/>
          </cell>
          <cell r="P8638"/>
          <cell r="Q8638" t="str">
            <v/>
          </cell>
          <cell r="R8638"/>
          <cell r="S8638" t="str">
            <v/>
          </cell>
          <cell r="T8638"/>
          <cell r="U8638" t="str">
            <v/>
          </cell>
          <cell r="V8638"/>
          <cell r="W8638" t="str">
            <v/>
          </cell>
          <cell r="X8638"/>
          <cell r="Y8638" t="str">
            <v/>
          </cell>
          <cell r="Z8638"/>
          <cell r="AA8638" t="str">
            <v/>
          </cell>
          <cell r="AB8638"/>
          <cell r="AC8638"/>
          <cell r="AD8638"/>
          <cell r="AE8638" t="str">
            <v/>
          </cell>
          <cell r="AF8638"/>
          <cell r="AG8638"/>
          <cell r="AH8638"/>
          <cell r="AI8638"/>
          <cell r="AJ8638" t="str">
            <v/>
          </cell>
          <cell r="AK8638"/>
          <cell r="AL8638" t="str">
            <v/>
          </cell>
          <cell r="AM8638"/>
          <cell r="AN8638"/>
          <cell r="AO8638" t="str">
            <v/>
          </cell>
          <cell r="AP8638"/>
          <cell r="AQ8638"/>
          <cell r="AR8638"/>
          <cell r="AS8638"/>
        </row>
        <row r="8639">
          <cell r="A8639" t="str">
            <v/>
          </cell>
          <cell r="B8639"/>
          <cell r="C8639"/>
          <cell r="D8639"/>
          <cell r="E8639"/>
          <cell r="F8639"/>
          <cell r="G8639"/>
          <cell r="H8639"/>
          <cell r="I8639"/>
          <cell r="J8639"/>
          <cell r="K8639"/>
          <cell r="L8639" t="str">
            <v/>
          </cell>
          <cell r="M8639"/>
          <cell r="N8639"/>
          <cell r="O8639" t="str">
            <v/>
          </cell>
          <cell r="P8639"/>
          <cell r="Q8639" t="str">
            <v/>
          </cell>
          <cell r="R8639"/>
          <cell r="S8639" t="str">
            <v/>
          </cell>
          <cell r="T8639"/>
          <cell r="U8639" t="str">
            <v/>
          </cell>
          <cell r="V8639"/>
          <cell r="W8639" t="str">
            <v/>
          </cell>
          <cell r="X8639"/>
          <cell r="Y8639" t="str">
            <v/>
          </cell>
          <cell r="Z8639"/>
          <cell r="AA8639" t="str">
            <v/>
          </cell>
          <cell r="AB8639"/>
          <cell r="AC8639"/>
          <cell r="AD8639"/>
          <cell r="AE8639" t="str">
            <v/>
          </cell>
          <cell r="AF8639"/>
          <cell r="AG8639"/>
          <cell r="AH8639"/>
          <cell r="AI8639"/>
          <cell r="AJ8639" t="str">
            <v/>
          </cell>
          <cell r="AK8639"/>
          <cell r="AL8639" t="str">
            <v/>
          </cell>
          <cell r="AM8639"/>
          <cell r="AN8639"/>
          <cell r="AO8639" t="str">
            <v/>
          </cell>
          <cell r="AP8639"/>
          <cell r="AQ8639"/>
          <cell r="AR8639"/>
          <cell r="AS8639"/>
        </row>
        <row r="8640">
          <cell r="A8640" t="str">
            <v/>
          </cell>
          <cell r="B8640"/>
          <cell r="C8640"/>
          <cell r="D8640"/>
          <cell r="E8640"/>
          <cell r="F8640"/>
          <cell r="G8640"/>
          <cell r="H8640"/>
          <cell r="I8640"/>
          <cell r="J8640"/>
          <cell r="K8640"/>
          <cell r="L8640" t="str">
            <v/>
          </cell>
          <cell r="M8640"/>
          <cell r="N8640"/>
          <cell r="O8640" t="str">
            <v/>
          </cell>
          <cell r="P8640"/>
          <cell r="Q8640" t="str">
            <v/>
          </cell>
          <cell r="R8640"/>
          <cell r="S8640" t="str">
            <v/>
          </cell>
          <cell r="T8640"/>
          <cell r="U8640" t="str">
            <v/>
          </cell>
          <cell r="V8640"/>
          <cell r="W8640" t="str">
            <v/>
          </cell>
          <cell r="X8640"/>
          <cell r="Y8640" t="str">
            <v/>
          </cell>
          <cell r="Z8640"/>
          <cell r="AA8640" t="str">
            <v/>
          </cell>
          <cell r="AB8640"/>
          <cell r="AC8640"/>
          <cell r="AD8640"/>
          <cell r="AE8640" t="str">
            <v/>
          </cell>
          <cell r="AF8640"/>
          <cell r="AG8640"/>
          <cell r="AH8640"/>
          <cell r="AI8640"/>
          <cell r="AJ8640" t="str">
            <v/>
          </cell>
          <cell r="AK8640"/>
          <cell r="AL8640" t="str">
            <v/>
          </cell>
          <cell r="AM8640"/>
          <cell r="AN8640"/>
          <cell r="AO8640" t="str">
            <v/>
          </cell>
          <cell r="AP8640"/>
          <cell r="AQ8640"/>
          <cell r="AR8640"/>
          <cell r="AS8640"/>
        </row>
        <row r="8641">
          <cell r="A8641" t="str">
            <v/>
          </cell>
          <cell r="B8641"/>
          <cell r="C8641"/>
          <cell r="D8641"/>
          <cell r="E8641"/>
          <cell r="F8641"/>
          <cell r="G8641"/>
          <cell r="H8641"/>
          <cell r="I8641"/>
          <cell r="J8641"/>
          <cell r="K8641"/>
          <cell r="L8641" t="str">
            <v/>
          </cell>
          <cell r="M8641"/>
          <cell r="N8641"/>
          <cell r="O8641" t="str">
            <v/>
          </cell>
          <cell r="P8641"/>
          <cell r="Q8641" t="str">
            <v/>
          </cell>
          <cell r="R8641"/>
          <cell r="S8641" t="str">
            <v/>
          </cell>
          <cell r="T8641"/>
          <cell r="U8641" t="str">
            <v/>
          </cell>
          <cell r="V8641"/>
          <cell r="W8641" t="str">
            <v/>
          </cell>
          <cell r="X8641"/>
          <cell r="Y8641" t="str">
            <v/>
          </cell>
          <cell r="Z8641"/>
          <cell r="AA8641" t="str">
            <v/>
          </cell>
          <cell r="AB8641"/>
          <cell r="AC8641"/>
          <cell r="AD8641"/>
          <cell r="AE8641" t="str">
            <v/>
          </cell>
          <cell r="AF8641"/>
          <cell r="AG8641"/>
          <cell r="AH8641"/>
          <cell r="AI8641"/>
          <cell r="AJ8641" t="str">
            <v/>
          </cell>
          <cell r="AK8641"/>
          <cell r="AL8641" t="str">
            <v/>
          </cell>
          <cell r="AM8641"/>
          <cell r="AN8641"/>
          <cell r="AO8641" t="str">
            <v/>
          </cell>
          <cell r="AP8641"/>
          <cell r="AQ8641"/>
          <cell r="AR8641"/>
          <cell r="AS8641"/>
        </row>
        <row r="8642">
          <cell r="A8642" t="str">
            <v/>
          </cell>
          <cell r="B8642"/>
          <cell r="C8642"/>
          <cell r="D8642"/>
          <cell r="E8642"/>
          <cell r="F8642"/>
          <cell r="G8642"/>
          <cell r="H8642"/>
          <cell r="I8642"/>
          <cell r="J8642"/>
          <cell r="K8642"/>
          <cell r="L8642" t="str">
            <v/>
          </cell>
          <cell r="M8642"/>
          <cell r="N8642"/>
          <cell r="O8642" t="str">
            <v/>
          </cell>
          <cell r="P8642"/>
          <cell r="Q8642" t="str">
            <v/>
          </cell>
          <cell r="R8642"/>
          <cell r="S8642" t="str">
            <v/>
          </cell>
          <cell r="T8642"/>
          <cell r="U8642" t="str">
            <v/>
          </cell>
          <cell r="V8642"/>
          <cell r="W8642" t="str">
            <v/>
          </cell>
          <cell r="X8642"/>
          <cell r="Y8642" t="str">
            <v/>
          </cell>
          <cell r="Z8642"/>
          <cell r="AA8642" t="str">
            <v/>
          </cell>
          <cell r="AB8642"/>
          <cell r="AC8642"/>
          <cell r="AD8642"/>
          <cell r="AE8642" t="str">
            <v/>
          </cell>
          <cell r="AF8642"/>
          <cell r="AG8642"/>
          <cell r="AH8642"/>
          <cell r="AI8642"/>
          <cell r="AJ8642" t="str">
            <v/>
          </cell>
          <cell r="AK8642"/>
          <cell r="AL8642" t="str">
            <v/>
          </cell>
          <cell r="AM8642"/>
          <cell r="AN8642"/>
          <cell r="AO8642" t="str">
            <v/>
          </cell>
          <cell r="AP8642"/>
          <cell r="AQ8642"/>
          <cell r="AR8642"/>
          <cell r="AS8642"/>
        </row>
        <row r="8643">
          <cell r="A8643" t="str">
            <v/>
          </cell>
          <cell r="B8643"/>
          <cell r="C8643"/>
          <cell r="D8643"/>
          <cell r="E8643"/>
          <cell r="F8643"/>
          <cell r="G8643"/>
          <cell r="H8643"/>
          <cell r="I8643"/>
          <cell r="J8643"/>
          <cell r="K8643"/>
          <cell r="L8643" t="str">
            <v/>
          </cell>
          <cell r="M8643"/>
          <cell r="N8643"/>
          <cell r="O8643" t="str">
            <v/>
          </cell>
          <cell r="P8643"/>
          <cell r="Q8643" t="str">
            <v/>
          </cell>
          <cell r="R8643"/>
          <cell r="S8643" t="str">
            <v/>
          </cell>
          <cell r="T8643"/>
          <cell r="U8643" t="str">
            <v/>
          </cell>
          <cell r="V8643"/>
          <cell r="W8643" t="str">
            <v/>
          </cell>
          <cell r="X8643"/>
          <cell r="Y8643" t="str">
            <v/>
          </cell>
          <cell r="Z8643"/>
          <cell r="AA8643" t="str">
            <v/>
          </cell>
          <cell r="AB8643"/>
          <cell r="AC8643"/>
          <cell r="AD8643"/>
          <cell r="AE8643" t="str">
            <v/>
          </cell>
          <cell r="AF8643"/>
          <cell r="AG8643"/>
          <cell r="AH8643"/>
          <cell r="AI8643"/>
          <cell r="AJ8643" t="str">
            <v/>
          </cell>
          <cell r="AK8643"/>
          <cell r="AL8643" t="str">
            <v/>
          </cell>
          <cell r="AM8643"/>
          <cell r="AN8643"/>
          <cell r="AO8643" t="str">
            <v/>
          </cell>
          <cell r="AP8643"/>
          <cell r="AQ8643"/>
          <cell r="AR8643"/>
          <cell r="AS8643"/>
        </row>
        <row r="8644">
          <cell r="A8644" t="str">
            <v/>
          </cell>
          <cell r="B8644"/>
          <cell r="C8644"/>
          <cell r="D8644"/>
          <cell r="E8644"/>
          <cell r="F8644"/>
          <cell r="G8644"/>
          <cell r="H8644"/>
          <cell r="I8644"/>
          <cell r="J8644"/>
          <cell r="K8644"/>
          <cell r="L8644" t="str">
            <v/>
          </cell>
          <cell r="M8644"/>
          <cell r="N8644"/>
          <cell r="O8644" t="str">
            <v/>
          </cell>
          <cell r="P8644"/>
          <cell r="Q8644" t="str">
            <v/>
          </cell>
          <cell r="R8644"/>
          <cell r="S8644" t="str">
            <v/>
          </cell>
          <cell r="T8644"/>
          <cell r="U8644" t="str">
            <v/>
          </cell>
          <cell r="V8644"/>
          <cell r="W8644" t="str">
            <v/>
          </cell>
          <cell r="X8644"/>
          <cell r="Y8644" t="str">
            <v/>
          </cell>
          <cell r="Z8644"/>
          <cell r="AA8644" t="str">
            <v/>
          </cell>
          <cell r="AB8644"/>
          <cell r="AC8644"/>
          <cell r="AD8644"/>
          <cell r="AE8644" t="str">
            <v/>
          </cell>
          <cell r="AF8644"/>
          <cell r="AG8644"/>
          <cell r="AH8644"/>
          <cell r="AI8644"/>
          <cell r="AJ8644" t="str">
            <v/>
          </cell>
          <cell r="AK8644"/>
          <cell r="AL8644" t="str">
            <v/>
          </cell>
          <cell r="AM8644"/>
          <cell r="AN8644"/>
          <cell r="AO8644" t="str">
            <v/>
          </cell>
          <cell r="AP8644"/>
          <cell r="AQ8644"/>
          <cell r="AR8644"/>
          <cell r="AS8644"/>
        </row>
        <row r="8645">
          <cell r="A8645" t="str">
            <v/>
          </cell>
          <cell r="B8645"/>
          <cell r="C8645"/>
          <cell r="D8645"/>
          <cell r="E8645"/>
          <cell r="F8645"/>
          <cell r="G8645"/>
          <cell r="H8645"/>
          <cell r="I8645"/>
          <cell r="J8645"/>
          <cell r="K8645"/>
          <cell r="L8645" t="str">
            <v/>
          </cell>
          <cell r="M8645"/>
          <cell r="N8645"/>
          <cell r="O8645" t="str">
            <v/>
          </cell>
          <cell r="P8645"/>
          <cell r="Q8645" t="str">
            <v/>
          </cell>
          <cell r="R8645"/>
          <cell r="S8645" t="str">
            <v/>
          </cell>
          <cell r="T8645"/>
          <cell r="U8645" t="str">
            <v/>
          </cell>
          <cell r="V8645"/>
          <cell r="W8645" t="str">
            <v/>
          </cell>
          <cell r="X8645"/>
          <cell r="Y8645" t="str">
            <v/>
          </cell>
          <cell r="Z8645"/>
          <cell r="AA8645" t="str">
            <v/>
          </cell>
          <cell r="AB8645"/>
          <cell r="AC8645"/>
          <cell r="AD8645"/>
          <cell r="AE8645" t="str">
            <v/>
          </cell>
          <cell r="AF8645"/>
          <cell r="AG8645"/>
          <cell r="AH8645"/>
          <cell r="AI8645"/>
          <cell r="AJ8645" t="str">
            <v/>
          </cell>
          <cell r="AK8645"/>
          <cell r="AL8645" t="str">
            <v/>
          </cell>
          <cell r="AM8645"/>
          <cell r="AN8645"/>
          <cell r="AO8645" t="str">
            <v/>
          </cell>
          <cell r="AP8645"/>
          <cell r="AQ8645"/>
          <cell r="AR8645"/>
          <cell r="AS8645"/>
        </row>
        <row r="8646">
          <cell r="A8646" t="str">
            <v/>
          </cell>
          <cell r="B8646"/>
          <cell r="C8646"/>
          <cell r="D8646"/>
          <cell r="E8646"/>
          <cell r="F8646"/>
          <cell r="G8646"/>
          <cell r="H8646"/>
          <cell r="I8646"/>
          <cell r="J8646"/>
          <cell r="K8646"/>
          <cell r="L8646" t="str">
            <v/>
          </cell>
          <cell r="M8646"/>
          <cell r="N8646"/>
          <cell r="O8646" t="str">
            <v/>
          </cell>
          <cell r="P8646"/>
          <cell r="Q8646" t="str">
            <v/>
          </cell>
          <cell r="R8646"/>
          <cell r="S8646" t="str">
            <v/>
          </cell>
          <cell r="T8646"/>
          <cell r="U8646" t="str">
            <v/>
          </cell>
          <cell r="V8646"/>
          <cell r="W8646" t="str">
            <v/>
          </cell>
          <cell r="X8646"/>
          <cell r="Y8646" t="str">
            <v/>
          </cell>
          <cell r="Z8646"/>
          <cell r="AA8646" t="str">
            <v/>
          </cell>
          <cell r="AB8646"/>
          <cell r="AC8646"/>
          <cell r="AD8646"/>
          <cell r="AE8646" t="str">
            <v/>
          </cell>
          <cell r="AF8646"/>
          <cell r="AG8646"/>
          <cell r="AH8646"/>
          <cell r="AI8646"/>
          <cell r="AJ8646" t="str">
            <v/>
          </cell>
          <cell r="AK8646"/>
          <cell r="AL8646" t="str">
            <v/>
          </cell>
          <cell r="AM8646"/>
          <cell r="AN8646"/>
          <cell r="AO8646" t="str">
            <v/>
          </cell>
          <cell r="AP8646"/>
          <cell r="AQ8646"/>
          <cell r="AR8646"/>
          <cell r="AS8646"/>
        </row>
        <row r="8647">
          <cell r="A8647" t="str">
            <v/>
          </cell>
          <cell r="B8647"/>
          <cell r="C8647"/>
          <cell r="D8647"/>
          <cell r="E8647"/>
          <cell r="F8647"/>
          <cell r="G8647"/>
          <cell r="H8647"/>
          <cell r="I8647"/>
          <cell r="J8647"/>
          <cell r="K8647"/>
          <cell r="L8647" t="str">
            <v/>
          </cell>
          <cell r="M8647"/>
          <cell r="N8647"/>
          <cell r="O8647" t="str">
            <v/>
          </cell>
          <cell r="P8647"/>
          <cell r="Q8647" t="str">
            <v/>
          </cell>
          <cell r="R8647"/>
          <cell r="S8647" t="str">
            <v/>
          </cell>
          <cell r="T8647"/>
          <cell r="U8647" t="str">
            <v/>
          </cell>
          <cell r="V8647"/>
          <cell r="W8647" t="str">
            <v/>
          </cell>
          <cell r="X8647"/>
          <cell r="Y8647" t="str">
            <v/>
          </cell>
          <cell r="Z8647"/>
          <cell r="AA8647" t="str">
            <v/>
          </cell>
          <cell r="AB8647"/>
          <cell r="AC8647"/>
          <cell r="AD8647"/>
          <cell r="AE8647" t="str">
            <v/>
          </cell>
          <cell r="AF8647"/>
          <cell r="AG8647"/>
          <cell r="AH8647"/>
          <cell r="AI8647"/>
          <cell r="AJ8647" t="str">
            <v/>
          </cell>
          <cell r="AK8647"/>
          <cell r="AL8647" t="str">
            <v/>
          </cell>
          <cell r="AM8647"/>
          <cell r="AN8647"/>
          <cell r="AO8647" t="str">
            <v/>
          </cell>
          <cell r="AP8647"/>
          <cell r="AQ8647"/>
          <cell r="AR8647"/>
          <cell r="AS8647"/>
        </row>
        <row r="8648">
          <cell r="A8648" t="str">
            <v/>
          </cell>
          <cell r="B8648"/>
          <cell r="C8648"/>
          <cell r="D8648"/>
          <cell r="E8648"/>
          <cell r="F8648"/>
          <cell r="G8648"/>
          <cell r="H8648"/>
          <cell r="I8648"/>
          <cell r="J8648"/>
          <cell r="K8648"/>
          <cell r="L8648" t="str">
            <v/>
          </cell>
          <cell r="M8648"/>
          <cell r="N8648"/>
          <cell r="O8648" t="str">
            <v/>
          </cell>
          <cell r="P8648"/>
          <cell r="Q8648" t="str">
            <v/>
          </cell>
          <cell r="R8648"/>
          <cell r="S8648" t="str">
            <v/>
          </cell>
          <cell r="T8648"/>
          <cell r="U8648" t="str">
            <v/>
          </cell>
          <cell r="V8648"/>
          <cell r="W8648" t="str">
            <v/>
          </cell>
          <cell r="X8648"/>
          <cell r="Y8648" t="str">
            <v/>
          </cell>
          <cell r="Z8648"/>
          <cell r="AA8648" t="str">
            <v/>
          </cell>
          <cell r="AB8648"/>
          <cell r="AC8648"/>
          <cell r="AD8648"/>
          <cell r="AE8648" t="str">
            <v/>
          </cell>
          <cell r="AF8648"/>
          <cell r="AG8648"/>
          <cell r="AH8648"/>
          <cell r="AI8648"/>
          <cell r="AJ8648" t="str">
            <v/>
          </cell>
          <cell r="AK8648"/>
          <cell r="AL8648" t="str">
            <v/>
          </cell>
          <cell r="AM8648"/>
          <cell r="AN8648"/>
          <cell r="AO8648" t="str">
            <v/>
          </cell>
          <cell r="AP8648"/>
          <cell r="AQ8648"/>
          <cell r="AR8648"/>
          <cell r="AS8648"/>
        </row>
        <row r="8649">
          <cell r="A8649" t="str">
            <v/>
          </cell>
          <cell r="B8649"/>
          <cell r="C8649"/>
          <cell r="D8649"/>
          <cell r="E8649"/>
          <cell r="F8649"/>
          <cell r="G8649"/>
          <cell r="H8649"/>
          <cell r="I8649"/>
          <cell r="J8649"/>
          <cell r="K8649"/>
          <cell r="L8649" t="str">
            <v/>
          </cell>
          <cell r="M8649"/>
          <cell r="N8649"/>
          <cell r="O8649" t="str">
            <v/>
          </cell>
          <cell r="P8649"/>
          <cell r="Q8649" t="str">
            <v/>
          </cell>
          <cell r="R8649"/>
          <cell r="S8649" t="str">
            <v/>
          </cell>
          <cell r="T8649"/>
          <cell r="U8649" t="str">
            <v/>
          </cell>
          <cell r="V8649"/>
          <cell r="W8649" t="str">
            <v/>
          </cell>
          <cell r="X8649"/>
          <cell r="Y8649" t="str">
            <v/>
          </cell>
          <cell r="Z8649"/>
          <cell r="AA8649" t="str">
            <v/>
          </cell>
          <cell r="AB8649"/>
          <cell r="AC8649"/>
          <cell r="AD8649"/>
          <cell r="AE8649" t="str">
            <v/>
          </cell>
          <cell r="AF8649"/>
          <cell r="AG8649"/>
          <cell r="AH8649"/>
          <cell r="AI8649"/>
          <cell r="AJ8649" t="str">
            <v/>
          </cell>
          <cell r="AK8649"/>
          <cell r="AL8649" t="str">
            <v/>
          </cell>
          <cell r="AM8649"/>
          <cell r="AN8649"/>
          <cell r="AO8649" t="str">
            <v/>
          </cell>
          <cell r="AP8649"/>
          <cell r="AQ8649"/>
          <cell r="AR8649"/>
          <cell r="AS8649"/>
        </row>
        <row r="8650">
          <cell r="A8650" t="str">
            <v/>
          </cell>
          <cell r="B8650"/>
          <cell r="C8650"/>
          <cell r="D8650"/>
          <cell r="E8650"/>
          <cell r="F8650"/>
          <cell r="G8650"/>
          <cell r="H8650"/>
          <cell r="I8650"/>
          <cell r="J8650"/>
          <cell r="K8650"/>
          <cell r="L8650" t="str">
            <v/>
          </cell>
          <cell r="M8650"/>
          <cell r="N8650"/>
          <cell r="O8650" t="str">
            <v/>
          </cell>
          <cell r="P8650"/>
          <cell r="Q8650" t="str">
            <v/>
          </cell>
          <cell r="R8650"/>
          <cell r="S8650" t="str">
            <v/>
          </cell>
          <cell r="T8650"/>
          <cell r="U8650" t="str">
            <v/>
          </cell>
          <cell r="V8650"/>
          <cell r="W8650" t="str">
            <v/>
          </cell>
          <cell r="X8650"/>
          <cell r="Y8650" t="str">
            <v/>
          </cell>
          <cell r="Z8650"/>
          <cell r="AA8650" t="str">
            <v/>
          </cell>
          <cell r="AB8650"/>
          <cell r="AC8650"/>
          <cell r="AD8650"/>
          <cell r="AE8650" t="str">
            <v/>
          </cell>
          <cell r="AF8650"/>
          <cell r="AG8650"/>
          <cell r="AH8650"/>
          <cell r="AI8650"/>
          <cell r="AJ8650" t="str">
            <v/>
          </cell>
          <cell r="AK8650"/>
          <cell r="AL8650" t="str">
            <v/>
          </cell>
          <cell r="AM8650"/>
          <cell r="AN8650"/>
          <cell r="AO8650" t="str">
            <v/>
          </cell>
          <cell r="AP8650"/>
          <cell r="AQ8650"/>
          <cell r="AR8650"/>
          <cell r="AS8650"/>
        </row>
        <row r="8651">
          <cell r="A8651" t="str">
            <v/>
          </cell>
          <cell r="B8651"/>
          <cell r="C8651"/>
          <cell r="D8651"/>
          <cell r="E8651"/>
          <cell r="F8651"/>
          <cell r="G8651"/>
          <cell r="H8651"/>
          <cell r="I8651"/>
          <cell r="J8651"/>
          <cell r="K8651"/>
          <cell r="L8651" t="str">
            <v/>
          </cell>
          <cell r="M8651"/>
          <cell r="N8651"/>
          <cell r="O8651" t="str">
            <v/>
          </cell>
          <cell r="P8651"/>
          <cell r="Q8651" t="str">
            <v/>
          </cell>
          <cell r="R8651"/>
          <cell r="S8651" t="str">
            <v/>
          </cell>
          <cell r="T8651"/>
          <cell r="U8651" t="str">
            <v/>
          </cell>
          <cell r="V8651"/>
          <cell r="W8651" t="str">
            <v/>
          </cell>
          <cell r="X8651"/>
          <cell r="Y8651" t="str">
            <v/>
          </cell>
          <cell r="Z8651"/>
          <cell r="AA8651" t="str">
            <v/>
          </cell>
          <cell r="AB8651"/>
          <cell r="AC8651"/>
          <cell r="AD8651"/>
          <cell r="AE8651" t="str">
            <v/>
          </cell>
          <cell r="AF8651"/>
          <cell r="AG8651"/>
          <cell r="AH8651"/>
          <cell r="AI8651"/>
          <cell r="AJ8651" t="str">
            <v/>
          </cell>
          <cell r="AK8651"/>
          <cell r="AL8651" t="str">
            <v/>
          </cell>
          <cell r="AM8651"/>
          <cell r="AN8651"/>
          <cell r="AO8651" t="str">
            <v/>
          </cell>
          <cell r="AP8651"/>
          <cell r="AQ8651"/>
          <cell r="AR8651"/>
          <cell r="AS8651"/>
        </row>
        <row r="8652">
          <cell r="A8652" t="str">
            <v/>
          </cell>
          <cell r="B8652"/>
          <cell r="C8652"/>
          <cell r="D8652"/>
          <cell r="E8652"/>
          <cell r="F8652"/>
          <cell r="G8652"/>
          <cell r="H8652"/>
          <cell r="I8652"/>
          <cell r="J8652"/>
          <cell r="K8652"/>
          <cell r="L8652" t="str">
            <v/>
          </cell>
          <cell r="M8652"/>
          <cell r="N8652"/>
          <cell r="O8652" t="str">
            <v/>
          </cell>
          <cell r="P8652"/>
          <cell r="Q8652" t="str">
            <v/>
          </cell>
          <cell r="R8652"/>
          <cell r="S8652" t="str">
            <v/>
          </cell>
          <cell r="T8652"/>
          <cell r="U8652" t="str">
            <v/>
          </cell>
          <cell r="V8652"/>
          <cell r="W8652" t="str">
            <v/>
          </cell>
          <cell r="X8652"/>
          <cell r="Y8652" t="str">
            <v/>
          </cell>
          <cell r="Z8652"/>
          <cell r="AA8652" t="str">
            <v/>
          </cell>
          <cell r="AB8652"/>
          <cell r="AC8652"/>
          <cell r="AD8652"/>
          <cell r="AE8652" t="str">
            <v/>
          </cell>
          <cell r="AF8652"/>
          <cell r="AG8652"/>
          <cell r="AH8652"/>
          <cell r="AI8652"/>
          <cell r="AJ8652" t="str">
            <v/>
          </cell>
          <cell r="AK8652"/>
          <cell r="AL8652" t="str">
            <v/>
          </cell>
          <cell r="AM8652"/>
          <cell r="AN8652"/>
          <cell r="AO8652" t="str">
            <v/>
          </cell>
          <cell r="AP8652"/>
          <cell r="AQ8652"/>
          <cell r="AR8652"/>
          <cell r="AS8652"/>
        </row>
        <row r="8653">
          <cell r="A8653" t="str">
            <v/>
          </cell>
          <cell r="B8653"/>
          <cell r="C8653"/>
          <cell r="D8653"/>
          <cell r="E8653"/>
          <cell r="F8653"/>
          <cell r="G8653"/>
          <cell r="H8653"/>
          <cell r="I8653"/>
          <cell r="J8653"/>
          <cell r="K8653"/>
          <cell r="L8653" t="str">
            <v/>
          </cell>
          <cell r="M8653"/>
          <cell r="N8653"/>
          <cell r="O8653" t="str">
            <v/>
          </cell>
          <cell r="P8653"/>
          <cell r="Q8653" t="str">
            <v/>
          </cell>
          <cell r="R8653"/>
          <cell r="S8653" t="str">
            <v/>
          </cell>
          <cell r="T8653"/>
          <cell r="U8653" t="str">
            <v/>
          </cell>
          <cell r="V8653"/>
          <cell r="W8653" t="str">
            <v/>
          </cell>
          <cell r="X8653"/>
          <cell r="Y8653" t="str">
            <v/>
          </cell>
          <cell r="Z8653"/>
          <cell r="AA8653" t="str">
            <v/>
          </cell>
          <cell r="AB8653"/>
          <cell r="AC8653"/>
          <cell r="AD8653"/>
          <cell r="AE8653" t="str">
            <v/>
          </cell>
          <cell r="AF8653"/>
          <cell r="AG8653"/>
          <cell r="AH8653"/>
          <cell r="AI8653"/>
          <cell r="AJ8653" t="str">
            <v/>
          </cell>
          <cell r="AK8653"/>
          <cell r="AL8653" t="str">
            <v/>
          </cell>
          <cell r="AM8653"/>
          <cell r="AN8653"/>
          <cell r="AO8653" t="str">
            <v/>
          </cell>
          <cell r="AP8653"/>
          <cell r="AQ8653"/>
          <cell r="AR8653"/>
          <cell r="AS8653"/>
        </row>
        <row r="8654">
          <cell r="A8654" t="str">
            <v/>
          </cell>
          <cell r="B8654"/>
          <cell r="C8654"/>
          <cell r="D8654"/>
          <cell r="E8654"/>
          <cell r="F8654"/>
          <cell r="G8654"/>
          <cell r="H8654"/>
          <cell r="I8654"/>
          <cell r="J8654"/>
          <cell r="K8654"/>
          <cell r="L8654" t="str">
            <v/>
          </cell>
          <cell r="M8654"/>
          <cell r="N8654"/>
          <cell r="O8654" t="str">
            <v/>
          </cell>
          <cell r="P8654"/>
          <cell r="Q8654" t="str">
            <v/>
          </cell>
          <cell r="R8654"/>
          <cell r="S8654" t="str">
            <v/>
          </cell>
          <cell r="T8654"/>
          <cell r="U8654" t="str">
            <v/>
          </cell>
          <cell r="V8654"/>
          <cell r="W8654" t="str">
            <v/>
          </cell>
          <cell r="X8654"/>
          <cell r="Y8654" t="str">
            <v/>
          </cell>
          <cell r="Z8654"/>
          <cell r="AA8654" t="str">
            <v/>
          </cell>
          <cell r="AB8654"/>
          <cell r="AC8654"/>
          <cell r="AD8654"/>
          <cell r="AE8654" t="str">
            <v/>
          </cell>
          <cell r="AF8654"/>
          <cell r="AG8654"/>
          <cell r="AH8654"/>
          <cell r="AI8654"/>
          <cell r="AJ8654" t="str">
            <v/>
          </cell>
          <cell r="AK8654"/>
          <cell r="AL8654" t="str">
            <v/>
          </cell>
          <cell r="AM8654"/>
          <cell r="AN8654"/>
          <cell r="AO8654" t="str">
            <v/>
          </cell>
          <cell r="AP8654"/>
          <cell r="AQ8654"/>
          <cell r="AR8654"/>
          <cell r="AS8654"/>
        </row>
        <row r="8655">
          <cell r="A8655" t="str">
            <v/>
          </cell>
          <cell r="B8655"/>
          <cell r="C8655"/>
          <cell r="D8655"/>
          <cell r="E8655"/>
          <cell r="F8655"/>
          <cell r="G8655"/>
          <cell r="H8655"/>
          <cell r="I8655"/>
          <cell r="J8655"/>
          <cell r="K8655"/>
          <cell r="L8655" t="str">
            <v/>
          </cell>
          <cell r="M8655"/>
          <cell r="N8655"/>
          <cell r="O8655" t="str">
            <v/>
          </cell>
          <cell r="P8655"/>
          <cell r="Q8655" t="str">
            <v/>
          </cell>
          <cell r="R8655"/>
          <cell r="S8655" t="str">
            <v/>
          </cell>
          <cell r="T8655"/>
          <cell r="U8655" t="str">
            <v/>
          </cell>
          <cell r="V8655"/>
          <cell r="W8655" t="str">
            <v/>
          </cell>
          <cell r="X8655"/>
          <cell r="Y8655" t="str">
            <v/>
          </cell>
          <cell r="Z8655"/>
          <cell r="AA8655" t="str">
            <v/>
          </cell>
          <cell r="AB8655"/>
          <cell r="AC8655"/>
          <cell r="AD8655"/>
          <cell r="AE8655" t="str">
            <v/>
          </cell>
          <cell r="AF8655"/>
          <cell r="AG8655"/>
          <cell r="AH8655"/>
          <cell r="AI8655"/>
          <cell r="AJ8655" t="str">
            <v/>
          </cell>
          <cell r="AK8655"/>
          <cell r="AL8655" t="str">
            <v/>
          </cell>
          <cell r="AM8655"/>
          <cell r="AN8655"/>
          <cell r="AO8655" t="str">
            <v/>
          </cell>
          <cell r="AP8655"/>
          <cell r="AQ8655"/>
          <cell r="AR8655"/>
          <cell r="AS8655"/>
        </row>
        <row r="8656">
          <cell r="A8656" t="str">
            <v/>
          </cell>
          <cell r="B8656"/>
          <cell r="C8656"/>
          <cell r="D8656"/>
          <cell r="E8656"/>
          <cell r="F8656"/>
          <cell r="G8656"/>
          <cell r="H8656"/>
          <cell r="I8656"/>
          <cell r="J8656"/>
          <cell r="K8656"/>
          <cell r="L8656" t="str">
            <v/>
          </cell>
          <cell r="M8656"/>
          <cell r="N8656"/>
          <cell r="O8656" t="str">
            <v/>
          </cell>
          <cell r="P8656"/>
          <cell r="Q8656" t="str">
            <v/>
          </cell>
          <cell r="R8656"/>
          <cell r="S8656" t="str">
            <v/>
          </cell>
          <cell r="T8656"/>
          <cell r="U8656" t="str">
            <v/>
          </cell>
          <cell r="V8656"/>
          <cell r="W8656" t="str">
            <v/>
          </cell>
          <cell r="X8656"/>
          <cell r="Y8656" t="str">
            <v/>
          </cell>
          <cell r="Z8656"/>
          <cell r="AA8656" t="str">
            <v/>
          </cell>
          <cell r="AB8656"/>
          <cell r="AC8656"/>
          <cell r="AD8656"/>
          <cell r="AE8656" t="str">
            <v/>
          </cell>
          <cell r="AF8656"/>
          <cell r="AG8656"/>
          <cell r="AH8656"/>
          <cell r="AI8656"/>
          <cell r="AJ8656" t="str">
            <v/>
          </cell>
          <cell r="AK8656"/>
          <cell r="AL8656" t="str">
            <v/>
          </cell>
          <cell r="AM8656"/>
          <cell r="AN8656"/>
          <cell r="AO8656" t="str">
            <v/>
          </cell>
          <cell r="AP8656"/>
          <cell r="AQ8656"/>
          <cell r="AR8656"/>
          <cell r="AS8656"/>
        </row>
        <row r="8657">
          <cell r="A8657" t="str">
            <v/>
          </cell>
          <cell r="B8657"/>
          <cell r="C8657"/>
          <cell r="D8657"/>
          <cell r="E8657"/>
          <cell r="F8657"/>
          <cell r="G8657"/>
          <cell r="H8657"/>
          <cell r="I8657"/>
          <cell r="J8657"/>
          <cell r="K8657"/>
          <cell r="L8657" t="str">
            <v/>
          </cell>
          <cell r="M8657"/>
          <cell r="N8657"/>
          <cell r="O8657" t="str">
            <v/>
          </cell>
          <cell r="P8657"/>
          <cell r="Q8657" t="str">
            <v/>
          </cell>
          <cell r="R8657"/>
          <cell r="S8657" t="str">
            <v/>
          </cell>
          <cell r="T8657"/>
          <cell r="U8657" t="str">
            <v/>
          </cell>
          <cell r="V8657"/>
          <cell r="W8657" t="str">
            <v/>
          </cell>
          <cell r="X8657"/>
          <cell r="Y8657" t="str">
            <v/>
          </cell>
          <cell r="Z8657"/>
          <cell r="AA8657" t="str">
            <v/>
          </cell>
          <cell r="AB8657"/>
          <cell r="AC8657"/>
          <cell r="AD8657"/>
          <cell r="AE8657" t="str">
            <v/>
          </cell>
          <cell r="AF8657"/>
          <cell r="AG8657"/>
          <cell r="AH8657"/>
          <cell r="AI8657"/>
          <cell r="AJ8657" t="str">
            <v/>
          </cell>
          <cell r="AK8657"/>
          <cell r="AL8657" t="str">
            <v/>
          </cell>
          <cell r="AM8657"/>
          <cell r="AN8657"/>
          <cell r="AO8657" t="str">
            <v/>
          </cell>
          <cell r="AP8657"/>
          <cell r="AQ8657"/>
          <cell r="AR8657"/>
          <cell r="AS8657"/>
        </row>
        <row r="8658">
          <cell r="A8658" t="str">
            <v/>
          </cell>
          <cell r="B8658"/>
          <cell r="C8658"/>
          <cell r="D8658"/>
          <cell r="E8658"/>
          <cell r="F8658"/>
          <cell r="G8658"/>
          <cell r="H8658"/>
          <cell r="I8658"/>
          <cell r="J8658"/>
          <cell r="K8658"/>
          <cell r="L8658" t="str">
            <v/>
          </cell>
          <cell r="M8658"/>
          <cell r="N8658"/>
          <cell r="O8658" t="str">
            <v/>
          </cell>
          <cell r="P8658"/>
          <cell r="Q8658" t="str">
            <v/>
          </cell>
          <cell r="R8658"/>
          <cell r="S8658" t="str">
            <v/>
          </cell>
          <cell r="T8658"/>
          <cell r="U8658" t="str">
            <v/>
          </cell>
          <cell r="V8658"/>
          <cell r="W8658" t="str">
            <v/>
          </cell>
          <cell r="X8658"/>
          <cell r="Y8658" t="str">
            <v/>
          </cell>
          <cell r="Z8658"/>
          <cell r="AA8658" t="str">
            <v/>
          </cell>
          <cell r="AB8658"/>
          <cell r="AC8658"/>
          <cell r="AD8658"/>
          <cell r="AE8658" t="str">
            <v/>
          </cell>
          <cell r="AF8658"/>
          <cell r="AG8658"/>
          <cell r="AH8658"/>
          <cell r="AI8658"/>
          <cell r="AJ8658" t="str">
            <v/>
          </cell>
          <cell r="AK8658"/>
          <cell r="AL8658" t="str">
            <v/>
          </cell>
          <cell r="AM8658"/>
          <cell r="AN8658"/>
          <cell r="AO8658" t="str">
            <v/>
          </cell>
          <cell r="AP8658"/>
          <cell r="AQ8658"/>
          <cell r="AR8658"/>
          <cell r="AS8658"/>
        </row>
        <row r="8659">
          <cell r="A8659" t="str">
            <v/>
          </cell>
          <cell r="B8659"/>
          <cell r="C8659"/>
          <cell r="D8659"/>
          <cell r="E8659"/>
          <cell r="F8659"/>
          <cell r="G8659"/>
          <cell r="H8659"/>
          <cell r="I8659"/>
          <cell r="J8659"/>
          <cell r="K8659"/>
          <cell r="L8659" t="str">
            <v/>
          </cell>
          <cell r="M8659"/>
          <cell r="N8659"/>
          <cell r="O8659" t="str">
            <v/>
          </cell>
          <cell r="P8659"/>
          <cell r="Q8659" t="str">
            <v/>
          </cell>
          <cell r="R8659"/>
          <cell r="S8659" t="str">
            <v/>
          </cell>
          <cell r="T8659"/>
          <cell r="U8659" t="str">
            <v/>
          </cell>
          <cell r="V8659"/>
          <cell r="W8659" t="str">
            <v/>
          </cell>
          <cell r="X8659"/>
          <cell r="Y8659" t="str">
            <v/>
          </cell>
          <cell r="Z8659"/>
          <cell r="AA8659" t="str">
            <v/>
          </cell>
          <cell r="AB8659"/>
          <cell r="AC8659"/>
          <cell r="AD8659"/>
          <cell r="AE8659" t="str">
            <v/>
          </cell>
          <cell r="AF8659"/>
          <cell r="AG8659"/>
          <cell r="AH8659"/>
          <cell r="AI8659"/>
          <cell r="AJ8659" t="str">
            <v/>
          </cell>
          <cell r="AK8659"/>
          <cell r="AL8659" t="str">
            <v/>
          </cell>
          <cell r="AM8659"/>
          <cell r="AN8659"/>
          <cell r="AO8659" t="str">
            <v/>
          </cell>
          <cell r="AP8659"/>
          <cell r="AQ8659"/>
          <cell r="AR8659"/>
          <cell r="AS8659"/>
        </row>
        <row r="8660">
          <cell r="A8660" t="str">
            <v/>
          </cell>
          <cell r="B8660"/>
          <cell r="C8660"/>
          <cell r="D8660"/>
          <cell r="E8660"/>
          <cell r="F8660"/>
          <cell r="G8660"/>
          <cell r="H8660"/>
          <cell r="I8660"/>
          <cell r="J8660"/>
          <cell r="K8660"/>
          <cell r="L8660" t="str">
            <v/>
          </cell>
          <cell r="M8660"/>
          <cell r="N8660"/>
          <cell r="O8660" t="str">
            <v/>
          </cell>
          <cell r="P8660"/>
          <cell r="Q8660" t="str">
            <v/>
          </cell>
          <cell r="R8660"/>
          <cell r="S8660" t="str">
            <v/>
          </cell>
          <cell r="T8660"/>
          <cell r="U8660" t="str">
            <v/>
          </cell>
          <cell r="V8660"/>
          <cell r="W8660" t="str">
            <v/>
          </cell>
          <cell r="X8660"/>
          <cell r="Y8660" t="str">
            <v/>
          </cell>
          <cell r="Z8660"/>
          <cell r="AA8660" t="str">
            <v/>
          </cell>
          <cell r="AB8660"/>
          <cell r="AC8660"/>
          <cell r="AD8660"/>
          <cell r="AE8660" t="str">
            <v/>
          </cell>
          <cell r="AF8660"/>
          <cell r="AG8660"/>
          <cell r="AH8660"/>
          <cell r="AI8660"/>
          <cell r="AJ8660" t="str">
            <v/>
          </cell>
          <cell r="AK8660"/>
          <cell r="AL8660" t="str">
            <v/>
          </cell>
          <cell r="AM8660"/>
          <cell r="AN8660"/>
          <cell r="AO8660" t="str">
            <v/>
          </cell>
          <cell r="AP8660"/>
          <cell r="AQ8660"/>
          <cell r="AR8660"/>
          <cell r="AS8660"/>
        </row>
        <row r="8661">
          <cell r="A8661" t="str">
            <v/>
          </cell>
          <cell r="B8661"/>
          <cell r="C8661"/>
          <cell r="D8661"/>
          <cell r="E8661"/>
          <cell r="F8661"/>
          <cell r="G8661"/>
          <cell r="H8661"/>
          <cell r="I8661"/>
          <cell r="J8661"/>
          <cell r="K8661"/>
          <cell r="L8661" t="str">
            <v/>
          </cell>
          <cell r="M8661"/>
          <cell r="N8661"/>
          <cell r="O8661" t="str">
            <v/>
          </cell>
          <cell r="P8661"/>
          <cell r="Q8661" t="str">
            <v/>
          </cell>
          <cell r="R8661"/>
          <cell r="S8661" t="str">
            <v/>
          </cell>
          <cell r="T8661"/>
          <cell r="U8661" t="str">
            <v/>
          </cell>
          <cell r="V8661"/>
          <cell r="W8661" t="str">
            <v/>
          </cell>
          <cell r="X8661"/>
          <cell r="Y8661" t="str">
            <v/>
          </cell>
          <cell r="Z8661"/>
          <cell r="AA8661" t="str">
            <v/>
          </cell>
          <cell r="AB8661"/>
          <cell r="AC8661"/>
          <cell r="AD8661"/>
          <cell r="AE8661" t="str">
            <v/>
          </cell>
          <cell r="AF8661"/>
          <cell r="AG8661"/>
          <cell r="AH8661"/>
          <cell r="AI8661"/>
          <cell r="AJ8661" t="str">
            <v/>
          </cell>
          <cell r="AK8661"/>
          <cell r="AL8661" t="str">
            <v/>
          </cell>
          <cell r="AM8661"/>
          <cell r="AN8661"/>
          <cell r="AO8661" t="str">
            <v/>
          </cell>
          <cell r="AP8661"/>
          <cell r="AQ8661"/>
          <cell r="AR8661"/>
          <cell r="AS8661"/>
        </row>
        <row r="8662">
          <cell r="A8662" t="str">
            <v/>
          </cell>
          <cell r="B8662"/>
          <cell r="C8662"/>
          <cell r="D8662"/>
          <cell r="E8662"/>
          <cell r="F8662"/>
          <cell r="G8662"/>
          <cell r="H8662"/>
          <cell r="I8662"/>
          <cell r="J8662"/>
          <cell r="K8662"/>
          <cell r="L8662" t="str">
            <v/>
          </cell>
          <cell r="M8662"/>
          <cell r="N8662"/>
          <cell r="O8662" t="str">
            <v/>
          </cell>
          <cell r="P8662"/>
          <cell r="Q8662" t="str">
            <v/>
          </cell>
          <cell r="R8662"/>
          <cell r="S8662" t="str">
            <v/>
          </cell>
          <cell r="T8662"/>
          <cell r="U8662" t="str">
            <v/>
          </cell>
          <cell r="V8662"/>
          <cell r="W8662" t="str">
            <v/>
          </cell>
          <cell r="X8662"/>
          <cell r="Y8662" t="str">
            <v/>
          </cell>
          <cell r="Z8662"/>
          <cell r="AA8662" t="str">
            <v/>
          </cell>
          <cell r="AB8662"/>
          <cell r="AC8662"/>
          <cell r="AD8662"/>
          <cell r="AE8662" t="str">
            <v/>
          </cell>
          <cell r="AF8662"/>
          <cell r="AG8662"/>
          <cell r="AH8662"/>
          <cell r="AI8662"/>
          <cell r="AJ8662" t="str">
            <v/>
          </cell>
          <cell r="AK8662"/>
          <cell r="AL8662" t="str">
            <v/>
          </cell>
          <cell r="AM8662"/>
          <cell r="AN8662"/>
          <cell r="AO8662" t="str">
            <v/>
          </cell>
          <cell r="AP8662"/>
          <cell r="AQ8662"/>
          <cell r="AR8662"/>
          <cell r="AS8662"/>
        </row>
        <row r="8663">
          <cell r="A8663" t="str">
            <v/>
          </cell>
          <cell r="B8663"/>
          <cell r="C8663"/>
          <cell r="D8663"/>
          <cell r="E8663"/>
          <cell r="F8663"/>
          <cell r="G8663"/>
          <cell r="H8663"/>
          <cell r="I8663"/>
          <cell r="J8663"/>
          <cell r="K8663"/>
          <cell r="L8663" t="str">
            <v/>
          </cell>
          <cell r="M8663"/>
          <cell r="N8663"/>
          <cell r="O8663" t="str">
            <v/>
          </cell>
          <cell r="P8663"/>
          <cell r="Q8663" t="str">
            <v/>
          </cell>
          <cell r="R8663"/>
          <cell r="S8663" t="str">
            <v/>
          </cell>
          <cell r="T8663"/>
          <cell r="U8663" t="str">
            <v/>
          </cell>
          <cell r="V8663"/>
          <cell r="W8663" t="str">
            <v/>
          </cell>
          <cell r="X8663"/>
          <cell r="Y8663" t="str">
            <v/>
          </cell>
          <cell r="Z8663"/>
          <cell r="AA8663" t="str">
            <v/>
          </cell>
          <cell r="AB8663"/>
          <cell r="AC8663"/>
          <cell r="AD8663"/>
          <cell r="AE8663" t="str">
            <v/>
          </cell>
          <cell r="AF8663"/>
          <cell r="AG8663"/>
          <cell r="AH8663"/>
          <cell r="AI8663"/>
          <cell r="AJ8663" t="str">
            <v/>
          </cell>
          <cell r="AK8663"/>
          <cell r="AL8663" t="str">
            <v/>
          </cell>
          <cell r="AM8663"/>
          <cell r="AN8663"/>
          <cell r="AO8663" t="str">
            <v/>
          </cell>
          <cell r="AP8663"/>
          <cell r="AQ8663"/>
          <cell r="AR8663"/>
          <cell r="AS8663"/>
        </row>
        <row r="8664">
          <cell r="A8664" t="str">
            <v/>
          </cell>
          <cell r="B8664"/>
          <cell r="C8664"/>
          <cell r="D8664"/>
          <cell r="E8664"/>
          <cell r="F8664"/>
          <cell r="G8664"/>
          <cell r="H8664"/>
          <cell r="I8664"/>
          <cell r="J8664"/>
          <cell r="K8664"/>
          <cell r="L8664" t="str">
            <v/>
          </cell>
          <cell r="M8664"/>
          <cell r="N8664"/>
          <cell r="O8664" t="str">
            <v/>
          </cell>
          <cell r="P8664"/>
          <cell r="Q8664" t="str">
            <v/>
          </cell>
          <cell r="R8664"/>
          <cell r="S8664" t="str">
            <v/>
          </cell>
          <cell r="T8664"/>
          <cell r="U8664" t="str">
            <v/>
          </cell>
          <cell r="V8664"/>
          <cell r="W8664" t="str">
            <v/>
          </cell>
          <cell r="X8664"/>
          <cell r="Y8664" t="str">
            <v/>
          </cell>
          <cell r="Z8664"/>
          <cell r="AA8664" t="str">
            <v/>
          </cell>
          <cell r="AB8664"/>
          <cell r="AC8664"/>
          <cell r="AD8664"/>
          <cell r="AE8664" t="str">
            <v/>
          </cell>
          <cell r="AF8664"/>
          <cell r="AG8664"/>
          <cell r="AH8664"/>
          <cell r="AI8664"/>
          <cell r="AJ8664" t="str">
            <v/>
          </cell>
          <cell r="AK8664"/>
          <cell r="AL8664" t="str">
            <v/>
          </cell>
          <cell r="AM8664"/>
          <cell r="AN8664"/>
          <cell r="AO8664" t="str">
            <v/>
          </cell>
          <cell r="AP8664"/>
          <cell r="AQ8664"/>
          <cell r="AR8664"/>
          <cell r="AS8664"/>
        </row>
        <row r="8665">
          <cell r="A8665" t="str">
            <v/>
          </cell>
          <cell r="B8665"/>
          <cell r="C8665"/>
          <cell r="D8665"/>
          <cell r="E8665"/>
          <cell r="F8665"/>
          <cell r="G8665"/>
          <cell r="H8665"/>
          <cell r="I8665"/>
          <cell r="J8665"/>
          <cell r="K8665"/>
          <cell r="L8665" t="str">
            <v/>
          </cell>
          <cell r="M8665"/>
          <cell r="N8665"/>
          <cell r="O8665" t="str">
            <v/>
          </cell>
          <cell r="P8665"/>
          <cell r="Q8665" t="str">
            <v/>
          </cell>
          <cell r="R8665"/>
          <cell r="S8665" t="str">
            <v/>
          </cell>
          <cell r="T8665"/>
          <cell r="U8665" t="str">
            <v/>
          </cell>
          <cell r="V8665"/>
          <cell r="W8665" t="str">
            <v/>
          </cell>
          <cell r="X8665"/>
          <cell r="Y8665" t="str">
            <v/>
          </cell>
          <cell r="Z8665"/>
          <cell r="AA8665" t="str">
            <v/>
          </cell>
          <cell r="AB8665"/>
          <cell r="AC8665"/>
          <cell r="AD8665"/>
          <cell r="AE8665" t="str">
            <v/>
          </cell>
          <cell r="AF8665"/>
          <cell r="AG8665"/>
          <cell r="AH8665"/>
          <cell r="AI8665"/>
          <cell r="AJ8665" t="str">
            <v/>
          </cell>
          <cell r="AK8665"/>
          <cell r="AL8665" t="str">
            <v/>
          </cell>
          <cell r="AM8665"/>
          <cell r="AN8665"/>
          <cell r="AO8665" t="str">
            <v/>
          </cell>
          <cell r="AP8665"/>
          <cell r="AQ8665"/>
          <cell r="AR8665"/>
          <cell r="AS8665"/>
        </row>
        <row r="8666">
          <cell r="A8666" t="str">
            <v/>
          </cell>
          <cell r="B8666"/>
          <cell r="C8666"/>
          <cell r="D8666"/>
          <cell r="E8666"/>
          <cell r="F8666"/>
          <cell r="G8666"/>
          <cell r="H8666"/>
          <cell r="I8666"/>
          <cell r="J8666"/>
          <cell r="K8666"/>
          <cell r="L8666" t="str">
            <v/>
          </cell>
          <cell r="M8666"/>
          <cell r="N8666"/>
          <cell r="O8666" t="str">
            <v/>
          </cell>
          <cell r="P8666"/>
          <cell r="Q8666" t="str">
            <v/>
          </cell>
          <cell r="R8666"/>
          <cell r="S8666" t="str">
            <v/>
          </cell>
          <cell r="T8666"/>
          <cell r="U8666" t="str">
            <v/>
          </cell>
          <cell r="V8666"/>
          <cell r="W8666" t="str">
            <v/>
          </cell>
          <cell r="X8666"/>
          <cell r="Y8666" t="str">
            <v/>
          </cell>
          <cell r="Z8666"/>
          <cell r="AA8666" t="str">
            <v/>
          </cell>
          <cell r="AB8666"/>
          <cell r="AC8666"/>
          <cell r="AD8666"/>
          <cell r="AE8666" t="str">
            <v/>
          </cell>
          <cell r="AF8666"/>
          <cell r="AG8666"/>
          <cell r="AH8666"/>
          <cell r="AI8666"/>
          <cell r="AJ8666" t="str">
            <v/>
          </cell>
          <cell r="AK8666"/>
          <cell r="AL8666" t="str">
            <v/>
          </cell>
          <cell r="AM8666"/>
          <cell r="AN8666"/>
          <cell r="AO8666" t="str">
            <v/>
          </cell>
          <cell r="AP8666"/>
          <cell r="AQ8666"/>
          <cell r="AR8666"/>
          <cell r="AS8666"/>
        </row>
        <row r="8667">
          <cell r="A8667" t="str">
            <v/>
          </cell>
          <cell r="B8667"/>
          <cell r="C8667"/>
          <cell r="D8667"/>
          <cell r="E8667"/>
          <cell r="F8667"/>
          <cell r="G8667"/>
          <cell r="H8667"/>
          <cell r="I8667"/>
          <cell r="J8667"/>
          <cell r="K8667"/>
          <cell r="L8667" t="str">
            <v/>
          </cell>
          <cell r="M8667"/>
          <cell r="N8667"/>
          <cell r="O8667" t="str">
            <v/>
          </cell>
          <cell r="P8667"/>
          <cell r="Q8667" t="str">
            <v/>
          </cell>
          <cell r="R8667"/>
          <cell r="S8667" t="str">
            <v/>
          </cell>
          <cell r="T8667"/>
          <cell r="U8667" t="str">
            <v/>
          </cell>
          <cell r="V8667"/>
          <cell r="W8667" t="str">
            <v/>
          </cell>
          <cell r="X8667"/>
          <cell r="Y8667" t="str">
            <v/>
          </cell>
          <cell r="Z8667"/>
          <cell r="AA8667" t="str">
            <v/>
          </cell>
          <cell r="AB8667"/>
          <cell r="AC8667"/>
          <cell r="AD8667"/>
          <cell r="AE8667" t="str">
            <v/>
          </cell>
          <cell r="AF8667"/>
          <cell r="AG8667"/>
          <cell r="AH8667"/>
          <cell r="AI8667"/>
          <cell r="AJ8667" t="str">
            <v/>
          </cell>
          <cell r="AK8667"/>
          <cell r="AL8667" t="str">
            <v/>
          </cell>
          <cell r="AM8667"/>
          <cell r="AN8667"/>
          <cell r="AO8667" t="str">
            <v/>
          </cell>
          <cell r="AP8667"/>
          <cell r="AQ8667"/>
          <cell r="AR8667"/>
          <cell r="AS8667"/>
        </row>
        <row r="8668">
          <cell r="A8668" t="str">
            <v/>
          </cell>
          <cell r="B8668"/>
          <cell r="C8668"/>
          <cell r="D8668"/>
          <cell r="E8668"/>
          <cell r="F8668"/>
          <cell r="G8668"/>
          <cell r="H8668"/>
          <cell r="I8668"/>
          <cell r="J8668"/>
          <cell r="K8668"/>
          <cell r="L8668" t="str">
            <v/>
          </cell>
          <cell r="M8668"/>
          <cell r="N8668"/>
          <cell r="O8668" t="str">
            <v/>
          </cell>
          <cell r="P8668"/>
          <cell r="Q8668" t="str">
            <v/>
          </cell>
          <cell r="R8668"/>
          <cell r="S8668" t="str">
            <v/>
          </cell>
          <cell r="T8668"/>
          <cell r="U8668" t="str">
            <v/>
          </cell>
          <cell r="V8668"/>
          <cell r="W8668" t="str">
            <v/>
          </cell>
          <cell r="X8668"/>
          <cell r="Y8668" t="str">
            <v/>
          </cell>
          <cell r="Z8668"/>
          <cell r="AA8668" t="str">
            <v/>
          </cell>
          <cell r="AB8668"/>
          <cell r="AC8668"/>
          <cell r="AD8668"/>
          <cell r="AE8668" t="str">
            <v/>
          </cell>
          <cell r="AF8668"/>
          <cell r="AG8668"/>
          <cell r="AH8668"/>
          <cell r="AI8668"/>
          <cell r="AJ8668" t="str">
            <v/>
          </cell>
          <cell r="AK8668"/>
          <cell r="AL8668" t="str">
            <v/>
          </cell>
          <cell r="AM8668"/>
          <cell r="AN8668"/>
          <cell r="AO8668" t="str">
            <v/>
          </cell>
          <cell r="AP8668"/>
          <cell r="AQ8668"/>
          <cell r="AR8668"/>
          <cell r="AS8668"/>
        </row>
        <row r="8669">
          <cell r="A8669" t="str">
            <v/>
          </cell>
          <cell r="B8669"/>
          <cell r="C8669"/>
          <cell r="D8669"/>
          <cell r="E8669"/>
          <cell r="F8669"/>
          <cell r="G8669"/>
          <cell r="H8669"/>
          <cell r="I8669"/>
          <cell r="J8669"/>
          <cell r="K8669"/>
          <cell r="L8669" t="str">
            <v/>
          </cell>
          <cell r="M8669"/>
          <cell r="N8669"/>
          <cell r="O8669" t="str">
            <v/>
          </cell>
          <cell r="P8669"/>
          <cell r="Q8669" t="str">
            <v/>
          </cell>
          <cell r="R8669"/>
          <cell r="S8669" t="str">
            <v/>
          </cell>
          <cell r="T8669"/>
          <cell r="U8669" t="str">
            <v/>
          </cell>
          <cell r="V8669"/>
          <cell r="W8669" t="str">
            <v/>
          </cell>
          <cell r="X8669"/>
          <cell r="Y8669" t="str">
            <v/>
          </cell>
          <cell r="Z8669"/>
          <cell r="AA8669" t="str">
            <v/>
          </cell>
          <cell r="AB8669"/>
          <cell r="AC8669"/>
          <cell r="AD8669"/>
          <cell r="AE8669" t="str">
            <v/>
          </cell>
          <cell r="AF8669"/>
          <cell r="AG8669"/>
          <cell r="AH8669"/>
          <cell r="AI8669"/>
          <cell r="AJ8669" t="str">
            <v/>
          </cell>
          <cell r="AK8669"/>
          <cell r="AL8669" t="str">
            <v/>
          </cell>
          <cell r="AM8669"/>
          <cell r="AN8669"/>
          <cell r="AO8669" t="str">
            <v/>
          </cell>
          <cell r="AP8669"/>
          <cell r="AQ8669"/>
          <cell r="AR8669"/>
          <cell r="AS8669"/>
        </row>
        <row r="8670">
          <cell r="A8670" t="str">
            <v/>
          </cell>
          <cell r="B8670"/>
          <cell r="C8670"/>
          <cell r="D8670"/>
          <cell r="E8670"/>
          <cell r="F8670"/>
          <cell r="G8670"/>
          <cell r="H8670"/>
          <cell r="I8670"/>
          <cell r="J8670"/>
          <cell r="K8670"/>
          <cell r="L8670" t="str">
            <v/>
          </cell>
          <cell r="M8670"/>
          <cell r="N8670"/>
          <cell r="O8670" t="str">
            <v/>
          </cell>
          <cell r="P8670"/>
          <cell r="Q8670" t="str">
            <v/>
          </cell>
          <cell r="R8670"/>
          <cell r="S8670" t="str">
            <v/>
          </cell>
          <cell r="T8670"/>
          <cell r="U8670" t="str">
            <v/>
          </cell>
          <cell r="V8670"/>
          <cell r="W8670" t="str">
            <v/>
          </cell>
          <cell r="X8670"/>
          <cell r="Y8670" t="str">
            <v/>
          </cell>
          <cell r="Z8670"/>
          <cell r="AA8670" t="str">
            <v/>
          </cell>
          <cell r="AB8670"/>
          <cell r="AC8670"/>
          <cell r="AD8670"/>
          <cell r="AE8670" t="str">
            <v/>
          </cell>
          <cell r="AF8670"/>
          <cell r="AG8670"/>
          <cell r="AH8670"/>
          <cell r="AI8670"/>
          <cell r="AJ8670" t="str">
            <v/>
          </cell>
          <cell r="AK8670"/>
          <cell r="AL8670" t="str">
            <v/>
          </cell>
          <cell r="AM8670"/>
          <cell r="AN8670"/>
          <cell r="AO8670" t="str">
            <v/>
          </cell>
          <cell r="AP8670"/>
          <cell r="AQ8670"/>
          <cell r="AR8670"/>
          <cell r="AS8670"/>
        </row>
        <row r="8671">
          <cell r="A8671" t="str">
            <v/>
          </cell>
          <cell r="B8671"/>
          <cell r="C8671"/>
          <cell r="D8671"/>
          <cell r="E8671"/>
          <cell r="F8671"/>
          <cell r="G8671"/>
          <cell r="H8671"/>
          <cell r="I8671"/>
          <cell r="J8671"/>
          <cell r="K8671"/>
          <cell r="L8671" t="str">
            <v/>
          </cell>
          <cell r="M8671"/>
          <cell r="N8671"/>
          <cell r="O8671" t="str">
            <v/>
          </cell>
          <cell r="P8671"/>
          <cell r="Q8671" t="str">
            <v/>
          </cell>
          <cell r="R8671"/>
          <cell r="S8671" t="str">
            <v/>
          </cell>
          <cell r="T8671"/>
          <cell r="U8671" t="str">
            <v/>
          </cell>
          <cell r="V8671"/>
          <cell r="W8671" t="str">
            <v/>
          </cell>
          <cell r="X8671"/>
          <cell r="Y8671" t="str">
            <v/>
          </cell>
          <cell r="Z8671"/>
          <cell r="AA8671" t="str">
            <v/>
          </cell>
          <cell r="AB8671"/>
          <cell r="AC8671"/>
          <cell r="AD8671"/>
          <cell r="AE8671" t="str">
            <v/>
          </cell>
          <cell r="AF8671"/>
          <cell r="AG8671"/>
          <cell r="AH8671"/>
          <cell r="AI8671"/>
          <cell r="AJ8671" t="str">
            <v/>
          </cell>
          <cell r="AK8671"/>
          <cell r="AL8671" t="str">
            <v/>
          </cell>
          <cell r="AM8671"/>
          <cell r="AN8671"/>
          <cell r="AO8671" t="str">
            <v/>
          </cell>
          <cell r="AP8671"/>
          <cell r="AQ8671"/>
          <cell r="AR8671"/>
          <cell r="AS8671"/>
        </row>
        <row r="8672">
          <cell r="A8672" t="str">
            <v/>
          </cell>
          <cell r="B8672"/>
          <cell r="C8672"/>
          <cell r="D8672"/>
          <cell r="E8672"/>
          <cell r="F8672"/>
          <cell r="G8672"/>
          <cell r="H8672"/>
          <cell r="I8672"/>
          <cell r="J8672"/>
          <cell r="K8672"/>
          <cell r="L8672" t="str">
            <v/>
          </cell>
          <cell r="M8672"/>
          <cell r="N8672"/>
          <cell r="O8672" t="str">
            <v/>
          </cell>
          <cell r="P8672"/>
          <cell r="Q8672" t="str">
            <v/>
          </cell>
          <cell r="R8672"/>
          <cell r="S8672" t="str">
            <v/>
          </cell>
          <cell r="T8672"/>
          <cell r="U8672" t="str">
            <v/>
          </cell>
          <cell r="V8672"/>
          <cell r="W8672" t="str">
            <v/>
          </cell>
          <cell r="X8672"/>
          <cell r="Y8672" t="str">
            <v/>
          </cell>
          <cell r="Z8672"/>
          <cell r="AA8672" t="str">
            <v/>
          </cell>
          <cell r="AB8672"/>
          <cell r="AC8672"/>
          <cell r="AD8672"/>
          <cell r="AE8672" t="str">
            <v/>
          </cell>
          <cell r="AF8672"/>
          <cell r="AG8672"/>
          <cell r="AH8672"/>
          <cell r="AI8672"/>
          <cell r="AJ8672" t="str">
            <v/>
          </cell>
          <cell r="AK8672"/>
          <cell r="AL8672" t="str">
            <v/>
          </cell>
          <cell r="AM8672"/>
          <cell r="AN8672"/>
          <cell r="AO8672" t="str">
            <v/>
          </cell>
          <cell r="AP8672"/>
          <cell r="AQ8672"/>
          <cell r="AR8672"/>
          <cell r="AS8672"/>
        </row>
        <row r="8673">
          <cell r="A8673" t="str">
            <v/>
          </cell>
          <cell r="B8673"/>
          <cell r="C8673"/>
          <cell r="D8673"/>
          <cell r="E8673"/>
          <cell r="F8673"/>
          <cell r="G8673"/>
          <cell r="H8673"/>
          <cell r="I8673"/>
          <cell r="J8673"/>
          <cell r="K8673"/>
          <cell r="L8673" t="str">
            <v/>
          </cell>
          <cell r="M8673"/>
          <cell r="N8673"/>
          <cell r="O8673" t="str">
            <v/>
          </cell>
          <cell r="P8673"/>
          <cell r="Q8673" t="str">
            <v/>
          </cell>
          <cell r="R8673"/>
          <cell r="S8673" t="str">
            <v/>
          </cell>
          <cell r="T8673"/>
          <cell r="U8673" t="str">
            <v/>
          </cell>
          <cell r="V8673"/>
          <cell r="W8673" t="str">
            <v/>
          </cell>
          <cell r="X8673"/>
          <cell r="Y8673" t="str">
            <v/>
          </cell>
          <cell r="Z8673"/>
          <cell r="AA8673" t="str">
            <v/>
          </cell>
          <cell r="AB8673"/>
          <cell r="AC8673"/>
          <cell r="AD8673"/>
          <cell r="AE8673" t="str">
            <v/>
          </cell>
          <cell r="AF8673"/>
          <cell r="AG8673"/>
          <cell r="AH8673"/>
          <cell r="AI8673"/>
          <cell r="AJ8673" t="str">
            <v/>
          </cell>
          <cell r="AK8673"/>
          <cell r="AL8673" t="str">
            <v/>
          </cell>
          <cell r="AM8673"/>
          <cell r="AN8673"/>
          <cell r="AO8673" t="str">
            <v/>
          </cell>
          <cell r="AP8673"/>
          <cell r="AQ8673"/>
          <cell r="AR8673"/>
          <cell r="AS8673"/>
        </row>
        <row r="8674">
          <cell r="A8674" t="str">
            <v/>
          </cell>
          <cell r="B8674"/>
          <cell r="C8674"/>
          <cell r="D8674"/>
          <cell r="E8674"/>
          <cell r="F8674"/>
          <cell r="G8674"/>
          <cell r="H8674"/>
          <cell r="I8674"/>
          <cell r="J8674"/>
          <cell r="K8674"/>
          <cell r="L8674" t="str">
            <v/>
          </cell>
          <cell r="M8674"/>
          <cell r="N8674"/>
          <cell r="O8674" t="str">
            <v/>
          </cell>
          <cell r="P8674"/>
          <cell r="Q8674" t="str">
            <v/>
          </cell>
          <cell r="R8674"/>
          <cell r="S8674" t="str">
            <v/>
          </cell>
          <cell r="T8674"/>
          <cell r="U8674" t="str">
            <v/>
          </cell>
          <cell r="V8674"/>
          <cell r="W8674" t="str">
            <v/>
          </cell>
          <cell r="X8674"/>
          <cell r="Y8674" t="str">
            <v/>
          </cell>
          <cell r="Z8674"/>
          <cell r="AA8674" t="str">
            <v/>
          </cell>
          <cell r="AB8674"/>
          <cell r="AC8674"/>
          <cell r="AD8674"/>
          <cell r="AE8674" t="str">
            <v/>
          </cell>
          <cell r="AF8674"/>
          <cell r="AG8674"/>
          <cell r="AH8674"/>
          <cell r="AI8674"/>
          <cell r="AJ8674" t="str">
            <v/>
          </cell>
          <cell r="AK8674"/>
          <cell r="AL8674" t="str">
            <v/>
          </cell>
          <cell r="AM8674"/>
          <cell r="AN8674"/>
          <cell r="AO8674" t="str">
            <v/>
          </cell>
          <cell r="AP8674"/>
          <cell r="AQ8674"/>
          <cell r="AR8674"/>
          <cell r="AS8674"/>
        </row>
        <row r="8675">
          <cell r="A8675" t="str">
            <v/>
          </cell>
          <cell r="B8675"/>
          <cell r="C8675"/>
          <cell r="D8675"/>
          <cell r="E8675"/>
          <cell r="F8675"/>
          <cell r="G8675"/>
          <cell r="H8675"/>
          <cell r="I8675"/>
          <cell r="J8675"/>
          <cell r="K8675"/>
          <cell r="L8675" t="str">
            <v/>
          </cell>
          <cell r="M8675"/>
          <cell r="N8675"/>
          <cell r="O8675" t="str">
            <v/>
          </cell>
          <cell r="P8675"/>
          <cell r="Q8675" t="str">
            <v/>
          </cell>
          <cell r="R8675"/>
          <cell r="S8675" t="str">
            <v/>
          </cell>
          <cell r="T8675"/>
          <cell r="U8675" t="str">
            <v/>
          </cell>
          <cell r="V8675"/>
          <cell r="W8675" t="str">
            <v/>
          </cell>
          <cell r="X8675"/>
          <cell r="Y8675" t="str">
            <v/>
          </cell>
          <cell r="Z8675"/>
          <cell r="AA8675" t="str">
            <v/>
          </cell>
          <cell r="AB8675"/>
          <cell r="AC8675"/>
          <cell r="AD8675"/>
          <cell r="AE8675" t="str">
            <v/>
          </cell>
          <cell r="AF8675"/>
          <cell r="AG8675"/>
          <cell r="AH8675"/>
          <cell r="AI8675"/>
          <cell r="AJ8675" t="str">
            <v/>
          </cell>
          <cell r="AK8675"/>
          <cell r="AL8675" t="str">
            <v/>
          </cell>
          <cell r="AM8675"/>
          <cell r="AN8675"/>
          <cell r="AO8675" t="str">
            <v/>
          </cell>
          <cell r="AP8675"/>
          <cell r="AQ8675"/>
          <cell r="AR8675"/>
          <cell r="AS8675"/>
        </row>
        <row r="8676">
          <cell r="A8676" t="str">
            <v/>
          </cell>
          <cell r="B8676"/>
          <cell r="C8676"/>
          <cell r="D8676"/>
          <cell r="E8676"/>
          <cell r="F8676"/>
          <cell r="G8676"/>
          <cell r="H8676"/>
          <cell r="I8676"/>
          <cell r="J8676"/>
          <cell r="K8676"/>
          <cell r="L8676" t="str">
            <v/>
          </cell>
          <cell r="M8676"/>
          <cell r="N8676"/>
          <cell r="O8676" t="str">
            <v/>
          </cell>
          <cell r="P8676"/>
          <cell r="Q8676" t="str">
            <v/>
          </cell>
          <cell r="R8676"/>
          <cell r="S8676" t="str">
            <v/>
          </cell>
          <cell r="T8676"/>
          <cell r="U8676" t="str">
            <v/>
          </cell>
          <cell r="V8676"/>
          <cell r="W8676" t="str">
            <v/>
          </cell>
          <cell r="X8676"/>
          <cell r="Y8676" t="str">
            <v/>
          </cell>
          <cell r="Z8676"/>
          <cell r="AA8676" t="str">
            <v/>
          </cell>
          <cell r="AB8676"/>
          <cell r="AC8676"/>
          <cell r="AD8676"/>
          <cell r="AE8676" t="str">
            <v/>
          </cell>
          <cell r="AF8676"/>
          <cell r="AG8676"/>
          <cell r="AH8676"/>
          <cell r="AI8676"/>
          <cell r="AJ8676" t="str">
            <v/>
          </cell>
          <cell r="AK8676"/>
          <cell r="AL8676" t="str">
            <v/>
          </cell>
          <cell r="AM8676"/>
          <cell r="AN8676"/>
          <cell r="AO8676" t="str">
            <v/>
          </cell>
          <cell r="AP8676"/>
          <cell r="AQ8676"/>
          <cell r="AR8676"/>
          <cell r="AS8676"/>
        </row>
        <row r="8677">
          <cell r="A8677" t="str">
            <v/>
          </cell>
          <cell r="B8677"/>
          <cell r="C8677"/>
          <cell r="D8677"/>
          <cell r="E8677"/>
          <cell r="F8677"/>
          <cell r="G8677"/>
          <cell r="H8677"/>
          <cell r="I8677"/>
          <cell r="J8677"/>
          <cell r="K8677"/>
          <cell r="L8677" t="str">
            <v/>
          </cell>
          <cell r="M8677"/>
          <cell r="N8677"/>
          <cell r="O8677" t="str">
            <v/>
          </cell>
          <cell r="P8677"/>
          <cell r="Q8677" t="str">
            <v/>
          </cell>
          <cell r="R8677"/>
          <cell r="S8677" t="str">
            <v/>
          </cell>
          <cell r="T8677"/>
          <cell r="U8677" t="str">
            <v/>
          </cell>
          <cell r="V8677"/>
          <cell r="W8677" t="str">
            <v/>
          </cell>
          <cell r="X8677"/>
          <cell r="Y8677" t="str">
            <v/>
          </cell>
          <cell r="Z8677"/>
          <cell r="AA8677" t="str">
            <v/>
          </cell>
          <cell r="AB8677"/>
          <cell r="AC8677"/>
          <cell r="AD8677"/>
          <cell r="AE8677" t="str">
            <v/>
          </cell>
          <cell r="AF8677"/>
          <cell r="AG8677"/>
          <cell r="AH8677"/>
          <cell r="AI8677"/>
          <cell r="AJ8677" t="str">
            <v/>
          </cell>
          <cell r="AK8677"/>
          <cell r="AL8677" t="str">
            <v/>
          </cell>
          <cell r="AM8677"/>
          <cell r="AN8677"/>
          <cell r="AO8677" t="str">
            <v/>
          </cell>
          <cell r="AP8677"/>
          <cell r="AQ8677"/>
          <cell r="AR8677"/>
          <cell r="AS8677"/>
        </row>
        <row r="8678">
          <cell r="A8678" t="str">
            <v/>
          </cell>
          <cell r="B8678"/>
          <cell r="C8678"/>
          <cell r="D8678"/>
          <cell r="E8678"/>
          <cell r="F8678"/>
          <cell r="G8678"/>
          <cell r="H8678"/>
          <cell r="I8678"/>
          <cell r="J8678"/>
          <cell r="K8678"/>
          <cell r="L8678" t="str">
            <v/>
          </cell>
          <cell r="M8678"/>
          <cell r="N8678"/>
          <cell r="O8678" t="str">
            <v/>
          </cell>
          <cell r="P8678"/>
          <cell r="Q8678" t="str">
            <v/>
          </cell>
          <cell r="R8678"/>
          <cell r="S8678" t="str">
            <v/>
          </cell>
          <cell r="T8678"/>
          <cell r="U8678" t="str">
            <v/>
          </cell>
          <cell r="V8678"/>
          <cell r="W8678" t="str">
            <v/>
          </cell>
          <cell r="X8678"/>
          <cell r="Y8678" t="str">
            <v/>
          </cell>
          <cell r="Z8678"/>
          <cell r="AA8678" t="str">
            <v/>
          </cell>
          <cell r="AB8678"/>
          <cell r="AC8678"/>
          <cell r="AD8678"/>
          <cell r="AE8678" t="str">
            <v/>
          </cell>
          <cell r="AF8678"/>
          <cell r="AG8678"/>
          <cell r="AH8678"/>
          <cell r="AI8678"/>
          <cell r="AJ8678" t="str">
            <v/>
          </cell>
          <cell r="AK8678"/>
          <cell r="AL8678" t="str">
            <v/>
          </cell>
          <cell r="AM8678"/>
          <cell r="AN8678"/>
          <cell r="AO8678" t="str">
            <v/>
          </cell>
          <cell r="AP8678"/>
          <cell r="AQ8678"/>
          <cell r="AR8678"/>
          <cell r="AS8678"/>
        </row>
        <row r="8679">
          <cell r="A8679" t="str">
            <v/>
          </cell>
          <cell r="B8679"/>
          <cell r="C8679"/>
          <cell r="D8679"/>
          <cell r="E8679"/>
          <cell r="F8679"/>
          <cell r="G8679"/>
          <cell r="H8679"/>
          <cell r="I8679"/>
          <cell r="J8679"/>
          <cell r="K8679"/>
          <cell r="L8679" t="str">
            <v/>
          </cell>
          <cell r="M8679"/>
          <cell r="N8679"/>
          <cell r="O8679" t="str">
            <v/>
          </cell>
          <cell r="P8679"/>
          <cell r="Q8679" t="str">
            <v/>
          </cell>
          <cell r="R8679"/>
          <cell r="S8679" t="str">
            <v/>
          </cell>
          <cell r="T8679"/>
          <cell r="U8679" t="str">
            <v/>
          </cell>
          <cell r="V8679"/>
          <cell r="W8679" t="str">
            <v/>
          </cell>
          <cell r="X8679"/>
          <cell r="Y8679" t="str">
            <v/>
          </cell>
          <cell r="Z8679"/>
          <cell r="AA8679" t="str">
            <v/>
          </cell>
          <cell r="AB8679"/>
          <cell r="AC8679"/>
          <cell r="AD8679"/>
          <cell r="AE8679" t="str">
            <v/>
          </cell>
          <cell r="AF8679"/>
          <cell r="AG8679"/>
          <cell r="AH8679"/>
          <cell r="AI8679"/>
          <cell r="AJ8679" t="str">
            <v/>
          </cell>
          <cell r="AK8679"/>
          <cell r="AL8679" t="str">
            <v/>
          </cell>
          <cell r="AM8679"/>
          <cell r="AN8679"/>
          <cell r="AO8679" t="str">
            <v/>
          </cell>
          <cell r="AP8679"/>
          <cell r="AQ8679"/>
          <cell r="AR8679"/>
          <cell r="AS8679"/>
        </row>
        <row r="8680">
          <cell r="A8680" t="str">
            <v/>
          </cell>
          <cell r="B8680"/>
          <cell r="C8680"/>
          <cell r="D8680"/>
          <cell r="E8680"/>
          <cell r="F8680"/>
          <cell r="G8680"/>
          <cell r="H8680"/>
          <cell r="I8680"/>
          <cell r="J8680"/>
          <cell r="K8680"/>
          <cell r="L8680" t="str">
            <v/>
          </cell>
          <cell r="M8680"/>
          <cell r="N8680"/>
          <cell r="O8680" t="str">
            <v/>
          </cell>
          <cell r="P8680"/>
          <cell r="Q8680" t="str">
            <v/>
          </cell>
          <cell r="R8680"/>
          <cell r="S8680" t="str">
            <v/>
          </cell>
          <cell r="T8680"/>
          <cell r="U8680" t="str">
            <v/>
          </cell>
          <cell r="V8680"/>
          <cell r="W8680" t="str">
            <v/>
          </cell>
          <cell r="X8680"/>
          <cell r="Y8680" t="str">
            <v/>
          </cell>
          <cell r="Z8680"/>
          <cell r="AA8680" t="str">
            <v/>
          </cell>
          <cell r="AB8680"/>
          <cell r="AC8680"/>
          <cell r="AD8680"/>
          <cell r="AE8680" t="str">
            <v/>
          </cell>
          <cell r="AF8680"/>
          <cell r="AG8680"/>
          <cell r="AH8680"/>
          <cell r="AI8680"/>
          <cell r="AJ8680" t="str">
            <v/>
          </cell>
          <cell r="AK8680"/>
          <cell r="AL8680" t="str">
            <v/>
          </cell>
          <cell r="AM8680"/>
          <cell r="AN8680"/>
          <cell r="AO8680" t="str">
            <v/>
          </cell>
          <cell r="AP8680"/>
          <cell r="AQ8680"/>
          <cell r="AR8680"/>
          <cell r="AS8680"/>
        </row>
        <row r="8681">
          <cell r="A8681" t="str">
            <v/>
          </cell>
          <cell r="B8681"/>
          <cell r="C8681"/>
          <cell r="D8681"/>
          <cell r="E8681"/>
          <cell r="F8681"/>
          <cell r="G8681"/>
          <cell r="H8681"/>
          <cell r="I8681"/>
          <cell r="J8681"/>
          <cell r="K8681"/>
          <cell r="L8681" t="str">
            <v/>
          </cell>
          <cell r="M8681"/>
          <cell r="N8681"/>
          <cell r="O8681" t="str">
            <v/>
          </cell>
          <cell r="P8681"/>
          <cell r="Q8681" t="str">
            <v/>
          </cell>
          <cell r="R8681"/>
          <cell r="S8681" t="str">
            <v/>
          </cell>
          <cell r="T8681"/>
          <cell r="U8681" t="str">
            <v/>
          </cell>
          <cell r="V8681"/>
          <cell r="W8681" t="str">
            <v/>
          </cell>
          <cell r="X8681"/>
          <cell r="Y8681" t="str">
            <v/>
          </cell>
          <cell r="Z8681"/>
          <cell r="AA8681" t="str">
            <v/>
          </cell>
          <cell r="AB8681"/>
          <cell r="AC8681"/>
          <cell r="AD8681"/>
          <cell r="AE8681" t="str">
            <v/>
          </cell>
          <cell r="AF8681"/>
          <cell r="AG8681"/>
          <cell r="AH8681"/>
          <cell r="AI8681"/>
          <cell r="AJ8681" t="str">
            <v/>
          </cell>
          <cell r="AK8681"/>
          <cell r="AL8681" t="str">
            <v/>
          </cell>
          <cell r="AM8681"/>
          <cell r="AN8681"/>
          <cell r="AO8681" t="str">
            <v/>
          </cell>
          <cell r="AP8681"/>
          <cell r="AQ8681"/>
          <cell r="AR8681"/>
          <cell r="AS8681"/>
        </row>
        <row r="8682">
          <cell r="A8682" t="str">
            <v/>
          </cell>
          <cell r="B8682"/>
          <cell r="C8682"/>
          <cell r="D8682"/>
          <cell r="E8682"/>
          <cell r="F8682"/>
          <cell r="G8682"/>
          <cell r="H8682"/>
          <cell r="I8682"/>
          <cell r="J8682"/>
          <cell r="K8682"/>
          <cell r="L8682" t="str">
            <v/>
          </cell>
          <cell r="M8682"/>
          <cell r="N8682"/>
          <cell r="O8682" t="str">
            <v/>
          </cell>
          <cell r="P8682"/>
          <cell r="Q8682" t="str">
            <v/>
          </cell>
          <cell r="R8682"/>
          <cell r="S8682" t="str">
            <v/>
          </cell>
          <cell r="T8682"/>
          <cell r="U8682" t="str">
            <v/>
          </cell>
          <cell r="V8682"/>
          <cell r="W8682" t="str">
            <v/>
          </cell>
          <cell r="X8682"/>
          <cell r="Y8682" t="str">
            <v/>
          </cell>
          <cell r="Z8682"/>
          <cell r="AA8682" t="str">
            <v/>
          </cell>
          <cell r="AB8682"/>
          <cell r="AC8682"/>
          <cell r="AD8682"/>
          <cell r="AE8682" t="str">
            <v/>
          </cell>
          <cell r="AF8682"/>
          <cell r="AG8682"/>
          <cell r="AH8682"/>
          <cell r="AI8682"/>
          <cell r="AJ8682" t="str">
            <v/>
          </cell>
          <cell r="AK8682"/>
          <cell r="AL8682" t="str">
            <v/>
          </cell>
          <cell r="AM8682"/>
          <cell r="AN8682"/>
          <cell r="AO8682" t="str">
            <v/>
          </cell>
          <cell r="AP8682"/>
          <cell r="AQ8682"/>
          <cell r="AR8682"/>
          <cell r="AS8682"/>
        </row>
        <row r="8683">
          <cell r="A8683" t="str">
            <v/>
          </cell>
          <cell r="B8683"/>
          <cell r="C8683"/>
          <cell r="D8683"/>
          <cell r="E8683"/>
          <cell r="F8683"/>
          <cell r="G8683"/>
          <cell r="H8683"/>
          <cell r="I8683"/>
          <cell r="J8683"/>
          <cell r="K8683"/>
          <cell r="L8683" t="str">
            <v/>
          </cell>
          <cell r="M8683"/>
          <cell r="N8683"/>
          <cell r="O8683" t="str">
            <v/>
          </cell>
          <cell r="P8683"/>
          <cell r="Q8683" t="str">
            <v/>
          </cell>
          <cell r="R8683"/>
          <cell r="S8683" t="str">
            <v/>
          </cell>
          <cell r="T8683"/>
          <cell r="U8683" t="str">
            <v/>
          </cell>
          <cell r="V8683"/>
          <cell r="W8683" t="str">
            <v/>
          </cell>
          <cell r="X8683"/>
          <cell r="Y8683" t="str">
            <v/>
          </cell>
          <cell r="Z8683"/>
          <cell r="AA8683" t="str">
            <v/>
          </cell>
          <cell r="AB8683"/>
          <cell r="AC8683"/>
          <cell r="AD8683"/>
          <cell r="AE8683" t="str">
            <v/>
          </cell>
          <cell r="AF8683"/>
          <cell r="AG8683"/>
          <cell r="AH8683"/>
          <cell r="AI8683"/>
          <cell r="AJ8683" t="str">
            <v/>
          </cell>
          <cell r="AK8683"/>
          <cell r="AL8683" t="str">
            <v/>
          </cell>
          <cell r="AM8683"/>
          <cell r="AN8683"/>
          <cell r="AO8683" t="str">
            <v/>
          </cell>
          <cell r="AP8683"/>
          <cell r="AQ8683"/>
          <cell r="AR8683"/>
          <cell r="AS8683"/>
        </row>
        <row r="8684">
          <cell r="A8684" t="str">
            <v/>
          </cell>
          <cell r="B8684"/>
          <cell r="C8684"/>
          <cell r="D8684"/>
          <cell r="E8684"/>
          <cell r="F8684"/>
          <cell r="G8684"/>
          <cell r="H8684"/>
          <cell r="I8684"/>
          <cell r="J8684"/>
          <cell r="K8684"/>
          <cell r="L8684" t="str">
            <v/>
          </cell>
          <cell r="M8684"/>
          <cell r="N8684"/>
          <cell r="O8684" t="str">
            <v/>
          </cell>
          <cell r="P8684"/>
          <cell r="Q8684" t="str">
            <v/>
          </cell>
          <cell r="R8684"/>
          <cell r="S8684" t="str">
            <v/>
          </cell>
          <cell r="T8684"/>
          <cell r="U8684" t="str">
            <v/>
          </cell>
          <cell r="V8684"/>
          <cell r="W8684" t="str">
            <v/>
          </cell>
          <cell r="X8684"/>
          <cell r="Y8684" t="str">
            <v/>
          </cell>
          <cell r="Z8684"/>
          <cell r="AA8684" t="str">
            <v/>
          </cell>
          <cell r="AB8684"/>
          <cell r="AC8684"/>
          <cell r="AD8684"/>
          <cell r="AE8684" t="str">
            <v/>
          </cell>
          <cell r="AF8684"/>
          <cell r="AG8684"/>
          <cell r="AH8684"/>
          <cell r="AI8684"/>
          <cell r="AJ8684" t="str">
            <v/>
          </cell>
          <cell r="AK8684"/>
          <cell r="AL8684" t="str">
            <v/>
          </cell>
          <cell r="AM8684"/>
          <cell r="AN8684"/>
          <cell r="AO8684" t="str">
            <v/>
          </cell>
          <cell r="AP8684"/>
          <cell r="AQ8684"/>
          <cell r="AR8684"/>
          <cell r="AS8684"/>
        </row>
        <row r="8685">
          <cell r="A8685" t="str">
            <v/>
          </cell>
          <cell r="B8685"/>
          <cell r="C8685"/>
          <cell r="D8685"/>
          <cell r="E8685"/>
          <cell r="F8685"/>
          <cell r="G8685"/>
          <cell r="H8685"/>
          <cell r="I8685"/>
          <cell r="J8685"/>
          <cell r="K8685"/>
          <cell r="L8685" t="str">
            <v/>
          </cell>
          <cell r="M8685"/>
          <cell r="N8685"/>
          <cell r="O8685" t="str">
            <v/>
          </cell>
          <cell r="P8685"/>
          <cell r="Q8685" t="str">
            <v/>
          </cell>
          <cell r="R8685"/>
          <cell r="S8685" t="str">
            <v/>
          </cell>
          <cell r="T8685"/>
          <cell r="U8685" t="str">
            <v/>
          </cell>
          <cell r="V8685"/>
          <cell r="W8685" t="str">
            <v/>
          </cell>
          <cell r="X8685"/>
          <cell r="Y8685" t="str">
            <v/>
          </cell>
          <cell r="Z8685"/>
          <cell r="AA8685" t="str">
            <v/>
          </cell>
          <cell r="AB8685"/>
          <cell r="AC8685"/>
          <cell r="AD8685"/>
          <cell r="AE8685" t="str">
            <v/>
          </cell>
          <cell r="AF8685"/>
          <cell r="AG8685"/>
          <cell r="AH8685"/>
          <cell r="AI8685"/>
          <cell r="AJ8685" t="str">
            <v/>
          </cell>
          <cell r="AK8685"/>
          <cell r="AL8685" t="str">
            <v/>
          </cell>
          <cell r="AM8685"/>
          <cell r="AN8685"/>
          <cell r="AO8685" t="str">
            <v/>
          </cell>
          <cell r="AP8685"/>
          <cell r="AQ8685"/>
          <cell r="AR8685"/>
          <cell r="AS8685"/>
        </row>
        <row r="8686">
          <cell r="A8686" t="str">
            <v/>
          </cell>
          <cell r="B8686"/>
          <cell r="C8686"/>
          <cell r="D8686"/>
          <cell r="E8686"/>
          <cell r="F8686"/>
          <cell r="G8686"/>
          <cell r="H8686"/>
          <cell r="I8686"/>
          <cell r="J8686"/>
          <cell r="K8686"/>
          <cell r="L8686" t="str">
            <v/>
          </cell>
          <cell r="M8686"/>
          <cell r="N8686"/>
          <cell r="O8686" t="str">
            <v/>
          </cell>
          <cell r="P8686"/>
          <cell r="Q8686" t="str">
            <v/>
          </cell>
          <cell r="R8686"/>
          <cell r="S8686" t="str">
            <v/>
          </cell>
          <cell r="T8686"/>
          <cell r="U8686" t="str">
            <v/>
          </cell>
          <cell r="V8686"/>
          <cell r="W8686" t="str">
            <v/>
          </cell>
          <cell r="X8686"/>
          <cell r="Y8686" t="str">
            <v/>
          </cell>
          <cell r="Z8686"/>
          <cell r="AA8686" t="str">
            <v/>
          </cell>
          <cell r="AB8686"/>
          <cell r="AC8686"/>
          <cell r="AD8686"/>
          <cell r="AE8686" t="str">
            <v/>
          </cell>
          <cell r="AF8686"/>
          <cell r="AG8686"/>
          <cell r="AH8686"/>
          <cell r="AI8686"/>
          <cell r="AJ8686" t="str">
            <v/>
          </cell>
          <cell r="AK8686"/>
          <cell r="AL8686" t="str">
            <v/>
          </cell>
          <cell r="AM8686"/>
          <cell r="AN8686"/>
          <cell r="AO8686" t="str">
            <v/>
          </cell>
          <cell r="AP8686"/>
          <cell r="AQ8686"/>
          <cell r="AR8686"/>
          <cell r="AS8686"/>
        </row>
        <row r="8687">
          <cell r="A8687" t="str">
            <v/>
          </cell>
          <cell r="B8687"/>
          <cell r="C8687"/>
          <cell r="D8687"/>
          <cell r="E8687"/>
          <cell r="F8687"/>
          <cell r="G8687"/>
          <cell r="H8687"/>
          <cell r="I8687"/>
          <cell r="J8687"/>
          <cell r="K8687"/>
          <cell r="L8687" t="str">
            <v/>
          </cell>
          <cell r="M8687"/>
          <cell r="N8687"/>
          <cell r="O8687" t="str">
            <v/>
          </cell>
          <cell r="P8687"/>
          <cell r="Q8687" t="str">
            <v/>
          </cell>
          <cell r="R8687"/>
          <cell r="S8687" t="str">
            <v/>
          </cell>
          <cell r="T8687"/>
          <cell r="U8687" t="str">
            <v/>
          </cell>
          <cell r="V8687"/>
          <cell r="W8687" t="str">
            <v/>
          </cell>
          <cell r="X8687"/>
          <cell r="Y8687" t="str">
            <v/>
          </cell>
          <cell r="Z8687"/>
          <cell r="AA8687" t="str">
            <v/>
          </cell>
          <cell r="AB8687"/>
          <cell r="AC8687"/>
          <cell r="AD8687"/>
          <cell r="AE8687" t="str">
            <v/>
          </cell>
          <cell r="AF8687"/>
          <cell r="AG8687"/>
          <cell r="AH8687"/>
          <cell r="AI8687"/>
          <cell r="AJ8687" t="str">
            <v/>
          </cell>
          <cell r="AK8687"/>
          <cell r="AL8687" t="str">
            <v/>
          </cell>
          <cell r="AM8687"/>
          <cell r="AN8687"/>
          <cell r="AO8687" t="str">
            <v/>
          </cell>
          <cell r="AP8687"/>
          <cell r="AQ8687"/>
          <cell r="AR8687"/>
          <cell r="AS8687"/>
        </row>
        <row r="8688">
          <cell r="A8688" t="str">
            <v/>
          </cell>
          <cell r="B8688"/>
          <cell r="C8688"/>
          <cell r="D8688"/>
          <cell r="E8688"/>
          <cell r="F8688"/>
          <cell r="G8688"/>
          <cell r="H8688"/>
          <cell r="I8688"/>
          <cell r="J8688"/>
          <cell r="K8688"/>
          <cell r="L8688" t="str">
            <v/>
          </cell>
          <cell r="M8688"/>
          <cell r="N8688"/>
          <cell r="O8688" t="str">
            <v/>
          </cell>
          <cell r="P8688"/>
          <cell r="Q8688" t="str">
            <v/>
          </cell>
          <cell r="R8688"/>
          <cell r="S8688" t="str">
            <v/>
          </cell>
          <cell r="T8688"/>
          <cell r="U8688" t="str">
            <v/>
          </cell>
          <cell r="V8688"/>
          <cell r="W8688" t="str">
            <v/>
          </cell>
          <cell r="X8688"/>
          <cell r="Y8688" t="str">
            <v/>
          </cell>
          <cell r="Z8688"/>
          <cell r="AA8688" t="str">
            <v/>
          </cell>
          <cell r="AB8688"/>
          <cell r="AC8688"/>
          <cell r="AD8688"/>
          <cell r="AE8688" t="str">
            <v/>
          </cell>
          <cell r="AF8688"/>
          <cell r="AG8688"/>
          <cell r="AH8688"/>
          <cell r="AI8688"/>
          <cell r="AJ8688" t="str">
            <v/>
          </cell>
          <cell r="AK8688"/>
          <cell r="AL8688" t="str">
            <v/>
          </cell>
          <cell r="AM8688"/>
          <cell r="AN8688"/>
          <cell r="AO8688" t="str">
            <v/>
          </cell>
          <cell r="AP8688"/>
          <cell r="AQ8688"/>
          <cell r="AR8688"/>
          <cell r="AS8688"/>
        </row>
        <row r="8689">
          <cell r="A8689" t="str">
            <v/>
          </cell>
          <cell r="B8689"/>
          <cell r="C8689"/>
          <cell r="D8689"/>
          <cell r="E8689"/>
          <cell r="F8689"/>
          <cell r="G8689"/>
          <cell r="H8689"/>
          <cell r="I8689"/>
          <cell r="J8689"/>
          <cell r="K8689"/>
          <cell r="L8689" t="str">
            <v/>
          </cell>
          <cell r="M8689"/>
          <cell r="N8689"/>
          <cell r="O8689" t="str">
            <v/>
          </cell>
          <cell r="P8689"/>
          <cell r="Q8689" t="str">
            <v/>
          </cell>
          <cell r="R8689"/>
          <cell r="S8689" t="str">
            <v/>
          </cell>
          <cell r="T8689"/>
          <cell r="U8689" t="str">
            <v/>
          </cell>
          <cell r="V8689"/>
          <cell r="W8689" t="str">
            <v/>
          </cell>
          <cell r="X8689"/>
          <cell r="Y8689" t="str">
            <v/>
          </cell>
          <cell r="Z8689"/>
          <cell r="AA8689" t="str">
            <v/>
          </cell>
          <cell r="AB8689"/>
          <cell r="AC8689"/>
          <cell r="AD8689"/>
          <cell r="AE8689" t="str">
            <v/>
          </cell>
          <cell r="AF8689"/>
          <cell r="AG8689"/>
          <cell r="AH8689"/>
          <cell r="AI8689"/>
          <cell r="AJ8689" t="str">
            <v/>
          </cell>
          <cell r="AK8689"/>
          <cell r="AL8689" t="str">
            <v/>
          </cell>
          <cell r="AM8689"/>
          <cell r="AN8689"/>
          <cell r="AO8689" t="str">
            <v/>
          </cell>
          <cell r="AP8689"/>
          <cell r="AQ8689"/>
          <cell r="AR8689"/>
          <cell r="AS8689"/>
        </row>
        <row r="8690">
          <cell r="A8690" t="str">
            <v/>
          </cell>
          <cell r="B8690"/>
          <cell r="C8690"/>
          <cell r="D8690"/>
          <cell r="E8690"/>
          <cell r="F8690"/>
          <cell r="G8690"/>
          <cell r="H8690"/>
          <cell r="I8690"/>
          <cell r="J8690"/>
          <cell r="K8690"/>
          <cell r="L8690" t="str">
            <v/>
          </cell>
          <cell r="M8690"/>
          <cell r="N8690"/>
          <cell r="O8690" t="str">
            <v/>
          </cell>
          <cell r="P8690"/>
          <cell r="Q8690" t="str">
            <v/>
          </cell>
          <cell r="R8690"/>
          <cell r="S8690" t="str">
            <v/>
          </cell>
          <cell r="T8690"/>
          <cell r="U8690" t="str">
            <v/>
          </cell>
          <cell r="V8690"/>
          <cell r="W8690" t="str">
            <v/>
          </cell>
          <cell r="X8690"/>
          <cell r="Y8690" t="str">
            <v/>
          </cell>
          <cell r="Z8690"/>
          <cell r="AA8690" t="str">
            <v/>
          </cell>
          <cell r="AB8690"/>
          <cell r="AC8690"/>
          <cell r="AD8690"/>
          <cell r="AE8690" t="str">
            <v/>
          </cell>
          <cell r="AF8690"/>
          <cell r="AG8690"/>
          <cell r="AH8690"/>
          <cell r="AI8690"/>
          <cell r="AJ8690" t="str">
            <v/>
          </cell>
          <cell r="AK8690"/>
          <cell r="AL8690" t="str">
            <v/>
          </cell>
          <cell r="AM8690"/>
          <cell r="AN8690"/>
          <cell r="AO8690" t="str">
            <v/>
          </cell>
          <cell r="AP8690"/>
          <cell r="AQ8690"/>
          <cell r="AR8690"/>
          <cell r="AS8690"/>
        </row>
        <row r="8691">
          <cell r="A8691" t="str">
            <v/>
          </cell>
          <cell r="B8691"/>
          <cell r="C8691"/>
          <cell r="D8691"/>
          <cell r="E8691"/>
          <cell r="F8691"/>
          <cell r="G8691"/>
          <cell r="H8691"/>
          <cell r="I8691"/>
          <cell r="J8691"/>
          <cell r="K8691"/>
          <cell r="L8691" t="str">
            <v/>
          </cell>
          <cell r="M8691"/>
          <cell r="N8691"/>
          <cell r="O8691" t="str">
            <v/>
          </cell>
          <cell r="P8691"/>
          <cell r="Q8691" t="str">
            <v/>
          </cell>
          <cell r="R8691"/>
          <cell r="S8691" t="str">
            <v/>
          </cell>
          <cell r="T8691"/>
          <cell r="U8691" t="str">
            <v/>
          </cell>
          <cell r="V8691"/>
          <cell r="W8691" t="str">
            <v/>
          </cell>
          <cell r="X8691"/>
          <cell r="Y8691" t="str">
            <v/>
          </cell>
          <cell r="Z8691"/>
          <cell r="AA8691" t="str">
            <v/>
          </cell>
          <cell r="AB8691"/>
          <cell r="AC8691"/>
          <cell r="AD8691"/>
          <cell r="AE8691" t="str">
            <v/>
          </cell>
          <cell r="AF8691"/>
          <cell r="AG8691"/>
          <cell r="AH8691"/>
          <cell r="AI8691"/>
          <cell r="AJ8691" t="str">
            <v/>
          </cell>
          <cell r="AK8691"/>
          <cell r="AL8691" t="str">
            <v/>
          </cell>
          <cell r="AM8691"/>
          <cell r="AN8691"/>
          <cell r="AO8691" t="str">
            <v/>
          </cell>
          <cell r="AP8691"/>
          <cell r="AQ8691"/>
          <cell r="AR8691"/>
          <cell r="AS8691"/>
        </row>
        <row r="8692">
          <cell r="A8692" t="str">
            <v/>
          </cell>
          <cell r="B8692"/>
          <cell r="C8692"/>
          <cell r="D8692"/>
          <cell r="E8692"/>
          <cell r="F8692"/>
          <cell r="G8692"/>
          <cell r="H8692"/>
          <cell r="I8692"/>
          <cell r="J8692"/>
          <cell r="K8692"/>
          <cell r="L8692" t="str">
            <v/>
          </cell>
          <cell r="M8692"/>
          <cell r="N8692"/>
          <cell r="O8692" t="str">
            <v/>
          </cell>
          <cell r="P8692"/>
          <cell r="Q8692" t="str">
            <v/>
          </cell>
          <cell r="R8692"/>
          <cell r="S8692" t="str">
            <v/>
          </cell>
          <cell r="T8692"/>
          <cell r="U8692" t="str">
            <v/>
          </cell>
          <cell r="V8692"/>
          <cell r="W8692" t="str">
            <v/>
          </cell>
          <cell r="X8692"/>
          <cell r="Y8692" t="str">
            <v/>
          </cell>
          <cell r="Z8692"/>
          <cell r="AA8692" t="str">
            <v/>
          </cell>
          <cell r="AB8692"/>
          <cell r="AC8692"/>
          <cell r="AD8692"/>
          <cell r="AE8692" t="str">
            <v/>
          </cell>
          <cell r="AF8692"/>
          <cell r="AG8692"/>
          <cell r="AH8692"/>
          <cell r="AI8692"/>
          <cell r="AJ8692" t="str">
            <v/>
          </cell>
          <cell r="AK8692"/>
          <cell r="AL8692" t="str">
            <v/>
          </cell>
          <cell r="AM8692"/>
          <cell r="AN8692"/>
          <cell r="AO8692" t="str">
            <v/>
          </cell>
          <cell r="AP8692"/>
          <cell r="AQ8692"/>
          <cell r="AR8692"/>
          <cell r="AS8692"/>
        </row>
        <row r="8693">
          <cell r="A8693" t="str">
            <v/>
          </cell>
          <cell r="B8693"/>
          <cell r="C8693"/>
          <cell r="D8693"/>
          <cell r="E8693"/>
          <cell r="F8693"/>
          <cell r="G8693"/>
          <cell r="H8693"/>
          <cell r="I8693"/>
          <cell r="J8693"/>
          <cell r="K8693"/>
          <cell r="L8693" t="str">
            <v/>
          </cell>
          <cell r="M8693"/>
          <cell r="N8693"/>
          <cell r="O8693" t="str">
            <v/>
          </cell>
          <cell r="P8693"/>
          <cell r="Q8693" t="str">
            <v/>
          </cell>
          <cell r="R8693"/>
          <cell r="S8693" t="str">
            <v/>
          </cell>
          <cell r="T8693"/>
          <cell r="U8693" t="str">
            <v/>
          </cell>
          <cell r="V8693"/>
          <cell r="W8693" t="str">
            <v/>
          </cell>
          <cell r="X8693"/>
          <cell r="Y8693" t="str">
            <v/>
          </cell>
          <cell r="Z8693"/>
          <cell r="AA8693" t="str">
            <v/>
          </cell>
          <cell r="AB8693"/>
          <cell r="AC8693"/>
          <cell r="AD8693"/>
          <cell r="AE8693" t="str">
            <v/>
          </cell>
          <cell r="AF8693"/>
          <cell r="AG8693"/>
          <cell r="AH8693"/>
          <cell r="AI8693"/>
          <cell r="AJ8693" t="str">
            <v/>
          </cell>
          <cell r="AK8693"/>
          <cell r="AL8693" t="str">
            <v/>
          </cell>
          <cell r="AM8693"/>
          <cell r="AN8693"/>
          <cell r="AO8693" t="str">
            <v/>
          </cell>
          <cell r="AP8693"/>
          <cell r="AQ8693"/>
          <cell r="AR8693"/>
          <cell r="AS8693"/>
        </row>
        <row r="8694">
          <cell r="A8694" t="str">
            <v/>
          </cell>
          <cell r="B8694"/>
          <cell r="C8694"/>
          <cell r="D8694"/>
          <cell r="E8694"/>
          <cell r="F8694"/>
          <cell r="G8694"/>
          <cell r="H8694"/>
          <cell r="I8694"/>
          <cell r="J8694"/>
          <cell r="K8694"/>
          <cell r="L8694" t="str">
            <v/>
          </cell>
          <cell r="M8694"/>
          <cell r="N8694"/>
          <cell r="O8694" t="str">
            <v/>
          </cell>
          <cell r="P8694"/>
          <cell r="Q8694" t="str">
            <v/>
          </cell>
          <cell r="R8694"/>
          <cell r="S8694" t="str">
            <v/>
          </cell>
          <cell r="T8694"/>
          <cell r="U8694" t="str">
            <v/>
          </cell>
          <cell r="V8694"/>
          <cell r="W8694" t="str">
            <v/>
          </cell>
          <cell r="X8694"/>
          <cell r="Y8694" t="str">
            <v/>
          </cell>
          <cell r="Z8694"/>
          <cell r="AA8694" t="str">
            <v/>
          </cell>
          <cell r="AB8694"/>
          <cell r="AC8694"/>
          <cell r="AD8694"/>
          <cell r="AE8694" t="str">
            <v/>
          </cell>
          <cell r="AF8694"/>
          <cell r="AG8694"/>
          <cell r="AH8694"/>
          <cell r="AI8694"/>
          <cell r="AJ8694" t="str">
            <v/>
          </cell>
          <cell r="AK8694"/>
          <cell r="AL8694" t="str">
            <v/>
          </cell>
          <cell r="AM8694"/>
          <cell r="AN8694"/>
          <cell r="AO8694" t="str">
            <v/>
          </cell>
          <cell r="AP8694"/>
          <cell r="AQ8694"/>
          <cell r="AR8694"/>
          <cell r="AS8694"/>
        </row>
        <row r="8695">
          <cell r="A8695" t="str">
            <v/>
          </cell>
          <cell r="B8695"/>
          <cell r="C8695"/>
          <cell r="D8695"/>
          <cell r="E8695"/>
          <cell r="F8695"/>
          <cell r="G8695"/>
          <cell r="H8695"/>
          <cell r="I8695"/>
          <cell r="J8695"/>
          <cell r="K8695"/>
          <cell r="L8695" t="str">
            <v/>
          </cell>
          <cell r="M8695"/>
          <cell r="N8695"/>
          <cell r="O8695" t="str">
            <v/>
          </cell>
          <cell r="P8695"/>
          <cell r="Q8695" t="str">
            <v/>
          </cell>
          <cell r="R8695"/>
          <cell r="S8695" t="str">
            <v/>
          </cell>
          <cell r="T8695"/>
          <cell r="U8695" t="str">
            <v/>
          </cell>
          <cell r="V8695"/>
          <cell r="W8695" t="str">
            <v/>
          </cell>
          <cell r="X8695"/>
          <cell r="Y8695" t="str">
            <v/>
          </cell>
          <cell r="Z8695"/>
          <cell r="AA8695" t="str">
            <v/>
          </cell>
          <cell r="AB8695"/>
          <cell r="AC8695"/>
          <cell r="AD8695"/>
          <cell r="AE8695" t="str">
            <v/>
          </cell>
          <cell r="AF8695"/>
          <cell r="AG8695"/>
          <cell r="AH8695"/>
          <cell r="AI8695"/>
          <cell r="AJ8695" t="str">
            <v/>
          </cell>
          <cell r="AK8695"/>
          <cell r="AL8695" t="str">
            <v/>
          </cell>
          <cell r="AM8695"/>
          <cell r="AN8695"/>
          <cell r="AO8695" t="str">
            <v/>
          </cell>
          <cell r="AP8695"/>
          <cell r="AQ8695"/>
          <cell r="AR8695"/>
          <cell r="AS8695"/>
        </row>
        <row r="8696">
          <cell r="A8696" t="str">
            <v/>
          </cell>
          <cell r="B8696"/>
          <cell r="C8696"/>
          <cell r="D8696"/>
          <cell r="E8696"/>
          <cell r="F8696"/>
          <cell r="G8696"/>
          <cell r="H8696"/>
          <cell r="I8696"/>
          <cell r="J8696"/>
          <cell r="K8696"/>
          <cell r="L8696" t="str">
            <v/>
          </cell>
          <cell r="M8696"/>
          <cell r="N8696"/>
          <cell r="O8696" t="str">
            <v/>
          </cell>
          <cell r="P8696"/>
          <cell r="Q8696" t="str">
            <v/>
          </cell>
          <cell r="R8696"/>
          <cell r="S8696" t="str">
            <v/>
          </cell>
          <cell r="T8696"/>
          <cell r="U8696" t="str">
            <v/>
          </cell>
          <cell r="V8696"/>
          <cell r="W8696" t="str">
            <v/>
          </cell>
          <cell r="X8696"/>
          <cell r="Y8696" t="str">
            <v/>
          </cell>
          <cell r="Z8696"/>
          <cell r="AA8696" t="str">
            <v/>
          </cell>
          <cell r="AB8696"/>
          <cell r="AC8696"/>
          <cell r="AD8696"/>
          <cell r="AE8696" t="str">
            <v/>
          </cell>
          <cell r="AF8696"/>
          <cell r="AG8696"/>
          <cell r="AH8696"/>
          <cell r="AI8696"/>
          <cell r="AJ8696" t="str">
            <v/>
          </cell>
          <cell r="AK8696"/>
          <cell r="AL8696" t="str">
            <v/>
          </cell>
          <cell r="AM8696"/>
          <cell r="AN8696"/>
          <cell r="AO8696" t="str">
            <v/>
          </cell>
          <cell r="AP8696"/>
          <cell r="AQ8696"/>
          <cell r="AR8696"/>
          <cell r="AS8696"/>
        </row>
        <row r="8697">
          <cell r="A8697" t="str">
            <v/>
          </cell>
          <cell r="B8697"/>
          <cell r="C8697"/>
          <cell r="D8697"/>
          <cell r="E8697"/>
          <cell r="F8697"/>
          <cell r="G8697"/>
          <cell r="H8697"/>
          <cell r="I8697"/>
          <cell r="J8697"/>
          <cell r="K8697"/>
          <cell r="L8697" t="str">
            <v/>
          </cell>
          <cell r="M8697"/>
          <cell r="N8697"/>
          <cell r="O8697" t="str">
            <v/>
          </cell>
          <cell r="P8697"/>
          <cell r="Q8697" t="str">
            <v/>
          </cell>
          <cell r="R8697"/>
          <cell r="S8697" t="str">
            <v/>
          </cell>
          <cell r="T8697"/>
          <cell r="U8697" t="str">
            <v/>
          </cell>
          <cell r="V8697"/>
          <cell r="W8697" t="str">
            <v/>
          </cell>
          <cell r="X8697"/>
          <cell r="Y8697" t="str">
            <v/>
          </cell>
          <cell r="Z8697"/>
          <cell r="AA8697" t="str">
            <v/>
          </cell>
          <cell r="AB8697"/>
          <cell r="AC8697"/>
          <cell r="AD8697"/>
          <cell r="AE8697" t="str">
            <v/>
          </cell>
          <cell r="AF8697"/>
          <cell r="AG8697"/>
          <cell r="AH8697"/>
          <cell r="AI8697"/>
          <cell r="AJ8697" t="str">
            <v/>
          </cell>
          <cell r="AK8697"/>
          <cell r="AL8697" t="str">
            <v/>
          </cell>
          <cell r="AM8697"/>
          <cell r="AN8697"/>
          <cell r="AO8697" t="str">
            <v/>
          </cell>
          <cell r="AP8697"/>
          <cell r="AQ8697"/>
          <cell r="AR8697"/>
          <cell r="AS8697"/>
        </row>
        <row r="8698">
          <cell r="A8698" t="str">
            <v/>
          </cell>
          <cell r="B8698"/>
          <cell r="C8698"/>
          <cell r="D8698"/>
          <cell r="E8698"/>
          <cell r="F8698"/>
          <cell r="G8698"/>
          <cell r="H8698"/>
          <cell r="I8698"/>
          <cell r="J8698"/>
          <cell r="K8698"/>
          <cell r="L8698" t="str">
            <v/>
          </cell>
          <cell r="M8698"/>
          <cell r="N8698"/>
          <cell r="O8698" t="str">
            <v/>
          </cell>
          <cell r="P8698"/>
          <cell r="Q8698" t="str">
            <v/>
          </cell>
          <cell r="R8698"/>
          <cell r="S8698" t="str">
            <v/>
          </cell>
          <cell r="T8698"/>
          <cell r="U8698" t="str">
            <v/>
          </cell>
          <cell r="V8698"/>
          <cell r="W8698" t="str">
            <v/>
          </cell>
          <cell r="X8698"/>
          <cell r="Y8698" t="str">
            <v/>
          </cell>
          <cell r="Z8698"/>
          <cell r="AA8698" t="str">
            <v/>
          </cell>
          <cell r="AB8698"/>
          <cell r="AC8698"/>
          <cell r="AD8698"/>
          <cell r="AE8698" t="str">
            <v/>
          </cell>
          <cell r="AF8698"/>
          <cell r="AG8698"/>
          <cell r="AH8698"/>
          <cell r="AI8698"/>
          <cell r="AJ8698" t="str">
            <v/>
          </cell>
          <cell r="AK8698"/>
          <cell r="AL8698" t="str">
            <v/>
          </cell>
          <cell r="AM8698"/>
          <cell r="AN8698"/>
          <cell r="AO8698" t="str">
            <v/>
          </cell>
          <cell r="AP8698"/>
          <cell r="AQ8698"/>
          <cell r="AR8698"/>
          <cell r="AS8698"/>
        </row>
        <row r="8699">
          <cell r="A8699" t="str">
            <v/>
          </cell>
          <cell r="B8699"/>
          <cell r="C8699"/>
          <cell r="D8699"/>
          <cell r="E8699"/>
          <cell r="F8699"/>
          <cell r="G8699"/>
          <cell r="H8699"/>
          <cell r="I8699"/>
          <cell r="J8699"/>
          <cell r="K8699"/>
          <cell r="L8699" t="str">
            <v/>
          </cell>
          <cell r="M8699"/>
          <cell r="N8699"/>
          <cell r="O8699" t="str">
            <v/>
          </cell>
          <cell r="P8699"/>
          <cell r="Q8699" t="str">
            <v/>
          </cell>
          <cell r="R8699"/>
          <cell r="S8699" t="str">
            <v/>
          </cell>
          <cell r="T8699"/>
          <cell r="U8699" t="str">
            <v/>
          </cell>
          <cell r="V8699"/>
          <cell r="W8699" t="str">
            <v/>
          </cell>
          <cell r="X8699"/>
          <cell r="Y8699" t="str">
            <v/>
          </cell>
          <cell r="Z8699"/>
          <cell r="AA8699" t="str">
            <v/>
          </cell>
          <cell r="AB8699"/>
          <cell r="AC8699"/>
          <cell r="AD8699"/>
          <cell r="AE8699" t="str">
            <v/>
          </cell>
          <cell r="AF8699"/>
          <cell r="AG8699"/>
          <cell r="AH8699"/>
          <cell r="AI8699"/>
          <cell r="AJ8699" t="str">
            <v/>
          </cell>
          <cell r="AK8699"/>
          <cell r="AL8699" t="str">
            <v/>
          </cell>
          <cell r="AM8699"/>
          <cell r="AN8699"/>
          <cell r="AO8699" t="str">
            <v/>
          </cell>
          <cell r="AP8699"/>
          <cell r="AQ8699"/>
          <cell r="AR8699"/>
          <cell r="AS8699"/>
        </row>
        <row r="8700">
          <cell r="A8700" t="str">
            <v/>
          </cell>
          <cell r="B8700"/>
          <cell r="C8700"/>
          <cell r="D8700"/>
          <cell r="E8700"/>
          <cell r="F8700"/>
          <cell r="G8700"/>
          <cell r="H8700"/>
          <cell r="I8700"/>
          <cell r="J8700"/>
          <cell r="K8700"/>
          <cell r="L8700" t="str">
            <v/>
          </cell>
          <cell r="M8700"/>
          <cell r="N8700"/>
          <cell r="O8700" t="str">
            <v/>
          </cell>
          <cell r="P8700"/>
          <cell r="Q8700" t="str">
            <v/>
          </cell>
          <cell r="R8700"/>
          <cell r="S8700" t="str">
            <v/>
          </cell>
          <cell r="T8700"/>
          <cell r="U8700" t="str">
            <v/>
          </cell>
          <cell r="V8700"/>
          <cell r="W8700" t="str">
            <v/>
          </cell>
          <cell r="X8700"/>
          <cell r="Y8700" t="str">
            <v/>
          </cell>
          <cell r="Z8700"/>
          <cell r="AA8700" t="str">
            <v/>
          </cell>
          <cell r="AB8700"/>
          <cell r="AC8700"/>
          <cell r="AD8700"/>
          <cell r="AE8700" t="str">
            <v/>
          </cell>
          <cell r="AF8700"/>
          <cell r="AG8700"/>
          <cell r="AH8700"/>
          <cell r="AI8700"/>
          <cell r="AJ8700" t="str">
            <v/>
          </cell>
          <cell r="AK8700"/>
          <cell r="AL8700" t="str">
            <v/>
          </cell>
          <cell r="AM8700"/>
          <cell r="AN8700"/>
          <cell r="AO8700" t="str">
            <v/>
          </cell>
          <cell r="AP8700"/>
          <cell r="AQ8700"/>
          <cell r="AR8700"/>
          <cell r="AS8700"/>
        </row>
        <row r="8701">
          <cell r="A8701" t="str">
            <v/>
          </cell>
          <cell r="B8701"/>
          <cell r="C8701"/>
          <cell r="D8701"/>
          <cell r="E8701"/>
          <cell r="F8701"/>
          <cell r="G8701"/>
          <cell r="H8701"/>
          <cell r="I8701"/>
          <cell r="J8701"/>
          <cell r="K8701"/>
          <cell r="L8701" t="str">
            <v/>
          </cell>
          <cell r="M8701"/>
          <cell r="N8701"/>
          <cell r="O8701" t="str">
            <v/>
          </cell>
          <cell r="P8701"/>
          <cell r="Q8701" t="str">
            <v/>
          </cell>
          <cell r="R8701"/>
          <cell r="S8701" t="str">
            <v/>
          </cell>
          <cell r="T8701"/>
          <cell r="U8701" t="str">
            <v/>
          </cell>
          <cell r="V8701"/>
          <cell r="W8701" t="str">
            <v/>
          </cell>
          <cell r="X8701"/>
          <cell r="Y8701" t="str">
            <v/>
          </cell>
          <cell r="Z8701"/>
          <cell r="AA8701" t="str">
            <v/>
          </cell>
          <cell r="AB8701"/>
          <cell r="AC8701"/>
          <cell r="AD8701"/>
          <cell r="AE8701" t="str">
            <v/>
          </cell>
          <cell r="AF8701"/>
          <cell r="AG8701"/>
          <cell r="AH8701"/>
          <cell r="AI8701"/>
          <cell r="AJ8701" t="str">
            <v/>
          </cell>
          <cell r="AK8701"/>
          <cell r="AL8701" t="str">
            <v/>
          </cell>
          <cell r="AM8701"/>
          <cell r="AN8701"/>
          <cell r="AO8701" t="str">
            <v/>
          </cell>
          <cell r="AP8701"/>
          <cell r="AQ8701"/>
          <cell r="AR8701"/>
          <cell r="AS8701"/>
        </row>
        <row r="8702">
          <cell r="A8702" t="str">
            <v/>
          </cell>
          <cell r="B8702"/>
          <cell r="C8702"/>
          <cell r="D8702"/>
          <cell r="E8702"/>
          <cell r="F8702"/>
          <cell r="G8702"/>
          <cell r="H8702"/>
          <cell r="I8702"/>
          <cell r="J8702"/>
          <cell r="K8702"/>
          <cell r="L8702" t="str">
            <v/>
          </cell>
          <cell r="M8702"/>
          <cell r="N8702"/>
          <cell r="O8702" t="str">
            <v/>
          </cell>
          <cell r="P8702"/>
          <cell r="Q8702" t="str">
            <v/>
          </cell>
          <cell r="R8702"/>
          <cell r="S8702" t="str">
            <v/>
          </cell>
          <cell r="T8702"/>
          <cell r="U8702" t="str">
            <v/>
          </cell>
          <cell r="V8702"/>
          <cell r="W8702" t="str">
            <v/>
          </cell>
          <cell r="X8702"/>
          <cell r="Y8702" t="str">
            <v/>
          </cell>
          <cell r="Z8702"/>
          <cell r="AA8702" t="str">
            <v/>
          </cell>
          <cell r="AB8702"/>
          <cell r="AC8702"/>
          <cell r="AD8702"/>
          <cell r="AE8702" t="str">
            <v/>
          </cell>
          <cell r="AF8702"/>
          <cell r="AG8702"/>
          <cell r="AH8702"/>
          <cell r="AI8702"/>
          <cell r="AJ8702" t="str">
            <v/>
          </cell>
          <cell r="AK8702"/>
          <cell r="AL8702" t="str">
            <v/>
          </cell>
          <cell r="AM8702"/>
          <cell r="AN8702"/>
          <cell r="AO8702" t="str">
            <v/>
          </cell>
          <cell r="AP8702"/>
          <cell r="AQ8702"/>
          <cell r="AR8702"/>
          <cell r="AS8702"/>
        </row>
        <row r="8703">
          <cell r="A8703" t="str">
            <v/>
          </cell>
          <cell r="B8703"/>
          <cell r="C8703"/>
          <cell r="D8703"/>
          <cell r="E8703"/>
          <cell r="F8703"/>
          <cell r="G8703"/>
          <cell r="H8703"/>
          <cell r="I8703"/>
          <cell r="J8703"/>
          <cell r="K8703"/>
          <cell r="L8703" t="str">
            <v/>
          </cell>
          <cell r="M8703"/>
          <cell r="N8703"/>
          <cell r="O8703" t="str">
            <v/>
          </cell>
          <cell r="P8703"/>
          <cell r="Q8703" t="str">
            <v/>
          </cell>
          <cell r="R8703"/>
          <cell r="S8703" t="str">
            <v/>
          </cell>
          <cell r="T8703"/>
          <cell r="U8703" t="str">
            <v/>
          </cell>
          <cell r="V8703"/>
          <cell r="W8703" t="str">
            <v/>
          </cell>
          <cell r="X8703"/>
          <cell r="Y8703" t="str">
            <v/>
          </cell>
          <cell r="Z8703"/>
          <cell r="AA8703" t="str">
            <v/>
          </cell>
          <cell r="AB8703"/>
          <cell r="AC8703"/>
          <cell r="AD8703"/>
          <cell r="AE8703" t="str">
            <v/>
          </cell>
          <cell r="AF8703"/>
          <cell r="AG8703"/>
          <cell r="AH8703"/>
          <cell r="AI8703"/>
          <cell r="AJ8703" t="str">
            <v/>
          </cell>
          <cell r="AK8703"/>
          <cell r="AL8703" t="str">
            <v/>
          </cell>
          <cell r="AM8703"/>
          <cell r="AN8703"/>
          <cell r="AO8703" t="str">
            <v/>
          </cell>
          <cell r="AP8703"/>
          <cell r="AQ8703"/>
          <cell r="AR8703"/>
          <cell r="AS8703"/>
        </row>
        <row r="8704">
          <cell r="A8704" t="str">
            <v/>
          </cell>
          <cell r="B8704"/>
          <cell r="C8704"/>
          <cell r="D8704"/>
          <cell r="E8704"/>
          <cell r="F8704"/>
          <cell r="G8704"/>
          <cell r="H8704"/>
          <cell r="I8704"/>
          <cell r="J8704"/>
          <cell r="K8704"/>
          <cell r="L8704" t="str">
            <v/>
          </cell>
          <cell r="M8704"/>
          <cell r="N8704"/>
          <cell r="O8704" t="str">
            <v/>
          </cell>
          <cell r="P8704"/>
          <cell r="Q8704" t="str">
            <v/>
          </cell>
          <cell r="R8704"/>
          <cell r="S8704" t="str">
            <v/>
          </cell>
          <cell r="T8704"/>
          <cell r="U8704" t="str">
            <v/>
          </cell>
          <cell r="V8704"/>
          <cell r="W8704" t="str">
            <v/>
          </cell>
          <cell r="X8704"/>
          <cell r="Y8704" t="str">
            <v/>
          </cell>
          <cell r="Z8704"/>
          <cell r="AA8704" t="str">
            <v/>
          </cell>
          <cell r="AB8704"/>
          <cell r="AC8704"/>
          <cell r="AD8704"/>
          <cell r="AE8704" t="str">
            <v/>
          </cell>
          <cell r="AF8704"/>
          <cell r="AG8704"/>
          <cell r="AH8704"/>
          <cell r="AI8704"/>
          <cell r="AJ8704" t="str">
            <v/>
          </cell>
          <cell r="AK8704"/>
          <cell r="AL8704" t="str">
            <v/>
          </cell>
          <cell r="AM8704"/>
          <cell r="AN8704"/>
          <cell r="AO8704" t="str">
            <v/>
          </cell>
          <cell r="AP8704"/>
          <cell r="AQ8704"/>
          <cell r="AR8704"/>
          <cell r="AS8704"/>
        </row>
        <row r="8705">
          <cell r="A8705" t="str">
            <v/>
          </cell>
          <cell r="B8705"/>
          <cell r="C8705"/>
          <cell r="D8705"/>
          <cell r="E8705"/>
          <cell r="F8705"/>
          <cell r="G8705"/>
          <cell r="H8705"/>
          <cell r="I8705"/>
          <cell r="J8705"/>
          <cell r="K8705"/>
          <cell r="L8705" t="str">
            <v/>
          </cell>
          <cell r="M8705"/>
          <cell r="N8705"/>
          <cell r="O8705" t="str">
            <v/>
          </cell>
          <cell r="P8705"/>
          <cell r="Q8705" t="str">
            <v/>
          </cell>
          <cell r="R8705"/>
          <cell r="S8705" t="str">
            <v/>
          </cell>
          <cell r="T8705"/>
          <cell r="U8705" t="str">
            <v/>
          </cell>
          <cell r="V8705"/>
          <cell r="W8705" t="str">
            <v/>
          </cell>
          <cell r="X8705"/>
          <cell r="Y8705" t="str">
            <v/>
          </cell>
          <cell r="Z8705"/>
          <cell r="AA8705" t="str">
            <v/>
          </cell>
          <cell r="AB8705"/>
          <cell r="AC8705"/>
          <cell r="AD8705"/>
          <cell r="AE8705" t="str">
            <v/>
          </cell>
          <cell r="AF8705"/>
          <cell r="AG8705"/>
          <cell r="AH8705"/>
          <cell r="AI8705"/>
          <cell r="AJ8705" t="str">
            <v/>
          </cell>
          <cell r="AK8705"/>
          <cell r="AL8705" t="str">
            <v/>
          </cell>
          <cell r="AM8705"/>
          <cell r="AN8705"/>
          <cell r="AO8705" t="str">
            <v/>
          </cell>
          <cell r="AP8705"/>
          <cell r="AQ8705"/>
          <cell r="AR8705"/>
          <cell r="AS8705"/>
        </row>
        <row r="8706">
          <cell r="A8706" t="str">
            <v/>
          </cell>
          <cell r="B8706"/>
          <cell r="C8706"/>
          <cell r="D8706"/>
          <cell r="E8706"/>
          <cell r="F8706"/>
          <cell r="G8706"/>
          <cell r="H8706"/>
          <cell r="I8706"/>
          <cell r="J8706"/>
          <cell r="K8706"/>
          <cell r="L8706" t="str">
            <v/>
          </cell>
          <cell r="M8706"/>
          <cell r="N8706"/>
          <cell r="O8706" t="str">
            <v/>
          </cell>
          <cell r="P8706"/>
          <cell r="Q8706" t="str">
            <v/>
          </cell>
          <cell r="R8706"/>
          <cell r="S8706" t="str">
            <v/>
          </cell>
          <cell r="T8706"/>
          <cell r="U8706" t="str">
            <v/>
          </cell>
          <cell r="V8706"/>
          <cell r="W8706" t="str">
            <v/>
          </cell>
          <cell r="X8706"/>
          <cell r="Y8706" t="str">
            <v/>
          </cell>
          <cell r="Z8706"/>
          <cell r="AA8706" t="str">
            <v/>
          </cell>
          <cell r="AB8706"/>
          <cell r="AC8706"/>
          <cell r="AD8706"/>
          <cell r="AE8706" t="str">
            <v/>
          </cell>
          <cell r="AF8706"/>
          <cell r="AG8706"/>
          <cell r="AH8706"/>
          <cell r="AI8706"/>
          <cell r="AJ8706" t="str">
            <v/>
          </cell>
          <cell r="AK8706"/>
          <cell r="AL8706" t="str">
            <v/>
          </cell>
          <cell r="AM8706"/>
          <cell r="AN8706"/>
          <cell r="AO8706" t="str">
            <v/>
          </cell>
          <cell r="AP8706"/>
          <cell r="AQ8706"/>
          <cell r="AR8706"/>
          <cell r="AS8706"/>
        </row>
        <row r="8707">
          <cell r="A8707" t="str">
            <v/>
          </cell>
          <cell r="B8707"/>
          <cell r="C8707"/>
          <cell r="D8707"/>
          <cell r="E8707"/>
          <cell r="F8707"/>
          <cell r="G8707"/>
          <cell r="H8707"/>
          <cell r="I8707"/>
          <cell r="J8707"/>
          <cell r="K8707"/>
          <cell r="L8707" t="str">
            <v/>
          </cell>
          <cell r="M8707"/>
          <cell r="N8707"/>
          <cell r="O8707" t="str">
            <v/>
          </cell>
          <cell r="P8707"/>
          <cell r="Q8707" t="str">
            <v/>
          </cell>
          <cell r="R8707"/>
          <cell r="S8707" t="str">
            <v/>
          </cell>
          <cell r="T8707"/>
          <cell r="U8707" t="str">
            <v/>
          </cell>
          <cell r="V8707"/>
          <cell r="W8707" t="str">
            <v/>
          </cell>
          <cell r="X8707"/>
          <cell r="Y8707" t="str">
            <v/>
          </cell>
          <cell r="Z8707"/>
          <cell r="AA8707" t="str">
            <v/>
          </cell>
          <cell r="AB8707"/>
          <cell r="AC8707"/>
          <cell r="AD8707"/>
          <cell r="AE8707" t="str">
            <v/>
          </cell>
          <cell r="AF8707"/>
          <cell r="AG8707"/>
          <cell r="AH8707"/>
          <cell r="AI8707"/>
          <cell r="AJ8707" t="str">
            <v/>
          </cell>
          <cell r="AK8707"/>
          <cell r="AL8707" t="str">
            <v/>
          </cell>
          <cell r="AM8707"/>
          <cell r="AN8707"/>
          <cell r="AO8707" t="str">
            <v/>
          </cell>
          <cell r="AP8707"/>
          <cell r="AQ8707"/>
          <cell r="AR8707"/>
          <cell r="AS8707"/>
        </row>
        <row r="8708">
          <cell r="A8708" t="str">
            <v/>
          </cell>
          <cell r="B8708"/>
          <cell r="C8708"/>
          <cell r="D8708"/>
          <cell r="E8708"/>
          <cell r="F8708"/>
          <cell r="G8708"/>
          <cell r="H8708"/>
          <cell r="I8708"/>
          <cell r="J8708"/>
          <cell r="K8708"/>
          <cell r="L8708" t="str">
            <v/>
          </cell>
          <cell r="M8708"/>
          <cell r="N8708"/>
          <cell r="O8708" t="str">
            <v/>
          </cell>
          <cell r="P8708"/>
          <cell r="Q8708" t="str">
            <v/>
          </cell>
          <cell r="R8708"/>
          <cell r="S8708" t="str">
            <v/>
          </cell>
          <cell r="T8708"/>
          <cell r="U8708" t="str">
            <v/>
          </cell>
          <cell r="V8708"/>
          <cell r="W8708" t="str">
            <v/>
          </cell>
          <cell r="X8708"/>
          <cell r="Y8708" t="str">
            <v/>
          </cell>
          <cell r="Z8708"/>
          <cell r="AA8708" t="str">
            <v/>
          </cell>
          <cell r="AB8708"/>
          <cell r="AC8708"/>
          <cell r="AD8708"/>
          <cell r="AE8708" t="str">
            <v/>
          </cell>
          <cell r="AF8708"/>
          <cell r="AG8708"/>
          <cell r="AH8708"/>
          <cell r="AI8708"/>
          <cell r="AJ8708" t="str">
            <v/>
          </cell>
          <cell r="AK8708"/>
          <cell r="AL8708" t="str">
            <v/>
          </cell>
          <cell r="AM8708"/>
          <cell r="AN8708"/>
          <cell r="AO8708" t="str">
            <v/>
          </cell>
          <cell r="AP8708"/>
          <cell r="AQ8708"/>
          <cell r="AR8708"/>
          <cell r="AS8708"/>
        </row>
        <row r="8709">
          <cell r="A8709" t="str">
            <v/>
          </cell>
          <cell r="B8709"/>
          <cell r="C8709"/>
          <cell r="D8709"/>
          <cell r="E8709"/>
          <cell r="F8709"/>
          <cell r="G8709"/>
          <cell r="H8709"/>
          <cell r="I8709"/>
          <cell r="J8709"/>
          <cell r="K8709"/>
          <cell r="L8709" t="str">
            <v/>
          </cell>
          <cell r="M8709"/>
          <cell r="N8709"/>
          <cell r="O8709" t="str">
            <v/>
          </cell>
          <cell r="P8709"/>
          <cell r="Q8709" t="str">
            <v/>
          </cell>
          <cell r="R8709"/>
          <cell r="S8709" t="str">
            <v/>
          </cell>
          <cell r="T8709"/>
          <cell r="U8709" t="str">
            <v/>
          </cell>
          <cell r="V8709"/>
          <cell r="W8709" t="str">
            <v/>
          </cell>
          <cell r="X8709"/>
          <cell r="Y8709" t="str">
            <v/>
          </cell>
          <cell r="Z8709"/>
          <cell r="AA8709" t="str">
            <v/>
          </cell>
          <cell r="AB8709"/>
          <cell r="AC8709"/>
          <cell r="AD8709"/>
          <cell r="AE8709" t="str">
            <v/>
          </cell>
          <cell r="AF8709"/>
          <cell r="AG8709"/>
          <cell r="AH8709"/>
          <cell r="AI8709"/>
          <cell r="AJ8709" t="str">
            <v/>
          </cell>
          <cell r="AK8709"/>
          <cell r="AL8709" t="str">
            <v/>
          </cell>
          <cell r="AM8709"/>
          <cell r="AN8709"/>
          <cell r="AO8709" t="str">
            <v/>
          </cell>
          <cell r="AP8709"/>
          <cell r="AQ8709"/>
          <cell r="AR8709"/>
          <cell r="AS8709"/>
        </row>
        <row r="8710">
          <cell r="A8710" t="str">
            <v/>
          </cell>
          <cell r="B8710"/>
          <cell r="C8710"/>
          <cell r="D8710"/>
          <cell r="E8710"/>
          <cell r="F8710"/>
          <cell r="G8710"/>
          <cell r="H8710"/>
          <cell r="I8710"/>
          <cell r="J8710"/>
          <cell r="K8710"/>
          <cell r="L8710" t="str">
            <v/>
          </cell>
          <cell r="M8710"/>
          <cell r="N8710"/>
          <cell r="O8710" t="str">
            <v/>
          </cell>
          <cell r="P8710"/>
          <cell r="Q8710" t="str">
            <v/>
          </cell>
          <cell r="R8710"/>
          <cell r="S8710" t="str">
            <v/>
          </cell>
          <cell r="T8710"/>
          <cell r="U8710" t="str">
            <v/>
          </cell>
          <cell r="V8710"/>
          <cell r="W8710" t="str">
            <v/>
          </cell>
          <cell r="X8710"/>
          <cell r="Y8710" t="str">
            <v/>
          </cell>
          <cell r="Z8710"/>
          <cell r="AA8710" t="str">
            <v/>
          </cell>
          <cell r="AB8710"/>
          <cell r="AC8710"/>
          <cell r="AD8710"/>
          <cell r="AE8710" t="str">
            <v/>
          </cell>
          <cell r="AF8710"/>
          <cell r="AG8710"/>
          <cell r="AH8710"/>
          <cell r="AI8710"/>
          <cell r="AJ8710" t="str">
            <v/>
          </cell>
          <cell r="AK8710"/>
          <cell r="AL8710" t="str">
            <v/>
          </cell>
          <cell r="AM8710"/>
          <cell r="AN8710"/>
          <cell r="AO8710" t="str">
            <v/>
          </cell>
          <cell r="AP8710"/>
          <cell r="AQ8710"/>
          <cell r="AR8710"/>
          <cell r="AS8710"/>
        </row>
        <row r="8711">
          <cell r="A8711" t="str">
            <v/>
          </cell>
          <cell r="B8711"/>
          <cell r="C8711"/>
          <cell r="D8711"/>
          <cell r="E8711"/>
          <cell r="F8711"/>
          <cell r="G8711"/>
          <cell r="H8711"/>
          <cell r="I8711"/>
          <cell r="J8711"/>
          <cell r="K8711"/>
          <cell r="L8711" t="str">
            <v/>
          </cell>
          <cell r="M8711"/>
          <cell r="N8711"/>
          <cell r="O8711" t="str">
            <v/>
          </cell>
          <cell r="P8711"/>
          <cell r="Q8711" t="str">
            <v/>
          </cell>
          <cell r="R8711"/>
          <cell r="S8711" t="str">
            <v/>
          </cell>
          <cell r="T8711"/>
          <cell r="U8711" t="str">
            <v/>
          </cell>
          <cell r="V8711"/>
          <cell r="W8711" t="str">
            <v/>
          </cell>
          <cell r="X8711"/>
          <cell r="Y8711" t="str">
            <v/>
          </cell>
          <cell r="Z8711"/>
          <cell r="AA8711" t="str">
            <v/>
          </cell>
          <cell r="AB8711"/>
          <cell r="AC8711"/>
          <cell r="AD8711"/>
          <cell r="AE8711" t="str">
            <v/>
          </cell>
          <cell r="AF8711"/>
          <cell r="AG8711"/>
          <cell r="AH8711"/>
          <cell r="AI8711"/>
          <cell r="AJ8711" t="str">
            <v/>
          </cell>
          <cell r="AK8711"/>
          <cell r="AL8711" t="str">
            <v/>
          </cell>
          <cell r="AM8711"/>
          <cell r="AN8711"/>
          <cell r="AO8711" t="str">
            <v/>
          </cell>
          <cell r="AP8711"/>
          <cell r="AQ8711"/>
          <cell r="AR8711"/>
          <cell r="AS8711"/>
        </row>
        <row r="8712">
          <cell r="A8712" t="str">
            <v/>
          </cell>
          <cell r="B8712"/>
          <cell r="C8712"/>
          <cell r="D8712"/>
          <cell r="E8712"/>
          <cell r="F8712"/>
          <cell r="G8712"/>
          <cell r="H8712"/>
          <cell r="I8712"/>
          <cell r="J8712"/>
          <cell r="K8712"/>
          <cell r="L8712" t="str">
            <v/>
          </cell>
          <cell r="M8712"/>
          <cell r="N8712"/>
          <cell r="O8712" t="str">
            <v/>
          </cell>
          <cell r="P8712"/>
          <cell r="Q8712" t="str">
            <v/>
          </cell>
          <cell r="R8712"/>
          <cell r="S8712" t="str">
            <v/>
          </cell>
          <cell r="T8712"/>
          <cell r="U8712" t="str">
            <v/>
          </cell>
          <cell r="V8712"/>
          <cell r="W8712" t="str">
            <v/>
          </cell>
          <cell r="X8712"/>
          <cell r="Y8712" t="str">
            <v/>
          </cell>
          <cell r="Z8712"/>
          <cell r="AA8712" t="str">
            <v/>
          </cell>
          <cell r="AB8712"/>
          <cell r="AC8712"/>
          <cell r="AD8712"/>
          <cell r="AE8712" t="str">
            <v/>
          </cell>
          <cell r="AF8712"/>
          <cell r="AG8712"/>
          <cell r="AH8712"/>
          <cell r="AI8712"/>
          <cell r="AJ8712" t="str">
            <v/>
          </cell>
          <cell r="AK8712"/>
          <cell r="AL8712" t="str">
            <v/>
          </cell>
          <cell r="AM8712"/>
          <cell r="AN8712"/>
          <cell r="AO8712" t="str">
            <v/>
          </cell>
          <cell r="AP8712"/>
          <cell r="AQ8712"/>
          <cell r="AR8712"/>
          <cell r="AS8712"/>
        </row>
        <row r="8713">
          <cell r="A8713" t="str">
            <v/>
          </cell>
          <cell r="B8713"/>
          <cell r="C8713"/>
          <cell r="D8713"/>
          <cell r="E8713"/>
          <cell r="F8713"/>
          <cell r="G8713"/>
          <cell r="H8713"/>
          <cell r="I8713"/>
          <cell r="J8713"/>
          <cell r="K8713"/>
          <cell r="L8713" t="str">
            <v/>
          </cell>
          <cell r="M8713"/>
          <cell r="N8713"/>
          <cell r="O8713" t="str">
            <v/>
          </cell>
          <cell r="P8713"/>
          <cell r="Q8713" t="str">
            <v/>
          </cell>
          <cell r="R8713"/>
          <cell r="S8713" t="str">
            <v/>
          </cell>
          <cell r="T8713"/>
          <cell r="U8713" t="str">
            <v/>
          </cell>
          <cell r="V8713"/>
          <cell r="W8713" t="str">
            <v/>
          </cell>
          <cell r="X8713"/>
          <cell r="Y8713" t="str">
            <v/>
          </cell>
          <cell r="Z8713"/>
          <cell r="AA8713" t="str">
            <v/>
          </cell>
          <cell r="AB8713"/>
          <cell r="AC8713"/>
          <cell r="AD8713"/>
          <cell r="AE8713" t="str">
            <v/>
          </cell>
          <cell r="AF8713"/>
          <cell r="AG8713"/>
          <cell r="AH8713"/>
          <cell r="AI8713"/>
          <cell r="AJ8713" t="str">
            <v/>
          </cell>
          <cell r="AK8713"/>
          <cell r="AL8713" t="str">
            <v/>
          </cell>
          <cell r="AM8713"/>
          <cell r="AN8713"/>
          <cell r="AO8713" t="str">
            <v/>
          </cell>
          <cell r="AP8713"/>
          <cell r="AQ8713"/>
          <cell r="AR8713"/>
          <cell r="AS8713"/>
        </row>
        <row r="8714">
          <cell r="A8714" t="str">
            <v/>
          </cell>
          <cell r="B8714"/>
          <cell r="C8714"/>
          <cell r="D8714"/>
          <cell r="E8714"/>
          <cell r="F8714"/>
          <cell r="G8714"/>
          <cell r="H8714"/>
          <cell r="I8714"/>
          <cell r="J8714"/>
          <cell r="K8714"/>
          <cell r="L8714" t="str">
            <v/>
          </cell>
          <cell r="M8714"/>
          <cell r="N8714"/>
          <cell r="O8714" t="str">
            <v/>
          </cell>
          <cell r="P8714"/>
          <cell r="Q8714" t="str">
            <v/>
          </cell>
          <cell r="R8714"/>
          <cell r="S8714" t="str">
            <v/>
          </cell>
          <cell r="T8714"/>
          <cell r="U8714" t="str">
            <v/>
          </cell>
          <cell r="V8714"/>
          <cell r="W8714" t="str">
            <v/>
          </cell>
          <cell r="X8714"/>
          <cell r="Y8714" t="str">
            <v/>
          </cell>
          <cell r="Z8714"/>
          <cell r="AA8714" t="str">
            <v/>
          </cell>
          <cell r="AB8714"/>
          <cell r="AC8714"/>
          <cell r="AD8714"/>
          <cell r="AE8714" t="str">
            <v/>
          </cell>
          <cell r="AF8714"/>
          <cell r="AG8714"/>
          <cell r="AH8714"/>
          <cell r="AI8714"/>
          <cell r="AJ8714" t="str">
            <v/>
          </cell>
          <cell r="AK8714"/>
          <cell r="AL8714" t="str">
            <v/>
          </cell>
          <cell r="AM8714"/>
          <cell r="AN8714"/>
          <cell r="AO8714" t="str">
            <v/>
          </cell>
          <cell r="AP8714"/>
          <cell r="AQ8714"/>
          <cell r="AR8714"/>
          <cell r="AS8714"/>
        </row>
        <row r="8715">
          <cell r="A8715" t="str">
            <v/>
          </cell>
          <cell r="B8715"/>
          <cell r="C8715"/>
          <cell r="D8715"/>
          <cell r="E8715"/>
          <cell r="F8715"/>
          <cell r="G8715"/>
          <cell r="H8715"/>
          <cell r="I8715"/>
          <cell r="J8715"/>
          <cell r="K8715"/>
          <cell r="L8715" t="str">
            <v/>
          </cell>
          <cell r="M8715"/>
          <cell r="N8715"/>
          <cell r="O8715" t="str">
            <v/>
          </cell>
          <cell r="P8715"/>
          <cell r="Q8715" t="str">
            <v/>
          </cell>
          <cell r="R8715"/>
          <cell r="S8715" t="str">
            <v/>
          </cell>
          <cell r="T8715"/>
          <cell r="U8715" t="str">
            <v/>
          </cell>
          <cell r="V8715"/>
          <cell r="W8715" t="str">
            <v/>
          </cell>
          <cell r="X8715"/>
          <cell r="Y8715" t="str">
            <v/>
          </cell>
          <cell r="Z8715"/>
          <cell r="AA8715" t="str">
            <v/>
          </cell>
          <cell r="AB8715"/>
          <cell r="AC8715"/>
          <cell r="AD8715"/>
          <cell r="AE8715" t="str">
            <v/>
          </cell>
          <cell r="AF8715"/>
          <cell r="AG8715"/>
          <cell r="AH8715"/>
          <cell r="AI8715"/>
          <cell r="AJ8715" t="str">
            <v/>
          </cell>
          <cell r="AK8715"/>
          <cell r="AL8715" t="str">
            <v/>
          </cell>
          <cell r="AM8715"/>
          <cell r="AN8715"/>
          <cell r="AO8715" t="str">
            <v/>
          </cell>
          <cell r="AP8715"/>
          <cell r="AQ8715"/>
          <cell r="AR8715"/>
          <cell r="AS8715"/>
        </row>
        <row r="8716">
          <cell r="A8716" t="str">
            <v/>
          </cell>
          <cell r="B8716"/>
          <cell r="C8716"/>
          <cell r="D8716"/>
          <cell r="E8716"/>
          <cell r="F8716"/>
          <cell r="G8716"/>
          <cell r="H8716"/>
          <cell r="I8716"/>
          <cell r="J8716"/>
          <cell r="K8716"/>
          <cell r="L8716" t="str">
            <v/>
          </cell>
          <cell r="M8716"/>
          <cell r="N8716"/>
          <cell r="O8716" t="str">
            <v/>
          </cell>
          <cell r="P8716"/>
          <cell r="Q8716" t="str">
            <v/>
          </cell>
          <cell r="R8716"/>
          <cell r="S8716" t="str">
            <v/>
          </cell>
          <cell r="T8716"/>
          <cell r="U8716" t="str">
            <v/>
          </cell>
          <cell r="V8716"/>
          <cell r="W8716" t="str">
            <v/>
          </cell>
          <cell r="X8716"/>
          <cell r="Y8716" t="str">
            <v/>
          </cell>
          <cell r="Z8716"/>
          <cell r="AA8716" t="str">
            <v/>
          </cell>
          <cell r="AB8716"/>
          <cell r="AC8716"/>
          <cell r="AD8716"/>
          <cell r="AE8716" t="str">
            <v/>
          </cell>
          <cell r="AF8716"/>
          <cell r="AG8716"/>
          <cell r="AH8716"/>
          <cell r="AI8716"/>
          <cell r="AJ8716" t="str">
            <v/>
          </cell>
          <cell r="AK8716"/>
          <cell r="AL8716" t="str">
            <v/>
          </cell>
          <cell r="AM8716"/>
          <cell r="AN8716"/>
          <cell r="AO8716" t="str">
            <v/>
          </cell>
          <cell r="AP8716"/>
          <cell r="AQ8716"/>
          <cell r="AR8716"/>
          <cell r="AS8716"/>
        </row>
        <row r="8717">
          <cell r="A8717" t="str">
            <v/>
          </cell>
          <cell r="B8717"/>
          <cell r="C8717"/>
          <cell r="D8717"/>
          <cell r="E8717"/>
          <cell r="F8717"/>
          <cell r="G8717"/>
          <cell r="H8717"/>
          <cell r="I8717"/>
          <cell r="J8717"/>
          <cell r="K8717"/>
          <cell r="L8717" t="str">
            <v/>
          </cell>
          <cell r="M8717"/>
          <cell r="N8717"/>
          <cell r="O8717" t="str">
            <v/>
          </cell>
          <cell r="P8717"/>
          <cell r="Q8717" t="str">
            <v/>
          </cell>
          <cell r="R8717"/>
          <cell r="S8717" t="str">
            <v/>
          </cell>
          <cell r="T8717"/>
          <cell r="U8717" t="str">
            <v/>
          </cell>
          <cell r="V8717"/>
          <cell r="W8717" t="str">
            <v/>
          </cell>
          <cell r="X8717"/>
          <cell r="Y8717" t="str">
            <v/>
          </cell>
          <cell r="Z8717"/>
          <cell r="AA8717" t="str">
            <v/>
          </cell>
          <cell r="AB8717"/>
          <cell r="AC8717"/>
          <cell r="AD8717"/>
          <cell r="AE8717" t="str">
            <v/>
          </cell>
          <cell r="AF8717"/>
          <cell r="AG8717"/>
          <cell r="AH8717"/>
          <cell r="AI8717"/>
          <cell r="AJ8717" t="str">
            <v/>
          </cell>
          <cell r="AK8717"/>
          <cell r="AL8717" t="str">
            <v/>
          </cell>
          <cell r="AM8717"/>
          <cell r="AN8717"/>
          <cell r="AO8717" t="str">
            <v/>
          </cell>
          <cell r="AP8717"/>
          <cell r="AQ8717"/>
          <cell r="AR8717"/>
          <cell r="AS8717"/>
        </row>
        <row r="8718">
          <cell r="A8718" t="str">
            <v/>
          </cell>
          <cell r="B8718"/>
          <cell r="C8718"/>
          <cell r="D8718"/>
          <cell r="E8718"/>
          <cell r="F8718"/>
          <cell r="G8718"/>
          <cell r="H8718"/>
          <cell r="I8718"/>
          <cell r="J8718"/>
          <cell r="K8718"/>
          <cell r="L8718" t="str">
            <v/>
          </cell>
          <cell r="M8718"/>
          <cell r="N8718"/>
          <cell r="O8718" t="str">
            <v/>
          </cell>
          <cell r="P8718"/>
          <cell r="Q8718" t="str">
            <v/>
          </cell>
          <cell r="R8718"/>
          <cell r="S8718" t="str">
            <v/>
          </cell>
          <cell r="T8718"/>
          <cell r="U8718" t="str">
            <v/>
          </cell>
          <cell r="V8718"/>
          <cell r="W8718" t="str">
            <v/>
          </cell>
          <cell r="X8718"/>
          <cell r="Y8718" t="str">
            <v/>
          </cell>
          <cell r="Z8718"/>
          <cell r="AA8718" t="str">
            <v/>
          </cell>
          <cell r="AB8718"/>
          <cell r="AC8718"/>
          <cell r="AD8718"/>
          <cell r="AE8718" t="str">
            <v/>
          </cell>
          <cell r="AF8718"/>
          <cell r="AG8718"/>
          <cell r="AH8718"/>
          <cell r="AI8718"/>
          <cell r="AJ8718" t="str">
            <v/>
          </cell>
          <cell r="AK8718"/>
          <cell r="AL8718" t="str">
            <v/>
          </cell>
          <cell r="AM8718"/>
          <cell r="AN8718"/>
          <cell r="AO8718" t="str">
            <v/>
          </cell>
          <cell r="AP8718"/>
          <cell r="AQ8718"/>
          <cell r="AR8718"/>
          <cell r="AS8718"/>
        </row>
        <row r="8719">
          <cell r="A8719" t="str">
            <v/>
          </cell>
          <cell r="B8719"/>
          <cell r="C8719"/>
          <cell r="D8719"/>
          <cell r="E8719"/>
          <cell r="F8719"/>
          <cell r="G8719"/>
          <cell r="H8719"/>
          <cell r="I8719"/>
          <cell r="J8719"/>
          <cell r="K8719"/>
          <cell r="L8719" t="str">
            <v/>
          </cell>
          <cell r="M8719"/>
          <cell r="N8719"/>
          <cell r="O8719" t="str">
            <v/>
          </cell>
          <cell r="P8719"/>
          <cell r="Q8719" t="str">
            <v/>
          </cell>
          <cell r="R8719"/>
          <cell r="S8719" t="str">
            <v/>
          </cell>
          <cell r="T8719"/>
          <cell r="U8719" t="str">
            <v/>
          </cell>
          <cell r="V8719"/>
          <cell r="W8719" t="str">
            <v/>
          </cell>
          <cell r="X8719"/>
          <cell r="Y8719" t="str">
            <v/>
          </cell>
          <cell r="Z8719"/>
          <cell r="AA8719" t="str">
            <v/>
          </cell>
          <cell r="AB8719"/>
          <cell r="AC8719"/>
          <cell r="AD8719"/>
          <cell r="AE8719" t="str">
            <v/>
          </cell>
          <cell r="AF8719"/>
          <cell r="AG8719"/>
          <cell r="AH8719"/>
          <cell r="AI8719"/>
          <cell r="AJ8719" t="str">
            <v/>
          </cell>
          <cell r="AK8719"/>
          <cell r="AL8719" t="str">
            <v/>
          </cell>
          <cell r="AM8719"/>
          <cell r="AN8719"/>
          <cell r="AO8719" t="str">
            <v/>
          </cell>
          <cell r="AP8719"/>
          <cell r="AQ8719"/>
          <cell r="AR8719"/>
          <cell r="AS8719"/>
        </row>
        <row r="8720">
          <cell r="A8720" t="str">
            <v/>
          </cell>
          <cell r="B8720"/>
          <cell r="C8720"/>
          <cell r="D8720"/>
          <cell r="E8720"/>
          <cell r="F8720"/>
          <cell r="G8720"/>
          <cell r="H8720"/>
          <cell r="I8720"/>
          <cell r="J8720"/>
          <cell r="K8720"/>
          <cell r="L8720" t="str">
            <v/>
          </cell>
          <cell r="M8720"/>
          <cell r="N8720"/>
          <cell r="O8720" t="str">
            <v/>
          </cell>
          <cell r="P8720"/>
          <cell r="Q8720" t="str">
            <v/>
          </cell>
          <cell r="R8720"/>
          <cell r="S8720" t="str">
            <v/>
          </cell>
          <cell r="T8720"/>
          <cell r="U8720" t="str">
            <v/>
          </cell>
          <cell r="V8720"/>
          <cell r="W8720" t="str">
            <v/>
          </cell>
          <cell r="X8720"/>
          <cell r="Y8720" t="str">
            <v/>
          </cell>
          <cell r="Z8720"/>
          <cell r="AA8720" t="str">
            <v/>
          </cell>
          <cell r="AB8720"/>
          <cell r="AC8720"/>
          <cell r="AD8720"/>
          <cell r="AE8720" t="str">
            <v/>
          </cell>
          <cell r="AF8720"/>
          <cell r="AG8720"/>
          <cell r="AH8720"/>
          <cell r="AI8720"/>
          <cell r="AJ8720" t="str">
            <v/>
          </cell>
          <cell r="AK8720"/>
          <cell r="AL8720" t="str">
            <v/>
          </cell>
          <cell r="AM8720"/>
          <cell r="AN8720"/>
          <cell r="AO8720" t="str">
            <v/>
          </cell>
          <cell r="AP8720"/>
          <cell r="AQ8720"/>
          <cell r="AR8720"/>
          <cell r="AS8720"/>
        </row>
        <row r="8721">
          <cell r="A8721" t="str">
            <v/>
          </cell>
          <cell r="B8721"/>
          <cell r="C8721"/>
          <cell r="D8721"/>
          <cell r="E8721"/>
          <cell r="F8721"/>
          <cell r="G8721"/>
          <cell r="H8721"/>
          <cell r="I8721"/>
          <cell r="J8721"/>
          <cell r="K8721"/>
          <cell r="L8721" t="str">
            <v/>
          </cell>
          <cell r="M8721"/>
          <cell r="N8721"/>
          <cell r="O8721" t="str">
            <v/>
          </cell>
          <cell r="P8721"/>
          <cell r="Q8721" t="str">
            <v/>
          </cell>
          <cell r="R8721"/>
          <cell r="S8721" t="str">
            <v/>
          </cell>
          <cell r="T8721"/>
          <cell r="U8721" t="str">
            <v/>
          </cell>
          <cell r="V8721"/>
          <cell r="W8721" t="str">
            <v/>
          </cell>
          <cell r="X8721"/>
          <cell r="Y8721" t="str">
            <v/>
          </cell>
          <cell r="Z8721"/>
          <cell r="AA8721" t="str">
            <v/>
          </cell>
          <cell r="AB8721"/>
          <cell r="AC8721"/>
          <cell r="AD8721"/>
          <cell r="AE8721" t="str">
            <v/>
          </cell>
          <cell r="AF8721"/>
          <cell r="AG8721"/>
          <cell r="AH8721"/>
          <cell r="AI8721"/>
          <cell r="AJ8721" t="str">
            <v/>
          </cell>
          <cell r="AK8721"/>
          <cell r="AL8721" t="str">
            <v/>
          </cell>
          <cell r="AM8721"/>
          <cell r="AN8721"/>
          <cell r="AO8721" t="str">
            <v/>
          </cell>
          <cell r="AP8721"/>
          <cell r="AQ8721"/>
          <cell r="AR8721"/>
          <cell r="AS8721"/>
        </row>
        <row r="8722">
          <cell r="A8722" t="str">
            <v/>
          </cell>
          <cell r="B8722"/>
          <cell r="C8722"/>
          <cell r="D8722"/>
          <cell r="E8722"/>
          <cell r="F8722"/>
          <cell r="G8722"/>
          <cell r="H8722"/>
          <cell r="I8722"/>
          <cell r="J8722"/>
          <cell r="K8722"/>
          <cell r="L8722" t="str">
            <v/>
          </cell>
          <cell r="M8722"/>
          <cell r="N8722"/>
          <cell r="O8722" t="str">
            <v/>
          </cell>
          <cell r="P8722"/>
          <cell r="Q8722" t="str">
            <v/>
          </cell>
          <cell r="R8722"/>
          <cell r="S8722" t="str">
            <v/>
          </cell>
          <cell r="T8722"/>
          <cell r="U8722" t="str">
            <v/>
          </cell>
          <cell r="V8722"/>
          <cell r="W8722" t="str">
            <v/>
          </cell>
          <cell r="X8722"/>
          <cell r="Y8722" t="str">
            <v/>
          </cell>
          <cell r="Z8722"/>
          <cell r="AA8722" t="str">
            <v/>
          </cell>
          <cell r="AB8722"/>
          <cell r="AC8722"/>
          <cell r="AD8722"/>
          <cell r="AE8722" t="str">
            <v/>
          </cell>
          <cell r="AF8722"/>
          <cell r="AG8722"/>
          <cell r="AH8722"/>
          <cell r="AI8722"/>
          <cell r="AJ8722" t="str">
            <v/>
          </cell>
          <cell r="AK8722"/>
          <cell r="AL8722" t="str">
            <v/>
          </cell>
          <cell r="AM8722"/>
          <cell r="AN8722"/>
          <cell r="AO8722" t="str">
            <v/>
          </cell>
          <cell r="AP8722"/>
          <cell r="AQ8722"/>
          <cell r="AR8722"/>
          <cell r="AS8722"/>
        </row>
        <row r="8723">
          <cell r="A8723" t="str">
            <v/>
          </cell>
          <cell r="B8723"/>
          <cell r="C8723"/>
          <cell r="D8723"/>
          <cell r="E8723"/>
          <cell r="F8723"/>
          <cell r="G8723"/>
          <cell r="H8723"/>
          <cell r="I8723"/>
          <cell r="J8723"/>
          <cell r="K8723"/>
          <cell r="L8723" t="str">
            <v/>
          </cell>
          <cell r="M8723"/>
          <cell r="N8723"/>
          <cell r="O8723" t="str">
            <v/>
          </cell>
          <cell r="P8723"/>
          <cell r="Q8723" t="str">
            <v/>
          </cell>
          <cell r="R8723"/>
          <cell r="S8723" t="str">
            <v/>
          </cell>
          <cell r="T8723"/>
          <cell r="U8723" t="str">
            <v/>
          </cell>
          <cell r="V8723"/>
          <cell r="W8723" t="str">
            <v/>
          </cell>
          <cell r="X8723"/>
          <cell r="Y8723" t="str">
            <v/>
          </cell>
          <cell r="Z8723"/>
          <cell r="AA8723" t="str">
            <v/>
          </cell>
          <cell r="AB8723"/>
          <cell r="AC8723"/>
          <cell r="AD8723"/>
          <cell r="AE8723" t="str">
            <v/>
          </cell>
          <cell r="AF8723"/>
          <cell r="AG8723"/>
          <cell r="AH8723"/>
          <cell r="AI8723"/>
          <cell r="AJ8723" t="str">
            <v/>
          </cell>
          <cell r="AK8723"/>
          <cell r="AL8723" t="str">
            <v/>
          </cell>
          <cell r="AM8723"/>
          <cell r="AN8723"/>
          <cell r="AO8723" t="str">
            <v/>
          </cell>
          <cell r="AP8723"/>
          <cell r="AQ8723"/>
          <cell r="AR8723"/>
          <cell r="AS8723"/>
        </row>
        <row r="8724">
          <cell r="A8724" t="str">
            <v/>
          </cell>
          <cell r="B8724"/>
          <cell r="C8724"/>
          <cell r="D8724"/>
          <cell r="E8724"/>
          <cell r="F8724"/>
          <cell r="G8724"/>
          <cell r="H8724"/>
          <cell r="I8724"/>
          <cell r="J8724"/>
          <cell r="K8724"/>
          <cell r="L8724" t="str">
            <v/>
          </cell>
          <cell r="M8724"/>
          <cell r="N8724"/>
          <cell r="O8724" t="str">
            <v/>
          </cell>
          <cell r="P8724"/>
          <cell r="Q8724" t="str">
            <v/>
          </cell>
          <cell r="R8724"/>
          <cell r="S8724" t="str">
            <v/>
          </cell>
          <cell r="T8724"/>
          <cell r="U8724" t="str">
            <v/>
          </cell>
          <cell r="V8724"/>
          <cell r="W8724" t="str">
            <v/>
          </cell>
          <cell r="X8724"/>
          <cell r="Y8724" t="str">
            <v/>
          </cell>
          <cell r="Z8724"/>
          <cell r="AA8724" t="str">
            <v/>
          </cell>
          <cell r="AB8724"/>
          <cell r="AC8724"/>
          <cell r="AD8724"/>
          <cell r="AE8724" t="str">
            <v/>
          </cell>
          <cell r="AF8724"/>
          <cell r="AG8724"/>
          <cell r="AH8724"/>
          <cell r="AI8724"/>
          <cell r="AJ8724" t="str">
            <v/>
          </cell>
          <cell r="AK8724"/>
          <cell r="AL8724" t="str">
            <v/>
          </cell>
          <cell r="AM8724"/>
          <cell r="AN8724"/>
          <cell r="AO8724" t="str">
            <v/>
          </cell>
          <cell r="AP8724"/>
          <cell r="AQ8724"/>
          <cell r="AR8724"/>
          <cell r="AS8724"/>
        </row>
        <row r="8725">
          <cell r="A8725" t="str">
            <v/>
          </cell>
          <cell r="B8725"/>
          <cell r="C8725"/>
          <cell r="D8725"/>
          <cell r="E8725"/>
          <cell r="F8725"/>
          <cell r="G8725"/>
          <cell r="H8725"/>
          <cell r="I8725"/>
          <cell r="J8725"/>
          <cell r="K8725"/>
          <cell r="L8725" t="str">
            <v/>
          </cell>
          <cell r="M8725"/>
          <cell r="N8725"/>
          <cell r="O8725" t="str">
            <v/>
          </cell>
          <cell r="P8725"/>
          <cell r="Q8725" t="str">
            <v/>
          </cell>
          <cell r="R8725"/>
          <cell r="S8725" t="str">
            <v/>
          </cell>
          <cell r="T8725"/>
          <cell r="U8725" t="str">
            <v/>
          </cell>
          <cell r="V8725"/>
          <cell r="W8725" t="str">
            <v/>
          </cell>
          <cell r="X8725"/>
          <cell r="Y8725" t="str">
            <v/>
          </cell>
          <cell r="Z8725"/>
          <cell r="AA8725" t="str">
            <v/>
          </cell>
          <cell r="AB8725"/>
          <cell r="AC8725"/>
          <cell r="AD8725"/>
          <cell r="AE8725" t="str">
            <v/>
          </cell>
          <cell r="AF8725"/>
          <cell r="AG8725"/>
          <cell r="AH8725"/>
          <cell r="AI8725"/>
          <cell r="AJ8725" t="str">
            <v/>
          </cell>
          <cell r="AK8725"/>
          <cell r="AL8725" t="str">
            <v/>
          </cell>
          <cell r="AM8725"/>
          <cell r="AN8725"/>
          <cell r="AO8725" t="str">
            <v/>
          </cell>
          <cell r="AP8725"/>
          <cell r="AQ8725"/>
          <cell r="AR8725"/>
          <cell r="AS8725"/>
        </row>
        <row r="8726">
          <cell r="A8726" t="str">
            <v/>
          </cell>
          <cell r="B8726"/>
          <cell r="C8726"/>
          <cell r="D8726"/>
          <cell r="E8726"/>
          <cell r="F8726"/>
          <cell r="G8726"/>
          <cell r="H8726"/>
          <cell r="I8726"/>
          <cell r="J8726"/>
          <cell r="K8726"/>
          <cell r="L8726" t="str">
            <v/>
          </cell>
          <cell r="M8726"/>
          <cell r="N8726"/>
          <cell r="O8726" t="str">
            <v/>
          </cell>
          <cell r="P8726"/>
          <cell r="Q8726" t="str">
            <v/>
          </cell>
          <cell r="R8726"/>
          <cell r="S8726" t="str">
            <v/>
          </cell>
          <cell r="T8726"/>
          <cell r="U8726" t="str">
            <v/>
          </cell>
          <cell r="V8726"/>
          <cell r="W8726" t="str">
            <v/>
          </cell>
          <cell r="X8726"/>
          <cell r="Y8726" t="str">
            <v/>
          </cell>
          <cell r="Z8726"/>
          <cell r="AA8726" t="str">
            <v/>
          </cell>
          <cell r="AB8726"/>
          <cell r="AC8726"/>
          <cell r="AD8726"/>
          <cell r="AE8726" t="str">
            <v/>
          </cell>
          <cell r="AF8726"/>
          <cell r="AG8726"/>
          <cell r="AH8726"/>
          <cell r="AI8726"/>
          <cell r="AJ8726" t="str">
            <v/>
          </cell>
          <cell r="AK8726"/>
          <cell r="AL8726" t="str">
            <v/>
          </cell>
          <cell r="AM8726"/>
          <cell r="AN8726"/>
          <cell r="AO8726" t="str">
            <v/>
          </cell>
          <cell r="AP8726"/>
          <cell r="AQ8726"/>
          <cell r="AR8726"/>
          <cell r="AS8726"/>
        </row>
        <row r="8727">
          <cell r="A8727" t="str">
            <v/>
          </cell>
          <cell r="B8727"/>
          <cell r="C8727"/>
          <cell r="D8727"/>
          <cell r="E8727"/>
          <cell r="F8727"/>
          <cell r="G8727"/>
          <cell r="H8727"/>
          <cell r="I8727"/>
          <cell r="J8727"/>
          <cell r="K8727"/>
          <cell r="L8727" t="str">
            <v/>
          </cell>
          <cell r="M8727"/>
          <cell r="N8727"/>
          <cell r="O8727" t="str">
            <v/>
          </cell>
          <cell r="P8727"/>
          <cell r="Q8727" t="str">
            <v/>
          </cell>
          <cell r="R8727"/>
          <cell r="S8727" t="str">
            <v/>
          </cell>
          <cell r="T8727"/>
          <cell r="U8727" t="str">
            <v/>
          </cell>
          <cell r="V8727"/>
          <cell r="W8727" t="str">
            <v/>
          </cell>
          <cell r="X8727"/>
          <cell r="Y8727" t="str">
            <v/>
          </cell>
          <cell r="Z8727"/>
          <cell r="AA8727" t="str">
            <v/>
          </cell>
          <cell r="AB8727"/>
          <cell r="AC8727"/>
          <cell r="AD8727"/>
          <cell r="AE8727" t="str">
            <v/>
          </cell>
          <cell r="AF8727"/>
          <cell r="AG8727"/>
          <cell r="AH8727"/>
          <cell r="AI8727"/>
          <cell r="AJ8727" t="str">
            <v/>
          </cell>
          <cell r="AK8727"/>
          <cell r="AL8727" t="str">
            <v/>
          </cell>
          <cell r="AM8727"/>
          <cell r="AN8727"/>
          <cell r="AO8727" t="str">
            <v/>
          </cell>
          <cell r="AP8727"/>
          <cell r="AQ8727"/>
          <cell r="AR8727"/>
          <cell r="AS8727"/>
        </row>
        <row r="8728">
          <cell r="A8728" t="str">
            <v/>
          </cell>
          <cell r="B8728"/>
          <cell r="C8728"/>
          <cell r="D8728"/>
          <cell r="E8728"/>
          <cell r="F8728"/>
          <cell r="G8728"/>
          <cell r="H8728"/>
          <cell r="I8728"/>
          <cell r="J8728"/>
          <cell r="K8728"/>
          <cell r="L8728" t="str">
            <v/>
          </cell>
          <cell r="M8728"/>
          <cell r="N8728"/>
          <cell r="O8728" t="str">
            <v/>
          </cell>
          <cell r="P8728"/>
          <cell r="Q8728" t="str">
            <v/>
          </cell>
          <cell r="R8728"/>
          <cell r="S8728" t="str">
            <v/>
          </cell>
          <cell r="T8728"/>
          <cell r="U8728" t="str">
            <v/>
          </cell>
          <cell r="V8728"/>
          <cell r="W8728" t="str">
            <v/>
          </cell>
          <cell r="X8728"/>
          <cell r="Y8728" t="str">
            <v/>
          </cell>
          <cell r="Z8728"/>
          <cell r="AA8728" t="str">
            <v/>
          </cell>
          <cell r="AB8728"/>
          <cell r="AC8728"/>
          <cell r="AD8728"/>
          <cell r="AE8728" t="str">
            <v/>
          </cell>
          <cell r="AF8728"/>
          <cell r="AG8728"/>
          <cell r="AH8728"/>
          <cell r="AI8728"/>
          <cell r="AJ8728" t="str">
            <v/>
          </cell>
          <cell r="AK8728"/>
          <cell r="AL8728" t="str">
            <v/>
          </cell>
          <cell r="AM8728"/>
          <cell r="AN8728"/>
          <cell r="AO8728" t="str">
            <v/>
          </cell>
          <cell r="AP8728"/>
          <cell r="AQ8728"/>
          <cell r="AR8728"/>
          <cell r="AS8728"/>
        </row>
        <row r="8729">
          <cell r="A8729" t="str">
            <v/>
          </cell>
          <cell r="B8729"/>
          <cell r="C8729"/>
          <cell r="D8729"/>
          <cell r="E8729"/>
          <cell r="F8729"/>
          <cell r="G8729"/>
          <cell r="H8729"/>
          <cell r="I8729"/>
          <cell r="J8729"/>
          <cell r="K8729"/>
          <cell r="L8729" t="str">
            <v/>
          </cell>
          <cell r="M8729"/>
          <cell r="N8729"/>
          <cell r="O8729" t="str">
            <v/>
          </cell>
          <cell r="P8729"/>
          <cell r="Q8729" t="str">
            <v/>
          </cell>
          <cell r="R8729"/>
          <cell r="S8729" t="str">
            <v/>
          </cell>
          <cell r="T8729"/>
          <cell r="U8729" t="str">
            <v/>
          </cell>
          <cell r="V8729"/>
          <cell r="W8729" t="str">
            <v/>
          </cell>
          <cell r="X8729"/>
          <cell r="Y8729" t="str">
            <v/>
          </cell>
          <cell r="Z8729"/>
          <cell r="AA8729" t="str">
            <v/>
          </cell>
          <cell r="AB8729"/>
          <cell r="AC8729"/>
          <cell r="AD8729"/>
          <cell r="AE8729" t="str">
            <v/>
          </cell>
          <cell r="AF8729"/>
          <cell r="AG8729"/>
          <cell r="AH8729"/>
          <cell r="AI8729"/>
          <cell r="AJ8729" t="str">
            <v/>
          </cell>
          <cell r="AK8729"/>
          <cell r="AL8729" t="str">
            <v/>
          </cell>
          <cell r="AM8729"/>
          <cell r="AN8729"/>
          <cell r="AO8729" t="str">
            <v/>
          </cell>
          <cell r="AP8729"/>
          <cell r="AQ8729"/>
          <cell r="AR8729"/>
          <cell r="AS8729"/>
        </row>
        <row r="8730">
          <cell r="A8730" t="str">
            <v/>
          </cell>
          <cell r="B8730"/>
          <cell r="C8730"/>
          <cell r="D8730"/>
          <cell r="E8730"/>
          <cell r="F8730"/>
          <cell r="G8730"/>
          <cell r="H8730"/>
          <cell r="I8730"/>
          <cell r="J8730"/>
          <cell r="K8730"/>
          <cell r="L8730" t="str">
            <v/>
          </cell>
          <cell r="M8730"/>
          <cell r="N8730"/>
          <cell r="O8730" t="str">
            <v/>
          </cell>
          <cell r="P8730"/>
          <cell r="Q8730" t="str">
            <v/>
          </cell>
          <cell r="R8730"/>
          <cell r="S8730" t="str">
            <v/>
          </cell>
          <cell r="T8730"/>
          <cell r="U8730" t="str">
            <v/>
          </cell>
          <cell r="V8730"/>
          <cell r="W8730" t="str">
            <v/>
          </cell>
          <cell r="X8730"/>
          <cell r="Y8730" t="str">
            <v/>
          </cell>
          <cell r="Z8730"/>
          <cell r="AA8730" t="str">
            <v/>
          </cell>
          <cell r="AB8730"/>
          <cell r="AC8730"/>
          <cell r="AD8730"/>
          <cell r="AE8730" t="str">
            <v/>
          </cell>
          <cell r="AF8730"/>
          <cell r="AG8730"/>
          <cell r="AH8730"/>
          <cell r="AI8730"/>
          <cell r="AJ8730" t="str">
            <v/>
          </cell>
          <cell r="AK8730"/>
          <cell r="AL8730" t="str">
            <v/>
          </cell>
          <cell r="AM8730"/>
          <cell r="AN8730"/>
          <cell r="AO8730" t="str">
            <v/>
          </cell>
          <cell r="AP8730"/>
          <cell r="AQ8730"/>
          <cell r="AR8730"/>
          <cell r="AS8730"/>
        </row>
        <row r="8731">
          <cell r="A8731" t="str">
            <v/>
          </cell>
          <cell r="B8731"/>
          <cell r="C8731"/>
          <cell r="D8731"/>
          <cell r="E8731"/>
          <cell r="F8731"/>
          <cell r="G8731"/>
          <cell r="H8731"/>
          <cell r="I8731"/>
          <cell r="J8731"/>
          <cell r="K8731"/>
          <cell r="L8731" t="str">
            <v/>
          </cell>
          <cell r="M8731"/>
          <cell r="N8731"/>
          <cell r="O8731" t="str">
            <v/>
          </cell>
          <cell r="P8731"/>
          <cell r="Q8731" t="str">
            <v/>
          </cell>
          <cell r="R8731"/>
          <cell r="S8731" t="str">
            <v/>
          </cell>
          <cell r="T8731"/>
          <cell r="U8731" t="str">
            <v/>
          </cell>
          <cell r="V8731"/>
          <cell r="W8731" t="str">
            <v/>
          </cell>
          <cell r="X8731"/>
          <cell r="Y8731" t="str">
            <v/>
          </cell>
          <cell r="Z8731"/>
          <cell r="AA8731" t="str">
            <v/>
          </cell>
          <cell r="AB8731"/>
          <cell r="AC8731"/>
          <cell r="AD8731"/>
          <cell r="AE8731" t="str">
            <v/>
          </cell>
          <cell r="AF8731"/>
          <cell r="AG8731"/>
          <cell r="AH8731"/>
          <cell r="AI8731"/>
          <cell r="AJ8731" t="str">
            <v/>
          </cell>
          <cell r="AK8731"/>
          <cell r="AL8731" t="str">
            <v/>
          </cell>
          <cell r="AM8731"/>
          <cell r="AN8731"/>
          <cell r="AO8731" t="str">
            <v/>
          </cell>
          <cell r="AP8731"/>
          <cell r="AQ8731"/>
          <cell r="AR8731"/>
          <cell r="AS8731"/>
        </row>
        <row r="8732">
          <cell r="A8732" t="str">
            <v/>
          </cell>
          <cell r="B8732"/>
          <cell r="C8732"/>
          <cell r="D8732"/>
          <cell r="E8732"/>
          <cell r="F8732"/>
          <cell r="G8732"/>
          <cell r="H8732"/>
          <cell r="I8732"/>
          <cell r="J8732"/>
          <cell r="K8732"/>
          <cell r="L8732" t="str">
            <v/>
          </cell>
          <cell r="M8732"/>
          <cell r="N8732"/>
          <cell r="O8732" t="str">
            <v/>
          </cell>
          <cell r="P8732"/>
          <cell r="Q8732" t="str">
            <v/>
          </cell>
          <cell r="R8732"/>
          <cell r="S8732" t="str">
            <v/>
          </cell>
          <cell r="T8732"/>
          <cell r="U8732" t="str">
            <v/>
          </cell>
          <cell r="V8732"/>
          <cell r="W8732" t="str">
            <v/>
          </cell>
          <cell r="X8732"/>
          <cell r="Y8732" t="str">
            <v/>
          </cell>
          <cell r="Z8732"/>
          <cell r="AA8732" t="str">
            <v/>
          </cell>
          <cell r="AB8732"/>
          <cell r="AC8732"/>
          <cell r="AD8732"/>
          <cell r="AE8732" t="str">
            <v/>
          </cell>
          <cell r="AF8732"/>
          <cell r="AG8732"/>
          <cell r="AH8732"/>
          <cell r="AI8732"/>
          <cell r="AJ8732" t="str">
            <v/>
          </cell>
          <cell r="AK8732"/>
          <cell r="AL8732" t="str">
            <v/>
          </cell>
          <cell r="AM8732"/>
          <cell r="AN8732"/>
          <cell r="AO8732" t="str">
            <v/>
          </cell>
          <cell r="AP8732"/>
          <cell r="AQ8732"/>
          <cell r="AR8732"/>
          <cell r="AS8732"/>
        </row>
        <row r="8733">
          <cell r="A8733" t="str">
            <v/>
          </cell>
          <cell r="B8733"/>
          <cell r="C8733"/>
          <cell r="D8733"/>
          <cell r="E8733"/>
          <cell r="F8733"/>
          <cell r="G8733"/>
          <cell r="H8733"/>
          <cell r="I8733"/>
          <cell r="J8733"/>
          <cell r="K8733"/>
          <cell r="L8733" t="str">
            <v/>
          </cell>
          <cell r="M8733"/>
          <cell r="N8733"/>
          <cell r="O8733" t="str">
            <v/>
          </cell>
          <cell r="P8733"/>
          <cell r="Q8733" t="str">
            <v/>
          </cell>
          <cell r="R8733"/>
          <cell r="S8733" t="str">
            <v/>
          </cell>
          <cell r="T8733"/>
          <cell r="U8733" t="str">
            <v/>
          </cell>
          <cell r="V8733"/>
          <cell r="W8733" t="str">
            <v/>
          </cell>
          <cell r="X8733"/>
          <cell r="Y8733" t="str">
            <v/>
          </cell>
          <cell r="Z8733"/>
          <cell r="AA8733" t="str">
            <v/>
          </cell>
          <cell r="AB8733"/>
          <cell r="AC8733"/>
          <cell r="AD8733"/>
          <cell r="AE8733" t="str">
            <v/>
          </cell>
          <cell r="AF8733"/>
          <cell r="AG8733"/>
          <cell r="AH8733"/>
          <cell r="AI8733"/>
          <cell r="AJ8733" t="str">
            <v/>
          </cell>
          <cell r="AK8733"/>
          <cell r="AL8733" t="str">
            <v/>
          </cell>
          <cell r="AM8733"/>
          <cell r="AN8733"/>
          <cell r="AO8733" t="str">
            <v/>
          </cell>
          <cell r="AP8733"/>
          <cell r="AQ8733"/>
          <cell r="AR8733"/>
          <cell r="AS8733"/>
        </row>
        <row r="8734">
          <cell r="A8734" t="str">
            <v/>
          </cell>
          <cell r="B8734"/>
          <cell r="C8734"/>
          <cell r="D8734"/>
          <cell r="E8734"/>
          <cell r="F8734"/>
          <cell r="G8734"/>
          <cell r="H8734"/>
          <cell r="I8734"/>
          <cell r="J8734"/>
          <cell r="K8734"/>
          <cell r="L8734" t="str">
            <v/>
          </cell>
          <cell r="M8734"/>
          <cell r="N8734"/>
          <cell r="O8734" t="str">
            <v/>
          </cell>
          <cell r="P8734"/>
          <cell r="Q8734" t="str">
            <v/>
          </cell>
          <cell r="R8734"/>
          <cell r="S8734" t="str">
            <v/>
          </cell>
          <cell r="T8734"/>
          <cell r="U8734" t="str">
            <v/>
          </cell>
          <cell r="V8734"/>
          <cell r="W8734" t="str">
            <v/>
          </cell>
          <cell r="X8734"/>
          <cell r="Y8734" t="str">
            <v/>
          </cell>
          <cell r="Z8734"/>
          <cell r="AA8734" t="str">
            <v/>
          </cell>
          <cell r="AB8734"/>
          <cell r="AC8734"/>
          <cell r="AD8734"/>
          <cell r="AE8734" t="str">
            <v/>
          </cell>
          <cell r="AF8734"/>
          <cell r="AG8734"/>
          <cell r="AH8734"/>
          <cell r="AI8734"/>
          <cell r="AJ8734" t="str">
            <v/>
          </cell>
          <cell r="AK8734"/>
          <cell r="AL8734" t="str">
            <v/>
          </cell>
          <cell r="AM8734"/>
          <cell r="AN8734"/>
          <cell r="AO8734" t="str">
            <v/>
          </cell>
          <cell r="AP8734"/>
          <cell r="AQ8734"/>
          <cell r="AR8734"/>
          <cell r="AS8734"/>
        </row>
        <row r="8735">
          <cell r="A8735" t="str">
            <v/>
          </cell>
          <cell r="B8735"/>
          <cell r="C8735"/>
          <cell r="D8735"/>
          <cell r="E8735"/>
          <cell r="F8735"/>
          <cell r="G8735"/>
          <cell r="H8735"/>
          <cell r="I8735"/>
          <cell r="J8735"/>
          <cell r="K8735"/>
          <cell r="L8735" t="str">
            <v/>
          </cell>
          <cell r="M8735"/>
          <cell r="N8735"/>
          <cell r="O8735" t="str">
            <v/>
          </cell>
          <cell r="P8735"/>
          <cell r="Q8735" t="str">
            <v/>
          </cell>
          <cell r="R8735"/>
          <cell r="S8735" t="str">
            <v/>
          </cell>
          <cell r="T8735"/>
          <cell r="U8735" t="str">
            <v/>
          </cell>
          <cell r="V8735"/>
          <cell r="W8735" t="str">
            <v/>
          </cell>
          <cell r="X8735"/>
          <cell r="Y8735" t="str">
            <v/>
          </cell>
          <cell r="Z8735"/>
          <cell r="AA8735" t="str">
            <v/>
          </cell>
          <cell r="AB8735"/>
          <cell r="AC8735"/>
          <cell r="AD8735"/>
          <cell r="AE8735" t="str">
            <v/>
          </cell>
          <cell r="AF8735"/>
          <cell r="AG8735"/>
          <cell r="AH8735"/>
          <cell r="AI8735"/>
          <cell r="AJ8735" t="str">
            <v/>
          </cell>
          <cell r="AK8735"/>
          <cell r="AL8735" t="str">
            <v/>
          </cell>
          <cell r="AM8735"/>
          <cell r="AN8735"/>
          <cell r="AO8735" t="str">
            <v/>
          </cell>
          <cell r="AP8735"/>
          <cell r="AQ8735"/>
          <cell r="AR8735"/>
          <cell r="AS8735"/>
        </row>
        <row r="8736">
          <cell r="A8736" t="str">
            <v/>
          </cell>
          <cell r="B8736"/>
          <cell r="C8736"/>
          <cell r="D8736"/>
          <cell r="E8736"/>
          <cell r="F8736"/>
          <cell r="G8736"/>
          <cell r="H8736"/>
          <cell r="I8736"/>
          <cell r="J8736"/>
          <cell r="K8736"/>
          <cell r="L8736" t="str">
            <v/>
          </cell>
          <cell r="M8736"/>
          <cell r="N8736"/>
          <cell r="O8736" t="str">
            <v/>
          </cell>
          <cell r="P8736"/>
          <cell r="Q8736" t="str">
            <v/>
          </cell>
          <cell r="R8736"/>
          <cell r="S8736" t="str">
            <v/>
          </cell>
          <cell r="T8736"/>
          <cell r="U8736" t="str">
            <v/>
          </cell>
          <cell r="V8736"/>
          <cell r="W8736" t="str">
            <v/>
          </cell>
          <cell r="X8736"/>
          <cell r="Y8736" t="str">
            <v/>
          </cell>
          <cell r="Z8736"/>
          <cell r="AA8736" t="str">
            <v/>
          </cell>
          <cell r="AB8736"/>
          <cell r="AC8736"/>
          <cell r="AD8736"/>
          <cell r="AE8736" t="str">
            <v/>
          </cell>
          <cell r="AF8736"/>
          <cell r="AG8736"/>
          <cell r="AH8736"/>
          <cell r="AI8736"/>
          <cell r="AJ8736" t="str">
            <v/>
          </cell>
          <cell r="AK8736"/>
          <cell r="AL8736" t="str">
            <v/>
          </cell>
          <cell r="AM8736"/>
          <cell r="AN8736"/>
          <cell r="AO8736" t="str">
            <v/>
          </cell>
          <cell r="AP8736"/>
          <cell r="AQ8736"/>
          <cell r="AR8736"/>
          <cell r="AS8736"/>
        </row>
        <row r="8737">
          <cell r="A8737" t="str">
            <v/>
          </cell>
          <cell r="B8737"/>
          <cell r="C8737"/>
          <cell r="D8737"/>
          <cell r="E8737"/>
          <cell r="F8737"/>
          <cell r="G8737"/>
          <cell r="H8737"/>
          <cell r="I8737"/>
          <cell r="J8737"/>
          <cell r="K8737"/>
          <cell r="L8737" t="str">
            <v/>
          </cell>
          <cell r="M8737"/>
          <cell r="N8737"/>
          <cell r="O8737" t="str">
            <v/>
          </cell>
          <cell r="P8737"/>
          <cell r="Q8737" t="str">
            <v/>
          </cell>
          <cell r="R8737"/>
          <cell r="S8737" t="str">
            <v/>
          </cell>
          <cell r="T8737"/>
          <cell r="U8737" t="str">
            <v/>
          </cell>
          <cell r="V8737"/>
          <cell r="W8737" t="str">
            <v/>
          </cell>
          <cell r="X8737"/>
          <cell r="Y8737" t="str">
            <v/>
          </cell>
          <cell r="Z8737"/>
          <cell r="AA8737" t="str">
            <v/>
          </cell>
          <cell r="AB8737"/>
          <cell r="AC8737"/>
          <cell r="AD8737"/>
          <cell r="AE8737" t="str">
            <v/>
          </cell>
          <cell r="AF8737"/>
          <cell r="AG8737"/>
          <cell r="AH8737"/>
          <cell r="AI8737"/>
          <cell r="AJ8737" t="str">
            <v/>
          </cell>
          <cell r="AK8737"/>
          <cell r="AL8737" t="str">
            <v/>
          </cell>
          <cell r="AM8737"/>
          <cell r="AN8737"/>
          <cell r="AO8737" t="str">
            <v/>
          </cell>
          <cell r="AP8737"/>
          <cell r="AQ8737"/>
          <cell r="AR8737"/>
          <cell r="AS8737"/>
        </row>
        <row r="8738">
          <cell r="A8738" t="str">
            <v/>
          </cell>
          <cell r="B8738"/>
          <cell r="C8738"/>
          <cell r="D8738"/>
          <cell r="E8738"/>
          <cell r="F8738"/>
          <cell r="G8738"/>
          <cell r="H8738"/>
          <cell r="I8738"/>
          <cell r="J8738"/>
          <cell r="K8738"/>
          <cell r="L8738" t="str">
            <v/>
          </cell>
          <cell r="M8738"/>
          <cell r="N8738"/>
          <cell r="O8738" t="str">
            <v/>
          </cell>
          <cell r="P8738"/>
          <cell r="Q8738" t="str">
            <v/>
          </cell>
          <cell r="R8738"/>
          <cell r="S8738" t="str">
            <v/>
          </cell>
          <cell r="T8738"/>
          <cell r="U8738" t="str">
            <v/>
          </cell>
          <cell r="V8738"/>
          <cell r="W8738" t="str">
            <v/>
          </cell>
          <cell r="X8738"/>
          <cell r="Y8738" t="str">
            <v/>
          </cell>
          <cell r="Z8738"/>
          <cell r="AA8738" t="str">
            <v/>
          </cell>
          <cell r="AB8738"/>
          <cell r="AC8738"/>
          <cell r="AD8738"/>
          <cell r="AE8738" t="str">
            <v/>
          </cell>
          <cell r="AF8738"/>
          <cell r="AG8738"/>
          <cell r="AH8738"/>
          <cell r="AI8738"/>
          <cell r="AJ8738" t="str">
            <v/>
          </cell>
          <cell r="AK8738"/>
          <cell r="AL8738" t="str">
            <v/>
          </cell>
          <cell r="AM8738"/>
          <cell r="AN8738"/>
          <cell r="AO8738" t="str">
            <v/>
          </cell>
          <cell r="AP8738"/>
          <cell r="AQ8738"/>
          <cell r="AR8738"/>
          <cell r="AS8738"/>
        </row>
        <row r="8739">
          <cell r="A8739" t="str">
            <v/>
          </cell>
          <cell r="B8739"/>
          <cell r="C8739"/>
          <cell r="D8739"/>
          <cell r="E8739"/>
          <cell r="F8739"/>
          <cell r="G8739"/>
          <cell r="H8739"/>
          <cell r="I8739"/>
          <cell r="J8739"/>
          <cell r="K8739"/>
          <cell r="L8739" t="str">
            <v/>
          </cell>
          <cell r="M8739"/>
          <cell r="N8739"/>
          <cell r="O8739" t="str">
            <v/>
          </cell>
          <cell r="P8739"/>
          <cell r="Q8739" t="str">
            <v/>
          </cell>
          <cell r="R8739"/>
          <cell r="S8739" t="str">
            <v/>
          </cell>
          <cell r="T8739"/>
          <cell r="U8739" t="str">
            <v/>
          </cell>
          <cell r="V8739"/>
          <cell r="W8739" t="str">
            <v/>
          </cell>
          <cell r="X8739"/>
          <cell r="Y8739" t="str">
            <v/>
          </cell>
          <cell r="Z8739"/>
          <cell r="AA8739" t="str">
            <v/>
          </cell>
          <cell r="AB8739"/>
          <cell r="AC8739"/>
          <cell r="AD8739"/>
          <cell r="AE8739" t="str">
            <v/>
          </cell>
          <cell r="AF8739"/>
          <cell r="AG8739"/>
          <cell r="AH8739"/>
          <cell r="AI8739"/>
          <cell r="AJ8739" t="str">
            <v/>
          </cell>
          <cell r="AK8739"/>
          <cell r="AL8739" t="str">
            <v/>
          </cell>
          <cell r="AM8739"/>
          <cell r="AN8739"/>
          <cell r="AO8739" t="str">
            <v/>
          </cell>
          <cell r="AP8739"/>
          <cell r="AQ8739"/>
          <cell r="AR8739"/>
          <cell r="AS8739"/>
        </row>
        <row r="8740">
          <cell r="A8740" t="str">
            <v/>
          </cell>
          <cell r="B8740"/>
          <cell r="C8740"/>
          <cell r="D8740"/>
          <cell r="E8740"/>
          <cell r="F8740"/>
          <cell r="G8740"/>
          <cell r="H8740"/>
          <cell r="I8740"/>
          <cell r="J8740"/>
          <cell r="K8740"/>
          <cell r="L8740" t="str">
            <v/>
          </cell>
          <cell r="M8740"/>
          <cell r="N8740"/>
          <cell r="O8740" t="str">
            <v/>
          </cell>
          <cell r="P8740"/>
          <cell r="Q8740" t="str">
            <v/>
          </cell>
          <cell r="R8740"/>
          <cell r="S8740" t="str">
            <v/>
          </cell>
          <cell r="T8740"/>
          <cell r="U8740" t="str">
            <v/>
          </cell>
          <cell r="V8740"/>
          <cell r="W8740" t="str">
            <v/>
          </cell>
          <cell r="X8740"/>
          <cell r="Y8740" t="str">
            <v/>
          </cell>
          <cell r="Z8740"/>
          <cell r="AA8740" t="str">
            <v/>
          </cell>
          <cell r="AB8740"/>
          <cell r="AC8740"/>
          <cell r="AD8740"/>
          <cell r="AE8740" t="str">
            <v/>
          </cell>
          <cell r="AF8740"/>
          <cell r="AG8740"/>
          <cell r="AH8740"/>
          <cell r="AI8740"/>
          <cell r="AJ8740" t="str">
            <v/>
          </cell>
          <cell r="AK8740"/>
          <cell r="AL8740" t="str">
            <v/>
          </cell>
          <cell r="AM8740"/>
          <cell r="AN8740"/>
          <cell r="AO8740" t="str">
            <v/>
          </cell>
          <cell r="AP8740"/>
          <cell r="AQ8740"/>
          <cell r="AR8740"/>
          <cell r="AS8740"/>
        </row>
        <row r="8741">
          <cell r="A8741" t="str">
            <v/>
          </cell>
          <cell r="B8741"/>
          <cell r="C8741"/>
          <cell r="D8741"/>
          <cell r="E8741"/>
          <cell r="F8741"/>
          <cell r="G8741"/>
          <cell r="H8741"/>
          <cell r="I8741"/>
          <cell r="J8741"/>
          <cell r="K8741"/>
          <cell r="L8741" t="str">
            <v/>
          </cell>
          <cell r="M8741"/>
          <cell r="N8741"/>
          <cell r="O8741" t="str">
            <v/>
          </cell>
          <cell r="P8741"/>
          <cell r="Q8741" t="str">
            <v/>
          </cell>
          <cell r="R8741"/>
          <cell r="S8741" t="str">
            <v/>
          </cell>
          <cell r="T8741"/>
          <cell r="U8741" t="str">
            <v/>
          </cell>
          <cell r="V8741"/>
          <cell r="W8741" t="str">
            <v/>
          </cell>
          <cell r="X8741"/>
          <cell r="Y8741" t="str">
            <v/>
          </cell>
          <cell r="Z8741"/>
          <cell r="AA8741" t="str">
            <v/>
          </cell>
          <cell r="AB8741"/>
          <cell r="AC8741"/>
          <cell r="AD8741"/>
          <cell r="AE8741" t="str">
            <v/>
          </cell>
          <cell r="AF8741"/>
          <cell r="AG8741"/>
          <cell r="AH8741"/>
          <cell r="AI8741"/>
          <cell r="AJ8741" t="str">
            <v/>
          </cell>
          <cell r="AK8741"/>
          <cell r="AL8741" t="str">
            <v/>
          </cell>
          <cell r="AM8741"/>
          <cell r="AN8741"/>
          <cell r="AO8741" t="str">
            <v/>
          </cell>
          <cell r="AP8741"/>
          <cell r="AQ8741"/>
          <cell r="AR8741"/>
          <cell r="AS8741"/>
        </row>
        <row r="8742">
          <cell r="A8742" t="str">
            <v/>
          </cell>
          <cell r="B8742"/>
          <cell r="C8742"/>
          <cell r="D8742"/>
          <cell r="E8742"/>
          <cell r="F8742"/>
          <cell r="G8742"/>
          <cell r="H8742"/>
          <cell r="I8742"/>
          <cell r="J8742"/>
          <cell r="K8742"/>
          <cell r="L8742" t="str">
            <v/>
          </cell>
          <cell r="M8742"/>
          <cell r="N8742"/>
          <cell r="O8742" t="str">
            <v/>
          </cell>
          <cell r="P8742"/>
          <cell r="Q8742" t="str">
            <v/>
          </cell>
          <cell r="R8742"/>
          <cell r="S8742" t="str">
            <v/>
          </cell>
          <cell r="T8742"/>
          <cell r="U8742" t="str">
            <v/>
          </cell>
          <cell r="V8742"/>
          <cell r="W8742" t="str">
            <v/>
          </cell>
          <cell r="X8742"/>
          <cell r="Y8742" t="str">
            <v/>
          </cell>
          <cell r="Z8742"/>
          <cell r="AA8742" t="str">
            <v/>
          </cell>
          <cell r="AB8742"/>
          <cell r="AC8742"/>
          <cell r="AD8742"/>
          <cell r="AE8742" t="str">
            <v/>
          </cell>
          <cell r="AF8742"/>
          <cell r="AG8742"/>
          <cell r="AH8742"/>
          <cell r="AI8742"/>
          <cell r="AJ8742" t="str">
            <v/>
          </cell>
          <cell r="AK8742"/>
          <cell r="AL8742" t="str">
            <v/>
          </cell>
          <cell r="AM8742"/>
          <cell r="AN8742"/>
          <cell r="AO8742" t="str">
            <v/>
          </cell>
          <cell r="AP8742"/>
          <cell r="AQ8742"/>
          <cell r="AR8742"/>
          <cell r="AS8742"/>
        </row>
        <row r="8743">
          <cell r="A8743" t="str">
            <v/>
          </cell>
          <cell r="B8743"/>
          <cell r="C8743"/>
          <cell r="D8743"/>
          <cell r="E8743"/>
          <cell r="F8743"/>
          <cell r="G8743"/>
          <cell r="H8743"/>
          <cell r="I8743"/>
          <cell r="J8743"/>
          <cell r="K8743"/>
          <cell r="L8743" t="str">
            <v/>
          </cell>
          <cell r="M8743"/>
          <cell r="N8743"/>
          <cell r="O8743" t="str">
            <v/>
          </cell>
          <cell r="P8743"/>
          <cell r="Q8743" t="str">
            <v/>
          </cell>
          <cell r="R8743"/>
          <cell r="S8743" t="str">
            <v/>
          </cell>
          <cell r="T8743"/>
          <cell r="U8743" t="str">
            <v/>
          </cell>
          <cell r="V8743"/>
          <cell r="W8743" t="str">
            <v/>
          </cell>
          <cell r="X8743"/>
          <cell r="Y8743" t="str">
            <v/>
          </cell>
          <cell r="Z8743"/>
          <cell r="AA8743" t="str">
            <v/>
          </cell>
          <cell r="AB8743"/>
          <cell r="AC8743"/>
          <cell r="AD8743"/>
          <cell r="AE8743" t="str">
            <v/>
          </cell>
          <cell r="AF8743"/>
          <cell r="AG8743"/>
          <cell r="AH8743"/>
          <cell r="AI8743"/>
          <cell r="AJ8743" t="str">
            <v/>
          </cell>
          <cell r="AK8743"/>
          <cell r="AL8743" t="str">
            <v/>
          </cell>
          <cell r="AM8743"/>
          <cell r="AN8743"/>
          <cell r="AO8743" t="str">
            <v/>
          </cell>
          <cell r="AP8743"/>
          <cell r="AQ8743"/>
          <cell r="AR8743"/>
          <cell r="AS8743"/>
        </row>
        <row r="8744">
          <cell r="A8744" t="str">
            <v/>
          </cell>
          <cell r="B8744"/>
          <cell r="C8744"/>
          <cell r="D8744"/>
          <cell r="E8744"/>
          <cell r="F8744"/>
          <cell r="G8744"/>
          <cell r="H8744"/>
          <cell r="I8744"/>
          <cell r="J8744"/>
          <cell r="K8744"/>
          <cell r="L8744" t="str">
            <v/>
          </cell>
          <cell r="M8744"/>
          <cell r="N8744"/>
          <cell r="O8744" t="str">
            <v/>
          </cell>
          <cell r="P8744"/>
          <cell r="Q8744" t="str">
            <v/>
          </cell>
          <cell r="R8744"/>
          <cell r="S8744" t="str">
            <v/>
          </cell>
          <cell r="T8744"/>
          <cell r="U8744" t="str">
            <v/>
          </cell>
          <cell r="V8744"/>
          <cell r="W8744" t="str">
            <v/>
          </cell>
          <cell r="X8744"/>
          <cell r="Y8744" t="str">
            <v/>
          </cell>
          <cell r="Z8744"/>
          <cell r="AA8744" t="str">
            <v/>
          </cell>
          <cell r="AB8744"/>
          <cell r="AC8744"/>
          <cell r="AD8744"/>
          <cell r="AE8744" t="str">
            <v/>
          </cell>
          <cell r="AF8744"/>
          <cell r="AG8744"/>
          <cell r="AH8744"/>
          <cell r="AI8744"/>
          <cell r="AJ8744" t="str">
            <v/>
          </cell>
          <cell r="AK8744"/>
          <cell r="AL8744" t="str">
            <v/>
          </cell>
          <cell r="AM8744"/>
          <cell r="AN8744"/>
          <cell r="AO8744" t="str">
            <v/>
          </cell>
          <cell r="AP8744"/>
          <cell r="AQ8744"/>
          <cell r="AR8744"/>
          <cell r="AS8744"/>
        </row>
        <row r="8745">
          <cell r="A8745" t="str">
            <v/>
          </cell>
          <cell r="B8745"/>
          <cell r="C8745"/>
          <cell r="D8745"/>
          <cell r="E8745"/>
          <cell r="F8745"/>
          <cell r="G8745"/>
          <cell r="H8745"/>
          <cell r="I8745"/>
          <cell r="J8745"/>
          <cell r="K8745"/>
          <cell r="L8745" t="str">
            <v/>
          </cell>
          <cell r="M8745"/>
          <cell r="N8745"/>
          <cell r="O8745" t="str">
            <v/>
          </cell>
          <cell r="P8745"/>
          <cell r="Q8745" t="str">
            <v/>
          </cell>
          <cell r="R8745"/>
          <cell r="S8745" t="str">
            <v/>
          </cell>
          <cell r="T8745"/>
          <cell r="U8745" t="str">
            <v/>
          </cell>
          <cell r="V8745"/>
          <cell r="W8745" t="str">
            <v/>
          </cell>
          <cell r="X8745"/>
          <cell r="Y8745" t="str">
            <v/>
          </cell>
          <cell r="Z8745"/>
          <cell r="AA8745" t="str">
            <v/>
          </cell>
          <cell r="AB8745"/>
          <cell r="AC8745"/>
          <cell r="AD8745"/>
          <cell r="AE8745" t="str">
            <v/>
          </cell>
          <cell r="AF8745"/>
          <cell r="AG8745"/>
          <cell r="AH8745"/>
          <cell r="AI8745"/>
          <cell r="AJ8745" t="str">
            <v/>
          </cell>
          <cell r="AK8745"/>
          <cell r="AL8745" t="str">
            <v/>
          </cell>
          <cell r="AM8745"/>
          <cell r="AN8745"/>
          <cell r="AO8745" t="str">
            <v/>
          </cell>
          <cell r="AP8745"/>
          <cell r="AQ8745"/>
          <cell r="AR8745"/>
          <cell r="AS8745"/>
        </row>
        <row r="8746">
          <cell r="A8746" t="str">
            <v/>
          </cell>
          <cell r="B8746"/>
          <cell r="C8746"/>
          <cell r="D8746"/>
          <cell r="E8746"/>
          <cell r="F8746"/>
          <cell r="G8746"/>
          <cell r="H8746"/>
          <cell r="I8746"/>
          <cell r="J8746"/>
          <cell r="K8746"/>
          <cell r="L8746" t="str">
            <v/>
          </cell>
          <cell r="M8746"/>
          <cell r="N8746"/>
          <cell r="O8746" t="str">
            <v/>
          </cell>
          <cell r="P8746"/>
          <cell r="Q8746" t="str">
            <v/>
          </cell>
          <cell r="R8746"/>
          <cell r="S8746" t="str">
            <v/>
          </cell>
          <cell r="T8746"/>
          <cell r="U8746" t="str">
            <v/>
          </cell>
          <cell r="V8746"/>
          <cell r="W8746" t="str">
            <v/>
          </cell>
          <cell r="X8746"/>
          <cell r="Y8746" t="str">
            <v/>
          </cell>
          <cell r="Z8746"/>
          <cell r="AA8746" t="str">
            <v/>
          </cell>
          <cell r="AB8746"/>
          <cell r="AC8746"/>
          <cell r="AD8746"/>
          <cell r="AE8746" t="str">
            <v/>
          </cell>
          <cell r="AF8746"/>
          <cell r="AG8746"/>
          <cell r="AH8746"/>
          <cell r="AI8746"/>
          <cell r="AJ8746" t="str">
            <v/>
          </cell>
          <cell r="AK8746"/>
          <cell r="AL8746" t="str">
            <v/>
          </cell>
          <cell r="AM8746"/>
          <cell r="AN8746"/>
          <cell r="AO8746" t="str">
            <v/>
          </cell>
          <cell r="AP8746"/>
          <cell r="AQ8746"/>
          <cell r="AR8746"/>
          <cell r="AS8746"/>
        </row>
        <row r="8747">
          <cell r="A8747" t="str">
            <v/>
          </cell>
          <cell r="B8747"/>
          <cell r="C8747"/>
          <cell r="D8747"/>
          <cell r="E8747"/>
          <cell r="F8747"/>
          <cell r="G8747"/>
          <cell r="H8747"/>
          <cell r="I8747"/>
          <cell r="J8747"/>
          <cell r="K8747"/>
          <cell r="L8747" t="str">
            <v/>
          </cell>
          <cell r="M8747"/>
          <cell r="N8747"/>
          <cell r="O8747" t="str">
            <v/>
          </cell>
          <cell r="P8747"/>
          <cell r="Q8747" t="str">
            <v/>
          </cell>
          <cell r="R8747"/>
          <cell r="S8747" t="str">
            <v/>
          </cell>
          <cell r="T8747"/>
          <cell r="U8747" t="str">
            <v/>
          </cell>
          <cell r="V8747"/>
          <cell r="W8747" t="str">
            <v/>
          </cell>
          <cell r="X8747"/>
          <cell r="Y8747" t="str">
            <v/>
          </cell>
          <cell r="Z8747"/>
          <cell r="AA8747" t="str">
            <v/>
          </cell>
          <cell r="AB8747"/>
          <cell r="AC8747"/>
          <cell r="AD8747"/>
          <cell r="AE8747" t="str">
            <v/>
          </cell>
          <cell r="AF8747"/>
          <cell r="AG8747"/>
          <cell r="AH8747"/>
          <cell r="AI8747"/>
          <cell r="AJ8747" t="str">
            <v/>
          </cell>
          <cell r="AK8747"/>
          <cell r="AL8747" t="str">
            <v/>
          </cell>
          <cell r="AM8747"/>
          <cell r="AN8747"/>
          <cell r="AO8747" t="str">
            <v/>
          </cell>
          <cell r="AP8747"/>
          <cell r="AQ8747"/>
          <cell r="AR8747"/>
          <cell r="AS8747"/>
        </row>
        <row r="8748">
          <cell r="A8748" t="str">
            <v/>
          </cell>
          <cell r="B8748"/>
          <cell r="C8748"/>
          <cell r="D8748"/>
          <cell r="E8748"/>
          <cell r="F8748"/>
          <cell r="G8748"/>
          <cell r="H8748"/>
          <cell r="I8748"/>
          <cell r="J8748"/>
          <cell r="K8748"/>
          <cell r="L8748" t="str">
            <v/>
          </cell>
          <cell r="M8748"/>
          <cell r="N8748"/>
          <cell r="O8748" t="str">
            <v/>
          </cell>
          <cell r="P8748"/>
          <cell r="Q8748" t="str">
            <v/>
          </cell>
          <cell r="R8748"/>
          <cell r="S8748" t="str">
            <v/>
          </cell>
          <cell r="T8748"/>
          <cell r="U8748" t="str">
            <v/>
          </cell>
          <cell r="V8748"/>
          <cell r="W8748" t="str">
            <v/>
          </cell>
          <cell r="X8748"/>
          <cell r="Y8748" t="str">
            <v/>
          </cell>
          <cell r="Z8748"/>
          <cell r="AA8748" t="str">
            <v/>
          </cell>
          <cell r="AB8748"/>
          <cell r="AC8748"/>
          <cell r="AD8748"/>
          <cell r="AE8748" t="str">
            <v/>
          </cell>
          <cell r="AF8748"/>
          <cell r="AG8748"/>
          <cell r="AH8748"/>
          <cell r="AI8748"/>
          <cell r="AJ8748" t="str">
            <v/>
          </cell>
          <cell r="AK8748"/>
          <cell r="AL8748" t="str">
            <v/>
          </cell>
          <cell r="AM8748"/>
          <cell r="AN8748"/>
          <cell r="AO8748" t="str">
            <v/>
          </cell>
          <cell r="AP8748"/>
          <cell r="AQ8748"/>
          <cell r="AR8748"/>
          <cell r="AS8748"/>
        </row>
        <row r="8749">
          <cell r="A8749" t="str">
            <v/>
          </cell>
          <cell r="B8749"/>
          <cell r="C8749"/>
          <cell r="D8749"/>
          <cell r="E8749"/>
          <cell r="F8749"/>
          <cell r="G8749"/>
          <cell r="H8749"/>
          <cell r="I8749"/>
          <cell r="J8749"/>
          <cell r="K8749"/>
          <cell r="L8749" t="str">
            <v/>
          </cell>
          <cell r="M8749"/>
          <cell r="N8749"/>
          <cell r="O8749" t="str">
            <v/>
          </cell>
          <cell r="P8749"/>
          <cell r="Q8749" t="str">
            <v/>
          </cell>
          <cell r="R8749"/>
          <cell r="S8749" t="str">
            <v/>
          </cell>
          <cell r="T8749"/>
          <cell r="U8749" t="str">
            <v/>
          </cell>
          <cell r="V8749"/>
          <cell r="W8749" t="str">
            <v/>
          </cell>
          <cell r="X8749"/>
          <cell r="Y8749" t="str">
            <v/>
          </cell>
          <cell r="Z8749"/>
          <cell r="AA8749" t="str">
            <v/>
          </cell>
          <cell r="AB8749"/>
          <cell r="AC8749"/>
          <cell r="AD8749"/>
          <cell r="AE8749" t="str">
            <v/>
          </cell>
          <cell r="AF8749"/>
          <cell r="AG8749"/>
          <cell r="AH8749"/>
          <cell r="AI8749"/>
          <cell r="AJ8749" t="str">
            <v/>
          </cell>
          <cell r="AK8749"/>
          <cell r="AL8749" t="str">
            <v/>
          </cell>
          <cell r="AM8749"/>
          <cell r="AN8749"/>
          <cell r="AO8749" t="str">
            <v/>
          </cell>
          <cell r="AP8749"/>
          <cell r="AQ8749"/>
          <cell r="AR8749"/>
          <cell r="AS8749"/>
        </row>
        <row r="8750">
          <cell r="A8750" t="str">
            <v/>
          </cell>
          <cell r="B8750"/>
          <cell r="C8750"/>
          <cell r="D8750"/>
          <cell r="E8750"/>
          <cell r="F8750"/>
          <cell r="G8750"/>
          <cell r="H8750"/>
          <cell r="I8750"/>
          <cell r="J8750"/>
          <cell r="K8750"/>
          <cell r="L8750" t="str">
            <v/>
          </cell>
          <cell r="M8750"/>
          <cell r="N8750"/>
          <cell r="O8750" t="str">
            <v/>
          </cell>
          <cell r="P8750"/>
          <cell r="Q8750" t="str">
            <v/>
          </cell>
          <cell r="R8750"/>
          <cell r="S8750" t="str">
            <v/>
          </cell>
          <cell r="T8750"/>
          <cell r="U8750" t="str">
            <v/>
          </cell>
          <cell r="V8750"/>
          <cell r="W8750" t="str">
            <v/>
          </cell>
          <cell r="X8750"/>
          <cell r="Y8750" t="str">
            <v/>
          </cell>
          <cell r="Z8750"/>
          <cell r="AA8750" t="str">
            <v/>
          </cell>
          <cell r="AB8750"/>
          <cell r="AC8750"/>
          <cell r="AD8750"/>
          <cell r="AE8750" t="str">
            <v/>
          </cell>
          <cell r="AF8750"/>
          <cell r="AG8750"/>
          <cell r="AH8750"/>
          <cell r="AI8750"/>
          <cell r="AJ8750" t="str">
            <v/>
          </cell>
          <cell r="AK8750"/>
          <cell r="AL8750" t="str">
            <v/>
          </cell>
          <cell r="AM8750"/>
          <cell r="AN8750"/>
          <cell r="AO8750" t="str">
            <v/>
          </cell>
          <cell r="AP8750"/>
          <cell r="AQ8750"/>
          <cell r="AR8750"/>
          <cell r="AS8750"/>
        </row>
        <row r="8751">
          <cell r="A8751" t="str">
            <v/>
          </cell>
          <cell r="B8751"/>
          <cell r="C8751"/>
          <cell r="D8751"/>
          <cell r="E8751"/>
          <cell r="F8751"/>
          <cell r="G8751"/>
          <cell r="H8751"/>
          <cell r="I8751"/>
          <cell r="J8751"/>
          <cell r="K8751"/>
          <cell r="L8751" t="str">
            <v/>
          </cell>
          <cell r="M8751"/>
          <cell r="N8751"/>
          <cell r="O8751" t="str">
            <v/>
          </cell>
          <cell r="P8751"/>
          <cell r="Q8751" t="str">
            <v/>
          </cell>
          <cell r="R8751"/>
          <cell r="S8751" t="str">
            <v/>
          </cell>
          <cell r="T8751"/>
          <cell r="U8751" t="str">
            <v/>
          </cell>
          <cell r="V8751"/>
          <cell r="W8751" t="str">
            <v/>
          </cell>
          <cell r="X8751"/>
          <cell r="Y8751" t="str">
            <v/>
          </cell>
          <cell r="Z8751"/>
          <cell r="AA8751" t="str">
            <v/>
          </cell>
          <cell r="AB8751"/>
          <cell r="AC8751"/>
          <cell r="AD8751"/>
          <cell r="AE8751" t="str">
            <v/>
          </cell>
          <cell r="AF8751"/>
          <cell r="AG8751"/>
          <cell r="AH8751"/>
          <cell r="AI8751"/>
          <cell r="AJ8751" t="str">
            <v/>
          </cell>
          <cell r="AK8751"/>
          <cell r="AL8751" t="str">
            <v/>
          </cell>
          <cell r="AM8751"/>
          <cell r="AN8751"/>
          <cell r="AO8751" t="str">
            <v/>
          </cell>
          <cell r="AP8751"/>
          <cell r="AQ8751"/>
          <cell r="AR8751"/>
          <cell r="AS8751"/>
        </row>
        <row r="8752">
          <cell r="A8752" t="str">
            <v/>
          </cell>
          <cell r="B8752"/>
          <cell r="C8752"/>
          <cell r="D8752"/>
          <cell r="E8752"/>
          <cell r="F8752"/>
          <cell r="G8752"/>
          <cell r="H8752"/>
          <cell r="I8752"/>
          <cell r="J8752"/>
          <cell r="K8752"/>
          <cell r="L8752" t="str">
            <v/>
          </cell>
          <cell r="M8752"/>
          <cell r="N8752"/>
          <cell r="O8752" t="str">
            <v/>
          </cell>
          <cell r="P8752"/>
          <cell r="Q8752" t="str">
            <v/>
          </cell>
          <cell r="R8752"/>
          <cell r="S8752" t="str">
            <v/>
          </cell>
          <cell r="T8752"/>
          <cell r="U8752" t="str">
            <v/>
          </cell>
          <cell r="V8752"/>
          <cell r="W8752" t="str">
            <v/>
          </cell>
          <cell r="X8752"/>
          <cell r="Y8752" t="str">
            <v/>
          </cell>
          <cell r="Z8752"/>
          <cell r="AA8752" t="str">
            <v/>
          </cell>
          <cell r="AB8752"/>
          <cell r="AC8752"/>
          <cell r="AD8752"/>
          <cell r="AE8752" t="str">
            <v/>
          </cell>
          <cell r="AF8752"/>
          <cell r="AG8752"/>
          <cell r="AH8752"/>
          <cell r="AI8752"/>
          <cell r="AJ8752" t="str">
            <v/>
          </cell>
          <cell r="AK8752"/>
          <cell r="AL8752" t="str">
            <v/>
          </cell>
          <cell r="AM8752"/>
          <cell r="AN8752"/>
          <cell r="AO8752" t="str">
            <v/>
          </cell>
          <cell r="AP8752"/>
          <cell r="AQ8752"/>
          <cell r="AR8752"/>
          <cell r="AS8752"/>
        </row>
        <row r="8753">
          <cell r="A8753" t="str">
            <v/>
          </cell>
          <cell r="B8753"/>
          <cell r="C8753"/>
          <cell r="D8753"/>
          <cell r="E8753"/>
          <cell r="F8753"/>
          <cell r="G8753"/>
          <cell r="H8753"/>
          <cell r="I8753"/>
          <cell r="J8753"/>
          <cell r="K8753"/>
          <cell r="L8753" t="str">
            <v/>
          </cell>
          <cell r="M8753"/>
          <cell r="N8753"/>
          <cell r="O8753" t="str">
            <v/>
          </cell>
          <cell r="P8753"/>
          <cell r="Q8753" t="str">
            <v/>
          </cell>
          <cell r="R8753"/>
          <cell r="S8753" t="str">
            <v/>
          </cell>
          <cell r="T8753"/>
          <cell r="U8753" t="str">
            <v/>
          </cell>
          <cell r="V8753"/>
          <cell r="W8753" t="str">
            <v/>
          </cell>
          <cell r="X8753"/>
          <cell r="Y8753" t="str">
            <v/>
          </cell>
          <cell r="Z8753"/>
          <cell r="AA8753" t="str">
            <v/>
          </cell>
          <cell r="AB8753"/>
          <cell r="AC8753"/>
          <cell r="AD8753"/>
          <cell r="AE8753" t="str">
            <v/>
          </cell>
          <cell r="AF8753"/>
          <cell r="AG8753"/>
          <cell r="AH8753"/>
          <cell r="AI8753"/>
          <cell r="AJ8753" t="str">
            <v/>
          </cell>
          <cell r="AK8753"/>
          <cell r="AL8753" t="str">
            <v/>
          </cell>
          <cell r="AM8753"/>
          <cell r="AN8753"/>
          <cell r="AO8753" t="str">
            <v/>
          </cell>
          <cell r="AP8753"/>
          <cell r="AQ8753"/>
          <cell r="AR8753"/>
          <cell r="AS8753"/>
        </row>
        <row r="8754">
          <cell r="A8754" t="str">
            <v/>
          </cell>
          <cell r="B8754"/>
          <cell r="C8754"/>
          <cell r="D8754"/>
          <cell r="E8754"/>
          <cell r="F8754"/>
          <cell r="G8754"/>
          <cell r="H8754"/>
          <cell r="I8754"/>
          <cell r="J8754"/>
          <cell r="K8754"/>
          <cell r="L8754" t="str">
            <v/>
          </cell>
          <cell r="M8754"/>
          <cell r="N8754"/>
          <cell r="O8754" t="str">
            <v/>
          </cell>
          <cell r="P8754"/>
          <cell r="Q8754" t="str">
            <v/>
          </cell>
          <cell r="R8754"/>
          <cell r="S8754" t="str">
            <v/>
          </cell>
          <cell r="T8754"/>
          <cell r="U8754" t="str">
            <v/>
          </cell>
          <cell r="V8754"/>
          <cell r="W8754" t="str">
            <v/>
          </cell>
          <cell r="X8754"/>
          <cell r="Y8754" t="str">
            <v/>
          </cell>
          <cell r="Z8754"/>
          <cell r="AA8754" t="str">
            <v/>
          </cell>
          <cell r="AB8754"/>
          <cell r="AC8754"/>
          <cell r="AD8754"/>
          <cell r="AE8754" t="str">
            <v/>
          </cell>
          <cell r="AF8754"/>
          <cell r="AG8754"/>
          <cell r="AH8754"/>
          <cell r="AI8754"/>
          <cell r="AJ8754" t="str">
            <v/>
          </cell>
          <cell r="AK8754"/>
          <cell r="AL8754" t="str">
            <v/>
          </cell>
          <cell r="AM8754"/>
          <cell r="AN8754"/>
          <cell r="AO8754" t="str">
            <v/>
          </cell>
          <cell r="AP8754"/>
          <cell r="AQ8754"/>
          <cell r="AR8754"/>
          <cell r="AS8754"/>
        </row>
        <row r="8755">
          <cell r="A8755" t="str">
            <v/>
          </cell>
          <cell r="B8755"/>
          <cell r="C8755"/>
          <cell r="D8755"/>
          <cell r="E8755"/>
          <cell r="F8755"/>
          <cell r="G8755"/>
          <cell r="H8755"/>
          <cell r="I8755"/>
          <cell r="J8755"/>
          <cell r="K8755"/>
          <cell r="L8755" t="str">
            <v/>
          </cell>
          <cell r="M8755"/>
          <cell r="N8755"/>
          <cell r="O8755" t="str">
            <v/>
          </cell>
          <cell r="P8755"/>
          <cell r="Q8755" t="str">
            <v/>
          </cell>
          <cell r="R8755"/>
          <cell r="S8755" t="str">
            <v/>
          </cell>
          <cell r="T8755"/>
          <cell r="U8755" t="str">
            <v/>
          </cell>
          <cell r="V8755"/>
          <cell r="W8755" t="str">
            <v/>
          </cell>
          <cell r="X8755"/>
          <cell r="Y8755" t="str">
            <v/>
          </cell>
          <cell r="Z8755"/>
          <cell r="AA8755" t="str">
            <v/>
          </cell>
          <cell r="AB8755"/>
          <cell r="AC8755"/>
          <cell r="AD8755"/>
          <cell r="AE8755" t="str">
            <v/>
          </cell>
          <cell r="AF8755"/>
          <cell r="AG8755"/>
          <cell r="AH8755"/>
          <cell r="AI8755"/>
          <cell r="AJ8755" t="str">
            <v/>
          </cell>
          <cell r="AK8755"/>
          <cell r="AL8755" t="str">
            <v/>
          </cell>
          <cell r="AM8755"/>
          <cell r="AN8755"/>
          <cell r="AO8755" t="str">
            <v/>
          </cell>
          <cell r="AP8755"/>
          <cell r="AQ8755"/>
          <cell r="AR8755"/>
          <cell r="AS8755"/>
        </row>
        <row r="8756">
          <cell r="A8756" t="str">
            <v/>
          </cell>
          <cell r="B8756"/>
          <cell r="C8756"/>
          <cell r="D8756"/>
          <cell r="E8756"/>
          <cell r="F8756"/>
          <cell r="G8756"/>
          <cell r="H8756"/>
          <cell r="I8756"/>
          <cell r="J8756"/>
          <cell r="K8756"/>
          <cell r="L8756" t="str">
            <v/>
          </cell>
          <cell r="M8756"/>
          <cell r="N8756"/>
          <cell r="O8756" t="str">
            <v/>
          </cell>
          <cell r="P8756"/>
          <cell r="Q8756" t="str">
            <v/>
          </cell>
          <cell r="R8756"/>
          <cell r="S8756" t="str">
            <v/>
          </cell>
          <cell r="T8756"/>
          <cell r="U8756" t="str">
            <v/>
          </cell>
          <cell r="V8756"/>
          <cell r="W8756" t="str">
            <v/>
          </cell>
          <cell r="X8756"/>
          <cell r="Y8756" t="str">
            <v/>
          </cell>
          <cell r="Z8756"/>
          <cell r="AA8756" t="str">
            <v/>
          </cell>
          <cell r="AB8756"/>
          <cell r="AC8756"/>
          <cell r="AD8756"/>
          <cell r="AE8756" t="str">
            <v/>
          </cell>
          <cell r="AF8756"/>
          <cell r="AG8756"/>
          <cell r="AH8756"/>
          <cell r="AI8756"/>
          <cell r="AJ8756" t="str">
            <v/>
          </cell>
          <cell r="AK8756"/>
          <cell r="AL8756" t="str">
            <v/>
          </cell>
          <cell r="AM8756"/>
          <cell r="AN8756"/>
          <cell r="AO8756" t="str">
            <v/>
          </cell>
          <cell r="AP8756"/>
          <cell r="AQ8756"/>
          <cell r="AR8756"/>
          <cell r="AS8756"/>
        </row>
        <row r="8757">
          <cell r="A8757" t="str">
            <v/>
          </cell>
          <cell r="B8757"/>
          <cell r="C8757"/>
          <cell r="D8757"/>
          <cell r="E8757"/>
          <cell r="F8757"/>
          <cell r="G8757"/>
          <cell r="H8757"/>
          <cell r="I8757"/>
          <cell r="J8757"/>
          <cell r="K8757"/>
          <cell r="L8757" t="str">
            <v/>
          </cell>
          <cell r="M8757"/>
          <cell r="N8757"/>
          <cell r="O8757" t="str">
            <v/>
          </cell>
          <cell r="P8757"/>
          <cell r="Q8757" t="str">
            <v/>
          </cell>
          <cell r="R8757"/>
          <cell r="S8757" t="str">
            <v/>
          </cell>
          <cell r="T8757"/>
          <cell r="U8757" t="str">
            <v/>
          </cell>
          <cell r="V8757"/>
          <cell r="W8757" t="str">
            <v/>
          </cell>
          <cell r="X8757"/>
          <cell r="Y8757" t="str">
            <v/>
          </cell>
          <cell r="Z8757"/>
          <cell r="AA8757" t="str">
            <v/>
          </cell>
          <cell r="AB8757"/>
          <cell r="AC8757"/>
          <cell r="AD8757"/>
          <cell r="AE8757" t="str">
            <v/>
          </cell>
          <cell r="AF8757"/>
          <cell r="AG8757"/>
          <cell r="AH8757"/>
          <cell r="AI8757"/>
          <cell r="AJ8757" t="str">
            <v/>
          </cell>
          <cell r="AK8757"/>
          <cell r="AL8757" t="str">
            <v/>
          </cell>
          <cell r="AM8757"/>
          <cell r="AN8757"/>
          <cell r="AO8757" t="str">
            <v/>
          </cell>
          <cell r="AP8757"/>
          <cell r="AQ8757"/>
          <cell r="AR8757"/>
          <cell r="AS8757"/>
        </row>
        <row r="8758">
          <cell r="A8758" t="str">
            <v/>
          </cell>
          <cell r="B8758"/>
          <cell r="C8758"/>
          <cell r="D8758"/>
          <cell r="E8758"/>
          <cell r="F8758"/>
          <cell r="G8758"/>
          <cell r="H8758"/>
          <cell r="I8758"/>
          <cell r="J8758"/>
          <cell r="K8758"/>
          <cell r="L8758" t="str">
            <v/>
          </cell>
          <cell r="M8758"/>
          <cell r="N8758"/>
          <cell r="O8758" t="str">
            <v/>
          </cell>
          <cell r="P8758"/>
          <cell r="Q8758" t="str">
            <v/>
          </cell>
          <cell r="R8758"/>
          <cell r="S8758" t="str">
            <v/>
          </cell>
          <cell r="T8758"/>
          <cell r="U8758" t="str">
            <v/>
          </cell>
          <cell r="V8758"/>
          <cell r="W8758" t="str">
            <v/>
          </cell>
          <cell r="X8758"/>
          <cell r="Y8758" t="str">
            <v/>
          </cell>
          <cell r="Z8758"/>
          <cell r="AA8758" t="str">
            <v/>
          </cell>
          <cell r="AB8758"/>
          <cell r="AC8758"/>
          <cell r="AD8758"/>
          <cell r="AE8758" t="str">
            <v/>
          </cell>
          <cell r="AF8758"/>
          <cell r="AG8758"/>
          <cell r="AH8758"/>
          <cell r="AI8758"/>
          <cell r="AJ8758" t="str">
            <v/>
          </cell>
          <cell r="AK8758"/>
          <cell r="AL8758" t="str">
            <v/>
          </cell>
          <cell r="AM8758"/>
          <cell r="AN8758"/>
          <cell r="AO8758" t="str">
            <v/>
          </cell>
          <cell r="AP8758"/>
          <cell r="AQ8758"/>
          <cell r="AR8758"/>
          <cell r="AS8758"/>
        </row>
        <row r="8759">
          <cell r="A8759" t="str">
            <v/>
          </cell>
          <cell r="B8759"/>
          <cell r="C8759"/>
          <cell r="D8759"/>
          <cell r="E8759"/>
          <cell r="F8759"/>
          <cell r="G8759"/>
          <cell r="H8759"/>
          <cell r="I8759"/>
          <cell r="J8759"/>
          <cell r="K8759"/>
          <cell r="L8759" t="str">
            <v/>
          </cell>
          <cell r="M8759"/>
          <cell r="N8759"/>
          <cell r="O8759" t="str">
            <v/>
          </cell>
          <cell r="P8759"/>
          <cell r="Q8759" t="str">
            <v/>
          </cell>
          <cell r="R8759"/>
          <cell r="S8759" t="str">
            <v/>
          </cell>
          <cell r="T8759"/>
          <cell r="U8759" t="str">
            <v/>
          </cell>
          <cell r="V8759"/>
          <cell r="W8759" t="str">
            <v/>
          </cell>
          <cell r="X8759"/>
          <cell r="Y8759" t="str">
            <v/>
          </cell>
          <cell r="Z8759"/>
          <cell r="AA8759" t="str">
            <v/>
          </cell>
          <cell r="AB8759"/>
          <cell r="AC8759"/>
          <cell r="AD8759"/>
          <cell r="AE8759" t="str">
            <v/>
          </cell>
          <cell r="AF8759"/>
          <cell r="AG8759"/>
          <cell r="AH8759"/>
          <cell r="AI8759"/>
          <cell r="AJ8759" t="str">
            <v/>
          </cell>
          <cell r="AK8759"/>
          <cell r="AL8759" t="str">
            <v/>
          </cell>
          <cell r="AM8759"/>
          <cell r="AN8759"/>
          <cell r="AO8759" t="str">
            <v/>
          </cell>
          <cell r="AP8759"/>
          <cell r="AQ8759"/>
          <cell r="AR8759"/>
          <cell r="AS8759"/>
        </row>
        <row r="8760">
          <cell r="A8760" t="str">
            <v/>
          </cell>
          <cell r="B8760"/>
          <cell r="C8760"/>
          <cell r="D8760"/>
          <cell r="E8760"/>
          <cell r="F8760"/>
          <cell r="G8760"/>
          <cell r="H8760"/>
          <cell r="I8760"/>
          <cell r="J8760"/>
          <cell r="K8760"/>
          <cell r="L8760" t="str">
            <v/>
          </cell>
          <cell r="M8760"/>
          <cell r="N8760"/>
          <cell r="O8760" t="str">
            <v/>
          </cell>
          <cell r="P8760"/>
          <cell r="Q8760" t="str">
            <v/>
          </cell>
          <cell r="R8760"/>
          <cell r="S8760" t="str">
            <v/>
          </cell>
          <cell r="T8760"/>
          <cell r="U8760" t="str">
            <v/>
          </cell>
          <cell r="V8760"/>
          <cell r="W8760" t="str">
            <v/>
          </cell>
          <cell r="X8760"/>
          <cell r="Y8760" t="str">
            <v/>
          </cell>
          <cell r="Z8760"/>
          <cell r="AA8760" t="str">
            <v/>
          </cell>
          <cell r="AB8760"/>
          <cell r="AC8760"/>
          <cell r="AD8760"/>
          <cell r="AE8760" t="str">
            <v/>
          </cell>
          <cell r="AF8760"/>
          <cell r="AG8760"/>
          <cell r="AH8760"/>
          <cell r="AI8760"/>
          <cell r="AJ8760" t="str">
            <v/>
          </cell>
          <cell r="AK8760"/>
          <cell r="AL8760" t="str">
            <v/>
          </cell>
          <cell r="AM8760"/>
          <cell r="AN8760"/>
          <cell r="AO8760" t="str">
            <v/>
          </cell>
          <cell r="AP8760"/>
          <cell r="AQ8760"/>
          <cell r="AR8760"/>
          <cell r="AS8760"/>
        </row>
        <row r="8761">
          <cell r="A8761" t="str">
            <v/>
          </cell>
          <cell r="B8761"/>
          <cell r="C8761"/>
          <cell r="D8761"/>
          <cell r="E8761"/>
          <cell r="F8761"/>
          <cell r="G8761"/>
          <cell r="H8761"/>
          <cell r="I8761"/>
          <cell r="J8761"/>
          <cell r="K8761"/>
          <cell r="L8761" t="str">
            <v/>
          </cell>
          <cell r="M8761"/>
          <cell r="N8761"/>
          <cell r="O8761" t="str">
            <v/>
          </cell>
          <cell r="P8761"/>
          <cell r="Q8761" t="str">
            <v/>
          </cell>
          <cell r="R8761"/>
          <cell r="S8761" t="str">
            <v/>
          </cell>
          <cell r="T8761"/>
          <cell r="U8761" t="str">
            <v/>
          </cell>
          <cell r="V8761"/>
          <cell r="W8761" t="str">
            <v/>
          </cell>
          <cell r="X8761"/>
          <cell r="Y8761" t="str">
            <v/>
          </cell>
          <cell r="Z8761"/>
          <cell r="AA8761" t="str">
            <v/>
          </cell>
          <cell r="AB8761"/>
          <cell r="AC8761"/>
          <cell r="AD8761"/>
          <cell r="AE8761" t="str">
            <v/>
          </cell>
          <cell r="AF8761"/>
          <cell r="AG8761"/>
          <cell r="AH8761"/>
          <cell r="AI8761"/>
          <cell r="AJ8761" t="str">
            <v/>
          </cell>
          <cell r="AK8761"/>
          <cell r="AL8761" t="str">
            <v/>
          </cell>
          <cell r="AM8761"/>
          <cell r="AN8761"/>
          <cell r="AO8761" t="str">
            <v/>
          </cell>
          <cell r="AP8761"/>
          <cell r="AQ8761"/>
          <cell r="AR8761"/>
          <cell r="AS8761"/>
        </row>
        <row r="8762">
          <cell r="A8762" t="str">
            <v/>
          </cell>
          <cell r="B8762"/>
          <cell r="C8762"/>
          <cell r="D8762"/>
          <cell r="E8762"/>
          <cell r="F8762"/>
          <cell r="G8762"/>
          <cell r="H8762"/>
          <cell r="I8762"/>
          <cell r="J8762"/>
          <cell r="K8762"/>
          <cell r="L8762" t="str">
            <v/>
          </cell>
          <cell r="M8762"/>
          <cell r="N8762"/>
          <cell r="O8762" t="str">
            <v/>
          </cell>
          <cell r="P8762"/>
          <cell r="Q8762" t="str">
            <v/>
          </cell>
          <cell r="R8762"/>
          <cell r="S8762" t="str">
            <v/>
          </cell>
          <cell r="T8762"/>
          <cell r="U8762" t="str">
            <v/>
          </cell>
          <cell r="V8762"/>
          <cell r="W8762" t="str">
            <v/>
          </cell>
          <cell r="X8762"/>
          <cell r="Y8762" t="str">
            <v/>
          </cell>
          <cell r="Z8762"/>
          <cell r="AA8762" t="str">
            <v/>
          </cell>
          <cell r="AB8762"/>
          <cell r="AC8762"/>
          <cell r="AD8762"/>
          <cell r="AE8762" t="str">
            <v/>
          </cell>
          <cell r="AF8762"/>
          <cell r="AG8762"/>
          <cell r="AH8762"/>
          <cell r="AI8762"/>
          <cell r="AJ8762" t="str">
            <v/>
          </cell>
          <cell r="AK8762"/>
          <cell r="AL8762" t="str">
            <v/>
          </cell>
          <cell r="AM8762"/>
          <cell r="AN8762"/>
          <cell r="AO8762" t="str">
            <v/>
          </cell>
          <cell r="AP8762"/>
          <cell r="AQ8762"/>
          <cell r="AR8762"/>
          <cell r="AS8762"/>
        </row>
        <row r="8763">
          <cell r="A8763" t="str">
            <v/>
          </cell>
          <cell r="B8763"/>
          <cell r="C8763"/>
          <cell r="D8763"/>
          <cell r="E8763"/>
          <cell r="F8763"/>
          <cell r="G8763"/>
          <cell r="H8763"/>
          <cell r="I8763"/>
          <cell r="J8763"/>
          <cell r="K8763"/>
          <cell r="L8763" t="str">
            <v/>
          </cell>
          <cell r="M8763"/>
          <cell r="N8763"/>
          <cell r="O8763" t="str">
            <v/>
          </cell>
          <cell r="P8763"/>
          <cell r="Q8763" t="str">
            <v/>
          </cell>
          <cell r="R8763"/>
          <cell r="S8763" t="str">
            <v/>
          </cell>
          <cell r="T8763"/>
          <cell r="U8763" t="str">
            <v/>
          </cell>
          <cell r="V8763"/>
          <cell r="W8763" t="str">
            <v/>
          </cell>
          <cell r="X8763"/>
          <cell r="Y8763" t="str">
            <v/>
          </cell>
          <cell r="Z8763"/>
          <cell r="AA8763" t="str">
            <v/>
          </cell>
          <cell r="AB8763"/>
          <cell r="AC8763"/>
          <cell r="AD8763"/>
          <cell r="AE8763" t="str">
            <v/>
          </cell>
          <cell r="AF8763"/>
          <cell r="AG8763"/>
          <cell r="AH8763"/>
          <cell r="AI8763"/>
          <cell r="AJ8763" t="str">
            <v/>
          </cell>
          <cell r="AK8763"/>
          <cell r="AL8763" t="str">
            <v/>
          </cell>
          <cell r="AM8763"/>
          <cell r="AN8763"/>
          <cell r="AO8763" t="str">
            <v/>
          </cell>
          <cell r="AP8763"/>
          <cell r="AQ8763"/>
          <cell r="AR8763"/>
          <cell r="AS8763"/>
        </row>
        <row r="8764">
          <cell r="A8764" t="str">
            <v/>
          </cell>
          <cell r="B8764"/>
          <cell r="C8764"/>
          <cell r="D8764"/>
          <cell r="E8764"/>
          <cell r="F8764"/>
          <cell r="G8764"/>
          <cell r="H8764"/>
          <cell r="I8764"/>
          <cell r="J8764"/>
          <cell r="K8764"/>
          <cell r="L8764" t="str">
            <v/>
          </cell>
          <cell r="M8764"/>
          <cell r="N8764"/>
          <cell r="O8764" t="str">
            <v/>
          </cell>
          <cell r="P8764"/>
          <cell r="Q8764" t="str">
            <v/>
          </cell>
          <cell r="R8764"/>
          <cell r="S8764" t="str">
            <v/>
          </cell>
          <cell r="T8764"/>
          <cell r="U8764" t="str">
            <v/>
          </cell>
          <cell r="V8764"/>
          <cell r="W8764" t="str">
            <v/>
          </cell>
          <cell r="X8764"/>
          <cell r="Y8764" t="str">
            <v/>
          </cell>
          <cell r="Z8764"/>
          <cell r="AA8764" t="str">
            <v/>
          </cell>
          <cell r="AB8764"/>
          <cell r="AC8764"/>
          <cell r="AD8764"/>
          <cell r="AE8764" t="str">
            <v/>
          </cell>
          <cell r="AF8764"/>
          <cell r="AG8764"/>
          <cell r="AH8764"/>
          <cell r="AI8764"/>
          <cell r="AJ8764" t="str">
            <v/>
          </cell>
          <cell r="AK8764"/>
          <cell r="AL8764" t="str">
            <v/>
          </cell>
          <cell r="AM8764"/>
          <cell r="AN8764"/>
          <cell r="AO8764" t="str">
            <v/>
          </cell>
          <cell r="AP8764"/>
          <cell r="AQ8764"/>
          <cell r="AR8764"/>
          <cell r="AS8764"/>
        </row>
        <row r="8765">
          <cell r="A8765" t="str">
            <v/>
          </cell>
          <cell r="B8765"/>
          <cell r="C8765"/>
          <cell r="D8765"/>
          <cell r="E8765"/>
          <cell r="F8765"/>
          <cell r="G8765"/>
          <cell r="H8765"/>
          <cell r="I8765"/>
          <cell r="J8765"/>
          <cell r="K8765"/>
          <cell r="L8765" t="str">
            <v/>
          </cell>
          <cell r="M8765"/>
          <cell r="N8765"/>
          <cell r="O8765" t="str">
            <v/>
          </cell>
          <cell r="P8765"/>
          <cell r="Q8765" t="str">
            <v/>
          </cell>
          <cell r="R8765"/>
          <cell r="S8765" t="str">
            <v/>
          </cell>
          <cell r="T8765"/>
          <cell r="U8765" t="str">
            <v/>
          </cell>
          <cell r="V8765"/>
          <cell r="W8765" t="str">
            <v/>
          </cell>
          <cell r="X8765"/>
          <cell r="Y8765" t="str">
            <v/>
          </cell>
          <cell r="Z8765"/>
          <cell r="AA8765" t="str">
            <v/>
          </cell>
          <cell r="AB8765"/>
          <cell r="AC8765"/>
          <cell r="AD8765"/>
          <cell r="AE8765" t="str">
            <v/>
          </cell>
          <cell r="AF8765"/>
          <cell r="AG8765"/>
          <cell r="AH8765"/>
          <cell r="AI8765"/>
          <cell r="AJ8765" t="str">
            <v/>
          </cell>
          <cell r="AK8765"/>
          <cell r="AL8765" t="str">
            <v/>
          </cell>
          <cell r="AM8765"/>
          <cell r="AN8765"/>
          <cell r="AO8765" t="str">
            <v/>
          </cell>
          <cell r="AP8765"/>
          <cell r="AQ8765"/>
          <cell r="AR8765"/>
          <cell r="AS8765"/>
        </row>
        <row r="8766">
          <cell r="A8766" t="str">
            <v/>
          </cell>
          <cell r="B8766"/>
          <cell r="C8766"/>
          <cell r="D8766"/>
          <cell r="E8766"/>
          <cell r="F8766"/>
          <cell r="G8766"/>
          <cell r="H8766"/>
          <cell r="I8766"/>
          <cell r="J8766"/>
          <cell r="K8766"/>
          <cell r="L8766" t="str">
            <v/>
          </cell>
          <cell r="M8766"/>
          <cell r="N8766"/>
          <cell r="O8766" t="str">
            <v/>
          </cell>
          <cell r="P8766"/>
          <cell r="Q8766" t="str">
            <v/>
          </cell>
          <cell r="R8766"/>
          <cell r="S8766" t="str">
            <v/>
          </cell>
          <cell r="T8766"/>
          <cell r="U8766" t="str">
            <v/>
          </cell>
          <cell r="V8766"/>
          <cell r="W8766" t="str">
            <v/>
          </cell>
          <cell r="X8766"/>
          <cell r="Y8766" t="str">
            <v/>
          </cell>
          <cell r="Z8766"/>
          <cell r="AA8766" t="str">
            <v/>
          </cell>
          <cell r="AB8766"/>
          <cell r="AC8766"/>
          <cell r="AD8766"/>
          <cell r="AE8766" t="str">
            <v/>
          </cell>
          <cell r="AF8766"/>
          <cell r="AG8766"/>
          <cell r="AH8766"/>
          <cell r="AI8766"/>
          <cell r="AJ8766" t="str">
            <v/>
          </cell>
          <cell r="AK8766"/>
          <cell r="AL8766" t="str">
            <v/>
          </cell>
          <cell r="AM8766"/>
          <cell r="AN8766"/>
          <cell r="AO8766" t="str">
            <v/>
          </cell>
          <cell r="AP8766"/>
          <cell r="AQ8766"/>
          <cell r="AR8766"/>
          <cell r="AS8766"/>
        </row>
        <row r="8767">
          <cell r="A8767" t="str">
            <v/>
          </cell>
          <cell r="B8767"/>
          <cell r="C8767"/>
          <cell r="D8767"/>
          <cell r="E8767"/>
          <cell r="F8767"/>
          <cell r="G8767"/>
          <cell r="H8767"/>
          <cell r="I8767"/>
          <cell r="J8767"/>
          <cell r="K8767"/>
          <cell r="L8767" t="str">
            <v/>
          </cell>
          <cell r="M8767"/>
          <cell r="N8767"/>
          <cell r="O8767" t="str">
            <v/>
          </cell>
          <cell r="P8767"/>
          <cell r="Q8767" t="str">
            <v/>
          </cell>
          <cell r="R8767"/>
          <cell r="S8767" t="str">
            <v/>
          </cell>
          <cell r="T8767"/>
          <cell r="U8767" t="str">
            <v/>
          </cell>
          <cell r="V8767"/>
          <cell r="W8767" t="str">
            <v/>
          </cell>
          <cell r="X8767"/>
          <cell r="Y8767" t="str">
            <v/>
          </cell>
          <cell r="Z8767"/>
          <cell r="AA8767" t="str">
            <v/>
          </cell>
          <cell r="AB8767"/>
          <cell r="AC8767"/>
          <cell r="AD8767"/>
          <cell r="AE8767" t="str">
            <v/>
          </cell>
          <cell r="AF8767"/>
          <cell r="AG8767"/>
          <cell r="AH8767"/>
          <cell r="AI8767"/>
          <cell r="AJ8767" t="str">
            <v/>
          </cell>
          <cell r="AK8767"/>
          <cell r="AL8767" t="str">
            <v/>
          </cell>
          <cell r="AM8767"/>
          <cell r="AN8767"/>
          <cell r="AO8767" t="str">
            <v/>
          </cell>
          <cell r="AP8767"/>
          <cell r="AQ8767"/>
          <cell r="AR8767"/>
          <cell r="AS8767"/>
        </row>
        <row r="8768">
          <cell r="A8768" t="str">
            <v/>
          </cell>
          <cell r="B8768"/>
          <cell r="C8768"/>
          <cell r="D8768"/>
          <cell r="E8768"/>
          <cell r="F8768"/>
          <cell r="G8768"/>
          <cell r="H8768"/>
          <cell r="I8768"/>
          <cell r="J8768"/>
          <cell r="K8768"/>
          <cell r="L8768" t="str">
            <v/>
          </cell>
          <cell r="M8768"/>
          <cell r="N8768"/>
          <cell r="O8768" t="str">
            <v/>
          </cell>
          <cell r="P8768"/>
          <cell r="Q8768" t="str">
            <v/>
          </cell>
          <cell r="R8768"/>
          <cell r="S8768" t="str">
            <v/>
          </cell>
          <cell r="T8768"/>
          <cell r="U8768" t="str">
            <v/>
          </cell>
          <cell r="V8768"/>
          <cell r="W8768" t="str">
            <v/>
          </cell>
          <cell r="X8768"/>
          <cell r="Y8768" t="str">
            <v/>
          </cell>
          <cell r="Z8768"/>
          <cell r="AA8768" t="str">
            <v/>
          </cell>
          <cell r="AB8768"/>
          <cell r="AC8768"/>
          <cell r="AD8768"/>
          <cell r="AE8768" t="str">
            <v/>
          </cell>
          <cell r="AF8768"/>
          <cell r="AG8768"/>
          <cell r="AH8768"/>
          <cell r="AI8768"/>
          <cell r="AJ8768" t="str">
            <v/>
          </cell>
          <cell r="AK8768"/>
          <cell r="AL8768" t="str">
            <v/>
          </cell>
          <cell r="AM8768"/>
          <cell r="AN8768"/>
          <cell r="AO8768" t="str">
            <v/>
          </cell>
          <cell r="AP8768"/>
          <cell r="AQ8768"/>
          <cell r="AR8768"/>
          <cell r="AS8768"/>
        </row>
        <row r="8769">
          <cell r="A8769" t="str">
            <v/>
          </cell>
          <cell r="B8769"/>
          <cell r="C8769"/>
          <cell r="D8769"/>
          <cell r="E8769"/>
          <cell r="F8769"/>
          <cell r="G8769"/>
          <cell r="H8769"/>
          <cell r="I8769"/>
          <cell r="J8769"/>
          <cell r="K8769"/>
          <cell r="L8769" t="str">
            <v/>
          </cell>
          <cell r="M8769"/>
          <cell r="N8769"/>
          <cell r="O8769" t="str">
            <v/>
          </cell>
          <cell r="P8769"/>
          <cell r="Q8769" t="str">
            <v/>
          </cell>
          <cell r="R8769"/>
          <cell r="S8769" t="str">
            <v/>
          </cell>
          <cell r="T8769"/>
          <cell r="U8769" t="str">
            <v/>
          </cell>
          <cell r="V8769"/>
          <cell r="W8769" t="str">
            <v/>
          </cell>
          <cell r="X8769"/>
          <cell r="Y8769" t="str">
            <v/>
          </cell>
          <cell r="Z8769"/>
          <cell r="AA8769" t="str">
            <v/>
          </cell>
          <cell r="AB8769"/>
          <cell r="AC8769"/>
          <cell r="AD8769"/>
          <cell r="AE8769" t="str">
            <v/>
          </cell>
          <cell r="AF8769"/>
          <cell r="AG8769"/>
          <cell r="AH8769"/>
          <cell r="AI8769"/>
          <cell r="AJ8769" t="str">
            <v/>
          </cell>
          <cell r="AK8769"/>
          <cell r="AL8769" t="str">
            <v/>
          </cell>
          <cell r="AM8769"/>
          <cell r="AN8769"/>
          <cell r="AO8769" t="str">
            <v/>
          </cell>
          <cell r="AP8769"/>
          <cell r="AQ8769"/>
          <cell r="AR8769"/>
          <cell r="AS8769"/>
        </row>
        <row r="8770">
          <cell r="A8770" t="str">
            <v/>
          </cell>
          <cell r="B8770"/>
          <cell r="C8770"/>
          <cell r="D8770"/>
          <cell r="E8770"/>
          <cell r="F8770"/>
          <cell r="G8770"/>
          <cell r="H8770"/>
          <cell r="I8770"/>
          <cell r="J8770"/>
          <cell r="K8770"/>
          <cell r="L8770" t="str">
            <v/>
          </cell>
          <cell r="M8770"/>
          <cell r="N8770"/>
          <cell r="O8770" t="str">
            <v/>
          </cell>
          <cell r="P8770"/>
          <cell r="Q8770" t="str">
            <v/>
          </cell>
          <cell r="R8770"/>
          <cell r="S8770" t="str">
            <v/>
          </cell>
          <cell r="T8770"/>
          <cell r="U8770" t="str">
            <v/>
          </cell>
          <cell r="V8770"/>
          <cell r="W8770" t="str">
            <v/>
          </cell>
          <cell r="X8770"/>
          <cell r="Y8770" t="str">
            <v/>
          </cell>
          <cell r="Z8770"/>
          <cell r="AA8770" t="str">
            <v/>
          </cell>
          <cell r="AB8770"/>
          <cell r="AC8770"/>
          <cell r="AD8770"/>
          <cell r="AE8770" t="str">
            <v/>
          </cell>
          <cell r="AF8770"/>
          <cell r="AG8770"/>
          <cell r="AH8770"/>
          <cell r="AI8770"/>
          <cell r="AJ8770" t="str">
            <v/>
          </cell>
          <cell r="AK8770"/>
          <cell r="AL8770" t="str">
            <v/>
          </cell>
          <cell r="AM8770"/>
          <cell r="AN8770"/>
          <cell r="AO8770" t="str">
            <v/>
          </cell>
          <cell r="AP8770"/>
          <cell r="AQ8770"/>
          <cell r="AR8770"/>
          <cell r="AS8770"/>
        </row>
        <row r="8771">
          <cell r="A8771" t="str">
            <v/>
          </cell>
          <cell r="B8771"/>
          <cell r="C8771"/>
          <cell r="D8771"/>
          <cell r="E8771"/>
          <cell r="F8771"/>
          <cell r="G8771"/>
          <cell r="H8771"/>
          <cell r="I8771"/>
          <cell r="J8771"/>
          <cell r="K8771"/>
          <cell r="L8771" t="str">
            <v/>
          </cell>
          <cell r="M8771"/>
          <cell r="N8771"/>
          <cell r="O8771" t="str">
            <v/>
          </cell>
          <cell r="P8771"/>
          <cell r="Q8771" t="str">
            <v/>
          </cell>
          <cell r="R8771"/>
          <cell r="S8771" t="str">
            <v/>
          </cell>
          <cell r="T8771"/>
          <cell r="U8771" t="str">
            <v/>
          </cell>
          <cell r="V8771"/>
          <cell r="W8771" t="str">
            <v/>
          </cell>
          <cell r="X8771"/>
          <cell r="Y8771" t="str">
            <v/>
          </cell>
          <cell r="Z8771"/>
          <cell r="AA8771" t="str">
            <v/>
          </cell>
          <cell r="AB8771"/>
          <cell r="AC8771"/>
          <cell r="AD8771"/>
          <cell r="AE8771" t="str">
            <v/>
          </cell>
          <cell r="AF8771"/>
          <cell r="AG8771"/>
          <cell r="AH8771"/>
          <cell r="AI8771"/>
          <cell r="AJ8771" t="str">
            <v/>
          </cell>
          <cell r="AK8771"/>
          <cell r="AL8771" t="str">
            <v/>
          </cell>
          <cell r="AM8771"/>
          <cell r="AN8771"/>
          <cell r="AO8771" t="str">
            <v/>
          </cell>
          <cell r="AP8771"/>
          <cell r="AQ8771"/>
          <cell r="AR8771"/>
          <cell r="AS8771"/>
        </row>
        <row r="8772">
          <cell r="A8772" t="str">
            <v/>
          </cell>
          <cell r="B8772"/>
          <cell r="C8772"/>
          <cell r="D8772"/>
          <cell r="E8772"/>
          <cell r="F8772"/>
          <cell r="G8772"/>
          <cell r="H8772"/>
          <cell r="I8772"/>
          <cell r="J8772"/>
          <cell r="K8772"/>
          <cell r="L8772" t="str">
            <v/>
          </cell>
          <cell r="M8772"/>
          <cell r="N8772"/>
          <cell r="O8772" t="str">
            <v/>
          </cell>
          <cell r="P8772"/>
          <cell r="Q8772" t="str">
            <v/>
          </cell>
          <cell r="R8772"/>
          <cell r="S8772" t="str">
            <v/>
          </cell>
          <cell r="T8772"/>
          <cell r="U8772" t="str">
            <v/>
          </cell>
          <cell r="V8772"/>
          <cell r="W8772" t="str">
            <v/>
          </cell>
          <cell r="X8772"/>
          <cell r="Y8772" t="str">
            <v/>
          </cell>
          <cell r="Z8772"/>
          <cell r="AA8772" t="str">
            <v/>
          </cell>
          <cell r="AB8772"/>
          <cell r="AC8772"/>
          <cell r="AD8772"/>
          <cell r="AE8772" t="str">
            <v/>
          </cell>
          <cell r="AF8772"/>
          <cell r="AG8772"/>
          <cell r="AH8772"/>
          <cell r="AI8772"/>
          <cell r="AJ8772" t="str">
            <v/>
          </cell>
          <cell r="AK8772"/>
          <cell r="AL8772" t="str">
            <v/>
          </cell>
          <cell r="AM8772"/>
          <cell r="AN8772"/>
          <cell r="AO8772" t="str">
            <v/>
          </cell>
          <cell r="AP8772"/>
          <cell r="AQ8772"/>
          <cell r="AR8772"/>
          <cell r="AS8772"/>
        </row>
        <row r="8773">
          <cell r="A8773" t="str">
            <v/>
          </cell>
          <cell r="B8773"/>
          <cell r="C8773"/>
          <cell r="D8773"/>
          <cell r="E8773"/>
          <cell r="F8773"/>
          <cell r="G8773"/>
          <cell r="H8773"/>
          <cell r="I8773"/>
          <cell r="J8773"/>
          <cell r="K8773"/>
          <cell r="L8773" t="str">
            <v/>
          </cell>
          <cell r="M8773"/>
          <cell r="N8773"/>
          <cell r="O8773" t="str">
            <v/>
          </cell>
          <cell r="P8773"/>
          <cell r="Q8773" t="str">
            <v/>
          </cell>
          <cell r="R8773"/>
          <cell r="S8773" t="str">
            <v/>
          </cell>
          <cell r="T8773"/>
          <cell r="U8773" t="str">
            <v/>
          </cell>
          <cell r="V8773"/>
          <cell r="W8773" t="str">
            <v/>
          </cell>
          <cell r="X8773"/>
          <cell r="Y8773" t="str">
            <v/>
          </cell>
          <cell r="Z8773"/>
          <cell r="AA8773" t="str">
            <v/>
          </cell>
          <cell r="AB8773"/>
          <cell r="AC8773"/>
          <cell r="AD8773"/>
          <cell r="AE8773" t="str">
            <v/>
          </cell>
          <cell r="AF8773"/>
          <cell r="AG8773"/>
          <cell r="AH8773"/>
          <cell r="AI8773"/>
          <cell r="AJ8773" t="str">
            <v/>
          </cell>
          <cell r="AK8773"/>
          <cell r="AL8773" t="str">
            <v/>
          </cell>
          <cell r="AM8773"/>
          <cell r="AN8773"/>
          <cell r="AO8773" t="str">
            <v/>
          </cell>
          <cell r="AP8773"/>
          <cell r="AQ8773"/>
          <cell r="AR8773"/>
          <cell r="AS8773"/>
        </row>
        <row r="8774">
          <cell r="A8774" t="str">
            <v/>
          </cell>
          <cell r="B8774"/>
          <cell r="C8774"/>
          <cell r="D8774"/>
          <cell r="E8774"/>
          <cell r="F8774"/>
          <cell r="G8774"/>
          <cell r="H8774"/>
          <cell r="I8774"/>
          <cell r="J8774"/>
          <cell r="K8774"/>
          <cell r="L8774" t="str">
            <v/>
          </cell>
          <cell r="M8774"/>
          <cell r="N8774"/>
          <cell r="O8774" t="str">
            <v/>
          </cell>
          <cell r="P8774"/>
          <cell r="Q8774" t="str">
            <v/>
          </cell>
          <cell r="R8774"/>
          <cell r="S8774" t="str">
            <v/>
          </cell>
          <cell r="T8774"/>
          <cell r="U8774" t="str">
            <v/>
          </cell>
          <cell r="V8774"/>
          <cell r="W8774" t="str">
            <v/>
          </cell>
          <cell r="X8774"/>
          <cell r="Y8774" t="str">
            <v/>
          </cell>
          <cell r="Z8774"/>
          <cell r="AA8774" t="str">
            <v/>
          </cell>
          <cell r="AB8774"/>
          <cell r="AC8774"/>
          <cell r="AD8774"/>
          <cell r="AE8774" t="str">
            <v/>
          </cell>
          <cell r="AF8774"/>
          <cell r="AG8774"/>
          <cell r="AH8774"/>
          <cell r="AI8774"/>
          <cell r="AJ8774" t="str">
            <v/>
          </cell>
          <cell r="AK8774"/>
          <cell r="AL8774" t="str">
            <v/>
          </cell>
          <cell r="AM8774"/>
          <cell r="AN8774"/>
          <cell r="AO8774" t="str">
            <v/>
          </cell>
          <cell r="AP8774"/>
          <cell r="AQ8774"/>
          <cell r="AR8774"/>
          <cell r="AS8774"/>
        </row>
        <row r="8775">
          <cell r="A8775" t="str">
            <v/>
          </cell>
          <cell r="B8775"/>
          <cell r="C8775"/>
          <cell r="D8775"/>
          <cell r="E8775"/>
          <cell r="F8775"/>
          <cell r="G8775"/>
          <cell r="H8775"/>
          <cell r="I8775"/>
          <cell r="J8775"/>
          <cell r="K8775"/>
          <cell r="L8775" t="str">
            <v/>
          </cell>
          <cell r="M8775"/>
          <cell r="N8775"/>
          <cell r="O8775" t="str">
            <v/>
          </cell>
          <cell r="P8775"/>
          <cell r="Q8775" t="str">
            <v/>
          </cell>
          <cell r="R8775"/>
          <cell r="S8775" t="str">
            <v/>
          </cell>
          <cell r="T8775"/>
          <cell r="U8775" t="str">
            <v/>
          </cell>
          <cell r="V8775"/>
          <cell r="W8775" t="str">
            <v/>
          </cell>
          <cell r="X8775"/>
          <cell r="Y8775" t="str">
            <v/>
          </cell>
          <cell r="Z8775"/>
          <cell r="AA8775" t="str">
            <v/>
          </cell>
          <cell r="AB8775"/>
          <cell r="AC8775"/>
          <cell r="AD8775"/>
          <cell r="AE8775" t="str">
            <v/>
          </cell>
          <cell r="AF8775"/>
          <cell r="AG8775"/>
          <cell r="AH8775"/>
          <cell r="AI8775"/>
          <cell r="AJ8775" t="str">
            <v/>
          </cell>
          <cell r="AK8775"/>
          <cell r="AL8775" t="str">
            <v/>
          </cell>
          <cell r="AM8775"/>
          <cell r="AN8775"/>
          <cell r="AO8775" t="str">
            <v/>
          </cell>
          <cell r="AP8775"/>
          <cell r="AQ8775"/>
          <cell r="AR8775"/>
          <cell r="AS8775"/>
        </row>
        <row r="8776">
          <cell r="A8776" t="str">
            <v/>
          </cell>
          <cell r="B8776"/>
          <cell r="C8776"/>
          <cell r="D8776"/>
          <cell r="E8776"/>
          <cell r="F8776"/>
          <cell r="G8776"/>
          <cell r="H8776"/>
          <cell r="I8776"/>
          <cell r="J8776"/>
          <cell r="K8776"/>
          <cell r="L8776" t="str">
            <v/>
          </cell>
          <cell r="M8776"/>
          <cell r="N8776"/>
          <cell r="O8776" t="str">
            <v/>
          </cell>
          <cell r="P8776"/>
          <cell r="Q8776" t="str">
            <v/>
          </cell>
          <cell r="R8776"/>
          <cell r="S8776" t="str">
            <v/>
          </cell>
          <cell r="T8776"/>
          <cell r="U8776" t="str">
            <v/>
          </cell>
          <cell r="V8776"/>
          <cell r="W8776" t="str">
            <v/>
          </cell>
          <cell r="X8776"/>
          <cell r="Y8776" t="str">
            <v/>
          </cell>
          <cell r="Z8776"/>
          <cell r="AA8776" t="str">
            <v/>
          </cell>
          <cell r="AB8776"/>
          <cell r="AC8776"/>
          <cell r="AD8776"/>
          <cell r="AE8776" t="str">
            <v/>
          </cell>
          <cell r="AF8776"/>
          <cell r="AG8776"/>
          <cell r="AH8776"/>
          <cell r="AI8776"/>
          <cell r="AJ8776" t="str">
            <v/>
          </cell>
          <cell r="AK8776"/>
          <cell r="AL8776" t="str">
            <v/>
          </cell>
          <cell r="AM8776"/>
          <cell r="AN8776"/>
          <cell r="AO8776" t="str">
            <v/>
          </cell>
          <cell r="AP8776"/>
          <cell r="AQ8776"/>
          <cell r="AR8776"/>
          <cell r="AS8776"/>
        </row>
        <row r="8777">
          <cell r="A8777" t="str">
            <v/>
          </cell>
          <cell r="B8777"/>
          <cell r="C8777"/>
          <cell r="D8777"/>
          <cell r="E8777"/>
          <cell r="F8777"/>
          <cell r="G8777"/>
          <cell r="H8777"/>
          <cell r="I8777"/>
          <cell r="J8777"/>
          <cell r="K8777"/>
          <cell r="L8777" t="str">
            <v/>
          </cell>
          <cell r="M8777"/>
          <cell r="N8777"/>
          <cell r="O8777" t="str">
            <v/>
          </cell>
          <cell r="P8777"/>
          <cell r="Q8777" t="str">
            <v/>
          </cell>
          <cell r="R8777"/>
          <cell r="S8777" t="str">
            <v/>
          </cell>
          <cell r="T8777"/>
          <cell r="U8777" t="str">
            <v/>
          </cell>
          <cell r="V8777"/>
          <cell r="W8777" t="str">
            <v/>
          </cell>
          <cell r="X8777"/>
          <cell r="Y8777" t="str">
            <v/>
          </cell>
          <cell r="Z8777"/>
          <cell r="AA8777" t="str">
            <v/>
          </cell>
          <cell r="AB8777"/>
          <cell r="AC8777"/>
          <cell r="AD8777"/>
          <cell r="AE8777" t="str">
            <v/>
          </cell>
          <cell r="AF8777"/>
          <cell r="AG8777"/>
          <cell r="AH8777"/>
          <cell r="AI8777"/>
          <cell r="AJ8777" t="str">
            <v/>
          </cell>
          <cell r="AK8777"/>
          <cell r="AL8777" t="str">
            <v/>
          </cell>
          <cell r="AM8777"/>
          <cell r="AN8777"/>
          <cell r="AO8777" t="str">
            <v/>
          </cell>
          <cell r="AP8777"/>
          <cell r="AQ8777"/>
          <cell r="AR8777"/>
          <cell r="AS8777"/>
        </row>
        <row r="8778">
          <cell r="A8778" t="str">
            <v/>
          </cell>
          <cell r="B8778"/>
          <cell r="C8778"/>
          <cell r="D8778"/>
          <cell r="E8778"/>
          <cell r="F8778"/>
          <cell r="G8778"/>
          <cell r="H8778"/>
          <cell r="I8778"/>
          <cell r="J8778"/>
          <cell r="K8778"/>
          <cell r="L8778" t="str">
            <v/>
          </cell>
          <cell r="M8778"/>
          <cell r="N8778"/>
          <cell r="O8778" t="str">
            <v/>
          </cell>
          <cell r="P8778"/>
          <cell r="Q8778" t="str">
            <v/>
          </cell>
          <cell r="R8778"/>
          <cell r="S8778" t="str">
            <v/>
          </cell>
          <cell r="T8778"/>
          <cell r="U8778" t="str">
            <v/>
          </cell>
          <cell r="V8778"/>
          <cell r="W8778" t="str">
            <v/>
          </cell>
          <cell r="X8778"/>
          <cell r="Y8778" t="str">
            <v/>
          </cell>
          <cell r="Z8778"/>
          <cell r="AA8778" t="str">
            <v/>
          </cell>
          <cell r="AB8778"/>
          <cell r="AC8778"/>
          <cell r="AD8778"/>
          <cell r="AE8778" t="str">
            <v/>
          </cell>
          <cell r="AF8778"/>
          <cell r="AG8778"/>
          <cell r="AH8778"/>
          <cell r="AI8778"/>
          <cell r="AJ8778" t="str">
            <v/>
          </cell>
          <cell r="AK8778"/>
          <cell r="AL8778" t="str">
            <v/>
          </cell>
          <cell r="AM8778"/>
          <cell r="AN8778"/>
          <cell r="AO8778" t="str">
            <v/>
          </cell>
          <cell r="AP8778"/>
          <cell r="AQ8778"/>
          <cell r="AR8778"/>
          <cell r="AS8778"/>
        </row>
        <row r="8779">
          <cell r="A8779" t="str">
            <v/>
          </cell>
          <cell r="B8779"/>
          <cell r="C8779"/>
          <cell r="D8779"/>
          <cell r="E8779"/>
          <cell r="F8779"/>
          <cell r="G8779"/>
          <cell r="H8779"/>
          <cell r="I8779"/>
          <cell r="J8779"/>
          <cell r="K8779"/>
          <cell r="L8779" t="str">
            <v/>
          </cell>
          <cell r="M8779"/>
          <cell r="N8779"/>
          <cell r="O8779" t="str">
            <v/>
          </cell>
          <cell r="P8779"/>
          <cell r="Q8779" t="str">
            <v/>
          </cell>
          <cell r="R8779"/>
          <cell r="S8779" t="str">
            <v/>
          </cell>
          <cell r="T8779"/>
          <cell r="U8779" t="str">
            <v/>
          </cell>
          <cell r="V8779"/>
          <cell r="W8779" t="str">
            <v/>
          </cell>
          <cell r="X8779"/>
          <cell r="Y8779" t="str">
            <v/>
          </cell>
          <cell r="Z8779"/>
          <cell r="AA8779" t="str">
            <v/>
          </cell>
          <cell r="AB8779"/>
          <cell r="AC8779"/>
          <cell r="AD8779"/>
          <cell r="AE8779" t="str">
            <v/>
          </cell>
          <cell r="AF8779"/>
          <cell r="AG8779"/>
          <cell r="AH8779"/>
          <cell r="AI8779"/>
          <cell r="AJ8779" t="str">
            <v/>
          </cell>
          <cell r="AK8779"/>
          <cell r="AL8779" t="str">
            <v/>
          </cell>
          <cell r="AM8779"/>
          <cell r="AN8779"/>
          <cell r="AO8779" t="str">
            <v/>
          </cell>
          <cell r="AP8779"/>
          <cell r="AQ8779"/>
          <cell r="AR8779"/>
          <cell r="AS8779"/>
        </row>
        <row r="8780">
          <cell r="A8780" t="str">
            <v/>
          </cell>
          <cell r="B8780"/>
          <cell r="C8780"/>
          <cell r="D8780"/>
          <cell r="E8780"/>
          <cell r="F8780"/>
          <cell r="G8780"/>
          <cell r="H8780"/>
          <cell r="I8780"/>
          <cell r="J8780"/>
          <cell r="K8780"/>
          <cell r="L8780" t="str">
            <v/>
          </cell>
          <cell r="M8780"/>
          <cell r="N8780"/>
          <cell r="O8780" t="str">
            <v/>
          </cell>
          <cell r="P8780"/>
          <cell r="Q8780" t="str">
            <v/>
          </cell>
          <cell r="R8780"/>
          <cell r="S8780" t="str">
            <v/>
          </cell>
          <cell r="T8780"/>
          <cell r="U8780" t="str">
            <v/>
          </cell>
          <cell r="V8780"/>
          <cell r="W8780" t="str">
            <v/>
          </cell>
          <cell r="X8780"/>
          <cell r="Y8780" t="str">
            <v/>
          </cell>
          <cell r="Z8780"/>
          <cell r="AA8780" t="str">
            <v/>
          </cell>
          <cell r="AB8780"/>
          <cell r="AC8780"/>
          <cell r="AD8780"/>
          <cell r="AE8780" t="str">
            <v/>
          </cell>
          <cell r="AF8780"/>
          <cell r="AG8780"/>
          <cell r="AH8780"/>
          <cell r="AI8780"/>
          <cell r="AJ8780" t="str">
            <v/>
          </cell>
          <cell r="AK8780"/>
          <cell r="AL8780" t="str">
            <v/>
          </cell>
          <cell r="AM8780"/>
          <cell r="AN8780"/>
          <cell r="AO8780" t="str">
            <v/>
          </cell>
          <cell r="AP8780"/>
          <cell r="AQ8780"/>
          <cell r="AR8780"/>
          <cell r="AS8780"/>
        </row>
        <row r="8781">
          <cell r="A8781" t="str">
            <v/>
          </cell>
          <cell r="B8781"/>
          <cell r="C8781"/>
          <cell r="D8781"/>
          <cell r="E8781"/>
          <cell r="F8781"/>
          <cell r="G8781"/>
          <cell r="H8781"/>
          <cell r="I8781"/>
          <cell r="J8781"/>
          <cell r="K8781"/>
          <cell r="L8781" t="str">
            <v/>
          </cell>
          <cell r="M8781"/>
          <cell r="N8781"/>
          <cell r="O8781" t="str">
            <v/>
          </cell>
          <cell r="P8781"/>
          <cell r="Q8781" t="str">
            <v/>
          </cell>
          <cell r="R8781"/>
          <cell r="S8781" t="str">
            <v/>
          </cell>
          <cell r="T8781"/>
          <cell r="U8781" t="str">
            <v/>
          </cell>
          <cell r="V8781"/>
          <cell r="W8781" t="str">
            <v/>
          </cell>
          <cell r="X8781"/>
          <cell r="Y8781" t="str">
            <v/>
          </cell>
          <cell r="Z8781"/>
          <cell r="AA8781" t="str">
            <v/>
          </cell>
          <cell r="AB8781"/>
          <cell r="AC8781"/>
          <cell r="AD8781"/>
          <cell r="AE8781" t="str">
            <v/>
          </cell>
          <cell r="AF8781"/>
          <cell r="AG8781"/>
          <cell r="AH8781"/>
          <cell r="AI8781"/>
          <cell r="AJ8781" t="str">
            <v/>
          </cell>
          <cell r="AK8781"/>
          <cell r="AL8781" t="str">
            <v/>
          </cell>
          <cell r="AM8781"/>
          <cell r="AN8781"/>
          <cell r="AO8781" t="str">
            <v/>
          </cell>
          <cell r="AP8781"/>
          <cell r="AQ8781"/>
          <cell r="AR8781"/>
          <cell r="AS8781"/>
        </row>
        <row r="8782">
          <cell r="A8782" t="str">
            <v/>
          </cell>
          <cell r="B8782"/>
          <cell r="C8782"/>
          <cell r="D8782"/>
          <cell r="E8782"/>
          <cell r="F8782"/>
          <cell r="G8782"/>
          <cell r="H8782"/>
          <cell r="I8782"/>
          <cell r="J8782"/>
          <cell r="K8782"/>
          <cell r="L8782" t="str">
            <v/>
          </cell>
          <cell r="M8782"/>
          <cell r="N8782"/>
          <cell r="O8782" t="str">
            <v/>
          </cell>
          <cell r="P8782"/>
          <cell r="Q8782" t="str">
            <v/>
          </cell>
          <cell r="R8782"/>
          <cell r="S8782" t="str">
            <v/>
          </cell>
          <cell r="T8782"/>
          <cell r="U8782" t="str">
            <v/>
          </cell>
          <cell r="V8782"/>
          <cell r="W8782" t="str">
            <v/>
          </cell>
          <cell r="X8782"/>
          <cell r="Y8782" t="str">
            <v/>
          </cell>
          <cell r="Z8782"/>
          <cell r="AA8782" t="str">
            <v/>
          </cell>
          <cell r="AB8782"/>
          <cell r="AC8782"/>
          <cell r="AD8782"/>
          <cell r="AE8782" t="str">
            <v/>
          </cell>
          <cell r="AF8782"/>
          <cell r="AG8782"/>
          <cell r="AH8782"/>
          <cell r="AI8782"/>
          <cell r="AJ8782" t="str">
            <v/>
          </cell>
          <cell r="AK8782"/>
          <cell r="AL8782" t="str">
            <v/>
          </cell>
          <cell r="AM8782"/>
          <cell r="AN8782"/>
          <cell r="AO8782" t="str">
            <v/>
          </cell>
          <cell r="AP8782"/>
          <cell r="AQ8782"/>
          <cell r="AR8782"/>
          <cell r="AS8782"/>
        </row>
        <row r="8783">
          <cell r="A8783" t="str">
            <v/>
          </cell>
          <cell r="B8783"/>
          <cell r="C8783"/>
          <cell r="D8783"/>
          <cell r="E8783"/>
          <cell r="F8783"/>
          <cell r="G8783"/>
          <cell r="H8783"/>
          <cell r="I8783"/>
          <cell r="J8783"/>
          <cell r="K8783"/>
          <cell r="L8783" t="str">
            <v/>
          </cell>
          <cell r="M8783"/>
          <cell r="N8783"/>
          <cell r="O8783" t="str">
            <v/>
          </cell>
          <cell r="P8783"/>
          <cell r="Q8783" t="str">
            <v/>
          </cell>
          <cell r="R8783"/>
          <cell r="S8783" t="str">
            <v/>
          </cell>
          <cell r="T8783"/>
          <cell r="U8783" t="str">
            <v/>
          </cell>
          <cell r="V8783"/>
          <cell r="W8783" t="str">
            <v/>
          </cell>
          <cell r="X8783"/>
          <cell r="Y8783" t="str">
            <v/>
          </cell>
          <cell r="Z8783"/>
          <cell r="AA8783" t="str">
            <v/>
          </cell>
          <cell r="AB8783"/>
          <cell r="AC8783"/>
          <cell r="AD8783"/>
          <cell r="AE8783" t="str">
            <v/>
          </cell>
          <cell r="AF8783"/>
          <cell r="AG8783"/>
          <cell r="AH8783"/>
          <cell r="AI8783"/>
          <cell r="AJ8783" t="str">
            <v/>
          </cell>
          <cell r="AK8783"/>
          <cell r="AL8783" t="str">
            <v/>
          </cell>
          <cell r="AM8783"/>
          <cell r="AN8783"/>
          <cell r="AO8783" t="str">
            <v/>
          </cell>
          <cell r="AP8783"/>
          <cell r="AQ8783"/>
          <cell r="AR8783"/>
          <cell r="AS8783"/>
        </row>
        <row r="8784">
          <cell r="A8784" t="str">
            <v/>
          </cell>
          <cell r="B8784"/>
          <cell r="C8784"/>
          <cell r="D8784"/>
          <cell r="E8784"/>
          <cell r="F8784"/>
          <cell r="G8784"/>
          <cell r="H8784"/>
          <cell r="I8784"/>
          <cell r="J8784"/>
          <cell r="K8784"/>
          <cell r="L8784" t="str">
            <v/>
          </cell>
          <cell r="M8784"/>
          <cell r="N8784"/>
          <cell r="O8784" t="str">
            <v/>
          </cell>
          <cell r="P8784"/>
          <cell r="Q8784" t="str">
            <v/>
          </cell>
          <cell r="R8784"/>
          <cell r="S8784" t="str">
            <v/>
          </cell>
          <cell r="T8784"/>
          <cell r="U8784" t="str">
            <v/>
          </cell>
          <cell r="V8784"/>
          <cell r="W8784" t="str">
            <v/>
          </cell>
          <cell r="X8784"/>
          <cell r="Y8784" t="str">
            <v/>
          </cell>
          <cell r="Z8784"/>
          <cell r="AA8784" t="str">
            <v/>
          </cell>
          <cell r="AB8784"/>
          <cell r="AC8784"/>
          <cell r="AD8784"/>
          <cell r="AE8784" t="str">
            <v/>
          </cell>
          <cell r="AF8784"/>
          <cell r="AG8784"/>
          <cell r="AH8784"/>
          <cell r="AI8784"/>
          <cell r="AJ8784" t="str">
            <v/>
          </cell>
          <cell r="AK8784"/>
          <cell r="AL8784" t="str">
            <v/>
          </cell>
          <cell r="AM8784"/>
          <cell r="AN8784"/>
          <cell r="AO8784" t="str">
            <v/>
          </cell>
          <cell r="AP8784"/>
          <cell r="AQ8784"/>
          <cell r="AR8784"/>
          <cell r="AS8784"/>
        </row>
        <row r="8785">
          <cell r="A8785" t="str">
            <v/>
          </cell>
          <cell r="B8785"/>
          <cell r="C8785"/>
          <cell r="D8785"/>
          <cell r="E8785"/>
          <cell r="F8785"/>
          <cell r="G8785"/>
          <cell r="H8785"/>
          <cell r="I8785"/>
          <cell r="J8785"/>
          <cell r="K8785"/>
          <cell r="L8785" t="str">
            <v/>
          </cell>
          <cell r="M8785"/>
          <cell r="N8785"/>
          <cell r="O8785" t="str">
            <v/>
          </cell>
          <cell r="P8785"/>
          <cell r="Q8785" t="str">
            <v/>
          </cell>
          <cell r="R8785"/>
          <cell r="S8785" t="str">
            <v/>
          </cell>
          <cell r="T8785"/>
          <cell r="U8785" t="str">
            <v/>
          </cell>
          <cell r="V8785"/>
          <cell r="W8785" t="str">
            <v/>
          </cell>
          <cell r="X8785"/>
          <cell r="Y8785" t="str">
            <v/>
          </cell>
          <cell r="Z8785"/>
          <cell r="AA8785" t="str">
            <v/>
          </cell>
          <cell r="AB8785"/>
          <cell r="AC8785"/>
          <cell r="AD8785"/>
          <cell r="AE8785" t="str">
            <v/>
          </cell>
          <cell r="AF8785"/>
          <cell r="AG8785"/>
          <cell r="AH8785"/>
          <cell r="AI8785"/>
          <cell r="AJ8785" t="str">
            <v/>
          </cell>
          <cell r="AK8785"/>
          <cell r="AL8785" t="str">
            <v/>
          </cell>
          <cell r="AM8785"/>
          <cell r="AN8785"/>
          <cell r="AO8785" t="str">
            <v/>
          </cell>
          <cell r="AP8785"/>
          <cell r="AQ8785"/>
          <cell r="AR8785"/>
          <cell r="AS8785"/>
        </row>
        <row r="8786">
          <cell r="A8786" t="str">
            <v/>
          </cell>
          <cell r="B8786"/>
          <cell r="C8786"/>
          <cell r="D8786"/>
          <cell r="E8786"/>
          <cell r="F8786"/>
          <cell r="G8786"/>
          <cell r="H8786"/>
          <cell r="I8786"/>
          <cell r="J8786"/>
          <cell r="K8786"/>
          <cell r="L8786" t="str">
            <v/>
          </cell>
          <cell r="M8786"/>
          <cell r="N8786"/>
          <cell r="O8786" t="str">
            <v/>
          </cell>
          <cell r="P8786"/>
          <cell r="Q8786" t="str">
            <v/>
          </cell>
          <cell r="R8786"/>
          <cell r="S8786" t="str">
            <v/>
          </cell>
          <cell r="T8786"/>
          <cell r="U8786" t="str">
            <v/>
          </cell>
          <cell r="V8786"/>
          <cell r="W8786" t="str">
            <v/>
          </cell>
          <cell r="X8786"/>
          <cell r="Y8786" t="str">
            <v/>
          </cell>
          <cell r="Z8786"/>
          <cell r="AA8786" t="str">
            <v/>
          </cell>
          <cell r="AB8786"/>
          <cell r="AC8786"/>
          <cell r="AD8786"/>
          <cell r="AE8786" t="str">
            <v/>
          </cell>
          <cell r="AF8786"/>
          <cell r="AG8786"/>
          <cell r="AH8786"/>
          <cell r="AI8786"/>
          <cell r="AJ8786" t="str">
            <v/>
          </cell>
          <cell r="AK8786"/>
          <cell r="AL8786" t="str">
            <v/>
          </cell>
          <cell r="AM8786"/>
          <cell r="AN8786"/>
          <cell r="AO8786" t="str">
            <v/>
          </cell>
          <cell r="AP8786"/>
          <cell r="AQ8786"/>
          <cell r="AR8786"/>
          <cell r="AS8786"/>
        </row>
        <row r="8787">
          <cell r="A8787" t="str">
            <v/>
          </cell>
          <cell r="B8787"/>
          <cell r="C8787"/>
          <cell r="D8787"/>
          <cell r="E8787"/>
          <cell r="F8787"/>
          <cell r="G8787"/>
          <cell r="H8787"/>
          <cell r="I8787"/>
          <cell r="J8787"/>
          <cell r="K8787"/>
          <cell r="L8787" t="str">
            <v/>
          </cell>
          <cell r="M8787"/>
          <cell r="N8787"/>
          <cell r="O8787" t="str">
            <v/>
          </cell>
          <cell r="P8787"/>
          <cell r="Q8787" t="str">
            <v/>
          </cell>
          <cell r="R8787"/>
          <cell r="S8787" t="str">
            <v/>
          </cell>
          <cell r="T8787"/>
          <cell r="U8787" t="str">
            <v/>
          </cell>
          <cell r="V8787"/>
          <cell r="W8787" t="str">
            <v/>
          </cell>
          <cell r="X8787"/>
          <cell r="Y8787" t="str">
            <v/>
          </cell>
          <cell r="Z8787"/>
          <cell r="AA8787" t="str">
            <v/>
          </cell>
          <cell r="AB8787"/>
          <cell r="AC8787"/>
          <cell r="AD8787"/>
          <cell r="AE8787" t="str">
            <v/>
          </cell>
          <cell r="AF8787"/>
          <cell r="AG8787"/>
          <cell r="AH8787"/>
          <cell r="AI8787"/>
          <cell r="AJ8787" t="str">
            <v/>
          </cell>
          <cell r="AK8787"/>
          <cell r="AL8787" t="str">
            <v/>
          </cell>
          <cell r="AM8787"/>
          <cell r="AN8787"/>
          <cell r="AO8787" t="str">
            <v/>
          </cell>
          <cell r="AP8787"/>
          <cell r="AQ8787"/>
          <cell r="AR8787"/>
          <cell r="AS8787"/>
        </row>
        <row r="8788">
          <cell r="A8788" t="str">
            <v/>
          </cell>
          <cell r="B8788"/>
          <cell r="C8788"/>
          <cell r="D8788"/>
          <cell r="E8788"/>
          <cell r="F8788"/>
          <cell r="G8788"/>
          <cell r="H8788"/>
          <cell r="I8788"/>
          <cell r="J8788"/>
          <cell r="K8788"/>
          <cell r="L8788" t="str">
            <v/>
          </cell>
          <cell r="M8788"/>
          <cell r="N8788"/>
          <cell r="O8788" t="str">
            <v/>
          </cell>
          <cell r="P8788"/>
          <cell r="Q8788" t="str">
            <v/>
          </cell>
          <cell r="R8788"/>
          <cell r="S8788" t="str">
            <v/>
          </cell>
          <cell r="T8788"/>
          <cell r="U8788" t="str">
            <v/>
          </cell>
          <cell r="V8788"/>
          <cell r="W8788" t="str">
            <v/>
          </cell>
          <cell r="X8788"/>
          <cell r="Y8788" t="str">
            <v/>
          </cell>
          <cell r="Z8788"/>
          <cell r="AA8788" t="str">
            <v/>
          </cell>
          <cell r="AB8788"/>
          <cell r="AC8788"/>
          <cell r="AD8788"/>
          <cell r="AE8788" t="str">
            <v/>
          </cell>
          <cell r="AF8788"/>
          <cell r="AG8788"/>
          <cell r="AH8788"/>
          <cell r="AI8788"/>
          <cell r="AJ8788" t="str">
            <v/>
          </cell>
          <cell r="AK8788"/>
          <cell r="AL8788" t="str">
            <v/>
          </cell>
          <cell r="AM8788"/>
          <cell r="AN8788"/>
          <cell r="AO8788" t="str">
            <v/>
          </cell>
          <cell r="AP8788"/>
          <cell r="AQ8788"/>
          <cell r="AR8788"/>
          <cell r="AS8788"/>
        </row>
        <row r="8789">
          <cell r="A8789" t="str">
            <v/>
          </cell>
          <cell r="B8789"/>
          <cell r="C8789"/>
          <cell r="D8789"/>
          <cell r="E8789"/>
          <cell r="F8789"/>
          <cell r="G8789"/>
          <cell r="H8789"/>
          <cell r="I8789"/>
          <cell r="J8789"/>
          <cell r="K8789"/>
          <cell r="L8789" t="str">
            <v/>
          </cell>
          <cell r="M8789"/>
          <cell r="N8789"/>
          <cell r="O8789" t="str">
            <v/>
          </cell>
          <cell r="P8789"/>
          <cell r="Q8789" t="str">
            <v/>
          </cell>
          <cell r="R8789"/>
          <cell r="S8789" t="str">
            <v/>
          </cell>
          <cell r="T8789"/>
          <cell r="U8789" t="str">
            <v/>
          </cell>
          <cell r="V8789"/>
          <cell r="W8789" t="str">
            <v/>
          </cell>
          <cell r="X8789"/>
          <cell r="Y8789" t="str">
            <v/>
          </cell>
          <cell r="Z8789"/>
          <cell r="AA8789" t="str">
            <v/>
          </cell>
          <cell r="AB8789"/>
          <cell r="AC8789"/>
          <cell r="AD8789"/>
          <cell r="AE8789" t="str">
            <v/>
          </cell>
          <cell r="AF8789"/>
          <cell r="AG8789"/>
          <cell r="AH8789"/>
          <cell r="AI8789"/>
          <cell r="AJ8789" t="str">
            <v/>
          </cell>
          <cell r="AK8789"/>
          <cell r="AL8789" t="str">
            <v/>
          </cell>
          <cell r="AM8789"/>
          <cell r="AN8789"/>
          <cell r="AO8789" t="str">
            <v/>
          </cell>
          <cell r="AP8789"/>
          <cell r="AQ8789"/>
          <cell r="AR8789"/>
          <cell r="AS8789"/>
        </row>
        <row r="8790">
          <cell r="A8790" t="str">
            <v/>
          </cell>
          <cell r="B8790"/>
          <cell r="C8790"/>
          <cell r="D8790"/>
          <cell r="E8790"/>
          <cell r="F8790"/>
          <cell r="G8790"/>
          <cell r="H8790"/>
          <cell r="I8790"/>
          <cell r="J8790"/>
          <cell r="K8790"/>
          <cell r="L8790" t="str">
            <v/>
          </cell>
          <cell r="M8790"/>
          <cell r="N8790"/>
          <cell r="O8790" t="str">
            <v/>
          </cell>
          <cell r="P8790"/>
          <cell r="Q8790" t="str">
            <v/>
          </cell>
          <cell r="R8790"/>
          <cell r="S8790" t="str">
            <v/>
          </cell>
          <cell r="T8790"/>
          <cell r="U8790" t="str">
            <v/>
          </cell>
          <cell r="V8790"/>
          <cell r="W8790" t="str">
            <v/>
          </cell>
          <cell r="X8790"/>
          <cell r="Y8790" t="str">
            <v/>
          </cell>
          <cell r="Z8790"/>
          <cell r="AA8790" t="str">
            <v/>
          </cell>
          <cell r="AB8790"/>
          <cell r="AC8790"/>
          <cell r="AD8790"/>
          <cell r="AE8790" t="str">
            <v/>
          </cell>
          <cell r="AF8790"/>
          <cell r="AG8790"/>
          <cell r="AH8790"/>
          <cell r="AI8790"/>
          <cell r="AJ8790" t="str">
            <v/>
          </cell>
          <cell r="AK8790"/>
          <cell r="AL8790" t="str">
            <v/>
          </cell>
          <cell r="AM8790"/>
          <cell r="AN8790"/>
          <cell r="AO8790" t="str">
            <v/>
          </cell>
          <cell r="AP8790"/>
          <cell r="AQ8790"/>
          <cell r="AR8790"/>
          <cell r="AS8790"/>
        </row>
        <row r="8791">
          <cell r="A8791" t="str">
            <v/>
          </cell>
          <cell r="B8791"/>
          <cell r="C8791"/>
          <cell r="D8791"/>
          <cell r="E8791"/>
          <cell r="F8791"/>
          <cell r="G8791"/>
          <cell r="H8791"/>
          <cell r="I8791"/>
          <cell r="J8791"/>
          <cell r="K8791"/>
          <cell r="L8791" t="str">
            <v/>
          </cell>
          <cell r="M8791"/>
          <cell r="N8791"/>
          <cell r="O8791" t="str">
            <v/>
          </cell>
          <cell r="P8791"/>
          <cell r="Q8791" t="str">
            <v/>
          </cell>
          <cell r="R8791"/>
          <cell r="S8791" t="str">
            <v/>
          </cell>
          <cell r="T8791"/>
          <cell r="U8791" t="str">
            <v/>
          </cell>
          <cell r="V8791"/>
          <cell r="W8791" t="str">
            <v/>
          </cell>
          <cell r="X8791"/>
          <cell r="Y8791" t="str">
            <v/>
          </cell>
          <cell r="Z8791"/>
          <cell r="AA8791" t="str">
            <v/>
          </cell>
          <cell r="AB8791"/>
          <cell r="AC8791"/>
          <cell r="AD8791"/>
          <cell r="AE8791" t="str">
            <v/>
          </cell>
          <cell r="AF8791"/>
          <cell r="AG8791"/>
          <cell r="AH8791"/>
          <cell r="AI8791"/>
          <cell r="AJ8791" t="str">
            <v/>
          </cell>
          <cell r="AK8791"/>
          <cell r="AL8791" t="str">
            <v/>
          </cell>
          <cell r="AM8791"/>
          <cell r="AN8791"/>
          <cell r="AO8791" t="str">
            <v/>
          </cell>
          <cell r="AP8791"/>
          <cell r="AQ8791"/>
          <cell r="AR8791"/>
          <cell r="AS8791"/>
        </row>
        <row r="8792">
          <cell r="A8792" t="str">
            <v/>
          </cell>
          <cell r="B8792"/>
          <cell r="C8792"/>
          <cell r="D8792"/>
          <cell r="E8792"/>
          <cell r="F8792"/>
          <cell r="G8792"/>
          <cell r="H8792"/>
          <cell r="I8792"/>
          <cell r="J8792"/>
          <cell r="K8792"/>
          <cell r="L8792" t="str">
            <v/>
          </cell>
          <cell r="M8792"/>
          <cell r="N8792"/>
          <cell r="O8792" t="str">
            <v/>
          </cell>
          <cell r="P8792"/>
          <cell r="Q8792" t="str">
            <v/>
          </cell>
          <cell r="R8792"/>
          <cell r="S8792" t="str">
            <v/>
          </cell>
          <cell r="T8792"/>
          <cell r="U8792" t="str">
            <v/>
          </cell>
          <cell r="V8792"/>
          <cell r="W8792" t="str">
            <v/>
          </cell>
          <cell r="X8792"/>
          <cell r="Y8792" t="str">
            <v/>
          </cell>
          <cell r="Z8792"/>
          <cell r="AA8792" t="str">
            <v/>
          </cell>
          <cell r="AB8792"/>
          <cell r="AC8792"/>
          <cell r="AD8792"/>
          <cell r="AE8792" t="str">
            <v/>
          </cell>
          <cell r="AF8792"/>
          <cell r="AG8792"/>
          <cell r="AH8792"/>
          <cell r="AI8792"/>
          <cell r="AJ8792" t="str">
            <v/>
          </cell>
          <cell r="AK8792"/>
          <cell r="AL8792" t="str">
            <v/>
          </cell>
          <cell r="AM8792"/>
          <cell r="AN8792"/>
          <cell r="AO8792" t="str">
            <v/>
          </cell>
          <cell r="AP8792"/>
          <cell r="AQ8792"/>
          <cell r="AR8792"/>
          <cell r="AS8792"/>
        </row>
        <row r="8793">
          <cell r="A8793" t="str">
            <v/>
          </cell>
          <cell r="B8793"/>
          <cell r="C8793"/>
          <cell r="D8793"/>
          <cell r="E8793"/>
          <cell r="F8793"/>
          <cell r="G8793"/>
          <cell r="H8793"/>
          <cell r="I8793"/>
          <cell r="J8793"/>
          <cell r="K8793"/>
          <cell r="L8793" t="str">
            <v/>
          </cell>
          <cell r="M8793"/>
          <cell r="N8793"/>
          <cell r="O8793" t="str">
            <v/>
          </cell>
          <cell r="P8793"/>
          <cell r="Q8793" t="str">
            <v/>
          </cell>
          <cell r="R8793"/>
          <cell r="S8793" t="str">
            <v/>
          </cell>
          <cell r="T8793"/>
          <cell r="U8793" t="str">
            <v/>
          </cell>
          <cell r="V8793"/>
          <cell r="W8793" t="str">
            <v/>
          </cell>
          <cell r="X8793"/>
          <cell r="Y8793" t="str">
            <v/>
          </cell>
          <cell r="Z8793"/>
          <cell r="AA8793" t="str">
            <v/>
          </cell>
          <cell r="AB8793"/>
          <cell r="AC8793"/>
          <cell r="AD8793"/>
          <cell r="AE8793" t="str">
            <v/>
          </cell>
          <cell r="AF8793"/>
          <cell r="AG8793"/>
          <cell r="AH8793"/>
          <cell r="AI8793"/>
          <cell r="AJ8793" t="str">
            <v/>
          </cell>
          <cell r="AK8793"/>
          <cell r="AL8793" t="str">
            <v/>
          </cell>
          <cell r="AM8793"/>
          <cell r="AN8793"/>
          <cell r="AO8793" t="str">
            <v/>
          </cell>
          <cell r="AP8793"/>
          <cell r="AQ8793"/>
          <cell r="AR8793"/>
          <cell r="AS8793"/>
        </row>
        <row r="8794">
          <cell r="A8794" t="str">
            <v/>
          </cell>
          <cell r="B8794"/>
          <cell r="C8794"/>
          <cell r="D8794"/>
          <cell r="E8794"/>
          <cell r="F8794"/>
          <cell r="G8794"/>
          <cell r="H8794"/>
          <cell r="I8794"/>
          <cell r="J8794"/>
          <cell r="K8794"/>
          <cell r="L8794" t="str">
            <v/>
          </cell>
          <cell r="M8794"/>
          <cell r="N8794"/>
          <cell r="O8794" t="str">
            <v/>
          </cell>
          <cell r="P8794"/>
          <cell r="Q8794" t="str">
            <v/>
          </cell>
          <cell r="R8794"/>
          <cell r="S8794" t="str">
            <v/>
          </cell>
          <cell r="T8794"/>
          <cell r="U8794" t="str">
            <v/>
          </cell>
          <cell r="V8794"/>
          <cell r="W8794" t="str">
            <v/>
          </cell>
          <cell r="X8794"/>
          <cell r="Y8794" t="str">
            <v/>
          </cell>
          <cell r="Z8794"/>
          <cell r="AA8794" t="str">
            <v/>
          </cell>
          <cell r="AB8794"/>
          <cell r="AC8794"/>
          <cell r="AD8794"/>
          <cell r="AE8794" t="str">
            <v/>
          </cell>
          <cell r="AF8794"/>
          <cell r="AG8794"/>
          <cell r="AH8794"/>
          <cell r="AI8794"/>
          <cell r="AJ8794" t="str">
            <v/>
          </cell>
          <cell r="AK8794"/>
          <cell r="AL8794" t="str">
            <v/>
          </cell>
          <cell r="AM8794"/>
          <cell r="AN8794"/>
          <cell r="AO8794" t="str">
            <v/>
          </cell>
          <cell r="AP8794"/>
          <cell r="AQ8794"/>
          <cell r="AR8794"/>
          <cell r="AS8794"/>
        </row>
        <row r="8795">
          <cell r="A8795" t="str">
            <v/>
          </cell>
          <cell r="B8795"/>
          <cell r="C8795"/>
          <cell r="D8795"/>
          <cell r="E8795"/>
          <cell r="F8795"/>
          <cell r="G8795"/>
          <cell r="H8795"/>
          <cell r="I8795"/>
          <cell r="J8795"/>
          <cell r="K8795"/>
          <cell r="L8795" t="str">
            <v/>
          </cell>
          <cell r="M8795"/>
          <cell r="N8795"/>
          <cell r="O8795" t="str">
            <v/>
          </cell>
          <cell r="P8795"/>
          <cell r="Q8795" t="str">
            <v/>
          </cell>
          <cell r="R8795"/>
          <cell r="S8795" t="str">
            <v/>
          </cell>
          <cell r="T8795"/>
          <cell r="U8795" t="str">
            <v/>
          </cell>
          <cell r="V8795"/>
          <cell r="W8795" t="str">
            <v/>
          </cell>
          <cell r="X8795"/>
          <cell r="Y8795" t="str">
            <v/>
          </cell>
          <cell r="Z8795"/>
          <cell r="AA8795" t="str">
            <v/>
          </cell>
          <cell r="AB8795"/>
          <cell r="AC8795"/>
          <cell r="AD8795"/>
          <cell r="AE8795" t="str">
            <v/>
          </cell>
          <cell r="AF8795"/>
          <cell r="AG8795"/>
          <cell r="AH8795"/>
          <cell r="AI8795"/>
          <cell r="AJ8795" t="str">
            <v/>
          </cell>
          <cell r="AK8795"/>
          <cell r="AL8795" t="str">
            <v/>
          </cell>
          <cell r="AM8795"/>
          <cell r="AN8795"/>
          <cell r="AO8795" t="str">
            <v/>
          </cell>
          <cell r="AP8795"/>
          <cell r="AQ8795"/>
          <cell r="AR8795"/>
          <cell r="AS8795"/>
        </row>
        <row r="8796">
          <cell r="A8796" t="str">
            <v/>
          </cell>
          <cell r="B8796"/>
          <cell r="C8796"/>
          <cell r="D8796"/>
          <cell r="E8796"/>
          <cell r="F8796"/>
          <cell r="G8796"/>
          <cell r="H8796"/>
          <cell r="I8796"/>
          <cell r="J8796"/>
          <cell r="K8796"/>
          <cell r="L8796" t="str">
            <v/>
          </cell>
          <cell r="M8796"/>
          <cell r="N8796"/>
          <cell r="O8796" t="str">
            <v/>
          </cell>
          <cell r="P8796"/>
          <cell r="Q8796" t="str">
            <v/>
          </cell>
          <cell r="R8796"/>
          <cell r="S8796" t="str">
            <v/>
          </cell>
          <cell r="T8796"/>
          <cell r="U8796" t="str">
            <v/>
          </cell>
          <cell r="V8796"/>
          <cell r="W8796" t="str">
            <v/>
          </cell>
          <cell r="X8796"/>
          <cell r="Y8796" t="str">
            <v/>
          </cell>
          <cell r="Z8796"/>
          <cell r="AA8796" t="str">
            <v/>
          </cell>
          <cell r="AB8796"/>
          <cell r="AC8796"/>
          <cell r="AD8796"/>
          <cell r="AE8796" t="str">
            <v/>
          </cell>
          <cell r="AF8796"/>
          <cell r="AG8796"/>
          <cell r="AH8796"/>
          <cell r="AI8796"/>
          <cell r="AJ8796" t="str">
            <v/>
          </cell>
          <cell r="AK8796"/>
          <cell r="AL8796" t="str">
            <v/>
          </cell>
          <cell r="AM8796"/>
          <cell r="AN8796"/>
          <cell r="AO8796" t="str">
            <v/>
          </cell>
          <cell r="AP8796"/>
          <cell r="AQ8796"/>
          <cell r="AR8796"/>
          <cell r="AS8796"/>
        </row>
        <row r="8797">
          <cell r="A8797" t="str">
            <v/>
          </cell>
          <cell r="B8797"/>
          <cell r="C8797"/>
          <cell r="D8797"/>
          <cell r="E8797"/>
          <cell r="F8797"/>
          <cell r="G8797"/>
          <cell r="H8797"/>
          <cell r="I8797"/>
          <cell r="J8797"/>
          <cell r="K8797"/>
          <cell r="L8797" t="str">
            <v/>
          </cell>
          <cell r="M8797"/>
          <cell r="N8797"/>
          <cell r="O8797" t="str">
            <v/>
          </cell>
          <cell r="P8797"/>
          <cell r="Q8797" t="str">
            <v/>
          </cell>
          <cell r="R8797"/>
          <cell r="S8797" t="str">
            <v/>
          </cell>
          <cell r="T8797"/>
          <cell r="U8797" t="str">
            <v/>
          </cell>
          <cell r="V8797"/>
          <cell r="W8797" t="str">
            <v/>
          </cell>
          <cell r="X8797"/>
          <cell r="Y8797" t="str">
            <v/>
          </cell>
          <cell r="Z8797"/>
          <cell r="AA8797" t="str">
            <v/>
          </cell>
          <cell r="AB8797"/>
          <cell r="AC8797"/>
          <cell r="AD8797"/>
          <cell r="AE8797" t="str">
            <v/>
          </cell>
          <cell r="AF8797"/>
          <cell r="AG8797"/>
          <cell r="AH8797"/>
          <cell r="AI8797"/>
          <cell r="AJ8797" t="str">
            <v/>
          </cell>
          <cell r="AK8797"/>
          <cell r="AL8797" t="str">
            <v/>
          </cell>
          <cell r="AM8797"/>
          <cell r="AN8797"/>
          <cell r="AO8797" t="str">
            <v/>
          </cell>
          <cell r="AP8797"/>
          <cell r="AQ8797"/>
          <cell r="AR8797"/>
          <cell r="AS8797"/>
        </row>
        <row r="8798">
          <cell r="A8798" t="str">
            <v/>
          </cell>
          <cell r="B8798"/>
          <cell r="C8798"/>
          <cell r="D8798"/>
          <cell r="E8798"/>
          <cell r="F8798"/>
          <cell r="G8798"/>
          <cell r="H8798"/>
          <cell r="I8798"/>
          <cell r="J8798"/>
          <cell r="K8798"/>
          <cell r="L8798" t="str">
            <v/>
          </cell>
          <cell r="M8798"/>
          <cell r="N8798"/>
          <cell r="O8798" t="str">
            <v/>
          </cell>
          <cell r="P8798"/>
          <cell r="Q8798" t="str">
            <v/>
          </cell>
          <cell r="R8798"/>
          <cell r="S8798" t="str">
            <v/>
          </cell>
          <cell r="T8798"/>
          <cell r="U8798" t="str">
            <v/>
          </cell>
          <cell r="V8798"/>
          <cell r="W8798" t="str">
            <v/>
          </cell>
          <cell r="X8798"/>
          <cell r="Y8798" t="str">
            <v/>
          </cell>
          <cell r="Z8798"/>
          <cell r="AA8798" t="str">
            <v/>
          </cell>
          <cell r="AB8798"/>
          <cell r="AC8798"/>
          <cell r="AD8798"/>
          <cell r="AE8798" t="str">
            <v/>
          </cell>
          <cell r="AF8798"/>
          <cell r="AG8798"/>
          <cell r="AH8798"/>
          <cell r="AI8798"/>
          <cell r="AJ8798" t="str">
            <v/>
          </cell>
          <cell r="AK8798"/>
          <cell r="AL8798" t="str">
            <v/>
          </cell>
          <cell r="AM8798"/>
          <cell r="AN8798"/>
          <cell r="AO8798" t="str">
            <v/>
          </cell>
          <cell r="AP8798"/>
          <cell r="AQ8798"/>
          <cell r="AR8798"/>
          <cell r="AS8798"/>
        </row>
        <row r="8799">
          <cell r="A8799" t="str">
            <v/>
          </cell>
          <cell r="B8799"/>
          <cell r="C8799"/>
          <cell r="D8799"/>
          <cell r="E8799"/>
          <cell r="F8799"/>
          <cell r="G8799"/>
          <cell r="H8799"/>
          <cell r="I8799"/>
          <cell r="J8799"/>
          <cell r="K8799"/>
          <cell r="L8799" t="str">
            <v/>
          </cell>
          <cell r="M8799"/>
          <cell r="N8799"/>
          <cell r="O8799" t="str">
            <v/>
          </cell>
          <cell r="P8799"/>
          <cell r="Q8799" t="str">
            <v/>
          </cell>
          <cell r="R8799"/>
          <cell r="S8799" t="str">
            <v/>
          </cell>
          <cell r="T8799"/>
          <cell r="U8799" t="str">
            <v/>
          </cell>
          <cell r="V8799"/>
          <cell r="W8799" t="str">
            <v/>
          </cell>
          <cell r="X8799"/>
          <cell r="Y8799" t="str">
            <v/>
          </cell>
          <cell r="Z8799"/>
          <cell r="AA8799" t="str">
            <v/>
          </cell>
          <cell r="AB8799"/>
          <cell r="AC8799"/>
          <cell r="AD8799"/>
          <cell r="AE8799" t="str">
            <v/>
          </cell>
          <cell r="AF8799"/>
          <cell r="AG8799"/>
          <cell r="AH8799"/>
          <cell r="AI8799"/>
          <cell r="AJ8799" t="str">
            <v/>
          </cell>
          <cell r="AK8799"/>
          <cell r="AL8799" t="str">
            <v/>
          </cell>
          <cell r="AM8799"/>
          <cell r="AN8799"/>
          <cell r="AO8799" t="str">
            <v/>
          </cell>
          <cell r="AP8799"/>
          <cell r="AQ8799"/>
          <cell r="AR8799"/>
          <cell r="AS8799"/>
        </row>
        <row r="8800">
          <cell r="A8800" t="str">
            <v/>
          </cell>
          <cell r="B8800"/>
          <cell r="C8800"/>
          <cell r="D8800"/>
          <cell r="E8800"/>
          <cell r="F8800"/>
          <cell r="G8800"/>
          <cell r="H8800"/>
          <cell r="I8800"/>
          <cell r="J8800"/>
          <cell r="K8800"/>
          <cell r="L8800" t="str">
            <v/>
          </cell>
          <cell r="M8800"/>
          <cell r="N8800"/>
          <cell r="O8800" t="str">
            <v/>
          </cell>
          <cell r="P8800"/>
          <cell r="Q8800" t="str">
            <v/>
          </cell>
          <cell r="R8800"/>
          <cell r="S8800" t="str">
            <v/>
          </cell>
          <cell r="T8800"/>
          <cell r="U8800" t="str">
            <v/>
          </cell>
          <cell r="V8800"/>
          <cell r="W8800" t="str">
            <v/>
          </cell>
          <cell r="X8800"/>
          <cell r="Y8800" t="str">
            <v/>
          </cell>
          <cell r="Z8800"/>
          <cell r="AA8800" t="str">
            <v/>
          </cell>
          <cell r="AB8800"/>
          <cell r="AC8800"/>
          <cell r="AD8800"/>
          <cell r="AE8800" t="str">
            <v/>
          </cell>
          <cell r="AF8800"/>
          <cell r="AG8800"/>
          <cell r="AH8800"/>
          <cell r="AI8800"/>
          <cell r="AJ8800" t="str">
            <v/>
          </cell>
          <cell r="AK8800"/>
          <cell r="AL8800" t="str">
            <v/>
          </cell>
          <cell r="AM8800"/>
          <cell r="AN8800"/>
          <cell r="AO8800" t="str">
            <v/>
          </cell>
          <cell r="AP8800"/>
          <cell r="AQ8800"/>
          <cell r="AR8800"/>
          <cell r="AS8800"/>
        </row>
        <row r="8801">
          <cell r="A8801" t="str">
            <v/>
          </cell>
          <cell r="B8801"/>
          <cell r="C8801"/>
          <cell r="D8801"/>
          <cell r="E8801"/>
          <cell r="F8801"/>
          <cell r="G8801"/>
          <cell r="H8801"/>
          <cell r="I8801"/>
          <cell r="J8801"/>
          <cell r="K8801"/>
          <cell r="L8801" t="str">
            <v/>
          </cell>
          <cell r="M8801"/>
          <cell r="N8801"/>
          <cell r="O8801" t="str">
            <v/>
          </cell>
          <cell r="P8801"/>
          <cell r="Q8801" t="str">
            <v/>
          </cell>
          <cell r="R8801"/>
          <cell r="S8801" t="str">
            <v/>
          </cell>
          <cell r="T8801"/>
          <cell r="U8801" t="str">
            <v/>
          </cell>
          <cell r="V8801"/>
          <cell r="W8801" t="str">
            <v/>
          </cell>
          <cell r="X8801"/>
          <cell r="Y8801" t="str">
            <v/>
          </cell>
          <cell r="Z8801"/>
          <cell r="AA8801" t="str">
            <v/>
          </cell>
          <cell r="AB8801"/>
          <cell r="AC8801"/>
          <cell r="AD8801"/>
          <cell r="AE8801" t="str">
            <v/>
          </cell>
          <cell r="AF8801"/>
          <cell r="AG8801"/>
          <cell r="AH8801"/>
          <cell r="AI8801"/>
          <cell r="AJ8801" t="str">
            <v/>
          </cell>
          <cell r="AK8801"/>
          <cell r="AL8801" t="str">
            <v/>
          </cell>
          <cell r="AM8801"/>
          <cell r="AN8801"/>
          <cell r="AO8801" t="str">
            <v/>
          </cell>
          <cell r="AP8801"/>
          <cell r="AQ8801"/>
          <cell r="AR8801"/>
          <cell r="AS8801"/>
        </row>
        <row r="8802">
          <cell r="A8802" t="str">
            <v/>
          </cell>
          <cell r="B8802"/>
          <cell r="C8802"/>
          <cell r="D8802"/>
          <cell r="E8802"/>
          <cell r="F8802"/>
          <cell r="G8802"/>
          <cell r="H8802"/>
          <cell r="I8802"/>
          <cell r="J8802"/>
          <cell r="K8802"/>
          <cell r="L8802" t="str">
            <v/>
          </cell>
          <cell r="M8802"/>
          <cell r="N8802"/>
          <cell r="O8802" t="str">
            <v/>
          </cell>
          <cell r="P8802"/>
          <cell r="Q8802" t="str">
            <v/>
          </cell>
          <cell r="R8802"/>
          <cell r="S8802" t="str">
            <v/>
          </cell>
          <cell r="T8802"/>
          <cell r="U8802" t="str">
            <v/>
          </cell>
          <cell r="V8802"/>
          <cell r="W8802" t="str">
            <v/>
          </cell>
          <cell r="X8802"/>
          <cell r="Y8802" t="str">
            <v/>
          </cell>
          <cell r="Z8802"/>
          <cell r="AA8802" t="str">
            <v/>
          </cell>
          <cell r="AB8802"/>
          <cell r="AC8802"/>
          <cell r="AD8802"/>
          <cell r="AE8802" t="str">
            <v/>
          </cell>
          <cell r="AF8802"/>
          <cell r="AG8802"/>
          <cell r="AH8802"/>
          <cell r="AI8802"/>
          <cell r="AJ8802" t="str">
            <v/>
          </cell>
          <cell r="AK8802"/>
          <cell r="AL8802" t="str">
            <v/>
          </cell>
          <cell r="AM8802"/>
          <cell r="AN8802"/>
          <cell r="AO8802" t="str">
            <v/>
          </cell>
          <cell r="AP8802"/>
          <cell r="AQ8802"/>
          <cell r="AR8802"/>
          <cell r="AS8802"/>
        </row>
        <row r="8803">
          <cell r="A8803"/>
          <cell r="B8803"/>
          <cell r="C8803"/>
          <cell r="D8803"/>
          <cell r="E8803"/>
          <cell r="F8803"/>
          <cell r="G8803"/>
          <cell r="H8803"/>
          <cell r="I8803"/>
          <cell r="J8803"/>
          <cell r="K8803"/>
          <cell r="L8803"/>
          <cell r="M8803"/>
          <cell r="N8803"/>
          <cell r="O8803"/>
          <cell r="P8803"/>
          <cell r="Q8803"/>
          <cell r="R8803"/>
          <cell r="S8803"/>
          <cell r="T8803"/>
          <cell r="U8803"/>
          <cell r="V8803"/>
          <cell r="W8803"/>
          <cell r="X8803"/>
          <cell r="Y8803"/>
          <cell r="Z8803"/>
          <cell r="AA8803"/>
          <cell r="AB8803"/>
          <cell r="AC8803"/>
          <cell r="AD8803"/>
          <cell r="AE8803"/>
          <cell r="AF8803"/>
          <cell r="AG8803"/>
          <cell r="AH8803"/>
          <cell r="AI8803"/>
          <cell r="AJ8803"/>
          <cell r="AK8803"/>
          <cell r="AL8803"/>
          <cell r="AM8803"/>
          <cell r="AN8803"/>
          <cell r="AO8803"/>
          <cell r="AP8803"/>
          <cell r="AQ8803"/>
          <cell r="AR8803"/>
          <cell r="AS8803"/>
        </row>
        <row r="8804">
          <cell r="A8804"/>
          <cell r="B8804"/>
          <cell r="C8804"/>
          <cell r="D8804"/>
          <cell r="E8804"/>
          <cell r="F8804"/>
          <cell r="G8804"/>
          <cell r="H8804"/>
          <cell r="I8804"/>
          <cell r="J8804"/>
          <cell r="K8804"/>
          <cell r="L8804"/>
          <cell r="M8804"/>
          <cell r="N8804"/>
          <cell r="O8804"/>
          <cell r="P8804"/>
          <cell r="Q8804"/>
          <cell r="R8804"/>
          <cell r="S8804"/>
          <cell r="T8804"/>
          <cell r="U8804"/>
          <cell r="V8804"/>
          <cell r="W8804"/>
          <cell r="X8804"/>
          <cell r="Y8804"/>
          <cell r="Z8804"/>
          <cell r="AA8804"/>
          <cell r="AB8804"/>
          <cell r="AC8804"/>
          <cell r="AD8804"/>
          <cell r="AE8804"/>
          <cell r="AF8804"/>
          <cell r="AG8804"/>
          <cell r="AH8804"/>
          <cell r="AI8804"/>
          <cell r="AJ8804"/>
          <cell r="AK8804"/>
          <cell r="AL8804"/>
          <cell r="AM8804"/>
          <cell r="AN8804"/>
          <cell r="AO8804"/>
          <cell r="AP8804"/>
          <cell r="AQ8804"/>
          <cell r="AR8804"/>
          <cell r="AS8804"/>
        </row>
        <row r="8805">
          <cell r="A8805"/>
          <cell r="B8805"/>
          <cell r="C8805"/>
          <cell r="D8805"/>
          <cell r="E8805"/>
          <cell r="F8805"/>
          <cell r="G8805"/>
          <cell r="H8805"/>
          <cell r="I8805"/>
          <cell r="J8805"/>
          <cell r="K8805"/>
          <cell r="L8805"/>
          <cell r="M8805"/>
          <cell r="N8805"/>
          <cell r="O8805"/>
          <cell r="P8805"/>
          <cell r="Q8805"/>
          <cell r="R8805"/>
          <cell r="S8805"/>
          <cell r="T8805"/>
          <cell r="U8805"/>
          <cell r="V8805"/>
          <cell r="W8805"/>
          <cell r="X8805"/>
          <cell r="Y8805"/>
          <cell r="Z8805"/>
          <cell r="AA8805"/>
          <cell r="AB8805"/>
          <cell r="AC8805"/>
          <cell r="AD8805"/>
          <cell r="AE8805"/>
          <cell r="AF8805"/>
          <cell r="AG8805"/>
          <cell r="AH8805"/>
          <cell r="AI8805"/>
          <cell r="AJ8805"/>
          <cell r="AK8805"/>
          <cell r="AL8805"/>
          <cell r="AM8805"/>
          <cell r="AN8805"/>
          <cell r="AO8805"/>
          <cell r="AP8805"/>
          <cell r="AQ8805"/>
          <cell r="AR8805"/>
          <cell r="AS8805"/>
        </row>
        <row r="8806">
          <cell r="A8806"/>
          <cell r="B8806"/>
          <cell r="C8806"/>
          <cell r="D8806"/>
          <cell r="E8806"/>
          <cell r="F8806"/>
          <cell r="G8806"/>
          <cell r="H8806"/>
          <cell r="I8806"/>
          <cell r="J8806"/>
          <cell r="K8806"/>
          <cell r="L8806"/>
          <cell r="M8806"/>
          <cell r="N8806"/>
          <cell r="O8806"/>
          <cell r="P8806"/>
          <cell r="Q8806"/>
          <cell r="R8806"/>
          <cell r="S8806"/>
          <cell r="T8806"/>
          <cell r="U8806"/>
          <cell r="V8806"/>
          <cell r="W8806"/>
          <cell r="X8806"/>
          <cell r="Y8806"/>
          <cell r="Z8806"/>
          <cell r="AA8806"/>
          <cell r="AB8806"/>
          <cell r="AC8806"/>
          <cell r="AD8806"/>
          <cell r="AE8806"/>
          <cell r="AF8806"/>
          <cell r="AG8806"/>
          <cell r="AH8806"/>
          <cell r="AI8806"/>
          <cell r="AJ8806"/>
          <cell r="AK8806"/>
          <cell r="AL8806"/>
          <cell r="AM8806"/>
          <cell r="AN8806"/>
          <cell r="AO8806"/>
          <cell r="AP8806"/>
          <cell r="AQ8806"/>
          <cell r="AR8806"/>
          <cell r="AS8806"/>
        </row>
        <row r="8807">
          <cell r="A8807"/>
          <cell r="B8807"/>
          <cell r="C8807"/>
          <cell r="D8807"/>
          <cell r="E8807"/>
          <cell r="F8807"/>
          <cell r="G8807"/>
          <cell r="H8807"/>
          <cell r="I8807"/>
          <cell r="J8807"/>
          <cell r="K8807"/>
          <cell r="L8807"/>
          <cell r="M8807"/>
          <cell r="N8807"/>
          <cell r="O8807"/>
          <cell r="P8807"/>
          <cell r="Q8807"/>
          <cell r="R8807"/>
          <cell r="S8807"/>
          <cell r="T8807"/>
          <cell r="U8807"/>
          <cell r="V8807"/>
          <cell r="W8807"/>
          <cell r="X8807"/>
          <cell r="Y8807"/>
          <cell r="Z8807"/>
          <cell r="AA8807"/>
          <cell r="AB8807"/>
          <cell r="AC8807"/>
          <cell r="AD8807"/>
          <cell r="AE8807"/>
          <cell r="AF8807"/>
          <cell r="AG8807"/>
          <cell r="AH8807"/>
          <cell r="AI8807"/>
          <cell r="AJ8807"/>
          <cell r="AK8807"/>
          <cell r="AL8807"/>
          <cell r="AM8807"/>
          <cell r="AN8807"/>
          <cell r="AO8807"/>
          <cell r="AP8807"/>
          <cell r="AQ8807"/>
          <cell r="AR8807"/>
          <cell r="AS8807"/>
        </row>
        <row r="8808">
          <cell r="A8808"/>
          <cell r="B8808"/>
          <cell r="C8808"/>
          <cell r="D8808"/>
          <cell r="E8808"/>
          <cell r="F8808"/>
          <cell r="G8808"/>
          <cell r="H8808"/>
          <cell r="I8808"/>
          <cell r="J8808"/>
          <cell r="K8808"/>
          <cell r="L8808"/>
          <cell r="M8808"/>
          <cell r="N8808"/>
          <cell r="O8808"/>
          <cell r="P8808"/>
          <cell r="Q8808"/>
          <cell r="R8808"/>
          <cell r="S8808"/>
          <cell r="T8808"/>
          <cell r="U8808"/>
          <cell r="V8808"/>
          <cell r="W8808"/>
          <cell r="X8808"/>
          <cell r="Y8808"/>
          <cell r="Z8808"/>
          <cell r="AA8808"/>
          <cell r="AB8808"/>
          <cell r="AC8808"/>
          <cell r="AD8808"/>
          <cell r="AE8808"/>
          <cell r="AF8808"/>
          <cell r="AG8808"/>
          <cell r="AH8808"/>
          <cell r="AI8808"/>
          <cell r="AJ8808"/>
          <cell r="AK8808"/>
          <cell r="AL8808"/>
          <cell r="AM8808"/>
          <cell r="AN8808"/>
          <cell r="AO8808"/>
          <cell r="AP8808"/>
          <cell r="AQ8808"/>
          <cell r="AR8808"/>
          <cell r="AS8808"/>
        </row>
        <row r="8809">
          <cell r="A8809"/>
          <cell r="B8809"/>
          <cell r="C8809"/>
          <cell r="D8809"/>
          <cell r="E8809"/>
          <cell r="F8809"/>
          <cell r="G8809"/>
          <cell r="H8809"/>
          <cell r="I8809"/>
          <cell r="J8809"/>
          <cell r="K8809"/>
          <cell r="L8809"/>
          <cell r="M8809"/>
          <cell r="N8809"/>
          <cell r="O8809"/>
          <cell r="P8809"/>
          <cell r="Q8809"/>
          <cell r="R8809"/>
          <cell r="S8809"/>
          <cell r="T8809"/>
          <cell r="U8809"/>
          <cell r="V8809"/>
          <cell r="W8809"/>
          <cell r="X8809"/>
          <cell r="Y8809"/>
          <cell r="Z8809"/>
          <cell r="AA8809"/>
          <cell r="AB8809"/>
          <cell r="AC8809"/>
          <cell r="AD8809"/>
          <cell r="AE8809"/>
          <cell r="AF8809"/>
          <cell r="AG8809"/>
          <cell r="AH8809"/>
          <cell r="AI8809"/>
          <cell r="AJ8809"/>
          <cell r="AK8809"/>
          <cell r="AL8809"/>
          <cell r="AM8809"/>
          <cell r="AN8809"/>
          <cell r="AO8809"/>
          <cell r="AP8809"/>
          <cell r="AQ8809"/>
          <cell r="AR8809"/>
          <cell r="AS8809"/>
        </row>
        <row r="8810">
          <cell r="A8810"/>
          <cell r="B8810"/>
          <cell r="C8810"/>
          <cell r="D8810"/>
          <cell r="E8810"/>
          <cell r="F8810"/>
          <cell r="G8810"/>
          <cell r="H8810"/>
          <cell r="I8810"/>
          <cell r="J8810"/>
          <cell r="K8810"/>
          <cell r="L8810"/>
          <cell r="M8810"/>
          <cell r="N8810"/>
          <cell r="O8810"/>
          <cell r="P8810"/>
          <cell r="Q8810"/>
          <cell r="R8810"/>
          <cell r="S8810"/>
          <cell r="T8810"/>
          <cell r="U8810"/>
          <cell r="V8810"/>
          <cell r="W8810"/>
          <cell r="X8810"/>
          <cell r="Y8810"/>
          <cell r="Z8810"/>
          <cell r="AA8810"/>
          <cell r="AB8810"/>
          <cell r="AC8810"/>
          <cell r="AD8810"/>
          <cell r="AE8810"/>
          <cell r="AF8810"/>
          <cell r="AG8810"/>
          <cell r="AH8810"/>
          <cell r="AI8810"/>
          <cell r="AJ8810"/>
          <cell r="AK8810"/>
          <cell r="AL8810"/>
          <cell r="AM8810"/>
          <cell r="AN8810"/>
          <cell r="AO8810"/>
          <cell r="AP8810"/>
          <cell r="AQ8810"/>
          <cell r="AR8810"/>
          <cell r="AS8810"/>
        </row>
        <row r="8811">
          <cell r="A8811"/>
          <cell r="B8811"/>
          <cell r="C8811"/>
          <cell r="D8811"/>
          <cell r="E8811"/>
          <cell r="F8811"/>
          <cell r="G8811"/>
          <cell r="H8811"/>
          <cell r="I8811"/>
          <cell r="J8811"/>
          <cell r="K8811"/>
          <cell r="L8811"/>
          <cell r="M8811"/>
          <cell r="N8811"/>
          <cell r="O8811"/>
          <cell r="P8811"/>
          <cell r="Q8811"/>
          <cell r="R8811"/>
          <cell r="S8811"/>
          <cell r="T8811"/>
          <cell r="U8811"/>
          <cell r="V8811"/>
          <cell r="W8811"/>
          <cell r="X8811"/>
          <cell r="Y8811"/>
          <cell r="Z8811"/>
          <cell r="AA8811"/>
          <cell r="AB8811"/>
          <cell r="AC8811"/>
          <cell r="AD8811"/>
          <cell r="AE8811"/>
          <cell r="AF8811"/>
          <cell r="AG8811"/>
          <cell r="AH8811"/>
          <cell r="AI8811"/>
          <cell r="AJ8811"/>
          <cell r="AK8811"/>
          <cell r="AL8811"/>
          <cell r="AM8811"/>
          <cell r="AN8811"/>
          <cell r="AO8811"/>
          <cell r="AP8811"/>
          <cell r="AQ8811"/>
          <cell r="AR8811"/>
          <cell r="AS8811"/>
        </row>
        <row r="8812">
          <cell r="A8812"/>
          <cell r="B8812"/>
          <cell r="C8812"/>
          <cell r="D8812"/>
          <cell r="E8812"/>
          <cell r="F8812"/>
          <cell r="G8812"/>
          <cell r="H8812"/>
          <cell r="I8812"/>
          <cell r="J8812"/>
          <cell r="K8812"/>
          <cell r="L8812"/>
          <cell r="M8812"/>
          <cell r="N8812"/>
          <cell r="O8812"/>
          <cell r="P8812"/>
          <cell r="Q8812"/>
          <cell r="R8812"/>
          <cell r="S8812"/>
          <cell r="T8812"/>
          <cell r="U8812"/>
          <cell r="V8812"/>
          <cell r="W8812"/>
          <cell r="X8812"/>
          <cell r="Y8812"/>
          <cell r="Z8812"/>
          <cell r="AA8812"/>
          <cell r="AB8812"/>
          <cell r="AC8812"/>
          <cell r="AD8812"/>
          <cell r="AE8812"/>
          <cell r="AF8812"/>
          <cell r="AG8812"/>
          <cell r="AH8812"/>
          <cell r="AI8812"/>
          <cell r="AJ8812"/>
          <cell r="AK8812"/>
          <cell r="AL8812"/>
          <cell r="AM8812"/>
          <cell r="AN8812"/>
          <cell r="AO8812"/>
          <cell r="AP8812"/>
          <cell r="AQ8812"/>
          <cell r="AR8812"/>
          <cell r="AS8812"/>
        </row>
        <row r="8813">
          <cell r="A8813"/>
          <cell r="B8813"/>
          <cell r="C8813"/>
          <cell r="D8813"/>
          <cell r="E8813"/>
          <cell r="F8813"/>
          <cell r="G8813"/>
          <cell r="H8813"/>
          <cell r="I8813"/>
          <cell r="J8813"/>
          <cell r="K8813"/>
          <cell r="L8813"/>
          <cell r="M8813"/>
          <cell r="N8813"/>
          <cell r="O8813"/>
          <cell r="P8813"/>
          <cell r="Q8813"/>
          <cell r="R8813"/>
          <cell r="S8813"/>
          <cell r="T8813"/>
          <cell r="U8813"/>
          <cell r="V8813"/>
          <cell r="W8813"/>
          <cell r="X8813"/>
          <cell r="Y8813"/>
          <cell r="Z8813"/>
          <cell r="AA8813"/>
          <cell r="AB8813"/>
          <cell r="AC8813"/>
          <cell r="AD8813"/>
          <cell r="AE8813"/>
          <cell r="AF8813"/>
          <cell r="AG8813"/>
          <cell r="AH8813"/>
          <cell r="AI8813"/>
          <cell r="AJ8813"/>
          <cell r="AK8813"/>
          <cell r="AL8813"/>
          <cell r="AM8813"/>
          <cell r="AN8813"/>
          <cell r="AO8813"/>
          <cell r="AP8813"/>
          <cell r="AQ8813"/>
          <cell r="AR8813"/>
          <cell r="AS8813"/>
        </row>
        <row r="8814">
          <cell r="A8814"/>
          <cell r="B8814"/>
          <cell r="C8814"/>
          <cell r="D8814"/>
          <cell r="E8814"/>
          <cell r="F8814"/>
          <cell r="G8814"/>
          <cell r="H8814"/>
          <cell r="I8814"/>
          <cell r="J8814"/>
          <cell r="K8814"/>
          <cell r="L8814"/>
          <cell r="M8814"/>
          <cell r="N8814"/>
          <cell r="O8814"/>
          <cell r="P8814"/>
          <cell r="Q8814"/>
          <cell r="R8814"/>
          <cell r="S8814"/>
          <cell r="T8814"/>
          <cell r="U8814"/>
          <cell r="V8814"/>
          <cell r="W8814"/>
          <cell r="X8814"/>
          <cell r="Y8814"/>
          <cell r="Z8814"/>
          <cell r="AA8814"/>
          <cell r="AB8814"/>
          <cell r="AC8814"/>
          <cell r="AD8814"/>
          <cell r="AE8814"/>
          <cell r="AF8814"/>
          <cell r="AG8814"/>
          <cell r="AH8814"/>
          <cell r="AI8814"/>
          <cell r="AJ8814"/>
          <cell r="AK8814"/>
          <cell r="AL8814"/>
          <cell r="AM8814"/>
          <cell r="AN8814"/>
          <cell r="AO8814"/>
          <cell r="AP8814"/>
          <cell r="AQ8814"/>
          <cell r="AR8814"/>
          <cell r="AS8814"/>
        </row>
        <row r="8815">
          <cell r="A8815"/>
          <cell r="B8815"/>
          <cell r="C8815"/>
          <cell r="D8815"/>
          <cell r="E8815"/>
          <cell r="F8815"/>
          <cell r="G8815"/>
          <cell r="H8815"/>
          <cell r="I8815"/>
          <cell r="J8815"/>
          <cell r="K8815"/>
          <cell r="L8815"/>
          <cell r="M8815"/>
          <cell r="N8815"/>
          <cell r="O8815"/>
          <cell r="P8815"/>
          <cell r="Q8815"/>
          <cell r="R8815"/>
          <cell r="S8815"/>
          <cell r="T8815"/>
          <cell r="U8815"/>
          <cell r="V8815"/>
          <cell r="W8815"/>
          <cell r="X8815"/>
          <cell r="Y8815"/>
          <cell r="Z8815"/>
          <cell r="AA8815"/>
          <cell r="AB8815"/>
          <cell r="AC8815"/>
          <cell r="AD8815"/>
          <cell r="AE8815"/>
          <cell r="AF8815"/>
          <cell r="AG8815"/>
          <cell r="AH8815"/>
          <cell r="AI8815"/>
          <cell r="AJ8815"/>
          <cell r="AK8815"/>
          <cell r="AL8815"/>
          <cell r="AM8815"/>
          <cell r="AN8815"/>
          <cell r="AO8815"/>
          <cell r="AP8815"/>
          <cell r="AQ8815"/>
          <cell r="AR8815"/>
          <cell r="AS8815"/>
        </row>
        <row r="8816">
          <cell r="A8816"/>
          <cell r="B8816"/>
          <cell r="C8816"/>
          <cell r="D8816"/>
          <cell r="E8816"/>
          <cell r="F8816"/>
          <cell r="G8816"/>
          <cell r="H8816"/>
          <cell r="I8816"/>
          <cell r="J8816"/>
          <cell r="K8816"/>
          <cell r="L8816"/>
          <cell r="M8816"/>
          <cell r="N8816"/>
          <cell r="O8816"/>
          <cell r="P8816"/>
          <cell r="Q8816"/>
          <cell r="R8816"/>
          <cell r="S8816"/>
          <cell r="T8816"/>
          <cell r="U8816"/>
          <cell r="V8816"/>
          <cell r="W8816"/>
          <cell r="X8816"/>
          <cell r="Y8816"/>
          <cell r="Z8816"/>
          <cell r="AA8816"/>
          <cell r="AB8816"/>
          <cell r="AC8816"/>
          <cell r="AD8816"/>
          <cell r="AE8816"/>
          <cell r="AF8816"/>
          <cell r="AG8816"/>
          <cell r="AH8816"/>
          <cell r="AI8816"/>
          <cell r="AJ8816"/>
          <cell r="AK8816"/>
          <cell r="AL8816"/>
          <cell r="AM8816"/>
          <cell r="AN8816"/>
          <cell r="AO8816"/>
          <cell r="AP8816"/>
          <cell r="AQ8816"/>
          <cell r="AR8816"/>
          <cell r="AS8816"/>
        </row>
        <row r="8817">
          <cell r="A8817"/>
          <cell r="B8817"/>
          <cell r="C8817"/>
          <cell r="D8817"/>
          <cell r="E8817"/>
          <cell r="F8817"/>
          <cell r="G8817"/>
          <cell r="H8817"/>
          <cell r="I8817"/>
          <cell r="J8817"/>
          <cell r="K8817"/>
          <cell r="L8817"/>
          <cell r="M8817"/>
          <cell r="N8817"/>
          <cell r="O8817"/>
          <cell r="P8817"/>
          <cell r="Q8817"/>
          <cell r="R8817"/>
          <cell r="S8817"/>
          <cell r="T8817"/>
          <cell r="U8817"/>
          <cell r="V8817"/>
          <cell r="W8817"/>
          <cell r="X8817"/>
          <cell r="Y8817"/>
          <cell r="Z8817"/>
          <cell r="AA8817"/>
          <cell r="AB8817"/>
          <cell r="AC8817"/>
          <cell r="AD8817"/>
          <cell r="AE8817"/>
          <cell r="AF8817"/>
          <cell r="AG8817"/>
          <cell r="AH8817"/>
          <cell r="AI8817"/>
          <cell r="AJ8817"/>
          <cell r="AK8817"/>
          <cell r="AL8817"/>
          <cell r="AM8817"/>
          <cell r="AN8817"/>
          <cell r="AO8817"/>
          <cell r="AP8817"/>
          <cell r="AQ8817"/>
          <cell r="AR8817"/>
          <cell r="AS8817"/>
        </row>
        <row r="8818">
          <cell r="A8818"/>
          <cell r="B8818"/>
          <cell r="C8818"/>
          <cell r="D8818"/>
          <cell r="E8818"/>
          <cell r="F8818"/>
          <cell r="G8818"/>
          <cell r="H8818"/>
          <cell r="I8818"/>
          <cell r="J8818"/>
          <cell r="K8818"/>
          <cell r="L8818"/>
          <cell r="M8818"/>
          <cell r="N8818"/>
          <cell r="O8818"/>
          <cell r="P8818"/>
          <cell r="Q8818"/>
          <cell r="R8818"/>
          <cell r="S8818"/>
          <cell r="T8818"/>
          <cell r="U8818"/>
          <cell r="V8818"/>
          <cell r="W8818"/>
          <cell r="X8818"/>
          <cell r="Y8818"/>
          <cell r="Z8818"/>
          <cell r="AA8818"/>
          <cell r="AB8818"/>
          <cell r="AC8818"/>
          <cell r="AD8818"/>
          <cell r="AE8818"/>
          <cell r="AF8818"/>
          <cell r="AG8818"/>
          <cell r="AH8818"/>
          <cell r="AI8818"/>
          <cell r="AJ8818"/>
          <cell r="AK8818"/>
          <cell r="AL8818"/>
          <cell r="AM8818"/>
          <cell r="AN8818"/>
          <cell r="AO8818"/>
          <cell r="AP8818"/>
          <cell r="AQ8818"/>
          <cell r="AR8818"/>
          <cell r="AS8818"/>
        </row>
        <row r="8819">
          <cell r="A8819"/>
          <cell r="B8819"/>
          <cell r="C8819"/>
          <cell r="D8819"/>
          <cell r="E8819"/>
          <cell r="F8819"/>
          <cell r="G8819"/>
          <cell r="H8819"/>
          <cell r="I8819"/>
          <cell r="J8819"/>
          <cell r="K8819"/>
          <cell r="L8819"/>
          <cell r="M8819"/>
          <cell r="N8819"/>
          <cell r="O8819"/>
          <cell r="P8819"/>
          <cell r="Q8819"/>
          <cell r="R8819"/>
          <cell r="S8819"/>
          <cell r="T8819"/>
          <cell r="U8819"/>
          <cell r="V8819"/>
          <cell r="W8819"/>
          <cell r="X8819"/>
          <cell r="Y8819"/>
          <cell r="Z8819"/>
          <cell r="AA8819"/>
          <cell r="AB8819"/>
          <cell r="AC8819"/>
          <cell r="AD8819"/>
          <cell r="AE8819"/>
          <cell r="AF8819"/>
          <cell r="AG8819"/>
          <cell r="AH8819"/>
          <cell r="AI8819"/>
          <cell r="AJ8819"/>
          <cell r="AK8819"/>
          <cell r="AL8819"/>
          <cell r="AM8819"/>
          <cell r="AN8819"/>
          <cell r="AO8819"/>
          <cell r="AP8819"/>
          <cell r="AQ8819"/>
          <cell r="AR8819"/>
          <cell r="AS8819"/>
        </row>
        <row r="8820">
          <cell r="A8820"/>
          <cell r="B8820"/>
          <cell r="C8820"/>
          <cell r="D8820"/>
          <cell r="E8820"/>
          <cell r="F8820"/>
          <cell r="G8820"/>
          <cell r="H8820"/>
          <cell r="I8820"/>
          <cell r="J8820"/>
          <cell r="K8820"/>
          <cell r="L8820"/>
          <cell r="M8820"/>
          <cell r="N8820"/>
          <cell r="O8820"/>
          <cell r="P8820"/>
          <cell r="Q8820"/>
          <cell r="R8820"/>
          <cell r="S8820"/>
          <cell r="T8820"/>
          <cell r="U8820"/>
          <cell r="V8820"/>
          <cell r="W8820"/>
          <cell r="X8820"/>
          <cell r="Y8820"/>
          <cell r="Z8820"/>
          <cell r="AA8820"/>
          <cell r="AB8820"/>
          <cell r="AC8820"/>
          <cell r="AD8820"/>
          <cell r="AE8820"/>
          <cell r="AF8820"/>
          <cell r="AG8820"/>
          <cell r="AH8820"/>
          <cell r="AI8820"/>
          <cell r="AJ8820"/>
          <cell r="AK8820"/>
          <cell r="AL8820"/>
          <cell r="AM8820"/>
          <cell r="AN8820"/>
          <cell r="AO8820"/>
          <cell r="AP8820"/>
          <cell r="AQ8820"/>
          <cell r="AR8820"/>
          <cell r="AS8820"/>
        </row>
        <row r="8821">
          <cell r="A8821"/>
          <cell r="B8821"/>
          <cell r="C8821"/>
          <cell r="D8821"/>
          <cell r="E8821"/>
          <cell r="F8821"/>
          <cell r="G8821"/>
          <cell r="H8821"/>
          <cell r="I8821"/>
          <cell r="J8821"/>
          <cell r="K8821"/>
          <cell r="L8821"/>
          <cell r="M8821"/>
          <cell r="N8821"/>
          <cell r="O8821"/>
          <cell r="P8821"/>
          <cell r="Q8821"/>
          <cell r="R8821"/>
          <cell r="S8821"/>
          <cell r="T8821"/>
          <cell r="U8821"/>
          <cell r="V8821"/>
          <cell r="W8821"/>
          <cell r="X8821"/>
          <cell r="Y8821"/>
          <cell r="Z8821"/>
          <cell r="AA8821"/>
          <cell r="AB8821"/>
          <cell r="AC8821"/>
          <cell r="AD8821"/>
          <cell r="AE8821"/>
          <cell r="AF8821"/>
          <cell r="AG8821"/>
          <cell r="AH8821"/>
          <cell r="AI8821"/>
          <cell r="AJ8821"/>
          <cell r="AK8821"/>
          <cell r="AL8821"/>
          <cell r="AM8821"/>
          <cell r="AN8821"/>
          <cell r="AO8821"/>
          <cell r="AP8821"/>
          <cell r="AQ8821"/>
          <cell r="AR8821"/>
          <cell r="AS8821"/>
        </row>
        <row r="8822">
          <cell r="A8822"/>
          <cell r="B8822"/>
          <cell r="C8822"/>
          <cell r="D8822"/>
          <cell r="E8822"/>
          <cell r="F8822"/>
          <cell r="G8822"/>
          <cell r="H8822"/>
          <cell r="I8822"/>
          <cell r="J8822"/>
          <cell r="K8822"/>
          <cell r="L8822"/>
          <cell r="M8822"/>
          <cell r="N8822"/>
          <cell r="O8822"/>
          <cell r="P8822"/>
          <cell r="Q8822"/>
          <cell r="R8822"/>
          <cell r="S8822"/>
          <cell r="T8822"/>
          <cell r="U8822"/>
          <cell r="V8822"/>
          <cell r="W8822"/>
          <cell r="X8822"/>
          <cell r="Y8822"/>
          <cell r="Z8822"/>
          <cell r="AA8822"/>
          <cell r="AB8822"/>
          <cell r="AC8822"/>
          <cell r="AD8822"/>
          <cell r="AE8822"/>
          <cell r="AF8822"/>
          <cell r="AG8822"/>
          <cell r="AH8822"/>
          <cell r="AI8822"/>
          <cell r="AJ8822"/>
          <cell r="AK8822"/>
          <cell r="AL8822"/>
          <cell r="AM8822"/>
          <cell r="AN8822"/>
          <cell r="AO8822"/>
          <cell r="AP8822"/>
          <cell r="AQ8822"/>
          <cell r="AR8822"/>
          <cell r="AS8822"/>
        </row>
        <row r="8823">
          <cell r="A8823"/>
          <cell r="B8823"/>
          <cell r="C8823"/>
          <cell r="D8823"/>
          <cell r="E8823"/>
          <cell r="F8823"/>
          <cell r="G8823"/>
          <cell r="H8823"/>
          <cell r="I8823"/>
          <cell r="J8823"/>
          <cell r="K8823"/>
          <cell r="L8823"/>
          <cell r="M8823"/>
          <cell r="N8823"/>
          <cell r="O8823"/>
          <cell r="P8823"/>
          <cell r="Q8823"/>
          <cell r="R8823"/>
          <cell r="S8823"/>
          <cell r="T8823"/>
          <cell r="U8823"/>
          <cell r="V8823"/>
          <cell r="W8823"/>
          <cell r="X8823"/>
          <cell r="Y8823"/>
          <cell r="Z8823"/>
          <cell r="AA8823"/>
          <cell r="AB8823"/>
          <cell r="AC8823"/>
          <cell r="AD8823"/>
          <cell r="AE8823"/>
          <cell r="AF8823"/>
          <cell r="AG8823"/>
          <cell r="AH8823"/>
          <cell r="AI8823"/>
          <cell r="AJ8823"/>
          <cell r="AK8823"/>
          <cell r="AL8823"/>
          <cell r="AM8823"/>
          <cell r="AN8823"/>
          <cell r="AO8823"/>
          <cell r="AP8823"/>
          <cell r="AQ8823"/>
          <cell r="AR8823"/>
          <cell r="AS8823"/>
        </row>
        <row r="8824">
          <cell r="A8824"/>
          <cell r="B8824"/>
          <cell r="C8824"/>
          <cell r="D8824"/>
          <cell r="E8824"/>
          <cell r="F8824"/>
          <cell r="G8824"/>
          <cell r="H8824"/>
          <cell r="I8824"/>
          <cell r="J8824"/>
          <cell r="K8824"/>
          <cell r="L8824"/>
          <cell r="M8824"/>
          <cell r="N8824"/>
          <cell r="O8824"/>
          <cell r="P8824"/>
          <cell r="Q8824"/>
          <cell r="R8824"/>
          <cell r="S8824"/>
          <cell r="T8824"/>
          <cell r="U8824"/>
          <cell r="V8824"/>
          <cell r="W8824"/>
          <cell r="X8824"/>
          <cell r="Y8824"/>
          <cell r="Z8824"/>
          <cell r="AA8824"/>
          <cell r="AB8824"/>
          <cell r="AC8824"/>
          <cell r="AD8824"/>
          <cell r="AE8824"/>
          <cell r="AF8824"/>
          <cell r="AG8824"/>
          <cell r="AH8824"/>
          <cell r="AI8824"/>
          <cell r="AJ8824"/>
          <cell r="AK8824"/>
          <cell r="AL8824"/>
          <cell r="AM8824"/>
          <cell r="AN8824"/>
          <cell r="AO8824"/>
          <cell r="AP8824"/>
          <cell r="AQ8824"/>
          <cell r="AR8824"/>
          <cell r="AS8824"/>
        </row>
        <row r="8825">
          <cell r="A8825"/>
          <cell r="B8825"/>
          <cell r="C8825"/>
          <cell r="D8825"/>
          <cell r="E8825"/>
          <cell r="F8825"/>
          <cell r="G8825"/>
          <cell r="H8825"/>
          <cell r="I8825"/>
          <cell r="J8825"/>
          <cell r="K8825"/>
          <cell r="L8825"/>
          <cell r="M8825"/>
          <cell r="N8825"/>
          <cell r="O8825"/>
          <cell r="P8825"/>
          <cell r="Q8825"/>
          <cell r="R8825"/>
          <cell r="S8825"/>
          <cell r="T8825"/>
          <cell r="U8825"/>
          <cell r="V8825"/>
          <cell r="W8825"/>
          <cell r="X8825"/>
          <cell r="Y8825"/>
          <cell r="Z8825"/>
          <cell r="AA8825"/>
          <cell r="AB8825"/>
          <cell r="AC8825"/>
          <cell r="AD8825"/>
          <cell r="AE8825"/>
          <cell r="AF8825"/>
          <cell r="AG8825"/>
          <cell r="AH8825"/>
          <cell r="AI8825"/>
          <cell r="AJ8825"/>
          <cell r="AK8825"/>
          <cell r="AL8825"/>
          <cell r="AM8825"/>
          <cell r="AN8825"/>
          <cell r="AO8825"/>
          <cell r="AP8825"/>
          <cell r="AQ8825"/>
          <cell r="AR8825"/>
          <cell r="AS8825"/>
        </row>
        <row r="8826">
          <cell r="A8826"/>
          <cell r="B8826"/>
          <cell r="C8826"/>
          <cell r="D8826"/>
          <cell r="E8826"/>
          <cell r="F8826"/>
          <cell r="G8826"/>
          <cell r="H8826"/>
          <cell r="I8826"/>
          <cell r="J8826"/>
          <cell r="K8826"/>
          <cell r="L8826"/>
          <cell r="M8826"/>
          <cell r="N8826"/>
          <cell r="O8826"/>
          <cell r="P8826"/>
          <cell r="Q8826"/>
          <cell r="R8826"/>
          <cell r="S8826"/>
          <cell r="T8826"/>
          <cell r="U8826"/>
          <cell r="V8826"/>
          <cell r="W8826"/>
          <cell r="X8826"/>
          <cell r="Y8826"/>
          <cell r="Z8826"/>
          <cell r="AA8826"/>
          <cell r="AB8826"/>
          <cell r="AC8826"/>
          <cell r="AD8826"/>
          <cell r="AE8826"/>
          <cell r="AF8826"/>
          <cell r="AG8826"/>
          <cell r="AH8826"/>
          <cell r="AI8826"/>
          <cell r="AJ8826"/>
          <cell r="AK8826"/>
          <cell r="AL8826"/>
          <cell r="AM8826"/>
          <cell r="AN8826"/>
          <cell r="AO8826"/>
          <cell r="AP8826"/>
          <cell r="AQ8826"/>
          <cell r="AR8826"/>
          <cell r="AS8826"/>
        </row>
        <row r="8827">
          <cell r="A8827"/>
          <cell r="B8827"/>
          <cell r="C8827"/>
          <cell r="D8827"/>
          <cell r="E8827"/>
          <cell r="F8827"/>
          <cell r="G8827"/>
          <cell r="H8827"/>
          <cell r="I8827"/>
          <cell r="J8827"/>
          <cell r="K8827"/>
          <cell r="L8827"/>
          <cell r="M8827"/>
          <cell r="N8827"/>
          <cell r="O8827"/>
          <cell r="P8827"/>
          <cell r="Q8827"/>
          <cell r="R8827"/>
          <cell r="S8827"/>
          <cell r="T8827"/>
          <cell r="U8827"/>
          <cell r="V8827"/>
          <cell r="W8827"/>
          <cell r="X8827"/>
          <cell r="Y8827"/>
          <cell r="Z8827"/>
          <cell r="AA8827"/>
          <cell r="AB8827"/>
          <cell r="AC8827"/>
          <cell r="AD8827"/>
          <cell r="AE8827"/>
          <cell r="AF8827"/>
          <cell r="AG8827"/>
          <cell r="AH8827"/>
          <cell r="AI8827"/>
          <cell r="AJ8827"/>
          <cell r="AK8827"/>
          <cell r="AL8827"/>
          <cell r="AM8827"/>
          <cell r="AN8827"/>
          <cell r="AO8827"/>
          <cell r="AP8827"/>
          <cell r="AQ8827"/>
          <cell r="AR8827"/>
          <cell r="AS8827"/>
        </row>
        <row r="8828">
          <cell r="A8828"/>
          <cell r="B8828"/>
          <cell r="C8828"/>
          <cell r="D8828"/>
          <cell r="E8828"/>
          <cell r="F8828"/>
          <cell r="G8828"/>
          <cell r="H8828"/>
          <cell r="I8828"/>
          <cell r="J8828"/>
          <cell r="K8828"/>
          <cell r="L8828"/>
          <cell r="M8828"/>
          <cell r="N8828"/>
          <cell r="O8828"/>
          <cell r="P8828"/>
          <cell r="Q8828"/>
          <cell r="R8828"/>
          <cell r="S8828"/>
          <cell r="T8828"/>
          <cell r="U8828"/>
          <cell r="V8828"/>
          <cell r="W8828"/>
          <cell r="X8828"/>
          <cell r="Y8828"/>
          <cell r="Z8828"/>
          <cell r="AA8828"/>
          <cell r="AB8828"/>
          <cell r="AC8828"/>
          <cell r="AD8828"/>
          <cell r="AE8828"/>
          <cell r="AF8828"/>
          <cell r="AG8828"/>
          <cell r="AH8828"/>
          <cell r="AI8828"/>
          <cell r="AJ8828"/>
          <cell r="AK8828"/>
          <cell r="AL8828"/>
          <cell r="AM8828"/>
          <cell r="AN8828"/>
          <cell r="AO8828"/>
          <cell r="AP8828"/>
          <cell r="AQ8828"/>
          <cell r="AR8828"/>
          <cell r="AS8828"/>
        </row>
        <row r="8829">
          <cell r="A8829"/>
          <cell r="B8829"/>
          <cell r="C8829"/>
          <cell r="D8829"/>
          <cell r="E8829"/>
          <cell r="F8829"/>
          <cell r="G8829"/>
          <cell r="H8829"/>
          <cell r="I8829"/>
          <cell r="J8829"/>
          <cell r="K8829"/>
          <cell r="L8829"/>
          <cell r="M8829"/>
          <cell r="N8829"/>
          <cell r="O8829"/>
          <cell r="P8829"/>
          <cell r="Q8829"/>
          <cell r="R8829"/>
          <cell r="S8829"/>
          <cell r="T8829"/>
          <cell r="U8829"/>
          <cell r="V8829"/>
          <cell r="W8829"/>
          <cell r="X8829"/>
          <cell r="Y8829"/>
          <cell r="Z8829"/>
          <cell r="AA8829"/>
          <cell r="AB8829"/>
          <cell r="AC8829"/>
          <cell r="AD8829"/>
          <cell r="AE8829"/>
          <cell r="AF8829"/>
          <cell r="AG8829"/>
          <cell r="AH8829"/>
          <cell r="AI8829"/>
          <cell r="AJ8829"/>
          <cell r="AK8829"/>
          <cell r="AL8829"/>
          <cell r="AM8829"/>
          <cell r="AN8829"/>
          <cell r="AO8829"/>
          <cell r="AP8829"/>
          <cell r="AQ8829"/>
          <cell r="AR8829"/>
          <cell r="AS8829"/>
        </row>
        <row r="8830">
          <cell r="A8830"/>
          <cell r="B8830"/>
          <cell r="C8830"/>
          <cell r="D8830"/>
          <cell r="E8830"/>
          <cell r="F8830"/>
          <cell r="G8830"/>
          <cell r="H8830"/>
          <cell r="I8830"/>
          <cell r="J8830"/>
          <cell r="K8830"/>
          <cell r="L8830"/>
          <cell r="M8830"/>
          <cell r="N8830"/>
          <cell r="O8830"/>
          <cell r="P8830"/>
          <cell r="Q8830"/>
          <cell r="R8830"/>
          <cell r="S8830"/>
          <cell r="T8830"/>
          <cell r="U8830"/>
          <cell r="V8830"/>
          <cell r="W8830"/>
          <cell r="X8830"/>
          <cell r="Y8830"/>
          <cell r="Z8830"/>
          <cell r="AA8830"/>
          <cell r="AB8830"/>
          <cell r="AC8830"/>
          <cell r="AD8830"/>
          <cell r="AE8830"/>
          <cell r="AF8830"/>
          <cell r="AG8830"/>
          <cell r="AH8830"/>
          <cell r="AI8830"/>
          <cell r="AJ8830"/>
          <cell r="AK8830"/>
          <cell r="AL8830"/>
          <cell r="AM8830"/>
          <cell r="AN8830"/>
          <cell r="AO8830"/>
          <cell r="AP8830"/>
          <cell r="AQ8830"/>
          <cell r="AR8830"/>
          <cell r="AS8830"/>
        </row>
        <row r="8831">
          <cell r="A8831"/>
          <cell r="B8831"/>
          <cell r="C8831"/>
          <cell r="D8831"/>
          <cell r="E8831"/>
          <cell r="F8831"/>
          <cell r="G8831"/>
          <cell r="H8831"/>
          <cell r="I8831"/>
          <cell r="J8831"/>
          <cell r="K8831"/>
          <cell r="L8831"/>
          <cell r="M8831"/>
          <cell r="N8831"/>
          <cell r="O8831"/>
          <cell r="P8831"/>
          <cell r="Q8831"/>
          <cell r="R8831"/>
          <cell r="S8831"/>
          <cell r="T8831"/>
          <cell r="U8831"/>
          <cell r="V8831"/>
          <cell r="W8831"/>
          <cell r="X8831"/>
          <cell r="Y8831"/>
          <cell r="Z8831"/>
          <cell r="AA8831"/>
          <cell r="AB8831"/>
          <cell r="AC8831"/>
          <cell r="AD8831"/>
          <cell r="AE8831"/>
          <cell r="AF8831"/>
          <cell r="AG8831"/>
          <cell r="AH8831"/>
          <cell r="AI8831"/>
          <cell r="AJ8831"/>
          <cell r="AK8831"/>
          <cell r="AL8831"/>
          <cell r="AM8831"/>
          <cell r="AN8831"/>
          <cell r="AO8831"/>
          <cell r="AP8831"/>
          <cell r="AQ8831"/>
          <cell r="AR8831"/>
          <cell r="AS8831"/>
        </row>
        <row r="8832">
          <cell r="A8832"/>
          <cell r="B8832"/>
          <cell r="C8832"/>
          <cell r="D8832"/>
          <cell r="E8832"/>
          <cell r="F8832"/>
          <cell r="G8832"/>
          <cell r="H8832"/>
          <cell r="I8832"/>
          <cell r="J8832"/>
          <cell r="K8832"/>
          <cell r="L8832"/>
          <cell r="M8832"/>
          <cell r="N8832"/>
          <cell r="O8832"/>
          <cell r="P8832"/>
          <cell r="Q8832"/>
          <cell r="R8832"/>
          <cell r="S8832"/>
          <cell r="T8832"/>
          <cell r="U8832"/>
          <cell r="V8832"/>
          <cell r="W8832"/>
          <cell r="X8832"/>
          <cell r="Y8832"/>
          <cell r="Z8832"/>
          <cell r="AA8832"/>
          <cell r="AB8832"/>
          <cell r="AC8832"/>
          <cell r="AD8832"/>
          <cell r="AE8832"/>
          <cell r="AF8832"/>
          <cell r="AG8832"/>
          <cell r="AH8832"/>
          <cell r="AI8832"/>
          <cell r="AJ8832"/>
          <cell r="AK8832"/>
          <cell r="AL8832"/>
          <cell r="AM8832"/>
          <cell r="AN8832"/>
          <cell r="AO8832"/>
          <cell r="AP8832"/>
          <cell r="AQ8832"/>
          <cell r="AR8832"/>
          <cell r="AS8832"/>
        </row>
        <row r="8833">
          <cell r="A8833"/>
          <cell r="B8833"/>
          <cell r="C8833"/>
          <cell r="D8833"/>
          <cell r="E8833"/>
          <cell r="F8833"/>
          <cell r="G8833"/>
          <cell r="H8833"/>
          <cell r="I8833"/>
          <cell r="J8833"/>
          <cell r="K8833"/>
          <cell r="L8833"/>
          <cell r="M8833"/>
          <cell r="N8833"/>
          <cell r="O8833"/>
          <cell r="P8833"/>
          <cell r="Q8833"/>
          <cell r="R8833"/>
          <cell r="S8833"/>
          <cell r="T8833"/>
          <cell r="U8833"/>
          <cell r="V8833"/>
          <cell r="W8833"/>
          <cell r="X8833"/>
          <cell r="Y8833"/>
          <cell r="Z8833"/>
          <cell r="AA8833"/>
          <cell r="AB8833"/>
          <cell r="AC8833"/>
          <cell r="AD8833"/>
          <cell r="AE8833"/>
          <cell r="AF8833"/>
          <cell r="AG8833"/>
          <cell r="AH8833"/>
          <cell r="AI8833"/>
          <cell r="AJ8833"/>
          <cell r="AK8833"/>
          <cell r="AL8833"/>
          <cell r="AM8833"/>
          <cell r="AN8833"/>
          <cell r="AO8833"/>
          <cell r="AP8833"/>
          <cell r="AQ8833"/>
          <cell r="AR8833"/>
          <cell r="AS8833"/>
        </row>
        <row r="8834">
          <cell r="A8834"/>
          <cell r="B8834"/>
          <cell r="C8834"/>
          <cell r="D8834"/>
          <cell r="E8834"/>
          <cell r="F8834"/>
          <cell r="G8834"/>
          <cell r="H8834"/>
          <cell r="I8834"/>
          <cell r="J8834"/>
          <cell r="K8834"/>
          <cell r="L8834"/>
          <cell r="M8834"/>
          <cell r="N8834"/>
          <cell r="O8834"/>
          <cell r="P8834"/>
          <cell r="Q8834"/>
          <cell r="R8834"/>
          <cell r="S8834"/>
          <cell r="T8834"/>
          <cell r="U8834"/>
          <cell r="V8834"/>
          <cell r="W8834"/>
          <cell r="X8834"/>
          <cell r="Y8834"/>
          <cell r="Z8834"/>
          <cell r="AA8834"/>
          <cell r="AB8834"/>
          <cell r="AC8834"/>
          <cell r="AD8834"/>
          <cell r="AE8834"/>
          <cell r="AF8834"/>
          <cell r="AG8834"/>
          <cell r="AH8834"/>
          <cell r="AI8834"/>
          <cell r="AJ8834"/>
          <cell r="AK8834"/>
          <cell r="AL8834"/>
          <cell r="AM8834"/>
          <cell r="AN8834"/>
          <cell r="AO8834"/>
          <cell r="AP8834"/>
          <cell r="AQ8834"/>
          <cell r="AR8834"/>
          <cell r="AS8834"/>
        </row>
        <row r="8835">
          <cell r="A8835"/>
          <cell r="B8835"/>
          <cell r="C8835"/>
          <cell r="D8835"/>
          <cell r="E8835"/>
          <cell r="F8835"/>
          <cell r="G8835"/>
          <cell r="H8835"/>
          <cell r="I8835"/>
          <cell r="J8835"/>
          <cell r="K8835"/>
          <cell r="L8835"/>
          <cell r="M8835"/>
          <cell r="N8835"/>
          <cell r="O8835"/>
          <cell r="P8835"/>
          <cell r="Q8835"/>
          <cell r="R8835"/>
          <cell r="S8835"/>
          <cell r="T8835"/>
          <cell r="U8835"/>
          <cell r="V8835"/>
          <cell r="W8835"/>
          <cell r="X8835"/>
          <cell r="Y8835"/>
          <cell r="Z8835"/>
          <cell r="AA8835"/>
          <cell r="AB8835"/>
          <cell r="AC8835"/>
          <cell r="AD8835"/>
          <cell r="AE8835"/>
          <cell r="AF8835"/>
          <cell r="AG8835"/>
          <cell r="AH8835"/>
          <cell r="AI8835"/>
          <cell r="AJ8835"/>
          <cell r="AK8835"/>
          <cell r="AL8835"/>
          <cell r="AM8835"/>
          <cell r="AN8835"/>
          <cell r="AO8835"/>
          <cell r="AP8835"/>
          <cell r="AQ8835"/>
          <cell r="AR8835"/>
          <cell r="AS8835"/>
        </row>
        <row r="8836">
          <cell r="A8836"/>
          <cell r="B8836"/>
          <cell r="C8836"/>
          <cell r="D8836"/>
          <cell r="E8836"/>
          <cell r="F8836"/>
          <cell r="G8836"/>
          <cell r="H8836"/>
          <cell r="I8836"/>
          <cell r="J8836"/>
          <cell r="K8836"/>
          <cell r="L8836"/>
          <cell r="M8836"/>
          <cell r="N8836"/>
          <cell r="O8836"/>
          <cell r="P8836"/>
          <cell r="Q8836"/>
          <cell r="R8836"/>
          <cell r="S8836"/>
          <cell r="T8836"/>
          <cell r="U8836"/>
          <cell r="V8836"/>
          <cell r="W8836"/>
          <cell r="X8836"/>
          <cell r="Y8836"/>
          <cell r="Z8836"/>
          <cell r="AA8836"/>
          <cell r="AB8836"/>
          <cell r="AC8836"/>
          <cell r="AD8836"/>
          <cell r="AE8836"/>
          <cell r="AF8836"/>
          <cell r="AG8836"/>
          <cell r="AH8836"/>
          <cell r="AI8836"/>
          <cell r="AJ8836"/>
          <cell r="AK8836"/>
          <cell r="AL8836"/>
          <cell r="AM8836"/>
          <cell r="AN8836"/>
          <cell r="AO8836"/>
          <cell r="AP8836"/>
          <cell r="AQ8836"/>
          <cell r="AR8836"/>
          <cell r="AS8836"/>
        </row>
        <row r="8837">
          <cell r="A8837"/>
          <cell r="B8837"/>
          <cell r="C8837"/>
          <cell r="D8837"/>
          <cell r="E8837"/>
          <cell r="F8837"/>
          <cell r="G8837"/>
          <cell r="H8837"/>
          <cell r="I8837"/>
          <cell r="J8837"/>
          <cell r="K8837"/>
          <cell r="L8837"/>
          <cell r="M8837"/>
          <cell r="N8837"/>
          <cell r="O8837"/>
          <cell r="P8837"/>
          <cell r="Q8837"/>
          <cell r="R8837"/>
          <cell r="S8837"/>
          <cell r="T8837"/>
          <cell r="U8837"/>
          <cell r="V8837"/>
          <cell r="W8837"/>
          <cell r="X8837"/>
          <cell r="Y8837"/>
          <cell r="Z8837"/>
          <cell r="AA8837"/>
          <cell r="AB8837"/>
          <cell r="AC8837"/>
          <cell r="AD8837"/>
          <cell r="AE8837"/>
          <cell r="AF8837"/>
          <cell r="AG8837"/>
          <cell r="AH8837"/>
          <cell r="AI8837"/>
          <cell r="AJ8837"/>
          <cell r="AK8837"/>
          <cell r="AL8837"/>
          <cell r="AM8837"/>
          <cell r="AN8837"/>
          <cell r="AO8837"/>
          <cell r="AP8837"/>
          <cell r="AQ8837"/>
          <cell r="AR8837"/>
          <cell r="AS8837"/>
        </row>
        <row r="8838">
          <cell r="A8838"/>
          <cell r="B8838"/>
          <cell r="C8838"/>
          <cell r="D8838"/>
          <cell r="E8838"/>
          <cell r="F8838"/>
          <cell r="G8838"/>
          <cell r="H8838"/>
          <cell r="I8838"/>
          <cell r="J8838"/>
          <cell r="K8838"/>
          <cell r="L8838"/>
          <cell r="M8838"/>
          <cell r="N8838"/>
          <cell r="O8838"/>
          <cell r="P8838"/>
          <cell r="Q8838"/>
          <cell r="R8838"/>
          <cell r="S8838"/>
          <cell r="T8838"/>
          <cell r="U8838"/>
          <cell r="V8838"/>
          <cell r="W8838"/>
          <cell r="X8838"/>
          <cell r="Y8838"/>
          <cell r="Z8838"/>
          <cell r="AA8838"/>
          <cell r="AB8838"/>
          <cell r="AC8838"/>
          <cell r="AD8838"/>
          <cell r="AE8838"/>
          <cell r="AF8838"/>
          <cell r="AG8838"/>
          <cell r="AH8838"/>
          <cell r="AI8838"/>
          <cell r="AJ8838"/>
          <cell r="AK8838"/>
          <cell r="AL8838"/>
          <cell r="AM8838"/>
          <cell r="AN8838"/>
          <cell r="AO8838"/>
          <cell r="AP8838"/>
          <cell r="AQ8838"/>
          <cell r="AR8838"/>
          <cell r="AS8838"/>
        </row>
        <row r="8839">
          <cell r="A8839"/>
          <cell r="B8839"/>
          <cell r="C8839"/>
          <cell r="D8839"/>
          <cell r="E8839"/>
          <cell r="F8839"/>
          <cell r="G8839"/>
          <cell r="H8839"/>
          <cell r="I8839"/>
          <cell r="J8839"/>
          <cell r="K8839"/>
          <cell r="L8839"/>
          <cell r="M8839"/>
          <cell r="N8839"/>
          <cell r="O8839"/>
          <cell r="P8839"/>
          <cell r="Q8839"/>
          <cell r="R8839"/>
          <cell r="S8839"/>
          <cell r="T8839"/>
          <cell r="U8839"/>
          <cell r="V8839"/>
          <cell r="W8839"/>
          <cell r="X8839"/>
          <cell r="Y8839"/>
          <cell r="Z8839"/>
          <cell r="AA8839"/>
          <cell r="AB8839"/>
          <cell r="AC8839"/>
          <cell r="AD8839"/>
          <cell r="AE8839"/>
          <cell r="AF8839"/>
          <cell r="AG8839"/>
          <cell r="AH8839"/>
          <cell r="AI8839"/>
          <cell r="AJ8839"/>
          <cell r="AK8839"/>
          <cell r="AL8839"/>
          <cell r="AM8839"/>
          <cell r="AN8839"/>
          <cell r="AO8839"/>
          <cell r="AP8839"/>
          <cell r="AQ8839"/>
          <cell r="AR8839"/>
          <cell r="AS8839"/>
        </row>
        <row r="8840">
          <cell r="A8840"/>
          <cell r="B8840"/>
          <cell r="C8840"/>
          <cell r="D8840"/>
          <cell r="E8840"/>
          <cell r="F8840"/>
          <cell r="G8840"/>
          <cell r="H8840"/>
          <cell r="I8840"/>
          <cell r="J8840"/>
          <cell r="K8840"/>
          <cell r="L8840"/>
          <cell r="M8840"/>
          <cell r="N8840"/>
          <cell r="O8840"/>
          <cell r="P8840"/>
          <cell r="Q8840"/>
          <cell r="R8840"/>
          <cell r="S8840"/>
          <cell r="T8840"/>
          <cell r="U8840"/>
          <cell r="V8840"/>
          <cell r="W8840"/>
          <cell r="X8840"/>
          <cell r="Y8840"/>
          <cell r="Z8840"/>
          <cell r="AA8840"/>
          <cell r="AB8840"/>
          <cell r="AC8840"/>
          <cell r="AD8840"/>
          <cell r="AE8840"/>
          <cell r="AF8840"/>
          <cell r="AG8840"/>
          <cell r="AH8840"/>
          <cell r="AI8840"/>
          <cell r="AJ8840"/>
          <cell r="AK8840"/>
          <cell r="AL8840"/>
          <cell r="AM8840"/>
          <cell r="AN8840"/>
          <cell r="AO8840"/>
          <cell r="AP8840"/>
          <cell r="AQ8840"/>
          <cell r="AR8840"/>
          <cell r="AS8840"/>
        </row>
        <row r="8841">
          <cell r="A8841"/>
          <cell r="B8841"/>
          <cell r="C8841"/>
          <cell r="D8841"/>
          <cell r="E8841"/>
          <cell r="F8841"/>
          <cell r="G8841"/>
          <cell r="H8841"/>
          <cell r="I8841"/>
          <cell r="J8841"/>
          <cell r="K8841"/>
          <cell r="L8841"/>
          <cell r="M8841"/>
          <cell r="N8841"/>
          <cell r="O8841"/>
          <cell r="P8841"/>
          <cell r="Q8841"/>
          <cell r="R8841"/>
          <cell r="S8841"/>
          <cell r="T8841"/>
          <cell r="U8841"/>
          <cell r="V8841"/>
          <cell r="W8841"/>
          <cell r="X8841"/>
          <cell r="Y8841"/>
          <cell r="Z8841"/>
          <cell r="AA8841"/>
          <cell r="AB8841"/>
          <cell r="AC8841"/>
          <cell r="AD8841"/>
          <cell r="AE8841"/>
          <cell r="AF8841"/>
          <cell r="AG8841"/>
          <cell r="AH8841"/>
          <cell r="AI8841"/>
          <cell r="AJ8841"/>
          <cell r="AK8841"/>
          <cell r="AL8841"/>
          <cell r="AM8841"/>
          <cell r="AN8841"/>
          <cell r="AO8841"/>
          <cell r="AP8841"/>
          <cell r="AQ8841"/>
          <cell r="AR8841"/>
          <cell r="AS8841"/>
        </row>
        <row r="8842">
          <cell r="A8842"/>
          <cell r="B8842"/>
          <cell r="C8842"/>
          <cell r="D8842"/>
          <cell r="E8842"/>
          <cell r="F8842"/>
          <cell r="G8842"/>
          <cell r="H8842"/>
          <cell r="I8842"/>
          <cell r="J8842"/>
          <cell r="K8842"/>
          <cell r="L8842"/>
          <cell r="M8842"/>
          <cell r="N8842"/>
          <cell r="O8842"/>
          <cell r="P8842"/>
          <cell r="Q8842"/>
          <cell r="R8842"/>
          <cell r="S8842"/>
          <cell r="T8842"/>
          <cell r="U8842"/>
          <cell r="V8842"/>
          <cell r="W8842"/>
          <cell r="X8842"/>
          <cell r="Y8842"/>
          <cell r="Z8842"/>
          <cell r="AA8842"/>
          <cell r="AB8842"/>
          <cell r="AC8842"/>
          <cell r="AD8842"/>
          <cell r="AE8842"/>
          <cell r="AF8842"/>
          <cell r="AG8842"/>
          <cell r="AH8842"/>
          <cell r="AI8842"/>
          <cell r="AJ8842"/>
          <cell r="AK8842"/>
          <cell r="AL8842"/>
          <cell r="AM8842"/>
          <cell r="AN8842"/>
          <cell r="AO8842"/>
          <cell r="AP8842"/>
          <cell r="AQ8842"/>
          <cell r="AR8842"/>
          <cell r="AS8842"/>
        </row>
        <row r="8843">
          <cell r="A8843"/>
          <cell r="B8843"/>
          <cell r="C8843"/>
          <cell r="D8843"/>
          <cell r="E8843"/>
          <cell r="F8843"/>
          <cell r="G8843"/>
          <cell r="H8843"/>
          <cell r="I8843"/>
          <cell r="J8843"/>
          <cell r="K8843"/>
          <cell r="L8843"/>
          <cell r="M8843"/>
          <cell r="N8843"/>
          <cell r="O8843"/>
          <cell r="P8843"/>
          <cell r="Q8843"/>
          <cell r="R8843"/>
          <cell r="S8843"/>
          <cell r="T8843"/>
          <cell r="U8843"/>
          <cell r="V8843"/>
          <cell r="W8843"/>
          <cell r="X8843"/>
          <cell r="Y8843"/>
          <cell r="Z8843"/>
          <cell r="AA8843"/>
          <cell r="AB8843"/>
          <cell r="AC8843"/>
          <cell r="AD8843"/>
          <cell r="AE8843"/>
          <cell r="AF8843"/>
          <cell r="AG8843"/>
          <cell r="AH8843"/>
          <cell r="AI8843"/>
          <cell r="AJ8843"/>
          <cell r="AK8843"/>
          <cell r="AL8843"/>
          <cell r="AM8843"/>
          <cell r="AN8843"/>
          <cell r="AO8843"/>
          <cell r="AP8843"/>
          <cell r="AQ8843"/>
          <cell r="AR8843"/>
          <cell r="AS8843"/>
        </row>
        <row r="8844">
          <cell r="A8844"/>
          <cell r="B8844"/>
          <cell r="C8844"/>
          <cell r="D8844"/>
          <cell r="E8844"/>
          <cell r="F8844"/>
          <cell r="G8844"/>
          <cell r="H8844"/>
          <cell r="I8844"/>
          <cell r="J8844"/>
          <cell r="K8844"/>
          <cell r="L8844"/>
          <cell r="M8844"/>
          <cell r="N8844"/>
          <cell r="O8844"/>
          <cell r="P8844"/>
          <cell r="Q8844"/>
          <cell r="R8844"/>
          <cell r="S8844"/>
          <cell r="T8844"/>
          <cell r="U8844"/>
          <cell r="V8844"/>
          <cell r="W8844"/>
          <cell r="X8844"/>
          <cell r="Y8844"/>
          <cell r="Z8844"/>
          <cell r="AA8844"/>
          <cell r="AB8844"/>
          <cell r="AC8844"/>
          <cell r="AD8844"/>
          <cell r="AE8844"/>
          <cell r="AF8844"/>
          <cell r="AG8844"/>
          <cell r="AH8844"/>
          <cell r="AI8844"/>
          <cell r="AJ8844"/>
          <cell r="AK8844"/>
          <cell r="AL8844"/>
          <cell r="AM8844"/>
          <cell r="AN8844"/>
          <cell r="AO8844"/>
          <cell r="AP8844"/>
          <cell r="AQ8844"/>
          <cell r="AR8844"/>
          <cell r="AS8844"/>
        </row>
        <row r="8845">
          <cell r="A8845"/>
          <cell r="B8845"/>
          <cell r="C8845"/>
          <cell r="D8845"/>
          <cell r="E8845"/>
          <cell r="F8845"/>
          <cell r="G8845"/>
          <cell r="H8845"/>
          <cell r="I8845"/>
          <cell r="J8845"/>
          <cell r="K8845"/>
          <cell r="L8845"/>
          <cell r="M8845"/>
          <cell r="N8845"/>
          <cell r="O8845"/>
          <cell r="P8845"/>
          <cell r="Q8845"/>
          <cell r="R8845"/>
          <cell r="S8845"/>
          <cell r="T8845"/>
          <cell r="U8845"/>
          <cell r="V8845"/>
          <cell r="W8845"/>
          <cell r="X8845"/>
          <cell r="Y8845"/>
          <cell r="Z8845"/>
          <cell r="AA8845"/>
          <cell r="AB8845"/>
          <cell r="AC8845"/>
          <cell r="AD8845"/>
          <cell r="AE8845"/>
          <cell r="AF8845"/>
          <cell r="AG8845"/>
          <cell r="AH8845"/>
          <cell r="AI8845"/>
          <cell r="AJ8845"/>
          <cell r="AK8845"/>
          <cell r="AL8845"/>
          <cell r="AM8845"/>
          <cell r="AN8845"/>
          <cell r="AO8845"/>
          <cell r="AP8845"/>
          <cell r="AQ8845"/>
          <cell r="AR8845"/>
          <cell r="AS8845"/>
        </row>
        <row r="8846">
          <cell r="A8846"/>
          <cell r="B8846"/>
          <cell r="C8846"/>
          <cell r="D8846"/>
          <cell r="E8846"/>
          <cell r="F8846"/>
          <cell r="G8846"/>
          <cell r="H8846"/>
          <cell r="I8846"/>
          <cell r="J8846"/>
          <cell r="K8846"/>
          <cell r="L8846"/>
          <cell r="M8846"/>
          <cell r="N8846"/>
          <cell r="O8846"/>
          <cell r="P8846"/>
          <cell r="Q8846"/>
          <cell r="R8846"/>
          <cell r="S8846"/>
          <cell r="T8846"/>
          <cell r="U8846"/>
          <cell r="V8846"/>
          <cell r="W8846"/>
          <cell r="X8846"/>
          <cell r="Y8846"/>
          <cell r="Z8846"/>
          <cell r="AA8846"/>
          <cell r="AB8846"/>
          <cell r="AC8846"/>
          <cell r="AD8846"/>
          <cell r="AE8846"/>
          <cell r="AF8846"/>
          <cell r="AG8846"/>
          <cell r="AH8846"/>
          <cell r="AI8846"/>
          <cell r="AJ8846"/>
          <cell r="AK8846"/>
          <cell r="AL8846"/>
          <cell r="AM8846"/>
          <cell r="AN8846"/>
          <cell r="AO8846"/>
          <cell r="AP8846"/>
          <cell r="AQ8846"/>
          <cell r="AR8846"/>
          <cell r="AS8846"/>
        </row>
        <row r="8847">
          <cell r="A8847"/>
          <cell r="B8847"/>
          <cell r="C8847"/>
          <cell r="D8847"/>
          <cell r="E8847"/>
          <cell r="F8847"/>
          <cell r="G8847"/>
          <cell r="H8847"/>
          <cell r="I8847"/>
          <cell r="J8847"/>
          <cell r="K8847"/>
          <cell r="L8847"/>
          <cell r="M8847"/>
          <cell r="N8847"/>
          <cell r="O8847"/>
          <cell r="P8847"/>
          <cell r="Q8847"/>
          <cell r="R8847"/>
          <cell r="S8847"/>
          <cell r="T8847"/>
          <cell r="U8847"/>
          <cell r="V8847"/>
          <cell r="W8847"/>
          <cell r="X8847"/>
          <cell r="Y8847"/>
          <cell r="Z8847"/>
          <cell r="AA8847"/>
          <cell r="AB8847"/>
          <cell r="AC8847"/>
          <cell r="AD8847"/>
          <cell r="AE8847"/>
          <cell r="AF8847"/>
          <cell r="AG8847"/>
          <cell r="AH8847"/>
          <cell r="AI8847"/>
          <cell r="AJ8847"/>
          <cell r="AK8847"/>
          <cell r="AL8847"/>
          <cell r="AM8847"/>
          <cell r="AN8847"/>
          <cell r="AO8847"/>
          <cell r="AP8847"/>
          <cell r="AQ8847"/>
          <cell r="AR8847"/>
          <cell r="AS8847"/>
        </row>
        <row r="8848">
          <cell r="A8848"/>
          <cell r="B8848"/>
          <cell r="C8848"/>
          <cell r="D8848"/>
          <cell r="E8848"/>
          <cell r="F8848"/>
          <cell r="G8848"/>
          <cell r="H8848"/>
          <cell r="I8848"/>
          <cell r="J8848"/>
          <cell r="K8848"/>
          <cell r="L8848"/>
          <cell r="M8848"/>
          <cell r="N8848"/>
          <cell r="O8848"/>
          <cell r="P8848"/>
          <cell r="Q8848"/>
          <cell r="R8848"/>
          <cell r="S8848"/>
          <cell r="T8848"/>
          <cell r="U8848"/>
          <cell r="V8848"/>
          <cell r="W8848"/>
          <cell r="X8848"/>
          <cell r="Y8848"/>
          <cell r="Z8848"/>
          <cell r="AA8848"/>
          <cell r="AB8848"/>
          <cell r="AC8848"/>
          <cell r="AD8848"/>
          <cell r="AE8848"/>
          <cell r="AF8848"/>
          <cell r="AG8848"/>
          <cell r="AH8848"/>
          <cell r="AI8848"/>
          <cell r="AJ8848"/>
          <cell r="AK8848"/>
          <cell r="AL8848"/>
          <cell r="AM8848"/>
          <cell r="AN8848"/>
          <cell r="AO8848"/>
          <cell r="AP8848"/>
          <cell r="AQ8848"/>
          <cell r="AR8848"/>
          <cell r="AS8848"/>
        </row>
        <row r="8849">
          <cell r="A8849"/>
          <cell r="B8849"/>
          <cell r="C8849"/>
          <cell r="D8849"/>
          <cell r="E8849"/>
          <cell r="F8849"/>
          <cell r="G8849"/>
          <cell r="H8849"/>
          <cell r="I8849"/>
          <cell r="J8849"/>
          <cell r="K8849"/>
          <cell r="L8849"/>
          <cell r="M8849"/>
          <cell r="N8849"/>
          <cell r="O8849"/>
          <cell r="P8849"/>
          <cell r="Q8849"/>
          <cell r="R8849"/>
          <cell r="S8849"/>
          <cell r="T8849"/>
          <cell r="U8849"/>
          <cell r="V8849"/>
          <cell r="W8849"/>
          <cell r="X8849"/>
          <cell r="Y8849"/>
          <cell r="Z8849"/>
          <cell r="AA8849"/>
          <cell r="AB8849"/>
          <cell r="AC8849"/>
          <cell r="AD8849"/>
          <cell r="AE8849"/>
          <cell r="AF8849"/>
          <cell r="AG8849"/>
          <cell r="AH8849"/>
          <cell r="AI8849"/>
          <cell r="AJ8849"/>
          <cell r="AK8849"/>
          <cell r="AL8849"/>
          <cell r="AM8849"/>
          <cell r="AN8849"/>
          <cell r="AO8849"/>
          <cell r="AP8849"/>
          <cell r="AQ8849"/>
          <cell r="AR8849"/>
          <cell r="AS8849"/>
        </row>
        <row r="8850">
          <cell r="A8850"/>
          <cell r="B8850"/>
          <cell r="C8850"/>
          <cell r="D8850"/>
          <cell r="E8850"/>
          <cell r="F8850"/>
          <cell r="G8850"/>
          <cell r="H8850"/>
          <cell r="I8850"/>
          <cell r="J8850"/>
          <cell r="K8850"/>
          <cell r="L8850"/>
          <cell r="M8850"/>
          <cell r="N8850"/>
          <cell r="O8850"/>
          <cell r="P8850"/>
          <cell r="Q8850"/>
          <cell r="R8850"/>
          <cell r="S8850"/>
          <cell r="T8850"/>
          <cell r="U8850"/>
          <cell r="V8850"/>
          <cell r="W8850"/>
          <cell r="X8850"/>
          <cell r="Y8850"/>
          <cell r="Z8850"/>
          <cell r="AA8850"/>
          <cell r="AB8850"/>
          <cell r="AC8850"/>
          <cell r="AD8850"/>
          <cell r="AE8850"/>
          <cell r="AF8850"/>
          <cell r="AG8850"/>
          <cell r="AH8850"/>
          <cell r="AI8850"/>
          <cell r="AJ8850"/>
          <cell r="AK8850"/>
          <cell r="AL8850"/>
          <cell r="AM8850"/>
          <cell r="AN8850"/>
          <cell r="AO8850"/>
          <cell r="AP8850"/>
          <cell r="AQ8850"/>
          <cell r="AR8850"/>
          <cell r="AS8850"/>
        </row>
        <row r="8851">
          <cell r="A8851"/>
          <cell r="B8851"/>
          <cell r="C8851"/>
          <cell r="D8851"/>
          <cell r="E8851"/>
          <cell r="F8851"/>
          <cell r="G8851"/>
          <cell r="H8851"/>
          <cell r="I8851"/>
          <cell r="J8851"/>
          <cell r="K8851"/>
          <cell r="L8851"/>
          <cell r="M8851"/>
          <cell r="N8851"/>
          <cell r="O8851"/>
          <cell r="P8851"/>
          <cell r="Q8851"/>
          <cell r="R8851"/>
          <cell r="S8851"/>
          <cell r="T8851"/>
          <cell r="U8851"/>
          <cell r="V8851"/>
          <cell r="W8851"/>
          <cell r="X8851"/>
          <cell r="Y8851"/>
          <cell r="Z8851"/>
          <cell r="AA8851"/>
          <cell r="AB8851"/>
          <cell r="AC8851"/>
          <cell r="AD8851"/>
          <cell r="AE8851"/>
          <cell r="AF8851"/>
          <cell r="AG8851"/>
          <cell r="AH8851"/>
          <cell r="AI8851"/>
          <cell r="AJ8851"/>
          <cell r="AK8851"/>
          <cell r="AL8851"/>
          <cell r="AM8851"/>
          <cell r="AN8851"/>
          <cell r="AO8851"/>
          <cell r="AP8851"/>
          <cell r="AQ8851"/>
          <cell r="AR8851"/>
          <cell r="AS8851"/>
        </row>
        <row r="8852">
          <cell r="A8852"/>
          <cell r="B8852"/>
          <cell r="C8852"/>
          <cell r="D8852"/>
          <cell r="E8852"/>
          <cell r="F8852"/>
          <cell r="G8852"/>
          <cell r="H8852"/>
          <cell r="I8852"/>
          <cell r="J8852"/>
          <cell r="K8852"/>
          <cell r="L8852"/>
          <cell r="M8852"/>
          <cell r="N8852"/>
          <cell r="O8852"/>
          <cell r="P8852"/>
          <cell r="Q8852"/>
          <cell r="R8852"/>
          <cell r="S8852"/>
          <cell r="T8852"/>
          <cell r="U8852"/>
          <cell r="V8852"/>
          <cell r="W8852"/>
          <cell r="X8852"/>
          <cell r="Y8852"/>
          <cell r="Z8852"/>
          <cell r="AA8852"/>
          <cell r="AB8852"/>
          <cell r="AC8852"/>
          <cell r="AD8852"/>
          <cell r="AE8852"/>
          <cell r="AF8852"/>
          <cell r="AG8852"/>
          <cell r="AH8852"/>
          <cell r="AI8852"/>
          <cell r="AJ8852"/>
          <cell r="AK8852"/>
          <cell r="AL8852"/>
          <cell r="AM8852"/>
          <cell r="AN8852"/>
          <cell r="AO8852"/>
          <cell r="AP8852"/>
          <cell r="AQ8852"/>
          <cell r="AR8852"/>
          <cell r="AS8852"/>
        </row>
        <row r="8853">
          <cell r="A8853"/>
          <cell r="B8853"/>
          <cell r="C8853"/>
          <cell r="D8853"/>
          <cell r="E8853"/>
          <cell r="F8853"/>
          <cell r="G8853"/>
          <cell r="H8853"/>
          <cell r="I8853"/>
          <cell r="J8853"/>
          <cell r="K8853"/>
          <cell r="L8853"/>
          <cell r="M8853"/>
          <cell r="N8853"/>
          <cell r="O8853"/>
          <cell r="P8853"/>
          <cell r="Q8853"/>
          <cell r="R8853"/>
          <cell r="S8853"/>
          <cell r="T8853"/>
          <cell r="U8853"/>
          <cell r="V8853"/>
          <cell r="W8853"/>
          <cell r="X8853"/>
          <cell r="Y8853"/>
          <cell r="Z8853"/>
          <cell r="AA8853"/>
          <cell r="AB8853"/>
          <cell r="AC8853"/>
          <cell r="AD8853"/>
          <cell r="AE8853"/>
          <cell r="AF8853"/>
          <cell r="AG8853"/>
          <cell r="AH8853"/>
          <cell r="AI8853"/>
          <cell r="AJ8853"/>
          <cell r="AK8853"/>
          <cell r="AL8853"/>
          <cell r="AM8853"/>
          <cell r="AN8853"/>
          <cell r="AO8853"/>
          <cell r="AP8853"/>
          <cell r="AQ8853"/>
          <cell r="AR8853"/>
          <cell r="AS8853"/>
        </row>
        <row r="8854">
          <cell r="A8854"/>
          <cell r="B8854"/>
          <cell r="C8854"/>
          <cell r="D8854"/>
          <cell r="E8854"/>
          <cell r="F8854"/>
          <cell r="G8854"/>
          <cell r="H8854"/>
          <cell r="I8854"/>
          <cell r="J8854"/>
          <cell r="K8854"/>
          <cell r="L8854"/>
          <cell r="M8854"/>
          <cell r="N8854"/>
          <cell r="O8854"/>
          <cell r="P8854"/>
          <cell r="Q8854"/>
          <cell r="R8854"/>
          <cell r="S8854"/>
          <cell r="T8854"/>
          <cell r="U8854"/>
          <cell r="V8854"/>
          <cell r="W8854"/>
          <cell r="X8854"/>
          <cell r="Y8854"/>
          <cell r="Z8854"/>
          <cell r="AA8854"/>
          <cell r="AB8854"/>
          <cell r="AC8854"/>
          <cell r="AD8854"/>
          <cell r="AE8854"/>
          <cell r="AF8854"/>
          <cell r="AG8854"/>
          <cell r="AH8854"/>
          <cell r="AI8854"/>
          <cell r="AJ8854"/>
          <cell r="AK8854"/>
          <cell r="AL8854"/>
          <cell r="AM8854"/>
          <cell r="AN8854"/>
          <cell r="AO8854"/>
          <cell r="AP8854"/>
          <cell r="AQ8854"/>
          <cell r="AR8854"/>
          <cell r="AS8854"/>
        </row>
        <row r="8855">
          <cell r="A8855"/>
          <cell r="B8855"/>
          <cell r="C8855"/>
          <cell r="D8855"/>
          <cell r="E8855"/>
          <cell r="F8855"/>
          <cell r="G8855"/>
          <cell r="H8855"/>
          <cell r="I8855"/>
          <cell r="J8855"/>
          <cell r="K8855"/>
          <cell r="L8855"/>
          <cell r="M8855"/>
          <cell r="N8855"/>
          <cell r="O8855"/>
          <cell r="P8855"/>
          <cell r="Q8855"/>
          <cell r="R8855"/>
          <cell r="S8855"/>
          <cell r="T8855"/>
          <cell r="U8855"/>
          <cell r="V8855"/>
          <cell r="W8855"/>
          <cell r="X8855"/>
          <cell r="Y8855"/>
          <cell r="Z8855"/>
          <cell r="AA8855"/>
          <cell r="AB8855"/>
          <cell r="AC8855"/>
          <cell r="AD8855"/>
          <cell r="AE8855"/>
          <cell r="AF8855"/>
          <cell r="AG8855"/>
          <cell r="AH8855"/>
          <cell r="AI8855"/>
          <cell r="AJ8855"/>
          <cell r="AK8855"/>
          <cell r="AL8855"/>
          <cell r="AM8855"/>
          <cell r="AN8855"/>
          <cell r="AO8855"/>
          <cell r="AP8855"/>
          <cell r="AQ8855"/>
          <cell r="AR8855"/>
          <cell r="AS8855"/>
        </row>
        <row r="8856">
          <cell r="A8856"/>
          <cell r="B8856"/>
          <cell r="C8856"/>
          <cell r="D8856"/>
          <cell r="E8856"/>
          <cell r="F8856"/>
          <cell r="G8856"/>
          <cell r="H8856"/>
          <cell r="I8856"/>
          <cell r="J8856"/>
          <cell r="K8856"/>
          <cell r="L8856"/>
          <cell r="M8856"/>
          <cell r="N8856"/>
          <cell r="O8856"/>
          <cell r="P8856"/>
          <cell r="Q8856"/>
          <cell r="R8856"/>
          <cell r="S8856"/>
          <cell r="T8856"/>
          <cell r="U8856"/>
          <cell r="V8856"/>
          <cell r="W8856"/>
          <cell r="X8856"/>
          <cell r="Y8856"/>
          <cell r="Z8856"/>
          <cell r="AA8856"/>
          <cell r="AB8856"/>
          <cell r="AC8856"/>
          <cell r="AD8856"/>
          <cell r="AE8856"/>
          <cell r="AF8856"/>
          <cell r="AG8856"/>
          <cell r="AH8856"/>
          <cell r="AI8856"/>
          <cell r="AJ8856"/>
          <cell r="AK8856"/>
          <cell r="AL8856"/>
          <cell r="AM8856"/>
          <cell r="AN8856"/>
          <cell r="AO8856"/>
          <cell r="AP8856"/>
          <cell r="AQ8856"/>
          <cell r="AR8856"/>
          <cell r="AS8856"/>
        </row>
        <row r="8857">
          <cell r="A8857"/>
          <cell r="B8857"/>
          <cell r="C8857"/>
          <cell r="D8857"/>
          <cell r="E8857"/>
          <cell r="F8857"/>
          <cell r="G8857"/>
          <cell r="H8857"/>
          <cell r="I8857"/>
          <cell r="J8857"/>
          <cell r="K8857"/>
          <cell r="L8857"/>
          <cell r="M8857"/>
          <cell r="N8857"/>
          <cell r="O8857"/>
          <cell r="P8857"/>
          <cell r="Q8857"/>
          <cell r="R8857"/>
          <cell r="S8857"/>
          <cell r="T8857"/>
          <cell r="U8857"/>
          <cell r="V8857"/>
          <cell r="W8857"/>
          <cell r="X8857"/>
          <cell r="Y8857"/>
          <cell r="Z8857"/>
          <cell r="AA8857"/>
          <cell r="AB8857"/>
          <cell r="AC8857"/>
          <cell r="AD8857"/>
          <cell r="AE8857"/>
          <cell r="AF8857"/>
          <cell r="AG8857"/>
          <cell r="AH8857"/>
          <cell r="AI8857"/>
          <cell r="AJ8857"/>
          <cell r="AK8857"/>
          <cell r="AL8857"/>
          <cell r="AM8857"/>
          <cell r="AN8857"/>
          <cell r="AO8857"/>
          <cell r="AP8857"/>
          <cell r="AQ8857"/>
          <cell r="AR8857"/>
          <cell r="AS8857"/>
        </row>
        <row r="8858">
          <cell r="A8858"/>
          <cell r="B8858"/>
          <cell r="C8858"/>
          <cell r="D8858"/>
          <cell r="E8858"/>
          <cell r="F8858"/>
          <cell r="G8858"/>
          <cell r="H8858"/>
          <cell r="I8858"/>
          <cell r="J8858"/>
          <cell r="K8858"/>
          <cell r="L8858"/>
          <cell r="M8858"/>
          <cell r="N8858"/>
          <cell r="O8858"/>
          <cell r="P8858"/>
          <cell r="Q8858"/>
          <cell r="R8858"/>
          <cell r="S8858"/>
          <cell r="T8858"/>
          <cell r="U8858"/>
          <cell r="V8858"/>
          <cell r="W8858"/>
          <cell r="X8858"/>
          <cell r="Y8858"/>
          <cell r="Z8858"/>
          <cell r="AA8858"/>
          <cell r="AB8858"/>
          <cell r="AC8858"/>
          <cell r="AD8858"/>
          <cell r="AE8858"/>
          <cell r="AF8858"/>
          <cell r="AG8858"/>
          <cell r="AH8858"/>
          <cell r="AI8858"/>
          <cell r="AJ8858"/>
          <cell r="AK8858"/>
          <cell r="AL8858"/>
          <cell r="AM8858"/>
          <cell r="AN8858"/>
          <cell r="AO8858"/>
          <cell r="AP8858"/>
          <cell r="AQ8858"/>
          <cell r="AR8858"/>
          <cell r="AS8858"/>
        </row>
        <row r="8859">
          <cell r="A8859"/>
          <cell r="B8859"/>
          <cell r="C8859"/>
          <cell r="D8859"/>
          <cell r="E8859"/>
          <cell r="F8859"/>
          <cell r="G8859"/>
          <cell r="H8859"/>
          <cell r="I8859"/>
          <cell r="J8859"/>
          <cell r="K8859"/>
          <cell r="L8859"/>
          <cell r="M8859"/>
          <cell r="N8859"/>
          <cell r="O8859"/>
          <cell r="P8859"/>
          <cell r="Q8859"/>
          <cell r="R8859"/>
          <cell r="S8859"/>
          <cell r="T8859"/>
          <cell r="U8859"/>
          <cell r="V8859"/>
          <cell r="W8859"/>
          <cell r="X8859"/>
          <cell r="Y8859"/>
          <cell r="Z8859"/>
          <cell r="AA8859"/>
          <cell r="AB8859"/>
          <cell r="AC8859"/>
          <cell r="AD8859"/>
          <cell r="AE8859"/>
          <cell r="AF8859"/>
          <cell r="AG8859"/>
          <cell r="AH8859"/>
          <cell r="AI8859"/>
          <cell r="AJ8859"/>
          <cell r="AK8859"/>
          <cell r="AL8859"/>
          <cell r="AM8859"/>
          <cell r="AN8859"/>
          <cell r="AO8859"/>
          <cell r="AP8859"/>
          <cell r="AQ8859"/>
          <cell r="AR8859"/>
          <cell r="AS8859"/>
        </row>
        <row r="8860">
          <cell r="A8860"/>
          <cell r="B8860"/>
          <cell r="C8860"/>
          <cell r="D8860"/>
          <cell r="E8860"/>
          <cell r="F8860"/>
          <cell r="G8860"/>
          <cell r="H8860"/>
          <cell r="I8860"/>
          <cell r="J8860"/>
          <cell r="K8860"/>
          <cell r="L8860"/>
          <cell r="M8860"/>
          <cell r="N8860"/>
          <cell r="O8860"/>
          <cell r="P8860"/>
          <cell r="Q8860"/>
          <cell r="R8860"/>
          <cell r="S8860"/>
          <cell r="T8860"/>
          <cell r="U8860"/>
          <cell r="V8860"/>
          <cell r="W8860"/>
          <cell r="X8860"/>
          <cell r="Y8860"/>
          <cell r="Z8860"/>
          <cell r="AA8860"/>
          <cell r="AB8860"/>
          <cell r="AC8860"/>
          <cell r="AD8860"/>
          <cell r="AE8860"/>
          <cell r="AF8860"/>
          <cell r="AG8860"/>
          <cell r="AH8860"/>
          <cell r="AI8860"/>
          <cell r="AJ8860"/>
          <cell r="AK8860"/>
          <cell r="AL8860"/>
          <cell r="AM8860"/>
          <cell r="AN8860"/>
          <cell r="AO8860"/>
          <cell r="AP8860"/>
          <cell r="AQ8860"/>
          <cell r="AR8860"/>
          <cell r="AS8860"/>
        </row>
        <row r="8861">
          <cell r="A8861"/>
          <cell r="B8861"/>
          <cell r="C8861"/>
          <cell r="D8861"/>
          <cell r="E8861"/>
          <cell r="F8861"/>
          <cell r="G8861"/>
          <cell r="H8861"/>
          <cell r="I8861"/>
          <cell r="J8861"/>
          <cell r="K8861"/>
          <cell r="L8861"/>
          <cell r="M8861"/>
          <cell r="N8861"/>
          <cell r="O8861"/>
          <cell r="P8861"/>
          <cell r="Q8861"/>
          <cell r="R8861"/>
          <cell r="S8861"/>
          <cell r="T8861"/>
          <cell r="U8861"/>
          <cell r="V8861"/>
          <cell r="W8861"/>
          <cell r="X8861"/>
          <cell r="Y8861"/>
          <cell r="Z8861"/>
          <cell r="AA8861"/>
          <cell r="AB8861"/>
          <cell r="AC8861"/>
          <cell r="AD8861"/>
          <cell r="AE8861"/>
          <cell r="AF8861"/>
          <cell r="AG8861"/>
          <cell r="AH8861"/>
          <cell r="AI8861"/>
          <cell r="AJ8861"/>
          <cell r="AK8861"/>
          <cell r="AL8861"/>
          <cell r="AM8861"/>
          <cell r="AN8861"/>
          <cell r="AO8861"/>
          <cell r="AP8861"/>
          <cell r="AQ8861"/>
          <cell r="AR8861"/>
          <cell r="AS8861"/>
        </row>
        <row r="8862">
          <cell r="A8862"/>
          <cell r="B8862"/>
          <cell r="C8862"/>
          <cell r="D8862"/>
          <cell r="E8862"/>
          <cell r="F8862"/>
          <cell r="G8862"/>
          <cell r="H8862"/>
          <cell r="I8862"/>
          <cell r="J8862"/>
          <cell r="K8862"/>
          <cell r="L8862"/>
          <cell r="M8862"/>
          <cell r="N8862"/>
          <cell r="O8862"/>
          <cell r="P8862"/>
          <cell r="Q8862"/>
          <cell r="R8862"/>
          <cell r="S8862"/>
          <cell r="T8862"/>
          <cell r="U8862"/>
          <cell r="V8862"/>
          <cell r="W8862"/>
          <cell r="X8862"/>
          <cell r="Y8862"/>
          <cell r="Z8862"/>
          <cell r="AA8862"/>
          <cell r="AB8862"/>
          <cell r="AC8862"/>
          <cell r="AD8862"/>
          <cell r="AE8862"/>
          <cell r="AF8862"/>
          <cell r="AG8862"/>
          <cell r="AH8862"/>
          <cell r="AI8862"/>
          <cell r="AJ8862"/>
          <cell r="AK8862"/>
          <cell r="AL8862"/>
          <cell r="AM8862"/>
          <cell r="AN8862"/>
          <cell r="AO8862"/>
          <cell r="AP8862"/>
          <cell r="AQ8862"/>
          <cell r="AR8862"/>
          <cell r="AS8862"/>
        </row>
        <row r="8863">
          <cell r="A8863"/>
          <cell r="B8863"/>
          <cell r="C8863"/>
          <cell r="D8863"/>
          <cell r="E8863"/>
          <cell r="F8863"/>
          <cell r="G8863"/>
          <cell r="H8863"/>
          <cell r="I8863"/>
          <cell r="J8863"/>
          <cell r="K8863"/>
          <cell r="L8863"/>
          <cell r="M8863"/>
          <cell r="N8863"/>
          <cell r="O8863"/>
          <cell r="P8863"/>
          <cell r="Q8863"/>
          <cell r="R8863"/>
          <cell r="S8863"/>
          <cell r="T8863"/>
          <cell r="U8863"/>
          <cell r="V8863"/>
          <cell r="W8863"/>
          <cell r="X8863"/>
          <cell r="Y8863"/>
          <cell r="Z8863"/>
          <cell r="AA8863"/>
          <cell r="AB8863"/>
          <cell r="AC8863"/>
          <cell r="AD8863"/>
          <cell r="AE8863"/>
          <cell r="AF8863"/>
          <cell r="AG8863"/>
          <cell r="AH8863"/>
          <cell r="AI8863"/>
          <cell r="AJ8863"/>
          <cell r="AK8863"/>
          <cell r="AL8863"/>
          <cell r="AM8863"/>
          <cell r="AN8863"/>
          <cell r="AO8863"/>
          <cell r="AP8863"/>
          <cell r="AQ8863"/>
          <cell r="AR8863"/>
          <cell r="AS8863"/>
        </row>
        <row r="8864">
          <cell r="A8864"/>
          <cell r="B8864"/>
          <cell r="C8864"/>
          <cell r="D8864"/>
          <cell r="E8864"/>
          <cell r="F8864"/>
          <cell r="G8864"/>
          <cell r="H8864"/>
          <cell r="I8864"/>
          <cell r="J8864"/>
          <cell r="K8864"/>
          <cell r="L8864"/>
          <cell r="M8864"/>
          <cell r="N8864"/>
          <cell r="O8864"/>
          <cell r="P8864"/>
          <cell r="Q8864"/>
          <cell r="R8864"/>
          <cell r="S8864"/>
          <cell r="T8864"/>
          <cell r="U8864"/>
          <cell r="V8864"/>
          <cell r="W8864"/>
          <cell r="X8864"/>
          <cell r="Y8864"/>
          <cell r="Z8864"/>
          <cell r="AA8864"/>
          <cell r="AB8864"/>
          <cell r="AC8864"/>
          <cell r="AD8864"/>
          <cell r="AE8864"/>
          <cell r="AF8864"/>
          <cell r="AG8864"/>
          <cell r="AH8864"/>
          <cell r="AI8864"/>
          <cell r="AJ8864"/>
          <cell r="AK8864"/>
          <cell r="AL8864"/>
          <cell r="AM8864"/>
          <cell r="AN8864"/>
          <cell r="AO8864"/>
          <cell r="AP8864"/>
          <cell r="AQ8864"/>
          <cell r="AR8864"/>
          <cell r="AS8864"/>
        </row>
        <row r="8865">
          <cell r="A8865"/>
          <cell r="B8865"/>
          <cell r="C8865"/>
          <cell r="D8865"/>
          <cell r="E8865"/>
          <cell r="F8865"/>
          <cell r="G8865"/>
          <cell r="H8865"/>
          <cell r="I8865"/>
          <cell r="J8865"/>
          <cell r="K8865"/>
          <cell r="L8865"/>
          <cell r="M8865"/>
          <cell r="N8865"/>
          <cell r="O8865"/>
          <cell r="P8865"/>
          <cell r="Q8865"/>
          <cell r="R8865"/>
          <cell r="S8865"/>
          <cell r="T8865"/>
          <cell r="U8865"/>
          <cell r="V8865"/>
          <cell r="W8865"/>
          <cell r="X8865"/>
          <cell r="Y8865"/>
          <cell r="Z8865"/>
          <cell r="AA8865"/>
          <cell r="AB8865"/>
          <cell r="AC8865"/>
          <cell r="AD8865"/>
          <cell r="AE8865"/>
          <cell r="AF8865"/>
          <cell r="AG8865"/>
          <cell r="AH8865"/>
          <cell r="AI8865"/>
          <cell r="AJ8865"/>
          <cell r="AK8865"/>
          <cell r="AL8865"/>
          <cell r="AM8865"/>
          <cell r="AN8865"/>
          <cell r="AO8865"/>
          <cell r="AP8865"/>
          <cell r="AQ8865"/>
          <cell r="AR8865"/>
          <cell r="AS8865"/>
        </row>
        <row r="8866">
          <cell r="A8866"/>
          <cell r="B8866"/>
          <cell r="C8866"/>
          <cell r="D8866"/>
          <cell r="E8866"/>
          <cell r="F8866"/>
          <cell r="G8866"/>
          <cell r="H8866"/>
          <cell r="I8866"/>
          <cell r="J8866"/>
          <cell r="K8866"/>
          <cell r="L8866"/>
          <cell r="M8866"/>
          <cell r="N8866"/>
          <cell r="O8866"/>
          <cell r="P8866"/>
          <cell r="Q8866"/>
          <cell r="R8866"/>
          <cell r="S8866"/>
          <cell r="T8866"/>
          <cell r="U8866"/>
          <cell r="V8866"/>
          <cell r="W8866"/>
          <cell r="X8866"/>
          <cell r="Y8866"/>
          <cell r="Z8866"/>
          <cell r="AA8866"/>
          <cell r="AB8866"/>
          <cell r="AC8866"/>
          <cell r="AD8866"/>
          <cell r="AE8866"/>
          <cell r="AF8866"/>
          <cell r="AG8866"/>
          <cell r="AH8866"/>
          <cell r="AI8866"/>
          <cell r="AJ8866"/>
          <cell r="AK8866"/>
          <cell r="AL8866"/>
          <cell r="AM8866"/>
          <cell r="AN8866"/>
          <cell r="AO8866"/>
          <cell r="AP8866"/>
          <cell r="AQ8866"/>
          <cell r="AR8866"/>
          <cell r="AS8866"/>
        </row>
        <row r="8867">
          <cell r="A8867"/>
          <cell r="B8867"/>
          <cell r="C8867"/>
          <cell r="D8867"/>
          <cell r="E8867"/>
          <cell r="F8867"/>
          <cell r="G8867"/>
          <cell r="H8867"/>
          <cell r="I8867"/>
          <cell r="J8867"/>
          <cell r="K8867"/>
          <cell r="L8867"/>
          <cell r="M8867"/>
          <cell r="N8867"/>
          <cell r="O8867"/>
          <cell r="P8867"/>
          <cell r="Q8867"/>
          <cell r="R8867"/>
          <cell r="S8867"/>
          <cell r="T8867"/>
          <cell r="U8867"/>
          <cell r="V8867"/>
          <cell r="W8867"/>
          <cell r="X8867"/>
          <cell r="Y8867"/>
          <cell r="Z8867"/>
          <cell r="AA8867"/>
          <cell r="AB8867"/>
          <cell r="AC8867"/>
          <cell r="AD8867"/>
          <cell r="AE8867"/>
          <cell r="AF8867"/>
          <cell r="AG8867"/>
          <cell r="AH8867"/>
          <cell r="AI8867"/>
          <cell r="AJ8867"/>
          <cell r="AK8867"/>
          <cell r="AL8867"/>
          <cell r="AM8867"/>
          <cell r="AN8867"/>
          <cell r="AO8867"/>
          <cell r="AP8867"/>
          <cell r="AQ8867"/>
          <cell r="AR8867"/>
          <cell r="AS8867"/>
        </row>
        <row r="8868">
          <cell r="A8868"/>
          <cell r="B8868"/>
          <cell r="C8868"/>
          <cell r="D8868"/>
          <cell r="E8868"/>
          <cell r="F8868"/>
          <cell r="G8868"/>
          <cell r="H8868"/>
          <cell r="I8868"/>
          <cell r="J8868"/>
          <cell r="K8868"/>
          <cell r="L8868"/>
          <cell r="M8868"/>
          <cell r="N8868"/>
          <cell r="O8868"/>
          <cell r="P8868"/>
          <cell r="Q8868"/>
          <cell r="R8868"/>
          <cell r="S8868"/>
          <cell r="T8868"/>
          <cell r="U8868"/>
          <cell r="V8868"/>
          <cell r="W8868"/>
          <cell r="X8868"/>
          <cell r="Y8868"/>
          <cell r="Z8868"/>
          <cell r="AA8868"/>
          <cell r="AB8868"/>
          <cell r="AC8868"/>
          <cell r="AD8868"/>
          <cell r="AE8868"/>
          <cell r="AF8868"/>
          <cell r="AG8868"/>
          <cell r="AH8868"/>
          <cell r="AI8868"/>
          <cell r="AJ8868"/>
          <cell r="AK8868"/>
          <cell r="AL8868"/>
          <cell r="AM8868"/>
          <cell r="AN8868"/>
          <cell r="AO8868"/>
          <cell r="AP8868"/>
          <cell r="AQ8868"/>
          <cell r="AR8868"/>
          <cell r="AS8868"/>
        </row>
        <row r="8869">
          <cell r="A8869"/>
          <cell r="B8869"/>
          <cell r="C8869"/>
          <cell r="D8869"/>
          <cell r="E8869"/>
          <cell r="F8869"/>
          <cell r="G8869"/>
          <cell r="H8869"/>
          <cell r="I8869"/>
          <cell r="J8869"/>
          <cell r="K8869"/>
          <cell r="L8869"/>
          <cell r="M8869"/>
          <cell r="N8869"/>
          <cell r="O8869"/>
          <cell r="P8869"/>
          <cell r="Q8869"/>
          <cell r="R8869"/>
          <cell r="S8869"/>
          <cell r="T8869"/>
          <cell r="U8869"/>
          <cell r="V8869"/>
          <cell r="W8869"/>
          <cell r="X8869"/>
          <cell r="Y8869"/>
          <cell r="Z8869"/>
          <cell r="AA8869"/>
          <cell r="AB8869"/>
          <cell r="AC8869"/>
          <cell r="AD8869"/>
          <cell r="AE8869"/>
          <cell r="AF8869"/>
          <cell r="AG8869"/>
          <cell r="AH8869"/>
          <cell r="AI8869"/>
          <cell r="AJ8869"/>
          <cell r="AK8869"/>
          <cell r="AL8869"/>
          <cell r="AM8869"/>
          <cell r="AN8869"/>
          <cell r="AO8869"/>
          <cell r="AP8869"/>
          <cell r="AQ8869"/>
          <cell r="AR8869"/>
          <cell r="AS8869"/>
        </row>
        <row r="8870">
          <cell r="A8870"/>
          <cell r="B8870"/>
          <cell r="C8870"/>
          <cell r="D8870"/>
          <cell r="E8870"/>
          <cell r="F8870"/>
          <cell r="G8870"/>
          <cell r="H8870"/>
          <cell r="I8870"/>
          <cell r="J8870"/>
          <cell r="K8870"/>
          <cell r="L8870"/>
          <cell r="M8870"/>
          <cell r="N8870"/>
          <cell r="O8870"/>
          <cell r="P8870"/>
          <cell r="Q8870"/>
          <cell r="R8870"/>
          <cell r="S8870"/>
          <cell r="T8870"/>
          <cell r="U8870"/>
          <cell r="V8870"/>
          <cell r="W8870"/>
          <cell r="X8870"/>
          <cell r="Y8870"/>
          <cell r="Z8870"/>
          <cell r="AA8870"/>
          <cell r="AB8870"/>
          <cell r="AC8870"/>
          <cell r="AD8870"/>
          <cell r="AE8870"/>
          <cell r="AF8870"/>
          <cell r="AG8870"/>
          <cell r="AH8870"/>
          <cell r="AI8870"/>
          <cell r="AJ8870"/>
          <cell r="AK8870"/>
          <cell r="AL8870"/>
          <cell r="AM8870"/>
          <cell r="AN8870"/>
          <cell r="AO8870"/>
          <cell r="AP8870"/>
          <cell r="AQ8870"/>
          <cell r="AR8870"/>
          <cell r="AS8870"/>
        </row>
        <row r="8871">
          <cell r="A8871"/>
          <cell r="B8871"/>
          <cell r="C8871"/>
          <cell r="D8871"/>
          <cell r="E8871"/>
          <cell r="F8871"/>
          <cell r="G8871"/>
          <cell r="H8871"/>
          <cell r="I8871"/>
          <cell r="J8871"/>
          <cell r="K8871"/>
          <cell r="L8871"/>
          <cell r="M8871"/>
          <cell r="N8871"/>
          <cell r="O8871"/>
          <cell r="P8871"/>
          <cell r="Q8871"/>
          <cell r="R8871"/>
          <cell r="S8871"/>
          <cell r="T8871"/>
          <cell r="U8871"/>
          <cell r="V8871"/>
          <cell r="W8871"/>
          <cell r="X8871"/>
          <cell r="Y8871"/>
          <cell r="Z8871"/>
          <cell r="AA8871"/>
          <cell r="AB8871"/>
          <cell r="AC8871"/>
          <cell r="AD8871"/>
          <cell r="AE8871"/>
          <cell r="AF8871"/>
          <cell r="AG8871"/>
          <cell r="AH8871"/>
          <cell r="AI8871"/>
          <cell r="AJ8871"/>
          <cell r="AK8871"/>
          <cell r="AL8871"/>
          <cell r="AM8871"/>
          <cell r="AN8871"/>
          <cell r="AO8871"/>
          <cell r="AP8871"/>
          <cell r="AQ8871"/>
          <cell r="AR8871"/>
          <cell r="AS8871"/>
        </row>
        <row r="8872">
          <cell r="A8872"/>
          <cell r="B8872"/>
          <cell r="C8872"/>
          <cell r="D8872"/>
          <cell r="E8872"/>
          <cell r="F8872"/>
          <cell r="G8872"/>
          <cell r="H8872"/>
          <cell r="I8872"/>
          <cell r="J8872"/>
          <cell r="K8872"/>
          <cell r="L8872"/>
          <cell r="M8872"/>
          <cell r="N8872"/>
          <cell r="O8872"/>
          <cell r="P8872"/>
          <cell r="Q8872"/>
          <cell r="R8872"/>
          <cell r="S8872"/>
          <cell r="T8872"/>
          <cell r="U8872"/>
          <cell r="V8872"/>
          <cell r="W8872"/>
          <cell r="X8872"/>
          <cell r="Y8872"/>
          <cell r="Z8872"/>
          <cell r="AA8872"/>
          <cell r="AB8872"/>
          <cell r="AC8872"/>
          <cell r="AD8872"/>
          <cell r="AE8872"/>
          <cell r="AF8872"/>
          <cell r="AG8872"/>
          <cell r="AH8872"/>
          <cell r="AI8872"/>
          <cell r="AJ8872"/>
          <cell r="AK8872"/>
          <cell r="AL8872"/>
          <cell r="AM8872"/>
          <cell r="AN8872"/>
          <cell r="AO8872"/>
          <cell r="AP8872"/>
          <cell r="AQ8872"/>
          <cell r="AR8872"/>
          <cell r="AS8872"/>
        </row>
        <row r="8873">
          <cell r="A8873"/>
          <cell r="B8873"/>
          <cell r="C8873"/>
          <cell r="D8873"/>
          <cell r="E8873"/>
          <cell r="F8873"/>
          <cell r="G8873"/>
          <cell r="H8873"/>
          <cell r="I8873"/>
          <cell r="J8873"/>
          <cell r="K8873"/>
          <cell r="L8873"/>
          <cell r="M8873"/>
          <cell r="N8873"/>
          <cell r="O8873"/>
          <cell r="P8873"/>
          <cell r="Q8873"/>
          <cell r="R8873"/>
          <cell r="S8873"/>
          <cell r="T8873"/>
          <cell r="U8873"/>
          <cell r="V8873"/>
          <cell r="W8873"/>
          <cell r="X8873"/>
          <cell r="Y8873"/>
          <cell r="Z8873"/>
          <cell r="AA8873"/>
          <cell r="AB8873"/>
          <cell r="AC8873"/>
          <cell r="AD8873"/>
          <cell r="AE8873"/>
          <cell r="AF8873"/>
          <cell r="AG8873"/>
          <cell r="AH8873"/>
          <cell r="AI8873"/>
          <cell r="AJ8873"/>
          <cell r="AK8873"/>
          <cell r="AL8873"/>
          <cell r="AM8873"/>
          <cell r="AN8873"/>
          <cell r="AO8873"/>
          <cell r="AP8873"/>
          <cell r="AQ8873"/>
          <cell r="AR8873"/>
          <cell r="AS8873"/>
        </row>
        <row r="8874">
          <cell r="A8874"/>
          <cell r="B8874"/>
          <cell r="C8874"/>
          <cell r="D8874"/>
          <cell r="E8874"/>
          <cell r="F8874"/>
          <cell r="G8874"/>
          <cell r="H8874"/>
          <cell r="I8874"/>
          <cell r="J8874"/>
          <cell r="K8874"/>
          <cell r="L8874"/>
          <cell r="M8874"/>
          <cell r="N8874"/>
          <cell r="O8874"/>
          <cell r="P8874"/>
          <cell r="Q8874"/>
          <cell r="R8874"/>
          <cell r="S8874"/>
          <cell r="T8874"/>
          <cell r="U8874"/>
          <cell r="V8874"/>
          <cell r="W8874"/>
          <cell r="X8874"/>
          <cell r="Y8874"/>
          <cell r="Z8874"/>
          <cell r="AA8874"/>
          <cell r="AB8874"/>
          <cell r="AC8874"/>
          <cell r="AD8874"/>
          <cell r="AE8874"/>
          <cell r="AF8874"/>
          <cell r="AG8874"/>
          <cell r="AH8874"/>
          <cell r="AI8874"/>
          <cell r="AJ8874"/>
          <cell r="AK8874"/>
          <cell r="AL8874"/>
          <cell r="AM8874"/>
          <cell r="AN8874"/>
          <cell r="AO8874"/>
          <cell r="AP8874"/>
          <cell r="AQ8874"/>
          <cell r="AR8874"/>
          <cell r="AS8874"/>
        </row>
        <row r="8875">
          <cell r="A8875"/>
          <cell r="B8875"/>
          <cell r="C8875"/>
          <cell r="D8875"/>
          <cell r="E8875"/>
          <cell r="F8875"/>
          <cell r="G8875"/>
          <cell r="H8875"/>
          <cell r="I8875"/>
          <cell r="J8875"/>
          <cell r="K8875"/>
          <cell r="L8875"/>
          <cell r="M8875"/>
          <cell r="N8875"/>
          <cell r="O8875"/>
          <cell r="P8875"/>
          <cell r="Q8875"/>
          <cell r="R8875"/>
          <cell r="S8875"/>
          <cell r="T8875"/>
          <cell r="U8875"/>
          <cell r="V8875"/>
          <cell r="W8875"/>
          <cell r="X8875"/>
          <cell r="Y8875"/>
          <cell r="Z8875"/>
          <cell r="AA8875"/>
          <cell r="AB8875"/>
          <cell r="AC8875"/>
          <cell r="AD8875"/>
          <cell r="AE8875"/>
          <cell r="AF8875"/>
          <cell r="AG8875"/>
          <cell r="AH8875"/>
          <cell r="AI8875"/>
          <cell r="AJ8875"/>
          <cell r="AK8875"/>
          <cell r="AL8875"/>
          <cell r="AM8875"/>
          <cell r="AN8875"/>
          <cell r="AO8875"/>
          <cell r="AP8875"/>
          <cell r="AQ8875"/>
          <cell r="AR8875"/>
          <cell r="AS8875"/>
        </row>
        <row r="8876">
          <cell r="A8876"/>
          <cell r="B8876"/>
          <cell r="C8876"/>
          <cell r="D8876"/>
          <cell r="E8876"/>
          <cell r="F8876"/>
          <cell r="G8876"/>
          <cell r="H8876"/>
          <cell r="I8876"/>
          <cell r="J8876"/>
          <cell r="K8876"/>
          <cell r="L8876"/>
          <cell r="M8876"/>
          <cell r="N8876"/>
          <cell r="O8876"/>
          <cell r="P8876"/>
          <cell r="Q8876"/>
          <cell r="R8876"/>
          <cell r="S8876"/>
          <cell r="T8876"/>
          <cell r="U8876"/>
          <cell r="V8876"/>
          <cell r="W8876"/>
          <cell r="X8876"/>
          <cell r="Y8876"/>
          <cell r="Z8876"/>
          <cell r="AA8876"/>
          <cell r="AB8876"/>
          <cell r="AC8876"/>
          <cell r="AD8876"/>
          <cell r="AE8876"/>
          <cell r="AF8876"/>
          <cell r="AG8876"/>
          <cell r="AH8876"/>
          <cell r="AI8876"/>
          <cell r="AJ8876"/>
          <cell r="AK8876"/>
          <cell r="AL8876"/>
          <cell r="AM8876"/>
          <cell r="AN8876"/>
          <cell r="AO8876"/>
          <cell r="AP8876"/>
          <cell r="AQ8876"/>
          <cell r="AR8876"/>
          <cell r="AS8876"/>
        </row>
        <row r="8877">
          <cell r="A8877"/>
          <cell r="B8877"/>
          <cell r="C8877"/>
          <cell r="D8877"/>
          <cell r="E8877"/>
          <cell r="F8877"/>
          <cell r="G8877"/>
          <cell r="H8877"/>
          <cell r="I8877"/>
          <cell r="J8877"/>
          <cell r="K8877"/>
          <cell r="L8877"/>
          <cell r="M8877"/>
          <cell r="N8877"/>
          <cell r="O8877"/>
          <cell r="P8877"/>
          <cell r="Q8877"/>
          <cell r="R8877"/>
          <cell r="S8877"/>
          <cell r="T8877"/>
          <cell r="U8877"/>
          <cell r="V8877"/>
          <cell r="W8877"/>
          <cell r="X8877"/>
          <cell r="Y8877"/>
          <cell r="Z8877"/>
          <cell r="AA8877"/>
          <cell r="AB8877"/>
          <cell r="AC8877"/>
          <cell r="AD8877"/>
          <cell r="AE8877"/>
          <cell r="AF8877"/>
          <cell r="AG8877"/>
          <cell r="AH8877"/>
          <cell r="AI8877"/>
          <cell r="AJ8877"/>
          <cell r="AK8877"/>
          <cell r="AL8877"/>
          <cell r="AM8877"/>
          <cell r="AN8877"/>
          <cell r="AO8877"/>
          <cell r="AP8877"/>
          <cell r="AQ8877"/>
          <cell r="AR8877"/>
          <cell r="AS8877"/>
        </row>
        <row r="8878">
          <cell r="A8878"/>
          <cell r="B8878"/>
          <cell r="C8878"/>
          <cell r="D8878"/>
          <cell r="E8878"/>
          <cell r="F8878"/>
          <cell r="G8878"/>
          <cell r="H8878"/>
          <cell r="I8878"/>
          <cell r="J8878"/>
          <cell r="K8878"/>
          <cell r="L8878"/>
          <cell r="M8878"/>
          <cell r="N8878"/>
          <cell r="O8878"/>
          <cell r="P8878"/>
          <cell r="Q8878"/>
          <cell r="R8878"/>
          <cell r="S8878"/>
          <cell r="T8878"/>
          <cell r="U8878"/>
          <cell r="V8878"/>
          <cell r="W8878"/>
          <cell r="X8878"/>
          <cell r="Y8878"/>
          <cell r="Z8878"/>
          <cell r="AA8878"/>
          <cell r="AB8878"/>
          <cell r="AC8878"/>
          <cell r="AD8878"/>
          <cell r="AE8878"/>
          <cell r="AF8878"/>
          <cell r="AG8878"/>
          <cell r="AH8878"/>
          <cell r="AI8878"/>
          <cell r="AJ8878"/>
          <cell r="AK8878"/>
          <cell r="AL8878"/>
          <cell r="AM8878"/>
          <cell r="AN8878"/>
          <cell r="AO8878"/>
          <cell r="AP8878"/>
          <cell r="AQ8878"/>
          <cell r="AR8878"/>
          <cell r="AS8878"/>
        </row>
        <row r="8879">
          <cell r="A8879"/>
          <cell r="B8879"/>
          <cell r="C8879"/>
          <cell r="D8879"/>
          <cell r="E8879"/>
          <cell r="F8879"/>
          <cell r="G8879"/>
          <cell r="H8879"/>
          <cell r="I8879"/>
          <cell r="J8879"/>
          <cell r="K8879"/>
          <cell r="L8879"/>
          <cell r="M8879"/>
          <cell r="N8879"/>
          <cell r="O8879"/>
          <cell r="P8879"/>
          <cell r="Q8879"/>
          <cell r="R8879"/>
          <cell r="S8879"/>
          <cell r="T8879"/>
          <cell r="U8879"/>
          <cell r="V8879"/>
          <cell r="W8879"/>
          <cell r="X8879"/>
          <cell r="Y8879"/>
          <cell r="Z8879"/>
          <cell r="AA8879"/>
          <cell r="AB8879"/>
          <cell r="AC8879"/>
          <cell r="AD8879"/>
          <cell r="AE8879"/>
          <cell r="AF8879"/>
          <cell r="AG8879"/>
          <cell r="AH8879"/>
          <cell r="AI8879"/>
          <cell r="AJ8879"/>
          <cell r="AK8879"/>
          <cell r="AL8879"/>
          <cell r="AM8879"/>
          <cell r="AN8879"/>
          <cell r="AO8879"/>
          <cell r="AP8879"/>
          <cell r="AQ8879"/>
          <cell r="AR8879"/>
          <cell r="AS8879"/>
        </row>
        <row r="8880">
          <cell r="A8880"/>
          <cell r="B8880"/>
          <cell r="C8880"/>
          <cell r="D8880"/>
          <cell r="E8880"/>
          <cell r="F8880"/>
          <cell r="G8880"/>
          <cell r="H8880"/>
          <cell r="I8880"/>
          <cell r="J8880"/>
          <cell r="K8880"/>
          <cell r="L8880"/>
          <cell r="M8880"/>
          <cell r="N8880"/>
          <cell r="O8880"/>
          <cell r="P8880"/>
          <cell r="Q8880"/>
          <cell r="R8880"/>
          <cell r="S8880"/>
          <cell r="T8880"/>
          <cell r="U8880"/>
          <cell r="V8880"/>
          <cell r="W8880"/>
          <cell r="X8880"/>
          <cell r="Y8880"/>
          <cell r="Z8880"/>
          <cell r="AA8880"/>
          <cell r="AB8880"/>
          <cell r="AC8880"/>
          <cell r="AD8880"/>
          <cell r="AE8880"/>
          <cell r="AF8880"/>
          <cell r="AG8880"/>
          <cell r="AH8880"/>
          <cell r="AI8880"/>
          <cell r="AJ8880"/>
          <cell r="AK8880"/>
          <cell r="AL8880"/>
          <cell r="AM8880"/>
          <cell r="AN8880"/>
          <cell r="AO8880"/>
          <cell r="AP8880"/>
          <cell r="AQ8880"/>
          <cell r="AR8880"/>
          <cell r="AS8880"/>
        </row>
        <row r="8881">
          <cell r="A8881"/>
          <cell r="B8881"/>
          <cell r="C8881"/>
          <cell r="D8881"/>
          <cell r="E8881"/>
          <cell r="F8881"/>
          <cell r="G8881"/>
          <cell r="H8881"/>
          <cell r="I8881"/>
          <cell r="J8881"/>
          <cell r="K8881"/>
          <cell r="L8881"/>
          <cell r="M8881"/>
          <cell r="N8881"/>
          <cell r="O8881"/>
          <cell r="P8881"/>
          <cell r="Q8881"/>
          <cell r="R8881"/>
          <cell r="S8881"/>
          <cell r="T8881"/>
          <cell r="U8881"/>
          <cell r="V8881"/>
          <cell r="W8881"/>
          <cell r="X8881"/>
          <cell r="Y8881"/>
          <cell r="Z8881"/>
          <cell r="AA8881"/>
          <cell r="AB8881"/>
          <cell r="AC8881"/>
          <cell r="AD8881"/>
          <cell r="AE8881"/>
          <cell r="AF8881"/>
          <cell r="AG8881"/>
          <cell r="AH8881"/>
          <cell r="AI8881"/>
          <cell r="AJ8881"/>
          <cell r="AK8881"/>
          <cell r="AL8881"/>
          <cell r="AM8881"/>
          <cell r="AN8881"/>
          <cell r="AO8881"/>
          <cell r="AP8881"/>
          <cell r="AQ8881"/>
          <cell r="AR8881"/>
          <cell r="AS8881"/>
        </row>
        <row r="8882">
          <cell r="A8882"/>
          <cell r="B8882"/>
          <cell r="C8882"/>
          <cell r="D8882"/>
          <cell r="E8882"/>
          <cell r="F8882"/>
          <cell r="G8882"/>
          <cell r="H8882"/>
          <cell r="I8882"/>
          <cell r="J8882"/>
          <cell r="K8882"/>
          <cell r="L8882"/>
          <cell r="M8882"/>
          <cell r="N8882"/>
          <cell r="O8882"/>
          <cell r="P8882"/>
          <cell r="Q8882"/>
          <cell r="R8882"/>
          <cell r="S8882"/>
          <cell r="T8882"/>
          <cell r="U8882"/>
          <cell r="V8882"/>
          <cell r="W8882"/>
          <cell r="X8882"/>
          <cell r="Y8882"/>
          <cell r="Z8882"/>
          <cell r="AA8882"/>
          <cell r="AB8882"/>
          <cell r="AC8882"/>
          <cell r="AD8882"/>
          <cell r="AE8882"/>
          <cell r="AF8882"/>
          <cell r="AG8882"/>
          <cell r="AH8882"/>
          <cell r="AI8882"/>
          <cell r="AJ8882"/>
          <cell r="AK8882"/>
          <cell r="AL8882"/>
          <cell r="AM8882"/>
          <cell r="AN8882"/>
          <cell r="AO8882"/>
          <cell r="AP8882"/>
          <cell r="AQ8882"/>
          <cell r="AR8882"/>
          <cell r="AS8882"/>
        </row>
        <row r="8883">
          <cell r="A8883"/>
          <cell r="B8883"/>
          <cell r="C8883"/>
          <cell r="D8883"/>
          <cell r="E8883"/>
          <cell r="F8883"/>
          <cell r="G8883"/>
          <cell r="H8883"/>
          <cell r="I8883"/>
          <cell r="J8883"/>
          <cell r="K8883"/>
          <cell r="L8883"/>
          <cell r="M8883"/>
          <cell r="N8883"/>
          <cell r="O8883"/>
          <cell r="P8883"/>
          <cell r="Q8883"/>
          <cell r="R8883"/>
          <cell r="S8883"/>
          <cell r="T8883"/>
          <cell r="U8883"/>
          <cell r="V8883"/>
          <cell r="W8883"/>
          <cell r="X8883"/>
          <cell r="Y8883"/>
          <cell r="Z8883"/>
          <cell r="AA8883"/>
          <cell r="AB8883"/>
          <cell r="AC8883"/>
          <cell r="AD8883"/>
          <cell r="AE8883"/>
          <cell r="AF8883"/>
          <cell r="AG8883"/>
          <cell r="AH8883"/>
          <cell r="AI8883"/>
          <cell r="AJ8883"/>
          <cell r="AK8883"/>
          <cell r="AL8883"/>
          <cell r="AM8883"/>
          <cell r="AN8883"/>
          <cell r="AO8883"/>
          <cell r="AP8883"/>
          <cell r="AQ8883"/>
          <cell r="AR8883"/>
          <cell r="AS8883"/>
        </row>
        <row r="8884">
          <cell r="A8884"/>
          <cell r="B8884"/>
          <cell r="C8884"/>
          <cell r="D8884"/>
          <cell r="E8884"/>
          <cell r="F8884"/>
          <cell r="G8884"/>
          <cell r="H8884"/>
          <cell r="I8884"/>
          <cell r="J8884"/>
          <cell r="K8884"/>
          <cell r="L8884"/>
          <cell r="M8884"/>
          <cell r="N8884"/>
          <cell r="O8884"/>
          <cell r="P8884"/>
          <cell r="Q8884"/>
          <cell r="R8884"/>
          <cell r="S8884"/>
          <cell r="T8884"/>
          <cell r="U8884"/>
          <cell r="V8884"/>
          <cell r="W8884"/>
          <cell r="X8884"/>
          <cell r="Y8884"/>
          <cell r="Z8884"/>
          <cell r="AA8884"/>
          <cell r="AB8884"/>
          <cell r="AC8884"/>
          <cell r="AD8884"/>
          <cell r="AE8884"/>
          <cell r="AF8884"/>
          <cell r="AG8884"/>
          <cell r="AH8884"/>
          <cell r="AI8884"/>
          <cell r="AJ8884"/>
          <cell r="AK8884"/>
          <cell r="AL8884"/>
          <cell r="AM8884"/>
          <cell r="AN8884"/>
          <cell r="AO8884"/>
          <cell r="AP8884"/>
          <cell r="AQ8884"/>
          <cell r="AR8884"/>
          <cell r="AS8884"/>
        </row>
        <row r="8885">
          <cell r="A8885"/>
          <cell r="B8885"/>
          <cell r="C8885"/>
          <cell r="D8885"/>
          <cell r="E8885"/>
          <cell r="F8885"/>
          <cell r="G8885"/>
          <cell r="H8885"/>
          <cell r="I8885"/>
          <cell r="J8885"/>
          <cell r="K8885"/>
          <cell r="L8885"/>
          <cell r="M8885"/>
          <cell r="N8885"/>
          <cell r="O8885"/>
          <cell r="P8885"/>
          <cell r="Q8885"/>
          <cell r="R8885"/>
          <cell r="S8885"/>
          <cell r="T8885"/>
          <cell r="U8885"/>
          <cell r="V8885"/>
          <cell r="W8885"/>
          <cell r="X8885"/>
          <cell r="Y8885"/>
          <cell r="Z8885"/>
          <cell r="AA8885"/>
          <cell r="AB8885"/>
          <cell r="AC8885"/>
          <cell r="AD8885"/>
          <cell r="AE8885"/>
          <cell r="AF8885"/>
          <cell r="AG8885"/>
          <cell r="AH8885"/>
          <cell r="AI8885"/>
          <cell r="AJ8885"/>
          <cell r="AK8885"/>
          <cell r="AL8885"/>
          <cell r="AM8885"/>
          <cell r="AN8885"/>
          <cell r="AO8885"/>
          <cell r="AP8885"/>
          <cell r="AQ8885"/>
          <cell r="AR8885"/>
          <cell r="AS8885"/>
        </row>
        <row r="8886">
          <cell r="A8886"/>
          <cell r="B8886"/>
          <cell r="C8886"/>
          <cell r="D8886"/>
          <cell r="E8886"/>
          <cell r="F8886"/>
          <cell r="G8886"/>
          <cell r="H8886"/>
          <cell r="I8886"/>
          <cell r="J8886"/>
          <cell r="K8886"/>
          <cell r="L8886"/>
          <cell r="M8886"/>
          <cell r="N8886"/>
          <cell r="O8886"/>
          <cell r="P8886"/>
          <cell r="Q8886"/>
          <cell r="R8886"/>
          <cell r="S8886"/>
          <cell r="T8886"/>
          <cell r="U8886"/>
          <cell r="V8886"/>
          <cell r="W8886"/>
          <cell r="X8886"/>
          <cell r="Y8886"/>
          <cell r="Z8886"/>
          <cell r="AA8886"/>
          <cell r="AB8886"/>
          <cell r="AC8886"/>
          <cell r="AD8886"/>
          <cell r="AE8886"/>
          <cell r="AF8886"/>
          <cell r="AG8886"/>
          <cell r="AH8886"/>
          <cell r="AI8886"/>
          <cell r="AJ8886"/>
          <cell r="AK8886"/>
          <cell r="AL8886"/>
          <cell r="AM8886"/>
          <cell r="AN8886"/>
          <cell r="AO8886"/>
          <cell r="AP8886"/>
          <cell r="AQ8886"/>
          <cell r="AR8886"/>
          <cell r="AS8886"/>
        </row>
        <row r="8887">
          <cell r="A8887"/>
          <cell r="B8887"/>
          <cell r="C8887"/>
          <cell r="D8887"/>
          <cell r="E8887"/>
          <cell r="F8887"/>
          <cell r="G8887"/>
          <cell r="H8887"/>
          <cell r="I8887"/>
          <cell r="J8887"/>
          <cell r="K8887"/>
          <cell r="L8887"/>
          <cell r="M8887"/>
          <cell r="N8887"/>
          <cell r="O8887"/>
          <cell r="P8887"/>
          <cell r="Q8887"/>
          <cell r="R8887"/>
          <cell r="S8887"/>
          <cell r="T8887"/>
          <cell r="U8887"/>
          <cell r="V8887"/>
          <cell r="W8887"/>
          <cell r="X8887"/>
          <cell r="Y8887"/>
          <cell r="Z8887"/>
          <cell r="AA8887"/>
          <cell r="AB8887"/>
          <cell r="AC8887"/>
          <cell r="AD8887"/>
          <cell r="AE8887"/>
          <cell r="AF8887"/>
          <cell r="AG8887"/>
          <cell r="AH8887"/>
          <cell r="AI8887"/>
          <cell r="AJ8887"/>
          <cell r="AK8887"/>
          <cell r="AL8887"/>
          <cell r="AM8887"/>
          <cell r="AN8887"/>
          <cell r="AO8887"/>
          <cell r="AP8887"/>
          <cell r="AQ8887"/>
          <cell r="AR8887"/>
          <cell r="AS8887"/>
        </row>
        <row r="8888">
          <cell r="A8888"/>
          <cell r="B8888"/>
          <cell r="C8888"/>
          <cell r="D8888"/>
          <cell r="E8888"/>
          <cell r="F8888"/>
          <cell r="G8888"/>
          <cell r="H8888"/>
          <cell r="I8888"/>
          <cell r="J8888"/>
          <cell r="K8888"/>
          <cell r="L8888"/>
          <cell r="M8888"/>
          <cell r="N8888"/>
          <cell r="O8888"/>
          <cell r="P8888"/>
          <cell r="Q8888"/>
          <cell r="R8888"/>
          <cell r="S8888"/>
          <cell r="T8888"/>
          <cell r="U8888"/>
          <cell r="V8888"/>
          <cell r="W8888"/>
          <cell r="X8888"/>
          <cell r="Y8888"/>
          <cell r="Z8888"/>
          <cell r="AA8888"/>
          <cell r="AB8888"/>
          <cell r="AC8888"/>
          <cell r="AD8888"/>
          <cell r="AE8888"/>
          <cell r="AF8888"/>
          <cell r="AG8888"/>
          <cell r="AH8888"/>
          <cell r="AI8888"/>
          <cell r="AJ8888"/>
          <cell r="AK8888"/>
          <cell r="AL8888"/>
          <cell r="AM8888"/>
          <cell r="AN8888"/>
          <cell r="AO8888"/>
          <cell r="AP8888"/>
          <cell r="AQ8888"/>
          <cell r="AR8888"/>
          <cell r="AS8888"/>
        </row>
        <row r="8889">
          <cell r="A8889"/>
          <cell r="B8889"/>
          <cell r="C8889"/>
          <cell r="D8889"/>
          <cell r="E8889"/>
          <cell r="F8889"/>
          <cell r="G8889"/>
          <cell r="H8889"/>
          <cell r="I8889"/>
          <cell r="J8889"/>
          <cell r="K8889"/>
          <cell r="L8889"/>
          <cell r="M8889"/>
          <cell r="N8889"/>
          <cell r="O8889"/>
          <cell r="P8889"/>
          <cell r="Q8889"/>
          <cell r="R8889"/>
          <cell r="S8889"/>
          <cell r="T8889"/>
          <cell r="U8889"/>
          <cell r="V8889"/>
          <cell r="W8889"/>
          <cell r="X8889"/>
          <cell r="Y8889"/>
          <cell r="Z8889"/>
          <cell r="AA8889"/>
          <cell r="AB8889"/>
          <cell r="AC8889"/>
          <cell r="AD8889"/>
          <cell r="AE8889"/>
          <cell r="AF8889"/>
          <cell r="AG8889"/>
          <cell r="AH8889"/>
          <cell r="AI8889"/>
          <cell r="AJ8889"/>
          <cell r="AK8889"/>
          <cell r="AL8889"/>
          <cell r="AM8889"/>
          <cell r="AN8889"/>
          <cell r="AO8889"/>
          <cell r="AP8889"/>
          <cell r="AQ8889"/>
          <cell r="AR8889"/>
          <cell r="AS8889"/>
        </row>
        <row r="8890">
          <cell r="A8890"/>
          <cell r="B8890"/>
          <cell r="C8890"/>
          <cell r="D8890"/>
          <cell r="E8890"/>
          <cell r="F8890"/>
          <cell r="G8890"/>
          <cell r="H8890"/>
          <cell r="I8890"/>
          <cell r="J8890"/>
          <cell r="K8890"/>
          <cell r="L8890"/>
          <cell r="M8890"/>
          <cell r="N8890"/>
          <cell r="O8890"/>
          <cell r="P8890"/>
          <cell r="Q8890"/>
          <cell r="R8890"/>
          <cell r="S8890"/>
          <cell r="T8890"/>
          <cell r="U8890"/>
          <cell r="V8890"/>
          <cell r="W8890"/>
          <cell r="X8890"/>
          <cell r="Y8890"/>
          <cell r="Z8890"/>
          <cell r="AA8890"/>
          <cell r="AB8890"/>
          <cell r="AC8890"/>
          <cell r="AD8890"/>
          <cell r="AE8890"/>
          <cell r="AF8890"/>
          <cell r="AG8890"/>
          <cell r="AH8890"/>
          <cell r="AI8890"/>
          <cell r="AJ8890"/>
          <cell r="AK8890"/>
          <cell r="AL8890"/>
          <cell r="AM8890"/>
          <cell r="AN8890"/>
          <cell r="AO8890"/>
          <cell r="AP8890"/>
          <cell r="AQ8890"/>
          <cell r="AR8890"/>
          <cell r="AS8890"/>
        </row>
        <row r="8891">
          <cell r="A8891"/>
          <cell r="B8891"/>
          <cell r="C8891"/>
          <cell r="D8891"/>
          <cell r="E8891"/>
          <cell r="F8891"/>
          <cell r="G8891"/>
          <cell r="H8891"/>
          <cell r="I8891"/>
          <cell r="J8891"/>
          <cell r="K8891"/>
          <cell r="L8891"/>
          <cell r="M8891"/>
          <cell r="N8891"/>
          <cell r="O8891"/>
          <cell r="P8891"/>
          <cell r="Q8891"/>
          <cell r="R8891"/>
          <cell r="S8891"/>
          <cell r="T8891"/>
          <cell r="U8891"/>
          <cell r="V8891"/>
          <cell r="W8891"/>
          <cell r="X8891"/>
          <cell r="Y8891"/>
          <cell r="Z8891"/>
          <cell r="AA8891"/>
          <cell r="AB8891"/>
          <cell r="AC8891"/>
          <cell r="AD8891"/>
          <cell r="AE8891"/>
          <cell r="AF8891"/>
          <cell r="AG8891"/>
          <cell r="AH8891"/>
          <cell r="AI8891"/>
          <cell r="AJ8891"/>
          <cell r="AK8891"/>
          <cell r="AL8891"/>
          <cell r="AM8891"/>
          <cell r="AN8891"/>
          <cell r="AO8891"/>
          <cell r="AP8891"/>
          <cell r="AQ8891"/>
          <cell r="AR8891"/>
          <cell r="AS8891"/>
        </row>
        <row r="8892">
          <cell r="A8892"/>
          <cell r="B8892"/>
          <cell r="C8892"/>
          <cell r="D8892"/>
          <cell r="E8892"/>
          <cell r="F8892"/>
          <cell r="G8892"/>
          <cell r="H8892"/>
          <cell r="I8892"/>
          <cell r="J8892"/>
          <cell r="K8892"/>
          <cell r="L8892"/>
          <cell r="M8892"/>
          <cell r="N8892"/>
          <cell r="O8892"/>
          <cell r="P8892"/>
          <cell r="Q8892"/>
          <cell r="R8892"/>
          <cell r="S8892"/>
          <cell r="T8892"/>
          <cell r="U8892"/>
          <cell r="V8892"/>
          <cell r="W8892"/>
          <cell r="X8892"/>
          <cell r="Y8892"/>
          <cell r="Z8892"/>
          <cell r="AA8892"/>
          <cell r="AB8892"/>
          <cell r="AC8892"/>
          <cell r="AD8892"/>
          <cell r="AE8892"/>
          <cell r="AF8892"/>
          <cell r="AG8892"/>
          <cell r="AH8892"/>
          <cell r="AI8892"/>
          <cell r="AJ8892"/>
          <cell r="AK8892"/>
          <cell r="AL8892"/>
          <cell r="AM8892"/>
          <cell r="AN8892"/>
          <cell r="AO8892"/>
          <cell r="AP8892"/>
          <cell r="AQ8892"/>
          <cell r="AR8892"/>
          <cell r="AS8892"/>
        </row>
        <row r="8893">
          <cell r="A8893"/>
          <cell r="B8893"/>
          <cell r="C8893"/>
          <cell r="D8893"/>
          <cell r="E8893"/>
          <cell r="F8893"/>
          <cell r="G8893"/>
          <cell r="H8893"/>
          <cell r="I8893"/>
          <cell r="J8893"/>
          <cell r="K8893"/>
          <cell r="L8893"/>
          <cell r="M8893"/>
          <cell r="N8893"/>
          <cell r="O8893"/>
          <cell r="P8893"/>
          <cell r="Q8893"/>
          <cell r="R8893"/>
          <cell r="S8893"/>
          <cell r="T8893"/>
          <cell r="U8893"/>
          <cell r="V8893"/>
          <cell r="W8893"/>
          <cell r="X8893"/>
          <cell r="Y8893"/>
          <cell r="Z8893"/>
          <cell r="AA8893"/>
          <cell r="AB8893"/>
          <cell r="AC8893"/>
          <cell r="AD8893"/>
          <cell r="AE8893"/>
          <cell r="AF8893"/>
          <cell r="AG8893"/>
          <cell r="AH8893"/>
          <cell r="AI8893"/>
          <cell r="AJ8893"/>
          <cell r="AK8893"/>
          <cell r="AL8893"/>
          <cell r="AM8893"/>
          <cell r="AN8893"/>
          <cell r="AO8893"/>
          <cell r="AP8893"/>
          <cell r="AQ8893"/>
          <cell r="AR8893"/>
          <cell r="AS8893"/>
        </row>
        <row r="8894">
          <cell r="A8894"/>
          <cell r="B8894"/>
          <cell r="C8894"/>
          <cell r="D8894"/>
          <cell r="E8894"/>
          <cell r="F8894"/>
          <cell r="G8894"/>
          <cell r="H8894"/>
          <cell r="I8894"/>
          <cell r="J8894"/>
          <cell r="K8894"/>
          <cell r="L8894"/>
          <cell r="M8894"/>
          <cell r="N8894"/>
          <cell r="O8894"/>
          <cell r="P8894"/>
          <cell r="Q8894"/>
          <cell r="R8894"/>
          <cell r="S8894"/>
          <cell r="T8894"/>
          <cell r="U8894"/>
          <cell r="V8894"/>
          <cell r="W8894"/>
          <cell r="X8894"/>
          <cell r="Y8894"/>
          <cell r="Z8894"/>
          <cell r="AA8894"/>
          <cell r="AB8894"/>
          <cell r="AC8894"/>
          <cell r="AD8894"/>
          <cell r="AE8894"/>
          <cell r="AF8894"/>
          <cell r="AG8894"/>
          <cell r="AH8894"/>
          <cell r="AI8894"/>
          <cell r="AJ8894"/>
          <cell r="AK8894"/>
          <cell r="AL8894"/>
          <cell r="AM8894"/>
          <cell r="AN8894"/>
          <cell r="AO8894"/>
          <cell r="AP8894"/>
          <cell r="AQ8894"/>
          <cell r="AR8894"/>
          <cell r="AS8894"/>
        </row>
        <row r="8895">
          <cell r="A8895"/>
          <cell r="B8895"/>
          <cell r="C8895"/>
          <cell r="D8895"/>
          <cell r="E8895"/>
          <cell r="F8895"/>
          <cell r="G8895"/>
          <cell r="H8895"/>
          <cell r="I8895"/>
          <cell r="J8895"/>
          <cell r="K8895"/>
          <cell r="L8895"/>
          <cell r="M8895"/>
          <cell r="N8895"/>
          <cell r="O8895"/>
          <cell r="P8895"/>
          <cell r="Q8895"/>
          <cell r="R8895"/>
          <cell r="S8895"/>
          <cell r="T8895"/>
          <cell r="U8895"/>
          <cell r="V8895"/>
          <cell r="W8895"/>
          <cell r="X8895"/>
          <cell r="Y8895"/>
          <cell r="Z8895"/>
          <cell r="AA8895"/>
          <cell r="AB8895"/>
          <cell r="AC8895"/>
          <cell r="AD8895"/>
          <cell r="AE8895"/>
          <cell r="AF8895"/>
          <cell r="AG8895"/>
          <cell r="AH8895"/>
          <cell r="AI8895"/>
          <cell r="AJ8895"/>
          <cell r="AK8895"/>
          <cell r="AL8895"/>
          <cell r="AM8895"/>
          <cell r="AN8895"/>
          <cell r="AO8895"/>
          <cell r="AP8895"/>
          <cell r="AQ8895"/>
          <cell r="AR8895"/>
          <cell r="AS8895"/>
        </row>
        <row r="8896">
          <cell r="A8896"/>
          <cell r="B8896"/>
          <cell r="C8896"/>
          <cell r="D8896"/>
          <cell r="E8896"/>
          <cell r="F8896"/>
          <cell r="G8896"/>
          <cell r="H8896"/>
          <cell r="I8896"/>
          <cell r="J8896"/>
          <cell r="K8896"/>
          <cell r="L8896"/>
          <cell r="M8896"/>
          <cell r="N8896"/>
          <cell r="O8896"/>
          <cell r="P8896"/>
          <cell r="Q8896"/>
          <cell r="R8896"/>
          <cell r="S8896"/>
          <cell r="T8896"/>
          <cell r="U8896"/>
          <cell r="V8896"/>
          <cell r="W8896"/>
          <cell r="X8896"/>
          <cell r="Y8896"/>
          <cell r="Z8896"/>
          <cell r="AA8896"/>
          <cell r="AB8896"/>
          <cell r="AC8896"/>
          <cell r="AD8896"/>
          <cell r="AE8896"/>
          <cell r="AF8896"/>
          <cell r="AG8896"/>
          <cell r="AH8896"/>
          <cell r="AI8896"/>
          <cell r="AJ8896"/>
          <cell r="AK8896"/>
          <cell r="AL8896"/>
          <cell r="AM8896"/>
          <cell r="AN8896"/>
          <cell r="AO8896"/>
          <cell r="AP8896"/>
          <cell r="AQ8896"/>
          <cell r="AR8896"/>
          <cell r="AS8896"/>
        </row>
        <row r="8897">
          <cell r="A8897"/>
          <cell r="B8897"/>
          <cell r="C8897"/>
          <cell r="D8897"/>
          <cell r="E8897"/>
          <cell r="F8897"/>
          <cell r="G8897"/>
          <cell r="H8897"/>
          <cell r="I8897"/>
          <cell r="J8897"/>
          <cell r="K8897"/>
          <cell r="L8897"/>
          <cell r="M8897"/>
          <cell r="N8897"/>
          <cell r="O8897"/>
          <cell r="P8897"/>
          <cell r="Q8897"/>
          <cell r="R8897"/>
          <cell r="S8897"/>
          <cell r="T8897"/>
          <cell r="U8897"/>
          <cell r="V8897"/>
          <cell r="W8897"/>
          <cell r="X8897"/>
          <cell r="Y8897"/>
          <cell r="Z8897"/>
          <cell r="AA8897"/>
          <cell r="AB8897"/>
          <cell r="AC8897"/>
          <cell r="AD8897"/>
          <cell r="AE8897"/>
          <cell r="AF8897"/>
          <cell r="AG8897"/>
          <cell r="AH8897"/>
          <cell r="AI8897"/>
          <cell r="AJ8897"/>
          <cell r="AK8897"/>
          <cell r="AL8897"/>
          <cell r="AM8897"/>
          <cell r="AN8897"/>
          <cell r="AO8897"/>
          <cell r="AP8897"/>
          <cell r="AQ8897"/>
          <cell r="AR8897"/>
          <cell r="AS8897"/>
        </row>
        <row r="8898">
          <cell r="A8898"/>
          <cell r="B8898"/>
          <cell r="C8898"/>
          <cell r="D8898"/>
          <cell r="E8898"/>
          <cell r="F8898"/>
          <cell r="G8898"/>
          <cell r="H8898"/>
          <cell r="I8898"/>
          <cell r="J8898"/>
          <cell r="K8898"/>
          <cell r="L8898"/>
          <cell r="M8898"/>
          <cell r="N8898"/>
          <cell r="O8898"/>
          <cell r="P8898"/>
          <cell r="Q8898"/>
          <cell r="R8898"/>
          <cell r="S8898"/>
          <cell r="T8898"/>
          <cell r="U8898"/>
          <cell r="V8898"/>
          <cell r="W8898"/>
          <cell r="X8898"/>
          <cell r="Y8898"/>
          <cell r="Z8898"/>
          <cell r="AA8898"/>
          <cell r="AB8898"/>
          <cell r="AC8898"/>
          <cell r="AD8898"/>
          <cell r="AE8898"/>
          <cell r="AF8898"/>
          <cell r="AG8898"/>
          <cell r="AH8898"/>
          <cell r="AI8898"/>
          <cell r="AJ8898"/>
          <cell r="AK8898"/>
          <cell r="AL8898"/>
          <cell r="AM8898"/>
          <cell r="AN8898"/>
          <cell r="AO8898"/>
          <cell r="AP8898"/>
          <cell r="AQ8898"/>
          <cell r="AR8898"/>
          <cell r="AS8898"/>
        </row>
        <row r="8899">
          <cell r="A8899"/>
          <cell r="B8899"/>
          <cell r="C8899"/>
          <cell r="D8899"/>
          <cell r="E8899"/>
          <cell r="F8899"/>
          <cell r="G8899"/>
          <cell r="H8899"/>
          <cell r="I8899"/>
          <cell r="J8899"/>
          <cell r="K8899"/>
          <cell r="L8899"/>
          <cell r="M8899"/>
          <cell r="N8899"/>
          <cell r="O8899"/>
          <cell r="P8899"/>
          <cell r="Q8899"/>
          <cell r="R8899"/>
          <cell r="S8899"/>
          <cell r="T8899"/>
          <cell r="U8899"/>
          <cell r="V8899"/>
          <cell r="W8899"/>
          <cell r="X8899"/>
          <cell r="Y8899"/>
          <cell r="Z8899"/>
          <cell r="AA8899"/>
          <cell r="AB8899"/>
          <cell r="AC8899"/>
          <cell r="AD8899"/>
          <cell r="AE8899"/>
          <cell r="AF8899"/>
          <cell r="AG8899"/>
          <cell r="AH8899"/>
          <cell r="AI8899"/>
          <cell r="AJ8899"/>
          <cell r="AK8899"/>
          <cell r="AL8899"/>
          <cell r="AM8899"/>
          <cell r="AN8899"/>
          <cell r="AO8899"/>
          <cell r="AP8899"/>
          <cell r="AQ8899"/>
          <cell r="AR8899"/>
          <cell r="AS8899"/>
        </row>
        <row r="8900">
          <cell r="A8900"/>
          <cell r="B8900"/>
          <cell r="C8900"/>
          <cell r="D8900"/>
          <cell r="E8900"/>
          <cell r="F8900"/>
          <cell r="G8900"/>
          <cell r="H8900"/>
          <cell r="I8900"/>
          <cell r="J8900"/>
          <cell r="K8900"/>
          <cell r="L8900"/>
          <cell r="M8900"/>
          <cell r="N8900"/>
          <cell r="O8900"/>
          <cell r="P8900"/>
          <cell r="Q8900"/>
          <cell r="R8900"/>
          <cell r="S8900"/>
          <cell r="T8900"/>
          <cell r="U8900"/>
          <cell r="V8900"/>
          <cell r="W8900"/>
          <cell r="X8900"/>
          <cell r="Y8900"/>
          <cell r="Z8900"/>
          <cell r="AA8900"/>
          <cell r="AB8900"/>
          <cell r="AC8900"/>
          <cell r="AD8900"/>
          <cell r="AE8900"/>
          <cell r="AF8900"/>
          <cell r="AG8900"/>
          <cell r="AH8900"/>
          <cell r="AI8900"/>
          <cell r="AJ8900"/>
          <cell r="AK8900"/>
          <cell r="AL8900"/>
          <cell r="AM8900"/>
          <cell r="AN8900"/>
          <cell r="AO8900"/>
          <cell r="AP8900"/>
          <cell r="AQ8900"/>
          <cell r="AR8900"/>
          <cell r="AS8900"/>
        </row>
        <row r="8901">
          <cell r="A8901"/>
          <cell r="B8901"/>
          <cell r="C8901"/>
          <cell r="D8901"/>
          <cell r="E8901"/>
          <cell r="F8901"/>
          <cell r="G8901"/>
          <cell r="H8901"/>
          <cell r="I8901"/>
          <cell r="J8901"/>
          <cell r="K8901"/>
          <cell r="L8901"/>
          <cell r="M8901"/>
          <cell r="N8901"/>
          <cell r="O8901"/>
          <cell r="P8901"/>
          <cell r="Q8901"/>
          <cell r="R8901"/>
          <cell r="S8901"/>
          <cell r="T8901"/>
          <cell r="U8901"/>
          <cell r="V8901"/>
          <cell r="W8901"/>
          <cell r="X8901"/>
          <cell r="Y8901"/>
          <cell r="Z8901"/>
          <cell r="AA8901"/>
          <cell r="AB8901"/>
          <cell r="AC8901"/>
          <cell r="AD8901"/>
          <cell r="AE8901"/>
          <cell r="AF8901"/>
          <cell r="AG8901"/>
          <cell r="AH8901"/>
          <cell r="AI8901"/>
          <cell r="AJ8901"/>
          <cell r="AK8901"/>
          <cell r="AL8901"/>
          <cell r="AM8901"/>
          <cell r="AN8901"/>
          <cell r="AO8901"/>
          <cell r="AP8901"/>
          <cell r="AQ8901"/>
          <cell r="AR8901"/>
          <cell r="AS8901"/>
        </row>
        <row r="8902">
          <cell r="A8902"/>
          <cell r="B8902"/>
          <cell r="C8902"/>
          <cell r="D8902"/>
          <cell r="E8902"/>
          <cell r="F8902"/>
          <cell r="G8902"/>
          <cell r="H8902"/>
          <cell r="I8902"/>
          <cell r="J8902"/>
          <cell r="K8902"/>
          <cell r="L8902"/>
          <cell r="M8902"/>
          <cell r="N8902"/>
          <cell r="O8902"/>
          <cell r="P8902"/>
          <cell r="Q8902"/>
          <cell r="R8902"/>
          <cell r="S8902"/>
          <cell r="T8902"/>
          <cell r="U8902"/>
          <cell r="V8902"/>
          <cell r="W8902"/>
          <cell r="X8902"/>
          <cell r="Y8902"/>
          <cell r="Z8902"/>
          <cell r="AA8902"/>
          <cell r="AB8902"/>
          <cell r="AC8902"/>
          <cell r="AD8902"/>
          <cell r="AE8902"/>
          <cell r="AF8902"/>
          <cell r="AG8902"/>
          <cell r="AH8902"/>
          <cell r="AI8902"/>
          <cell r="AJ8902"/>
          <cell r="AK8902"/>
          <cell r="AL8902"/>
          <cell r="AM8902"/>
          <cell r="AN8902"/>
          <cell r="AO8902"/>
          <cell r="AP8902"/>
          <cell r="AQ8902"/>
          <cell r="AR8902"/>
          <cell r="AS8902"/>
        </row>
        <row r="8903">
          <cell r="A8903"/>
          <cell r="B8903"/>
          <cell r="C8903"/>
          <cell r="D8903"/>
          <cell r="E8903"/>
          <cell r="F8903"/>
          <cell r="G8903"/>
          <cell r="H8903"/>
          <cell r="I8903"/>
          <cell r="J8903"/>
          <cell r="K8903"/>
          <cell r="L8903"/>
          <cell r="M8903"/>
          <cell r="N8903"/>
          <cell r="O8903"/>
          <cell r="P8903"/>
          <cell r="Q8903"/>
          <cell r="R8903"/>
          <cell r="S8903"/>
          <cell r="T8903"/>
          <cell r="U8903"/>
          <cell r="V8903"/>
          <cell r="W8903"/>
          <cell r="X8903"/>
          <cell r="Y8903"/>
          <cell r="Z8903"/>
          <cell r="AA8903"/>
          <cell r="AB8903"/>
          <cell r="AC8903"/>
          <cell r="AD8903"/>
          <cell r="AE8903"/>
          <cell r="AF8903"/>
          <cell r="AG8903"/>
          <cell r="AH8903"/>
          <cell r="AI8903"/>
          <cell r="AJ8903"/>
          <cell r="AK8903"/>
          <cell r="AL8903"/>
          <cell r="AM8903"/>
          <cell r="AN8903"/>
          <cell r="AO8903"/>
          <cell r="AP8903"/>
          <cell r="AQ8903"/>
          <cell r="AR8903"/>
          <cell r="AS8903"/>
        </row>
        <row r="8904">
          <cell r="A8904"/>
          <cell r="B8904"/>
          <cell r="C8904"/>
          <cell r="D8904"/>
          <cell r="E8904"/>
          <cell r="F8904"/>
          <cell r="G8904"/>
          <cell r="H8904"/>
          <cell r="I8904"/>
          <cell r="J8904"/>
          <cell r="K8904"/>
          <cell r="L8904"/>
          <cell r="M8904"/>
          <cell r="N8904"/>
          <cell r="O8904"/>
          <cell r="P8904"/>
          <cell r="Q8904"/>
          <cell r="R8904"/>
          <cell r="S8904"/>
          <cell r="T8904"/>
          <cell r="U8904"/>
          <cell r="V8904"/>
          <cell r="W8904"/>
          <cell r="X8904"/>
          <cell r="Y8904"/>
          <cell r="Z8904"/>
          <cell r="AA8904"/>
          <cell r="AB8904"/>
          <cell r="AC8904"/>
          <cell r="AD8904"/>
          <cell r="AE8904"/>
          <cell r="AF8904"/>
          <cell r="AG8904"/>
          <cell r="AH8904"/>
          <cell r="AI8904"/>
          <cell r="AJ8904"/>
          <cell r="AK8904"/>
          <cell r="AL8904"/>
          <cell r="AM8904"/>
          <cell r="AN8904"/>
          <cell r="AO8904"/>
          <cell r="AP8904"/>
          <cell r="AQ8904"/>
          <cell r="AR8904"/>
          <cell r="AS8904"/>
        </row>
        <row r="8905">
          <cell r="A8905"/>
          <cell r="B8905"/>
          <cell r="C8905"/>
          <cell r="D8905"/>
          <cell r="E8905"/>
          <cell r="F8905"/>
          <cell r="G8905"/>
          <cell r="H8905"/>
          <cell r="I8905"/>
          <cell r="J8905"/>
          <cell r="K8905"/>
          <cell r="L8905"/>
          <cell r="M8905"/>
          <cell r="N8905"/>
          <cell r="O8905"/>
          <cell r="P8905"/>
          <cell r="Q8905"/>
          <cell r="R8905"/>
          <cell r="S8905"/>
          <cell r="T8905"/>
          <cell r="U8905"/>
          <cell r="V8905"/>
          <cell r="W8905"/>
          <cell r="X8905"/>
          <cell r="Y8905"/>
          <cell r="Z8905"/>
          <cell r="AA8905"/>
          <cell r="AB8905"/>
          <cell r="AC8905"/>
          <cell r="AD8905"/>
          <cell r="AE8905"/>
          <cell r="AF8905"/>
          <cell r="AG8905"/>
          <cell r="AH8905"/>
          <cell r="AI8905"/>
          <cell r="AJ8905"/>
          <cell r="AK8905"/>
          <cell r="AL8905"/>
          <cell r="AM8905"/>
          <cell r="AN8905"/>
          <cell r="AO8905"/>
          <cell r="AP8905"/>
          <cell r="AQ8905"/>
          <cell r="AR8905"/>
          <cell r="AS8905"/>
        </row>
        <row r="8906">
          <cell r="A8906"/>
          <cell r="B8906"/>
          <cell r="C8906"/>
          <cell r="D8906"/>
          <cell r="E8906"/>
          <cell r="F8906"/>
          <cell r="G8906"/>
          <cell r="H8906"/>
          <cell r="I8906"/>
          <cell r="J8906"/>
          <cell r="K8906"/>
          <cell r="L8906"/>
          <cell r="M8906"/>
          <cell r="N8906"/>
          <cell r="O8906"/>
          <cell r="P8906"/>
          <cell r="Q8906"/>
          <cell r="R8906"/>
          <cell r="S8906"/>
          <cell r="T8906"/>
          <cell r="U8906"/>
          <cell r="V8906"/>
          <cell r="W8906"/>
          <cell r="X8906"/>
          <cell r="Y8906"/>
          <cell r="Z8906"/>
          <cell r="AA8906"/>
          <cell r="AB8906"/>
          <cell r="AC8906"/>
          <cell r="AD8906"/>
          <cell r="AE8906"/>
          <cell r="AF8906"/>
          <cell r="AG8906"/>
          <cell r="AH8906"/>
          <cell r="AI8906"/>
          <cell r="AJ8906"/>
          <cell r="AK8906"/>
          <cell r="AL8906"/>
          <cell r="AM8906"/>
          <cell r="AN8906"/>
          <cell r="AO8906"/>
          <cell r="AP8906"/>
          <cell r="AQ8906"/>
          <cell r="AR8906"/>
          <cell r="AS8906"/>
        </row>
        <row r="8907">
          <cell r="A8907"/>
          <cell r="B8907"/>
          <cell r="C8907"/>
          <cell r="D8907"/>
          <cell r="E8907"/>
          <cell r="F8907"/>
          <cell r="G8907"/>
          <cell r="H8907"/>
          <cell r="I8907"/>
          <cell r="J8907"/>
          <cell r="K8907"/>
          <cell r="L8907"/>
          <cell r="M8907"/>
          <cell r="N8907"/>
          <cell r="O8907"/>
          <cell r="P8907"/>
          <cell r="Q8907"/>
          <cell r="R8907"/>
          <cell r="S8907"/>
          <cell r="T8907"/>
          <cell r="U8907"/>
          <cell r="V8907"/>
          <cell r="W8907"/>
          <cell r="X8907"/>
          <cell r="Y8907"/>
          <cell r="Z8907"/>
          <cell r="AA8907"/>
          <cell r="AB8907"/>
          <cell r="AC8907"/>
          <cell r="AD8907"/>
          <cell r="AE8907"/>
          <cell r="AF8907"/>
          <cell r="AG8907"/>
          <cell r="AH8907"/>
          <cell r="AI8907"/>
          <cell r="AJ8907"/>
          <cell r="AK8907"/>
          <cell r="AL8907"/>
          <cell r="AM8907"/>
          <cell r="AN8907"/>
          <cell r="AO8907"/>
          <cell r="AP8907"/>
          <cell r="AQ8907"/>
          <cell r="AR8907"/>
          <cell r="AS8907"/>
        </row>
        <row r="8908">
          <cell r="A8908"/>
          <cell r="B8908"/>
          <cell r="C8908"/>
          <cell r="D8908"/>
          <cell r="E8908"/>
          <cell r="F8908"/>
          <cell r="G8908"/>
          <cell r="H8908"/>
          <cell r="I8908"/>
          <cell r="J8908"/>
          <cell r="K8908"/>
          <cell r="L8908"/>
          <cell r="M8908"/>
          <cell r="N8908"/>
          <cell r="O8908"/>
          <cell r="P8908"/>
          <cell r="Q8908"/>
          <cell r="R8908"/>
          <cell r="S8908"/>
          <cell r="T8908"/>
          <cell r="U8908"/>
          <cell r="V8908"/>
          <cell r="W8908"/>
          <cell r="X8908"/>
          <cell r="Y8908"/>
          <cell r="Z8908"/>
          <cell r="AA8908"/>
          <cell r="AB8908"/>
          <cell r="AC8908"/>
          <cell r="AD8908"/>
          <cell r="AE8908"/>
          <cell r="AF8908"/>
          <cell r="AG8908"/>
          <cell r="AH8908"/>
          <cell r="AI8908"/>
          <cell r="AJ8908"/>
          <cell r="AK8908"/>
          <cell r="AL8908"/>
          <cell r="AM8908"/>
          <cell r="AN8908"/>
          <cell r="AO8908"/>
          <cell r="AP8908"/>
          <cell r="AQ8908"/>
          <cell r="AR8908"/>
          <cell r="AS8908"/>
        </row>
        <row r="8909">
          <cell r="A8909"/>
          <cell r="B8909"/>
          <cell r="C8909"/>
          <cell r="D8909"/>
          <cell r="E8909"/>
          <cell r="F8909"/>
          <cell r="G8909"/>
          <cell r="H8909"/>
          <cell r="I8909"/>
          <cell r="J8909"/>
          <cell r="K8909"/>
          <cell r="L8909"/>
          <cell r="M8909"/>
          <cell r="N8909"/>
          <cell r="O8909"/>
          <cell r="P8909"/>
          <cell r="Q8909"/>
          <cell r="R8909"/>
          <cell r="S8909"/>
          <cell r="T8909"/>
          <cell r="U8909"/>
          <cell r="V8909"/>
          <cell r="W8909"/>
          <cell r="X8909"/>
          <cell r="Y8909"/>
          <cell r="Z8909"/>
          <cell r="AA8909"/>
          <cell r="AB8909"/>
          <cell r="AC8909"/>
          <cell r="AD8909"/>
          <cell r="AE8909"/>
          <cell r="AF8909"/>
          <cell r="AG8909"/>
          <cell r="AH8909"/>
          <cell r="AI8909"/>
          <cell r="AJ8909"/>
          <cell r="AK8909"/>
          <cell r="AL8909"/>
          <cell r="AM8909"/>
          <cell r="AN8909"/>
          <cell r="AO8909"/>
          <cell r="AP8909"/>
          <cell r="AQ8909"/>
          <cell r="AR8909"/>
          <cell r="AS8909"/>
        </row>
        <row r="8910">
          <cell r="A8910"/>
          <cell r="B8910"/>
          <cell r="C8910"/>
          <cell r="D8910"/>
          <cell r="E8910"/>
          <cell r="F8910"/>
          <cell r="G8910"/>
          <cell r="H8910"/>
          <cell r="I8910"/>
          <cell r="J8910"/>
          <cell r="K8910"/>
          <cell r="L8910"/>
          <cell r="M8910"/>
          <cell r="N8910"/>
          <cell r="O8910"/>
          <cell r="P8910"/>
          <cell r="Q8910"/>
          <cell r="R8910"/>
          <cell r="S8910"/>
          <cell r="T8910"/>
          <cell r="U8910"/>
          <cell r="V8910"/>
          <cell r="W8910"/>
          <cell r="X8910"/>
          <cell r="Y8910"/>
          <cell r="Z8910"/>
          <cell r="AA8910"/>
          <cell r="AB8910"/>
          <cell r="AC8910"/>
          <cell r="AD8910"/>
          <cell r="AE8910"/>
          <cell r="AF8910"/>
          <cell r="AG8910"/>
          <cell r="AH8910"/>
          <cell r="AI8910"/>
          <cell r="AJ8910"/>
          <cell r="AK8910"/>
          <cell r="AL8910"/>
          <cell r="AM8910"/>
          <cell r="AN8910"/>
          <cell r="AO8910"/>
          <cell r="AP8910"/>
          <cell r="AQ8910"/>
          <cell r="AR8910"/>
          <cell r="AS8910"/>
        </row>
        <row r="8911">
          <cell r="A8911"/>
          <cell r="B8911"/>
          <cell r="C8911"/>
          <cell r="D8911"/>
          <cell r="E8911"/>
          <cell r="F8911"/>
          <cell r="G8911"/>
          <cell r="H8911"/>
          <cell r="I8911"/>
          <cell r="J8911"/>
          <cell r="K8911"/>
          <cell r="L8911"/>
          <cell r="M8911"/>
          <cell r="N8911"/>
          <cell r="O8911"/>
          <cell r="P8911"/>
          <cell r="Q8911"/>
          <cell r="R8911"/>
          <cell r="S8911"/>
          <cell r="T8911"/>
          <cell r="U8911"/>
          <cell r="V8911"/>
          <cell r="W8911"/>
          <cell r="X8911"/>
          <cell r="Y8911"/>
          <cell r="Z8911"/>
          <cell r="AA8911"/>
          <cell r="AB8911"/>
          <cell r="AC8911"/>
          <cell r="AD8911"/>
          <cell r="AE8911"/>
          <cell r="AF8911"/>
          <cell r="AG8911"/>
          <cell r="AH8911"/>
          <cell r="AI8911"/>
          <cell r="AJ8911"/>
          <cell r="AK8911"/>
          <cell r="AL8911"/>
          <cell r="AM8911"/>
          <cell r="AN8911"/>
          <cell r="AO8911"/>
          <cell r="AP8911"/>
          <cell r="AQ8911"/>
          <cell r="AR8911"/>
          <cell r="AS8911"/>
        </row>
        <row r="8912">
          <cell r="A8912"/>
          <cell r="B8912"/>
          <cell r="C8912"/>
          <cell r="D8912"/>
          <cell r="E8912"/>
          <cell r="F8912"/>
          <cell r="G8912"/>
          <cell r="H8912"/>
          <cell r="I8912"/>
          <cell r="J8912"/>
          <cell r="K8912"/>
          <cell r="L8912"/>
          <cell r="M8912"/>
          <cell r="N8912"/>
          <cell r="O8912"/>
          <cell r="P8912"/>
          <cell r="Q8912"/>
          <cell r="R8912"/>
          <cell r="S8912"/>
          <cell r="T8912"/>
          <cell r="U8912"/>
          <cell r="V8912"/>
          <cell r="W8912"/>
          <cell r="X8912"/>
          <cell r="Y8912"/>
          <cell r="Z8912"/>
          <cell r="AA8912"/>
          <cell r="AB8912"/>
          <cell r="AC8912"/>
          <cell r="AD8912"/>
          <cell r="AE8912"/>
          <cell r="AF8912"/>
          <cell r="AG8912"/>
          <cell r="AH8912"/>
          <cell r="AI8912"/>
          <cell r="AJ8912"/>
          <cell r="AK8912"/>
          <cell r="AL8912"/>
          <cell r="AM8912"/>
          <cell r="AN8912"/>
          <cell r="AO8912"/>
          <cell r="AP8912"/>
          <cell r="AQ8912"/>
          <cell r="AR8912"/>
          <cell r="AS8912"/>
        </row>
        <row r="8913">
          <cell r="A8913"/>
          <cell r="B8913"/>
          <cell r="C8913"/>
          <cell r="D8913"/>
          <cell r="E8913"/>
          <cell r="F8913"/>
          <cell r="G8913"/>
          <cell r="H8913"/>
          <cell r="I8913"/>
          <cell r="J8913"/>
          <cell r="K8913"/>
          <cell r="L8913"/>
          <cell r="M8913"/>
          <cell r="N8913"/>
          <cell r="O8913"/>
          <cell r="P8913"/>
          <cell r="Q8913"/>
          <cell r="R8913"/>
          <cell r="S8913"/>
          <cell r="T8913"/>
          <cell r="U8913"/>
          <cell r="V8913"/>
          <cell r="W8913"/>
          <cell r="X8913"/>
          <cell r="Y8913"/>
          <cell r="Z8913"/>
          <cell r="AA8913"/>
          <cell r="AB8913"/>
          <cell r="AC8913"/>
          <cell r="AD8913"/>
          <cell r="AE8913"/>
          <cell r="AF8913"/>
          <cell r="AG8913"/>
          <cell r="AH8913"/>
          <cell r="AI8913"/>
          <cell r="AJ8913"/>
          <cell r="AK8913"/>
          <cell r="AL8913"/>
          <cell r="AM8913"/>
          <cell r="AN8913"/>
          <cell r="AO8913"/>
          <cell r="AP8913"/>
          <cell r="AQ8913"/>
          <cell r="AR8913"/>
          <cell r="AS8913"/>
        </row>
        <row r="8914">
          <cell r="A8914"/>
          <cell r="B8914"/>
          <cell r="C8914"/>
          <cell r="D8914"/>
          <cell r="E8914"/>
          <cell r="F8914"/>
          <cell r="G8914"/>
          <cell r="H8914"/>
          <cell r="I8914"/>
          <cell r="J8914"/>
          <cell r="K8914"/>
          <cell r="L8914"/>
          <cell r="M8914"/>
          <cell r="N8914"/>
          <cell r="O8914"/>
          <cell r="P8914"/>
          <cell r="Q8914"/>
          <cell r="R8914"/>
          <cell r="S8914"/>
          <cell r="T8914"/>
          <cell r="U8914"/>
          <cell r="V8914"/>
          <cell r="W8914"/>
          <cell r="X8914"/>
          <cell r="Y8914"/>
          <cell r="Z8914"/>
          <cell r="AA8914"/>
          <cell r="AB8914"/>
          <cell r="AC8914"/>
          <cell r="AD8914"/>
          <cell r="AE8914"/>
          <cell r="AF8914"/>
          <cell r="AG8914"/>
          <cell r="AH8914"/>
          <cell r="AI8914"/>
          <cell r="AJ8914"/>
          <cell r="AK8914"/>
          <cell r="AL8914"/>
          <cell r="AM8914"/>
          <cell r="AN8914"/>
          <cell r="AO8914"/>
          <cell r="AP8914"/>
          <cell r="AQ8914"/>
          <cell r="AR8914"/>
          <cell r="AS8914"/>
        </row>
        <row r="8915">
          <cell r="A8915"/>
          <cell r="B8915"/>
          <cell r="C8915"/>
          <cell r="D8915"/>
          <cell r="E8915"/>
          <cell r="F8915"/>
          <cell r="G8915"/>
          <cell r="H8915"/>
          <cell r="I8915"/>
          <cell r="J8915"/>
          <cell r="K8915"/>
          <cell r="L8915"/>
          <cell r="M8915"/>
          <cell r="N8915"/>
          <cell r="O8915"/>
          <cell r="P8915"/>
          <cell r="Q8915"/>
          <cell r="R8915"/>
          <cell r="S8915"/>
          <cell r="T8915"/>
          <cell r="U8915"/>
          <cell r="V8915"/>
          <cell r="W8915"/>
          <cell r="X8915"/>
          <cell r="Y8915"/>
          <cell r="Z8915"/>
          <cell r="AA8915"/>
          <cell r="AB8915"/>
          <cell r="AC8915"/>
          <cell r="AD8915"/>
          <cell r="AE8915"/>
          <cell r="AF8915"/>
          <cell r="AG8915"/>
          <cell r="AH8915"/>
          <cell r="AI8915"/>
          <cell r="AJ8915"/>
          <cell r="AK8915"/>
          <cell r="AL8915"/>
          <cell r="AM8915"/>
          <cell r="AN8915"/>
          <cell r="AO8915"/>
          <cell r="AP8915"/>
          <cell r="AQ8915"/>
          <cell r="AR8915"/>
          <cell r="AS8915"/>
        </row>
        <row r="8916">
          <cell r="A8916"/>
          <cell r="B8916"/>
          <cell r="C8916"/>
          <cell r="D8916"/>
          <cell r="E8916"/>
          <cell r="F8916"/>
          <cell r="G8916"/>
          <cell r="H8916"/>
          <cell r="I8916"/>
          <cell r="J8916"/>
          <cell r="K8916"/>
          <cell r="L8916"/>
          <cell r="M8916"/>
          <cell r="N8916"/>
          <cell r="O8916"/>
          <cell r="P8916"/>
          <cell r="Q8916"/>
          <cell r="R8916"/>
          <cell r="S8916"/>
          <cell r="T8916"/>
          <cell r="U8916"/>
          <cell r="V8916"/>
          <cell r="W8916"/>
          <cell r="X8916"/>
          <cell r="Y8916"/>
          <cell r="Z8916"/>
          <cell r="AA8916"/>
          <cell r="AB8916"/>
          <cell r="AC8916"/>
          <cell r="AD8916"/>
          <cell r="AE8916"/>
          <cell r="AF8916"/>
          <cell r="AG8916"/>
          <cell r="AH8916"/>
          <cell r="AI8916"/>
          <cell r="AJ8916"/>
          <cell r="AK8916"/>
          <cell r="AL8916"/>
          <cell r="AM8916"/>
          <cell r="AN8916"/>
          <cell r="AO8916"/>
          <cell r="AP8916"/>
          <cell r="AQ8916"/>
          <cell r="AR8916"/>
          <cell r="AS8916"/>
        </row>
        <row r="8917">
          <cell r="A8917"/>
          <cell r="B8917"/>
          <cell r="C8917"/>
          <cell r="D8917"/>
          <cell r="E8917"/>
          <cell r="F8917"/>
          <cell r="G8917"/>
          <cell r="H8917"/>
          <cell r="I8917"/>
          <cell r="J8917"/>
          <cell r="K8917"/>
          <cell r="L8917"/>
          <cell r="M8917"/>
          <cell r="N8917"/>
          <cell r="O8917"/>
          <cell r="P8917"/>
          <cell r="Q8917"/>
          <cell r="R8917"/>
          <cell r="S8917"/>
          <cell r="T8917"/>
          <cell r="U8917"/>
          <cell r="V8917"/>
          <cell r="W8917"/>
          <cell r="X8917"/>
          <cell r="Y8917"/>
          <cell r="Z8917"/>
          <cell r="AA8917"/>
          <cell r="AB8917"/>
          <cell r="AC8917"/>
          <cell r="AD8917"/>
          <cell r="AE8917"/>
          <cell r="AF8917"/>
          <cell r="AG8917"/>
          <cell r="AH8917"/>
          <cell r="AI8917"/>
          <cell r="AJ8917"/>
          <cell r="AK8917"/>
          <cell r="AL8917"/>
          <cell r="AM8917"/>
          <cell r="AN8917"/>
          <cell r="AO8917"/>
          <cell r="AP8917"/>
          <cell r="AQ8917"/>
          <cell r="AR8917"/>
          <cell r="AS8917"/>
        </row>
        <row r="8918">
          <cell r="A8918"/>
          <cell r="B8918"/>
          <cell r="C8918"/>
          <cell r="D8918"/>
          <cell r="E8918"/>
          <cell r="F8918"/>
          <cell r="G8918"/>
          <cell r="H8918"/>
          <cell r="I8918"/>
          <cell r="J8918"/>
          <cell r="K8918"/>
          <cell r="L8918"/>
          <cell r="M8918"/>
          <cell r="N8918"/>
          <cell r="O8918"/>
          <cell r="P8918"/>
          <cell r="Q8918"/>
          <cell r="R8918"/>
          <cell r="S8918"/>
          <cell r="T8918"/>
          <cell r="U8918"/>
          <cell r="V8918"/>
          <cell r="W8918"/>
          <cell r="X8918"/>
          <cell r="Y8918"/>
          <cell r="Z8918"/>
          <cell r="AA8918"/>
          <cell r="AB8918"/>
          <cell r="AC8918"/>
          <cell r="AD8918"/>
          <cell r="AE8918"/>
          <cell r="AF8918"/>
          <cell r="AG8918"/>
          <cell r="AH8918"/>
          <cell r="AI8918"/>
          <cell r="AJ8918"/>
          <cell r="AK8918"/>
          <cell r="AL8918"/>
          <cell r="AM8918"/>
          <cell r="AN8918"/>
          <cell r="AO8918"/>
          <cell r="AP8918"/>
          <cell r="AQ8918"/>
          <cell r="AR8918"/>
          <cell r="AS8918"/>
        </row>
        <row r="8919">
          <cell r="A8919"/>
          <cell r="B8919"/>
          <cell r="C8919"/>
          <cell r="D8919"/>
          <cell r="E8919"/>
          <cell r="F8919"/>
          <cell r="G8919"/>
          <cell r="H8919"/>
          <cell r="I8919"/>
          <cell r="J8919"/>
          <cell r="K8919"/>
          <cell r="L8919"/>
          <cell r="M8919"/>
          <cell r="N8919"/>
          <cell r="O8919"/>
          <cell r="P8919"/>
          <cell r="Q8919"/>
          <cell r="R8919"/>
          <cell r="S8919"/>
          <cell r="T8919"/>
          <cell r="U8919"/>
          <cell r="V8919"/>
          <cell r="W8919"/>
          <cell r="X8919"/>
          <cell r="Y8919"/>
          <cell r="Z8919"/>
          <cell r="AA8919"/>
          <cell r="AB8919"/>
          <cell r="AC8919"/>
          <cell r="AD8919"/>
          <cell r="AE8919"/>
          <cell r="AF8919"/>
          <cell r="AG8919"/>
          <cell r="AH8919"/>
          <cell r="AI8919"/>
          <cell r="AJ8919"/>
          <cell r="AK8919"/>
          <cell r="AL8919"/>
          <cell r="AM8919"/>
          <cell r="AN8919"/>
          <cell r="AO8919"/>
          <cell r="AP8919"/>
          <cell r="AQ8919"/>
          <cell r="AR8919"/>
          <cell r="AS8919"/>
        </row>
        <row r="8920">
          <cell r="A8920"/>
          <cell r="B8920"/>
          <cell r="C8920"/>
          <cell r="D8920"/>
          <cell r="E8920"/>
          <cell r="F8920"/>
          <cell r="G8920"/>
          <cell r="H8920"/>
          <cell r="I8920"/>
          <cell r="J8920"/>
          <cell r="K8920"/>
          <cell r="L8920"/>
          <cell r="M8920"/>
          <cell r="N8920"/>
          <cell r="O8920"/>
          <cell r="P8920"/>
          <cell r="Q8920"/>
          <cell r="R8920"/>
          <cell r="S8920"/>
          <cell r="T8920"/>
          <cell r="U8920"/>
          <cell r="V8920"/>
          <cell r="W8920"/>
          <cell r="X8920"/>
          <cell r="Y8920"/>
          <cell r="Z8920"/>
          <cell r="AA8920"/>
          <cell r="AB8920"/>
          <cell r="AC8920"/>
          <cell r="AD8920"/>
          <cell r="AE8920"/>
          <cell r="AF8920"/>
          <cell r="AG8920"/>
          <cell r="AH8920"/>
          <cell r="AI8920"/>
          <cell r="AJ8920"/>
          <cell r="AK8920"/>
          <cell r="AL8920"/>
          <cell r="AM8920"/>
          <cell r="AN8920"/>
          <cell r="AO8920"/>
          <cell r="AP8920"/>
          <cell r="AQ8920"/>
          <cell r="AR8920"/>
          <cell r="AS8920"/>
        </row>
        <row r="8921">
          <cell r="A8921"/>
          <cell r="B8921"/>
          <cell r="C8921"/>
          <cell r="D8921"/>
          <cell r="E8921"/>
          <cell r="F8921"/>
          <cell r="G8921"/>
          <cell r="H8921"/>
          <cell r="I8921"/>
          <cell r="J8921"/>
          <cell r="K8921"/>
          <cell r="L8921"/>
          <cell r="M8921"/>
          <cell r="N8921"/>
          <cell r="O8921"/>
          <cell r="P8921"/>
          <cell r="Q8921"/>
          <cell r="R8921"/>
          <cell r="S8921"/>
          <cell r="T8921"/>
          <cell r="U8921"/>
          <cell r="V8921"/>
          <cell r="W8921"/>
          <cell r="X8921"/>
          <cell r="Y8921"/>
          <cell r="Z8921"/>
          <cell r="AA8921"/>
          <cell r="AB8921"/>
          <cell r="AC8921"/>
          <cell r="AD8921"/>
          <cell r="AE8921"/>
          <cell r="AF8921"/>
          <cell r="AG8921"/>
          <cell r="AH8921"/>
          <cell r="AI8921"/>
          <cell r="AJ8921"/>
          <cell r="AK8921"/>
          <cell r="AL8921"/>
          <cell r="AM8921"/>
          <cell r="AN8921"/>
          <cell r="AO8921"/>
          <cell r="AP8921"/>
          <cell r="AQ8921"/>
          <cell r="AR8921"/>
          <cell r="AS8921"/>
        </row>
        <row r="8922">
          <cell r="A8922"/>
          <cell r="B8922"/>
          <cell r="C8922"/>
          <cell r="D8922"/>
          <cell r="E8922"/>
          <cell r="F8922"/>
          <cell r="G8922"/>
          <cell r="H8922"/>
          <cell r="I8922"/>
          <cell r="J8922"/>
          <cell r="K8922"/>
          <cell r="L8922"/>
          <cell r="M8922"/>
          <cell r="N8922"/>
          <cell r="O8922"/>
          <cell r="P8922"/>
          <cell r="Q8922"/>
          <cell r="R8922"/>
          <cell r="S8922"/>
          <cell r="T8922"/>
          <cell r="U8922"/>
          <cell r="V8922"/>
          <cell r="W8922"/>
          <cell r="X8922"/>
          <cell r="Y8922"/>
          <cell r="Z8922"/>
          <cell r="AA8922"/>
          <cell r="AB8922"/>
          <cell r="AC8922"/>
          <cell r="AD8922"/>
          <cell r="AE8922"/>
          <cell r="AF8922"/>
          <cell r="AG8922"/>
          <cell r="AH8922"/>
          <cell r="AI8922"/>
          <cell r="AJ8922"/>
          <cell r="AK8922"/>
          <cell r="AL8922"/>
          <cell r="AM8922"/>
          <cell r="AN8922"/>
          <cell r="AO8922"/>
          <cell r="AP8922"/>
          <cell r="AQ8922"/>
          <cell r="AR8922"/>
          <cell r="AS8922"/>
        </row>
        <row r="8923">
          <cell r="A8923"/>
          <cell r="B8923"/>
          <cell r="C8923"/>
          <cell r="D8923"/>
          <cell r="E8923"/>
          <cell r="F8923"/>
          <cell r="G8923"/>
          <cell r="H8923"/>
          <cell r="I8923"/>
          <cell r="J8923"/>
          <cell r="K8923"/>
          <cell r="L8923"/>
          <cell r="M8923"/>
          <cell r="N8923"/>
          <cell r="O8923"/>
          <cell r="P8923"/>
          <cell r="Q8923"/>
          <cell r="R8923"/>
          <cell r="S8923"/>
          <cell r="T8923"/>
          <cell r="U8923"/>
          <cell r="V8923"/>
          <cell r="W8923"/>
          <cell r="X8923"/>
          <cell r="Y8923"/>
          <cell r="Z8923"/>
          <cell r="AA8923"/>
          <cell r="AB8923"/>
          <cell r="AC8923"/>
          <cell r="AD8923"/>
          <cell r="AE8923"/>
          <cell r="AF8923"/>
          <cell r="AG8923"/>
          <cell r="AH8923"/>
          <cell r="AI8923"/>
          <cell r="AJ8923"/>
          <cell r="AK8923"/>
          <cell r="AL8923"/>
          <cell r="AM8923"/>
          <cell r="AN8923"/>
          <cell r="AO8923"/>
          <cell r="AP8923"/>
          <cell r="AQ8923"/>
          <cell r="AR8923"/>
          <cell r="AS8923"/>
        </row>
        <row r="8924">
          <cell r="A8924"/>
          <cell r="B8924"/>
          <cell r="C8924"/>
          <cell r="D8924"/>
          <cell r="E8924"/>
          <cell r="F8924"/>
          <cell r="G8924"/>
          <cell r="H8924"/>
          <cell r="I8924"/>
          <cell r="J8924"/>
          <cell r="K8924"/>
          <cell r="L8924"/>
          <cell r="M8924"/>
          <cell r="N8924"/>
          <cell r="O8924"/>
          <cell r="P8924"/>
          <cell r="Q8924"/>
          <cell r="R8924"/>
          <cell r="S8924"/>
          <cell r="T8924"/>
          <cell r="U8924"/>
          <cell r="V8924"/>
          <cell r="W8924"/>
          <cell r="X8924"/>
          <cell r="Y8924"/>
          <cell r="Z8924"/>
          <cell r="AA8924"/>
          <cell r="AB8924"/>
          <cell r="AC8924"/>
          <cell r="AD8924"/>
          <cell r="AE8924"/>
          <cell r="AF8924"/>
          <cell r="AG8924"/>
          <cell r="AH8924"/>
          <cell r="AI8924"/>
          <cell r="AJ8924"/>
          <cell r="AK8924"/>
          <cell r="AL8924"/>
          <cell r="AM8924"/>
          <cell r="AN8924"/>
          <cell r="AO8924"/>
          <cell r="AP8924"/>
          <cell r="AQ8924"/>
          <cell r="AR8924"/>
          <cell r="AS8924"/>
        </row>
        <row r="8925">
          <cell r="A8925"/>
          <cell r="B8925"/>
          <cell r="C8925"/>
          <cell r="D8925"/>
          <cell r="E8925"/>
          <cell r="F8925"/>
          <cell r="G8925"/>
          <cell r="H8925"/>
          <cell r="I8925"/>
          <cell r="J8925"/>
          <cell r="K8925"/>
          <cell r="L8925"/>
          <cell r="M8925"/>
          <cell r="N8925"/>
          <cell r="O8925"/>
          <cell r="P8925"/>
          <cell r="Q8925"/>
          <cell r="R8925"/>
          <cell r="S8925"/>
          <cell r="T8925"/>
          <cell r="U8925"/>
          <cell r="V8925"/>
          <cell r="W8925"/>
          <cell r="X8925"/>
          <cell r="Y8925"/>
          <cell r="Z8925"/>
          <cell r="AA8925"/>
          <cell r="AB8925"/>
          <cell r="AC8925"/>
          <cell r="AD8925"/>
          <cell r="AE8925"/>
          <cell r="AF8925"/>
          <cell r="AG8925"/>
          <cell r="AH8925"/>
          <cell r="AI8925"/>
          <cell r="AJ8925"/>
          <cell r="AK8925"/>
          <cell r="AL8925"/>
          <cell r="AM8925"/>
          <cell r="AN8925"/>
          <cell r="AO8925"/>
          <cell r="AP8925"/>
          <cell r="AQ8925"/>
          <cell r="AR8925"/>
          <cell r="AS8925"/>
        </row>
        <row r="8926">
          <cell r="A8926"/>
          <cell r="B8926"/>
          <cell r="C8926"/>
          <cell r="D8926"/>
          <cell r="E8926"/>
          <cell r="F8926"/>
          <cell r="G8926"/>
          <cell r="H8926"/>
          <cell r="I8926"/>
          <cell r="J8926"/>
          <cell r="K8926"/>
          <cell r="L8926"/>
          <cell r="M8926"/>
          <cell r="N8926"/>
          <cell r="O8926"/>
          <cell r="P8926"/>
          <cell r="Q8926"/>
          <cell r="R8926"/>
          <cell r="S8926"/>
          <cell r="T8926"/>
          <cell r="U8926"/>
          <cell r="V8926"/>
          <cell r="W8926"/>
          <cell r="X8926"/>
          <cell r="Y8926"/>
          <cell r="Z8926"/>
          <cell r="AA8926"/>
          <cell r="AB8926"/>
          <cell r="AC8926"/>
          <cell r="AD8926"/>
          <cell r="AE8926"/>
          <cell r="AF8926"/>
          <cell r="AG8926"/>
          <cell r="AH8926"/>
          <cell r="AI8926"/>
          <cell r="AJ8926"/>
          <cell r="AK8926"/>
          <cell r="AL8926"/>
          <cell r="AM8926"/>
          <cell r="AN8926"/>
          <cell r="AO8926"/>
          <cell r="AP8926"/>
          <cell r="AQ8926"/>
          <cell r="AR8926"/>
          <cell r="AS8926"/>
        </row>
        <row r="8927">
          <cell r="A8927"/>
          <cell r="B8927"/>
          <cell r="C8927"/>
          <cell r="D8927"/>
          <cell r="E8927"/>
          <cell r="F8927"/>
          <cell r="G8927"/>
          <cell r="H8927"/>
          <cell r="I8927"/>
          <cell r="J8927"/>
          <cell r="K8927"/>
          <cell r="L8927"/>
          <cell r="M8927"/>
          <cell r="N8927"/>
          <cell r="O8927"/>
          <cell r="P8927"/>
          <cell r="Q8927"/>
          <cell r="R8927"/>
          <cell r="S8927"/>
          <cell r="T8927"/>
          <cell r="U8927"/>
          <cell r="V8927"/>
          <cell r="W8927"/>
          <cell r="X8927"/>
          <cell r="Y8927"/>
          <cell r="Z8927"/>
          <cell r="AA8927"/>
          <cell r="AB8927"/>
          <cell r="AC8927"/>
          <cell r="AD8927"/>
          <cell r="AE8927"/>
          <cell r="AF8927"/>
          <cell r="AG8927"/>
          <cell r="AH8927"/>
          <cell r="AI8927"/>
          <cell r="AJ8927"/>
          <cell r="AK8927"/>
          <cell r="AL8927"/>
          <cell r="AM8927"/>
          <cell r="AN8927"/>
          <cell r="AO8927"/>
          <cell r="AP8927"/>
          <cell r="AQ8927"/>
          <cell r="AR8927"/>
          <cell r="AS8927"/>
        </row>
        <row r="8928">
          <cell r="A8928"/>
          <cell r="B8928"/>
          <cell r="C8928"/>
          <cell r="D8928"/>
          <cell r="E8928"/>
          <cell r="F8928"/>
          <cell r="G8928"/>
          <cell r="H8928"/>
          <cell r="I8928"/>
          <cell r="J8928"/>
          <cell r="K8928"/>
          <cell r="L8928"/>
          <cell r="M8928"/>
          <cell r="N8928"/>
          <cell r="O8928"/>
          <cell r="P8928"/>
          <cell r="Q8928"/>
          <cell r="R8928"/>
          <cell r="S8928"/>
          <cell r="T8928"/>
          <cell r="U8928"/>
          <cell r="V8928"/>
          <cell r="W8928"/>
          <cell r="X8928"/>
          <cell r="Y8928"/>
          <cell r="Z8928"/>
          <cell r="AA8928"/>
          <cell r="AB8928"/>
          <cell r="AC8928"/>
          <cell r="AD8928"/>
          <cell r="AE8928"/>
          <cell r="AF8928"/>
          <cell r="AG8928"/>
          <cell r="AH8928"/>
          <cell r="AI8928"/>
          <cell r="AJ8928"/>
          <cell r="AK8928"/>
          <cell r="AL8928"/>
          <cell r="AM8928"/>
          <cell r="AN8928"/>
          <cell r="AO8928"/>
          <cell r="AP8928"/>
          <cell r="AQ8928"/>
          <cell r="AR8928"/>
          <cell r="AS8928"/>
        </row>
        <row r="8929">
          <cell r="A8929"/>
          <cell r="B8929"/>
          <cell r="C8929"/>
          <cell r="D8929"/>
          <cell r="E8929"/>
          <cell r="F8929"/>
          <cell r="G8929"/>
          <cell r="H8929"/>
          <cell r="I8929"/>
          <cell r="J8929"/>
          <cell r="K8929"/>
          <cell r="L8929"/>
          <cell r="M8929"/>
          <cell r="N8929"/>
          <cell r="O8929"/>
          <cell r="P8929"/>
          <cell r="Q8929"/>
          <cell r="R8929"/>
          <cell r="S8929"/>
          <cell r="T8929"/>
          <cell r="U8929"/>
          <cell r="V8929"/>
          <cell r="W8929"/>
          <cell r="X8929"/>
          <cell r="Y8929"/>
          <cell r="Z8929"/>
          <cell r="AA8929"/>
          <cell r="AB8929"/>
          <cell r="AC8929"/>
          <cell r="AD8929"/>
          <cell r="AE8929"/>
          <cell r="AF8929"/>
          <cell r="AG8929"/>
          <cell r="AH8929"/>
          <cell r="AI8929"/>
          <cell r="AJ8929"/>
          <cell r="AK8929"/>
          <cell r="AL8929"/>
          <cell r="AM8929"/>
          <cell r="AN8929"/>
          <cell r="AO8929"/>
          <cell r="AP8929"/>
          <cell r="AQ8929"/>
          <cell r="AR8929"/>
          <cell r="AS8929"/>
        </row>
        <row r="8930">
          <cell r="A8930"/>
          <cell r="B8930"/>
          <cell r="C8930"/>
          <cell r="D8930"/>
          <cell r="E8930"/>
          <cell r="F8930"/>
          <cell r="G8930"/>
          <cell r="H8930"/>
          <cell r="I8930"/>
          <cell r="J8930"/>
          <cell r="K8930"/>
          <cell r="L8930"/>
          <cell r="M8930"/>
          <cell r="N8930"/>
          <cell r="O8930"/>
          <cell r="P8930"/>
          <cell r="Q8930"/>
          <cell r="R8930"/>
          <cell r="S8930"/>
          <cell r="T8930"/>
          <cell r="U8930"/>
          <cell r="V8930"/>
          <cell r="W8930"/>
          <cell r="X8930"/>
          <cell r="Y8930"/>
          <cell r="Z8930"/>
          <cell r="AA8930"/>
          <cell r="AB8930"/>
          <cell r="AC8930"/>
          <cell r="AD8930"/>
          <cell r="AE8930"/>
          <cell r="AF8930"/>
          <cell r="AG8930"/>
          <cell r="AH8930"/>
          <cell r="AI8930"/>
          <cell r="AJ8930"/>
          <cell r="AK8930"/>
          <cell r="AL8930"/>
          <cell r="AM8930"/>
          <cell r="AN8930"/>
          <cell r="AO8930"/>
          <cell r="AP8930"/>
          <cell r="AQ8930"/>
          <cell r="AR8930"/>
          <cell r="AS8930"/>
        </row>
        <row r="8931">
          <cell r="A8931"/>
          <cell r="B8931"/>
          <cell r="C8931"/>
          <cell r="D8931"/>
          <cell r="E8931"/>
          <cell r="F8931"/>
          <cell r="G8931"/>
          <cell r="H8931"/>
          <cell r="I8931"/>
          <cell r="J8931"/>
          <cell r="K8931"/>
          <cell r="L8931"/>
          <cell r="M8931"/>
          <cell r="N8931"/>
          <cell r="O8931"/>
          <cell r="P8931"/>
          <cell r="Q8931"/>
          <cell r="R8931"/>
          <cell r="S8931"/>
          <cell r="T8931"/>
          <cell r="U8931"/>
          <cell r="V8931"/>
          <cell r="W8931"/>
          <cell r="X8931"/>
          <cell r="Y8931"/>
          <cell r="Z8931"/>
          <cell r="AA8931"/>
          <cell r="AB8931"/>
          <cell r="AC8931"/>
          <cell r="AD8931"/>
          <cell r="AE8931"/>
          <cell r="AF8931"/>
          <cell r="AG8931"/>
          <cell r="AH8931"/>
          <cell r="AI8931"/>
          <cell r="AJ8931"/>
          <cell r="AK8931"/>
          <cell r="AL8931"/>
          <cell r="AM8931"/>
          <cell r="AN8931"/>
          <cell r="AO8931"/>
          <cell r="AP8931"/>
          <cell r="AQ8931"/>
          <cell r="AR8931"/>
          <cell r="AS8931"/>
        </row>
        <row r="8932">
          <cell r="A8932"/>
          <cell r="B8932"/>
          <cell r="C8932"/>
          <cell r="D8932"/>
          <cell r="E8932"/>
          <cell r="F8932"/>
          <cell r="G8932"/>
          <cell r="H8932"/>
          <cell r="I8932"/>
          <cell r="J8932"/>
          <cell r="K8932"/>
          <cell r="L8932"/>
          <cell r="M8932"/>
          <cell r="N8932"/>
          <cell r="O8932"/>
          <cell r="P8932"/>
          <cell r="Q8932"/>
          <cell r="R8932"/>
          <cell r="S8932"/>
          <cell r="T8932"/>
          <cell r="U8932"/>
          <cell r="V8932"/>
          <cell r="W8932"/>
          <cell r="X8932"/>
          <cell r="Y8932"/>
          <cell r="Z8932"/>
          <cell r="AA8932"/>
          <cell r="AB8932"/>
          <cell r="AC8932"/>
          <cell r="AD8932"/>
          <cell r="AE8932"/>
          <cell r="AF8932"/>
          <cell r="AG8932"/>
          <cell r="AH8932"/>
          <cell r="AI8932"/>
          <cell r="AJ8932"/>
          <cell r="AK8932"/>
          <cell r="AL8932"/>
          <cell r="AM8932"/>
          <cell r="AN8932"/>
          <cell r="AO8932"/>
          <cell r="AP8932"/>
          <cell r="AQ8932"/>
          <cell r="AR8932"/>
          <cell r="AS8932"/>
        </row>
        <row r="8933">
          <cell r="A8933"/>
          <cell r="B8933"/>
          <cell r="C8933"/>
          <cell r="D8933"/>
          <cell r="E8933"/>
          <cell r="F8933"/>
          <cell r="G8933"/>
          <cell r="H8933"/>
          <cell r="I8933"/>
          <cell r="J8933"/>
          <cell r="K8933"/>
          <cell r="L8933"/>
          <cell r="M8933"/>
          <cell r="N8933"/>
          <cell r="O8933"/>
          <cell r="P8933"/>
          <cell r="Q8933"/>
          <cell r="R8933"/>
          <cell r="S8933"/>
          <cell r="T8933"/>
          <cell r="U8933"/>
          <cell r="V8933"/>
          <cell r="W8933"/>
          <cell r="X8933"/>
          <cell r="Y8933"/>
          <cell r="Z8933"/>
          <cell r="AA8933"/>
          <cell r="AB8933"/>
          <cell r="AC8933"/>
          <cell r="AD8933"/>
          <cell r="AE8933"/>
          <cell r="AF8933"/>
          <cell r="AG8933"/>
          <cell r="AH8933"/>
          <cell r="AI8933"/>
          <cell r="AJ8933"/>
          <cell r="AK8933"/>
          <cell r="AL8933"/>
          <cell r="AM8933"/>
          <cell r="AN8933"/>
          <cell r="AO8933"/>
          <cell r="AP8933"/>
          <cell r="AQ8933"/>
          <cell r="AR8933"/>
          <cell r="AS8933"/>
        </row>
        <row r="8934">
          <cell r="A8934"/>
          <cell r="B8934"/>
          <cell r="C8934"/>
          <cell r="D8934"/>
          <cell r="E8934"/>
          <cell r="F8934"/>
          <cell r="G8934"/>
          <cell r="H8934"/>
          <cell r="I8934"/>
          <cell r="J8934"/>
          <cell r="K8934"/>
          <cell r="L8934"/>
          <cell r="M8934"/>
          <cell r="N8934"/>
          <cell r="O8934"/>
          <cell r="P8934"/>
          <cell r="Q8934"/>
          <cell r="R8934"/>
          <cell r="S8934"/>
          <cell r="T8934"/>
          <cell r="U8934"/>
          <cell r="V8934"/>
          <cell r="W8934"/>
          <cell r="X8934"/>
          <cell r="Y8934"/>
          <cell r="Z8934"/>
          <cell r="AA8934"/>
          <cell r="AB8934"/>
          <cell r="AC8934"/>
          <cell r="AD8934"/>
          <cell r="AE8934"/>
          <cell r="AF8934"/>
          <cell r="AG8934"/>
          <cell r="AH8934"/>
          <cell r="AI8934"/>
          <cell r="AJ8934"/>
          <cell r="AK8934"/>
          <cell r="AL8934"/>
          <cell r="AM8934"/>
          <cell r="AN8934"/>
          <cell r="AO8934"/>
          <cell r="AP8934"/>
          <cell r="AQ8934"/>
          <cell r="AR8934"/>
          <cell r="AS8934"/>
        </row>
        <row r="8935">
          <cell r="A8935"/>
          <cell r="B8935"/>
          <cell r="C8935"/>
          <cell r="D8935"/>
          <cell r="E8935"/>
          <cell r="F8935"/>
          <cell r="G8935"/>
          <cell r="H8935"/>
          <cell r="I8935"/>
          <cell r="J8935"/>
          <cell r="K8935"/>
          <cell r="L8935"/>
          <cell r="M8935"/>
          <cell r="N8935"/>
          <cell r="O8935"/>
          <cell r="P8935"/>
          <cell r="Q8935"/>
          <cell r="R8935"/>
          <cell r="S8935"/>
          <cell r="T8935"/>
          <cell r="U8935"/>
          <cell r="V8935"/>
          <cell r="W8935"/>
          <cell r="X8935"/>
          <cell r="Y8935"/>
          <cell r="Z8935"/>
          <cell r="AA8935"/>
          <cell r="AB8935"/>
          <cell r="AC8935"/>
          <cell r="AD8935"/>
          <cell r="AE8935"/>
          <cell r="AF8935"/>
          <cell r="AG8935"/>
          <cell r="AH8935"/>
          <cell r="AI8935"/>
          <cell r="AJ8935"/>
          <cell r="AK8935"/>
          <cell r="AL8935"/>
          <cell r="AM8935"/>
          <cell r="AN8935"/>
          <cell r="AO8935"/>
          <cell r="AP8935"/>
          <cell r="AQ8935"/>
          <cell r="AR8935"/>
          <cell r="AS8935"/>
        </row>
        <row r="8936">
          <cell r="A8936"/>
          <cell r="B8936"/>
          <cell r="C8936"/>
          <cell r="D8936"/>
          <cell r="E8936"/>
          <cell r="F8936"/>
          <cell r="G8936"/>
          <cell r="H8936"/>
          <cell r="I8936"/>
          <cell r="J8936"/>
          <cell r="K8936"/>
          <cell r="L8936"/>
          <cell r="M8936"/>
          <cell r="N8936"/>
          <cell r="O8936"/>
          <cell r="P8936"/>
          <cell r="Q8936"/>
          <cell r="R8936"/>
          <cell r="S8936"/>
          <cell r="T8936"/>
          <cell r="U8936"/>
          <cell r="V8936"/>
          <cell r="W8936"/>
          <cell r="X8936"/>
          <cell r="Y8936"/>
          <cell r="Z8936"/>
          <cell r="AA8936"/>
          <cell r="AB8936"/>
          <cell r="AC8936"/>
          <cell r="AD8936"/>
          <cell r="AE8936"/>
          <cell r="AF8936"/>
          <cell r="AG8936"/>
          <cell r="AH8936"/>
          <cell r="AI8936"/>
          <cell r="AJ8936"/>
          <cell r="AK8936"/>
          <cell r="AL8936"/>
          <cell r="AM8936"/>
          <cell r="AN8936"/>
          <cell r="AO8936"/>
          <cell r="AP8936"/>
          <cell r="AQ8936"/>
          <cell r="AR8936"/>
          <cell r="AS8936"/>
        </row>
        <row r="8937">
          <cell r="A8937"/>
          <cell r="B8937"/>
          <cell r="C8937"/>
          <cell r="D8937"/>
          <cell r="E8937"/>
          <cell r="F8937"/>
          <cell r="G8937"/>
          <cell r="H8937"/>
          <cell r="I8937"/>
          <cell r="J8937"/>
          <cell r="K8937"/>
          <cell r="L8937"/>
          <cell r="M8937"/>
          <cell r="N8937"/>
          <cell r="O8937"/>
          <cell r="P8937"/>
          <cell r="Q8937"/>
          <cell r="R8937"/>
          <cell r="S8937"/>
          <cell r="T8937"/>
          <cell r="U8937"/>
          <cell r="V8937"/>
          <cell r="W8937"/>
          <cell r="X8937"/>
          <cell r="Y8937"/>
          <cell r="Z8937"/>
          <cell r="AA8937"/>
          <cell r="AB8937"/>
          <cell r="AC8937"/>
          <cell r="AD8937"/>
          <cell r="AE8937"/>
          <cell r="AF8937"/>
          <cell r="AG8937"/>
          <cell r="AH8937"/>
          <cell r="AI8937"/>
          <cell r="AJ8937"/>
          <cell r="AK8937"/>
          <cell r="AL8937"/>
          <cell r="AM8937"/>
          <cell r="AN8937"/>
          <cell r="AO8937"/>
          <cell r="AP8937"/>
          <cell r="AQ8937"/>
          <cell r="AR8937"/>
          <cell r="AS8937"/>
        </row>
        <row r="8938">
          <cell r="A8938"/>
          <cell r="B8938"/>
          <cell r="C8938"/>
          <cell r="D8938"/>
          <cell r="E8938"/>
          <cell r="F8938"/>
          <cell r="G8938"/>
          <cell r="H8938"/>
          <cell r="I8938"/>
          <cell r="J8938"/>
          <cell r="K8938"/>
          <cell r="L8938"/>
          <cell r="M8938"/>
          <cell r="N8938"/>
          <cell r="O8938"/>
          <cell r="P8938"/>
          <cell r="Q8938"/>
          <cell r="R8938"/>
          <cell r="S8938"/>
          <cell r="T8938"/>
          <cell r="U8938"/>
          <cell r="V8938"/>
          <cell r="W8938"/>
          <cell r="X8938"/>
          <cell r="Y8938"/>
          <cell r="Z8938"/>
          <cell r="AA8938"/>
          <cell r="AB8938"/>
          <cell r="AC8938"/>
          <cell r="AD8938"/>
          <cell r="AE8938"/>
          <cell r="AF8938"/>
          <cell r="AG8938"/>
          <cell r="AH8938"/>
          <cell r="AI8938"/>
          <cell r="AJ8938"/>
          <cell r="AK8938"/>
          <cell r="AL8938"/>
          <cell r="AM8938"/>
          <cell r="AN8938"/>
          <cell r="AO8938"/>
          <cell r="AP8938"/>
          <cell r="AQ8938"/>
          <cell r="AR8938"/>
          <cell r="AS8938"/>
        </row>
        <row r="8939">
          <cell r="A8939"/>
          <cell r="B8939"/>
          <cell r="C8939"/>
          <cell r="D8939"/>
          <cell r="E8939"/>
          <cell r="F8939"/>
          <cell r="G8939"/>
          <cell r="H8939"/>
          <cell r="I8939"/>
          <cell r="J8939"/>
          <cell r="K8939"/>
          <cell r="L8939"/>
          <cell r="M8939"/>
          <cell r="N8939"/>
          <cell r="O8939"/>
          <cell r="P8939"/>
          <cell r="Q8939"/>
          <cell r="R8939"/>
          <cell r="S8939"/>
          <cell r="T8939"/>
          <cell r="U8939"/>
          <cell r="V8939"/>
          <cell r="W8939"/>
          <cell r="X8939"/>
          <cell r="Y8939"/>
          <cell r="Z8939"/>
          <cell r="AA8939"/>
          <cell r="AB8939"/>
          <cell r="AC8939"/>
          <cell r="AD8939"/>
          <cell r="AE8939"/>
          <cell r="AF8939"/>
          <cell r="AG8939"/>
          <cell r="AH8939"/>
          <cell r="AI8939"/>
          <cell r="AJ8939"/>
          <cell r="AK8939"/>
          <cell r="AL8939"/>
          <cell r="AM8939"/>
          <cell r="AN8939"/>
          <cell r="AO8939"/>
          <cell r="AP8939"/>
          <cell r="AQ8939"/>
          <cell r="AR8939"/>
          <cell r="AS8939"/>
        </row>
        <row r="8940">
          <cell r="A8940"/>
          <cell r="B8940"/>
          <cell r="C8940"/>
          <cell r="D8940"/>
          <cell r="E8940"/>
          <cell r="F8940"/>
          <cell r="G8940"/>
          <cell r="H8940"/>
          <cell r="I8940"/>
          <cell r="J8940"/>
          <cell r="K8940"/>
          <cell r="L8940"/>
          <cell r="M8940"/>
          <cell r="N8940"/>
          <cell r="O8940"/>
          <cell r="P8940"/>
          <cell r="Q8940"/>
          <cell r="R8940"/>
          <cell r="S8940"/>
          <cell r="T8940"/>
          <cell r="U8940"/>
          <cell r="V8940"/>
          <cell r="W8940"/>
          <cell r="X8940"/>
          <cell r="Y8940"/>
          <cell r="Z8940"/>
          <cell r="AA8940"/>
          <cell r="AB8940"/>
          <cell r="AC8940"/>
          <cell r="AD8940"/>
          <cell r="AE8940"/>
          <cell r="AF8940"/>
          <cell r="AG8940"/>
          <cell r="AH8940"/>
          <cell r="AI8940"/>
          <cell r="AJ8940"/>
          <cell r="AK8940"/>
          <cell r="AL8940"/>
          <cell r="AM8940"/>
          <cell r="AN8940"/>
          <cell r="AO8940"/>
          <cell r="AP8940"/>
          <cell r="AQ8940"/>
          <cell r="AR8940"/>
          <cell r="AS8940"/>
        </row>
        <row r="8941">
          <cell r="A8941"/>
          <cell r="B8941"/>
          <cell r="C8941"/>
          <cell r="D8941"/>
          <cell r="E8941"/>
          <cell r="F8941"/>
          <cell r="G8941"/>
          <cell r="H8941"/>
          <cell r="I8941"/>
          <cell r="J8941"/>
          <cell r="K8941"/>
          <cell r="L8941"/>
          <cell r="M8941"/>
          <cell r="N8941"/>
          <cell r="O8941"/>
          <cell r="P8941"/>
          <cell r="Q8941"/>
          <cell r="R8941"/>
          <cell r="S8941"/>
          <cell r="T8941"/>
          <cell r="U8941"/>
          <cell r="V8941"/>
          <cell r="W8941"/>
          <cell r="X8941"/>
          <cell r="Y8941"/>
          <cell r="Z8941"/>
          <cell r="AA8941"/>
          <cell r="AB8941"/>
          <cell r="AC8941"/>
          <cell r="AD8941"/>
          <cell r="AE8941"/>
          <cell r="AF8941"/>
          <cell r="AG8941"/>
          <cell r="AH8941"/>
          <cell r="AI8941"/>
          <cell r="AJ8941"/>
          <cell r="AK8941"/>
          <cell r="AL8941"/>
          <cell r="AM8941"/>
          <cell r="AN8941"/>
          <cell r="AO8941"/>
          <cell r="AP8941"/>
          <cell r="AQ8941"/>
          <cell r="AR8941"/>
          <cell r="AS8941"/>
        </row>
        <row r="8942">
          <cell r="A8942"/>
          <cell r="B8942"/>
          <cell r="C8942"/>
          <cell r="D8942"/>
          <cell r="E8942"/>
          <cell r="F8942"/>
          <cell r="G8942"/>
          <cell r="H8942"/>
          <cell r="I8942"/>
          <cell r="J8942"/>
          <cell r="K8942"/>
          <cell r="L8942"/>
          <cell r="M8942"/>
          <cell r="N8942"/>
          <cell r="O8942"/>
          <cell r="P8942"/>
          <cell r="Q8942"/>
          <cell r="R8942"/>
          <cell r="S8942"/>
          <cell r="T8942"/>
          <cell r="U8942"/>
          <cell r="V8942"/>
          <cell r="W8942"/>
          <cell r="X8942"/>
          <cell r="Y8942"/>
          <cell r="Z8942"/>
          <cell r="AA8942"/>
          <cell r="AB8942"/>
          <cell r="AC8942"/>
          <cell r="AD8942"/>
          <cell r="AE8942"/>
          <cell r="AF8942"/>
          <cell r="AG8942"/>
          <cell r="AH8942"/>
          <cell r="AI8942"/>
          <cell r="AJ8942"/>
          <cell r="AK8942"/>
          <cell r="AL8942"/>
          <cell r="AM8942"/>
          <cell r="AN8942"/>
          <cell r="AO8942"/>
          <cell r="AP8942"/>
          <cell r="AQ8942"/>
          <cell r="AR8942"/>
          <cell r="AS8942"/>
        </row>
        <row r="8943">
          <cell r="A8943"/>
          <cell r="B8943"/>
          <cell r="C8943"/>
          <cell r="D8943"/>
          <cell r="E8943"/>
          <cell r="F8943"/>
          <cell r="G8943"/>
          <cell r="H8943"/>
          <cell r="I8943"/>
          <cell r="J8943"/>
          <cell r="K8943"/>
          <cell r="L8943"/>
          <cell r="M8943"/>
          <cell r="N8943"/>
          <cell r="O8943"/>
          <cell r="P8943"/>
          <cell r="Q8943"/>
          <cell r="R8943"/>
          <cell r="S8943"/>
          <cell r="T8943"/>
          <cell r="U8943"/>
          <cell r="V8943"/>
          <cell r="W8943"/>
          <cell r="X8943"/>
          <cell r="Y8943"/>
          <cell r="Z8943"/>
          <cell r="AA8943"/>
          <cell r="AB8943"/>
          <cell r="AC8943"/>
          <cell r="AD8943"/>
          <cell r="AE8943"/>
          <cell r="AF8943"/>
          <cell r="AG8943"/>
          <cell r="AH8943"/>
          <cell r="AI8943"/>
          <cell r="AJ8943"/>
          <cell r="AK8943"/>
          <cell r="AL8943"/>
          <cell r="AM8943"/>
          <cell r="AN8943"/>
          <cell r="AO8943"/>
          <cell r="AP8943"/>
          <cell r="AQ8943"/>
          <cell r="AR8943"/>
          <cell r="AS8943"/>
        </row>
        <row r="8944">
          <cell r="A8944"/>
          <cell r="B8944"/>
          <cell r="C8944"/>
          <cell r="D8944"/>
          <cell r="E8944"/>
          <cell r="F8944"/>
          <cell r="G8944"/>
          <cell r="H8944"/>
          <cell r="I8944"/>
          <cell r="J8944"/>
          <cell r="K8944"/>
          <cell r="L8944"/>
          <cell r="M8944"/>
          <cell r="N8944"/>
          <cell r="O8944"/>
          <cell r="P8944"/>
          <cell r="Q8944"/>
          <cell r="R8944"/>
          <cell r="S8944"/>
          <cell r="T8944"/>
          <cell r="U8944"/>
          <cell r="V8944"/>
          <cell r="W8944"/>
          <cell r="X8944"/>
          <cell r="Y8944"/>
          <cell r="Z8944"/>
          <cell r="AA8944"/>
          <cell r="AB8944"/>
          <cell r="AC8944"/>
          <cell r="AD8944"/>
          <cell r="AE8944"/>
          <cell r="AF8944"/>
          <cell r="AG8944"/>
          <cell r="AH8944"/>
          <cell r="AI8944"/>
          <cell r="AJ8944"/>
          <cell r="AK8944"/>
          <cell r="AL8944"/>
          <cell r="AM8944"/>
          <cell r="AN8944"/>
          <cell r="AO8944"/>
          <cell r="AP8944"/>
          <cell r="AQ8944"/>
          <cell r="AR8944"/>
          <cell r="AS8944"/>
        </row>
        <row r="8945">
          <cell r="A8945"/>
          <cell r="B8945"/>
          <cell r="C8945"/>
          <cell r="D8945"/>
          <cell r="E8945"/>
          <cell r="F8945"/>
          <cell r="G8945"/>
          <cell r="H8945"/>
          <cell r="I8945"/>
          <cell r="J8945"/>
          <cell r="K8945"/>
          <cell r="L8945"/>
          <cell r="M8945"/>
          <cell r="N8945"/>
          <cell r="O8945"/>
          <cell r="P8945"/>
          <cell r="Q8945"/>
          <cell r="R8945"/>
          <cell r="S8945"/>
          <cell r="T8945"/>
          <cell r="U8945"/>
          <cell r="V8945"/>
          <cell r="W8945"/>
          <cell r="X8945"/>
          <cell r="Y8945"/>
          <cell r="Z8945"/>
          <cell r="AA8945"/>
          <cell r="AB8945"/>
          <cell r="AC8945"/>
          <cell r="AD8945"/>
          <cell r="AE8945"/>
          <cell r="AF8945"/>
          <cell r="AG8945"/>
          <cell r="AH8945"/>
          <cell r="AI8945"/>
          <cell r="AJ8945"/>
          <cell r="AK8945"/>
          <cell r="AL8945"/>
          <cell r="AM8945"/>
          <cell r="AN8945"/>
          <cell r="AO8945"/>
          <cell r="AP8945"/>
          <cell r="AQ8945"/>
          <cell r="AR8945"/>
          <cell r="AS8945"/>
        </row>
        <row r="8946">
          <cell r="A8946"/>
          <cell r="B8946"/>
          <cell r="C8946"/>
          <cell r="D8946"/>
          <cell r="E8946"/>
          <cell r="F8946"/>
          <cell r="G8946"/>
          <cell r="H8946"/>
          <cell r="I8946"/>
          <cell r="J8946"/>
          <cell r="K8946"/>
          <cell r="L8946"/>
          <cell r="M8946"/>
          <cell r="N8946"/>
          <cell r="O8946"/>
          <cell r="P8946"/>
          <cell r="Q8946"/>
          <cell r="R8946"/>
          <cell r="S8946"/>
          <cell r="T8946"/>
          <cell r="U8946"/>
          <cell r="V8946"/>
          <cell r="W8946"/>
          <cell r="X8946"/>
          <cell r="Y8946"/>
          <cell r="Z8946"/>
          <cell r="AA8946"/>
          <cell r="AB8946"/>
          <cell r="AC8946"/>
          <cell r="AD8946"/>
          <cell r="AE8946"/>
          <cell r="AF8946"/>
          <cell r="AG8946"/>
          <cell r="AH8946"/>
          <cell r="AI8946"/>
          <cell r="AJ8946"/>
          <cell r="AK8946"/>
          <cell r="AL8946"/>
          <cell r="AM8946"/>
          <cell r="AN8946"/>
          <cell r="AO8946"/>
          <cell r="AP8946"/>
          <cell r="AQ8946"/>
          <cell r="AR8946"/>
          <cell r="AS8946"/>
        </row>
        <row r="8947">
          <cell r="A8947"/>
          <cell r="B8947"/>
          <cell r="C8947"/>
          <cell r="D8947"/>
          <cell r="E8947"/>
          <cell r="F8947"/>
          <cell r="G8947"/>
          <cell r="H8947"/>
          <cell r="I8947"/>
          <cell r="J8947"/>
          <cell r="K8947"/>
          <cell r="L8947"/>
          <cell r="M8947"/>
          <cell r="N8947"/>
          <cell r="O8947"/>
          <cell r="P8947"/>
          <cell r="Q8947"/>
          <cell r="R8947"/>
          <cell r="S8947"/>
          <cell r="T8947"/>
          <cell r="U8947"/>
          <cell r="V8947"/>
          <cell r="W8947"/>
          <cell r="X8947"/>
          <cell r="Y8947"/>
          <cell r="Z8947"/>
          <cell r="AA8947"/>
          <cell r="AB8947"/>
          <cell r="AC8947"/>
          <cell r="AD8947"/>
          <cell r="AE8947"/>
          <cell r="AF8947"/>
          <cell r="AG8947"/>
          <cell r="AH8947"/>
          <cell r="AI8947"/>
          <cell r="AJ8947"/>
          <cell r="AK8947"/>
          <cell r="AL8947"/>
          <cell r="AM8947"/>
          <cell r="AN8947"/>
          <cell r="AO8947"/>
          <cell r="AP8947"/>
          <cell r="AQ8947"/>
          <cell r="AR8947"/>
          <cell r="AS8947"/>
        </row>
        <row r="8948">
          <cell r="A8948"/>
          <cell r="B8948"/>
          <cell r="C8948"/>
          <cell r="D8948"/>
          <cell r="E8948"/>
          <cell r="F8948"/>
          <cell r="G8948"/>
          <cell r="H8948"/>
          <cell r="I8948"/>
          <cell r="J8948"/>
          <cell r="K8948"/>
          <cell r="L8948"/>
          <cell r="M8948"/>
          <cell r="N8948"/>
          <cell r="O8948"/>
          <cell r="P8948"/>
          <cell r="Q8948"/>
          <cell r="R8948"/>
          <cell r="S8948"/>
          <cell r="T8948"/>
          <cell r="U8948"/>
          <cell r="V8948"/>
          <cell r="W8948"/>
          <cell r="X8948"/>
          <cell r="Y8948"/>
          <cell r="Z8948"/>
          <cell r="AA8948"/>
          <cell r="AB8948"/>
          <cell r="AC8948"/>
          <cell r="AD8948"/>
          <cell r="AE8948"/>
          <cell r="AF8948"/>
          <cell r="AG8948"/>
          <cell r="AH8948"/>
          <cell r="AI8948"/>
          <cell r="AJ8948"/>
          <cell r="AK8948"/>
          <cell r="AL8948"/>
          <cell r="AM8948"/>
          <cell r="AN8948"/>
          <cell r="AO8948"/>
          <cell r="AP8948"/>
          <cell r="AQ8948"/>
          <cell r="AR8948"/>
          <cell r="AS8948"/>
        </row>
        <row r="8949">
          <cell r="A8949"/>
          <cell r="B8949"/>
          <cell r="C8949"/>
          <cell r="D8949"/>
          <cell r="E8949"/>
          <cell r="F8949"/>
          <cell r="G8949"/>
          <cell r="H8949"/>
          <cell r="I8949"/>
          <cell r="J8949"/>
          <cell r="K8949"/>
          <cell r="L8949"/>
          <cell r="M8949"/>
          <cell r="N8949"/>
          <cell r="O8949"/>
          <cell r="P8949"/>
          <cell r="Q8949"/>
          <cell r="R8949"/>
          <cell r="S8949"/>
          <cell r="T8949"/>
          <cell r="U8949"/>
          <cell r="V8949"/>
          <cell r="W8949"/>
          <cell r="X8949"/>
          <cell r="Y8949"/>
          <cell r="Z8949"/>
          <cell r="AA8949"/>
          <cell r="AB8949"/>
          <cell r="AC8949"/>
          <cell r="AD8949"/>
          <cell r="AE8949"/>
          <cell r="AF8949"/>
          <cell r="AG8949"/>
          <cell r="AH8949"/>
          <cell r="AI8949"/>
          <cell r="AJ8949"/>
          <cell r="AK8949"/>
          <cell r="AL8949"/>
          <cell r="AM8949"/>
          <cell r="AN8949"/>
          <cell r="AO8949"/>
          <cell r="AP8949"/>
          <cell r="AQ8949"/>
          <cell r="AR8949"/>
          <cell r="AS8949"/>
        </row>
        <row r="8950">
          <cell r="A8950"/>
          <cell r="B8950"/>
          <cell r="C8950"/>
          <cell r="D8950"/>
          <cell r="E8950"/>
          <cell r="F8950"/>
          <cell r="G8950"/>
          <cell r="H8950"/>
          <cell r="I8950"/>
          <cell r="J8950"/>
          <cell r="K8950"/>
          <cell r="L8950"/>
          <cell r="M8950"/>
          <cell r="N8950"/>
          <cell r="O8950"/>
          <cell r="P8950"/>
          <cell r="Q8950"/>
          <cell r="R8950"/>
          <cell r="S8950"/>
          <cell r="T8950"/>
          <cell r="U8950"/>
          <cell r="V8950"/>
          <cell r="W8950"/>
          <cell r="X8950"/>
          <cell r="Y8950"/>
          <cell r="Z8950"/>
          <cell r="AA8950"/>
          <cell r="AB8950"/>
          <cell r="AC8950"/>
          <cell r="AD8950"/>
          <cell r="AE8950"/>
          <cell r="AF8950"/>
          <cell r="AG8950"/>
          <cell r="AH8950"/>
          <cell r="AI8950"/>
          <cell r="AJ8950"/>
          <cell r="AK8950"/>
          <cell r="AL8950"/>
          <cell r="AM8950"/>
          <cell r="AN8950"/>
          <cell r="AO8950"/>
          <cell r="AP8950"/>
          <cell r="AQ8950"/>
          <cell r="AR8950"/>
          <cell r="AS8950"/>
        </row>
        <row r="8951">
          <cell r="A8951"/>
          <cell r="B8951"/>
          <cell r="C8951"/>
          <cell r="D8951"/>
          <cell r="E8951"/>
          <cell r="F8951"/>
          <cell r="G8951"/>
          <cell r="H8951"/>
          <cell r="I8951"/>
          <cell r="J8951"/>
          <cell r="K8951"/>
          <cell r="L8951"/>
          <cell r="M8951"/>
          <cell r="N8951"/>
          <cell r="O8951"/>
          <cell r="P8951"/>
          <cell r="Q8951"/>
          <cell r="R8951"/>
          <cell r="S8951"/>
          <cell r="T8951"/>
          <cell r="U8951"/>
          <cell r="V8951"/>
          <cell r="W8951"/>
          <cell r="X8951"/>
          <cell r="Y8951"/>
          <cell r="Z8951"/>
          <cell r="AA8951"/>
          <cell r="AB8951"/>
          <cell r="AC8951"/>
          <cell r="AD8951"/>
          <cell r="AE8951"/>
          <cell r="AF8951"/>
          <cell r="AG8951"/>
          <cell r="AH8951"/>
          <cell r="AI8951"/>
          <cell r="AJ8951"/>
          <cell r="AK8951"/>
          <cell r="AL8951"/>
          <cell r="AM8951"/>
          <cell r="AN8951"/>
          <cell r="AO8951"/>
          <cell r="AP8951"/>
          <cell r="AQ8951"/>
          <cell r="AR8951"/>
          <cell r="AS8951"/>
        </row>
        <row r="8952">
          <cell r="A8952"/>
          <cell r="B8952"/>
          <cell r="C8952"/>
          <cell r="D8952"/>
          <cell r="E8952"/>
          <cell r="F8952"/>
          <cell r="G8952"/>
          <cell r="H8952"/>
          <cell r="I8952"/>
          <cell r="J8952"/>
          <cell r="K8952"/>
          <cell r="L8952"/>
          <cell r="M8952"/>
          <cell r="N8952"/>
          <cell r="O8952"/>
          <cell r="P8952"/>
          <cell r="Q8952"/>
          <cell r="R8952"/>
          <cell r="S8952"/>
          <cell r="T8952"/>
          <cell r="U8952"/>
          <cell r="V8952"/>
          <cell r="W8952"/>
          <cell r="X8952"/>
          <cell r="Y8952"/>
          <cell r="Z8952"/>
          <cell r="AA8952"/>
          <cell r="AB8952"/>
          <cell r="AC8952"/>
          <cell r="AD8952"/>
          <cell r="AE8952"/>
          <cell r="AF8952"/>
          <cell r="AG8952"/>
          <cell r="AH8952"/>
          <cell r="AI8952"/>
          <cell r="AJ8952"/>
          <cell r="AK8952"/>
          <cell r="AL8952"/>
          <cell r="AM8952"/>
          <cell r="AN8952"/>
          <cell r="AO8952"/>
          <cell r="AP8952"/>
          <cell r="AQ8952"/>
          <cell r="AR8952"/>
          <cell r="AS8952"/>
        </row>
        <row r="8953">
          <cell r="A8953"/>
          <cell r="B8953"/>
          <cell r="C8953"/>
          <cell r="D8953"/>
          <cell r="E8953"/>
          <cell r="F8953"/>
          <cell r="G8953"/>
          <cell r="H8953"/>
          <cell r="I8953"/>
          <cell r="J8953"/>
          <cell r="K8953"/>
          <cell r="L8953"/>
          <cell r="M8953"/>
          <cell r="N8953"/>
          <cell r="O8953"/>
          <cell r="P8953"/>
          <cell r="Q8953"/>
          <cell r="R8953"/>
          <cell r="S8953"/>
          <cell r="T8953"/>
          <cell r="U8953"/>
          <cell r="V8953"/>
          <cell r="W8953"/>
          <cell r="X8953"/>
          <cell r="Y8953"/>
          <cell r="Z8953"/>
          <cell r="AA8953"/>
          <cell r="AB8953"/>
          <cell r="AC8953"/>
          <cell r="AD8953"/>
          <cell r="AE8953"/>
          <cell r="AF8953"/>
          <cell r="AG8953"/>
          <cell r="AH8953"/>
          <cell r="AI8953"/>
          <cell r="AJ8953"/>
          <cell r="AK8953"/>
          <cell r="AL8953"/>
          <cell r="AM8953"/>
          <cell r="AN8953"/>
          <cell r="AO8953"/>
          <cell r="AP8953"/>
          <cell r="AQ8953"/>
          <cell r="AR8953"/>
          <cell r="AS8953"/>
        </row>
        <row r="8954">
          <cell r="A8954"/>
          <cell r="B8954"/>
          <cell r="C8954"/>
          <cell r="D8954"/>
          <cell r="E8954"/>
          <cell r="F8954"/>
          <cell r="G8954"/>
          <cell r="H8954"/>
          <cell r="I8954"/>
          <cell r="J8954"/>
          <cell r="K8954"/>
          <cell r="L8954"/>
          <cell r="M8954"/>
          <cell r="N8954"/>
          <cell r="O8954"/>
          <cell r="P8954"/>
          <cell r="Q8954"/>
          <cell r="R8954"/>
          <cell r="S8954"/>
          <cell r="T8954"/>
          <cell r="U8954"/>
          <cell r="V8954"/>
          <cell r="W8954"/>
          <cell r="X8954"/>
          <cell r="Y8954"/>
          <cell r="Z8954"/>
          <cell r="AA8954"/>
          <cell r="AB8954"/>
          <cell r="AC8954"/>
          <cell r="AD8954"/>
          <cell r="AE8954"/>
          <cell r="AF8954"/>
          <cell r="AG8954"/>
          <cell r="AH8954"/>
          <cell r="AI8954"/>
          <cell r="AJ8954"/>
          <cell r="AK8954"/>
          <cell r="AL8954"/>
          <cell r="AM8954"/>
          <cell r="AN8954"/>
          <cell r="AO8954"/>
          <cell r="AP8954"/>
          <cell r="AQ8954"/>
          <cell r="AR8954"/>
          <cell r="AS8954"/>
        </row>
        <row r="8955">
          <cell r="A8955"/>
          <cell r="B8955"/>
          <cell r="C8955"/>
          <cell r="D8955"/>
          <cell r="E8955"/>
          <cell r="F8955"/>
          <cell r="G8955"/>
          <cell r="H8955"/>
          <cell r="I8955"/>
          <cell r="J8955"/>
          <cell r="K8955"/>
          <cell r="L8955"/>
          <cell r="M8955"/>
          <cell r="N8955"/>
          <cell r="O8955"/>
          <cell r="P8955"/>
          <cell r="Q8955"/>
          <cell r="R8955"/>
          <cell r="S8955"/>
          <cell r="T8955"/>
          <cell r="U8955"/>
          <cell r="V8955"/>
          <cell r="W8955"/>
          <cell r="X8955"/>
          <cell r="Y8955"/>
          <cell r="Z8955"/>
          <cell r="AA8955"/>
          <cell r="AB8955"/>
          <cell r="AC8955"/>
          <cell r="AD8955"/>
          <cell r="AE8955"/>
          <cell r="AF8955"/>
          <cell r="AG8955"/>
          <cell r="AH8955"/>
          <cell r="AI8955"/>
          <cell r="AJ8955"/>
          <cell r="AK8955"/>
          <cell r="AL8955"/>
          <cell r="AM8955"/>
          <cell r="AN8955"/>
          <cell r="AO8955"/>
          <cell r="AP8955"/>
          <cell r="AQ8955"/>
          <cell r="AR8955"/>
          <cell r="AS8955"/>
        </row>
        <row r="8956">
          <cell r="A8956"/>
          <cell r="B8956"/>
          <cell r="C8956"/>
          <cell r="D8956"/>
          <cell r="E8956"/>
          <cell r="F8956"/>
          <cell r="G8956"/>
          <cell r="H8956"/>
          <cell r="I8956"/>
          <cell r="J8956"/>
          <cell r="K8956"/>
          <cell r="L8956"/>
          <cell r="M8956"/>
          <cell r="N8956"/>
          <cell r="O8956"/>
          <cell r="P8956"/>
          <cell r="Q8956"/>
          <cell r="R8956"/>
          <cell r="S8956"/>
          <cell r="T8956"/>
          <cell r="U8956"/>
          <cell r="V8956"/>
          <cell r="W8956"/>
          <cell r="X8956"/>
          <cell r="Y8956"/>
          <cell r="Z8956"/>
          <cell r="AA8956"/>
          <cell r="AB8956"/>
          <cell r="AC8956"/>
          <cell r="AD8956"/>
          <cell r="AE8956"/>
          <cell r="AF8956"/>
          <cell r="AG8956"/>
          <cell r="AH8956"/>
          <cell r="AI8956"/>
          <cell r="AJ8956"/>
          <cell r="AK8956"/>
          <cell r="AL8956"/>
          <cell r="AM8956"/>
          <cell r="AN8956"/>
          <cell r="AO8956"/>
          <cell r="AP8956"/>
          <cell r="AQ8956"/>
          <cell r="AR8956"/>
          <cell r="AS8956"/>
        </row>
        <row r="8957">
          <cell r="A8957"/>
          <cell r="B8957"/>
          <cell r="C8957"/>
          <cell r="D8957"/>
          <cell r="E8957"/>
          <cell r="F8957"/>
          <cell r="G8957"/>
          <cell r="H8957"/>
          <cell r="I8957"/>
          <cell r="J8957"/>
          <cell r="K8957"/>
          <cell r="L8957"/>
          <cell r="M8957"/>
          <cell r="N8957"/>
          <cell r="O8957"/>
          <cell r="P8957"/>
          <cell r="Q8957"/>
          <cell r="R8957"/>
          <cell r="S8957"/>
          <cell r="T8957"/>
          <cell r="U8957"/>
          <cell r="V8957"/>
          <cell r="W8957"/>
          <cell r="X8957"/>
          <cell r="Y8957"/>
          <cell r="Z8957"/>
          <cell r="AA8957"/>
          <cell r="AB8957"/>
          <cell r="AC8957"/>
          <cell r="AD8957"/>
          <cell r="AE8957"/>
          <cell r="AF8957"/>
          <cell r="AG8957"/>
          <cell r="AH8957"/>
          <cell r="AI8957"/>
          <cell r="AJ8957"/>
          <cell r="AK8957"/>
          <cell r="AL8957"/>
          <cell r="AM8957"/>
          <cell r="AN8957"/>
          <cell r="AO8957"/>
          <cell r="AP8957"/>
          <cell r="AQ8957"/>
          <cell r="AR8957"/>
          <cell r="AS8957"/>
        </row>
        <row r="8958">
          <cell r="A8958"/>
          <cell r="B8958"/>
          <cell r="C8958"/>
          <cell r="D8958"/>
          <cell r="E8958"/>
          <cell r="F8958"/>
          <cell r="G8958"/>
          <cell r="H8958"/>
          <cell r="I8958"/>
          <cell r="J8958"/>
          <cell r="K8958"/>
          <cell r="L8958"/>
          <cell r="M8958"/>
          <cell r="N8958"/>
          <cell r="O8958"/>
          <cell r="P8958"/>
          <cell r="Q8958"/>
          <cell r="R8958"/>
          <cell r="S8958"/>
          <cell r="T8958"/>
          <cell r="U8958"/>
          <cell r="V8958"/>
          <cell r="W8958"/>
          <cell r="X8958"/>
          <cell r="Y8958"/>
          <cell r="Z8958"/>
          <cell r="AA8958"/>
          <cell r="AB8958"/>
          <cell r="AC8958"/>
          <cell r="AD8958"/>
          <cell r="AE8958"/>
          <cell r="AF8958"/>
          <cell r="AG8958"/>
          <cell r="AH8958"/>
          <cell r="AI8958"/>
          <cell r="AJ8958"/>
          <cell r="AK8958"/>
          <cell r="AL8958"/>
          <cell r="AM8958"/>
          <cell r="AN8958"/>
          <cell r="AO8958"/>
          <cell r="AP8958"/>
          <cell r="AQ8958"/>
          <cell r="AR8958"/>
          <cell r="AS8958"/>
        </row>
        <row r="8959">
          <cell r="A8959"/>
          <cell r="B8959"/>
          <cell r="C8959"/>
          <cell r="D8959"/>
          <cell r="E8959"/>
          <cell r="F8959"/>
          <cell r="G8959"/>
          <cell r="H8959"/>
          <cell r="I8959"/>
          <cell r="J8959"/>
          <cell r="K8959"/>
          <cell r="L8959"/>
          <cell r="M8959"/>
          <cell r="N8959"/>
          <cell r="O8959"/>
          <cell r="P8959"/>
          <cell r="Q8959"/>
          <cell r="R8959"/>
          <cell r="S8959"/>
          <cell r="T8959"/>
          <cell r="U8959"/>
          <cell r="V8959"/>
          <cell r="W8959"/>
          <cell r="X8959"/>
          <cell r="Y8959"/>
          <cell r="Z8959"/>
          <cell r="AA8959"/>
          <cell r="AB8959"/>
          <cell r="AC8959"/>
          <cell r="AD8959"/>
          <cell r="AE8959"/>
          <cell r="AF8959"/>
          <cell r="AG8959"/>
          <cell r="AH8959"/>
          <cell r="AI8959"/>
          <cell r="AJ8959"/>
          <cell r="AK8959"/>
          <cell r="AL8959"/>
          <cell r="AM8959"/>
          <cell r="AN8959"/>
          <cell r="AO8959"/>
          <cell r="AP8959"/>
          <cell r="AQ8959"/>
          <cell r="AR8959"/>
          <cell r="AS8959"/>
        </row>
        <row r="8960">
          <cell r="A8960"/>
          <cell r="B8960"/>
          <cell r="C8960"/>
          <cell r="D8960"/>
          <cell r="E8960"/>
          <cell r="F8960"/>
          <cell r="G8960"/>
          <cell r="H8960"/>
          <cell r="I8960"/>
          <cell r="J8960"/>
          <cell r="K8960"/>
          <cell r="L8960"/>
          <cell r="M8960"/>
          <cell r="N8960"/>
          <cell r="O8960"/>
          <cell r="P8960"/>
          <cell r="Q8960"/>
          <cell r="R8960"/>
          <cell r="S8960"/>
          <cell r="T8960"/>
          <cell r="U8960"/>
          <cell r="V8960"/>
          <cell r="W8960"/>
          <cell r="X8960"/>
          <cell r="Y8960"/>
          <cell r="Z8960"/>
          <cell r="AA8960"/>
          <cell r="AB8960"/>
          <cell r="AC8960"/>
          <cell r="AD8960"/>
          <cell r="AE8960"/>
          <cell r="AF8960"/>
          <cell r="AG8960"/>
          <cell r="AH8960"/>
          <cell r="AI8960"/>
          <cell r="AJ8960"/>
          <cell r="AK8960"/>
          <cell r="AL8960"/>
          <cell r="AM8960"/>
          <cell r="AN8960"/>
          <cell r="AO8960"/>
          <cell r="AP8960"/>
          <cell r="AQ8960"/>
          <cell r="AR8960"/>
          <cell r="AS8960"/>
        </row>
        <row r="8961">
          <cell r="A8961"/>
          <cell r="B8961"/>
          <cell r="C8961"/>
          <cell r="D8961"/>
          <cell r="E8961"/>
          <cell r="F8961"/>
          <cell r="G8961"/>
          <cell r="H8961"/>
          <cell r="I8961"/>
          <cell r="J8961"/>
          <cell r="K8961"/>
          <cell r="L8961"/>
          <cell r="M8961"/>
          <cell r="N8961"/>
          <cell r="O8961"/>
          <cell r="P8961"/>
          <cell r="Q8961"/>
          <cell r="R8961"/>
          <cell r="S8961"/>
          <cell r="T8961"/>
          <cell r="U8961"/>
          <cell r="V8961"/>
          <cell r="W8961"/>
          <cell r="X8961"/>
          <cell r="Y8961"/>
          <cell r="Z8961"/>
          <cell r="AA8961"/>
          <cell r="AB8961"/>
          <cell r="AC8961"/>
          <cell r="AD8961"/>
          <cell r="AE8961"/>
          <cell r="AF8961"/>
          <cell r="AG8961"/>
          <cell r="AH8961"/>
          <cell r="AI8961"/>
          <cell r="AJ8961"/>
          <cell r="AK8961"/>
          <cell r="AL8961"/>
          <cell r="AM8961"/>
          <cell r="AN8961"/>
          <cell r="AO8961"/>
          <cell r="AP8961"/>
          <cell r="AQ8961"/>
          <cell r="AR8961"/>
          <cell r="AS8961"/>
        </row>
        <row r="8962">
          <cell r="A8962"/>
          <cell r="B8962"/>
          <cell r="C8962"/>
          <cell r="D8962"/>
          <cell r="E8962"/>
          <cell r="F8962"/>
          <cell r="G8962"/>
          <cell r="H8962"/>
          <cell r="I8962"/>
          <cell r="J8962"/>
          <cell r="K8962"/>
          <cell r="L8962"/>
          <cell r="M8962"/>
          <cell r="N8962"/>
          <cell r="O8962"/>
          <cell r="P8962"/>
          <cell r="Q8962"/>
          <cell r="R8962"/>
          <cell r="S8962"/>
          <cell r="T8962"/>
          <cell r="U8962"/>
          <cell r="V8962"/>
          <cell r="W8962"/>
          <cell r="X8962"/>
          <cell r="Y8962"/>
          <cell r="Z8962"/>
          <cell r="AA8962"/>
          <cell r="AB8962"/>
          <cell r="AC8962"/>
          <cell r="AD8962"/>
          <cell r="AE8962"/>
          <cell r="AF8962"/>
          <cell r="AG8962"/>
          <cell r="AH8962"/>
          <cell r="AI8962"/>
          <cell r="AJ8962"/>
          <cell r="AK8962"/>
          <cell r="AL8962"/>
          <cell r="AM8962"/>
          <cell r="AN8962"/>
          <cell r="AO8962"/>
          <cell r="AP8962"/>
          <cell r="AQ8962"/>
          <cell r="AR8962"/>
          <cell r="AS8962"/>
        </row>
        <row r="8963">
          <cell r="A8963"/>
          <cell r="B8963"/>
          <cell r="C8963"/>
          <cell r="D8963"/>
          <cell r="E8963"/>
          <cell r="F8963"/>
          <cell r="G8963"/>
          <cell r="H8963"/>
          <cell r="I8963"/>
          <cell r="J8963"/>
          <cell r="K8963"/>
          <cell r="L8963"/>
          <cell r="M8963"/>
          <cell r="N8963"/>
          <cell r="O8963"/>
          <cell r="P8963"/>
          <cell r="Q8963"/>
          <cell r="R8963"/>
          <cell r="S8963"/>
          <cell r="T8963"/>
          <cell r="U8963"/>
          <cell r="V8963"/>
          <cell r="W8963"/>
          <cell r="X8963"/>
          <cell r="Y8963"/>
          <cell r="Z8963"/>
          <cell r="AA8963"/>
          <cell r="AB8963"/>
          <cell r="AC8963"/>
          <cell r="AD8963"/>
          <cell r="AE8963"/>
          <cell r="AF8963"/>
          <cell r="AG8963"/>
          <cell r="AH8963"/>
          <cell r="AI8963"/>
          <cell r="AJ8963"/>
          <cell r="AK8963"/>
          <cell r="AL8963"/>
          <cell r="AM8963"/>
          <cell r="AN8963"/>
          <cell r="AO8963"/>
          <cell r="AP8963"/>
          <cell r="AQ8963"/>
          <cell r="AR8963"/>
          <cell r="AS8963"/>
        </row>
        <row r="8964">
          <cell r="A8964"/>
          <cell r="B8964"/>
          <cell r="C8964"/>
          <cell r="D8964"/>
          <cell r="E8964"/>
          <cell r="F8964"/>
          <cell r="G8964"/>
          <cell r="H8964"/>
          <cell r="I8964"/>
          <cell r="J8964"/>
          <cell r="K8964"/>
          <cell r="L8964"/>
          <cell r="M8964"/>
          <cell r="N8964"/>
          <cell r="O8964"/>
          <cell r="P8964"/>
          <cell r="Q8964"/>
          <cell r="R8964"/>
          <cell r="S8964"/>
          <cell r="T8964"/>
          <cell r="U8964"/>
          <cell r="V8964"/>
          <cell r="W8964"/>
          <cell r="X8964"/>
          <cell r="Y8964"/>
          <cell r="Z8964"/>
          <cell r="AA8964"/>
          <cell r="AB8964"/>
          <cell r="AC8964"/>
          <cell r="AD8964"/>
          <cell r="AE8964"/>
          <cell r="AF8964"/>
          <cell r="AG8964"/>
          <cell r="AH8964"/>
          <cell r="AI8964"/>
          <cell r="AJ8964"/>
          <cell r="AK8964"/>
          <cell r="AL8964"/>
          <cell r="AM8964"/>
          <cell r="AN8964"/>
          <cell r="AO8964"/>
          <cell r="AP8964"/>
          <cell r="AQ8964"/>
          <cell r="AR8964"/>
          <cell r="AS8964"/>
        </row>
        <row r="8965">
          <cell r="A8965"/>
          <cell r="B8965"/>
          <cell r="C8965"/>
          <cell r="D8965"/>
          <cell r="E8965"/>
          <cell r="F8965"/>
          <cell r="G8965"/>
          <cell r="H8965"/>
          <cell r="I8965"/>
          <cell r="J8965"/>
          <cell r="K8965"/>
          <cell r="L8965"/>
          <cell r="M8965"/>
          <cell r="N8965"/>
          <cell r="O8965"/>
          <cell r="P8965"/>
          <cell r="Q8965"/>
          <cell r="R8965"/>
          <cell r="S8965"/>
          <cell r="T8965"/>
          <cell r="U8965"/>
          <cell r="V8965"/>
          <cell r="W8965"/>
          <cell r="X8965"/>
          <cell r="Y8965"/>
          <cell r="Z8965"/>
          <cell r="AA8965"/>
          <cell r="AB8965"/>
          <cell r="AC8965"/>
          <cell r="AD8965"/>
          <cell r="AE8965"/>
          <cell r="AF8965"/>
          <cell r="AG8965"/>
          <cell r="AH8965"/>
          <cell r="AI8965"/>
          <cell r="AJ8965"/>
          <cell r="AK8965"/>
          <cell r="AL8965"/>
          <cell r="AM8965"/>
          <cell r="AN8965"/>
          <cell r="AO8965"/>
          <cell r="AP8965"/>
          <cell r="AQ8965"/>
          <cell r="AR8965"/>
          <cell r="AS8965"/>
        </row>
        <row r="8966">
          <cell r="A8966"/>
          <cell r="B8966"/>
          <cell r="C8966"/>
          <cell r="D8966"/>
          <cell r="E8966"/>
          <cell r="F8966"/>
          <cell r="G8966"/>
          <cell r="H8966"/>
          <cell r="I8966"/>
          <cell r="J8966"/>
          <cell r="K8966"/>
          <cell r="L8966"/>
          <cell r="M8966"/>
          <cell r="N8966"/>
          <cell r="O8966"/>
          <cell r="P8966"/>
          <cell r="Q8966"/>
          <cell r="R8966"/>
          <cell r="S8966"/>
          <cell r="T8966"/>
          <cell r="U8966"/>
          <cell r="V8966"/>
          <cell r="W8966"/>
          <cell r="X8966"/>
          <cell r="Y8966"/>
          <cell r="Z8966"/>
          <cell r="AA8966"/>
          <cell r="AB8966"/>
          <cell r="AC8966"/>
          <cell r="AD8966"/>
          <cell r="AE8966"/>
          <cell r="AF8966"/>
          <cell r="AG8966"/>
          <cell r="AH8966"/>
          <cell r="AI8966"/>
          <cell r="AJ8966"/>
          <cell r="AK8966"/>
          <cell r="AL8966"/>
          <cell r="AM8966"/>
          <cell r="AN8966"/>
          <cell r="AO8966"/>
          <cell r="AP8966"/>
          <cell r="AQ8966"/>
          <cell r="AR8966"/>
          <cell r="AS8966"/>
        </row>
        <row r="8967">
          <cell r="A8967"/>
          <cell r="B8967"/>
          <cell r="C8967"/>
          <cell r="D8967"/>
          <cell r="E8967"/>
          <cell r="F8967"/>
          <cell r="G8967"/>
          <cell r="H8967"/>
          <cell r="I8967"/>
          <cell r="J8967"/>
          <cell r="K8967"/>
          <cell r="L8967"/>
          <cell r="M8967"/>
          <cell r="N8967"/>
          <cell r="O8967"/>
          <cell r="P8967"/>
          <cell r="Q8967"/>
          <cell r="R8967"/>
          <cell r="S8967"/>
          <cell r="T8967"/>
          <cell r="U8967"/>
          <cell r="V8967"/>
          <cell r="W8967"/>
          <cell r="X8967"/>
          <cell r="Y8967"/>
          <cell r="Z8967"/>
          <cell r="AA8967"/>
          <cell r="AB8967"/>
          <cell r="AC8967"/>
          <cell r="AD8967"/>
          <cell r="AE8967"/>
          <cell r="AF8967"/>
          <cell r="AG8967"/>
          <cell r="AH8967"/>
          <cell r="AI8967"/>
          <cell r="AJ8967"/>
          <cell r="AK8967"/>
          <cell r="AL8967"/>
          <cell r="AM8967"/>
          <cell r="AN8967"/>
          <cell r="AO8967"/>
          <cell r="AP8967"/>
          <cell r="AQ8967"/>
          <cell r="AR8967"/>
          <cell r="AS8967"/>
        </row>
        <row r="8968">
          <cell r="A8968"/>
          <cell r="B8968"/>
          <cell r="C8968"/>
          <cell r="D8968"/>
          <cell r="E8968"/>
          <cell r="F8968"/>
          <cell r="G8968"/>
          <cell r="H8968"/>
          <cell r="I8968"/>
          <cell r="J8968"/>
          <cell r="K8968"/>
          <cell r="L8968"/>
          <cell r="M8968"/>
          <cell r="N8968"/>
          <cell r="O8968"/>
          <cell r="P8968"/>
          <cell r="Q8968"/>
          <cell r="R8968"/>
          <cell r="S8968"/>
          <cell r="T8968"/>
          <cell r="U8968"/>
          <cell r="V8968"/>
          <cell r="W8968"/>
          <cell r="X8968"/>
          <cell r="Y8968"/>
          <cell r="Z8968"/>
          <cell r="AA8968"/>
          <cell r="AB8968"/>
          <cell r="AC8968"/>
          <cell r="AD8968"/>
          <cell r="AE8968"/>
          <cell r="AF8968"/>
          <cell r="AG8968"/>
          <cell r="AH8968"/>
          <cell r="AI8968"/>
          <cell r="AJ8968"/>
          <cell r="AK8968"/>
          <cell r="AL8968"/>
          <cell r="AM8968"/>
          <cell r="AN8968"/>
          <cell r="AO8968"/>
          <cell r="AP8968"/>
          <cell r="AQ8968"/>
          <cell r="AR8968"/>
          <cell r="AS8968"/>
        </row>
        <row r="8969">
          <cell r="A8969"/>
          <cell r="B8969"/>
          <cell r="C8969"/>
          <cell r="D8969"/>
          <cell r="E8969"/>
          <cell r="F8969"/>
          <cell r="G8969"/>
          <cell r="H8969"/>
          <cell r="I8969"/>
          <cell r="J8969"/>
          <cell r="K8969"/>
          <cell r="L8969"/>
          <cell r="M8969"/>
          <cell r="N8969"/>
          <cell r="O8969"/>
          <cell r="P8969"/>
          <cell r="Q8969"/>
          <cell r="R8969"/>
          <cell r="S8969"/>
          <cell r="T8969"/>
          <cell r="U8969"/>
          <cell r="V8969"/>
          <cell r="W8969"/>
          <cell r="X8969"/>
          <cell r="Y8969"/>
          <cell r="Z8969"/>
          <cell r="AA8969"/>
          <cell r="AB8969"/>
          <cell r="AC8969"/>
          <cell r="AD8969"/>
          <cell r="AE8969"/>
          <cell r="AF8969"/>
          <cell r="AG8969"/>
          <cell r="AH8969"/>
          <cell r="AI8969"/>
          <cell r="AJ8969"/>
          <cell r="AK8969"/>
          <cell r="AL8969"/>
          <cell r="AM8969"/>
          <cell r="AN8969"/>
          <cell r="AO8969"/>
          <cell r="AP8969"/>
          <cell r="AQ8969"/>
          <cell r="AR8969"/>
          <cell r="AS8969"/>
        </row>
        <row r="8970">
          <cell r="A8970"/>
          <cell r="B8970"/>
          <cell r="C8970"/>
          <cell r="D8970"/>
          <cell r="E8970"/>
          <cell r="F8970"/>
          <cell r="G8970"/>
          <cell r="H8970"/>
          <cell r="I8970"/>
          <cell r="J8970"/>
          <cell r="K8970"/>
          <cell r="L8970"/>
          <cell r="M8970"/>
          <cell r="N8970"/>
          <cell r="O8970"/>
          <cell r="P8970"/>
          <cell r="Q8970"/>
          <cell r="R8970"/>
          <cell r="S8970"/>
          <cell r="T8970"/>
          <cell r="U8970"/>
          <cell r="V8970"/>
          <cell r="W8970"/>
          <cell r="X8970"/>
          <cell r="Y8970"/>
          <cell r="Z8970"/>
          <cell r="AA8970"/>
          <cell r="AB8970"/>
          <cell r="AC8970"/>
          <cell r="AD8970"/>
          <cell r="AE8970"/>
          <cell r="AF8970"/>
          <cell r="AG8970"/>
          <cell r="AH8970"/>
          <cell r="AI8970"/>
          <cell r="AJ8970"/>
          <cell r="AK8970"/>
          <cell r="AL8970"/>
          <cell r="AM8970"/>
          <cell r="AN8970"/>
          <cell r="AO8970"/>
          <cell r="AP8970"/>
          <cell r="AQ8970"/>
          <cell r="AR8970"/>
          <cell r="AS8970"/>
        </row>
        <row r="8971">
          <cell r="A8971"/>
          <cell r="B8971"/>
          <cell r="C8971"/>
          <cell r="D8971"/>
          <cell r="E8971"/>
          <cell r="F8971"/>
          <cell r="G8971"/>
          <cell r="H8971"/>
          <cell r="I8971"/>
          <cell r="J8971"/>
          <cell r="K8971"/>
          <cell r="L8971"/>
          <cell r="M8971"/>
          <cell r="N8971"/>
          <cell r="O8971"/>
          <cell r="P8971"/>
          <cell r="Q8971"/>
          <cell r="R8971"/>
          <cell r="S8971"/>
          <cell r="T8971"/>
          <cell r="U8971"/>
          <cell r="V8971"/>
          <cell r="W8971"/>
          <cell r="X8971"/>
          <cell r="Y8971"/>
          <cell r="Z8971"/>
          <cell r="AA8971"/>
          <cell r="AB8971"/>
          <cell r="AC8971"/>
          <cell r="AD8971"/>
          <cell r="AE8971"/>
          <cell r="AF8971"/>
          <cell r="AG8971"/>
          <cell r="AH8971"/>
          <cell r="AI8971"/>
          <cell r="AJ8971"/>
          <cell r="AK8971"/>
          <cell r="AL8971"/>
          <cell r="AM8971"/>
          <cell r="AN8971"/>
          <cell r="AO8971"/>
          <cell r="AP8971"/>
          <cell r="AQ8971"/>
          <cell r="AR8971"/>
          <cell r="AS8971"/>
        </row>
        <row r="8972">
          <cell r="A8972"/>
          <cell r="B8972"/>
          <cell r="C8972"/>
          <cell r="D8972"/>
          <cell r="E8972"/>
          <cell r="F8972"/>
          <cell r="G8972"/>
          <cell r="H8972"/>
          <cell r="I8972"/>
          <cell r="J8972"/>
          <cell r="K8972"/>
          <cell r="L8972"/>
          <cell r="M8972"/>
          <cell r="N8972"/>
          <cell r="O8972"/>
          <cell r="P8972"/>
          <cell r="Q8972"/>
          <cell r="R8972"/>
          <cell r="S8972"/>
          <cell r="T8972"/>
          <cell r="U8972"/>
          <cell r="V8972"/>
          <cell r="W8972"/>
          <cell r="X8972"/>
          <cell r="Y8972"/>
          <cell r="Z8972"/>
          <cell r="AA8972"/>
          <cell r="AB8972"/>
          <cell r="AC8972"/>
          <cell r="AD8972"/>
          <cell r="AE8972"/>
          <cell r="AF8972"/>
          <cell r="AG8972"/>
          <cell r="AH8972"/>
          <cell r="AI8972"/>
          <cell r="AJ8972"/>
          <cell r="AK8972"/>
          <cell r="AL8972"/>
          <cell r="AM8972"/>
          <cell r="AN8972"/>
          <cell r="AO8972"/>
          <cell r="AP8972"/>
          <cell r="AQ8972"/>
          <cell r="AR8972"/>
          <cell r="AS8972"/>
        </row>
        <row r="8973">
          <cell r="A8973"/>
          <cell r="B8973"/>
          <cell r="C8973"/>
          <cell r="D8973"/>
          <cell r="E8973"/>
          <cell r="F8973"/>
          <cell r="G8973"/>
          <cell r="H8973"/>
          <cell r="I8973"/>
          <cell r="J8973"/>
          <cell r="K8973"/>
          <cell r="L8973"/>
          <cell r="M8973"/>
          <cell r="N8973"/>
          <cell r="O8973"/>
          <cell r="P8973"/>
          <cell r="Q8973"/>
          <cell r="R8973"/>
          <cell r="S8973"/>
          <cell r="T8973"/>
          <cell r="U8973"/>
          <cell r="V8973"/>
          <cell r="W8973"/>
          <cell r="X8973"/>
          <cell r="Y8973"/>
          <cell r="Z8973"/>
          <cell r="AA8973"/>
          <cell r="AB8973"/>
          <cell r="AC8973"/>
          <cell r="AD8973"/>
          <cell r="AE8973"/>
          <cell r="AF8973"/>
          <cell r="AG8973"/>
          <cell r="AH8973"/>
          <cell r="AI8973"/>
          <cell r="AJ8973"/>
          <cell r="AK8973"/>
          <cell r="AL8973"/>
          <cell r="AM8973"/>
          <cell r="AN8973"/>
          <cell r="AO8973"/>
          <cell r="AP8973"/>
          <cell r="AQ8973"/>
          <cell r="AR8973"/>
          <cell r="AS8973"/>
        </row>
        <row r="8974">
          <cell r="A8974"/>
          <cell r="B8974"/>
          <cell r="C8974"/>
          <cell r="D8974"/>
          <cell r="E8974"/>
          <cell r="F8974"/>
          <cell r="G8974"/>
          <cell r="H8974"/>
          <cell r="I8974"/>
          <cell r="J8974"/>
          <cell r="K8974"/>
          <cell r="L8974"/>
          <cell r="M8974"/>
          <cell r="N8974"/>
          <cell r="O8974"/>
          <cell r="P8974"/>
          <cell r="Q8974"/>
          <cell r="R8974"/>
          <cell r="S8974"/>
          <cell r="T8974"/>
          <cell r="U8974"/>
          <cell r="V8974"/>
          <cell r="W8974"/>
          <cell r="X8974"/>
          <cell r="Y8974"/>
          <cell r="Z8974"/>
          <cell r="AA8974"/>
          <cell r="AB8974"/>
          <cell r="AC8974"/>
          <cell r="AD8974"/>
          <cell r="AE8974"/>
          <cell r="AF8974"/>
          <cell r="AG8974"/>
          <cell r="AH8974"/>
          <cell r="AI8974"/>
          <cell r="AJ8974"/>
          <cell r="AK8974"/>
          <cell r="AL8974"/>
          <cell r="AM8974"/>
          <cell r="AN8974"/>
          <cell r="AO8974"/>
          <cell r="AP8974"/>
          <cell r="AQ8974"/>
          <cell r="AR8974"/>
          <cell r="AS8974"/>
        </row>
        <row r="8975">
          <cell r="A8975"/>
          <cell r="B8975"/>
          <cell r="C8975"/>
          <cell r="D8975"/>
          <cell r="E8975"/>
          <cell r="F8975"/>
          <cell r="G8975"/>
          <cell r="H8975"/>
          <cell r="I8975"/>
          <cell r="J8975"/>
          <cell r="K8975"/>
          <cell r="L8975"/>
          <cell r="M8975"/>
          <cell r="N8975"/>
          <cell r="O8975"/>
          <cell r="P8975"/>
          <cell r="Q8975"/>
          <cell r="R8975"/>
          <cell r="S8975"/>
          <cell r="T8975"/>
          <cell r="U8975"/>
          <cell r="V8975"/>
          <cell r="W8975"/>
          <cell r="X8975"/>
          <cell r="Y8975"/>
          <cell r="Z8975"/>
          <cell r="AA8975"/>
          <cell r="AB8975"/>
          <cell r="AC8975"/>
          <cell r="AD8975"/>
          <cell r="AE8975"/>
          <cell r="AF8975"/>
          <cell r="AG8975"/>
          <cell r="AH8975"/>
          <cell r="AI8975"/>
          <cell r="AJ8975"/>
          <cell r="AK8975"/>
          <cell r="AL8975"/>
          <cell r="AM8975"/>
          <cell r="AN8975"/>
          <cell r="AO8975"/>
          <cell r="AP8975"/>
          <cell r="AQ8975"/>
          <cell r="AR8975"/>
          <cell r="AS8975"/>
        </row>
        <row r="8976">
          <cell r="A8976"/>
          <cell r="B8976"/>
          <cell r="C8976"/>
          <cell r="D8976"/>
          <cell r="E8976"/>
          <cell r="F8976"/>
          <cell r="G8976"/>
          <cell r="H8976"/>
          <cell r="I8976"/>
          <cell r="J8976"/>
          <cell r="K8976"/>
          <cell r="L8976"/>
          <cell r="M8976"/>
          <cell r="N8976"/>
          <cell r="O8976"/>
          <cell r="P8976"/>
          <cell r="Q8976"/>
          <cell r="R8976"/>
          <cell r="S8976"/>
          <cell r="T8976"/>
          <cell r="U8976"/>
          <cell r="V8976"/>
          <cell r="W8976"/>
          <cell r="X8976"/>
          <cell r="Y8976"/>
          <cell r="Z8976"/>
          <cell r="AA8976"/>
          <cell r="AB8976"/>
          <cell r="AC8976"/>
          <cell r="AD8976"/>
          <cell r="AE8976"/>
          <cell r="AF8976"/>
          <cell r="AG8976"/>
          <cell r="AH8976"/>
          <cell r="AI8976"/>
          <cell r="AJ8976"/>
          <cell r="AK8976"/>
          <cell r="AL8976"/>
          <cell r="AM8976"/>
          <cell r="AN8976"/>
          <cell r="AO8976"/>
          <cell r="AP8976"/>
          <cell r="AQ8976"/>
          <cell r="AR8976"/>
          <cell r="AS8976"/>
        </row>
        <row r="8977">
          <cell r="A8977"/>
          <cell r="B8977"/>
          <cell r="C8977"/>
          <cell r="D8977"/>
          <cell r="E8977"/>
          <cell r="F8977"/>
          <cell r="G8977"/>
          <cell r="H8977"/>
          <cell r="I8977"/>
          <cell r="J8977"/>
          <cell r="K8977"/>
          <cell r="L8977"/>
          <cell r="M8977"/>
          <cell r="N8977"/>
          <cell r="O8977"/>
          <cell r="P8977"/>
          <cell r="Q8977"/>
          <cell r="R8977"/>
          <cell r="S8977"/>
          <cell r="T8977"/>
          <cell r="U8977"/>
          <cell r="V8977"/>
          <cell r="W8977"/>
          <cell r="X8977"/>
          <cell r="Y8977"/>
          <cell r="Z8977"/>
          <cell r="AA8977"/>
          <cell r="AB8977"/>
          <cell r="AC8977"/>
          <cell r="AD8977"/>
          <cell r="AE8977"/>
          <cell r="AF8977"/>
          <cell r="AG8977"/>
          <cell r="AH8977"/>
          <cell r="AI8977"/>
          <cell r="AJ8977"/>
          <cell r="AK8977"/>
          <cell r="AL8977"/>
          <cell r="AM8977"/>
          <cell r="AN8977"/>
          <cell r="AO8977"/>
          <cell r="AP8977"/>
          <cell r="AQ8977"/>
          <cell r="AR8977"/>
          <cell r="AS8977"/>
        </row>
        <row r="8978">
          <cell r="A8978"/>
          <cell r="B8978"/>
          <cell r="C8978"/>
          <cell r="D8978"/>
          <cell r="E8978"/>
          <cell r="F8978"/>
          <cell r="G8978"/>
          <cell r="H8978"/>
          <cell r="I8978"/>
          <cell r="J8978"/>
          <cell r="K8978"/>
          <cell r="L8978"/>
          <cell r="M8978"/>
          <cell r="N8978"/>
          <cell r="O8978"/>
          <cell r="P8978"/>
          <cell r="Q8978"/>
          <cell r="R8978"/>
          <cell r="S8978"/>
          <cell r="T8978"/>
          <cell r="U8978"/>
          <cell r="V8978"/>
          <cell r="W8978"/>
          <cell r="X8978"/>
          <cell r="Y8978"/>
          <cell r="Z8978"/>
          <cell r="AA8978"/>
          <cell r="AB8978"/>
          <cell r="AC8978"/>
          <cell r="AD8978"/>
          <cell r="AE8978"/>
          <cell r="AF8978"/>
          <cell r="AG8978"/>
          <cell r="AH8978"/>
          <cell r="AI8978"/>
          <cell r="AJ8978"/>
          <cell r="AK8978"/>
          <cell r="AL8978"/>
          <cell r="AM8978"/>
          <cell r="AN8978"/>
          <cell r="AO8978"/>
          <cell r="AP8978"/>
          <cell r="AQ8978"/>
          <cell r="AR8978"/>
          <cell r="AS8978"/>
        </row>
        <row r="8979">
          <cell r="A8979"/>
          <cell r="B8979"/>
          <cell r="C8979"/>
          <cell r="D8979"/>
          <cell r="E8979"/>
          <cell r="F8979"/>
          <cell r="G8979"/>
          <cell r="H8979"/>
          <cell r="I8979"/>
          <cell r="J8979"/>
          <cell r="K8979"/>
          <cell r="L8979"/>
          <cell r="M8979"/>
          <cell r="N8979"/>
          <cell r="O8979"/>
          <cell r="P8979"/>
          <cell r="Q8979"/>
          <cell r="R8979"/>
          <cell r="S8979"/>
          <cell r="T8979"/>
          <cell r="U8979"/>
          <cell r="V8979"/>
          <cell r="W8979"/>
          <cell r="X8979"/>
          <cell r="Y8979"/>
          <cell r="Z8979"/>
          <cell r="AA8979"/>
          <cell r="AB8979"/>
          <cell r="AC8979"/>
          <cell r="AD8979"/>
          <cell r="AE8979"/>
          <cell r="AF8979"/>
          <cell r="AG8979"/>
          <cell r="AH8979"/>
          <cell r="AI8979"/>
          <cell r="AJ8979"/>
          <cell r="AK8979"/>
          <cell r="AL8979"/>
          <cell r="AM8979"/>
          <cell r="AN8979"/>
          <cell r="AO8979"/>
          <cell r="AP8979"/>
          <cell r="AQ8979"/>
          <cell r="AR8979"/>
          <cell r="AS8979"/>
        </row>
        <row r="8980">
          <cell r="A8980"/>
          <cell r="B8980"/>
          <cell r="C8980"/>
          <cell r="D8980"/>
          <cell r="E8980"/>
          <cell r="F8980"/>
          <cell r="G8980"/>
          <cell r="H8980"/>
          <cell r="I8980"/>
          <cell r="J8980"/>
          <cell r="K8980"/>
          <cell r="L8980"/>
          <cell r="M8980"/>
          <cell r="N8980"/>
          <cell r="O8980"/>
          <cell r="P8980"/>
          <cell r="Q8980"/>
          <cell r="R8980"/>
          <cell r="S8980"/>
          <cell r="T8980"/>
          <cell r="U8980"/>
          <cell r="V8980"/>
          <cell r="W8980"/>
          <cell r="X8980"/>
          <cell r="Y8980"/>
          <cell r="Z8980"/>
          <cell r="AA8980"/>
          <cell r="AB8980"/>
          <cell r="AC8980"/>
          <cell r="AD8980"/>
          <cell r="AE8980"/>
          <cell r="AF8980"/>
          <cell r="AG8980"/>
          <cell r="AH8980"/>
          <cell r="AI8980"/>
          <cell r="AJ8980"/>
          <cell r="AK8980"/>
          <cell r="AL8980"/>
          <cell r="AM8980"/>
          <cell r="AN8980"/>
          <cell r="AO8980"/>
          <cell r="AP8980"/>
          <cell r="AQ8980"/>
          <cell r="AR8980"/>
          <cell r="AS8980"/>
        </row>
        <row r="8981">
          <cell r="A8981"/>
          <cell r="B8981"/>
          <cell r="C8981"/>
          <cell r="D8981"/>
          <cell r="E8981"/>
          <cell r="F8981"/>
          <cell r="G8981"/>
          <cell r="H8981"/>
          <cell r="I8981"/>
          <cell r="J8981"/>
          <cell r="K8981"/>
          <cell r="L8981"/>
          <cell r="M8981"/>
          <cell r="N8981"/>
          <cell r="O8981"/>
          <cell r="P8981"/>
          <cell r="Q8981"/>
          <cell r="R8981"/>
          <cell r="S8981"/>
          <cell r="T8981"/>
          <cell r="U8981"/>
          <cell r="V8981"/>
          <cell r="W8981"/>
          <cell r="X8981"/>
          <cell r="Y8981"/>
          <cell r="Z8981"/>
          <cell r="AA8981"/>
          <cell r="AB8981"/>
          <cell r="AC8981"/>
          <cell r="AD8981"/>
          <cell r="AE8981"/>
          <cell r="AF8981"/>
          <cell r="AG8981"/>
          <cell r="AH8981"/>
          <cell r="AI8981"/>
          <cell r="AJ8981"/>
          <cell r="AK8981"/>
          <cell r="AL8981"/>
          <cell r="AM8981"/>
          <cell r="AN8981"/>
          <cell r="AO8981"/>
          <cell r="AP8981"/>
          <cell r="AQ8981"/>
          <cell r="AR8981"/>
          <cell r="AS8981"/>
        </row>
        <row r="8982">
          <cell r="A8982"/>
          <cell r="B8982"/>
          <cell r="C8982"/>
          <cell r="D8982"/>
          <cell r="E8982"/>
          <cell r="F8982"/>
          <cell r="G8982"/>
          <cell r="H8982"/>
          <cell r="I8982"/>
          <cell r="J8982"/>
          <cell r="K8982"/>
          <cell r="L8982"/>
          <cell r="M8982"/>
          <cell r="N8982"/>
          <cell r="O8982"/>
          <cell r="P8982"/>
          <cell r="Q8982"/>
          <cell r="R8982"/>
          <cell r="S8982"/>
          <cell r="T8982"/>
          <cell r="U8982"/>
          <cell r="V8982"/>
          <cell r="W8982"/>
          <cell r="X8982"/>
          <cell r="Y8982"/>
          <cell r="Z8982"/>
          <cell r="AA8982"/>
          <cell r="AB8982"/>
          <cell r="AC8982"/>
          <cell r="AD8982"/>
          <cell r="AE8982"/>
          <cell r="AF8982"/>
          <cell r="AG8982"/>
          <cell r="AH8982"/>
          <cell r="AI8982"/>
          <cell r="AJ8982"/>
          <cell r="AK8982"/>
          <cell r="AL8982"/>
          <cell r="AM8982"/>
          <cell r="AN8982"/>
          <cell r="AO8982"/>
          <cell r="AP8982"/>
          <cell r="AQ8982"/>
          <cell r="AR8982"/>
          <cell r="AS8982"/>
        </row>
        <row r="8983">
          <cell r="A8983"/>
          <cell r="B8983"/>
          <cell r="C8983"/>
          <cell r="D8983"/>
          <cell r="E8983"/>
          <cell r="F8983"/>
          <cell r="G8983"/>
          <cell r="H8983"/>
          <cell r="I8983"/>
          <cell r="J8983"/>
          <cell r="K8983"/>
          <cell r="L8983"/>
          <cell r="M8983"/>
          <cell r="N8983"/>
          <cell r="O8983"/>
          <cell r="P8983"/>
          <cell r="Q8983"/>
          <cell r="R8983"/>
          <cell r="S8983"/>
          <cell r="T8983"/>
          <cell r="U8983"/>
          <cell r="V8983"/>
          <cell r="W8983"/>
          <cell r="X8983"/>
          <cell r="Y8983"/>
          <cell r="Z8983"/>
          <cell r="AA8983"/>
          <cell r="AB8983"/>
          <cell r="AC8983"/>
          <cell r="AD8983"/>
          <cell r="AE8983"/>
          <cell r="AF8983"/>
          <cell r="AG8983"/>
          <cell r="AH8983"/>
          <cell r="AI8983"/>
          <cell r="AJ8983"/>
          <cell r="AK8983"/>
          <cell r="AL8983"/>
          <cell r="AM8983"/>
          <cell r="AN8983"/>
          <cell r="AO8983"/>
          <cell r="AP8983"/>
          <cell r="AQ8983"/>
          <cell r="AR8983"/>
          <cell r="AS8983"/>
        </row>
        <row r="8984">
          <cell r="A8984"/>
          <cell r="B8984"/>
          <cell r="C8984"/>
          <cell r="D8984"/>
          <cell r="E8984"/>
          <cell r="F8984"/>
          <cell r="G8984"/>
          <cell r="H8984"/>
          <cell r="I8984"/>
          <cell r="J8984"/>
          <cell r="K8984"/>
          <cell r="L8984"/>
          <cell r="M8984"/>
          <cell r="N8984"/>
          <cell r="O8984"/>
          <cell r="P8984"/>
          <cell r="Q8984"/>
          <cell r="R8984"/>
          <cell r="S8984"/>
          <cell r="T8984"/>
          <cell r="U8984"/>
          <cell r="V8984"/>
          <cell r="W8984"/>
          <cell r="X8984"/>
          <cell r="Y8984"/>
          <cell r="Z8984"/>
          <cell r="AA8984"/>
          <cell r="AB8984"/>
          <cell r="AC8984"/>
          <cell r="AD8984"/>
          <cell r="AE8984"/>
          <cell r="AF8984"/>
          <cell r="AG8984"/>
          <cell r="AH8984"/>
          <cell r="AI8984"/>
          <cell r="AJ8984"/>
          <cell r="AK8984"/>
          <cell r="AL8984"/>
          <cell r="AM8984"/>
          <cell r="AN8984"/>
          <cell r="AO8984"/>
          <cell r="AP8984"/>
          <cell r="AQ8984"/>
          <cell r="AR8984"/>
          <cell r="AS8984"/>
        </row>
        <row r="8985">
          <cell r="A8985"/>
          <cell r="B8985"/>
          <cell r="C8985"/>
          <cell r="D8985"/>
          <cell r="E8985"/>
          <cell r="F8985"/>
          <cell r="G8985"/>
          <cell r="H8985"/>
          <cell r="I8985"/>
          <cell r="J8985"/>
          <cell r="K8985"/>
          <cell r="L8985"/>
          <cell r="M8985"/>
          <cell r="N8985"/>
          <cell r="O8985"/>
          <cell r="P8985"/>
          <cell r="Q8985"/>
          <cell r="R8985"/>
          <cell r="S8985"/>
          <cell r="T8985"/>
          <cell r="U8985"/>
          <cell r="V8985"/>
          <cell r="W8985"/>
          <cell r="X8985"/>
          <cell r="Y8985"/>
          <cell r="Z8985"/>
          <cell r="AA8985"/>
          <cell r="AB8985"/>
          <cell r="AC8985"/>
          <cell r="AD8985"/>
          <cell r="AE8985"/>
          <cell r="AF8985"/>
          <cell r="AG8985"/>
          <cell r="AH8985"/>
          <cell r="AI8985"/>
          <cell r="AJ8985"/>
          <cell r="AK8985"/>
          <cell r="AL8985"/>
          <cell r="AM8985"/>
          <cell r="AN8985"/>
          <cell r="AO8985"/>
          <cell r="AP8985"/>
          <cell r="AQ8985"/>
          <cell r="AR8985"/>
          <cell r="AS8985"/>
        </row>
        <row r="8986">
          <cell r="A8986"/>
          <cell r="B8986"/>
          <cell r="C8986"/>
          <cell r="D8986"/>
          <cell r="E8986"/>
          <cell r="F8986"/>
          <cell r="G8986"/>
          <cell r="H8986"/>
          <cell r="I8986"/>
          <cell r="J8986"/>
          <cell r="K8986"/>
          <cell r="L8986"/>
          <cell r="M8986"/>
          <cell r="N8986"/>
          <cell r="O8986"/>
          <cell r="P8986"/>
          <cell r="Q8986"/>
          <cell r="R8986"/>
          <cell r="S8986"/>
          <cell r="T8986"/>
          <cell r="U8986"/>
          <cell r="V8986"/>
          <cell r="W8986"/>
          <cell r="X8986"/>
          <cell r="Y8986"/>
          <cell r="Z8986"/>
          <cell r="AA8986"/>
          <cell r="AB8986"/>
          <cell r="AC8986"/>
          <cell r="AD8986"/>
          <cell r="AE8986"/>
          <cell r="AF8986"/>
          <cell r="AG8986"/>
          <cell r="AH8986"/>
          <cell r="AI8986"/>
          <cell r="AJ8986"/>
          <cell r="AK8986"/>
          <cell r="AL8986"/>
          <cell r="AM8986"/>
          <cell r="AN8986"/>
          <cell r="AO8986"/>
          <cell r="AP8986"/>
          <cell r="AQ8986"/>
          <cell r="AR8986"/>
          <cell r="AS8986"/>
        </row>
        <row r="8987">
          <cell r="A8987"/>
          <cell r="B8987"/>
          <cell r="C8987"/>
          <cell r="D8987"/>
          <cell r="E8987"/>
          <cell r="F8987"/>
          <cell r="G8987"/>
          <cell r="H8987"/>
          <cell r="I8987"/>
          <cell r="J8987"/>
          <cell r="K8987"/>
          <cell r="L8987"/>
          <cell r="M8987"/>
          <cell r="N8987"/>
          <cell r="O8987"/>
          <cell r="P8987"/>
          <cell r="Q8987"/>
          <cell r="R8987"/>
          <cell r="S8987"/>
          <cell r="T8987"/>
          <cell r="U8987"/>
          <cell r="V8987"/>
          <cell r="W8987"/>
          <cell r="X8987"/>
          <cell r="Y8987"/>
          <cell r="Z8987"/>
          <cell r="AA8987"/>
          <cell r="AB8987"/>
          <cell r="AC8987"/>
          <cell r="AD8987"/>
          <cell r="AE8987"/>
          <cell r="AF8987"/>
          <cell r="AG8987"/>
          <cell r="AH8987"/>
          <cell r="AI8987"/>
          <cell r="AJ8987"/>
          <cell r="AK8987"/>
          <cell r="AL8987"/>
          <cell r="AM8987"/>
          <cell r="AN8987"/>
          <cell r="AO8987"/>
          <cell r="AP8987"/>
          <cell r="AQ8987"/>
          <cell r="AR8987"/>
          <cell r="AS8987"/>
        </row>
        <row r="8988">
          <cell r="A8988"/>
          <cell r="B8988"/>
          <cell r="C8988"/>
          <cell r="D8988"/>
          <cell r="E8988"/>
          <cell r="F8988"/>
          <cell r="G8988"/>
          <cell r="H8988"/>
          <cell r="I8988"/>
          <cell r="J8988"/>
          <cell r="K8988"/>
          <cell r="L8988"/>
          <cell r="M8988"/>
          <cell r="N8988"/>
          <cell r="O8988"/>
          <cell r="P8988"/>
          <cell r="Q8988"/>
          <cell r="R8988"/>
          <cell r="S8988"/>
          <cell r="T8988"/>
          <cell r="U8988"/>
          <cell r="V8988"/>
          <cell r="W8988"/>
          <cell r="X8988"/>
          <cell r="Y8988"/>
          <cell r="Z8988"/>
          <cell r="AA8988"/>
          <cell r="AB8988"/>
          <cell r="AC8988"/>
          <cell r="AD8988"/>
          <cell r="AE8988"/>
          <cell r="AF8988"/>
          <cell r="AG8988"/>
          <cell r="AH8988"/>
          <cell r="AI8988"/>
          <cell r="AJ8988"/>
          <cell r="AK8988"/>
          <cell r="AL8988"/>
          <cell r="AM8988"/>
          <cell r="AN8988"/>
          <cell r="AO8988"/>
          <cell r="AP8988"/>
          <cell r="AQ8988"/>
          <cell r="AR8988"/>
          <cell r="AS8988"/>
        </row>
        <row r="8989">
          <cell r="A8989"/>
          <cell r="B8989"/>
          <cell r="C8989"/>
          <cell r="D8989"/>
          <cell r="E8989"/>
          <cell r="F8989"/>
          <cell r="G8989"/>
          <cell r="H8989"/>
          <cell r="I8989"/>
          <cell r="J8989"/>
          <cell r="K8989"/>
          <cell r="L8989"/>
          <cell r="M8989"/>
          <cell r="N8989"/>
          <cell r="O8989"/>
          <cell r="P8989"/>
          <cell r="Q8989"/>
          <cell r="R8989"/>
          <cell r="S8989"/>
          <cell r="T8989"/>
          <cell r="U8989"/>
          <cell r="V8989"/>
          <cell r="W8989"/>
          <cell r="X8989"/>
          <cell r="Y8989"/>
          <cell r="Z8989"/>
          <cell r="AA8989"/>
          <cell r="AB8989"/>
          <cell r="AC8989"/>
          <cell r="AD8989"/>
          <cell r="AE8989"/>
          <cell r="AF8989"/>
          <cell r="AG8989"/>
          <cell r="AH8989"/>
          <cell r="AI8989"/>
          <cell r="AJ8989"/>
          <cell r="AK8989"/>
          <cell r="AL8989"/>
          <cell r="AM8989"/>
          <cell r="AN8989"/>
          <cell r="AO8989"/>
          <cell r="AP8989"/>
          <cell r="AQ8989"/>
          <cell r="AR8989"/>
          <cell r="AS8989"/>
        </row>
        <row r="8990">
          <cell r="A8990"/>
          <cell r="B8990"/>
          <cell r="C8990"/>
          <cell r="D8990"/>
          <cell r="E8990"/>
          <cell r="F8990"/>
          <cell r="G8990"/>
          <cell r="H8990"/>
          <cell r="I8990"/>
          <cell r="J8990"/>
          <cell r="K8990"/>
          <cell r="L8990"/>
          <cell r="M8990"/>
          <cell r="N8990"/>
          <cell r="O8990"/>
          <cell r="P8990"/>
          <cell r="Q8990"/>
          <cell r="R8990"/>
          <cell r="S8990"/>
          <cell r="T8990"/>
          <cell r="U8990"/>
          <cell r="V8990"/>
          <cell r="W8990"/>
          <cell r="X8990"/>
          <cell r="Y8990"/>
          <cell r="Z8990"/>
          <cell r="AA8990"/>
          <cell r="AB8990"/>
          <cell r="AC8990"/>
          <cell r="AD8990"/>
          <cell r="AE8990"/>
          <cell r="AF8990"/>
          <cell r="AG8990"/>
          <cell r="AH8990"/>
          <cell r="AI8990"/>
          <cell r="AJ8990"/>
          <cell r="AK8990"/>
          <cell r="AL8990"/>
          <cell r="AM8990"/>
          <cell r="AN8990"/>
          <cell r="AO8990"/>
          <cell r="AP8990"/>
          <cell r="AQ8990"/>
          <cell r="AR8990"/>
          <cell r="AS8990"/>
        </row>
        <row r="8991">
          <cell r="A8991"/>
          <cell r="B8991"/>
          <cell r="C8991"/>
          <cell r="D8991"/>
          <cell r="E8991"/>
          <cell r="F8991"/>
          <cell r="G8991"/>
          <cell r="H8991"/>
          <cell r="I8991"/>
          <cell r="J8991"/>
          <cell r="K8991"/>
          <cell r="L8991"/>
          <cell r="M8991"/>
          <cell r="N8991"/>
          <cell r="O8991"/>
          <cell r="P8991"/>
          <cell r="Q8991"/>
          <cell r="R8991"/>
          <cell r="S8991"/>
          <cell r="T8991"/>
          <cell r="U8991"/>
          <cell r="V8991"/>
          <cell r="W8991"/>
          <cell r="X8991"/>
          <cell r="Y8991"/>
          <cell r="Z8991"/>
          <cell r="AA8991"/>
          <cell r="AB8991"/>
          <cell r="AC8991"/>
          <cell r="AD8991"/>
          <cell r="AE8991"/>
          <cell r="AF8991"/>
          <cell r="AG8991"/>
          <cell r="AH8991"/>
          <cell r="AI8991"/>
          <cell r="AJ8991"/>
          <cell r="AK8991"/>
          <cell r="AL8991"/>
          <cell r="AM8991"/>
          <cell r="AN8991"/>
          <cell r="AO8991"/>
          <cell r="AP8991"/>
          <cell r="AQ8991"/>
          <cell r="AR8991"/>
          <cell r="AS8991"/>
        </row>
        <row r="8992">
          <cell r="A8992"/>
          <cell r="B8992"/>
          <cell r="C8992"/>
          <cell r="D8992"/>
          <cell r="E8992"/>
          <cell r="F8992"/>
          <cell r="G8992"/>
          <cell r="H8992"/>
          <cell r="I8992"/>
          <cell r="J8992"/>
          <cell r="K8992"/>
          <cell r="L8992"/>
          <cell r="M8992"/>
          <cell r="N8992"/>
          <cell r="O8992"/>
          <cell r="P8992"/>
          <cell r="Q8992"/>
          <cell r="R8992"/>
          <cell r="S8992"/>
          <cell r="T8992"/>
          <cell r="U8992"/>
          <cell r="V8992"/>
          <cell r="W8992"/>
          <cell r="X8992"/>
          <cell r="Y8992"/>
          <cell r="Z8992"/>
          <cell r="AA8992"/>
          <cell r="AB8992"/>
          <cell r="AC8992"/>
          <cell r="AD8992"/>
          <cell r="AE8992"/>
          <cell r="AF8992"/>
          <cell r="AG8992"/>
          <cell r="AH8992"/>
          <cell r="AI8992"/>
          <cell r="AJ8992"/>
          <cell r="AK8992"/>
          <cell r="AL8992"/>
          <cell r="AM8992"/>
          <cell r="AN8992"/>
          <cell r="AO8992"/>
          <cell r="AP8992"/>
          <cell r="AQ8992"/>
          <cell r="AR8992"/>
          <cell r="AS8992"/>
        </row>
        <row r="8993">
          <cell r="A8993"/>
          <cell r="B8993"/>
          <cell r="C8993"/>
          <cell r="D8993"/>
          <cell r="E8993"/>
          <cell r="F8993"/>
          <cell r="G8993"/>
          <cell r="H8993"/>
          <cell r="I8993"/>
          <cell r="J8993"/>
          <cell r="K8993"/>
          <cell r="L8993"/>
          <cell r="M8993"/>
          <cell r="N8993"/>
          <cell r="O8993"/>
          <cell r="P8993"/>
          <cell r="Q8993"/>
          <cell r="R8993"/>
          <cell r="S8993"/>
          <cell r="T8993"/>
          <cell r="U8993"/>
          <cell r="V8993"/>
          <cell r="W8993"/>
          <cell r="X8993"/>
          <cell r="Y8993"/>
          <cell r="Z8993"/>
          <cell r="AA8993"/>
          <cell r="AB8993"/>
          <cell r="AC8993"/>
          <cell r="AD8993"/>
          <cell r="AE8993"/>
          <cell r="AF8993"/>
          <cell r="AG8993"/>
          <cell r="AH8993"/>
          <cell r="AI8993"/>
          <cell r="AJ8993"/>
          <cell r="AK8993"/>
          <cell r="AL8993"/>
          <cell r="AM8993"/>
          <cell r="AN8993"/>
          <cell r="AO8993"/>
          <cell r="AP8993"/>
          <cell r="AQ8993"/>
          <cell r="AR8993"/>
          <cell r="AS8993"/>
        </row>
        <row r="8994">
          <cell r="A8994"/>
          <cell r="B8994"/>
          <cell r="C8994"/>
          <cell r="D8994"/>
          <cell r="E8994"/>
          <cell r="F8994"/>
          <cell r="G8994"/>
          <cell r="H8994"/>
          <cell r="I8994"/>
          <cell r="J8994"/>
          <cell r="K8994"/>
          <cell r="L8994"/>
          <cell r="M8994"/>
          <cell r="N8994"/>
          <cell r="O8994"/>
          <cell r="P8994"/>
          <cell r="Q8994"/>
          <cell r="R8994"/>
          <cell r="S8994"/>
          <cell r="T8994"/>
          <cell r="U8994"/>
          <cell r="V8994"/>
          <cell r="W8994"/>
          <cell r="X8994"/>
          <cell r="Y8994"/>
          <cell r="Z8994"/>
          <cell r="AA8994"/>
          <cell r="AB8994"/>
          <cell r="AC8994"/>
          <cell r="AD8994"/>
          <cell r="AE8994"/>
          <cell r="AF8994"/>
          <cell r="AG8994"/>
          <cell r="AH8994"/>
          <cell r="AI8994"/>
          <cell r="AJ8994"/>
          <cell r="AK8994"/>
          <cell r="AL8994"/>
          <cell r="AM8994"/>
          <cell r="AN8994"/>
          <cell r="AO8994"/>
          <cell r="AP8994"/>
          <cell r="AQ8994"/>
          <cell r="AR8994"/>
          <cell r="AS8994"/>
        </row>
        <row r="8995">
          <cell r="A8995"/>
          <cell r="B8995"/>
          <cell r="C8995"/>
          <cell r="D8995"/>
          <cell r="E8995"/>
          <cell r="F8995"/>
          <cell r="G8995"/>
          <cell r="H8995"/>
          <cell r="I8995"/>
          <cell r="J8995"/>
          <cell r="K8995"/>
          <cell r="L8995"/>
          <cell r="M8995"/>
          <cell r="N8995"/>
          <cell r="O8995"/>
          <cell r="P8995"/>
          <cell r="Q8995"/>
          <cell r="R8995"/>
          <cell r="S8995"/>
          <cell r="T8995"/>
          <cell r="U8995"/>
          <cell r="V8995"/>
          <cell r="W8995"/>
          <cell r="X8995"/>
          <cell r="Y8995"/>
          <cell r="Z8995"/>
          <cell r="AA8995"/>
          <cell r="AB8995"/>
          <cell r="AC8995"/>
          <cell r="AD8995"/>
          <cell r="AE8995"/>
          <cell r="AF8995"/>
          <cell r="AG8995"/>
          <cell r="AH8995"/>
          <cell r="AI8995"/>
          <cell r="AJ8995"/>
          <cell r="AK8995"/>
          <cell r="AL8995"/>
          <cell r="AM8995"/>
          <cell r="AN8995"/>
          <cell r="AO8995"/>
          <cell r="AP8995"/>
          <cell r="AQ8995"/>
          <cell r="AR8995"/>
          <cell r="AS8995"/>
        </row>
        <row r="8996">
          <cell r="A8996"/>
          <cell r="B8996"/>
          <cell r="C8996"/>
          <cell r="D8996"/>
          <cell r="E8996"/>
          <cell r="F8996"/>
          <cell r="G8996"/>
          <cell r="H8996"/>
          <cell r="I8996"/>
          <cell r="J8996"/>
          <cell r="K8996"/>
          <cell r="L8996"/>
          <cell r="M8996"/>
          <cell r="N8996"/>
          <cell r="O8996"/>
          <cell r="P8996"/>
          <cell r="Q8996"/>
          <cell r="R8996"/>
          <cell r="S8996"/>
          <cell r="T8996"/>
          <cell r="U8996"/>
          <cell r="V8996"/>
          <cell r="W8996"/>
          <cell r="X8996"/>
          <cell r="Y8996"/>
          <cell r="Z8996"/>
          <cell r="AA8996"/>
          <cell r="AB8996"/>
          <cell r="AC8996"/>
          <cell r="AD8996"/>
          <cell r="AE8996"/>
          <cell r="AF8996"/>
          <cell r="AG8996"/>
          <cell r="AH8996"/>
          <cell r="AI8996"/>
          <cell r="AJ8996"/>
          <cell r="AK8996"/>
          <cell r="AL8996"/>
          <cell r="AM8996"/>
          <cell r="AN8996"/>
          <cell r="AO8996"/>
          <cell r="AP8996"/>
          <cell r="AQ8996"/>
          <cell r="AR8996"/>
          <cell r="AS8996"/>
        </row>
        <row r="8997">
          <cell r="A8997"/>
          <cell r="B8997"/>
          <cell r="C8997"/>
          <cell r="D8997"/>
          <cell r="E8997"/>
          <cell r="F8997"/>
          <cell r="G8997"/>
          <cell r="H8997"/>
          <cell r="I8997"/>
          <cell r="J8997"/>
          <cell r="K8997"/>
          <cell r="L8997"/>
          <cell r="M8997"/>
          <cell r="N8997"/>
          <cell r="O8997"/>
          <cell r="P8997"/>
          <cell r="Q8997"/>
          <cell r="R8997"/>
          <cell r="S8997"/>
          <cell r="T8997"/>
          <cell r="U8997"/>
          <cell r="V8997"/>
          <cell r="W8997"/>
          <cell r="X8997"/>
          <cell r="Y8997"/>
          <cell r="Z8997"/>
          <cell r="AA8997"/>
          <cell r="AB8997"/>
          <cell r="AC8997"/>
          <cell r="AD8997"/>
          <cell r="AE8997"/>
          <cell r="AF8997"/>
          <cell r="AG8997"/>
          <cell r="AH8997"/>
          <cell r="AI8997"/>
          <cell r="AJ8997"/>
          <cell r="AK8997"/>
          <cell r="AL8997"/>
          <cell r="AM8997"/>
          <cell r="AN8997"/>
          <cell r="AO8997"/>
          <cell r="AP8997"/>
          <cell r="AQ8997"/>
          <cell r="AR8997"/>
          <cell r="AS8997"/>
        </row>
        <row r="8998">
          <cell r="A8998"/>
          <cell r="B8998"/>
          <cell r="C8998"/>
          <cell r="D8998"/>
          <cell r="E8998"/>
          <cell r="F8998"/>
          <cell r="G8998"/>
          <cell r="H8998"/>
          <cell r="I8998"/>
          <cell r="J8998"/>
          <cell r="K8998"/>
          <cell r="L8998"/>
          <cell r="M8998"/>
          <cell r="N8998"/>
          <cell r="O8998"/>
          <cell r="P8998"/>
          <cell r="Q8998"/>
          <cell r="R8998"/>
          <cell r="S8998"/>
          <cell r="T8998"/>
          <cell r="U8998"/>
          <cell r="V8998"/>
          <cell r="W8998"/>
          <cell r="X8998"/>
          <cell r="Y8998"/>
          <cell r="Z8998"/>
          <cell r="AA8998"/>
          <cell r="AB8998"/>
          <cell r="AC8998"/>
          <cell r="AD8998"/>
          <cell r="AE8998"/>
          <cell r="AF8998"/>
          <cell r="AG8998"/>
          <cell r="AH8998"/>
          <cell r="AI8998"/>
          <cell r="AJ8998"/>
          <cell r="AK8998"/>
          <cell r="AL8998"/>
          <cell r="AM8998"/>
          <cell r="AN8998"/>
          <cell r="AO8998"/>
          <cell r="AP8998"/>
          <cell r="AQ8998"/>
          <cell r="AR8998"/>
          <cell r="AS8998"/>
        </row>
        <row r="8999">
          <cell r="A8999"/>
          <cell r="B8999"/>
          <cell r="C8999"/>
          <cell r="D8999"/>
          <cell r="E8999"/>
          <cell r="F8999"/>
          <cell r="G8999"/>
          <cell r="H8999"/>
          <cell r="I8999"/>
          <cell r="J8999"/>
          <cell r="K8999"/>
          <cell r="L8999"/>
          <cell r="M8999"/>
          <cell r="N8999"/>
          <cell r="O8999"/>
          <cell r="P8999"/>
          <cell r="Q8999"/>
          <cell r="R8999"/>
          <cell r="S8999"/>
          <cell r="T8999"/>
          <cell r="U8999"/>
          <cell r="V8999"/>
          <cell r="W8999"/>
          <cell r="X8999"/>
          <cell r="Y8999"/>
          <cell r="Z8999"/>
          <cell r="AA8999"/>
          <cell r="AB8999"/>
          <cell r="AC8999"/>
          <cell r="AD8999"/>
          <cell r="AE8999"/>
          <cell r="AF8999"/>
          <cell r="AG8999"/>
          <cell r="AH8999"/>
          <cell r="AI8999"/>
          <cell r="AJ8999"/>
          <cell r="AK8999"/>
          <cell r="AL8999"/>
          <cell r="AM8999"/>
          <cell r="AN8999"/>
          <cell r="AO8999"/>
          <cell r="AP8999"/>
          <cell r="AQ8999"/>
          <cell r="AR8999"/>
          <cell r="AS8999"/>
        </row>
        <row r="9000">
          <cell r="A9000"/>
          <cell r="B9000"/>
          <cell r="C9000"/>
          <cell r="D9000"/>
          <cell r="E9000"/>
          <cell r="F9000"/>
          <cell r="G9000"/>
          <cell r="H9000"/>
          <cell r="I9000"/>
          <cell r="J9000"/>
          <cell r="K9000"/>
          <cell r="L9000"/>
          <cell r="M9000"/>
          <cell r="N9000"/>
          <cell r="O9000"/>
          <cell r="P9000"/>
          <cell r="Q9000"/>
          <cell r="R9000"/>
          <cell r="S9000"/>
          <cell r="T9000"/>
          <cell r="U9000"/>
          <cell r="V9000"/>
          <cell r="W9000"/>
          <cell r="X9000"/>
          <cell r="Y9000"/>
          <cell r="Z9000"/>
          <cell r="AA9000"/>
          <cell r="AB9000"/>
          <cell r="AC9000"/>
          <cell r="AD9000"/>
          <cell r="AE9000"/>
          <cell r="AF9000"/>
          <cell r="AG9000"/>
          <cell r="AH9000"/>
          <cell r="AI9000"/>
          <cell r="AJ9000"/>
          <cell r="AK9000"/>
          <cell r="AL9000"/>
          <cell r="AM9000"/>
          <cell r="AN9000"/>
          <cell r="AO9000"/>
          <cell r="AP9000"/>
          <cell r="AQ9000"/>
          <cell r="AR9000"/>
          <cell r="AS9000"/>
        </row>
        <row r="9001">
          <cell r="A9001"/>
          <cell r="B9001"/>
          <cell r="C9001"/>
          <cell r="D9001"/>
          <cell r="E9001"/>
          <cell r="F9001"/>
          <cell r="G9001"/>
          <cell r="H9001"/>
          <cell r="I9001"/>
          <cell r="J9001"/>
          <cell r="K9001"/>
          <cell r="L9001"/>
          <cell r="M9001"/>
          <cell r="N9001"/>
          <cell r="O9001"/>
          <cell r="P9001"/>
          <cell r="Q9001"/>
          <cell r="R9001"/>
          <cell r="S9001"/>
          <cell r="T9001"/>
          <cell r="U9001"/>
          <cell r="V9001"/>
          <cell r="W9001"/>
          <cell r="X9001"/>
          <cell r="Y9001"/>
          <cell r="Z9001"/>
          <cell r="AA9001"/>
          <cell r="AB9001"/>
          <cell r="AC9001"/>
          <cell r="AD9001"/>
          <cell r="AE9001"/>
          <cell r="AF9001"/>
          <cell r="AG9001"/>
          <cell r="AH9001"/>
          <cell r="AI9001"/>
          <cell r="AJ9001"/>
          <cell r="AK9001"/>
          <cell r="AL9001"/>
          <cell r="AM9001"/>
          <cell r="AN9001"/>
          <cell r="AO9001"/>
          <cell r="AP9001"/>
          <cell r="AQ9001"/>
          <cell r="AR9001"/>
          <cell r="AS9001"/>
        </row>
        <row r="9002">
          <cell r="A9002"/>
          <cell r="B9002"/>
          <cell r="C9002"/>
          <cell r="D9002"/>
          <cell r="E9002"/>
          <cell r="F9002"/>
          <cell r="G9002"/>
          <cell r="H9002"/>
          <cell r="I9002"/>
          <cell r="J9002"/>
          <cell r="K9002"/>
          <cell r="L9002"/>
          <cell r="M9002"/>
          <cell r="N9002"/>
          <cell r="O9002"/>
          <cell r="P9002"/>
          <cell r="Q9002"/>
          <cell r="R9002"/>
          <cell r="S9002"/>
          <cell r="T9002"/>
          <cell r="U9002"/>
          <cell r="V9002"/>
          <cell r="W9002"/>
          <cell r="X9002"/>
          <cell r="Y9002"/>
          <cell r="Z9002"/>
          <cell r="AA9002"/>
          <cell r="AB9002"/>
          <cell r="AC9002"/>
          <cell r="AD9002"/>
          <cell r="AE9002"/>
          <cell r="AF9002"/>
          <cell r="AG9002"/>
          <cell r="AH9002"/>
          <cell r="AI9002"/>
          <cell r="AJ9002"/>
          <cell r="AK9002"/>
          <cell r="AL9002"/>
          <cell r="AM9002"/>
          <cell r="AN9002"/>
          <cell r="AO9002"/>
          <cell r="AP9002"/>
          <cell r="AQ9002"/>
          <cell r="AR9002"/>
          <cell r="AS9002"/>
        </row>
        <row r="9003">
          <cell r="A9003"/>
          <cell r="B9003"/>
          <cell r="C9003"/>
          <cell r="D9003"/>
          <cell r="E9003"/>
          <cell r="F9003"/>
          <cell r="G9003"/>
          <cell r="H9003"/>
          <cell r="I9003"/>
          <cell r="J9003"/>
          <cell r="K9003"/>
          <cell r="L9003"/>
          <cell r="M9003"/>
          <cell r="N9003"/>
          <cell r="O9003"/>
          <cell r="P9003"/>
          <cell r="Q9003"/>
          <cell r="R9003"/>
          <cell r="S9003"/>
          <cell r="T9003"/>
          <cell r="U9003"/>
          <cell r="V9003"/>
          <cell r="W9003"/>
          <cell r="X9003"/>
          <cell r="Y9003"/>
          <cell r="Z9003"/>
          <cell r="AA9003"/>
          <cell r="AB9003"/>
          <cell r="AC9003"/>
          <cell r="AD9003"/>
          <cell r="AE9003"/>
          <cell r="AF9003"/>
          <cell r="AG9003"/>
          <cell r="AH9003"/>
          <cell r="AI9003"/>
          <cell r="AJ9003"/>
          <cell r="AK9003"/>
          <cell r="AL9003"/>
          <cell r="AM9003"/>
          <cell r="AN9003"/>
          <cell r="AO9003"/>
          <cell r="AP9003"/>
          <cell r="AQ9003"/>
          <cell r="AR9003"/>
          <cell r="AS9003"/>
        </row>
        <row r="9004">
          <cell r="A9004"/>
          <cell r="B9004"/>
          <cell r="C9004"/>
          <cell r="D9004"/>
          <cell r="E9004"/>
          <cell r="F9004"/>
          <cell r="G9004"/>
          <cell r="H9004"/>
          <cell r="I9004"/>
          <cell r="J9004"/>
          <cell r="K9004"/>
          <cell r="L9004"/>
          <cell r="M9004"/>
          <cell r="N9004"/>
          <cell r="O9004"/>
          <cell r="P9004"/>
          <cell r="Q9004"/>
          <cell r="R9004"/>
          <cell r="S9004"/>
          <cell r="T9004"/>
          <cell r="U9004"/>
          <cell r="V9004"/>
          <cell r="W9004"/>
          <cell r="X9004"/>
          <cell r="Y9004"/>
          <cell r="Z9004"/>
          <cell r="AA9004"/>
          <cell r="AB9004"/>
          <cell r="AC9004"/>
          <cell r="AD9004"/>
          <cell r="AE9004"/>
          <cell r="AF9004"/>
          <cell r="AG9004"/>
          <cell r="AH9004"/>
          <cell r="AI9004"/>
          <cell r="AJ9004"/>
          <cell r="AK9004"/>
          <cell r="AL9004"/>
          <cell r="AM9004"/>
          <cell r="AN9004"/>
          <cell r="AO9004"/>
          <cell r="AP9004"/>
          <cell r="AQ9004"/>
          <cell r="AR9004"/>
          <cell r="AS9004"/>
        </row>
        <row r="9005">
          <cell r="A9005"/>
          <cell r="B9005"/>
          <cell r="C9005"/>
          <cell r="D9005"/>
          <cell r="E9005"/>
          <cell r="F9005"/>
          <cell r="G9005"/>
          <cell r="H9005"/>
          <cell r="I9005"/>
          <cell r="J9005"/>
          <cell r="K9005"/>
          <cell r="L9005"/>
          <cell r="M9005"/>
          <cell r="N9005"/>
          <cell r="O9005"/>
          <cell r="P9005"/>
          <cell r="Q9005"/>
          <cell r="R9005"/>
          <cell r="S9005"/>
          <cell r="T9005"/>
          <cell r="U9005"/>
          <cell r="V9005"/>
          <cell r="W9005"/>
          <cell r="X9005"/>
          <cell r="Y9005"/>
          <cell r="Z9005"/>
          <cell r="AA9005"/>
          <cell r="AB9005"/>
          <cell r="AC9005"/>
          <cell r="AD9005"/>
          <cell r="AE9005"/>
          <cell r="AF9005"/>
          <cell r="AG9005"/>
          <cell r="AH9005"/>
          <cell r="AI9005"/>
          <cell r="AJ9005"/>
          <cell r="AK9005"/>
          <cell r="AL9005"/>
          <cell r="AM9005"/>
          <cell r="AN9005"/>
          <cell r="AO9005"/>
          <cell r="AP9005"/>
          <cell r="AQ9005"/>
          <cell r="AR9005"/>
          <cell r="AS9005"/>
        </row>
        <row r="9006">
          <cell r="A9006"/>
          <cell r="B9006"/>
          <cell r="C9006"/>
          <cell r="D9006"/>
          <cell r="E9006"/>
          <cell r="F9006"/>
          <cell r="G9006"/>
          <cell r="H9006"/>
          <cell r="I9006"/>
          <cell r="J9006"/>
          <cell r="K9006"/>
          <cell r="L9006"/>
          <cell r="M9006"/>
          <cell r="N9006"/>
          <cell r="O9006"/>
          <cell r="P9006"/>
          <cell r="Q9006"/>
          <cell r="R9006"/>
          <cell r="S9006"/>
          <cell r="T9006"/>
          <cell r="U9006"/>
          <cell r="V9006"/>
          <cell r="W9006"/>
          <cell r="X9006"/>
          <cell r="Y9006"/>
          <cell r="Z9006"/>
          <cell r="AA9006"/>
          <cell r="AB9006"/>
          <cell r="AC9006"/>
          <cell r="AD9006"/>
          <cell r="AE9006"/>
          <cell r="AF9006"/>
          <cell r="AG9006"/>
          <cell r="AH9006"/>
          <cell r="AI9006"/>
          <cell r="AJ9006"/>
          <cell r="AK9006"/>
          <cell r="AL9006"/>
          <cell r="AM9006"/>
          <cell r="AN9006"/>
          <cell r="AO9006"/>
          <cell r="AP9006"/>
          <cell r="AQ9006"/>
          <cell r="AR9006"/>
          <cell r="AS9006"/>
        </row>
        <row r="9007">
          <cell r="A9007"/>
          <cell r="B9007"/>
          <cell r="C9007"/>
          <cell r="D9007"/>
          <cell r="E9007"/>
          <cell r="F9007"/>
          <cell r="G9007"/>
          <cell r="H9007"/>
          <cell r="I9007"/>
          <cell r="J9007"/>
          <cell r="K9007"/>
          <cell r="L9007"/>
          <cell r="M9007"/>
          <cell r="N9007"/>
          <cell r="O9007"/>
          <cell r="P9007"/>
          <cell r="Q9007"/>
          <cell r="R9007"/>
          <cell r="S9007"/>
          <cell r="T9007"/>
          <cell r="U9007"/>
          <cell r="V9007"/>
          <cell r="W9007"/>
          <cell r="X9007"/>
          <cell r="Y9007"/>
          <cell r="Z9007"/>
          <cell r="AA9007"/>
          <cell r="AB9007"/>
          <cell r="AC9007"/>
          <cell r="AD9007"/>
          <cell r="AE9007"/>
          <cell r="AF9007"/>
          <cell r="AG9007"/>
          <cell r="AH9007"/>
          <cell r="AI9007"/>
          <cell r="AJ9007"/>
          <cell r="AK9007"/>
          <cell r="AL9007"/>
          <cell r="AM9007"/>
          <cell r="AN9007"/>
          <cell r="AO9007"/>
          <cell r="AP9007"/>
          <cell r="AQ9007"/>
          <cell r="AR9007"/>
          <cell r="AS9007"/>
        </row>
        <row r="9008">
          <cell r="A9008"/>
          <cell r="B9008"/>
          <cell r="C9008"/>
          <cell r="D9008"/>
          <cell r="E9008"/>
          <cell r="F9008"/>
          <cell r="G9008"/>
          <cell r="H9008"/>
          <cell r="I9008"/>
          <cell r="J9008"/>
          <cell r="K9008"/>
          <cell r="L9008"/>
          <cell r="M9008"/>
          <cell r="N9008"/>
          <cell r="O9008"/>
          <cell r="P9008"/>
          <cell r="Q9008"/>
          <cell r="R9008"/>
          <cell r="S9008"/>
          <cell r="T9008"/>
          <cell r="U9008"/>
          <cell r="V9008"/>
          <cell r="W9008"/>
          <cell r="X9008"/>
          <cell r="Y9008"/>
          <cell r="Z9008"/>
          <cell r="AA9008"/>
          <cell r="AB9008"/>
          <cell r="AC9008"/>
          <cell r="AD9008"/>
          <cell r="AE9008"/>
          <cell r="AF9008"/>
          <cell r="AG9008"/>
          <cell r="AH9008"/>
          <cell r="AI9008"/>
          <cell r="AJ9008"/>
          <cell r="AK9008"/>
          <cell r="AL9008"/>
          <cell r="AM9008"/>
          <cell r="AN9008"/>
          <cell r="AO9008"/>
          <cell r="AP9008"/>
          <cell r="AQ9008"/>
          <cell r="AR9008"/>
          <cell r="AS9008"/>
        </row>
        <row r="9009">
          <cell r="A9009"/>
          <cell r="B9009"/>
          <cell r="C9009"/>
          <cell r="D9009"/>
          <cell r="E9009"/>
          <cell r="F9009"/>
          <cell r="G9009"/>
          <cell r="H9009"/>
          <cell r="I9009"/>
          <cell r="J9009"/>
          <cell r="K9009"/>
          <cell r="L9009"/>
          <cell r="M9009"/>
          <cell r="N9009"/>
          <cell r="O9009"/>
          <cell r="P9009"/>
          <cell r="Q9009"/>
          <cell r="R9009"/>
          <cell r="S9009"/>
          <cell r="T9009"/>
          <cell r="U9009"/>
          <cell r="V9009"/>
          <cell r="W9009"/>
          <cell r="X9009"/>
          <cell r="Y9009"/>
          <cell r="Z9009"/>
          <cell r="AA9009"/>
          <cell r="AB9009"/>
          <cell r="AC9009"/>
          <cell r="AD9009"/>
          <cell r="AE9009"/>
          <cell r="AF9009"/>
          <cell r="AG9009"/>
          <cell r="AH9009"/>
          <cell r="AI9009"/>
          <cell r="AJ9009"/>
          <cell r="AK9009"/>
          <cell r="AL9009"/>
          <cell r="AM9009"/>
          <cell r="AN9009"/>
          <cell r="AO9009"/>
          <cell r="AP9009"/>
          <cell r="AQ9009"/>
          <cell r="AR9009"/>
          <cell r="AS9009"/>
        </row>
        <row r="9010">
          <cell r="A9010"/>
          <cell r="B9010"/>
          <cell r="C9010"/>
          <cell r="D9010"/>
          <cell r="E9010"/>
          <cell r="F9010"/>
          <cell r="G9010"/>
          <cell r="H9010"/>
          <cell r="I9010"/>
          <cell r="J9010"/>
          <cell r="K9010"/>
          <cell r="L9010"/>
          <cell r="M9010"/>
          <cell r="N9010"/>
          <cell r="O9010"/>
          <cell r="P9010"/>
          <cell r="Q9010"/>
          <cell r="R9010"/>
          <cell r="S9010"/>
          <cell r="T9010"/>
          <cell r="U9010"/>
          <cell r="V9010"/>
          <cell r="W9010"/>
          <cell r="X9010"/>
          <cell r="Y9010"/>
          <cell r="Z9010"/>
          <cell r="AA9010"/>
          <cell r="AB9010"/>
          <cell r="AC9010"/>
          <cell r="AD9010"/>
          <cell r="AE9010"/>
          <cell r="AF9010"/>
          <cell r="AG9010"/>
          <cell r="AH9010"/>
          <cell r="AI9010"/>
          <cell r="AJ9010"/>
          <cell r="AK9010"/>
          <cell r="AL9010"/>
          <cell r="AM9010"/>
          <cell r="AN9010"/>
          <cell r="AO9010"/>
          <cell r="AP9010"/>
          <cell r="AQ9010"/>
          <cell r="AR9010"/>
          <cell r="AS9010"/>
        </row>
        <row r="9011">
          <cell r="A9011"/>
          <cell r="B9011"/>
          <cell r="C9011"/>
          <cell r="D9011"/>
          <cell r="E9011"/>
          <cell r="F9011"/>
          <cell r="G9011"/>
          <cell r="H9011"/>
          <cell r="I9011"/>
          <cell r="J9011"/>
          <cell r="K9011"/>
          <cell r="L9011"/>
          <cell r="M9011"/>
          <cell r="N9011"/>
          <cell r="O9011"/>
          <cell r="P9011"/>
          <cell r="Q9011"/>
          <cell r="R9011"/>
          <cell r="S9011"/>
          <cell r="T9011"/>
          <cell r="U9011"/>
          <cell r="V9011"/>
          <cell r="W9011"/>
          <cell r="X9011"/>
          <cell r="Y9011"/>
          <cell r="Z9011"/>
          <cell r="AA9011"/>
          <cell r="AB9011"/>
          <cell r="AC9011"/>
          <cell r="AD9011"/>
          <cell r="AE9011"/>
          <cell r="AF9011"/>
          <cell r="AG9011"/>
          <cell r="AH9011"/>
          <cell r="AI9011"/>
          <cell r="AJ9011"/>
          <cell r="AK9011"/>
          <cell r="AL9011"/>
          <cell r="AM9011"/>
          <cell r="AN9011"/>
          <cell r="AO9011"/>
          <cell r="AP9011"/>
          <cell r="AQ9011"/>
          <cell r="AR9011"/>
          <cell r="AS9011"/>
        </row>
        <row r="9012">
          <cell r="A9012"/>
          <cell r="B9012"/>
          <cell r="C9012"/>
          <cell r="D9012"/>
          <cell r="E9012"/>
          <cell r="F9012"/>
          <cell r="G9012"/>
          <cell r="H9012"/>
          <cell r="I9012"/>
          <cell r="J9012"/>
          <cell r="K9012"/>
          <cell r="L9012"/>
          <cell r="M9012"/>
          <cell r="N9012"/>
          <cell r="O9012"/>
          <cell r="P9012"/>
          <cell r="Q9012"/>
          <cell r="R9012"/>
          <cell r="S9012"/>
          <cell r="T9012"/>
          <cell r="U9012"/>
          <cell r="V9012"/>
          <cell r="W9012"/>
          <cell r="X9012"/>
          <cell r="Y9012"/>
          <cell r="Z9012"/>
          <cell r="AA9012"/>
          <cell r="AB9012"/>
          <cell r="AC9012"/>
          <cell r="AD9012"/>
          <cell r="AE9012"/>
          <cell r="AF9012"/>
          <cell r="AG9012"/>
          <cell r="AH9012"/>
          <cell r="AI9012"/>
          <cell r="AJ9012"/>
          <cell r="AK9012"/>
          <cell r="AL9012"/>
          <cell r="AM9012"/>
          <cell r="AN9012"/>
          <cell r="AO9012"/>
          <cell r="AP9012"/>
          <cell r="AQ9012"/>
          <cell r="AR9012"/>
          <cell r="AS9012"/>
        </row>
        <row r="9013">
          <cell r="A9013"/>
          <cell r="B9013"/>
          <cell r="C9013"/>
          <cell r="D9013"/>
          <cell r="E9013"/>
          <cell r="F9013"/>
          <cell r="G9013"/>
          <cell r="H9013"/>
          <cell r="I9013"/>
          <cell r="J9013"/>
          <cell r="K9013"/>
          <cell r="L9013"/>
          <cell r="M9013"/>
          <cell r="N9013"/>
          <cell r="O9013"/>
          <cell r="P9013"/>
          <cell r="Q9013"/>
          <cell r="R9013"/>
          <cell r="S9013"/>
          <cell r="T9013"/>
          <cell r="U9013"/>
          <cell r="V9013"/>
          <cell r="W9013"/>
          <cell r="X9013"/>
          <cell r="Y9013"/>
          <cell r="Z9013"/>
          <cell r="AA9013"/>
          <cell r="AB9013"/>
          <cell r="AC9013"/>
          <cell r="AD9013"/>
          <cell r="AE9013"/>
          <cell r="AF9013"/>
          <cell r="AG9013"/>
          <cell r="AH9013"/>
          <cell r="AI9013"/>
          <cell r="AJ9013"/>
          <cell r="AK9013"/>
          <cell r="AL9013"/>
          <cell r="AM9013"/>
          <cell r="AN9013"/>
          <cell r="AO9013"/>
          <cell r="AP9013"/>
          <cell r="AQ9013"/>
          <cell r="AR9013"/>
          <cell r="AS9013"/>
        </row>
        <row r="9014">
          <cell r="A9014"/>
          <cell r="B9014"/>
          <cell r="C9014"/>
          <cell r="D9014"/>
          <cell r="E9014"/>
          <cell r="F9014"/>
          <cell r="G9014"/>
          <cell r="H9014"/>
          <cell r="I9014"/>
          <cell r="J9014"/>
          <cell r="K9014"/>
          <cell r="L9014"/>
          <cell r="M9014"/>
          <cell r="N9014"/>
          <cell r="O9014"/>
          <cell r="P9014"/>
          <cell r="Q9014"/>
          <cell r="R9014"/>
          <cell r="S9014"/>
          <cell r="T9014"/>
          <cell r="U9014"/>
          <cell r="V9014"/>
          <cell r="W9014"/>
          <cell r="X9014"/>
          <cell r="Y9014"/>
          <cell r="Z9014"/>
          <cell r="AA9014"/>
          <cell r="AB9014"/>
          <cell r="AC9014"/>
          <cell r="AD9014"/>
          <cell r="AE9014"/>
          <cell r="AF9014"/>
          <cell r="AG9014"/>
          <cell r="AH9014"/>
          <cell r="AI9014"/>
          <cell r="AJ9014"/>
          <cell r="AK9014"/>
          <cell r="AL9014"/>
          <cell r="AM9014"/>
          <cell r="AN9014"/>
          <cell r="AO9014"/>
          <cell r="AP9014"/>
          <cell r="AQ9014"/>
          <cell r="AR9014"/>
          <cell r="AS9014"/>
        </row>
        <row r="9015">
          <cell r="A9015"/>
          <cell r="B9015"/>
          <cell r="C9015"/>
          <cell r="D9015"/>
          <cell r="E9015"/>
          <cell r="F9015"/>
          <cell r="G9015"/>
          <cell r="H9015"/>
          <cell r="I9015"/>
          <cell r="J9015"/>
          <cell r="K9015"/>
          <cell r="L9015"/>
          <cell r="M9015"/>
          <cell r="N9015"/>
          <cell r="O9015"/>
          <cell r="P9015"/>
          <cell r="Q9015"/>
          <cell r="R9015"/>
          <cell r="S9015"/>
          <cell r="T9015"/>
          <cell r="U9015"/>
          <cell r="V9015"/>
          <cell r="W9015"/>
          <cell r="X9015"/>
          <cell r="Y9015"/>
          <cell r="Z9015"/>
          <cell r="AA9015"/>
          <cell r="AB9015"/>
          <cell r="AC9015"/>
          <cell r="AD9015"/>
          <cell r="AE9015"/>
          <cell r="AF9015"/>
          <cell r="AG9015"/>
          <cell r="AH9015"/>
          <cell r="AI9015"/>
          <cell r="AJ9015"/>
          <cell r="AK9015"/>
          <cell r="AL9015"/>
          <cell r="AM9015"/>
          <cell r="AN9015"/>
          <cell r="AO9015"/>
          <cell r="AP9015"/>
          <cell r="AQ9015"/>
          <cell r="AR9015"/>
          <cell r="AS9015"/>
        </row>
        <row r="9016">
          <cell r="A9016"/>
          <cell r="B9016"/>
          <cell r="C9016"/>
          <cell r="D9016"/>
          <cell r="E9016"/>
          <cell r="F9016"/>
          <cell r="G9016"/>
          <cell r="H9016"/>
          <cell r="I9016"/>
          <cell r="J9016"/>
          <cell r="K9016"/>
          <cell r="L9016"/>
          <cell r="M9016"/>
          <cell r="N9016"/>
          <cell r="O9016"/>
          <cell r="P9016"/>
          <cell r="Q9016"/>
          <cell r="R9016"/>
          <cell r="S9016"/>
          <cell r="T9016"/>
          <cell r="U9016"/>
          <cell r="V9016"/>
          <cell r="W9016"/>
          <cell r="X9016"/>
          <cell r="Y9016"/>
          <cell r="Z9016"/>
          <cell r="AA9016"/>
          <cell r="AB9016"/>
          <cell r="AC9016"/>
          <cell r="AD9016"/>
          <cell r="AE9016"/>
          <cell r="AF9016"/>
          <cell r="AG9016"/>
          <cell r="AH9016"/>
          <cell r="AI9016"/>
          <cell r="AJ9016"/>
          <cell r="AK9016"/>
          <cell r="AL9016"/>
          <cell r="AM9016"/>
          <cell r="AN9016"/>
          <cell r="AO9016"/>
          <cell r="AP9016"/>
          <cell r="AQ9016"/>
          <cell r="AR9016"/>
          <cell r="AS9016"/>
        </row>
        <row r="9017">
          <cell r="A9017"/>
          <cell r="B9017"/>
          <cell r="C9017"/>
          <cell r="D9017"/>
          <cell r="E9017"/>
          <cell r="F9017"/>
          <cell r="G9017"/>
          <cell r="H9017"/>
          <cell r="I9017"/>
          <cell r="J9017"/>
          <cell r="K9017"/>
          <cell r="L9017"/>
          <cell r="M9017"/>
          <cell r="N9017"/>
          <cell r="O9017"/>
          <cell r="P9017"/>
          <cell r="Q9017"/>
          <cell r="R9017"/>
          <cell r="S9017"/>
          <cell r="T9017"/>
          <cell r="U9017"/>
          <cell r="V9017"/>
          <cell r="W9017"/>
          <cell r="X9017"/>
          <cell r="Y9017"/>
          <cell r="Z9017"/>
          <cell r="AA9017"/>
          <cell r="AB9017"/>
          <cell r="AC9017"/>
          <cell r="AD9017"/>
          <cell r="AE9017"/>
          <cell r="AF9017"/>
          <cell r="AG9017"/>
          <cell r="AH9017"/>
          <cell r="AI9017"/>
          <cell r="AJ9017"/>
          <cell r="AK9017"/>
          <cell r="AL9017"/>
          <cell r="AM9017"/>
          <cell r="AN9017"/>
          <cell r="AO9017"/>
          <cell r="AP9017"/>
          <cell r="AQ9017"/>
          <cell r="AR9017"/>
          <cell r="AS9017"/>
        </row>
        <row r="9018">
          <cell r="A9018"/>
          <cell r="B9018"/>
          <cell r="C9018"/>
          <cell r="D9018"/>
          <cell r="E9018"/>
          <cell r="F9018"/>
          <cell r="G9018"/>
          <cell r="H9018"/>
          <cell r="I9018"/>
          <cell r="J9018"/>
          <cell r="K9018"/>
          <cell r="L9018"/>
          <cell r="M9018"/>
          <cell r="N9018"/>
          <cell r="O9018"/>
          <cell r="P9018"/>
          <cell r="Q9018"/>
          <cell r="R9018"/>
          <cell r="S9018"/>
          <cell r="T9018"/>
          <cell r="U9018"/>
          <cell r="V9018"/>
          <cell r="W9018"/>
          <cell r="X9018"/>
          <cell r="Y9018"/>
          <cell r="Z9018"/>
          <cell r="AA9018"/>
          <cell r="AB9018"/>
          <cell r="AC9018"/>
          <cell r="AD9018"/>
          <cell r="AE9018"/>
          <cell r="AF9018"/>
          <cell r="AG9018"/>
          <cell r="AH9018"/>
          <cell r="AI9018"/>
          <cell r="AJ9018"/>
          <cell r="AK9018"/>
          <cell r="AL9018"/>
          <cell r="AM9018"/>
          <cell r="AN9018"/>
          <cell r="AO9018"/>
          <cell r="AP9018"/>
          <cell r="AQ9018"/>
          <cell r="AR9018"/>
          <cell r="AS9018"/>
        </row>
        <row r="9019">
          <cell r="A9019"/>
          <cell r="B9019"/>
          <cell r="C9019"/>
          <cell r="D9019"/>
          <cell r="E9019"/>
          <cell r="F9019"/>
          <cell r="G9019"/>
          <cell r="H9019"/>
          <cell r="I9019"/>
          <cell r="J9019"/>
          <cell r="K9019"/>
          <cell r="L9019"/>
          <cell r="M9019"/>
          <cell r="N9019"/>
          <cell r="O9019"/>
          <cell r="P9019"/>
          <cell r="Q9019"/>
          <cell r="R9019"/>
          <cell r="S9019"/>
          <cell r="T9019"/>
          <cell r="U9019"/>
          <cell r="V9019"/>
          <cell r="W9019"/>
          <cell r="X9019"/>
          <cell r="Y9019"/>
          <cell r="Z9019"/>
          <cell r="AA9019"/>
          <cell r="AB9019"/>
          <cell r="AC9019"/>
          <cell r="AD9019"/>
          <cell r="AE9019"/>
          <cell r="AF9019"/>
          <cell r="AG9019"/>
          <cell r="AH9019"/>
          <cell r="AI9019"/>
          <cell r="AJ9019"/>
          <cell r="AK9019"/>
          <cell r="AL9019"/>
          <cell r="AM9019"/>
          <cell r="AN9019"/>
          <cell r="AO9019"/>
          <cell r="AP9019"/>
          <cell r="AQ9019"/>
          <cell r="AR9019"/>
          <cell r="AS9019"/>
        </row>
        <row r="9020">
          <cell r="A9020"/>
          <cell r="B9020"/>
          <cell r="C9020"/>
          <cell r="D9020"/>
          <cell r="E9020"/>
          <cell r="F9020"/>
          <cell r="G9020"/>
          <cell r="H9020"/>
          <cell r="I9020"/>
          <cell r="J9020"/>
          <cell r="K9020"/>
          <cell r="L9020"/>
          <cell r="M9020"/>
          <cell r="N9020"/>
          <cell r="O9020"/>
          <cell r="P9020"/>
          <cell r="Q9020"/>
          <cell r="R9020"/>
          <cell r="S9020"/>
          <cell r="T9020"/>
          <cell r="U9020"/>
          <cell r="V9020"/>
          <cell r="W9020"/>
          <cell r="X9020"/>
          <cell r="Y9020"/>
          <cell r="Z9020"/>
          <cell r="AA9020"/>
          <cell r="AB9020"/>
          <cell r="AC9020"/>
          <cell r="AD9020"/>
          <cell r="AE9020"/>
          <cell r="AF9020"/>
          <cell r="AG9020"/>
          <cell r="AH9020"/>
          <cell r="AI9020"/>
          <cell r="AJ9020"/>
          <cell r="AK9020"/>
          <cell r="AL9020"/>
          <cell r="AM9020"/>
          <cell r="AN9020"/>
          <cell r="AO9020"/>
          <cell r="AP9020"/>
          <cell r="AQ9020"/>
          <cell r="AR9020"/>
          <cell r="AS9020"/>
        </row>
        <row r="9021">
          <cell r="A9021"/>
          <cell r="B9021"/>
          <cell r="C9021"/>
          <cell r="D9021"/>
          <cell r="E9021"/>
          <cell r="F9021"/>
          <cell r="G9021"/>
          <cell r="H9021"/>
          <cell r="I9021"/>
          <cell r="J9021"/>
          <cell r="K9021"/>
          <cell r="L9021"/>
          <cell r="M9021"/>
          <cell r="N9021"/>
          <cell r="O9021"/>
          <cell r="P9021"/>
          <cell r="Q9021"/>
          <cell r="R9021"/>
          <cell r="S9021"/>
          <cell r="T9021"/>
          <cell r="U9021"/>
          <cell r="V9021"/>
          <cell r="W9021"/>
          <cell r="X9021"/>
          <cell r="Y9021"/>
          <cell r="Z9021"/>
          <cell r="AA9021"/>
          <cell r="AB9021"/>
          <cell r="AC9021"/>
          <cell r="AD9021"/>
          <cell r="AE9021"/>
          <cell r="AF9021"/>
          <cell r="AG9021"/>
          <cell r="AH9021"/>
          <cell r="AI9021"/>
          <cell r="AJ9021"/>
          <cell r="AK9021"/>
          <cell r="AL9021"/>
          <cell r="AM9021"/>
          <cell r="AN9021"/>
          <cell r="AO9021"/>
          <cell r="AP9021"/>
          <cell r="AQ9021"/>
          <cell r="AR9021"/>
          <cell r="AS9021"/>
        </row>
        <row r="9022">
          <cell r="A9022"/>
          <cell r="B9022"/>
          <cell r="C9022"/>
          <cell r="D9022"/>
          <cell r="E9022"/>
          <cell r="F9022"/>
          <cell r="G9022"/>
          <cell r="H9022"/>
          <cell r="I9022"/>
          <cell r="J9022"/>
          <cell r="K9022"/>
          <cell r="L9022"/>
          <cell r="M9022"/>
          <cell r="N9022"/>
          <cell r="O9022"/>
          <cell r="P9022"/>
          <cell r="Q9022"/>
          <cell r="R9022"/>
          <cell r="S9022"/>
          <cell r="T9022"/>
          <cell r="U9022"/>
          <cell r="V9022"/>
          <cell r="W9022"/>
          <cell r="X9022"/>
          <cell r="Y9022"/>
          <cell r="Z9022"/>
          <cell r="AA9022"/>
          <cell r="AB9022"/>
          <cell r="AC9022"/>
          <cell r="AD9022"/>
          <cell r="AE9022"/>
          <cell r="AF9022"/>
          <cell r="AG9022"/>
          <cell r="AH9022"/>
          <cell r="AI9022"/>
          <cell r="AJ9022"/>
          <cell r="AK9022"/>
          <cell r="AL9022"/>
          <cell r="AM9022"/>
          <cell r="AN9022"/>
          <cell r="AO9022"/>
          <cell r="AP9022"/>
          <cell r="AQ9022"/>
          <cell r="AR9022"/>
          <cell r="AS9022"/>
        </row>
        <row r="9023">
          <cell r="A9023"/>
          <cell r="B9023"/>
          <cell r="C9023"/>
          <cell r="D9023"/>
          <cell r="E9023"/>
          <cell r="F9023"/>
          <cell r="G9023"/>
          <cell r="H9023"/>
          <cell r="I9023"/>
          <cell r="J9023"/>
          <cell r="K9023"/>
          <cell r="L9023"/>
          <cell r="M9023"/>
          <cell r="N9023"/>
          <cell r="O9023"/>
          <cell r="P9023"/>
          <cell r="Q9023"/>
          <cell r="R9023"/>
          <cell r="S9023"/>
          <cell r="T9023"/>
          <cell r="U9023"/>
          <cell r="V9023"/>
          <cell r="W9023"/>
          <cell r="X9023"/>
          <cell r="Y9023"/>
          <cell r="Z9023"/>
          <cell r="AA9023"/>
          <cell r="AB9023"/>
          <cell r="AC9023"/>
          <cell r="AD9023"/>
          <cell r="AE9023"/>
          <cell r="AF9023"/>
          <cell r="AG9023"/>
          <cell r="AH9023"/>
          <cell r="AI9023"/>
          <cell r="AJ9023"/>
          <cell r="AK9023"/>
          <cell r="AL9023"/>
          <cell r="AM9023"/>
          <cell r="AN9023"/>
          <cell r="AO9023"/>
          <cell r="AP9023"/>
          <cell r="AQ9023"/>
          <cell r="AR9023"/>
          <cell r="AS9023"/>
        </row>
        <row r="9024">
          <cell r="A9024"/>
          <cell r="B9024"/>
          <cell r="C9024"/>
          <cell r="D9024"/>
          <cell r="E9024"/>
          <cell r="F9024"/>
          <cell r="G9024"/>
          <cell r="H9024"/>
          <cell r="I9024"/>
          <cell r="J9024"/>
          <cell r="K9024"/>
          <cell r="L9024"/>
          <cell r="M9024"/>
          <cell r="N9024"/>
          <cell r="O9024"/>
          <cell r="P9024"/>
          <cell r="Q9024"/>
          <cell r="R9024"/>
          <cell r="S9024"/>
          <cell r="T9024"/>
          <cell r="U9024"/>
          <cell r="V9024"/>
          <cell r="W9024"/>
          <cell r="X9024"/>
          <cell r="Y9024"/>
          <cell r="Z9024"/>
          <cell r="AA9024"/>
          <cell r="AB9024"/>
          <cell r="AC9024"/>
          <cell r="AD9024"/>
          <cell r="AE9024"/>
          <cell r="AF9024"/>
          <cell r="AG9024"/>
          <cell r="AH9024"/>
          <cell r="AI9024"/>
          <cell r="AJ9024"/>
          <cell r="AK9024"/>
          <cell r="AL9024"/>
          <cell r="AM9024"/>
          <cell r="AN9024"/>
          <cell r="AO9024"/>
          <cell r="AP9024"/>
          <cell r="AQ9024"/>
          <cell r="AR9024"/>
          <cell r="AS9024"/>
        </row>
        <row r="9025">
          <cell r="A9025"/>
          <cell r="B9025"/>
          <cell r="C9025"/>
          <cell r="D9025"/>
          <cell r="E9025"/>
          <cell r="F9025"/>
          <cell r="G9025"/>
          <cell r="H9025"/>
          <cell r="I9025"/>
          <cell r="J9025"/>
          <cell r="K9025"/>
          <cell r="L9025"/>
          <cell r="M9025"/>
          <cell r="N9025"/>
          <cell r="O9025"/>
          <cell r="P9025"/>
          <cell r="Q9025"/>
          <cell r="R9025"/>
          <cell r="S9025"/>
          <cell r="T9025"/>
          <cell r="U9025"/>
          <cell r="V9025"/>
          <cell r="W9025"/>
          <cell r="X9025"/>
          <cell r="Y9025"/>
          <cell r="Z9025"/>
          <cell r="AA9025"/>
          <cell r="AB9025"/>
          <cell r="AC9025"/>
          <cell r="AD9025"/>
          <cell r="AE9025"/>
          <cell r="AF9025"/>
          <cell r="AG9025"/>
          <cell r="AH9025"/>
          <cell r="AI9025"/>
          <cell r="AJ9025"/>
          <cell r="AK9025"/>
          <cell r="AL9025"/>
          <cell r="AM9025"/>
          <cell r="AN9025"/>
          <cell r="AO9025"/>
          <cell r="AP9025"/>
          <cell r="AQ9025"/>
          <cell r="AR9025"/>
          <cell r="AS9025"/>
        </row>
        <row r="9026">
          <cell r="A9026"/>
          <cell r="B9026"/>
          <cell r="C9026"/>
          <cell r="D9026"/>
          <cell r="E9026"/>
          <cell r="F9026"/>
          <cell r="G9026"/>
          <cell r="H9026"/>
          <cell r="I9026"/>
          <cell r="J9026"/>
          <cell r="K9026"/>
          <cell r="L9026"/>
          <cell r="M9026"/>
          <cell r="N9026"/>
          <cell r="O9026"/>
          <cell r="P9026"/>
          <cell r="Q9026"/>
          <cell r="R9026"/>
          <cell r="S9026"/>
          <cell r="T9026"/>
          <cell r="U9026"/>
          <cell r="V9026"/>
          <cell r="W9026"/>
          <cell r="X9026"/>
          <cell r="Y9026"/>
          <cell r="Z9026"/>
          <cell r="AA9026"/>
          <cell r="AB9026"/>
          <cell r="AC9026"/>
          <cell r="AD9026"/>
          <cell r="AE9026"/>
          <cell r="AF9026"/>
          <cell r="AG9026"/>
          <cell r="AH9026"/>
          <cell r="AI9026"/>
          <cell r="AJ9026"/>
          <cell r="AK9026"/>
          <cell r="AL9026"/>
          <cell r="AM9026"/>
          <cell r="AN9026"/>
          <cell r="AO9026"/>
          <cell r="AP9026"/>
          <cell r="AQ9026"/>
          <cell r="AR9026"/>
          <cell r="AS9026"/>
        </row>
        <row r="9027">
          <cell r="A9027"/>
          <cell r="B9027"/>
          <cell r="C9027"/>
          <cell r="D9027"/>
          <cell r="E9027"/>
          <cell r="F9027"/>
          <cell r="G9027"/>
          <cell r="H9027"/>
          <cell r="I9027"/>
          <cell r="J9027"/>
          <cell r="K9027"/>
          <cell r="L9027"/>
          <cell r="M9027"/>
          <cell r="N9027"/>
          <cell r="O9027"/>
          <cell r="P9027"/>
          <cell r="Q9027"/>
          <cell r="R9027"/>
          <cell r="S9027"/>
          <cell r="T9027"/>
          <cell r="U9027"/>
          <cell r="V9027"/>
          <cell r="W9027"/>
          <cell r="X9027"/>
          <cell r="Y9027"/>
          <cell r="Z9027"/>
          <cell r="AA9027"/>
          <cell r="AB9027"/>
          <cell r="AC9027"/>
          <cell r="AD9027"/>
          <cell r="AE9027"/>
          <cell r="AF9027"/>
          <cell r="AG9027"/>
          <cell r="AH9027"/>
          <cell r="AI9027"/>
          <cell r="AJ9027"/>
          <cell r="AK9027"/>
          <cell r="AL9027"/>
          <cell r="AM9027"/>
          <cell r="AN9027"/>
          <cell r="AO9027"/>
          <cell r="AP9027"/>
          <cell r="AQ9027"/>
          <cell r="AR9027"/>
          <cell r="AS9027"/>
        </row>
        <row r="9028">
          <cell r="A9028"/>
          <cell r="B9028"/>
          <cell r="C9028"/>
          <cell r="D9028"/>
          <cell r="E9028"/>
          <cell r="F9028"/>
          <cell r="G9028"/>
          <cell r="H9028"/>
          <cell r="I9028"/>
          <cell r="J9028"/>
          <cell r="K9028"/>
          <cell r="L9028"/>
          <cell r="M9028"/>
          <cell r="N9028"/>
          <cell r="O9028"/>
          <cell r="P9028"/>
          <cell r="Q9028"/>
          <cell r="R9028"/>
          <cell r="S9028"/>
          <cell r="T9028"/>
          <cell r="U9028"/>
          <cell r="V9028"/>
          <cell r="W9028"/>
          <cell r="X9028"/>
          <cell r="Y9028"/>
          <cell r="Z9028"/>
          <cell r="AA9028"/>
          <cell r="AB9028"/>
          <cell r="AC9028"/>
          <cell r="AD9028"/>
          <cell r="AE9028"/>
          <cell r="AF9028"/>
          <cell r="AG9028"/>
          <cell r="AH9028"/>
          <cell r="AI9028"/>
          <cell r="AJ9028"/>
          <cell r="AK9028"/>
          <cell r="AL9028"/>
          <cell r="AM9028"/>
          <cell r="AN9028"/>
          <cell r="AO9028"/>
          <cell r="AP9028"/>
          <cell r="AQ9028"/>
          <cell r="AR9028"/>
          <cell r="AS9028"/>
        </row>
        <row r="9029">
          <cell r="A9029"/>
          <cell r="B9029"/>
          <cell r="C9029"/>
          <cell r="D9029"/>
          <cell r="E9029"/>
          <cell r="F9029"/>
          <cell r="G9029"/>
          <cell r="H9029"/>
          <cell r="I9029"/>
          <cell r="J9029"/>
          <cell r="K9029"/>
          <cell r="L9029"/>
          <cell r="M9029"/>
          <cell r="N9029"/>
          <cell r="O9029"/>
          <cell r="P9029"/>
          <cell r="Q9029"/>
          <cell r="R9029"/>
          <cell r="S9029"/>
          <cell r="T9029"/>
          <cell r="U9029"/>
          <cell r="V9029"/>
          <cell r="W9029"/>
          <cell r="X9029"/>
          <cell r="Y9029"/>
          <cell r="Z9029"/>
          <cell r="AA9029"/>
          <cell r="AB9029"/>
          <cell r="AC9029"/>
          <cell r="AD9029"/>
          <cell r="AE9029"/>
          <cell r="AF9029"/>
          <cell r="AG9029"/>
          <cell r="AH9029"/>
          <cell r="AI9029"/>
          <cell r="AJ9029"/>
          <cell r="AK9029"/>
          <cell r="AL9029"/>
          <cell r="AM9029"/>
          <cell r="AN9029"/>
          <cell r="AO9029"/>
          <cell r="AP9029"/>
          <cell r="AQ9029"/>
          <cell r="AR9029"/>
          <cell r="AS9029"/>
        </row>
        <row r="9030">
          <cell r="A9030"/>
          <cell r="B9030"/>
          <cell r="C9030"/>
          <cell r="D9030"/>
          <cell r="E9030"/>
          <cell r="F9030"/>
          <cell r="G9030"/>
          <cell r="H9030"/>
          <cell r="I9030"/>
          <cell r="J9030"/>
          <cell r="K9030"/>
          <cell r="L9030"/>
          <cell r="M9030"/>
          <cell r="N9030"/>
          <cell r="O9030"/>
          <cell r="P9030"/>
          <cell r="Q9030"/>
          <cell r="R9030"/>
          <cell r="S9030"/>
          <cell r="T9030"/>
          <cell r="U9030"/>
          <cell r="V9030"/>
          <cell r="W9030"/>
          <cell r="X9030"/>
          <cell r="Y9030"/>
          <cell r="Z9030"/>
          <cell r="AA9030"/>
          <cell r="AB9030"/>
          <cell r="AC9030"/>
          <cell r="AD9030"/>
          <cell r="AE9030"/>
          <cell r="AF9030"/>
          <cell r="AG9030"/>
          <cell r="AH9030"/>
          <cell r="AI9030"/>
          <cell r="AJ9030"/>
          <cell r="AK9030"/>
          <cell r="AL9030"/>
          <cell r="AM9030"/>
          <cell r="AN9030"/>
          <cell r="AO9030"/>
          <cell r="AP9030"/>
          <cell r="AQ9030"/>
          <cell r="AR9030"/>
          <cell r="AS9030"/>
        </row>
        <row r="9031">
          <cell r="A9031"/>
          <cell r="B9031"/>
          <cell r="C9031"/>
          <cell r="D9031"/>
          <cell r="E9031"/>
          <cell r="F9031"/>
          <cell r="G9031"/>
          <cell r="H9031"/>
          <cell r="I9031"/>
          <cell r="J9031"/>
          <cell r="K9031"/>
          <cell r="L9031"/>
          <cell r="M9031"/>
          <cell r="N9031"/>
          <cell r="O9031"/>
          <cell r="P9031"/>
          <cell r="Q9031"/>
          <cell r="R9031"/>
          <cell r="S9031"/>
          <cell r="T9031"/>
          <cell r="U9031"/>
          <cell r="V9031"/>
          <cell r="W9031"/>
          <cell r="X9031"/>
          <cell r="Y9031"/>
          <cell r="Z9031"/>
          <cell r="AA9031"/>
          <cell r="AB9031"/>
          <cell r="AC9031"/>
          <cell r="AD9031"/>
          <cell r="AE9031"/>
          <cell r="AF9031"/>
          <cell r="AG9031"/>
          <cell r="AH9031"/>
          <cell r="AI9031"/>
          <cell r="AJ9031"/>
          <cell r="AK9031"/>
          <cell r="AL9031"/>
          <cell r="AM9031"/>
          <cell r="AN9031"/>
          <cell r="AO9031"/>
          <cell r="AP9031"/>
          <cell r="AQ9031"/>
          <cell r="AR9031"/>
          <cell r="AS9031"/>
        </row>
        <row r="9032">
          <cell r="A9032"/>
          <cell r="B9032"/>
          <cell r="C9032"/>
          <cell r="D9032"/>
          <cell r="E9032"/>
          <cell r="F9032"/>
          <cell r="G9032"/>
          <cell r="H9032"/>
          <cell r="I9032"/>
          <cell r="J9032"/>
          <cell r="K9032"/>
          <cell r="L9032"/>
          <cell r="M9032"/>
          <cell r="N9032"/>
          <cell r="O9032"/>
          <cell r="P9032"/>
          <cell r="Q9032"/>
          <cell r="R9032"/>
          <cell r="S9032"/>
          <cell r="T9032"/>
          <cell r="U9032"/>
          <cell r="V9032"/>
          <cell r="W9032"/>
          <cell r="X9032"/>
          <cell r="Y9032"/>
          <cell r="Z9032"/>
          <cell r="AA9032"/>
          <cell r="AB9032"/>
          <cell r="AC9032"/>
          <cell r="AD9032"/>
          <cell r="AE9032"/>
          <cell r="AF9032"/>
          <cell r="AG9032"/>
          <cell r="AH9032"/>
          <cell r="AI9032"/>
          <cell r="AJ9032"/>
          <cell r="AK9032"/>
          <cell r="AL9032"/>
          <cell r="AM9032"/>
          <cell r="AN9032"/>
          <cell r="AO9032"/>
          <cell r="AP9032"/>
          <cell r="AQ9032"/>
          <cell r="AR9032"/>
          <cell r="AS9032"/>
        </row>
        <row r="9033">
          <cell r="A9033"/>
          <cell r="B9033"/>
          <cell r="C9033"/>
          <cell r="D9033"/>
          <cell r="E9033"/>
          <cell r="F9033"/>
          <cell r="G9033"/>
          <cell r="H9033"/>
          <cell r="I9033"/>
          <cell r="J9033"/>
          <cell r="K9033"/>
          <cell r="L9033"/>
          <cell r="M9033"/>
          <cell r="N9033"/>
          <cell r="O9033"/>
          <cell r="P9033"/>
          <cell r="Q9033"/>
          <cell r="R9033"/>
          <cell r="S9033"/>
          <cell r="T9033"/>
          <cell r="U9033"/>
          <cell r="V9033"/>
          <cell r="W9033"/>
          <cell r="X9033"/>
          <cell r="Y9033"/>
          <cell r="Z9033"/>
          <cell r="AA9033"/>
          <cell r="AB9033"/>
          <cell r="AC9033"/>
          <cell r="AD9033"/>
          <cell r="AE9033"/>
          <cell r="AF9033"/>
          <cell r="AG9033"/>
          <cell r="AH9033"/>
          <cell r="AI9033"/>
          <cell r="AJ9033"/>
          <cell r="AK9033"/>
          <cell r="AL9033"/>
          <cell r="AM9033"/>
          <cell r="AN9033"/>
          <cell r="AO9033"/>
          <cell r="AP9033"/>
          <cell r="AQ9033"/>
          <cell r="AR9033"/>
          <cell r="AS9033"/>
        </row>
        <row r="9034">
          <cell r="A9034"/>
          <cell r="B9034"/>
          <cell r="C9034"/>
          <cell r="D9034"/>
          <cell r="E9034"/>
          <cell r="F9034"/>
          <cell r="G9034"/>
          <cell r="H9034"/>
          <cell r="I9034"/>
          <cell r="J9034"/>
          <cell r="K9034"/>
          <cell r="L9034"/>
          <cell r="M9034"/>
          <cell r="N9034"/>
          <cell r="O9034"/>
          <cell r="P9034"/>
          <cell r="Q9034"/>
          <cell r="R9034"/>
          <cell r="S9034"/>
          <cell r="T9034"/>
          <cell r="U9034"/>
          <cell r="V9034"/>
          <cell r="W9034"/>
          <cell r="X9034"/>
          <cell r="Y9034"/>
          <cell r="Z9034"/>
          <cell r="AA9034"/>
          <cell r="AB9034"/>
          <cell r="AC9034"/>
          <cell r="AD9034"/>
          <cell r="AE9034"/>
          <cell r="AF9034"/>
          <cell r="AG9034"/>
          <cell r="AH9034"/>
          <cell r="AI9034"/>
          <cell r="AJ9034"/>
          <cell r="AK9034"/>
          <cell r="AL9034"/>
          <cell r="AM9034"/>
          <cell r="AN9034"/>
          <cell r="AO9034"/>
          <cell r="AP9034"/>
          <cell r="AQ9034"/>
          <cell r="AR9034"/>
          <cell r="AS9034"/>
        </row>
        <row r="9035">
          <cell r="A9035"/>
          <cell r="B9035"/>
          <cell r="C9035"/>
          <cell r="D9035"/>
          <cell r="E9035"/>
          <cell r="F9035"/>
          <cell r="G9035"/>
          <cell r="H9035"/>
          <cell r="I9035"/>
          <cell r="J9035"/>
          <cell r="K9035"/>
          <cell r="L9035"/>
          <cell r="M9035"/>
          <cell r="N9035"/>
          <cell r="O9035"/>
          <cell r="P9035"/>
          <cell r="Q9035"/>
          <cell r="R9035"/>
          <cell r="S9035"/>
          <cell r="T9035"/>
          <cell r="U9035"/>
          <cell r="V9035"/>
          <cell r="W9035"/>
          <cell r="X9035"/>
          <cell r="Y9035"/>
          <cell r="Z9035"/>
          <cell r="AA9035"/>
          <cell r="AB9035"/>
          <cell r="AC9035"/>
          <cell r="AD9035"/>
          <cell r="AE9035"/>
          <cell r="AF9035"/>
          <cell r="AG9035"/>
          <cell r="AH9035"/>
          <cell r="AI9035"/>
          <cell r="AJ9035"/>
          <cell r="AK9035"/>
          <cell r="AL9035"/>
          <cell r="AM9035"/>
          <cell r="AN9035"/>
          <cell r="AO9035"/>
          <cell r="AP9035"/>
          <cell r="AQ9035"/>
          <cell r="AR9035"/>
          <cell r="AS9035"/>
        </row>
        <row r="9036">
          <cell r="A9036"/>
          <cell r="B9036"/>
          <cell r="C9036"/>
          <cell r="D9036"/>
          <cell r="E9036"/>
          <cell r="F9036"/>
          <cell r="G9036"/>
          <cell r="H9036"/>
          <cell r="I9036"/>
          <cell r="J9036"/>
          <cell r="K9036"/>
          <cell r="L9036"/>
          <cell r="M9036"/>
          <cell r="N9036"/>
          <cell r="O9036"/>
          <cell r="P9036"/>
          <cell r="Q9036"/>
          <cell r="R9036"/>
          <cell r="S9036"/>
          <cell r="T9036"/>
          <cell r="U9036"/>
          <cell r="V9036"/>
          <cell r="W9036"/>
          <cell r="X9036"/>
          <cell r="Y9036"/>
          <cell r="Z9036"/>
          <cell r="AA9036"/>
          <cell r="AB9036"/>
          <cell r="AC9036"/>
          <cell r="AD9036"/>
          <cell r="AE9036"/>
          <cell r="AF9036"/>
          <cell r="AG9036"/>
          <cell r="AH9036"/>
          <cell r="AI9036"/>
          <cell r="AJ9036"/>
          <cell r="AK9036"/>
          <cell r="AL9036"/>
          <cell r="AM9036"/>
          <cell r="AN9036"/>
          <cell r="AO9036"/>
          <cell r="AP9036"/>
          <cell r="AQ9036"/>
          <cell r="AR9036"/>
          <cell r="AS9036"/>
        </row>
        <row r="9037">
          <cell r="A9037"/>
          <cell r="B9037"/>
          <cell r="C9037"/>
          <cell r="D9037"/>
          <cell r="E9037"/>
          <cell r="F9037"/>
          <cell r="G9037"/>
          <cell r="H9037"/>
          <cell r="I9037"/>
          <cell r="J9037"/>
          <cell r="K9037"/>
          <cell r="L9037"/>
          <cell r="M9037"/>
          <cell r="N9037"/>
          <cell r="O9037"/>
          <cell r="P9037"/>
          <cell r="Q9037"/>
          <cell r="R9037"/>
          <cell r="S9037"/>
          <cell r="T9037"/>
          <cell r="U9037"/>
          <cell r="V9037"/>
          <cell r="W9037"/>
          <cell r="X9037"/>
          <cell r="Y9037"/>
          <cell r="Z9037"/>
          <cell r="AA9037"/>
          <cell r="AB9037"/>
          <cell r="AC9037"/>
          <cell r="AD9037"/>
          <cell r="AE9037"/>
          <cell r="AF9037"/>
          <cell r="AG9037"/>
          <cell r="AH9037"/>
          <cell r="AI9037"/>
          <cell r="AJ9037"/>
          <cell r="AK9037"/>
          <cell r="AL9037"/>
          <cell r="AM9037"/>
          <cell r="AN9037"/>
          <cell r="AO9037"/>
          <cell r="AP9037"/>
          <cell r="AQ9037"/>
          <cell r="AR9037"/>
          <cell r="AS9037"/>
        </row>
        <row r="9038">
          <cell r="A9038"/>
          <cell r="B9038"/>
          <cell r="C9038"/>
          <cell r="D9038"/>
          <cell r="E9038"/>
          <cell r="F9038"/>
          <cell r="G9038"/>
          <cell r="H9038"/>
          <cell r="I9038"/>
          <cell r="J9038"/>
          <cell r="K9038"/>
          <cell r="L9038"/>
          <cell r="M9038"/>
          <cell r="N9038"/>
          <cell r="O9038"/>
          <cell r="P9038"/>
          <cell r="Q9038"/>
          <cell r="R9038"/>
          <cell r="S9038"/>
          <cell r="T9038"/>
          <cell r="U9038"/>
          <cell r="V9038"/>
          <cell r="W9038"/>
          <cell r="X9038"/>
          <cell r="Y9038"/>
          <cell r="Z9038"/>
          <cell r="AA9038"/>
          <cell r="AB9038"/>
          <cell r="AC9038"/>
          <cell r="AD9038"/>
          <cell r="AE9038"/>
          <cell r="AF9038"/>
          <cell r="AG9038"/>
          <cell r="AH9038"/>
          <cell r="AI9038"/>
          <cell r="AJ9038"/>
          <cell r="AK9038"/>
          <cell r="AL9038"/>
          <cell r="AM9038"/>
          <cell r="AN9038"/>
          <cell r="AO9038"/>
          <cell r="AP9038"/>
          <cell r="AQ9038"/>
          <cell r="AR9038"/>
          <cell r="AS9038"/>
        </row>
        <row r="9039">
          <cell r="A9039"/>
          <cell r="B9039"/>
          <cell r="C9039"/>
          <cell r="D9039"/>
          <cell r="E9039"/>
          <cell r="F9039"/>
          <cell r="G9039"/>
          <cell r="H9039"/>
          <cell r="I9039"/>
          <cell r="J9039"/>
          <cell r="K9039"/>
          <cell r="L9039"/>
          <cell r="M9039"/>
          <cell r="N9039"/>
          <cell r="O9039"/>
          <cell r="P9039"/>
          <cell r="Q9039"/>
          <cell r="R9039"/>
          <cell r="S9039"/>
          <cell r="T9039"/>
          <cell r="U9039"/>
          <cell r="V9039"/>
          <cell r="W9039"/>
          <cell r="X9039"/>
          <cell r="Y9039"/>
          <cell r="Z9039"/>
          <cell r="AA9039"/>
          <cell r="AB9039"/>
          <cell r="AC9039"/>
          <cell r="AD9039"/>
          <cell r="AE9039"/>
          <cell r="AF9039"/>
          <cell r="AG9039"/>
          <cell r="AH9039"/>
          <cell r="AI9039"/>
          <cell r="AJ9039"/>
          <cell r="AK9039"/>
          <cell r="AL9039"/>
          <cell r="AM9039"/>
          <cell r="AN9039"/>
          <cell r="AO9039"/>
          <cell r="AP9039"/>
          <cell r="AQ9039"/>
          <cell r="AR9039"/>
          <cell r="AS9039"/>
        </row>
        <row r="9040">
          <cell r="A9040"/>
          <cell r="B9040"/>
          <cell r="C9040"/>
          <cell r="D9040"/>
          <cell r="E9040"/>
          <cell r="F9040"/>
          <cell r="G9040"/>
          <cell r="H9040"/>
          <cell r="I9040"/>
          <cell r="J9040"/>
          <cell r="K9040"/>
          <cell r="L9040"/>
          <cell r="M9040"/>
          <cell r="N9040"/>
          <cell r="O9040"/>
          <cell r="P9040"/>
          <cell r="Q9040"/>
          <cell r="R9040"/>
          <cell r="S9040"/>
          <cell r="T9040"/>
          <cell r="U9040"/>
          <cell r="V9040"/>
          <cell r="W9040"/>
          <cell r="X9040"/>
          <cell r="Y9040"/>
          <cell r="Z9040"/>
          <cell r="AA9040"/>
          <cell r="AB9040"/>
          <cell r="AC9040"/>
          <cell r="AD9040"/>
          <cell r="AE9040"/>
          <cell r="AF9040"/>
          <cell r="AG9040"/>
          <cell r="AH9040"/>
          <cell r="AI9040"/>
          <cell r="AJ9040"/>
          <cell r="AK9040"/>
          <cell r="AL9040"/>
          <cell r="AM9040"/>
          <cell r="AN9040"/>
          <cell r="AO9040"/>
          <cell r="AP9040"/>
          <cell r="AQ9040"/>
          <cell r="AR9040"/>
          <cell r="AS9040"/>
        </row>
        <row r="9041">
          <cell r="A9041"/>
          <cell r="B9041"/>
          <cell r="C9041"/>
          <cell r="D9041"/>
          <cell r="E9041"/>
          <cell r="F9041"/>
          <cell r="G9041"/>
          <cell r="H9041"/>
          <cell r="I9041"/>
          <cell r="J9041"/>
          <cell r="K9041"/>
          <cell r="L9041"/>
          <cell r="M9041"/>
          <cell r="N9041"/>
          <cell r="O9041"/>
          <cell r="P9041"/>
          <cell r="Q9041"/>
          <cell r="R9041"/>
          <cell r="S9041"/>
          <cell r="T9041"/>
          <cell r="U9041"/>
          <cell r="V9041"/>
          <cell r="W9041"/>
          <cell r="X9041"/>
          <cell r="Y9041"/>
          <cell r="Z9041"/>
          <cell r="AA9041"/>
          <cell r="AB9041"/>
          <cell r="AC9041"/>
          <cell r="AD9041"/>
          <cell r="AE9041"/>
          <cell r="AF9041"/>
          <cell r="AG9041"/>
          <cell r="AH9041"/>
          <cell r="AI9041"/>
          <cell r="AJ9041"/>
          <cell r="AK9041"/>
          <cell r="AL9041"/>
          <cell r="AM9041"/>
          <cell r="AN9041"/>
          <cell r="AO9041"/>
          <cell r="AP9041"/>
          <cell r="AQ9041"/>
          <cell r="AR9041"/>
          <cell r="AS9041"/>
        </row>
        <row r="9042">
          <cell r="A9042"/>
          <cell r="B9042"/>
          <cell r="C9042"/>
          <cell r="D9042"/>
          <cell r="E9042"/>
          <cell r="F9042"/>
          <cell r="G9042"/>
          <cell r="H9042"/>
          <cell r="I9042"/>
          <cell r="J9042"/>
          <cell r="K9042"/>
          <cell r="L9042"/>
          <cell r="M9042"/>
          <cell r="N9042"/>
          <cell r="O9042"/>
          <cell r="P9042"/>
          <cell r="Q9042"/>
          <cell r="R9042"/>
          <cell r="S9042"/>
          <cell r="T9042"/>
          <cell r="U9042"/>
          <cell r="V9042"/>
          <cell r="W9042"/>
          <cell r="X9042"/>
          <cell r="Y9042"/>
          <cell r="Z9042"/>
          <cell r="AA9042"/>
          <cell r="AB9042"/>
          <cell r="AC9042"/>
          <cell r="AD9042"/>
          <cell r="AE9042"/>
          <cell r="AF9042"/>
          <cell r="AG9042"/>
          <cell r="AH9042"/>
          <cell r="AI9042"/>
          <cell r="AJ9042"/>
          <cell r="AK9042"/>
          <cell r="AL9042"/>
          <cell r="AM9042"/>
          <cell r="AN9042"/>
          <cell r="AO9042"/>
          <cell r="AP9042"/>
          <cell r="AQ9042"/>
          <cell r="AR9042"/>
          <cell r="AS9042"/>
        </row>
        <row r="9043">
          <cell r="A9043"/>
          <cell r="B9043"/>
          <cell r="C9043"/>
          <cell r="D9043"/>
          <cell r="E9043"/>
          <cell r="F9043"/>
          <cell r="G9043"/>
          <cell r="H9043"/>
          <cell r="I9043"/>
          <cell r="J9043"/>
          <cell r="K9043"/>
          <cell r="L9043"/>
          <cell r="M9043"/>
          <cell r="N9043"/>
          <cell r="O9043"/>
          <cell r="P9043"/>
          <cell r="Q9043"/>
          <cell r="R9043"/>
          <cell r="S9043"/>
          <cell r="T9043"/>
          <cell r="U9043"/>
          <cell r="V9043"/>
          <cell r="W9043"/>
          <cell r="X9043"/>
          <cell r="Y9043"/>
          <cell r="Z9043"/>
          <cell r="AA9043"/>
          <cell r="AB9043"/>
          <cell r="AC9043"/>
          <cell r="AD9043"/>
          <cell r="AE9043"/>
          <cell r="AF9043"/>
          <cell r="AG9043"/>
          <cell r="AH9043"/>
          <cell r="AI9043"/>
          <cell r="AJ9043"/>
          <cell r="AK9043"/>
          <cell r="AL9043"/>
          <cell r="AM9043"/>
          <cell r="AN9043"/>
          <cell r="AO9043"/>
          <cell r="AP9043"/>
          <cell r="AQ9043"/>
          <cell r="AR9043"/>
          <cell r="AS9043"/>
        </row>
        <row r="9044">
          <cell r="A9044"/>
          <cell r="B9044"/>
          <cell r="C9044"/>
          <cell r="D9044"/>
          <cell r="E9044"/>
          <cell r="F9044"/>
          <cell r="G9044"/>
          <cell r="H9044"/>
          <cell r="I9044"/>
          <cell r="J9044"/>
          <cell r="K9044"/>
          <cell r="L9044"/>
          <cell r="M9044"/>
          <cell r="N9044"/>
          <cell r="O9044"/>
          <cell r="P9044"/>
          <cell r="Q9044"/>
          <cell r="R9044"/>
          <cell r="S9044"/>
          <cell r="T9044"/>
          <cell r="U9044"/>
          <cell r="V9044"/>
          <cell r="W9044"/>
          <cell r="X9044"/>
          <cell r="Y9044"/>
          <cell r="Z9044"/>
          <cell r="AA9044"/>
          <cell r="AB9044"/>
          <cell r="AC9044"/>
          <cell r="AD9044"/>
          <cell r="AE9044"/>
          <cell r="AF9044"/>
          <cell r="AG9044"/>
          <cell r="AH9044"/>
          <cell r="AI9044"/>
          <cell r="AJ9044"/>
          <cell r="AK9044"/>
          <cell r="AL9044"/>
          <cell r="AM9044"/>
          <cell r="AN9044"/>
          <cell r="AO9044"/>
          <cell r="AP9044"/>
          <cell r="AQ9044"/>
          <cell r="AR9044"/>
          <cell r="AS9044"/>
        </row>
        <row r="9045">
          <cell r="A9045"/>
          <cell r="B9045"/>
          <cell r="C9045"/>
          <cell r="D9045"/>
          <cell r="E9045"/>
          <cell r="F9045"/>
          <cell r="G9045"/>
          <cell r="H9045"/>
          <cell r="I9045"/>
          <cell r="J9045"/>
          <cell r="K9045"/>
          <cell r="L9045"/>
          <cell r="M9045"/>
          <cell r="N9045"/>
          <cell r="O9045"/>
          <cell r="P9045"/>
          <cell r="Q9045"/>
          <cell r="R9045"/>
          <cell r="S9045"/>
          <cell r="T9045"/>
          <cell r="U9045"/>
          <cell r="V9045"/>
          <cell r="W9045"/>
          <cell r="X9045"/>
          <cell r="Y9045"/>
          <cell r="Z9045"/>
          <cell r="AA9045"/>
          <cell r="AB9045"/>
          <cell r="AC9045"/>
          <cell r="AD9045"/>
          <cell r="AE9045"/>
          <cell r="AF9045"/>
          <cell r="AG9045"/>
          <cell r="AH9045"/>
          <cell r="AI9045"/>
          <cell r="AJ9045"/>
          <cell r="AK9045"/>
          <cell r="AL9045"/>
          <cell r="AM9045"/>
          <cell r="AN9045"/>
          <cell r="AO9045"/>
          <cell r="AP9045"/>
          <cell r="AQ9045"/>
          <cell r="AR9045"/>
          <cell r="AS9045"/>
        </row>
        <row r="9046">
          <cell r="A9046"/>
          <cell r="B9046"/>
          <cell r="C9046"/>
          <cell r="D9046"/>
          <cell r="E9046"/>
          <cell r="F9046"/>
          <cell r="G9046"/>
          <cell r="H9046"/>
          <cell r="I9046"/>
          <cell r="J9046"/>
          <cell r="K9046"/>
          <cell r="L9046"/>
          <cell r="M9046"/>
          <cell r="N9046"/>
          <cell r="O9046"/>
          <cell r="P9046"/>
          <cell r="Q9046"/>
          <cell r="R9046"/>
          <cell r="S9046"/>
          <cell r="T9046"/>
          <cell r="U9046"/>
          <cell r="V9046"/>
          <cell r="W9046"/>
          <cell r="X9046"/>
          <cell r="Y9046"/>
          <cell r="Z9046"/>
          <cell r="AA9046"/>
          <cell r="AB9046"/>
          <cell r="AC9046"/>
          <cell r="AD9046"/>
          <cell r="AE9046"/>
          <cell r="AF9046"/>
          <cell r="AG9046"/>
          <cell r="AH9046"/>
          <cell r="AI9046"/>
          <cell r="AJ9046"/>
          <cell r="AK9046"/>
          <cell r="AL9046"/>
          <cell r="AM9046"/>
          <cell r="AN9046"/>
          <cell r="AO9046"/>
          <cell r="AP9046"/>
          <cell r="AQ9046"/>
          <cell r="AR9046"/>
          <cell r="AS9046"/>
        </row>
        <row r="9047">
          <cell r="A9047"/>
          <cell r="B9047"/>
          <cell r="C9047"/>
          <cell r="D9047"/>
          <cell r="E9047"/>
          <cell r="F9047"/>
          <cell r="G9047"/>
          <cell r="H9047"/>
          <cell r="I9047"/>
          <cell r="J9047"/>
          <cell r="K9047"/>
          <cell r="L9047"/>
          <cell r="M9047"/>
          <cell r="N9047"/>
          <cell r="O9047"/>
          <cell r="P9047"/>
          <cell r="Q9047"/>
          <cell r="R9047"/>
          <cell r="S9047"/>
          <cell r="T9047"/>
          <cell r="U9047"/>
          <cell r="V9047"/>
          <cell r="W9047"/>
          <cell r="X9047"/>
          <cell r="Y9047"/>
          <cell r="Z9047"/>
          <cell r="AA9047"/>
          <cell r="AB9047"/>
          <cell r="AC9047"/>
          <cell r="AD9047"/>
          <cell r="AE9047"/>
          <cell r="AF9047"/>
          <cell r="AG9047"/>
          <cell r="AH9047"/>
          <cell r="AI9047"/>
          <cell r="AJ9047"/>
          <cell r="AK9047"/>
          <cell r="AL9047"/>
          <cell r="AM9047"/>
          <cell r="AN9047"/>
          <cell r="AO9047"/>
          <cell r="AP9047"/>
          <cell r="AQ9047"/>
          <cell r="AR9047"/>
          <cell r="AS9047"/>
        </row>
        <row r="9048">
          <cell r="A9048"/>
          <cell r="B9048"/>
          <cell r="C9048"/>
          <cell r="D9048"/>
          <cell r="E9048"/>
          <cell r="F9048"/>
          <cell r="G9048"/>
          <cell r="H9048"/>
          <cell r="I9048"/>
          <cell r="J9048"/>
          <cell r="K9048"/>
          <cell r="L9048"/>
          <cell r="M9048"/>
          <cell r="N9048"/>
          <cell r="O9048"/>
          <cell r="P9048"/>
          <cell r="Q9048"/>
          <cell r="R9048"/>
          <cell r="S9048"/>
          <cell r="T9048"/>
          <cell r="U9048"/>
          <cell r="V9048"/>
          <cell r="W9048"/>
          <cell r="X9048"/>
          <cell r="Y9048"/>
          <cell r="Z9048"/>
          <cell r="AA9048"/>
          <cell r="AB9048"/>
          <cell r="AC9048"/>
          <cell r="AD9048"/>
          <cell r="AE9048"/>
          <cell r="AF9048"/>
          <cell r="AG9048"/>
          <cell r="AH9048"/>
          <cell r="AI9048"/>
          <cell r="AJ9048"/>
          <cell r="AK9048"/>
          <cell r="AL9048"/>
          <cell r="AM9048"/>
          <cell r="AN9048"/>
          <cell r="AO9048"/>
          <cell r="AP9048"/>
          <cell r="AQ9048"/>
          <cell r="AR9048"/>
          <cell r="AS9048"/>
        </row>
        <row r="9049">
          <cell r="A9049"/>
          <cell r="B9049"/>
          <cell r="C9049"/>
          <cell r="D9049"/>
          <cell r="E9049"/>
          <cell r="F9049"/>
          <cell r="G9049"/>
          <cell r="H9049"/>
          <cell r="I9049"/>
          <cell r="J9049"/>
          <cell r="K9049"/>
          <cell r="L9049"/>
          <cell r="M9049"/>
          <cell r="N9049"/>
          <cell r="O9049"/>
          <cell r="P9049"/>
          <cell r="Q9049"/>
          <cell r="R9049"/>
          <cell r="S9049"/>
          <cell r="T9049"/>
          <cell r="U9049"/>
          <cell r="V9049"/>
          <cell r="W9049"/>
          <cell r="X9049"/>
          <cell r="Y9049"/>
          <cell r="Z9049"/>
          <cell r="AA9049"/>
          <cell r="AB9049"/>
          <cell r="AC9049"/>
          <cell r="AD9049"/>
          <cell r="AE9049"/>
          <cell r="AF9049"/>
          <cell r="AG9049"/>
          <cell r="AH9049"/>
          <cell r="AI9049"/>
          <cell r="AJ9049"/>
          <cell r="AK9049"/>
          <cell r="AL9049"/>
          <cell r="AM9049"/>
          <cell r="AN9049"/>
          <cell r="AO9049"/>
          <cell r="AP9049"/>
          <cell r="AQ9049"/>
          <cell r="AR9049"/>
          <cell r="AS9049"/>
        </row>
        <row r="9050">
          <cell r="A9050"/>
          <cell r="B9050"/>
          <cell r="C9050"/>
          <cell r="D9050"/>
          <cell r="E9050"/>
          <cell r="F9050"/>
          <cell r="G9050"/>
          <cell r="H9050"/>
          <cell r="I9050"/>
          <cell r="J9050"/>
          <cell r="K9050"/>
          <cell r="L9050"/>
          <cell r="M9050"/>
          <cell r="N9050"/>
          <cell r="O9050"/>
          <cell r="P9050"/>
          <cell r="Q9050"/>
          <cell r="R9050"/>
          <cell r="S9050"/>
          <cell r="T9050"/>
          <cell r="U9050"/>
          <cell r="V9050"/>
          <cell r="W9050"/>
          <cell r="X9050"/>
          <cell r="Y9050"/>
          <cell r="Z9050"/>
          <cell r="AA9050"/>
          <cell r="AB9050"/>
          <cell r="AC9050"/>
          <cell r="AD9050"/>
          <cell r="AE9050"/>
          <cell r="AF9050"/>
          <cell r="AG9050"/>
          <cell r="AH9050"/>
          <cell r="AI9050"/>
          <cell r="AJ9050"/>
          <cell r="AK9050"/>
          <cell r="AL9050"/>
          <cell r="AM9050"/>
          <cell r="AN9050"/>
          <cell r="AO9050"/>
          <cell r="AP9050"/>
          <cell r="AQ9050"/>
          <cell r="AR9050"/>
          <cell r="AS9050"/>
        </row>
        <row r="9051">
          <cell r="A9051"/>
          <cell r="B9051"/>
          <cell r="C9051"/>
          <cell r="D9051"/>
          <cell r="E9051"/>
          <cell r="F9051"/>
          <cell r="G9051"/>
          <cell r="H9051"/>
          <cell r="I9051"/>
          <cell r="J9051"/>
          <cell r="K9051"/>
          <cell r="L9051"/>
          <cell r="M9051"/>
          <cell r="N9051"/>
          <cell r="O9051"/>
          <cell r="P9051"/>
          <cell r="Q9051"/>
          <cell r="R9051"/>
          <cell r="S9051"/>
          <cell r="T9051"/>
          <cell r="U9051"/>
          <cell r="V9051"/>
          <cell r="W9051"/>
          <cell r="X9051"/>
          <cell r="Y9051"/>
          <cell r="Z9051"/>
          <cell r="AA9051"/>
          <cell r="AB9051"/>
          <cell r="AC9051"/>
          <cell r="AD9051"/>
          <cell r="AE9051"/>
          <cell r="AF9051"/>
          <cell r="AG9051"/>
          <cell r="AH9051"/>
          <cell r="AI9051"/>
          <cell r="AJ9051"/>
          <cell r="AK9051"/>
          <cell r="AL9051"/>
          <cell r="AM9051"/>
          <cell r="AN9051"/>
          <cell r="AO9051"/>
          <cell r="AP9051"/>
          <cell r="AQ9051"/>
          <cell r="AR9051"/>
          <cell r="AS9051"/>
        </row>
        <row r="9052">
          <cell r="A9052"/>
          <cell r="B9052"/>
          <cell r="C9052"/>
          <cell r="D9052"/>
          <cell r="E9052"/>
          <cell r="F9052"/>
          <cell r="G9052"/>
          <cell r="H9052"/>
          <cell r="I9052"/>
          <cell r="J9052"/>
          <cell r="K9052"/>
          <cell r="L9052"/>
          <cell r="M9052"/>
          <cell r="N9052"/>
          <cell r="O9052"/>
          <cell r="P9052"/>
          <cell r="Q9052"/>
          <cell r="R9052"/>
          <cell r="S9052"/>
          <cell r="T9052"/>
          <cell r="U9052"/>
          <cell r="V9052"/>
          <cell r="W9052"/>
          <cell r="X9052"/>
          <cell r="Y9052"/>
          <cell r="Z9052"/>
          <cell r="AA9052"/>
          <cell r="AB9052"/>
          <cell r="AC9052"/>
          <cell r="AD9052"/>
          <cell r="AE9052"/>
          <cell r="AF9052"/>
          <cell r="AG9052"/>
          <cell r="AH9052"/>
          <cell r="AI9052"/>
          <cell r="AJ9052"/>
          <cell r="AK9052"/>
          <cell r="AL9052"/>
          <cell r="AM9052"/>
          <cell r="AN9052"/>
          <cell r="AO9052"/>
          <cell r="AP9052"/>
          <cell r="AQ9052"/>
          <cell r="AR9052"/>
          <cell r="AS9052"/>
        </row>
        <row r="9053">
          <cell r="A9053"/>
          <cell r="B9053"/>
          <cell r="C9053"/>
          <cell r="D9053"/>
          <cell r="E9053"/>
          <cell r="F9053"/>
          <cell r="G9053"/>
          <cell r="H9053"/>
          <cell r="I9053"/>
          <cell r="J9053"/>
          <cell r="K9053"/>
          <cell r="L9053"/>
          <cell r="M9053"/>
          <cell r="N9053"/>
          <cell r="O9053"/>
          <cell r="P9053"/>
          <cell r="Q9053"/>
          <cell r="R9053"/>
          <cell r="S9053"/>
          <cell r="T9053"/>
          <cell r="U9053"/>
          <cell r="V9053"/>
          <cell r="W9053"/>
          <cell r="X9053"/>
          <cell r="Y9053"/>
          <cell r="Z9053"/>
          <cell r="AA9053"/>
          <cell r="AB9053"/>
          <cell r="AC9053"/>
          <cell r="AD9053"/>
          <cell r="AE9053"/>
          <cell r="AF9053"/>
          <cell r="AG9053"/>
          <cell r="AH9053"/>
          <cell r="AI9053"/>
          <cell r="AJ9053"/>
          <cell r="AK9053"/>
          <cell r="AL9053"/>
          <cell r="AM9053"/>
          <cell r="AN9053"/>
          <cell r="AO9053"/>
          <cell r="AP9053"/>
          <cell r="AQ9053"/>
          <cell r="AR9053"/>
          <cell r="AS9053"/>
        </row>
        <row r="9054">
          <cell r="A9054"/>
          <cell r="B9054"/>
          <cell r="C9054"/>
          <cell r="D9054"/>
          <cell r="E9054"/>
          <cell r="F9054"/>
          <cell r="G9054"/>
          <cell r="H9054"/>
          <cell r="I9054"/>
          <cell r="J9054"/>
          <cell r="K9054"/>
          <cell r="L9054"/>
          <cell r="M9054"/>
          <cell r="N9054"/>
          <cell r="O9054"/>
          <cell r="P9054"/>
          <cell r="Q9054"/>
          <cell r="R9054"/>
          <cell r="S9054"/>
          <cell r="T9054"/>
          <cell r="U9054"/>
          <cell r="V9054"/>
          <cell r="W9054"/>
          <cell r="X9054"/>
          <cell r="Y9054"/>
          <cell r="Z9054"/>
          <cell r="AA9054"/>
          <cell r="AB9054"/>
          <cell r="AC9054"/>
          <cell r="AD9054"/>
          <cell r="AE9054"/>
          <cell r="AF9054"/>
          <cell r="AG9054"/>
          <cell r="AH9054"/>
          <cell r="AI9054"/>
          <cell r="AJ9054"/>
          <cell r="AK9054"/>
          <cell r="AL9054"/>
          <cell r="AM9054"/>
          <cell r="AN9054"/>
          <cell r="AO9054"/>
          <cell r="AP9054"/>
          <cell r="AQ9054"/>
          <cell r="AR9054"/>
          <cell r="AS9054"/>
        </row>
        <row r="9055">
          <cell r="A9055"/>
          <cell r="B9055"/>
          <cell r="C9055"/>
          <cell r="D9055"/>
          <cell r="E9055"/>
          <cell r="F9055"/>
          <cell r="G9055"/>
          <cell r="H9055"/>
          <cell r="I9055"/>
          <cell r="J9055"/>
          <cell r="K9055"/>
          <cell r="L9055"/>
          <cell r="M9055"/>
          <cell r="N9055"/>
          <cell r="O9055"/>
          <cell r="P9055"/>
          <cell r="Q9055"/>
          <cell r="R9055"/>
          <cell r="S9055"/>
          <cell r="T9055"/>
          <cell r="U9055"/>
          <cell r="V9055"/>
          <cell r="W9055"/>
          <cell r="X9055"/>
          <cell r="Y9055"/>
          <cell r="Z9055"/>
          <cell r="AA9055"/>
          <cell r="AB9055"/>
          <cell r="AC9055"/>
          <cell r="AD9055"/>
          <cell r="AE9055"/>
          <cell r="AF9055"/>
          <cell r="AG9055"/>
          <cell r="AH9055"/>
          <cell r="AI9055"/>
          <cell r="AJ9055"/>
          <cell r="AK9055"/>
          <cell r="AL9055"/>
          <cell r="AM9055"/>
          <cell r="AN9055"/>
          <cell r="AO9055"/>
          <cell r="AP9055"/>
          <cell r="AQ9055"/>
          <cell r="AR9055"/>
          <cell r="AS9055"/>
        </row>
        <row r="9056">
          <cell r="A9056"/>
          <cell r="B9056"/>
          <cell r="C9056"/>
          <cell r="D9056"/>
          <cell r="E9056"/>
          <cell r="F9056"/>
          <cell r="G9056"/>
          <cell r="H9056"/>
          <cell r="I9056"/>
          <cell r="J9056"/>
          <cell r="K9056"/>
          <cell r="L9056"/>
          <cell r="M9056"/>
          <cell r="N9056"/>
          <cell r="O9056"/>
          <cell r="P9056"/>
          <cell r="Q9056"/>
          <cell r="R9056"/>
          <cell r="S9056"/>
          <cell r="T9056"/>
          <cell r="U9056"/>
          <cell r="V9056"/>
          <cell r="W9056"/>
          <cell r="X9056"/>
          <cell r="Y9056"/>
          <cell r="Z9056"/>
          <cell r="AA9056"/>
          <cell r="AB9056"/>
          <cell r="AC9056"/>
          <cell r="AD9056"/>
          <cell r="AE9056"/>
          <cell r="AF9056"/>
          <cell r="AG9056"/>
          <cell r="AH9056"/>
          <cell r="AI9056"/>
          <cell r="AJ9056"/>
          <cell r="AK9056"/>
          <cell r="AL9056"/>
          <cell r="AM9056"/>
          <cell r="AN9056"/>
          <cell r="AO9056"/>
          <cell r="AP9056"/>
          <cell r="AQ9056"/>
          <cell r="AR9056"/>
          <cell r="AS9056"/>
        </row>
        <row r="9057">
          <cell r="A9057"/>
          <cell r="B9057"/>
          <cell r="C9057"/>
          <cell r="D9057"/>
          <cell r="E9057"/>
          <cell r="F9057"/>
          <cell r="G9057"/>
          <cell r="H9057"/>
          <cell r="I9057"/>
          <cell r="J9057"/>
          <cell r="K9057"/>
          <cell r="L9057"/>
          <cell r="M9057"/>
          <cell r="N9057"/>
          <cell r="O9057"/>
          <cell r="P9057"/>
          <cell r="Q9057"/>
          <cell r="R9057"/>
          <cell r="S9057"/>
          <cell r="T9057"/>
          <cell r="U9057"/>
          <cell r="V9057"/>
          <cell r="W9057"/>
          <cell r="X9057"/>
          <cell r="Y9057"/>
          <cell r="Z9057"/>
          <cell r="AA9057"/>
          <cell r="AB9057"/>
          <cell r="AC9057"/>
          <cell r="AD9057"/>
          <cell r="AE9057"/>
          <cell r="AF9057"/>
          <cell r="AG9057"/>
          <cell r="AH9057"/>
          <cell r="AI9057"/>
          <cell r="AJ9057"/>
          <cell r="AK9057"/>
          <cell r="AL9057"/>
          <cell r="AM9057"/>
          <cell r="AN9057"/>
          <cell r="AO9057"/>
          <cell r="AP9057"/>
          <cell r="AQ9057"/>
          <cell r="AR9057"/>
          <cell r="AS9057"/>
        </row>
        <row r="9058">
          <cell r="A9058"/>
          <cell r="B9058"/>
          <cell r="C9058"/>
          <cell r="D9058"/>
          <cell r="E9058"/>
          <cell r="F9058"/>
          <cell r="G9058"/>
          <cell r="H9058"/>
          <cell r="I9058"/>
          <cell r="J9058"/>
          <cell r="K9058"/>
          <cell r="L9058"/>
          <cell r="M9058"/>
          <cell r="N9058"/>
          <cell r="O9058"/>
          <cell r="P9058"/>
          <cell r="Q9058"/>
          <cell r="R9058"/>
          <cell r="S9058"/>
          <cell r="T9058"/>
          <cell r="U9058"/>
          <cell r="V9058"/>
          <cell r="W9058"/>
          <cell r="X9058"/>
          <cell r="Y9058"/>
          <cell r="Z9058"/>
          <cell r="AA9058"/>
          <cell r="AB9058"/>
          <cell r="AC9058"/>
          <cell r="AD9058"/>
          <cell r="AE9058"/>
          <cell r="AF9058"/>
          <cell r="AG9058"/>
          <cell r="AH9058"/>
          <cell r="AI9058"/>
          <cell r="AJ9058"/>
          <cell r="AK9058"/>
          <cell r="AL9058"/>
          <cell r="AM9058"/>
          <cell r="AN9058"/>
          <cell r="AO9058"/>
          <cell r="AP9058"/>
          <cell r="AQ9058"/>
          <cell r="AR9058"/>
          <cell r="AS9058"/>
        </row>
        <row r="9059">
          <cell r="A9059"/>
          <cell r="B9059"/>
          <cell r="C9059"/>
          <cell r="D9059"/>
          <cell r="E9059"/>
          <cell r="F9059"/>
          <cell r="G9059"/>
          <cell r="H9059"/>
          <cell r="I9059"/>
          <cell r="J9059"/>
          <cell r="K9059"/>
          <cell r="L9059"/>
          <cell r="M9059"/>
          <cell r="N9059"/>
          <cell r="O9059"/>
          <cell r="P9059"/>
          <cell r="Q9059"/>
          <cell r="R9059"/>
          <cell r="S9059"/>
          <cell r="T9059"/>
          <cell r="U9059"/>
          <cell r="V9059"/>
          <cell r="W9059"/>
          <cell r="X9059"/>
          <cell r="Y9059"/>
          <cell r="Z9059"/>
          <cell r="AA9059"/>
          <cell r="AB9059"/>
          <cell r="AC9059"/>
          <cell r="AD9059"/>
          <cell r="AE9059"/>
          <cell r="AF9059"/>
          <cell r="AG9059"/>
          <cell r="AH9059"/>
          <cell r="AI9059"/>
          <cell r="AJ9059"/>
          <cell r="AK9059"/>
          <cell r="AL9059"/>
          <cell r="AM9059"/>
          <cell r="AN9059"/>
          <cell r="AO9059"/>
          <cell r="AP9059"/>
          <cell r="AQ9059"/>
          <cell r="AR9059"/>
          <cell r="AS9059"/>
        </row>
        <row r="9060">
          <cell r="A9060"/>
          <cell r="B9060"/>
          <cell r="C9060"/>
          <cell r="D9060"/>
          <cell r="E9060"/>
          <cell r="F9060"/>
          <cell r="G9060"/>
          <cell r="H9060"/>
          <cell r="I9060"/>
          <cell r="J9060"/>
          <cell r="K9060"/>
          <cell r="L9060"/>
          <cell r="M9060"/>
          <cell r="N9060"/>
          <cell r="O9060"/>
          <cell r="P9060"/>
          <cell r="Q9060"/>
          <cell r="R9060"/>
          <cell r="S9060"/>
          <cell r="T9060"/>
          <cell r="U9060"/>
          <cell r="V9060"/>
          <cell r="W9060"/>
          <cell r="X9060"/>
          <cell r="Y9060"/>
          <cell r="Z9060"/>
          <cell r="AA9060"/>
          <cell r="AB9060"/>
          <cell r="AC9060"/>
          <cell r="AD9060"/>
          <cell r="AE9060"/>
          <cell r="AF9060"/>
          <cell r="AG9060"/>
          <cell r="AH9060"/>
          <cell r="AI9060"/>
          <cell r="AJ9060"/>
          <cell r="AK9060"/>
          <cell r="AL9060"/>
          <cell r="AM9060"/>
          <cell r="AN9060"/>
          <cell r="AO9060"/>
          <cell r="AP9060"/>
          <cell r="AQ9060"/>
          <cell r="AR9060"/>
          <cell r="AS9060"/>
        </row>
        <row r="9061">
          <cell r="A9061"/>
          <cell r="B9061"/>
          <cell r="C9061"/>
          <cell r="D9061"/>
          <cell r="E9061"/>
          <cell r="F9061"/>
          <cell r="G9061"/>
          <cell r="H9061"/>
          <cell r="I9061"/>
          <cell r="J9061"/>
          <cell r="K9061"/>
          <cell r="L9061"/>
          <cell r="M9061"/>
          <cell r="N9061"/>
          <cell r="O9061"/>
          <cell r="P9061"/>
          <cell r="Q9061"/>
          <cell r="R9061"/>
          <cell r="S9061"/>
          <cell r="T9061"/>
          <cell r="U9061"/>
          <cell r="V9061"/>
          <cell r="W9061"/>
          <cell r="X9061"/>
          <cell r="Y9061"/>
          <cell r="Z9061"/>
          <cell r="AA9061"/>
          <cell r="AB9061"/>
          <cell r="AC9061"/>
          <cell r="AD9061"/>
          <cell r="AE9061"/>
          <cell r="AF9061"/>
          <cell r="AG9061"/>
          <cell r="AH9061"/>
          <cell r="AI9061"/>
          <cell r="AJ9061"/>
          <cell r="AK9061"/>
          <cell r="AL9061"/>
          <cell r="AM9061"/>
          <cell r="AN9061"/>
          <cell r="AO9061"/>
          <cell r="AP9061"/>
          <cell r="AQ9061"/>
          <cell r="AR9061"/>
          <cell r="AS9061"/>
        </row>
        <row r="9062">
          <cell r="A9062"/>
          <cell r="B9062"/>
          <cell r="C9062"/>
          <cell r="D9062"/>
          <cell r="E9062"/>
          <cell r="F9062"/>
          <cell r="G9062"/>
          <cell r="H9062"/>
          <cell r="I9062"/>
          <cell r="J9062"/>
          <cell r="K9062"/>
          <cell r="L9062"/>
          <cell r="M9062"/>
          <cell r="N9062"/>
          <cell r="O9062"/>
          <cell r="P9062"/>
          <cell r="Q9062"/>
          <cell r="R9062"/>
          <cell r="S9062"/>
          <cell r="T9062"/>
          <cell r="U9062"/>
          <cell r="V9062"/>
          <cell r="W9062"/>
          <cell r="X9062"/>
          <cell r="Y9062"/>
          <cell r="Z9062"/>
          <cell r="AA9062"/>
          <cell r="AB9062"/>
          <cell r="AC9062"/>
          <cell r="AD9062"/>
          <cell r="AE9062"/>
          <cell r="AF9062"/>
          <cell r="AG9062"/>
          <cell r="AH9062"/>
          <cell r="AI9062"/>
          <cell r="AJ9062"/>
          <cell r="AK9062"/>
          <cell r="AL9062"/>
          <cell r="AM9062"/>
          <cell r="AN9062"/>
          <cell r="AO9062"/>
          <cell r="AP9062"/>
          <cell r="AQ9062"/>
          <cell r="AR9062"/>
          <cell r="AS9062"/>
        </row>
        <row r="9063">
          <cell r="A9063"/>
          <cell r="B9063"/>
          <cell r="C9063"/>
          <cell r="D9063"/>
          <cell r="E9063"/>
          <cell r="F9063"/>
          <cell r="G9063"/>
          <cell r="H9063"/>
          <cell r="I9063"/>
          <cell r="J9063"/>
          <cell r="K9063"/>
          <cell r="L9063"/>
          <cell r="M9063"/>
          <cell r="N9063"/>
          <cell r="O9063"/>
          <cell r="P9063"/>
          <cell r="Q9063"/>
          <cell r="R9063"/>
          <cell r="S9063"/>
          <cell r="T9063"/>
          <cell r="U9063"/>
          <cell r="V9063"/>
          <cell r="W9063"/>
          <cell r="X9063"/>
          <cell r="Y9063"/>
          <cell r="Z9063"/>
          <cell r="AA9063"/>
          <cell r="AB9063"/>
          <cell r="AC9063"/>
          <cell r="AD9063"/>
          <cell r="AE9063"/>
          <cell r="AF9063"/>
          <cell r="AG9063"/>
          <cell r="AH9063"/>
          <cell r="AI9063"/>
          <cell r="AJ9063"/>
          <cell r="AK9063"/>
          <cell r="AL9063"/>
          <cell r="AM9063"/>
          <cell r="AN9063"/>
          <cell r="AO9063"/>
          <cell r="AP9063"/>
          <cell r="AQ9063"/>
          <cell r="AR9063"/>
          <cell r="AS9063"/>
        </row>
        <row r="9064">
          <cell r="A9064"/>
          <cell r="B9064"/>
          <cell r="C9064"/>
          <cell r="D9064"/>
          <cell r="E9064"/>
          <cell r="F9064"/>
          <cell r="G9064"/>
          <cell r="H9064"/>
          <cell r="I9064"/>
          <cell r="J9064"/>
          <cell r="K9064"/>
          <cell r="L9064"/>
          <cell r="M9064"/>
          <cell r="N9064"/>
          <cell r="O9064"/>
          <cell r="P9064"/>
          <cell r="Q9064"/>
          <cell r="R9064"/>
          <cell r="S9064"/>
          <cell r="T9064"/>
          <cell r="U9064"/>
          <cell r="V9064"/>
          <cell r="W9064"/>
          <cell r="X9064"/>
          <cell r="Y9064"/>
          <cell r="Z9064"/>
          <cell r="AA9064"/>
          <cell r="AB9064"/>
          <cell r="AC9064"/>
          <cell r="AD9064"/>
          <cell r="AE9064"/>
          <cell r="AF9064"/>
          <cell r="AG9064"/>
          <cell r="AH9064"/>
          <cell r="AI9064"/>
          <cell r="AJ9064"/>
          <cell r="AK9064"/>
          <cell r="AL9064"/>
          <cell r="AM9064"/>
          <cell r="AN9064"/>
          <cell r="AO9064"/>
          <cell r="AP9064"/>
          <cell r="AQ9064"/>
          <cell r="AR9064"/>
          <cell r="AS9064"/>
        </row>
        <row r="9065">
          <cell r="A9065"/>
          <cell r="B9065"/>
          <cell r="C9065"/>
          <cell r="D9065"/>
          <cell r="E9065"/>
          <cell r="F9065"/>
          <cell r="G9065"/>
          <cell r="H9065"/>
          <cell r="I9065"/>
          <cell r="J9065"/>
          <cell r="K9065"/>
          <cell r="L9065"/>
          <cell r="M9065"/>
          <cell r="N9065"/>
          <cell r="O9065"/>
          <cell r="P9065"/>
          <cell r="Q9065"/>
          <cell r="R9065"/>
          <cell r="S9065"/>
          <cell r="T9065"/>
          <cell r="U9065"/>
          <cell r="V9065"/>
          <cell r="W9065"/>
          <cell r="X9065"/>
          <cell r="Y9065"/>
          <cell r="Z9065"/>
          <cell r="AA9065"/>
          <cell r="AB9065"/>
          <cell r="AC9065"/>
          <cell r="AD9065"/>
          <cell r="AE9065"/>
          <cell r="AF9065"/>
          <cell r="AG9065"/>
          <cell r="AH9065"/>
          <cell r="AI9065"/>
          <cell r="AJ9065"/>
          <cell r="AK9065"/>
          <cell r="AL9065"/>
          <cell r="AM9065"/>
          <cell r="AN9065"/>
          <cell r="AO9065"/>
          <cell r="AP9065"/>
          <cell r="AQ9065"/>
          <cell r="AR9065"/>
          <cell r="AS9065"/>
        </row>
        <row r="9066">
          <cell r="A9066"/>
          <cell r="B9066"/>
          <cell r="C9066"/>
          <cell r="D9066"/>
          <cell r="E9066"/>
          <cell r="F9066"/>
          <cell r="G9066"/>
          <cell r="H9066"/>
          <cell r="I9066"/>
          <cell r="J9066"/>
          <cell r="K9066"/>
          <cell r="L9066"/>
          <cell r="M9066"/>
          <cell r="N9066"/>
          <cell r="O9066"/>
          <cell r="P9066"/>
          <cell r="Q9066"/>
          <cell r="R9066"/>
          <cell r="S9066"/>
          <cell r="T9066"/>
          <cell r="U9066"/>
          <cell r="V9066"/>
          <cell r="W9066"/>
          <cell r="X9066"/>
          <cell r="Y9066"/>
          <cell r="Z9066"/>
          <cell r="AA9066"/>
          <cell r="AB9066"/>
          <cell r="AC9066"/>
          <cell r="AD9066"/>
          <cell r="AE9066"/>
          <cell r="AF9066"/>
          <cell r="AG9066"/>
          <cell r="AH9066"/>
          <cell r="AI9066"/>
          <cell r="AJ9066"/>
          <cell r="AK9066"/>
          <cell r="AL9066"/>
          <cell r="AM9066"/>
          <cell r="AN9066"/>
          <cell r="AO9066"/>
          <cell r="AP9066"/>
          <cell r="AQ9066"/>
          <cell r="AR9066"/>
          <cell r="AS9066"/>
        </row>
        <row r="9067">
          <cell r="A9067"/>
          <cell r="B9067"/>
          <cell r="C9067"/>
          <cell r="D9067"/>
          <cell r="E9067"/>
          <cell r="F9067"/>
          <cell r="G9067"/>
          <cell r="H9067"/>
          <cell r="I9067"/>
          <cell r="J9067"/>
          <cell r="K9067"/>
          <cell r="L9067"/>
          <cell r="M9067"/>
          <cell r="N9067"/>
          <cell r="O9067"/>
          <cell r="P9067"/>
          <cell r="Q9067"/>
          <cell r="R9067"/>
          <cell r="S9067"/>
          <cell r="T9067"/>
          <cell r="U9067"/>
          <cell r="V9067"/>
          <cell r="W9067"/>
          <cell r="X9067"/>
          <cell r="Y9067"/>
          <cell r="Z9067"/>
          <cell r="AA9067"/>
          <cell r="AB9067"/>
          <cell r="AC9067"/>
          <cell r="AD9067"/>
          <cell r="AE9067"/>
          <cell r="AF9067"/>
          <cell r="AG9067"/>
          <cell r="AH9067"/>
          <cell r="AI9067"/>
          <cell r="AJ9067"/>
          <cell r="AK9067"/>
          <cell r="AL9067"/>
          <cell r="AM9067"/>
          <cell r="AN9067"/>
          <cell r="AO9067"/>
          <cell r="AP9067"/>
          <cell r="AQ9067"/>
          <cell r="AR9067"/>
          <cell r="AS9067"/>
        </row>
        <row r="9068">
          <cell r="A9068"/>
          <cell r="B9068"/>
          <cell r="C9068"/>
          <cell r="D9068"/>
          <cell r="E9068"/>
          <cell r="F9068"/>
          <cell r="G9068"/>
          <cell r="H9068"/>
          <cell r="I9068"/>
          <cell r="J9068"/>
          <cell r="K9068"/>
          <cell r="L9068"/>
          <cell r="M9068"/>
          <cell r="N9068"/>
          <cell r="O9068"/>
          <cell r="P9068"/>
          <cell r="Q9068"/>
          <cell r="R9068"/>
          <cell r="S9068"/>
          <cell r="T9068"/>
          <cell r="U9068"/>
          <cell r="V9068"/>
          <cell r="W9068"/>
          <cell r="X9068"/>
          <cell r="Y9068"/>
          <cell r="Z9068"/>
          <cell r="AA9068"/>
          <cell r="AB9068"/>
          <cell r="AC9068"/>
          <cell r="AD9068"/>
          <cell r="AE9068"/>
          <cell r="AF9068"/>
          <cell r="AG9068"/>
          <cell r="AH9068"/>
          <cell r="AI9068"/>
          <cell r="AJ9068"/>
          <cell r="AK9068"/>
          <cell r="AL9068"/>
          <cell r="AM9068"/>
          <cell r="AN9068"/>
          <cell r="AO9068"/>
          <cell r="AP9068"/>
          <cell r="AQ9068"/>
          <cell r="AR9068"/>
          <cell r="AS9068"/>
        </row>
        <row r="9069">
          <cell r="A9069"/>
          <cell r="B9069"/>
          <cell r="C9069"/>
          <cell r="D9069"/>
          <cell r="E9069"/>
          <cell r="F9069"/>
          <cell r="G9069"/>
          <cell r="H9069"/>
          <cell r="I9069"/>
          <cell r="J9069"/>
          <cell r="K9069"/>
          <cell r="L9069"/>
          <cell r="M9069"/>
          <cell r="N9069"/>
          <cell r="O9069"/>
          <cell r="P9069"/>
          <cell r="Q9069"/>
          <cell r="R9069"/>
          <cell r="S9069"/>
          <cell r="T9069"/>
          <cell r="U9069"/>
          <cell r="V9069"/>
          <cell r="W9069"/>
          <cell r="X9069"/>
          <cell r="Y9069"/>
          <cell r="Z9069"/>
          <cell r="AA9069"/>
          <cell r="AB9069"/>
          <cell r="AC9069"/>
          <cell r="AD9069"/>
          <cell r="AE9069"/>
          <cell r="AF9069"/>
          <cell r="AG9069"/>
          <cell r="AH9069"/>
          <cell r="AI9069"/>
          <cell r="AJ9069"/>
          <cell r="AK9069"/>
          <cell r="AL9069"/>
          <cell r="AM9069"/>
          <cell r="AN9069"/>
          <cell r="AO9069"/>
          <cell r="AP9069"/>
          <cell r="AQ9069"/>
          <cell r="AR9069"/>
          <cell r="AS9069"/>
        </row>
        <row r="9070">
          <cell r="A9070"/>
          <cell r="B9070"/>
          <cell r="C9070"/>
          <cell r="D9070"/>
          <cell r="E9070"/>
          <cell r="F9070"/>
          <cell r="G9070"/>
          <cell r="H9070"/>
          <cell r="I9070"/>
          <cell r="J9070"/>
          <cell r="K9070"/>
          <cell r="L9070"/>
          <cell r="M9070"/>
          <cell r="N9070"/>
          <cell r="O9070"/>
          <cell r="P9070"/>
          <cell r="Q9070"/>
          <cell r="R9070"/>
          <cell r="S9070"/>
          <cell r="T9070"/>
          <cell r="U9070"/>
          <cell r="V9070"/>
          <cell r="W9070"/>
          <cell r="X9070"/>
          <cell r="Y9070"/>
          <cell r="Z9070"/>
          <cell r="AA9070"/>
          <cell r="AB9070"/>
          <cell r="AC9070"/>
          <cell r="AD9070"/>
          <cell r="AE9070"/>
          <cell r="AF9070"/>
          <cell r="AG9070"/>
          <cell r="AH9070"/>
          <cell r="AI9070"/>
          <cell r="AJ9070"/>
          <cell r="AK9070"/>
          <cell r="AL9070"/>
          <cell r="AM9070"/>
          <cell r="AN9070"/>
          <cell r="AO9070"/>
          <cell r="AP9070"/>
          <cell r="AQ9070"/>
          <cell r="AR9070"/>
          <cell r="AS9070"/>
        </row>
        <row r="9071">
          <cell r="A9071"/>
          <cell r="B9071"/>
          <cell r="C9071"/>
          <cell r="D9071"/>
          <cell r="E9071"/>
          <cell r="F9071"/>
          <cell r="G9071"/>
          <cell r="H9071"/>
          <cell r="I9071"/>
          <cell r="J9071"/>
          <cell r="K9071"/>
          <cell r="L9071"/>
          <cell r="M9071"/>
          <cell r="N9071"/>
          <cell r="O9071"/>
          <cell r="P9071"/>
          <cell r="Q9071"/>
          <cell r="R9071"/>
          <cell r="S9071"/>
          <cell r="T9071"/>
          <cell r="U9071"/>
          <cell r="V9071"/>
          <cell r="W9071"/>
          <cell r="X9071"/>
          <cell r="Y9071"/>
          <cell r="Z9071"/>
          <cell r="AA9071"/>
          <cell r="AB9071"/>
          <cell r="AC9071"/>
          <cell r="AD9071"/>
          <cell r="AE9071"/>
          <cell r="AF9071"/>
          <cell r="AG9071"/>
          <cell r="AH9071"/>
          <cell r="AI9071"/>
          <cell r="AJ9071"/>
          <cell r="AK9071"/>
          <cell r="AL9071"/>
          <cell r="AM9071"/>
          <cell r="AN9071"/>
          <cell r="AO9071"/>
          <cell r="AP9071"/>
          <cell r="AQ9071"/>
          <cell r="AR9071"/>
          <cell r="AS9071"/>
        </row>
        <row r="9072">
          <cell r="A9072"/>
          <cell r="B9072"/>
          <cell r="C9072"/>
          <cell r="D9072"/>
          <cell r="E9072"/>
          <cell r="F9072"/>
          <cell r="G9072"/>
          <cell r="H9072"/>
          <cell r="I9072"/>
          <cell r="J9072"/>
          <cell r="K9072"/>
          <cell r="L9072"/>
          <cell r="M9072"/>
          <cell r="N9072"/>
          <cell r="O9072"/>
          <cell r="P9072"/>
          <cell r="Q9072"/>
          <cell r="R9072"/>
          <cell r="S9072"/>
          <cell r="T9072"/>
          <cell r="U9072"/>
          <cell r="V9072"/>
          <cell r="W9072"/>
          <cell r="X9072"/>
          <cell r="Y9072"/>
          <cell r="Z9072"/>
          <cell r="AA9072"/>
          <cell r="AB9072"/>
          <cell r="AC9072"/>
          <cell r="AD9072"/>
          <cell r="AE9072"/>
          <cell r="AF9072"/>
          <cell r="AG9072"/>
          <cell r="AH9072"/>
          <cell r="AI9072"/>
          <cell r="AJ9072"/>
          <cell r="AK9072"/>
          <cell r="AL9072"/>
          <cell r="AM9072"/>
          <cell r="AN9072"/>
          <cell r="AO9072"/>
          <cell r="AP9072"/>
          <cell r="AQ9072"/>
          <cell r="AR9072"/>
          <cell r="AS9072"/>
        </row>
        <row r="9073">
          <cell r="A9073"/>
          <cell r="B9073"/>
          <cell r="C9073"/>
          <cell r="D9073"/>
          <cell r="E9073"/>
          <cell r="F9073"/>
          <cell r="G9073"/>
          <cell r="H9073"/>
          <cell r="I9073"/>
          <cell r="J9073"/>
          <cell r="K9073"/>
          <cell r="L9073"/>
          <cell r="M9073"/>
          <cell r="N9073"/>
          <cell r="O9073"/>
          <cell r="P9073"/>
          <cell r="Q9073"/>
          <cell r="R9073"/>
          <cell r="S9073"/>
          <cell r="T9073"/>
          <cell r="U9073"/>
          <cell r="V9073"/>
          <cell r="W9073"/>
          <cell r="X9073"/>
          <cell r="Y9073"/>
          <cell r="Z9073"/>
          <cell r="AA9073"/>
          <cell r="AB9073"/>
          <cell r="AC9073"/>
          <cell r="AD9073"/>
          <cell r="AE9073"/>
          <cell r="AF9073"/>
          <cell r="AG9073"/>
          <cell r="AH9073"/>
          <cell r="AI9073"/>
          <cell r="AJ9073"/>
          <cell r="AK9073"/>
          <cell r="AL9073"/>
          <cell r="AM9073"/>
          <cell r="AN9073"/>
          <cell r="AO9073"/>
          <cell r="AP9073"/>
          <cell r="AQ9073"/>
          <cell r="AR9073"/>
          <cell r="AS9073"/>
        </row>
        <row r="9074">
          <cell r="A9074"/>
          <cell r="B9074"/>
          <cell r="C9074"/>
          <cell r="D9074"/>
          <cell r="E9074"/>
          <cell r="F9074"/>
          <cell r="G9074"/>
          <cell r="H9074"/>
          <cell r="I9074"/>
          <cell r="J9074"/>
          <cell r="K9074"/>
          <cell r="L9074"/>
          <cell r="M9074"/>
          <cell r="N9074"/>
          <cell r="O9074"/>
          <cell r="P9074"/>
          <cell r="Q9074"/>
          <cell r="R9074"/>
          <cell r="S9074"/>
          <cell r="T9074"/>
          <cell r="U9074"/>
          <cell r="V9074"/>
          <cell r="W9074"/>
          <cell r="X9074"/>
          <cell r="Y9074"/>
          <cell r="Z9074"/>
          <cell r="AA9074"/>
          <cell r="AB9074"/>
          <cell r="AC9074"/>
          <cell r="AD9074"/>
          <cell r="AE9074"/>
          <cell r="AF9074"/>
          <cell r="AG9074"/>
          <cell r="AH9074"/>
          <cell r="AI9074"/>
          <cell r="AJ9074"/>
          <cell r="AK9074"/>
          <cell r="AL9074"/>
          <cell r="AM9074"/>
          <cell r="AN9074"/>
          <cell r="AO9074"/>
          <cell r="AP9074"/>
          <cell r="AQ9074"/>
          <cell r="AR9074"/>
          <cell r="AS9074"/>
        </row>
        <row r="9075">
          <cell r="A9075"/>
          <cell r="B9075"/>
          <cell r="C9075"/>
          <cell r="D9075"/>
          <cell r="E9075"/>
          <cell r="F9075"/>
          <cell r="G9075"/>
          <cell r="H9075"/>
          <cell r="I9075"/>
          <cell r="J9075"/>
          <cell r="K9075"/>
          <cell r="L9075"/>
          <cell r="M9075"/>
          <cell r="N9075"/>
          <cell r="O9075"/>
          <cell r="P9075"/>
          <cell r="Q9075"/>
          <cell r="R9075"/>
          <cell r="S9075"/>
          <cell r="T9075"/>
          <cell r="U9075"/>
          <cell r="V9075"/>
          <cell r="W9075"/>
          <cell r="X9075"/>
          <cell r="Y9075"/>
          <cell r="Z9075"/>
          <cell r="AA9075"/>
          <cell r="AB9075"/>
          <cell r="AC9075"/>
          <cell r="AD9075"/>
          <cell r="AE9075"/>
          <cell r="AF9075"/>
          <cell r="AG9075"/>
          <cell r="AH9075"/>
          <cell r="AI9075"/>
          <cell r="AJ9075"/>
          <cell r="AK9075"/>
          <cell r="AL9075"/>
          <cell r="AM9075"/>
          <cell r="AN9075"/>
          <cell r="AO9075"/>
          <cell r="AP9075"/>
          <cell r="AQ9075"/>
          <cell r="AR9075"/>
          <cell r="AS9075"/>
        </row>
        <row r="9076">
          <cell r="A9076"/>
          <cell r="B9076"/>
          <cell r="C9076"/>
          <cell r="D9076"/>
          <cell r="E9076"/>
          <cell r="F9076"/>
          <cell r="G9076"/>
          <cell r="H9076"/>
          <cell r="I9076"/>
          <cell r="J9076"/>
          <cell r="K9076"/>
          <cell r="L9076"/>
          <cell r="M9076"/>
          <cell r="N9076"/>
          <cell r="O9076"/>
          <cell r="P9076"/>
          <cell r="Q9076"/>
          <cell r="R9076"/>
          <cell r="S9076"/>
          <cell r="T9076"/>
          <cell r="U9076"/>
          <cell r="V9076"/>
          <cell r="W9076"/>
          <cell r="X9076"/>
          <cell r="Y9076"/>
          <cell r="Z9076"/>
          <cell r="AA9076"/>
          <cell r="AB9076"/>
          <cell r="AC9076"/>
          <cell r="AD9076"/>
          <cell r="AE9076"/>
          <cell r="AF9076"/>
          <cell r="AG9076"/>
          <cell r="AH9076"/>
          <cell r="AI9076"/>
          <cell r="AJ9076"/>
          <cell r="AK9076"/>
          <cell r="AL9076"/>
          <cell r="AM9076"/>
          <cell r="AN9076"/>
          <cell r="AO9076"/>
          <cell r="AP9076"/>
          <cell r="AQ9076"/>
          <cell r="AR9076"/>
          <cell r="AS9076"/>
        </row>
        <row r="9077">
          <cell r="A9077"/>
          <cell r="B9077"/>
          <cell r="C9077"/>
          <cell r="D9077"/>
          <cell r="E9077"/>
          <cell r="F9077"/>
          <cell r="G9077"/>
          <cell r="H9077"/>
          <cell r="I9077"/>
          <cell r="J9077"/>
          <cell r="K9077"/>
          <cell r="L9077"/>
          <cell r="M9077"/>
          <cell r="N9077"/>
          <cell r="O9077"/>
          <cell r="P9077"/>
          <cell r="Q9077"/>
          <cell r="R9077"/>
          <cell r="S9077"/>
          <cell r="T9077"/>
          <cell r="U9077"/>
          <cell r="V9077"/>
          <cell r="W9077"/>
          <cell r="X9077"/>
          <cell r="Y9077"/>
          <cell r="Z9077"/>
          <cell r="AA9077"/>
          <cell r="AB9077"/>
          <cell r="AC9077"/>
          <cell r="AD9077"/>
          <cell r="AE9077"/>
          <cell r="AF9077"/>
          <cell r="AG9077"/>
          <cell r="AH9077"/>
          <cell r="AI9077"/>
          <cell r="AJ9077"/>
          <cell r="AK9077"/>
          <cell r="AL9077"/>
          <cell r="AM9077"/>
          <cell r="AN9077"/>
          <cell r="AO9077"/>
          <cell r="AP9077"/>
          <cell r="AQ9077"/>
          <cell r="AR9077"/>
          <cell r="AS9077"/>
        </row>
        <row r="9078">
          <cell r="A9078"/>
          <cell r="B9078"/>
          <cell r="C9078"/>
          <cell r="D9078"/>
          <cell r="E9078"/>
          <cell r="F9078"/>
          <cell r="G9078"/>
          <cell r="H9078"/>
          <cell r="I9078"/>
          <cell r="J9078"/>
          <cell r="K9078"/>
          <cell r="L9078"/>
          <cell r="M9078"/>
          <cell r="N9078"/>
          <cell r="O9078"/>
          <cell r="P9078"/>
          <cell r="Q9078"/>
          <cell r="R9078"/>
          <cell r="S9078"/>
          <cell r="T9078"/>
          <cell r="U9078"/>
          <cell r="V9078"/>
          <cell r="W9078"/>
          <cell r="X9078"/>
          <cell r="Y9078"/>
          <cell r="Z9078"/>
          <cell r="AA9078"/>
          <cell r="AB9078"/>
          <cell r="AC9078"/>
          <cell r="AD9078"/>
          <cell r="AE9078"/>
          <cell r="AF9078"/>
          <cell r="AG9078"/>
          <cell r="AH9078"/>
          <cell r="AI9078"/>
          <cell r="AJ9078"/>
          <cell r="AK9078"/>
          <cell r="AL9078"/>
          <cell r="AM9078"/>
          <cell r="AN9078"/>
          <cell r="AO9078"/>
          <cell r="AP9078"/>
          <cell r="AQ9078"/>
          <cell r="AR9078"/>
          <cell r="AS9078"/>
        </row>
        <row r="9079">
          <cell r="A9079"/>
          <cell r="B9079"/>
          <cell r="C9079"/>
          <cell r="D9079"/>
          <cell r="E9079"/>
          <cell r="F9079"/>
          <cell r="G9079"/>
          <cell r="H9079"/>
          <cell r="I9079"/>
          <cell r="J9079"/>
          <cell r="K9079"/>
          <cell r="L9079"/>
          <cell r="M9079"/>
          <cell r="N9079"/>
          <cell r="O9079"/>
          <cell r="P9079"/>
          <cell r="Q9079"/>
          <cell r="R9079"/>
          <cell r="S9079"/>
          <cell r="T9079"/>
          <cell r="U9079"/>
          <cell r="V9079"/>
          <cell r="W9079"/>
          <cell r="X9079"/>
          <cell r="Y9079"/>
          <cell r="Z9079"/>
          <cell r="AA9079"/>
          <cell r="AB9079"/>
          <cell r="AC9079"/>
          <cell r="AD9079"/>
          <cell r="AE9079"/>
          <cell r="AF9079"/>
          <cell r="AG9079"/>
          <cell r="AH9079"/>
          <cell r="AI9079"/>
          <cell r="AJ9079"/>
          <cell r="AK9079"/>
          <cell r="AL9079"/>
          <cell r="AM9079"/>
          <cell r="AN9079"/>
          <cell r="AO9079"/>
          <cell r="AP9079"/>
          <cell r="AQ9079"/>
          <cell r="AR9079"/>
          <cell r="AS9079"/>
        </row>
        <row r="9080">
          <cell r="A9080"/>
          <cell r="B9080"/>
          <cell r="C9080"/>
          <cell r="D9080"/>
          <cell r="E9080"/>
          <cell r="F9080"/>
          <cell r="G9080"/>
          <cell r="H9080"/>
          <cell r="I9080"/>
          <cell r="J9080"/>
          <cell r="K9080"/>
          <cell r="L9080"/>
          <cell r="M9080"/>
          <cell r="N9080"/>
          <cell r="O9080"/>
          <cell r="P9080"/>
          <cell r="Q9080"/>
          <cell r="R9080"/>
          <cell r="S9080"/>
          <cell r="T9080"/>
          <cell r="U9080"/>
          <cell r="V9080"/>
          <cell r="W9080"/>
          <cell r="X9080"/>
          <cell r="Y9080"/>
          <cell r="Z9080"/>
          <cell r="AA9080"/>
          <cell r="AB9080"/>
          <cell r="AC9080"/>
          <cell r="AD9080"/>
          <cell r="AE9080"/>
          <cell r="AF9080"/>
          <cell r="AG9080"/>
          <cell r="AH9080"/>
          <cell r="AI9080"/>
          <cell r="AJ9080"/>
          <cell r="AK9080"/>
          <cell r="AL9080"/>
          <cell r="AM9080"/>
          <cell r="AN9080"/>
          <cell r="AO9080"/>
          <cell r="AP9080"/>
          <cell r="AQ9080"/>
          <cell r="AR9080"/>
          <cell r="AS9080"/>
        </row>
        <row r="9081">
          <cell r="A9081"/>
          <cell r="B9081"/>
          <cell r="C9081"/>
          <cell r="D9081"/>
          <cell r="E9081"/>
          <cell r="F9081"/>
          <cell r="G9081"/>
          <cell r="H9081"/>
          <cell r="I9081"/>
          <cell r="J9081"/>
          <cell r="K9081"/>
          <cell r="L9081"/>
          <cell r="M9081"/>
          <cell r="N9081"/>
          <cell r="O9081"/>
          <cell r="P9081"/>
          <cell r="Q9081"/>
          <cell r="R9081"/>
          <cell r="S9081"/>
          <cell r="T9081"/>
          <cell r="U9081"/>
          <cell r="V9081"/>
          <cell r="W9081"/>
          <cell r="X9081"/>
          <cell r="Y9081"/>
          <cell r="Z9081"/>
          <cell r="AA9081"/>
          <cell r="AB9081"/>
          <cell r="AC9081"/>
          <cell r="AD9081"/>
          <cell r="AE9081"/>
          <cell r="AF9081"/>
          <cell r="AG9081"/>
          <cell r="AH9081"/>
          <cell r="AI9081"/>
          <cell r="AJ9081"/>
          <cell r="AK9081"/>
          <cell r="AL9081"/>
          <cell r="AM9081"/>
          <cell r="AN9081"/>
          <cell r="AO9081"/>
          <cell r="AP9081"/>
          <cell r="AQ9081"/>
          <cell r="AR9081"/>
          <cell r="AS9081"/>
        </row>
        <row r="9082">
          <cell r="A9082"/>
          <cell r="B9082"/>
          <cell r="C9082"/>
          <cell r="D9082"/>
          <cell r="E9082"/>
          <cell r="F9082"/>
          <cell r="G9082"/>
          <cell r="H9082"/>
          <cell r="I9082"/>
          <cell r="J9082"/>
          <cell r="K9082"/>
          <cell r="L9082"/>
          <cell r="M9082"/>
          <cell r="N9082"/>
          <cell r="O9082"/>
          <cell r="P9082"/>
          <cell r="Q9082"/>
          <cell r="R9082"/>
          <cell r="S9082"/>
          <cell r="T9082"/>
          <cell r="U9082"/>
          <cell r="V9082"/>
          <cell r="W9082"/>
          <cell r="X9082"/>
          <cell r="Y9082"/>
          <cell r="Z9082"/>
          <cell r="AA9082"/>
          <cell r="AB9082"/>
          <cell r="AC9082"/>
          <cell r="AD9082"/>
          <cell r="AE9082"/>
          <cell r="AF9082"/>
          <cell r="AG9082"/>
          <cell r="AH9082"/>
          <cell r="AI9082"/>
          <cell r="AJ9082"/>
          <cell r="AK9082"/>
          <cell r="AL9082"/>
          <cell r="AM9082"/>
          <cell r="AN9082"/>
          <cell r="AO9082"/>
          <cell r="AP9082"/>
          <cell r="AQ9082"/>
          <cell r="AR9082"/>
          <cell r="AS9082"/>
        </row>
        <row r="9083">
          <cell r="A9083"/>
          <cell r="B9083"/>
          <cell r="C9083"/>
          <cell r="D9083"/>
          <cell r="E9083"/>
          <cell r="F9083"/>
          <cell r="G9083"/>
          <cell r="H9083"/>
          <cell r="I9083"/>
          <cell r="J9083"/>
          <cell r="K9083"/>
          <cell r="L9083"/>
          <cell r="M9083"/>
          <cell r="N9083"/>
          <cell r="O9083"/>
          <cell r="P9083"/>
          <cell r="Q9083"/>
          <cell r="R9083"/>
          <cell r="S9083"/>
          <cell r="T9083"/>
          <cell r="U9083"/>
          <cell r="V9083"/>
          <cell r="W9083"/>
          <cell r="X9083"/>
          <cell r="Y9083"/>
          <cell r="Z9083"/>
          <cell r="AA9083"/>
          <cell r="AB9083"/>
          <cell r="AC9083"/>
          <cell r="AD9083"/>
          <cell r="AE9083"/>
          <cell r="AF9083"/>
          <cell r="AG9083"/>
          <cell r="AH9083"/>
          <cell r="AI9083"/>
          <cell r="AJ9083"/>
          <cell r="AK9083"/>
          <cell r="AL9083"/>
          <cell r="AM9083"/>
          <cell r="AN9083"/>
          <cell r="AO9083"/>
          <cell r="AP9083"/>
          <cell r="AQ9083"/>
          <cell r="AR9083"/>
          <cell r="AS9083"/>
        </row>
        <row r="9084">
          <cell r="A9084"/>
          <cell r="B9084"/>
          <cell r="C9084"/>
          <cell r="D9084"/>
          <cell r="E9084"/>
          <cell r="F9084"/>
          <cell r="G9084"/>
          <cell r="H9084"/>
          <cell r="I9084"/>
          <cell r="J9084"/>
          <cell r="K9084"/>
          <cell r="L9084"/>
          <cell r="M9084"/>
          <cell r="N9084"/>
          <cell r="O9084"/>
          <cell r="P9084"/>
          <cell r="Q9084"/>
          <cell r="R9084"/>
          <cell r="S9084"/>
          <cell r="T9084"/>
          <cell r="U9084"/>
          <cell r="V9084"/>
          <cell r="W9084"/>
          <cell r="X9084"/>
          <cell r="Y9084"/>
          <cell r="Z9084"/>
          <cell r="AA9084"/>
          <cell r="AB9084"/>
          <cell r="AC9084"/>
          <cell r="AD9084"/>
          <cell r="AE9084"/>
          <cell r="AF9084"/>
          <cell r="AG9084"/>
          <cell r="AH9084"/>
          <cell r="AI9084"/>
          <cell r="AJ9084"/>
          <cell r="AK9084"/>
          <cell r="AL9084"/>
          <cell r="AM9084"/>
          <cell r="AN9084"/>
          <cell r="AO9084"/>
          <cell r="AP9084"/>
          <cell r="AQ9084"/>
          <cell r="AR9084"/>
          <cell r="AS9084"/>
        </row>
        <row r="9085">
          <cell r="A9085"/>
          <cell r="B9085"/>
          <cell r="C9085"/>
          <cell r="D9085"/>
          <cell r="E9085"/>
          <cell r="F9085"/>
          <cell r="G9085"/>
          <cell r="H9085"/>
          <cell r="I9085"/>
          <cell r="J9085"/>
          <cell r="K9085"/>
          <cell r="L9085"/>
          <cell r="M9085"/>
          <cell r="N9085"/>
          <cell r="O9085"/>
          <cell r="P9085"/>
          <cell r="Q9085"/>
          <cell r="R9085"/>
          <cell r="S9085"/>
          <cell r="T9085"/>
          <cell r="U9085"/>
          <cell r="V9085"/>
          <cell r="W9085"/>
          <cell r="X9085"/>
          <cell r="Y9085"/>
          <cell r="Z9085"/>
          <cell r="AA9085"/>
          <cell r="AB9085"/>
          <cell r="AC9085"/>
          <cell r="AD9085"/>
          <cell r="AE9085"/>
          <cell r="AF9085"/>
          <cell r="AG9085"/>
          <cell r="AH9085"/>
          <cell r="AI9085"/>
          <cell r="AJ9085"/>
          <cell r="AK9085"/>
          <cell r="AL9085"/>
          <cell r="AM9085"/>
          <cell r="AN9085"/>
          <cell r="AO9085"/>
          <cell r="AP9085"/>
          <cell r="AQ9085"/>
          <cell r="AR9085"/>
          <cell r="AS9085"/>
        </row>
        <row r="9086">
          <cell r="A9086"/>
          <cell r="B9086"/>
          <cell r="C9086"/>
          <cell r="D9086"/>
          <cell r="E9086"/>
          <cell r="F9086"/>
          <cell r="G9086"/>
          <cell r="H9086"/>
          <cell r="I9086"/>
          <cell r="J9086"/>
          <cell r="K9086"/>
          <cell r="L9086"/>
          <cell r="M9086"/>
          <cell r="N9086"/>
          <cell r="O9086"/>
          <cell r="P9086"/>
          <cell r="Q9086"/>
          <cell r="R9086"/>
          <cell r="S9086"/>
          <cell r="T9086"/>
          <cell r="U9086"/>
          <cell r="V9086"/>
          <cell r="W9086"/>
          <cell r="X9086"/>
          <cell r="Y9086"/>
          <cell r="Z9086"/>
          <cell r="AA9086"/>
          <cell r="AB9086"/>
          <cell r="AC9086"/>
          <cell r="AD9086"/>
          <cell r="AE9086"/>
          <cell r="AF9086"/>
          <cell r="AG9086"/>
          <cell r="AH9086"/>
          <cell r="AI9086"/>
          <cell r="AJ9086"/>
          <cell r="AK9086"/>
          <cell r="AL9086"/>
          <cell r="AM9086"/>
          <cell r="AN9086"/>
          <cell r="AO9086"/>
          <cell r="AP9086"/>
          <cell r="AQ9086"/>
          <cell r="AR9086"/>
          <cell r="AS9086"/>
        </row>
        <row r="9087">
          <cell r="A9087"/>
          <cell r="B9087"/>
          <cell r="C9087"/>
          <cell r="D9087"/>
          <cell r="E9087"/>
          <cell r="F9087"/>
          <cell r="G9087"/>
          <cell r="H9087"/>
          <cell r="I9087"/>
          <cell r="J9087"/>
          <cell r="K9087"/>
          <cell r="L9087"/>
          <cell r="M9087"/>
          <cell r="N9087"/>
          <cell r="O9087"/>
          <cell r="P9087"/>
          <cell r="Q9087"/>
          <cell r="R9087"/>
          <cell r="S9087"/>
          <cell r="T9087"/>
          <cell r="U9087"/>
          <cell r="V9087"/>
          <cell r="W9087"/>
          <cell r="X9087"/>
          <cell r="Y9087"/>
          <cell r="Z9087"/>
          <cell r="AA9087"/>
          <cell r="AB9087"/>
          <cell r="AC9087"/>
          <cell r="AD9087"/>
          <cell r="AE9087"/>
          <cell r="AF9087"/>
          <cell r="AG9087"/>
          <cell r="AH9087"/>
          <cell r="AI9087"/>
          <cell r="AJ9087"/>
          <cell r="AK9087"/>
          <cell r="AL9087"/>
          <cell r="AM9087"/>
          <cell r="AN9087"/>
          <cell r="AO9087"/>
          <cell r="AP9087"/>
          <cell r="AQ9087"/>
          <cell r="AR9087"/>
          <cell r="AS9087"/>
        </row>
        <row r="9088">
          <cell r="A9088"/>
          <cell r="B9088"/>
          <cell r="C9088"/>
          <cell r="D9088"/>
          <cell r="E9088"/>
          <cell r="F9088"/>
          <cell r="G9088"/>
          <cell r="H9088"/>
          <cell r="I9088"/>
          <cell r="J9088"/>
          <cell r="K9088"/>
          <cell r="L9088"/>
          <cell r="M9088"/>
          <cell r="N9088"/>
          <cell r="O9088"/>
          <cell r="P9088"/>
          <cell r="Q9088"/>
          <cell r="R9088"/>
          <cell r="S9088"/>
          <cell r="T9088"/>
          <cell r="U9088"/>
          <cell r="V9088"/>
          <cell r="W9088"/>
          <cell r="X9088"/>
          <cell r="Y9088"/>
          <cell r="Z9088"/>
          <cell r="AA9088"/>
          <cell r="AB9088"/>
          <cell r="AC9088"/>
          <cell r="AD9088"/>
          <cell r="AE9088"/>
          <cell r="AF9088"/>
          <cell r="AG9088"/>
          <cell r="AH9088"/>
          <cell r="AI9088"/>
          <cell r="AJ9088"/>
          <cell r="AK9088"/>
          <cell r="AL9088"/>
          <cell r="AM9088"/>
          <cell r="AN9088"/>
          <cell r="AO9088"/>
          <cell r="AP9088"/>
          <cell r="AQ9088"/>
          <cell r="AR9088"/>
          <cell r="AS9088"/>
        </row>
        <row r="9089">
          <cell r="A9089"/>
          <cell r="B9089"/>
          <cell r="C9089"/>
          <cell r="D9089"/>
          <cell r="E9089"/>
          <cell r="F9089"/>
          <cell r="G9089"/>
          <cell r="H9089"/>
          <cell r="I9089"/>
          <cell r="J9089"/>
          <cell r="K9089"/>
          <cell r="L9089"/>
          <cell r="M9089"/>
          <cell r="N9089"/>
          <cell r="O9089"/>
          <cell r="P9089"/>
          <cell r="Q9089"/>
          <cell r="R9089"/>
          <cell r="S9089"/>
          <cell r="T9089"/>
          <cell r="U9089"/>
          <cell r="V9089"/>
          <cell r="W9089"/>
          <cell r="X9089"/>
          <cell r="Y9089"/>
          <cell r="Z9089"/>
          <cell r="AA9089"/>
          <cell r="AB9089"/>
          <cell r="AC9089"/>
          <cell r="AD9089"/>
          <cell r="AE9089"/>
          <cell r="AF9089"/>
          <cell r="AG9089"/>
          <cell r="AH9089"/>
          <cell r="AI9089"/>
          <cell r="AJ9089"/>
          <cell r="AK9089"/>
          <cell r="AL9089"/>
          <cell r="AM9089"/>
          <cell r="AN9089"/>
          <cell r="AO9089"/>
          <cell r="AP9089"/>
          <cell r="AQ9089"/>
          <cell r="AR9089"/>
          <cell r="AS9089"/>
        </row>
        <row r="9090">
          <cell r="A9090"/>
          <cell r="B9090"/>
          <cell r="C9090"/>
          <cell r="D9090"/>
          <cell r="E9090"/>
          <cell r="F9090"/>
          <cell r="G9090"/>
          <cell r="H9090"/>
          <cell r="I9090"/>
          <cell r="J9090"/>
          <cell r="K9090"/>
          <cell r="L9090"/>
          <cell r="M9090"/>
          <cell r="N9090"/>
          <cell r="O9090"/>
          <cell r="P9090"/>
          <cell r="Q9090"/>
          <cell r="R9090"/>
          <cell r="S9090"/>
          <cell r="T9090"/>
          <cell r="U9090"/>
          <cell r="V9090"/>
          <cell r="W9090"/>
          <cell r="X9090"/>
          <cell r="Y9090"/>
          <cell r="Z9090"/>
          <cell r="AA9090"/>
          <cell r="AB9090"/>
          <cell r="AC9090"/>
          <cell r="AD9090"/>
          <cell r="AE9090"/>
          <cell r="AF9090"/>
          <cell r="AG9090"/>
          <cell r="AH9090"/>
          <cell r="AI9090"/>
          <cell r="AJ9090"/>
          <cell r="AK9090"/>
          <cell r="AL9090"/>
          <cell r="AM9090"/>
          <cell r="AN9090"/>
          <cell r="AO9090"/>
          <cell r="AP9090"/>
          <cell r="AQ9090"/>
          <cell r="AR9090"/>
          <cell r="AS9090"/>
        </row>
        <row r="9091">
          <cell r="A9091"/>
          <cell r="B9091"/>
          <cell r="C9091"/>
          <cell r="D9091"/>
          <cell r="E9091"/>
          <cell r="F9091"/>
          <cell r="G9091"/>
          <cell r="H9091"/>
          <cell r="I9091"/>
          <cell r="J9091"/>
          <cell r="K9091"/>
          <cell r="L9091"/>
          <cell r="M9091"/>
          <cell r="N9091"/>
          <cell r="O9091"/>
          <cell r="P9091"/>
          <cell r="Q9091"/>
          <cell r="R9091"/>
          <cell r="S9091"/>
          <cell r="T9091"/>
          <cell r="U9091"/>
          <cell r="V9091"/>
          <cell r="W9091"/>
          <cell r="X9091"/>
          <cell r="Y9091"/>
          <cell r="Z9091"/>
          <cell r="AA9091"/>
          <cell r="AB9091"/>
          <cell r="AC9091"/>
          <cell r="AD9091"/>
          <cell r="AE9091"/>
          <cell r="AF9091"/>
          <cell r="AG9091"/>
          <cell r="AH9091"/>
          <cell r="AI9091"/>
          <cell r="AJ9091"/>
          <cell r="AK9091"/>
          <cell r="AL9091"/>
          <cell r="AM9091"/>
          <cell r="AN9091"/>
          <cell r="AO9091"/>
          <cell r="AP9091"/>
          <cell r="AQ9091"/>
          <cell r="AR9091"/>
          <cell r="AS9091"/>
        </row>
        <row r="9092">
          <cell r="A9092"/>
          <cell r="B9092"/>
          <cell r="C9092"/>
          <cell r="D9092"/>
          <cell r="E9092"/>
          <cell r="F9092"/>
          <cell r="G9092"/>
          <cell r="H9092"/>
          <cell r="I9092"/>
          <cell r="J9092"/>
          <cell r="K9092"/>
          <cell r="L9092"/>
          <cell r="M9092"/>
          <cell r="N9092"/>
          <cell r="O9092"/>
          <cell r="P9092"/>
          <cell r="Q9092"/>
          <cell r="R9092"/>
          <cell r="S9092"/>
          <cell r="T9092"/>
          <cell r="U9092"/>
          <cell r="V9092"/>
          <cell r="W9092"/>
          <cell r="X9092"/>
          <cell r="Y9092"/>
          <cell r="Z9092"/>
          <cell r="AA9092"/>
          <cell r="AB9092"/>
          <cell r="AC9092"/>
          <cell r="AD9092"/>
          <cell r="AE9092"/>
          <cell r="AF9092"/>
          <cell r="AG9092"/>
          <cell r="AH9092"/>
          <cell r="AI9092"/>
          <cell r="AJ9092"/>
          <cell r="AK9092"/>
          <cell r="AL9092"/>
          <cell r="AM9092"/>
          <cell r="AN9092"/>
          <cell r="AO9092"/>
          <cell r="AP9092"/>
          <cell r="AQ9092"/>
          <cell r="AR9092"/>
          <cell r="AS9092"/>
        </row>
        <row r="9093">
          <cell r="A9093"/>
          <cell r="B9093"/>
          <cell r="C9093"/>
          <cell r="D9093"/>
          <cell r="E9093"/>
          <cell r="F9093"/>
          <cell r="G9093"/>
          <cell r="H9093"/>
          <cell r="I9093"/>
          <cell r="J9093"/>
          <cell r="K9093"/>
          <cell r="L9093"/>
          <cell r="M9093"/>
          <cell r="N9093"/>
          <cell r="O9093"/>
          <cell r="P9093"/>
          <cell r="Q9093"/>
          <cell r="R9093"/>
          <cell r="S9093"/>
          <cell r="T9093"/>
          <cell r="U9093"/>
          <cell r="V9093"/>
          <cell r="W9093"/>
          <cell r="X9093"/>
          <cell r="Y9093"/>
          <cell r="Z9093"/>
          <cell r="AA9093"/>
          <cell r="AB9093"/>
          <cell r="AC9093"/>
          <cell r="AD9093"/>
          <cell r="AE9093"/>
          <cell r="AF9093"/>
          <cell r="AG9093"/>
          <cell r="AH9093"/>
          <cell r="AI9093"/>
          <cell r="AJ9093"/>
          <cell r="AK9093"/>
          <cell r="AL9093"/>
          <cell r="AM9093"/>
          <cell r="AN9093"/>
          <cell r="AO9093"/>
          <cell r="AP9093"/>
          <cell r="AQ9093"/>
          <cell r="AR9093"/>
          <cell r="AS9093"/>
        </row>
        <row r="9094">
          <cell r="A9094"/>
          <cell r="B9094"/>
          <cell r="C9094"/>
          <cell r="D9094"/>
          <cell r="E9094"/>
          <cell r="F9094"/>
          <cell r="G9094"/>
          <cell r="H9094"/>
          <cell r="I9094"/>
          <cell r="J9094"/>
          <cell r="K9094"/>
          <cell r="L9094"/>
          <cell r="M9094"/>
          <cell r="N9094"/>
          <cell r="O9094"/>
          <cell r="P9094"/>
          <cell r="Q9094"/>
          <cell r="R9094"/>
          <cell r="S9094"/>
          <cell r="T9094"/>
          <cell r="U9094"/>
          <cell r="V9094"/>
          <cell r="W9094"/>
          <cell r="X9094"/>
          <cell r="Y9094"/>
          <cell r="Z9094"/>
          <cell r="AA9094"/>
          <cell r="AB9094"/>
          <cell r="AC9094"/>
          <cell r="AD9094"/>
          <cell r="AE9094"/>
          <cell r="AF9094"/>
          <cell r="AG9094"/>
          <cell r="AH9094"/>
          <cell r="AI9094"/>
          <cell r="AJ9094"/>
          <cell r="AK9094"/>
          <cell r="AL9094"/>
          <cell r="AM9094"/>
          <cell r="AN9094"/>
          <cell r="AO9094"/>
          <cell r="AP9094"/>
          <cell r="AQ9094"/>
          <cell r="AR9094"/>
          <cell r="AS9094"/>
        </row>
        <row r="9095">
          <cell r="A9095"/>
          <cell r="B9095"/>
          <cell r="C9095"/>
          <cell r="D9095"/>
          <cell r="E9095"/>
          <cell r="F9095"/>
          <cell r="G9095"/>
          <cell r="H9095"/>
          <cell r="I9095"/>
          <cell r="J9095"/>
          <cell r="K9095"/>
          <cell r="L9095"/>
          <cell r="M9095"/>
          <cell r="N9095"/>
          <cell r="O9095"/>
          <cell r="P9095"/>
          <cell r="Q9095"/>
          <cell r="R9095"/>
          <cell r="S9095"/>
          <cell r="T9095"/>
          <cell r="U9095"/>
          <cell r="V9095"/>
          <cell r="W9095"/>
          <cell r="X9095"/>
          <cell r="Y9095"/>
          <cell r="Z9095"/>
          <cell r="AA9095"/>
          <cell r="AB9095"/>
          <cell r="AC9095"/>
          <cell r="AD9095"/>
          <cell r="AE9095"/>
          <cell r="AF9095"/>
          <cell r="AG9095"/>
          <cell r="AH9095"/>
          <cell r="AI9095"/>
          <cell r="AJ9095"/>
          <cell r="AK9095"/>
          <cell r="AL9095"/>
          <cell r="AM9095"/>
          <cell r="AN9095"/>
          <cell r="AO9095"/>
          <cell r="AP9095"/>
          <cell r="AQ9095"/>
          <cell r="AR9095"/>
          <cell r="AS9095"/>
        </row>
        <row r="9096">
          <cell r="A9096"/>
          <cell r="B9096"/>
          <cell r="C9096"/>
          <cell r="D9096"/>
          <cell r="E9096"/>
          <cell r="F9096"/>
          <cell r="G9096"/>
          <cell r="H9096"/>
          <cell r="I9096"/>
          <cell r="J9096"/>
          <cell r="K9096"/>
          <cell r="L9096"/>
          <cell r="M9096"/>
          <cell r="N9096"/>
          <cell r="O9096"/>
          <cell r="P9096"/>
          <cell r="Q9096"/>
          <cell r="R9096"/>
          <cell r="S9096"/>
          <cell r="T9096"/>
          <cell r="U9096"/>
          <cell r="V9096"/>
          <cell r="W9096"/>
          <cell r="X9096"/>
          <cell r="Y9096"/>
          <cell r="Z9096"/>
          <cell r="AA9096"/>
          <cell r="AB9096"/>
          <cell r="AC9096"/>
          <cell r="AD9096"/>
          <cell r="AE9096"/>
          <cell r="AF9096"/>
          <cell r="AG9096"/>
          <cell r="AH9096"/>
          <cell r="AI9096"/>
          <cell r="AJ9096"/>
          <cell r="AK9096"/>
          <cell r="AL9096"/>
          <cell r="AM9096"/>
          <cell r="AN9096"/>
          <cell r="AO9096"/>
          <cell r="AP9096"/>
          <cell r="AQ9096"/>
          <cell r="AR9096"/>
          <cell r="AS9096"/>
        </row>
        <row r="9097">
          <cell r="A9097"/>
          <cell r="B9097"/>
          <cell r="C9097"/>
          <cell r="D9097"/>
          <cell r="E9097"/>
          <cell r="F9097"/>
          <cell r="G9097"/>
          <cell r="H9097"/>
          <cell r="I9097"/>
          <cell r="J9097"/>
          <cell r="K9097"/>
          <cell r="L9097"/>
          <cell r="M9097"/>
          <cell r="N9097"/>
          <cell r="O9097"/>
          <cell r="P9097"/>
          <cell r="Q9097"/>
          <cell r="R9097"/>
          <cell r="S9097"/>
          <cell r="T9097"/>
          <cell r="U9097"/>
          <cell r="V9097"/>
          <cell r="W9097"/>
          <cell r="X9097"/>
          <cell r="Y9097"/>
          <cell r="Z9097"/>
          <cell r="AA9097"/>
          <cell r="AB9097"/>
          <cell r="AC9097"/>
          <cell r="AD9097"/>
          <cell r="AE9097"/>
          <cell r="AF9097"/>
          <cell r="AG9097"/>
          <cell r="AH9097"/>
          <cell r="AI9097"/>
          <cell r="AJ9097"/>
          <cell r="AK9097"/>
          <cell r="AL9097"/>
          <cell r="AM9097"/>
          <cell r="AN9097"/>
          <cell r="AO9097"/>
          <cell r="AP9097"/>
          <cell r="AQ9097"/>
          <cell r="AR9097"/>
          <cell r="AS9097"/>
        </row>
        <row r="9098">
          <cell r="A9098"/>
          <cell r="B9098"/>
          <cell r="C9098"/>
          <cell r="D9098"/>
          <cell r="E9098"/>
          <cell r="F9098"/>
          <cell r="G9098"/>
          <cell r="H9098"/>
          <cell r="I9098"/>
          <cell r="J9098"/>
          <cell r="K9098"/>
          <cell r="L9098"/>
          <cell r="M9098"/>
          <cell r="N9098"/>
          <cell r="O9098"/>
          <cell r="P9098"/>
          <cell r="Q9098"/>
          <cell r="R9098"/>
          <cell r="S9098"/>
          <cell r="T9098"/>
          <cell r="U9098"/>
          <cell r="V9098"/>
          <cell r="W9098"/>
          <cell r="X9098"/>
          <cell r="Y9098"/>
          <cell r="Z9098"/>
          <cell r="AA9098"/>
          <cell r="AB9098"/>
          <cell r="AC9098"/>
          <cell r="AD9098"/>
          <cell r="AE9098"/>
          <cell r="AF9098"/>
          <cell r="AG9098"/>
          <cell r="AH9098"/>
          <cell r="AI9098"/>
          <cell r="AJ9098"/>
          <cell r="AK9098"/>
          <cell r="AL9098"/>
          <cell r="AM9098"/>
          <cell r="AN9098"/>
          <cell r="AO9098"/>
          <cell r="AP9098"/>
          <cell r="AQ9098"/>
          <cell r="AR9098"/>
          <cell r="AS9098"/>
        </row>
        <row r="9099">
          <cell r="A9099"/>
          <cell r="B9099"/>
          <cell r="C9099"/>
          <cell r="D9099"/>
          <cell r="E9099"/>
          <cell r="F9099"/>
          <cell r="G9099"/>
          <cell r="H9099"/>
          <cell r="I9099"/>
          <cell r="J9099"/>
          <cell r="K9099"/>
          <cell r="L9099"/>
          <cell r="M9099"/>
          <cell r="N9099"/>
          <cell r="O9099"/>
          <cell r="P9099"/>
          <cell r="Q9099"/>
          <cell r="R9099"/>
          <cell r="S9099"/>
          <cell r="T9099"/>
          <cell r="U9099"/>
          <cell r="V9099"/>
          <cell r="W9099"/>
          <cell r="X9099"/>
          <cell r="Y9099"/>
          <cell r="Z9099"/>
          <cell r="AA9099"/>
          <cell r="AB9099"/>
          <cell r="AC9099"/>
          <cell r="AD9099"/>
          <cell r="AE9099"/>
          <cell r="AF9099"/>
          <cell r="AG9099"/>
          <cell r="AH9099"/>
          <cell r="AI9099"/>
          <cell r="AJ9099"/>
          <cell r="AK9099"/>
          <cell r="AL9099"/>
          <cell r="AM9099"/>
          <cell r="AN9099"/>
          <cell r="AO9099"/>
          <cell r="AP9099"/>
          <cell r="AQ9099"/>
          <cell r="AR9099"/>
          <cell r="AS9099"/>
        </row>
        <row r="9100">
          <cell r="A9100"/>
          <cell r="B9100"/>
          <cell r="C9100"/>
          <cell r="D9100"/>
          <cell r="E9100"/>
          <cell r="F9100"/>
          <cell r="G9100"/>
          <cell r="H9100"/>
          <cell r="I9100"/>
          <cell r="J9100"/>
          <cell r="K9100"/>
          <cell r="L9100"/>
          <cell r="M9100"/>
          <cell r="N9100"/>
          <cell r="O9100"/>
          <cell r="P9100"/>
          <cell r="Q9100"/>
          <cell r="R9100"/>
          <cell r="S9100"/>
          <cell r="T9100"/>
          <cell r="U9100"/>
          <cell r="V9100"/>
          <cell r="W9100"/>
          <cell r="X9100"/>
          <cell r="Y9100"/>
          <cell r="Z9100"/>
          <cell r="AA9100"/>
          <cell r="AB9100"/>
          <cell r="AC9100"/>
          <cell r="AD9100"/>
          <cell r="AE9100"/>
          <cell r="AF9100"/>
          <cell r="AG9100"/>
          <cell r="AH9100"/>
          <cell r="AI9100"/>
          <cell r="AJ9100"/>
          <cell r="AK9100"/>
          <cell r="AL9100"/>
          <cell r="AM9100"/>
          <cell r="AN9100"/>
          <cell r="AO9100"/>
          <cell r="AP9100"/>
          <cell r="AQ9100"/>
          <cell r="AR9100"/>
          <cell r="AS9100"/>
        </row>
        <row r="9101">
          <cell r="A9101"/>
          <cell r="B9101"/>
          <cell r="C9101"/>
          <cell r="D9101"/>
          <cell r="E9101"/>
          <cell r="F9101"/>
          <cell r="G9101"/>
          <cell r="H9101"/>
          <cell r="I9101"/>
          <cell r="J9101"/>
          <cell r="K9101"/>
          <cell r="L9101"/>
          <cell r="M9101"/>
          <cell r="N9101"/>
          <cell r="O9101"/>
          <cell r="P9101"/>
          <cell r="Q9101"/>
          <cell r="R9101"/>
          <cell r="S9101"/>
          <cell r="T9101"/>
          <cell r="U9101"/>
          <cell r="V9101"/>
          <cell r="W9101"/>
          <cell r="X9101"/>
          <cell r="Y9101"/>
          <cell r="Z9101"/>
          <cell r="AA9101"/>
          <cell r="AB9101"/>
          <cell r="AC9101"/>
          <cell r="AD9101"/>
          <cell r="AE9101"/>
          <cell r="AF9101"/>
          <cell r="AG9101"/>
          <cell r="AH9101"/>
          <cell r="AI9101"/>
          <cell r="AJ9101"/>
          <cell r="AK9101"/>
          <cell r="AL9101"/>
          <cell r="AM9101"/>
          <cell r="AN9101"/>
          <cell r="AO9101"/>
          <cell r="AP9101"/>
          <cell r="AQ9101"/>
          <cell r="AR9101"/>
          <cell r="AS9101"/>
        </row>
        <row r="9102">
          <cell r="A9102"/>
          <cell r="B9102"/>
          <cell r="C9102"/>
          <cell r="D9102"/>
          <cell r="E9102"/>
          <cell r="F9102"/>
          <cell r="G9102"/>
          <cell r="H9102"/>
          <cell r="I9102"/>
          <cell r="J9102"/>
          <cell r="K9102"/>
          <cell r="L9102"/>
          <cell r="M9102"/>
          <cell r="N9102"/>
          <cell r="O9102"/>
          <cell r="P9102"/>
          <cell r="Q9102"/>
          <cell r="R9102"/>
          <cell r="S9102"/>
          <cell r="T9102"/>
          <cell r="U9102"/>
          <cell r="V9102"/>
          <cell r="W9102"/>
          <cell r="X9102"/>
          <cell r="Y9102"/>
          <cell r="Z9102"/>
          <cell r="AA9102"/>
          <cell r="AB9102"/>
          <cell r="AC9102"/>
          <cell r="AD9102"/>
          <cell r="AE9102"/>
          <cell r="AF9102"/>
          <cell r="AG9102"/>
          <cell r="AH9102"/>
          <cell r="AI9102"/>
          <cell r="AJ9102"/>
          <cell r="AK9102"/>
          <cell r="AL9102"/>
          <cell r="AM9102"/>
          <cell r="AN9102"/>
          <cell r="AO9102"/>
          <cell r="AP9102"/>
          <cell r="AQ9102"/>
          <cell r="AR9102"/>
          <cell r="AS9102"/>
        </row>
        <row r="9103">
          <cell r="A9103"/>
          <cell r="B9103"/>
          <cell r="C9103"/>
          <cell r="D9103"/>
          <cell r="E9103"/>
          <cell r="F9103"/>
          <cell r="G9103"/>
          <cell r="H9103"/>
          <cell r="I9103"/>
          <cell r="J9103"/>
          <cell r="K9103"/>
          <cell r="L9103"/>
          <cell r="M9103"/>
          <cell r="N9103"/>
          <cell r="O9103"/>
          <cell r="P9103"/>
          <cell r="Q9103"/>
          <cell r="R9103"/>
          <cell r="S9103"/>
          <cell r="T9103"/>
          <cell r="U9103"/>
          <cell r="V9103"/>
          <cell r="W9103"/>
          <cell r="X9103"/>
          <cell r="Y9103"/>
          <cell r="Z9103"/>
          <cell r="AA9103"/>
          <cell r="AB9103"/>
          <cell r="AC9103"/>
          <cell r="AD9103"/>
          <cell r="AE9103"/>
          <cell r="AF9103"/>
          <cell r="AG9103"/>
          <cell r="AH9103"/>
          <cell r="AI9103"/>
          <cell r="AJ9103"/>
          <cell r="AK9103"/>
          <cell r="AL9103"/>
          <cell r="AM9103"/>
          <cell r="AN9103"/>
          <cell r="AO9103"/>
          <cell r="AP9103"/>
          <cell r="AQ9103"/>
          <cell r="AR9103"/>
          <cell r="AS9103"/>
        </row>
        <row r="9104">
          <cell r="A9104"/>
          <cell r="B9104"/>
          <cell r="C9104"/>
          <cell r="D9104"/>
          <cell r="E9104"/>
          <cell r="F9104"/>
          <cell r="G9104"/>
          <cell r="H9104"/>
          <cell r="I9104"/>
          <cell r="J9104"/>
          <cell r="K9104"/>
          <cell r="L9104"/>
          <cell r="M9104"/>
          <cell r="N9104"/>
          <cell r="O9104"/>
          <cell r="P9104"/>
          <cell r="Q9104"/>
          <cell r="R9104"/>
          <cell r="S9104"/>
          <cell r="T9104"/>
          <cell r="U9104"/>
          <cell r="V9104"/>
          <cell r="W9104"/>
          <cell r="X9104"/>
          <cell r="Y9104"/>
          <cell r="Z9104"/>
          <cell r="AA9104"/>
          <cell r="AB9104"/>
          <cell r="AC9104"/>
          <cell r="AD9104"/>
          <cell r="AE9104"/>
          <cell r="AF9104"/>
          <cell r="AG9104"/>
          <cell r="AH9104"/>
          <cell r="AI9104"/>
          <cell r="AJ9104"/>
          <cell r="AK9104"/>
          <cell r="AL9104"/>
          <cell r="AM9104"/>
          <cell r="AN9104"/>
          <cell r="AO9104"/>
          <cell r="AP9104"/>
          <cell r="AQ9104"/>
          <cell r="AR9104"/>
          <cell r="AS9104"/>
        </row>
        <row r="9105">
          <cell r="A9105"/>
          <cell r="B9105"/>
          <cell r="C9105"/>
          <cell r="D9105"/>
          <cell r="E9105"/>
          <cell r="F9105"/>
          <cell r="G9105"/>
          <cell r="H9105"/>
          <cell r="I9105"/>
          <cell r="J9105"/>
          <cell r="K9105"/>
          <cell r="L9105"/>
          <cell r="M9105"/>
          <cell r="N9105"/>
          <cell r="O9105"/>
          <cell r="P9105"/>
          <cell r="Q9105"/>
          <cell r="R9105"/>
          <cell r="S9105"/>
          <cell r="T9105"/>
          <cell r="U9105"/>
          <cell r="V9105"/>
          <cell r="W9105"/>
          <cell r="X9105"/>
          <cell r="Y9105"/>
          <cell r="Z9105"/>
          <cell r="AA9105"/>
          <cell r="AB9105"/>
          <cell r="AC9105"/>
          <cell r="AD9105"/>
          <cell r="AE9105"/>
          <cell r="AF9105"/>
          <cell r="AG9105"/>
          <cell r="AH9105"/>
          <cell r="AI9105"/>
          <cell r="AJ9105"/>
          <cell r="AK9105"/>
          <cell r="AL9105"/>
          <cell r="AM9105"/>
          <cell r="AN9105"/>
          <cell r="AO9105"/>
          <cell r="AP9105"/>
          <cell r="AQ9105"/>
          <cell r="AR9105"/>
          <cell r="AS9105"/>
        </row>
        <row r="9106">
          <cell r="A9106"/>
          <cell r="B9106"/>
          <cell r="C9106"/>
          <cell r="D9106"/>
          <cell r="E9106"/>
          <cell r="F9106"/>
          <cell r="G9106"/>
          <cell r="H9106"/>
          <cell r="I9106"/>
          <cell r="J9106"/>
          <cell r="K9106"/>
          <cell r="L9106"/>
          <cell r="M9106"/>
          <cell r="N9106"/>
          <cell r="O9106"/>
          <cell r="P9106"/>
          <cell r="Q9106"/>
          <cell r="R9106"/>
          <cell r="S9106"/>
          <cell r="T9106"/>
          <cell r="U9106"/>
          <cell r="V9106"/>
          <cell r="W9106"/>
          <cell r="X9106"/>
          <cell r="Y9106"/>
          <cell r="Z9106"/>
          <cell r="AA9106"/>
          <cell r="AB9106"/>
          <cell r="AC9106"/>
          <cell r="AD9106"/>
          <cell r="AE9106"/>
          <cell r="AF9106"/>
          <cell r="AG9106"/>
          <cell r="AH9106"/>
          <cell r="AI9106"/>
          <cell r="AJ9106"/>
          <cell r="AK9106"/>
          <cell r="AL9106"/>
          <cell r="AM9106"/>
          <cell r="AN9106"/>
          <cell r="AO9106"/>
          <cell r="AP9106"/>
          <cell r="AQ9106"/>
          <cell r="AR9106"/>
          <cell r="AS9106"/>
        </row>
        <row r="9107">
          <cell r="A9107"/>
          <cell r="B9107"/>
          <cell r="C9107"/>
          <cell r="D9107"/>
          <cell r="E9107"/>
          <cell r="F9107"/>
          <cell r="G9107"/>
          <cell r="H9107"/>
          <cell r="I9107"/>
          <cell r="J9107"/>
          <cell r="K9107"/>
          <cell r="L9107"/>
          <cell r="M9107"/>
          <cell r="N9107"/>
          <cell r="O9107"/>
          <cell r="P9107"/>
          <cell r="Q9107"/>
          <cell r="R9107"/>
          <cell r="S9107"/>
          <cell r="T9107"/>
          <cell r="U9107"/>
          <cell r="V9107"/>
          <cell r="W9107"/>
          <cell r="X9107"/>
          <cell r="Y9107"/>
          <cell r="Z9107"/>
          <cell r="AA9107"/>
          <cell r="AB9107"/>
          <cell r="AC9107"/>
          <cell r="AD9107"/>
          <cell r="AE9107"/>
          <cell r="AF9107"/>
          <cell r="AG9107"/>
          <cell r="AH9107"/>
          <cell r="AI9107"/>
          <cell r="AJ9107"/>
          <cell r="AK9107"/>
          <cell r="AL9107"/>
          <cell r="AM9107"/>
          <cell r="AN9107"/>
          <cell r="AO9107"/>
          <cell r="AP9107"/>
          <cell r="AQ9107"/>
          <cell r="AR9107"/>
          <cell r="AS9107"/>
        </row>
        <row r="9108">
          <cell r="A9108"/>
          <cell r="B9108"/>
          <cell r="C9108"/>
          <cell r="D9108"/>
          <cell r="E9108"/>
          <cell r="F9108"/>
          <cell r="G9108"/>
          <cell r="H9108"/>
          <cell r="I9108"/>
          <cell r="J9108"/>
          <cell r="K9108"/>
          <cell r="L9108"/>
          <cell r="M9108"/>
          <cell r="N9108"/>
          <cell r="O9108"/>
          <cell r="P9108"/>
          <cell r="Q9108"/>
          <cell r="R9108"/>
          <cell r="S9108"/>
          <cell r="T9108"/>
          <cell r="U9108"/>
          <cell r="V9108"/>
          <cell r="W9108"/>
          <cell r="X9108"/>
          <cell r="Y9108"/>
          <cell r="Z9108"/>
          <cell r="AA9108"/>
          <cell r="AB9108"/>
          <cell r="AC9108"/>
          <cell r="AD9108"/>
          <cell r="AE9108"/>
          <cell r="AF9108"/>
          <cell r="AG9108"/>
          <cell r="AH9108"/>
          <cell r="AI9108"/>
          <cell r="AJ9108"/>
          <cell r="AK9108"/>
          <cell r="AL9108"/>
          <cell r="AM9108"/>
          <cell r="AN9108"/>
          <cell r="AO9108"/>
          <cell r="AP9108"/>
          <cell r="AQ9108"/>
          <cell r="AR9108"/>
          <cell r="AS9108"/>
        </row>
        <row r="9109">
          <cell r="A9109"/>
          <cell r="B9109"/>
          <cell r="C9109"/>
          <cell r="D9109"/>
          <cell r="E9109"/>
          <cell r="F9109"/>
          <cell r="G9109"/>
          <cell r="H9109"/>
          <cell r="I9109"/>
          <cell r="J9109"/>
          <cell r="K9109"/>
          <cell r="L9109"/>
          <cell r="M9109"/>
          <cell r="N9109"/>
          <cell r="O9109"/>
          <cell r="P9109"/>
          <cell r="Q9109"/>
          <cell r="R9109"/>
          <cell r="S9109"/>
          <cell r="T9109"/>
          <cell r="U9109"/>
          <cell r="V9109"/>
          <cell r="W9109"/>
          <cell r="X9109"/>
          <cell r="Y9109"/>
          <cell r="Z9109"/>
          <cell r="AA9109"/>
          <cell r="AB9109"/>
          <cell r="AC9109"/>
          <cell r="AD9109"/>
          <cell r="AE9109"/>
          <cell r="AF9109"/>
          <cell r="AG9109"/>
          <cell r="AH9109"/>
          <cell r="AI9109"/>
          <cell r="AJ9109"/>
          <cell r="AK9109"/>
          <cell r="AL9109"/>
          <cell r="AM9109"/>
          <cell r="AN9109"/>
          <cell r="AO9109"/>
          <cell r="AP9109"/>
          <cell r="AQ9109"/>
          <cell r="AR9109"/>
          <cell r="AS9109"/>
        </row>
        <row r="9110">
          <cell r="A9110"/>
          <cell r="B9110"/>
          <cell r="C9110"/>
          <cell r="D9110"/>
          <cell r="E9110"/>
          <cell r="F9110"/>
          <cell r="G9110"/>
          <cell r="H9110"/>
          <cell r="I9110"/>
          <cell r="J9110"/>
          <cell r="K9110"/>
          <cell r="L9110"/>
          <cell r="M9110"/>
          <cell r="N9110"/>
          <cell r="O9110"/>
          <cell r="P9110"/>
          <cell r="Q9110"/>
          <cell r="R9110"/>
          <cell r="S9110"/>
          <cell r="T9110"/>
          <cell r="U9110"/>
          <cell r="V9110"/>
          <cell r="W9110"/>
          <cell r="X9110"/>
          <cell r="Y9110"/>
          <cell r="Z9110"/>
          <cell r="AA9110"/>
          <cell r="AB9110"/>
          <cell r="AC9110"/>
          <cell r="AD9110"/>
          <cell r="AE9110"/>
          <cell r="AF9110"/>
          <cell r="AG9110"/>
          <cell r="AH9110"/>
          <cell r="AI9110"/>
          <cell r="AJ9110"/>
          <cell r="AK9110"/>
          <cell r="AL9110"/>
          <cell r="AM9110"/>
          <cell r="AN9110"/>
          <cell r="AO9110"/>
          <cell r="AP9110"/>
          <cell r="AQ9110"/>
          <cell r="AR9110"/>
          <cell r="AS9110"/>
        </row>
        <row r="9111">
          <cell r="A9111"/>
          <cell r="B9111"/>
          <cell r="C9111"/>
          <cell r="D9111"/>
          <cell r="E9111"/>
          <cell r="F9111"/>
          <cell r="G9111"/>
          <cell r="H9111"/>
          <cell r="I9111"/>
          <cell r="J9111"/>
          <cell r="K9111"/>
          <cell r="L9111"/>
          <cell r="M9111"/>
          <cell r="N9111"/>
          <cell r="O9111"/>
          <cell r="P9111"/>
          <cell r="Q9111"/>
          <cell r="R9111"/>
          <cell r="S9111"/>
          <cell r="T9111"/>
          <cell r="U9111"/>
          <cell r="V9111"/>
          <cell r="W9111"/>
          <cell r="X9111"/>
          <cell r="Y9111"/>
          <cell r="Z9111"/>
          <cell r="AA9111"/>
          <cell r="AB9111"/>
          <cell r="AC9111"/>
          <cell r="AD9111"/>
          <cell r="AE9111"/>
          <cell r="AF9111"/>
          <cell r="AG9111"/>
          <cell r="AH9111"/>
          <cell r="AI9111"/>
          <cell r="AJ9111"/>
          <cell r="AK9111"/>
          <cell r="AL9111"/>
          <cell r="AM9111"/>
          <cell r="AN9111"/>
          <cell r="AO9111"/>
          <cell r="AP9111"/>
          <cell r="AQ9111"/>
          <cell r="AR9111"/>
          <cell r="AS9111"/>
        </row>
        <row r="9112">
          <cell r="A9112"/>
          <cell r="B9112"/>
          <cell r="C9112"/>
          <cell r="D9112"/>
          <cell r="E9112"/>
          <cell r="F9112"/>
          <cell r="G9112"/>
          <cell r="H9112"/>
          <cell r="I9112"/>
          <cell r="J9112"/>
          <cell r="K9112"/>
          <cell r="L9112"/>
          <cell r="M9112"/>
          <cell r="N9112"/>
          <cell r="O9112"/>
          <cell r="P9112"/>
          <cell r="Q9112"/>
          <cell r="R9112"/>
          <cell r="S9112"/>
          <cell r="T9112"/>
          <cell r="U9112"/>
          <cell r="V9112"/>
          <cell r="W9112"/>
          <cell r="X9112"/>
          <cell r="Y9112"/>
          <cell r="Z9112"/>
          <cell r="AA9112"/>
          <cell r="AB9112"/>
          <cell r="AC9112"/>
          <cell r="AD9112"/>
          <cell r="AE9112"/>
          <cell r="AF9112"/>
          <cell r="AG9112"/>
          <cell r="AH9112"/>
          <cell r="AI9112"/>
          <cell r="AJ9112"/>
          <cell r="AK9112"/>
          <cell r="AL9112"/>
          <cell r="AM9112"/>
          <cell r="AN9112"/>
          <cell r="AO9112"/>
          <cell r="AP9112"/>
          <cell r="AQ9112"/>
          <cell r="AR9112"/>
          <cell r="AS9112"/>
        </row>
        <row r="9113">
          <cell r="A9113"/>
          <cell r="B9113"/>
          <cell r="C9113"/>
          <cell r="D9113"/>
          <cell r="E9113"/>
          <cell r="F9113"/>
          <cell r="G9113"/>
          <cell r="H9113"/>
          <cell r="I9113"/>
          <cell r="J9113"/>
          <cell r="K9113"/>
          <cell r="L9113"/>
          <cell r="M9113"/>
          <cell r="N9113"/>
          <cell r="O9113"/>
          <cell r="P9113"/>
          <cell r="Q9113"/>
          <cell r="R9113"/>
          <cell r="S9113"/>
          <cell r="T9113"/>
          <cell r="U9113"/>
          <cell r="V9113"/>
          <cell r="W9113"/>
          <cell r="X9113"/>
          <cell r="Y9113"/>
          <cell r="Z9113"/>
          <cell r="AA9113"/>
          <cell r="AB9113"/>
          <cell r="AC9113"/>
          <cell r="AD9113"/>
          <cell r="AE9113"/>
          <cell r="AF9113"/>
          <cell r="AG9113"/>
          <cell r="AH9113"/>
          <cell r="AI9113"/>
          <cell r="AJ9113"/>
          <cell r="AK9113"/>
          <cell r="AL9113"/>
          <cell r="AM9113"/>
          <cell r="AN9113"/>
          <cell r="AO9113"/>
          <cell r="AP9113"/>
          <cell r="AQ9113"/>
          <cell r="AR9113"/>
          <cell r="AS9113"/>
        </row>
        <row r="9114">
          <cell r="A9114"/>
          <cell r="B9114"/>
          <cell r="C9114"/>
          <cell r="D9114"/>
          <cell r="E9114"/>
          <cell r="F9114"/>
          <cell r="G9114"/>
          <cell r="H9114"/>
          <cell r="I9114"/>
          <cell r="J9114"/>
          <cell r="K9114"/>
          <cell r="L9114"/>
          <cell r="M9114"/>
          <cell r="N9114"/>
          <cell r="O9114"/>
          <cell r="P9114"/>
          <cell r="Q9114"/>
          <cell r="R9114"/>
          <cell r="S9114"/>
          <cell r="T9114"/>
          <cell r="U9114"/>
          <cell r="V9114"/>
          <cell r="W9114"/>
          <cell r="X9114"/>
          <cell r="Y9114"/>
          <cell r="Z9114"/>
          <cell r="AA9114"/>
          <cell r="AB9114"/>
          <cell r="AC9114"/>
          <cell r="AD9114"/>
          <cell r="AE9114"/>
          <cell r="AF9114"/>
          <cell r="AG9114"/>
          <cell r="AH9114"/>
          <cell r="AI9114"/>
          <cell r="AJ9114"/>
          <cell r="AK9114"/>
          <cell r="AL9114"/>
          <cell r="AM9114"/>
          <cell r="AN9114"/>
          <cell r="AO9114"/>
          <cell r="AP9114"/>
          <cell r="AQ9114"/>
          <cell r="AR9114"/>
          <cell r="AS9114"/>
        </row>
        <row r="9115">
          <cell r="A9115"/>
          <cell r="B9115"/>
          <cell r="C9115"/>
          <cell r="D9115"/>
          <cell r="E9115"/>
          <cell r="F9115"/>
          <cell r="G9115"/>
          <cell r="H9115"/>
          <cell r="I9115"/>
          <cell r="J9115"/>
          <cell r="K9115"/>
          <cell r="L9115"/>
          <cell r="M9115"/>
          <cell r="N9115"/>
          <cell r="O9115"/>
          <cell r="P9115"/>
          <cell r="Q9115"/>
          <cell r="R9115"/>
          <cell r="S9115"/>
          <cell r="T9115"/>
          <cell r="U9115"/>
          <cell r="V9115"/>
          <cell r="W9115"/>
          <cell r="X9115"/>
          <cell r="Y9115"/>
          <cell r="Z9115"/>
          <cell r="AA9115"/>
          <cell r="AB9115"/>
          <cell r="AC9115"/>
          <cell r="AD9115"/>
          <cell r="AE9115"/>
          <cell r="AF9115"/>
          <cell r="AG9115"/>
          <cell r="AH9115"/>
          <cell r="AI9115"/>
          <cell r="AJ9115"/>
          <cell r="AK9115"/>
          <cell r="AL9115"/>
          <cell r="AM9115"/>
          <cell r="AN9115"/>
          <cell r="AO9115"/>
          <cell r="AP9115"/>
          <cell r="AQ9115"/>
          <cell r="AR9115"/>
          <cell r="AS9115"/>
        </row>
        <row r="9116">
          <cell r="A9116"/>
          <cell r="B9116"/>
          <cell r="C9116"/>
          <cell r="D9116"/>
          <cell r="E9116"/>
          <cell r="F9116"/>
          <cell r="G9116"/>
          <cell r="H9116"/>
          <cell r="I9116"/>
          <cell r="J9116"/>
          <cell r="K9116"/>
          <cell r="L9116"/>
          <cell r="M9116"/>
          <cell r="N9116"/>
          <cell r="O9116"/>
          <cell r="P9116"/>
          <cell r="Q9116"/>
          <cell r="R9116"/>
          <cell r="S9116"/>
          <cell r="T9116"/>
          <cell r="U9116"/>
          <cell r="V9116"/>
          <cell r="W9116"/>
          <cell r="X9116"/>
          <cell r="Y9116"/>
          <cell r="Z9116"/>
          <cell r="AA9116"/>
          <cell r="AB9116"/>
          <cell r="AC9116"/>
          <cell r="AD9116"/>
          <cell r="AE9116"/>
          <cell r="AF9116"/>
          <cell r="AG9116"/>
          <cell r="AH9116"/>
          <cell r="AI9116"/>
          <cell r="AJ9116"/>
          <cell r="AK9116"/>
          <cell r="AL9116"/>
          <cell r="AM9116"/>
          <cell r="AN9116"/>
          <cell r="AO9116"/>
          <cell r="AP9116"/>
          <cell r="AQ9116"/>
          <cell r="AR9116"/>
          <cell r="AS9116"/>
        </row>
        <row r="9117">
          <cell r="A9117"/>
          <cell r="B9117"/>
          <cell r="C9117"/>
          <cell r="D9117"/>
          <cell r="E9117"/>
          <cell r="F9117"/>
          <cell r="G9117"/>
          <cell r="H9117"/>
          <cell r="I9117"/>
          <cell r="J9117"/>
          <cell r="K9117"/>
          <cell r="L9117"/>
          <cell r="M9117"/>
          <cell r="N9117"/>
          <cell r="O9117"/>
          <cell r="P9117"/>
          <cell r="Q9117"/>
          <cell r="R9117"/>
          <cell r="S9117"/>
          <cell r="T9117"/>
          <cell r="U9117"/>
          <cell r="V9117"/>
          <cell r="W9117"/>
          <cell r="X9117"/>
          <cell r="Y9117"/>
          <cell r="Z9117"/>
          <cell r="AA9117"/>
          <cell r="AB9117"/>
          <cell r="AC9117"/>
          <cell r="AD9117"/>
          <cell r="AE9117"/>
          <cell r="AF9117"/>
          <cell r="AG9117"/>
          <cell r="AH9117"/>
          <cell r="AI9117"/>
          <cell r="AJ9117"/>
          <cell r="AK9117"/>
          <cell r="AL9117"/>
          <cell r="AM9117"/>
          <cell r="AN9117"/>
          <cell r="AO9117"/>
          <cell r="AP9117"/>
          <cell r="AQ9117"/>
          <cell r="AR9117"/>
          <cell r="AS9117"/>
        </row>
        <row r="9118">
          <cell r="A9118"/>
          <cell r="B9118"/>
          <cell r="C9118"/>
          <cell r="D9118"/>
          <cell r="E9118"/>
          <cell r="F9118"/>
          <cell r="G9118"/>
          <cell r="H9118"/>
          <cell r="I9118"/>
          <cell r="J9118"/>
          <cell r="K9118"/>
          <cell r="L9118"/>
          <cell r="M9118"/>
          <cell r="N9118"/>
          <cell r="O9118"/>
          <cell r="P9118"/>
          <cell r="Q9118"/>
          <cell r="R9118"/>
          <cell r="S9118"/>
          <cell r="T9118"/>
          <cell r="U9118"/>
          <cell r="V9118"/>
          <cell r="W9118"/>
          <cell r="X9118"/>
          <cell r="Y9118"/>
          <cell r="Z9118"/>
          <cell r="AA9118"/>
          <cell r="AB9118"/>
          <cell r="AC9118"/>
          <cell r="AD9118"/>
          <cell r="AE9118"/>
          <cell r="AF9118"/>
          <cell r="AG9118"/>
          <cell r="AH9118"/>
          <cell r="AI9118"/>
          <cell r="AJ9118"/>
          <cell r="AK9118"/>
          <cell r="AL9118"/>
          <cell r="AM9118"/>
          <cell r="AN9118"/>
          <cell r="AO9118"/>
          <cell r="AP9118"/>
          <cell r="AQ9118"/>
          <cell r="AR9118"/>
          <cell r="AS9118"/>
        </row>
        <row r="9119">
          <cell r="A9119"/>
          <cell r="B9119"/>
          <cell r="C9119"/>
          <cell r="D9119"/>
          <cell r="E9119"/>
          <cell r="F9119"/>
          <cell r="G9119"/>
          <cell r="H9119"/>
          <cell r="I9119"/>
          <cell r="J9119"/>
          <cell r="K9119"/>
          <cell r="L9119"/>
          <cell r="M9119"/>
          <cell r="N9119"/>
          <cell r="O9119"/>
          <cell r="P9119"/>
          <cell r="Q9119"/>
          <cell r="R9119"/>
          <cell r="S9119"/>
          <cell r="T9119"/>
          <cell r="U9119"/>
          <cell r="V9119"/>
          <cell r="W9119"/>
          <cell r="X9119"/>
          <cell r="Y9119"/>
          <cell r="Z9119"/>
          <cell r="AA9119"/>
          <cell r="AB9119"/>
          <cell r="AC9119"/>
          <cell r="AD9119"/>
          <cell r="AE9119"/>
          <cell r="AF9119"/>
          <cell r="AG9119"/>
          <cell r="AH9119"/>
          <cell r="AI9119"/>
          <cell r="AJ9119"/>
          <cell r="AK9119"/>
          <cell r="AL9119"/>
          <cell r="AM9119"/>
          <cell r="AN9119"/>
          <cell r="AO9119"/>
          <cell r="AP9119"/>
          <cell r="AQ9119"/>
          <cell r="AR9119"/>
          <cell r="AS9119"/>
        </row>
        <row r="9120">
          <cell r="A9120"/>
          <cell r="B9120"/>
          <cell r="C9120"/>
          <cell r="D9120"/>
          <cell r="E9120"/>
          <cell r="F9120"/>
          <cell r="G9120"/>
          <cell r="H9120"/>
          <cell r="I9120"/>
          <cell r="J9120"/>
          <cell r="K9120"/>
          <cell r="L9120"/>
          <cell r="M9120"/>
          <cell r="N9120"/>
          <cell r="O9120"/>
          <cell r="P9120"/>
          <cell r="Q9120"/>
          <cell r="R9120"/>
          <cell r="S9120"/>
          <cell r="T9120"/>
          <cell r="U9120"/>
          <cell r="V9120"/>
          <cell r="W9120"/>
          <cell r="X9120"/>
          <cell r="Y9120"/>
          <cell r="Z9120"/>
          <cell r="AA9120"/>
          <cell r="AB9120"/>
          <cell r="AC9120"/>
          <cell r="AD9120"/>
          <cell r="AE9120"/>
          <cell r="AF9120"/>
          <cell r="AG9120"/>
          <cell r="AH9120"/>
          <cell r="AI9120"/>
          <cell r="AJ9120"/>
          <cell r="AK9120"/>
          <cell r="AL9120"/>
          <cell r="AM9120"/>
          <cell r="AN9120"/>
          <cell r="AO9120"/>
          <cell r="AP9120"/>
          <cell r="AQ9120"/>
          <cell r="AR9120"/>
          <cell r="AS9120"/>
        </row>
        <row r="9121">
          <cell r="A9121"/>
          <cell r="B9121"/>
          <cell r="C9121"/>
          <cell r="D9121"/>
          <cell r="E9121"/>
          <cell r="F9121"/>
          <cell r="G9121"/>
          <cell r="H9121"/>
          <cell r="I9121"/>
          <cell r="J9121"/>
          <cell r="K9121"/>
          <cell r="L9121"/>
          <cell r="M9121"/>
          <cell r="N9121"/>
          <cell r="O9121"/>
          <cell r="P9121"/>
          <cell r="Q9121"/>
          <cell r="R9121"/>
          <cell r="S9121"/>
          <cell r="T9121"/>
          <cell r="U9121"/>
          <cell r="V9121"/>
          <cell r="W9121"/>
          <cell r="X9121"/>
          <cell r="Y9121"/>
          <cell r="Z9121"/>
          <cell r="AA9121"/>
          <cell r="AB9121"/>
          <cell r="AC9121"/>
          <cell r="AD9121"/>
          <cell r="AE9121"/>
          <cell r="AF9121"/>
          <cell r="AG9121"/>
          <cell r="AH9121"/>
          <cell r="AI9121"/>
          <cell r="AJ9121"/>
          <cell r="AK9121"/>
          <cell r="AL9121"/>
          <cell r="AM9121"/>
          <cell r="AN9121"/>
          <cell r="AO9121"/>
          <cell r="AP9121"/>
          <cell r="AQ9121"/>
          <cell r="AR9121"/>
          <cell r="AS9121"/>
        </row>
        <row r="9122">
          <cell r="A9122"/>
          <cell r="B9122"/>
          <cell r="C9122"/>
          <cell r="D9122"/>
          <cell r="E9122"/>
          <cell r="F9122"/>
          <cell r="G9122"/>
          <cell r="H9122"/>
          <cell r="I9122"/>
          <cell r="J9122"/>
          <cell r="K9122"/>
          <cell r="L9122"/>
          <cell r="M9122"/>
          <cell r="N9122"/>
          <cell r="O9122"/>
          <cell r="P9122"/>
          <cell r="Q9122"/>
          <cell r="R9122"/>
          <cell r="S9122"/>
          <cell r="T9122"/>
          <cell r="U9122"/>
          <cell r="V9122"/>
          <cell r="W9122"/>
          <cell r="X9122"/>
          <cell r="Y9122"/>
          <cell r="Z9122"/>
          <cell r="AA9122"/>
          <cell r="AB9122"/>
          <cell r="AC9122"/>
          <cell r="AD9122"/>
          <cell r="AE9122"/>
          <cell r="AF9122"/>
          <cell r="AG9122"/>
          <cell r="AH9122"/>
          <cell r="AI9122"/>
          <cell r="AJ9122"/>
          <cell r="AK9122"/>
          <cell r="AL9122"/>
          <cell r="AM9122"/>
          <cell r="AN9122"/>
          <cell r="AO9122"/>
          <cell r="AP9122"/>
          <cell r="AQ9122"/>
          <cell r="AR9122"/>
          <cell r="AS9122"/>
        </row>
        <row r="9123">
          <cell r="A9123"/>
          <cell r="B9123"/>
          <cell r="C9123"/>
          <cell r="D9123"/>
          <cell r="E9123"/>
          <cell r="F9123"/>
          <cell r="G9123"/>
          <cell r="H9123"/>
          <cell r="I9123"/>
          <cell r="J9123"/>
          <cell r="K9123"/>
          <cell r="L9123"/>
          <cell r="M9123"/>
          <cell r="N9123"/>
          <cell r="O9123"/>
          <cell r="P9123"/>
          <cell r="Q9123"/>
          <cell r="R9123"/>
          <cell r="S9123"/>
          <cell r="T9123"/>
          <cell r="U9123"/>
          <cell r="V9123"/>
          <cell r="W9123"/>
          <cell r="X9123"/>
          <cell r="Y9123"/>
          <cell r="Z9123"/>
          <cell r="AA9123"/>
          <cell r="AB9123"/>
          <cell r="AC9123"/>
          <cell r="AD9123"/>
          <cell r="AE9123"/>
          <cell r="AF9123"/>
          <cell r="AG9123"/>
          <cell r="AH9123"/>
          <cell r="AI9123"/>
          <cell r="AJ9123"/>
          <cell r="AK9123"/>
          <cell r="AL9123"/>
          <cell r="AM9123"/>
          <cell r="AN9123"/>
          <cell r="AO9123"/>
          <cell r="AP9123"/>
          <cell r="AQ9123"/>
          <cell r="AR9123"/>
          <cell r="AS9123"/>
        </row>
        <row r="9124">
          <cell r="A9124"/>
          <cell r="B9124"/>
          <cell r="C9124"/>
          <cell r="D9124"/>
          <cell r="E9124"/>
          <cell r="F9124"/>
          <cell r="G9124"/>
          <cell r="H9124"/>
          <cell r="I9124"/>
          <cell r="J9124"/>
          <cell r="K9124"/>
          <cell r="L9124"/>
          <cell r="M9124"/>
          <cell r="N9124"/>
          <cell r="O9124"/>
          <cell r="P9124"/>
          <cell r="Q9124"/>
          <cell r="R9124"/>
          <cell r="S9124"/>
          <cell r="T9124"/>
          <cell r="U9124"/>
          <cell r="V9124"/>
          <cell r="W9124"/>
          <cell r="X9124"/>
          <cell r="Y9124"/>
          <cell r="Z9124"/>
          <cell r="AA9124"/>
          <cell r="AB9124"/>
          <cell r="AC9124"/>
          <cell r="AD9124"/>
          <cell r="AE9124"/>
          <cell r="AF9124"/>
          <cell r="AG9124"/>
          <cell r="AH9124"/>
          <cell r="AI9124"/>
          <cell r="AJ9124"/>
          <cell r="AK9124"/>
          <cell r="AL9124"/>
          <cell r="AM9124"/>
          <cell r="AN9124"/>
          <cell r="AO9124"/>
          <cell r="AP9124"/>
          <cell r="AQ9124"/>
          <cell r="AR9124"/>
          <cell r="AS9124"/>
        </row>
        <row r="9125">
          <cell r="A9125"/>
          <cell r="B9125"/>
          <cell r="C9125"/>
          <cell r="D9125"/>
          <cell r="E9125"/>
          <cell r="F9125"/>
          <cell r="G9125"/>
          <cell r="H9125"/>
          <cell r="I9125"/>
          <cell r="J9125"/>
          <cell r="K9125"/>
          <cell r="L9125"/>
          <cell r="M9125"/>
          <cell r="N9125"/>
          <cell r="O9125"/>
          <cell r="P9125"/>
          <cell r="Q9125"/>
          <cell r="R9125"/>
          <cell r="S9125"/>
          <cell r="T9125"/>
          <cell r="U9125"/>
          <cell r="V9125"/>
          <cell r="W9125"/>
          <cell r="X9125"/>
          <cell r="Y9125"/>
          <cell r="Z9125"/>
          <cell r="AA9125"/>
          <cell r="AB9125"/>
          <cell r="AC9125"/>
          <cell r="AD9125"/>
          <cell r="AE9125"/>
          <cell r="AF9125"/>
          <cell r="AG9125"/>
          <cell r="AH9125"/>
          <cell r="AI9125"/>
          <cell r="AJ9125"/>
          <cell r="AK9125"/>
          <cell r="AL9125"/>
          <cell r="AM9125"/>
          <cell r="AN9125"/>
          <cell r="AO9125"/>
          <cell r="AP9125"/>
          <cell r="AQ9125"/>
          <cell r="AR9125"/>
          <cell r="AS9125"/>
        </row>
        <row r="9126">
          <cell r="A9126"/>
          <cell r="B9126"/>
          <cell r="C9126"/>
          <cell r="D9126"/>
          <cell r="E9126"/>
          <cell r="F9126"/>
          <cell r="G9126"/>
          <cell r="H9126"/>
          <cell r="I9126"/>
          <cell r="J9126"/>
          <cell r="K9126"/>
          <cell r="L9126"/>
          <cell r="M9126"/>
          <cell r="N9126"/>
          <cell r="O9126"/>
          <cell r="P9126"/>
          <cell r="Q9126"/>
          <cell r="R9126"/>
          <cell r="S9126"/>
          <cell r="T9126"/>
          <cell r="U9126"/>
          <cell r="V9126"/>
          <cell r="W9126"/>
          <cell r="X9126"/>
          <cell r="Y9126"/>
          <cell r="Z9126"/>
          <cell r="AA9126"/>
          <cell r="AB9126"/>
          <cell r="AC9126"/>
          <cell r="AD9126"/>
          <cell r="AE9126"/>
          <cell r="AF9126"/>
          <cell r="AG9126"/>
          <cell r="AH9126"/>
          <cell r="AI9126"/>
          <cell r="AJ9126"/>
          <cell r="AK9126"/>
          <cell r="AL9126"/>
          <cell r="AM9126"/>
          <cell r="AN9126"/>
          <cell r="AO9126"/>
          <cell r="AP9126"/>
          <cell r="AQ9126"/>
          <cell r="AR9126"/>
          <cell r="AS9126"/>
        </row>
        <row r="9127">
          <cell r="A9127"/>
          <cell r="B9127"/>
          <cell r="C9127"/>
          <cell r="D9127"/>
          <cell r="E9127"/>
          <cell r="F9127"/>
          <cell r="G9127"/>
          <cell r="H9127"/>
          <cell r="I9127"/>
          <cell r="J9127"/>
          <cell r="K9127"/>
          <cell r="L9127"/>
          <cell r="M9127"/>
          <cell r="N9127"/>
          <cell r="O9127"/>
          <cell r="P9127"/>
          <cell r="Q9127"/>
          <cell r="R9127"/>
          <cell r="S9127"/>
          <cell r="T9127"/>
          <cell r="U9127"/>
          <cell r="V9127"/>
          <cell r="W9127"/>
          <cell r="X9127"/>
          <cell r="Y9127"/>
          <cell r="Z9127"/>
          <cell r="AA9127"/>
          <cell r="AB9127"/>
          <cell r="AC9127"/>
          <cell r="AD9127"/>
          <cell r="AE9127"/>
          <cell r="AF9127"/>
          <cell r="AG9127"/>
          <cell r="AH9127"/>
          <cell r="AI9127"/>
          <cell r="AJ9127"/>
          <cell r="AK9127"/>
          <cell r="AL9127"/>
          <cell r="AM9127"/>
          <cell r="AN9127"/>
          <cell r="AO9127"/>
          <cell r="AP9127"/>
          <cell r="AQ9127"/>
          <cell r="AR9127"/>
          <cell r="AS9127"/>
        </row>
        <row r="9128">
          <cell r="A9128"/>
          <cell r="B9128"/>
          <cell r="C9128"/>
          <cell r="D9128"/>
          <cell r="E9128"/>
          <cell r="F9128"/>
          <cell r="G9128"/>
          <cell r="H9128"/>
          <cell r="I9128"/>
          <cell r="J9128"/>
          <cell r="K9128"/>
          <cell r="L9128"/>
          <cell r="M9128"/>
          <cell r="N9128"/>
          <cell r="O9128"/>
          <cell r="P9128"/>
          <cell r="Q9128"/>
          <cell r="R9128"/>
          <cell r="S9128"/>
          <cell r="T9128"/>
          <cell r="U9128"/>
          <cell r="V9128"/>
          <cell r="W9128"/>
          <cell r="X9128"/>
          <cell r="Y9128"/>
          <cell r="Z9128"/>
          <cell r="AA9128"/>
          <cell r="AB9128"/>
          <cell r="AC9128"/>
          <cell r="AD9128"/>
          <cell r="AE9128"/>
          <cell r="AF9128"/>
          <cell r="AG9128"/>
          <cell r="AH9128"/>
          <cell r="AI9128"/>
          <cell r="AJ9128"/>
          <cell r="AK9128"/>
          <cell r="AL9128"/>
          <cell r="AM9128"/>
          <cell r="AN9128"/>
          <cell r="AO9128"/>
          <cell r="AP9128"/>
          <cell r="AQ9128"/>
          <cell r="AR9128"/>
          <cell r="AS9128"/>
        </row>
        <row r="9129">
          <cell r="A9129"/>
          <cell r="B9129"/>
          <cell r="C9129"/>
          <cell r="D9129"/>
          <cell r="E9129"/>
          <cell r="F9129"/>
          <cell r="G9129"/>
          <cell r="H9129"/>
          <cell r="I9129"/>
          <cell r="J9129"/>
          <cell r="K9129"/>
          <cell r="L9129"/>
          <cell r="M9129"/>
          <cell r="N9129"/>
          <cell r="O9129"/>
          <cell r="P9129"/>
          <cell r="Q9129"/>
          <cell r="R9129"/>
          <cell r="S9129"/>
          <cell r="T9129"/>
          <cell r="U9129"/>
          <cell r="V9129"/>
          <cell r="W9129"/>
          <cell r="X9129"/>
          <cell r="Y9129"/>
          <cell r="Z9129"/>
          <cell r="AA9129"/>
          <cell r="AB9129"/>
          <cell r="AC9129"/>
          <cell r="AD9129"/>
          <cell r="AE9129"/>
          <cell r="AF9129"/>
          <cell r="AG9129"/>
          <cell r="AH9129"/>
          <cell r="AI9129"/>
          <cell r="AJ9129"/>
          <cell r="AK9129"/>
          <cell r="AL9129"/>
          <cell r="AM9129"/>
          <cell r="AN9129"/>
          <cell r="AO9129"/>
          <cell r="AP9129"/>
          <cell r="AQ9129"/>
          <cell r="AR9129"/>
          <cell r="AS9129"/>
        </row>
        <row r="9130">
          <cell r="A9130"/>
          <cell r="B9130"/>
          <cell r="C9130"/>
          <cell r="D9130"/>
          <cell r="E9130"/>
          <cell r="F9130"/>
          <cell r="G9130"/>
          <cell r="H9130"/>
          <cell r="I9130"/>
          <cell r="J9130"/>
          <cell r="K9130"/>
          <cell r="L9130"/>
          <cell r="M9130"/>
          <cell r="N9130"/>
          <cell r="O9130"/>
          <cell r="P9130"/>
          <cell r="Q9130"/>
          <cell r="R9130"/>
          <cell r="S9130"/>
          <cell r="T9130"/>
          <cell r="U9130"/>
          <cell r="V9130"/>
          <cell r="W9130"/>
          <cell r="X9130"/>
          <cell r="Y9130"/>
          <cell r="Z9130"/>
          <cell r="AA9130"/>
          <cell r="AB9130"/>
          <cell r="AC9130"/>
          <cell r="AD9130"/>
          <cell r="AE9130"/>
          <cell r="AF9130"/>
          <cell r="AG9130"/>
          <cell r="AH9130"/>
          <cell r="AI9130"/>
          <cell r="AJ9130"/>
          <cell r="AK9130"/>
          <cell r="AL9130"/>
          <cell r="AM9130"/>
          <cell r="AN9130"/>
          <cell r="AO9130"/>
          <cell r="AP9130"/>
          <cell r="AQ9130"/>
          <cell r="AR9130"/>
          <cell r="AS9130"/>
        </row>
        <row r="9131">
          <cell r="A9131"/>
          <cell r="B9131"/>
          <cell r="C9131"/>
          <cell r="D9131"/>
          <cell r="E9131"/>
          <cell r="F9131"/>
          <cell r="G9131"/>
          <cell r="H9131"/>
          <cell r="I9131"/>
          <cell r="J9131"/>
          <cell r="K9131"/>
          <cell r="L9131"/>
          <cell r="M9131"/>
          <cell r="N9131"/>
          <cell r="O9131"/>
          <cell r="P9131"/>
          <cell r="Q9131"/>
          <cell r="R9131"/>
          <cell r="S9131"/>
          <cell r="T9131"/>
          <cell r="U9131"/>
          <cell r="V9131"/>
          <cell r="W9131"/>
          <cell r="X9131"/>
          <cell r="Y9131"/>
          <cell r="Z9131"/>
          <cell r="AA9131"/>
          <cell r="AB9131"/>
          <cell r="AC9131"/>
          <cell r="AD9131"/>
          <cell r="AE9131"/>
          <cell r="AF9131"/>
          <cell r="AG9131"/>
          <cell r="AH9131"/>
          <cell r="AI9131"/>
          <cell r="AJ9131"/>
          <cell r="AK9131"/>
          <cell r="AL9131"/>
          <cell r="AM9131"/>
          <cell r="AN9131"/>
          <cell r="AO9131"/>
          <cell r="AP9131"/>
          <cell r="AQ9131"/>
          <cell r="AR9131"/>
          <cell r="AS9131"/>
        </row>
        <row r="9132">
          <cell r="A9132"/>
          <cell r="B9132"/>
          <cell r="C9132"/>
          <cell r="D9132"/>
          <cell r="E9132"/>
          <cell r="F9132"/>
          <cell r="G9132"/>
          <cell r="H9132"/>
          <cell r="I9132"/>
          <cell r="J9132"/>
          <cell r="K9132"/>
          <cell r="L9132"/>
          <cell r="M9132"/>
          <cell r="N9132"/>
          <cell r="O9132"/>
          <cell r="P9132"/>
          <cell r="Q9132"/>
          <cell r="R9132"/>
          <cell r="S9132"/>
          <cell r="T9132"/>
          <cell r="U9132"/>
          <cell r="V9132"/>
          <cell r="W9132"/>
          <cell r="X9132"/>
          <cell r="Y9132"/>
          <cell r="Z9132"/>
          <cell r="AA9132"/>
          <cell r="AB9132"/>
          <cell r="AC9132"/>
          <cell r="AD9132"/>
          <cell r="AE9132"/>
          <cell r="AF9132"/>
          <cell r="AG9132"/>
          <cell r="AH9132"/>
          <cell r="AI9132"/>
          <cell r="AJ9132"/>
          <cell r="AK9132"/>
          <cell r="AL9132"/>
          <cell r="AM9132"/>
          <cell r="AN9132"/>
          <cell r="AO9132"/>
          <cell r="AP9132"/>
          <cell r="AQ9132"/>
          <cell r="AR9132"/>
          <cell r="AS9132"/>
        </row>
        <row r="9133">
          <cell r="A9133"/>
          <cell r="B9133"/>
          <cell r="C9133"/>
          <cell r="D9133"/>
          <cell r="E9133"/>
          <cell r="F9133"/>
          <cell r="G9133"/>
          <cell r="H9133"/>
          <cell r="I9133"/>
          <cell r="J9133"/>
          <cell r="K9133"/>
          <cell r="L9133"/>
          <cell r="M9133"/>
          <cell r="N9133"/>
          <cell r="O9133"/>
          <cell r="P9133"/>
          <cell r="Q9133"/>
          <cell r="R9133"/>
          <cell r="S9133"/>
          <cell r="T9133"/>
          <cell r="U9133"/>
          <cell r="V9133"/>
          <cell r="W9133"/>
          <cell r="X9133"/>
          <cell r="Y9133"/>
          <cell r="Z9133"/>
          <cell r="AA9133"/>
          <cell r="AB9133"/>
          <cell r="AC9133"/>
          <cell r="AD9133"/>
          <cell r="AE9133"/>
          <cell r="AF9133"/>
          <cell r="AG9133"/>
          <cell r="AH9133"/>
          <cell r="AI9133"/>
          <cell r="AJ9133"/>
          <cell r="AK9133"/>
          <cell r="AL9133"/>
          <cell r="AM9133"/>
          <cell r="AN9133"/>
          <cell r="AO9133"/>
          <cell r="AP9133"/>
          <cell r="AQ9133"/>
          <cell r="AR9133"/>
          <cell r="AS9133"/>
        </row>
        <row r="9134">
          <cell r="A9134"/>
          <cell r="B9134"/>
          <cell r="C9134"/>
          <cell r="D9134"/>
          <cell r="E9134"/>
          <cell r="F9134"/>
          <cell r="G9134"/>
          <cell r="H9134"/>
          <cell r="I9134"/>
          <cell r="J9134"/>
          <cell r="K9134"/>
          <cell r="L9134"/>
          <cell r="M9134"/>
          <cell r="N9134"/>
          <cell r="O9134"/>
          <cell r="P9134"/>
          <cell r="Q9134"/>
          <cell r="R9134"/>
          <cell r="S9134"/>
          <cell r="T9134"/>
          <cell r="U9134"/>
          <cell r="V9134"/>
          <cell r="W9134"/>
          <cell r="X9134"/>
          <cell r="Y9134"/>
          <cell r="Z9134"/>
          <cell r="AA9134"/>
          <cell r="AB9134"/>
          <cell r="AC9134"/>
          <cell r="AD9134"/>
          <cell r="AE9134"/>
          <cell r="AF9134"/>
          <cell r="AG9134"/>
          <cell r="AH9134"/>
          <cell r="AI9134"/>
          <cell r="AJ9134"/>
          <cell r="AK9134"/>
          <cell r="AL9134"/>
          <cell r="AM9134"/>
          <cell r="AN9134"/>
          <cell r="AO9134"/>
          <cell r="AP9134"/>
          <cell r="AQ9134"/>
          <cell r="AR9134"/>
          <cell r="AS9134"/>
        </row>
        <row r="9135">
          <cell r="A9135"/>
          <cell r="B9135"/>
          <cell r="C9135"/>
          <cell r="D9135"/>
          <cell r="E9135"/>
          <cell r="F9135"/>
          <cell r="G9135"/>
          <cell r="H9135"/>
          <cell r="I9135"/>
          <cell r="J9135"/>
          <cell r="K9135"/>
          <cell r="L9135"/>
          <cell r="M9135"/>
          <cell r="N9135"/>
          <cell r="O9135"/>
          <cell r="P9135"/>
          <cell r="Q9135"/>
          <cell r="R9135"/>
          <cell r="S9135"/>
          <cell r="T9135"/>
          <cell r="U9135"/>
          <cell r="V9135"/>
          <cell r="W9135"/>
          <cell r="X9135"/>
          <cell r="Y9135"/>
          <cell r="Z9135"/>
          <cell r="AA9135"/>
          <cell r="AB9135"/>
          <cell r="AC9135"/>
          <cell r="AD9135"/>
          <cell r="AE9135"/>
          <cell r="AF9135"/>
          <cell r="AG9135"/>
          <cell r="AH9135"/>
          <cell r="AI9135"/>
          <cell r="AJ9135"/>
          <cell r="AK9135"/>
          <cell r="AL9135"/>
          <cell r="AM9135"/>
          <cell r="AN9135"/>
          <cell r="AO9135"/>
          <cell r="AP9135"/>
          <cell r="AQ9135"/>
          <cell r="AR9135"/>
          <cell r="AS9135"/>
        </row>
        <row r="9136">
          <cell r="A9136"/>
          <cell r="B9136"/>
          <cell r="C9136"/>
          <cell r="D9136"/>
          <cell r="E9136"/>
          <cell r="F9136"/>
          <cell r="G9136"/>
          <cell r="H9136"/>
          <cell r="I9136"/>
          <cell r="J9136"/>
          <cell r="K9136"/>
          <cell r="L9136"/>
          <cell r="M9136"/>
          <cell r="N9136"/>
          <cell r="O9136"/>
          <cell r="P9136"/>
          <cell r="Q9136"/>
          <cell r="R9136"/>
          <cell r="S9136"/>
          <cell r="T9136"/>
          <cell r="U9136"/>
          <cell r="V9136"/>
          <cell r="W9136"/>
          <cell r="X9136"/>
          <cell r="Y9136"/>
          <cell r="Z9136"/>
          <cell r="AA9136"/>
          <cell r="AB9136"/>
          <cell r="AC9136"/>
          <cell r="AD9136"/>
          <cell r="AE9136"/>
          <cell r="AF9136"/>
          <cell r="AG9136"/>
          <cell r="AH9136"/>
          <cell r="AI9136"/>
          <cell r="AJ9136"/>
          <cell r="AK9136"/>
          <cell r="AL9136"/>
          <cell r="AM9136"/>
          <cell r="AN9136"/>
          <cell r="AO9136"/>
          <cell r="AP9136"/>
          <cell r="AQ9136"/>
          <cell r="AR9136"/>
          <cell r="AS9136"/>
        </row>
        <row r="9137">
          <cell r="A9137"/>
          <cell r="B9137"/>
          <cell r="C9137"/>
          <cell r="D9137"/>
          <cell r="E9137"/>
          <cell r="F9137"/>
          <cell r="G9137"/>
          <cell r="H9137"/>
          <cell r="I9137"/>
          <cell r="J9137"/>
          <cell r="K9137"/>
          <cell r="L9137"/>
          <cell r="M9137"/>
          <cell r="N9137"/>
          <cell r="O9137"/>
          <cell r="P9137"/>
          <cell r="Q9137"/>
          <cell r="R9137"/>
          <cell r="S9137"/>
          <cell r="T9137"/>
          <cell r="U9137"/>
          <cell r="V9137"/>
          <cell r="W9137"/>
          <cell r="X9137"/>
          <cell r="Y9137"/>
          <cell r="Z9137"/>
          <cell r="AA9137"/>
          <cell r="AB9137"/>
          <cell r="AC9137"/>
          <cell r="AD9137"/>
          <cell r="AE9137"/>
          <cell r="AF9137"/>
          <cell r="AG9137"/>
          <cell r="AH9137"/>
          <cell r="AI9137"/>
          <cell r="AJ9137"/>
          <cell r="AK9137"/>
          <cell r="AL9137"/>
          <cell r="AM9137"/>
          <cell r="AN9137"/>
          <cell r="AO9137"/>
          <cell r="AP9137"/>
          <cell r="AQ9137"/>
          <cell r="AR9137"/>
          <cell r="AS9137"/>
        </row>
        <row r="9138">
          <cell r="A9138"/>
          <cell r="B9138"/>
          <cell r="C9138"/>
          <cell r="D9138"/>
          <cell r="E9138"/>
          <cell r="F9138"/>
          <cell r="G9138"/>
          <cell r="H9138"/>
          <cell r="I9138"/>
          <cell r="J9138"/>
          <cell r="K9138"/>
          <cell r="L9138"/>
          <cell r="M9138"/>
          <cell r="N9138"/>
          <cell r="O9138"/>
          <cell r="P9138"/>
          <cell r="Q9138"/>
          <cell r="R9138"/>
          <cell r="S9138"/>
          <cell r="T9138"/>
          <cell r="U9138"/>
          <cell r="V9138"/>
          <cell r="W9138"/>
          <cell r="X9138"/>
          <cell r="Y9138"/>
          <cell r="Z9138"/>
          <cell r="AA9138"/>
          <cell r="AB9138"/>
          <cell r="AC9138"/>
          <cell r="AD9138"/>
          <cell r="AE9138"/>
          <cell r="AF9138"/>
          <cell r="AG9138"/>
          <cell r="AH9138"/>
          <cell r="AI9138"/>
          <cell r="AJ9138"/>
          <cell r="AK9138"/>
          <cell r="AL9138"/>
          <cell r="AM9138"/>
          <cell r="AN9138"/>
          <cell r="AO9138"/>
          <cell r="AP9138"/>
          <cell r="AQ9138"/>
          <cell r="AR9138"/>
          <cell r="AS9138"/>
        </row>
        <row r="9139">
          <cell r="A9139"/>
          <cell r="B9139"/>
          <cell r="C9139"/>
          <cell r="D9139"/>
          <cell r="E9139"/>
          <cell r="F9139"/>
          <cell r="G9139"/>
          <cell r="H9139"/>
          <cell r="I9139"/>
          <cell r="J9139"/>
          <cell r="K9139"/>
          <cell r="L9139"/>
          <cell r="M9139"/>
          <cell r="N9139"/>
          <cell r="O9139"/>
          <cell r="P9139"/>
          <cell r="Q9139"/>
          <cell r="R9139"/>
          <cell r="S9139"/>
          <cell r="T9139"/>
          <cell r="U9139"/>
          <cell r="V9139"/>
          <cell r="W9139"/>
          <cell r="X9139"/>
          <cell r="Y9139"/>
          <cell r="Z9139"/>
          <cell r="AA9139"/>
          <cell r="AB9139"/>
          <cell r="AC9139"/>
          <cell r="AD9139"/>
          <cell r="AE9139"/>
          <cell r="AF9139"/>
          <cell r="AG9139"/>
          <cell r="AH9139"/>
          <cell r="AI9139"/>
          <cell r="AJ9139"/>
          <cell r="AK9139"/>
          <cell r="AL9139"/>
          <cell r="AM9139"/>
          <cell r="AN9139"/>
          <cell r="AO9139"/>
          <cell r="AP9139"/>
          <cell r="AQ9139"/>
          <cell r="AR9139"/>
          <cell r="AS9139"/>
        </row>
        <row r="9140">
          <cell r="A9140"/>
          <cell r="B9140"/>
          <cell r="C9140"/>
          <cell r="D9140"/>
          <cell r="E9140"/>
          <cell r="F9140"/>
          <cell r="G9140"/>
          <cell r="H9140"/>
          <cell r="I9140"/>
          <cell r="J9140"/>
          <cell r="K9140"/>
          <cell r="L9140"/>
          <cell r="M9140"/>
          <cell r="N9140"/>
          <cell r="O9140"/>
          <cell r="P9140"/>
          <cell r="Q9140"/>
          <cell r="R9140"/>
          <cell r="S9140"/>
          <cell r="T9140"/>
          <cell r="U9140"/>
          <cell r="V9140"/>
          <cell r="W9140"/>
          <cell r="X9140"/>
          <cell r="Y9140"/>
          <cell r="Z9140"/>
          <cell r="AA9140"/>
          <cell r="AB9140"/>
          <cell r="AC9140"/>
          <cell r="AD9140"/>
          <cell r="AE9140"/>
          <cell r="AF9140"/>
          <cell r="AG9140"/>
          <cell r="AH9140"/>
          <cell r="AI9140"/>
          <cell r="AJ9140"/>
          <cell r="AK9140"/>
          <cell r="AL9140"/>
          <cell r="AM9140"/>
          <cell r="AN9140"/>
          <cell r="AO9140"/>
          <cell r="AP9140"/>
          <cell r="AQ9140"/>
          <cell r="AR9140"/>
          <cell r="AS9140"/>
        </row>
        <row r="9141">
          <cell r="A9141"/>
          <cell r="B9141"/>
          <cell r="C9141"/>
          <cell r="D9141"/>
          <cell r="E9141"/>
          <cell r="F9141"/>
          <cell r="G9141"/>
          <cell r="H9141"/>
          <cell r="I9141"/>
          <cell r="J9141"/>
          <cell r="K9141"/>
          <cell r="L9141"/>
          <cell r="M9141"/>
          <cell r="N9141"/>
          <cell r="O9141"/>
          <cell r="P9141"/>
          <cell r="Q9141"/>
          <cell r="R9141"/>
          <cell r="S9141"/>
          <cell r="T9141"/>
          <cell r="U9141"/>
          <cell r="V9141"/>
          <cell r="W9141"/>
          <cell r="X9141"/>
          <cell r="Y9141"/>
          <cell r="Z9141"/>
          <cell r="AA9141"/>
          <cell r="AB9141"/>
          <cell r="AC9141"/>
          <cell r="AD9141"/>
          <cell r="AE9141"/>
          <cell r="AF9141"/>
          <cell r="AG9141"/>
          <cell r="AH9141"/>
          <cell r="AI9141"/>
          <cell r="AJ9141"/>
          <cell r="AK9141"/>
          <cell r="AL9141"/>
          <cell r="AM9141"/>
          <cell r="AN9141"/>
          <cell r="AO9141"/>
          <cell r="AP9141"/>
          <cell r="AQ9141"/>
          <cell r="AR9141"/>
          <cell r="AS9141"/>
        </row>
        <row r="9142">
          <cell r="A9142"/>
          <cell r="B9142"/>
          <cell r="C9142"/>
          <cell r="D9142"/>
          <cell r="E9142"/>
          <cell r="F9142"/>
          <cell r="G9142"/>
          <cell r="H9142"/>
          <cell r="I9142"/>
          <cell r="J9142"/>
          <cell r="K9142"/>
          <cell r="L9142"/>
          <cell r="M9142"/>
          <cell r="N9142"/>
          <cell r="O9142"/>
          <cell r="P9142"/>
          <cell r="Q9142"/>
          <cell r="R9142"/>
          <cell r="S9142"/>
          <cell r="T9142"/>
          <cell r="U9142"/>
          <cell r="V9142"/>
          <cell r="W9142"/>
          <cell r="X9142"/>
          <cell r="Y9142"/>
          <cell r="Z9142"/>
          <cell r="AA9142"/>
          <cell r="AB9142"/>
          <cell r="AC9142"/>
          <cell r="AD9142"/>
          <cell r="AE9142"/>
          <cell r="AF9142"/>
          <cell r="AG9142"/>
          <cell r="AH9142"/>
          <cell r="AI9142"/>
          <cell r="AJ9142"/>
          <cell r="AK9142"/>
          <cell r="AL9142"/>
          <cell r="AM9142"/>
          <cell r="AN9142"/>
          <cell r="AO9142"/>
          <cell r="AP9142"/>
          <cell r="AQ9142"/>
          <cell r="AR9142"/>
          <cell r="AS9142"/>
        </row>
        <row r="9143">
          <cell r="A9143"/>
          <cell r="B9143"/>
          <cell r="C9143"/>
          <cell r="D9143"/>
          <cell r="E9143"/>
          <cell r="F9143"/>
          <cell r="G9143"/>
          <cell r="H9143"/>
          <cell r="I9143"/>
          <cell r="J9143"/>
          <cell r="K9143"/>
          <cell r="L9143"/>
          <cell r="M9143"/>
          <cell r="N9143"/>
          <cell r="O9143"/>
          <cell r="P9143"/>
          <cell r="Q9143"/>
          <cell r="R9143"/>
          <cell r="S9143"/>
          <cell r="T9143"/>
          <cell r="U9143"/>
          <cell r="V9143"/>
          <cell r="W9143"/>
          <cell r="X9143"/>
          <cell r="Y9143"/>
          <cell r="Z9143"/>
          <cell r="AA9143"/>
          <cell r="AB9143"/>
          <cell r="AC9143"/>
          <cell r="AD9143"/>
          <cell r="AE9143"/>
          <cell r="AF9143"/>
          <cell r="AG9143"/>
          <cell r="AH9143"/>
          <cell r="AI9143"/>
          <cell r="AJ9143"/>
          <cell r="AK9143"/>
          <cell r="AL9143"/>
          <cell r="AM9143"/>
          <cell r="AN9143"/>
          <cell r="AO9143"/>
          <cell r="AP9143"/>
          <cell r="AQ9143"/>
          <cell r="AR9143"/>
          <cell r="AS9143"/>
        </row>
        <row r="9144">
          <cell r="A9144"/>
          <cell r="B9144"/>
          <cell r="C9144"/>
          <cell r="D9144"/>
          <cell r="E9144"/>
          <cell r="F9144"/>
          <cell r="G9144"/>
          <cell r="H9144"/>
          <cell r="I9144"/>
          <cell r="J9144"/>
          <cell r="K9144"/>
          <cell r="L9144"/>
          <cell r="M9144"/>
          <cell r="N9144"/>
          <cell r="O9144"/>
          <cell r="P9144"/>
          <cell r="Q9144"/>
          <cell r="R9144"/>
          <cell r="S9144"/>
          <cell r="T9144"/>
          <cell r="U9144"/>
          <cell r="V9144"/>
          <cell r="W9144"/>
          <cell r="X9144"/>
          <cell r="Y9144"/>
          <cell r="Z9144"/>
          <cell r="AA9144"/>
          <cell r="AB9144"/>
          <cell r="AC9144"/>
          <cell r="AD9144"/>
          <cell r="AE9144"/>
          <cell r="AF9144"/>
          <cell r="AG9144"/>
          <cell r="AH9144"/>
          <cell r="AI9144"/>
          <cell r="AJ9144"/>
          <cell r="AK9144"/>
          <cell r="AL9144"/>
          <cell r="AM9144"/>
          <cell r="AN9144"/>
          <cell r="AO9144"/>
          <cell r="AP9144"/>
          <cell r="AQ9144"/>
          <cell r="AR9144"/>
          <cell r="AS9144"/>
        </row>
        <row r="9145">
          <cell r="A9145"/>
          <cell r="B9145"/>
          <cell r="C9145"/>
          <cell r="D9145"/>
          <cell r="E9145"/>
          <cell r="F9145"/>
          <cell r="G9145"/>
          <cell r="H9145"/>
          <cell r="I9145"/>
          <cell r="J9145"/>
          <cell r="K9145"/>
          <cell r="L9145"/>
          <cell r="M9145"/>
          <cell r="N9145"/>
          <cell r="O9145"/>
          <cell r="P9145"/>
          <cell r="Q9145"/>
          <cell r="R9145"/>
          <cell r="S9145"/>
          <cell r="T9145"/>
          <cell r="U9145"/>
          <cell r="V9145"/>
          <cell r="W9145"/>
          <cell r="X9145"/>
          <cell r="Y9145"/>
          <cell r="Z9145"/>
          <cell r="AA9145"/>
          <cell r="AB9145"/>
          <cell r="AC9145"/>
          <cell r="AD9145"/>
          <cell r="AE9145"/>
          <cell r="AF9145"/>
          <cell r="AG9145"/>
          <cell r="AH9145"/>
          <cell r="AI9145"/>
          <cell r="AJ9145"/>
          <cell r="AK9145"/>
          <cell r="AL9145"/>
          <cell r="AM9145"/>
          <cell r="AN9145"/>
          <cell r="AO9145"/>
          <cell r="AP9145"/>
          <cell r="AQ9145"/>
          <cell r="AR9145"/>
          <cell r="AS9145"/>
        </row>
        <row r="9146">
          <cell r="A9146"/>
          <cell r="B9146"/>
          <cell r="C9146"/>
          <cell r="D9146"/>
          <cell r="E9146"/>
          <cell r="F9146"/>
          <cell r="G9146"/>
          <cell r="H9146"/>
          <cell r="I9146"/>
          <cell r="J9146"/>
          <cell r="K9146"/>
          <cell r="L9146"/>
          <cell r="M9146"/>
          <cell r="N9146"/>
          <cell r="O9146"/>
          <cell r="P9146"/>
          <cell r="Q9146"/>
          <cell r="R9146"/>
          <cell r="S9146"/>
          <cell r="T9146"/>
          <cell r="U9146"/>
          <cell r="V9146"/>
          <cell r="W9146"/>
          <cell r="X9146"/>
          <cell r="Y9146"/>
          <cell r="Z9146"/>
          <cell r="AA9146"/>
          <cell r="AB9146"/>
          <cell r="AC9146"/>
          <cell r="AD9146"/>
          <cell r="AE9146"/>
          <cell r="AF9146"/>
          <cell r="AG9146"/>
          <cell r="AH9146"/>
          <cell r="AI9146"/>
          <cell r="AJ9146"/>
          <cell r="AK9146"/>
          <cell r="AL9146"/>
          <cell r="AM9146"/>
          <cell r="AN9146"/>
          <cell r="AO9146"/>
          <cell r="AP9146"/>
          <cell r="AQ9146"/>
          <cell r="AR9146"/>
          <cell r="AS9146"/>
        </row>
        <row r="9147">
          <cell r="A9147"/>
          <cell r="B9147"/>
          <cell r="C9147"/>
          <cell r="D9147"/>
          <cell r="E9147"/>
          <cell r="F9147"/>
          <cell r="G9147"/>
          <cell r="H9147"/>
          <cell r="I9147"/>
          <cell r="J9147"/>
          <cell r="K9147"/>
          <cell r="L9147"/>
          <cell r="M9147"/>
          <cell r="N9147"/>
          <cell r="O9147"/>
          <cell r="P9147"/>
          <cell r="Q9147"/>
          <cell r="R9147"/>
          <cell r="S9147"/>
          <cell r="T9147"/>
          <cell r="U9147"/>
          <cell r="V9147"/>
          <cell r="W9147"/>
          <cell r="X9147"/>
          <cell r="Y9147"/>
          <cell r="Z9147"/>
          <cell r="AA9147"/>
          <cell r="AB9147"/>
          <cell r="AC9147"/>
          <cell r="AD9147"/>
          <cell r="AE9147"/>
          <cell r="AF9147"/>
          <cell r="AG9147"/>
          <cell r="AH9147"/>
          <cell r="AI9147"/>
          <cell r="AJ9147"/>
          <cell r="AK9147"/>
          <cell r="AL9147"/>
          <cell r="AM9147"/>
          <cell r="AN9147"/>
          <cell r="AO9147"/>
          <cell r="AP9147"/>
          <cell r="AQ9147"/>
          <cell r="AR9147"/>
          <cell r="AS9147"/>
        </row>
        <row r="9148">
          <cell r="A9148"/>
          <cell r="B9148"/>
          <cell r="C9148"/>
          <cell r="D9148"/>
          <cell r="E9148"/>
          <cell r="F9148"/>
          <cell r="G9148"/>
          <cell r="H9148"/>
          <cell r="I9148"/>
          <cell r="J9148"/>
          <cell r="K9148"/>
          <cell r="L9148"/>
          <cell r="M9148"/>
          <cell r="N9148"/>
          <cell r="O9148"/>
          <cell r="P9148"/>
          <cell r="Q9148"/>
          <cell r="R9148"/>
          <cell r="S9148"/>
          <cell r="T9148"/>
          <cell r="U9148"/>
          <cell r="V9148"/>
          <cell r="W9148"/>
          <cell r="X9148"/>
          <cell r="Y9148"/>
          <cell r="Z9148"/>
          <cell r="AA9148"/>
          <cell r="AB9148"/>
          <cell r="AC9148"/>
          <cell r="AD9148"/>
          <cell r="AE9148"/>
          <cell r="AF9148"/>
          <cell r="AG9148"/>
          <cell r="AH9148"/>
          <cell r="AI9148"/>
          <cell r="AJ9148"/>
          <cell r="AK9148"/>
          <cell r="AL9148"/>
          <cell r="AM9148"/>
          <cell r="AN9148"/>
          <cell r="AO9148"/>
          <cell r="AP9148"/>
          <cell r="AQ9148"/>
          <cell r="AR9148"/>
          <cell r="AS9148"/>
        </row>
        <row r="9149">
          <cell r="A9149"/>
          <cell r="B9149"/>
          <cell r="C9149"/>
          <cell r="D9149"/>
          <cell r="E9149"/>
          <cell r="F9149"/>
          <cell r="G9149"/>
          <cell r="H9149"/>
          <cell r="I9149"/>
          <cell r="J9149"/>
          <cell r="K9149"/>
          <cell r="L9149"/>
          <cell r="M9149"/>
          <cell r="N9149"/>
          <cell r="O9149"/>
          <cell r="P9149"/>
          <cell r="Q9149"/>
          <cell r="R9149"/>
          <cell r="S9149"/>
          <cell r="T9149"/>
          <cell r="U9149"/>
          <cell r="V9149"/>
          <cell r="W9149"/>
          <cell r="X9149"/>
          <cell r="Y9149"/>
          <cell r="Z9149"/>
          <cell r="AA9149"/>
          <cell r="AB9149"/>
          <cell r="AC9149"/>
          <cell r="AD9149"/>
          <cell r="AE9149"/>
          <cell r="AF9149"/>
          <cell r="AG9149"/>
          <cell r="AH9149"/>
          <cell r="AI9149"/>
          <cell r="AJ9149"/>
          <cell r="AK9149"/>
          <cell r="AL9149"/>
          <cell r="AM9149"/>
          <cell r="AN9149"/>
          <cell r="AO9149"/>
          <cell r="AP9149"/>
          <cell r="AQ9149"/>
          <cell r="AR9149"/>
          <cell r="AS9149"/>
        </row>
        <row r="9150">
          <cell r="A9150"/>
          <cell r="B9150"/>
          <cell r="C9150"/>
          <cell r="D9150"/>
          <cell r="E9150"/>
          <cell r="F9150"/>
          <cell r="G9150"/>
          <cell r="H9150"/>
          <cell r="I9150"/>
          <cell r="J9150"/>
          <cell r="K9150"/>
          <cell r="L9150"/>
          <cell r="M9150"/>
          <cell r="N9150"/>
          <cell r="O9150"/>
          <cell r="P9150"/>
          <cell r="Q9150"/>
          <cell r="R9150"/>
          <cell r="S9150"/>
          <cell r="T9150"/>
          <cell r="U9150"/>
          <cell r="V9150"/>
          <cell r="W9150"/>
          <cell r="X9150"/>
          <cell r="Y9150"/>
          <cell r="Z9150"/>
          <cell r="AA9150"/>
          <cell r="AB9150"/>
          <cell r="AC9150"/>
          <cell r="AD9150"/>
          <cell r="AE9150"/>
          <cell r="AF9150"/>
          <cell r="AG9150"/>
          <cell r="AH9150"/>
          <cell r="AI9150"/>
          <cell r="AJ9150"/>
          <cell r="AK9150"/>
          <cell r="AL9150"/>
          <cell r="AM9150"/>
          <cell r="AN9150"/>
          <cell r="AO9150"/>
          <cell r="AP9150"/>
          <cell r="AQ9150"/>
          <cell r="AR9150"/>
          <cell r="AS9150"/>
        </row>
        <row r="9151">
          <cell r="A9151"/>
          <cell r="B9151"/>
          <cell r="C9151"/>
          <cell r="D9151"/>
          <cell r="E9151"/>
          <cell r="F9151"/>
          <cell r="G9151"/>
          <cell r="H9151"/>
          <cell r="I9151"/>
          <cell r="J9151"/>
          <cell r="K9151"/>
          <cell r="L9151"/>
          <cell r="M9151"/>
          <cell r="N9151"/>
          <cell r="O9151"/>
          <cell r="P9151"/>
          <cell r="Q9151"/>
          <cell r="R9151"/>
          <cell r="S9151"/>
          <cell r="T9151"/>
          <cell r="U9151"/>
          <cell r="V9151"/>
          <cell r="W9151"/>
          <cell r="X9151"/>
          <cell r="Y9151"/>
          <cell r="Z9151"/>
          <cell r="AA9151"/>
          <cell r="AB9151"/>
          <cell r="AC9151"/>
          <cell r="AD9151"/>
          <cell r="AE9151"/>
          <cell r="AF9151"/>
          <cell r="AG9151"/>
          <cell r="AH9151"/>
          <cell r="AI9151"/>
          <cell r="AJ9151"/>
          <cell r="AK9151"/>
          <cell r="AL9151"/>
          <cell r="AM9151"/>
          <cell r="AN9151"/>
          <cell r="AO9151"/>
          <cell r="AP9151"/>
          <cell r="AQ9151"/>
          <cell r="AR9151"/>
          <cell r="AS9151"/>
        </row>
        <row r="9152">
          <cell r="A9152"/>
          <cell r="B9152"/>
          <cell r="C9152"/>
          <cell r="D9152"/>
          <cell r="E9152"/>
          <cell r="F9152"/>
          <cell r="G9152"/>
          <cell r="H9152"/>
          <cell r="I9152"/>
          <cell r="J9152"/>
          <cell r="K9152"/>
          <cell r="L9152"/>
          <cell r="M9152"/>
          <cell r="N9152"/>
          <cell r="O9152"/>
          <cell r="P9152"/>
          <cell r="Q9152"/>
          <cell r="R9152"/>
          <cell r="S9152"/>
          <cell r="T9152"/>
          <cell r="U9152"/>
          <cell r="V9152"/>
          <cell r="W9152"/>
          <cell r="X9152"/>
          <cell r="Y9152"/>
          <cell r="Z9152"/>
          <cell r="AA9152"/>
          <cell r="AB9152"/>
          <cell r="AC9152"/>
          <cell r="AD9152"/>
          <cell r="AE9152"/>
          <cell r="AF9152"/>
          <cell r="AG9152"/>
          <cell r="AH9152"/>
          <cell r="AI9152"/>
          <cell r="AJ9152"/>
          <cell r="AK9152"/>
          <cell r="AL9152"/>
          <cell r="AM9152"/>
          <cell r="AN9152"/>
          <cell r="AO9152"/>
          <cell r="AP9152"/>
          <cell r="AQ9152"/>
          <cell r="AR9152"/>
          <cell r="AS9152"/>
        </row>
        <row r="9153">
          <cell r="A9153"/>
          <cell r="B9153"/>
          <cell r="C9153"/>
          <cell r="D9153"/>
          <cell r="E9153"/>
          <cell r="F9153"/>
          <cell r="G9153"/>
          <cell r="H9153"/>
          <cell r="I9153"/>
          <cell r="J9153"/>
          <cell r="K9153"/>
          <cell r="L9153"/>
          <cell r="M9153"/>
          <cell r="N9153"/>
          <cell r="O9153"/>
          <cell r="P9153"/>
          <cell r="Q9153"/>
          <cell r="R9153"/>
          <cell r="S9153"/>
          <cell r="T9153"/>
          <cell r="U9153"/>
          <cell r="V9153"/>
          <cell r="W9153"/>
          <cell r="X9153"/>
          <cell r="Y9153"/>
          <cell r="Z9153"/>
          <cell r="AA9153"/>
          <cell r="AB9153"/>
          <cell r="AC9153"/>
          <cell r="AD9153"/>
          <cell r="AE9153"/>
          <cell r="AF9153"/>
          <cell r="AG9153"/>
          <cell r="AH9153"/>
          <cell r="AI9153"/>
          <cell r="AJ9153"/>
          <cell r="AK9153"/>
          <cell r="AL9153"/>
          <cell r="AM9153"/>
          <cell r="AN9153"/>
          <cell r="AO9153"/>
          <cell r="AP9153"/>
          <cell r="AQ9153"/>
          <cell r="AR9153"/>
          <cell r="AS9153"/>
        </row>
        <row r="9154">
          <cell r="A9154"/>
          <cell r="B9154"/>
          <cell r="C9154"/>
          <cell r="D9154"/>
          <cell r="E9154"/>
          <cell r="F9154"/>
          <cell r="G9154"/>
          <cell r="H9154"/>
          <cell r="I9154"/>
          <cell r="J9154"/>
          <cell r="K9154"/>
          <cell r="L9154"/>
          <cell r="M9154"/>
          <cell r="N9154"/>
          <cell r="O9154"/>
          <cell r="P9154"/>
          <cell r="Q9154"/>
          <cell r="R9154"/>
          <cell r="S9154"/>
          <cell r="T9154"/>
          <cell r="U9154"/>
          <cell r="V9154"/>
          <cell r="W9154"/>
          <cell r="X9154"/>
          <cell r="Y9154"/>
          <cell r="Z9154"/>
          <cell r="AA9154"/>
          <cell r="AB9154"/>
          <cell r="AC9154"/>
          <cell r="AD9154"/>
          <cell r="AE9154"/>
          <cell r="AF9154"/>
          <cell r="AG9154"/>
          <cell r="AH9154"/>
          <cell r="AI9154"/>
          <cell r="AJ9154"/>
          <cell r="AK9154"/>
          <cell r="AL9154"/>
          <cell r="AM9154"/>
          <cell r="AN9154"/>
          <cell r="AO9154"/>
          <cell r="AP9154"/>
          <cell r="AQ9154"/>
          <cell r="AR9154"/>
          <cell r="AS9154"/>
        </row>
        <row r="9155">
          <cell r="A9155"/>
          <cell r="B9155"/>
          <cell r="C9155"/>
          <cell r="D9155"/>
          <cell r="E9155"/>
          <cell r="F9155"/>
          <cell r="G9155"/>
          <cell r="H9155"/>
          <cell r="I9155"/>
          <cell r="J9155"/>
          <cell r="K9155"/>
          <cell r="L9155"/>
          <cell r="M9155"/>
          <cell r="N9155"/>
          <cell r="O9155"/>
          <cell r="P9155"/>
          <cell r="Q9155"/>
          <cell r="R9155"/>
          <cell r="S9155"/>
          <cell r="T9155"/>
          <cell r="U9155"/>
          <cell r="V9155"/>
          <cell r="W9155"/>
          <cell r="X9155"/>
          <cell r="Y9155"/>
          <cell r="Z9155"/>
          <cell r="AA9155"/>
          <cell r="AB9155"/>
          <cell r="AC9155"/>
          <cell r="AD9155"/>
          <cell r="AE9155"/>
          <cell r="AF9155"/>
          <cell r="AG9155"/>
          <cell r="AH9155"/>
          <cell r="AI9155"/>
          <cell r="AJ9155"/>
          <cell r="AK9155"/>
          <cell r="AL9155"/>
          <cell r="AM9155"/>
          <cell r="AN9155"/>
          <cell r="AO9155"/>
          <cell r="AP9155"/>
          <cell r="AQ9155"/>
          <cell r="AR9155"/>
          <cell r="AS9155"/>
        </row>
        <row r="9156">
          <cell r="A9156"/>
          <cell r="B9156"/>
          <cell r="C9156"/>
          <cell r="D9156"/>
          <cell r="E9156"/>
          <cell r="F9156"/>
          <cell r="G9156"/>
          <cell r="H9156"/>
          <cell r="I9156"/>
          <cell r="J9156"/>
          <cell r="K9156"/>
          <cell r="L9156"/>
          <cell r="M9156"/>
          <cell r="N9156"/>
          <cell r="O9156"/>
          <cell r="P9156"/>
          <cell r="Q9156"/>
          <cell r="R9156"/>
          <cell r="S9156"/>
          <cell r="T9156"/>
          <cell r="U9156"/>
          <cell r="V9156"/>
          <cell r="W9156"/>
          <cell r="X9156"/>
          <cell r="Y9156"/>
          <cell r="Z9156"/>
          <cell r="AA9156"/>
          <cell r="AB9156"/>
          <cell r="AC9156"/>
          <cell r="AD9156"/>
          <cell r="AE9156"/>
          <cell r="AF9156"/>
          <cell r="AG9156"/>
          <cell r="AH9156"/>
          <cell r="AI9156"/>
          <cell r="AJ9156"/>
          <cell r="AK9156"/>
          <cell r="AL9156"/>
          <cell r="AM9156"/>
          <cell r="AN9156"/>
          <cell r="AO9156"/>
          <cell r="AP9156"/>
          <cell r="AQ9156"/>
          <cell r="AR9156"/>
          <cell r="AS9156"/>
        </row>
        <row r="9157">
          <cell r="A9157"/>
          <cell r="B9157"/>
          <cell r="C9157"/>
          <cell r="D9157"/>
          <cell r="E9157"/>
          <cell r="F9157"/>
          <cell r="G9157"/>
          <cell r="H9157"/>
          <cell r="I9157"/>
          <cell r="J9157"/>
          <cell r="K9157"/>
          <cell r="L9157"/>
          <cell r="M9157"/>
          <cell r="N9157"/>
          <cell r="O9157"/>
          <cell r="P9157"/>
          <cell r="Q9157"/>
          <cell r="R9157"/>
          <cell r="S9157"/>
          <cell r="T9157"/>
          <cell r="U9157"/>
          <cell r="V9157"/>
          <cell r="W9157"/>
          <cell r="X9157"/>
          <cell r="Y9157"/>
          <cell r="Z9157"/>
          <cell r="AA9157"/>
          <cell r="AB9157"/>
          <cell r="AC9157"/>
          <cell r="AD9157"/>
          <cell r="AE9157"/>
          <cell r="AF9157"/>
          <cell r="AG9157"/>
          <cell r="AH9157"/>
          <cell r="AI9157"/>
          <cell r="AJ9157"/>
          <cell r="AK9157"/>
          <cell r="AL9157"/>
          <cell r="AM9157"/>
          <cell r="AN9157"/>
          <cell r="AO9157"/>
          <cell r="AP9157"/>
          <cell r="AQ9157"/>
          <cell r="AR9157"/>
          <cell r="AS9157"/>
        </row>
        <row r="9158">
          <cell r="A9158"/>
          <cell r="B9158"/>
          <cell r="C9158"/>
          <cell r="D9158"/>
          <cell r="E9158"/>
          <cell r="F9158"/>
          <cell r="G9158"/>
          <cell r="H9158"/>
          <cell r="I9158"/>
          <cell r="J9158"/>
          <cell r="K9158"/>
          <cell r="L9158"/>
          <cell r="M9158"/>
          <cell r="N9158"/>
          <cell r="O9158"/>
          <cell r="P9158"/>
          <cell r="Q9158"/>
          <cell r="R9158"/>
          <cell r="S9158"/>
          <cell r="T9158"/>
          <cell r="U9158"/>
          <cell r="V9158"/>
          <cell r="W9158"/>
          <cell r="X9158"/>
          <cell r="Y9158"/>
          <cell r="Z9158"/>
          <cell r="AA9158"/>
          <cell r="AB9158"/>
          <cell r="AC9158"/>
          <cell r="AD9158"/>
          <cell r="AE9158"/>
          <cell r="AF9158"/>
          <cell r="AG9158"/>
          <cell r="AH9158"/>
          <cell r="AI9158"/>
          <cell r="AJ9158"/>
          <cell r="AK9158"/>
          <cell r="AL9158"/>
          <cell r="AM9158"/>
          <cell r="AN9158"/>
          <cell r="AO9158"/>
          <cell r="AP9158"/>
          <cell r="AQ9158"/>
          <cell r="AR9158"/>
          <cell r="AS9158"/>
        </row>
        <row r="9159">
          <cell r="A9159"/>
          <cell r="B9159"/>
          <cell r="C9159"/>
          <cell r="D9159"/>
          <cell r="E9159"/>
          <cell r="F9159"/>
          <cell r="G9159"/>
          <cell r="H9159"/>
          <cell r="I9159"/>
          <cell r="J9159"/>
          <cell r="K9159"/>
          <cell r="L9159"/>
          <cell r="M9159"/>
          <cell r="N9159"/>
          <cell r="O9159"/>
          <cell r="P9159"/>
          <cell r="Q9159"/>
          <cell r="R9159"/>
          <cell r="S9159"/>
          <cell r="T9159"/>
          <cell r="U9159"/>
          <cell r="V9159"/>
          <cell r="W9159"/>
          <cell r="X9159"/>
          <cell r="Y9159"/>
          <cell r="Z9159"/>
          <cell r="AA9159"/>
          <cell r="AB9159"/>
          <cell r="AC9159"/>
          <cell r="AD9159"/>
          <cell r="AE9159"/>
          <cell r="AF9159"/>
          <cell r="AG9159"/>
          <cell r="AH9159"/>
          <cell r="AI9159"/>
          <cell r="AJ9159"/>
          <cell r="AK9159"/>
          <cell r="AL9159"/>
          <cell r="AM9159"/>
          <cell r="AN9159"/>
          <cell r="AO9159"/>
          <cell r="AP9159"/>
          <cell r="AQ9159"/>
          <cell r="AR9159"/>
          <cell r="AS9159"/>
        </row>
        <row r="9160">
          <cell r="A9160"/>
          <cell r="B9160"/>
          <cell r="C9160"/>
          <cell r="D9160"/>
          <cell r="E9160"/>
          <cell r="F9160"/>
          <cell r="G9160"/>
          <cell r="H9160"/>
          <cell r="I9160"/>
          <cell r="J9160"/>
          <cell r="K9160"/>
          <cell r="L9160"/>
          <cell r="M9160"/>
          <cell r="N9160"/>
          <cell r="O9160"/>
          <cell r="P9160"/>
          <cell r="Q9160"/>
          <cell r="R9160"/>
          <cell r="S9160"/>
          <cell r="T9160"/>
          <cell r="U9160"/>
          <cell r="V9160"/>
          <cell r="W9160"/>
          <cell r="X9160"/>
          <cell r="Y9160"/>
          <cell r="Z9160"/>
          <cell r="AA9160"/>
          <cell r="AB9160"/>
          <cell r="AC9160"/>
          <cell r="AD9160"/>
          <cell r="AE9160"/>
          <cell r="AF9160"/>
          <cell r="AG9160"/>
          <cell r="AH9160"/>
          <cell r="AI9160"/>
          <cell r="AJ9160"/>
          <cell r="AK9160"/>
          <cell r="AL9160"/>
          <cell r="AM9160"/>
          <cell r="AN9160"/>
          <cell r="AO9160"/>
          <cell r="AP9160"/>
          <cell r="AQ9160"/>
          <cell r="AR9160"/>
          <cell r="AS9160"/>
        </row>
        <row r="9161">
          <cell r="A9161"/>
          <cell r="B9161"/>
          <cell r="C9161"/>
          <cell r="D9161"/>
          <cell r="E9161"/>
          <cell r="F9161"/>
          <cell r="G9161"/>
          <cell r="H9161"/>
          <cell r="I9161"/>
          <cell r="J9161"/>
          <cell r="K9161"/>
          <cell r="L9161"/>
          <cell r="M9161"/>
          <cell r="N9161"/>
          <cell r="O9161"/>
          <cell r="P9161"/>
          <cell r="Q9161"/>
          <cell r="R9161"/>
          <cell r="S9161"/>
          <cell r="T9161"/>
          <cell r="U9161"/>
          <cell r="V9161"/>
          <cell r="W9161"/>
          <cell r="X9161"/>
          <cell r="Y9161"/>
          <cell r="Z9161"/>
          <cell r="AA9161"/>
          <cell r="AB9161"/>
          <cell r="AC9161"/>
          <cell r="AD9161"/>
          <cell r="AE9161"/>
          <cell r="AF9161"/>
          <cell r="AG9161"/>
          <cell r="AH9161"/>
          <cell r="AI9161"/>
          <cell r="AJ9161"/>
          <cell r="AK9161"/>
          <cell r="AL9161"/>
          <cell r="AM9161"/>
          <cell r="AN9161"/>
          <cell r="AO9161"/>
          <cell r="AP9161"/>
          <cell r="AQ9161"/>
          <cell r="AR9161"/>
          <cell r="AS9161"/>
        </row>
        <row r="9162">
          <cell r="A9162"/>
          <cell r="B9162"/>
          <cell r="C9162"/>
          <cell r="D9162"/>
          <cell r="E9162"/>
          <cell r="F9162"/>
          <cell r="G9162"/>
          <cell r="H9162"/>
          <cell r="I9162"/>
          <cell r="J9162"/>
          <cell r="K9162"/>
          <cell r="L9162"/>
          <cell r="M9162"/>
          <cell r="N9162"/>
          <cell r="O9162"/>
          <cell r="P9162"/>
          <cell r="Q9162"/>
          <cell r="R9162"/>
          <cell r="S9162"/>
          <cell r="T9162"/>
          <cell r="U9162"/>
          <cell r="V9162"/>
          <cell r="W9162"/>
          <cell r="X9162"/>
          <cell r="Y9162"/>
          <cell r="Z9162"/>
          <cell r="AA9162"/>
          <cell r="AB9162"/>
          <cell r="AC9162"/>
          <cell r="AD9162"/>
          <cell r="AE9162"/>
          <cell r="AF9162"/>
          <cell r="AG9162"/>
          <cell r="AH9162"/>
          <cell r="AI9162"/>
          <cell r="AJ9162"/>
          <cell r="AK9162"/>
          <cell r="AL9162"/>
          <cell r="AM9162"/>
          <cell r="AN9162"/>
          <cell r="AO9162"/>
          <cell r="AP9162"/>
          <cell r="AQ9162"/>
          <cell r="AR9162"/>
          <cell r="AS9162"/>
        </row>
        <row r="9163">
          <cell r="A9163"/>
          <cell r="B9163"/>
          <cell r="C9163"/>
          <cell r="D9163"/>
          <cell r="E9163"/>
          <cell r="F9163"/>
          <cell r="G9163"/>
          <cell r="H9163"/>
          <cell r="I9163"/>
          <cell r="J9163"/>
          <cell r="K9163"/>
          <cell r="L9163"/>
          <cell r="M9163"/>
          <cell r="N9163"/>
          <cell r="O9163"/>
          <cell r="P9163"/>
          <cell r="Q9163"/>
          <cell r="R9163"/>
          <cell r="S9163"/>
          <cell r="T9163"/>
          <cell r="U9163"/>
          <cell r="V9163"/>
          <cell r="W9163"/>
          <cell r="X9163"/>
          <cell r="Y9163"/>
          <cell r="Z9163"/>
          <cell r="AA9163"/>
          <cell r="AB9163"/>
          <cell r="AC9163"/>
          <cell r="AD9163"/>
          <cell r="AE9163"/>
          <cell r="AF9163"/>
          <cell r="AG9163"/>
          <cell r="AH9163"/>
          <cell r="AI9163"/>
          <cell r="AJ9163"/>
          <cell r="AK9163"/>
          <cell r="AL9163"/>
          <cell r="AM9163"/>
          <cell r="AN9163"/>
          <cell r="AO9163"/>
          <cell r="AP9163"/>
          <cell r="AQ9163"/>
          <cell r="AR9163"/>
          <cell r="AS9163"/>
        </row>
        <row r="9164">
          <cell r="A9164"/>
          <cell r="B9164"/>
          <cell r="C9164"/>
          <cell r="D9164"/>
          <cell r="E9164"/>
          <cell r="F9164"/>
          <cell r="G9164"/>
          <cell r="H9164"/>
          <cell r="I9164"/>
          <cell r="J9164"/>
          <cell r="K9164"/>
          <cell r="L9164"/>
          <cell r="M9164"/>
          <cell r="N9164"/>
          <cell r="O9164"/>
          <cell r="P9164"/>
          <cell r="Q9164"/>
          <cell r="R9164"/>
          <cell r="S9164"/>
          <cell r="T9164"/>
          <cell r="U9164"/>
          <cell r="V9164"/>
          <cell r="W9164"/>
          <cell r="X9164"/>
          <cell r="Y9164"/>
          <cell r="Z9164"/>
          <cell r="AA9164"/>
          <cell r="AB9164"/>
          <cell r="AC9164"/>
          <cell r="AD9164"/>
          <cell r="AE9164"/>
          <cell r="AF9164"/>
          <cell r="AG9164"/>
          <cell r="AH9164"/>
          <cell r="AI9164"/>
          <cell r="AJ9164"/>
          <cell r="AK9164"/>
          <cell r="AL9164"/>
          <cell r="AM9164"/>
          <cell r="AN9164"/>
          <cell r="AO9164"/>
          <cell r="AP9164"/>
          <cell r="AQ9164"/>
          <cell r="AR9164"/>
          <cell r="AS9164"/>
        </row>
        <row r="9165">
          <cell r="A9165"/>
          <cell r="B9165"/>
          <cell r="C9165"/>
          <cell r="D9165"/>
          <cell r="E9165"/>
          <cell r="F9165"/>
          <cell r="G9165"/>
          <cell r="H9165"/>
          <cell r="I9165"/>
          <cell r="J9165"/>
          <cell r="K9165"/>
          <cell r="L9165"/>
          <cell r="M9165"/>
          <cell r="N9165"/>
          <cell r="O9165"/>
          <cell r="P9165"/>
          <cell r="Q9165"/>
          <cell r="R9165"/>
          <cell r="S9165"/>
          <cell r="T9165"/>
          <cell r="U9165"/>
          <cell r="V9165"/>
          <cell r="W9165"/>
          <cell r="X9165"/>
          <cell r="Y9165"/>
          <cell r="Z9165"/>
          <cell r="AA9165"/>
          <cell r="AB9165"/>
          <cell r="AC9165"/>
          <cell r="AD9165"/>
          <cell r="AE9165"/>
          <cell r="AF9165"/>
          <cell r="AG9165"/>
          <cell r="AH9165"/>
          <cell r="AI9165"/>
          <cell r="AJ9165"/>
          <cell r="AK9165"/>
          <cell r="AL9165"/>
          <cell r="AM9165"/>
          <cell r="AN9165"/>
          <cell r="AO9165"/>
          <cell r="AP9165"/>
          <cell r="AQ9165"/>
          <cell r="AR9165"/>
          <cell r="AS9165"/>
        </row>
        <row r="9166">
          <cell r="A9166"/>
          <cell r="B9166"/>
          <cell r="C9166"/>
          <cell r="D9166"/>
          <cell r="E9166"/>
          <cell r="F9166"/>
          <cell r="G9166"/>
          <cell r="H9166"/>
          <cell r="I9166"/>
          <cell r="J9166"/>
          <cell r="K9166"/>
          <cell r="L9166"/>
          <cell r="M9166"/>
          <cell r="N9166"/>
          <cell r="O9166"/>
          <cell r="P9166"/>
          <cell r="Q9166"/>
          <cell r="R9166"/>
          <cell r="S9166"/>
          <cell r="T9166"/>
          <cell r="U9166"/>
          <cell r="V9166"/>
          <cell r="W9166"/>
          <cell r="X9166"/>
          <cell r="Y9166"/>
          <cell r="Z9166"/>
          <cell r="AA9166"/>
          <cell r="AB9166"/>
          <cell r="AC9166"/>
          <cell r="AD9166"/>
          <cell r="AE9166"/>
          <cell r="AF9166"/>
          <cell r="AG9166"/>
          <cell r="AH9166"/>
          <cell r="AI9166"/>
          <cell r="AJ9166"/>
          <cell r="AK9166"/>
          <cell r="AL9166"/>
          <cell r="AM9166"/>
          <cell r="AN9166"/>
          <cell r="AO9166"/>
          <cell r="AP9166"/>
          <cell r="AQ9166"/>
          <cell r="AR9166"/>
          <cell r="AS9166"/>
        </row>
        <row r="9167">
          <cell r="A9167"/>
          <cell r="B9167"/>
          <cell r="C9167"/>
          <cell r="D9167"/>
          <cell r="E9167"/>
          <cell r="F9167"/>
          <cell r="G9167"/>
          <cell r="H9167"/>
          <cell r="I9167"/>
          <cell r="J9167"/>
          <cell r="K9167"/>
          <cell r="L9167"/>
          <cell r="M9167"/>
          <cell r="N9167"/>
          <cell r="O9167"/>
          <cell r="P9167"/>
          <cell r="Q9167"/>
          <cell r="R9167"/>
          <cell r="S9167"/>
          <cell r="T9167"/>
          <cell r="U9167"/>
          <cell r="V9167"/>
          <cell r="W9167"/>
          <cell r="X9167"/>
          <cell r="Y9167"/>
          <cell r="Z9167"/>
          <cell r="AA9167"/>
          <cell r="AB9167"/>
          <cell r="AC9167"/>
          <cell r="AD9167"/>
          <cell r="AE9167"/>
          <cell r="AF9167"/>
          <cell r="AG9167"/>
          <cell r="AH9167"/>
          <cell r="AI9167"/>
          <cell r="AJ9167"/>
          <cell r="AK9167"/>
          <cell r="AL9167"/>
          <cell r="AM9167"/>
          <cell r="AN9167"/>
          <cell r="AO9167"/>
          <cell r="AP9167"/>
          <cell r="AQ9167"/>
          <cell r="AR9167"/>
          <cell r="AS9167"/>
        </row>
        <row r="9168">
          <cell r="A9168"/>
          <cell r="B9168"/>
          <cell r="C9168"/>
          <cell r="D9168"/>
          <cell r="E9168"/>
          <cell r="F9168"/>
          <cell r="G9168"/>
          <cell r="H9168"/>
          <cell r="I9168"/>
          <cell r="J9168"/>
          <cell r="K9168"/>
          <cell r="L9168"/>
          <cell r="M9168"/>
          <cell r="N9168"/>
          <cell r="O9168"/>
          <cell r="P9168"/>
          <cell r="Q9168"/>
          <cell r="R9168"/>
          <cell r="S9168"/>
          <cell r="T9168"/>
          <cell r="U9168"/>
          <cell r="V9168"/>
          <cell r="W9168"/>
          <cell r="X9168"/>
          <cell r="Y9168"/>
          <cell r="Z9168"/>
          <cell r="AA9168"/>
          <cell r="AB9168"/>
          <cell r="AC9168"/>
          <cell r="AD9168"/>
          <cell r="AE9168"/>
          <cell r="AF9168"/>
          <cell r="AG9168"/>
          <cell r="AH9168"/>
          <cell r="AI9168"/>
          <cell r="AJ9168"/>
          <cell r="AK9168"/>
          <cell r="AL9168"/>
          <cell r="AM9168"/>
          <cell r="AN9168"/>
          <cell r="AO9168"/>
          <cell r="AP9168"/>
          <cell r="AQ9168"/>
          <cell r="AR9168"/>
          <cell r="AS9168"/>
        </row>
        <row r="9169">
          <cell r="A9169"/>
          <cell r="B9169"/>
          <cell r="C9169"/>
          <cell r="D9169"/>
          <cell r="E9169"/>
          <cell r="F9169"/>
          <cell r="G9169"/>
          <cell r="H9169"/>
          <cell r="I9169"/>
          <cell r="J9169"/>
          <cell r="K9169"/>
          <cell r="L9169"/>
          <cell r="M9169"/>
          <cell r="N9169"/>
          <cell r="O9169"/>
          <cell r="P9169"/>
          <cell r="Q9169"/>
          <cell r="R9169"/>
          <cell r="S9169"/>
          <cell r="T9169"/>
          <cell r="U9169"/>
          <cell r="V9169"/>
          <cell r="W9169"/>
          <cell r="X9169"/>
          <cell r="Y9169"/>
          <cell r="Z9169"/>
          <cell r="AA9169"/>
          <cell r="AB9169"/>
          <cell r="AC9169"/>
          <cell r="AD9169"/>
          <cell r="AE9169"/>
          <cell r="AF9169"/>
          <cell r="AG9169"/>
          <cell r="AH9169"/>
          <cell r="AI9169"/>
          <cell r="AJ9169"/>
          <cell r="AK9169"/>
          <cell r="AL9169"/>
          <cell r="AM9169"/>
          <cell r="AN9169"/>
          <cell r="AO9169"/>
          <cell r="AP9169"/>
          <cell r="AQ9169"/>
          <cell r="AR9169"/>
          <cell r="AS9169"/>
        </row>
        <row r="9170">
          <cell r="A9170"/>
          <cell r="B9170"/>
          <cell r="C9170"/>
          <cell r="D9170"/>
          <cell r="E9170"/>
          <cell r="F9170"/>
          <cell r="G9170"/>
          <cell r="H9170"/>
          <cell r="I9170"/>
          <cell r="J9170"/>
          <cell r="K9170"/>
          <cell r="L9170"/>
          <cell r="M9170"/>
          <cell r="N9170"/>
          <cell r="O9170"/>
          <cell r="P9170"/>
          <cell r="Q9170"/>
          <cell r="R9170"/>
          <cell r="S9170"/>
          <cell r="T9170"/>
          <cell r="U9170"/>
          <cell r="V9170"/>
          <cell r="W9170"/>
          <cell r="X9170"/>
          <cell r="Y9170"/>
          <cell r="Z9170"/>
          <cell r="AA9170"/>
          <cell r="AB9170"/>
          <cell r="AC9170"/>
          <cell r="AD9170"/>
          <cell r="AE9170"/>
          <cell r="AF9170"/>
          <cell r="AG9170"/>
          <cell r="AH9170"/>
          <cell r="AI9170"/>
          <cell r="AJ9170"/>
          <cell r="AK9170"/>
          <cell r="AL9170"/>
          <cell r="AM9170"/>
          <cell r="AN9170"/>
          <cell r="AO9170"/>
          <cell r="AP9170"/>
          <cell r="AQ9170"/>
          <cell r="AR9170"/>
          <cell r="AS9170"/>
        </row>
        <row r="9171">
          <cell r="A9171"/>
          <cell r="B9171"/>
          <cell r="C9171"/>
          <cell r="D9171"/>
          <cell r="E9171"/>
          <cell r="F9171"/>
          <cell r="G9171"/>
          <cell r="H9171"/>
          <cell r="I9171"/>
          <cell r="J9171"/>
          <cell r="K9171"/>
          <cell r="L9171"/>
          <cell r="M9171"/>
          <cell r="N9171"/>
          <cell r="O9171"/>
          <cell r="P9171"/>
          <cell r="Q9171"/>
          <cell r="R9171"/>
          <cell r="S9171"/>
          <cell r="T9171"/>
          <cell r="U9171"/>
          <cell r="V9171"/>
          <cell r="W9171"/>
          <cell r="X9171"/>
          <cell r="Y9171"/>
          <cell r="Z9171"/>
          <cell r="AA9171"/>
          <cell r="AB9171"/>
          <cell r="AC9171"/>
          <cell r="AD9171"/>
          <cell r="AE9171"/>
          <cell r="AF9171"/>
          <cell r="AG9171"/>
          <cell r="AH9171"/>
          <cell r="AI9171"/>
          <cell r="AJ9171"/>
          <cell r="AK9171"/>
          <cell r="AL9171"/>
          <cell r="AM9171"/>
          <cell r="AN9171"/>
          <cell r="AO9171"/>
          <cell r="AP9171"/>
          <cell r="AQ9171"/>
          <cell r="AR9171"/>
          <cell r="AS9171"/>
        </row>
        <row r="9172">
          <cell r="A9172"/>
          <cell r="B9172"/>
          <cell r="C9172"/>
          <cell r="D9172"/>
          <cell r="E9172"/>
          <cell r="F9172"/>
          <cell r="G9172"/>
          <cell r="H9172"/>
          <cell r="I9172"/>
          <cell r="J9172"/>
          <cell r="K9172"/>
          <cell r="L9172"/>
          <cell r="M9172"/>
          <cell r="N9172"/>
          <cell r="O9172"/>
          <cell r="P9172"/>
          <cell r="Q9172"/>
          <cell r="R9172"/>
          <cell r="S9172"/>
          <cell r="T9172"/>
          <cell r="U9172"/>
          <cell r="V9172"/>
          <cell r="W9172"/>
          <cell r="X9172"/>
          <cell r="Y9172"/>
          <cell r="Z9172"/>
          <cell r="AA9172"/>
          <cell r="AB9172"/>
          <cell r="AC9172"/>
          <cell r="AD9172"/>
          <cell r="AE9172"/>
          <cell r="AF9172"/>
          <cell r="AG9172"/>
          <cell r="AH9172"/>
          <cell r="AI9172"/>
          <cell r="AJ9172"/>
          <cell r="AK9172"/>
          <cell r="AL9172"/>
          <cell r="AM9172"/>
          <cell r="AN9172"/>
          <cell r="AO9172"/>
          <cell r="AP9172"/>
          <cell r="AQ9172"/>
          <cell r="AR9172"/>
          <cell r="AS9172"/>
        </row>
        <row r="9173">
          <cell r="A9173"/>
          <cell r="B9173"/>
          <cell r="C9173"/>
          <cell r="D9173"/>
          <cell r="E9173"/>
          <cell r="F9173"/>
          <cell r="G9173"/>
          <cell r="H9173"/>
          <cell r="I9173"/>
          <cell r="J9173"/>
          <cell r="K9173"/>
          <cell r="L9173"/>
          <cell r="M9173"/>
          <cell r="N9173"/>
          <cell r="O9173"/>
          <cell r="P9173"/>
          <cell r="Q9173"/>
          <cell r="R9173"/>
          <cell r="S9173"/>
          <cell r="T9173"/>
          <cell r="U9173"/>
          <cell r="V9173"/>
          <cell r="W9173"/>
          <cell r="X9173"/>
          <cell r="Y9173"/>
          <cell r="Z9173"/>
          <cell r="AA9173"/>
          <cell r="AB9173"/>
          <cell r="AC9173"/>
          <cell r="AD9173"/>
          <cell r="AE9173"/>
          <cell r="AF9173"/>
          <cell r="AG9173"/>
          <cell r="AH9173"/>
          <cell r="AI9173"/>
          <cell r="AJ9173"/>
          <cell r="AK9173"/>
          <cell r="AL9173"/>
          <cell r="AM9173"/>
          <cell r="AN9173"/>
          <cell r="AO9173"/>
          <cell r="AP9173"/>
          <cell r="AQ9173"/>
          <cell r="AR9173"/>
          <cell r="AS9173"/>
        </row>
        <row r="9174">
          <cell r="A9174"/>
          <cell r="B9174"/>
          <cell r="C9174"/>
          <cell r="D9174"/>
          <cell r="E9174"/>
          <cell r="F9174"/>
          <cell r="G9174"/>
          <cell r="H9174"/>
          <cell r="I9174"/>
          <cell r="J9174"/>
          <cell r="K9174"/>
          <cell r="L9174"/>
          <cell r="M9174"/>
          <cell r="N9174"/>
          <cell r="O9174"/>
          <cell r="P9174"/>
          <cell r="Q9174"/>
          <cell r="R9174"/>
          <cell r="S9174"/>
          <cell r="T9174"/>
          <cell r="U9174"/>
          <cell r="V9174"/>
          <cell r="W9174"/>
          <cell r="X9174"/>
          <cell r="Y9174"/>
          <cell r="Z9174"/>
          <cell r="AA9174"/>
          <cell r="AB9174"/>
          <cell r="AC9174"/>
          <cell r="AD9174"/>
          <cell r="AE9174"/>
          <cell r="AF9174"/>
          <cell r="AG9174"/>
          <cell r="AH9174"/>
          <cell r="AI9174"/>
          <cell r="AJ9174"/>
          <cell r="AK9174"/>
          <cell r="AL9174"/>
          <cell r="AM9174"/>
          <cell r="AN9174"/>
          <cell r="AO9174"/>
          <cell r="AP9174"/>
          <cell r="AQ9174"/>
          <cell r="AR9174"/>
          <cell r="AS9174"/>
        </row>
        <row r="9175">
          <cell r="A9175"/>
          <cell r="B9175"/>
          <cell r="C9175"/>
          <cell r="D9175"/>
          <cell r="E9175"/>
          <cell r="F9175"/>
          <cell r="G9175"/>
          <cell r="H9175"/>
          <cell r="I9175"/>
          <cell r="J9175"/>
          <cell r="K9175"/>
          <cell r="L9175"/>
          <cell r="M9175"/>
          <cell r="N9175"/>
          <cell r="O9175"/>
          <cell r="P9175"/>
          <cell r="Q9175"/>
          <cell r="R9175"/>
          <cell r="S9175"/>
          <cell r="T9175"/>
          <cell r="U9175"/>
          <cell r="V9175"/>
          <cell r="W9175"/>
          <cell r="X9175"/>
          <cell r="Y9175"/>
          <cell r="Z9175"/>
          <cell r="AA9175"/>
          <cell r="AB9175"/>
          <cell r="AC9175"/>
          <cell r="AD9175"/>
          <cell r="AE9175"/>
          <cell r="AF9175"/>
          <cell r="AG9175"/>
          <cell r="AH9175"/>
          <cell r="AI9175"/>
          <cell r="AJ9175"/>
          <cell r="AK9175"/>
          <cell r="AL9175"/>
          <cell r="AM9175"/>
          <cell r="AN9175"/>
          <cell r="AO9175"/>
          <cell r="AP9175"/>
          <cell r="AQ9175"/>
          <cell r="AR9175"/>
          <cell r="AS9175"/>
        </row>
        <row r="9176">
          <cell r="A9176"/>
          <cell r="B9176"/>
          <cell r="C9176"/>
          <cell r="D9176"/>
          <cell r="E9176"/>
          <cell r="F9176"/>
          <cell r="G9176"/>
          <cell r="H9176"/>
          <cell r="I9176"/>
          <cell r="J9176"/>
          <cell r="K9176"/>
          <cell r="L9176"/>
          <cell r="M9176"/>
          <cell r="N9176"/>
          <cell r="O9176"/>
          <cell r="P9176"/>
          <cell r="Q9176"/>
          <cell r="R9176"/>
          <cell r="S9176"/>
          <cell r="T9176"/>
          <cell r="U9176"/>
          <cell r="V9176"/>
          <cell r="W9176"/>
          <cell r="X9176"/>
          <cell r="Y9176"/>
          <cell r="Z9176"/>
          <cell r="AA9176"/>
          <cell r="AB9176"/>
          <cell r="AC9176"/>
          <cell r="AD9176"/>
          <cell r="AE9176"/>
          <cell r="AF9176"/>
          <cell r="AG9176"/>
          <cell r="AH9176"/>
          <cell r="AI9176"/>
          <cell r="AJ9176"/>
          <cell r="AK9176"/>
          <cell r="AL9176"/>
          <cell r="AM9176"/>
          <cell r="AN9176"/>
          <cell r="AO9176"/>
          <cell r="AP9176"/>
          <cell r="AQ9176"/>
          <cell r="AR9176"/>
          <cell r="AS9176"/>
        </row>
        <row r="9177">
          <cell r="A9177"/>
          <cell r="B9177"/>
          <cell r="C9177"/>
          <cell r="D9177"/>
          <cell r="E9177"/>
          <cell r="F9177"/>
          <cell r="G9177"/>
          <cell r="H9177"/>
          <cell r="I9177"/>
          <cell r="J9177"/>
          <cell r="K9177"/>
          <cell r="L9177"/>
          <cell r="M9177"/>
          <cell r="N9177"/>
          <cell r="O9177"/>
          <cell r="P9177"/>
          <cell r="Q9177"/>
          <cell r="R9177"/>
          <cell r="S9177"/>
          <cell r="T9177"/>
          <cell r="U9177"/>
          <cell r="V9177"/>
          <cell r="W9177"/>
          <cell r="X9177"/>
          <cell r="Y9177"/>
          <cell r="Z9177"/>
          <cell r="AA9177"/>
          <cell r="AB9177"/>
          <cell r="AC9177"/>
          <cell r="AD9177"/>
          <cell r="AE9177"/>
          <cell r="AF9177"/>
          <cell r="AG9177"/>
          <cell r="AH9177"/>
          <cell r="AI9177"/>
          <cell r="AJ9177"/>
          <cell r="AK9177"/>
          <cell r="AL9177"/>
          <cell r="AM9177"/>
          <cell r="AN9177"/>
          <cell r="AO9177"/>
          <cell r="AP9177"/>
          <cell r="AQ9177"/>
          <cell r="AR9177"/>
          <cell r="AS9177"/>
        </row>
        <row r="9178">
          <cell r="A9178"/>
          <cell r="B9178"/>
          <cell r="C9178"/>
          <cell r="D9178"/>
          <cell r="E9178"/>
          <cell r="F9178"/>
          <cell r="G9178"/>
          <cell r="H9178"/>
          <cell r="I9178"/>
          <cell r="J9178"/>
          <cell r="K9178"/>
          <cell r="L9178"/>
          <cell r="M9178"/>
          <cell r="N9178"/>
          <cell r="O9178"/>
          <cell r="P9178"/>
          <cell r="Q9178"/>
          <cell r="R9178"/>
          <cell r="S9178"/>
          <cell r="T9178"/>
          <cell r="U9178"/>
          <cell r="V9178"/>
          <cell r="W9178"/>
          <cell r="X9178"/>
          <cell r="Y9178"/>
          <cell r="Z9178"/>
          <cell r="AA9178"/>
          <cell r="AB9178"/>
          <cell r="AC9178"/>
          <cell r="AD9178"/>
          <cell r="AE9178"/>
          <cell r="AF9178"/>
          <cell r="AG9178"/>
          <cell r="AH9178"/>
          <cell r="AI9178"/>
          <cell r="AJ9178"/>
          <cell r="AK9178"/>
          <cell r="AL9178"/>
          <cell r="AM9178"/>
          <cell r="AN9178"/>
          <cell r="AO9178"/>
          <cell r="AP9178"/>
          <cell r="AQ9178"/>
          <cell r="AR9178"/>
          <cell r="AS9178"/>
        </row>
        <row r="9179">
          <cell r="A9179"/>
          <cell r="B9179"/>
          <cell r="C9179"/>
          <cell r="D9179"/>
          <cell r="E9179"/>
          <cell r="F9179"/>
          <cell r="G9179"/>
          <cell r="H9179"/>
          <cell r="I9179"/>
          <cell r="J9179"/>
          <cell r="K9179"/>
          <cell r="L9179"/>
          <cell r="M9179"/>
          <cell r="N9179"/>
          <cell r="O9179"/>
          <cell r="P9179"/>
          <cell r="Q9179"/>
          <cell r="R9179"/>
          <cell r="S9179"/>
          <cell r="T9179"/>
          <cell r="U9179"/>
          <cell r="V9179"/>
          <cell r="W9179"/>
          <cell r="X9179"/>
          <cell r="Y9179"/>
          <cell r="Z9179"/>
          <cell r="AA9179"/>
          <cell r="AB9179"/>
          <cell r="AC9179"/>
          <cell r="AD9179"/>
          <cell r="AE9179"/>
          <cell r="AF9179"/>
          <cell r="AG9179"/>
          <cell r="AH9179"/>
          <cell r="AI9179"/>
          <cell r="AJ9179"/>
          <cell r="AK9179"/>
          <cell r="AL9179"/>
          <cell r="AM9179"/>
          <cell r="AN9179"/>
          <cell r="AO9179"/>
          <cell r="AP9179"/>
          <cell r="AQ9179"/>
          <cell r="AR9179"/>
          <cell r="AS9179"/>
        </row>
        <row r="9180">
          <cell r="A9180"/>
          <cell r="B9180"/>
          <cell r="C9180"/>
          <cell r="D9180"/>
          <cell r="E9180"/>
          <cell r="F9180"/>
          <cell r="G9180"/>
          <cell r="H9180"/>
          <cell r="I9180"/>
          <cell r="J9180"/>
          <cell r="K9180"/>
          <cell r="L9180"/>
          <cell r="M9180"/>
          <cell r="N9180"/>
          <cell r="O9180"/>
          <cell r="P9180"/>
          <cell r="Q9180"/>
          <cell r="R9180"/>
          <cell r="S9180"/>
          <cell r="T9180"/>
          <cell r="U9180"/>
          <cell r="V9180"/>
          <cell r="W9180"/>
          <cell r="X9180"/>
          <cell r="Y9180"/>
          <cell r="Z9180"/>
          <cell r="AA9180"/>
          <cell r="AB9180"/>
          <cell r="AC9180"/>
          <cell r="AD9180"/>
          <cell r="AE9180"/>
          <cell r="AF9180"/>
          <cell r="AG9180"/>
          <cell r="AH9180"/>
          <cell r="AI9180"/>
          <cell r="AJ9180"/>
          <cell r="AK9180"/>
          <cell r="AL9180"/>
          <cell r="AM9180"/>
          <cell r="AN9180"/>
          <cell r="AO9180"/>
          <cell r="AP9180"/>
          <cell r="AQ9180"/>
          <cell r="AR9180"/>
          <cell r="AS9180"/>
        </row>
        <row r="9181">
          <cell r="A9181"/>
          <cell r="B9181"/>
          <cell r="C9181"/>
          <cell r="D9181"/>
          <cell r="E9181"/>
          <cell r="F9181"/>
          <cell r="G9181"/>
          <cell r="H9181"/>
          <cell r="I9181"/>
          <cell r="J9181"/>
          <cell r="K9181"/>
          <cell r="L9181"/>
          <cell r="M9181"/>
          <cell r="N9181"/>
          <cell r="O9181"/>
          <cell r="P9181"/>
          <cell r="Q9181"/>
          <cell r="R9181"/>
          <cell r="S9181"/>
          <cell r="T9181"/>
          <cell r="U9181"/>
          <cell r="V9181"/>
          <cell r="W9181"/>
          <cell r="X9181"/>
          <cell r="Y9181"/>
          <cell r="Z9181"/>
          <cell r="AA9181"/>
          <cell r="AB9181"/>
          <cell r="AC9181"/>
          <cell r="AD9181"/>
          <cell r="AE9181"/>
          <cell r="AF9181"/>
          <cell r="AG9181"/>
          <cell r="AH9181"/>
          <cell r="AI9181"/>
          <cell r="AJ9181"/>
          <cell r="AK9181"/>
          <cell r="AL9181"/>
          <cell r="AM9181"/>
          <cell r="AN9181"/>
          <cell r="AO9181"/>
          <cell r="AP9181"/>
          <cell r="AQ9181"/>
          <cell r="AR9181"/>
          <cell r="AS9181"/>
        </row>
        <row r="9182">
          <cell r="A9182"/>
          <cell r="B9182"/>
          <cell r="C9182"/>
          <cell r="D9182"/>
          <cell r="E9182"/>
          <cell r="F9182"/>
          <cell r="G9182"/>
          <cell r="H9182"/>
          <cell r="I9182"/>
          <cell r="J9182"/>
          <cell r="K9182"/>
          <cell r="L9182"/>
          <cell r="M9182"/>
          <cell r="N9182"/>
          <cell r="O9182"/>
          <cell r="P9182"/>
          <cell r="Q9182"/>
          <cell r="R9182"/>
          <cell r="S9182"/>
          <cell r="T9182"/>
          <cell r="U9182"/>
          <cell r="V9182"/>
          <cell r="W9182"/>
          <cell r="X9182"/>
          <cell r="Y9182"/>
          <cell r="Z9182"/>
          <cell r="AA9182"/>
          <cell r="AB9182"/>
          <cell r="AC9182"/>
          <cell r="AD9182"/>
          <cell r="AE9182"/>
          <cell r="AF9182"/>
          <cell r="AG9182"/>
          <cell r="AH9182"/>
          <cell r="AI9182"/>
          <cell r="AJ9182"/>
          <cell r="AK9182"/>
          <cell r="AL9182"/>
          <cell r="AM9182"/>
          <cell r="AN9182"/>
          <cell r="AO9182"/>
          <cell r="AP9182"/>
          <cell r="AQ9182"/>
          <cell r="AR9182"/>
          <cell r="AS9182"/>
        </row>
        <row r="9183">
          <cell r="A9183"/>
          <cell r="B9183"/>
          <cell r="C9183"/>
          <cell r="D9183"/>
          <cell r="E9183"/>
          <cell r="F9183"/>
          <cell r="G9183"/>
          <cell r="H9183"/>
          <cell r="I9183"/>
          <cell r="J9183"/>
          <cell r="K9183"/>
          <cell r="L9183"/>
          <cell r="M9183"/>
          <cell r="N9183"/>
          <cell r="O9183"/>
          <cell r="P9183"/>
          <cell r="Q9183"/>
          <cell r="R9183"/>
          <cell r="S9183"/>
          <cell r="T9183"/>
          <cell r="U9183"/>
          <cell r="V9183"/>
          <cell r="W9183"/>
          <cell r="X9183"/>
          <cell r="Y9183"/>
          <cell r="Z9183"/>
          <cell r="AA9183"/>
          <cell r="AB9183"/>
          <cell r="AC9183"/>
          <cell r="AD9183"/>
          <cell r="AE9183"/>
          <cell r="AF9183"/>
          <cell r="AG9183"/>
          <cell r="AH9183"/>
          <cell r="AI9183"/>
          <cell r="AJ9183"/>
          <cell r="AK9183"/>
          <cell r="AL9183"/>
          <cell r="AM9183"/>
          <cell r="AN9183"/>
          <cell r="AO9183"/>
          <cell r="AP9183"/>
          <cell r="AQ9183"/>
          <cell r="AR9183"/>
          <cell r="AS9183"/>
        </row>
        <row r="9184">
          <cell r="A9184"/>
          <cell r="B9184"/>
          <cell r="C9184"/>
          <cell r="D9184"/>
          <cell r="E9184"/>
          <cell r="F9184"/>
          <cell r="G9184"/>
          <cell r="H9184"/>
          <cell r="I9184"/>
          <cell r="J9184"/>
          <cell r="K9184"/>
          <cell r="L9184"/>
          <cell r="M9184"/>
          <cell r="N9184"/>
          <cell r="O9184"/>
          <cell r="P9184"/>
          <cell r="Q9184"/>
          <cell r="R9184"/>
          <cell r="S9184"/>
          <cell r="T9184"/>
          <cell r="U9184"/>
          <cell r="V9184"/>
          <cell r="W9184"/>
          <cell r="X9184"/>
          <cell r="Y9184"/>
          <cell r="Z9184"/>
          <cell r="AA9184"/>
          <cell r="AB9184"/>
          <cell r="AC9184"/>
          <cell r="AD9184"/>
          <cell r="AE9184"/>
          <cell r="AF9184"/>
          <cell r="AG9184"/>
          <cell r="AH9184"/>
          <cell r="AI9184"/>
          <cell r="AJ9184"/>
          <cell r="AK9184"/>
          <cell r="AL9184"/>
          <cell r="AM9184"/>
          <cell r="AN9184"/>
          <cell r="AO9184"/>
          <cell r="AP9184"/>
          <cell r="AQ9184"/>
          <cell r="AR9184"/>
          <cell r="AS9184"/>
        </row>
        <row r="9185">
          <cell r="A9185"/>
          <cell r="B9185"/>
          <cell r="C9185"/>
          <cell r="D9185"/>
          <cell r="E9185"/>
          <cell r="F9185"/>
          <cell r="G9185"/>
          <cell r="H9185"/>
          <cell r="I9185"/>
          <cell r="J9185"/>
          <cell r="K9185"/>
          <cell r="L9185"/>
          <cell r="M9185"/>
          <cell r="N9185"/>
          <cell r="O9185"/>
          <cell r="P9185"/>
          <cell r="Q9185"/>
          <cell r="R9185"/>
          <cell r="S9185"/>
          <cell r="T9185"/>
          <cell r="U9185"/>
          <cell r="V9185"/>
          <cell r="W9185"/>
          <cell r="X9185"/>
          <cell r="Y9185"/>
          <cell r="Z9185"/>
          <cell r="AA9185"/>
          <cell r="AB9185"/>
          <cell r="AC9185"/>
          <cell r="AD9185"/>
          <cell r="AE9185"/>
          <cell r="AF9185"/>
          <cell r="AG9185"/>
          <cell r="AH9185"/>
          <cell r="AI9185"/>
          <cell r="AJ9185"/>
          <cell r="AK9185"/>
          <cell r="AL9185"/>
          <cell r="AM9185"/>
          <cell r="AN9185"/>
          <cell r="AO9185"/>
          <cell r="AP9185"/>
          <cell r="AQ9185"/>
          <cell r="AR9185"/>
          <cell r="AS9185"/>
        </row>
        <row r="9186">
          <cell r="A9186"/>
          <cell r="B9186"/>
          <cell r="C9186"/>
          <cell r="D9186"/>
          <cell r="E9186"/>
          <cell r="F9186"/>
          <cell r="G9186"/>
          <cell r="H9186"/>
          <cell r="I9186"/>
          <cell r="J9186"/>
          <cell r="K9186"/>
          <cell r="L9186"/>
          <cell r="M9186"/>
          <cell r="N9186"/>
          <cell r="O9186"/>
          <cell r="P9186"/>
          <cell r="Q9186"/>
          <cell r="R9186"/>
          <cell r="S9186"/>
          <cell r="T9186"/>
          <cell r="U9186"/>
          <cell r="V9186"/>
          <cell r="W9186"/>
          <cell r="X9186"/>
          <cell r="Y9186"/>
          <cell r="Z9186"/>
          <cell r="AA9186"/>
          <cell r="AB9186"/>
          <cell r="AC9186"/>
          <cell r="AD9186"/>
          <cell r="AE9186"/>
          <cell r="AF9186"/>
          <cell r="AG9186"/>
          <cell r="AH9186"/>
          <cell r="AI9186"/>
          <cell r="AJ9186"/>
          <cell r="AK9186"/>
          <cell r="AL9186"/>
          <cell r="AM9186"/>
          <cell r="AN9186"/>
          <cell r="AO9186"/>
          <cell r="AP9186"/>
          <cell r="AQ9186"/>
          <cell r="AR9186"/>
          <cell r="AS9186"/>
        </row>
        <row r="9187">
          <cell r="A9187"/>
          <cell r="B9187"/>
          <cell r="C9187"/>
          <cell r="D9187"/>
          <cell r="E9187"/>
          <cell r="F9187"/>
          <cell r="G9187"/>
          <cell r="H9187"/>
          <cell r="I9187"/>
          <cell r="J9187"/>
          <cell r="K9187"/>
          <cell r="L9187"/>
          <cell r="M9187"/>
          <cell r="N9187"/>
          <cell r="O9187"/>
          <cell r="P9187"/>
          <cell r="Q9187"/>
          <cell r="R9187"/>
          <cell r="S9187"/>
          <cell r="T9187"/>
          <cell r="U9187"/>
          <cell r="V9187"/>
          <cell r="W9187"/>
          <cell r="X9187"/>
          <cell r="Y9187"/>
          <cell r="Z9187"/>
          <cell r="AA9187"/>
          <cell r="AB9187"/>
          <cell r="AC9187"/>
          <cell r="AD9187"/>
          <cell r="AE9187"/>
          <cell r="AF9187"/>
          <cell r="AG9187"/>
          <cell r="AH9187"/>
          <cell r="AI9187"/>
          <cell r="AJ9187"/>
          <cell r="AK9187"/>
          <cell r="AL9187"/>
          <cell r="AM9187"/>
          <cell r="AN9187"/>
          <cell r="AO9187"/>
          <cell r="AP9187"/>
          <cell r="AQ9187"/>
          <cell r="AR9187"/>
          <cell r="AS9187"/>
        </row>
        <row r="9188">
          <cell r="A9188"/>
          <cell r="B9188"/>
          <cell r="C9188"/>
          <cell r="D9188"/>
          <cell r="E9188"/>
          <cell r="F9188"/>
          <cell r="G9188"/>
          <cell r="H9188"/>
          <cell r="I9188"/>
          <cell r="J9188"/>
          <cell r="K9188"/>
          <cell r="L9188"/>
          <cell r="M9188"/>
          <cell r="N9188"/>
          <cell r="O9188"/>
          <cell r="P9188"/>
          <cell r="Q9188"/>
          <cell r="R9188"/>
          <cell r="S9188"/>
          <cell r="T9188"/>
          <cell r="U9188"/>
          <cell r="V9188"/>
          <cell r="W9188"/>
          <cell r="X9188"/>
          <cell r="Y9188"/>
          <cell r="Z9188"/>
          <cell r="AA9188"/>
          <cell r="AB9188"/>
          <cell r="AC9188"/>
          <cell r="AD9188"/>
          <cell r="AE9188"/>
          <cell r="AF9188"/>
          <cell r="AG9188"/>
          <cell r="AH9188"/>
          <cell r="AI9188"/>
          <cell r="AJ9188"/>
          <cell r="AK9188"/>
          <cell r="AL9188"/>
          <cell r="AM9188"/>
          <cell r="AN9188"/>
          <cell r="AO9188"/>
          <cell r="AP9188"/>
          <cell r="AQ9188"/>
          <cell r="AR9188"/>
          <cell r="AS9188"/>
        </row>
        <row r="9189">
          <cell r="A9189"/>
          <cell r="B9189"/>
          <cell r="C9189"/>
          <cell r="D9189"/>
          <cell r="E9189"/>
          <cell r="F9189"/>
          <cell r="G9189"/>
          <cell r="H9189"/>
          <cell r="I9189"/>
          <cell r="J9189"/>
          <cell r="K9189"/>
          <cell r="L9189"/>
          <cell r="M9189"/>
          <cell r="N9189"/>
          <cell r="O9189"/>
          <cell r="P9189"/>
          <cell r="Q9189"/>
          <cell r="R9189"/>
          <cell r="S9189"/>
          <cell r="T9189"/>
          <cell r="U9189"/>
          <cell r="V9189"/>
          <cell r="W9189"/>
          <cell r="X9189"/>
          <cell r="Y9189"/>
          <cell r="Z9189"/>
          <cell r="AA9189"/>
          <cell r="AB9189"/>
          <cell r="AC9189"/>
          <cell r="AD9189"/>
          <cell r="AE9189"/>
          <cell r="AF9189"/>
          <cell r="AG9189"/>
          <cell r="AH9189"/>
          <cell r="AI9189"/>
          <cell r="AJ9189"/>
          <cell r="AK9189"/>
          <cell r="AL9189"/>
          <cell r="AM9189"/>
          <cell r="AN9189"/>
          <cell r="AO9189"/>
          <cell r="AP9189"/>
          <cell r="AQ9189"/>
          <cell r="AR9189"/>
          <cell r="AS9189"/>
        </row>
        <row r="9190">
          <cell r="A9190"/>
          <cell r="B9190"/>
          <cell r="C9190"/>
          <cell r="D9190"/>
          <cell r="E9190"/>
          <cell r="F9190"/>
          <cell r="G9190"/>
          <cell r="H9190"/>
          <cell r="I9190"/>
          <cell r="J9190"/>
          <cell r="K9190"/>
          <cell r="L9190"/>
          <cell r="M9190"/>
          <cell r="N9190"/>
          <cell r="O9190"/>
          <cell r="P9190"/>
          <cell r="Q9190"/>
          <cell r="R9190"/>
          <cell r="S9190"/>
          <cell r="T9190"/>
          <cell r="U9190"/>
          <cell r="V9190"/>
          <cell r="W9190"/>
          <cell r="X9190"/>
          <cell r="Y9190"/>
          <cell r="Z9190"/>
          <cell r="AA9190"/>
          <cell r="AB9190"/>
          <cell r="AC9190"/>
          <cell r="AD9190"/>
          <cell r="AE9190"/>
          <cell r="AF9190"/>
          <cell r="AG9190"/>
          <cell r="AH9190"/>
          <cell r="AI9190"/>
          <cell r="AJ9190"/>
          <cell r="AK9190"/>
          <cell r="AL9190"/>
          <cell r="AM9190"/>
          <cell r="AN9190"/>
          <cell r="AO9190"/>
          <cell r="AP9190"/>
          <cell r="AQ9190"/>
          <cell r="AR9190"/>
          <cell r="AS9190"/>
        </row>
        <row r="9191">
          <cell r="A9191"/>
          <cell r="B9191"/>
          <cell r="C9191"/>
          <cell r="D9191"/>
          <cell r="E9191"/>
          <cell r="F9191"/>
          <cell r="G9191"/>
          <cell r="H9191"/>
          <cell r="I9191"/>
          <cell r="J9191"/>
          <cell r="K9191"/>
          <cell r="L9191"/>
          <cell r="M9191"/>
          <cell r="N9191"/>
          <cell r="O9191"/>
          <cell r="P9191"/>
          <cell r="Q9191"/>
          <cell r="R9191"/>
          <cell r="S9191"/>
          <cell r="T9191"/>
          <cell r="U9191"/>
          <cell r="V9191"/>
          <cell r="W9191"/>
          <cell r="X9191"/>
          <cell r="Y9191"/>
          <cell r="Z9191"/>
          <cell r="AA9191"/>
          <cell r="AB9191"/>
          <cell r="AC9191"/>
          <cell r="AD9191"/>
          <cell r="AE9191"/>
          <cell r="AF9191"/>
          <cell r="AG9191"/>
          <cell r="AH9191"/>
          <cell r="AI9191"/>
          <cell r="AJ9191"/>
          <cell r="AK9191"/>
          <cell r="AL9191"/>
          <cell r="AM9191"/>
          <cell r="AN9191"/>
          <cell r="AO9191"/>
          <cell r="AP9191"/>
          <cell r="AQ9191"/>
          <cell r="AR9191"/>
          <cell r="AS9191"/>
        </row>
        <row r="9192">
          <cell r="A9192"/>
          <cell r="B9192"/>
          <cell r="C9192"/>
          <cell r="D9192"/>
          <cell r="E9192"/>
          <cell r="F9192"/>
          <cell r="G9192"/>
          <cell r="H9192"/>
          <cell r="I9192"/>
          <cell r="J9192"/>
          <cell r="K9192"/>
          <cell r="L9192"/>
          <cell r="M9192"/>
          <cell r="N9192"/>
          <cell r="O9192"/>
          <cell r="P9192"/>
          <cell r="Q9192"/>
          <cell r="R9192"/>
          <cell r="S9192"/>
          <cell r="T9192"/>
          <cell r="U9192"/>
          <cell r="V9192"/>
          <cell r="W9192"/>
          <cell r="X9192"/>
          <cell r="Y9192"/>
          <cell r="Z9192"/>
          <cell r="AA9192"/>
          <cell r="AB9192"/>
          <cell r="AC9192"/>
          <cell r="AD9192"/>
          <cell r="AE9192"/>
          <cell r="AF9192"/>
          <cell r="AG9192"/>
          <cell r="AH9192"/>
          <cell r="AI9192"/>
          <cell r="AJ9192"/>
          <cell r="AK9192"/>
          <cell r="AL9192"/>
          <cell r="AM9192"/>
          <cell r="AN9192"/>
          <cell r="AO9192"/>
          <cell r="AP9192"/>
          <cell r="AQ9192"/>
          <cell r="AR9192"/>
          <cell r="AS9192"/>
        </row>
        <row r="9193">
          <cell r="A9193"/>
          <cell r="B9193"/>
          <cell r="C9193"/>
          <cell r="D9193"/>
          <cell r="E9193"/>
          <cell r="F9193"/>
          <cell r="G9193"/>
          <cell r="H9193"/>
          <cell r="I9193"/>
          <cell r="J9193"/>
          <cell r="K9193"/>
          <cell r="L9193"/>
          <cell r="M9193"/>
          <cell r="N9193"/>
          <cell r="O9193"/>
          <cell r="P9193"/>
          <cell r="Q9193"/>
          <cell r="R9193"/>
          <cell r="S9193"/>
          <cell r="T9193"/>
          <cell r="U9193"/>
          <cell r="V9193"/>
          <cell r="W9193"/>
          <cell r="X9193"/>
          <cell r="Y9193"/>
          <cell r="Z9193"/>
          <cell r="AA9193"/>
          <cell r="AB9193"/>
          <cell r="AC9193"/>
          <cell r="AD9193"/>
          <cell r="AE9193"/>
          <cell r="AF9193"/>
          <cell r="AG9193"/>
          <cell r="AH9193"/>
          <cell r="AI9193"/>
          <cell r="AJ9193"/>
          <cell r="AK9193"/>
          <cell r="AL9193"/>
          <cell r="AM9193"/>
          <cell r="AN9193"/>
          <cell r="AO9193"/>
          <cell r="AP9193"/>
          <cell r="AQ9193"/>
          <cell r="AR9193"/>
          <cell r="AS9193"/>
        </row>
        <row r="9194">
          <cell r="A9194"/>
          <cell r="B9194"/>
          <cell r="C9194"/>
          <cell r="D9194"/>
          <cell r="E9194"/>
          <cell r="F9194"/>
          <cell r="G9194"/>
          <cell r="H9194"/>
          <cell r="I9194"/>
          <cell r="J9194"/>
          <cell r="K9194"/>
          <cell r="L9194"/>
          <cell r="M9194"/>
          <cell r="N9194"/>
          <cell r="O9194"/>
          <cell r="P9194"/>
          <cell r="Q9194"/>
          <cell r="R9194"/>
          <cell r="S9194"/>
          <cell r="T9194"/>
          <cell r="U9194"/>
          <cell r="V9194"/>
          <cell r="W9194"/>
          <cell r="X9194"/>
          <cell r="Y9194"/>
          <cell r="Z9194"/>
          <cell r="AA9194"/>
          <cell r="AB9194"/>
          <cell r="AC9194"/>
          <cell r="AD9194"/>
          <cell r="AE9194"/>
          <cell r="AF9194"/>
          <cell r="AG9194"/>
          <cell r="AH9194"/>
          <cell r="AI9194"/>
          <cell r="AJ9194"/>
          <cell r="AK9194"/>
          <cell r="AL9194"/>
          <cell r="AM9194"/>
          <cell r="AN9194"/>
          <cell r="AO9194"/>
          <cell r="AP9194"/>
          <cell r="AQ9194"/>
          <cell r="AR9194"/>
          <cell r="AS9194"/>
        </row>
        <row r="9195">
          <cell r="A9195"/>
          <cell r="B9195"/>
          <cell r="C9195"/>
          <cell r="D9195"/>
          <cell r="E9195"/>
          <cell r="F9195"/>
          <cell r="G9195"/>
          <cell r="H9195"/>
          <cell r="I9195"/>
          <cell r="J9195"/>
          <cell r="K9195"/>
          <cell r="L9195"/>
          <cell r="M9195"/>
          <cell r="N9195"/>
          <cell r="O9195"/>
          <cell r="P9195"/>
          <cell r="Q9195"/>
          <cell r="R9195"/>
          <cell r="S9195"/>
          <cell r="T9195"/>
          <cell r="U9195"/>
          <cell r="V9195"/>
          <cell r="W9195"/>
          <cell r="X9195"/>
          <cell r="Y9195"/>
          <cell r="Z9195"/>
          <cell r="AA9195"/>
          <cell r="AB9195"/>
          <cell r="AC9195"/>
          <cell r="AD9195"/>
          <cell r="AE9195"/>
          <cell r="AF9195"/>
          <cell r="AG9195"/>
          <cell r="AH9195"/>
          <cell r="AI9195"/>
          <cell r="AJ9195"/>
          <cell r="AK9195"/>
          <cell r="AL9195"/>
          <cell r="AM9195"/>
          <cell r="AN9195"/>
          <cell r="AO9195"/>
          <cell r="AP9195"/>
          <cell r="AQ9195"/>
          <cell r="AR9195"/>
          <cell r="AS9195"/>
        </row>
        <row r="9196">
          <cell r="A9196"/>
          <cell r="B9196"/>
          <cell r="C9196"/>
          <cell r="D9196"/>
          <cell r="E9196"/>
          <cell r="F9196"/>
          <cell r="G9196"/>
          <cell r="H9196"/>
          <cell r="I9196"/>
          <cell r="J9196"/>
          <cell r="K9196"/>
          <cell r="L9196"/>
          <cell r="M9196"/>
          <cell r="N9196"/>
          <cell r="O9196"/>
          <cell r="P9196"/>
          <cell r="Q9196"/>
          <cell r="R9196"/>
          <cell r="S9196"/>
          <cell r="T9196"/>
          <cell r="U9196"/>
          <cell r="V9196"/>
          <cell r="W9196"/>
          <cell r="X9196"/>
          <cell r="Y9196"/>
          <cell r="Z9196"/>
          <cell r="AA9196"/>
          <cell r="AB9196"/>
          <cell r="AC9196"/>
          <cell r="AD9196"/>
          <cell r="AE9196"/>
          <cell r="AF9196"/>
          <cell r="AG9196"/>
          <cell r="AH9196"/>
          <cell r="AI9196"/>
          <cell r="AJ9196"/>
          <cell r="AK9196"/>
          <cell r="AL9196"/>
          <cell r="AM9196"/>
          <cell r="AN9196"/>
          <cell r="AO9196"/>
          <cell r="AP9196"/>
          <cell r="AQ9196"/>
          <cell r="AR9196"/>
          <cell r="AS9196"/>
        </row>
        <row r="9197">
          <cell r="A9197"/>
          <cell r="B9197"/>
          <cell r="C9197"/>
          <cell r="D9197"/>
          <cell r="E9197"/>
          <cell r="F9197"/>
          <cell r="G9197"/>
          <cell r="H9197"/>
          <cell r="I9197"/>
          <cell r="J9197"/>
          <cell r="K9197"/>
          <cell r="L9197"/>
          <cell r="M9197"/>
          <cell r="N9197"/>
          <cell r="O9197"/>
          <cell r="P9197"/>
          <cell r="Q9197"/>
          <cell r="R9197"/>
          <cell r="S9197"/>
          <cell r="T9197"/>
          <cell r="U9197"/>
          <cell r="V9197"/>
          <cell r="W9197"/>
          <cell r="X9197"/>
          <cell r="Y9197"/>
          <cell r="Z9197"/>
          <cell r="AA9197"/>
          <cell r="AB9197"/>
          <cell r="AC9197"/>
          <cell r="AD9197"/>
          <cell r="AE9197"/>
          <cell r="AF9197"/>
          <cell r="AG9197"/>
          <cell r="AH9197"/>
          <cell r="AI9197"/>
          <cell r="AJ9197"/>
          <cell r="AK9197"/>
          <cell r="AL9197"/>
          <cell r="AM9197"/>
          <cell r="AN9197"/>
          <cell r="AO9197"/>
          <cell r="AP9197"/>
          <cell r="AQ9197"/>
          <cell r="AR9197"/>
          <cell r="AS9197"/>
        </row>
        <row r="9198">
          <cell r="A9198"/>
          <cell r="B9198"/>
          <cell r="C9198"/>
          <cell r="D9198"/>
          <cell r="E9198"/>
          <cell r="F9198"/>
          <cell r="G9198"/>
          <cell r="H9198"/>
          <cell r="I9198"/>
          <cell r="J9198"/>
          <cell r="K9198"/>
          <cell r="L9198"/>
          <cell r="M9198"/>
          <cell r="N9198"/>
          <cell r="O9198"/>
          <cell r="P9198"/>
          <cell r="Q9198"/>
          <cell r="R9198"/>
          <cell r="S9198"/>
          <cell r="T9198"/>
          <cell r="U9198"/>
          <cell r="V9198"/>
          <cell r="W9198"/>
          <cell r="X9198"/>
          <cell r="Y9198"/>
          <cell r="Z9198"/>
          <cell r="AA9198"/>
          <cell r="AB9198"/>
          <cell r="AC9198"/>
          <cell r="AD9198"/>
          <cell r="AE9198"/>
          <cell r="AF9198"/>
          <cell r="AG9198"/>
          <cell r="AH9198"/>
          <cell r="AI9198"/>
          <cell r="AJ9198"/>
          <cell r="AK9198"/>
          <cell r="AL9198"/>
          <cell r="AM9198"/>
          <cell r="AN9198"/>
          <cell r="AO9198"/>
          <cell r="AP9198"/>
          <cell r="AQ9198"/>
          <cell r="AR9198"/>
          <cell r="AS9198"/>
        </row>
        <row r="9199">
          <cell r="A9199"/>
          <cell r="B9199"/>
          <cell r="C9199"/>
          <cell r="D9199"/>
          <cell r="E9199"/>
          <cell r="F9199"/>
          <cell r="G9199"/>
          <cell r="H9199"/>
          <cell r="I9199"/>
          <cell r="J9199"/>
          <cell r="K9199"/>
          <cell r="L9199"/>
          <cell r="M9199"/>
          <cell r="N9199"/>
          <cell r="O9199"/>
          <cell r="P9199"/>
          <cell r="Q9199"/>
          <cell r="R9199"/>
          <cell r="S9199"/>
          <cell r="T9199"/>
          <cell r="U9199"/>
          <cell r="V9199"/>
          <cell r="W9199"/>
          <cell r="X9199"/>
          <cell r="Y9199"/>
          <cell r="Z9199"/>
          <cell r="AA9199"/>
          <cell r="AB9199"/>
          <cell r="AC9199"/>
          <cell r="AD9199"/>
          <cell r="AE9199"/>
          <cell r="AF9199"/>
          <cell r="AG9199"/>
          <cell r="AH9199"/>
          <cell r="AI9199"/>
          <cell r="AJ9199"/>
          <cell r="AK9199"/>
          <cell r="AL9199"/>
          <cell r="AM9199"/>
          <cell r="AN9199"/>
          <cell r="AO9199"/>
          <cell r="AP9199"/>
          <cell r="AQ9199"/>
          <cell r="AR9199"/>
          <cell r="AS9199"/>
        </row>
        <row r="9200">
          <cell r="A9200"/>
          <cell r="B9200"/>
          <cell r="C9200"/>
          <cell r="D9200"/>
          <cell r="E9200"/>
          <cell r="F9200"/>
          <cell r="G9200"/>
          <cell r="H9200"/>
          <cell r="I9200"/>
          <cell r="J9200"/>
          <cell r="K9200"/>
          <cell r="L9200"/>
          <cell r="M9200"/>
          <cell r="N9200"/>
          <cell r="O9200"/>
          <cell r="P9200"/>
          <cell r="Q9200"/>
          <cell r="R9200"/>
          <cell r="S9200"/>
          <cell r="T9200"/>
          <cell r="U9200"/>
          <cell r="V9200"/>
          <cell r="W9200"/>
          <cell r="X9200"/>
          <cell r="Y9200"/>
          <cell r="Z9200"/>
          <cell r="AA9200"/>
          <cell r="AB9200"/>
          <cell r="AC9200"/>
          <cell r="AD9200"/>
          <cell r="AE9200"/>
          <cell r="AF9200"/>
          <cell r="AG9200"/>
          <cell r="AH9200"/>
          <cell r="AI9200"/>
          <cell r="AJ9200"/>
          <cell r="AK9200"/>
          <cell r="AL9200"/>
          <cell r="AM9200"/>
          <cell r="AN9200"/>
          <cell r="AO9200"/>
          <cell r="AP9200"/>
          <cell r="AQ9200"/>
          <cell r="AR9200"/>
          <cell r="AS9200"/>
        </row>
        <row r="9201">
          <cell r="A9201"/>
          <cell r="B9201"/>
          <cell r="C9201"/>
          <cell r="D9201"/>
          <cell r="E9201"/>
          <cell r="F9201"/>
          <cell r="G9201"/>
          <cell r="H9201"/>
          <cell r="I9201"/>
          <cell r="J9201"/>
          <cell r="K9201"/>
          <cell r="L9201"/>
          <cell r="M9201"/>
          <cell r="N9201"/>
          <cell r="O9201"/>
          <cell r="P9201"/>
          <cell r="Q9201"/>
          <cell r="R9201"/>
          <cell r="S9201"/>
          <cell r="T9201"/>
          <cell r="U9201"/>
          <cell r="V9201"/>
          <cell r="W9201"/>
          <cell r="X9201"/>
          <cell r="Y9201"/>
          <cell r="Z9201"/>
          <cell r="AA9201"/>
          <cell r="AB9201"/>
          <cell r="AC9201"/>
          <cell r="AD9201"/>
          <cell r="AE9201"/>
          <cell r="AF9201"/>
          <cell r="AG9201"/>
          <cell r="AH9201"/>
          <cell r="AI9201"/>
          <cell r="AJ9201"/>
          <cell r="AK9201"/>
          <cell r="AL9201"/>
          <cell r="AM9201"/>
          <cell r="AN9201"/>
          <cell r="AO9201"/>
          <cell r="AP9201"/>
          <cell r="AQ9201"/>
          <cell r="AR9201"/>
          <cell r="AS9201"/>
        </row>
        <row r="9202">
          <cell r="A9202"/>
          <cell r="B9202"/>
          <cell r="C9202"/>
          <cell r="D9202"/>
          <cell r="E9202"/>
          <cell r="F9202"/>
          <cell r="G9202"/>
          <cell r="H9202"/>
          <cell r="I9202"/>
          <cell r="J9202"/>
          <cell r="K9202"/>
          <cell r="L9202"/>
          <cell r="M9202"/>
          <cell r="N9202"/>
          <cell r="O9202"/>
          <cell r="P9202"/>
          <cell r="Q9202"/>
          <cell r="R9202"/>
          <cell r="S9202"/>
          <cell r="T9202"/>
          <cell r="U9202"/>
          <cell r="V9202"/>
          <cell r="W9202"/>
          <cell r="X9202"/>
          <cell r="Y9202"/>
          <cell r="Z9202"/>
          <cell r="AA9202"/>
          <cell r="AB9202"/>
          <cell r="AC9202"/>
          <cell r="AD9202"/>
          <cell r="AE9202"/>
          <cell r="AF9202"/>
          <cell r="AG9202"/>
          <cell r="AH9202"/>
          <cell r="AI9202"/>
          <cell r="AJ9202"/>
          <cell r="AK9202"/>
          <cell r="AL9202"/>
          <cell r="AM9202"/>
          <cell r="AN9202"/>
          <cell r="AO9202"/>
          <cell r="AP9202"/>
          <cell r="AQ9202"/>
          <cell r="AR9202"/>
          <cell r="AS9202"/>
        </row>
        <row r="9203">
          <cell r="A9203"/>
          <cell r="B9203"/>
          <cell r="C9203"/>
          <cell r="D9203"/>
          <cell r="E9203"/>
          <cell r="F9203"/>
          <cell r="G9203"/>
          <cell r="H9203"/>
          <cell r="I9203"/>
          <cell r="J9203"/>
          <cell r="K9203"/>
          <cell r="L9203"/>
          <cell r="M9203"/>
          <cell r="N9203"/>
          <cell r="O9203"/>
          <cell r="P9203"/>
          <cell r="Q9203"/>
          <cell r="R9203"/>
          <cell r="S9203"/>
          <cell r="T9203"/>
          <cell r="U9203"/>
          <cell r="V9203"/>
          <cell r="W9203"/>
          <cell r="X9203"/>
          <cell r="Y9203"/>
          <cell r="Z9203"/>
          <cell r="AA9203"/>
          <cell r="AB9203"/>
          <cell r="AC9203"/>
          <cell r="AD9203"/>
          <cell r="AE9203"/>
          <cell r="AF9203"/>
          <cell r="AG9203"/>
          <cell r="AH9203"/>
          <cell r="AI9203"/>
          <cell r="AJ9203"/>
          <cell r="AK9203"/>
          <cell r="AL9203"/>
          <cell r="AM9203"/>
          <cell r="AN9203"/>
          <cell r="AO9203"/>
          <cell r="AP9203"/>
          <cell r="AQ9203"/>
          <cell r="AR9203"/>
          <cell r="AS9203"/>
        </row>
        <row r="9204">
          <cell r="A9204"/>
          <cell r="B9204"/>
          <cell r="C9204"/>
          <cell r="D9204"/>
          <cell r="E9204"/>
          <cell r="F9204"/>
          <cell r="G9204"/>
          <cell r="H9204"/>
          <cell r="I9204"/>
          <cell r="J9204"/>
          <cell r="K9204"/>
          <cell r="L9204"/>
          <cell r="M9204"/>
          <cell r="N9204"/>
          <cell r="O9204"/>
          <cell r="P9204"/>
          <cell r="Q9204"/>
          <cell r="R9204"/>
          <cell r="S9204"/>
          <cell r="T9204"/>
          <cell r="U9204"/>
          <cell r="V9204"/>
          <cell r="W9204"/>
          <cell r="X9204"/>
          <cell r="Y9204"/>
          <cell r="Z9204"/>
          <cell r="AA9204"/>
          <cell r="AB9204"/>
          <cell r="AC9204"/>
          <cell r="AD9204"/>
          <cell r="AE9204"/>
          <cell r="AF9204"/>
          <cell r="AG9204"/>
          <cell r="AH9204"/>
          <cell r="AI9204"/>
          <cell r="AJ9204"/>
          <cell r="AK9204"/>
          <cell r="AL9204"/>
          <cell r="AM9204"/>
          <cell r="AN9204"/>
          <cell r="AO9204"/>
          <cell r="AP9204"/>
          <cell r="AQ9204"/>
          <cell r="AR9204"/>
          <cell r="AS9204"/>
        </row>
        <row r="9205">
          <cell r="A9205"/>
          <cell r="B9205"/>
          <cell r="C9205"/>
          <cell r="D9205"/>
          <cell r="E9205"/>
          <cell r="F9205"/>
          <cell r="G9205"/>
          <cell r="H9205"/>
          <cell r="I9205"/>
          <cell r="J9205"/>
          <cell r="K9205"/>
          <cell r="L9205"/>
          <cell r="M9205"/>
          <cell r="N9205"/>
          <cell r="O9205"/>
          <cell r="P9205"/>
          <cell r="Q9205"/>
          <cell r="R9205"/>
          <cell r="S9205"/>
          <cell r="T9205"/>
          <cell r="U9205"/>
          <cell r="V9205"/>
          <cell r="W9205"/>
          <cell r="X9205"/>
          <cell r="Y9205"/>
          <cell r="Z9205"/>
          <cell r="AA9205"/>
          <cell r="AB9205"/>
          <cell r="AC9205"/>
          <cell r="AD9205"/>
          <cell r="AE9205"/>
          <cell r="AF9205"/>
          <cell r="AG9205"/>
          <cell r="AH9205"/>
          <cell r="AI9205"/>
          <cell r="AJ9205"/>
          <cell r="AK9205"/>
          <cell r="AL9205"/>
          <cell r="AM9205"/>
          <cell r="AN9205"/>
          <cell r="AO9205"/>
          <cell r="AP9205"/>
          <cell r="AQ9205"/>
          <cell r="AR9205"/>
          <cell r="AS9205"/>
        </row>
        <row r="9206">
          <cell r="A9206"/>
          <cell r="B9206"/>
          <cell r="C9206"/>
          <cell r="D9206"/>
          <cell r="E9206"/>
          <cell r="F9206"/>
          <cell r="G9206"/>
          <cell r="H9206"/>
          <cell r="I9206"/>
          <cell r="J9206"/>
          <cell r="K9206"/>
          <cell r="L9206"/>
          <cell r="M9206"/>
          <cell r="N9206"/>
          <cell r="O9206"/>
          <cell r="P9206"/>
          <cell r="Q9206"/>
          <cell r="R9206"/>
          <cell r="S9206"/>
          <cell r="T9206"/>
          <cell r="U9206"/>
          <cell r="V9206"/>
          <cell r="W9206"/>
          <cell r="X9206"/>
          <cell r="Y9206"/>
          <cell r="Z9206"/>
          <cell r="AA9206"/>
          <cell r="AB9206"/>
          <cell r="AC9206"/>
          <cell r="AD9206"/>
          <cell r="AE9206"/>
          <cell r="AF9206"/>
          <cell r="AG9206"/>
          <cell r="AH9206"/>
          <cell r="AI9206"/>
          <cell r="AJ9206"/>
          <cell r="AK9206"/>
          <cell r="AL9206"/>
          <cell r="AM9206"/>
          <cell r="AN9206"/>
          <cell r="AO9206"/>
          <cell r="AP9206"/>
          <cell r="AQ9206"/>
          <cell r="AR9206"/>
          <cell r="AS9206"/>
        </row>
        <row r="9207">
          <cell r="A9207"/>
          <cell r="B9207"/>
          <cell r="C9207"/>
          <cell r="D9207"/>
          <cell r="E9207"/>
          <cell r="F9207"/>
          <cell r="G9207"/>
          <cell r="H9207"/>
          <cell r="I9207"/>
          <cell r="J9207"/>
          <cell r="K9207"/>
          <cell r="L9207"/>
          <cell r="M9207"/>
          <cell r="N9207"/>
          <cell r="O9207"/>
          <cell r="P9207"/>
          <cell r="Q9207"/>
          <cell r="R9207"/>
          <cell r="S9207"/>
          <cell r="T9207"/>
          <cell r="U9207"/>
          <cell r="V9207"/>
          <cell r="W9207"/>
          <cell r="X9207"/>
          <cell r="Y9207"/>
          <cell r="Z9207"/>
          <cell r="AA9207"/>
          <cell r="AB9207"/>
          <cell r="AC9207"/>
          <cell r="AD9207"/>
          <cell r="AE9207"/>
          <cell r="AF9207"/>
          <cell r="AG9207"/>
          <cell r="AH9207"/>
          <cell r="AI9207"/>
          <cell r="AJ9207"/>
          <cell r="AK9207"/>
          <cell r="AL9207"/>
          <cell r="AM9207"/>
          <cell r="AN9207"/>
          <cell r="AO9207"/>
          <cell r="AP9207"/>
          <cell r="AQ9207"/>
          <cell r="AR9207"/>
          <cell r="AS9207"/>
        </row>
        <row r="9208">
          <cell r="A9208"/>
          <cell r="B9208"/>
          <cell r="C9208"/>
          <cell r="D9208"/>
          <cell r="E9208"/>
          <cell r="F9208"/>
          <cell r="G9208"/>
          <cell r="H9208"/>
          <cell r="I9208"/>
          <cell r="J9208"/>
          <cell r="K9208"/>
          <cell r="L9208"/>
          <cell r="M9208"/>
          <cell r="N9208"/>
          <cell r="O9208"/>
          <cell r="P9208"/>
          <cell r="Q9208"/>
          <cell r="R9208"/>
          <cell r="S9208"/>
          <cell r="T9208"/>
          <cell r="U9208"/>
          <cell r="V9208"/>
          <cell r="W9208"/>
          <cell r="X9208"/>
          <cell r="Y9208"/>
          <cell r="Z9208"/>
          <cell r="AA9208"/>
          <cell r="AB9208"/>
          <cell r="AC9208"/>
          <cell r="AD9208"/>
          <cell r="AE9208"/>
          <cell r="AF9208"/>
          <cell r="AG9208"/>
          <cell r="AH9208"/>
          <cell r="AI9208"/>
          <cell r="AJ9208"/>
          <cell r="AK9208"/>
          <cell r="AL9208"/>
          <cell r="AM9208"/>
          <cell r="AN9208"/>
          <cell r="AO9208"/>
          <cell r="AP9208"/>
          <cell r="AQ9208"/>
          <cell r="AR9208"/>
          <cell r="AS9208"/>
        </row>
        <row r="9209">
          <cell r="A9209"/>
          <cell r="B9209"/>
          <cell r="C9209"/>
          <cell r="D9209"/>
          <cell r="E9209"/>
          <cell r="F9209"/>
          <cell r="G9209"/>
          <cell r="H9209"/>
          <cell r="I9209"/>
          <cell r="J9209"/>
          <cell r="K9209"/>
          <cell r="L9209"/>
          <cell r="M9209"/>
          <cell r="N9209"/>
          <cell r="O9209"/>
          <cell r="P9209"/>
          <cell r="Q9209"/>
          <cell r="R9209"/>
          <cell r="S9209"/>
          <cell r="T9209"/>
          <cell r="U9209"/>
          <cell r="V9209"/>
          <cell r="W9209"/>
          <cell r="X9209"/>
          <cell r="Y9209"/>
          <cell r="Z9209"/>
          <cell r="AA9209"/>
          <cell r="AB9209"/>
          <cell r="AC9209"/>
          <cell r="AD9209"/>
          <cell r="AE9209"/>
          <cell r="AF9209"/>
          <cell r="AG9209"/>
          <cell r="AH9209"/>
          <cell r="AI9209"/>
          <cell r="AJ9209"/>
          <cell r="AK9209"/>
          <cell r="AL9209"/>
          <cell r="AM9209"/>
          <cell r="AN9209"/>
          <cell r="AO9209"/>
          <cell r="AP9209"/>
          <cell r="AQ9209"/>
          <cell r="AR9209"/>
          <cell r="AS9209"/>
        </row>
        <row r="9210">
          <cell r="A9210"/>
          <cell r="B9210"/>
          <cell r="C9210"/>
          <cell r="D9210"/>
          <cell r="E9210"/>
          <cell r="F9210"/>
          <cell r="G9210"/>
          <cell r="H9210"/>
          <cell r="I9210"/>
          <cell r="J9210"/>
          <cell r="K9210"/>
          <cell r="L9210"/>
          <cell r="M9210"/>
          <cell r="N9210"/>
          <cell r="O9210"/>
          <cell r="P9210"/>
          <cell r="Q9210"/>
          <cell r="R9210"/>
          <cell r="S9210"/>
          <cell r="T9210"/>
          <cell r="U9210"/>
          <cell r="V9210"/>
          <cell r="W9210"/>
          <cell r="X9210"/>
          <cell r="Y9210"/>
          <cell r="Z9210"/>
          <cell r="AA9210"/>
          <cell r="AB9210"/>
          <cell r="AC9210"/>
          <cell r="AD9210"/>
          <cell r="AE9210"/>
          <cell r="AF9210"/>
          <cell r="AG9210"/>
          <cell r="AH9210"/>
          <cell r="AI9210"/>
          <cell r="AJ9210"/>
          <cell r="AK9210"/>
          <cell r="AL9210"/>
          <cell r="AM9210"/>
          <cell r="AN9210"/>
          <cell r="AO9210"/>
          <cell r="AP9210"/>
          <cell r="AQ9210"/>
          <cell r="AR9210"/>
          <cell r="AS9210"/>
        </row>
        <row r="9211">
          <cell r="A9211"/>
          <cell r="B9211"/>
          <cell r="C9211"/>
          <cell r="D9211"/>
          <cell r="E9211"/>
          <cell r="F9211"/>
          <cell r="G9211"/>
          <cell r="H9211"/>
          <cell r="I9211"/>
          <cell r="J9211"/>
          <cell r="K9211"/>
          <cell r="L9211"/>
          <cell r="M9211"/>
          <cell r="N9211"/>
          <cell r="O9211"/>
          <cell r="P9211"/>
          <cell r="Q9211"/>
          <cell r="R9211"/>
          <cell r="S9211"/>
          <cell r="T9211"/>
          <cell r="U9211"/>
          <cell r="V9211"/>
          <cell r="W9211"/>
          <cell r="X9211"/>
          <cell r="Y9211"/>
          <cell r="Z9211"/>
          <cell r="AA9211"/>
          <cell r="AB9211"/>
          <cell r="AC9211"/>
          <cell r="AD9211"/>
          <cell r="AE9211"/>
          <cell r="AF9211"/>
          <cell r="AG9211"/>
          <cell r="AH9211"/>
          <cell r="AI9211"/>
          <cell r="AJ9211"/>
          <cell r="AK9211"/>
          <cell r="AL9211"/>
          <cell r="AM9211"/>
          <cell r="AN9211"/>
          <cell r="AO9211"/>
          <cell r="AP9211"/>
          <cell r="AQ9211"/>
          <cell r="AR9211"/>
          <cell r="AS9211"/>
        </row>
        <row r="9212">
          <cell r="A9212"/>
          <cell r="B9212"/>
          <cell r="C9212"/>
          <cell r="D9212"/>
          <cell r="E9212"/>
          <cell r="F9212"/>
          <cell r="G9212"/>
          <cell r="H9212"/>
          <cell r="I9212"/>
          <cell r="J9212"/>
          <cell r="K9212"/>
          <cell r="L9212"/>
          <cell r="M9212"/>
          <cell r="N9212"/>
          <cell r="O9212"/>
          <cell r="P9212"/>
          <cell r="Q9212"/>
          <cell r="R9212"/>
          <cell r="S9212"/>
          <cell r="T9212"/>
          <cell r="U9212"/>
          <cell r="V9212"/>
          <cell r="W9212"/>
          <cell r="X9212"/>
          <cell r="Y9212"/>
          <cell r="Z9212"/>
          <cell r="AA9212"/>
          <cell r="AB9212"/>
          <cell r="AC9212"/>
          <cell r="AD9212"/>
          <cell r="AE9212"/>
          <cell r="AF9212"/>
          <cell r="AG9212"/>
          <cell r="AH9212"/>
          <cell r="AI9212"/>
          <cell r="AJ9212"/>
          <cell r="AK9212"/>
          <cell r="AL9212"/>
          <cell r="AM9212"/>
          <cell r="AN9212"/>
          <cell r="AO9212"/>
          <cell r="AP9212"/>
          <cell r="AQ9212"/>
          <cell r="AR9212"/>
          <cell r="AS9212"/>
        </row>
        <row r="9213">
          <cell r="A9213"/>
          <cell r="B9213"/>
          <cell r="C9213"/>
          <cell r="D9213"/>
          <cell r="E9213"/>
          <cell r="F9213"/>
          <cell r="G9213"/>
          <cell r="H9213"/>
          <cell r="I9213"/>
          <cell r="J9213"/>
          <cell r="K9213"/>
          <cell r="L9213"/>
          <cell r="M9213"/>
          <cell r="N9213"/>
          <cell r="O9213"/>
          <cell r="P9213"/>
          <cell r="Q9213"/>
          <cell r="R9213"/>
          <cell r="S9213"/>
          <cell r="T9213"/>
          <cell r="U9213"/>
          <cell r="V9213"/>
          <cell r="W9213"/>
          <cell r="X9213"/>
          <cell r="Y9213"/>
          <cell r="Z9213"/>
          <cell r="AA9213"/>
          <cell r="AB9213"/>
          <cell r="AC9213"/>
          <cell r="AD9213"/>
          <cell r="AE9213"/>
          <cell r="AF9213"/>
          <cell r="AG9213"/>
          <cell r="AH9213"/>
          <cell r="AI9213"/>
          <cell r="AJ9213"/>
          <cell r="AK9213"/>
          <cell r="AL9213"/>
          <cell r="AM9213"/>
          <cell r="AN9213"/>
          <cell r="AO9213"/>
          <cell r="AP9213"/>
          <cell r="AQ9213"/>
          <cell r="AR9213"/>
          <cell r="AS9213"/>
        </row>
        <row r="9214">
          <cell r="A9214"/>
          <cell r="B9214"/>
          <cell r="C9214"/>
          <cell r="D9214"/>
          <cell r="E9214"/>
          <cell r="F9214"/>
          <cell r="G9214"/>
          <cell r="H9214"/>
          <cell r="I9214"/>
          <cell r="J9214"/>
          <cell r="K9214"/>
          <cell r="L9214"/>
          <cell r="M9214"/>
          <cell r="N9214"/>
          <cell r="O9214"/>
          <cell r="P9214"/>
          <cell r="Q9214"/>
          <cell r="R9214"/>
          <cell r="S9214"/>
          <cell r="T9214"/>
          <cell r="U9214"/>
          <cell r="V9214"/>
          <cell r="W9214"/>
          <cell r="X9214"/>
          <cell r="Y9214"/>
          <cell r="Z9214"/>
          <cell r="AA9214"/>
          <cell r="AB9214"/>
          <cell r="AC9214"/>
          <cell r="AD9214"/>
          <cell r="AE9214"/>
          <cell r="AF9214"/>
          <cell r="AG9214"/>
          <cell r="AH9214"/>
          <cell r="AI9214"/>
          <cell r="AJ9214"/>
          <cell r="AK9214"/>
          <cell r="AL9214"/>
          <cell r="AM9214"/>
          <cell r="AN9214"/>
          <cell r="AO9214"/>
          <cell r="AP9214"/>
          <cell r="AQ9214"/>
          <cell r="AR9214"/>
          <cell r="AS9214"/>
        </row>
        <row r="9215">
          <cell r="A9215"/>
          <cell r="B9215"/>
          <cell r="C9215"/>
          <cell r="D9215"/>
          <cell r="E9215"/>
          <cell r="F9215"/>
          <cell r="G9215"/>
          <cell r="H9215"/>
          <cell r="I9215"/>
          <cell r="J9215"/>
          <cell r="K9215"/>
          <cell r="L9215"/>
          <cell r="M9215"/>
          <cell r="N9215"/>
          <cell r="O9215"/>
          <cell r="P9215"/>
          <cell r="Q9215"/>
          <cell r="R9215"/>
          <cell r="S9215"/>
          <cell r="T9215"/>
          <cell r="U9215"/>
          <cell r="V9215"/>
          <cell r="W9215"/>
          <cell r="X9215"/>
          <cell r="Y9215"/>
          <cell r="Z9215"/>
          <cell r="AA9215"/>
          <cell r="AB9215"/>
          <cell r="AC9215"/>
          <cell r="AD9215"/>
          <cell r="AE9215"/>
          <cell r="AF9215"/>
          <cell r="AG9215"/>
          <cell r="AH9215"/>
          <cell r="AI9215"/>
          <cell r="AJ9215"/>
          <cell r="AK9215"/>
          <cell r="AL9215"/>
          <cell r="AM9215"/>
          <cell r="AN9215"/>
          <cell r="AO9215"/>
          <cell r="AP9215"/>
          <cell r="AQ9215"/>
          <cell r="AR9215"/>
          <cell r="AS9215"/>
        </row>
        <row r="9216">
          <cell r="A9216"/>
          <cell r="B9216"/>
          <cell r="C9216"/>
          <cell r="D9216"/>
          <cell r="E9216"/>
          <cell r="F9216"/>
          <cell r="G9216"/>
          <cell r="H9216"/>
          <cell r="I9216"/>
          <cell r="J9216"/>
          <cell r="K9216"/>
          <cell r="L9216"/>
          <cell r="M9216"/>
          <cell r="N9216"/>
          <cell r="O9216"/>
          <cell r="P9216"/>
          <cell r="Q9216"/>
          <cell r="R9216"/>
          <cell r="S9216"/>
          <cell r="T9216"/>
          <cell r="U9216"/>
          <cell r="V9216"/>
          <cell r="W9216"/>
          <cell r="X9216"/>
          <cell r="Y9216"/>
          <cell r="Z9216"/>
          <cell r="AA9216"/>
          <cell r="AB9216"/>
          <cell r="AC9216"/>
          <cell r="AD9216"/>
          <cell r="AE9216"/>
          <cell r="AF9216"/>
          <cell r="AG9216"/>
          <cell r="AH9216"/>
          <cell r="AI9216"/>
          <cell r="AJ9216"/>
          <cell r="AK9216"/>
          <cell r="AL9216"/>
          <cell r="AM9216"/>
          <cell r="AN9216"/>
          <cell r="AO9216"/>
          <cell r="AP9216"/>
          <cell r="AQ9216"/>
          <cell r="AR9216"/>
          <cell r="AS9216"/>
        </row>
        <row r="9217">
          <cell r="A9217"/>
          <cell r="B9217"/>
          <cell r="C9217"/>
          <cell r="D9217"/>
          <cell r="E9217"/>
          <cell r="F9217"/>
          <cell r="G9217"/>
          <cell r="H9217"/>
          <cell r="I9217"/>
          <cell r="J9217"/>
          <cell r="K9217"/>
          <cell r="L9217"/>
          <cell r="M9217"/>
          <cell r="N9217"/>
          <cell r="O9217"/>
          <cell r="P9217"/>
          <cell r="Q9217"/>
          <cell r="R9217"/>
          <cell r="S9217"/>
          <cell r="T9217"/>
          <cell r="U9217"/>
          <cell r="V9217"/>
          <cell r="W9217"/>
          <cell r="X9217"/>
          <cell r="Y9217"/>
          <cell r="Z9217"/>
          <cell r="AA9217"/>
          <cell r="AB9217"/>
          <cell r="AC9217"/>
          <cell r="AD9217"/>
          <cell r="AE9217"/>
          <cell r="AF9217"/>
          <cell r="AG9217"/>
          <cell r="AH9217"/>
          <cell r="AI9217"/>
          <cell r="AJ9217"/>
          <cell r="AK9217"/>
          <cell r="AL9217"/>
          <cell r="AM9217"/>
          <cell r="AN9217"/>
          <cell r="AO9217"/>
          <cell r="AP9217"/>
          <cell r="AQ9217"/>
          <cell r="AR9217"/>
          <cell r="AS9217"/>
        </row>
        <row r="9218">
          <cell r="A9218"/>
          <cell r="B9218"/>
          <cell r="C9218"/>
          <cell r="D9218"/>
          <cell r="E9218"/>
          <cell r="F9218"/>
          <cell r="G9218"/>
          <cell r="H9218"/>
          <cell r="I9218"/>
          <cell r="J9218"/>
          <cell r="K9218"/>
          <cell r="L9218"/>
          <cell r="M9218"/>
          <cell r="N9218"/>
          <cell r="O9218"/>
          <cell r="P9218"/>
          <cell r="Q9218"/>
          <cell r="R9218"/>
          <cell r="S9218"/>
          <cell r="T9218"/>
          <cell r="U9218"/>
          <cell r="V9218"/>
          <cell r="W9218"/>
          <cell r="X9218"/>
          <cell r="Y9218"/>
          <cell r="Z9218"/>
          <cell r="AA9218"/>
          <cell r="AB9218"/>
          <cell r="AC9218"/>
          <cell r="AD9218"/>
          <cell r="AE9218"/>
          <cell r="AF9218"/>
          <cell r="AG9218"/>
          <cell r="AH9218"/>
          <cell r="AI9218"/>
          <cell r="AJ9218"/>
          <cell r="AK9218"/>
          <cell r="AL9218"/>
          <cell r="AM9218"/>
          <cell r="AN9218"/>
          <cell r="AO9218"/>
          <cell r="AP9218"/>
          <cell r="AQ9218"/>
          <cell r="AR9218"/>
          <cell r="AS9218"/>
        </row>
        <row r="9219">
          <cell r="A9219"/>
          <cell r="B9219"/>
          <cell r="C9219"/>
          <cell r="D9219"/>
          <cell r="E9219"/>
          <cell r="F9219"/>
          <cell r="G9219"/>
          <cell r="H9219"/>
          <cell r="I9219"/>
          <cell r="J9219"/>
          <cell r="K9219"/>
          <cell r="L9219"/>
          <cell r="M9219"/>
          <cell r="N9219"/>
          <cell r="O9219"/>
          <cell r="P9219"/>
          <cell r="Q9219"/>
          <cell r="R9219"/>
          <cell r="S9219"/>
          <cell r="T9219"/>
          <cell r="U9219"/>
          <cell r="V9219"/>
          <cell r="W9219"/>
          <cell r="X9219"/>
          <cell r="Y9219"/>
          <cell r="Z9219"/>
          <cell r="AA9219"/>
          <cell r="AB9219"/>
          <cell r="AC9219"/>
          <cell r="AD9219"/>
          <cell r="AE9219"/>
          <cell r="AF9219"/>
          <cell r="AG9219"/>
          <cell r="AH9219"/>
          <cell r="AI9219"/>
          <cell r="AJ9219"/>
          <cell r="AK9219"/>
          <cell r="AL9219"/>
          <cell r="AM9219"/>
          <cell r="AN9219"/>
          <cell r="AO9219"/>
          <cell r="AP9219"/>
          <cell r="AQ9219"/>
          <cell r="AR9219"/>
          <cell r="AS9219"/>
        </row>
        <row r="9220">
          <cell r="A9220"/>
          <cell r="B9220"/>
          <cell r="C9220"/>
          <cell r="D9220"/>
          <cell r="E9220"/>
          <cell r="F9220"/>
          <cell r="G9220"/>
          <cell r="H9220"/>
          <cell r="I9220"/>
          <cell r="J9220"/>
          <cell r="K9220"/>
          <cell r="L9220"/>
          <cell r="M9220"/>
          <cell r="N9220"/>
          <cell r="O9220"/>
          <cell r="P9220"/>
          <cell r="Q9220"/>
          <cell r="R9220"/>
          <cell r="S9220"/>
          <cell r="T9220"/>
          <cell r="U9220"/>
          <cell r="V9220"/>
          <cell r="W9220"/>
          <cell r="X9220"/>
          <cell r="Y9220"/>
          <cell r="Z9220"/>
          <cell r="AA9220"/>
          <cell r="AB9220"/>
          <cell r="AC9220"/>
          <cell r="AD9220"/>
          <cell r="AE9220"/>
          <cell r="AF9220"/>
          <cell r="AG9220"/>
          <cell r="AH9220"/>
          <cell r="AI9220"/>
          <cell r="AJ9220"/>
          <cell r="AK9220"/>
          <cell r="AL9220"/>
          <cell r="AM9220"/>
          <cell r="AN9220"/>
          <cell r="AO9220"/>
          <cell r="AP9220"/>
          <cell r="AQ9220"/>
          <cell r="AR9220"/>
          <cell r="AS9220"/>
        </row>
        <row r="9221">
          <cell r="A9221"/>
          <cell r="B9221"/>
          <cell r="C9221"/>
          <cell r="D9221"/>
          <cell r="E9221"/>
          <cell r="F9221"/>
          <cell r="G9221"/>
          <cell r="H9221"/>
          <cell r="I9221"/>
          <cell r="J9221"/>
          <cell r="K9221"/>
          <cell r="L9221"/>
          <cell r="M9221"/>
          <cell r="N9221"/>
          <cell r="O9221"/>
          <cell r="P9221"/>
          <cell r="Q9221"/>
          <cell r="R9221"/>
          <cell r="S9221"/>
          <cell r="T9221"/>
          <cell r="U9221"/>
          <cell r="V9221"/>
          <cell r="W9221"/>
          <cell r="X9221"/>
          <cell r="Y9221"/>
          <cell r="Z9221"/>
          <cell r="AA9221"/>
          <cell r="AB9221"/>
          <cell r="AC9221"/>
          <cell r="AD9221"/>
          <cell r="AE9221"/>
          <cell r="AF9221"/>
          <cell r="AG9221"/>
          <cell r="AH9221"/>
          <cell r="AI9221"/>
          <cell r="AJ9221"/>
          <cell r="AK9221"/>
          <cell r="AL9221"/>
          <cell r="AM9221"/>
          <cell r="AN9221"/>
          <cell r="AO9221"/>
          <cell r="AP9221"/>
          <cell r="AQ9221"/>
          <cell r="AR9221"/>
          <cell r="AS9221"/>
        </row>
        <row r="9222">
          <cell r="A9222"/>
          <cell r="B9222"/>
          <cell r="C9222"/>
          <cell r="D9222"/>
          <cell r="E9222"/>
          <cell r="F9222"/>
          <cell r="G9222"/>
          <cell r="H9222"/>
          <cell r="I9222"/>
          <cell r="J9222"/>
          <cell r="K9222"/>
          <cell r="L9222"/>
          <cell r="M9222"/>
          <cell r="N9222"/>
          <cell r="O9222"/>
          <cell r="P9222"/>
          <cell r="Q9222"/>
          <cell r="R9222"/>
          <cell r="S9222"/>
          <cell r="T9222"/>
          <cell r="U9222"/>
          <cell r="V9222"/>
          <cell r="W9222"/>
          <cell r="X9222"/>
          <cell r="Y9222"/>
          <cell r="Z9222"/>
          <cell r="AA9222"/>
          <cell r="AB9222"/>
          <cell r="AC9222"/>
          <cell r="AD9222"/>
          <cell r="AE9222"/>
          <cell r="AF9222"/>
          <cell r="AG9222"/>
          <cell r="AH9222"/>
          <cell r="AI9222"/>
          <cell r="AJ9222"/>
          <cell r="AK9222"/>
          <cell r="AL9222"/>
          <cell r="AM9222"/>
          <cell r="AN9222"/>
          <cell r="AO9222"/>
          <cell r="AP9222"/>
          <cell r="AQ9222"/>
          <cell r="AR9222"/>
          <cell r="AS9222"/>
        </row>
        <row r="9223">
          <cell r="A9223"/>
          <cell r="B9223"/>
          <cell r="C9223"/>
          <cell r="D9223"/>
          <cell r="E9223"/>
          <cell r="F9223"/>
          <cell r="G9223"/>
          <cell r="H9223"/>
          <cell r="I9223"/>
          <cell r="J9223"/>
          <cell r="K9223"/>
          <cell r="L9223"/>
          <cell r="M9223"/>
          <cell r="N9223"/>
          <cell r="O9223"/>
          <cell r="P9223"/>
          <cell r="Q9223"/>
          <cell r="R9223"/>
          <cell r="S9223"/>
          <cell r="T9223"/>
          <cell r="U9223"/>
          <cell r="V9223"/>
          <cell r="W9223"/>
          <cell r="X9223"/>
          <cell r="Y9223"/>
          <cell r="Z9223"/>
          <cell r="AA9223"/>
          <cell r="AB9223"/>
          <cell r="AC9223"/>
          <cell r="AD9223"/>
          <cell r="AE9223"/>
          <cell r="AF9223"/>
          <cell r="AG9223"/>
          <cell r="AH9223"/>
          <cell r="AI9223"/>
          <cell r="AJ9223"/>
          <cell r="AK9223"/>
          <cell r="AL9223"/>
          <cell r="AM9223"/>
          <cell r="AN9223"/>
          <cell r="AO9223"/>
          <cell r="AP9223"/>
          <cell r="AQ9223"/>
          <cell r="AR9223"/>
          <cell r="AS9223"/>
        </row>
        <row r="9224">
          <cell r="A9224"/>
          <cell r="B9224"/>
          <cell r="C9224"/>
          <cell r="D9224"/>
          <cell r="E9224"/>
          <cell r="F9224"/>
          <cell r="G9224"/>
          <cell r="H9224"/>
          <cell r="I9224"/>
          <cell r="J9224"/>
          <cell r="K9224"/>
          <cell r="L9224"/>
          <cell r="M9224"/>
          <cell r="N9224"/>
          <cell r="O9224"/>
          <cell r="P9224"/>
          <cell r="Q9224"/>
          <cell r="R9224"/>
          <cell r="S9224"/>
          <cell r="T9224"/>
          <cell r="U9224"/>
          <cell r="V9224"/>
          <cell r="W9224"/>
          <cell r="X9224"/>
          <cell r="Y9224"/>
          <cell r="Z9224"/>
          <cell r="AA9224"/>
          <cell r="AB9224"/>
          <cell r="AC9224"/>
          <cell r="AD9224"/>
          <cell r="AE9224"/>
          <cell r="AF9224"/>
          <cell r="AG9224"/>
          <cell r="AH9224"/>
          <cell r="AI9224"/>
          <cell r="AJ9224"/>
          <cell r="AK9224"/>
          <cell r="AL9224"/>
          <cell r="AM9224"/>
          <cell r="AN9224"/>
          <cell r="AO9224"/>
          <cell r="AP9224"/>
          <cell r="AQ9224"/>
          <cell r="AR9224"/>
          <cell r="AS9224"/>
        </row>
        <row r="9225">
          <cell r="A9225"/>
          <cell r="B9225"/>
          <cell r="C9225"/>
          <cell r="D9225"/>
          <cell r="E9225"/>
          <cell r="F9225"/>
          <cell r="G9225"/>
          <cell r="H9225"/>
          <cell r="I9225"/>
          <cell r="J9225"/>
          <cell r="K9225"/>
          <cell r="L9225"/>
          <cell r="M9225"/>
          <cell r="N9225"/>
          <cell r="O9225"/>
          <cell r="P9225"/>
          <cell r="Q9225"/>
          <cell r="R9225"/>
          <cell r="S9225"/>
          <cell r="T9225"/>
          <cell r="U9225"/>
          <cell r="V9225"/>
          <cell r="W9225"/>
          <cell r="X9225"/>
          <cell r="Y9225"/>
          <cell r="Z9225"/>
          <cell r="AA9225"/>
          <cell r="AB9225"/>
          <cell r="AC9225"/>
          <cell r="AD9225"/>
          <cell r="AE9225"/>
          <cell r="AF9225"/>
          <cell r="AG9225"/>
          <cell r="AH9225"/>
          <cell r="AI9225"/>
          <cell r="AJ9225"/>
          <cell r="AK9225"/>
          <cell r="AL9225"/>
          <cell r="AM9225"/>
          <cell r="AN9225"/>
          <cell r="AO9225"/>
          <cell r="AP9225"/>
          <cell r="AQ9225"/>
          <cell r="AR9225"/>
          <cell r="AS9225"/>
        </row>
        <row r="9226">
          <cell r="A9226"/>
          <cell r="B9226"/>
          <cell r="C9226"/>
          <cell r="D9226"/>
          <cell r="E9226"/>
          <cell r="F9226"/>
          <cell r="G9226"/>
          <cell r="H9226"/>
          <cell r="I9226"/>
          <cell r="J9226"/>
          <cell r="K9226"/>
          <cell r="L9226"/>
          <cell r="M9226"/>
          <cell r="N9226"/>
          <cell r="O9226"/>
          <cell r="P9226"/>
          <cell r="Q9226"/>
          <cell r="R9226"/>
          <cell r="S9226"/>
          <cell r="T9226"/>
          <cell r="U9226"/>
          <cell r="V9226"/>
          <cell r="W9226"/>
          <cell r="X9226"/>
          <cell r="Y9226"/>
          <cell r="Z9226"/>
          <cell r="AA9226"/>
          <cell r="AB9226"/>
          <cell r="AC9226"/>
          <cell r="AD9226"/>
          <cell r="AE9226"/>
          <cell r="AF9226"/>
          <cell r="AG9226"/>
          <cell r="AH9226"/>
          <cell r="AI9226"/>
          <cell r="AJ9226"/>
          <cell r="AK9226"/>
          <cell r="AL9226"/>
          <cell r="AM9226"/>
          <cell r="AN9226"/>
          <cell r="AO9226"/>
          <cell r="AP9226"/>
          <cell r="AQ9226"/>
          <cell r="AR9226"/>
          <cell r="AS9226"/>
        </row>
        <row r="9227">
          <cell r="A9227"/>
          <cell r="B9227"/>
          <cell r="C9227"/>
          <cell r="D9227"/>
          <cell r="E9227"/>
          <cell r="F9227"/>
          <cell r="G9227"/>
          <cell r="H9227"/>
          <cell r="I9227"/>
          <cell r="J9227"/>
          <cell r="K9227"/>
          <cell r="L9227"/>
          <cell r="M9227"/>
          <cell r="N9227"/>
          <cell r="O9227"/>
          <cell r="P9227"/>
          <cell r="Q9227"/>
          <cell r="R9227"/>
          <cell r="S9227"/>
          <cell r="T9227"/>
          <cell r="U9227"/>
          <cell r="V9227"/>
          <cell r="W9227"/>
          <cell r="X9227"/>
          <cell r="Y9227"/>
          <cell r="Z9227"/>
          <cell r="AA9227"/>
          <cell r="AB9227"/>
          <cell r="AC9227"/>
          <cell r="AD9227"/>
          <cell r="AE9227"/>
          <cell r="AF9227"/>
          <cell r="AG9227"/>
          <cell r="AH9227"/>
          <cell r="AI9227"/>
          <cell r="AJ9227"/>
          <cell r="AK9227"/>
          <cell r="AL9227"/>
          <cell r="AM9227"/>
          <cell r="AN9227"/>
          <cell r="AO9227"/>
          <cell r="AP9227"/>
          <cell r="AQ9227"/>
          <cell r="AR9227"/>
          <cell r="AS9227"/>
        </row>
        <row r="9228">
          <cell r="A9228"/>
          <cell r="B9228"/>
          <cell r="C9228"/>
          <cell r="D9228"/>
          <cell r="E9228"/>
          <cell r="F9228"/>
          <cell r="G9228"/>
          <cell r="H9228"/>
          <cell r="I9228"/>
          <cell r="J9228"/>
          <cell r="K9228"/>
          <cell r="L9228"/>
          <cell r="M9228"/>
          <cell r="N9228"/>
          <cell r="O9228"/>
          <cell r="P9228"/>
          <cell r="Q9228"/>
          <cell r="R9228"/>
          <cell r="S9228"/>
          <cell r="T9228"/>
          <cell r="U9228"/>
          <cell r="V9228"/>
          <cell r="W9228"/>
          <cell r="X9228"/>
          <cell r="Y9228"/>
          <cell r="Z9228"/>
          <cell r="AA9228"/>
          <cell r="AB9228"/>
          <cell r="AC9228"/>
          <cell r="AD9228"/>
          <cell r="AE9228"/>
          <cell r="AF9228"/>
          <cell r="AG9228"/>
          <cell r="AH9228"/>
          <cell r="AI9228"/>
          <cell r="AJ9228"/>
          <cell r="AK9228"/>
          <cell r="AL9228"/>
          <cell r="AM9228"/>
          <cell r="AN9228"/>
          <cell r="AO9228"/>
          <cell r="AP9228"/>
          <cell r="AQ9228"/>
          <cell r="AR9228"/>
          <cell r="AS9228"/>
        </row>
        <row r="9229">
          <cell r="A9229"/>
          <cell r="B9229"/>
          <cell r="C9229"/>
          <cell r="D9229"/>
          <cell r="E9229"/>
          <cell r="F9229"/>
          <cell r="G9229"/>
          <cell r="H9229"/>
          <cell r="I9229"/>
          <cell r="J9229"/>
          <cell r="K9229"/>
          <cell r="L9229"/>
          <cell r="M9229"/>
          <cell r="N9229"/>
          <cell r="O9229"/>
          <cell r="P9229"/>
          <cell r="Q9229"/>
          <cell r="R9229"/>
          <cell r="S9229"/>
          <cell r="T9229"/>
          <cell r="U9229"/>
          <cell r="V9229"/>
          <cell r="W9229"/>
          <cell r="X9229"/>
          <cell r="Y9229"/>
          <cell r="Z9229"/>
          <cell r="AA9229"/>
          <cell r="AB9229"/>
          <cell r="AC9229"/>
          <cell r="AD9229"/>
          <cell r="AE9229"/>
          <cell r="AF9229"/>
          <cell r="AG9229"/>
          <cell r="AH9229"/>
          <cell r="AI9229"/>
          <cell r="AJ9229"/>
          <cell r="AK9229"/>
          <cell r="AL9229"/>
          <cell r="AM9229"/>
          <cell r="AN9229"/>
          <cell r="AO9229"/>
          <cell r="AP9229"/>
          <cell r="AQ9229"/>
          <cell r="AR9229"/>
          <cell r="AS9229"/>
        </row>
        <row r="9230">
          <cell r="A9230"/>
          <cell r="B9230"/>
          <cell r="C9230"/>
          <cell r="D9230"/>
          <cell r="E9230"/>
          <cell r="F9230"/>
          <cell r="G9230"/>
          <cell r="H9230"/>
          <cell r="I9230"/>
          <cell r="J9230"/>
          <cell r="K9230"/>
          <cell r="L9230"/>
          <cell r="M9230"/>
          <cell r="N9230"/>
          <cell r="O9230"/>
          <cell r="P9230"/>
          <cell r="Q9230"/>
          <cell r="R9230"/>
          <cell r="S9230"/>
          <cell r="T9230"/>
          <cell r="U9230"/>
          <cell r="V9230"/>
          <cell r="W9230"/>
          <cell r="X9230"/>
          <cell r="Y9230"/>
          <cell r="Z9230"/>
          <cell r="AA9230"/>
          <cell r="AB9230"/>
          <cell r="AC9230"/>
          <cell r="AD9230"/>
          <cell r="AE9230"/>
          <cell r="AF9230"/>
          <cell r="AG9230"/>
          <cell r="AH9230"/>
          <cell r="AI9230"/>
          <cell r="AJ9230"/>
          <cell r="AK9230"/>
          <cell r="AL9230"/>
          <cell r="AM9230"/>
          <cell r="AN9230"/>
          <cell r="AO9230"/>
          <cell r="AP9230"/>
          <cell r="AQ9230"/>
          <cell r="AR9230"/>
          <cell r="AS9230"/>
        </row>
        <row r="9231">
          <cell r="A9231"/>
          <cell r="B9231"/>
          <cell r="C9231"/>
          <cell r="D9231"/>
          <cell r="E9231"/>
          <cell r="F9231"/>
          <cell r="G9231"/>
          <cell r="H9231"/>
          <cell r="I9231"/>
          <cell r="J9231"/>
          <cell r="K9231"/>
          <cell r="L9231"/>
          <cell r="M9231"/>
          <cell r="N9231"/>
          <cell r="O9231"/>
          <cell r="P9231"/>
          <cell r="Q9231"/>
          <cell r="R9231"/>
          <cell r="S9231"/>
          <cell r="T9231"/>
          <cell r="U9231"/>
          <cell r="V9231"/>
          <cell r="W9231"/>
          <cell r="X9231"/>
          <cell r="Y9231"/>
          <cell r="Z9231"/>
          <cell r="AA9231"/>
          <cell r="AB9231"/>
          <cell r="AC9231"/>
          <cell r="AD9231"/>
          <cell r="AE9231"/>
          <cell r="AF9231"/>
          <cell r="AG9231"/>
          <cell r="AH9231"/>
          <cell r="AI9231"/>
          <cell r="AJ9231"/>
          <cell r="AK9231"/>
          <cell r="AL9231"/>
          <cell r="AM9231"/>
          <cell r="AN9231"/>
          <cell r="AO9231"/>
          <cell r="AP9231"/>
          <cell r="AQ9231"/>
          <cell r="AR9231"/>
          <cell r="AS9231"/>
        </row>
        <row r="9232">
          <cell r="A9232"/>
          <cell r="B9232"/>
          <cell r="C9232"/>
          <cell r="D9232"/>
          <cell r="E9232"/>
          <cell r="F9232"/>
          <cell r="G9232"/>
          <cell r="H9232"/>
          <cell r="I9232"/>
          <cell r="J9232"/>
          <cell r="K9232"/>
          <cell r="L9232"/>
          <cell r="M9232"/>
          <cell r="N9232"/>
          <cell r="O9232"/>
          <cell r="P9232"/>
          <cell r="Q9232"/>
          <cell r="R9232"/>
          <cell r="S9232"/>
          <cell r="T9232"/>
          <cell r="U9232"/>
          <cell r="V9232"/>
          <cell r="W9232"/>
          <cell r="X9232"/>
          <cell r="Y9232"/>
          <cell r="Z9232"/>
          <cell r="AA9232"/>
          <cell r="AB9232"/>
          <cell r="AC9232"/>
          <cell r="AD9232"/>
          <cell r="AE9232"/>
          <cell r="AF9232"/>
          <cell r="AG9232"/>
          <cell r="AH9232"/>
          <cell r="AI9232"/>
          <cell r="AJ9232"/>
          <cell r="AK9232"/>
          <cell r="AL9232"/>
          <cell r="AM9232"/>
          <cell r="AN9232"/>
          <cell r="AO9232"/>
          <cell r="AP9232"/>
          <cell r="AQ9232"/>
          <cell r="AR9232"/>
          <cell r="AS9232"/>
        </row>
        <row r="9233">
          <cell r="A9233"/>
          <cell r="B9233"/>
          <cell r="C9233"/>
          <cell r="D9233"/>
          <cell r="E9233"/>
          <cell r="F9233"/>
          <cell r="G9233"/>
          <cell r="H9233"/>
          <cell r="I9233"/>
          <cell r="J9233"/>
          <cell r="K9233"/>
          <cell r="L9233"/>
          <cell r="M9233"/>
          <cell r="N9233"/>
          <cell r="O9233"/>
          <cell r="P9233"/>
          <cell r="Q9233"/>
          <cell r="R9233"/>
          <cell r="S9233"/>
          <cell r="T9233"/>
          <cell r="U9233"/>
          <cell r="V9233"/>
          <cell r="W9233"/>
          <cell r="X9233"/>
          <cell r="Y9233"/>
          <cell r="Z9233"/>
          <cell r="AA9233"/>
          <cell r="AB9233"/>
          <cell r="AC9233"/>
          <cell r="AD9233"/>
          <cell r="AE9233"/>
          <cell r="AF9233"/>
          <cell r="AG9233"/>
          <cell r="AH9233"/>
          <cell r="AI9233"/>
          <cell r="AJ9233"/>
          <cell r="AK9233"/>
          <cell r="AL9233"/>
          <cell r="AM9233"/>
          <cell r="AN9233"/>
          <cell r="AO9233"/>
          <cell r="AP9233"/>
          <cell r="AQ9233"/>
          <cell r="AR9233"/>
          <cell r="AS9233"/>
        </row>
        <row r="9234">
          <cell r="A9234"/>
          <cell r="B9234"/>
          <cell r="C9234"/>
          <cell r="D9234"/>
          <cell r="E9234"/>
          <cell r="F9234"/>
          <cell r="G9234"/>
          <cell r="H9234"/>
          <cell r="I9234"/>
          <cell r="J9234"/>
          <cell r="K9234"/>
          <cell r="L9234"/>
          <cell r="M9234"/>
          <cell r="N9234"/>
          <cell r="O9234"/>
          <cell r="P9234"/>
          <cell r="Q9234"/>
          <cell r="R9234"/>
          <cell r="S9234"/>
          <cell r="T9234"/>
          <cell r="U9234"/>
          <cell r="V9234"/>
          <cell r="W9234"/>
          <cell r="X9234"/>
          <cell r="Y9234"/>
          <cell r="Z9234"/>
          <cell r="AA9234"/>
          <cell r="AB9234"/>
          <cell r="AC9234"/>
          <cell r="AD9234"/>
          <cell r="AE9234"/>
          <cell r="AF9234"/>
          <cell r="AG9234"/>
          <cell r="AH9234"/>
          <cell r="AI9234"/>
          <cell r="AJ9234"/>
          <cell r="AK9234"/>
          <cell r="AL9234"/>
          <cell r="AM9234"/>
          <cell r="AN9234"/>
          <cell r="AO9234"/>
          <cell r="AP9234"/>
          <cell r="AQ9234"/>
          <cell r="AR9234"/>
          <cell r="AS9234"/>
        </row>
        <row r="9235">
          <cell r="A9235"/>
          <cell r="B9235"/>
          <cell r="C9235"/>
          <cell r="D9235"/>
          <cell r="E9235"/>
          <cell r="F9235"/>
          <cell r="G9235"/>
          <cell r="H9235"/>
          <cell r="I9235"/>
          <cell r="J9235"/>
          <cell r="K9235"/>
          <cell r="L9235"/>
          <cell r="M9235"/>
          <cell r="N9235"/>
          <cell r="O9235"/>
          <cell r="P9235"/>
          <cell r="Q9235"/>
          <cell r="R9235"/>
          <cell r="S9235"/>
          <cell r="T9235"/>
          <cell r="U9235"/>
          <cell r="V9235"/>
          <cell r="W9235"/>
          <cell r="X9235"/>
          <cell r="Y9235"/>
          <cell r="Z9235"/>
          <cell r="AA9235"/>
          <cell r="AB9235"/>
          <cell r="AC9235"/>
          <cell r="AD9235"/>
          <cell r="AE9235"/>
          <cell r="AF9235"/>
          <cell r="AG9235"/>
          <cell r="AH9235"/>
          <cell r="AI9235"/>
          <cell r="AJ9235"/>
          <cell r="AK9235"/>
          <cell r="AL9235"/>
          <cell r="AM9235"/>
          <cell r="AN9235"/>
          <cell r="AO9235"/>
          <cell r="AP9235"/>
          <cell r="AQ9235"/>
          <cell r="AR9235"/>
          <cell r="AS9235"/>
        </row>
        <row r="9236">
          <cell r="A9236"/>
          <cell r="B9236"/>
          <cell r="C9236"/>
          <cell r="D9236"/>
          <cell r="E9236"/>
          <cell r="F9236"/>
          <cell r="G9236"/>
          <cell r="H9236"/>
          <cell r="I9236"/>
          <cell r="J9236"/>
          <cell r="K9236"/>
          <cell r="L9236"/>
          <cell r="M9236"/>
          <cell r="N9236"/>
          <cell r="O9236"/>
          <cell r="P9236"/>
          <cell r="Q9236"/>
          <cell r="R9236"/>
          <cell r="S9236"/>
          <cell r="T9236"/>
          <cell r="U9236"/>
          <cell r="V9236"/>
          <cell r="W9236"/>
          <cell r="X9236"/>
          <cell r="Y9236"/>
          <cell r="Z9236"/>
          <cell r="AA9236"/>
          <cell r="AB9236"/>
          <cell r="AC9236"/>
          <cell r="AD9236"/>
          <cell r="AE9236"/>
          <cell r="AF9236"/>
          <cell r="AG9236"/>
          <cell r="AH9236"/>
          <cell r="AI9236"/>
          <cell r="AJ9236"/>
          <cell r="AK9236"/>
          <cell r="AL9236"/>
          <cell r="AM9236"/>
          <cell r="AN9236"/>
          <cell r="AO9236"/>
          <cell r="AP9236"/>
          <cell r="AQ9236"/>
          <cell r="AR9236"/>
          <cell r="AS9236"/>
        </row>
        <row r="9237">
          <cell r="A9237"/>
          <cell r="B9237"/>
          <cell r="C9237"/>
          <cell r="D9237"/>
          <cell r="E9237"/>
          <cell r="F9237"/>
          <cell r="G9237"/>
          <cell r="H9237"/>
          <cell r="I9237"/>
          <cell r="J9237"/>
          <cell r="K9237"/>
          <cell r="L9237"/>
          <cell r="M9237"/>
          <cell r="N9237"/>
          <cell r="O9237"/>
          <cell r="P9237"/>
          <cell r="Q9237"/>
          <cell r="R9237"/>
          <cell r="S9237"/>
          <cell r="T9237"/>
          <cell r="U9237"/>
          <cell r="V9237"/>
          <cell r="W9237"/>
          <cell r="X9237"/>
          <cell r="Y9237"/>
          <cell r="Z9237"/>
          <cell r="AA9237"/>
          <cell r="AB9237"/>
          <cell r="AC9237"/>
          <cell r="AD9237"/>
          <cell r="AE9237"/>
          <cell r="AF9237"/>
          <cell r="AG9237"/>
          <cell r="AH9237"/>
          <cell r="AI9237"/>
          <cell r="AJ9237"/>
          <cell r="AK9237"/>
          <cell r="AL9237"/>
          <cell r="AM9237"/>
          <cell r="AN9237"/>
          <cell r="AO9237"/>
          <cell r="AP9237"/>
          <cell r="AQ9237"/>
          <cell r="AR9237"/>
          <cell r="AS9237"/>
        </row>
        <row r="9238">
          <cell r="A9238"/>
          <cell r="B9238"/>
          <cell r="C9238"/>
          <cell r="D9238"/>
          <cell r="E9238"/>
          <cell r="F9238"/>
          <cell r="G9238"/>
          <cell r="H9238"/>
          <cell r="I9238"/>
          <cell r="J9238"/>
          <cell r="K9238"/>
          <cell r="L9238"/>
          <cell r="M9238"/>
          <cell r="N9238"/>
          <cell r="O9238"/>
          <cell r="P9238"/>
          <cell r="Q9238"/>
          <cell r="R9238"/>
          <cell r="S9238"/>
          <cell r="T9238"/>
          <cell r="U9238"/>
          <cell r="V9238"/>
          <cell r="W9238"/>
          <cell r="X9238"/>
          <cell r="Y9238"/>
          <cell r="Z9238"/>
          <cell r="AA9238"/>
          <cell r="AB9238"/>
          <cell r="AC9238"/>
          <cell r="AD9238"/>
          <cell r="AE9238"/>
          <cell r="AF9238"/>
          <cell r="AG9238"/>
          <cell r="AH9238"/>
          <cell r="AI9238"/>
          <cell r="AJ9238"/>
          <cell r="AK9238"/>
          <cell r="AL9238"/>
          <cell r="AM9238"/>
          <cell r="AN9238"/>
          <cell r="AO9238"/>
          <cell r="AP9238"/>
          <cell r="AQ9238"/>
          <cell r="AR9238"/>
          <cell r="AS9238"/>
        </row>
        <row r="9239">
          <cell r="A9239"/>
          <cell r="B9239"/>
          <cell r="C9239"/>
          <cell r="D9239"/>
          <cell r="E9239"/>
          <cell r="F9239"/>
          <cell r="G9239"/>
          <cell r="H9239"/>
          <cell r="I9239"/>
          <cell r="J9239"/>
          <cell r="K9239"/>
          <cell r="L9239"/>
          <cell r="M9239"/>
          <cell r="N9239"/>
          <cell r="O9239"/>
          <cell r="P9239"/>
          <cell r="Q9239"/>
          <cell r="R9239"/>
          <cell r="S9239"/>
          <cell r="T9239"/>
          <cell r="U9239"/>
          <cell r="V9239"/>
          <cell r="W9239"/>
          <cell r="X9239"/>
          <cell r="Y9239"/>
          <cell r="Z9239"/>
          <cell r="AA9239"/>
          <cell r="AB9239"/>
          <cell r="AC9239"/>
          <cell r="AD9239"/>
          <cell r="AE9239"/>
          <cell r="AF9239"/>
          <cell r="AG9239"/>
          <cell r="AH9239"/>
          <cell r="AI9239"/>
          <cell r="AJ9239"/>
          <cell r="AK9239"/>
          <cell r="AL9239"/>
          <cell r="AM9239"/>
          <cell r="AN9239"/>
          <cell r="AO9239"/>
          <cell r="AP9239"/>
          <cell r="AQ9239"/>
          <cell r="AR9239"/>
          <cell r="AS9239"/>
        </row>
        <row r="9240">
          <cell r="A9240"/>
          <cell r="B9240"/>
          <cell r="C9240"/>
          <cell r="D9240"/>
          <cell r="E9240"/>
          <cell r="F9240"/>
          <cell r="G9240"/>
          <cell r="H9240"/>
          <cell r="I9240"/>
          <cell r="J9240"/>
          <cell r="K9240"/>
          <cell r="L9240"/>
          <cell r="M9240"/>
          <cell r="N9240"/>
          <cell r="O9240"/>
          <cell r="P9240"/>
          <cell r="Q9240"/>
          <cell r="R9240"/>
          <cell r="S9240"/>
          <cell r="T9240"/>
          <cell r="U9240"/>
          <cell r="V9240"/>
          <cell r="W9240"/>
          <cell r="X9240"/>
          <cell r="Y9240"/>
          <cell r="Z9240"/>
          <cell r="AA9240"/>
          <cell r="AB9240"/>
          <cell r="AC9240"/>
          <cell r="AD9240"/>
          <cell r="AE9240"/>
          <cell r="AF9240"/>
          <cell r="AG9240"/>
          <cell r="AH9240"/>
          <cell r="AI9240"/>
          <cell r="AJ9240"/>
          <cell r="AK9240"/>
          <cell r="AL9240"/>
          <cell r="AM9240"/>
          <cell r="AN9240"/>
          <cell r="AO9240"/>
          <cell r="AP9240"/>
          <cell r="AQ9240"/>
          <cell r="AR9240"/>
          <cell r="AS9240"/>
        </row>
        <row r="9241">
          <cell r="A9241"/>
          <cell r="B9241"/>
          <cell r="C9241"/>
          <cell r="D9241"/>
          <cell r="E9241"/>
          <cell r="F9241"/>
          <cell r="G9241"/>
          <cell r="H9241"/>
          <cell r="I9241"/>
          <cell r="J9241"/>
          <cell r="K9241"/>
          <cell r="L9241"/>
          <cell r="M9241"/>
          <cell r="N9241"/>
          <cell r="O9241"/>
          <cell r="P9241"/>
          <cell r="Q9241"/>
          <cell r="R9241"/>
          <cell r="S9241"/>
          <cell r="T9241"/>
          <cell r="U9241"/>
          <cell r="V9241"/>
          <cell r="W9241"/>
          <cell r="X9241"/>
          <cell r="Y9241"/>
          <cell r="Z9241"/>
          <cell r="AA9241"/>
          <cell r="AB9241"/>
          <cell r="AC9241"/>
          <cell r="AD9241"/>
          <cell r="AE9241"/>
          <cell r="AF9241"/>
          <cell r="AG9241"/>
          <cell r="AH9241"/>
          <cell r="AI9241"/>
          <cell r="AJ9241"/>
          <cell r="AK9241"/>
          <cell r="AL9241"/>
          <cell r="AM9241"/>
          <cell r="AN9241"/>
          <cell r="AO9241"/>
          <cell r="AP9241"/>
          <cell r="AQ9241"/>
          <cell r="AR9241"/>
          <cell r="AS9241"/>
        </row>
        <row r="9242">
          <cell r="A9242"/>
          <cell r="B9242"/>
          <cell r="C9242"/>
          <cell r="D9242"/>
          <cell r="E9242"/>
          <cell r="F9242"/>
          <cell r="G9242"/>
          <cell r="H9242"/>
          <cell r="I9242"/>
          <cell r="J9242"/>
          <cell r="K9242"/>
          <cell r="L9242"/>
          <cell r="M9242"/>
          <cell r="N9242"/>
          <cell r="O9242"/>
          <cell r="P9242"/>
          <cell r="Q9242"/>
          <cell r="R9242"/>
          <cell r="S9242"/>
          <cell r="T9242"/>
          <cell r="U9242"/>
          <cell r="V9242"/>
          <cell r="W9242"/>
          <cell r="X9242"/>
          <cell r="Y9242"/>
          <cell r="Z9242"/>
          <cell r="AA9242"/>
          <cell r="AB9242"/>
          <cell r="AC9242"/>
          <cell r="AD9242"/>
          <cell r="AE9242"/>
          <cell r="AF9242"/>
          <cell r="AG9242"/>
          <cell r="AH9242"/>
          <cell r="AI9242"/>
          <cell r="AJ9242"/>
          <cell r="AK9242"/>
          <cell r="AL9242"/>
          <cell r="AM9242"/>
          <cell r="AN9242"/>
          <cell r="AO9242"/>
          <cell r="AP9242"/>
          <cell r="AQ9242"/>
          <cell r="AR9242"/>
          <cell r="AS9242"/>
        </row>
        <row r="9243">
          <cell r="A9243"/>
          <cell r="B9243"/>
          <cell r="C9243"/>
          <cell r="D9243"/>
          <cell r="E9243"/>
          <cell r="F9243"/>
          <cell r="G9243"/>
          <cell r="H9243"/>
          <cell r="I9243"/>
          <cell r="J9243"/>
          <cell r="K9243"/>
          <cell r="L9243"/>
          <cell r="M9243"/>
          <cell r="N9243"/>
          <cell r="O9243"/>
          <cell r="P9243"/>
          <cell r="Q9243"/>
          <cell r="R9243"/>
          <cell r="S9243"/>
          <cell r="T9243"/>
          <cell r="U9243"/>
          <cell r="V9243"/>
          <cell r="W9243"/>
          <cell r="X9243"/>
          <cell r="Y9243"/>
          <cell r="Z9243"/>
          <cell r="AA9243"/>
          <cell r="AB9243"/>
          <cell r="AC9243"/>
          <cell r="AD9243"/>
          <cell r="AE9243"/>
          <cell r="AF9243"/>
          <cell r="AG9243"/>
          <cell r="AH9243"/>
          <cell r="AI9243"/>
          <cell r="AJ9243"/>
          <cell r="AK9243"/>
          <cell r="AL9243"/>
          <cell r="AM9243"/>
          <cell r="AN9243"/>
          <cell r="AO9243"/>
          <cell r="AP9243"/>
          <cell r="AQ9243"/>
          <cell r="AR9243"/>
          <cell r="AS9243"/>
        </row>
        <row r="9244">
          <cell r="A9244"/>
          <cell r="B9244"/>
          <cell r="C9244"/>
          <cell r="D9244"/>
          <cell r="E9244"/>
          <cell r="F9244"/>
          <cell r="G9244"/>
          <cell r="H9244"/>
          <cell r="I9244"/>
          <cell r="J9244"/>
          <cell r="K9244"/>
          <cell r="L9244"/>
          <cell r="M9244"/>
          <cell r="N9244"/>
          <cell r="O9244"/>
          <cell r="P9244"/>
          <cell r="Q9244"/>
          <cell r="R9244"/>
          <cell r="S9244"/>
          <cell r="T9244"/>
          <cell r="U9244"/>
          <cell r="V9244"/>
          <cell r="W9244"/>
          <cell r="X9244"/>
          <cell r="Y9244"/>
          <cell r="Z9244"/>
          <cell r="AA9244"/>
          <cell r="AB9244"/>
          <cell r="AC9244"/>
          <cell r="AD9244"/>
          <cell r="AE9244"/>
          <cell r="AF9244"/>
          <cell r="AG9244"/>
          <cell r="AH9244"/>
          <cell r="AI9244"/>
          <cell r="AJ9244"/>
          <cell r="AK9244"/>
          <cell r="AL9244"/>
          <cell r="AM9244"/>
          <cell r="AN9244"/>
          <cell r="AO9244"/>
          <cell r="AP9244"/>
          <cell r="AQ9244"/>
          <cell r="AR9244"/>
          <cell r="AS9244"/>
        </row>
        <row r="9245">
          <cell r="A9245"/>
          <cell r="B9245"/>
          <cell r="C9245"/>
          <cell r="D9245"/>
          <cell r="E9245"/>
          <cell r="F9245"/>
          <cell r="G9245"/>
          <cell r="H9245"/>
          <cell r="I9245"/>
          <cell r="J9245"/>
          <cell r="K9245"/>
          <cell r="L9245"/>
          <cell r="M9245"/>
          <cell r="N9245"/>
          <cell r="O9245"/>
          <cell r="P9245"/>
          <cell r="Q9245"/>
          <cell r="R9245"/>
          <cell r="S9245"/>
          <cell r="T9245"/>
          <cell r="U9245"/>
          <cell r="V9245"/>
          <cell r="W9245"/>
          <cell r="X9245"/>
          <cell r="Y9245"/>
          <cell r="Z9245"/>
          <cell r="AA9245"/>
          <cell r="AB9245"/>
          <cell r="AC9245"/>
          <cell r="AD9245"/>
          <cell r="AE9245"/>
          <cell r="AF9245"/>
          <cell r="AG9245"/>
          <cell r="AH9245"/>
          <cell r="AI9245"/>
          <cell r="AJ9245"/>
          <cell r="AK9245"/>
          <cell r="AL9245"/>
          <cell r="AM9245"/>
          <cell r="AN9245"/>
          <cell r="AO9245"/>
          <cell r="AP9245"/>
          <cell r="AQ9245"/>
          <cell r="AR9245"/>
          <cell r="AS9245"/>
        </row>
        <row r="9246">
          <cell r="A9246"/>
          <cell r="B9246"/>
          <cell r="C9246"/>
          <cell r="D9246"/>
          <cell r="E9246"/>
          <cell r="F9246"/>
          <cell r="G9246"/>
          <cell r="H9246"/>
          <cell r="I9246"/>
          <cell r="J9246"/>
          <cell r="K9246"/>
          <cell r="L9246"/>
          <cell r="M9246"/>
          <cell r="N9246"/>
          <cell r="O9246"/>
          <cell r="P9246"/>
          <cell r="Q9246"/>
          <cell r="R9246"/>
          <cell r="S9246"/>
          <cell r="T9246"/>
          <cell r="U9246"/>
          <cell r="V9246"/>
          <cell r="W9246"/>
          <cell r="X9246"/>
          <cell r="Y9246"/>
          <cell r="Z9246"/>
          <cell r="AA9246"/>
          <cell r="AB9246"/>
          <cell r="AC9246"/>
          <cell r="AD9246"/>
          <cell r="AE9246"/>
          <cell r="AF9246"/>
          <cell r="AG9246"/>
          <cell r="AH9246"/>
          <cell r="AI9246"/>
          <cell r="AJ9246"/>
          <cell r="AK9246"/>
          <cell r="AL9246"/>
          <cell r="AM9246"/>
          <cell r="AN9246"/>
          <cell r="AO9246"/>
          <cell r="AP9246"/>
          <cell r="AQ9246"/>
          <cell r="AR9246"/>
          <cell r="AS9246"/>
        </row>
        <row r="9247">
          <cell r="A9247"/>
          <cell r="B9247"/>
          <cell r="C9247"/>
          <cell r="D9247"/>
          <cell r="E9247"/>
          <cell r="F9247"/>
          <cell r="G9247"/>
          <cell r="H9247"/>
          <cell r="I9247"/>
          <cell r="J9247"/>
          <cell r="K9247"/>
          <cell r="L9247"/>
          <cell r="M9247"/>
          <cell r="N9247"/>
          <cell r="O9247"/>
          <cell r="P9247"/>
          <cell r="Q9247"/>
          <cell r="R9247"/>
          <cell r="S9247"/>
          <cell r="T9247"/>
          <cell r="U9247"/>
          <cell r="V9247"/>
          <cell r="W9247"/>
          <cell r="X9247"/>
          <cell r="Y9247"/>
          <cell r="Z9247"/>
          <cell r="AA9247"/>
          <cell r="AB9247"/>
          <cell r="AC9247"/>
          <cell r="AD9247"/>
          <cell r="AE9247"/>
          <cell r="AF9247"/>
          <cell r="AG9247"/>
          <cell r="AH9247"/>
          <cell r="AI9247"/>
          <cell r="AJ9247"/>
          <cell r="AK9247"/>
          <cell r="AL9247"/>
          <cell r="AM9247"/>
          <cell r="AN9247"/>
          <cell r="AO9247"/>
          <cell r="AP9247"/>
          <cell r="AQ9247"/>
          <cell r="AR9247"/>
          <cell r="AS9247"/>
        </row>
        <row r="9248">
          <cell r="A9248"/>
          <cell r="B9248"/>
          <cell r="C9248"/>
          <cell r="D9248"/>
          <cell r="E9248"/>
          <cell r="F9248"/>
          <cell r="G9248"/>
          <cell r="H9248"/>
          <cell r="I9248"/>
          <cell r="J9248"/>
          <cell r="K9248"/>
          <cell r="L9248"/>
          <cell r="M9248"/>
          <cell r="N9248"/>
          <cell r="O9248"/>
          <cell r="P9248"/>
          <cell r="Q9248"/>
          <cell r="R9248"/>
          <cell r="S9248"/>
          <cell r="T9248"/>
          <cell r="U9248"/>
          <cell r="V9248"/>
          <cell r="W9248"/>
          <cell r="X9248"/>
          <cell r="Y9248"/>
          <cell r="Z9248"/>
          <cell r="AA9248"/>
          <cell r="AB9248"/>
          <cell r="AC9248"/>
          <cell r="AD9248"/>
          <cell r="AE9248"/>
          <cell r="AF9248"/>
          <cell r="AG9248"/>
          <cell r="AH9248"/>
          <cell r="AI9248"/>
          <cell r="AJ9248"/>
          <cell r="AK9248"/>
          <cell r="AL9248"/>
          <cell r="AM9248"/>
          <cell r="AN9248"/>
          <cell r="AO9248"/>
          <cell r="AP9248"/>
          <cell r="AQ9248"/>
          <cell r="AR9248"/>
          <cell r="AS9248"/>
        </row>
        <row r="9249">
          <cell r="A9249"/>
          <cell r="B9249"/>
          <cell r="C9249"/>
          <cell r="D9249"/>
          <cell r="E9249"/>
          <cell r="F9249"/>
          <cell r="G9249"/>
          <cell r="H9249"/>
          <cell r="I9249"/>
          <cell r="J9249"/>
          <cell r="K9249"/>
          <cell r="L9249"/>
          <cell r="M9249"/>
          <cell r="N9249"/>
          <cell r="O9249"/>
          <cell r="P9249"/>
          <cell r="Q9249"/>
          <cell r="R9249"/>
          <cell r="S9249"/>
          <cell r="T9249"/>
          <cell r="U9249"/>
          <cell r="V9249"/>
          <cell r="W9249"/>
          <cell r="X9249"/>
          <cell r="Y9249"/>
          <cell r="Z9249"/>
          <cell r="AA9249"/>
          <cell r="AB9249"/>
          <cell r="AC9249"/>
          <cell r="AD9249"/>
          <cell r="AE9249"/>
          <cell r="AF9249"/>
          <cell r="AG9249"/>
          <cell r="AH9249"/>
          <cell r="AI9249"/>
          <cell r="AJ9249"/>
          <cell r="AK9249"/>
          <cell r="AL9249"/>
          <cell r="AM9249"/>
          <cell r="AN9249"/>
          <cell r="AO9249"/>
          <cell r="AP9249"/>
          <cell r="AQ9249"/>
          <cell r="AR9249"/>
          <cell r="AS9249"/>
        </row>
        <row r="9250">
          <cell r="A9250"/>
          <cell r="B9250"/>
          <cell r="C9250"/>
          <cell r="D9250"/>
          <cell r="E9250"/>
          <cell r="F9250"/>
          <cell r="G9250"/>
          <cell r="H9250"/>
          <cell r="I9250"/>
          <cell r="J9250"/>
          <cell r="K9250"/>
          <cell r="L9250"/>
          <cell r="M9250"/>
          <cell r="N9250"/>
          <cell r="O9250"/>
          <cell r="P9250"/>
          <cell r="Q9250"/>
          <cell r="R9250"/>
          <cell r="S9250"/>
          <cell r="T9250"/>
          <cell r="U9250"/>
          <cell r="V9250"/>
          <cell r="W9250"/>
          <cell r="X9250"/>
          <cell r="Y9250"/>
          <cell r="Z9250"/>
          <cell r="AA9250"/>
          <cell r="AB9250"/>
          <cell r="AC9250"/>
          <cell r="AD9250"/>
          <cell r="AE9250"/>
          <cell r="AF9250"/>
          <cell r="AG9250"/>
          <cell r="AH9250"/>
          <cell r="AI9250"/>
          <cell r="AJ9250"/>
          <cell r="AK9250"/>
          <cell r="AL9250"/>
          <cell r="AM9250"/>
          <cell r="AN9250"/>
          <cell r="AO9250"/>
          <cell r="AP9250"/>
          <cell r="AQ9250"/>
          <cell r="AR9250"/>
          <cell r="AS9250"/>
        </row>
        <row r="9251">
          <cell r="A9251"/>
          <cell r="B9251"/>
          <cell r="C9251"/>
          <cell r="D9251"/>
          <cell r="E9251"/>
          <cell r="F9251"/>
          <cell r="G9251"/>
          <cell r="H9251"/>
          <cell r="I9251"/>
          <cell r="J9251"/>
          <cell r="K9251"/>
          <cell r="L9251"/>
          <cell r="M9251"/>
          <cell r="N9251"/>
          <cell r="O9251"/>
          <cell r="P9251"/>
          <cell r="Q9251"/>
          <cell r="R9251"/>
          <cell r="S9251"/>
          <cell r="T9251"/>
          <cell r="U9251"/>
          <cell r="V9251"/>
          <cell r="W9251"/>
          <cell r="X9251"/>
          <cell r="Y9251"/>
          <cell r="Z9251"/>
          <cell r="AA9251"/>
          <cell r="AB9251"/>
          <cell r="AC9251"/>
          <cell r="AD9251"/>
          <cell r="AE9251"/>
          <cell r="AF9251"/>
          <cell r="AG9251"/>
          <cell r="AH9251"/>
          <cell r="AI9251"/>
          <cell r="AJ9251"/>
          <cell r="AK9251"/>
          <cell r="AL9251"/>
          <cell r="AM9251"/>
          <cell r="AN9251"/>
          <cell r="AO9251"/>
          <cell r="AP9251"/>
          <cell r="AQ9251"/>
          <cell r="AR9251"/>
          <cell r="AS9251"/>
        </row>
        <row r="9252">
          <cell r="A9252"/>
          <cell r="B9252"/>
          <cell r="C9252"/>
          <cell r="D9252"/>
          <cell r="E9252"/>
          <cell r="F9252"/>
          <cell r="G9252"/>
          <cell r="H9252"/>
          <cell r="I9252"/>
          <cell r="J9252"/>
          <cell r="K9252"/>
          <cell r="L9252"/>
          <cell r="M9252"/>
          <cell r="N9252"/>
          <cell r="O9252"/>
          <cell r="P9252"/>
          <cell r="Q9252"/>
          <cell r="R9252"/>
          <cell r="S9252"/>
          <cell r="T9252"/>
          <cell r="U9252"/>
          <cell r="V9252"/>
          <cell r="W9252"/>
          <cell r="X9252"/>
          <cell r="Y9252"/>
          <cell r="Z9252"/>
          <cell r="AA9252"/>
          <cell r="AB9252"/>
          <cell r="AC9252"/>
          <cell r="AD9252"/>
          <cell r="AE9252"/>
          <cell r="AF9252"/>
          <cell r="AG9252"/>
          <cell r="AH9252"/>
          <cell r="AI9252"/>
          <cell r="AJ9252"/>
          <cell r="AK9252"/>
          <cell r="AL9252"/>
          <cell r="AM9252"/>
          <cell r="AN9252"/>
          <cell r="AO9252"/>
          <cell r="AP9252"/>
          <cell r="AQ9252"/>
          <cell r="AR9252"/>
          <cell r="AS9252"/>
        </row>
        <row r="9253">
          <cell r="A9253"/>
          <cell r="B9253"/>
          <cell r="C9253"/>
          <cell r="D9253"/>
          <cell r="E9253"/>
          <cell r="F9253"/>
          <cell r="G9253"/>
          <cell r="H9253"/>
          <cell r="I9253"/>
          <cell r="J9253"/>
          <cell r="K9253"/>
          <cell r="L9253"/>
          <cell r="M9253"/>
          <cell r="N9253"/>
          <cell r="O9253"/>
          <cell r="P9253"/>
          <cell r="Q9253"/>
          <cell r="R9253"/>
          <cell r="S9253"/>
          <cell r="T9253"/>
          <cell r="U9253"/>
          <cell r="V9253"/>
          <cell r="W9253"/>
          <cell r="X9253"/>
          <cell r="Y9253"/>
          <cell r="Z9253"/>
          <cell r="AA9253"/>
          <cell r="AB9253"/>
          <cell r="AC9253"/>
          <cell r="AD9253"/>
          <cell r="AE9253"/>
          <cell r="AF9253"/>
          <cell r="AG9253"/>
          <cell r="AH9253"/>
          <cell r="AI9253"/>
          <cell r="AJ9253"/>
          <cell r="AK9253"/>
          <cell r="AL9253"/>
          <cell r="AM9253"/>
          <cell r="AN9253"/>
          <cell r="AO9253"/>
          <cell r="AP9253"/>
          <cell r="AQ9253"/>
          <cell r="AR9253"/>
          <cell r="AS9253"/>
        </row>
        <row r="9254">
          <cell r="A9254"/>
          <cell r="B9254"/>
          <cell r="C9254"/>
          <cell r="D9254"/>
          <cell r="E9254"/>
          <cell r="F9254"/>
          <cell r="G9254"/>
          <cell r="H9254"/>
          <cell r="I9254"/>
          <cell r="J9254"/>
          <cell r="K9254"/>
          <cell r="L9254"/>
          <cell r="M9254"/>
          <cell r="N9254"/>
          <cell r="O9254"/>
          <cell r="P9254"/>
          <cell r="Q9254"/>
          <cell r="R9254"/>
          <cell r="S9254"/>
          <cell r="T9254"/>
          <cell r="U9254"/>
          <cell r="V9254"/>
          <cell r="W9254"/>
          <cell r="X9254"/>
          <cell r="Y9254"/>
          <cell r="Z9254"/>
          <cell r="AA9254"/>
          <cell r="AB9254"/>
          <cell r="AC9254"/>
          <cell r="AD9254"/>
          <cell r="AE9254"/>
          <cell r="AF9254"/>
          <cell r="AG9254"/>
          <cell r="AH9254"/>
          <cell r="AI9254"/>
          <cell r="AJ9254"/>
          <cell r="AK9254"/>
          <cell r="AL9254"/>
          <cell r="AM9254"/>
          <cell r="AN9254"/>
          <cell r="AO9254"/>
          <cell r="AP9254"/>
          <cell r="AQ9254"/>
          <cell r="AR9254"/>
          <cell r="AS9254"/>
        </row>
        <row r="9255">
          <cell r="A9255"/>
          <cell r="B9255"/>
          <cell r="C9255"/>
          <cell r="D9255"/>
          <cell r="E9255"/>
          <cell r="F9255"/>
          <cell r="G9255"/>
          <cell r="H9255"/>
          <cell r="I9255"/>
          <cell r="J9255"/>
          <cell r="K9255"/>
          <cell r="L9255"/>
          <cell r="M9255"/>
          <cell r="N9255"/>
          <cell r="O9255"/>
          <cell r="P9255"/>
          <cell r="Q9255"/>
          <cell r="R9255"/>
          <cell r="S9255"/>
          <cell r="T9255"/>
          <cell r="U9255"/>
          <cell r="V9255"/>
          <cell r="W9255"/>
          <cell r="X9255"/>
          <cell r="Y9255"/>
          <cell r="Z9255"/>
          <cell r="AA9255"/>
          <cell r="AB9255"/>
          <cell r="AC9255"/>
          <cell r="AD9255"/>
          <cell r="AE9255"/>
          <cell r="AF9255"/>
          <cell r="AG9255"/>
          <cell r="AH9255"/>
          <cell r="AI9255"/>
          <cell r="AJ9255"/>
          <cell r="AK9255"/>
          <cell r="AL9255"/>
          <cell r="AM9255"/>
          <cell r="AN9255"/>
          <cell r="AO9255"/>
          <cell r="AP9255"/>
          <cell r="AQ9255"/>
          <cell r="AR9255"/>
          <cell r="AS9255"/>
        </row>
        <row r="9256">
          <cell r="A9256"/>
          <cell r="B9256"/>
          <cell r="C9256"/>
          <cell r="D9256"/>
          <cell r="E9256"/>
          <cell r="F9256"/>
          <cell r="G9256"/>
          <cell r="H9256"/>
          <cell r="I9256"/>
          <cell r="J9256"/>
          <cell r="K9256"/>
          <cell r="L9256"/>
          <cell r="M9256"/>
          <cell r="N9256"/>
          <cell r="O9256"/>
          <cell r="P9256"/>
          <cell r="Q9256"/>
          <cell r="R9256"/>
          <cell r="S9256"/>
          <cell r="T9256"/>
          <cell r="U9256"/>
          <cell r="V9256"/>
          <cell r="W9256"/>
          <cell r="X9256"/>
          <cell r="Y9256"/>
          <cell r="Z9256"/>
          <cell r="AA9256"/>
          <cell r="AB9256"/>
          <cell r="AC9256"/>
          <cell r="AD9256"/>
          <cell r="AE9256"/>
          <cell r="AF9256"/>
          <cell r="AG9256"/>
          <cell r="AH9256"/>
          <cell r="AI9256"/>
          <cell r="AJ9256"/>
          <cell r="AK9256"/>
          <cell r="AL9256"/>
          <cell r="AM9256"/>
          <cell r="AN9256"/>
          <cell r="AO9256"/>
          <cell r="AP9256"/>
          <cell r="AQ9256"/>
          <cell r="AR9256"/>
          <cell r="AS9256"/>
        </row>
        <row r="9257">
          <cell r="A9257"/>
          <cell r="B9257"/>
          <cell r="C9257"/>
          <cell r="D9257"/>
          <cell r="E9257"/>
          <cell r="F9257"/>
          <cell r="G9257"/>
          <cell r="H9257"/>
          <cell r="I9257"/>
          <cell r="J9257"/>
          <cell r="K9257"/>
          <cell r="L9257"/>
          <cell r="M9257"/>
          <cell r="N9257"/>
          <cell r="O9257"/>
          <cell r="P9257"/>
          <cell r="Q9257"/>
          <cell r="R9257"/>
          <cell r="S9257"/>
          <cell r="T9257"/>
          <cell r="U9257"/>
          <cell r="V9257"/>
          <cell r="W9257"/>
          <cell r="X9257"/>
          <cell r="Y9257"/>
          <cell r="Z9257"/>
          <cell r="AA9257"/>
          <cell r="AB9257"/>
          <cell r="AC9257"/>
          <cell r="AD9257"/>
          <cell r="AE9257"/>
          <cell r="AF9257"/>
          <cell r="AG9257"/>
          <cell r="AH9257"/>
          <cell r="AI9257"/>
          <cell r="AJ9257"/>
          <cell r="AK9257"/>
          <cell r="AL9257"/>
          <cell r="AM9257"/>
          <cell r="AN9257"/>
          <cell r="AO9257"/>
          <cell r="AP9257"/>
          <cell r="AQ9257"/>
          <cell r="AR9257"/>
          <cell r="AS9257"/>
        </row>
        <row r="9258">
          <cell r="A9258"/>
          <cell r="B9258"/>
          <cell r="C9258"/>
          <cell r="D9258"/>
          <cell r="E9258"/>
          <cell r="F9258"/>
          <cell r="G9258"/>
          <cell r="H9258"/>
          <cell r="I9258"/>
          <cell r="J9258"/>
          <cell r="K9258"/>
          <cell r="L9258"/>
          <cell r="M9258"/>
          <cell r="N9258"/>
          <cell r="O9258"/>
          <cell r="P9258"/>
          <cell r="Q9258"/>
          <cell r="R9258"/>
          <cell r="S9258"/>
          <cell r="T9258"/>
          <cell r="U9258"/>
          <cell r="V9258"/>
          <cell r="W9258"/>
          <cell r="X9258"/>
          <cell r="Y9258"/>
          <cell r="Z9258"/>
          <cell r="AA9258"/>
          <cell r="AB9258"/>
          <cell r="AC9258"/>
          <cell r="AD9258"/>
          <cell r="AE9258"/>
          <cell r="AF9258"/>
          <cell r="AG9258"/>
          <cell r="AH9258"/>
          <cell r="AI9258"/>
          <cell r="AJ9258"/>
          <cell r="AK9258"/>
          <cell r="AL9258"/>
          <cell r="AM9258"/>
          <cell r="AN9258"/>
          <cell r="AO9258"/>
          <cell r="AP9258"/>
          <cell r="AQ9258"/>
          <cell r="AR9258"/>
          <cell r="AS9258"/>
        </row>
        <row r="9259">
          <cell r="A9259"/>
          <cell r="B9259"/>
          <cell r="C9259"/>
          <cell r="D9259"/>
          <cell r="E9259"/>
          <cell r="F9259"/>
          <cell r="G9259"/>
          <cell r="H9259"/>
          <cell r="I9259"/>
          <cell r="J9259"/>
          <cell r="K9259"/>
          <cell r="L9259"/>
          <cell r="M9259"/>
          <cell r="N9259"/>
          <cell r="O9259"/>
          <cell r="P9259"/>
          <cell r="Q9259"/>
          <cell r="R9259"/>
          <cell r="S9259"/>
          <cell r="T9259"/>
          <cell r="U9259"/>
          <cell r="V9259"/>
          <cell r="W9259"/>
          <cell r="X9259"/>
          <cell r="Y9259"/>
          <cell r="Z9259"/>
          <cell r="AA9259"/>
          <cell r="AB9259"/>
          <cell r="AC9259"/>
          <cell r="AD9259"/>
          <cell r="AE9259"/>
          <cell r="AF9259"/>
          <cell r="AG9259"/>
          <cell r="AH9259"/>
          <cell r="AI9259"/>
          <cell r="AJ9259"/>
          <cell r="AK9259"/>
          <cell r="AL9259"/>
          <cell r="AM9259"/>
          <cell r="AN9259"/>
          <cell r="AO9259"/>
          <cell r="AP9259"/>
          <cell r="AQ9259"/>
          <cell r="AR9259"/>
          <cell r="AS9259"/>
        </row>
        <row r="9260">
          <cell r="A9260"/>
          <cell r="B9260"/>
          <cell r="C9260"/>
          <cell r="D9260"/>
          <cell r="E9260"/>
          <cell r="F9260"/>
          <cell r="G9260"/>
          <cell r="H9260"/>
          <cell r="I9260"/>
          <cell r="J9260"/>
          <cell r="K9260"/>
          <cell r="L9260"/>
          <cell r="M9260"/>
          <cell r="N9260"/>
          <cell r="O9260"/>
          <cell r="P9260"/>
          <cell r="Q9260"/>
          <cell r="R9260"/>
          <cell r="S9260"/>
          <cell r="T9260"/>
          <cell r="U9260"/>
          <cell r="V9260"/>
          <cell r="W9260"/>
          <cell r="X9260"/>
          <cell r="Y9260"/>
          <cell r="Z9260"/>
          <cell r="AA9260"/>
          <cell r="AB9260"/>
          <cell r="AC9260"/>
          <cell r="AD9260"/>
          <cell r="AE9260"/>
          <cell r="AF9260"/>
          <cell r="AG9260"/>
          <cell r="AH9260"/>
          <cell r="AI9260"/>
          <cell r="AJ9260"/>
          <cell r="AK9260"/>
          <cell r="AL9260"/>
          <cell r="AM9260"/>
          <cell r="AN9260"/>
          <cell r="AO9260"/>
          <cell r="AP9260"/>
          <cell r="AQ9260"/>
          <cell r="AR9260"/>
          <cell r="AS9260"/>
        </row>
        <row r="9261">
          <cell r="A9261"/>
          <cell r="B9261"/>
          <cell r="C9261"/>
          <cell r="D9261"/>
          <cell r="E9261"/>
          <cell r="F9261"/>
          <cell r="G9261"/>
          <cell r="H9261"/>
          <cell r="I9261"/>
          <cell r="J9261"/>
          <cell r="K9261"/>
          <cell r="L9261"/>
          <cell r="M9261"/>
          <cell r="N9261"/>
          <cell r="O9261"/>
          <cell r="P9261"/>
          <cell r="Q9261"/>
          <cell r="R9261"/>
          <cell r="S9261"/>
          <cell r="T9261"/>
          <cell r="U9261"/>
          <cell r="V9261"/>
          <cell r="W9261"/>
          <cell r="X9261"/>
          <cell r="Y9261"/>
          <cell r="Z9261"/>
          <cell r="AA9261"/>
          <cell r="AB9261"/>
          <cell r="AC9261"/>
          <cell r="AD9261"/>
          <cell r="AE9261"/>
          <cell r="AF9261"/>
          <cell r="AG9261"/>
          <cell r="AH9261"/>
          <cell r="AI9261"/>
          <cell r="AJ9261"/>
          <cell r="AK9261"/>
          <cell r="AL9261"/>
          <cell r="AM9261"/>
          <cell r="AN9261"/>
          <cell r="AO9261"/>
          <cell r="AP9261"/>
          <cell r="AQ9261"/>
          <cell r="AR9261"/>
          <cell r="AS9261"/>
        </row>
        <row r="9262">
          <cell r="A9262"/>
          <cell r="B9262"/>
          <cell r="C9262"/>
          <cell r="D9262"/>
          <cell r="E9262"/>
          <cell r="F9262"/>
          <cell r="G9262"/>
          <cell r="H9262"/>
          <cell r="I9262"/>
          <cell r="J9262"/>
          <cell r="K9262"/>
          <cell r="L9262"/>
          <cell r="M9262"/>
          <cell r="N9262"/>
          <cell r="O9262"/>
          <cell r="P9262"/>
          <cell r="Q9262"/>
          <cell r="R9262"/>
          <cell r="S9262"/>
          <cell r="T9262"/>
          <cell r="U9262"/>
          <cell r="V9262"/>
          <cell r="W9262"/>
          <cell r="X9262"/>
          <cell r="Y9262"/>
          <cell r="Z9262"/>
          <cell r="AA9262"/>
          <cell r="AB9262"/>
          <cell r="AC9262"/>
          <cell r="AD9262"/>
          <cell r="AE9262"/>
          <cell r="AF9262"/>
          <cell r="AG9262"/>
          <cell r="AH9262"/>
          <cell r="AI9262"/>
          <cell r="AJ9262"/>
          <cell r="AK9262"/>
          <cell r="AL9262"/>
          <cell r="AM9262"/>
          <cell r="AN9262"/>
          <cell r="AO9262"/>
          <cell r="AP9262"/>
          <cell r="AQ9262"/>
          <cell r="AR9262"/>
          <cell r="AS9262"/>
        </row>
        <row r="9263">
          <cell r="A9263"/>
          <cell r="B9263"/>
          <cell r="C9263"/>
          <cell r="D9263"/>
          <cell r="E9263"/>
          <cell r="F9263"/>
          <cell r="G9263"/>
          <cell r="H9263"/>
          <cell r="I9263"/>
          <cell r="J9263"/>
          <cell r="K9263"/>
          <cell r="L9263"/>
          <cell r="M9263"/>
          <cell r="N9263"/>
          <cell r="O9263"/>
          <cell r="P9263"/>
          <cell r="Q9263"/>
          <cell r="R9263"/>
          <cell r="S9263"/>
          <cell r="T9263"/>
          <cell r="U9263"/>
          <cell r="V9263"/>
          <cell r="W9263"/>
          <cell r="X9263"/>
          <cell r="Y9263"/>
          <cell r="Z9263"/>
          <cell r="AA9263"/>
          <cell r="AB9263"/>
          <cell r="AC9263"/>
          <cell r="AD9263"/>
          <cell r="AE9263"/>
          <cell r="AF9263"/>
          <cell r="AG9263"/>
          <cell r="AH9263"/>
          <cell r="AI9263"/>
          <cell r="AJ9263"/>
          <cell r="AK9263"/>
          <cell r="AL9263"/>
          <cell r="AM9263"/>
          <cell r="AN9263"/>
          <cell r="AO9263"/>
          <cell r="AP9263"/>
          <cell r="AQ9263"/>
          <cell r="AR9263"/>
          <cell r="AS9263"/>
        </row>
        <row r="9264">
          <cell r="A9264"/>
          <cell r="B9264"/>
          <cell r="C9264"/>
          <cell r="D9264"/>
          <cell r="E9264"/>
          <cell r="F9264"/>
          <cell r="G9264"/>
          <cell r="H9264"/>
          <cell r="I9264"/>
          <cell r="J9264"/>
          <cell r="K9264"/>
          <cell r="L9264"/>
          <cell r="M9264"/>
          <cell r="N9264"/>
          <cell r="O9264"/>
          <cell r="P9264"/>
          <cell r="Q9264"/>
          <cell r="R9264"/>
          <cell r="S9264"/>
          <cell r="T9264"/>
          <cell r="U9264"/>
          <cell r="V9264"/>
          <cell r="W9264"/>
          <cell r="X9264"/>
          <cell r="Y9264"/>
          <cell r="Z9264"/>
          <cell r="AA9264"/>
          <cell r="AB9264"/>
          <cell r="AC9264"/>
          <cell r="AD9264"/>
          <cell r="AE9264"/>
          <cell r="AF9264"/>
          <cell r="AG9264"/>
          <cell r="AH9264"/>
          <cell r="AI9264"/>
          <cell r="AJ9264"/>
          <cell r="AK9264"/>
          <cell r="AL9264"/>
          <cell r="AM9264"/>
          <cell r="AN9264"/>
          <cell r="AO9264"/>
          <cell r="AP9264"/>
          <cell r="AQ9264"/>
          <cell r="AR9264"/>
          <cell r="AS9264"/>
        </row>
        <row r="9265">
          <cell r="A9265"/>
          <cell r="B9265"/>
          <cell r="C9265"/>
          <cell r="D9265"/>
          <cell r="E9265"/>
          <cell r="F9265"/>
          <cell r="G9265"/>
          <cell r="H9265"/>
          <cell r="I9265"/>
          <cell r="J9265"/>
          <cell r="K9265"/>
          <cell r="L9265"/>
          <cell r="M9265"/>
          <cell r="N9265"/>
          <cell r="O9265"/>
          <cell r="P9265"/>
          <cell r="Q9265"/>
          <cell r="R9265"/>
          <cell r="S9265"/>
          <cell r="T9265"/>
          <cell r="U9265"/>
          <cell r="V9265"/>
          <cell r="W9265"/>
          <cell r="X9265"/>
          <cell r="Y9265"/>
          <cell r="Z9265"/>
          <cell r="AA9265"/>
          <cell r="AB9265"/>
          <cell r="AC9265"/>
          <cell r="AD9265"/>
          <cell r="AE9265"/>
          <cell r="AF9265"/>
          <cell r="AG9265"/>
          <cell r="AH9265"/>
          <cell r="AI9265"/>
          <cell r="AJ9265"/>
          <cell r="AK9265"/>
          <cell r="AL9265"/>
          <cell r="AM9265"/>
          <cell r="AN9265"/>
          <cell r="AO9265"/>
          <cell r="AP9265"/>
          <cell r="AQ9265"/>
          <cell r="AR9265"/>
          <cell r="AS9265"/>
        </row>
        <row r="9266">
          <cell r="A9266"/>
          <cell r="B9266"/>
          <cell r="C9266"/>
          <cell r="D9266"/>
          <cell r="E9266"/>
          <cell r="F9266"/>
          <cell r="G9266"/>
          <cell r="H9266"/>
          <cell r="I9266"/>
          <cell r="J9266"/>
          <cell r="K9266"/>
          <cell r="L9266"/>
          <cell r="M9266"/>
          <cell r="N9266"/>
          <cell r="O9266"/>
          <cell r="P9266"/>
          <cell r="Q9266"/>
          <cell r="R9266"/>
          <cell r="S9266"/>
          <cell r="T9266"/>
          <cell r="U9266"/>
          <cell r="V9266"/>
          <cell r="W9266"/>
          <cell r="X9266"/>
          <cell r="Y9266"/>
          <cell r="Z9266"/>
          <cell r="AA9266"/>
          <cell r="AB9266"/>
          <cell r="AC9266"/>
          <cell r="AD9266"/>
          <cell r="AE9266"/>
          <cell r="AF9266"/>
          <cell r="AG9266"/>
          <cell r="AH9266"/>
          <cell r="AI9266"/>
          <cell r="AJ9266"/>
          <cell r="AK9266"/>
          <cell r="AL9266"/>
          <cell r="AM9266"/>
          <cell r="AN9266"/>
          <cell r="AO9266"/>
          <cell r="AP9266"/>
          <cell r="AQ9266"/>
          <cell r="AR9266"/>
          <cell r="AS9266"/>
        </row>
        <row r="9267">
          <cell r="A9267"/>
          <cell r="B9267"/>
          <cell r="C9267"/>
          <cell r="D9267"/>
          <cell r="E9267"/>
          <cell r="F9267"/>
          <cell r="G9267"/>
          <cell r="H9267"/>
          <cell r="I9267"/>
          <cell r="J9267"/>
          <cell r="K9267"/>
          <cell r="L9267"/>
          <cell r="M9267"/>
          <cell r="N9267"/>
          <cell r="O9267"/>
          <cell r="P9267"/>
          <cell r="Q9267"/>
          <cell r="R9267"/>
          <cell r="S9267"/>
          <cell r="T9267"/>
          <cell r="U9267"/>
          <cell r="V9267"/>
          <cell r="W9267"/>
          <cell r="X9267"/>
          <cell r="Y9267"/>
          <cell r="Z9267"/>
          <cell r="AA9267"/>
          <cell r="AB9267"/>
          <cell r="AC9267"/>
          <cell r="AD9267"/>
          <cell r="AE9267"/>
          <cell r="AF9267"/>
          <cell r="AG9267"/>
          <cell r="AH9267"/>
          <cell r="AI9267"/>
          <cell r="AJ9267"/>
          <cell r="AK9267"/>
          <cell r="AL9267"/>
          <cell r="AM9267"/>
          <cell r="AN9267"/>
          <cell r="AO9267"/>
          <cell r="AP9267"/>
          <cell r="AQ9267"/>
          <cell r="AR9267"/>
          <cell r="AS9267"/>
        </row>
        <row r="9268">
          <cell r="A9268"/>
          <cell r="B9268"/>
          <cell r="C9268"/>
          <cell r="D9268"/>
          <cell r="E9268"/>
          <cell r="F9268"/>
          <cell r="G9268"/>
          <cell r="H9268"/>
          <cell r="I9268"/>
          <cell r="J9268"/>
          <cell r="K9268"/>
          <cell r="L9268"/>
          <cell r="M9268"/>
          <cell r="N9268"/>
          <cell r="O9268"/>
          <cell r="P9268"/>
          <cell r="Q9268"/>
          <cell r="R9268"/>
          <cell r="S9268"/>
          <cell r="T9268"/>
          <cell r="U9268"/>
          <cell r="V9268"/>
          <cell r="W9268"/>
          <cell r="X9268"/>
          <cell r="Y9268"/>
          <cell r="Z9268"/>
          <cell r="AA9268"/>
          <cell r="AB9268"/>
          <cell r="AC9268"/>
          <cell r="AD9268"/>
          <cell r="AE9268"/>
          <cell r="AF9268"/>
          <cell r="AG9268"/>
          <cell r="AH9268"/>
          <cell r="AI9268"/>
          <cell r="AJ9268"/>
          <cell r="AK9268"/>
          <cell r="AL9268"/>
          <cell r="AM9268"/>
          <cell r="AN9268"/>
          <cell r="AO9268"/>
          <cell r="AP9268"/>
          <cell r="AQ9268"/>
          <cell r="AR9268"/>
          <cell r="AS9268"/>
        </row>
        <row r="9269">
          <cell r="A9269"/>
          <cell r="B9269"/>
          <cell r="C9269"/>
          <cell r="D9269"/>
          <cell r="E9269"/>
          <cell r="F9269"/>
          <cell r="G9269"/>
          <cell r="H9269"/>
          <cell r="I9269"/>
          <cell r="J9269"/>
          <cell r="K9269"/>
          <cell r="L9269"/>
          <cell r="M9269"/>
          <cell r="N9269"/>
          <cell r="O9269"/>
          <cell r="P9269"/>
          <cell r="Q9269"/>
          <cell r="R9269"/>
          <cell r="S9269"/>
          <cell r="T9269"/>
          <cell r="U9269"/>
          <cell r="V9269"/>
          <cell r="W9269"/>
          <cell r="X9269"/>
          <cell r="Y9269"/>
          <cell r="Z9269"/>
          <cell r="AA9269"/>
          <cell r="AB9269"/>
          <cell r="AC9269"/>
          <cell r="AD9269"/>
          <cell r="AE9269"/>
          <cell r="AF9269"/>
          <cell r="AG9269"/>
          <cell r="AH9269"/>
          <cell r="AI9269"/>
          <cell r="AJ9269"/>
          <cell r="AK9269"/>
          <cell r="AL9269"/>
          <cell r="AM9269"/>
          <cell r="AN9269"/>
          <cell r="AO9269"/>
          <cell r="AP9269"/>
          <cell r="AQ9269"/>
          <cell r="AR9269"/>
          <cell r="AS9269"/>
        </row>
        <row r="9270">
          <cell r="A9270"/>
          <cell r="B9270"/>
          <cell r="C9270"/>
          <cell r="D9270"/>
          <cell r="E9270"/>
          <cell r="F9270"/>
          <cell r="G9270"/>
          <cell r="H9270"/>
          <cell r="I9270"/>
          <cell r="J9270"/>
          <cell r="K9270"/>
          <cell r="L9270"/>
          <cell r="M9270"/>
          <cell r="N9270"/>
          <cell r="O9270"/>
          <cell r="P9270"/>
          <cell r="Q9270"/>
          <cell r="R9270"/>
          <cell r="S9270"/>
          <cell r="T9270"/>
          <cell r="U9270"/>
          <cell r="V9270"/>
          <cell r="W9270"/>
          <cell r="X9270"/>
          <cell r="Y9270"/>
          <cell r="Z9270"/>
          <cell r="AA9270"/>
          <cell r="AB9270"/>
          <cell r="AC9270"/>
          <cell r="AD9270"/>
          <cell r="AE9270"/>
          <cell r="AF9270"/>
          <cell r="AG9270"/>
          <cell r="AH9270"/>
          <cell r="AI9270"/>
          <cell r="AJ9270"/>
          <cell r="AK9270"/>
          <cell r="AL9270"/>
          <cell r="AM9270"/>
          <cell r="AN9270"/>
          <cell r="AO9270"/>
          <cell r="AP9270"/>
          <cell r="AQ9270"/>
          <cell r="AR9270"/>
          <cell r="AS9270"/>
        </row>
        <row r="9271">
          <cell r="A9271"/>
          <cell r="B9271"/>
          <cell r="C9271"/>
          <cell r="D9271"/>
          <cell r="E9271"/>
          <cell r="F9271"/>
          <cell r="G9271"/>
          <cell r="H9271"/>
          <cell r="I9271"/>
          <cell r="J9271"/>
          <cell r="K9271"/>
          <cell r="L9271"/>
          <cell r="M9271"/>
          <cell r="N9271"/>
          <cell r="O9271"/>
          <cell r="P9271"/>
          <cell r="Q9271"/>
          <cell r="R9271"/>
          <cell r="S9271"/>
          <cell r="T9271"/>
          <cell r="U9271"/>
          <cell r="V9271"/>
          <cell r="W9271"/>
          <cell r="X9271"/>
          <cell r="Y9271"/>
          <cell r="Z9271"/>
          <cell r="AA9271"/>
          <cell r="AB9271"/>
          <cell r="AC9271"/>
          <cell r="AD9271"/>
          <cell r="AE9271"/>
          <cell r="AF9271"/>
          <cell r="AG9271"/>
          <cell r="AH9271"/>
          <cell r="AI9271"/>
          <cell r="AJ9271"/>
          <cell r="AK9271"/>
          <cell r="AL9271"/>
          <cell r="AM9271"/>
          <cell r="AN9271"/>
          <cell r="AO9271"/>
          <cell r="AP9271"/>
          <cell r="AQ9271"/>
          <cell r="AR9271"/>
          <cell r="AS9271"/>
        </row>
        <row r="9272">
          <cell r="A9272"/>
          <cell r="B9272"/>
          <cell r="C9272"/>
          <cell r="D9272"/>
          <cell r="E9272"/>
          <cell r="F9272"/>
          <cell r="G9272"/>
          <cell r="H9272"/>
          <cell r="I9272"/>
          <cell r="J9272"/>
          <cell r="K9272"/>
          <cell r="L9272"/>
          <cell r="M9272"/>
          <cell r="N9272"/>
          <cell r="O9272"/>
          <cell r="P9272"/>
          <cell r="Q9272"/>
          <cell r="R9272"/>
          <cell r="S9272"/>
          <cell r="T9272"/>
          <cell r="U9272"/>
          <cell r="V9272"/>
          <cell r="W9272"/>
          <cell r="X9272"/>
          <cell r="Y9272"/>
          <cell r="Z9272"/>
          <cell r="AA9272"/>
          <cell r="AB9272"/>
          <cell r="AC9272"/>
          <cell r="AD9272"/>
          <cell r="AE9272"/>
          <cell r="AF9272"/>
          <cell r="AG9272"/>
          <cell r="AH9272"/>
          <cell r="AI9272"/>
          <cell r="AJ9272"/>
          <cell r="AK9272"/>
          <cell r="AL9272"/>
          <cell r="AM9272"/>
          <cell r="AN9272"/>
          <cell r="AO9272"/>
          <cell r="AP9272"/>
          <cell r="AQ9272"/>
          <cell r="AR9272"/>
          <cell r="AS9272"/>
        </row>
        <row r="9273">
          <cell r="A9273"/>
          <cell r="B9273"/>
          <cell r="C9273"/>
          <cell r="D9273"/>
          <cell r="E9273"/>
          <cell r="F9273"/>
          <cell r="G9273"/>
          <cell r="H9273"/>
          <cell r="I9273"/>
          <cell r="J9273"/>
          <cell r="K9273"/>
          <cell r="L9273"/>
          <cell r="M9273"/>
          <cell r="N9273"/>
          <cell r="O9273"/>
          <cell r="P9273"/>
          <cell r="Q9273"/>
          <cell r="R9273"/>
          <cell r="S9273"/>
          <cell r="T9273"/>
          <cell r="U9273"/>
          <cell r="V9273"/>
          <cell r="W9273"/>
          <cell r="X9273"/>
          <cell r="Y9273"/>
          <cell r="Z9273"/>
          <cell r="AA9273"/>
          <cell r="AB9273"/>
          <cell r="AC9273"/>
          <cell r="AD9273"/>
          <cell r="AE9273"/>
          <cell r="AF9273"/>
          <cell r="AG9273"/>
          <cell r="AH9273"/>
          <cell r="AI9273"/>
          <cell r="AJ9273"/>
          <cell r="AK9273"/>
          <cell r="AL9273"/>
          <cell r="AM9273"/>
          <cell r="AN9273"/>
          <cell r="AO9273"/>
          <cell r="AP9273"/>
          <cell r="AQ9273"/>
          <cell r="AR9273"/>
          <cell r="AS9273"/>
        </row>
        <row r="9274">
          <cell r="A9274"/>
          <cell r="B9274"/>
          <cell r="C9274"/>
          <cell r="D9274"/>
          <cell r="E9274"/>
          <cell r="F9274"/>
          <cell r="G9274"/>
          <cell r="H9274"/>
          <cell r="I9274"/>
          <cell r="J9274"/>
          <cell r="K9274"/>
          <cell r="L9274"/>
          <cell r="M9274"/>
          <cell r="N9274"/>
          <cell r="O9274"/>
          <cell r="P9274"/>
          <cell r="Q9274"/>
          <cell r="R9274"/>
          <cell r="S9274"/>
          <cell r="T9274"/>
          <cell r="U9274"/>
          <cell r="V9274"/>
          <cell r="W9274"/>
          <cell r="X9274"/>
          <cell r="Y9274"/>
          <cell r="Z9274"/>
          <cell r="AA9274"/>
          <cell r="AB9274"/>
          <cell r="AC9274"/>
          <cell r="AD9274"/>
          <cell r="AE9274"/>
          <cell r="AF9274"/>
          <cell r="AG9274"/>
          <cell r="AH9274"/>
          <cell r="AI9274"/>
          <cell r="AJ9274"/>
          <cell r="AK9274"/>
          <cell r="AL9274"/>
          <cell r="AM9274"/>
          <cell r="AN9274"/>
          <cell r="AO9274"/>
          <cell r="AP9274"/>
          <cell r="AQ9274"/>
          <cell r="AR9274"/>
          <cell r="AS9274"/>
        </row>
        <row r="9275">
          <cell r="A9275"/>
          <cell r="B9275"/>
          <cell r="C9275"/>
          <cell r="D9275"/>
          <cell r="E9275"/>
          <cell r="F9275"/>
          <cell r="G9275"/>
          <cell r="H9275"/>
          <cell r="I9275"/>
          <cell r="J9275"/>
          <cell r="K9275"/>
          <cell r="L9275"/>
          <cell r="M9275"/>
          <cell r="N9275"/>
          <cell r="O9275"/>
          <cell r="P9275"/>
          <cell r="Q9275"/>
          <cell r="R9275"/>
          <cell r="S9275"/>
          <cell r="T9275"/>
          <cell r="U9275"/>
          <cell r="V9275"/>
          <cell r="W9275"/>
          <cell r="X9275"/>
          <cell r="Y9275"/>
          <cell r="Z9275"/>
          <cell r="AA9275"/>
          <cell r="AB9275"/>
          <cell r="AC9275"/>
          <cell r="AD9275"/>
          <cell r="AE9275"/>
          <cell r="AF9275"/>
          <cell r="AG9275"/>
          <cell r="AH9275"/>
          <cell r="AI9275"/>
          <cell r="AJ9275"/>
          <cell r="AK9275"/>
          <cell r="AL9275"/>
          <cell r="AM9275"/>
          <cell r="AN9275"/>
          <cell r="AO9275"/>
          <cell r="AP9275"/>
          <cell r="AQ9275"/>
          <cell r="AR9275"/>
          <cell r="AS9275"/>
        </row>
        <row r="9276">
          <cell r="A9276"/>
          <cell r="B9276"/>
          <cell r="C9276"/>
          <cell r="D9276"/>
          <cell r="E9276"/>
          <cell r="F9276"/>
          <cell r="G9276"/>
          <cell r="H9276"/>
          <cell r="I9276"/>
          <cell r="J9276"/>
          <cell r="K9276"/>
          <cell r="L9276"/>
          <cell r="M9276"/>
          <cell r="N9276"/>
          <cell r="O9276"/>
          <cell r="P9276"/>
          <cell r="Q9276"/>
          <cell r="R9276"/>
          <cell r="S9276"/>
          <cell r="T9276"/>
          <cell r="U9276"/>
          <cell r="V9276"/>
          <cell r="W9276"/>
          <cell r="X9276"/>
          <cell r="Y9276"/>
          <cell r="Z9276"/>
          <cell r="AA9276"/>
          <cell r="AB9276"/>
          <cell r="AC9276"/>
          <cell r="AD9276"/>
          <cell r="AE9276"/>
          <cell r="AF9276"/>
          <cell r="AG9276"/>
          <cell r="AH9276"/>
          <cell r="AI9276"/>
          <cell r="AJ9276"/>
          <cell r="AK9276"/>
          <cell r="AL9276"/>
          <cell r="AM9276"/>
          <cell r="AN9276"/>
          <cell r="AO9276"/>
          <cell r="AP9276"/>
          <cell r="AQ9276"/>
          <cell r="AR9276"/>
          <cell r="AS9276"/>
        </row>
        <row r="9277">
          <cell r="A9277"/>
          <cell r="B9277"/>
          <cell r="C9277"/>
          <cell r="D9277"/>
          <cell r="E9277"/>
          <cell r="F9277"/>
          <cell r="G9277"/>
          <cell r="H9277"/>
          <cell r="I9277"/>
          <cell r="J9277"/>
          <cell r="K9277"/>
          <cell r="L9277"/>
          <cell r="M9277"/>
          <cell r="N9277"/>
          <cell r="O9277"/>
          <cell r="P9277"/>
          <cell r="Q9277"/>
          <cell r="R9277"/>
          <cell r="S9277"/>
          <cell r="T9277"/>
          <cell r="U9277"/>
          <cell r="V9277"/>
          <cell r="W9277"/>
          <cell r="X9277"/>
          <cell r="Y9277"/>
          <cell r="Z9277"/>
          <cell r="AA9277"/>
          <cell r="AB9277"/>
          <cell r="AC9277"/>
          <cell r="AD9277"/>
          <cell r="AE9277"/>
          <cell r="AF9277"/>
          <cell r="AG9277"/>
          <cell r="AH9277"/>
          <cell r="AI9277"/>
          <cell r="AJ9277"/>
          <cell r="AK9277"/>
          <cell r="AL9277"/>
          <cell r="AM9277"/>
          <cell r="AN9277"/>
          <cell r="AO9277"/>
          <cell r="AP9277"/>
          <cell r="AQ9277"/>
          <cell r="AR9277"/>
          <cell r="AS9277"/>
        </row>
        <row r="9278">
          <cell r="A9278"/>
          <cell r="B9278"/>
          <cell r="C9278"/>
          <cell r="D9278"/>
          <cell r="E9278"/>
          <cell r="F9278"/>
          <cell r="G9278"/>
          <cell r="H9278"/>
          <cell r="I9278"/>
          <cell r="J9278"/>
          <cell r="K9278"/>
          <cell r="L9278"/>
          <cell r="M9278"/>
          <cell r="N9278"/>
          <cell r="O9278"/>
          <cell r="P9278"/>
          <cell r="Q9278"/>
          <cell r="R9278"/>
          <cell r="S9278"/>
          <cell r="T9278"/>
          <cell r="U9278"/>
          <cell r="V9278"/>
          <cell r="W9278"/>
          <cell r="X9278"/>
          <cell r="Y9278"/>
          <cell r="Z9278"/>
          <cell r="AA9278"/>
          <cell r="AB9278"/>
          <cell r="AC9278"/>
          <cell r="AD9278"/>
          <cell r="AE9278"/>
          <cell r="AF9278"/>
          <cell r="AG9278"/>
          <cell r="AH9278"/>
          <cell r="AI9278"/>
          <cell r="AJ9278"/>
          <cell r="AK9278"/>
          <cell r="AL9278"/>
          <cell r="AM9278"/>
          <cell r="AN9278"/>
          <cell r="AO9278"/>
          <cell r="AP9278"/>
          <cell r="AQ9278"/>
          <cell r="AR9278"/>
          <cell r="AS9278"/>
        </row>
        <row r="9279">
          <cell r="A9279"/>
          <cell r="B9279"/>
          <cell r="C9279"/>
          <cell r="D9279"/>
          <cell r="E9279"/>
          <cell r="F9279"/>
          <cell r="G9279"/>
          <cell r="H9279"/>
          <cell r="I9279"/>
          <cell r="J9279"/>
          <cell r="K9279"/>
          <cell r="L9279"/>
          <cell r="M9279"/>
          <cell r="N9279"/>
          <cell r="O9279"/>
          <cell r="P9279"/>
          <cell r="Q9279"/>
          <cell r="R9279"/>
          <cell r="S9279"/>
          <cell r="T9279"/>
          <cell r="U9279"/>
          <cell r="V9279"/>
          <cell r="W9279"/>
          <cell r="X9279"/>
          <cell r="Y9279"/>
          <cell r="Z9279"/>
          <cell r="AA9279"/>
          <cell r="AB9279"/>
          <cell r="AC9279"/>
          <cell r="AD9279"/>
          <cell r="AE9279"/>
          <cell r="AF9279"/>
          <cell r="AG9279"/>
          <cell r="AH9279"/>
          <cell r="AI9279"/>
          <cell r="AJ9279"/>
          <cell r="AK9279"/>
          <cell r="AL9279"/>
          <cell r="AM9279"/>
          <cell r="AN9279"/>
          <cell r="AO9279"/>
          <cell r="AP9279"/>
          <cell r="AQ9279"/>
          <cell r="AR9279"/>
          <cell r="AS9279"/>
        </row>
        <row r="9280">
          <cell r="A9280"/>
          <cell r="B9280"/>
          <cell r="C9280"/>
          <cell r="D9280"/>
          <cell r="E9280"/>
          <cell r="F9280"/>
          <cell r="G9280"/>
          <cell r="H9280"/>
          <cell r="I9280"/>
          <cell r="J9280"/>
          <cell r="K9280"/>
          <cell r="L9280"/>
          <cell r="M9280"/>
          <cell r="N9280"/>
          <cell r="O9280"/>
          <cell r="P9280"/>
          <cell r="Q9280"/>
          <cell r="R9280"/>
          <cell r="S9280"/>
          <cell r="T9280"/>
          <cell r="U9280"/>
          <cell r="V9280"/>
          <cell r="W9280"/>
          <cell r="X9280"/>
          <cell r="Y9280"/>
          <cell r="Z9280"/>
          <cell r="AA9280"/>
          <cell r="AB9280"/>
          <cell r="AC9280"/>
          <cell r="AD9280"/>
          <cell r="AE9280"/>
          <cell r="AF9280"/>
          <cell r="AG9280"/>
          <cell r="AH9280"/>
          <cell r="AI9280"/>
          <cell r="AJ9280"/>
          <cell r="AK9280"/>
          <cell r="AL9280"/>
          <cell r="AM9280"/>
          <cell r="AN9280"/>
          <cell r="AO9280"/>
          <cell r="AP9280"/>
          <cell r="AQ9280"/>
          <cell r="AR9280"/>
          <cell r="AS9280"/>
        </row>
        <row r="9281">
          <cell r="A9281"/>
          <cell r="B9281"/>
          <cell r="C9281"/>
          <cell r="D9281"/>
          <cell r="E9281"/>
          <cell r="F9281"/>
          <cell r="G9281"/>
          <cell r="H9281"/>
          <cell r="I9281"/>
          <cell r="J9281"/>
          <cell r="K9281"/>
          <cell r="L9281"/>
          <cell r="M9281"/>
          <cell r="N9281"/>
          <cell r="O9281"/>
          <cell r="P9281"/>
          <cell r="Q9281"/>
          <cell r="R9281"/>
          <cell r="S9281"/>
          <cell r="T9281"/>
          <cell r="U9281"/>
          <cell r="V9281"/>
          <cell r="W9281"/>
          <cell r="X9281"/>
          <cell r="Y9281"/>
          <cell r="Z9281"/>
          <cell r="AA9281"/>
          <cell r="AB9281"/>
          <cell r="AC9281"/>
          <cell r="AD9281"/>
          <cell r="AE9281"/>
          <cell r="AF9281"/>
          <cell r="AG9281"/>
          <cell r="AH9281"/>
          <cell r="AI9281"/>
          <cell r="AJ9281"/>
          <cell r="AK9281"/>
          <cell r="AL9281"/>
          <cell r="AM9281"/>
          <cell r="AN9281"/>
          <cell r="AO9281"/>
          <cell r="AP9281"/>
          <cell r="AQ9281"/>
          <cell r="AR9281"/>
          <cell r="AS9281"/>
        </row>
        <row r="9282">
          <cell r="A9282"/>
          <cell r="B9282"/>
          <cell r="C9282"/>
          <cell r="D9282"/>
          <cell r="E9282"/>
          <cell r="F9282"/>
          <cell r="G9282"/>
          <cell r="H9282"/>
          <cell r="I9282"/>
          <cell r="J9282"/>
          <cell r="K9282"/>
          <cell r="L9282"/>
          <cell r="M9282"/>
          <cell r="N9282"/>
          <cell r="O9282"/>
          <cell r="P9282"/>
          <cell r="Q9282"/>
          <cell r="R9282"/>
          <cell r="S9282"/>
          <cell r="T9282"/>
          <cell r="U9282"/>
          <cell r="V9282"/>
          <cell r="W9282"/>
          <cell r="X9282"/>
          <cell r="Y9282"/>
          <cell r="Z9282"/>
          <cell r="AA9282"/>
          <cell r="AB9282"/>
          <cell r="AC9282"/>
          <cell r="AD9282"/>
          <cell r="AE9282"/>
          <cell r="AF9282"/>
          <cell r="AG9282"/>
          <cell r="AH9282"/>
          <cell r="AI9282"/>
          <cell r="AJ9282"/>
          <cell r="AK9282"/>
          <cell r="AL9282"/>
          <cell r="AM9282"/>
          <cell r="AN9282"/>
          <cell r="AO9282"/>
          <cell r="AP9282"/>
          <cell r="AQ9282"/>
          <cell r="AR9282"/>
          <cell r="AS9282"/>
        </row>
        <row r="9283">
          <cell r="A9283"/>
          <cell r="B9283"/>
          <cell r="C9283"/>
          <cell r="D9283"/>
          <cell r="E9283"/>
          <cell r="F9283"/>
          <cell r="G9283"/>
          <cell r="H9283"/>
          <cell r="I9283"/>
          <cell r="J9283"/>
          <cell r="K9283"/>
          <cell r="L9283"/>
          <cell r="M9283"/>
          <cell r="N9283"/>
          <cell r="O9283"/>
          <cell r="P9283"/>
          <cell r="Q9283"/>
          <cell r="R9283"/>
          <cell r="S9283"/>
          <cell r="T9283"/>
          <cell r="U9283"/>
          <cell r="V9283"/>
          <cell r="W9283"/>
          <cell r="X9283"/>
          <cell r="Y9283"/>
          <cell r="Z9283"/>
          <cell r="AA9283"/>
          <cell r="AB9283"/>
          <cell r="AC9283"/>
          <cell r="AD9283"/>
          <cell r="AE9283"/>
          <cell r="AF9283"/>
          <cell r="AG9283"/>
          <cell r="AH9283"/>
          <cell r="AI9283"/>
          <cell r="AJ9283"/>
          <cell r="AK9283"/>
          <cell r="AL9283"/>
          <cell r="AM9283"/>
          <cell r="AN9283"/>
          <cell r="AO9283"/>
          <cell r="AP9283"/>
          <cell r="AQ9283"/>
          <cell r="AR9283"/>
          <cell r="AS9283"/>
        </row>
        <row r="9284">
          <cell r="A9284"/>
          <cell r="B9284"/>
          <cell r="C9284"/>
          <cell r="D9284"/>
          <cell r="E9284"/>
          <cell r="F9284"/>
          <cell r="G9284"/>
          <cell r="H9284"/>
          <cell r="I9284"/>
          <cell r="J9284"/>
          <cell r="K9284"/>
          <cell r="L9284"/>
          <cell r="M9284"/>
          <cell r="N9284"/>
          <cell r="O9284"/>
          <cell r="P9284"/>
          <cell r="Q9284"/>
          <cell r="R9284"/>
          <cell r="S9284"/>
          <cell r="T9284"/>
          <cell r="U9284"/>
          <cell r="V9284"/>
          <cell r="W9284"/>
          <cell r="X9284"/>
          <cell r="Y9284"/>
          <cell r="Z9284"/>
          <cell r="AA9284"/>
          <cell r="AB9284"/>
          <cell r="AC9284"/>
          <cell r="AD9284"/>
          <cell r="AE9284"/>
          <cell r="AF9284"/>
          <cell r="AG9284"/>
          <cell r="AH9284"/>
          <cell r="AI9284"/>
          <cell r="AJ9284"/>
          <cell r="AK9284"/>
          <cell r="AL9284"/>
          <cell r="AM9284"/>
          <cell r="AN9284"/>
          <cell r="AO9284"/>
          <cell r="AP9284"/>
          <cell r="AQ9284"/>
          <cell r="AR9284"/>
          <cell r="AS9284"/>
        </row>
        <row r="9285">
          <cell r="A9285"/>
          <cell r="B9285"/>
          <cell r="C9285"/>
          <cell r="D9285"/>
          <cell r="E9285"/>
          <cell r="F9285"/>
          <cell r="G9285"/>
          <cell r="H9285"/>
          <cell r="I9285"/>
          <cell r="J9285"/>
          <cell r="K9285"/>
          <cell r="L9285"/>
          <cell r="M9285"/>
          <cell r="N9285"/>
          <cell r="O9285"/>
          <cell r="P9285"/>
          <cell r="Q9285"/>
          <cell r="R9285"/>
          <cell r="S9285"/>
          <cell r="T9285"/>
          <cell r="U9285"/>
          <cell r="V9285"/>
          <cell r="W9285"/>
          <cell r="X9285"/>
          <cell r="Y9285"/>
          <cell r="Z9285"/>
          <cell r="AA9285"/>
          <cell r="AB9285"/>
          <cell r="AC9285"/>
          <cell r="AD9285"/>
          <cell r="AE9285"/>
          <cell r="AF9285"/>
          <cell r="AG9285"/>
          <cell r="AH9285"/>
          <cell r="AI9285"/>
          <cell r="AJ9285"/>
          <cell r="AK9285"/>
          <cell r="AL9285"/>
          <cell r="AM9285"/>
          <cell r="AN9285"/>
          <cell r="AO9285"/>
          <cell r="AP9285"/>
          <cell r="AQ9285"/>
          <cell r="AR9285"/>
          <cell r="AS9285"/>
        </row>
        <row r="9286">
          <cell r="A9286"/>
          <cell r="B9286"/>
          <cell r="C9286"/>
          <cell r="D9286"/>
          <cell r="E9286"/>
          <cell r="F9286"/>
          <cell r="G9286"/>
          <cell r="H9286"/>
          <cell r="I9286"/>
          <cell r="J9286"/>
          <cell r="K9286"/>
          <cell r="L9286"/>
          <cell r="M9286"/>
          <cell r="N9286"/>
          <cell r="O9286"/>
          <cell r="P9286"/>
          <cell r="Q9286"/>
          <cell r="R9286"/>
          <cell r="S9286"/>
          <cell r="T9286"/>
          <cell r="U9286"/>
          <cell r="V9286"/>
          <cell r="W9286"/>
          <cell r="X9286"/>
          <cell r="Y9286"/>
          <cell r="Z9286"/>
          <cell r="AA9286"/>
          <cell r="AB9286"/>
          <cell r="AC9286"/>
          <cell r="AD9286"/>
          <cell r="AE9286"/>
          <cell r="AF9286"/>
          <cell r="AG9286"/>
          <cell r="AH9286"/>
          <cell r="AI9286"/>
          <cell r="AJ9286"/>
          <cell r="AK9286"/>
          <cell r="AL9286"/>
          <cell r="AM9286"/>
          <cell r="AN9286"/>
          <cell r="AO9286"/>
          <cell r="AP9286"/>
          <cell r="AQ9286"/>
          <cell r="AR9286"/>
          <cell r="AS9286"/>
        </row>
        <row r="9287">
          <cell r="A9287"/>
          <cell r="B9287"/>
          <cell r="C9287"/>
          <cell r="D9287"/>
          <cell r="E9287"/>
          <cell r="F9287"/>
          <cell r="G9287"/>
          <cell r="H9287"/>
          <cell r="I9287"/>
          <cell r="J9287"/>
          <cell r="K9287"/>
          <cell r="L9287"/>
          <cell r="M9287"/>
          <cell r="N9287"/>
          <cell r="O9287"/>
          <cell r="P9287"/>
          <cell r="Q9287"/>
          <cell r="R9287"/>
          <cell r="S9287"/>
          <cell r="T9287"/>
          <cell r="U9287"/>
          <cell r="V9287"/>
          <cell r="W9287"/>
          <cell r="X9287"/>
          <cell r="Y9287"/>
          <cell r="Z9287"/>
          <cell r="AA9287"/>
          <cell r="AB9287"/>
          <cell r="AC9287"/>
          <cell r="AD9287"/>
          <cell r="AE9287"/>
          <cell r="AF9287"/>
          <cell r="AG9287"/>
          <cell r="AH9287"/>
          <cell r="AI9287"/>
          <cell r="AJ9287"/>
          <cell r="AK9287"/>
          <cell r="AL9287"/>
          <cell r="AM9287"/>
          <cell r="AN9287"/>
          <cell r="AO9287"/>
          <cell r="AP9287"/>
          <cell r="AQ9287"/>
          <cell r="AR9287"/>
          <cell r="AS9287"/>
        </row>
        <row r="9288">
          <cell r="A9288"/>
          <cell r="B9288"/>
          <cell r="C9288"/>
          <cell r="D9288"/>
          <cell r="E9288"/>
          <cell r="F9288"/>
          <cell r="G9288"/>
          <cell r="H9288"/>
          <cell r="I9288"/>
          <cell r="J9288"/>
          <cell r="K9288"/>
          <cell r="L9288"/>
          <cell r="M9288"/>
          <cell r="N9288"/>
          <cell r="O9288"/>
          <cell r="P9288"/>
          <cell r="Q9288"/>
          <cell r="R9288"/>
          <cell r="S9288"/>
          <cell r="T9288"/>
          <cell r="U9288"/>
          <cell r="V9288"/>
          <cell r="W9288"/>
          <cell r="X9288"/>
          <cell r="Y9288"/>
          <cell r="Z9288"/>
          <cell r="AA9288"/>
          <cell r="AB9288"/>
          <cell r="AC9288"/>
          <cell r="AD9288"/>
          <cell r="AE9288"/>
          <cell r="AF9288"/>
          <cell r="AG9288"/>
          <cell r="AH9288"/>
          <cell r="AI9288"/>
          <cell r="AJ9288"/>
          <cell r="AK9288"/>
          <cell r="AL9288"/>
          <cell r="AM9288"/>
          <cell r="AN9288"/>
          <cell r="AO9288"/>
          <cell r="AP9288"/>
          <cell r="AQ9288"/>
          <cell r="AR9288"/>
          <cell r="AS9288"/>
        </row>
        <row r="9289">
          <cell r="A9289"/>
          <cell r="B9289"/>
          <cell r="C9289"/>
          <cell r="D9289"/>
          <cell r="E9289"/>
          <cell r="F9289"/>
          <cell r="G9289"/>
          <cell r="H9289"/>
          <cell r="I9289"/>
          <cell r="J9289"/>
          <cell r="K9289"/>
          <cell r="L9289"/>
          <cell r="M9289"/>
          <cell r="N9289"/>
          <cell r="O9289"/>
          <cell r="P9289"/>
          <cell r="Q9289"/>
          <cell r="R9289"/>
          <cell r="S9289"/>
          <cell r="T9289"/>
          <cell r="U9289"/>
          <cell r="V9289"/>
          <cell r="W9289"/>
          <cell r="X9289"/>
          <cell r="Y9289"/>
          <cell r="Z9289"/>
          <cell r="AA9289"/>
          <cell r="AB9289"/>
          <cell r="AC9289"/>
          <cell r="AD9289"/>
          <cell r="AE9289"/>
          <cell r="AF9289"/>
          <cell r="AG9289"/>
          <cell r="AH9289"/>
          <cell r="AI9289"/>
          <cell r="AJ9289"/>
          <cell r="AK9289"/>
          <cell r="AL9289"/>
          <cell r="AM9289"/>
          <cell r="AN9289"/>
          <cell r="AO9289"/>
          <cell r="AP9289"/>
          <cell r="AQ9289"/>
          <cell r="AR9289"/>
          <cell r="AS9289"/>
        </row>
        <row r="9290">
          <cell r="A9290"/>
          <cell r="B9290"/>
          <cell r="C9290"/>
          <cell r="D9290"/>
          <cell r="E9290"/>
          <cell r="F9290"/>
          <cell r="G9290"/>
          <cell r="H9290"/>
          <cell r="I9290"/>
          <cell r="J9290"/>
          <cell r="K9290"/>
          <cell r="L9290"/>
          <cell r="M9290"/>
          <cell r="N9290"/>
          <cell r="O9290"/>
          <cell r="P9290"/>
          <cell r="Q9290"/>
          <cell r="R9290"/>
          <cell r="S9290"/>
          <cell r="T9290"/>
          <cell r="U9290"/>
          <cell r="V9290"/>
          <cell r="W9290"/>
          <cell r="X9290"/>
          <cell r="Y9290"/>
          <cell r="Z9290"/>
          <cell r="AA9290"/>
          <cell r="AB9290"/>
          <cell r="AC9290"/>
          <cell r="AD9290"/>
          <cell r="AE9290"/>
          <cell r="AF9290"/>
          <cell r="AG9290"/>
          <cell r="AH9290"/>
          <cell r="AI9290"/>
          <cell r="AJ9290"/>
          <cell r="AK9290"/>
          <cell r="AL9290"/>
          <cell r="AM9290"/>
          <cell r="AN9290"/>
          <cell r="AO9290"/>
          <cell r="AP9290"/>
          <cell r="AQ9290"/>
          <cell r="AR9290"/>
          <cell r="AS9290"/>
        </row>
        <row r="9291">
          <cell r="A9291"/>
          <cell r="B9291"/>
          <cell r="C9291"/>
          <cell r="D9291"/>
          <cell r="E9291"/>
          <cell r="F9291"/>
          <cell r="G9291"/>
          <cell r="H9291"/>
          <cell r="I9291"/>
          <cell r="J9291"/>
          <cell r="K9291"/>
          <cell r="L9291"/>
          <cell r="M9291"/>
          <cell r="N9291"/>
          <cell r="O9291"/>
          <cell r="P9291"/>
          <cell r="Q9291"/>
          <cell r="R9291"/>
          <cell r="S9291"/>
          <cell r="T9291"/>
          <cell r="U9291"/>
          <cell r="V9291"/>
          <cell r="W9291"/>
          <cell r="X9291"/>
          <cell r="Y9291"/>
          <cell r="Z9291"/>
          <cell r="AA9291"/>
          <cell r="AB9291"/>
          <cell r="AC9291"/>
          <cell r="AD9291"/>
          <cell r="AE9291"/>
          <cell r="AF9291"/>
          <cell r="AG9291"/>
          <cell r="AH9291"/>
          <cell r="AI9291"/>
          <cell r="AJ9291"/>
          <cell r="AK9291"/>
          <cell r="AL9291"/>
          <cell r="AM9291"/>
          <cell r="AN9291"/>
          <cell r="AO9291"/>
          <cell r="AP9291"/>
          <cell r="AQ9291"/>
          <cell r="AR9291"/>
          <cell r="AS9291"/>
        </row>
        <row r="9292">
          <cell r="A9292"/>
          <cell r="B9292"/>
          <cell r="C9292"/>
          <cell r="D9292"/>
          <cell r="E9292"/>
          <cell r="F9292"/>
          <cell r="G9292"/>
          <cell r="H9292"/>
          <cell r="I9292"/>
          <cell r="J9292"/>
          <cell r="K9292"/>
          <cell r="L9292"/>
          <cell r="M9292"/>
          <cell r="N9292"/>
          <cell r="O9292"/>
          <cell r="P9292"/>
          <cell r="Q9292"/>
          <cell r="R9292"/>
          <cell r="S9292"/>
          <cell r="T9292"/>
          <cell r="U9292"/>
          <cell r="V9292"/>
          <cell r="W9292"/>
          <cell r="X9292"/>
          <cell r="Y9292"/>
          <cell r="Z9292"/>
          <cell r="AA9292"/>
          <cell r="AB9292"/>
          <cell r="AC9292"/>
          <cell r="AD9292"/>
          <cell r="AE9292"/>
          <cell r="AF9292"/>
          <cell r="AG9292"/>
          <cell r="AH9292"/>
          <cell r="AI9292"/>
          <cell r="AJ9292"/>
          <cell r="AK9292"/>
          <cell r="AL9292"/>
          <cell r="AM9292"/>
          <cell r="AN9292"/>
          <cell r="AO9292"/>
          <cell r="AP9292"/>
          <cell r="AQ9292"/>
          <cell r="AR9292"/>
          <cell r="AS9292"/>
        </row>
        <row r="9293">
          <cell r="A9293"/>
          <cell r="B9293"/>
          <cell r="C9293"/>
          <cell r="D9293"/>
          <cell r="E9293"/>
          <cell r="F9293"/>
          <cell r="G9293"/>
          <cell r="H9293"/>
          <cell r="I9293"/>
          <cell r="J9293"/>
          <cell r="K9293"/>
          <cell r="L9293"/>
          <cell r="M9293"/>
          <cell r="N9293"/>
          <cell r="O9293"/>
          <cell r="P9293"/>
          <cell r="Q9293"/>
          <cell r="R9293"/>
          <cell r="S9293"/>
          <cell r="T9293"/>
          <cell r="U9293"/>
          <cell r="V9293"/>
          <cell r="W9293"/>
          <cell r="X9293"/>
          <cell r="Y9293"/>
          <cell r="Z9293"/>
          <cell r="AA9293"/>
          <cell r="AB9293"/>
          <cell r="AC9293"/>
          <cell r="AD9293"/>
          <cell r="AE9293"/>
          <cell r="AF9293"/>
          <cell r="AG9293"/>
          <cell r="AH9293"/>
          <cell r="AI9293"/>
          <cell r="AJ9293"/>
          <cell r="AK9293"/>
          <cell r="AL9293"/>
          <cell r="AM9293"/>
          <cell r="AN9293"/>
          <cell r="AO9293"/>
          <cell r="AP9293"/>
          <cell r="AQ9293"/>
          <cell r="AR9293"/>
          <cell r="AS9293"/>
        </row>
        <row r="9294">
          <cell r="A9294"/>
          <cell r="B9294"/>
          <cell r="C9294"/>
          <cell r="D9294"/>
          <cell r="E9294"/>
          <cell r="F9294"/>
          <cell r="G9294"/>
          <cell r="H9294"/>
          <cell r="I9294"/>
          <cell r="J9294"/>
          <cell r="K9294"/>
          <cell r="L9294"/>
          <cell r="M9294"/>
          <cell r="N9294"/>
          <cell r="O9294"/>
          <cell r="P9294"/>
          <cell r="Q9294"/>
          <cell r="R9294"/>
          <cell r="S9294"/>
          <cell r="T9294"/>
          <cell r="U9294"/>
          <cell r="V9294"/>
          <cell r="W9294"/>
          <cell r="X9294"/>
          <cell r="Y9294"/>
          <cell r="Z9294"/>
          <cell r="AA9294"/>
          <cell r="AB9294"/>
          <cell r="AC9294"/>
          <cell r="AD9294"/>
          <cell r="AE9294"/>
          <cell r="AF9294"/>
          <cell r="AG9294"/>
          <cell r="AH9294"/>
          <cell r="AI9294"/>
          <cell r="AJ9294"/>
          <cell r="AK9294"/>
          <cell r="AL9294"/>
          <cell r="AM9294"/>
          <cell r="AN9294"/>
          <cell r="AO9294"/>
          <cell r="AP9294"/>
          <cell r="AQ9294"/>
          <cell r="AR9294"/>
          <cell r="AS9294"/>
        </row>
        <row r="9295">
          <cell r="A9295"/>
          <cell r="B9295"/>
          <cell r="C9295"/>
          <cell r="D9295"/>
          <cell r="E9295"/>
          <cell r="F9295"/>
          <cell r="G9295"/>
          <cell r="H9295"/>
          <cell r="I9295"/>
          <cell r="J9295"/>
          <cell r="K9295"/>
          <cell r="L9295"/>
          <cell r="M9295"/>
          <cell r="N9295"/>
          <cell r="O9295"/>
          <cell r="P9295"/>
          <cell r="Q9295"/>
          <cell r="R9295"/>
          <cell r="S9295"/>
          <cell r="T9295"/>
          <cell r="U9295"/>
          <cell r="V9295"/>
          <cell r="W9295"/>
          <cell r="X9295"/>
          <cell r="Y9295"/>
          <cell r="Z9295"/>
          <cell r="AA9295"/>
          <cell r="AB9295"/>
          <cell r="AC9295"/>
          <cell r="AD9295"/>
          <cell r="AE9295"/>
          <cell r="AF9295"/>
          <cell r="AG9295"/>
          <cell r="AH9295"/>
          <cell r="AI9295"/>
          <cell r="AJ9295"/>
          <cell r="AK9295"/>
          <cell r="AL9295"/>
          <cell r="AM9295"/>
          <cell r="AN9295"/>
          <cell r="AO9295"/>
          <cell r="AP9295"/>
          <cell r="AQ9295"/>
          <cell r="AR9295"/>
          <cell r="AS9295"/>
        </row>
        <row r="9296">
          <cell r="A9296"/>
          <cell r="B9296"/>
          <cell r="C9296"/>
          <cell r="D9296"/>
          <cell r="E9296"/>
          <cell r="F9296"/>
          <cell r="G9296"/>
          <cell r="H9296"/>
          <cell r="I9296"/>
          <cell r="J9296"/>
          <cell r="K9296"/>
          <cell r="L9296"/>
          <cell r="M9296"/>
          <cell r="N9296"/>
          <cell r="O9296"/>
          <cell r="P9296"/>
          <cell r="Q9296"/>
          <cell r="R9296"/>
          <cell r="S9296"/>
          <cell r="T9296"/>
          <cell r="U9296"/>
          <cell r="V9296"/>
          <cell r="W9296"/>
          <cell r="X9296"/>
          <cell r="Y9296"/>
          <cell r="Z9296"/>
          <cell r="AA9296"/>
          <cell r="AB9296"/>
          <cell r="AC9296"/>
          <cell r="AD9296"/>
          <cell r="AE9296"/>
          <cell r="AF9296"/>
          <cell r="AG9296"/>
          <cell r="AH9296"/>
          <cell r="AI9296"/>
          <cell r="AJ9296"/>
          <cell r="AK9296"/>
          <cell r="AL9296"/>
          <cell r="AM9296"/>
          <cell r="AN9296"/>
          <cell r="AO9296"/>
          <cell r="AP9296"/>
          <cell r="AQ9296"/>
          <cell r="AR9296"/>
          <cell r="AS9296"/>
        </row>
        <row r="9297">
          <cell r="A9297"/>
          <cell r="B9297"/>
          <cell r="C9297"/>
          <cell r="D9297"/>
          <cell r="E9297"/>
          <cell r="F9297"/>
          <cell r="G9297"/>
          <cell r="H9297"/>
          <cell r="I9297"/>
          <cell r="J9297"/>
          <cell r="K9297"/>
          <cell r="L9297"/>
          <cell r="M9297"/>
          <cell r="N9297"/>
          <cell r="O9297"/>
          <cell r="P9297"/>
          <cell r="Q9297"/>
          <cell r="R9297"/>
          <cell r="S9297"/>
          <cell r="T9297"/>
          <cell r="U9297"/>
          <cell r="V9297"/>
          <cell r="W9297"/>
          <cell r="X9297"/>
          <cell r="Y9297"/>
          <cell r="Z9297"/>
          <cell r="AA9297"/>
          <cell r="AB9297"/>
          <cell r="AC9297"/>
          <cell r="AD9297"/>
          <cell r="AE9297"/>
          <cell r="AF9297"/>
          <cell r="AG9297"/>
          <cell r="AH9297"/>
          <cell r="AI9297"/>
          <cell r="AJ9297"/>
          <cell r="AK9297"/>
          <cell r="AL9297"/>
          <cell r="AM9297"/>
          <cell r="AN9297"/>
          <cell r="AO9297"/>
          <cell r="AP9297"/>
          <cell r="AQ9297"/>
          <cell r="AR9297"/>
          <cell r="AS9297"/>
        </row>
        <row r="9298">
          <cell r="A9298"/>
          <cell r="B9298"/>
          <cell r="C9298"/>
          <cell r="D9298"/>
          <cell r="E9298"/>
          <cell r="F9298"/>
          <cell r="G9298"/>
          <cell r="H9298"/>
          <cell r="I9298"/>
          <cell r="J9298"/>
          <cell r="K9298"/>
          <cell r="L9298"/>
          <cell r="M9298"/>
          <cell r="N9298"/>
          <cell r="O9298"/>
          <cell r="P9298"/>
          <cell r="Q9298"/>
          <cell r="R9298"/>
          <cell r="S9298"/>
          <cell r="T9298"/>
          <cell r="U9298"/>
          <cell r="V9298"/>
          <cell r="W9298"/>
          <cell r="X9298"/>
          <cell r="Y9298"/>
          <cell r="Z9298"/>
          <cell r="AA9298"/>
          <cell r="AB9298"/>
          <cell r="AC9298"/>
          <cell r="AD9298"/>
          <cell r="AE9298"/>
          <cell r="AF9298"/>
          <cell r="AG9298"/>
          <cell r="AH9298"/>
          <cell r="AI9298"/>
          <cell r="AJ9298"/>
          <cell r="AK9298"/>
          <cell r="AL9298"/>
          <cell r="AM9298"/>
          <cell r="AN9298"/>
          <cell r="AO9298"/>
          <cell r="AP9298"/>
          <cell r="AQ9298"/>
          <cell r="AR9298"/>
          <cell r="AS9298"/>
        </row>
        <row r="9299">
          <cell r="A9299"/>
          <cell r="B9299"/>
          <cell r="C9299"/>
          <cell r="D9299"/>
          <cell r="E9299"/>
          <cell r="F9299"/>
          <cell r="G9299"/>
          <cell r="H9299"/>
          <cell r="I9299"/>
          <cell r="J9299"/>
          <cell r="K9299"/>
          <cell r="L9299"/>
          <cell r="M9299"/>
          <cell r="N9299"/>
          <cell r="O9299"/>
          <cell r="P9299"/>
          <cell r="Q9299"/>
          <cell r="R9299"/>
          <cell r="S9299"/>
          <cell r="T9299"/>
          <cell r="U9299"/>
          <cell r="V9299"/>
          <cell r="W9299"/>
          <cell r="X9299"/>
          <cell r="Y9299"/>
          <cell r="Z9299"/>
          <cell r="AA9299"/>
          <cell r="AB9299"/>
          <cell r="AC9299"/>
          <cell r="AD9299"/>
          <cell r="AE9299"/>
          <cell r="AF9299"/>
          <cell r="AG9299"/>
          <cell r="AH9299"/>
          <cell r="AI9299"/>
          <cell r="AJ9299"/>
          <cell r="AK9299"/>
          <cell r="AL9299"/>
          <cell r="AM9299"/>
          <cell r="AN9299"/>
          <cell r="AO9299"/>
          <cell r="AP9299"/>
          <cell r="AQ9299"/>
          <cell r="AR9299"/>
          <cell r="AS9299"/>
        </row>
        <row r="9300">
          <cell r="A9300"/>
          <cell r="B9300"/>
          <cell r="C9300"/>
          <cell r="D9300"/>
          <cell r="E9300"/>
          <cell r="F9300"/>
          <cell r="G9300"/>
          <cell r="H9300"/>
          <cell r="I9300"/>
          <cell r="J9300"/>
          <cell r="K9300"/>
          <cell r="L9300"/>
          <cell r="M9300"/>
          <cell r="N9300"/>
          <cell r="O9300"/>
          <cell r="P9300"/>
          <cell r="Q9300"/>
          <cell r="R9300"/>
          <cell r="S9300"/>
          <cell r="T9300"/>
          <cell r="U9300"/>
          <cell r="V9300"/>
          <cell r="W9300"/>
          <cell r="X9300"/>
          <cell r="Y9300"/>
          <cell r="Z9300"/>
          <cell r="AA9300"/>
          <cell r="AB9300"/>
          <cell r="AC9300"/>
          <cell r="AD9300"/>
          <cell r="AE9300"/>
          <cell r="AF9300"/>
          <cell r="AG9300"/>
          <cell r="AH9300"/>
          <cell r="AI9300"/>
          <cell r="AJ9300"/>
          <cell r="AK9300"/>
          <cell r="AL9300"/>
          <cell r="AM9300"/>
          <cell r="AN9300"/>
          <cell r="AO9300"/>
          <cell r="AP9300"/>
          <cell r="AQ9300"/>
          <cell r="AR9300"/>
          <cell r="AS9300"/>
        </row>
        <row r="9301">
          <cell r="A9301"/>
          <cell r="B9301"/>
          <cell r="C9301"/>
          <cell r="D9301"/>
          <cell r="E9301"/>
          <cell r="F9301"/>
          <cell r="G9301"/>
          <cell r="H9301"/>
          <cell r="I9301"/>
          <cell r="J9301"/>
          <cell r="K9301"/>
          <cell r="L9301"/>
          <cell r="M9301"/>
          <cell r="N9301"/>
          <cell r="O9301"/>
          <cell r="P9301"/>
          <cell r="Q9301"/>
          <cell r="R9301"/>
          <cell r="S9301"/>
          <cell r="T9301"/>
          <cell r="U9301"/>
          <cell r="V9301"/>
          <cell r="W9301"/>
          <cell r="X9301"/>
          <cell r="Y9301"/>
          <cell r="Z9301"/>
          <cell r="AA9301"/>
          <cell r="AB9301"/>
          <cell r="AC9301"/>
          <cell r="AD9301"/>
          <cell r="AE9301"/>
          <cell r="AF9301"/>
          <cell r="AG9301"/>
          <cell r="AH9301"/>
          <cell r="AI9301"/>
          <cell r="AJ9301"/>
          <cell r="AK9301"/>
          <cell r="AL9301"/>
          <cell r="AM9301"/>
          <cell r="AN9301"/>
          <cell r="AO9301"/>
          <cell r="AP9301"/>
          <cell r="AQ9301"/>
          <cell r="AR9301"/>
          <cell r="AS9301"/>
        </row>
        <row r="9302">
          <cell r="A9302"/>
          <cell r="B9302"/>
          <cell r="C9302"/>
          <cell r="D9302"/>
          <cell r="E9302"/>
          <cell r="F9302"/>
          <cell r="G9302"/>
          <cell r="H9302"/>
          <cell r="I9302"/>
          <cell r="J9302"/>
          <cell r="K9302"/>
          <cell r="L9302"/>
          <cell r="M9302"/>
          <cell r="N9302"/>
          <cell r="O9302"/>
          <cell r="P9302"/>
          <cell r="Q9302"/>
          <cell r="R9302"/>
          <cell r="S9302"/>
          <cell r="T9302"/>
          <cell r="U9302"/>
          <cell r="V9302"/>
          <cell r="W9302"/>
          <cell r="X9302"/>
          <cell r="Y9302"/>
          <cell r="Z9302"/>
          <cell r="AA9302"/>
          <cell r="AB9302"/>
          <cell r="AC9302"/>
          <cell r="AD9302"/>
          <cell r="AE9302"/>
          <cell r="AF9302"/>
          <cell r="AG9302"/>
          <cell r="AH9302"/>
          <cell r="AI9302"/>
          <cell r="AJ9302"/>
          <cell r="AK9302"/>
          <cell r="AL9302"/>
          <cell r="AM9302"/>
          <cell r="AN9302"/>
          <cell r="AO9302"/>
          <cell r="AP9302"/>
          <cell r="AQ9302"/>
          <cell r="AR9302"/>
          <cell r="AS9302"/>
        </row>
        <row r="9303">
          <cell r="A9303"/>
          <cell r="B9303"/>
          <cell r="C9303"/>
          <cell r="D9303"/>
          <cell r="E9303"/>
          <cell r="F9303"/>
          <cell r="G9303"/>
          <cell r="H9303"/>
          <cell r="I9303"/>
          <cell r="J9303"/>
          <cell r="K9303"/>
          <cell r="L9303"/>
          <cell r="M9303"/>
          <cell r="N9303"/>
          <cell r="O9303"/>
          <cell r="P9303"/>
          <cell r="Q9303"/>
          <cell r="R9303"/>
          <cell r="S9303"/>
          <cell r="T9303"/>
          <cell r="U9303"/>
          <cell r="V9303"/>
          <cell r="W9303"/>
          <cell r="X9303"/>
          <cell r="Y9303"/>
          <cell r="Z9303"/>
          <cell r="AA9303"/>
          <cell r="AB9303"/>
          <cell r="AC9303"/>
          <cell r="AD9303"/>
          <cell r="AE9303"/>
          <cell r="AF9303"/>
          <cell r="AG9303"/>
          <cell r="AH9303"/>
          <cell r="AI9303"/>
          <cell r="AJ9303"/>
          <cell r="AK9303"/>
          <cell r="AL9303"/>
          <cell r="AM9303"/>
          <cell r="AN9303"/>
          <cell r="AO9303"/>
          <cell r="AP9303"/>
          <cell r="AQ9303"/>
          <cell r="AR9303"/>
          <cell r="AS9303"/>
        </row>
        <row r="9304">
          <cell r="A9304"/>
          <cell r="B9304"/>
          <cell r="C9304"/>
          <cell r="D9304"/>
          <cell r="E9304"/>
          <cell r="F9304"/>
          <cell r="G9304"/>
          <cell r="H9304"/>
          <cell r="I9304"/>
          <cell r="J9304"/>
          <cell r="K9304"/>
          <cell r="L9304"/>
          <cell r="M9304"/>
          <cell r="N9304"/>
          <cell r="O9304"/>
          <cell r="P9304"/>
          <cell r="Q9304"/>
          <cell r="R9304"/>
          <cell r="S9304"/>
          <cell r="T9304"/>
          <cell r="U9304"/>
          <cell r="V9304"/>
          <cell r="W9304"/>
          <cell r="X9304"/>
          <cell r="Y9304"/>
          <cell r="Z9304"/>
          <cell r="AA9304"/>
          <cell r="AB9304"/>
          <cell r="AC9304"/>
          <cell r="AD9304"/>
          <cell r="AE9304"/>
          <cell r="AF9304"/>
          <cell r="AG9304"/>
          <cell r="AH9304"/>
          <cell r="AI9304"/>
          <cell r="AJ9304"/>
          <cell r="AK9304"/>
          <cell r="AL9304"/>
          <cell r="AM9304"/>
          <cell r="AN9304"/>
          <cell r="AO9304"/>
          <cell r="AP9304"/>
          <cell r="AQ9304"/>
          <cell r="AR9304"/>
          <cell r="AS9304"/>
        </row>
        <row r="9305">
          <cell r="A9305"/>
          <cell r="B9305"/>
          <cell r="C9305"/>
          <cell r="D9305"/>
          <cell r="E9305"/>
          <cell r="F9305"/>
          <cell r="G9305"/>
          <cell r="H9305"/>
          <cell r="I9305"/>
          <cell r="J9305"/>
          <cell r="K9305"/>
          <cell r="L9305"/>
          <cell r="M9305"/>
          <cell r="N9305"/>
          <cell r="O9305"/>
          <cell r="P9305"/>
          <cell r="Q9305"/>
          <cell r="R9305"/>
          <cell r="S9305"/>
          <cell r="T9305"/>
          <cell r="U9305"/>
          <cell r="V9305"/>
          <cell r="W9305"/>
          <cell r="X9305"/>
          <cell r="Y9305"/>
          <cell r="Z9305"/>
          <cell r="AA9305"/>
          <cell r="AB9305"/>
          <cell r="AC9305"/>
          <cell r="AD9305"/>
          <cell r="AE9305"/>
          <cell r="AF9305"/>
          <cell r="AG9305"/>
          <cell r="AH9305"/>
          <cell r="AI9305"/>
          <cell r="AJ9305"/>
          <cell r="AK9305"/>
          <cell r="AL9305"/>
          <cell r="AM9305"/>
          <cell r="AN9305"/>
          <cell r="AO9305"/>
          <cell r="AP9305"/>
          <cell r="AQ9305"/>
          <cell r="AR9305"/>
          <cell r="AS9305"/>
        </row>
        <row r="9306">
          <cell r="A9306"/>
          <cell r="B9306"/>
          <cell r="C9306"/>
          <cell r="D9306"/>
          <cell r="E9306"/>
          <cell r="F9306"/>
          <cell r="G9306"/>
          <cell r="H9306"/>
          <cell r="I9306"/>
          <cell r="J9306"/>
          <cell r="K9306"/>
          <cell r="L9306"/>
          <cell r="M9306"/>
          <cell r="N9306"/>
          <cell r="O9306"/>
          <cell r="P9306"/>
          <cell r="Q9306"/>
          <cell r="R9306"/>
          <cell r="S9306"/>
          <cell r="T9306"/>
          <cell r="U9306"/>
          <cell r="V9306"/>
          <cell r="W9306"/>
          <cell r="X9306"/>
          <cell r="Y9306"/>
          <cell r="Z9306"/>
          <cell r="AA9306"/>
          <cell r="AB9306"/>
          <cell r="AC9306"/>
          <cell r="AD9306"/>
          <cell r="AE9306"/>
          <cell r="AF9306"/>
          <cell r="AG9306"/>
          <cell r="AH9306"/>
          <cell r="AI9306"/>
          <cell r="AJ9306"/>
          <cell r="AK9306"/>
          <cell r="AL9306"/>
          <cell r="AM9306"/>
          <cell r="AN9306"/>
          <cell r="AO9306"/>
          <cell r="AP9306"/>
          <cell r="AQ9306"/>
          <cell r="AR9306"/>
          <cell r="AS9306"/>
        </row>
        <row r="9307">
          <cell r="A9307"/>
          <cell r="B9307"/>
          <cell r="C9307"/>
          <cell r="D9307"/>
          <cell r="E9307"/>
          <cell r="F9307"/>
          <cell r="G9307"/>
          <cell r="H9307"/>
          <cell r="I9307"/>
          <cell r="J9307"/>
          <cell r="K9307"/>
          <cell r="L9307"/>
          <cell r="M9307"/>
          <cell r="N9307"/>
          <cell r="O9307"/>
          <cell r="P9307"/>
          <cell r="Q9307"/>
          <cell r="R9307"/>
          <cell r="S9307"/>
          <cell r="T9307"/>
          <cell r="U9307"/>
          <cell r="V9307"/>
          <cell r="W9307"/>
          <cell r="X9307"/>
          <cell r="Y9307"/>
          <cell r="Z9307"/>
          <cell r="AA9307"/>
          <cell r="AB9307"/>
          <cell r="AC9307"/>
          <cell r="AD9307"/>
          <cell r="AE9307"/>
          <cell r="AF9307"/>
          <cell r="AG9307"/>
          <cell r="AH9307"/>
          <cell r="AI9307"/>
          <cell r="AJ9307"/>
          <cell r="AK9307"/>
          <cell r="AL9307"/>
          <cell r="AM9307"/>
          <cell r="AN9307"/>
          <cell r="AO9307"/>
          <cell r="AP9307"/>
          <cell r="AQ9307"/>
          <cell r="AR9307"/>
          <cell r="AS9307"/>
        </row>
        <row r="9308">
          <cell r="A9308"/>
          <cell r="B9308"/>
          <cell r="C9308"/>
          <cell r="D9308"/>
          <cell r="E9308"/>
          <cell r="F9308"/>
          <cell r="G9308"/>
          <cell r="H9308"/>
          <cell r="I9308"/>
          <cell r="J9308"/>
          <cell r="K9308"/>
          <cell r="L9308"/>
          <cell r="M9308"/>
          <cell r="N9308"/>
          <cell r="O9308"/>
          <cell r="P9308"/>
          <cell r="Q9308"/>
          <cell r="R9308"/>
          <cell r="S9308"/>
          <cell r="T9308"/>
          <cell r="U9308"/>
          <cell r="V9308"/>
          <cell r="W9308"/>
          <cell r="X9308"/>
          <cell r="Y9308"/>
          <cell r="Z9308"/>
          <cell r="AA9308"/>
          <cell r="AB9308"/>
          <cell r="AC9308"/>
          <cell r="AD9308"/>
          <cell r="AE9308"/>
          <cell r="AF9308"/>
          <cell r="AG9308"/>
          <cell r="AH9308"/>
          <cell r="AI9308"/>
          <cell r="AJ9308"/>
          <cell r="AK9308"/>
          <cell r="AL9308"/>
          <cell r="AM9308"/>
          <cell r="AN9308"/>
          <cell r="AO9308"/>
          <cell r="AP9308"/>
          <cell r="AQ9308"/>
          <cell r="AR9308"/>
          <cell r="AS9308"/>
        </row>
        <row r="9309">
          <cell r="A9309"/>
          <cell r="B9309"/>
          <cell r="C9309"/>
          <cell r="D9309"/>
          <cell r="E9309"/>
          <cell r="F9309"/>
          <cell r="G9309"/>
          <cell r="H9309"/>
          <cell r="I9309"/>
          <cell r="J9309"/>
          <cell r="K9309"/>
          <cell r="L9309"/>
          <cell r="M9309"/>
          <cell r="N9309"/>
          <cell r="O9309"/>
          <cell r="P9309"/>
          <cell r="Q9309"/>
          <cell r="R9309"/>
          <cell r="S9309"/>
          <cell r="T9309"/>
          <cell r="U9309"/>
          <cell r="V9309"/>
          <cell r="W9309"/>
          <cell r="X9309"/>
          <cell r="Y9309"/>
          <cell r="Z9309"/>
          <cell r="AA9309"/>
          <cell r="AB9309"/>
          <cell r="AC9309"/>
          <cell r="AD9309"/>
          <cell r="AE9309"/>
          <cell r="AF9309"/>
          <cell r="AG9309"/>
          <cell r="AH9309"/>
          <cell r="AI9309"/>
          <cell r="AJ9309"/>
          <cell r="AK9309"/>
          <cell r="AL9309"/>
          <cell r="AM9309"/>
          <cell r="AN9309"/>
          <cell r="AO9309"/>
          <cell r="AP9309"/>
          <cell r="AQ9309"/>
          <cell r="AR9309"/>
          <cell r="AS9309"/>
        </row>
        <row r="9310">
          <cell r="A9310"/>
          <cell r="B9310"/>
          <cell r="C9310"/>
          <cell r="D9310"/>
          <cell r="E9310"/>
          <cell r="F9310"/>
          <cell r="G9310"/>
          <cell r="H9310"/>
          <cell r="I9310"/>
          <cell r="J9310"/>
          <cell r="K9310"/>
          <cell r="L9310"/>
          <cell r="M9310"/>
          <cell r="N9310"/>
          <cell r="O9310"/>
          <cell r="P9310"/>
          <cell r="Q9310"/>
          <cell r="R9310"/>
          <cell r="S9310"/>
          <cell r="T9310"/>
          <cell r="U9310"/>
          <cell r="V9310"/>
          <cell r="W9310"/>
          <cell r="X9310"/>
          <cell r="Y9310"/>
          <cell r="Z9310"/>
          <cell r="AA9310"/>
          <cell r="AB9310"/>
          <cell r="AC9310"/>
          <cell r="AD9310"/>
          <cell r="AE9310"/>
          <cell r="AF9310"/>
          <cell r="AG9310"/>
          <cell r="AH9310"/>
          <cell r="AI9310"/>
          <cell r="AJ9310"/>
          <cell r="AK9310"/>
          <cell r="AL9310"/>
          <cell r="AM9310"/>
          <cell r="AN9310"/>
          <cell r="AO9310"/>
          <cell r="AP9310"/>
          <cell r="AQ9310"/>
          <cell r="AR9310"/>
          <cell r="AS9310"/>
        </row>
        <row r="9311">
          <cell r="A9311"/>
          <cell r="B9311"/>
          <cell r="C9311"/>
          <cell r="D9311"/>
          <cell r="E9311"/>
          <cell r="F9311"/>
          <cell r="G9311"/>
          <cell r="H9311"/>
          <cell r="I9311"/>
          <cell r="J9311"/>
          <cell r="K9311"/>
          <cell r="L9311"/>
          <cell r="M9311"/>
          <cell r="N9311"/>
          <cell r="O9311"/>
          <cell r="P9311"/>
          <cell r="Q9311"/>
          <cell r="R9311"/>
          <cell r="S9311"/>
          <cell r="T9311"/>
          <cell r="U9311"/>
          <cell r="V9311"/>
          <cell r="W9311"/>
          <cell r="X9311"/>
          <cell r="Y9311"/>
          <cell r="Z9311"/>
          <cell r="AA9311"/>
          <cell r="AB9311"/>
          <cell r="AC9311"/>
          <cell r="AD9311"/>
          <cell r="AE9311"/>
          <cell r="AF9311"/>
          <cell r="AG9311"/>
          <cell r="AH9311"/>
          <cell r="AI9311"/>
          <cell r="AJ9311"/>
          <cell r="AK9311"/>
          <cell r="AL9311"/>
          <cell r="AM9311"/>
          <cell r="AN9311"/>
          <cell r="AO9311"/>
          <cell r="AP9311"/>
          <cell r="AQ9311"/>
          <cell r="AR9311"/>
          <cell r="AS9311"/>
        </row>
        <row r="9312">
          <cell r="A9312"/>
          <cell r="B9312"/>
          <cell r="C9312"/>
          <cell r="D9312"/>
          <cell r="E9312"/>
          <cell r="F9312"/>
          <cell r="G9312"/>
          <cell r="H9312"/>
          <cell r="I9312"/>
          <cell r="J9312"/>
          <cell r="K9312"/>
          <cell r="L9312"/>
          <cell r="M9312"/>
          <cell r="N9312"/>
          <cell r="O9312"/>
          <cell r="P9312"/>
          <cell r="Q9312"/>
          <cell r="R9312"/>
          <cell r="S9312"/>
          <cell r="T9312"/>
          <cell r="U9312"/>
          <cell r="V9312"/>
          <cell r="W9312"/>
          <cell r="X9312"/>
          <cell r="Y9312"/>
          <cell r="Z9312"/>
          <cell r="AA9312"/>
          <cell r="AB9312"/>
          <cell r="AC9312"/>
          <cell r="AD9312"/>
          <cell r="AE9312"/>
          <cell r="AF9312"/>
          <cell r="AG9312"/>
          <cell r="AH9312"/>
          <cell r="AI9312"/>
          <cell r="AJ9312"/>
          <cell r="AK9312"/>
          <cell r="AL9312"/>
          <cell r="AM9312"/>
          <cell r="AN9312"/>
          <cell r="AO9312"/>
          <cell r="AP9312"/>
          <cell r="AQ9312"/>
          <cell r="AR9312"/>
          <cell r="AS9312"/>
        </row>
        <row r="9313">
          <cell r="A9313"/>
          <cell r="B9313"/>
          <cell r="C9313"/>
          <cell r="D9313"/>
          <cell r="E9313"/>
          <cell r="F9313"/>
          <cell r="G9313"/>
          <cell r="H9313"/>
          <cell r="I9313"/>
          <cell r="J9313"/>
          <cell r="K9313"/>
          <cell r="L9313"/>
          <cell r="M9313"/>
          <cell r="N9313"/>
          <cell r="O9313"/>
          <cell r="P9313"/>
          <cell r="Q9313"/>
          <cell r="R9313"/>
          <cell r="S9313"/>
          <cell r="T9313"/>
          <cell r="U9313"/>
          <cell r="V9313"/>
          <cell r="W9313"/>
          <cell r="X9313"/>
          <cell r="Y9313"/>
          <cell r="Z9313"/>
          <cell r="AA9313"/>
          <cell r="AB9313"/>
          <cell r="AC9313"/>
          <cell r="AD9313"/>
          <cell r="AE9313"/>
          <cell r="AF9313"/>
          <cell r="AG9313"/>
          <cell r="AH9313"/>
          <cell r="AI9313"/>
          <cell r="AJ9313"/>
          <cell r="AK9313"/>
          <cell r="AL9313"/>
          <cell r="AM9313"/>
          <cell r="AN9313"/>
          <cell r="AO9313"/>
          <cell r="AP9313"/>
          <cell r="AQ9313"/>
          <cell r="AR9313"/>
          <cell r="AS9313"/>
        </row>
        <row r="9314">
          <cell r="A9314"/>
          <cell r="B9314"/>
          <cell r="C9314"/>
          <cell r="D9314"/>
          <cell r="E9314"/>
          <cell r="F9314"/>
          <cell r="G9314"/>
          <cell r="H9314"/>
          <cell r="I9314"/>
          <cell r="J9314"/>
          <cell r="K9314"/>
          <cell r="L9314"/>
          <cell r="M9314"/>
          <cell r="N9314"/>
          <cell r="O9314"/>
          <cell r="P9314"/>
          <cell r="Q9314"/>
          <cell r="R9314"/>
          <cell r="S9314"/>
          <cell r="T9314"/>
          <cell r="U9314"/>
          <cell r="V9314"/>
          <cell r="W9314"/>
          <cell r="X9314"/>
          <cell r="Y9314"/>
          <cell r="Z9314"/>
          <cell r="AA9314"/>
          <cell r="AB9314"/>
          <cell r="AC9314"/>
          <cell r="AD9314"/>
          <cell r="AE9314"/>
          <cell r="AF9314"/>
          <cell r="AG9314"/>
          <cell r="AH9314"/>
          <cell r="AI9314"/>
          <cell r="AJ9314"/>
          <cell r="AK9314"/>
          <cell r="AL9314"/>
          <cell r="AM9314"/>
          <cell r="AN9314"/>
          <cell r="AO9314"/>
          <cell r="AP9314"/>
          <cell r="AQ9314"/>
          <cell r="AR9314"/>
          <cell r="AS9314"/>
        </row>
        <row r="9315">
          <cell r="A9315"/>
          <cell r="B9315"/>
          <cell r="C9315"/>
          <cell r="D9315"/>
          <cell r="E9315"/>
          <cell r="F9315"/>
          <cell r="G9315"/>
          <cell r="H9315"/>
          <cell r="I9315"/>
          <cell r="J9315"/>
          <cell r="K9315"/>
          <cell r="L9315"/>
          <cell r="M9315"/>
          <cell r="N9315"/>
          <cell r="O9315"/>
          <cell r="P9315"/>
          <cell r="Q9315"/>
          <cell r="R9315"/>
          <cell r="S9315"/>
          <cell r="T9315"/>
          <cell r="U9315"/>
          <cell r="V9315"/>
          <cell r="W9315"/>
          <cell r="X9315"/>
          <cell r="Y9315"/>
          <cell r="Z9315"/>
          <cell r="AA9315"/>
          <cell r="AB9315"/>
          <cell r="AC9315"/>
          <cell r="AD9315"/>
          <cell r="AE9315"/>
          <cell r="AF9315"/>
          <cell r="AG9315"/>
          <cell r="AH9315"/>
          <cell r="AI9315"/>
          <cell r="AJ9315"/>
          <cell r="AK9315"/>
          <cell r="AL9315"/>
          <cell r="AM9315"/>
          <cell r="AN9315"/>
          <cell r="AO9315"/>
          <cell r="AP9315"/>
          <cell r="AQ9315"/>
          <cell r="AR9315"/>
          <cell r="AS9315"/>
        </row>
        <row r="9316">
          <cell r="A9316"/>
          <cell r="B9316"/>
          <cell r="C9316"/>
          <cell r="D9316"/>
          <cell r="E9316"/>
          <cell r="F9316"/>
          <cell r="G9316"/>
          <cell r="H9316"/>
          <cell r="I9316"/>
          <cell r="J9316"/>
          <cell r="K9316"/>
          <cell r="L9316"/>
          <cell r="M9316"/>
          <cell r="N9316"/>
          <cell r="O9316"/>
          <cell r="P9316"/>
          <cell r="Q9316"/>
          <cell r="R9316"/>
          <cell r="S9316"/>
          <cell r="T9316"/>
          <cell r="U9316"/>
          <cell r="V9316"/>
          <cell r="W9316"/>
          <cell r="X9316"/>
          <cell r="Y9316"/>
          <cell r="Z9316"/>
          <cell r="AA9316"/>
          <cell r="AB9316"/>
          <cell r="AC9316"/>
          <cell r="AD9316"/>
          <cell r="AE9316"/>
          <cell r="AF9316"/>
          <cell r="AG9316"/>
          <cell r="AH9316"/>
          <cell r="AI9316"/>
          <cell r="AJ9316"/>
          <cell r="AK9316"/>
          <cell r="AL9316"/>
          <cell r="AM9316"/>
          <cell r="AN9316"/>
          <cell r="AO9316"/>
          <cell r="AP9316"/>
          <cell r="AQ9316"/>
          <cell r="AR9316"/>
          <cell r="AS9316"/>
        </row>
        <row r="9317">
          <cell r="A9317"/>
          <cell r="B9317"/>
          <cell r="C9317"/>
          <cell r="D9317"/>
          <cell r="E9317"/>
          <cell r="F9317"/>
          <cell r="G9317"/>
          <cell r="H9317"/>
          <cell r="I9317"/>
          <cell r="J9317"/>
          <cell r="K9317"/>
          <cell r="L9317"/>
          <cell r="M9317"/>
          <cell r="N9317"/>
          <cell r="O9317"/>
          <cell r="P9317"/>
          <cell r="Q9317"/>
          <cell r="R9317"/>
          <cell r="S9317"/>
          <cell r="T9317"/>
          <cell r="U9317"/>
          <cell r="V9317"/>
          <cell r="W9317"/>
          <cell r="X9317"/>
          <cell r="Y9317"/>
          <cell r="Z9317"/>
          <cell r="AA9317"/>
          <cell r="AB9317"/>
          <cell r="AC9317"/>
          <cell r="AD9317"/>
          <cell r="AE9317"/>
          <cell r="AF9317"/>
          <cell r="AG9317"/>
          <cell r="AH9317"/>
          <cell r="AI9317"/>
          <cell r="AJ9317"/>
          <cell r="AK9317"/>
          <cell r="AL9317"/>
          <cell r="AM9317"/>
          <cell r="AN9317"/>
          <cell r="AO9317"/>
          <cell r="AP9317"/>
          <cell r="AQ9317"/>
          <cell r="AR9317"/>
          <cell r="AS9317"/>
        </row>
        <row r="9318">
          <cell r="A9318"/>
          <cell r="B9318"/>
          <cell r="C9318"/>
          <cell r="D9318"/>
          <cell r="E9318"/>
          <cell r="F9318"/>
          <cell r="G9318"/>
          <cell r="H9318"/>
          <cell r="I9318"/>
          <cell r="J9318"/>
          <cell r="K9318"/>
          <cell r="L9318"/>
          <cell r="M9318"/>
          <cell r="N9318"/>
          <cell r="O9318"/>
          <cell r="P9318"/>
          <cell r="Q9318"/>
          <cell r="R9318"/>
          <cell r="S9318"/>
          <cell r="T9318"/>
          <cell r="U9318"/>
          <cell r="V9318"/>
          <cell r="W9318"/>
          <cell r="X9318"/>
          <cell r="Y9318"/>
          <cell r="Z9318"/>
          <cell r="AA9318"/>
          <cell r="AB9318"/>
          <cell r="AC9318"/>
          <cell r="AD9318"/>
          <cell r="AE9318"/>
          <cell r="AF9318"/>
          <cell r="AG9318"/>
          <cell r="AH9318"/>
          <cell r="AI9318"/>
          <cell r="AJ9318"/>
          <cell r="AK9318"/>
          <cell r="AL9318"/>
          <cell r="AM9318"/>
          <cell r="AN9318"/>
          <cell r="AO9318"/>
          <cell r="AP9318"/>
          <cell r="AQ9318"/>
          <cell r="AR9318"/>
          <cell r="AS9318"/>
        </row>
        <row r="9319">
          <cell r="A9319"/>
          <cell r="B9319"/>
          <cell r="C9319"/>
          <cell r="D9319"/>
          <cell r="E9319"/>
          <cell r="F9319"/>
          <cell r="G9319"/>
          <cell r="H9319"/>
          <cell r="I9319"/>
          <cell r="J9319"/>
          <cell r="K9319"/>
          <cell r="L9319"/>
          <cell r="M9319"/>
          <cell r="N9319"/>
          <cell r="O9319"/>
          <cell r="P9319"/>
          <cell r="Q9319"/>
          <cell r="R9319"/>
          <cell r="S9319"/>
          <cell r="T9319"/>
          <cell r="U9319"/>
          <cell r="V9319"/>
          <cell r="W9319"/>
          <cell r="X9319"/>
          <cell r="Y9319"/>
          <cell r="Z9319"/>
          <cell r="AA9319"/>
          <cell r="AB9319"/>
          <cell r="AC9319"/>
          <cell r="AD9319"/>
          <cell r="AE9319"/>
          <cell r="AF9319"/>
          <cell r="AG9319"/>
          <cell r="AH9319"/>
          <cell r="AI9319"/>
          <cell r="AJ9319"/>
          <cell r="AK9319"/>
          <cell r="AL9319"/>
          <cell r="AM9319"/>
          <cell r="AN9319"/>
          <cell r="AO9319"/>
          <cell r="AP9319"/>
          <cell r="AQ9319"/>
          <cell r="AR9319"/>
          <cell r="AS9319"/>
        </row>
        <row r="9320">
          <cell r="A9320"/>
          <cell r="B9320"/>
          <cell r="C9320"/>
          <cell r="D9320"/>
          <cell r="E9320"/>
          <cell r="F9320"/>
          <cell r="G9320"/>
          <cell r="H9320"/>
          <cell r="I9320"/>
          <cell r="J9320"/>
          <cell r="K9320"/>
          <cell r="L9320"/>
          <cell r="M9320"/>
          <cell r="N9320"/>
          <cell r="O9320"/>
          <cell r="P9320"/>
          <cell r="Q9320"/>
          <cell r="R9320"/>
          <cell r="S9320"/>
          <cell r="T9320"/>
          <cell r="U9320"/>
          <cell r="V9320"/>
          <cell r="W9320"/>
          <cell r="X9320"/>
          <cell r="Y9320"/>
          <cell r="Z9320"/>
          <cell r="AA9320"/>
          <cell r="AB9320"/>
          <cell r="AC9320"/>
          <cell r="AD9320"/>
          <cell r="AE9320"/>
          <cell r="AF9320"/>
          <cell r="AG9320"/>
          <cell r="AH9320"/>
          <cell r="AI9320"/>
          <cell r="AJ9320"/>
          <cell r="AK9320"/>
          <cell r="AL9320"/>
          <cell r="AM9320"/>
          <cell r="AN9320"/>
          <cell r="AO9320"/>
          <cell r="AP9320"/>
          <cell r="AQ9320"/>
          <cell r="AR9320"/>
          <cell r="AS9320"/>
        </row>
        <row r="9321">
          <cell r="A9321"/>
          <cell r="B9321"/>
          <cell r="C9321"/>
          <cell r="D9321"/>
          <cell r="E9321"/>
          <cell r="F9321"/>
          <cell r="G9321"/>
          <cell r="H9321"/>
          <cell r="I9321"/>
          <cell r="J9321"/>
          <cell r="K9321"/>
          <cell r="L9321"/>
          <cell r="M9321"/>
          <cell r="N9321"/>
          <cell r="O9321"/>
          <cell r="P9321"/>
          <cell r="Q9321"/>
          <cell r="R9321"/>
          <cell r="S9321"/>
          <cell r="T9321"/>
          <cell r="U9321"/>
          <cell r="V9321"/>
          <cell r="W9321"/>
          <cell r="X9321"/>
          <cell r="Y9321"/>
          <cell r="Z9321"/>
          <cell r="AA9321"/>
          <cell r="AB9321"/>
          <cell r="AC9321"/>
          <cell r="AD9321"/>
          <cell r="AE9321"/>
          <cell r="AF9321"/>
          <cell r="AG9321"/>
          <cell r="AH9321"/>
          <cell r="AI9321"/>
          <cell r="AJ9321"/>
          <cell r="AK9321"/>
          <cell r="AL9321"/>
          <cell r="AM9321"/>
          <cell r="AN9321"/>
          <cell r="AO9321"/>
          <cell r="AP9321"/>
          <cell r="AQ9321"/>
          <cell r="AR9321"/>
          <cell r="AS9321"/>
        </row>
        <row r="9322">
          <cell r="A9322"/>
          <cell r="B9322"/>
          <cell r="C9322"/>
          <cell r="D9322"/>
          <cell r="E9322"/>
          <cell r="F9322"/>
          <cell r="G9322"/>
          <cell r="H9322"/>
          <cell r="I9322"/>
          <cell r="J9322"/>
          <cell r="K9322"/>
          <cell r="L9322"/>
          <cell r="M9322"/>
          <cell r="N9322"/>
          <cell r="O9322"/>
          <cell r="P9322"/>
          <cell r="Q9322"/>
          <cell r="R9322"/>
          <cell r="S9322"/>
          <cell r="T9322"/>
          <cell r="U9322"/>
          <cell r="V9322"/>
          <cell r="W9322"/>
          <cell r="X9322"/>
          <cell r="Y9322"/>
          <cell r="Z9322"/>
          <cell r="AA9322"/>
          <cell r="AB9322"/>
          <cell r="AC9322"/>
          <cell r="AD9322"/>
          <cell r="AE9322"/>
          <cell r="AF9322"/>
          <cell r="AG9322"/>
          <cell r="AH9322"/>
          <cell r="AI9322"/>
          <cell r="AJ9322"/>
          <cell r="AK9322"/>
          <cell r="AL9322"/>
          <cell r="AM9322"/>
          <cell r="AN9322"/>
          <cell r="AO9322"/>
          <cell r="AP9322"/>
          <cell r="AQ9322"/>
          <cell r="AR9322"/>
          <cell r="AS9322"/>
        </row>
        <row r="9323">
          <cell r="A9323"/>
          <cell r="B9323"/>
          <cell r="C9323"/>
          <cell r="D9323"/>
          <cell r="E9323"/>
          <cell r="F9323"/>
          <cell r="G9323"/>
          <cell r="H9323"/>
          <cell r="I9323"/>
          <cell r="J9323"/>
          <cell r="K9323"/>
          <cell r="L9323"/>
          <cell r="M9323"/>
          <cell r="N9323"/>
          <cell r="O9323"/>
          <cell r="P9323"/>
          <cell r="Q9323"/>
          <cell r="R9323"/>
          <cell r="S9323"/>
          <cell r="T9323"/>
          <cell r="U9323"/>
          <cell r="V9323"/>
          <cell r="W9323"/>
          <cell r="X9323"/>
          <cell r="Y9323"/>
          <cell r="Z9323"/>
          <cell r="AA9323"/>
          <cell r="AB9323"/>
          <cell r="AC9323"/>
          <cell r="AD9323"/>
          <cell r="AE9323"/>
          <cell r="AF9323"/>
          <cell r="AG9323"/>
          <cell r="AH9323"/>
          <cell r="AI9323"/>
          <cell r="AJ9323"/>
          <cell r="AK9323"/>
          <cell r="AL9323"/>
          <cell r="AM9323"/>
          <cell r="AN9323"/>
          <cell r="AO9323"/>
          <cell r="AP9323"/>
          <cell r="AQ9323"/>
          <cell r="AR9323"/>
          <cell r="AS9323"/>
        </row>
        <row r="9324">
          <cell r="A9324"/>
          <cell r="B9324"/>
          <cell r="C9324"/>
          <cell r="D9324"/>
          <cell r="E9324"/>
          <cell r="F9324"/>
          <cell r="G9324"/>
          <cell r="H9324"/>
          <cell r="I9324"/>
          <cell r="J9324"/>
          <cell r="K9324"/>
          <cell r="L9324"/>
          <cell r="M9324"/>
          <cell r="N9324"/>
          <cell r="O9324"/>
          <cell r="P9324"/>
          <cell r="Q9324"/>
          <cell r="R9324"/>
          <cell r="S9324"/>
          <cell r="T9324"/>
          <cell r="U9324"/>
          <cell r="V9324"/>
          <cell r="W9324"/>
          <cell r="X9324"/>
          <cell r="Y9324"/>
          <cell r="Z9324"/>
          <cell r="AA9324"/>
          <cell r="AB9324"/>
          <cell r="AC9324"/>
          <cell r="AD9324"/>
          <cell r="AE9324"/>
          <cell r="AF9324"/>
          <cell r="AG9324"/>
          <cell r="AH9324"/>
          <cell r="AI9324"/>
          <cell r="AJ9324"/>
          <cell r="AK9324"/>
          <cell r="AL9324"/>
          <cell r="AM9324"/>
          <cell r="AN9324"/>
          <cell r="AO9324"/>
          <cell r="AP9324"/>
          <cell r="AQ9324"/>
          <cell r="AR9324"/>
          <cell r="AS9324"/>
        </row>
        <row r="9325">
          <cell r="A9325"/>
          <cell r="B9325"/>
          <cell r="C9325"/>
          <cell r="D9325"/>
          <cell r="E9325"/>
          <cell r="F9325"/>
          <cell r="G9325"/>
          <cell r="H9325"/>
          <cell r="I9325"/>
          <cell r="J9325"/>
          <cell r="K9325"/>
          <cell r="L9325"/>
          <cell r="M9325"/>
          <cell r="N9325"/>
          <cell r="O9325"/>
          <cell r="P9325"/>
          <cell r="Q9325"/>
          <cell r="R9325"/>
          <cell r="S9325"/>
          <cell r="T9325"/>
          <cell r="U9325"/>
          <cell r="V9325"/>
          <cell r="W9325"/>
          <cell r="X9325"/>
          <cell r="Y9325"/>
          <cell r="Z9325"/>
          <cell r="AA9325"/>
          <cell r="AB9325"/>
          <cell r="AC9325"/>
          <cell r="AD9325"/>
          <cell r="AE9325"/>
          <cell r="AF9325"/>
          <cell r="AG9325"/>
          <cell r="AH9325"/>
          <cell r="AI9325"/>
          <cell r="AJ9325"/>
          <cell r="AK9325"/>
          <cell r="AL9325"/>
          <cell r="AM9325"/>
          <cell r="AN9325"/>
          <cell r="AO9325"/>
          <cell r="AP9325"/>
          <cell r="AQ9325"/>
          <cell r="AR9325"/>
          <cell r="AS9325"/>
        </row>
        <row r="9326">
          <cell r="A9326"/>
          <cell r="B9326"/>
          <cell r="C9326"/>
          <cell r="D9326"/>
          <cell r="E9326"/>
          <cell r="F9326"/>
          <cell r="G9326"/>
          <cell r="H9326"/>
          <cell r="I9326"/>
          <cell r="J9326"/>
          <cell r="K9326"/>
          <cell r="L9326"/>
          <cell r="M9326"/>
          <cell r="N9326"/>
          <cell r="O9326"/>
          <cell r="P9326"/>
          <cell r="Q9326"/>
          <cell r="R9326"/>
          <cell r="S9326"/>
          <cell r="T9326"/>
          <cell r="U9326"/>
          <cell r="V9326"/>
          <cell r="W9326"/>
          <cell r="X9326"/>
          <cell r="Y9326"/>
          <cell r="Z9326"/>
          <cell r="AA9326"/>
          <cell r="AB9326"/>
          <cell r="AC9326"/>
          <cell r="AD9326"/>
          <cell r="AE9326"/>
          <cell r="AF9326"/>
          <cell r="AG9326"/>
          <cell r="AH9326"/>
          <cell r="AI9326"/>
          <cell r="AJ9326"/>
          <cell r="AK9326"/>
          <cell r="AL9326"/>
          <cell r="AM9326"/>
          <cell r="AN9326"/>
          <cell r="AO9326"/>
          <cell r="AP9326"/>
          <cell r="AQ9326"/>
          <cell r="AR9326"/>
          <cell r="AS9326"/>
        </row>
        <row r="9327">
          <cell r="A9327"/>
          <cell r="B9327"/>
          <cell r="C9327"/>
          <cell r="D9327"/>
          <cell r="E9327"/>
          <cell r="F9327"/>
          <cell r="G9327"/>
          <cell r="H9327"/>
          <cell r="I9327"/>
          <cell r="J9327"/>
          <cell r="K9327"/>
          <cell r="L9327"/>
          <cell r="M9327"/>
          <cell r="N9327"/>
          <cell r="O9327"/>
          <cell r="P9327"/>
          <cell r="Q9327"/>
          <cell r="R9327"/>
          <cell r="S9327"/>
          <cell r="T9327"/>
          <cell r="U9327"/>
          <cell r="V9327"/>
          <cell r="W9327"/>
          <cell r="X9327"/>
          <cell r="Y9327"/>
          <cell r="Z9327"/>
          <cell r="AA9327"/>
          <cell r="AB9327"/>
          <cell r="AC9327"/>
          <cell r="AD9327"/>
          <cell r="AE9327"/>
          <cell r="AF9327"/>
          <cell r="AG9327"/>
          <cell r="AH9327"/>
          <cell r="AI9327"/>
          <cell r="AJ9327"/>
          <cell r="AK9327"/>
          <cell r="AL9327"/>
          <cell r="AM9327"/>
          <cell r="AN9327"/>
          <cell r="AO9327"/>
          <cell r="AP9327"/>
          <cell r="AQ9327"/>
          <cell r="AR9327"/>
          <cell r="AS9327"/>
        </row>
        <row r="9328">
          <cell r="A9328"/>
          <cell r="B9328"/>
          <cell r="C9328"/>
          <cell r="D9328"/>
          <cell r="E9328"/>
          <cell r="F9328"/>
          <cell r="G9328"/>
          <cell r="H9328"/>
          <cell r="I9328"/>
          <cell r="J9328"/>
          <cell r="K9328"/>
          <cell r="L9328"/>
          <cell r="M9328"/>
          <cell r="N9328"/>
          <cell r="O9328"/>
          <cell r="P9328"/>
          <cell r="Q9328"/>
          <cell r="R9328"/>
          <cell r="S9328"/>
          <cell r="T9328"/>
          <cell r="U9328"/>
          <cell r="V9328"/>
          <cell r="W9328"/>
          <cell r="X9328"/>
          <cell r="Y9328"/>
          <cell r="Z9328"/>
          <cell r="AA9328"/>
          <cell r="AB9328"/>
          <cell r="AC9328"/>
          <cell r="AD9328"/>
          <cell r="AE9328"/>
          <cell r="AF9328"/>
          <cell r="AG9328"/>
          <cell r="AH9328"/>
          <cell r="AI9328"/>
          <cell r="AJ9328"/>
          <cell r="AK9328"/>
          <cell r="AL9328"/>
          <cell r="AM9328"/>
          <cell r="AN9328"/>
          <cell r="AO9328"/>
          <cell r="AP9328"/>
          <cell r="AQ9328"/>
          <cell r="AR9328"/>
          <cell r="AS9328"/>
        </row>
        <row r="9329">
          <cell r="A9329"/>
          <cell r="B9329"/>
          <cell r="C9329"/>
          <cell r="D9329"/>
          <cell r="E9329"/>
          <cell r="F9329"/>
          <cell r="G9329"/>
          <cell r="H9329"/>
          <cell r="I9329"/>
          <cell r="J9329"/>
          <cell r="K9329"/>
          <cell r="L9329"/>
          <cell r="M9329"/>
          <cell r="N9329"/>
          <cell r="O9329"/>
          <cell r="P9329"/>
          <cell r="Q9329"/>
          <cell r="R9329"/>
          <cell r="S9329"/>
          <cell r="T9329"/>
          <cell r="U9329"/>
          <cell r="V9329"/>
          <cell r="W9329"/>
          <cell r="X9329"/>
          <cell r="Y9329"/>
          <cell r="Z9329"/>
          <cell r="AA9329"/>
          <cell r="AB9329"/>
          <cell r="AC9329"/>
          <cell r="AD9329"/>
          <cell r="AE9329"/>
          <cell r="AF9329"/>
          <cell r="AG9329"/>
          <cell r="AH9329"/>
          <cell r="AI9329"/>
          <cell r="AJ9329"/>
          <cell r="AK9329"/>
          <cell r="AL9329"/>
          <cell r="AM9329"/>
          <cell r="AN9329"/>
          <cell r="AO9329"/>
          <cell r="AP9329"/>
          <cell r="AQ9329"/>
          <cell r="AR9329"/>
          <cell r="AS9329"/>
        </row>
        <row r="9330">
          <cell r="A9330"/>
          <cell r="B9330"/>
          <cell r="C9330"/>
          <cell r="D9330"/>
          <cell r="E9330"/>
          <cell r="F9330"/>
          <cell r="G9330"/>
          <cell r="H9330"/>
          <cell r="I9330"/>
          <cell r="J9330"/>
          <cell r="K9330"/>
          <cell r="L9330"/>
          <cell r="M9330"/>
          <cell r="N9330"/>
          <cell r="O9330"/>
          <cell r="P9330"/>
          <cell r="Q9330"/>
          <cell r="R9330"/>
          <cell r="S9330"/>
          <cell r="T9330"/>
          <cell r="U9330"/>
          <cell r="V9330"/>
          <cell r="W9330"/>
          <cell r="X9330"/>
          <cell r="Y9330"/>
          <cell r="Z9330"/>
          <cell r="AA9330"/>
          <cell r="AB9330"/>
          <cell r="AC9330"/>
          <cell r="AD9330"/>
          <cell r="AE9330"/>
          <cell r="AF9330"/>
          <cell r="AG9330"/>
          <cell r="AH9330"/>
          <cell r="AI9330"/>
          <cell r="AJ9330"/>
          <cell r="AK9330"/>
          <cell r="AL9330"/>
          <cell r="AM9330"/>
          <cell r="AN9330"/>
          <cell r="AO9330"/>
          <cell r="AP9330"/>
          <cell r="AQ9330"/>
          <cell r="AR9330"/>
          <cell r="AS9330"/>
        </row>
        <row r="9331">
          <cell r="A9331"/>
          <cell r="B9331"/>
          <cell r="C9331"/>
          <cell r="D9331"/>
          <cell r="E9331"/>
          <cell r="F9331"/>
          <cell r="G9331"/>
          <cell r="H9331"/>
          <cell r="I9331"/>
          <cell r="J9331"/>
          <cell r="K9331"/>
          <cell r="L9331"/>
          <cell r="M9331"/>
          <cell r="N9331"/>
          <cell r="O9331"/>
          <cell r="P9331"/>
          <cell r="Q9331"/>
          <cell r="R9331"/>
          <cell r="S9331"/>
          <cell r="T9331"/>
          <cell r="U9331"/>
          <cell r="V9331"/>
          <cell r="W9331"/>
          <cell r="X9331"/>
          <cell r="Y9331"/>
          <cell r="Z9331"/>
          <cell r="AA9331"/>
          <cell r="AB9331"/>
          <cell r="AC9331"/>
          <cell r="AD9331"/>
          <cell r="AE9331"/>
          <cell r="AF9331"/>
          <cell r="AG9331"/>
          <cell r="AH9331"/>
          <cell r="AI9331"/>
          <cell r="AJ9331"/>
          <cell r="AK9331"/>
          <cell r="AL9331"/>
          <cell r="AM9331"/>
          <cell r="AN9331"/>
          <cell r="AO9331"/>
          <cell r="AP9331"/>
          <cell r="AQ9331"/>
          <cell r="AR9331"/>
          <cell r="AS9331"/>
        </row>
        <row r="9332">
          <cell r="A9332"/>
          <cell r="B9332"/>
          <cell r="C9332"/>
          <cell r="D9332"/>
          <cell r="E9332"/>
          <cell r="F9332"/>
          <cell r="G9332"/>
          <cell r="H9332"/>
          <cell r="I9332"/>
          <cell r="J9332"/>
          <cell r="K9332"/>
          <cell r="L9332"/>
          <cell r="M9332"/>
          <cell r="N9332"/>
          <cell r="O9332"/>
          <cell r="P9332"/>
          <cell r="Q9332"/>
          <cell r="R9332"/>
          <cell r="S9332"/>
          <cell r="T9332"/>
          <cell r="U9332"/>
          <cell r="V9332"/>
          <cell r="W9332"/>
          <cell r="X9332"/>
          <cell r="Y9332"/>
          <cell r="Z9332"/>
          <cell r="AA9332"/>
          <cell r="AB9332"/>
          <cell r="AC9332"/>
          <cell r="AD9332"/>
          <cell r="AE9332"/>
          <cell r="AF9332"/>
          <cell r="AG9332"/>
          <cell r="AH9332"/>
          <cell r="AI9332"/>
          <cell r="AJ9332"/>
          <cell r="AK9332"/>
          <cell r="AL9332"/>
          <cell r="AM9332"/>
          <cell r="AN9332"/>
          <cell r="AO9332"/>
          <cell r="AP9332"/>
          <cell r="AQ9332"/>
          <cell r="AR9332"/>
          <cell r="AS9332"/>
        </row>
        <row r="9333">
          <cell r="A9333"/>
          <cell r="B9333"/>
          <cell r="C9333"/>
          <cell r="D9333"/>
          <cell r="E9333"/>
          <cell r="F9333"/>
          <cell r="G9333"/>
          <cell r="H9333"/>
          <cell r="I9333"/>
          <cell r="J9333"/>
          <cell r="K9333"/>
          <cell r="L9333"/>
          <cell r="M9333"/>
          <cell r="N9333"/>
          <cell r="O9333"/>
          <cell r="P9333"/>
          <cell r="Q9333"/>
          <cell r="R9333"/>
          <cell r="S9333"/>
          <cell r="T9333"/>
          <cell r="U9333"/>
          <cell r="V9333"/>
          <cell r="W9333"/>
          <cell r="X9333"/>
          <cell r="Y9333"/>
          <cell r="Z9333"/>
          <cell r="AA9333"/>
          <cell r="AB9333"/>
          <cell r="AC9333"/>
          <cell r="AD9333"/>
          <cell r="AE9333"/>
          <cell r="AF9333"/>
          <cell r="AG9333"/>
          <cell r="AH9333"/>
          <cell r="AI9333"/>
          <cell r="AJ9333"/>
          <cell r="AK9333"/>
          <cell r="AL9333"/>
          <cell r="AM9333"/>
          <cell r="AN9333"/>
          <cell r="AO9333"/>
          <cell r="AP9333"/>
          <cell r="AQ9333"/>
          <cell r="AR9333"/>
          <cell r="AS9333"/>
        </row>
        <row r="9334">
          <cell r="A9334"/>
          <cell r="B9334"/>
          <cell r="C9334"/>
          <cell r="D9334"/>
          <cell r="E9334"/>
          <cell r="F9334"/>
          <cell r="G9334"/>
          <cell r="H9334"/>
          <cell r="I9334"/>
          <cell r="J9334"/>
          <cell r="K9334"/>
          <cell r="L9334"/>
          <cell r="M9334"/>
          <cell r="N9334"/>
          <cell r="O9334"/>
          <cell r="P9334"/>
          <cell r="Q9334"/>
          <cell r="R9334"/>
          <cell r="S9334"/>
          <cell r="T9334"/>
          <cell r="U9334"/>
          <cell r="V9334"/>
          <cell r="W9334"/>
          <cell r="X9334"/>
          <cell r="Y9334"/>
          <cell r="Z9334"/>
          <cell r="AA9334"/>
          <cell r="AB9334"/>
          <cell r="AC9334"/>
          <cell r="AD9334"/>
          <cell r="AE9334"/>
          <cell r="AF9334"/>
          <cell r="AG9334"/>
          <cell r="AH9334"/>
          <cell r="AI9334"/>
          <cell r="AJ9334"/>
          <cell r="AK9334"/>
          <cell r="AL9334"/>
          <cell r="AM9334"/>
          <cell r="AN9334"/>
          <cell r="AO9334"/>
          <cell r="AP9334"/>
          <cell r="AQ9334"/>
          <cell r="AR9334"/>
          <cell r="AS9334"/>
        </row>
        <row r="9335">
          <cell r="A9335"/>
          <cell r="B9335"/>
          <cell r="C9335"/>
          <cell r="D9335"/>
          <cell r="E9335"/>
          <cell r="F9335"/>
          <cell r="G9335"/>
          <cell r="H9335"/>
          <cell r="I9335"/>
          <cell r="J9335"/>
          <cell r="K9335"/>
          <cell r="L9335"/>
          <cell r="M9335"/>
          <cell r="N9335"/>
          <cell r="O9335"/>
          <cell r="P9335"/>
          <cell r="Q9335"/>
          <cell r="R9335"/>
          <cell r="S9335"/>
          <cell r="T9335"/>
          <cell r="U9335"/>
          <cell r="V9335"/>
          <cell r="W9335"/>
          <cell r="X9335"/>
          <cell r="Y9335"/>
          <cell r="Z9335"/>
          <cell r="AA9335"/>
          <cell r="AB9335"/>
          <cell r="AC9335"/>
          <cell r="AD9335"/>
          <cell r="AE9335"/>
          <cell r="AF9335"/>
          <cell r="AG9335"/>
          <cell r="AH9335"/>
          <cell r="AI9335"/>
          <cell r="AJ9335"/>
          <cell r="AK9335"/>
          <cell r="AL9335"/>
          <cell r="AM9335"/>
          <cell r="AN9335"/>
          <cell r="AO9335"/>
          <cell r="AP9335"/>
          <cell r="AQ9335"/>
          <cell r="AR9335"/>
          <cell r="AS9335"/>
        </row>
        <row r="9336">
          <cell r="A9336"/>
          <cell r="B9336"/>
          <cell r="C9336"/>
          <cell r="D9336"/>
          <cell r="E9336"/>
          <cell r="F9336"/>
          <cell r="G9336"/>
          <cell r="H9336"/>
          <cell r="I9336"/>
          <cell r="J9336"/>
          <cell r="K9336"/>
          <cell r="L9336"/>
          <cell r="M9336"/>
          <cell r="N9336"/>
          <cell r="O9336"/>
          <cell r="P9336"/>
          <cell r="Q9336"/>
          <cell r="R9336"/>
          <cell r="S9336"/>
          <cell r="T9336"/>
          <cell r="U9336"/>
          <cell r="V9336"/>
          <cell r="W9336"/>
          <cell r="X9336"/>
          <cell r="Y9336"/>
          <cell r="Z9336"/>
          <cell r="AA9336"/>
          <cell r="AB9336"/>
          <cell r="AC9336"/>
          <cell r="AD9336"/>
          <cell r="AE9336"/>
          <cell r="AF9336"/>
          <cell r="AG9336"/>
          <cell r="AH9336"/>
          <cell r="AI9336"/>
          <cell r="AJ9336"/>
          <cell r="AK9336"/>
          <cell r="AL9336"/>
          <cell r="AM9336"/>
          <cell r="AN9336"/>
          <cell r="AO9336"/>
          <cell r="AP9336"/>
          <cell r="AQ9336"/>
          <cell r="AR9336"/>
          <cell r="AS9336"/>
        </row>
        <row r="9337">
          <cell r="A9337"/>
          <cell r="B9337"/>
          <cell r="C9337"/>
          <cell r="D9337"/>
          <cell r="E9337"/>
          <cell r="F9337"/>
          <cell r="G9337"/>
          <cell r="H9337"/>
          <cell r="I9337"/>
          <cell r="J9337"/>
          <cell r="K9337"/>
          <cell r="L9337"/>
          <cell r="M9337"/>
          <cell r="N9337"/>
          <cell r="O9337"/>
          <cell r="P9337"/>
          <cell r="Q9337"/>
          <cell r="R9337"/>
          <cell r="S9337"/>
          <cell r="T9337"/>
          <cell r="U9337"/>
          <cell r="V9337"/>
          <cell r="W9337"/>
          <cell r="X9337"/>
          <cell r="Y9337"/>
          <cell r="Z9337"/>
          <cell r="AA9337"/>
          <cell r="AB9337"/>
          <cell r="AC9337"/>
          <cell r="AD9337"/>
          <cell r="AE9337"/>
          <cell r="AF9337"/>
          <cell r="AG9337"/>
          <cell r="AH9337"/>
          <cell r="AI9337"/>
          <cell r="AJ9337"/>
          <cell r="AK9337"/>
          <cell r="AL9337"/>
          <cell r="AM9337"/>
          <cell r="AN9337"/>
          <cell r="AO9337"/>
          <cell r="AP9337"/>
          <cell r="AQ9337"/>
          <cell r="AR9337"/>
          <cell r="AS9337"/>
        </row>
        <row r="9338">
          <cell r="A9338"/>
          <cell r="B9338"/>
          <cell r="C9338"/>
          <cell r="D9338"/>
          <cell r="E9338"/>
          <cell r="F9338"/>
          <cell r="G9338"/>
          <cell r="H9338"/>
          <cell r="I9338"/>
          <cell r="J9338"/>
          <cell r="K9338"/>
          <cell r="L9338"/>
          <cell r="M9338"/>
          <cell r="N9338"/>
          <cell r="O9338"/>
          <cell r="P9338"/>
          <cell r="Q9338"/>
          <cell r="R9338"/>
          <cell r="S9338"/>
          <cell r="T9338"/>
          <cell r="U9338"/>
          <cell r="V9338"/>
          <cell r="W9338"/>
          <cell r="X9338"/>
          <cell r="Y9338"/>
          <cell r="Z9338"/>
          <cell r="AA9338"/>
          <cell r="AB9338"/>
          <cell r="AC9338"/>
          <cell r="AD9338"/>
          <cell r="AE9338"/>
          <cell r="AF9338"/>
          <cell r="AG9338"/>
          <cell r="AH9338"/>
          <cell r="AI9338"/>
          <cell r="AJ9338"/>
          <cell r="AK9338"/>
          <cell r="AL9338"/>
          <cell r="AM9338"/>
          <cell r="AN9338"/>
          <cell r="AO9338"/>
          <cell r="AP9338"/>
          <cell r="AQ9338"/>
          <cell r="AR9338"/>
          <cell r="AS9338"/>
        </row>
        <row r="9339">
          <cell r="A9339"/>
          <cell r="B9339"/>
          <cell r="C9339"/>
          <cell r="D9339"/>
          <cell r="E9339"/>
          <cell r="F9339"/>
          <cell r="G9339"/>
          <cell r="H9339"/>
          <cell r="I9339"/>
          <cell r="J9339"/>
          <cell r="K9339"/>
          <cell r="L9339"/>
          <cell r="M9339"/>
          <cell r="N9339"/>
          <cell r="O9339"/>
          <cell r="P9339"/>
          <cell r="Q9339"/>
          <cell r="R9339"/>
          <cell r="S9339"/>
          <cell r="T9339"/>
          <cell r="U9339"/>
          <cell r="V9339"/>
          <cell r="W9339"/>
          <cell r="X9339"/>
          <cell r="Y9339"/>
          <cell r="Z9339"/>
          <cell r="AA9339"/>
          <cell r="AB9339"/>
          <cell r="AC9339"/>
          <cell r="AD9339"/>
          <cell r="AE9339"/>
          <cell r="AF9339"/>
          <cell r="AG9339"/>
          <cell r="AH9339"/>
          <cell r="AI9339"/>
          <cell r="AJ9339"/>
          <cell r="AK9339"/>
          <cell r="AL9339"/>
          <cell r="AM9339"/>
          <cell r="AN9339"/>
          <cell r="AO9339"/>
          <cell r="AP9339"/>
          <cell r="AQ9339"/>
          <cell r="AR9339"/>
          <cell r="AS9339"/>
        </row>
        <row r="9340">
          <cell r="A9340"/>
          <cell r="B9340"/>
          <cell r="C9340"/>
          <cell r="D9340"/>
          <cell r="E9340"/>
          <cell r="F9340"/>
          <cell r="G9340"/>
          <cell r="H9340"/>
          <cell r="I9340"/>
          <cell r="J9340"/>
          <cell r="K9340"/>
          <cell r="L9340"/>
          <cell r="M9340"/>
          <cell r="N9340"/>
          <cell r="O9340"/>
          <cell r="P9340"/>
          <cell r="Q9340"/>
          <cell r="R9340"/>
          <cell r="S9340"/>
          <cell r="T9340"/>
          <cell r="U9340"/>
          <cell r="V9340"/>
          <cell r="W9340"/>
          <cell r="X9340"/>
          <cell r="Y9340"/>
          <cell r="Z9340"/>
          <cell r="AA9340"/>
          <cell r="AB9340"/>
          <cell r="AC9340"/>
          <cell r="AD9340"/>
          <cell r="AE9340"/>
          <cell r="AF9340"/>
          <cell r="AG9340"/>
          <cell r="AH9340"/>
          <cell r="AI9340"/>
          <cell r="AJ9340"/>
          <cell r="AK9340"/>
          <cell r="AL9340"/>
          <cell r="AM9340"/>
          <cell r="AN9340"/>
          <cell r="AO9340"/>
          <cell r="AP9340"/>
          <cell r="AQ9340"/>
          <cell r="AR9340"/>
          <cell r="AS9340"/>
        </row>
        <row r="9341">
          <cell r="A9341"/>
          <cell r="B9341"/>
          <cell r="C9341"/>
          <cell r="D9341"/>
          <cell r="E9341"/>
          <cell r="F9341"/>
          <cell r="G9341"/>
          <cell r="H9341"/>
          <cell r="I9341"/>
          <cell r="J9341"/>
          <cell r="K9341"/>
          <cell r="L9341"/>
          <cell r="M9341"/>
          <cell r="N9341"/>
          <cell r="O9341"/>
          <cell r="P9341"/>
          <cell r="Q9341"/>
          <cell r="R9341"/>
          <cell r="S9341"/>
          <cell r="T9341"/>
          <cell r="U9341"/>
          <cell r="V9341"/>
          <cell r="W9341"/>
          <cell r="X9341"/>
          <cell r="Y9341"/>
          <cell r="Z9341"/>
          <cell r="AA9341"/>
          <cell r="AB9341"/>
          <cell r="AC9341"/>
          <cell r="AD9341"/>
          <cell r="AE9341"/>
          <cell r="AF9341"/>
          <cell r="AG9341"/>
          <cell r="AH9341"/>
          <cell r="AI9341"/>
          <cell r="AJ9341"/>
          <cell r="AK9341"/>
          <cell r="AL9341"/>
          <cell r="AM9341"/>
          <cell r="AN9341"/>
          <cell r="AO9341"/>
          <cell r="AP9341"/>
          <cell r="AQ9341"/>
          <cell r="AR9341"/>
          <cell r="AS9341"/>
        </row>
        <row r="9342">
          <cell r="A9342"/>
          <cell r="B9342"/>
          <cell r="C9342"/>
          <cell r="D9342"/>
          <cell r="E9342"/>
          <cell r="F9342"/>
          <cell r="G9342"/>
          <cell r="H9342"/>
          <cell r="I9342"/>
          <cell r="J9342"/>
          <cell r="K9342"/>
          <cell r="L9342"/>
          <cell r="M9342"/>
          <cell r="N9342"/>
          <cell r="O9342"/>
          <cell r="P9342"/>
          <cell r="Q9342"/>
          <cell r="R9342"/>
          <cell r="S9342"/>
          <cell r="T9342"/>
          <cell r="U9342"/>
          <cell r="V9342"/>
          <cell r="W9342"/>
          <cell r="X9342"/>
          <cell r="Y9342"/>
          <cell r="Z9342"/>
          <cell r="AA9342"/>
          <cell r="AB9342"/>
          <cell r="AC9342"/>
          <cell r="AD9342"/>
          <cell r="AE9342"/>
          <cell r="AF9342"/>
          <cell r="AG9342"/>
          <cell r="AH9342"/>
          <cell r="AI9342"/>
          <cell r="AJ9342"/>
          <cell r="AK9342"/>
          <cell r="AL9342"/>
          <cell r="AM9342"/>
          <cell r="AN9342"/>
          <cell r="AO9342"/>
          <cell r="AP9342"/>
          <cell r="AQ9342"/>
          <cell r="AR9342"/>
          <cell r="AS9342"/>
        </row>
        <row r="9343">
          <cell r="A9343"/>
          <cell r="B9343"/>
          <cell r="C9343"/>
          <cell r="D9343"/>
          <cell r="E9343"/>
          <cell r="F9343"/>
          <cell r="G9343"/>
          <cell r="H9343"/>
          <cell r="I9343"/>
          <cell r="J9343"/>
          <cell r="K9343"/>
          <cell r="L9343"/>
          <cell r="M9343"/>
          <cell r="N9343"/>
          <cell r="O9343"/>
          <cell r="P9343"/>
          <cell r="Q9343"/>
          <cell r="R9343"/>
          <cell r="S9343"/>
          <cell r="T9343"/>
          <cell r="U9343"/>
          <cell r="V9343"/>
          <cell r="W9343"/>
          <cell r="X9343"/>
          <cell r="Y9343"/>
          <cell r="Z9343"/>
          <cell r="AA9343"/>
          <cell r="AB9343"/>
          <cell r="AC9343"/>
          <cell r="AD9343"/>
          <cell r="AE9343"/>
          <cell r="AF9343"/>
          <cell r="AG9343"/>
          <cell r="AH9343"/>
          <cell r="AI9343"/>
          <cell r="AJ9343"/>
          <cell r="AK9343"/>
          <cell r="AL9343"/>
          <cell r="AM9343"/>
          <cell r="AN9343"/>
          <cell r="AO9343"/>
          <cell r="AP9343"/>
          <cell r="AQ9343"/>
          <cell r="AR9343"/>
          <cell r="AS9343"/>
        </row>
        <row r="9344">
          <cell r="A9344"/>
          <cell r="B9344"/>
          <cell r="C9344"/>
          <cell r="D9344"/>
          <cell r="E9344"/>
          <cell r="F9344"/>
          <cell r="G9344"/>
          <cell r="H9344"/>
          <cell r="I9344"/>
          <cell r="J9344"/>
          <cell r="K9344"/>
          <cell r="L9344"/>
          <cell r="M9344"/>
          <cell r="N9344"/>
          <cell r="O9344"/>
          <cell r="P9344"/>
          <cell r="Q9344"/>
          <cell r="R9344"/>
          <cell r="S9344"/>
          <cell r="T9344"/>
          <cell r="U9344"/>
          <cell r="V9344"/>
          <cell r="W9344"/>
          <cell r="X9344"/>
          <cell r="Y9344"/>
          <cell r="Z9344"/>
          <cell r="AA9344"/>
          <cell r="AB9344"/>
          <cell r="AC9344"/>
          <cell r="AD9344"/>
          <cell r="AE9344"/>
          <cell r="AF9344"/>
          <cell r="AG9344"/>
          <cell r="AH9344"/>
          <cell r="AI9344"/>
          <cell r="AJ9344"/>
          <cell r="AK9344"/>
          <cell r="AL9344"/>
          <cell r="AM9344"/>
          <cell r="AN9344"/>
          <cell r="AO9344"/>
          <cell r="AP9344"/>
          <cell r="AQ9344"/>
          <cell r="AR9344"/>
          <cell r="AS9344"/>
        </row>
        <row r="9345">
          <cell r="A9345"/>
          <cell r="B9345"/>
          <cell r="C9345"/>
          <cell r="D9345"/>
          <cell r="E9345"/>
          <cell r="F9345"/>
          <cell r="G9345"/>
          <cell r="H9345"/>
          <cell r="I9345"/>
          <cell r="J9345"/>
          <cell r="K9345"/>
          <cell r="L9345"/>
          <cell r="M9345"/>
          <cell r="N9345"/>
          <cell r="O9345"/>
          <cell r="P9345"/>
          <cell r="Q9345"/>
          <cell r="R9345"/>
          <cell r="S9345"/>
          <cell r="T9345"/>
          <cell r="U9345"/>
          <cell r="V9345"/>
          <cell r="W9345"/>
          <cell r="X9345"/>
          <cell r="Y9345"/>
          <cell r="Z9345"/>
          <cell r="AA9345"/>
          <cell r="AB9345"/>
          <cell r="AC9345"/>
          <cell r="AD9345"/>
          <cell r="AE9345"/>
          <cell r="AF9345"/>
          <cell r="AG9345"/>
          <cell r="AH9345"/>
          <cell r="AI9345"/>
          <cell r="AJ9345"/>
          <cell r="AK9345"/>
          <cell r="AL9345"/>
          <cell r="AM9345"/>
          <cell r="AN9345"/>
          <cell r="AO9345"/>
          <cell r="AP9345"/>
          <cell r="AQ9345"/>
          <cell r="AR9345"/>
          <cell r="AS9345"/>
        </row>
        <row r="9346">
          <cell r="A9346"/>
          <cell r="B9346"/>
          <cell r="C9346"/>
          <cell r="D9346"/>
          <cell r="E9346"/>
          <cell r="F9346"/>
          <cell r="G9346"/>
          <cell r="H9346"/>
          <cell r="I9346"/>
          <cell r="J9346"/>
          <cell r="K9346"/>
          <cell r="L9346"/>
          <cell r="M9346"/>
          <cell r="N9346"/>
          <cell r="O9346"/>
          <cell r="P9346"/>
          <cell r="Q9346"/>
          <cell r="R9346"/>
          <cell r="S9346"/>
          <cell r="T9346"/>
          <cell r="U9346"/>
          <cell r="V9346"/>
          <cell r="W9346"/>
          <cell r="X9346"/>
          <cell r="Y9346"/>
          <cell r="Z9346"/>
          <cell r="AA9346"/>
          <cell r="AB9346"/>
          <cell r="AC9346"/>
          <cell r="AD9346"/>
          <cell r="AE9346"/>
          <cell r="AF9346"/>
          <cell r="AG9346"/>
          <cell r="AH9346"/>
          <cell r="AI9346"/>
          <cell r="AJ9346"/>
          <cell r="AK9346"/>
          <cell r="AL9346"/>
          <cell r="AM9346"/>
          <cell r="AN9346"/>
          <cell r="AO9346"/>
          <cell r="AP9346"/>
          <cell r="AQ9346"/>
          <cell r="AR9346"/>
          <cell r="AS9346"/>
        </row>
        <row r="9347">
          <cell r="A9347"/>
          <cell r="B9347"/>
          <cell r="C9347"/>
          <cell r="D9347"/>
          <cell r="E9347"/>
          <cell r="F9347"/>
          <cell r="G9347"/>
          <cell r="H9347"/>
          <cell r="I9347"/>
          <cell r="J9347"/>
          <cell r="K9347"/>
          <cell r="L9347"/>
          <cell r="M9347"/>
          <cell r="N9347"/>
          <cell r="O9347"/>
          <cell r="P9347"/>
          <cell r="Q9347"/>
          <cell r="R9347"/>
          <cell r="S9347"/>
          <cell r="T9347"/>
          <cell r="U9347"/>
          <cell r="V9347"/>
          <cell r="W9347"/>
          <cell r="X9347"/>
          <cell r="Y9347"/>
          <cell r="Z9347"/>
          <cell r="AA9347"/>
          <cell r="AB9347"/>
          <cell r="AC9347"/>
          <cell r="AD9347"/>
          <cell r="AE9347"/>
          <cell r="AF9347"/>
          <cell r="AG9347"/>
          <cell r="AH9347"/>
          <cell r="AI9347"/>
          <cell r="AJ9347"/>
          <cell r="AK9347"/>
          <cell r="AL9347"/>
          <cell r="AM9347"/>
          <cell r="AN9347"/>
          <cell r="AO9347"/>
          <cell r="AP9347"/>
          <cell r="AQ9347"/>
          <cell r="AR9347"/>
          <cell r="AS9347"/>
        </row>
        <row r="9348">
          <cell r="A9348"/>
          <cell r="B9348"/>
          <cell r="C9348"/>
          <cell r="D9348"/>
          <cell r="E9348"/>
          <cell r="F9348"/>
          <cell r="G9348"/>
          <cell r="H9348"/>
          <cell r="I9348"/>
          <cell r="J9348"/>
          <cell r="K9348"/>
          <cell r="L9348"/>
          <cell r="M9348"/>
          <cell r="N9348"/>
          <cell r="O9348"/>
          <cell r="P9348"/>
          <cell r="Q9348"/>
          <cell r="R9348"/>
          <cell r="S9348"/>
          <cell r="T9348"/>
          <cell r="U9348"/>
          <cell r="V9348"/>
          <cell r="W9348"/>
          <cell r="X9348"/>
          <cell r="Y9348"/>
          <cell r="Z9348"/>
          <cell r="AA9348"/>
          <cell r="AB9348"/>
          <cell r="AC9348"/>
          <cell r="AD9348"/>
          <cell r="AE9348"/>
          <cell r="AF9348"/>
          <cell r="AG9348"/>
          <cell r="AH9348"/>
          <cell r="AI9348"/>
          <cell r="AJ9348"/>
          <cell r="AK9348"/>
          <cell r="AL9348"/>
          <cell r="AM9348"/>
          <cell r="AN9348"/>
          <cell r="AO9348"/>
          <cell r="AP9348"/>
          <cell r="AQ9348"/>
          <cell r="AR9348"/>
          <cell r="AS9348"/>
        </row>
        <row r="9349">
          <cell r="A9349"/>
          <cell r="B9349"/>
          <cell r="C9349"/>
          <cell r="D9349"/>
          <cell r="E9349"/>
          <cell r="F9349"/>
          <cell r="G9349"/>
          <cell r="H9349"/>
          <cell r="I9349"/>
          <cell r="J9349"/>
          <cell r="K9349"/>
          <cell r="L9349"/>
          <cell r="M9349"/>
          <cell r="N9349"/>
          <cell r="O9349"/>
          <cell r="P9349"/>
          <cell r="Q9349"/>
          <cell r="R9349"/>
          <cell r="S9349"/>
          <cell r="T9349"/>
          <cell r="U9349"/>
          <cell r="V9349"/>
          <cell r="W9349"/>
          <cell r="X9349"/>
          <cell r="Y9349"/>
          <cell r="Z9349"/>
          <cell r="AA9349"/>
          <cell r="AB9349"/>
          <cell r="AC9349"/>
          <cell r="AD9349"/>
          <cell r="AE9349"/>
          <cell r="AF9349"/>
          <cell r="AG9349"/>
          <cell r="AH9349"/>
          <cell r="AI9349"/>
          <cell r="AJ9349"/>
          <cell r="AK9349"/>
          <cell r="AL9349"/>
          <cell r="AM9349"/>
          <cell r="AN9349"/>
          <cell r="AO9349"/>
          <cell r="AP9349"/>
          <cell r="AQ9349"/>
          <cell r="AR9349"/>
          <cell r="AS9349"/>
        </row>
        <row r="9350">
          <cell r="A9350"/>
          <cell r="B9350"/>
          <cell r="C9350"/>
          <cell r="D9350"/>
          <cell r="E9350"/>
          <cell r="F9350"/>
          <cell r="G9350"/>
          <cell r="H9350"/>
          <cell r="I9350"/>
          <cell r="J9350"/>
          <cell r="K9350"/>
          <cell r="L9350"/>
          <cell r="M9350"/>
          <cell r="N9350"/>
          <cell r="O9350"/>
          <cell r="P9350"/>
          <cell r="Q9350"/>
          <cell r="R9350"/>
          <cell r="S9350"/>
          <cell r="T9350"/>
          <cell r="U9350"/>
          <cell r="V9350"/>
          <cell r="W9350"/>
          <cell r="X9350"/>
          <cell r="Y9350"/>
          <cell r="Z9350"/>
          <cell r="AA9350"/>
          <cell r="AB9350"/>
          <cell r="AC9350"/>
          <cell r="AD9350"/>
          <cell r="AE9350"/>
          <cell r="AF9350"/>
          <cell r="AG9350"/>
          <cell r="AH9350"/>
          <cell r="AI9350"/>
          <cell r="AJ9350"/>
          <cell r="AK9350"/>
          <cell r="AL9350"/>
          <cell r="AM9350"/>
          <cell r="AN9350"/>
          <cell r="AO9350"/>
          <cell r="AP9350"/>
          <cell r="AQ9350"/>
          <cell r="AR9350"/>
          <cell r="AS9350"/>
        </row>
        <row r="9351">
          <cell r="A9351"/>
          <cell r="B9351"/>
          <cell r="C9351"/>
          <cell r="D9351"/>
          <cell r="E9351"/>
          <cell r="F9351"/>
          <cell r="G9351"/>
          <cell r="H9351"/>
          <cell r="I9351"/>
          <cell r="J9351"/>
          <cell r="K9351"/>
          <cell r="L9351"/>
          <cell r="M9351"/>
          <cell r="N9351"/>
          <cell r="O9351"/>
          <cell r="P9351"/>
          <cell r="Q9351"/>
          <cell r="R9351"/>
          <cell r="S9351"/>
          <cell r="T9351"/>
          <cell r="U9351"/>
          <cell r="V9351"/>
          <cell r="W9351"/>
          <cell r="X9351"/>
          <cell r="Y9351"/>
          <cell r="Z9351"/>
          <cell r="AA9351"/>
          <cell r="AB9351"/>
          <cell r="AC9351"/>
          <cell r="AD9351"/>
          <cell r="AE9351"/>
          <cell r="AF9351"/>
          <cell r="AG9351"/>
          <cell r="AH9351"/>
          <cell r="AI9351"/>
          <cell r="AJ9351"/>
          <cell r="AK9351"/>
          <cell r="AL9351"/>
          <cell r="AM9351"/>
          <cell r="AN9351"/>
          <cell r="AO9351"/>
          <cell r="AP9351"/>
          <cell r="AQ9351"/>
          <cell r="AR9351"/>
          <cell r="AS9351"/>
        </row>
        <row r="9352">
          <cell r="A9352"/>
          <cell r="B9352"/>
          <cell r="C9352"/>
          <cell r="D9352"/>
          <cell r="E9352"/>
          <cell r="F9352"/>
          <cell r="G9352"/>
          <cell r="H9352"/>
          <cell r="I9352"/>
          <cell r="J9352"/>
          <cell r="K9352"/>
          <cell r="L9352"/>
          <cell r="M9352"/>
          <cell r="N9352"/>
          <cell r="O9352"/>
          <cell r="P9352"/>
          <cell r="Q9352"/>
          <cell r="R9352"/>
          <cell r="S9352"/>
          <cell r="T9352"/>
          <cell r="U9352"/>
          <cell r="V9352"/>
          <cell r="W9352"/>
          <cell r="X9352"/>
          <cell r="Y9352"/>
          <cell r="Z9352"/>
          <cell r="AA9352"/>
          <cell r="AB9352"/>
          <cell r="AC9352"/>
          <cell r="AD9352"/>
          <cell r="AE9352"/>
          <cell r="AF9352"/>
          <cell r="AG9352"/>
          <cell r="AH9352"/>
          <cell r="AI9352"/>
          <cell r="AJ9352"/>
          <cell r="AK9352"/>
          <cell r="AL9352"/>
          <cell r="AM9352"/>
          <cell r="AN9352"/>
          <cell r="AO9352"/>
          <cell r="AP9352"/>
          <cell r="AQ9352"/>
          <cell r="AR9352"/>
          <cell r="AS9352"/>
        </row>
        <row r="9353">
          <cell r="A9353"/>
          <cell r="B9353"/>
          <cell r="C9353"/>
          <cell r="D9353"/>
          <cell r="E9353"/>
          <cell r="F9353"/>
          <cell r="G9353"/>
          <cell r="H9353"/>
          <cell r="I9353"/>
          <cell r="J9353"/>
          <cell r="K9353"/>
          <cell r="L9353"/>
          <cell r="M9353"/>
          <cell r="N9353"/>
          <cell r="O9353"/>
          <cell r="P9353"/>
          <cell r="Q9353"/>
          <cell r="R9353"/>
          <cell r="S9353"/>
          <cell r="T9353"/>
          <cell r="U9353"/>
          <cell r="V9353"/>
          <cell r="W9353"/>
          <cell r="X9353"/>
          <cell r="Y9353"/>
          <cell r="Z9353"/>
          <cell r="AA9353"/>
          <cell r="AB9353"/>
          <cell r="AC9353"/>
          <cell r="AD9353"/>
          <cell r="AE9353"/>
          <cell r="AF9353"/>
          <cell r="AG9353"/>
          <cell r="AH9353"/>
          <cell r="AI9353"/>
          <cell r="AJ9353"/>
          <cell r="AK9353"/>
          <cell r="AL9353"/>
          <cell r="AM9353"/>
          <cell r="AN9353"/>
          <cell r="AO9353"/>
          <cell r="AP9353"/>
          <cell r="AQ9353"/>
          <cell r="AR9353"/>
          <cell r="AS9353"/>
        </row>
        <row r="9354">
          <cell r="A9354"/>
          <cell r="B9354"/>
          <cell r="C9354"/>
          <cell r="D9354"/>
          <cell r="E9354"/>
          <cell r="F9354"/>
          <cell r="G9354"/>
          <cell r="H9354"/>
          <cell r="I9354"/>
          <cell r="J9354"/>
          <cell r="K9354"/>
          <cell r="L9354"/>
          <cell r="M9354"/>
          <cell r="N9354"/>
          <cell r="O9354"/>
          <cell r="P9354"/>
          <cell r="Q9354"/>
          <cell r="R9354"/>
          <cell r="S9354"/>
          <cell r="T9354"/>
          <cell r="U9354"/>
          <cell r="V9354"/>
          <cell r="W9354"/>
          <cell r="X9354"/>
          <cell r="Y9354"/>
          <cell r="Z9354"/>
          <cell r="AA9354"/>
          <cell r="AB9354"/>
          <cell r="AC9354"/>
          <cell r="AD9354"/>
          <cell r="AE9354"/>
          <cell r="AF9354"/>
          <cell r="AG9354"/>
          <cell r="AH9354"/>
          <cell r="AI9354"/>
          <cell r="AJ9354"/>
          <cell r="AK9354"/>
          <cell r="AL9354"/>
          <cell r="AM9354"/>
          <cell r="AN9354"/>
          <cell r="AO9354"/>
          <cell r="AP9354"/>
          <cell r="AQ9354"/>
          <cell r="AR9354"/>
          <cell r="AS9354"/>
        </row>
        <row r="9355">
          <cell r="A9355"/>
          <cell r="B9355"/>
          <cell r="C9355"/>
          <cell r="D9355"/>
          <cell r="E9355"/>
          <cell r="F9355"/>
          <cell r="G9355"/>
          <cell r="H9355"/>
          <cell r="I9355"/>
          <cell r="J9355"/>
          <cell r="K9355"/>
          <cell r="L9355"/>
          <cell r="M9355"/>
          <cell r="N9355"/>
          <cell r="O9355"/>
          <cell r="P9355"/>
          <cell r="Q9355"/>
          <cell r="R9355"/>
          <cell r="S9355"/>
          <cell r="T9355"/>
          <cell r="U9355"/>
          <cell r="V9355"/>
          <cell r="W9355"/>
          <cell r="X9355"/>
          <cell r="Y9355"/>
          <cell r="Z9355"/>
          <cell r="AA9355"/>
          <cell r="AB9355"/>
          <cell r="AC9355"/>
          <cell r="AD9355"/>
          <cell r="AE9355"/>
          <cell r="AF9355"/>
          <cell r="AG9355"/>
          <cell r="AH9355"/>
          <cell r="AI9355"/>
          <cell r="AJ9355"/>
          <cell r="AK9355"/>
          <cell r="AL9355"/>
          <cell r="AM9355"/>
          <cell r="AN9355"/>
          <cell r="AO9355"/>
          <cell r="AP9355"/>
          <cell r="AQ9355"/>
          <cell r="AR9355"/>
          <cell r="AS9355"/>
        </row>
        <row r="9356">
          <cell r="A9356"/>
          <cell r="B9356"/>
          <cell r="C9356"/>
          <cell r="D9356"/>
          <cell r="E9356"/>
          <cell r="F9356"/>
          <cell r="G9356"/>
          <cell r="H9356"/>
          <cell r="I9356"/>
          <cell r="J9356"/>
          <cell r="K9356"/>
          <cell r="L9356"/>
          <cell r="M9356"/>
          <cell r="N9356"/>
          <cell r="O9356"/>
          <cell r="P9356"/>
          <cell r="Q9356"/>
          <cell r="R9356"/>
          <cell r="S9356"/>
          <cell r="T9356"/>
          <cell r="U9356"/>
          <cell r="V9356"/>
          <cell r="W9356"/>
          <cell r="X9356"/>
          <cell r="Y9356"/>
          <cell r="Z9356"/>
          <cell r="AA9356"/>
          <cell r="AB9356"/>
          <cell r="AC9356"/>
          <cell r="AD9356"/>
          <cell r="AE9356"/>
          <cell r="AF9356"/>
          <cell r="AG9356"/>
          <cell r="AH9356"/>
          <cell r="AI9356"/>
          <cell r="AJ9356"/>
          <cell r="AK9356"/>
          <cell r="AL9356"/>
          <cell r="AM9356"/>
          <cell r="AN9356"/>
          <cell r="AO9356"/>
          <cell r="AP9356"/>
          <cell r="AQ9356"/>
          <cell r="AR9356"/>
          <cell r="AS9356"/>
        </row>
        <row r="9357">
          <cell r="A9357"/>
          <cell r="B9357"/>
          <cell r="C9357"/>
          <cell r="D9357"/>
          <cell r="E9357"/>
          <cell r="F9357"/>
          <cell r="G9357"/>
          <cell r="H9357"/>
          <cell r="I9357"/>
          <cell r="J9357"/>
          <cell r="K9357"/>
          <cell r="L9357"/>
          <cell r="M9357"/>
          <cell r="N9357"/>
          <cell r="O9357"/>
          <cell r="P9357"/>
          <cell r="Q9357"/>
          <cell r="R9357"/>
          <cell r="S9357"/>
          <cell r="T9357"/>
          <cell r="U9357"/>
          <cell r="V9357"/>
          <cell r="W9357"/>
          <cell r="X9357"/>
          <cell r="Y9357"/>
          <cell r="Z9357"/>
          <cell r="AA9357"/>
          <cell r="AB9357"/>
          <cell r="AC9357"/>
          <cell r="AD9357"/>
          <cell r="AE9357"/>
          <cell r="AF9357"/>
          <cell r="AG9357"/>
          <cell r="AH9357"/>
          <cell r="AI9357"/>
          <cell r="AJ9357"/>
          <cell r="AK9357"/>
          <cell r="AL9357"/>
          <cell r="AM9357"/>
          <cell r="AN9357"/>
          <cell r="AO9357"/>
          <cell r="AP9357"/>
          <cell r="AQ9357"/>
          <cell r="AR9357"/>
          <cell r="AS9357"/>
        </row>
        <row r="9358">
          <cell r="A9358"/>
          <cell r="B9358"/>
          <cell r="C9358"/>
          <cell r="D9358"/>
          <cell r="E9358"/>
          <cell r="F9358"/>
          <cell r="G9358"/>
          <cell r="H9358"/>
          <cell r="I9358"/>
          <cell r="J9358"/>
          <cell r="K9358"/>
          <cell r="L9358"/>
          <cell r="M9358"/>
          <cell r="N9358"/>
          <cell r="O9358"/>
          <cell r="P9358"/>
          <cell r="Q9358"/>
          <cell r="R9358"/>
          <cell r="S9358"/>
          <cell r="T9358"/>
          <cell r="U9358"/>
          <cell r="V9358"/>
          <cell r="W9358"/>
          <cell r="X9358"/>
          <cell r="Y9358"/>
          <cell r="Z9358"/>
          <cell r="AA9358"/>
          <cell r="AB9358"/>
          <cell r="AC9358"/>
          <cell r="AD9358"/>
          <cell r="AE9358"/>
          <cell r="AF9358"/>
          <cell r="AG9358"/>
          <cell r="AH9358"/>
          <cell r="AI9358"/>
          <cell r="AJ9358"/>
          <cell r="AK9358"/>
          <cell r="AL9358"/>
          <cell r="AM9358"/>
          <cell r="AN9358"/>
          <cell r="AO9358"/>
          <cell r="AP9358"/>
          <cell r="AQ9358"/>
          <cell r="AR9358"/>
          <cell r="AS9358"/>
        </row>
        <row r="9359">
          <cell r="A9359"/>
          <cell r="B9359"/>
          <cell r="C9359"/>
          <cell r="D9359"/>
          <cell r="E9359"/>
          <cell r="F9359"/>
          <cell r="G9359"/>
          <cell r="H9359"/>
          <cell r="I9359"/>
          <cell r="J9359"/>
          <cell r="K9359"/>
          <cell r="L9359"/>
          <cell r="M9359"/>
          <cell r="N9359"/>
          <cell r="O9359"/>
          <cell r="P9359"/>
          <cell r="Q9359"/>
          <cell r="R9359"/>
          <cell r="S9359"/>
          <cell r="T9359"/>
          <cell r="U9359"/>
          <cell r="V9359"/>
          <cell r="W9359"/>
          <cell r="X9359"/>
          <cell r="Y9359"/>
          <cell r="Z9359"/>
          <cell r="AA9359"/>
          <cell r="AB9359"/>
          <cell r="AC9359"/>
          <cell r="AD9359"/>
          <cell r="AE9359"/>
          <cell r="AF9359"/>
          <cell r="AG9359"/>
          <cell r="AH9359"/>
          <cell r="AI9359"/>
          <cell r="AJ9359"/>
          <cell r="AK9359"/>
          <cell r="AL9359"/>
          <cell r="AM9359"/>
          <cell r="AN9359"/>
          <cell r="AO9359"/>
          <cell r="AP9359"/>
          <cell r="AQ9359"/>
          <cell r="AR9359"/>
          <cell r="AS9359"/>
        </row>
        <row r="9360">
          <cell r="A9360"/>
          <cell r="B9360"/>
          <cell r="C9360"/>
          <cell r="D9360"/>
          <cell r="E9360"/>
          <cell r="F9360"/>
          <cell r="G9360"/>
          <cell r="H9360"/>
          <cell r="I9360"/>
          <cell r="J9360"/>
          <cell r="K9360"/>
          <cell r="L9360"/>
          <cell r="M9360"/>
          <cell r="N9360"/>
          <cell r="O9360"/>
          <cell r="P9360"/>
          <cell r="Q9360"/>
          <cell r="R9360"/>
          <cell r="S9360"/>
          <cell r="T9360"/>
          <cell r="U9360"/>
          <cell r="V9360"/>
          <cell r="W9360"/>
          <cell r="X9360"/>
          <cell r="Y9360"/>
          <cell r="Z9360"/>
          <cell r="AA9360"/>
          <cell r="AB9360"/>
          <cell r="AC9360"/>
          <cell r="AD9360"/>
          <cell r="AE9360"/>
          <cell r="AF9360"/>
          <cell r="AG9360"/>
          <cell r="AH9360"/>
          <cell r="AI9360"/>
          <cell r="AJ9360"/>
          <cell r="AK9360"/>
          <cell r="AL9360"/>
          <cell r="AM9360"/>
          <cell r="AN9360"/>
          <cell r="AO9360"/>
          <cell r="AP9360"/>
          <cell r="AQ9360"/>
          <cell r="AR9360"/>
          <cell r="AS9360"/>
        </row>
        <row r="9361">
          <cell r="A9361"/>
          <cell r="B9361"/>
          <cell r="C9361"/>
          <cell r="D9361"/>
          <cell r="E9361"/>
          <cell r="F9361"/>
          <cell r="G9361"/>
          <cell r="H9361"/>
          <cell r="I9361"/>
          <cell r="J9361"/>
          <cell r="K9361"/>
          <cell r="L9361"/>
          <cell r="M9361"/>
          <cell r="N9361"/>
          <cell r="O9361"/>
          <cell r="P9361"/>
          <cell r="Q9361"/>
          <cell r="R9361"/>
          <cell r="S9361"/>
          <cell r="T9361"/>
          <cell r="U9361"/>
          <cell r="V9361"/>
          <cell r="W9361"/>
          <cell r="X9361"/>
          <cell r="Y9361"/>
          <cell r="Z9361"/>
          <cell r="AA9361"/>
          <cell r="AB9361"/>
          <cell r="AC9361"/>
          <cell r="AD9361"/>
          <cell r="AE9361"/>
          <cell r="AF9361"/>
          <cell r="AG9361"/>
          <cell r="AH9361"/>
          <cell r="AI9361"/>
          <cell r="AJ9361"/>
          <cell r="AK9361"/>
          <cell r="AL9361"/>
          <cell r="AM9361"/>
          <cell r="AN9361"/>
          <cell r="AO9361"/>
          <cell r="AP9361"/>
          <cell r="AQ9361"/>
          <cell r="AR9361"/>
          <cell r="AS9361"/>
        </row>
        <row r="9362">
          <cell r="A9362"/>
          <cell r="B9362"/>
          <cell r="C9362"/>
          <cell r="D9362"/>
          <cell r="E9362"/>
          <cell r="F9362"/>
          <cell r="G9362"/>
          <cell r="H9362"/>
          <cell r="I9362"/>
          <cell r="J9362"/>
          <cell r="K9362"/>
          <cell r="L9362"/>
          <cell r="M9362"/>
          <cell r="N9362"/>
          <cell r="O9362"/>
          <cell r="P9362"/>
          <cell r="Q9362"/>
          <cell r="R9362"/>
          <cell r="S9362"/>
          <cell r="T9362"/>
          <cell r="U9362"/>
          <cell r="V9362"/>
          <cell r="W9362"/>
          <cell r="X9362"/>
          <cell r="Y9362"/>
          <cell r="Z9362"/>
          <cell r="AA9362"/>
          <cell r="AB9362"/>
          <cell r="AC9362"/>
          <cell r="AD9362"/>
          <cell r="AE9362"/>
          <cell r="AF9362"/>
          <cell r="AG9362"/>
          <cell r="AH9362"/>
          <cell r="AI9362"/>
          <cell r="AJ9362"/>
          <cell r="AK9362"/>
          <cell r="AL9362"/>
          <cell r="AM9362"/>
          <cell r="AN9362"/>
          <cell r="AO9362"/>
          <cell r="AP9362"/>
          <cell r="AQ9362"/>
          <cell r="AR9362"/>
          <cell r="AS9362"/>
        </row>
        <row r="9363">
          <cell r="A9363"/>
          <cell r="B9363"/>
          <cell r="C9363"/>
          <cell r="D9363"/>
          <cell r="E9363"/>
          <cell r="F9363"/>
          <cell r="G9363"/>
          <cell r="H9363"/>
          <cell r="I9363"/>
          <cell r="J9363"/>
          <cell r="K9363"/>
          <cell r="L9363"/>
          <cell r="M9363"/>
          <cell r="N9363"/>
          <cell r="O9363"/>
          <cell r="P9363"/>
          <cell r="Q9363"/>
          <cell r="R9363"/>
          <cell r="S9363"/>
          <cell r="T9363"/>
          <cell r="U9363"/>
          <cell r="V9363"/>
          <cell r="W9363"/>
          <cell r="X9363"/>
          <cell r="Y9363"/>
          <cell r="Z9363"/>
          <cell r="AA9363"/>
          <cell r="AB9363"/>
          <cell r="AC9363"/>
          <cell r="AD9363"/>
          <cell r="AE9363"/>
          <cell r="AF9363"/>
          <cell r="AG9363"/>
          <cell r="AH9363"/>
          <cell r="AI9363"/>
          <cell r="AJ9363"/>
          <cell r="AK9363"/>
          <cell r="AL9363"/>
          <cell r="AM9363"/>
          <cell r="AN9363"/>
          <cell r="AO9363"/>
          <cell r="AP9363"/>
          <cell r="AQ9363"/>
          <cell r="AR9363"/>
          <cell r="AS9363"/>
        </row>
        <row r="9364">
          <cell r="A9364"/>
          <cell r="B9364"/>
          <cell r="C9364"/>
          <cell r="D9364"/>
          <cell r="E9364"/>
          <cell r="F9364"/>
          <cell r="G9364"/>
          <cell r="H9364"/>
          <cell r="I9364"/>
          <cell r="J9364"/>
          <cell r="K9364"/>
          <cell r="L9364"/>
          <cell r="M9364"/>
          <cell r="N9364"/>
          <cell r="O9364"/>
          <cell r="P9364"/>
          <cell r="Q9364"/>
          <cell r="R9364"/>
          <cell r="S9364"/>
          <cell r="T9364"/>
          <cell r="U9364"/>
          <cell r="V9364"/>
          <cell r="W9364"/>
          <cell r="X9364"/>
          <cell r="Y9364"/>
          <cell r="Z9364"/>
          <cell r="AA9364"/>
          <cell r="AB9364"/>
          <cell r="AC9364"/>
          <cell r="AD9364"/>
          <cell r="AE9364"/>
          <cell r="AF9364"/>
          <cell r="AG9364"/>
          <cell r="AH9364"/>
          <cell r="AI9364"/>
          <cell r="AJ9364"/>
          <cell r="AK9364"/>
          <cell r="AL9364"/>
          <cell r="AM9364"/>
          <cell r="AN9364"/>
          <cell r="AO9364"/>
          <cell r="AP9364"/>
          <cell r="AQ9364"/>
          <cell r="AR9364"/>
          <cell r="AS9364"/>
        </row>
        <row r="9365">
          <cell r="A9365"/>
          <cell r="B9365"/>
          <cell r="C9365"/>
          <cell r="D9365"/>
          <cell r="E9365"/>
          <cell r="F9365"/>
          <cell r="G9365"/>
          <cell r="H9365"/>
          <cell r="I9365"/>
          <cell r="J9365"/>
          <cell r="K9365"/>
          <cell r="L9365"/>
          <cell r="M9365"/>
          <cell r="N9365"/>
          <cell r="O9365"/>
          <cell r="P9365"/>
          <cell r="Q9365"/>
          <cell r="R9365"/>
          <cell r="S9365"/>
          <cell r="T9365"/>
          <cell r="U9365"/>
          <cell r="V9365"/>
          <cell r="W9365"/>
          <cell r="X9365"/>
          <cell r="Y9365"/>
          <cell r="Z9365"/>
          <cell r="AA9365"/>
          <cell r="AB9365"/>
          <cell r="AC9365"/>
          <cell r="AD9365"/>
          <cell r="AE9365"/>
          <cell r="AF9365"/>
          <cell r="AG9365"/>
          <cell r="AH9365"/>
          <cell r="AI9365"/>
          <cell r="AJ9365"/>
          <cell r="AK9365"/>
          <cell r="AL9365"/>
          <cell r="AM9365"/>
          <cell r="AN9365"/>
          <cell r="AO9365"/>
          <cell r="AP9365"/>
          <cell r="AQ9365"/>
          <cell r="AR9365"/>
          <cell r="AS9365"/>
        </row>
        <row r="9366">
          <cell r="A9366"/>
          <cell r="B9366"/>
          <cell r="C9366"/>
          <cell r="D9366"/>
          <cell r="E9366"/>
          <cell r="F9366"/>
          <cell r="G9366"/>
          <cell r="H9366"/>
          <cell r="I9366"/>
          <cell r="J9366"/>
          <cell r="K9366"/>
          <cell r="L9366"/>
          <cell r="M9366"/>
          <cell r="N9366"/>
          <cell r="O9366"/>
          <cell r="P9366"/>
          <cell r="Q9366"/>
          <cell r="R9366"/>
          <cell r="S9366"/>
          <cell r="T9366"/>
          <cell r="U9366"/>
          <cell r="V9366"/>
          <cell r="W9366"/>
          <cell r="X9366"/>
          <cell r="Y9366"/>
          <cell r="Z9366"/>
          <cell r="AA9366"/>
          <cell r="AB9366"/>
          <cell r="AC9366"/>
          <cell r="AD9366"/>
          <cell r="AE9366"/>
          <cell r="AF9366"/>
          <cell r="AG9366"/>
          <cell r="AH9366"/>
          <cell r="AI9366"/>
          <cell r="AJ9366"/>
          <cell r="AK9366"/>
          <cell r="AL9366"/>
          <cell r="AM9366"/>
          <cell r="AN9366"/>
          <cell r="AO9366"/>
          <cell r="AP9366"/>
          <cell r="AQ9366"/>
          <cell r="AR9366"/>
          <cell r="AS9366"/>
        </row>
        <row r="9367">
          <cell r="A9367"/>
          <cell r="B9367"/>
          <cell r="C9367"/>
          <cell r="D9367"/>
          <cell r="E9367"/>
          <cell r="F9367"/>
          <cell r="G9367"/>
          <cell r="H9367"/>
          <cell r="I9367"/>
          <cell r="J9367"/>
          <cell r="K9367"/>
          <cell r="L9367"/>
          <cell r="M9367"/>
          <cell r="N9367"/>
          <cell r="O9367"/>
          <cell r="P9367"/>
          <cell r="Q9367"/>
          <cell r="R9367"/>
          <cell r="S9367"/>
          <cell r="T9367"/>
          <cell r="U9367"/>
          <cell r="V9367"/>
          <cell r="W9367"/>
          <cell r="X9367"/>
          <cell r="Y9367"/>
          <cell r="Z9367"/>
          <cell r="AA9367"/>
          <cell r="AB9367"/>
          <cell r="AC9367"/>
          <cell r="AD9367"/>
          <cell r="AE9367"/>
          <cell r="AF9367"/>
          <cell r="AG9367"/>
          <cell r="AH9367"/>
          <cell r="AI9367"/>
          <cell r="AJ9367"/>
          <cell r="AK9367"/>
          <cell r="AL9367"/>
          <cell r="AM9367"/>
          <cell r="AN9367"/>
          <cell r="AO9367"/>
          <cell r="AP9367"/>
          <cell r="AQ9367"/>
          <cell r="AR9367"/>
          <cell r="AS9367"/>
        </row>
        <row r="9368">
          <cell r="A9368"/>
          <cell r="B9368"/>
          <cell r="C9368"/>
          <cell r="D9368"/>
          <cell r="E9368"/>
          <cell r="F9368"/>
          <cell r="G9368"/>
          <cell r="H9368"/>
          <cell r="I9368"/>
          <cell r="J9368"/>
          <cell r="K9368"/>
          <cell r="L9368"/>
          <cell r="M9368"/>
          <cell r="N9368"/>
          <cell r="O9368"/>
          <cell r="P9368"/>
          <cell r="Q9368"/>
          <cell r="R9368"/>
          <cell r="S9368"/>
          <cell r="T9368"/>
          <cell r="U9368"/>
          <cell r="V9368"/>
          <cell r="W9368"/>
          <cell r="X9368"/>
          <cell r="Y9368"/>
          <cell r="Z9368"/>
          <cell r="AA9368"/>
          <cell r="AB9368"/>
          <cell r="AC9368"/>
          <cell r="AD9368"/>
          <cell r="AE9368"/>
          <cell r="AF9368"/>
          <cell r="AG9368"/>
          <cell r="AH9368"/>
          <cell r="AI9368"/>
          <cell r="AJ9368"/>
          <cell r="AK9368"/>
          <cell r="AL9368"/>
          <cell r="AM9368"/>
          <cell r="AN9368"/>
          <cell r="AO9368"/>
          <cell r="AP9368"/>
          <cell r="AQ9368"/>
          <cell r="AR9368"/>
          <cell r="AS9368"/>
        </row>
        <row r="9369">
          <cell r="A9369"/>
          <cell r="B9369"/>
          <cell r="C9369"/>
          <cell r="D9369"/>
          <cell r="E9369"/>
          <cell r="F9369"/>
          <cell r="G9369"/>
          <cell r="H9369"/>
          <cell r="I9369"/>
          <cell r="J9369"/>
          <cell r="K9369"/>
          <cell r="L9369"/>
          <cell r="M9369"/>
          <cell r="N9369"/>
          <cell r="O9369"/>
          <cell r="P9369"/>
          <cell r="Q9369"/>
          <cell r="R9369"/>
          <cell r="S9369"/>
          <cell r="T9369"/>
          <cell r="U9369"/>
          <cell r="V9369"/>
          <cell r="W9369"/>
          <cell r="X9369"/>
          <cell r="Y9369"/>
          <cell r="Z9369"/>
          <cell r="AA9369"/>
          <cell r="AB9369"/>
          <cell r="AC9369"/>
          <cell r="AD9369"/>
          <cell r="AE9369"/>
          <cell r="AF9369"/>
          <cell r="AG9369"/>
          <cell r="AH9369"/>
          <cell r="AI9369"/>
          <cell r="AJ9369"/>
          <cell r="AK9369"/>
          <cell r="AL9369"/>
          <cell r="AM9369"/>
          <cell r="AN9369"/>
          <cell r="AO9369"/>
          <cell r="AP9369"/>
          <cell r="AQ9369"/>
          <cell r="AR9369"/>
          <cell r="AS9369"/>
        </row>
        <row r="9370">
          <cell r="A9370"/>
          <cell r="B9370"/>
          <cell r="C9370"/>
          <cell r="D9370"/>
          <cell r="E9370"/>
          <cell r="F9370"/>
          <cell r="G9370"/>
          <cell r="H9370"/>
          <cell r="I9370"/>
          <cell r="J9370"/>
          <cell r="K9370"/>
          <cell r="L9370"/>
          <cell r="M9370"/>
          <cell r="N9370"/>
          <cell r="O9370"/>
          <cell r="P9370"/>
          <cell r="Q9370"/>
          <cell r="R9370"/>
          <cell r="S9370"/>
          <cell r="T9370"/>
          <cell r="U9370"/>
          <cell r="V9370"/>
          <cell r="W9370"/>
          <cell r="X9370"/>
          <cell r="Y9370"/>
          <cell r="Z9370"/>
          <cell r="AA9370"/>
          <cell r="AB9370"/>
          <cell r="AC9370"/>
          <cell r="AD9370"/>
          <cell r="AE9370"/>
          <cell r="AF9370"/>
          <cell r="AG9370"/>
          <cell r="AH9370"/>
          <cell r="AI9370"/>
          <cell r="AJ9370"/>
          <cell r="AK9370"/>
          <cell r="AL9370"/>
          <cell r="AM9370"/>
          <cell r="AN9370"/>
          <cell r="AO9370"/>
          <cell r="AP9370"/>
          <cell r="AQ9370"/>
          <cell r="AR9370"/>
          <cell r="AS9370"/>
        </row>
        <row r="9371">
          <cell r="A9371"/>
          <cell r="B9371"/>
          <cell r="C9371"/>
          <cell r="D9371"/>
          <cell r="E9371"/>
          <cell r="F9371"/>
          <cell r="G9371"/>
          <cell r="H9371"/>
          <cell r="I9371"/>
          <cell r="J9371"/>
          <cell r="K9371"/>
          <cell r="L9371"/>
          <cell r="M9371"/>
          <cell r="N9371"/>
          <cell r="O9371"/>
          <cell r="P9371"/>
          <cell r="Q9371"/>
          <cell r="R9371"/>
          <cell r="S9371"/>
          <cell r="T9371"/>
          <cell r="U9371"/>
          <cell r="V9371"/>
          <cell r="W9371"/>
          <cell r="X9371"/>
          <cell r="Y9371"/>
          <cell r="Z9371"/>
          <cell r="AA9371"/>
          <cell r="AB9371"/>
          <cell r="AC9371"/>
          <cell r="AD9371"/>
          <cell r="AE9371"/>
          <cell r="AF9371"/>
          <cell r="AG9371"/>
          <cell r="AH9371"/>
          <cell r="AI9371"/>
          <cell r="AJ9371"/>
          <cell r="AK9371"/>
          <cell r="AL9371"/>
          <cell r="AM9371"/>
          <cell r="AN9371"/>
          <cell r="AO9371"/>
          <cell r="AP9371"/>
          <cell r="AQ9371"/>
          <cell r="AR9371"/>
          <cell r="AS9371"/>
        </row>
        <row r="9372">
          <cell r="A9372"/>
          <cell r="B9372"/>
          <cell r="C9372"/>
          <cell r="D9372"/>
          <cell r="E9372"/>
          <cell r="F9372"/>
          <cell r="G9372"/>
          <cell r="H9372"/>
          <cell r="I9372"/>
          <cell r="J9372"/>
          <cell r="K9372"/>
          <cell r="L9372"/>
          <cell r="M9372"/>
          <cell r="N9372"/>
          <cell r="O9372"/>
          <cell r="P9372"/>
          <cell r="Q9372"/>
          <cell r="R9372"/>
          <cell r="S9372"/>
          <cell r="T9372"/>
          <cell r="U9372"/>
          <cell r="V9372"/>
          <cell r="W9372"/>
          <cell r="X9372"/>
          <cell r="Y9372"/>
          <cell r="Z9372"/>
          <cell r="AA9372"/>
          <cell r="AB9372"/>
          <cell r="AC9372"/>
          <cell r="AD9372"/>
          <cell r="AE9372"/>
          <cell r="AF9372"/>
          <cell r="AG9372"/>
          <cell r="AH9372"/>
          <cell r="AI9372"/>
          <cell r="AJ9372"/>
          <cell r="AK9372"/>
          <cell r="AL9372"/>
          <cell r="AM9372"/>
          <cell r="AN9372"/>
          <cell r="AO9372"/>
          <cell r="AP9372"/>
          <cell r="AQ9372"/>
          <cell r="AR9372"/>
          <cell r="AS9372"/>
        </row>
        <row r="9373">
          <cell r="A9373"/>
          <cell r="B9373"/>
          <cell r="C9373"/>
          <cell r="D9373"/>
          <cell r="E9373"/>
          <cell r="F9373"/>
          <cell r="G9373"/>
          <cell r="H9373"/>
          <cell r="I9373"/>
          <cell r="J9373"/>
          <cell r="K9373"/>
          <cell r="L9373"/>
          <cell r="M9373"/>
          <cell r="N9373"/>
          <cell r="O9373"/>
          <cell r="P9373"/>
          <cell r="Q9373"/>
          <cell r="R9373"/>
          <cell r="S9373"/>
          <cell r="T9373"/>
          <cell r="U9373"/>
          <cell r="V9373"/>
          <cell r="W9373"/>
          <cell r="X9373"/>
          <cell r="Y9373"/>
          <cell r="Z9373"/>
          <cell r="AA9373"/>
          <cell r="AB9373"/>
          <cell r="AC9373"/>
          <cell r="AD9373"/>
          <cell r="AE9373"/>
          <cell r="AF9373"/>
          <cell r="AG9373"/>
          <cell r="AH9373"/>
          <cell r="AI9373"/>
          <cell r="AJ9373"/>
          <cell r="AK9373"/>
          <cell r="AL9373"/>
          <cell r="AM9373"/>
          <cell r="AN9373"/>
          <cell r="AO9373"/>
          <cell r="AP9373"/>
          <cell r="AQ9373"/>
          <cell r="AR9373"/>
          <cell r="AS9373"/>
        </row>
        <row r="9374">
          <cell r="A9374"/>
          <cell r="B9374"/>
          <cell r="C9374"/>
          <cell r="D9374"/>
          <cell r="E9374"/>
          <cell r="F9374"/>
          <cell r="G9374"/>
          <cell r="H9374"/>
          <cell r="I9374"/>
          <cell r="J9374"/>
          <cell r="K9374"/>
          <cell r="L9374"/>
          <cell r="M9374"/>
          <cell r="N9374"/>
          <cell r="O9374"/>
          <cell r="P9374"/>
          <cell r="Q9374"/>
          <cell r="R9374"/>
          <cell r="S9374"/>
          <cell r="T9374"/>
          <cell r="U9374"/>
          <cell r="V9374"/>
          <cell r="W9374"/>
          <cell r="X9374"/>
          <cell r="Y9374"/>
          <cell r="Z9374"/>
          <cell r="AA9374"/>
          <cell r="AB9374"/>
          <cell r="AC9374"/>
          <cell r="AD9374"/>
          <cell r="AE9374"/>
          <cell r="AF9374"/>
          <cell r="AG9374"/>
          <cell r="AH9374"/>
          <cell r="AI9374"/>
          <cell r="AJ9374"/>
          <cell r="AK9374"/>
          <cell r="AL9374"/>
          <cell r="AM9374"/>
          <cell r="AN9374"/>
          <cell r="AO9374"/>
          <cell r="AP9374"/>
          <cell r="AQ9374"/>
          <cell r="AR9374"/>
          <cell r="AS9374"/>
        </row>
        <row r="9375">
          <cell r="A9375"/>
          <cell r="B9375"/>
          <cell r="C9375"/>
          <cell r="D9375"/>
          <cell r="E9375"/>
          <cell r="F9375"/>
          <cell r="G9375"/>
          <cell r="H9375"/>
          <cell r="I9375"/>
          <cell r="J9375"/>
          <cell r="K9375"/>
          <cell r="L9375"/>
          <cell r="M9375"/>
          <cell r="N9375"/>
          <cell r="O9375"/>
          <cell r="P9375"/>
          <cell r="Q9375"/>
          <cell r="R9375"/>
          <cell r="S9375"/>
          <cell r="T9375"/>
          <cell r="U9375"/>
          <cell r="V9375"/>
          <cell r="W9375"/>
          <cell r="X9375"/>
          <cell r="Y9375"/>
          <cell r="Z9375"/>
          <cell r="AA9375"/>
          <cell r="AB9375"/>
          <cell r="AC9375"/>
          <cell r="AD9375"/>
          <cell r="AE9375"/>
          <cell r="AF9375"/>
          <cell r="AG9375"/>
          <cell r="AH9375"/>
          <cell r="AI9375"/>
          <cell r="AJ9375"/>
          <cell r="AK9375"/>
          <cell r="AL9375"/>
          <cell r="AM9375"/>
          <cell r="AN9375"/>
          <cell r="AO9375"/>
          <cell r="AP9375"/>
          <cell r="AQ9375"/>
          <cell r="AR9375"/>
          <cell r="AS9375"/>
        </row>
        <row r="9376">
          <cell r="A9376"/>
          <cell r="B9376"/>
          <cell r="C9376"/>
          <cell r="D9376"/>
          <cell r="E9376"/>
          <cell r="F9376"/>
          <cell r="G9376"/>
          <cell r="H9376"/>
          <cell r="I9376"/>
          <cell r="J9376"/>
          <cell r="K9376"/>
          <cell r="L9376"/>
          <cell r="M9376"/>
          <cell r="N9376"/>
          <cell r="O9376"/>
          <cell r="P9376"/>
          <cell r="Q9376"/>
          <cell r="R9376"/>
          <cell r="S9376"/>
          <cell r="T9376"/>
          <cell r="U9376"/>
          <cell r="V9376"/>
          <cell r="W9376"/>
          <cell r="X9376"/>
          <cell r="Y9376"/>
          <cell r="Z9376"/>
          <cell r="AA9376"/>
          <cell r="AB9376"/>
          <cell r="AC9376"/>
          <cell r="AD9376"/>
          <cell r="AE9376"/>
          <cell r="AF9376"/>
          <cell r="AG9376"/>
          <cell r="AH9376"/>
          <cell r="AI9376"/>
          <cell r="AJ9376"/>
          <cell r="AK9376"/>
          <cell r="AL9376"/>
          <cell r="AM9376"/>
          <cell r="AN9376"/>
          <cell r="AO9376"/>
          <cell r="AP9376"/>
          <cell r="AQ9376"/>
          <cell r="AR9376"/>
          <cell r="AS9376"/>
        </row>
        <row r="9377">
          <cell r="A9377"/>
          <cell r="B9377"/>
          <cell r="C9377"/>
          <cell r="D9377"/>
          <cell r="E9377"/>
          <cell r="F9377"/>
          <cell r="G9377"/>
          <cell r="H9377"/>
          <cell r="I9377"/>
          <cell r="J9377"/>
          <cell r="K9377"/>
          <cell r="L9377"/>
          <cell r="M9377"/>
          <cell r="N9377"/>
          <cell r="O9377"/>
          <cell r="P9377"/>
          <cell r="Q9377"/>
          <cell r="R9377"/>
          <cell r="S9377"/>
          <cell r="T9377"/>
          <cell r="U9377"/>
          <cell r="V9377"/>
          <cell r="W9377"/>
          <cell r="X9377"/>
          <cell r="Y9377"/>
          <cell r="Z9377"/>
          <cell r="AA9377"/>
          <cell r="AB9377"/>
          <cell r="AC9377"/>
          <cell r="AD9377"/>
          <cell r="AE9377"/>
          <cell r="AF9377"/>
          <cell r="AG9377"/>
          <cell r="AH9377"/>
          <cell r="AI9377"/>
          <cell r="AJ9377"/>
          <cell r="AK9377"/>
          <cell r="AL9377"/>
          <cell r="AM9377"/>
          <cell r="AN9377"/>
          <cell r="AO9377"/>
          <cell r="AP9377"/>
          <cell r="AQ9377"/>
          <cell r="AR9377"/>
          <cell r="AS9377"/>
        </row>
        <row r="9378">
          <cell r="A9378"/>
          <cell r="B9378"/>
          <cell r="C9378"/>
          <cell r="D9378"/>
          <cell r="E9378"/>
          <cell r="F9378"/>
          <cell r="G9378"/>
          <cell r="H9378"/>
          <cell r="I9378"/>
          <cell r="J9378"/>
          <cell r="K9378"/>
          <cell r="L9378"/>
          <cell r="M9378"/>
          <cell r="N9378"/>
          <cell r="O9378"/>
          <cell r="P9378"/>
          <cell r="Q9378"/>
          <cell r="R9378"/>
          <cell r="S9378"/>
          <cell r="T9378"/>
          <cell r="U9378"/>
          <cell r="V9378"/>
          <cell r="W9378"/>
          <cell r="X9378"/>
          <cell r="Y9378"/>
          <cell r="Z9378"/>
          <cell r="AA9378"/>
          <cell r="AB9378"/>
          <cell r="AC9378"/>
          <cell r="AD9378"/>
          <cell r="AE9378"/>
          <cell r="AF9378"/>
          <cell r="AG9378"/>
          <cell r="AH9378"/>
          <cell r="AI9378"/>
          <cell r="AJ9378"/>
          <cell r="AK9378"/>
          <cell r="AL9378"/>
          <cell r="AM9378"/>
          <cell r="AN9378"/>
          <cell r="AO9378"/>
          <cell r="AP9378"/>
          <cell r="AQ9378"/>
          <cell r="AR9378"/>
          <cell r="AS9378"/>
        </row>
        <row r="9379">
          <cell r="A9379"/>
          <cell r="B9379"/>
          <cell r="C9379"/>
          <cell r="D9379"/>
          <cell r="E9379"/>
          <cell r="F9379"/>
          <cell r="G9379"/>
          <cell r="H9379"/>
          <cell r="I9379"/>
          <cell r="J9379"/>
          <cell r="K9379"/>
          <cell r="L9379"/>
          <cell r="M9379"/>
          <cell r="N9379"/>
          <cell r="O9379"/>
          <cell r="P9379"/>
          <cell r="Q9379"/>
          <cell r="R9379"/>
          <cell r="S9379"/>
          <cell r="T9379"/>
          <cell r="U9379"/>
          <cell r="V9379"/>
          <cell r="W9379"/>
          <cell r="X9379"/>
          <cell r="Y9379"/>
          <cell r="Z9379"/>
          <cell r="AA9379"/>
          <cell r="AB9379"/>
          <cell r="AC9379"/>
          <cell r="AD9379"/>
          <cell r="AE9379"/>
          <cell r="AF9379"/>
          <cell r="AG9379"/>
          <cell r="AH9379"/>
          <cell r="AI9379"/>
          <cell r="AJ9379"/>
          <cell r="AK9379"/>
          <cell r="AL9379"/>
          <cell r="AM9379"/>
          <cell r="AN9379"/>
          <cell r="AO9379"/>
          <cell r="AP9379"/>
          <cell r="AQ9379"/>
          <cell r="AR9379"/>
          <cell r="AS9379"/>
        </row>
        <row r="9380">
          <cell r="A9380"/>
          <cell r="B9380"/>
          <cell r="C9380"/>
          <cell r="D9380"/>
          <cell r="E9380"/>
          <cell r="F9380"/>
          <cell r="G9380"/>
          <cell r="H9380"/>
          <cell r="I9380"/>
          <cell r="J9380"/>
          <cell r="K9380"/>
          <cell r="L9380"/>
          <cell r="M9380"/>
          <cell r="N9380"/>
          <cell r="O9380"/>
          <cell r="P9380"/>
          <cell r="Q9380"/>
          <cell r="R9380"/>
          <cell r="S9380"/>
          <cell r="T9380"/>
          <cell r="U9380"/>
          <cell r="V9380"/>
          <cell r="W9380"/>
          <cell r="X9380"/>
          <cell r="Y9380"/>
          <cell r="Z9380"/>
          <cell r="AA9380"/>
          <cell r="AB9380"/>
          <cell r="AC9380"/>
          <cell r="AD9380"/>
          <cell r="AE9380"/>
          <cell r="AF9380"/>
          <cell r="AG9380"/>
          <cell r="AH9380"/>
          <cell r="AI9380"/>
          <cell r="AJ9380"/>
          <cell r="AK9380"/>
          <cell r="AL9380"/>
          <cell r="AM9380"/>
          <cell r="AN9380"/>
          <cell r="AO9380"/>
          <cell r="AP9380"/>
          <cell r="AQ9380"/>
          <cell r="AR9380"/>
          <cell r="AS9380"/>
        </row>
        <row r="9381">
          <cell r="A9381"/>
          <cell r="B9381"/>
          <cell r="C9381"/>
          <cell r="D9381"/>
          <cell r="E9381"/>
          <cell r="F9381"/>
          <cell r="G9381"/>
          <cell r="H9381"/>
          <cell r="I9381"/>
          <cell r="J9381"/>
          <cell r="K9381"/>
          <cell r="L9381"/>
          <cell r="M9381"/>
          <cell r="N9381"/>
          <cell r="O9381"/>
          <cell r="P9381"/>
          <cell r="Q9381"/>
          <cell r="R9381"/>
          <cell r="S9381"/>
          <cell r="T9381"/>
          <cell r="U9381"/>
          <cell r="V9381"/>
          <cell r="W9381"/>
          <cell r="X9381"/>
          <cell r="Y9381"/>
          <cell r="Z9381"/>
          <cell r="AA9381"/>
          <cell r="AB9381"/>
          <cell r="AC9381"/>
          <cell r="AD9381"/>
          <cell r="AE9381"/>
          <cell r="AF9381"/>
          <cell r="AG9381"/>
          <cell r="AH9381"/>
          <cell r="AI9381"/>
          <cell r="AJ9381"/>
          <cell r="AK9381"/>
          <cell r="AL9381"/>
          <cell r="AM9381"/>
          <cell r="AN9381"/>
          <cell r="AO9381"/>
          <cell r="AP9381"/>
          <cell r="AQ9381"/>
          <cell r="AR9381"/>
          <cell r="AS9381"/>
        </row>
        <row r="9382">
          <cell r="A9382"/>
          <cell r="B9382"/>
          <cell r="C9382"/>
          <cell r="D9382"/>
          <cell r="E9382"/>
          <cell r="F9382"/>
          <cell r="G9382"/>
          <cell r="H9382"/>
          <cell r="I9382"/>
          <cell r="J9382"/>
          <cell r="K9382"/>
          <cell r="L9382"/>
          <cell r="M9382"/>
          <cell r="N9382"/>
          <cell r="O9382"/>
          <cell r="P9382"/>
          <cell r="Q9382"/>
          <cell r="R9382"/>
          <cell r="S9382"/>
          <cell r="T9382"/>
          <cell r="U9382"/>
          <cell r="V9382"/>
          <cell r="W9382"/>
          <cell r="X9382"/>
          <cell r="Y9382"/>
          <cell r="Z9382"/>
          <cell r="AA9382"/>
          <cell r="AB9382"/>
          <cell r="AC9382"/>
          <cell r="AD9382"/>
          <cell r="AE9382"/>
          <cell r="AF9382"/>
          <cell r="AG9382"/>
          <cell r="AH9382"/>
          <cell r="AI9382"/>
          <cell r="AJ9382"/>
          <cell r="AK9382"/>
          <cell r="AL9382"/>
          <cell r="AM9382"/>
          <cell r="AN9382"/>
          <cell r="AO9382"/>
          <cell r="AP9382"/>
          <cell r="AQ9382"/>
          <cell r="AR9382"/>
          <cell r="AS9382"/>
        </row>
        <row r="9383">
          <cell r="A9383"/>
          <cell r="B9383"/>
          <cell r="C9383"/>
          <cell r="D9383"/>
          <cell r="E9383"/>
          <cell r="F9383"/>
          <cell r="G9383"/>
          <cell r="H9383"/>
          <cell r="I9383"/>
          <cell r="J9383"/>
          <cell r="K9383"/>
          <cell r="L9383"/>
          <cell r="M9383"/>
          <cell r="N9383"/>
          <cell r="O9383"/>
          <cell r="P9383"/>
          <cell r="Q9383"/>
          <cell r="R9383"/>
          <cell r="S9383"/>
          <cell r="T9383"/>
          <cell r="U9383"/>
          <cell r="V9383"/>
          <cell r="W9383"/>
          <cell r="X9383"/>
          <cell r="Y9383"/>
          <cell r="Z9383"/>
          <cell r="AA9383"/>
          <cell r="AB9383"/>
          <cell r="AC9383"/>
          <cell r="AD9383"/>
          <cell r="AE9383"/>
          <cell r="AF9383"/>
          <cell r="AG9383"/>
          <cell r="AH9383"/>
          <cell r="AI9383"/>
          <cell r="AJ9383"/>
          <cell r="AK9383"/>
          <cell r="AL9383"/>
          <cell r="AM9383"/>
          <cell r="AN9383"/>
          <cell r="AO9383"/>
          <cell r="AP9383"/>
          <cell r="AQ9383"/>
          <cell r="AR9383"/>
          <cell r="AS9383"/>
        </row>
        <row r="9384">
          <cell r="A9384"/>
          <cell r="B9384"/>
          <cell r="C9384"/>
          <cell r="D9384"/>
          <cell r="E9384"/>
          <cell r="F9384"/>
          <cell r="G9384"/>
          <cell r="H9384"/>
          <cell r="I9384"/>
          <cell r="J9384"/>
          <cell r="K9384"/>
          <cell r="L9384"/>
          <cell r="M9384"/>
          <cell r="N9384"/>
          <cell r="O9384"/>
          <cell r="P9384"/>
          <cell r="Q9384"/>
          <cell r="R9384"/>
          <cell r="S9384"/>
          <cell r="T9384"/>
          <cell r="U9384"/>
          <cell r="V9384"/>
          <cell r="W9384"/>
          <cell r="X9384"/>
          <cell r="Y9384"/>
          <cell r="Z9384"/>
          <cell r="AA9384"/>
          <cell r="AB9384"/>
          <cell r="AC9384"/>
          <cell r="AD9384"/>
          <cell r="AE9384"/>
          <cell r="AF9384"/>
          <cell r="AG9384"/>
          <cell r="AH9384"/>
          <cell r="AI9384"/>
          <cell r="AJ9384"/>
          <cell r="AK9384"/>
          <cell r="AL9384"/>
          <cell r="AM9384"/>
          <cell r="AN9384"/>
          <cell r="AO9384"/>
          <cell r="AP9384"/>
          <cell r="AQ9384"/>
          <cell r="AR9384"/>
          <cell r="AS9384"/>
        </row>
        <row r="9385">
          <cell r="A9385"/>
          <cell r="B9385"/>
          <cell r="C9385"/>
          <cell r="D9385"/>
          <cell r="E9385"/>
          <cell r="F9385"/>
          <cell r="G9385"/>
          <cell r="H9385"/>
          <cell r="I9385"/>
          <cell r="J9385"/>
          <cell r="K9385"/>
          <cell r="L9385"/>
          <cell r="M9385"/>
          <cell r="N9385"/>
          <cell r="O9385"/>
          <cell r="P9385"/>
          <cell r="Q9385"/>
          <cell r="R9385"/>
          <cell r="S9385"/>
          <cell r="T9385"/>
          <cell r="U9385"/>
          <cell r="V9385"/>
          <cell r="W9385"/>
          <cell r="X9385"/>
          <cell r="Y9385"/>
          <cell r="Z9385"/>
          <cell r="AA9385"/>
          <cell r="AB9385"/>
          <cell r="AC9385"/>
          <cell r="AD9385"/>
          <cell r="AE9385"/>
          <cell r="AF9385"/>
          <cell r="AG9385"/>
          <cell r="AH9385"/>
          <cell r="AI9385"/>
          <cell r="AJ9385"/>
          <cell r="AK9385"/>
          <cell r="AL9385"/>
          <cell r="AM9385"/>
          <cell r="AN9385"/>
          <cell r="AO9385"/>
          <cell r="AP9385"/>
          <cell r="AQ9385"/>
          <cell r="AR9385"/>
          <cell r="AS9385"/>
        </row>
        <row r="9386">
          <cell r="A9386"/>
          <cell r="B9386"/>
          <cell r="C9386"/>
          <cell r="D9386"/>
          <cell r="E9386"/>
          <cell r="F9386"/>
          <cell r="G9386"/>
          <cell r="H9386"/>
          <cell r="I9386"/>
          <cell r="J9386"/>
          <cell r="K9386"/>
          <cell r="L9386"/>
          <cell r="M9386"/>
          <cell r="N9386"/>
          <cell r="O9386"/>
          <cell r="P9386"/>
          <cell r="Q9386"/>
          <cell r="R9386"/>
          <cell r="S9386"/>
          <cell r="T9386"/>
          <cell r="U9386"/>
          <cell r="V9386"/>
          <cell r="W9386"/>
          <cell r="X9386"/>
          <cell r="Y9386"/>
          <cell r="Z9386"/>
          <cell r="AA9386"/>
          <cell r="AB9386"/>
          <cell r="AC9386"/>
          <cell r="AD9386"/>
          <cell r="AE9386"/>
          <cell r="AF9386"/>
          <cell r="AG9386"/>
          <cell r="AH9386"/>
          <cell r="AI9386"/>
          <cell r="AJ9386"/>
          <cell r="AK9386"/>
          <cell r="AL9386"/>
          <cell r="AM9386"/>
          <cell r="AN9386"/>
          <cell r="AO9386"/>
          <cell r="AP9386"/>
          <cell r="AQ9386"/>
          <cell r="AR9386"/>
          <cell r="AS9386"/>
        </row>
        <row r="9387">
          <cell r="A9387"/>
          <cell r="B9387"/>
          <cell r="C9387"/>
          <cell r="D9387"/>
          <cell r="E9387"/>
          <cell r="F9387"/>
          <cell r="G9387"/>
          <cell r="H9387"/>
          <cell r="I9387"/>
          <cell r="J9387"/>
          <cell r="K9387"/>
          <cell r="L9387"/>
          <cell r="M9387"/>
          <cell r="N9387"/>
          <cell r="O9387"/>
          <cell r="P9387"/>
          <cell r="Q9387"/>
          <cell r="R9387"/>
          <cell r="S9387"/>
          <cell r="T9387"/>
          <cell r="U9387"/>
          <cell r="V9387"/>
          <cell r="W9387"/>
          <cell r="X9387"/>
          <cell r="Y9387"/>
          <cell r="Z9387"/>
          <cell r="AA9387"/>
          <cell r="AB9387"/>
          <cell r="AC9387"/>
          <cell r="AD9387"/>
          <cell r="AE9387"/>
          <cell r="AF9387"/>
          <cell r="AG9387"/>
          <cell r="AH9387"/>
          <cell r="AI9387"/>
          <cell r="AJ9387"/>
          <cell r="AK9387"/>
          <cell r="AL9387"/>
          <cell r="AM9387"/>
          <cell r="AN9387"/>
          <cell r="AO9387"/>
          <cell r="AP9387"/>
          <cell r="AQ9387"/>
          <cell r="AR9387"/>
          <cell r="AS9387"/>
        </row>
        <row r="9388">
          <cell r="A9388"/>
          <cell r="B9388"/>
          <cell r="C9388"/>
          <cell r="D9388"/>
          <cell r="E9388"/>
          <cell r="F9388"/>
          <cell r="G9388"/>
          <cell r="H9388"/>
          <cell r="I9388"/>
          <cell r="J9388"/>
          <cell r="K9388"/>
          <cell r="L9388"/>
          <cell r="M9388"/>
          <cell r="N9388"/>
          <cell r="O9388"/>
          <cell r="P9388"/>
          <cell r="Q9388"/>
          <cell r="R9388"/>
          <cell r="S9388"/>
          <cell r="T9388"/>
          <cell r="U9388"/>
          <cell r="V9388"/>
          <cell r="W9388"/>
          <cell r="X9388"/>
          <cell r="Y9388"/>
          <cell r="Z9388"/>
          <cell r="AA9388"/>
          <cell r="AB9388"/>
          <cell r="AC9388"/>
          <cell r="AD9388"/>
          <cell r="AE9388"/>
          <cell r="AF9388"/>
          <cell r="AG9388"/>
          <cell r="AH9388"/>
          <cell r="AI9388"/>
          <cell r="AJ9388"/>
          <cell r="AK9388"/>
          <cell r="AL9388"/>
          <cell r="AM9388"/>
          <cell r="AN9388"/>
          <cell r="AO9388"/>
          <cell r="AP9388"/>
          <cell r="AQ9388"/>
          <cell r="AR9388"/>
          <cell r="AS9388"/>
        </row>
        <row r="9389">
          <cell r="A9389"/>
          <cell r="B9389"/>
          <cell r="C9389"/>
          <cell r="D9389"/>
          <cell r="E9389"/>
          <cell r="F9389"/>
          <cell r="G9389"/>
          <cell r="H9389"/>
          <cell r="I9389"/>
          <cell r="J9389"/>
          <cell r="K9389"/>
          <cell r="L9389"/>
          <cell r="M9389"/>
          <cell r="N9389"/>
          <cell r="O9389"/>
          <cell r="P9389"/>
          <cell r="Q9389"/>
          <cell r="R9389"/>
          <cell r="S9389"/>
          <cell r="T9389"/>
          <cell r="U9389"/>
          <cell r="V9389"/>
          <cell r="W9389"/>
          <cell r="X9389"/>
          <cell r="Y9389"/>
          <cell r="Z9389"/>
          <cell r="AA9389"/>
          <cell r="AB9389"/>
          <cell r="AC9389"/>
          <cell r="AD9389"/>
          <cell r="AE9389"/>
          <cell r="AF9389"/>
          <cell r="AG9389"/>
          <cell r="AH9389"/>
          <cell r="AI9389"/>
          <cell r="AJ9389"/>
          <cell r="AK9389"/>
          <cell r="AL9389"/>
          <cell r="AM9389"/>
          <cell r="AN9389"/>
          <cell r="AO9389"/>
          <cell r="AP9389"/>
          <cell r="AQ9389"/>
          <cell r="AR9389"/>
          <cell r="AS9389"/>
        </row>
        <row r="9390">
          <cell r="A9390"/>
          <cell r="B9390"/>
          <cell r="C9390"/>
          <cell r="D9390"/>
          <cell r="E9390"/>
          <cell r="F9390"/>
          <cell r="G9390"/>
          <cell r="H9390"/>
          <cell r="I9390"/>
          <cell r="J9390"/>
          <cell r="K9390"/>
          <cell r="L9390"/>
          <cell r="M9390"/>
          <cell r="N9390"/>
          <cell r="O9390"/>
          <cell r="P9390"/>
          <cell r="Q9390"/>
          <cell r="R9390"/>
          <cell r="S9390"/>
          <cell r="T9390"/>
          <cell r="U9390"/>
          <cell r="V9390"/>
          <cell r="W9390"/>
          <cell r="X9390"/>
          <cell r="Y9390"/>
          <cell r="Z9390"/>
          <cell r="AA9390"/>
          <cell r="AB9390"/>
          <cell r="AC9390"/>
          <cell r="AD9390"/>
          <cell r="AE9390"/>
          <cell r="AF9390"/>
          <cell r="AG9390"/>
          <cell r="AH9390"/>
          <cell r="AI9390"/>
          <cell r="AJ9390"/>
          <cell r="AK9390"/>
          <cell r="AL9390"/>
          <cell r="AM9390"/>
          <cell r="AN9390"/>
          <cell r="AO9390"/>
          <cell r="AP9390"/>
          <cell r="AQ9390"/>
          <cell r="AR9390"/>
          <cell r="AS9390"/>
        </row>
        <row r="9391">
          <cell r="A9391"/>
          <cell r="B9391"/>
          <cell r="C9391"/>
          <cell r="D9391"/>
          <cell r="E9391"/>
          <cell r="F9391"/>
          <cell r="G9391"/>
          <cell r="H9391"/>
          <cell r="I9391"/>
          <cell r="J9391"/>
          <cell r="K9391"/>
          <cell r="L9391"/>
          <cell r="M9391"/>
          <cell r="N9391"/>
          <cell r="O9391"/>
          <cell r="P9391"/>
          <cell r="Q9391"/>
          <cell r="R9391"/>
          <cell r="S9391"/>
          <cell r="T9391"/>
          <cell r="U9391"/>
          <cell r="V9391"/>
          <cell r="W9391"/>
          <cell r="X9391"/>
          <cell r="Y9391"/>
          <cell r="Z9391"/>
          <cell r="AA9391"/>
          <cell r="AB9391"/>
          <cell r="AC9391"/>
          <cell r="AD9391"/>
          <cell r="AE9391"/>
          <cell r="AF9391"/>
          <cell r="AG9391"/>
          <cell r="AH9391"/>
          <cell r="AI9391"/>
          <cell r="AJ9391"/>
          <cell r="AK9391"/>
          <cell r="AL9391"/>
          <cell r="AM9391"/>
          <cell r="AN9391"/>
          <cell r="AO9391"/>
          <cell r="AP9391"/>
          <cell r="AQ9391"/>
          <cell r="AR9391"/>
          <cell r="AS9391"/>
        </row>
        <row r="9392">
          <cell r="A9392"/>
          <cell r="B9392"/>
          <cell r="C9392"/>
          <cell r="D9392"/>
          <cell r="E9392"/>
          <cell r="F9392"/>
          <cell r="G9392"/>
          <cell r="H9392"/>
          <cell r="I9392"/>
          <cell r="J9392"/>
          <cell r="K9392"/>
          <cell r="L9392"/>
          <cell r="M9392"/>
          <cell r="N9392"/>
          <cell r="O9392"/>
          <cell r="P9392"/>
          <cell r="Q9392"/>
          <cell r="R9392"/>
          <cell r="S9392"/>
          <cell r="T9392"/>
          <cell r="U9392"/>
          <cell r="V9392"/>
          <cell r="W9392"/>
          <cell r="X9392"/>
          <cell r="Y9392"/>
          <cell r="Z9392"/>
          <cell r="AA9392"/>
          <cell r="AB9392"/>
          <cell r="AC9392"/>
          <cell r="AD9392"/>
          <cell r="AE9392"/>
          <cell r="AF9392"/>
          <cell r="AG9392"/>
          <cell r="AH9392"/>
          <cell r="AI9392"/>
          <cell r="AJ9392"/>
          <cell r="AK9392"/>
          <cell r="AL9392"/>
          <cell r="AM9392"/>
          <cell r="AN9392"/>
          <cell r="AO9392"/>
          <cell r="AP9392"/>
          <cell r="AQ9392"/>
          <cell r="AR9392"/>
          <cell r="AS9392"/>
        </row>
        <row r="9393">
          <cell r="A9393"/>
          <cell r="B9393"/>
          <cell r="C9393"/>
          <cell r="D9393"/>
          <cell r="E9393"/>
          <cell r="F9393"/>
          <cell r="G9393"/>
          <cell r="H9393"/>
          <cell r="I9393"/>
          <cell r="J9393"/>
          <cell r="K9393"/>
          <cell r="L9393"/>
          <cell r="M9393"/>
          <cell r="N9393"/>
          <cell r="O9393"/>
          <cell r="P9393"/>
          <cell r="Q9393"/>
          <cell r="R9393"/>
          <cell r="S9393"/>
          <cell r="T9393"/>
          <cell r="U9393"/>
          <cell r="V9393"/>
          <cell r="W9393"/>
          <cell r="X9393"/>
          <cell r="Y9393"/>
          <cell r="Z9393"/>
          <cell r="AA9393"/>
          <cell r="AB9393"/>
          <cell r="AC9393"/>
          <cell r="AD9393"/>
          <cell r="AE9393"/>
          <cell r="AF9393"/>
          <cell r="AG9393"/>
          <cell r="AH9393"/>
          <cell r="AI9393"/>
          <cell r="AJ9393"/>
          <cell r="AK9393"/>
          <cell r="AL9393"/>
          <cell r="AM9393"/>
          <cell r="AN9393"/>
          <cell r="AO9393"/>
          <cell r="AP9393"/>
          <cell r="AQ9393"/>
          <cell r="AR9393"/>
          <cell r="AS9393"/>
        </row>
        <row r="9394">
          <cell r="A9394"/>
          <cell r="B9394"/>
          <cell r="C9394"/>
          <cell r="D9394"/>
          <cell r="E9394"/>
          <cell r="F9394"/>
          <cell r="G9394"/>
          <cell r="H9394"/>
          <cell r="I9394"/>
          <cell r="J9394"/>
          <cell r="K9394"/>
          <cell r="L9394"/>
          <cell r="M9394"/>
          <cell r="N9394"/>
          <cell r="O9394"/>
          <cell r="P9394"/>
          <cell r="Q9394"/>
          <cell r="R9394"/>
          <cell r="S9394"/>
          <cell r="T9394"/>
          <cell r="U9394"/>
          <cell r="V9394"/>
          <cell r="W9394"/>
          <cell r="X9394"/>
          <cell r="Y9394"/>
          <cell r="Z9394"/>
          <cell r="AA9394"/>
          <cell r="AB9394"/>
          <cell r="AC9394"/>
          <cell r="AD9394"/>
          <cell r="AE9394"/>
          <cell r="AF9394"/>
          <cell r="AG9394"/>
          <cell r="AH9394"/>
          <cell r="AI9394"/>
          <cell r="AJ9394"/>
          <cell r="AK9394"/>
          <cell r="AL9394"/>
          <cell r="AM9394"/>
          <cell r="AN9394"/>
          <cell r="AO9394"/>
          <cell r="AP9394"/>
          <cell r="AQ9394"/>
          <cell r="AR9394"/>
          <cell r="AS9394"/>
        </row>
        <row r="9395">
          <cell r="A9395"/>
          <cell r="B9395"/>
          <cell r="C9395"/>
          <cell r="D9395"/>
          <cell r="E9395"/>
          <cell r="F9395"/>
          <cell r="G9395"/>
          <cell r="H9395"/>
          <cell r="I9395"/>
          <cell r="J9395"/>
          <cell r="K9395"/>
          <cell r="L9395"/>
          <cell r="M9395"/>
          <cell r="N9395"/>
          <cell r="O9395"/>
          <cell r="P9395"/>
          <cell r="Q9395"/>
          <cell r="R9395"/>
          <cell r="S9395"/>
          <cell r="T9395"/>
          <cell r="U9395"/>
          <cell r="V9395"/>
          <cell r="W9395"/>
          <cell r="X9395"/>
          <cell r="Y9395"/>
          <cell r="Z9395"/>
          <cell r="AA9395"/>
          <cell r="AB9395"/>
          <cell r="AC9395"/>
          <cell r="AD9395"/>
          <cell r="AE9395"/>
          <cell r="AF9395"/>
          <cell r="AG9395"/>
          <cell r="AH9395"/>
          <cell r="AI9395"/>
          <cell r="AJ9395"/>
          <cell r="AK9395"/>
          <cell r="AL9395"/>
          <cell r="AM9395"/>
          <cell r="AN9395"/>
          <cell r="AO9395"/>
          <cell r="AP9395"/>
          <cell r="AQ9395"/>
          <cell r="AR9395"/>
          <cell r="AS9395"/>
        </row>
        <row r="9396">
          <cell r="A9396"/>
          <cell r="B9396"/>
          <cell r="C9396"/>
          <cell r="D9396"/>
          <cell r="E9396"/>
          <cell r="F9396"/>
          <cell r="G9396"/>
          <cell r="H9396"/>
          <cell r="I9396"/>
          <cell r="J9396"/>
          <cell r="K9396"/>
          <cell r="L9396"/>
          <cell r="M9396"/>
          <cell r="N9396"/>
          <cell r="O9396"/>
          <cell r="P9396"/>
          <cell r="Q9396"/>
          <cell r="R9396"/>
          <cell r="S9396"/>
          <cell r="T9396"/>
          <cell r="U9396"/>
          <cell r="V9396"/>
          <cell r="W9396"/>
          <cell r="X9396"/>
          <cell r="Y9396"/>
          <cell r="Z9396"/>
          <cell r="AA9396"/>
          <cell r="AB9396"/>
          <cell r="AC9396"/>
          <cell r="AD9396"/>
          <cell r="AE9396"/>
          <cell r="AF9396"/>
          <cell r="AG9396"/>
          <cell r="AH9396"/>
          <cell r="AI9396"/>
          <cell r="AJ9396"/>
          <cell r="AK9396"/>
          <cell r="AL9396"/>
          <cell r="AM9396"/>
          <cell r="AN9396"/>
          <cell r="AO9396"/>
          <cell r="AP9396"/>
          <cell r="AQ9396"/>
          <cell r="AR9396"/>
          <cell r="AS9396"/>
        </row>
        <row r="9397">
          <cell r="A9397"/>
          <cell r="B9397"/>
          <cell r="C9397"/>
          <cell r="D9397"/>
          <cell r="E9397"/>
          <cell r="F9397"/>
          <cell r="G9397"/>
          <cell r="H9397"/>
          <cell r="I9397"/>
          <cell r="J9397"/>
          <cell r="K9397"/>
          <cell r="L9397"/>
          <cell r="M9397"/>
          <cell r="N9397"/>
          <cell r="O9397"/>
          <cell r="P9397"/>
          <cell r="Q9397"/>
          <cell r="R9397"/>
          <cell r="S9397"/>
          <cell r="T9397"/>
          <cell r="U9397"/>
          <cell r="V9397"/>
          <cell r="W9397"/>
          <cell r="X9397"/>
          <cell r="Y9397"/>
          <cell r="Z9397"/>
          <cell r="AA9397"/>
          <cell r="AB9397"/>
          <cell r="AC9397"/>
          <cell r="AD9397"/>
          <cell r="AE9397"/>
          <cell r="AF9397"/>
          <cell r="AG9397"/>
          <cell r="AH9397"/>
          <cell r="AI9397"/>
          <cell r="AJ9397"/>
          <cell r="AK9397"/>
          <cell r="AL9397"/>
          <cell r="AM9397"/>
          <cell r="AN9397"/>
          <cell r="AO9397"/>
          <cell r="AP9397"/>
          <cell r="AQ9397"/>
          <cell r="AR9397"/>
          <cell r="AS9397"/>
        </row>
        <row r="9398">
          <cell r="A9398"/>
          <cell r="B9398"/>
          <cell r="C9398"/>
          <cell r="D9398"/>
          <cell r="E9398"/>
          <cell r="F9398"/>
          <cell r="G9398"/>
          <cell r="H9398"/>
          <cell r="I9398"/>
          <cell r="J9398"/>
          <cell r="K9398"/>
          <cell r="L9398"/>
          <cell r="M9398"/>
          <cell r="N9398"/>
          <cell r="O9398"/>
          <cell r="P9398"/>
          <cell r="Q9398"/>
          <cell r="R9398"/>
          <cell r="S9398"/>
          <cell r="T9398"/>
          <cell r="U9398"/>
          <cell r="V9398"/>
          <cell r="W9398"/>
          <cell r="X9398"/>
          <cell r="Y9398"/>
          <cell r="Z9398"/>
          <cell r="AA9398"/>
          <cell r="AB9398"/>
          <cell r="AC9398"/>
          <cell r="AD9398"/>
          <cell r="AE9398"/>
          <cell r="AF9398"/>
          <cell r="AG9398"/>
          <cell r="AH9398"/>
          <cell r="AI9398"/>
          <cell r="AJ9398"/>
          <cell r="AK9398"/>
          <cell r="AL9398"/>
          <cell r="AM9398"/>
          <cell r="AN9398"/>
          <cell r="AO9398"/>
          <cell r="AP9398"/>
          <cell r="AQ9398"/>
          <cell r="AR9398"/>
          <cell r="AS9398"/>
        </row>
        <row r="9399">
          <cell r="A9399"/>
          <cell r="B9399"/>
          <cell r="C9399"/>
          <cell r="D9399"/>
          <cell r="E9399"/>
          <cell r="F9399"/>
          <cell r="G9399"/>
          <cell r="H9399"/>
          <cell r="I9399"/>
          <cell r="J9399"/>
          <cell r="K9399"/>
          <cell r="L9399"/>
          <cell r="M9399"/>
          <cell r="N9399"/>
          <cell r="O9399"/>
          <cell r="P9399"/>
          <cell r="Q9399"/>
          <cell r="R9399"/>
          <cell r="S9399"/>
          <cell r="T9399"/>
          <cell r="U9399"/>
          <cell r="V9399"/>
          <cell r="W9399"/>
          <cell r="X9399"/>
          <cell r="Y9399"/>
          <cell r="Z9399"/>
          <cell r="AA9399"/>
          <cell r="AB9399"/>
          <cell r="AC9399"/>
          <cell r="AD9399"/>
          <cell r="AE9399"/>
          <cell r="AF9399"/>
          <cell r="AG9399"/>
          <cell r="AH9399"/>
          <cell r="AI9399"/>
          <cell r="AJ9399"/>
          <cell r="AK9399"/>
          <cell r="AL9399"/>
          <cell r="AM9399"/>
          <cell r="AN9399"/>
          <cell r="AO9399"/>
          <cell r="AP9399"/>
          <cell r="AQ9399"/>
          <cell r="AR9399"/>
          <cell r="AS9399"/>
        </row>
        <row r="9400">
          <cell r="A9400"/>
          <cell r="B9400"/>
          <cell r="C9400"/>
          <cell r="D9400"/>
          <cell r="E9400"/>
          <cell r="F9400"/>
          <cell r="G9400"/>
          <cell r="H9400"/>
          <cell r="I9400"/>
          <cell r="J9400"/>
          <cell r="K9400"/>
          <cell r="L9400"/>
          <cell r="M9400"/>
          <cell r="N9400"/>
          <cell r="O9400"/>
          <cell r="P9400"/>
          <cell r="Q9400"/>
          <cell r="R9400"/>
          <cell r="S9400"/>
          <cell r="T9400"/>
          <cell r="U9400"/>
          <cell r="V9400"/>
          <cell r="W9400"/>
          <cell r="X9400"/>
          <cell r="Y9400"/>
          <cell r="Z9400"/>
          <cell r="AA9400"/>
          <cell r="AB9400"/>
          <cell r="AC9400"/>
          <cell r="AD9400"/>
          <cell r="AE9400"/>
          <cell r="AF9400"/>
          <cell r="AG9400"/>
          <cell r="AH9400"/>
          <cell r="AI9400"/>
          <cell r="AJ9400"/>
          <cell r="AK9400"/>
          <cell r="AL9400"/>
          <cell r="AM9400"/>
          <cell r="AN9400"/>
          <cell r="AO9400"/>
          <cell r="AP9400"/>
          <cell r="AQ9400"/>
          <cell r="AR9400"/>
          <cell r="AS9400"/>
        </row>
        <row r="9401">
          <cell r="A9401"/>
          <cell r="B9401"/>
          <cell r="C9401"/>
          <cell r="D9401"/>
          <cell r="E9401"/>
          <cell r="F9401"/>
          <cell r="G9401"/>
          <cell r="H9401"/>
          <cell r="I9401"/>
          <cell r="J9401"/>
          <cell r="K9401"/>
          <cell r="L9401"/>
          <cell r="M9401"/>
          <cell r="N9401"/>
          <cell r="O9401"/>
          <cell r="P9401"/>
          <cell r="Q9401"/>
          <cell r="R9401"/>
          <cell r="S9401"/>
          <cell r="T9401"/>
          <cell r="U9401"/>
          <cell r="V9401"/>
          <cell r="W9401"/>
          <cell r="X9401"/>
          <cell r="Y9401"/>
          <cell r="Z9401"/>
          <cell r="AA9401"/>
          <cell r="AB9401"/>
          <cell r="AC9401"/>
          <cell r="AD9401"/>
          <cell r="AE9401"/>
          <cell r="AF9401"/>
          <cell r="AG9401"/>
          <cell r="AH9401"/>
          <cell r="AI9401"/>
          <cell r="AJ9401"/>
          <cell r="AK9401"/>
          <cell r="AL9401"/>
          <cell r="AM9401"/>
          <cell r="AN9401"/>
          <cell r="AO9401"/>
          <cell r="AP9401"/>
          <cell r="AQ9401"/>
          <cell r="AR9401"/>
          <cell r="AS9401"/>
        </row>
        <row r="9402">
          <cell r="A9402"/>
          <cell r="B9402"/>
          <cell r="C9402"/>
          <cell r="D9402"/>
          <cell r="E9402"/>
          <cell r="F9402"/>
          <cell r="G9402"/>
          <cell r="H9402"/>
          <cell r="I9402"/>
          <cell r="J9402"/>
          <cell r="K9402"/>
          <cell r="L9402"/>
          <cell r="M9402"/>
          <cell r="N9402"/>
          <cell r="O9402"/>
          <cell r="P9402"/>
          <cell r="Q9402"/>
          <cell r="R9402"/>
          <cell r="S9402"/>
          <cell r="T9402"/>
          <cell r="U9402"/>
          <cell r="V9402"/>
          <cell r="W9402"/>
          <cell r="X9402"/>
          <cell r="Y9402"/>
          <cell r="Z9402"/>
          <cell r="AA9402"/>
          <cell r="AB9402"/>
          <cell r="AC9402"/>
          <cell r="AD9402"/>
          <cell r="AE9402"/>
          <cell r="AF9402"/>
          <cell r="AG9402"/>
          <cell r="AH9402"/>
          <cell r="AI9402"/>
          <cell r="AJ9402"/>
          <cell r="AK9402"/>
          <cell r="AL9402"/>
          <cell r="AM9402"/>
          <cell r="AN9402"/>
          <cell r="AO9402"/>
          <cell r="AP9402"/>
          <cell r="AQ9402"/>
          <cell r="AR9402"/>
          <cell r="AS9402"/>
        </row>
        <row r="9403">
          <cell r="A9403"/>
          <cell r="B9403"/>
          <cell r="C9403"/>
          <cell r="D9403"/>
          <cell r="E9403"/>
          <cell r="F9403"/>
          <cell r="G9403"/>
          <cell r="H9403"/>
          <cell r="I9403"/>
          <cell r="J9403"/>
          <cell r="K9403"/>
          <cell r="L9403"/>
          <cell r="M9403"/>
          <cell r="N9403"/>
          <cell r="O9403"/>
          <cell r="P9403"/>
          <cell r="Q9403"/>
          <cell r="R9403"/>
          <cell r="S9403"/>
          <cell r="T9403"/>
          <cell r="U9403"/>
          <cell r="V9403"/>
          <cell r="W9403"/>
          <cell r="X9403"/>
          <cell r="Y9403"/>
          <cell r="Z9403"/>
          <cell r="AA9403"/>
          <cell r="AB9403"/>
          <cell r="AC9403"/>
          <cell r="AD9403"/>
          <cell r="AE9403"/>
          <cell r="AF9403"/>
          <cell r="AG9403"/>
          <cell r="AH9403"/>
          <cell r="AI9403"/>
          <cell r="AJ9403"/>
          <cell r="AK9403"/>
          <cell r="AL9403"/>
          <cell r="AM9403"/>
          <cell r="AN9403"/>
          <cell r="AO9403"/>
          <cell r="AP9403"/>
          <cell r="AQ9403"/>
          <cell r="AR9403"/>
          <cell r="AS9403"/>
        </row>
        <row r="9404">
          <cell r="A9404"/>
          <cell r="B9404"/>
          <cell r="C9404"/>
          <cell r="D9404"/>
          <cell r="E9404"/>
          <cell r="F9404"/>
          <cell r="G9404"/>
          <cell r="H9404"/>
          <cell r="I9404"/>
          <cell r="J9404"/>
          <cell r="K9404"/>
          <cell r="L9404"/>
          <cell r="M9404"/>
          <cell r="N9404"/>
          <cell r="O9404"/>
          <cell r="P9404"/>
          <cell r="Q9404"/>
          <cell r="R9404"/>
          <cell r="S9404"/>
          <cell r="T9404"/>
          <cell r="U9404"/>
          <cell r="V9404"/>
          <cell r="W9404"/>
          <cell r="X9404"/>
          <cell r="Y9404"/>
          <cell r="Z9404"/>
          <cell r="AA9404"/>
          <cell r="AB9404"/>
          <cell r="AC9404"/>
          <cell r="AD9404"/>
          <cell r="AE9404"/>
          <cell r="AF9404"/>
          <cell r="AG9404"/>
          <cell r="AH9404"/>
          <cell r="AI9404"/>
          <cell r="AJ9404"/>
          <cell r="AK9404"/>
          <cell r="AL9404"/>
          <cell r="AM9404"/>
          <cell r="AN9404"/>
          <cell r="AO9404"/>
          <cell r="AP9404"/>
          <cell r="AQ9404"/>
          <cell r="AR9404"/>
          <cell r="AS9404"/>
        </row>
        <row r="9405">
          <cell r="A9405"/>
          <cell r="B9405"/>
          <cell r="C9405"/>
          <cell r="D9405"/>
          <cell r="E9405"/>
          <cell r="F9405"/>
          <cell r="G9405"/>
          <cell r="H9405"/>
          <cell r="I9405"/>
          <cell r="J9405"/>
          <cell r="K9405"/>
          <cell r="L9405"/>
          <cell r="M9405"/>
          <cell r="N9405"/>
          <cell r="O9405"/>
          <cell r="P9405"/>
          <cell r="Q9405"/>
          <cell r="R9405"/>
          <cell r="S9405"/>
          <cell r="T9405"/>
          <cell r="U9405"/>
          <cell r="V9405"/>
          <cell r="W9405"/>
          <cell r="X9405"/>
          <cell r="Y9405"/>
          <cell r="Z9405"/>
          <cell r="AA9405"/>
          <cell r="AB9405"/>
          <cell r="AC9405"/>
          <cell r="AD9405"/>
          <cell r="AE9405"/>
          <cell r="AF9405"/>
          <cell r="AG9405"/>
          <cell r="AH9405"/>
          <cell r="AI9405"/>
          <cell r="AJ9405"/>
          <cell r="AK9405"/>
          <cell r="AL9405"/>
          <cell r="AM9405"/>
          <cell r="AN9405"/>
          <cell r="AO9405"/>
          <cell r="AP9405"/>
          <cell r="AQ9405"/>
          <cell r="AR9405"/>
          <cell r="AS9405"/>
        </row>
        <row r="9406">
          <cell r="A9406"/>
          <cell r="B9406"/>
          <cell r="C9406"/>
          <cell r="D9406"/>
          <cell r="E9406"/>
          <cell r="F9406"/>
          <cell r="G9406"/>
          <cell r="H9406"/>
          <cell r="I9406"/>
          <cell r="J9406"/>
          <cell r="K9406"/>
          <cell r="L9406"/>
          <cell r="M9406"/>
          <cell r="N9406"/>
          <cell r="O9406"/>
          <cell r="P9406"/>
          <cell r="Q9406"/>
          <cell r="R9406"/>
          <cell r="S9406"/>
          <cell r="T9406"/>
          <cell r="U9406"/>
          <cell r="V9406"/>
          <cell r="W9406"/>
          <cell r="X9406"/>
          <cell r="Y9406"/>
          <cell r="Z9406"/>
          <cell r="AA9406"/>
          <cell r="AB9406"/>
          <cell r="AC9406"/>
          <cell r="AD9406"/>
          <cell r="AE9406"/>
          <cell r="AF9406"/>
          <cell r="AG9406"/>
          <cell r="AH9406"/>
          <cell r="AI9406"/>
          <cell r="AJ9406"/>
          <cell r="AK9406"/>
          <cell r="AL9406"/>
          <cell r="AM9406"/>
          <cell r="AN9406"/>
          <cell r="AO9406"/>
          <cell r="AP9406"/>
          <cell r="AQ9406"/>
          <cell r="AR9406"/>
          <cell r="AS9406"/>
        </row>
        <row r="9407">
          <cell r="A9407"/>
          <cell r="B9407"/>
          <cell r="C9407"/>
          <cell r="D9407"/>
          <cell r="E9407"/>
          <cell r="F9407"/>
          <cell r="G9407"/>
          <cell r="H9407"/>
          <cell r="I9407"/>
          <cell r="J9407"/>
          <cell r="K9407"/>
          <cell r="L9407"/>
          <cell r="M9407"/>
          <cell r="N9407"/>
          <cell r="O9407"/>
          <cell r="P9407"/>
          <cell r="Q9407"/>
          <cell r="R9407"/>
          <cell r="S9407"/>
          <cell r="T9407"/>
          <cell r="U9407"/>
          <cell r="V9407"/>
          <cell r="W9407"/>
          <cell r="X9407"/>
          <cell r="Y9407"/>
          <cell r="Z9407"/>
          <cell r="AA9407"/>
          <cell r="AB9407"/>
          <cell r="AC9407"/>
          <cell r="AD9407"/>
          <cell r="AE9407"/>
          <cell r="AF9407"/>
          <cell r="AG9407"/>
          <cell r="AH9407"/>
          <cell r="AI9407"/>
          <cell r="AJ9407"/>
          <cell r="AK9407"/>
          <cell r="AL9407"/>
          <cell r="AM9407"/>
          <cell r="AN9407"/>
          <cell r="AO9407"/>
          <cell r="AP9407"/>
          <cell r="AQ9407"/>
          <cell r="AR9407"/>
          <cell r="AS9407"/>
        </row>
        <row r="9408">
          <cell r="A9408"/>
          <cell r="B9408"/>
          <cell r="C9408"/>
          <cell r="D9408"/>
          <cell r="E9408"/>
          <cell r="F9408"/>
          <cell r="G9408"/>
          <cell r="H9408"/>
          <cell r="I9408"/>
          <cell r="J9408"/>
          <cell r="K9408"/>
          <cell r="L9408"/>
          <cell r="M9408"/>
          <cell r="N9408"/>
          <cell r="O9408"/>
          <cell r="P9408"/>
          <cell r="Q9408"/>
          <cell r="R9408"/>
          <cell r="S9408"/>
          <cell r="T9408"/>
          <cell r="U9408"/>
          <cell r="V9408"/>
          <cell r="W9408"/>
          <cell r="X9408"/>
          <cell r="Y9408"/>
          <cell r="Z9408"/>
          <cell r="AA9408"/>
          <cell r="AB9408"/>
          <cell r="AC9408"/>
          <cell r="AD9408"/>
          <cell r="AE9408"/>
          <cell r="AF9408"/>
          <cell r="AG9408"/>
          <cell r="AH9408"/>
          <cell r="AI9408"/>
          <cell r="AJ9408"/>
          <cell r="AK9408"/>
          <cell r="AL9408"/>
          <cell r="AM9408"/>
          <cell r="AN9408"/>
          <cell r="AO9408"/>
          <cell r="AP9408"/>
          <cell r="AQ9408"/>
          <cell r="AR9408"/>
          <cell r="AS9408"/>
        </row>
        <row r="9409">
          <cell r="A9409"/>
          <cell r="B9409"/>
          <cell r="C9409"/>
          <cell r="D9409"/>
          <cell r="E9409"/>
          <cell r="F9409"/>
          <cell r="G9409"/>
          <cell r="H9409"/>
          <cell r="I9409"/>
          <cell r="J9409"/>
          <cell r="K9409"/>
          <cell r="L9409"/>
          <cell r="M9409"/>
          <cell r="N9409"/>
          <cell r="O9409"/>
          <cell r="P9409"/>
          <cell r="Q9409"/>
          <cell r="R9409"/>
          <cell r="S9409"/>
          <cell r="T9409"/>
          <cell r="U9409"/>
          <cell r="V9409"/>
          <cell r="W9409"/>
          <cell r="X9409"/>
          <cell r="Y9409"/>
          <cell r="Z9409"/>
          <cell r="AA9409"/>
          <cell r="AB9409"/>
          <cell r="AC9409"/>
          <cell r="AD9409"/>
          <cell r="AE9409"/>
          <cell r="AF9409"/>
          <cell r="AG9409"/>
          <cell r="AH9409"/>
          <cell r="AI9409"/>
          <cell r="AJ9409"/>
          <cell r="AK9409"/>
          <cell r="AL9409"/>
          <cell r="AM9409"/>
          <cell r="AN9409"/>
          <cell r="AO9409"/>
          <cell r="AP9409"/>
          <cell r="AQ9409"/>
          <cell r="AR9409"/>
          <cell r="AS9409"/>
        </row>
        <row r="9410">
          <cell r="A9410"/>
          <cell r="B9410"/>
          <cell r="C9410"/>
          <cell r="D9410"/>
          <cell r="E9410"/>
          <cell r="F9410"/>
          <cell r="G9410"/>
          <cell r="H9410"/>
          <cell r="I9410"/>
          <cell r="J9410"/>
          <cell r="K9410"/>
          <cell r="L9410"/>
          <cell r="M9410"/>
          <cell r="N9410"/>
          <cell r="O9410"/>
          <cell r="P9410"/>
          <cell r="Q9410"/>
          <cell r="R9410"/>
          <cell r="S9410"/>
          <cell r="T9410"/>
          <cell r="U9410"/>
          <cell r="V9410"/>
          <cell r="W9410"/>
          <cell r="X9410"/>
          <cell r="Y9410"/>
          <cell r="Z9410"/>
          <cell r="AA9410"/>
          <cell r="AB9410"/>
          <cell r="AC9410"/>
          <cell r="AD9410"/>
          <cell r="AE9410"/>
          <cell r="AF9410"/>
          <cell r="AG9410"/>
          <cell r="AH9410"/>
          <cell r="AI9410"/>
          <cell r="AJ9410"/>
          <cell r="AK9410"/>
          <cell r="AL9410"/>
          <cell r="AM9410"/>
          <cell r="AN9410"/>
          <cell r="AO9410"/>
          <cell r="AP9410"/>
          <cell r="AQ9410"/>
          <cell r="AR9410"/>
          <cell r="AS9410"/>
        </row>
        <row r="9411">
          <cell r="A9411"/>
          <cell r="B9411"/>
          <cell r="C9411"/>
          <cell r="D9411"/>
          <cell r="E9411"/>
          <cell r="F9411"/>
          <cell r="G9411"/>
          <cell r="H9411"/>
          <cell r="I9411"/>
          <cell r="J9411"/>
          <cell r="K9411"/>
          <cell r="L9411"/>
          <cell r="M9411"/>
          <cell r="N9411"/>
          <cell r="O9411"/>
          <cell r="P9411"/>
          <cell r="Q9411"/>
          <cell r="R9411"/>
          <cell r="S9411"/>
          <cell r="T9411"/>
          <cell r="U9411"/>
          <cell r="V9411"/>
          <cell r="W9411"/>
          <cell r="X9411"/>
          <cell r="Y9411"/>
          <cell r="Z9411"/>
          <cell r="AA9411"/>
          <cell r="AB9411"/>
          <cell r="AC9411"/>
          <cell r="AD9411"/>
          <cell r="AE9411"/>
          <cell r="AF9411"/>
          <cell r="AG9411"/>
          <cell r="AH9411"/>
          <cell r="AI9411"/>
          <cell r="AJ9411"/>
          <cell r="AK9411"/>
          <cell r="AL9411"/>
          <cell r="AM9411"/>
          <cell r="AN9411"/>
          <cell r="AO9411"/>
          <cell r="AP9411"/>
          <cell r="AQ9411"/>
          <cell r="AR9411"/>
          <cell r="AS9411"/>
        </row>
        <row r="9412">
          <cell r="A9412"/>
          <cell r="B9412"/>
          <cell r="C9412"/>
          <cell r="D9412"/>
          <cell r="E9412"/>
          <cell r="F9412"/>
          <cell r="G9412"/>
          <cell r="H9412"/>
          <cell r="I9412"/>
          <cell r="J9412"/>
          <cell r="K9412"/>
          <cell r="L9412"/>
          <cell r="M9412"/>
          <cell r="N9412"/>
          <cell r="O9412"/>
          <cell r="P9412"/>
          <cell r="Q9412"/>
          <cell r="R9412"/>
          <cell r="S9412"/>
          <cell r="T9412"/>
          <cell r="U9412"/>
          <cell r="V9412"/>
          <cell r="W9412"/>
          <cell r="X9412"/>
          <cell r="Y9412"/>
          <cell r="Z9412"/>
          <cell r="AA9412"/>
          <cell r="AB9412"/>
          <cell r="AC9412"/>
          <cell r="AD9412"/>
          <cell r="AE9412"/>
          <cell r="AF9412"/>
          <cell r="AG9412"/>
          <cell r="AH9412"/>
          <cell r="AI9412"/>
          <cell r="AJ9412"/>
          <cell r="AK9412"/>
          <cell r="AL9412"/>
          <cell r="AM9412"/>
          <cell r="AN9412"/>
          <cell r="AO9412"/>
          <cell r="AP9412"/>
          <cell r="AQ9412"/>
          <cell r="AR9412"/>
          <cell r="AS9412"/>
        </row>
        <row r="9413">
          <cell r="A9413"/>
          <cell r="B9413"/>
          <cell r="C9413"/>
          <cell r="D9413"/>
          <cell r="E9413"/>
          <cell r="F9413"/>
          <cell r="G9413"/>
          <cell r="H9413"/>
          <cell r="I9413"/>
          <cell r="J9413"/>
          <cell r="K9413"/>
          <cell r="L9413"/>
          <cell r="M9413"/>
          <cell r="N9413"/>
          <cell r="O9413"/>
          <cell r="P9413"/>
          <cell r="Q9413"/>
          <cell r="R9413"/>
          <cell r="S9413"/>
          <cell r="T9413"/>
          <cell r="U9413"/>
          <cell r="V9413"/>
          <cell r="W9413"/>
          <cell r="X9413"/>
          <cell r="Y9413"/>
          <cell r="Z9413"/>
          <cell r="AA9413"/>
          <cell r="AB9413"/>
          <cell r="AC9413"/>
          <cell r="AD9413"/>
          <cell r="AE9413"/>
          <cell r="AF9413"/>
          <cell r="AG9413"/>
          <cell r="AH9413"/>
          <cell r="AI9413"/>
          <cell r="AJ9413"/>
          <cell r="AK9413"/>
          <cell r="AL9413"/>
          <cell r="AM9413"/>
          <cell r="AN9413"/>
          <cell r="AO9413"/>
          <cell r="AP9413"/>
          <cell r="AQ9413"/>
          <cell r="AR9413"/>
          <cell r="AS9413"/>
        </row>
        <row r="9414">
          <cell r="A9414"/>
          <cell r="B9414"/>
          <cell r="C9414"/>
          <cell r="D9414"/>
          <cell r="E9414"/>
          <cell r="F9414"/>
          <cell r="G9414"/>
          <cell r="H9414"/>
          <cell r="I9414"/>
          <cell r="J9414"/>
          <cell r="K9414"/>
          <cell r="L9414"/>
          <cell r="M9414"/>
          <cell r="N9414"/>
          <cell r="O9414"/>
          <cell r="P9414"/>
          <cell r="Q9414"/>
          <cell r="R9414"/>
          <cell r="S9414"/>
          <cell r="T9414"/>
          <cell r="U9414"/>
          <cell r="V9414"/>
          <cell r="W9414"/>
          <cell r="X9414"/>
          <cell r="Y9414"/>
          <cell r="Z9414"/>
          <cell r="AA9414"/>
          <cell r="AB9414"/>
          <cell r="AC9414"/>
          <cell r="AD9414"/>
          <cell r="AE9414"/>
          <cell r="AF9414"/>
          <cell r="AG9414"/>
          <cell r="AH9414"/>
          <cell r="AI9414"/>
          <cell r="AJ9414"/>
          <cell r="AK9414"/>
          <cell r="AL9414"/>
          <cell r="AM9414"/>
          <cell r="AN9414"/>
          <cell r="AO9414"/>
          <cell r="AP9414"/>
          <cell r="AQ9414"/>
          <cell r="AR9414"/>
          <cell r="AS9414"/>
        </row>
        <row r="9415">
          <cell r="A9415"/>
          <cell r="B9415"/>
          <cell r="C9415"/>
          <cell r="D9415"/>
          <cell r="E9415"/>
          <cell r="F9415"/>
          <cell r="G9415"/>
          <cell r="H9415"/>
          <cell r="I9415"/>
          <cell r="J9415"/>
          <cell r="K9415"/>
          <cell r="L9415"/>
          <cell r="M9415"/>
          <cell r="N9415"/>
          <cell r="O9415"/>
          <cell r="P9415"/>
          <cell r="Q9415"/>
          <cell r="R9415"/>
          <cell r="S9415"/>
          <cell r="T9415"/>
          <cell r="U9415"/>
          <cell r="V9415"/>
          <cell r="W9415"/>
          <cell r="X9415"/>
          <cell r="Y9415"/>
          <cell r="Z9415"/>
          <cell r="AA9415"/>
          <cell r="AB9415"/>
          <cell r="AC9415"/>
          <cell r="AD9415"/>
          <cell r="AE9415"/>
          <cell r="AF9415"/>
          <cell r="AG9415"/>
          <cell r="AH9415"/>
          <cell r="AI9415"/>
          <cell r="AJ9415"/>
          <cell r="AK9415"/>
          <cell r="AL9415"/>
          <cell r="AM9415"/>
          <cell r="AN9415"/>
          <cell r="AO9415"/>
          <cell r="AP9415"/>
          <cell r="AQ9415"/>
          <cell r="AR9415"/>
          <cell r="AS9415"/>
        </row>
        <row r="9416">
          <cell r="A9416"/>
          <cell r="B9416"/>
          <cell r="C9416"/>
          <cell r="D9416"/>
          <cell r="E9416"/>
          <cell r="F9416"/>
          <cell r="G9416"/>
          <cell r="H9416"/>
          <cell r="I9416"/>
          <cell r="J9416"/>
          <cell r="K9416"/>
          <cell r="L9416"/>
          <cell r="M9416"/>
          <cell r="N9416"/>
          <cell r="O9416"/>
          <cell r="P9416"/>
          <cell r="Q9416"/>
          <cell r="R9416"/>
          <cell r="S9416"/>
          <cell r="T9416"/>
          <cell r="U9416"/>
          <cell r="V9416"/>
          <cell r="W9416"/>
          <cell r="X9416"/>
          <cell r="Y9416"/>
          <cell r="Z9416"/>
          <cell r="AA9416"/>
          <cell r="AB9416"/>
          <cell r="AC9416"/>
          <cell r="AD9416"/>
          <cell r="AE9416"/>
          <cell r="AF9416"/>
          <cell r="AG9416"/>
          <cell r="AH9416"/>
          <cell r="AI9416"/>
          <cell r="AJ9416"/>
          <cell r="AK9416"/>
          <cell r="AL9416"/>
          <cell r="AM9416"/>
          <cell r="AN9416"/>
          <cell r="AO9416"/>
          <cell r="AP9416"/>
          <cell r="AQ9416"/>
          <cell r="AR9416"/>
          <cell r="AS9416"/>
        </row>
        <row r="9417">
          <cell r="A9417"/>
          <cell r="B9417"/>
          <cell r="C9417"/>
          <cell r="D9417"/>
          <cell r="E9417"/>
          <cell r="F9417"/>
          <cell r="G9417"/>
          <cell r="H9417"/>
          <cell r="I9417"/>
          <cell r="J9417"/>
          <cell r="K9417"/>
          <cell r="L9417"/>
          <cell r="M9417"/>
          <cell r="N9417"/>
          <cell r="O9417"/>
          <cell r="P9417"/>
          <cell r="Q9417"/>
          <cell r="R9417"/>
          <cell r="S9417"/>
          <cell r="T9417"/>
          <cell r="U9417"/>
          <cell r="V9417"/>
          <cell r="W9417"/>
          <cell r="X9417"/>
          <cell r="Y9417"/>
          <cell r="Z9417"/>
          <cell r="AA9417"/>
          <cell r="AB9417"/>
          <cell r="AC9417"/>
          <cell r="AD9417"/>
          <cell r="AE9417"/>
          <cell r="AF9417"/>
          <cell r="AG9417"/>
          <cell r="AH9417"/>
          <cell r="AI9417"/>
          <cell r="AJ9417"/>
          <cell r="AK9417"/>
          <cell r="AL9417"/>
          <cell r="AM9417"/>
          <cell r="AN9417"/>
          <cell r="AO9417"/>
          <cell r="AP9417"/>
          <cell r="AQ9417"/>
          <cell r="AR9417"/>
          <cell r="AS9417"/>
        </row>
        <row r="9418">
          <cell r="A9418"/>
          <cell r="B9418"/>
          <cell r="C9418"/>
          <cell r="D9418"/>
          <cell r="E9418"/>
          <cell r="F9418"/>
          <cell r="G9418"/>
          <cell r="H9418"/>
          <cell r="I9418"/>
          <cell r="J9418"/>
          <cell r="K9418"/>
          <cell r="L9418"/>
          <cell r="M9418"/>
          <cell r="N9418"/>
          <cell r="O9418"/>
          <cell r="P9418"/>
          <cell r="Q9418"/>
          <cell r="R9418"/>
          <cell r="S9418"/>
          <cell r="T9418"/>
          <cell r="U9418"/>
          <cell r="V9418"/>
          <cell r="W9418"/>
          <cell r="X9418"/>
          <cell r="Y9418"/>
          <cell r="Z9418"/>
          <cell r="AA9418"/>
          <cell r="AB9418"/>
          <cell r="AC9418"/>
          <cell r="AD9418"/>
          <cell r="AE9418"/>
          <cell r="AF9418"/>
          <cell r="AG9418"/>
          <cell r="AH9418"/>
          <cell r="AI9418"/>
          <cell r="AJ9418"/>
          <cell r="AK9418"/>
          <cell r="AL9418"/>
          <cell r="AM9418"/>
          <cell r="AN9418"/>
          <cell r="AO9418"/>
          <cell r="AP9418"/>
          <cell r="AQ9418"/>
          <cell r="AR9418"/>
          <cell r="AS9418"/>
        </row>
        <row r="9419">
          <cell r="A9419"/>
          <cell r="B9419"/>
          <cell r="C9419"/>
          <cell r="D9419"/>
          <cell r="E9419"/>
          <cell r="F9419"/>
          <cell r="G9419"/>
          <cell r="H9419"/>
          <cell r="I9419"/>
          <cell r="J9419"/>
          <cell r="K9419"/>
          <cell r="L9419"/>
          <cell r="M9419"/>
          <cell r="N9419"/>
          <cell r="O9419"/>
          <cell r="P9419"/>
          <cell r="Q9419"/>
          <cell r="R9419"/>
          <cell r="S9419"/>
          <cell r="T9419"/>
          <cell r="U9419"/>
          <cell r="V9419"/>
          <cell r="W9419"/>
          <cell r="X9419"/>
          <cell r="Y9419"/>
          <cell r="Z9419"/>
          <cell r="AA9419"/>
          <cell r="AB9419"/>
          <cell r="AC9419"/>
          <cell r="AD9419"/>
          <cell r="AE9419"/>
          <cell r="AF9419"/>
          <cell r="AG9419"/>
          <cell r="AH9419"/>
          <cell r="AI9419"/>
          <cell r="AJ9419"/>
          <cell r="AK9419"/>
          <cell r="AL9419"/>
          <cell r="AM9419"/>
          <cell r="AN9419"/>
          <cell r="AO9419"/>
          <cell r="AP9419"/>
          <cell r="AQ9419"/>
          <cell r="AR9419"/>
          <cell r="AS9419"/>
        </row>
        <row r="9420">
          <cell r="A9420"/>
          <cell r="B9420"/>
          <cell r="C9420"/>
          <cell r="D9420"/>
          <cell r="E9420"/>
          <cell r="F9420"/>
          <cell r="G9420"/>
          <cell r="H9420"/>
          <cell r="I9420"/>
          <cell r="J9420"/>
          <cell r="K9420"/>
          <cell r="L9420"/>
          <cell r="M9420"/>
          <cell r="N9420"/>
          <cell r="O9420"/>
          <cell r="P9420"/>
          <cell r="Q9420"/>
          <cell r="R9420"/>
          <cell r="S9420"/>
          <cell r="T9420"/>
          <cell r="U9420"/>
          <cell r="V9420"/>
          <cell r="W9420"/>
          <cell r="X9420"/>
          <cell r="Y9420"/>
          <cell r="Z9420"/>
          <cell r="AA9420"/>
          <cell r="AB9420"/>
          <cell r="AC9420"/>
          <cell r="AD9420"/>
          <cell r="AE9420"/>
          <cell r="AF9420"/>
          <cell r="AG9420"/>
          <cell r="AH9420"/>
          <cell r="AI9420"/>
          <cell r="AJ9420"/>
          <cell r="AK9420"/>
          <cell r="AL9420"/>
          <cell r="AM9420"/>
          <cell r="AN9420"/>
          <cell r="AO9420"/>
          <cell r="AP9420"/>
          <cell r="AQ9420"/>
          <cell r="AR9420"/>
          <cell r="AS9420"/>
        </row>
        <row r="9421">
          <cell r="A9421"/>
          <cell r="B9421"/>
          <cell r="C9421"/>
          <cell r="D9421"/>
          <cell r="E9421"/>
          <cell r="F9421"/>
          <cell r="G9421"/>
          <cell r="H9421"/>
          <cell r="I9421"/>
          <cell r="J9421"/>
          <cell r="K9421"/>
          <cell r="L9421"/>
          <cell r="M9421"/>
          <cell r="N9421"/>
          <cell r="O9421"/>
          <cell r="P9421"/>
          <cell r="Q9421"/>
          <cell r="R9421"/>
          <cell r="S9421"/>
          <cell r="T9421"/>
          <cell r="U9421"/>
          <cell r="V9421"/>
          <cell r="W9421"/>
          <cell r="X9421"/>
          <cell r="Y9421"/>
          <cell r="Z9421"/>
          <cell r="AA9421"/>
          <cell r="AB9421"/>
          <cell r="AC9421"/>
          <cell r="AD9421"/>
          <cell r="AE9421"/>
          <cell r="AF9421"/>
          <cell r="AG9421"/>
          <cell r="AH9421"/>
          <cell r="AI9421"/>
          <cell r="AJ9421"/>
          <cell r="AK9421"/>
          <cell r="AL9421"/>
          <cell r="AM9421"/>
          <cell r="AN9421"/>
          <cell r="AO9421"/>
          <cell r="AP9421"/>
          <cell r="AQ9421"/>
          <cell r="AR9421"/>
          <cell r="AS9421"/>
        </row>
        <row r="9422">
          <cell r="A9422"/>
          <cell r="B9422"/>
          <cell r="C9422"/>
          <cell r="D9422"/>
          <cell r="E9422"/>
          <cell r="F9422"/>
          <cell r="G9422"/>
          <cell r="H9422"/>
          <cell r="I9422"/>
          <cell r="J9422"/>
          <cell r="K9422"/>
          <cell r="L9422"/>
          <cell r="M9422"/>
          <cell r="N9422"/>
          <cell r="O9422"/>
          <cell r="P9422"/>
          <cell r="Q9422"/>
          <cell r="R9422"/>
          <cell r="S9422"/>
          <cell r="T9422"/>
          <cell r="U9422"/>
          <cell r="V9422"/>
          <cell r="W9422"/>
          <cell r="X9422"/>
          <cell r="Y9422"/>
          <cell r="Z9422"/>
          <cell r="AA9422"/>
          <cell r="AB9422"/>
          <cell r="AC9422"/>
          <cell r="AD9422"/>
          <cell r="AE9422"/>
          <cell r="AF9422"/>
          <cell r="AG9422"/>
          <cell r="AH9422"/>
          <cell r="AI9422"/>
          <cell r="AJ9422"/>
          <cell r="AK9422"/>
          <cell r="AL9422"/>
          <cell r="AM9422"/>
          <cell r="AN9422"/>
          <cell r="AO9422"/>
          <cell r="AP9422"/>
          <cell r="AQ9422"/>
          <cell r="AR9422"/>
          <cell r="AS9422"/>
        </row>
        <row r="9423">
          <cell r="A9423"/>
          <cell r="B9423"/>
          <cell r="C9423"/>
          <cell r="D9423"/>
          <cell r="E9423"/>
          <cell r="F9423"/>
          <cell r="G9423"/>
          <cell r="H9423"/>
          <cell r="I9423"/>
          <cell r="J9423"/>
          <cell r="K9423"/>
          <cell r="L9423"/>
          <cell r="M9423"/>
          <cell r="N9423"/>
          <cell r="O9423"/>
          <cell r="P9423"/>
          <cell r="Q9423"/>
          <cell r="R9423"/>
          <cell r="S9423"/>
          <cell r="T9423"/>
          <cell r="U9423"/>
          <cell r="V9423"/>
          <cell r="W9423"/>
          <cell r="X9423"/>
          <cell r="Y9423"/>
          <cell r="Z9423"/>
          <cell r="AA9423"/>
          <cell r="AB9423"/>
          <cell r="AC9423"/>
          <cell r="AD9423"/>
          <cell r="AE9423"/>
          <cell r="AF9423"/>
          <cell r="AG9423"/>
          <cell r="AH9423"/>
          <cell r="AI9423"/>
          <cell r="AJ9423"/>
          <cell r="AK9423"/>
          <cell r="AL9423"/>
          <cell r="AM9423"/>
          <cell r="AN9423"/>
          <cell r="AO9423"/>
          <cell r="AP9423"/>
          <cell r="AQ9423"/>
          <cell r="AR9423"/>
          <cell r="AS9423"/>
        </row>
        <row r="9424">
          <cell r="A9424"/>
          <cell r="B9424"/>
          <cell r="C9424"/>
          <cell r="D9424"/>
          <cell r="E9424"/>
          <cell r="F9424"/>
          <cell r="G9424"/>
          <cell r="H9424"/>
          <cell r="I9424"/>
          <cell r="J9424"/>
          <cell r="K9424"/>
          <cell r="L9424"/>
          <cell r="M9424"/>
          <cell r="N9424"/>
          <cell r="O9424"/>
          <cell r="P9424"/>
          <cell r="Q9424"/>
          <cell r="R9424"/>
          <cell r="S9424"/>
          <cell r="T9424"/>
          <cell r="U9424"/>
          <cell r="V9424"/>
          <cell r="W9424"/>
          <cell r="X9424"/>
          <cell r="Y9424"/>
          <cell r="Z9424"/>
          <cell r="AA9424"/>
          <cell r="AB9424"/>
          <cell r="AC9424"/>
          <cell r="AD9424"/>
          <cell r="AE9424"/>
          <cell r="AF9424"/>
          <cell r="AG9424"/>
          <cell r="AH9424"/>
          <cell r="AI9424"/>
          <cell r="AJ9424"/>
          <cell r="AK9424"/>
          <cell r="AL9424"/>
          <cell r="AM9424"/>
          <cell r="AN9424"/>
          <cell r="AO9424"/>
          <cell r="AP9424"/>
          <cell r="AQ9424"/>
          <cell r="AR9424"/>
          <cell r="AS9424"/>
        </row>
        <row r="9425">
          <cell r="A9425"/>
          <cell r="B9425"/>
          <cell r="C9425"/>
          <cell r="D9425"/>
          <cell r="E9425"/>
          <cell r="F9425"/>
          <cell r="G9425"/>
          <cell r="H9425"/>
          <cell r="I9425"/>
          <cell r="J9425"/>
          <cell r="K9425"/>
          <cell r="L9425"/>
          <cell r="M9425"/>
          <cell r="N9425"/>
          <cell r="O9425"/>
          <cell r="P9425"/>
          <cell r="Q9425"/>
          <cell r="R9425"/>
          <cell r="S9425"/>
          <cell r="T9425"/>
          <cell r="U9425"/>
          <cell r="V9425"/>
          <cell r="W9425"/>
          <cell r="X9425"/>
          <cell r="Y9425"/>
          <cell r="Z9425"/>
          <cell r="AA9425"/>
          <cell r="AB9425"/>
          <cell r="AC9425"/>
          <cell r="AD9425"/>
          <cell r="AE9425"/>
          <cell r="AF9425"/>
          <cell r="AG9425"/>
          <cell r="AH9425"/>
          <cell r="AI9425"/>
          <cell r="AJ9425"/>
          <cell r="AK9425"/>
          <cell r="AL9425"/>
          <cell r="AM9425"/>
          <cell r="AN9425"/>
          <cell r="AO9425"/>
          <cell r="AP9425"/>
          <cell r="AQ9425"/>
          <cell r="AR9425"/>
          <cell r="AS9425"/>
        </row>
        <row r="9426">
          <cell r="A9426"/>
          <cell r="B9426"/>
          <cell r="C9426"/>
          <cell r="D9426"/>
          <cell r="E9426"/>
          <cell r="F9426"/>
          <cell r="G9426"/>
          <cell r="H9426"/>
          <cell r="I9426"/>
          <cell r="J9426"/>
          <cell r="K9426"/>
          <cell r="L9426"/>
          <cell r="M9426"/>
          <cell r="N9426"/>
          <cell r="O9426"/>
          <cell r="P9426"/>
          <cell r="Q9426"/>
          <cell r="R9426"/>
          <cell r="S9426"/>
          <cell r="T9426"/>
          <cell r="U9426"/>
          <cell r="V9426"/>
          <cell r="W9426"/>
          <cell r="X9426"/>
          <cell r="Y9426"/>
          <cell r="Z9426"/>
          <cell r="AA9426"/>
          <cell r="AB9426"/>
          <cell r="AC9426"/>
          <cell r="AD9426"/>
          <cell r="AE9426"/>
          <cell r="AF9426"/>
          <cell r="AG9426"/>
          <cell r="AH9426"/>
          <cell r="AI9426"/>
          <cell r="AJ9426"/>
          <cell r="AK9426"/>
          <cell r="AL9426"/>
          <cell r="AM9426"/>
          <cell r="AN9426"/>
          <cell r="AO9426"/>
          <cell r="AP9426"/>
          <cell r="AQ9426"/>
          <cell r="AR9426"/>
          <cell r="AS9426"/>
        </row>
        <row r="9427">
          <cell r="A9427"/>
          <cell r="B9427"/>
          <cell r="C9427"/>
          <cell r="D9427"/>
          <cell r="E9427"/>
          <cell r="F9427"/>
          <cell r="G9427"/>
          <cell r="H9427"/>
          <cell r="I9427"/>
          <cell r="J9427"/>
          <cell r="K9427"/>
          <cell r="L9427"/>
          <cell r="M9427"/>
          <cell r="N9427"/>
          <cell r="O9427"/>
          <cell r="P9427"/>
          <cell r="Q9427"/>
          <cell r="R9427"/>
          <cell r="S9427"/>
          <cell r="T9427"/>
          <cell r="U9427"/>
          <cell r="V9427"/>
          <cell r="W9427"/>
          <cell r="X9427"/>
          <cell r="Y9427"/>
          <cell r="Z9427"/>
          <cell r="AA9427"/>
          <cell r="AB9427"/>
          <cell r="AC9427"/>
          <cell r="AD9427"/>
          <cell r="AE9427"/>
          <cell r="AF9427"/>
          <cell r="AG9427"/>
          <cell r="AH9427"/>
          <cell r="AI9427"/>
          <cell r="AJ9427"/>
          <cell r="AK9427"/>
          <cell r="AL9427"/>
          <cell r="AM9427"/>
          <cell r="AN9427"/>
          <cell r="AO9427"/>
          <cell r="AP9427"/>
          <cell r="AQ9427"/>
          <cell r="AR9427"/>
          <cell r="AS9427"/>
        </row>
        <row r="9428">
          <cell r="A9428"/>
          <cell r="B9428"/>
          <cell r="C9428"/>
          <cell r="D9428"/>
          <cell r="E9428"/>
          <cell r="F9428"/>
          <cell r="G9428"/>
          <cell r="H9428"/>
          <cell r="I9428"/>
          <cell r="J9428"/>
          <cell r="K9428"/>
          <cell r="L9428"/>
          <cell r="M9428"/>
          <cell r="N9428"/>
          <cell r="O9428"/>
          <cell r="P9428"/>
          <cell r="Q9428"/>
          <cell r="R9428"/>
          <cell r="S9428"/>
          <cell r="T9428"/>
          <cell r="U9428"/>
          <cell r="V9428"/>
          <cell r="W9428"/>
          <cell r="X9428"/>
          <cell r="Y9428"/>
          <cell r="Z9428"/>
          <cell r="AA9428"/>
          <cell r="AB9428"/>
          <cell r="AC9428"/>
          <cell r="AD9428"/>
          <cell r="AE9428"/>
          <cell r="AF9428"/>
          <cell r="AG9428"/>
          <cell r="AH9428"/>
          <cell r="AI9428"/>
          <cell r="AJ9428"/>
          <cell r="AK9428"/>
          <cell r="AL9428"/>
          <cell r="AM9428"/>
          <cell r="AN9428"/>
          <cell r="AO9428"/>
          <cell r="AP9428"/>
          <cell r="AQ9428"/>
          <cell r="AR9428"/>
          <cell r="AS9428"/>
        </row>
        <row r="9429">
          <cell r="A9429"/>
          <cell r="B9429"/>
          <cell r="C9429"/>
          <cell r="D9429"/>
          <cell r="E9429"/>
          <cell r="F9429"/>
          <cell r="G9429"/>
          <cell r="H9429"/>
          <cell r="I9429"/>
          <cell r="J9429"/>
          <cell r="K9429"/>
          <cell r="L9429"/>
          <cell r="M9429"/>
          <cell r="N9429"/>
          <cell r="O9429"/>
          <cell r="P9429"/>
          <cell r="Q9429"/>
          <cell r="R9429"/>
          <cell r="S9429"/>
          <cell r="T9429"/>
          <cell r="U9429"/>
          <cell r="V9429"/>
          <cell r="W9429"/>
          <cell r="X9429"/>
          <cell r="Y9429"/>
          <cell r="Z9429"/>
          <cell r="AA9429"/>
          <cell r="AB9429"/>
          <cell r="AC9429"/>
          <cell r="AD9429"/>
          <cell r="AE9429"/>
          <cell r="AF9429"/>
          <cell r="AG9429"/>
          <cell r="AH9429"/>
          <cell r="AI9429"/>
          <cell r="AJ9429"/>
          <cell r="AK9429"/>
          <cell r="AL9429"/>
          <cell r="AM9429"/>
          <cell r="AN9429"/>
          <cell r="AO9429"/>
          <cell r="AP9429"/>
          <cell r="AQ9429"/>
          <cell r="AR9429"/>
          <cell r="AS9429"/>
        </row>
        <row r="9430">
          <cell r="A9430"/>
          <cell r="B9430"/>
          <cell r="C9430"/>
          <cell r="D9430"/>
          <cell r="E9430"/>
          <cell r="F9430"/>
          <cell r="G9430"/>
          <cell r="H9430"/>
          <cell r="I9430"/>
          <cell r="J9430"/>
          <cell r="K9430"/>
          <cell r="L9430"/>
          <cell r="M9430"/>
          <cell r="N9430"/>
          <cell r="O9430"/>
          <cell r="P9430"/>
          <cell r="Q9430"/>
          <cell r="R9430"/>
          <cell r="S9430"/>
          <cell r="T9430"/>
          <cell r="U9430"/>
          <cell r="V9430"/>
          <cell r="W9430"/>
          <cell r="X9430"/>
          <cell r="Y9430"/>
          <cell r="Z9430"/>
          <cell r="AA9430"/>
          <cell r="AB9430"/>
          <cell r="AC9430"/>
          <cell r="AD9430"/>
          <cell r="AE9430"/>
          <cell r="AF9430"/>
          <cell r="AG9430"/>
          <cell r="AH9430"/>
          <cell r="AI9430"/>
          <cell r="AJ9430"/>
          <cell r="AK9430"/>
          <cell r="AL9430"/>
          <cell r="AM9430"/>
          <cell r="AN9430"/>
          <cell r="AO9430"/>
          <cell r="AP9430"/>
          <cell r="AQ9430"/>
          <cell r="AR9430"/>
          <cell r="AS9430"/>
        </row>
        <row r="9431">
          <cell r="A9431"/>
          <cell r="B9431"/>
          <cell r="C9431"/>
          <cell r="D9431"/>
          <cell r="E9431"/>
          <cell r="F9431"/>
          <cell r="G9431"/>
          <cell r="H9431"/>
          <cell r="I9431"/>
          <cell r="J9431"/>
          <cell r="K9431"/>
          <cell r="L9431"/>
          <cell r="M9431"/>
          <cell r="N9431"/>
          <cell r="O9431"/>
          <cell r="P9431"/>
          <cell r="Q9431"/>
          <cell r="R9431"/>
          <cell r="S9431"/>
          <cell r="T9431"/>
          <cell r="U9431"/>
          <cell r="V9431"/>
          <cell r="W9431"/>
          <cell r="X9431"/>
          <cell r="Y9431"/>
          <cell r="Z9431"/>
          <cell r="AA9431"/>
          <cell r="AB9431"/>
          <cell r="AC9431"/>
          <cell r="AD9431"/>
          <cell r="AE9431"/>
          <cell r="AF9431"/>
          <cell r="AG9431"/>
          <cell r="AH9431"/>
          <cell r="AI9431"/>
          <cell r="AJ9431"/>
          <cell r="AK9431"/>
          <cell r="AL9431"/>
          <cell r="AM9431"/>
          <cell r="AN9431"/>
          <cell r="AO9431"/>
          <cell r="AP9431"/>
          <cell r="AQ9431"/>
          <cell r="AR9431"/>
          <cell r="AS9431"/>
        </row>
        <row r="9432">
          <cell r="A9432"/>
          <cell r="B9432"/>
          <cell r="C9432"/>
          <cell r="D9432"/>
          <cell r="E9432"/>
          <cell r="F9432"/>
          <cell r="G9432"/>
          <cell r="H9432"/>
          <cell r="I9432"/>
          <cell r="J9432"/>
          <cell r="K9432"/>
          <cell r="L9432"/>
          <cell r="M9432"/>
          <cell r="N9432"/>
          <cell r="O9432"/>
          <cell r="P9432"/>
          <cell r="Q9432"/>
          <cell r="R9432"/>
          <cell r="S9432"/>
          <cell r="T9432"/>
          <cell r="U9432"/>
          <cell r="V9432"/>
          <cell r="W9432"/>
          <cell r="X9432"/>
          <cell r="Y9432"/>
          <cell r="Z9432"/>
          <cell r="AA9432"/>
          <cell r="AB9432"/>
          <cell r="AC9432"/>
          <cell r="AD9432"/>
          <cell r="AE9432"/>
          <cell r="AF9432"/>
          <cell r="AG9432"/>
          <cell r="AH9432"/>
          <cell r="AI9432"/>
          <cell r="AJ9432"/>
          <cell r="AK9432"/>
          <cell r="AL9432"/>
          <cell r="AM9432"/>
          <cell r="AN9432"/>
          <cell r="AO9432"/>
          <cell r="AP9432"/>
          <cell r="AQ9432"/>
          <cell r="AR9432"/>
          <cell r="AS9432"/>
        </row>
        <row r="9433">
          <cell r="A9433"/>
          <cell r="B9433"/>
          <cell r="C9433"/>
          <cell r="D9433"/>
          <cell r="E9433"/>
          <cell r="F9433"/>
          <cell r="G9433"/>
          <cell r="H9433"/>
          <cell r="I9433"/>
          <cell r="J9433"/>
          <cell r="K9433"/>
          <cell r="L9433"/>
          <cell r="M9433"/>
          <cell r="N9433"/>
          <cell r="O9433"/>
          <cell r="P9433"/>
          <cell r="Q9433"/>
          <cell r="R9433"/>
          <cell r="S9433"/>
          <cell r="T9433"/>
          <cell r="U9433"/>
          <cell r="V9433"/>
          <cell r="W9433"/>
          <cell r="X9433"/>
          <cell r="Y9433"/>
          <cell r="Z9433"/>
          <cell r="AA9433"/>
          <cell r="AB9433"/>
          <cell r="AC9433"/>
          <cell r="AD9433"/>
          <cell r="AE9433"/>
          <cell r="AF9433"/>
          <cell r="AG9433"/>
          <cell r="AH9433"/>
          <cell r="AI9433"/>
          <cell r="AJ9433"/>
          <cell r="AK9433"/>
          <cell r="AL9433"/>
          <cell r="AM9433"/>
          <cell r="AN9433"/>
          <cell r="AO9433"/>
          <cell r="AP9433"/>
          <cell r="AQ9433"/>
          <cell r="AR9433"/>
          <cell r="AS9433"/>
        </row>
        <row r="9434">
          <cell r="A9434"/>
          <cell r="B9434"/>
          <cell r="C9434"/>
          <cell r="D9434"/>
          <cell r="E9434"/>
          <cell r="F9434"/>
          <cell r="G9434"/>
          <cell r="H9434"/>
          <cell r="I9434"/>
          <cell r="J9434"/>
          <cell r="K9434"/>
          <cell r="L9434"/>
          <cell r="M9434"/>
          <cell r="N9434"/>
          <cell r="O9434"/>
          <cell r="P9434"/>
          <cell r="Q9434"/>
          <cell r="R9434"/>
          <cell r="S9434"/>
          <cell r="T9434"/>
          <cell r="U9434"/>
          <cell r="V9434"/>
          <cell r="W9434"/>
          <cell r="X9434"/>
          <cell r="Y9434"/>
          <cell r="Z9434"/>
          <cell r="AA9434"/>
          <cell r="AB9434"/>
          <cell r="AC9434"/>
          <cell r="AD9434"/>
          <cell r="AE9434"/>
          <cell r="AF9434"/>
          <cell r="AG9434"/>
          <cell r="AH9434"/>
          <cell r="AI9434"/>
          <cell r="AJ9434"/>
          <cell r="AK9434"/>
          <cell r="AL9434"/>
          <cell r="AM9434"/>
          <cell r="AN9434"/>
          <cell r="AO9434"/>
          <cell r="AP9434"/>
          <cell r="AQ9434"/>
          <cell r="AR9434"/>
          <cell r="AS9434"/>
        </row>
        <row r="9435">
          <cell r="A9435"/>
          <cell r="B9435"/>
          <cell r="C9435"/>
          <cell r="D9435"/>
          <cell r="E9435"/>
          <cell r="F9435"/>
          <cell r="G9435"/>
          <cell r="H9435"/>
          <cell r="I9435"/>
          <cell r="J9435"/>
          <cell r="K9435"/>
          <cell r="L9435"/>
          <cell r="M9435"/>
          <cell r="N9435"/>
          <cell r="O9435"/>
          <cell r="P9435"/>
          <cell r="Q9435"/>
          <cell r="R9435"/>
          <cell r="S9435"/>
          <cell r="T9435"/>
          <cell r="U9435"/>
          <cell r="V9435"/>
          <cell r="W9435"/>
          <cell r="X9435"/>
          <cell r="Y9435"/>
          <cell r="Z9435"/>
          <cell r="AA9435"/>
          <cell r="AB9435"/>
          <cell r="AC9435"/>
          <cell r="AD9435"/>
          <cell r="AE9435"/>
          <cell r="AF9435"/>
          <cell r="AG9435"/>
          <cell r="AH9435"/>
          <cell r="AI9435"/>
          <cell r="AJ9435"/>
          <cell r="AK9435"/>
          <cell r="AL9435"/>
          <cell r="AM9435"/>
          <cell r="AN9435"/>
          <cell r="AO9435"/>
          <cell r="AP9435"/>
          <cell r="AQ9435"/>
          <cell r="AR9435"/>
          <cell r="AS9435"/>
        </row>
        <row r="9436">
          <cell r="A9436"/>
          <cell r="B9436"/>
          <cell r="C9436"/>
          <cell r="D9436"/>
          <cell r="E9436"/>
          <cell r="F9436"/>
          <cell r="G9436"/>
          <cell r="H9436"/>
          <cell r="I9436"/>
          <cell r="J9436"/>
          <cell r="K9436"/>
          <cell r="L9436"/>
          <cell r="M9436"/>
          <cell r="N9436"/>
          <cell r="O9436"/>
          <cell r="P9436"/>
          <cell r="Q9436"/>
          <cell r="R9436"/>
          <cell r="S9436"/>
          <cell r="T9436"/>
          <cell r="U9436"/>
          <cell r="V9436"/>
          <cell r="W9436"/>
          <cell r="X9436"/>
          <cell r="Y9436"/>
          <cell r="Z9436"/>
          <cell r="AA9436"/>
          <cell r="AB9436"/>
          <cell r="AC9436"/>
          <cell r="AD9436"/>
          <cell r="AE9436"/>
          <cell r="AF9436"/>
          <cell r="AG9436"/>
          <cell r="AH9436"/>
          <cell r="AI9436"/>
          <cell r="AJ9436"/>
          <cell r="AK9436"/>
          <cell r="AL9436"/>
          <cell r="AM9436"/>
          <cell r="AN9436"/>
          <cell r="AO9436"/>
          <cell r="AP9436"/>
          <cell r="AQ9436"/>
          <cell r="AR9436"/>
          <cell r="AS9436"/>
        </row>
        <row r="9437">
          <cell r="A9437"/>
          <cell r="B9437"/>
          <cell r="C9437"/>
          <cell r="D9437"/>
          <cell r="E9437"/>
          <cell r="F9437"/>
          <cell r="G9437"/>
          <cell r="H9437"/>
          <cell r="I9437"/>
          <cell r="J9437"/>
          <cell r="K9437"/>
          <cell r="L9437"/>
          <cell r="M9437"/>
          <cell r="N9437"/>
          <cell r="O9437"/>
          <cell r="P9437"/>
          <cell r="Q9437"/>
          <cell r="R9437"/>
          <cell r="S9437"/>
          <cell r="T9437"/>
          <cell r="U9437"/>
          <cell r="V9437"/>
          <cell r="W9437"/>
          <cell r="X9437"/>
          <cell r="Y9437"/>
          <cell r="Z9437"/>
          <cell r="AA9437"/>
          <cell r="AB9437"/>
          <cell r="AC9437"/>
          <cell r="AD9437"/>
          <cell r="AE9437"/>
          <cell r="AF9437"/>
          <cell r="AG9437"/>
          <cell r="AH9437"/>
          <cell r="AI9437"/>
          <cell r="AJ9437"/>
          <cell r="AK9437"/>
          <cell r="AL9437"/>
          <cell r="AM9437"/>
          <cell r="AN9437"/>
          <cell r="AO9437"/>
          <cell r="AP9437"/>
          <cell r="AQ9437"/>
          <cell r="AR9437"/>
          <cell r="AS9437"/>
        </row>
        <row r="9438">
          <cell r="A9438"/>
          <cell r="B9438"/>
          <cell r="C9438"/>
          <cell r="D9438"/>
          <cell r="E9438"/>
          <cell r="F9438"/>
          <cell r="G9438"/>
          <cell r="H9438"/>
          <cell r="I9438"/>
          <cell r="J9438"/>
          <cell r="K9438"/>
          <cell r="L9438"/>
          <cell r="M9438"/>
          <cell r="N9438"/>
          <cell r="O9438"/>
          <cell r="P9438"/>
          <cell r="Q9438"/>
          <cell r="R9438"/>
          <cell r="S9438"/>
          <cell r="T9438"/>
          <cell r="U9438"/>
          <cell r="V9438"/>
          <cell r="W9438"/>
          <cell r="X9438"/>
          <cell r="Y9438"/>
          <cell r="Z9438"/>
          <cell r="AA9438"/>
          <cell r="AB9438"/>
          <cell r="AC9438"/>
          <cell r="AD9438"/>
          <cell r="AE9438"/>
          <cell r="AF9438"/>
          <cell r="AG9438"/>
          <cell r="AH9438"/>
          <cell r="AI9438"/>
          <cell r="AJ9438"/>
          <cell r="AK9438"/>
          <cell r="AL9438"/>
          <cell r="AM9438"/>
          <cell r="AN9438"/>
          <cell r="AO9438"/>
          <cell r="AP9438"/>
          <cell r="AQ9438"/>
          <cell r="AR9438"/>
          <cell r="AS9438"/>
        </row>
        <row r="9439">
          <cell r="A9439"/>
          <cell r="B9439"/>
          <cell r="C9439"/>
          <cell r="D9439"/>
          <cell r="E9439"/>
          <cell r="F9439"/>
          <cell r="G9439"/>
          <cell r="H9439"/>
          <cell r="I9439"/>
          <cell r="J9439"/>
          <cell r="K9439"/>
          <cell r="L9439"/>
          <cell r="M9439"/>
          <cell r="N9439"/>
          <cell r="O9439"/>
          <cell r="P9439"/>
          <cell r="Q9439"/>
          <cell r="R9439"/>
          <cell r="S9439"/>
          <cell r="T9439"/>
          <cell r="U9439"/>
          <cell r="V9439"/>
          <cell r="W9439"/>
          <cell r="X9439"/>
          <cell r="Y9439"/>
          <cell r="Z9439"/>
          <cell r="AA9439"/>
          <cell r="AB9439"/>
          <cell r="AC9439"/>
          <cell r="AD9439"/>
          <cell r="AE9439"/>
          <cell r="AF9439"/>
          <cell r="AG9439"/>
          <cell r="AH9439"/>
          <cell r="AI9439"/>
          <cell r="AJ9439"/>
          <cell r="AK9439"/>
          <cell r="AL9439"/>
          <cell r="AM9439"/>
          <cell r="AN9439"/>
          <cell r="AO9439"/>
          <cell r="AP9439"/>
          <cell r="AQ9439"/>
          <cell r="AR9439"/>
          <cell r="AS9439"/>
        </row>
        <row r="9440">
          <cell r="A9440"/>
          <cell r="B9440"/>
          <cell r="C9440"/>
          <cell r="D9440"/>
          <cell r="E9440"/>
          <cell r="F9440"/>
          <cell r="G9440"/>
          <cell r="H9440"/>
          <cell r="I9440"/>
          <cell r="J9440"/>
          <cell r="K9440"/>
          <cell r="L9440"/>
          <cell r="M9440"/>
          <cell r="N9440"/>
          <cell r="O9440"/>
          <cell r="P9440"/>
          <cell r="Q9440"/>
          <cell r="R9440"/>
          <cell r="S9440"/>
          <cell r="T9440"/>
          <cell r="U9440"/>
          <cell r="V9440"/>
          <cell r="W9440"/>
          <cell r="X9440"/>
          <cell r="Y9440"/>
          <cell r="Z9440"/>
          <cell r="AA9440"/>
          <cell r="AB9440"/>
          <cell r="AC9440"/>
          <cell r="AD9440"/>
          <cell r="AE9440"/>
          <cell r="AF9440"/>
          <cell r="AG9440"/>
          <cell r="AH9440"/>
          <cell r="AI9440"/>
          <cell r="AJ9440"/>
          <cell r="AK9440"/>
          <cell r="AL9440"/>
          <cell r="AM9440"/>
          <cell r="AN9440"/>
          <cell r="AO9440"/>
          <cell r="AP9440"/>
          <cell r="AQ9440"/>
          <cell r="AR9440"/>
          <cell r="AS9440"/>
        </row>
        <row r="9441">
          <cell r="A9441"/>
          <cell r="B9441"/>
          <cell r="C9441"/>
          <cell r="D9441"/>
          <cell r="E9441"/>
          <cell r="F9441"/>
          <cell r="G9441"/>
          <cell r="H9441"/>
          <cell r="I9441"/>
          <cell r="J9441"/>
          <cell r="K9441"/>
          <cell r="L9441"/>
          <cell r="M9441"/>
          <cell r="N9441"/>
          <cell r="O9441"/>
          <cell r="P9441"/>
          <cell r="Q9441"/>
          <cell r="R9441"/>
          <cell r="S9441"/>
          <cell r="T9441"/>
          <cell r="U9441"/>
          <cell r="V9441"/>
          <cell r="W9441"/>
          <cell r="X9441"/>
          <cell r="Y9441"/>
          <cell r="Z9441"/>
          <cell r="AA9441"/>
          <cell r="AB9441"/>
          <cell r="AC9441"/>
          <cell r="AD9441"/>
          <cell r="AE9441"/>
          <cell r="AF9441"/>
          <cell r="AG9441"/>
          <cell r="AH9441"/>
          <cell r="AI9441"/>
          <cell r="AJ9441"/>
          <cell r="AK9441"/>
          <cell r="AL9441"/>
          <cell r="AM9441"/>
          <cell r="AN9441"/>
          <cell r="AO9441"/>
          <cell r="AP9441"/>
          <cell r="AQ9441"/>
          <cell r="AR9441"/>
          <cell r="AS9441"/>
        </row>
        <row r="9442">
          <cell r="A9442"/>
          <cell r="B9442"/>
          <cell r="C9442"/>
          <cell r="D9442"/>
          <cell r="E9442"/>
          <cell r="F9442"/>
          <cell r="G9442"/>
          <cell r="H9442"/>
          <cell r="I9442"/>
          <cell r="J9442"/>
          <cell r="K9442"/>
          <cell r="L9442"/>
          <cell r="M9442"/>
          <cell r="N9442"/>
          <cell r="O9442"/>
          <cell r="P9442"/>
          <cell r="Q9442"/>
          <cell r="R9442"/>
          <cell r="S9442"/>
          <cell r="T9442"/>
          <cell r="U9442"/>
          <cell r="V9442"/>
          <cell r="W9442"/>
          <cell r="X9442"/>
          <cell r="Y9442"/>
          <cell r="Z9442"/>
          <cell r="AA9442"/>
          <cell r="AB9442"/>
          <cell r="AC9442"/>
          <cell r="AD9442"/>
          <cell r="AE9442"/>
          <cell r="AF9442"/>
          <cell r="AG9442"/>
          <cell r="AH9442"/>
          <cell r="AI9442"/>
          <cell r="AJ9442"/>
          <cell r="AK9442"/>
          <cell r="AL9442"/>
          <cell r="AM9442"/>
          <cell r="AN9442"/>
          <cell r="AO9442"/>
          <cell r="AP9442"/>
          <cell r="AQ9442"/>
          <cell r="AR9442"/>
          <cell r="AS9442"/>
        </row>
        <row r="9443">
          <cell r="A9443"/>
          <cell r="B9443"/>
          <cell r="C9443"/>
          <cell r="D9443"/>
          <cell r="E9443"/>
          <cell r="F9443"/>
          <cell r="G9443"/>
          <cell r="H9443"/>
          <cell r="I9443"/>
          <cell r="J9443"/>
          <cell r="K9443"/>
          <cell r="L9443"/>
          <cell r="M9443"/>
          <cell r="N9443"/>
          <cell r="O9443"/>
          <cell r="P9443"/>
          <cell r="Q9443"/>
          <cell r="R9443"/>
          <cell r="S9443"/>
          <cell r="T9443"/>
          <cell r="U9443"/>
          <cell r="V9443"/>
          <cell r="W9443"/>
          <cell r="X9443"/>
          <cell r="Y9443"/>
          <cell r="Z9443"/>
          <cell r="AA9443"/>
          <cell r="AB9443"/>
          <cell r="AC9443"/>
          <cell r="AD9443"/>
          <cell r="AE9443"/>
          <cell r="AF9443"/>
          <cell r="AG9443"/>
          <cell r="AH9443"/>
          <cell r="AI9443"/>
          <cell r="AJ9443"/>
          <cell r="AK9443"/>
          <cell r="AL9443"/>
          <cell r="AM9443"/>
          <cell r="AN9443"/>
          <cell r="AO9443"/>
          <cell r="AP9443"/>
          <cell r="AQ9443"/>
          <cell r="AR9443"/>
          <cell r="AS9443"/>
        </row>
        <row r="9444">
          <cell r="A9444"/>
          <cell r="B9444"/>
          <cell r="C9444"/>
          <cell r="D9444"/>
          <cell r="E9444"/>
          <cell r="F9444"/>
          <cell r="G9444"/>
          <cell r="H9444"/>
          <cell r="I9444"/>
          <cell r="J9444"/>
          <cell r="K9444"/>
          <cell r="L9444"/>
          <cell r="M9444"/>
          <cell r="N9444"/>
          <cell r="O9444"/>
          <cell r="P9444"/>
          <cell r="Q9444"/>
          <cell r="R9444"/>
          <cell r="S9444"/>
          <cell r="T9444"/>
          <cell r="U9444"/>
          <cell r="V9444"/>
          <cell r="W9444"/>
          <cell r="X9444"/>
          <cell r="Y9444"/>
          <cell r="Z9444"/>
          <cell r="AA9444"/>
          <cell r="AB9444"/>
          <cell r="AC9444"/>
          <cell r="AD9444"/>
          <cell r="AE9444"/>
          <cell r="AF9444"/>
          <cell r="AG9444"/>
          <cell r="AH9444"/>
          <cell r="AI9444"/>
          <cell r="AJ9444"/>
          <cell r="AK9444"/>
          <cell r="AL9444"/>
          <cell r="AM9444"/>
          <cell r="AN9444"/>
          <cell r="AO9444"/>
          <cell r="AP9444"/>
          <cell r="AQ9444"/>
          <cell r="AR9444"/>
          <cell r="AS9444"/>
        </row>
        <row r="9445">
          <cell r="A9445"/>
          <cell r="B9445"/>
          <cell r="C9445"/>
          <cell r="D9445"/>
          <cell r="E9445"/>
          <cell r="F9445"/>
          <cell r="G9445"/>
          <cell r="H9445"/>
          <cell r="I9445"/>
          <cell r="J9445"/>
          <cell r="K9445"/>
          <cell r="L9445"/>
          <cell r="M9445"/>
          <cell r="N9445"/>
          <cell r="O9445"/>
          <cell r="P9445"/>
          <cell r="Q9445"/>
          <cell r="R9445"/>
          <cell r="S9445"/>
          <cell r="T9445"/>
          <cell r="U9445"/>
          <cell r="V9445"/>
          <cell r="W9445"/>
          <cell r="X9445"/>
          <cell r="Y9445"/>
          <cell r="Z9445"/>
          <cell r="AA9445"/>
          <cell r="AB9445"/>
          <cell r="AC9445"/>
          <cell r="AD9445"/>
          <cell r="AE9445"/>
          <cell r="AF9445"/>
          <cell r="AG9445"/>
          <cell r="AH9445"/>
          <cell r="AI9445"/>
          <cell r="AJ9445"/>
          <cell r="AK9445"/>
          <cell r="AL9445"/>
          <cell r="AM9445"/>
          <cell r="AN9445"/>
          <cell r="AO9445"/>
          <cell r="AP9445"/>
          <cell r="AQ9445"/>
          <cell r="AR9445"/>
          <cell r="AS9445"/>
        </row>
        <row r="9446">
          <cell r="A9446"/>
          <cell r="B9446"/>
          <cell r="C9446"/>
          <cell r="D9446"/>
          <cell r="E9446"/>
          <cell r="F9446"/>
          <cell r="G9446"/>
          <cell r="H9446"/>
          <cell r="I9446"/>
          <cell r="J9446"/>
          <cell r="K9446"/>
          <cell r="L9446"/>
          <cell r="M9446"/>
          <cell r="N9446"/>
          <cell r="O9446"/>
          <cell r="P9446"/>
          <cell r="Q9446"/>
          <cell r="R9446"/>
          <cell r="S9446"/>
          <cell r="T9446"/>
          <cell r="U9446"/>
          <cell r="V9446"/>
          <cell r="W9446"/>
          <cell r="X9446"/>
          <cell r="Y9446"/>
          <cell r="Z9446"/>
          <cell r="AA9446"/>
          <cell r="AB9446"/>
          <cell r="AC9446"/>
          <cell r="AD9446"/>
          <cell r="AE9446"/>
          <cell r="AF9446"/>
          <cell r="AG9446"/>
          <cell r="AH9446"/>
          <cell r="AI9446"/>
          <cell r="AJ9446"/>
          <cell r="AK9446"/>
          <cell r="AL9446"/>
          <cell r="AM9446"/>
          <cell r="AN9446"/>
          <cell r="AO9446"/>
          <cell r="AP9446"/>
          <cell r="AQ9446"/>
          <cell r="AR9446"/>
          <cell r="AS9446"/>
        </row>
        <row r="9447">
          <cell r="A9447"/>
          <cell r="B9447"/>
          <cell r="C9447"/>
          <cell r="D9447"/>
          <cell r="E9447"/>
          <cell r="F9447"/>
          <cell r="G9447"/>
          <cell r="H9447"/>
          <cell r="I9447"/>
          <cell r="J9447"/>
          <cell r="K9447"/>
          <cell r="L9447"/>
          <cell r="M9447"/>
          <cell r="N9447"/>
          <cell r="O9447"/>
          <cell r="P9447"/>
          <cell r="Q9447"/>
          <cell r="R9447"/>
          <cell r="S9447"/>
          <cell r="T9447"/>
          <cell r="U9447"/>
          <cell r="V9447"/>
          <cell r="W9447"/>
          <cell r="X9447"/>
          <cell r="Y9447"/>
          <cell r="Z9447"/>
          <cell r="AA9447"/>
          <cell r="AB9447"/>
          <cell r="AC9447"/>
          <cell r="AD9447"/>
          <cell r="AE9447"/>
          <cell r="AF9447"/>
          <cell r="AG9447"/>
          <cell r="AH9447"/>
          <cell r="AI9447"/>
          <cell r="AJ9447"/>
          <cell r="AK9447"/>
          <cell r="AL9447"/>
          <cell r="AM9447"/>
          <cell r="AN9447"/>
          <cell r="AO9447"/>
          <cell r="AP9447"/>
          <cell r="AQ9447"/>
          <cell r="AR9447"/>
          <cell r="AS9447"/>
        </row>
        <row r="9448">
          <cell r="A9448"/>
          <cell r="B9448"/>
          <cell r="C9448"/>
          <cell r="D9448"/>
          <cell r="E9448"/>
          <cell r="F9448"/>
          <cell r="G9448"/>
          <cell r="H9448"/>
          <cell r="I9448"/>
          <cell r="J9448"/>
          <cell r="K9448"/>
          <cell r="L9448"/>
          <cell r="M9448"/>
          <cell r="N9448"/>
          <cell r="O9448"/>
          <cell r="P9448"/>
          <cell r="Q9448"/>
          <cell r="R9448"/>
          <cell r="S9448"/>
          <cell r="T9448"/>
          <cell r="U9448"/>
          <cell r="V9448"/>
          <cell r="W9448"/>
          <cell r="X9448"/>
          <cell r="Y9448"/>
          <cell r="Z9448"/>
          <cell r="AA9448"/>
          <cell r="AB9448"/>
          <cell r="AC9448"/>
          <cell r="AD9448"/>
          <cell r="AE9448"/>
          <cell r="AF9448"/>
          <cell r="AG9448"/>
          <cell r="AH9448"/>
          <cell r="AI9448"/>
          <cell r="AJ9448"/>
          <cell r="AK9448"/>
          <cell r="AL9448"/>
          <cell r="AM9448"/>
          <cell r="AN9448"/>
          <cell r="AO9448"/>
          <cell r="AP9448"/>
          <cell r="AQ9448"/>
          <cell r="AR9448"/>
          <cell r="AS9448"/>
        </row>
        <row r="9449">
          <cell r="A9449"/>
          <cell r="B9449"/>
          <cell r="C9449"/>
          <cell r="D9449"/>
          <cell r="E9449"/>
          <cell r="F9449"/>
          <cell r="G9449"/>
          <cell r="H9449"/>
          <cell r="I9449"/>
          <cell r="J9449"/>
          <cell r="K9449"/>
          <cell r="L9449"/>
          <cell r="M9449"/>
          <cell r="N9449"/>
          <cell r="O9449"/>
          <cell r="P9449"/>
          <cell r="Q9449"/>
          <cell r="R9449"/>
          <cell r="S9449"/>
          <cell r="T9449"/>
          <cell r="U9449"/>
          <cell r="V9449"/>
          <cell r="W9449"/>
          <cell r="X9449"/>
          <cell r="Y9449"/>
          <cell r="Z9449"/>
          <cell r="AA9449"/>
          <cell r="AB9449"/>
          <cell r="AC9449"/>
          <cell r="AD9449"/>
          <cell r="AE9449"/>
          <cell r="AF9449"/>
          <cell r="AG9449"/>
          <cell r="AH9449"/>
          <cell r="AI9449"/>
          <cell r="AJ9449"/>
          <cell r="AK9449"/>
          <cell r="AL9449"/>
          <cell r="AM9449"/>
          <cell r="AN9449"/>
          <cell r="AO9449"/>
          <cell r="AP9449"/>
          <cell r="AQ9449"/>
          <cell r="AR9449"/>
          <cell r="AS9449"/>
        </row>
        <row r="9450">
          <cell r="A9450"/>
          <cell r="B9450"/>
          <cell r="C9450"/>
          <cell r="D9450"/>
          <cell r="E9450"/>
          <cell r="F9450"/>
          <cell r="G9450"/>
          <cell r="H9450"/>
          <cell r="I9450"/>
          <cell r="J9450"/>
          <cell r="K9450"/>
          <cell r="L9450"/>
          <cell r="M9450"/>
          <cell r="N9450"/>
          <cell r="O9450"/>
          <cell r="P9450"/>
          <cell r="Q9450"/>
          <cell r="R9450"/>
          <cell r="S9450"/>
          <cell r="T9450"/>
          <cell r="U9450"/>
          <cell r="V9450"/>
          <cell r="W9450"/>
          <cell r="X9450"/>
          <cell r="Y9450"/>
          <cell r="Z9450"/>
          <cell r="AA9450"/>
          <cell r="AB9450"/>
          <cell r="AC9450"/>
          <cell r="AD9450"/>
          <cell r="AE9450"/>
          <cell r="AF9450"/>
          <cell r="AG9450"/>
          <cell r="AH9450"/>
          <cell r="AI9450"/>
          <cell r="AJ9450"/>
          <cell r="AK9450"/>
          <cell r="AL9450"/>
          <cell r="AM9450"/>
          <cell r="AN9450"/>
          <cell r="AO9450"/>
          <cell r="AP9450"/>
          <cell r="AQ9450"/>
          <cell r="AR9450"/>
          <cell r="AS9450"/>
        </row>
        <row r="9451">
          <cell r="A9451"/>
          <cell r="B9451"/>
          <cell r="C9451"/>
          <cell r="D9451"/>
          <cell r="E9451"/>
          <cell r="F9451"/>
          <cell r="G9451"/>
          <cell r="H9451"/>
          <cell r="I9451"/>
          <cell r="J9451"/>
          <cell r="K9451"/>
          <cell r="L9451"/>
          <cell r="M9451"/>
          <cell r="N9451"/>
          <cell r="O9451"/>
          <cell r="P9451"/>
          <cell r="Q9451"/>
          <cell r="R9451"/>
          <cell r="S9451"/>
          <cell r="T9451"/>
          <cell r="U9451"/>
          <cell r="V9451"/>
          <cell r="W9451"/>
          <cell r="X9451"/>
          <cell r="Y9451"/>
          <cell r="Z9451"/>
          <cell r="AA9451"/>
          <cell r="AB9451"/>
          <cell r="AC9451"/>
          <cell r="AD9451"/>
          <cell r="AE9451"/>
          <cell r="AF9451"/>
          <cell r="AG9451"/>
          <cell r="AH9451"/>
          <cell r="AI9451"/>
          <cell r="AJ9451"/>
          <cell r="AK9451"/>
          <cell r="AL9451"/>
          <cell r="AM9451"/>
          <cell r="AN9451"/>
          <cell r="AO9451"/>
          <cell r="AP9451"/>
          <cell r="AQ9451"/>
          <cell r="AR9451"/>
          <cell r="AS9451"/>
        </row>
        <row r="9452">
          <cell r="A9452"/>
          <cell r="B9452"/>
          <cell r="C9452"/>
          <cell r="D9452"/>
          <cell r="E9452"/>
          <cell r="F9452"/>
          <cell r="G9452"/>
          <cell r="H9452"/>
          <cell r="I9452"/>
          <cell r="J9452"/>
          <cell r="K9452"/>
          <cell r="L9452"/>
          <cell r="M9452"/>
          <cell r="N9452"/>
          <cell r="O9452"/>
          <cell r="P9452"/>
          <cell r="Q9452"/>
          <cell r="R9452"/>
          <cell r="S9452"/>
          <cell r="T9452"/>
          <cell r="U9452"/>
          <cell r="V9452"/>
          <cell r="W9452"/>
          <cell r="X9452"/>
          <cell r="Y9452"/>
          <cell r="Z9452"/>
          <cell r="AA9452"/>
          <cell r="AB9452"/>
          <cell r="AC9452"/>
          <cell r="AD9452"/>
          <cell r="AE9452"/>
          <cell r="AF9452"/>
          <cell r="AG9452"/>
          <cell r="AH9452"/>
          <cell r="AI9452"/>
          <cell r="AJ9452"/>
          <cell r="AK9452"/>
          <cell r="AL9452"/>
          <cell r="AM9452"/>
          <cell r="AN9452"/>
          <cell r="AO9452"/>
          <cell r="AP9452"/>
          <cell r="AQ9452"/>
          <cell r="AR9452"/>
          <cell r="AS9452"/>
        </row>
        <row r="9453">
          <cell r="A9453"/>
          <cell r="B9453"/>
          <cell r="C9453"/>
          <cell r="D9453"/>
          <cell r="E9453"/>
          <cell r="F9453"/>
          <cell r="G9453"/>
          <cell r="H9453"/>
          <cell r="I9453"/>
          <cell r="J9453"/>
          <cell r="K9453"/>
          <cell r="L9453"/>
          <cell r="M9453"/>
          <cell r="N9453"/>
          <cell r="O9453"/>
          <cell r="P9453"/>
          <cell r="Q9453"/>
          <cell r="R9453"/>
          <cell r="S9453"/>
          <cell r="T9453"/>
          <cell r="U9453"/>
          <cell r="V9453"/>
          <cell r="W9453"/>
          <cell r="X9453"/>
          <cell r="Y9453"/>
          <cell r="Z9453"/>
          <cell r="AA9453"/>
          <cell r="AB9453"/>
          <cell r="AC9453"/>
          <cell r="AD9453"/>
          <cell r="AE9453"/>
          <cell r="AF9453"/>
          <cell r="AG9453"/>
          <cell r="AH9453"/>
          <cell r="AI9453"/>
          <cell r="AJ9453"/>
          <cell r="AK9453"/>
          <cell r="AL9453"/>
          <cell r="AM9453"/>
          <cell r="AN9453"/>
          <cell r="AO9453"/>
          <cell r="AP9453"/>
          <cell r="AQ9453"/>
          <cell r="AR9453"/>
          <cell r="AS9453"/>
        </row>
        <row r="9454">
          <cell r="A9454"/>
          <cell r="B9454"/>
          <cell r="C9454"/>
          <cell r="D9454"/>
          <cell r="E9454"/>
          <cell r="F9454"/>
          <cell r="G9454"/>
          <cell r="H9454"/>
          <cell r="I9454"/>
          <cell r="J9454"/>
          <cell r="K9454"/>
          <cell r="L9454"/>
          <cell r="M9454"/>
          <cell r="N9454"/>
          <cell r="O9454"/>
          <cell r="P9454"/>
          <cell r="Q9454"/>
          <cell r="R9454"/>
          <cell r="S9454"/>
          <cell r="T9454"/>
          <cell r="U9454"/>
          <cell r="V9454"/>
          <cell r="W9454"/>
          <cell r="X9454"/>
          <cell r="Y9454"/>
          <cell r="Z9454"/>
          <cell r="AA9454"/>
          <cell r="AB9454"/>
          <cell r="AC9454"/>
          <cell r="AD9454"/>
          <cell r="AE9454"/>
          <cell r="AF9454"/>
          <cell r="AG9454"/>
          <cell r="AH9454"/>
          <cell r="AI9454"/>
          <cell r="AJ9454"/>
          <cell r="AK9454"/>
          <cell r="AL9454"/>
          <cell r="AM9454"/>
          <cell r="AN9454"/>
          <cell r="AO9454"/>
          <cell r="AP9454"/>
          <cell r="AQ9454"/>
          <cell r="AR9454"/>
          <cell r="AS9454"/>
        </row>
        <row r="9455">
          <cell r="A9455"/>
          <cell r="B9455"/>
          <cell r="C9455"/>
          <cell r="D9455"/>
          <cell r="E9455"/>
          <cell r="F9455"/>
          <cell r="G9455"/>
          <cell r="H9455"/>
          <cell r="I9455"/>
          <cell r="J9455"/>
          <cell r="K9455"/>
          <cell r="L9455"/>
          <cell r="M9455"/>
          <cell r="N9455"/>
          <cell r="O9455"/>
          <cell r="P9455"/>
          <cell r="Q9455"/>
          <cell r="R9455"/>
          <cell r="S9455"/>
          <cell r="T9455"/>
          <cell r="U9455"/>
          <cell r="V9455"/>
          <cell r="W9455"/>
          <cell r="X9455"/>
          <cell r="Y9455"/>
          <cell r="Z9455"/>
          <cell r="AA9455"/>
          <cell r="AB9455"/>
          <cell r="AC9455"/>
          <cell r="AD9455"/>
          <cell r="AE9455"/>
          <cell r="AF9455"/>
          <cell r="AG9455"/>
          <cell r="AH9455"/>
          <cell r="AI9455"/>
          <cell r="AJ9455"/>
          <cell r="AK9455"/>
          <cell r="AL9455"/>
          <cell r="AM9455"/>
          <cell r="AN9455"/>
          <cell r="AO9455"/>
          <cell r="AP9455"/>
          <cell r="AQ9455"/>
          <cell r="AR9455"/>
          <cell r="AS9455"/>
        </row>
        <row r="9456">
          <cell r="A9456"/>
          <cell r="B9456"/>
          <cell r="C9456"/>
          <cell r="D9456"/>
          <cell r="E9456"/>
          <cell r="F9456"/>
          <cell r="G9456"/>
          <cell r="H9456"/>
          <cell r="I9456"/>
          <cell r="J9456"/>
          <cell r="K9456"/>
          <cell r="L9456"/>
          <cell r="M9456"/>
          <cell r="N9456"/>
          <cell r="O9456"/>
          <cell r="P9456"/>
          <cell r="Q9456"/>
          <cell r="R9456"/>
          <cell r="S9456"/>
          <cell r="T9456"/>
          <cell r="U9456"/>
          <cell r="V9456"/>
          <cell r="W9456"/>
          <cell r="X9456"/>
          <cell r="Y9456"/>
          <cell r="Z9456"/>
          <cell r="AA9456"/>
          <cell r="AB9456"/>
          <cell r="AC9456"/>
          <cell r="AD9456"/>
          <cell r="AE9456"/>
          <cell r="AF9456"/>
          <cell r="AG9456"/>
          <cell r="AH9456"/>
          <cell r="AI9456"/>
          <cell r="AJ9456"/>
          <cell r="AK9456"/>
          <cell r="AL9456"/>
          <cell r="AM9456"/>
          <cell r="AN9456"/>
          <cell r="AO9456"/>
          <cell r="AP9456"/>
          <cell r="AQ9456"/>
          <cell r="AR9456"/>
          <cell r="AS9456"/>
        </row>
        <row r="9457">
          <cell r="A9457"/>
          <cell r="B9457"/>
          <cell r="C9457"/>
          <cell r="D9457"/>
          <cell r="E9457"/>
          <cell r="F9457"/>
          <cell r="G9457"/>
          <cell r="H9457"/>
          <cell r="I9457"/>
          <cell r="J9457"/>
          <cell r="K9457"/>
          <cell r="L9457"/>
          <cell r="M9457"/>
          <cell r="N9457"/>
          <cell r="O9457"/>
          <cell r="P9457"/>
          <cell r="Q9457"/>
          <cell r="R9457"/>
          <cell r="S9457"/>
          <cell r="T9457"/>
          <cell r="U9457"/>
          <cell r="V9457"/>
          <cell r="W9457"/>
          <cell r="X9457"/>
          <cell r="Y9457"/>
          <cell r="Z9457"/>
          <cell r="AA9457"/>
          <cell r="AB9457"/>
          <cell r="AC9457"/>
          <cell r="AD9457"/>
          <cell r="AE9457"/>
          <cell r="AF9457"/>
          <cell r="AG9457"/>
          <cell r="AH9457"/>
          <cell r="AI9457"/>
          <cell r="AJ9457"/>
          <cell r="AK9457"/>
          <cell r="AL9457"/>
          <cell r="AM9457"/>
          <cell r="AN9457"/>
          <cell r="AO9457"/>
          <cell r="AP9457"/>
          <cell r="AQ9457"/>
          <cell r="AR9457"/>
          <cell r="AS9457"/>
        </row>
        <row r="9458">
          <cell r="A9458"/>
          <cell r="B9458"/>
          <cell r="C9458"/>
          <cell r="D9458"/>
          <cell r="E9458"/>
          <cell r="F9458"/>
          <cell r="G9458"/>
          <cell r="H9458"/>
          <cell r="I9458"/>
          <cell r="J9458"/>
          <cell r="K9458"/>
          <cell r="L9458"/>
          <cell r="M9458"/>
          <cell r="N9458"/>
          <cell r="O9458"/>
          <cell r="P9458"/>
          <cell r="Q9458"/>
          <cell r="R9458"/>
          <cell r="S9458"/>
          <cell r="T9458"/>
          <cell r="U9458"/>
          <cell r="V9458"/>
          <cell r="W9458"/>
          <cell r="X9458"/>
          <cell r="Y9458"/>
          <cell r="Z9458"/>
          <cell r="AA9458"/>
          <cell r="AB9458"/>
          <cell r="AC9458"/>
          <cell r="AD9458"/>
          <cell r="AE9458"/>
          <cell r="AF9458"/>
          <cell r="AG9458"/>
          <cell r="AH9458"/>
          <cell r="AI9458"/>
          <cell r="AJ9458"/>
          <cell r="AK9458"/>
          <cell r="AL9458"/>
          <cell r="AM9458"/>
          <cell r="AN9458"/>
          <cell r="AO9458"/>
          <cell r="AP9458"/>
          <cell r="AQ9458"/>
          <cell r="AR9458"/>
          <cell r="AS9458"/>
        </row>
        <row r="9459">
          <cell r="A9459"/>
          <cell r="B9459"/>
          <cell r="C9459"/>
          <cell r="D9459"/>
          <cell r="E9459"/>
          <cell r="F9459"/>
          <cell r="G9459"/>
          <cell r="H9459"/>
          <cell r="I9459"/>
          <cell r="J9459"/>
          <cell r="K9459"/>
          <cell r="L9459"/>
          <cell r="M9459"/>
          <cell r="N9459"/>
          <cell r="O9459"/>
          <cell r="P9459"/>
          <cell r="Q9459"/>
          <cell r="R9459"/>
          <cell r="S9459"/>
          <cell r="T9459"/>
          <cell r="U9459"/>
          <cell r="V9459"/>
          <cell r="W9459"/>
          <cell r="X9459"/>
          <cell r="Y9459"/>
          <cell r="Z9459"/>
          <cell r="AA9459"/>
          <cell r="AB9459"/>
          <cell r="AC9459"/>
          <cell r="AD9459"/>
          <cell r="AE9459"/>
          <cell r="AF9459"/>
          <cell r="AG9459"/>
          <cell r="AH9459"/>
          <cell r="AI9459"/>
          <cell r="AJ9459"/>
          <cell r="AK9459"/>
          <cell r="AL9459"/>
          <cell r="AM9459"/>
          <cell r="AN9459"/>
          <cell r="AO9459"/>
          <cell r="AP9459"/>
          <cell r="AQ9459"/>
          <cell r="AR9459"/>
          <cell r="AS9459"/>
        </row>
        <row r="9460">
          <cell r="A9460"/>
          <cell r="B9460"/>
          <cell r="C9460"/>
          <cell r="D9460"/>
          <cell r="E9460"/>
          <cell r="F9460"/>
          <cell r="G9460"/>
          <cell r="H9460"/>
          <cell r="I9460"/>
          <cell r="J9460"/>
          <cell r="K9460"/>
          <cell r="L9460"/>
          <cell r="M9460"/>
          <cell r="N9460"/>
          <cell r="O9460"/>
          <cell r="P9460"/>
          <cell r="Q9460"/>
          <cell r="R9460"/>
          <cell r="S9460"/>
          <cell r="T9460"/>
          <cell r="U9460"/>
          <cell r="V9460"/>
          <cell r="W9460"/>
          <cell r="X9460"/>
          <cell r="Y9460"/>
          <cell r="Z9460"/>
          <cell r="AA9460"/>
          <cell r="AB9460"/>
          <cell r="AC9460"/>
          <cell r="AD9460"/>
          <cell r="AE9460"/>
          <cell r="AF9460"/>
          <cell r="AG9460"/>
          <cell r="AH9460"/>
          <cell r="AI9460"/>
          <cell r="AJ9460"/>
          <cell r="AK9460"/>
          <cell r="AL9460"/>
          <cell r="AM9460"/>
          <cell r="AN9460"/>
          <cell r="AO9460"/>
          <cell r="AP9460"/>
          <cell r="AQ9460"/>
          <cell r="AR9460"/>
          <cell r="AS9460"/>
        </row>
        <row r="9461">
          <cell r="A9461"/>
          <cell r="B9461"/>
          <cell r="C9461"/>
          <cell r="D9461"/>
          <cell r="E9461"/>
          <cell r="F9461"/>
          <cell r="G9461"/>
          <cell r="H9461"/>
          <cell r="I9461"/>
          <cell r="J9461"/>
          <cell r="K9461"/>
          <cell r="L9461"/>
          <cell r="M9461"/>
          <cell r="N9461"/>
          <cell r="O9461"/>
          <cell r="P9461"/>
          <cell r="Q9461"/>
          <cell r="R9461"/>
          <cell r="S9461"/>
          <cell r="T9461"/>
          <cell r="U9461"/>
          <cell r="V9461"/>
          <cell r="W9461"/>
          <cell r="X9461"/>
          <cell r="Y9461"/>
          <cell r="Z9461"/>
          <cell r="AA9461"/>
          <cell r="AB9461"/>
          <cell r="AC9461"/>
          <cell r="AD9461"/>
          <cell r="AE9461"/>
          <cell r="AF9461"/>
          <cell r="AG9461"/>
          <cell r="AH9461"/>
          <cell r="AI9461"/>
          <cell r="AJ9461"/>
          <cell r="AK9461"/>
          <cell r="AL9461"/>
          <cell r="AM9461"/>
          <cell r="AN9461"/>
          <cell r="AO9461"/>
          <cell r="AP9461"/>
          <cell r="AQ9461"/>
          <cell r="AR9461"/>
          <cell r="AS9461"/>
        </row>
        <row r="9462">
          <cell r="A9462"/>
          <cell r="B9462"/>
          <cell r="C9462"/>
          <cell r="D9462"/>
          <cell r="E9462"/>
          <cell r="F9462"/>
          <cell r="G9462"/>
          <cell r="H9462"/>
          <cell r="I9462"/>
          <cell r="J9462"/>
          <cell r="K9462"/>
          <cell r="L9462"/>
          <cell r="M9462"/>
          <cell r="N9462"/>
          <cell r="O9462"/>
          <cell r="P9462"/>
          <cell r="Q9462"/>
          <cell r="R9462"/>
          <cell r="S9462"/>
          <cell r="T9462"/>
          <cell r="U9462"/>
          <cell r="V9462"/>
          <cell r="W9462"/>
          <cell r="X9462"/>
          <cell r="Y9462"/>
          <cell r="Z9462"/>
          <cell r="AA9462"/>
          <cell r="AB9462"/>
          <cell r="AC9462"/>
          <cell r="AD9462"/>
          <cell r="AE9462"/>
          <cell r="AF9462"/>
          <cell r="AG9462"/>
          <cell r="AH9462"/>
          <cell r="AI9462"/>
          <cell r="AJ9462"/>
          <cell r="AK9462"/>
          <cell r="AL9462"/>
          <cell r="AM9462"/>
          <cell r="AN9462"/>
          <cell r="AO9462"/>
          <cell r="AP9462"/>
          <cell r="AQ9462"/>
          <cell r="AR9462"/>
          <cell r="AS9462"/>
        </row>
        <row r="9463">
          <cell r="A9463"/>
          <cell r="B9463"/>
          <cell r="C9463"/>
          <cell r="D9463"/>
          <cell r="E9463"/>
          <cell r="F9463"/>
          <cell r="G9463"/>
          <cell r="H9463"/>
          <cell r="I9463"/>
          <cell r="J9463"/>
          <cell r="K9463"/>
          <cell r="L9463"/>
          <cell r="M9463"/>
          <cell r="N9463"/>
          <cell r="O9463"/>
          <cell r="P9463"/>
          <cell r="Q9463"/>
          <cell r="R9463"/>
          <cell r="S9463"/>
          <cell r="T9463"/>
          <cell r="U9463"/>
          <cell r="V9463"/>
          <cell r="W9463"/>
          <cell r="X9463"/>
          <cell r="Y9463"/>
          <cell r="Z9463"/>
          <cell r="AA9463"/>
          <cell r="AB9463"/>
          <cell r="AC9463"/>
          <cell r="AD9463"/>
          <cell r="AE9463"/>
          <cell r="AF9463"/>
          <cell r="AG9463"/>
          <cell r="AH9463"/>
          <cell r="AI9463"/>
          <cell r="AJ9463"/>
          <cell r="AK9463"/>
          <cell r="AL9463"/>
          <cell r="AM9463"/>
          <cell r="AN9463"/>
          <cell r="AO9463"/>
          <cell r="AP9463"/>
          <cell r="AQ9463"/>
          <cell r="AR9463"/>
          <cell r="AS9463"/>
        </row>
        <row r="9464">
          <cell r="A9464"/>
          <cell r="B9464"/>
          <cell r="C9464"/>
          <cell r="D9464"/>
          <cell r="E9464"/>
          <cell r="F9464"/>
          <cell r="G9464"/>
          <cell r="H9464"/>
          <cell r="I9464"/>
          <cell r="J9464"/>
          <cell r="K9464"/>
          <cell r="L9464"/>
          <cell r="M9464"/>
          <cell r="N9464"/>
          <cell r="O9464"/>
          <cell r="P9464"/>
          <cell r="Q9464"/>
          <cell r="R9464"/>
          <cell r="S9464"/>
          <cell r="T9464"/>
          <cell r="U9464"/>
          <cell r="V9464"/>
          <cell r="W9464"/>
          <cell r="X9464"/>
          <cell r="Y9464"/>
          <cell r="Z9464"/>
          <cell r="AA9464"/>
          <cell r="AB9464"/>
          <cell r="AC9464"/>
          <cell r="AD9464"/>
          <cell r="AE9464"/>
          <cell r="AF9464"/>
          <cell r="AG9464"/>
          <cell r="AH9464"/>
          <cell r="AI9464"/>
          <cell r="AJ9464"/>
          <cell r="AK9464"/>
          <cell r="AL9464"/>
          <cell r="AM9464"/>
          <cell r="AN9464"/>
          <cell r="AO9464"/>
          <cell r="AP9464"/>
          <cell r="AQ9464"/>
          <cell r="AR9464"/>
          <cell r="AS9464"/>
        </row>
        <row r="9465">
          <cell r="A9465"/>
          <cell r="B9465"/>
          <cell r="C9465"/>
          <cell r="D9465"/>
          <cell r="E9465"/>
          <cell r="F9465"/>
          <cell r="G9465"/>
          <cell r="H9465"/>
          <cell r="I9465"/>
          <cell r="J9465"/>
          <cell r="K9465"/>
          <cell r="L9465"/>
          <cell r="M9465"/>
          <cell r="N9465"/>
          <cell r="O9465"/>
          <cell r="P9465"/>
          <cell r="Q9465"/>
          <cell r="R9465"/>
          <cell r="S9465"/>
          <cell r="T9465"/>
          <cell r="U9465"/>
          <cell r="V9465"/>
          <cell r="W9465"/>
          <cell r="X9465"/>
          <cell r="Y9465"/>
          <cell r="Z9465"/>
          <cell r="AA9465"/>
          <cell r="AB9465"/>
          <cell r="AC9465"/>
          <cell r="AD9465"/>
          <cell r="AE9465"/>
          <cell r="AF9465"/>
          <cell r="AG9465"/>
          <cell r="AH9465"/>
          <cell r="AI9465"/>
          <cell r="AJ9465"/>
          <cell r="AK9465"/>
          <cell r="AL9465"/>
          <cell r="AM9465"/>
          <cell r="AN9465"/>
          <cell r="AO9465"/>
          <cell r="AP9465"/>
          <cell r="AQ9465"/>
          <cell r="AR9465"/>
          <cell r="AS9465"/>
        </row>
        <row r="9466">
          <cell r="A9466"/>
          <cell r="B9466"/>
          <cell r="C9466"/>
          <cell r="D9466"/>
          <cell r="E9466"/>
          <cell r="F9466"/>
          <cell r="G9466"/>
          <cell r="H9466"/>
          <cell r="I9466"/>
          <cell r="J9466"/>
          <cell r="K9466"/>
          <cell r="L9466"/>
          <cell r="M9466"/>
          <cell r="N9466"/>
          <cell r="O9466"/>
          <cell r="P9466"/>
          <cell r="Q9466"/>
          <cell r="R9466"/>
          <cell r="S9466"/>
          <cell r="T9466"/>
          <cell r="U9466"/>
          <cell r="V9466"/>
          <cell r="W9466"/>
          <cell r="X9466"/>
          <cell r="Y9466"/>
          <cell r="Z9466"/>
          <cell r="AA9466"/>
          <cell r="AB9466"/>
          <cell r="AC9466"/>
          <cell r="AD9466"/>
          <cell r="AE9466"/>
          <cell r="AF9466"/>
          <cell r="AG9466"/>
          <cell r="AH9466"/>
          <cell r="AI9466"/>
          <cell r="AJ9466"/>
          <cell r="AK9466"/>
          <cell r="AL9466"/>
          <cell r="AM9466"/>
          <cell r="AN9466"/>
          <cell r="AO9466"/>
          <cell r="AP9466"/>
          <cell r="AQ9466"/>
          <cell r="AR9466"/>
          <cell r="AS9466"/>
        </row>
        <row r="9467">
          <cell r="A9467"/>
          <cell r="B9467"/>
          <cell r="C9467"/>
          <cell r="D9467"/>
          <cell r="E9467"/>
          <cell r="F9467"/>
          <cell r="G9467"/>
          <cell r="H9467"/>
          <cell r="I9467"/>
          <cell r="J9467"/>
          <cell r="K9467"/>
          <cell r="L9467"/>
          <cell r="M9467"/>
          <cell r="N9467"/>
          <cell r="O9467"/>
          <cell r="P9467"/>
          <cell r="Q9467"/>
          <cell r="R9467"/>
          <cell r="S9467"/>
          <cell r="T9467"/>
          <cell r="U9467"/>
          <cell r="V9467"/>
          <cell r="W9467"/>
          <cell r="X9467"/>
          <cell r="Y9467"/>
          <cell r="Z9467"/>
          <cell r="AA9467"/>
          <cell r="AB9467"/>
          <cell r="AC9467"/>
          <cell r="AD9467"/>
          <cell r="AE9467"/>
          <cell r="AF9467"/>
          <cell r="AG9467"/>
          <cell r="AH9467"/>
          <cell r="AI9467"/>
          <cell r="AJ9467"/>
          <cell r="AK9467"/>
          <cell r="AL9467"/>
          <cell r="AM9467"/>
          <cell r="AN9467"/>
          <cell r="AO9467"/>
          <cell r="AP9467"/>
          <cell r="AQ9467"/>
          <cell r="AR9467"/>
          <cell r="AS9467"/>
        </row>
        <row r="9468">
          <cell r="A9468"/>
          <cell r="B9468"/>
          <cell r="C9468"/>
          <cell r="D9468"/>
          <cell r="E9468"/>
          <cell r="F9468"/>
          <cell r="G9468"/>
          <cell r="H9468"/>
          <cell r="I9468"/>
          <cell r="J9468"/>
          <cell r="K9468"/>
          <cell r="L9468"/>
          <cell r="M9468"/>
          <cell r="N9468"/>
          <cell r="O9468"/>
          <cell r="P9468"/>
          <cell r="Q9468"/>
          <cell r="R9468"/>
          <cell r="S9468"/>
          <cell r="T9468"/>
          <cell r="U9468"/>
          <cell r="V9468"/>
          <cell r="W9468"/>
          <cell r="X9468"/>
          <cell r="Y9468"/>
          <cell r="Z9468"/>
          <cell r="AA9468"/>
          <cell r="AB9468"/>
          <cell r="AC9468"/>
          <cell r="AD9468"/>
          <cell r="AE9468"/>
          <cell r="AF9468"/>
          <cell r="AG9468"/>
          <cell r="AH9468"/>
          <cell r="AI9468"/>
          <cell r="AJ9468"/>
          <cell r="AK9468"/>
          <cell r="AL9468"/>
          <cell r="AM9468"/>
          <cell r="AN9468"/>
          <cell r="AO9468"/>
          <cell r="AP9468"/>
          <cell r="AQ9468"/>
          <cell r="AR9468"/>
          <cell r="AS9468"/>
        </row>
        <row r="9469">
          <cell r="A9469"/>
          <cell r="B9469"/>
          <cell r="C9469"/>
          <cell r="D9469"/>
          <cell r="E9469"/>
          <cell r="F9469"/>
          <cell r="G9469"/>
          <cell r="H9469"/>
          <cell r="I9469"/>
          <cell r="J9469"/>
          <cell r="K9469"/>
          <cell r="L9469"/>
          <cell r="M9469"/>
          <cell r="N9469"/>
          <cell r="O9469"/>
          <cell r="P9469"/>
          <cell r="Q9469"/>
          <cell r="R9469"/>
          <cell r="S9469"/>
          <cell r="T9469"/>
          <cell r="U9469"/>
          <cell r="V9469"/>
          <cell r="W9469"/>
          <cell r="X9469"/>
          <cell r="Y9469"/>
          <cell r="Z9469"/>
          <cell r="AA9469"/>
          <cell r="AB9469"/>
          <cell r="AC9469"/>
          <cell r="AD9469"/>
          <cell r="AE9469"/>
          <cell r="AF9469"/>
          <cell r="AG9469"/>
          <cell r="AH9469"/>
          <cell r="AI9469"/>
          <cell r="AJ9469"/>
          <cell r="AK9469"/>
          <cell r="AL9469"/>
          <cell r="AM9469"/>
          <cell r="AN9469"/>
          <cell r="AO9469"/>
          <cell r="AP9469"/>
          <cell r="AQ9469"/>
          <cell r="AR9469"/>
          <cell r="AS9469"/>
        </row>
        <row r="9470">
          <cell r="A9470"/>
          <cell r="B9470"/>
          <cell r="C9470"/>
          <cell r="D9470"/>
          <cell r="E9470"/>
          <cell r="F9470"/>
          <cell r="G9470"/>
          <cell r="H9470"/>
          <cell r="I9470"/>
          <cell r="J9470"/>
          <cell r="K9470"/>
          <cell r="L9470"/>
          <cell r="M9470"/>
          <cell r="N9470"/>
          <cell r="O9470"/>
          <cell r="P9470"/>
          <cell r="Q9470"/>
          <cell r="R9470"/>
          <cell r="S9470"/>
          <cell r="T9470"/>
          <cell r="U9470"/>
          <cell r="V9470"/>
          <cell r="W9470"/>
          <cell r="X9470"/>
          <cell r="Y9470"/>
          <cell r="Z9470"/>
          <cell r="AA9470"/>
          <cell r="AB9470"/>
          <cell r="AC9470"/>
          <cell r="AD9470"/>
          <cell r="AE9470"/>
          <cell r="AF9470"/>
          <cell r="AG9470"/>
          <cell r="AH9470"/>
          <cell r="AI9470"/>
          <cell r="AJ9470"/>
          <cell r="AK9470"/>
          <cell r="AL9470"/>
          <cell r="AM9470"/>
          <cell r="AN9470"/>
          <cell r="AO9470"/>
          <cell r="AP9470"/>
          <cell r="AQ9470"/>
          <cell r="AR9470"/>
          <cell r="AS9470"/>
        </row>
        <row r="9471">
          <cell r="A9471"/>
          <cell r="B9471"/>
          <cell r="C9471"/>
          <cell r="D9471"/>
          <cell r="E9471"/>
          <cell r="F9471"/>
          <cell r="G9471"/>
          <cell r="H9471"/>
          <cell r="I9471"/>
          <cell r="J9471"/>
          <cell r="K9471"/>
          <cell r="L9471"/>
          <cell r="M9471"/>
          <cell r="N9471"/>
          <cell r="O9471"/>
          <cell r="P9471"/>
          <cell r="Q9471"/>
          <cell r="R9471"/>
          <cell r="S9471"/>
          <cell r="T9471"/>
          <cell r="U9471"/>
          <cell r="V9471"/>
          <cell r="W9471"/>
          <cell r="X9471"/>
          <cell r="Y9471"/>
          <cell r="Z9471"/>
          <cell r="AA9471"/>
          <cell r="AB9471"/>
          <cell r="AC9471"/>
          <cell r="AD9471"/>
          <cell r="AE9471"/>
          <cell r="AF9471"/>
          <cell r="AG9471"/>
          <cell r="AH9471"/>
          <cell r="AI9471"/>
          <cell r="AJ9471"/>
          <cell r="AK9471"/>
          <cell r="AL9471"/>
          <cell r="AM9471"/>
          <cell r="AN9471"/>
          <cell r="AO9471"/>
          <cell r="AP9471"/>
          <cell r="AQ9471"/>
          <cell r="AR9471"/>
          <cell r="AS9471"/>
        </row>
        <row r="9472">
          <cell r="A9472"/>
          <cell r="B9472"/>
          <cell r="C9472"/>
          <cell r="D9472"/>
          <cell r="E9472"/>
          <cell r="F9472"/>
          <cell r="G9472"/>
          <cell r="H9472"/>
          <cell r="I9472"/>
          <cell r="J9472"/>
          <cell r="K9472"/>
          <cell r="L9472"/>
          <cell r="M9472"/>
          <cell r="N9472"/>
          <cell r="O9472"/>
          <cell r="P9472"/>
          <cell r="Q9472"/>
          <cell r="R9472"/>
          <cell r="S9472"/>
          <cell r="T9472"/>
          <cell r="U9472"/>
          <cell r="V9472"/>
          <cell r="W9472"/>
          <cell r="X9472"/>
          <cell r="Y9472"/>
          <cell r="Z9472"/>
          <cell r="AA9472"/>
          <cell r="AB9472"/>
          <cell r="AC9472"/>
          <cell r="AD9472"/>
          <cell r="AE9472"/>
          <cell r="AF9472"/>
          <cell r="AG9472"/>
          <cell r="AH9472"/>
          <cell r="AI9472"/>
          <cell r="AJ9472"/>
          <cell r="AK9472"/>
          <cell r="AL9472"/>
          <cell r="AM9472"/>
          <cell r="AN9472"/>
          <cell r="AO9472"/>
          <cell r="AP9472"/>
          <cell r="AQ9472"/>
          <cell r="AR9472"/>
          <cell r="AS9472"/>
        </row>
        <row r="9473">
          <cell r="A9473"/>
          <cell r="B9473"/>
          <cell r="C9473"/>
          <cell r="D9473"/>
          <cell r="E9473"/>
          <cell r="F9473"/>
          <cell r="G9473"/>
          <cell r="H9473"/>
          <cell r="I9473"/>
          <cell r="J9473"/>
          <cell r="K9473"/>
          <cell r="L9473"/>
          <cell r="M9473"/>
          <cell r="N9473"/>
          <cell r="O9473"/>
          <cell r="P9473"/>
          <cell r="Q9473"/>
          <cell r="R9473"/>
          <cell r="S9473"/>
          <cell r="T9473"/>
          <cell r="U9473"/>
          <cell r="V9473"/>
          <cell r="W9473"/>
          <cell r="X9473"/>
          <cell r="Y9473"/>
          <cell r="Z9473"/>
          <cell r="AA9473"/>
          <cell r="AB9473"/>
          <cell r="AC9473"/>
          <cell r="AD9473"/>
          <cell r="AE9473"/>
          <cell r="AF9473"/>
          <cell r="AG9473"/>
          <cell r="AH9473"/>
          <cell r="AI9473"/>
          <cell r="AJ9473"/>
          <cell r="AK9473"/>
          <cell r="AL9473"/>
          <cell r="AM9473"/>
          <cell r="AN9473"/>
          <cell r="AO9473"/>
          <cell r="AP9473"/>
          <cell r="AQ9473"/>
          <cell r="AR9473"/>
          <cell r="AS9473"/>
        </row>
        <row r="9474">
          <cell r="A9474"/>
          <cell r="B9474"/>
          <cell r="C9474"/>
          <cell r="D9474"/>
          <cell r="E9474"/>
          <cell r="F9474"/>
          <cell r="G9474"/>
          <cell r="H9474"/>
          <cell r="I9474"/>
          <cell r="J9474"/>
          <cell r="K9474"/>
          <cell r="L9474"/>
          <cell r="M9474"/>
          <cell r="N9474"/>
          <cell r="O9474"/>
          <cell r="P9474"/>
          <cell r="Q9474"/>
          <cell r="R9474"/>
          <cell r="S9474"/>
          <cell r="T9474"/>
          <cell r="U9474"/>
          <cell r="V9474"/>
          <cell r="W9474"/>
          <cell r="X9474"/>
          <cell r="Y9474"/>
          <cell r="Z9474"/>
          <cell r="AA9474"/>
          <cell r="AB9474"/>
          <cell r="AC9474"/>
          <cell r="AD9474"/>
          <cell r="AE9474"/>
          <cell r="AF9474"/>
          <cell r="AG9474"/>
          <cell r="AH9474"/>
          <cell r="AI9474"/>
          <cell r="AJ9474"/>
          <cell r="AK9474"/>
          <cell r="AL9474"/>
          <cell r="AM9474"/>
          <cell r="AN9474"/>
          <cell r="AO9474"/>
          <cell r="AP9474"/>
          <cell r="AQ9474"/>
          <cell r="AR9474"/>
          <cell r="AS9474"/>
        </row>
        <row r="9475">
          <cell r="A9475"/>
          <cell r="B9475"/>
          <cell r="C9475"/>
          <cell r="D9475"/>
          <cell r="E9475"/>
          <cell r="F9475"/>
          <cell r="G9475"/>
          <cell r="H9475"/>
          <cell r="I9475"/>
          <cell r="J9475"/>
          <cell r="K9475"/>
          <cell r="L9475"/>
          <cell r="M9475"/>
          <cell r="N9475"/>
          <cell r="O9475"/>
          <cell r="P9475"/>
          <cell r="Q9475"/>
          <cell r="R9475"/>
          <cell r="S9475"/>
          <cell r="T9475"/>
          <cell r="U9475"/>
          <cell r="V9475"/>
          <cell r="W9475"/>
          <cell r="X9475"/>
          <cell r="Y9475"/>
          <cell r="Z9475"/>
          <cell r="AA9475"/>
          <cell r="AB9475"/>
          <cell r="AC9475"/>
          <cell r="AD9475"/>
          <cell r="AE9475"/>
          <cell r="AF9475"/>
          <cell r="AG9475"/>
          <cell r="AH9475"/>
          <cell r="AI9475"/>
          <cell r="AJ9475"/>
          <cell r="AK9475"/>
          <cell r="AL9475"/>
          <cell r="AM9475"/>
          <cell r="AN9475"/>
          <cell r="AO9475"/>
          <cell r="AP9475"/>
          <cell r="AQ9475"/>
          <cell r="AR9475"/>
          <cell r="AS9475"/>
        </row>
        <row r="9476">
          <cell r="A9476"/>
          <cell r="B9476"/>
          <cell r="C9476"/>
          <cell r="D9476"/>
          <cell r="E9476"/>
          <cell r="F9476"/>
          <cell r="G9476"/>
          <cell r="H9476"/>
          <cell r="I9476"/>
          <cell r="J9476"/>
          <cell r="K9476"/>
          <cell r="L9476"/>
          <cell r="M9476"/>
          <cell r="N9476"/>
          <cell r="O9476"/>
          <cell r="P9476"/>
          <cell r="Q9476"/>
          <cell r="R9476"/>
          <cell r="S9476"/>
          <cell r="T9476"/>
          <cell r="U9476"/>
          <cell r="V9476"/>
          <cell r="W9476"/>
          <cell r="X9476"/>
          <cell r="Y9476"/>
          <cell r="Z9476"/>
          <cell r="AA9476"/>
          <cell r="AB9476"/>
          <cell r="AC9476"/>
          <cell r="AD9476"/>
          <cell r="AE9476"/>
          <cell r="AF9476"/>
          <cell r="AG9476"/>
          <cell r="AH9476"/>
          <cell r="AI9476"/>
          <cell r="AJ9476"/>
          <cell r="AK9476"/>
          <cell r="AL9476"/>
          <cell r="AM9476"/>
          <cell r="AN9476"/>
          <cell r="AO9476"/>
          <cell r="AP9476"/>
          <cell r="AQ9476"/>
          <cell r="AR9476"/>
          <cell r="AS9476"/>
        </row>
        <row r="9477">
          <cell r="A9477"/>
          <cell r="B9477"/>
          <cell r="C9477"/>
          <cell r="D9477"/>
          <cell r="E9477"/>
          <cell r="F9477"/>
          <cell r="G9477"/>
          <cell r="H9477"/>
          <cell r="I9477"/>
          <cell r="J9477"/>
          <cell r="K9477"/>
          <cell r="L9477"/>
          <cell r="M9477"/>
          <cell r="N9477"/>
          <cell r="O9477"/>
          <cell r="P9477"/>
          <cell r="Q9477"/>
          <cell r="R9477"/>
          <cell r="S9477"/>
          <cell r="T9477"/>
          <cell r="U9477"/>
          <cell r="V9477"/>
          <cell r="W9477"/>
          <cell r="X9477"/>
          <cell r="Y9477"/>
          <cell r="Z9477"/>
          <cell r="AA9477"/>
          <cell r="AB9477"/>
          <cell r="AC9477"/>
          <cell r="AD9477"/>
          <cell r="AE9477"/>
          <cell r="AF9477"/>
          <cell r="AG9477"/>
          <cell r="AH9477"/>
          <cell r="AI9477"/>
          <cell r="AJ9477"/>
          <cell r="AK9477"/>
          <cell r="AL9477"/>
          <cell r="AM9477"/>
          <cell r="AN9477"/>
          <cell r="AO9477"/>
          <cell r="AP9477"/>
          <cell r="AQ9477"/>
          <cell r="AR9477"/>
          <cell r="AS9477"/>
        </row>
        <row r="9478">
          <cell r="A9478"/>
          <cell r="B9478"/>
          <cell r="C9478"/>
          <cell r="D9478"/>
          <cell r="E9478"/>
          <cell r="F9478"/>
          <cell r="G9478"/>
          <cell r="H9478"/>
          <cell r="I9478"/>
          <cell r="J9478"/>
          <cell r="K9478"/>
          <cell r="L9478"/>
          <cell r="M9478"/>
          <cell r="N9478"/>
          <cell r="O9478"/>
          <cell r="P9478"/>
          <cell r="Q9478"/>
          <cell r="R9478"/>
          <cell r="S9478"/>
          <cell r="T9478"/>
          <cell r="U9478"/>
          <cell r="V9478"/>
          <cell r="W9478"/>
          <cell r="X9478"/>
          <cell r="Y9478"/>
          <cell r="Z9478"/>
          <cell r="AA9478"/>
          <cell r="AB9478"/>
          <cell r="AC9478"/>
          <cell r="AD9478"/>
          <cell r="AE9478"/>
          <cell r="AF9478"/>
          <cell r="AG9478"/>
          <cell r="AH9478"/>
          <cell r="AI9478"/>
          <cell r="AJ9478"/>
          <cell r="AK9478"/>
          <cell r="AL9478"/>
          <cell r="AM9478"/>
          <cell r="AN9478"/>
          <cell r="AO9478"/>
          <cell r="AP9478"/>
          <cell r="AQ9478"/>
          <cell r="AR9478"/>
          <cell r="AS9478"/>
        </row>
        <row r="9479">
          <cell r="A9479"/>
          <cell r="B9479"/>
          <cell r="C9479"/>
          <cell r="D9479"/>
          <cell r="E9479"/>
          <cell r="F9479"/>
          <cell r="G9479"/>
          <cell r="H9479"/>
          <cell r="I9479"/>
          <cell r="J9479"/>
          <cell r="K9479"/>
          <cell r="L9479"/>
          <cell r="M9479"/>
          <cell r="N9479"/>
          <cell r="O9479"/>
          <cell r="P9479"/>
          <cell r="Q9479"/>
          <cell r="R9479"/>
          <cell r="S9479"/>
          <cell r="T9479"/>
          <cell r="U9479"/>
          <cell r="V9479"/>
          <cell r="W9479"/>
          <cell r="X9479"/>
          <cell r="Y9479"/>
          <cell r="Z9479"/>
          <cell r="AA9479"/>
          <cell r="AB9479"/>
          <cell r="AC9479"/>
          <cell r="AD9479"/>
          <cell r="AE9479"/>
          <cell r="AF9479"/>
          <cell r="AG9479"/>
          <cell r="AH9479"/>
          <cell r="AI9479"/>
          <cell r="AJ9479"/>
          <cell r="AK9479"/>
          <cell r="AL9479"/>
          <cell r="AM9479"/>
          <cell r="AN9479"/>
          <cell r="AO9479"/>
          <cell r="AP9479"/>
          <cell r="AQ9479"/>
          <cell r="AR9479"/>
          <cell r="AS9479"/>
        </row>
        <row r="9480">
          <cell r="A9480"/>
          <cell r="B9480"/>
          <cell r="C9480"/>
          <cell r="D9480"/>
          <cell r="E9480"/>
          <cell r="F9480"/>
          <cell r="G9480"/>
          <cell r="H9480"/>
          <cell r="I9480"/>
          <cell r="J9480"/>
          <cell r="K9480"/>
          <cell r="L9480"/>
          <cell r="M9480"/>
          <cell r="N9480"/>
          <cell r="O9480"/>
          <cell r="P9480"/>
          <cell r="Q9480"/>
          <cell r="R9480"/>
          <cell r="S9480"/>
          <cell r="T9480"/>
          <cell r="U9480"/>
          <cell r="V9480"/>
          <cell r="W9480"/>
          <cell r="X9480"/>
          <cell r="Y9480"/>
          <cell r="Z9480"/>
          <cell r="AA9480"/>
          <cell r="AB9480"/>
          <cell r="AC9480"/>
          <cell r="AD9480"/>
          <cell r="AE9480"/>
          <cell r="AF9480"/>
          <cell r="AG9480"/>
          <cell r="AH9480"/>
          <cell r="AI9480"/>
          <cell r="AJ9480"/>
          <cell r="AK9480"/>
          <cell r="AL9480"/>
          <cell r="AM9480"/>
          <cell r="AN9480"/>
          <cell r="AO9480"/>
          <cell r="AP9480"/>
          <cell r="AQ9480"/>
          <cell r="AR9480"/>
          <cell r="AS9480"/>
        </row>
        <row r="9481">
          <cell r="A9481"/>
          <cell r="B9481"/>
          <cell r="C9481"/>
          <cell r="D9481"/>
          <cell r="E9481"/>
          <cell r="F9481"/>
          <cell r="G9481"/>
          <cell r="H9481"/>
          <cell r="I9481"/>
          <cell r="J9481"/>
          <cell r="K9481"/>
          <cell r="L9481"/>
          <cell r="M9481"/>
          <cell r="N9481"/>
          <cell r="O9481"/>
          <cell r="P9481"/>
          <cell r="Q9481"/>
          <cell r="R9481"/>
          <cell r="S9481"/>
          <cell r="T9481"/>
          <cell r="U9481"/>
          <cell r="V9481"/>
          <cell r="W9481"/>
          <cell r="X9481"/>
          <cell r="Y9481"/>
          <cell r="Z9481"/>
          <cell r="AA9481"/>
          <cell r="AB9481"/>
          <cell r="AC9481"/>
          <cell r="AD9481"/>
          <cell r="AE9481"/>
          <cell r="AF9481"/>
          <cell r="AG9481"/>
          <cell r="AH9481"/>
          <cell r="AI9481"/>
          <cell r="AJ9481"/>
          <cell r="AK9481"/>
          <cell r="AL9481"/>
          <cell r="AM9481"/>
          <cell r="AN9481"/>
          <cell r="AO9481"/>
          <cell r="AP9481"/>
          <cell r="AQ9481"/>
          <cell r="AR9481"/>
          <cell r="AS9481"/>
        </row>
        <row r="9482">
          <cell r="A9482"/>
          <cell r="B9482"/>
          <cell r="C9482"/>
          <cell r="D9482"/>
          <cell r="E9482"/>
          <cell r="F9482"/>
          <cell r="G9482"/>
          <cell r="H9482"/>
          <cell r="I9482"/>
          <cell r="J9482"/>
          <cell r="K9482"/>
          <cell r="L9482"/>
          <cell r="M9482"/>
          <cell r="N9482"/>
          <cell r="O9482"/>
          <cell r="P9482"/>
          <cell r="Q9482"/>
          <cell r="R9482"/>
          <cell r="S9482"/>
          <cell r="T9482"/>
          <cell r="U9482"/>
          <cell r="V9482"/>
          <cell r="W9482"/>
          <cell r="X9482"/>
          <cell r="Y9482"/>
          <cell r="Z9482"/>
          <cell r="AA9482"/>
          <cell r="AB9482"/>
          <cell r="AC9482"/>
          <cell r="AD9482"/>
          <cell r="AE9482"/>
          <cell r="AF9482"/>
          <cell r="AG9482"/>
          <cell r="AH9482"/>
          <cell r="AI9482"/>
          <cell r="AJ9482"/>
          <cell r="AK9482"/>
          <cell r="AL9482"/>
          <cell r="AM9482"/>
          <cell r="AN9482"/>
          <cell r="AO9482"/>
          <cell r="AP9482"/>
          <cell r="AQ9482"/>
          <cell r="AR9482"/>
          <cell r="AS9482"/>
        </row>
        <row r="9483">
          <cell r="A9483"/>
          <cell r="B9483"/>
          <cell r="C9483"/>
          <cell r="D9483"/>
          <cell r="E9483"/>
          <cell r="F9483"/>
          <cell r="G9483"/>
          <cell r="H9483"/>
          <cell r="I9483"/>
          <cell r="J9483"/>
          <cell r="K9483"/>
          <cell r="L9483"/>
          <cell r="M9483"/>
          <cell r="N9483"/>
          <cell r="O9483"/>
          <cell r="P9483"/>
          <cell r="Q9483"/>
          <cell r="R9483"/>
          <cell r="S9483"/>
          <cell r="T9483"/>
          <cell r="U9483"/>
          <cell r="V9483"/>
          <cell r="W9483"/>
          <cell r="X9483"/>
          <cell r="Y9483"/>
          <cell r="Z9483"/>
          <cell r="AA9483"/>
          <cell r="AB9483"/>
          <cell r="AC9483"/>
          <cell r="AD9483"/>
          <cell r="AE9483"/>
          <cell r="AF9483"/>
          <cell r="AG9483"/>
          <cell r="AH9483"/>
          <cell r="AI9483"/>
          <cell r="AJ9483"/>
          <cell r="AK9483"/>
          <cell r="AL9483"/>
          <cell r="AM9483"/>
          <cell r="AN9483"/>
          <cell r="AO9483"/>
          <cell r="AP9483"/>
          <cell r="AQ9483"/>
          <cell r="AR9483"/>
          <cell r="AS9483"/>
        </row>
        <row r="9484">
          <cell r="A9484"/>
          <cell r="B9484"/>
          <cell r="C9484"/>
          <cell r="D9484"/>
          <cell r="E9484"/>
          <cell r="F9484"/>
          <cell r="G9484"/>
          <cell r="H9484"/>
          <cell r="I9484"/>
          <cell r="J9484"/>
          <cell r="K9484"/>
          <cell r="L9484"/>
          <cell r="M9484"/>
          <cell r="N9484"/>
          <cell r="O9484"/>
          <cell r="P9484"/>
          <cell r="Q9484"/>
          <cell r="R9484"/>
          <cell r="S9484"/>
          <cell r="T9484"/>
          <cell r="U9484"/>
          <cell r="V9484"/>
          <cell r="W9484"/>
          <cell r="X9484"/>
          <cell r="Y9484"/>
          <cell r="Z9484"/>
          <cell r="AA9484"/>
          <cell r="AB9484"/>
          <cell r="AC9484"/>
          <cell r="AD9484"/>
          <cell r="AE9484"/>
          <cell r="AF9484"/>
          <cell r="AG9484"/>
          <cell r="AH9484"/>
          <cell r="AI9484"/>
          <cell r="AJ9484"/>
          <cell r="AK9484"/>
          <cell r="AL9484"/>
          <cell r="AM9484"/>
          <cell r="AN9484"/>
          <cell r="AO9484"/>
          <cell r="AP9484"/>
          <cell r="AQ9484"/>
          <cell r="AR9484"/>
          <cell r="AS9484"/>
        </row>
        <row r="9485">
          <cell r="A9485"/>
          <cell r="B9485"/>
          <cell r="C9485"/>
          <cell r="D9485"/>
          <cell r="E9485"/>
          <cell r="F9485"/>
          <cell r="G9485"/>
          <cell r="H9485"/>
          <cell r="I9485"/>
          <cell r="J9485"/>
          <cell r="K9485"/>
          <cell r="L9485"/>
          <cell r="M9485"/>
          <cell r="N9485"/>
          <cell r="O9485"/>
          <cell r="P9485"/>
          <cell r="Q9485"/>
          <cell r="R9485"/>
          <cell r="S9485"/>
          <cell r="T9485"/>
          <cell r="U9485"/>
          <cell r="V9485"/>
          <cell r="W9485"/>
          <cell r="X9485"/>
          <cell r="Y9485"/>
          <cell r="Z9485"/>
          <cell r="AA9485"/>
          <cell r="AB9485"/>
          <cell r="AC9485"/>
          <cell r="AD9485"/>
          <cell r="AE9485"/>
          <cell r="AF9485"/>
          <cell r="AG9485"/>
          <cell r="AH9485"/>
          <cell r="AI9485"/>
          <cell r="AJ9485"/>
          <cell r="AK9485"/>
          <cell r="AL9485"/>
          <cell r="AM9485"/>
          <cell r="AN9485"/>
          <cell r="AO9485"/>
          <cell r="AP9485"/>
          <cell r="AQ9485"/>
          <cell r="AR9485"/>
          <cell r="AS9485"/>
        </row>
        <row r="9486">
          <cell r="A9486"/>
          <cell r="B9486"/>
          <cell r="C9486"/>
          <cell r="D9486"/>
          <cell r="E9486"/>
          <cell r="F9486"/>
          <cell r="G9486"/>
          <cell r="H9486"/>
          <cell r="I9486"/>
          <cell r="J9486"/>
          <cell r="K9486"/>
          <cell r="L9486"/>
          <cell r="M9486"/>
          <cell r="N9486"/>
          <cell r="O9486"/>
          <cell r="P9486"/>
          <cell r="Q9486"/>
          <cell r="R9486"/>
          <cell r="S9486"/>
          <cell r="T9486"/>
          <cell r="U9486"/>
          <cell r="V9486"/>
          <cell r="W9486"/>
          <cell r="X9486"/>
          <cell r="Y9486"/>
          <cell r="Z9486"/>
          <cell r="AA9486"/>
          <cell r="AB9486"/>
          <cell r="AC9486"/>
          <cell r="AD9486"/>
          <cell r="AE9486"/>
          <cell r="AF9486"/>
          <cell r="AG9486"/>
          <cell r="AH9486"/>
          <cell r="AI9486"/>
          <cell r="AJ9486"/>
          <cell r="AK9486"/>
          <cell r="AL9486"/>
          <cell r="AM9486"/>
          <cell r="AN9486"/>
          <cell r="AO9486"/>
          <cell r="AP9486"/>
          <cell r="AQ9486"/>
          <cell r="AR9486"/>
          <cell r="AS9486"/>
        </row>
        <row r="9487">
          <cell r="A9487"/>
          <cell r="B9487"/>
          <cell r="C9487"/>
          <cell r="D9487"/>
          <cell r="E9487"/>
          <cell r="F9487"/>
          <cell r="G9487"/>
          <cell r="H9487"/>
          <cell r="I9487"/>
          <cell r="J9487"/>
          <cell r="K9487"/>
          <cell r="L9487"/>
          <cell r="M9487"/>
          <cell r="N9487"/>
          <cell r="O9487"/>
          <cell r="P9487"/>
          <cell r="Q9487"/>
          <cell r="R9487"/>
          <cell r="S9487"/>
          <cell r="T9487"/>
          <cell r="U9487"/>
          <cell r="V9487"/>
          <cell r="W9487"/>
          <cell r="X9487"/>
          <cell r="Y9487"/>
          <cell r="Z9487"/>
          <cell r="AA9487"/>
          <cell r="AB9487"/>
          <cell r="AC9487"/>
          <cell r="AD9487"/>
          <cell r="AE9487"/>
          <cell r="AF9487"/>
          <cell r="AG9487"/>
          <cell r="AH9487"/>
          <cell r="AI9487"/>
          <cell r="AJ9487"/>
          <cell r="AK9487"/>
          <cell r="AL9487"/>
          <cell r="AM9487"/>
          <cell r="AN9487"/>
          <cell r="AO9487"/>
          <cell r="AP9487"/>
          <cell r="AQ9487"/>
          <cell r="AR9487"/>
          <cell r="AS9487"/>
        </row>
        <row r="9488">
          <cell r="A9488"/>
          <cell r="B9488"/>
          <cell r="C9488"/>
          <cell r="D9488"/>
          <cell r="E9488"/>
          <cell r="F9488"/>
          <cell r="G9488"/>
          <cell r="H9488"/>
          <cell r="I9488"/>
          <cell r="J9488"/>
          <cell r="K9488"/>
          <cell r="L9488"/>
          <cell r="M9488"/>
          <cell r="N9488"/>
          <cell r="O9488"/>
          <cell r="P9488"/>
          <cell r="Q9488"/>
          <cell r="R9488"/>
          <cell r="S9488"/>
          <cell r="T9488"/>
          <cell r="U9488"/>
          <cell r="V9488"/>
          <cell r="W9488"/>
          <cell r="X9488"/>
          <cell r="Y9488"/>
          <cell r="Z9488"/>
          <cell r="AA9488"/>
          <cell r="AB9488"/>
          <cell r="AC9488"/>
          <cell r="AD9488"/>
          <cell r="AE9488"/>
          <cell r="AF9488"/>
          <cell r="AG9488"/>
          <cell r="AH9488"/>
          <cell r="AI9488"/>
          <cell r="AJ9488"/>
          <cell r="AK9488"/>
          <cell r="AL9488"/>
          <cell r="AM9488"/>
          <cell r="AN9488"/>
          <cell r="AO9488"/>
          <cell r="AP9488"/>
          <cell r="AQ9488"/>
          <cell r="AR9488"/>
          <cell r="AS9488"/>
        </row>
        <row r="9489">
          <cell r="A9489"/>
          <cell r="B9489"/>
          <cell r="C9489"/>
          <cell r="D9489"/>
          <cell r="E9489"/>
          <cell r="F9489"/>
          <cell r="G9489"/>
          <cell r="H9489"/>
          <cell r="I9489"/>
          <cell r="J9489"/>
          <cell r="K9489"/>
          <cell r="L9489"/>
          <cell r="M9489"/>
          <cell r="N9489"/>
          <cell r="O9489"/>
          <cell r="P9489"/>
          <cell r="Q9489"/>
          <cell r="R9489"/>
          <cell r="S9489"/>
          <cell r="T9489"/>
          <cell r="U9489"/>
          <cell r="V9489"/>
          <cell r="W9489"/>
          <cell r="X9489"/>
          <cell r="Y9489"/>
          <cell r="Z9489"/>
          <cell r="AA9489"/>
          <cell r="AB9489"/>
          <cell r="AC9489"/>
          <cell r="AD9489"/>
          <cell r="AE9489"/>
          <cell r="AF9489"/>
          <cell r="AG9489"/>
          <cell r="AH9489"/>
          <cell r="AI9489"/>
          <cell r="AJ9489"/>
          <cell r="AK9489"/>
          <cell r="AL9489"/>
          <cell r="AM9489"/>
          <cell r="AN9489"/>
          <cell r="AO9489"/>
          <cell r="AP9489"/>
          <cell r="AQ9489"/>
          <cell r="AR9489"/>
          <cell r="AS9489"/>
        </row>
        <row r="9490">
          <cell r="A9490"/>
          <cell r="B9490"/>
          <cell r="C9490"/>
          <cell r="D9490"/>
          <cell r="E9490"/>
          <cell r="F9490"/>
          <cell r="G9490"/>
          <cell r="H9490"/>
          <cell r="I9490"/>
          <cell r="J9490"/>
          <cell r="K9490"/>
          <cell r="L9490"/>
          <cell r="M9490"/>
          <cell r="N9490"/>
          <cell r="O9490"/>
          <cell r="P9490"/>
          <cell r="Q9490"/>
          <cell r="R9490"/>
          <cell r="S9490"/>
          <cell r="T9490"/>
          <cell r="U9490"/>
          <cell r="V9490"/>
          <cell r="W9490"/>
          <cell r="X9490"/>
          <cell r="Y9490"/>
          <cell r="Z9490"/>
          <cell r="AA9490"/>
          <cell r="AB9490"/>
          <cell r="AC9490"/>
          <cell r="AD9490"/>
          <cell r="AE9490"/>
          <cell r="AF9490"/>
          <cell r="AG9490"/>
          <cell r="AH9490"/>
          <cell r="AI9490"/>
          <cell r="AJ9490"/>
          <cell r="AK9490"/>
          <cell r="AL9490"/>
          <cell r="AM9490"/>
          <cell r="AN9490"/>
          <cell r="AO9490"/>
          <cell r="AP9490"/>
          <cell r="AQ9490"/>
          <cell r="AR9490"/>
          <cell r="AS9490"/>
        </row>
        <row r="9491">
          <cell r="A9491"/>
          <cell r="B9491"/>
          <cell r="C9491"/>
          <cell r="D9491"/>
          <cell r="E9491"/>
          <cell r="F9491"/>
          <cell r="G9491"/>
          <cell r="H9491"/>
          <cell r="I9491"/>
          <cell r="J9491"/>
          <cell r="K9491"/>
          <cell r="L9491"/>
          <cell r="M9491"/>
          <cell r="N9491"/>
          <cell r="O9491"/>
          <cell r="P9491"/>
          <cell r="Q9491"/>
          <cell r="R9491"/>
          <cell r="S9491"/>
          <cell r="T9491"/>
          <cell r="U9491"/>
          <cell r="V9491"/>
          <cell r="W9491"/>
          <cell r="X9491"/>
          <cell r="Y9491"/>
          <cell r="Z9491"/>
          <cell r="AA9491"/>
          <cell r="AB9491"/>
          <cell r="AC9491"/>
          <cell r="AD9491"/>
          <cell r="AE9491"/>
          <cell r="AF9491"/>
          <cell r="AG9491"/>
          <cell r="AH9491"/>
          <cell r="AI9491"/>
          <cell r="AJ9491"/>
          <cell r="AK9491"/>
          <cell r="AL9491"/>
          <cell r="AM9491"/>
          <cell r="AN9491"/>
          <cell r="AO9491"/>
          <cell r="AP9491"/>
          <cell r="AQ9491"/>
          <cell r="AR9491"/>
          <cell r="AS9491"/>
        </row>
        <row r="9492">
          <cell r="A9492"/>
          <cell r="B9492"/>
          <cell r="C9492"/>
          <cell r="D9492"/>
          <cell r="E9492"/>
          <cell r="F9492"/>
          <cell r="G9492"/>
          <cell r="H9492"/>
          <cell r="I9492"/>
          <cell r="J9492"/>
          <cell r="K9492"/>
          <cell r="L9492"/>
          <cell r="M9492"/>
          <cell r="N9492"/>
          <cell r="O9492"/>
          <cell r="P9492"/>
          <cell r="Q9492"/>
          <cell r="R9492"/>
          <cell r="S9492"/>
          <cell r="T9492"/>
          <cell r="U9492"/>
          <cell r="V9492"/>
          <cell r="W9492"/>
          <cell r="X9492"/>
          <cell r="Y9492"/>
          <cell r="Z9492"/>
          <cell r="AA9492"/>
          <cell r="AB9492"/>
          <cell r="AC9492"/>
          <cell r="AD9492"/>
          <cell r="AE9492"/>
          <cell r="AF9492"/>
          <cell r="AG9492"/>
          <cell r="AH9492"/>
          <cell r="AI9492"/>
          <cell r="AJ9492"/>
          <cell r="AK9492"/>
          <cell r="AL9492"/>
          <cell r="AM9492"/>
          <cell r="AN9492"/>
          <cell r="AO9492"/>
          <cell r="AP9492"/>
          <cell r="AQ9492"/>
          <cell r="AR9492"/>
          <cell r="AS9492"/>
        </row>
        <row r="9493">
          <cell r="A9493"/>
          <cell r="B9493"/>
          <cell r="C9493"/>
          <cell r="D9493"/>
          <cell r="E9493"/>
          <cell r="F9493"/>
          <cell r="G9493"/>
          <cell r="H9493"/>
          <cell r="I9493"/>
          <cell r="J9493"/>
          <cell r="K9493"/>
          <cell r="L9493"/>
          <cell r="M9493"/>
          <cell r="N9493"/>
          <cell r="O9493"/>
          <cell r="P9493"/>
          <cell r="Q9493"/>
          <cell r="R9493"/>
          <cell r="S9493"/>
          <cell r="T9493"/>
          <cell r="U9493"/>
          <cell r="V9493"/>
          <cell r="W9493"/>
          <cell r="X9493"/>
          <cell r="Y9493"/>
          <cell r="Z9493"/>
          <cell r="AA9493"/>
          <cell r="AB9493"/>
          <cell r="AC9493"/>
          <cell r="AD9493"/>
          <cell r="AE9493"/>
          <cell r="AF9493"/>
          <cell r="AG9493"/>
          <cell r="AH9493"/>
          <cell r="AI9493"/>
          <cell r="AJ9493"/>
          <cell r="AK9493"/>
          <cell r="AL9493"/>
          <cell r="AM9493"/>
          <cell r="AN9493"/>
          <cell r="AO9493"/>
          <cell r="AP9493"/>
          <cell r="AQ9493"/>
          <cell r="AR9493"/>
          <cell r="AS9493"/>
        </row>
        <row r="9494">
          <cell r="A9494"/>
          <cell r="B9494"/>
          <cell r="C9494"/>
          <cell r="D9494"/>
          <cell r="E9494"/>
          <cell r="F9494"/>
          <cell r="G9494"/>
          <cell r="H9494"/>
          <cell r="I9494"/>
          <cell r="J9494"/>
          <cell r="K9494"/>
          <cell r="L9494"/>
          <cell r="M9494"/>
          <cell r="N9494"/>
          <cell r="O9494"/>
          <cell r="P9494"/>
          <cell r="Q9494"/>
          <cell r="R9494"/>
          <cell r="S9494"/>
          <cell r="T9494"/>
          <cell r="U9494"/>
          <cell r="V9494"/>
          <cell r="W9494"/>
          <cell r="X9494"/>
          <cell r="Y9494"/>
          <cell r="Z9494"/>
          <cell r="AA9494"/>
          <cell r="AB9494"/>
          <cell r="AC9494"/>
          <cell r="AD9494"/>
          <cell r="AE9494"/>
          <cell r="AF9494"/>
          <cell r="AG9494"/>
          <cell r="AH9494"/>
          <cell r="AI9494"/>
          <cell r="AJ9494"/>
          <cell r="AK9494"/>
          <cell r="AL9494"/>
          <cell r="AM9494"/>
          <cell r="AN9494"/>
          <cell r="AO9494"/>
          <cell r="AP9494"/>
          <cell r="AQ9494"/>
          <cell r="AR9494"/>
          <cell r="AS9494"/>
        </row>
        <row r="9495">
          <cell r="A9495"/>
          <cell r="B9495"/>
          <cell r="C9495"/>
          <cell r="D9495"/>
          <cell r="E9495"/>
          <cell r="F9495"/>
          <cell r="G9495"/>
          <cell r="H9495"/>
          <cell r="I9495"/>
          <cell r="J9495"/>
          <cell r="K9495"/>
          <cell r="L9495"/>
          <cell r="M9495"/>
          <cell r="N9495"/>
          <cell r="O9495"/>
          <cell r="P9495"/>
          <cell r="Q9495"/>
          <cell r="R9495"/>
          <cell r="S9495"/>
          <cell r="T9495"/>
          <cell r="U9495"/>
          <cell r="V9495"/>
          <cell r="W9495"/>
          <cell r="X9495"/>
          <cell r="Y9495"/>
          <cell r="Z9495"/>
          <cell r="AA9495"/>
          <cell r="AB9495"/>
          <cell r="AC9495"/>
          <cell r="AD9495"/>
          <cell r="AE9495"/>
          <cell r="AF9495"/>
          <cell r="AG9495"/>
          <cell r="AH9495"/>
          <cell r="AI9495"/>
          <cell r="AJ9495"/>
          <cell r="AK9495"/>
          <cell r="AL9495"/>
          <cell r="AM9495"/>
          <cell r="AN9495"/>
          <cell r="AO9495"/>
          <cell r="AP9495"/>
          <cell r="AQ9495"/>
          <cell r="AR9495"/>
          <cell r="AS9495"/>
        </row>
        <row r="9496">
          <cell r="A9496"/>
          <cell r="B9496"/>
          <cell r="C9496"/>
          <cell r="D9496"/>
          <cell r="E9496"/>
          <cell r="F9496"/>
          <cell r="G9496"/>
          <cell r="H9496"/>
          <cell r="I9496"/>
          <cell r="J9496"/>
          <cell r="K9496"/>
          <cell r="L9496"/>
          <cell r="M9496"/>
          <cell r="N9496"/>
          <cell r="O9496"/>
          <cell r="P9496"/>
          <cell r="Q9496"/>
          <cell r="R9496"/>
          <cell r="S9496"/>
          <cell r="T9496"/>
          <cell r="U9496"/>
          <cell r="V9496"/>
          <cell r="W9496"/>
          <cell r="X9496"/>
          <cell r="Y9496"/>
          <cell r="Z9496"/>
          <cell r="AA9496"/>
          <cell r="AB9496"/>
          <cell r="AC9496"/>
          <cell r="AD9496"/>
          <cell r="AE9496"/>
          <cell r="AF9496"/>
          <cell r="AG9496"/>
          <cell r="AH9496"/>
          <cell r="AI9496"/>
          <cell r="AJ9496"/>
          <cell r="AK9496"/>
          <cell r="AL9496"/>
          <cell r="AM9496"/>
          <cell r="AN9496"/>
          <cell r="AO9496"/>
          <cell r="AP9496"/>
          <cell r="AQ9496"/>
          <cell r="AR9496"/>
          <cell r="AS9496"/>
        </row>
        <row r="9497">
          <cell r="A9497"/>
          <cell r="B9497"/>
          <cell r="C9497"/>
          <cell r="D9497"/>
          <cell r="E9497"/>
          <cell r="F9497"/>
          <cell r="G9497"/>
          <cell r="H9497"/>
          <cell r="I9497"/>
          <cell r="J9497"/>
          <cell r="K9497"/>
          <cell r="L9497"/>
          <cell r="M9497"/>
          <cell r="N9497"/>
          <cell r="O9497"/>
          <cell r="P9497"/>
          <cell r="Q9497"/>
          <cell r="R9497"/>
          <cell r="S9497"/>
          <cell r="T9497"/>
          <cell r="U9497"/>
          <cell r="V9497"/>
          <cell r="W9497"/>
          <cell r="X9497"/>
          <cell r="Y9497"/>
          <cell r="Z9497"/>
          <cell r="AA9497"/>
          <cell r="AB9497"/>
          <cell r="AC9497"/>
          <cell r="AD9497"/>
          <cell r="AE9497"/>
          <cell r="AF9497"/>
          <cell r="AG9497"/>
          <cell r="AH9497"/>
          <cell r="AI9497"/>
          <cell r="AJ9497"/>
          <cell r="AK9497"/>
          <cell r="AL9497"/>
          <cell r="AM9497"/>
          <cell r="AN9497"/>
          <cell r="AO9497"/>
          <cell r="AP9497"/>
          <cell r="AQ9497"/>
          <cell r="AR9497"/>
          <cell r="AS9497"/>
        </row>
        <row r="9498">
          <cell r="A9498"/>
          <cell r="B9498"/>
          <cell r="C9498"/>
          <cell r="D9498"/>
          <cell r="E9498"/>
          <cell r="F9498"/>
          <cell r="G9498"/>
          <cell r="H9498"/>
          <cell r="I9498"/>
          <cell r="J9498"/>
          <cell r="K9498"/>
          <cell r="L9498"/>
          <cell r="M9498"/>
          <cell r="N9498"/>
          <cell r="O9498"/>
          <cell r="P9498"/>
          <cell r="Q9498"/>
          <cell r="R9498"/>
          <cell r="S9498"/>
          <cell r="T9498"/>
          <cell r="U9498"/>
          <cell r="V9498"/>
          <cell r="W9498"/>
          <cell r="X9498"/>
          <cell r="Y9498"/>
          <cell r="Z9498"/>
          <cell r="AA9498"/>
          <cell r="AB9498"/>
          <cell r="AC9498"/>
          <cell r="AD9498"/>
          <cell r="AE9498"/>
          <cell r="AF9498"/>
          <cell r="AG9498"/>
          <cell r="AH9498"/>
          <cell r="AI9498"/>
          <cell r="AJ9498"/>
          <cell r="AK9498"/>
          <cell r="AL9498"/>
          <cell r="AM9498"/>
          <cell r="AN9498"/>
          <cell r="AO9498"/>
          <cell r="AP9498"/>
          <cell r="AQ9498"/>
          <cell r="AR9498"/>
          <cell r="AS9498"/>
        </row>
        <row r="9499">
          <cell r="A9499"/>
          <cell r="B9499"/>
          <cell r="C9499"/>
          <cell r="D9499"/>
          <cell r="E9499"/>
          <cell r="F9499"/>
          <cell r="G9499"/>
          <cell r="H9499"/>
          <cell r="I9499"/>
          <cell r="J9499"/>
          <cell r="K9499"/>
          <cell r="L9499"/>
          <cell r="M9499"/>
          <cell r="N9499"/>
          <cell r="O9499"/>
          <cell r="P9499"/>
          <cell r="Q9499"/>
          <cell r="R9499"/>
          <cell r="S9499"/>
          <cell r="T9499"/>
          <cell r="U9499"/>
          <cell r="V9499"/>
          <cell r="W9499"/>
          <cell r="X9499"/>
          <cell r="Y9499"/>
          <cell r="Z9499"/>
          <cell r="AA9499"/>
          <cell r="AB9499"/>
          <cell r="AC9499"/>
          <cell r="AD9499"/>
          <cell r="AE9499"/>
          <cell r="AF9499"/>
          <cell r="AG9499"/>
          <cell r="AH9499"/>
          <cell r="AI9499"/>
          <cell r="AJ9499"/>
          <cell r="AK9499"/>
          <cell r="AL9499"/>
          <cell r="AM9499"/>
          <cell r="AN9499"/>
          <cell r="AO9499"/>
          <cell r="AP9499"/>
          <cell r="AQ9499"/>
          <cell r="AR9499"/>
          <cell r="AS9499"/>
        </row>
        <row r="9500">
          <cell r="A9500"/>
          <cell r="B9500"/>
          <cell r="C9500"/>
          <cell r="D9500"/>
          <cell r="E9500"/>
          <cell r="F9500"/>
          <cell r="G9500"/>
          <cell r="H9500"/>
          <cell r="I9500"/>
          <cell r="J9500"/>
          <cell r="K9500"/>
          <cell r="L9500"/>
          <cell r="M9500"/>
          <cell r="N9500"/>
          <cell r="O9500"/>
          <cell r="P9500"/>
          <cell r="Q9500"/>
          <cell r="R9500"/>
          <cell r="S9500"/>
          <cell r="T9500"/>
          <cell r="U9500"/>
          <cell r="V9500"/>
          <cell r="W9500"/>
          <cell r="X9500"/>
          <cell r="Y9500"/>
          <cell r="Z9500"/>
          <cell r="AA9500"/>
          <cell r="AB9500"/>
          <cell r="AC9500"/>
          <cell r="AD9500"/>
          <cell r="AE9500"/>
          <cell r="AF9500"/>
          <cell r="AG9500"/>
          <cell r="AH9500"/>
          <cell r="AI9500"/>
          <cell r="AJ9500"/>
          <cell r="AK9500"/>
          <cell r="AL9500"/>
          <cell r="AM9500"/>
          <cell r="AN9500"/>
          <cell r="AO9500"/>
          <cell r="AP9500"/>
          <cell r="AQ9500"/>
          <cell r="AR9500"/>
          <cell r="AS9500"/>
        </row>
        <row r="9501">
          <cell r="A9501"/>
          <cell r="B9501"/>
          <cell r="C9501"/>
          <cell r="D9501"/>
          <cell r="E9501"/>
          <cell r="F9501"/>
          <cell r="G9501"/>
          <cell r="H9501"/>
          <cell r="I9501"/>
          <cell r="J9501"/>
          <cell r="K9501"/>
          <cell r="L9501"/>
          <cell r="M9501"/>
          <cell r="N9501"/>
          <cell r="O9501"/>
          <cell r="P9501"/>
          <cell r="Q9501"/>
          <cell r="R9501"/>
          <cell r="S9501"/>
          <cell r="T9501"/>
          <cell r="U9501"/>
          <cell r="V9501"/>
          <cell r="W9501"/>
          <cell r="X9501"/>
          <cell r="Y9501"/>
          <cell r="Z9501"/>
          <cell r="AA9501"/>
          <cell r="AB9501"/>
          <cell r="AC9501"/>
          <cell r="AD9501"/>
          <cell r="AE9501"/>
          <cell r="AF9501"/>
          <cell r="AG9501"/>
          <cell r="AH9501"/>
          <cell r="AI9501"/>
          <cell r="AJ9501"/>
          <cell r="AK9501"/>
          <cell r="AL9501"/>
          <cell r="AM9501"/>
          <cell r="AN9501"/>
          <cell r="AO9501"/>
          <cell r="AP9501"/>
          <cell r="AQ9501"/>
          <cell r="AR9501"/>
          <cell r="AS9501"/>
        </row>
        <row r="9502">
          <cell r="A9502"/>
          <cell r="B9502"/>
          <cell r="C9502"/>
          <cell r="D9502"/>
          <cell r="E9502"/>
          <cell r="F9502"/>
          <cell r="G9502"/>
          <cell r="H9502"/>
          <cell r="I9502"/>
          <cell r="J9502"/>
          <cell r="K9502"/>
          <cell r="L9502"/>
          <cell r="M9502"/>
          <cell r="N9502"/>
          <cell r="O9502"/>
          <cell r="P9502"/>
          <cell r="Q9502"/>
          <cell r="R9502"/>
          <cell r="S9502"/>
          <cell r="T9502"/>
          <cell r="U9502"/>
          <cell r="V9502"/>
          <cell r="W9502"/>
          <cell r="X9502"/>
          <cell r="Y9502"/>
          <cell r="Z9502"/>
          <cell r="AA9502"/>
          <cell r="AB9502"/>
          <cell r="AC9502"/>
          <cell r="AD9502"/>
          <cell r="AE9502"/>
          <cell r="AF9502"/>
          <cell r="AG9502"/>
          <cell r="AH9502"/>
          <cell r="AI9502"/>
          <cell r="AJ9502"/>
          <cell r="AK9502"/>
          <cell r="AL9502"/>
          <cell r="AM9502"/>
          <cell r="AN9502"/>
          <cell r="AO9502"/>
          <cell r="AP9502"/>
          <cell r="AQ9502"/>
          <cell r="AR9502"/>
          <cell r="AS9502"/>
        </row>
        <row r="9503">
          <cell r="A9503"/>
          <cell r="B9503"/>
          <cell r="C9503"/>
          <cell r="D9503"/>
          <cell r="E9503"/>
          <cell r="F9503"/>
          <cell r="G9503"/>
          <cell r="H9503"/>
          <cell r="I9503"/>
          <cell r="J9503"/>
          <cell r="K9503"/>
          <cell r="L9503"/>
          <cell r="M9503"/>
          <cell r="N9503"/>
          <cell r="O9503"/>
          <cell r="P9503"/>
          <cell r="Q9503"/>
          <cell r="R9503"/>
          <cell r="S9503"/>
          <cell r="T9503"/>
          <cell r="U9503"/>
          <cell r="V9503"/>
          <cell r="W9503"/>
          <cell r="X9503"/>
          <cell r="Y9503"/>
          <cell r="Z9503"/>
          <cell r="AA9503"/>
          <cell r="AB9503"/>
          <cell r="AC9503"/>
          <cell r="AD9503"/>
          <cell r="AE9503"/>
          <cell r="AF9503"/>
          <cell r="AG9503"/>
          <cell r="AH9503"/>
          <cell r="AI9503"/>
          <cell r="AJ9503"/>
          <cell r="AK9503"/>
          <cell r="AL9503"/>
          <cell r="AM9503"/>
          <cell r="AN9503"/>
          <cell r="AO9503"/>
          <cell r="AP9503"/>
          <cell r="AQ9503"/>
          <cell r="AR9503"/>
          <cell r="AS9503"/>
        </row>
        <row r="9504">
          <cell r="A9504"/>
          <cell r="B9504"/>
          <cell r="C9504"/>
          <cell r="D9504"/>
          <cell r="E9504"/>
          <cell r="F9504"/>
          <cell r="G9504"/>
          <cell r="H9504"/>
          <cell r="I9504"/>
          <cell r="J9504"/>
          <cell r="K9504"/>
          <cell r="L9504"/>
          <cell r="M9504"/>
          <cell r="N9504"/>
          <cell r="O9504"/>
          <cell r="P9504"/>
          <cell r="Q9504"/>
          <cell r="R9504"/>
          <cell r="S9504"/>
          <cell r="T9504"/>
          <cell r="U9504"/>
          <cell r="V9504"/>
          <cell r="W9504"/>
          <cell r="X9504"/>
          <cell r="Y9504"/>
          <cell r="Z9504"/>
          <cell r="AA9504"/>
          <cell r="AB9504"/>
          <cell r="AC9504"/>
          <cell r="AD9504"/>
          <cell r="AE9504"/>
          <cell r="AF9504"/>
          <cell r="AG9504"/>
          <cell r="AH9504"/>
          <cell r="AI9504"/>
          <cell r="AJ9504"/>
          <cell r="AK9504"/>
          <cell r="AL9504"/>
          <cell r="AM9504"/>
          <cell r="AN9504"/>
          <cell r="AO9504"/>
          <cell r="AP9504"/>
          <cell r="AQ9504"/>
          <cell r="AR9504"/>
          <cell r="AS9504"/>
        </row>
        <row r="9505">
          <cell r="A9505"/>
          <cell r="B9505"/>
          <cell r="C9505"/>
          <cell r="D9505"/>
          <cell r="E9505"/>
          <cell r="F9505"/>
          <cell r="G9505"/>
          <cell r="H9505"/>
          <cell r="I9505"/>
          <cell r="J9505"/>
          <cell r="K9505"/>
          <cell r="L9505"/>
          <cell r="M9505"/>
          <cell r="N9505"/>
          <cell r="O9505"/>
          <cell r="P9505"/>
          <cell r="Q9505"/>
          <cell r="R9505"/>
          <cell r="S9505"/>
          <cell r="T9505"/>
          <cell r="U9505"/>
          <cell r="V9505"/>
          <cell r="W9505"/>
          <cell r="X9505"/>
          <cell r="Y9505"/>
          <cell r="Z9505"/>
          <cell r="AA9505"/>
          <cell r="AB9505"/>
          <cell r="AC9505"/>
          <cell r="AD9505"/>
          <cell r="AE9505"/>
          <cell r="AF9505"/>
          <cell r="AG9505"/>
          <cell r="AH9505"/>
          <cell r="AI9505"/>
          <cell r="AJ9505"/>
          <cell r="AK9505"/>
          <cell r="AL9505"/>
          <cell r="AM9505"/>
          <cell r="AN9505"/>
          <cell r="AO9505"/>
          <cell r="AP9505"/>
          <cell r="AQ9505"/>
          <cell r="AR9505"/>
          <cell r="AS9505"/>
        </row>
        <row r="9506">
          <cell r="A9506"/>
          <cell r="B9506"/>
          <cell r="C9506"/>
          <cell r="D9506"/>
          <cell r="E9506"/>
          <cell r="F9506"/>
          <cell r="G9506"/>
          <cell r="H9506"/>
          <cell r="I9506"/>
          <cell r="J9506"/>
          <cell r="K9506"/>
          <cell r="L9506"/>
          <cell r="M9506"/>
          <cell r="N9506"/>
          <cell r="O9506"/>
          <cell r="P9506"/>
          <cell r="Q9506"/>
          <cell r="R9506"/>
          <cell r="S9506"/>
          <cell r="T9506"/>
          <cell r="U9506"/>
          <cell r="V9506"/>
          <cell r="W9506"/>
          <cell r="X9506"/>
          <cell r="Y9506"/>
          <cell r="Z9506"/>
          <cell r="AA9506"/>
          <cell r="AB9506"/>
          <cell r="AC9506"/>
          <cell r="AD9506"/>
          <cell r="AE9506"/>
          <cell r="AF9506"/>
          <cell r="AG9506"/>
          <cell r="AH9506"/>
          <cell r="AI9506"/>
          <cell r="AJ9506"/>
          <cell r="AK9506"/>
          <cell r="AL9506"/>
          <cell r="AM9506"/>
          <cell r="AN9506"/>
          <cell r="AO9506"/>
          <cell r="AP9506"/>
          <cell r="AQ9506"/>
          <cell r="AR9506"/>
          <cell r="AS9506"/>
        </row>
        <row r="9507">
          <cell r="A9507"/>
          <cell r="B9507"/>
          <cell r="C9507"/>
          <cell r="D9507"/>
          <cell r="E9507"/>
          <cell r="F9507"/>
          <cell r="G9507"/>
          <cell r="H9507"/>
          <cell r="I9507"/>
          <cell r="J9507"/>
          <cell r="K9507"/>
          <cell r="L9507"/>
          <cell r="M9507"/>
          <cell r="N9507"/>
          <cell r="O9507"/>
          <cell r="P9507"/>
          <cell r="Q9507"/>
          <cell r="R9507"/>
          <cell r="S9507"/>
          <cell r="T9507"/>
          <cell r="U9507"/>
          <cell r="V9507"/>
          <cell r="W9507"/>
          <cell r="X9507"/>
          <cell r="Y9507"/>
          <cell r="Z9507"/>
          <cell r="AA9507"/>
          <cell r="AB9507"/>
          <cell r="AC9507"/>
          <cell r="AD9507"/>
          <cell r="AE9507"/>
          <cell r="AF9507"/>
          <cell r="AG9507"/>
          <cell r="AH9507"/>
          <cell r="AI9507"/>
          <cell r="AJ9507"/>
          <cell r="AK9507"/>
          <cell r="AL9507"/>
          <cell r="AM9507"/>
          <cell r="AN9507"/>
          <cell r="AO9507"/>
          <cell r="AP9507"/>
          <cell r="AQ9507"/>
          <cell r="AR9507"/>
          <cell r="AS9507"/>
        </row>
        <row r="9508">
          <cell r="A9508"/>
          <cell r="B9508"/>
          <cell r="C9508"/>
          <cell r="D9508"/>
          <cell r="E9508"/>
          <cell r="F9508"/>
          <cell r="G9508"/>
          <cell r="H9508"/>
          <cell r="I9508"/>
          <cell r="J9508"/>
          <cell r="K9508"/>
          <cell r="L9508"/>
          <cell r="M9508"/>
          <cell r="N9508"/>
          <cell r="O9508"/>
          <cell r="P9508"/>
          <cell r="Q9508"/>
          <cell r="R9508"/>
          <cell r="S9508"/>
          <cell r="T9508"/>
          <cell r="U9508"/>
          <cell r="V9508"/>
          <cell r="W9508"/>
          <cell r="X9508"/>
          <cell r="Y9508"/>
          <cell r="Z9508"/>
          <cell r="AA9508"/>
          <cell r="AB9508"/>
          <cell r="AC9508"/>
          <cell r="AD9508"/>
          <cell r="AE9508"/>
          <cell r="AF9508"/>
          <cell r="AG9508"/>
          <cell r="AH9508"/>
          <cell r="AI9508"/>
          <cell r="AJ9508"/>
          <cell r="AK9508"/>
          <cell r="AL9508"/>
          <cell r="AM9508"/>
          <cell r="AN9508"/>
          <cell r="AO9508"/>
          <cell r="AP9508"/>
          <cell r="AQ9508"/>
          <cell r="AR9508"/>
          <cell r="AS9508"/>
        </row>
        <row r="9509">
          <cell r="A9509"/>
          <cell r="B9509"/>
          <cell r="C9509"/>
          <cell r="D9509"/>
          <cell r="E9509"/>
          <cell r="F9509"/>
          <cell r="G9509"/>
          <cell r="H9509"/>
          <cell r="I9509"/>
          <cell r="J9509"/>
          <cell r="K9509"/>
          <cell r="L9509"/>
          <cell r="M9509"/>
          <cell r="N9509"/>
          <cell r="O9509"/>
          <cell r="P9509"/>
          <cell r="Q9509"/>
          <cell r="R9509"/>
          <cell r="S9509"/>
          <cell r="T9509"/>
          <cell r="U9509"/>
          <cell r="V9509"/>
          <cell r="W9509"/>
          <cell r="X9509"/>
          <cell r="Y9509"/>
          <cell r="Z9509"/>
          <cell r="AA9509"/>
          <cell r="AB9509"/>
          <cell r="AC9509"/>
          <cell r="AD9509"/>
          <cell r="AE9509"/>
          <cell r="AF9509"/>
          <cell r="AG9509"/>
          <cell r="AH9509"/>
          <cell r="AI9509"/>
          <cell r="AJ9509"/>
          <cell r="AK9509"/>
          <cell r="AL9509"/>
          <cell r="AM9509"/>
          <cell r="AN9509"/>
          <cell r="AO9509"/>
          <cell r="AP9509"/>
          <cell r="AQ9509"/>
          <cell r="AR9509"/>
          <cell r="AS9509"/>
        </row>
        <row r="9510">
          <cell r="A9510"/>
          <cell r="B9510"/>
          <cell r="C9510"/>
          <cell r="D9510"/>
          <cell r="E9510"/>
          <cell r="F9510"/>
          <cell r="G9510"/>
          <cell r="H9510"/>
          <cell r="I9510"/>
          <cell r="J9510"/>
          <cell r="K9510"/>
          <cell r="L9510"/>
          <cell r="M9510"/>
          <cell r="N9510"/>
          <cell r="O9510"/>
          <cell r="P9510"/>
          <cell r="Q9510"/>
          <cell r="R9510"/>
          <cell r="S9510"/>
          <cell r="T9510"/>
          <cell r="U9510"/>
          <cell r="V9510"/>
          <cell r="W9510"/>
          <cell r="X9510"/>
          <cell r="Y9510"/>
          <cell r="Z9510"/>
          <cell r="AA9510"/>
          <cell r="AB9510"/>
          <cell r="AC9510"/>
          <cell r="AD9510"/>
          <cell r="AE9510"/>
          <cell r="AF9510"/>
          <cell r="AG9510"/>
          <cell r="AH9510"/>
          <cell r="AI9510"/>
          <cell r="AJ9510"/>
          <cell r="AK9510"/>
          <cell r="AL9510"/>
          <cell r="AM9510"/>
          <cell r="AN9510"/>
          <cell r="AO9510"/>
          <cell r="AP9510"/>
          <cell r="AQ9510"/>
          <cell r="AR9510"/>
          <cell r="AS9510"/>
        </row>
        <row r="9511">
          <cell r="A9511"/>
          <cell r="B9511"/>
          <cell r="C9511"/>
          <cell r="D9511"/>
          <cell r="E9511"/>
          <cell r="F9511"/>
          <cell r="G9511"/>
          <cell r="H9511"/>
          <cell r="I9511"/>
          <cell r="J9511"/>
          <cell r="K9511"/>
          <cell r="L9511"/>
          <cell r="M9511"/>
          <cell r="N9511"/>
          <cell r="O9511"/>
          <cell r="P9511"/>
          <cell r="Q9511"/>
          <cell r="R9511"/>
          <cell r="S9511"/>
          <cell r="T9511"/>
          <cell r="U9511"/>
          <cell r="V9511"/>
          <cell r="W9511"/>
          <cell r="X9511"/>
          <cell r="Y9511"/>
          <cell r="Z9511"/>
          <cell r="AA9511"/>
          <cell r="AB9511"/>
          <cell r="AC9511"/>
          <cell r="AD9511"/>
          <cell r="AE9511"/>
          <cell r="AF9511"/>
          <cell r="AG9511"/>
          <cell r="AH9511"/>
          <cell r="AI9511"/>
          <cell r="AJ9511"/>
          <cell r="AK9511"/>
          <cell r="AL9511"/>
          <cell r="AM9511"/>
          <cell r="AN9511"/>
          <cell r="AO9511"/>
          <cell r="AP9511"/>
          <cell r="AQ9511"/>
          <cell r="AR9511"/>
          <cell r="AS9511"/>
        </row>
        <row r="9512">
          <cell r="A9512"/>
          <cell r="B9512"/>
          <cell r="C9512"/>
          <cell r="D9512"/>
          <cell r="E9512"/>
          <cell r="F9512"/>
          <cell r="G9512"/>
          <cell r="H9512"/>
          <cell r="I9512"/>
          <cell r="J9512"/>
          <cell r="K9512"/>
          <cell r="L9512"/>
          <cell r="M9512"/>
          <cell r="N9512"/>
          <cell r="O9512"/>
          <cell r="P9512"/>
          <cell r="Q9512"/>
          <cell r="R9512"/>
          <cell r="S9512"/>
          <cell r="T9512"/>
          <cell r="U9512"/>
          <cell r="V9512"/>
          <cell r="W9512"/>
          <cell r="X9512"/>
          <cell r="Y9512"/>
          <cell r="Z9512"/>
          <cell r="AA9512"/>
          <cell r="AB9512"/>
          <cell r="AC9512"/>
          <cell r="AD9512"/>
          <cell r="AE9512"/>
          <cell r="AF9512"/>
          <cell r="AG9512"/>
          <cell r="AH9512"/>
          <cell r="AI9512"/>
          <cell r="AJ9512"/>
          <cell r="AK9512"/>
          <cell r="AL9512"/>
          <cell r="AM9512"/>
          <cell r="AN9512"/>
          <cell r="AO9512"/>
          <cell r="AP9512"/>
          <cell r="AQ9512"/>
          <cell r="AR9512"/>
          <cell r="AS9512"/>
        </row>
        <row r="9513">
          <cell r="A9513"/>
          <cell r="B9513"/>
          <cell r="C9513"/>
          <cell r="D9513"/>
          <cell r="E9513"/>
          <cell r="F9513"/>
          <cell r="G9513"/>
          <cell r="H9513"/>
          <cell r="I9513"/>
          <cell r="J9513"/>
          <cell r="K9513"/>
          <cell r="L9513"/>
          <cell r="M9513"/>
          <cell r="N9513"/>
          <cell r="O9513"/>
          <cell r="P9513"/>
          <cell r="Q9513"/>
          <cell r="R9513"/>
          <cell r="S9513"/>
          <cell r="T9513"/>
          <cell r="U9513"/>
          <cell r="V9513"/>
          <cell r="W9513"/>
          <cell r="X9513"/>
          <cell r="Y9513"/>
          <cell r="Z9513"/>
          <cell r="AA9513"/>
          <cell r="AB9513"/>
          <cell r="AC9513"/>
          <cell r="AD9513"/>
          <cell r="AE9513"/>
          <cell r="AF9513"/>
          <cell r="AG9513"/>
          <cell r="AH9513"/>
          <cell r="AI9513"/>
          <cell r="AJ9513"/>
          <cell r="AK9513"/>
          <cell r="AL9513"/>
          <cell r="AM9513"/>
          <cell r="AN9513"/>
          <cell r="AO9513"/>
          <cell r="AP9513"/>
          <cell r="AQ9513"/>
          <cell r="AR9513"/>
          <cell r="AS9513"/>
        </row>
        <row r="9514">
          <cell r="A9514"/>
          <cell r="B9514"/>
          <cell r="C9514"/>
          <cell r="D9514"/>
          <cell r="E9514"/>
          <cell r="F9514"/>
          <cell r="G9514"/>
          <cell r="H9514"/>
          <cell r="I9514"/>
          <cell r="J9514"/>
          <cell r="K9514"/>
          <cell r="L9514"/>
          <cell r="M9514"/>
          <cell r="N9514"/>
          <cell r="O9514"/>
          <cell r="P9514"/>
          <cell r="Q9514"/>
          <cell r="R9514"/>
          <cell r="S9514"/>
          <cell r="T9514"/>
          <cell r="U9514"/>
          <cell r="V9514"/>
          <cell r="W9514"/>
          <cell r="X9514"/>
          <cell r="Y9514"/>
          <cell r="Z9514"/>
          <cell r="AA9514"/>
          <cell r="AB9514"/>
          <cell r="AC9514"/>
          <cell r="AD9514"/>
          <cell r="AE9514"/>
          <cell r="AF9514"/>
          <cell r="AG9514"/>
          <cell r="AH9514"/>
          <cell r="AI9514"/>
          <cell r="AJ9514"/>
          <cell r="AK9514"/>
          <cell r="AL9514"/>
          <cell r="AM9514"/>
          <cell r="AN9514"/>
          <cell r="AO9514"/>
          <cell r="AP9514"/>
          <cell r="AQ9514"/>
          <cell r="AR9514"/>
          <cell r="AS9514"/>
        </row>
        <row r="9515">
          <cell r="A9515"/>
          <cell r="B9515"/>
          <cell r="C9515"/>
          <cell r="D9515"/>
          <cell r="E9515"/>
          <cell r="F9515"/>
          <cell r="G9515"/>
          <cell r="H9515"/>
          <cell r="I9515"/>
          <cell r="J9515"/>
          <cell r="K9515"/>
          <cell r="L9515"/>
          <cell r="M9515"/>
          <cell r="N9515"/>
          <cell r="O9515"/>
          <cell r="P9515"/>
          <cell r="Q9515"/>
          <cell r="R9515"/>
          <cell r="S9515"/>
          <cell r="T9515"/>
          <cell r="U9515"/>
          <cell r="V9515"/>
          <cell r="W9515"/>
          <cell r="X9515"/>
          <cell r="Y9515"/>
          <cell r="Z9515"/>
          <cell r="AA9515"/>
          <cell r="AB9515"/>
          <cell r="AC9515"/>
          <cell r="AD9515"/>
          <cell r="AE9515"/>
          <cell r="AF9515"/>
          <cell r="AG9515"/>
          <cell r="AH9515"/>
          <cell r="AI9515"/>
          <cell r="AJ9515"/>
          <cell r="AK9515"/>
          <cell r="AL9515"/>
          <cell r="AM9515"/>
          <cell r="AN9515"/>
          <cell r="AO9515"/>
          <cell r="AP9515"/>
          <cell r="AQ9515"/>
          <cell r="AR9515"/>
          <cell r="AS9515"/>
        </row>
        <row r="9516">
          <cell r="A9516"/>
          <cell r="B9516"/>
          <cell r="C9516"/>
          <cell r="D9516"/>
          <cell r="E9516"/>
          <cell r="F9516"/>
          <cell r="G9516"/>
          <cell r="H9516"/>
          <cell r="I9516"/>
          <cell r="J9516"/>
          <cell r="K9516"/>
          <cell r="L9516"/>
          <cell r="M9516"/>
          <cell r="N9516"/>
          <cell r="O9516"/>
          <cell r="P9516"/>
          <cell r="Q9516"/>
          <cell r="R9516"/>
          <cell r="S9516"/>
          <cell r="T9516"/>
          <cell r="U9516"/>
          <cell r="V9516"/>
          <cell r="W9516"/>
          <cell r="X9516"/>
          <cell r="Y9516"/>
          <cell r="Z9516"/>
          <cell r="AA9516"/>
          <cell r="AB9516"/>
          <cell r="AC9516"/>
          <cell r="AD9516"/>
          <cell r="AE9516"/>
          <cell r="AF9516"/>
          <cell r="AG9516"/>
          <cell r="AH9516"/>
          <cell r="AI9516"/>
          <cell r="AJ9516"/>
          <cell r="AK9516"/>
          <cell r="AL9516"/>
          <cell r="AM9516"/>
          <cell r="AN9516"/>
          <cell r="AO9516"/>
          <cell r="AP9516"/>
          <cell r="AQ9516"/>
          <cell r="AR9516"/>
          <cell r="AS9516"/>
        </row>
        <row r="9517">
          <cell r="A9517"/>
          <cell r="B9517"/>
          <cell r="C9517"/>
          <cell r="D9517"/>
          <cell r="E9517"/>
          <cell r="F9517"/>
          <cell r="G9517"/>
          <cell r="H9517"/>
          <cell r="I9517"/>
          <cell r="J9517"/>
          <cell r="K9517"/>
          <cell r="L9517"/>
          <cell r="M9517"/>
          <cell r="N9517"/>
          <cell r="O9517"/>
          <cell r="P9517"/>
          <cell r="Q9517"/>
          <cell r="R9517"/>
          <cell r="S9517"/>
          <cell r="T9517"/>
          <cell r="U9517"/>
          <cell r="V9517"/>
          <cell r="W9517"/>
          <cell r="X9517"/>
          <cell r="Y9517"/>
          <cell r="Z9517"/>
          <cell r="AA9517"/>
          <cell r="AB9517"/>
          <cell r="AC9517"/>
          <cell r="AD9517"/>
          <cell r="AE9517"/>
          <cell r="AF9517"/>
          <cell r="AG9517"/>
          <cell r="AH9517"/>
          <cell r="AI9517"/>
          <cell r="AJ9517"/>
          <cell r="AK9517"/>
          <cell r="AL9517"/>
          <cell r="AM9517"/>
          <cell r="AN9517"/>
          <cell r="AO9517"/>
          <cell r="AP9517"/>
          <cell r="AQ9517"/>
          <cell r="AR9517"/>
          <cell r="AS9517"/>
        </row>
        <row r="9518">
          <cell r="A9518"/>
          <cell r="B9518"/>
          <cell r="C9518"/>
          <cell r="D9518"/>
          <cell r="E9518"/>
          <cell r="F9518"/>
          <cell r="G9518"/>
          <cell r="H9518"/>
          <cell r="I9518"/>
          <cell r="J9518"/>
          <cell r="K9518"/>
          <cell r="L9518"/>
          <cell r="M9518"/>
          <cell r="N9518"/>
          <cell r="O9518"/>
          <cell r="P9518"/>
          <cell r="Q9518"/>
          <cell r="R9518"/>
          <cell r="S9518"/>
          <cell r="T9518"/>
          <cell r="U9518"/>
          <cell r="V9518"/>
          <cell r="W9518"/>
          <cell r="X9518"/>
          <cell r="Y9518"/>
          <cell r="Z9518"/>
          <cell r="AA9518"/>
          <cell r="AB9518"/>
          <cell r="AC9518"/>
          <cell r="AD9518"/>
          <cell r="AE9518"/>
          <cell r="AF9518"/>
          <cell r="AG9518"/>
          <cell r="AH9518"/>
          <cell r="AI9518"/>
          <cell r="AJ9518"/>
          <cell r="AK9518"/>
          <cell r="AL9518"/>
          <cell r="AM9518"/>
          <cell r="AN9518"/>
          <cell r="AO9518"/>
          <cell r="AP9518"/>
          <cell r="AQ9518"/>
          <cell r="AR9518"/>
          <cell r="AS9518"/>
        </row>
        <row r="9519">
          <cell r="A9519"/>
          <cell r="B9519"/>
          <cell r="C9519"/>
          <cell r="D9519"/>
          <cell r="E9519"/>
          <cell r="F9519"/>
          <cell r="G9519"/>
          <cell r="H9519"/>
          <cell r="I9519"/>
          <cell r="J9519"/>
          <cell r="K9519"/>
          <cell r="L9519"/>
          <cell r="M9519"/>
          <cell r="N9519"/>
          <cell r="O9519"/>
          <cell r="P9519"/>
          <cell r="Q9519"/>
          <cell r="R9519"/>
          <cell r="S9519"/>
          <cell r="T9519"/>
          <cell r="U9519"/>
          <cell r="V9519"/>
          <cell r="W9519"/>
          <cell r="X9519"/>
          <cell r="Y9519"/>
          <cell r="Z9519"/>
          <cell r="AA9519"/>
          <cell r="AB9519"/>
          <cell r="AC9519"/>
          <cell r="AD9519"/>
          <cell r="AE9519"/>
          <cell r="AF9519"/>
          <cell r="AG9519"/>
          <cell r="AH9519"/>
          <cell r="AI9519"/>
          <cell r="AJ9519"/>
          <cell r="AK9519"/>
          <cell r="AL9519"/>
          <cell r="AM9519"/>
          <cell r="AN9519"/>
          <cell r="AO9519"/>
          <cell r="AP9519"/>
          <cell r="AQ9519"/>
          <cell r="AR9519"/>
          <cell r="AS9519"/>
        </row>
        <row r="9520">
          <cell r="A9520"/>
          <cell r="B9520"/>
          <cell r="C9520"/>
          <cell r="D9520"/>
          <cell r="E9520"/>
          <cell r="F9520"/>
          <cell r="G9520"/>
          <cell r="H9520"/>
          <cell r="I9520"/>
          <cell r="J9520"/>
          <cell r="K9520"/>
          <cell r="L9520"/>
          <cell r="M9520"/>
          <cell r="N9520"/>
          <cell r="O9520"/>
          <cell r="P9520"/>
          <cell r="Q9520"/>
          <cell r="R9520"/>
          <cell r="S9520"/>
          <cell r="T9520"/>
          <cell r="U9520"/>
          <cell r="V9520"/>
          <cell r="W9520"/>
          <cell r="X9520"/>
          <cell r="Y9520"/>
          <cell r="Z9520"/>
          <cell r="AA9520"/>
          <cell r="AB9520"/>
          <cell r="AC9520"/>
          <cell r="AD9520"/>
          <cell r="AE9520"/>
          <cell r="AF9520"/>
          <cell r="AG9520"/>
          <cell r="AH9520"/>
          <cell r="AI9520"/>
          <cell r="AJ9520"/>
          <cell r="AK9520"/>
          <cell r="AL9520"/>
          <cell r="AM9520"/>
          <cell r="AN9520"/>
          <cell r="AO9520"/>
          <cell r="AP9520"/>
          <cell r="AQ9520"/>
          <cell r="AR9520"/>
          <cell r="AS9520"/>
        </row>
        <row r="9521">
          <cell r="A9521"/>
          <cell r="B9521"/>
          <cell r="C9521"/>
          <cell r="D9521"/>
          <cell r="E9521"/>
          <cell r="F9521"/>
          <cell r="G9521"/>
          <cell r="H9521"/>
          <cell r="I9521"/>
          <cell r="J9521"/>
          <cell r="K9521"/>
          <cell r="L9521"/>
          <cell r="M9521"/>
          <cell r="N9521"/>
          <cell r="O9521"/>
          <cell r="P9521"/>
          <cell r="Q9521"/>
          <cell r="R9521"/>
          <cell r="S9521"/>
          <cell r="T9521"/>
          <cell r="U9521"/>
          <cell r="V9521"/>
          <cell r="W9521"/>
          <cell r="X9521"/>
          <cell r="Y9521"/>
          <cell r="Z9521"/>
          <cell r="AA9521"/>
          <cell r="AB9521"/>
          <cell r="AC9521"/>
          <cell r="AD9521"/>
          <cell r="AE9521"/>
          <cell r="AF9521"/>
          <cell r="AG9521"/>
          <cell r="AH9521"/>
          <cell r="AI9521"/>
          <cell r="AJ9521"/>
          <cell r="AK9521"/>
          <cell r="AL9521"/>
          <cell r="AM9521"/>
          <cell r="AN9521"/>
          <cell r="AO9521"/>
          <cell r="AP9521"/>
          <cell r="AQ9521"/>
          <cell r="AR9521"/>
          <cell r="AS9521"/>
        </row>
        <row r="9522">
          <cell r="A9522"/>
          <cell r="B9522"/>
          <cell r="C9522"/>
          <cell r="D9522"/>
          <cell r="E9522"/>
          <cell r="F9522"/>
          <cell r="G9522"/>
          <cell r="H9522"/>
          <cell r="I9522"/>
          <cell r="J9522"/>
          <cell r="K9522"/>
          <cell r="L9522"/>
          <cell r="M9522"/>
          <cell r="N9522"/>
          <cell r="O9522"/>
          <cell r="P9522"/>
          <cell r="Q9522"/>
          <cell r="R9522"/>
          <cell r="S9522"/>
          <cell r="T9522"/>
          <cell r="U9522"/>
          <cell r="V9522"/>
          <cell r="W9522"/>
          <cell r="X9522"/>
          <cell r="Y9522"/>
          <cell r="Z9522"/>
          <cell r="AA9522"/>
          <cell r="AB9522"/>
          <cell r="AC9522"/>
          <cell r="AD9522"/>
          <cell r="AE9522"/>
          <cell r="AF9522"/>
          <cell r="AG9522"/>
          <cell r="AH9522"/>
          <cell r="AI9522"/>
          <cell r="AJ9522"/>
          <cell r="AK9522"/>
          <cell r="AL9522"/>
          <cell r="AM9522"/>
          <cell r="AN9522"/>
          <cell r="AO9522"/>
          <cell r="AP9522"/>
          <cell r="AQ9522"/>
          <cell r="AR9522"/>
          <cell r="AS9522"/>
        </row>
        <row r="9523">
          <cell r="A9523"/>
          <cell r="B9523"/>
          <cell r="C9523"/>
          <cell r="D9523"/>
          <cell r="E9523"/>
          <cell r="F9523"/>
          <cell r="G9523"/>
          <cell r="H9523"/>
          <cell r="I9523"/>
          <cell r="J9523"/>
          <cell r="K9523"/>
          <cell r="L9523"/>
          <cell r="M9523"/>
          <cell r="N9523"/>
          <cell r="O9523"/>
          <cell r="P9523"/>
          <cell r="Q9523"/>
          <cell r="R9523"/>
          <cell r="S9523"/>
          <cell r="T9523"/>
          <cell r="U9523"/>
          <cell r="V9523"/>
          <cell r="W9523"/>
          <cell r="X9523"/>
          <cell r="Y9523"/>
          <cell r="Z9523"/>
          <cell r="AA9523"/>
          <cell r="AB9523"/>
          <cell r="AC9523"/>
          <cell r="AD9523"/>
          <cell r="AE9523"/>
          <cell r="AF9523"/>
          <cell r="AG9523"/>
          <cell r="AH9523"/>
          <cell r="AI9523"/>
          <cell r="AJ9523"/>
          <cell r="AK9523"/>
          <cell r="AL9523"/>
          <cell r="AM9523"/>
          <cell r="AN9523"/>
          <cell r="AO9523"/>
          <cell r="AP9523"/>
          <cell r="AQ9523"/>
          <cell r="AR9523"/>
          <cell r="AS9523"/>
        </row>
        <row r="9524">
          <cell r="A9524"/>
          <cell r="B9524"/>
          <cell r="C9524"/>
          <cell r="D9524"/>
          <cell r="E9524"/>
          <cell r="F9524"/>
          <cell r="G9524"/>
          <cell r="H9524"/>
          <cell r="I9524"/>
          <cell r="J9524"/>
          <cell r="K9524"/>
          <cell r="L9524"/>
          <cell r="M9524"/>
          <cell r="N9524"/>
          <cell r="O9524"/>
          <cell r="P9524"/>
          <cell r="Q9524"/>
          <cell r="R9524"/>
          <cell r="S9524"/>
          <cell r="T9524"/>
          <cell r="U9524"/>
          <cell r="V9524"/>
          <cell r="W9524"/>
          <cell r="X9524"/>
          <cell r="Y9524"/>
          <cell r="Z9524"/>
          <cell r="AA9524"/>
          <cell r="AB9524"/>
          <cell r="AC9524"/>
          <cell r="AD9524"/>
          <cell r="AE9524"/>
          <cell r="AF9524"/>
          <cell r="AG9524"/>
          <cell r="AH9524"/>
          <cell r="AI9524"/>
          <cell r="AJ9524"/>
          <cell r="AK9524"/>
          <cell r="AL9524"/>
          <cell r="AM9524"/>
          <cell r="AN9524"/>
          <cell r="AO9524"/>
          <cell r="AP9524"/>
          <cell r="AQ9524"/>
          <cell r="AR9524"/>
          <cell r="AS9524"/>
        </row>
        <row r="9525">
          <cell r="A9525"/>
          <cell r="B9525"/>
          <cell r="C9525"/>
          <cell r="D9525"/>
          <cell r="E9525"/>
          <cell r="F9525"/>
          <cell r="G9525"/>
          <cell r="H9525"/>
          <cell r="I9525"/>
          <cell r="J9525"/>
          <cell r="K9525"/>
          <cell r="L9525"/>
          <cell r="M9525"/>
          <cell r="N9525"/>
          <cell r="O9525"/>
          <cell r="P9525"/>
          <cell r="Q9525"/>
          <cell r="R9525"/>
          <cell r="S9525"/>
          <cell r="T9525"/>
          <cell r="U9525"/>
          <cell r="V9525"/>
          <cell r="W9525"/>
          <cell r="X9525"/>
          <cell r="Y9525"/>
          <cell r="Z9525"/>
          <cell r="AA9525"/>
          <cell r="AB9525"/>
          <cell r="AC9525"/>
          <cell r="AD9525"/>
          <cell r="AE9525"/>
          <cell r="AF9525"/>
          <cell r="AG9525"/>
          <cell r="AH9525"/>
          <cell r="AI9525"/>
          <cell r="AJ9525"/>
          <cell r="AK9525"/>
          <cell r="AL9525"/>
          <cell r="AM9525"/>
          <cell r="AN9525"/>
          <cell r="AO9525"/>
          <cell r="AP9525"/>
          <cell r="AQ9525"/>
          <cell r="AR9525"/>
          <cell r="AS9525"/>
        </row>
        <row r="9526">
          <cell r="A9526"/>
          <cell r="B9526"/>
          <cell r="C9526"/>
          <cell r="D9526"/>
          <cell r="E9526"/>
          <cell r="F9526"/>
          <cell r="G9526"/>
          <cell r="H9526"/>
          <cell r="I9526"/>
          <cell r="J9526"/>
          <cell r="K9526"/>
          <cell r="L9526"/>
          <cell r="M9526"/>
          <cell r="N9526"/>
          <cell r="O9526"/>
          <cell r="P9526"/>
          <cell r="Q9526"/>
          <cell r="R9526"/>
          <cell r="S9526"/>
          <cell r="T9526"/>
          <cell r="U9526"/>
          <cell r="V9526"/>
          <cell r="W9526"/>
          <cell r="X9526"/>
          <cell r="Y9526"/>
          <cell r="Z9526"/>
          <cell r="AA9526"/>
          <cell r="AB9526"/>
          <cell r="AC9526"/>
          <cell r="AD9526"/>
          <cell r="AE9526"/>
          <cell r="AF9526"/>
          <cell r="AG9526"/>
          <cell r="AH9526"/>
          <cell r="AI9526"/>
          <cell r="AJ9526"/>
          <cell r="AK9526"/>
          <cell r="AL9526"/>
          <cell r="AM9526"/>
          <cell r="AN9526"/>
          <cell r="AO9526"/>
          <cell r="AP9526"/>
          <cell r="AQ9526"/>
          <cell r="AR9526"/>
          <cell r="AS9526"/>
        </row>
        <row r="9527">
          <cell r="A9527"/>
          <cell r="B9527"/>
          <cell r="C9527"/>
          <cell r="D9527"/>
          <cell r="E9527"/>
          <cell r="F9527"/>
          <cell r="G9527"/>
          <cell r="H9527"/>
          <cell r="I9527"/>
          <cell r="J9527"/>
          <cell r="K9527"/>
          <cell r="L9527"/>
          <cell r="M9527"/>
          <cell r="N9527"/>
          <cell r="O9527"/>
          <cell r="P9527"/>
          <cell r="Q9527"/>
          <cell r="R9527"/>
          <cell r="S9527"/>
          <cell r="T9527"/>
          <cell r="U9527"/>
          <cell r="V9527"/>
          <cell r="W9527"/>
          <cell r="X9527"/>
          <cell r="Y9527"/>
          <cell r="Z9527"/>
          <cell r="AA9527"/>
          <cell r="AB9527"/>
          <cell r="AC9527"/>
          <cell r="AD9527"/>
          <cell r="AE9527"/>
          <cell r="AF9527"/>
          <cell r="AG9527"/>
          <cell r="AH9527"/>
          <cell r="AI9527"/>
          <cell r="AJ9527"/>
          <cell r="AK9527"/>
          <cell r="AL9527"/>
          <cell r="AM9527"/>
          <cell r="AN9527"/>
          <cell r="AO9527"/>
          <cell r="AP9527"/>
          <cell r="AQ9527"/>
          <cell r="AR9527"/>
          <cell r="AS9527"/>
        </row>
        <row r="9528">
          <cell r="A9528"/>
          <cell r="B9528"/>
          <cell r="C9528"/>
          <cell r="D9528"/>
          <cell r="E9528"/>
          <cell r="F9528"/>
          <cell r="G9528"/>
          <cell r="H9528"/>
          <cell r="I9528"/>
          <cell r="J9528"/>
          <cell r="K9528"/>
          <cell r="L9528"/>
          <cell r="M9528"/>
          <cell r="N9528"/>
          <cell r="O9528"/>
          <cell r="P9528"/>
          <cell r="Q9528"/>
          <cell r="R9528"/>
          <cell r="S9528"/>
          <cell r="T9528"/>
          <cell r="U9528"/>
          <cell r="V9528"/>
          <cell r="W9528"/>
          <cell r="X9528"/>
          <cell r="Y9528"/>
          <cell r="Z9528"/>
          <cell r="AA9528"/>
          <cell r="AB9528"/>
          <cell r="AC9528"/>
          <cell r="AD9528"/>
          <cell r="AE9528"/>
          <cell r="AF9528"/>
          <cell r="AG9528"/>
          <cell r="AH9528"/>
          <cell r="AI9528"/>
          <cell r="AJ9528"/>
          <cell r="AK9528"/>
          <cell r="AL9528"/>
          <cell r="AM9528"/>
          <cell r="AN9528"/>
          <cell r="AO9528"/>
          <cell r="AP9528"/>
          <cell r="AQ9528"/>
          <cell r="AR9528"/>
          <cell r="AS9528"/>
        </row>
        <row r="9529">
          <cell r="A9529"/>
          <cell r="B9529"/>
          <cell r="C9529"/>
          <cell r="D9529"/>
          <cell r="E9529"/>
          <cell r="F9529"/>
          <cell r="G9529"/>
          <cell r="H9529"/>
          <cell r="I9529"/>
          <cell r="J9529"/>
          <cell r="K9529"/>
          <cell r="L9529"/>
          <cell r="M9529"/>
          <cell r="N9529"/>
          <cell r="O9529"/>
          <cell r="P9529"/>
          <cell r="Q9529"/>
          <cell r="R9529"/>
          <cell r="S9529"/>
          <cell r="T9529"/>
          <cell r="U9529"/>
          <cell r="V9529"/>
          <cell r="W9529"/>
          <cell r="X9529"/>
          <cell r="Y9529"/>
          <cell r="Z9529"/>
          <cell r="AA9529"/>
          <cell r="AB9529"/>
          <cell r="AC9529"/>
          <cell r="AD9529"/>
          <cell r="AE9529"/>
          <cell r="AF9529"/>
          <cell r="AG9529"/>
          <cell r="AH9529"/>
          <cell r="AI9529"/>
          <cell r="AJ9529"/>
          <cell r="AK9529"/>
          <cell r="AL9529"/>
          <cell r="AM9529"/>
          <cell r="AN9529"/>
          <cell r="AO9529"/>
          <cell r="AP9529"/>
          <cell r="AQ9529"/>
          <cell r="AR9529"/>
          <cell r="AS9529"/>
        </row>
        <row r="9530">
          <cell r="A9530"/>
          <cell r="B9530"/>
          <cell r="C9530"/>
          <cell r="D9530"/>
          <cell r="E9530"/>
          <cell r="F9530"/>
          <cell r="G9530"/>
          <cell r="H9530"/>
          <cell r="I9530"/>
          <cell r="J9530"/>
          <cell r="K9530"/>
          <cell r="L9530"/>
          <cell r="M9530"/>
          <cell r="N9530"/>
          <cell r="O9530"/>
          <cell r="P9530"/>
          <cell r="Q9530"/>
          <cell r="R9530"/>
          <cell r="S9530"/>
          <cell r="T9530"/>
          <cell r="U9530"/>
          <cell r="V9530"/>
          <cell r="W9530"/>
          <cell r="X9530"/>
          <cell r="Y9530"/>
          <cell r="Z9530"/>
          <cell r="AA9530"/>
          <cell r="AB9530"/>
          <cell r="AC9530"/>
          <cell r="AD9530"/>
          <cell r="AE9530"/>
          <cell r="AF9530"/>
          <cell r="AG9530"/>
          <cell r="AH9530"/>
          <cell r="AI9530"/>
          <cell r="AJ9530"/>
          <cell r="AK9530"/>
          <cell r="AL9530"/>
          <cell r="AM9530"/>
          <cell r="AN9530"/>
          <cell r="AO9530"/>
          <cell r="AP9530"/>
          <cell r="AQ9530"/>
          <cell r="AR9530"/>
          <cell r="AS9530"/>
        </row>
        <row r="9531">
          <cell r="A9531"/>
          <cell r="B9531"/>
          <cell r="C9531"/>
          <cell r="D9531"/>
          <cell r="E9531"/>
          <cell r="F9531"/>
          <cell r="G9531"/>
          <cell r="H9531"/>
          <cell r="I9531"/>
          <cell r="J9531"/>
          <cell r="K9531"/>
          <cell r="L9531"/>
          <cell r="M9531"/>
          <cell r="N9531"/>
          <cell r="O9531"/>
          <cell r="P9531"/>
          <cell r="Q9531"/>
          <cell r="R9531"/>
          <cell r="S9531"/>
          <cell r="T9531"/>
          <cell r="U9531"/>
          <cell r="V9531"/>
          <cell r="W9531"/>
          <cell r="X9531"/>
          <cell r="Y9531"/>
          <cell r="Z9531"/>
          <cell r="AA9531"/>
          <cell r="AB9531"/>
          <cell r="AC9531"/>
          <cell r="AD9531"/>
          <cell r="AE9531"/>
          <cell r="AF9531"/>
          <cell r="AG9531"/>
          <cell r="AH9531"/>
          <cell r="AI9531"/>
          <cell r="AJ9531"/>
          <cell r="AK9531"/>
          <cell r="AL9531"/>
          <cell r="AM9531"/>
          <cell r="AN9531"/>
          <cell r="AO9531"/>
          <cell r="AP9531"/>
          <cell r="AQ9531"/>
          <cell r="AR9531"/>
          <cell r="AS9531"/>
        </row>
        <row r="9532">
          <cell r="A9532"/>
          <cell r="B9532"/>
          <cell r="C9532"/>
          <cell r="D9532"/>
          <cell r="E9532"/>
          <cell r="F9532"/>
          <cell r="G9532"/>
          <cell r="H9532"/>
          <cell r="I9532"/>
          <cell r="J9532"/>
          <cell r="K9532"/>
          <cell r="L9532"/>
          <cell r="M9532"/>
          <cell r="N9532"/>
          <cell r="O9532"/>
          <cell r="P9532"/>
          <cell r="Q9532"/>
          <cell r="R9532"/>
          <cell r="S9532"/>
          <cell r="T9532"/>
          <cell r="U9532"/>
          <cell r="V9532"/>
          <cell r="W9532"/>
          <cell r="X9532"/>
          <cell r="Y9532"/>
          <cell r="Z9532"/>
          <cell r="AA9532"/>
          <cell r="AB9532"/>
          <cell r="AC9532"/>
          <cell r="AD9532"/>
          <cell r="AE9532"/>
          <cell r="AF9532"/>
          <cell r="AG9532"/>
          <cell r="AH9532"/>
          <cell r="AI9532"/>
          <cell r="AJ9532"/>
          <cell r="AK9532"/>
          <cell r="AL9532"/>
          <cell r="AM9532"/>
          <cell r="AN9532"/>
          <cell r="AO9532"/>
          <cell r="AP9532"/>
          <cell r="AQ9532"/>
          <cell r="AR9532"/>
          <cell r="AS9532"/>
        </row>
        <row r="9533">
          <cell r="A9533"/>
          <cell r="B9533"/>
          <cell r="C9533"/>
          <cell r="D9533"/>
          <cell r="E9533"/>
          <cell r="F9533"/>
          <cell r="G9533"/>
          <cell r="H9533"/>
          <cell r="I9533"/>
          <cell r="J9533"/>
          <cell r="K9533"/>
          <cell r="L9533"/>
          <cell r="M9533"/>
          <cell r="N9533"/>
          <cell r="O9533"/>
          <cell r="P9533"/>
          <cell r="Q9533"/>
          <cell r="R9533"/>
          <cell r="S9533"/>
          <cell r="T9533"/>
          <cell r="U9533"/>
          <cell r="V9533"/>
          <cell r="W9533"/>
          <cell r="X9533"/>
          <cell r="Y9533"/>
          <cell r="Z9533"/>
          <cell r="AA9533"/>
          <cell r="AB9533"/>
          <cell r="AC9533"/>
          <cell r="AD9533"/>
          <cell r="AE9533"/>
          <cell r="AF9533"/>
          <cell r="AG9533"/>
          <cell r="AH9533"/>
          <cell r="AI9533"/>
          <cell r="AJ9533"/>
          <cell r="AK9533"/>
          <cell r="AL9533"/>
          <cell r="AM9533"/>
          <cell r="AN9533"/>
          <cell r="AO9533"/>
          <cell r="AP9533"/>
          <cell r="AQ9533"/>
          <cell r="AR9533"/>
          <cell r="AS9533"/>
        </row>
        <row r="9534">
          <cell r="A9534"/>
          <cell r="B9534"/>
          <cell r="C9534"/>
          <cell r="D9534"/>
          <cell r="E9534"/>
          <cell r="F9534"/>
          <cell r="G9534"/>
          <cell r="H9534"/>
          <cell r="I9534"/>
          <cell r="J9534"/>
          <cell r="K9534"/>
          <cell r="L9534"/>
          <cell r="M9534"/>
          <cell r="N9534"/>
          <cell r="O9534"/>
          <cell r="P9534"/>
          <cell r="Q9534"/>
          <cell r="R9534"/>
          <cell r="S9534"/>
          <cell r="T9534"/>
          <cell r="U9534"/>
          <cell r="V9534"/>
          <cell r="W9534"/>
          <cell r="X9534"/>
          <cell r="Y9534"/>
          <cell r="Z9534"/>
          <cell r="AA9534"/>
          <cell r="AB9534"/>
          <cell r="AC9534"/>
          <cell r="AD9534"/>
          <cell r="AE9534"/>
          <cell r="AF9534"/>
          <cell r="AG9534"/>
          <cell r="AH9534"/>
          <cell r="AI9534"/>
          <cell r="AJ9534"/>
          <cell r="AK9534"/>
          <cell r="AL9534"/>
          <cell r="AM9534"/>
          <cell r="AN9534"/>
          <cell r="AO9534"/>
          <cell r="AP9534"/>
          <cell r="AQ9534"/>
          <cell r="AR9534"/>
          <cell r="AS9534"/>
        </row>
        <row r="9535">
          <cell r="A9535"/>
          <cell r="B9535"/>
          <cell r="C9535"/>
          <cell r="D9535"/>
          <cell r="E9535"/>
          <cell r="F9535"/>
          <cell r="G9535"/>
          <cell r="H9535"/>
          <cell r="I9535"/>
          <cell r="J9535"/>
          <cell r="K9535"/>
          <cell r="L9535"/>
          <cell r="M9535"/>
          <cell r="N9535"/>
          <cell r="O9535"/>
          <cell r="P9535"/>
          <cell r="Q9535"/>
          <cell r="R9535"/>
          <cell r="S9535"/>
          <cell r="T9535"/>
          <cell r="U9535"/>
          <cell r="V9535"/>
          <cell r="W9535"/>
          <cell r="X9535"/>
          <cell r="Y9535"/>
          <cell r="Z9535"/>
          <cell r="AA9535"/>
          <cell r="AB9535"/>
          <cell r="AC9535"/>
          <cell r="AD9535"/>
          <cell r="AE9535"/>
          <cell r="AF9535"/>
          <cell r="AG9535"/>
          <cell r="AH9535"/>
          <cell r="AI9535"/>
          <cell r="AJ9535"/>
          <cell r="AK9535"/>
          <cell r="AL9535"/>
          <cell r="AM9535"/>
          <cell r="AN9535"/>
          <cell r="AO9535"/>
          <cell r="AP9535"/>
          <cell r="AQ9535"/>
          <cell r="AR9535"/>
          <cell r="AS9535"/>
        </row>
        <row r="9536">
          <cell r="A9536"/>
          <cell r="B9536"/>
          <cell r="C9536"/>
          <cell r="D9536"/>
          <cell r="E9536"/>
          <cell r="F9536"/>
          <cell r="G9536"/>
          <cell r="H9536"/>
          <cell r="I9536"/>
          <cell r="J9536"/>
          <cell r="K9536"/>
          <cell r="L9536"/>
          <cell r="M9536"/>
          <cell r="N9536"/>
          <cell r="O9536"/>
          <cell r="P9536"/>
          <cell r="Q9536"/>
          <cell r="R9536"/>
          <cell r="S9536"/>
          <cell r="T9536"/>
          <cell r="U9536"/>
          <cell r="V9536"/>
          <cell r="W9536"/>
          <cell r="X9536"/>
          <cell r="Y9536"/>
          <cell r="Z9536"/>
          <cell r="AA9536"/>
          <cell r="AB9536"/>
          <cell r="AC9536"/>
          <cell r="AD9536"/>
          <cell r="AE9536"/>
          <cell r="AF9536"/>
          <cell r="AG9536"/>
          <cell r="AH9536"/>
          <cell r="AI9536"/>
          <cell r="AJ9536"/>
          <cell r="AK9536"/>
          <cell r="AL9536"/>
          <cell r="AM9536"/>
          <cell r="AN9536"/>
          <cell r="AO9536"/>
          <cell r="AP9536"/>
          <cell r="AQ9536"/>
          <cell r="AR9536"/>
          <cell r="AS9536"/>
        </row>
        <row r="9537">
          <cell r="A9537"/>
          <cell r="B9537"/>
          <cell r="C9537"/>
          <cell r="D9537"/>
          <cell r="E9537"/>
          <cell r="F9537"/>
          <cell r="G9537"/>
          <cell r="H9537"/>
          <cell r="I9537"/>
          <cell r="J9537"/>
          <cell r="K9537"/>
          <cell r="L9537"/>
          <cell r="M9537"/>
          <cell r="N9537"/>
          <cell r="O9537"/>
          <cell r="P9537"/>
          <cell r="Q9537"/>
          <cell r="R9537"/>
          <cell r="S9537"/>
          <cell r="T9537"/>
          <cell r="U9537"/>
          <cell r="V9537"/>
          <cell r="W9537"/>
          <cell r="X9537"/>
          <cell r="Y9537"/>
          <cell r="Z9537"/>
          <cell r="AA9537"/>
          <cell r="AB9537"/>
          <cell r="AC9537"/>
          <cell r="AD9537"/>
          <cell r="AE9537"/>
          <cell r="AF9537"/>
          <cell r="AG9537"/>
          <cell r="AH9537"/>
          <cell r="AI9537"/>
          <cell r="AJ9537"/>
          <cell r="AK9537"/>
          <cell r="AL9537"/>
          <cell r="AM9537"/>
          <cell r="AN9537"/>
          <cell r="AO9537"/>
          <cell r="AP9537"/>
          <cell r="AQ9537"/>
          <cell r="AR9537"/>
          <cell r="AS9537"/>
        </row>
        <row r="9538">
          <cell r="A9538"/>
          <cell r="B9538"/>
          <cell r="C9538"/>
          <cell r="D9538"/>
          <cell r="E9538"/>
          <cell r="F9538"/>
          <cell r="G9538"/>
          <cell r="H9538"/>
          <cell r="I9538"/>
          <cell r="J9538"/>
          <cell r="K9538"/>
          <cell r="L9538"/>
          <cell r="M9538"/>
          <cell r="N9538"/>
          <cell r="O9538"/>
          <cell r="P9538"/>
          <cell r="Q9538"/>
          <cell r="R9538"/>
          <cell r="S9538"/>
          <cell r="T9538"/>
          <cell r="U9538"/>
          <cell r="V9538"/>
          <cell r="W9538"/>
          <cell r="X9538"/>
          <cell r="Y9538"/>
          <cell r="Z9538"/>
          <cell r="AA9538"/>
          <cell r="AB9538"/>
          <cell r="AC9538"/>
          <cell r="AD9538"/>
          <cell r="AE9538"/>
          <cell r="AF9538"/>
          <cell r="AG9538"/>
          <cell r="AH9538"/>
          <cell r="AI9538"/>
          <cell r="AJ9538"/>
          <cell r="AK9538"/>
          <cell r="AL9538"/>
          <cell r="AM9538"/>
          <cell r="AN9538"/>
          <cell r="AO9538"/>
          <cell r="AP9538"/>
          <cell r="AQ9538"/>
          <cell r="AR9538"/>
          <cell r="AS9538"/>
        </row>
        <row r="9539">
          <cell r="A9539"/>
          <cell r="B9539"/>
          <cell r="C9539"/>
          <cell r="D9539"/>
          <cell r="E9539"/>
          <cell r="F9539"/>
          <cell r="G9539"/>
          <cell r="H9539"/>
          <cell r="I9539"/>
          <cell r="J9539"/>
          <cell r="K9539"/>
          <cell r="L9539"/>
          <cell r="M9539"/>
          <cell r="N9539"/>
          <cell r="O9539"/>
          <cell r="P9539"/>
          <cell r="Q9539"/>
          <cell r="R9539"/>
          <cell r="S9539"/>
          <cell r="T9539"/>
          <cell r="U9539"/>
          <cell r="V9539"/>
          <cell r="W9539"/>
          <cell r="X9539"/>
          <cell r="Y9539"/>
          <cell r="Z9539"/>
          <cell r="AA9539"/>
          <cell r="AB9539"/>
          <cell r="AC9539"/>
          <cell r="AD9539"/>
          <cell r="AE9539"/>
          <cell r="AF9539"/>
          <cell r="AG9539"/>
          <cell r="AH9539"/>
          <cell r="AI9539"/>
          <cell r="AJ9539"/>
          <cell r="AK9539"/>
          <cell r="AL9539"/>
          <cell r="AM9539"/>
          <cell r="AN9539"/>
          <cell r="AO9539"/>
          <cell r="AP9539"/>
          <cell r="AQ9539"/>
          <cell r="AR9539"/>
          <cell r="AS9539"/>
        </row>
        <row r="9540">
          <cell r="A9540"/>
          <cell r="B9540"/>
          <cell r="C9540"/>
          <cell r="D9540"/>
          <cell r="E9540"/>
          <cell r="F9540"/>
          <cell r="G9540"/>
          <cell r="H9540"/>
          <cell r="I9540"/>
          <cell r="J9540"/>
          <cell r="K9540"/>
          <cell r="L9540"/>
          <cell r="M9540"/>
          <cell r="N9540"/>
          <cell r="O9540"/>
          <cell r="P9540"/>
          <cell r="Q9540"/>
          <cell r="R9540"/>
          <cell r="S9540"/>
          <cell r="T9540"/>
          <cell r="U9540"/>
          <cell r="V9540"/>
          <cell r="W9540"/>
          <cell r="X9540"/>
          <cell r="Y9540"/>
          <cell r="Z9540"/>
          <cell r="AA9540"/>
          <cell r="AB9540"/>
          <cell r="AC9540"/>
          <cell r="AD9540"/>
          <cell r="AE9540"/>
          <cell r="AF9540"/>
          <cell r="AG9540"/>
          <cell r="AH9540"/>
          <cell r="AI9540"/>
          <cell r="AJ9540"/>
          <cell r="AK9540"/>
          <cell r="AL9540"/>
          <cell r="AM9540"/>
          <cell r="AN9540"/>
          <cell r="AO9540"/>
          <cell r="AP9540"/>
          <cell r="AQ9540"/>
          <cell r="AR9540"/>
          <cell r="AS9540"/>
        </row>
        <row r="9541">
          <cell r="A9541"/>
          <cell r="B9541"/>
          <cell r="C9541"/>
          <cell r="D9541"/>
          <cell r="E9541"/>
          <cell r="F9541"/>
          <cell r="G9541"/>
          <cell r="H9541"/>
          <cell r="I9541"/>
          <cell r="J9541"/>
          <cell r="K9541"/>
          <cell r="L9541"/>
          <cell r="M9541"/>
          <cell r="N9541"/>
          <cell r="O9541"/>
          <cell r="P9541"/>
          <cell r="Q9541"/>
          <cell r="R9541"/>
          <cell r="S9541"/>
          <cell r="T9541"/>
          <cell r="U9541"/>
          <cell r="V9541"/>
          <cell r="W9541"/>
          <cell r="X9541"/>
          <cell r="Y9541"/>
          <cell r="Z9541"/>
          <cell r="AA9541"/>
          <cell r="AB9541"/>
          <cell r="AC9541"/>
          <cell r="AD9541"/>
          <cell r="AE9541"/>
          <cell r="AF9541"/>
          <cell r="AG9541"/>
          <cell r="AH9541"/>
          <cell r="AI9541"/>
          <cell r="AJ9541"/>
          <cell r="AK9541"/>
          <cell r="AL9541"/>
          <cell r="AM9541"/>
          <cell r="AN9541"/>
          <cell r="AO9541"/>
          <cell r="AP9541"/>
          <cell r="AQ9541"/>
          <cell r="AR9541"/>
          <cell r="AS9541"/>
        </row>
        <row r="9542">
          <cell r="A9542"/>
          <cell r="B9542"/>
          <cell r="C9542"/>
          <cell r="D9542"/>
          <cell r="E9542"/>
          <cell r="F9542"/>
          <cell r="G9542"/>
          <cell r="H9542"/>
          <cell r="I9542"/>
          <cell r="J9542"/>
          <cell r="K9542"/>
          <cell r="L9542"/>
          <cell r="M9542"/>
          <cell r="N9542"/>
          <cell r="O9542"/>
          <cell r="P9542"/>
          <cell r="Q9542"/>
          <cell r="R9542"/>
          <cell r="S9542"/>
          <cell r="T9542"/>
          <cell r="U9542"/>
          <cell r="V9542"/>
          <cell r="W9542"/>
          <cell r="X9542"/>
          <cell r="Y9542"/>
          <cell r="Z9542"/>
          <cell r="AA9542"/>
          <cell r="AB9542"/>
          <cell r="AC9542"/>
          <cell r="AD9542"/>
          <cell r="AE9542"/>
          <cell r="AF9542"/>
          <cell r="AG9542"/>
          <cell r="AH9542"/>
          <cell r="AI9542"/>
          <cell r="AJ9542"/>
          <cell r="AK9542"/>
          <cell r="AL9542"/>
          <cell r="AM9542"/>
          <cell r="AN9542"/>
          <cell r="AO9542"/>
          <cell r="AP9542"/>
          <cell r="AQ9542"/>
          <cell r="AR9542"/>
          <cell r="AS9542"/>
        </row>
        <row r="9543">
          <cell r="A9543"/>
          <cell r="B9543"/>
          <cell r="C9543"/>
          <cell r="D9543"/>
          <cell r="E9543"/>
          <cell r="F9543"/>
          <cell r="G9543"/>
          <cell r="H9543"/>
          <cell r="I9543"/>
          <cell r="J9543"/>
          <cell r="K9543"/>
          <cell r="L9543"/>
          <cell r="M9543"/>
          <cell r="N9543"/>
          <cell r="O9543"/>
          <cell r="P9543"/>
          <cell r="Q9543"/>
          <cell r="R9543"/>
          <cell r="S9543"/>
          <cell r="T9543"/>
          <cell r="U9543"/>
          <cell r="V9543"/>
          <cell r="W9543"/>
          <cell r="X9543"/>
          <cell r="Y9543"/>
          <cell r="Z9543"/>
          <cell r="AA9543"/>
          <cell r="AB9543"/>
          <cell r="AC9543"/>
          <cell r="AD9543"/>
          <cell r="AE9543"/>
          <cell r="AF9543"/>
          <cell r="AG9543"/>
          <cell r="AH9543"/>
          <cell r="AI9543"/>
          <cell r="AJ9543"/>
          <cell r="AK9543"/>
          <cell r="AL9543"/>
          <cell r="AM9543"/>
          <cell r="AN9543"/>
          <cell r="AO9543"/>
          <cell r="AP9543"/>
          <cell r="AQ9543"/>
          <cell r="AR9543"/>
          <cell r="AS9543"/>
        </row>
        <row r="9544">
          <cell r="A9544"/>
          <cell r="B9544"/>
          <cell r="C9544"/>
          <cell r="D9544"/>
          <cell r="E9544"/>
          <cell r="F9544"/>
          <cell r="G9544"/>
          <cell r="H9544"/>
          <cell r="I9544"/>
          <cell r="J9544"/>
          <cell r="K9544"/>
          <cell r="L9544"/>
          <cell r="M9544"/>
          <cell r="N9544"/>
          <cell r="O9544"/>
          <cell r="P9544"/>
          <cell r="Q9544"/>
          <cell r="R9544"/>
          <cell r="S9544"/>
          <cell r="T9544"/>
          <cell r="U9544"/>
          <cell r="V9544"/>
          <cell r="W9544"/>
          <cell r="X9544"/>
          <cell r="Y9544"/>
          <cell r="Z9544"/>
          <cell r="AA9544"/>
          <cell r="AB9544"/>
          <cell r="AC9544"/>
          <cell r="AD9544"/>
          <cell r="AE9544"/>
          <cell r="AF9544"/>
          <cell r="AG9544"/>
          <cell r="AH9544"/>
          <cell r="AI9544"/>
          <cell r="AJ9544"/>
          <cell r="AK9544"/>
          <cell r="AL9544"/>
          <cell r="AM9544"/>
          <cell r="AN9544"/>
          <cell r="AO9544"/>
          <cell r="AP9544"/>
          <cell r="AQ9544"/>
          <cell r="AR9544"/>
          <cell r="AS9544"/>
        </row>
        <row r="9545">
          <cell r="A9545"/>
          <cell r="B9545"/>
          <cell r="C9545"/>
          <cell r="D9545"/>
          <cell r="E9545"/>
          <cell r="F9545"/>
          <cell r="G9545"/>
          <cell r="H9545"/>
          <cell r="I9545"/>
          <cell r="J9545"/>
          <cell r="K9545"/>
          <cell r="L9545"/>
          <cell r="M9545"/>
          <cell r="N9545"/>
          <cell r="O9545"/>
          <cell r="P9545"/>
          <cell r="Q9545"/>
          <cell r="R9545"/>
          <cell r="S9545"/>
          <cell r="T9545"/>
          <cell r="U9545"/>
          <cell r="V9545"/>
          <cell r="W9545"/>
          <cell r="X9545"/>
          <cell r="Y9545"/>
          <cell r="Z9545"/>
          <cell r="AA9545"/>
          <cell r="AB9545"/>
          <cell r="AC9545"/>
          <cell r="AD9545"/>
          <cell r="AE9545"/>
          <cell r="AF9545"/>
          <cell r="AG9545"/>
          <cell r="AH9545"/>
          <cell r="AI9545"/>
          <cell r="AJ9545"/>
          <cell r="AK9545"/>
          <cell r="AL9545"/>
          <cell r="AM9545"/>
          <cell r="AN9545"/>
          <cell r="AO9545"/>
          <cell r="AP9545"/>
          <cell r="AQ9545"/>
          <cell r="AR9545"/>
          <cell r="AS9545"/>
        </row>
        <row r="9546">
          <cell r="A9546"/>
          <cell r="B9546"/>
          <cell r="C9546"/>
          <cell r="D9546"/>
          <cell r="E9546"/>
          <cell r="F9546"/>
          <cell r="G9546"/>
          <cell r="H9546"/>
          <cell r="I9546"/>
          <cell r="J9546"/>
          <cell r="K9546"/>
          <cell r="L9546"/>
          <cell r="M9546"/>
          <cell r="N9546"/>
          <cell r="O9546"/>
          <cell r="P9546"/>
          <cell r="Q9546"/>
          <cell r="R9546"/>
          <cell r="S9546"/>
          <cell r="T9546"/>
          <cell r="U9546"/>
          <cell r="V9546"/>
          <cell r="W9546"/>
          <cell r="X9546"/>
          <cell r="Y9546"/>
          <cell r="Z9546"/>
          <cell r="AA9546"/>
          <cell r="AB9546"/>
          <cell r="AC9546"/>
          <cell r="AD9546"/>
          <cell r="AE9546"/>
          <cell r="AF9546"/>
          <cell r="AG9546"/>
          <cell r="AH9546"/>
          <cell r="AI9546"/>
          <cell r="AJ9546"/>
          <cell r="AK9546"/>
          <cell r="AL9546"/>
          <cell r="AM9546"/>
          <cell r="AN9546"/>
          <cell r="AO9546"/>
          <cell r="AP9546"/>
          <cell r="AQ9546"/>
          <cell r="AR9546"/>
          <cell r="AS9546"/>
        </row>
        <row r="9547">
          <cell r="A9547"/>
          <cell r="B9547"/>
          <cell r="C9547"/>
          <cell r="D9547"/>
          <cell r="E9547"/>
          <cell r="F9547"/>
          <cell r="G9547"/>
          <cell r="H9547"/>
          <cell r="I9547"/>
          <cell r="J9547"/>
          <cell r="K9547"/>
          <cell r="L9547"/>
          <cell r="M9547"/>
          <cell r="N9547"/>
          <cell r="O9547"/>
          <cell r="P9547"/>
          <cell r="Q9547"/>
          <cell r="R9547"/>
          <cell r="S9547"/>
          <cell r="T9547"/>
          <cell r="U9547"/>
          <cell r="V9547"/>
          <cell r="W9547"/>
          <cell r="X9547"/>
          <cell r="Y9547"/>
          <cell r="Z9547"/>
          <cell r="AA9547"/>
          <cell r="AB9547"/>
          <cell r="AC9547"/>
          <cell r="AD9547"/>
          <cell r="AE9547"/>
          <cell r="AF9547"/>
          <cell r="AG9547"/>
          <cell r="AH9547"/>
          <cell r="AI9547"/>
          <cell r="AJ9547"/>
          <cell r="AK9547"/>
          <cell r="AL9547"/>
          <cell r="AM9547"/>
          <cell r="AN9547"/>
          <cell r="AO9547"/>
          <cell r="AP9547"/>
          <cell r="AQ9547"/>
          <cell r="AR9547"/>
          <cell r="AS9547"/>
        </row>
        <row r="9548">
          <cell r="A9548"/>
          <cell r="B9548"/>
          <cell r="C9548"/>
          <cell r="D9548"/>
          <cell r="E9548"/>
          <cell r="F9548"/>
          <cell r="G9548"/>
          <cell r="H9548"/>
          <cell r="I9548"/>
          <cell r="J9548"/>
          <cell r="K9548"/>
          <cell r="L9548"/>
          <cell r="M9548"/>
          <cell r="N9548"/>
          <cell r="O9548"/>
          <cell r="P9548"/>
          <cell r="Q9548"/>
          <cell r="R9548"/>
          <cell r="S9548"/>
          <cell r="T9548"/>
          <cell r="U9548"/>
          <cell r="V9548"/>
          <cell r="W9548"/>
          <cell r="X9548"/>
          <cell r="Y9548"/>
          <cell r="Z9548"/>
          <cell r="AA9548"/>
          <cell r="AB9548"/>
          <cell r="AC9548"/>
          <cell r="AD9548"/>
          <cell r="AE9548"/>
          <cell r="AF9548"/>
          <cell r="AG9548"/>
          <cell r="AH9548"/>
          <cell r="AI9548"/>
          <cell r="AJ9548"/>
          <cell r="AK9548"/>
          <cell r="AL9548"/>
          <cell r="AM9548"/>
          <cell r="AN9548"/>
          <cell r="AO9548"/>
          <cell r="AP9548"/>
          <cell r="AQ9548"/>
          <cell r="AR9548"/>
          <cell r="AS9548"/>
        </row>
        <row r="9549">
          <cell r="A9549"/>
          <cell r="B9549"/>
          <cell r="C9549"/>
          <cell r="D9549"/>
          <cell r="E9549"/>
          <cell r="F9549"/>
          <cell r="G9549"/>
          <cell r="H9549"/>
          <cell r="I9549"/>
          <cell r="J9549"/>
          <cell r="K9549"/>
          <cell r="L9549"/>
          <cell r="M9549"/>
          <cell r="N9549"/>
          <cell r="O9549"/>
          <cell r="P9549"/>
          <cell r="Q9549"/>
          <cell r="R9549"/>
          <cell r="S9549"/>
          <cell r="T9549"/>
          <cell r="U9549"/>
          <cell r="V9549"/>
          <cell r="W9549"/>
          <cell r="X9549"/>
          <cell r="Y9549"/>
          <cell r="Z9549"/>
          <cell r="AA9549"/>
          <cell r="AB9549"/>
          <cell r="AC9549"/>
          <cell r="AD9549"/>
          <cell r="AE9549"/>
          <cell r="AF9549"/>
          <cell r="AG9549"/>
          <cell r="AH9549"/>
          <cell r="AI9549"/>
          <cell r="AJ9549"/>
          <cell r="AK9549"/>
          <cell r="AL9549"/>
          <cell r="AM9549"/>
          <cell r="AN9549"/>
          <cell r="AO9549"/>
          <cell r="AP9549"/>
          <cell r="AQ9549"/>
          <cell r="AR9549"/>
          <cell r="AS9549"/>
        </row>
        <row r="9550">
          <cell r="A9550"/>
          <cell r="B9550"/>
          <cell r="C9550"/>
          <cell r="D9550"/>
          <cell r="E9550"/>
          <cell r="F9550"/>
          <cell r="G9550"/>
          <cell r="H9550"/>
          <cell r="I9550"/>
          <cell r="J9550"/>
          <cell r="K9550"/>
          <cell r="L9550"/>
          <cell r="M9550"/>
          <cell r="N9550"/>
          <cell r="O9550"/>
          <cell r="P9550"/>
          <cell r="Q9550"/>
          <cell r="R9550"/>
          <cell r="S9550"/>
          <cell r="T9550"/>
          <cell r="U9550"/>
          <cell r="V9550"/>
          <cell r="W9550"/>
          <cell r="X9550"/>
          <cell r="Y9550"/>
          <cell r="Z9550"/>
          <cell r="AA9550"/>
          <cell r="AB9550"/>
          <cell r="AC9550"/>
          <cell r="AD9550"/>
          <cell r="AE9550"/>
          <cell r="AF9550"/>
          <cell r="AG9550"/>
          <cell r="AH9550"/>
          <cell r="AI9550"/>
          <cell r="AJ9550"/>
          <cell r="AK9550"/>
          <cell r="AL9550"/>
          <cell r="AM9550"/>
          <cell r="AN9550"/>
          <cell r="AO9550"/>
          <cell r="AP9550"/>
          <cell r="AQ9550"/>
          <cell r="AR9550"/>
          <cell r="AS9550"/>
        </row>
        <row r="9551">
          <cell r="A9551"/>
          <cell r="B9551"/>
          <cell r="C9551"/>
          <cell r="D9551"/>
          <cell r="E9551"/>
          <cell r="F9551"/>
          <cell r="G9551"/>
          <cell r="H9551"/>
          <cell r="I9551"/>
          <cell r="J9551"/>
          <cell r="K9551"/>
          <cell r="L9551"/>
          <cell r="M9551"/>
          <cell r="N9551"/>
          <cell r="O9551"/>
          <cell r="P9551"/>
          <cell r="Q9551"/>
          <cell r="R9551"/>
          <cell r="S9551"/>
          <cell r="T9551"/>
          <cell r="U9551"/>
          <cell r="V9551"/>
          <cell r="W9551"/>
          <cell r="X9551"/>
          <cell r="Y9551"/>
          <cell r="Z9551"/>
          <cell r="AA9551"/>
          <cell r="AB9551"/>
          <cell r="AC9551"/>
          <cell r="AD9551"/>
          <cell r="AE9551"/>
          <cell r="AF9551"/>
          <cell r="AG9551"/>
          <cell r="AH9551"/>
          <cell r="AI9551"/>
          <cell r="AJ9551"/>
          <cell r="AK9551"/>
          <cell r="AL9551"/>
          <cell r="AM9551"/>
          <cell r="AN9551"/>
          <cell r="AO9551"/>
          <cell r="AP9551"/>
          <cell r="AQ9551"/>
          <cell r="AR9551"/>
          <cell r="AS9551"/>
        </row>
        <row r="9552">
          <cell r="A9552"/>
          <cell r="B9552"/>
          <cell r="C9552"/>
          <cell r="D9552"/>
          <cell r="E9552"/>
          <cell r="F9552"/>
          <cell r="G9552"/>
          <cell r="H9552"/>
          <cell r="I9552"/>
          <cell r="J9552"/>
          <cell r="K9552"/>
          <cell r="L9552"/>
          <cell r="M9552"/>
          <cell r="N9552"/>
          <cell r="O9552"/>
          <cell r="P9552"/>
          <cell r="Q9552"/>
          <cell r="R9552"/>
          <cell r="S9552"/>
          <cell r="T9552"/>
          <cell r="U9552"/>
          <cell r="V9552"/>
          <cell r="W9552"/>
          <cell r="X9552"/>
          <cell r="Y9552"/>
          <cell r="Z9552"/>
          <cell r="AA9552"/>
          <cell r="AB9552"/>
          <cell r="AC9552"/>
          <cell r="AD9552"/>
          <cell r="AE9552"/>
          <cell r="AF9552"/>
          <cell r="AG9552"/>
          <cell r="AH9552"/>
          <cell r="AI9552"/>
          <cell r="AJ9552"/>
          <cell r="AK9552"/>
          <cell r="AL9552"/>
          <cell r="AM9552"/>
          <cell r="AN9552"/>
          <cell r="AO9552"/>
          <cell r="AP9552"/>
          <cell r="AQ9552"/>
          <cell r="AR9552"/>
          <cell r="AS9552"/>
        </row>
        <row r="9553">
          <cell r="A9553"/>
          <cell r="B9553"/>
          <cell r="C9553"/>
          <cell r="D9553"/>
          <cell r="E9553"/>
          <cell r="F9553"/>
          <cell r="G9553"/>
          <cell r="H9553"/>
          <cell r="I9553"/>
          <cell r="J9553"/>
          <cell r="K9553"/>
          <cell r="L9553"/>
          <cell r="M9553"/>
          <cell r="N9553"/>
          <cell r="O9553"/>
          <cell r="P9553"/>
          <cell r="Q9553"/>
          <cell r="R9553"/>
          <cell r="S9553"/>
          <cell r="T9553"/>
          <cell r="U9553"/>
          <cell r="V9553"/>
          <cell r="W9553"/>
          <cell r="X9553"/>
          <cell r="Y9553"/>
          <cell r="Z9553"/>
          <cell r="AA9553"/>
          <cell r="AB9553"/>
          <cell r="AC9553"/>
          <cell r="AD9553"/>
          <cell r="AE9553"/>
          <cell r="AF9553"/>
          <cell r="AG9553"/>
          <cell r="AH9553"/>
          <cell r="AI9553"/>
          <cell r="AJ9553"/>
          <cell r="AK9553"/>
          <cell r="AL9553"/>
          <cell r="AM9553"/>
          <cell r="AN9553"/>
          <cell r="AO9553"/>
          <cell r="AP9553"/>
          <cell r="AQ9553"/>
          <cell r="AR9553"/>
          <cell r="AS9553"/>
        </row>
        <row r="9554">
          <cell r="A9554"/>
          <cell r="B9554"/>
          <cell r="C9554"/>
          <cell r="D9554"/>
          <cell r="E9554"/>
          <cell r="F9554"/>
          <cell r="G9554"/>
          <cell r="H9554"/>
          <cell r="I9554"/>
          <cell r="J9554"/>
          <cell r="K9554"/>
          <cell r="L9554"/>
          <cell r="M9554"/>
          <cell r="N9554"/>
          <cell r="O9554"/>
          <cell r="P9554"/>
          <cell r="Q9554"/>
          <cell r="R9554"/>
          <cell r="S9554"/>
          <cell r="T9554"/>
          <cell r="U9554"/>
          <cell r="V9554"/>
          <cell r="W9554"/>
          <cell r="X9554"/>
          <cell r="Y9554"/>
          <cell r="Z9554"/>
          <cell r="AA9554"/>
          <cell r="AB9554"/>
          <cell r="AC9554"/>
          <cell r="AD9554"/>
          <cell r="AE9554"/>
          <cell r="AF9554"/>
          <cell r="AG9554"/>
          <cell r="AH9554"/>
          <cell r="AI9554"/>
          <cell r="AJ9554"/>
          <cell r="AK9554"/>
          <cell r="AL9554"/>
          <cell r="AM9554"/>
          <cell r="AN9554"/>
          <cell r="AO9554"/>
          <cell r="AP9554"/>
          <cell r="AQ9554"/>
          <cell r="AR9554"/>
          <cell r="AS9554"/>
        </row>
        <row r="9555">
          <cell r="A9555"/>
          <cell r="B9555"/>
          <cell r="C9555"/>
          <cell r="D9555"/>
          <cell r="E9555"/>
          <cell r="F9555"/>
          <cell r="G9555"/>
          <cell r="H9555"/>
          <cell r="I9555"/>
          <cell r="J9555"/>
          <cell r="K9555"/>
          <cell r="L9555"/>
          <cell r="M9555"/>
          <cell r="N9555"/>
          <cell r="O9555"/>
          <cell r="P9555"/>
          <cell r="Q9555"/>
          <cell r="R9555"/>
          <cell r="S9555"/>
          <cell r="T9555"/>
          <cell r="U9555"/>
          <cell r="V9555"/>
          <cell r="W9555"/>
          <cell r="X9555"/>
          <cell r="Y9555"/>
          <cell r="Z9555"/>
          <cell r="AA9555"/>
          <cell r="AB9555"/>
          <cell r="AC9555"/>
          <cell r="AD9555"/>
          <cell r="AE9555"/>
          <cell r="AF9555"/>
          <cell r="AG9555"/>
          <cell r="AH9555"/>
          <cell r="AI9555"/>
          <cell r="AJ9555"/>
          <cell r="AK9555"/>
          <cell r="AL9555"/>
          <cell r="AM9555"/>
          <cell r="AN9555"/>
          <cell r="AO9555"/>
          <cell r="AP9555"/>
          <cell r="AQ9555"/>
          <cell r="AR9555"/>
          <cell r="AS9555"/>
        </row>
        <row r="9556">
          <cell r="A9556"/>
          <cell r="B9556"/>
          <cell r="C9556"/>
          <cell r="D9556"/>
          <cell r="E9556"/>
          <cell r="F9556"/>
          <cell r="G9556"/>
          <cell r="H9556"/>
          <cell r="I9556"/>
          <cell r="J9556"/>
          <cell r="K9556"/>
          <cell r="L9556"/>
          <cell r="M9556"/>
          <cell r="N9556"/>
          <cell r="O9556"/>
          <cell r="P9556"/>
          <cell r="Q9556"/>
          <cell r="R9556"/>
          <cell r="S9556"/>
          <cell r="T9556"/>
          <cell r="U9556"/>
          <cell r="V9556"/>
          <cell r="W9556"/>
          <cell r="X9556"/>
          <cell r="Y9556"/>
          <cell r="Z9556"/>
          <cell r="AA9556"/>
          <cell r="AB9556"/>
          <cell r="AC9556"/>
          <cell r="AD9556"/>
          <cell r="AE9556"/>
          <cell r="AF9556"/>
          <cell r="AG9556"/>
          <cell r="AH9556"/>
          <cell r="AI9556"/>
          <cell r="AJ9556"/>
          <cell r="AK9556"/>
          <cell r="AL9556"/>
          <cell r="AM9556"/>
          <cell r="AN9556"/>
          <cell r="AO9556"/>
          <cell r="AP9556"/>
          <cell r="AQ9556"/>
          <cell r="AR9556"/>
          <cell r="AS9556"/>
        </row>
        <row r="9557">
          <cell r="A9557"/>
          <cell r="B9557"/>
          <cell r="C9557"/>
          <cell r="D9557"/>
          <cell r="E9557"/>
          <cell r="F9557"/>
          <cell r="G9557"/>
          <cell r="H9557"/>
          <cell r="I9557"/>
          <cell r="J9557"/>
          <cell r="K9557"/>
          <cell r="L9557"/>
          <cell r="M9557"/>
          <cell r="N9557"/>
          <cell r="O9557"/>
          <cell r="P9557"/>
          <cell r="Q9557"/>
          <cell r="R9557"/>
          <cell r="S9557"/>
          <cell r="T9557"/>
          <cell r="U9557"/>
          <cell r="V9557"/>
          <cell r="W9557"/>
          <cell r="X9557"/>
          <cell r="Y9557"/>
          <cell r="Z9557"/>
          <cell r="AA9557"/>
          <cell r="AB9557"/>
          <cell r="AC9557"/>
          <cell r="AD9557"/>
          <cell r="AE9557"/>
          <cell r="AF9557"/>
          <cell r="AG9557"/>
          <cell r="AH9557"/>
          <cell r="AI9557"/>
          <cell r="AJ9557"/>
          <cell r="AK9557"/>
          <cell r="AL9557"/>
          <cell r="AM9557"/>
          <cell r="AN9557"/>
          <cell r="AO9557"/>
          <cell r="AP9557"/>
          <cell r="AQ9557"/>
          <cell r="AR9557"/>
          <cell r="AS9557"/>
        </row>
        <row r="9558">
          <cell r="A9558"/>
          <cell r="B9558"/>
          <cell r="C9558"/>
          <cell r="D9558"/>
          <cell r="E9558"/>
          <cell r="F9558"/>
          <cell r="G9558"/>
          <cell r="H9558"/>
          <cell r="I9558"/>
          <cell r="J9558"/>
          <cell r="K9558"/>
          <cell r="L9558"/>
          <cell r="M9558"/>
          <cell r="N9558"/>
          <cell r="O9558"/>
          <cell r="P9558"/>
          <cell r="Q9558"/>
          <cell r="R9558"/>
          <cell r="S9558"/>
          <cell r="T9558"/>
          <cell r="U9558"/>
          <cell r="V9558"/>
          <cell r="W9558"/>
          <cell r="X9558"/>
          <cell r="Y9558"/>
          <cell r="Z9558"/>
          <cell r="AA9558"/>
          <cell r="AB9558"/>
          <cell r="AC9558"/>
          <cell r="AD9558"/>
          <cell r="AE9558"/>
          <cell r="AF9558"/>
          <cell r="AG9558"/>
          <cell r="AH9558"/>
          <cell r="AI9558"/>
          <cell r="AJ9558"/>
          <cell r="AK9558"/>
          <cell r="AL9558"/>
          <cell r="AM9558"/>
          <cell r="AN9558"/>
          <cell r="AO9558"/>
          <cell r="AP9558"/>
          <cell r="AQ9558"/>
          <cell r="AR9558"/>
          <cell r="AS9558"/>
        </row>
        <row r="9559">
          <cell r="A9559"/>
          <cell r="B9559"/>
          <cell r="C9559"/>
          <cell r="D9559"/>
          <cell r="E9559"/>
          <cell r="F9559"/>
          <cell r="G9559"/>
          <cell r="H9559"/>
          <cell r="I9559"/>
          <cell r="J9559"/>
          <cell r="K9559"/>
          <cell r="L9559"/>
          <cell r="M9559"/>
          <cell r="N9559"/>
          <cell r="O9559"/>
          <cell r="P9559"/>
          <cell r="Q9559"/>
          <cell r="R9559"/>
          <cell r="S9559"/>
          <cell r="T9559"/>
          <cell r="U9559"/>
          <cell r="V9559"/>
          <cell r="W9559"/>
          <cell r="X9559"/>
          <cell r="Y9559"/>
          <cell r="Z9559"/>
          <cell r="AA9559"/>
          <cell r="AB9559"/>
          <cell r="AC9559"/>
          <cell r="AD9559"/>
          <cell r="AE9559"/>
          <cell r="AF9559"/>
          <cell r="AG9559"/>
          <cell r="AH9559"/>
          <cell r="AI9559"/>
          <cell r="AJ9559"/>
          <cell r="AK9559"/>
          <cell r="AL9559"/>
          <cell r="AM9559"/>
          <cell r="AN9559"/>
          <cell r="AO9559"/>
          <cell r="AP9559"/>
          <cell r="AQ9559"/>
          <cell r="AR9559"/>
          <cell r="AS9559"/>
        </row>
        <row r="9560">
          <cell r="A9560"/>
          <cell r="B9560"/>
          <cell r="C9560"/>
          <cell r="D9560"/>
          <cell r="E9560"/>
          <cell r="F9560"/>
          <cell r="G9560"/>
          <cell r="H9560"/>
          <cell r="I9560"/>
          <cell r="J9560"/>
          <cell r="K9560"/>
          <cell r="L9560"/>
          <cell r="M9560"/>
          <cell r="N9560"/>
          <cell r="O9560"/>
          <cell r="P9560"/>
          <cell r="Q9560"/>
          <cell r="R9560"/>
          <cell r="S9560"/>
          <cell r="T9560"/>
          <cell r="U9560"/>
          <cell r="V9560"/>
          <cell r="W9560"/>
          <cell r="X9560"/>
          <cell r="Y9560"/>
          <cell r="Z9560"/>
          <cell r="AA9560"/>
          <cell r="AB9560"/>
          <cell r="AC9560"/>
          <cell r="AD9560"/>
          <cell r="AE9560"/>
          <cell r="AF9560"/>
          <cell r="AG9560"/>
          <cell r="AH9560"/>
          <cell r="AI9560"/>
          <cell r="AJ9560"/>
          <cell r="AK9560"/>
          <cell r="AL9560"/>
          <cell r="AM9560"/>
          <cell r="AN9560"/>
          <cell r="AO9560"/>
          <cell r="AP9560"/>
          <cell r="AQ9560"/>
          <cell r="AR9560"/>
          <cell r="AS9560"/>
        </row>
        <row r="9561">
          <cell r="A9561"/>
          <cell r="B9561"/>
          <cell r="C9561"/>
          <cell r="D9561"/>
          <cell r="E9561"/>
          <cell r="F9561"/>
          <cell r="G9561"/>
          <cell r="H9561"/>
          <cell r="I9561"/>
          <cell r="J9561"/>
          <cell r="K9561"/>
          <cell r="L9561"/>
          <cell r="M9561"/>
          <cell r="N9561"/>
          <cell r="O9561"/>
          <cell r="P9561"/>
          <cell r="Q9561"/>
          <cell r="R9561"/>
          <cell r="S9561"/>
          <cell r="T9561"/>
          <cell r="U9561"/>
          <cell r="V9561"/>
          <cell r="W9561"/>
          <cell r="X9561"/>
          <cell r="Y9561"/>
          <cell r="Z9561"/>
          <cell r="AA9561"/>
          <cell r="AB9561"/>
          <cell r="AC9561"/>
          <cell r="AD9561"/>
          <cell r="AE9561"/>
          <cell r="AF9561"/>
          <cell r="AG9561"/>
          <cell r="AH9561"/>
          <cell r="AI9561"/>
          <cell r="AJ9561"/>
          <cell r="AK9561"/>
          <cell r="AL9561"/>
          <cell r="AM9561"/>
          <cell r="AN9561"/>
          <cell r="AO9561"/>
          <cell r="AP9561"/>
          <cell r="AQ9561"/>
          <cell r="AR9561"/>
          <cell r="AS9561"/>
        </row>
        <row r="9562">
          <cell r="A9562"/>
          <cell r="B9562"/>
          <cell r="C9562"/>
          <cell r="D9562"/>
          <cell r="E9562"/>
          <cell r="F9562"/>
          <cell r="G9562"/>
          <cell r="H9562"/>
          <cell r="I9562"/>
          <cell r="J9562"/>
          <cell r="K9562"/>
          <cell r="L9562"/>
          <cell r="M9562"/>
          <cell r="N9562"/>
          <cell r="O9562"/>
          <cell r="P9562"/>
          <cell r="Q9562"/>
          <cell r="R9562"/>
          <cell r="S9562"/>
          <cell r="T9562"/>
          <cell r="U9562"/>
          <cell r="V9562"/>
          <cell r="W9562"/>
          <cell r="X9562"/>
          <cell r="Y9562"/>
          <cell r="Z9562"/>
          <cell r="AA9562"/>
          <cell r="AB9562"/>
          <cell r="AC9562"/>
          <cell r="AD9562"/>
          <cell r="AE9562"/>
          <cell r="AF9562"/>
          <cell r="AG9562"/>
          <cell r="AH9562"/>
          <cell r="AI9562"/>
          <cell r="AJ9562"/>
          <cell r="AK9562"/>
          <cell r="AL9562"/>
          <cell r="AM9562"/>
          <cell r="AN9562"/>
          <cell r="AO9562"/>
          <cell r="AP9562"/>
          <cell r="AQ9562"/>
          <cell r="AR9562"/>
          <cell r="AS9562"/>
        </row>
        <row r="9563">
          <cell r="A9563"/>
          <cell r="B9563"/>
          <cell r="C9563"/>
          <cell r="D9563"/>
          <cell r="E9563"/>
          <cell r="F9563"/>
          <cell r="G9563"/>
          <cell r="H9563"/>
          <cell r="I9563"/>
          <cell r="J9563"/>
          <cell r="K9563"/>
          <cell r="L9563"/>
          <cell r="M9563"/>
          <cell r="N9563"/>
          <cell r="O9563"/>
          <cell r="P9563"/>
          <cell r="Q9563"/>
          <cell r="R9563"/>
          <cell r="S9563"/>
          <cell r="T9563"/>
          <cell r="U9563"/>
          <cell r="V9563"/>
          <cell r="W9563"/>
          <cell r="X9563"/>
          <cell r="Y9563"/>
          <cell r="Z9563"/>
          <cell r="AA9563"/>
          <cell r="AB9563"/>
          <cell r="AC9563"/>
          <cell r="AD9563"/>
          <cell r="AE9563"/>
          <cell r="AF9563"/>
          <cell r="AG9563"/>
          <cell r="AH9563"/>
          <cell r="AI9563"/>
          <cell r="AJ9563"/>
          <cell r="AK9563"/>
          <cell r="AL9563"/>
          <cell r="AM9563"/>
          <cell r="AN9563"/>
          <cell r="AO9563"/>
          <cell r="AP9563"/>
          <cell r="AQ9563"/>
          <cell r="AR9563"/>
          <cell r="AS9563"/>
        </row>
        <row r="9564">
          <cell r="A9564"/>
          <cell r="B9564"/>
          <cell r="C9564"/>
          <cell r="D9564"/>
          <cell r="E9564"/>
          <cell r="F9564"/>
          <cell r="G9564"/>
          <cell r="H9564"/>
          <cell r="I9564"/>
          <cell r="J9564"/>
          <cell r="K9564"/>
          <cell r="L9564"/>
          <cell r="M9564"/>
          <cell r="N9564"/>
          <cell r="O9564"/>
          <cell r="P9564"/>
          <cell r="Q9564"/>
          <cell r="R9564"/>
          <cell r="S9564"/>
          <cell r="T9564"/>
          <cell r="U9564"/>
          <cell r="V9564"/>
          <cell r="W9564"/>
          <cell r="X9564"/>
          <cell r="Y9564"/>
          <cell r="Z9564"/>
          <cell r="AA9564"/>
          <cell r="AB9564"/>
          <cell r="AC9564"/>
          <cell r="AD9564"/>
          <cell r="AE9564"/>
          <cell r="AF9564"/>
          <cell r="AG9564"/>
          <cell r="AH9564"/>
          <cell r="AI9564"/>
          <cell r="AJ9564"/>
          <cell r="AK9564"/>
          <cell r="AL9564"/>
          <cell r="AM9564"/>
          <cell r="AN9564"/>
          <cell r="AO9564"/>
          <cell r="AP9564"/>
          <cell r="AQ9564"/>
          <cell r="AR9564"/>
          <cell r="AS9564"/>
        </row>
        <row r="9565">
          <cell r="A9565"/>
          <cell r="B9565"/>
          <cell r="C9565"/>
          <cell r="D9565"/>
          <cell r="E9565"/>
          <cell r="F9565"/>
          <cell r="G9565"/>
          <cell r="H9565"/>
          <cell r="I9565"/>
          <cell r="J9565"/>
          <cell r="K9565"/>
          <cell r="L9565"/>
          <cell r="M9565"/>
          <cell r="N9565"/>
          <cell r="O9565"/>
          <cell r="P9565"/>
          <cell r="Q9565"/>
          <cell r="R9565"/>
          <cell r="S9565"/>
          <cell r="T9565"/>
          <cell r="U9565"/>
          <cell r="V9565"/>
          <cell r="W9565"/>
          <cell r="X9565"/>
          <cell r="Y9565"/>
          <cell r="Z9565"/>
          <cell r="AA9565"/>
          <cell r="AB9565"/>
          <cell r="AC9565"/>
          <cell r="AD9565"/>
          <cell r="AE9565"/>
          <cell r="AF9565"/>
          <cell r="AG9565"/>
          <cell r="AH9565"/>
          <cell r="AI9565"/>
          <cell r="AJ9565"/>
          <cell r="AK9565"/>
          <cell r="AL9565"/>
          <cell r="AM9565"/>
          <cell r="AN9565"/>
          <cell r="AO9565"/>
          <cell r="AP9565"/>
          <cell r="AQ9565"/>
          <cell r="AR9565"/>
          <cell r="AS9565"/>
        </row>
        <row r="9566">
          <cell r="A9566"/>
          <cell r="B9566"/>
          <cell r="C9566"/>
          <cell r="D9566"/>
          <cell r="E9566"/>
          <cell r="F9566"/>
          <cell r="G9566"/>
          <cell r="H9566"/>
          <cell r="I9566"/>
          <cell r="J9566"/>
          <cell r="K9566"/>
          <cell r="L9566"/>
          <cell r="M9566"/>
          <cell r="N9566"/>
          <cell r="O9566"/>
          <cell r="P9566"/>
          <cell r="Q9566"/>
          <cell r="R9566"/>
          <cell r="S9566"/>
          <cell r="T9566"/>
          <cell r="U9566"/>
          <cell r="V9566"/>
          <cell r="W9566"/>
          <cell r="X9566"/>
          <cell r="Y9566"/>
          <cell r="Z9566"/>
          <cell r="AA9566"/>
          <cell r="AB9566"/>
          <cell r="AC9566"/>
          <cell r="AD9566"/>
          <cell r="AE9566"/>
          <cell r="AF9566"/>
          <cell r="AG9566"/>
          <cell r="AH9566"/>
          <cell r="AI9566"/>
          <cell r="AJ9566"/>
          <cell r="AK9566"/>
          <cell r="AL9566"/>
          <cell r="AM9566"/>
          <cell r="AN9566"/>
          <cell r="AO9566"/>
          <cell r="AP9566"/>
          <cell r="AQ9566"/>
          <cell r="AR9566"/>
          <cell r="AS9566"/>
        </row>
        <row r="9567">
          <cell r="A9567"/>
          <cell r="B9567"/>
          <cell r="C9567"/>
          <cell r="D9567"/>
          <cell r="E9567"/>
          <cell r="F9567"/>
          <cell r="G9567"/>
          <cell r="H9567"/>
          <cell r="I9567"/>
          <cell r="J9567"/>
          <cell r="K9567"/>
          <cell r="L9567"/>
          <cell r="M9567"/>
          <cell r="N9567"/>
          <cell r="O9567"/>
          <cell r="P9567"/>
          <cell r="Q9567"/>
          <cell r="R9567"/>
          <cell r="S9567"/>
          <cell r="T9567"/>
          <cell r="U9567"/>
          <cell r="V9567"/>
          <cell r="W9567"/>
          <cell r="X9567"/>
          <cell r="Y9567"/>
          <cell r="Z9567"/>
          <cell r="AA9567"/>
          <cell r="AB9567"/>
          <cell r="AC9567"/>
          <cell r="AD9567"/>
          <cell r="AE9567"/>
          <cell r="AF9567"/>
          <cell r="AG9567"/>
          <cell r="AH9567"/>
          <cell r="AI9567"/>
          <cell r="AJ9567"/>
          <cell r="AK9567"/>
          <cell r="AL9567"/>
          <cell r="AM9567"/>
          <cell r="AN9567"/>
          <cell r="AO9567"/>
          <cell r="AP9567"/>
          <cell r="AQ9567"/>
          <cell r="AR9567"/>
          <cell r="AS9567"/>
        </row>
        <row r="9568">
          <cell r="A9568"/>
          <cell r="B9568"/>
          <cell r="C9568"/>
          <cell r="D9568"/>
          <cell r="E9568"/>
          <cell r="F9568"/>
          <cell r="G9568"/>
          <cell r="H9568"/>
          <cell r="I9568"/>
          <cell r="J9568"/>
          <cell r="K9568"/>
          <cell r="L9568"/>
          <cell r="M9568"/>
          <cell r="N9568"/>
          <cell r="O9568"/>
          <cell r="P9568"/>
          <cell r="Q9568"/>
          <cell r="R9568"/>
          <cell r="S9568"/>
          <cell r="T9568"/>
          <cell r="U9568"/>
          <cell r="V9568"/>
          <cell r="W9568"/>
          <cell r="X9568"/>
          <cell r="Y9568"/>
          <cell r="Z9568"/>
          <cell r="AA9568"/>
          <cell r="AB9568"/>
          <cell r="AC9568"/>
          <cell r="AD9568"/>
          <cell r="AE9568"/>
          <cell r="AF9568"/>
          <cell r="AG9568"/>
          <cell r="AH9568"/>
          <cell r="AI9568"/>
          <cell r="AJ9568"/>
          <cell r="AK9568"/>
          <cell r="AL9568"/>
          <cell r="AM9568"/>
          <cell r="AN9568"/>
          <cell r="AO9568"/>
          <cell r="AP9568"/>
          <cell r="AQ9568"/>
          <cell r="AR9568"/>
          <cell r="AS9568"/>
        </row>
        <row r="9569">
          <cell r="A9569"/>
          <cell r="B9569"/>
          <cell r="C9569"/>
          <cell r="D9569"/>
          <cell r="E9569"/>
          <cell r="F9569"/>
          <cell r="G9569"/>
          <cell r="H9569"/>
          <cell r="I9569"/>
          <cell r="J9569"/>
          <cell r="K9569"/>
          <cell r="L9569"/>
          <cell r="M9569"/>
          <cell r="N9569"/>
          <cell r="O9569"/>
          <cell r="P9569"/>
          <cell r="Q9569"/>
          <cell r="R9569"/>
          <cell r="S9569"/>
          <cell r="T9569"/>
          <cell r="U9569"/>
          <cell r="V9569"/>
          <cell r="W9569"/>
          <cell r="X9569"/>
          <cell r="Y9569"/>
          <cell r="Z9569"/>
          <cell r="AA9569"/>
          <cell r="AB9569"/>
          <cell r="AC9569"/>
          <cell r="AD9569"/>
          <cell r="AE9569"/>
          <cell r="AF9569"/>
          <cell r="AG9569"/>
          <cell r="AH9569"/>
          <cell r="AI9569"/>
          <cell r="AJ9569"/>
          <cell r="AK9569"/>
          <cell r="AL9569"/>
          <cell r="AM9569"/>
          <cell r="AN9569"/>
          <cell r="AO9569"/>
          <cell r="AP9569"/>
          <cell r="AQ9569"/>
          <cell r="AR9569"/>
          <cell r="AS9569"/>
        </row>
        <row r="9570">
          <cell r="A9570"/>
          <cell r="B9570"/>
          <cell r="C9570"/>
          <cell r="D9570"/>
          <cell r="E9570"/>
          <cell r="F9570"/>
          <cell r="G9570"/>
          <cell r="H9570"/>
          <cell r="I9570"/>
          <cell r="J9570"/>
          <cell r="K9570"/>
          <cell r="L9570"/>
          <cell r="M9570"/>
          <cell r="N9570"/>
          <cell r="O9570"/>
          <cell r="P9570"/>
          <cell r="Q9570"/>
          <cell r="R9570"/>
          <cell r="S9570"/>
          <cell r="T9570"/>
          <cell r="U9570"/>
          <cell r="V9570"/>
          <cell r="W9570"/>
          <cell r="X9570"/>
          <cell r="Y9570"/>
          <cell r="Z9570"/>
          <cell r="AA9570"/>
          <cell r="AB9570"/>
          <cell r="AC9570"/>
          <cell r="AD9570"/>
          <cell r="AE9570"/>
          <cell r="AF9570"/>
          <cell r="AG9570"/>
          <cell r="AH9570"/>
          <cell r="AI9570"/>
          <cell r="AJ9570"/>
          <cell r="AK9570"/>
          <cell r="AL9570"/>
          <cell r="AM9570"/>
          <cell r="AN9570"/>
          <cell r="AO9570"/>
          <cell r="AP9570"/>
          <cell r="AQ9570"/>
          <cell r="AR9570"/>
          <cell r="AS9570"/>
        </row>
        <row r="9571">
          <cell r="A9571"/>
          <cell r="B9571"/>
          <cell r="C9571"/>
          <cell r="D9571"/>
          <cell r="E9571"/>
          <cell r="F9571"/>
          <cell r="G9571"/>
          <cell r="H9571"/>
          <cell r="I9571"/>
          <cell r="J9571"/>
          <cell r="K9571"/>
          <cell r="L9571"/>
          <cell r="M9571"/>
          <cell r="N9571"/>
          <cell r="O9571"/>
          <cell r="P9571"/>
          <cell r="Q9571"/>
          <cell r="R9571"/>
          <cell r="S9571"/>
          <cell r="T9571"/>
          <cell r="U9571"/>
          <cell r="V9571"/>
          <cell r="W9571"/>
          <cell r="X9571"/>
          <cell r="Y9571"/>
          <cell r="Z9571"/>
          <cell r="AA9571"/>
          <cell r="AB9571"/>
          <cell r="AC9571"/>
          <cell r="AD9571"/>
          <cell r="AE9571"/>
          <cell r="AF9571"/>
          <cell r="AG9571"/>
          <cell r="AH9571"/>
          <cell r="AI9571"/>
          <cell r="AJ9571"/>
          <cell r="AK9571"/>
          <cell r="AL9571"/>
          <cell r="AM9571"/>
          <cell r="AN9571"/>
          <cell r="AO9571"/>
          <cell r="AP9571"/>
          <cell r="AQ9571"/>
          <cell r="AR9571"/>
          <cell r="AS9571"/>
        </row>
        <row r="9572">
          <cell r="A9572"/>
          <cell r="B9572"/>
          <cell r="C9572"/>
          <cell r="D9572"/>
          <cell r="E9572"/>
          <cell r="F9572"/>
          <cell r="G9572"/>
          <cell r="H9572"/>
          <cell r="I9572"/>
          <cell r="J9572"/>
          <cell r="K9572"/>
          <cell r="L9572"/>
          <cell r="M9572"/>
          <cell r="N9572"/>
          <cell r="O9572"/>
          <cell r="P9572"/>
          <cell r="Q9572"/>
          <cell r="R9572"/>
          <cell r="S9572"/>
          <cell r="T9572"/>
          <cell r="U9572"/>
          <cell r="V9572"/>
          <cell r="W9572"/>
          <cell r="X9572"/>
          <cell r="Y9572"/>
          <cell r="Z9572"/>
          <cell r="AA9572"/>
          <cell r="AB9572"/>
          <cell r="AC9572"/>
          <cell r="AD9572"/>
          <cell r="AE9572"/>
          <cell r="AF9572"/>
          <cell r="AG9572"/>
          <cell r="AH9572"/>
          <cell r="AI9572"/>
          <cell r="AJ9572"/>
          <cell r="AK9572"/>
          <cell r="AL9572"/>
          <cell r="AM9572"/>
          <cell r="AN9572"/>
          <cell r="AO9572"/>
          <cell r="AP9572"/>
          <cell r="AQ9572"/>
          <cell r="AR9572"/>
          <cell r="AS9572"/>
        </row>
        <row r="9573">
          <cell r="A9573"/>
          <cell r="B9573"/>
          <cell r="C9573"/>
          <cell r="D9573"/>
          <cell r="E9573"/>
          <cell r="F9573"/>
          <cell r="G9573"/>
          <cell r="H9573"/>
          <cell r="I9573"/>
          <cell r="J9573"/>
          <cell r="K9573"/>
          <cell r="L9573"/>
          <cell r="M9573"/>
          <cell r="N9573"/>
          <cell r="O9573"/>
          <cell r="P9573"/>
          <cell r="Q9573"/>
          <cell r="R9573"/>
          <cell r="S9573"/>
          <cell r="T9573"/>
          <cell r="U9573"/>
          <cell r="V9573"/>
          <cell r="W9573"/>
          <cell r="X9573"/>
          <cell r="Y9573"/>
          <cell r="Z9573"/>
          <cell r="AA9573"/>
          <cell r="AB9573"/>
          <cell r="AC9573"/>
          <cell r="AD9573"/>
          <cell r="AE9573"/>
          <cell r="AF9573"/>
          <cell r="AG9573"/>
          <cell r="AH9573"/>
          <cell r="AI9573"/>
          <cell r="AJ9573"/>
          <cell r="AK9573"/>
          <cell r="AL9573"/>
          <cell r="AM9573"/>
          <cell r="AN9573"/>
          <cell r="AO9573"/>
          <cell r="AP9573"/>
          <cell r="AQ9573"/>
          <cell r="AR9573"/>
          <cell r="AS9573"/>
        </row>
        <row r="9574">
          <cell r="A9574"/>
          <cell r="B9574"/>
          <cell r="C9574"/>
          <cell r="D9574"/>
          <cell r="E9574"/>
          <cell r="F9574"/>
          <cell r="G9574"/>
          <cell r="H9574"/>
          <cell r="I9574"/>
          <cell r="J9574"/>
          <cell r="K9574"/>
          <cell r="L9574"/>
          <cell r="M9574"/>
          <cell r="N9574"/>
          <cell r="O9574"/>
          <cell r="P9574"/>
          <cell r="Q9574"/>
          <cell r="R9574"/>
          <cell r="S9574"/>
          <cell r="T9574"/>
          <cell r="U9574"/>
          <cell r="V9574"/>
          <cell r="W9574"/>
          <cell r="X9574"/>
          <cell r="Y9574"/>
          <cell r="Z9574"/>
          <cell r="AA9574"/>
          <cell r="AB9574"/>
          <cell r="AC9574"/>
          <cell r="AD9574"/>
          <cell r="AE9574"/>
          <cell r="AF9574"/>
          <cell r="AG9574"/>
          <cell r="AH9574"/>
          <cell r="AI9574"/>
          <cell r="AJ9574"/>
          <cell r="AK9574"/>
          <cell r="AL9574"/>
          <cell r="AM9574"/>
          <cell r="AN9574"/>
          <cell r="AO9574"/>
          <cell r="AP9574"/>
          <cell r="AQ9574"/>
          <cell r="AR9574"/>
          <cell r="AS9574"/>
        </row>
        <row r="9575">
          <cell r="A9575"/>
          <cell r="B9575"/>
          <cell r="C9575"/>
          <cell r="D9575"/>
          <cell r="E9575"/>
          <cell r="F9575"/>
          <cell r="G9575"/>
          <cell r="H9575"/>
          <cell r="I9575"/>
          <cell r="J9575"/>
          <cell r="K9575"/>
          <cell r="L9575"/>
          <cell r="M9575"/>
          <cell r="N9575"/>
          <cell r="O9575"/>
          <cell r="P9575"/>
          <cell r="Q9575"/>
          <cell r="R9575"/>
          <cell r="S9575"/>
          <cell r="T9575"/>
          <cell r="U9575"/>
          <cell r="V9575"/>
          <cell r="W9575"/>
          <cell r="X9575"/>
          <cell r="Y9575"/>
          <cell r="Z9575"/>
          <cell r="AA9575"/>
          <cell r="AB9575"/>
          <cell r="AC9575"/>
          <cell r="AD9575"/>
          <cell r="AE9575"/>
          <cell r="AF9575"/>
          <cell r="AG9575"/>
          <cell r="AH9575"/>
          <cell r="AI9575"/>
          <cell r="AJ9575"/>
          <cell r="AK9575"/>
          <cell r="AL9575"/>
          <cell r="AM9575"/>
          <cell r="AN9575"/>
          <cell r="AO9575"/>
          <cell r="AP9575"/>
          <cell r="AQ9575"/>
          <cell r="AR9575"/>
          <cell r="AS9575"/>
        </row>
        <row r="9576">
          <cell r="A9576"/>
          <cell r="B9576"/>
          <cell r="C9576"/>
          <cell r="D9576"/>
          <cell r="E9576"/>
          <cell r="F9576"/>
          <cell r="G9576"/>
          <cell r="H9576"/>
          <cell r="I9576"/>
          <cell r="J9576"/>
          <cell r="K9576"/>
          <cell r="L9576"/>
          <cell r="M9576"/>
          <cell r="N9576"/>
          <cell r="O9576"/>
          <cell r="P9576"/>
          <cell r="Q9576"/>
          <cell r="R9576"/>
          <cell r="S9576"/>
          <cell r="T9576"/>
          <cell r="U9576"/>
          <cell r="V9576"/>
          <cell r="W9576"/>
          <cell r="X9576"/>
          <cell r="Y9576"/>
          <cell r="Z9576"/>
          <cell r="AA9576"/>
          <cell r="AB9576"/>
          <cell r="AC9576"/>
          <cell r="AD9576"/>
          <cell r="AE9576"/>
          <cell r="AF9576"/>
          <cell r="AG9576"/>
          <cell r="AH9576"/>
          <cell r="AI9576"/>
          <cell r="AJ9576"/>
          <cell r="AK9576"/>
          <cell r="AL9576"/>
          <cell r="AM9576"/>
          <cell r="AN9576"/>
          <cell r="AO9576"/>
          <cell r="AP9576"/>
          <cell r="AQ9576"/>
          <cell r="AR9576"/>
          <cell r="AS9576"/>
        </row>
        <row r="9577">
          <cell r="A9577"/>
          <cell r="B9577"/>
          <cell r="C9577"/>
          <cell r="D9577"/>
          <cell r="E9577"/>
          <cell r="F9577"/>
          <cell r="G9577"/>
          <cell r="H9577"/>
          <cell r="I9577"/>
          <cell r="J9577"/>
          <cell r="K9577"/>
          <cell r="L9577"/>
          <cell r="M9577"/>
          <cell r="N9577"/>
          <cell r="O9577"/>
          <cell r="P9577"/>
          <cell r="Q9577"/>
          <cell r="R9577"/>
          <cell r="S9577"/>
          <cell r="T9577"/>
          <cell r="U9577"/>
          <cell r="V9577"/>
          <cell r="W9577"/>
          <cell r="X9577"/>
          <cell r="Y9577"/>
          <cell r="Z9577"/>
          <cell r="AA9577"/>
          <cell r="AB9577"/>
          <cell r="AC9577"/>
          <cell r="AD9577"/>
          <cell r="AE9577"/>
          <cell r="AF9577"/>
          <cell r="AG9577"/>
          <cell r="AH9577"/>
          <cell r="AI9577"/>
          <cell r="AJ9577"/>
          <cell r="AK9577"/>
          <cell r="AL9577"/>
          <cell r="AM9577"/>
          <cell r="AN9577"/>
          <cell r="AO9577"/>
          <cell r="AP9577"/>
          <cell r="AQ9577"/>
          <cell r="AR9577"/>
          <cell r="AS9577"/>
        </row>
        <row r="9578">
          <cell r="A9578"/>
          <cell r="B9578"/>
          <cell r="C9578"/>
          <cell r="D9578"/>
          <cell r="E9578"/>
          <cell r="F9578"/>
          <cell r="G9578"/>
          <cell r="H9578"/>
          <cell r="I9578"/>
          <cell r="J9578"/>
          <cell r="K9578"/>
          <cell r="L9578"/>
          <cell r="M9578"/>
          <cell r="N9578"/>
          <cell r="O9578"/>
          <cell r="P9578"/>
          <cell r="Q9578"/>
          <cell r="R9578"/>
          <cell r="S9578"/>
          <cell r="T9578"/>
          <cell r="U9578"/>
          <cell r="V9578"/>
          <cell r="W9578"/>
          <cell r="X9578"/>
          <cell r="Y9578"/>
          <cell r="Z9578"/>
          <cell r="AA9578"/>
          <cell r="AB9578"/>
          <cell r="AC9578"/>
          <cell r="AD9578"/>
          <cell r="AE9578"/>
          <cell r="AF9578"/>
          <cell r="AG9578"/>
          <cell r="AH9578"/>
          <cell r="AI9578"/>
          <cell r="AJ9578"/>
          <cell r="AK9578"/>
          <cell r="AL9578"/>
          <cell r="AM9578"/>
          <cell r="AN9578"/>
          <cell r="AO9578"/>
          <cell r="AP9578"/>
          <cell r="AQ9578"/>
          <cell r="AR9578"/>
          <cell r="AS9578"/>
        </row>
        <row r="9579">
          <cell r="A9579"/>
          <cell r="B9579"/>
          <cell r="C9579"/>
          <cell r="D9579"/>
          <cell r="E9579"/>
          <cell r="F9579"/>
          <cell r="G9579"/>
          <cell r="H9579"/>
          <cell r="I9579"/>
          <cell r="J9579"/>
          <cell r="K9579"/>
          <cell r="L9579"/>
          <cell r="M9579"/>
          <cell r="N9579"/>
          <cell r="O9579"/>
          <cell r="P9579"/>
          <cell r="Q9579"/>
          <cell r="R9579"/>
          <cell r="S9579"/>
          <cell r="T9579"/>
          <cell r="U9579"/>
          <cell r="V9579"/>
          <cell r="W9579"/>
          <cell r="X9579"/>
          <cell r="Y9579"/>
          <cell r="Z9579"/>
          <cell r="AA9579"/>
          <cell r="AB9579"/>
          <cell r="AC9579"/>
          <cell r="AD9579"/>
          <cell r="AE9579"/>
          <cell r="AF9579"/>
          <cell r="AG9579"/>
          <cell r="AH9579"/>
          <cell r="AI9579"/>
          <cell r="AJ9579"/>
          <cell r="AK9579"/>
          <cell r="AL9579"/>
          <cell r="AM9579"/>
          <cell r="AN9579"/>
          <cell r="AO9579"/>
          <cell r="AP9579"/>
          <cell r="AQ9579"/>
          <cell r="AR9579"/>
          <cell r="AS9579"/>
        </row>
        <row r="9580">
          <cell r="A9580"/>
          <cell r="B9580"/>
          <cell r="C9580"/>
          <cell r="D9580"/>
          <cell r="E9580"/>
          <cell r="F9580"/>
          <cell r="G9580"/>
          <cell r="H9580"/>
          <cell r="I9580"/>
          <cell r="J9580"/>
          <cell r="K9580"/>
          <cell r="L9580"/>
          <cell r="M9580"/>
          <cell r="N9580"/>
          <cell r="O9580"/>
          <cell r="P9580"/>
          <cell r="Q9580"/>
          <cell r="R9580"/>
          <cell r="S9580"/>
          <cell r="T9580"/>
          <cell r="U9580"/>
          <cell r="V9580"/>
          <cell r="W9580"/>
          <cell r="X9580"/>
          <cell r="Y9580"/>
          <cell r="Z9580"/>
          <cell r="AA9580"/>
          <cell r="AB9580"/>
          <cell r="AC9580"/>
          <cell r="AD9580"/>
          <cell r="AE9580"/>
          <cell r="AF9580"/>
          <cell r="AG9580"/>
          <cell r="AH9580"/>
          <cell r="AI9580"/>
          <cell r="AJ9580"/>
          <cell r="AK9580"/>
          <cell r="AL9580"/>
          <cell r="AM9580"/>
          <cell r="AN9580"/>
          <cell r="AO9580"/>
          <cell r="AP9580"/>
          <cell r="AQ9580"/>
          <cell r="AR9580"/>
          <cell r="AS9580"/>
        </row>
        <row r="9581">
          <cell r="A9581"/>
          <cell r="B9581"/>
          <cell r="C9581"/>
          <cell r="D9581"/>
          <cell r="E9581"/>
          <cell r="F9581"/>
          <cell r="G9581"/>
          <cell r="H9581"/>
          <cell r="I9581"/>
          <cell r="J9581"/>
          <cell r="K9581"/>
          <cell r="L9581"/>
          <cell r="M9581"/>
          <cell r="N9581"/>
          <cell r="O9581"/>
          <cell r="P9581"/>
          <cell r="Q9581"/>
          <cell r="R9581"/>
          <cell r="S9581"/>
          <cell r="T9581"/>
          <cell r="U9581"/>
          <cell r="V9581"/>
          <cell r="W9581"/>
          <cell r="X9581"/>
          <cell r="Y9581"/>
          <cell r="Z9581"/>
          <cell r="AA9581"/>
          <cell r="AB9581"/>
          <cell r="AC9581"/>
          <cell r="AD9581"/>
          <cell r="AE9581"/>
          <cell r="AF9581"/>
          <cell r="AG9581"/>
          <cell r="AH9581"/>
          <cell r="AI9581"/>
          <cell r="AJ9581"/>
          <cell r="AK9581"/>
          <cell r="AL9581"/>
          <cell r="AM9581"/>
          <cell r="AN9581"/>
          <cell r="AO9581"/>
          <cell r="AP9581"/>
          <cell r="AQ9581"/>
          <cell r="AR9581"/>
          <cell r="AS9581"/>
        </row>
        <row r="9582">
          <cell r="A9582"/>
          <cell r="B9582"/>
          <cell r="C9582"/>
          <cell r="D9582"/>
          <cell r="E9582"/>
          <cell r="F9582"/>
          <cell r="G9582"/>
          <cell r="H9582"/>
          <cell r="I9582"/>
          <cell r="J9582"/>
          <cell r="K9582"/>
          <cell r="L9582"/>
          <cell r="M9582"/>
          <cell r="N9582"/>
          <cell r="O9582"/>
          <cell r="P9582"/>
          <cell r="Q9582"/>
          <cell r="R9582"/>
          <cell r="S9582"/>
          <cell r="T9582"/>
          <cell r="U9582"/>
          <cell r="V9582"/>
          <cell r="W9582"/>
          <cell r="X9582"/>
          <cell r="Y9582"/>
          <cell r="Z9582"/>
          <cell r="AA9582"/>
          <cell r="AB9582"/>
          <cell r="AC9582"/>
          <cell r="AD9582"/>
          <cell r="AE9582"/>
          <cell r="AF9582"/>
          <cell r="AG9582"/>
          <cell r="AH9582"/>
          <cell r="AI9582"/>
          <cell r="AJ9582"/>
          <cell r="AK9582"/>
          <cell r="AL9582"/>
          <cell r="AM9582"/>
          <cell r="AN9582"/>
          <cell r="AO9582"/>
          <cell r="AP9582"/>
          <cell r="AQ9582"/>
          <cell r="AR9582"/>
          <cell r="AS9582"/>
        </row>
        <row r="9583">
          <cell r="A9583"/>
          <cell r="B9583"/>
          <cell r="C9583"/>
          <cell r="D9583"/>
          <cell r="E9583"/>
          <cell r="F9583"/>
          <cell r="G9583"/>
          <cell r="H9583"/>
          <cell r="I9583"/>
          <cell r="J9583"/>
          <cell r="K9583"/>
          <cell r="L9583"/>
          <cell r="M9583"/>
          <cell r="N9583"/>
          <cell r="O9583"/>
          <cell r="P9583"/>
          <cell r="Q9583"/>
          <cell r="R9583"/>
          <cell r="S9583"/>
          <cell r="T9583"/>
          <cell r="U9583"/>
          <cell r="V9583"/>
          <cell r="W9583"/>
          <cell r="X9583"/>
          <cell r="Y9583"/>
          <cell r="Z9583"/>
          <cell r="AA9583"/>
          <cell r="AB9583"/>
          <cell r="AC9583"/>
          <cell r="AD9583"/>
          <cell r="AE9583"/>
          <cell r="AF9583"/>
          <cell r="AG9583"/>
          <cell r="AH9583"/>
          <cell r="AI9583"/>
          <cell r="AJ9583"/>
          <cell r="AK9583"/>
          <cell r="AL9583"/>
          <cell r="AM9583"/>
          <cell r="AN9583"/>
          <cell r="AO9583"/>
          <cell r="AP9583"/>
          <cell r="AQ9583"/>
          <cell r="AR9583"/>
          <cell r="AS9583"/>
        </row>
        <row r="9584">
          <cell r="A9584"/>
          <cell r="B9584"/>
          <cell r="C9584"/>
          <cell r="D9584"/>
          <cell r="E9584"/>
          <cell r="F9584"/>
          <cell r="G9584"/>
          <cell r="H9584"/>
          <cell r="I9584"/>
          <cell r="J9584"/>
          <cell r="K9584"/>
          <cell r="L9584"/>
          <cell r="M9584"/>
          <cell r="N9584"/>
          <cell r="O9584"/>
          <cell r="P9584"/>
          <cell r="Q9584"/>
          <cell r="R9584"/>
          <cell r="S9584"/>
          <cell r="T9584"/>
          <cell r="U9584"/>
          <cell r="V9584"/>
          <cell r="W9584"/>
          <cell r="X9584"/>
          <cell r="Y9584"/>
          <cell r="Z9584"/>
          <cell r="AA9584"/>
          <cell r="AB9584"/>
          <cell r="AC9584"/>
          <cell r="AD9584"/>
          <cell r="AE9584"/>
          <cell r="AF9584"/>
          <cell r="AG9584"/>
          <cell r="AH9584"/>
          <cell r="AI9584"/>
          <cell r="AJ9584"/>
          <cell r="AK9584"/>
          <cell r="AL9584"/>
          <cell r="AM9584"/>
          <cell r="AN9584"/>
          <cell r="AO9584"/>
          <cell r="AP9584"/>
          <cell r="AQ9584"/>
          <cell r="AR9584"/>
          <cell r="AS9584"/>
        </row>
        <row r="9585">
          <cell r="A9585"/>
          <cell r="B9585"/>
          <cell r="C9585"/>
          <cell r="D9585"/>
          <cell r="E9585"/>
          <cell r="F9585"/>
          <cell r="G9585"/>
          <cell r="H9585"/>
          <cell r="I9585"/>
          <cell r="J9585"/>
          <cell r="K9585"/>
          <cell r="L9585"/>
          <cell r="M9585"/>
          <cell r="N9585"/>
          <cell r="O9585"/>
          <cell r="P9585"/>
          <cell r="Q9585"/>
          <cell r="R9585"/>
          <cell r="S9585"/>
          <cell r="T9585"/>
          <cell r="U9585"/>
          <cell r="V9585"/>
          <cell r="W9585"/>
          <cell r="X9585"/>
          <cell r="Y9585"/>
          <cell r="Z9585"/>
          <cell r="AA9585"/>
          <cell r="AB9585"/>
          <cell r="AC9585"/>
          <cell r="AD9585"/>
          <cell r="AE9585"/>
          <cell r="AF9585"/>
          <cell r="AG9585"/>
          <cell r="AH9585"/>
          <cell r="AI9585"/>
          <cell r="AJ9585"/>
          <cell r="AK9585"/>
          <cell r="AL9585"/>
          <cell r="AM9585"/>
          <cell r="AN9585"/>
          <cell r="AO9585"/>
          <cell r="AP9585"/>
          <cell r="AQ9585"/>
          <cell r="AR9585"/>
          <cell r="AS9585"/>
        </row>
        <row r="9586">
          <cell r="A9586"/>
          <cell r="B9586"/>
          <cell r="C9586"/>
          <cell r="D9586"/>
          <cell r="E9586"/>
          <cell r="F9586"/>
          <cell r="G9586"/>
          <cell r="H9586"/>
          <cell r="I9586"/>
          <cell r="J9586"/>
          <cell r="K9586"/>
          <cell r="L9586"/>
          <cell r="M9586"/>
          <cell r="N9586"/>
          <cell r="O9586"/>
          <cell r="P9586"/>
          <cell r="Q9586"/>
          <cell r="R9586"/>
          <cell r="S9586"/>
          <cell r="T9586"/>
          <cell r="U9586"/>
          <cell r="V9586"/>
          <cell r="W9586"/>
          <cell r="X9586"/>
          <cell r="Y9586"/>
          <cell r="Z9586"/>
          <cell r="AA9586"/>
          <cell r="AB9586"/>
          <cell r="AC9586"/>
          <cell r="AD9586"/>
          <cell r="AE9586"/>
          <cell r="AF9586"/>
          <cell r="AG9586"/>
          <cell r="AH9586"/>
          <cell r="AI9586"/>
          <cell r="AJ9586"/>
          <cell r="AK9586"/>
          <cell r="AL9586"/>
          <cell r="AM9586"/>
          <cell r="AN9586"/>
          <cell r="AO9586"/>
          <cell r="AP9586"/>
          <cell r="AQ9586"/>
          <cell r="AR9586"/>
          <cell r="AS9586"/>
        </row>
        <row r="9587">
          <cell r="A9587"/>
          <cell r="B9587"/>
          <cell r="C9587"/>
          <cell r="D9587"/>
          <cell r="E9587"/>
          <cell r="F9587"/>
          <cell r="G9587"/>
          <cell r="H9587"/>
          <cell r="I9587"/>
          <cell r="J9587"/>
          <cell r="K9587"/>
          <cell r="L9587"/>
          <cell r="M9587"/>
          <cell r="N9587"/>
          <cell r="O9587"/>
          <cell r="P9587"/>
          <cell r="Q9587"/>
          <cell r="R9587"/>
          <cell r="S9587"/>
          <cell r="T9587"/>
          <cell r="U9587"/>
          <cell r="V9587"/>
          <cell r="W9587"/>
          <cell r="X9587"/>
          <cell r="Y9587"/>
          <cell r="Z9587"/>
          <cell r="AA9587"/>
          <cell r="AB9587"/>
          <cell r="AC9587"/>
          <cell r="AD9587"/>
          <cell r="AE9587"/>
          <cell r="AF9587"/>
          <cell r="AG9587"/>
          <cell r="AH9587"/>
          <cell r="AI9587"/>
          <cell r="AJ9587"/>
          <cell r="AK9587"/>
          <cell r="AL9587"/>
          <cell r="AM9587"/>
          <cell r="AN9587"/>
          <cell r="AO9587"/>
          <cell r="AP9587"/>
          <cell r="AQ9587"/>
          <cell r="AR9587"/>
          <cell r="AS9587"/>
        </row>
        <row r="9588">
          <cell r="A9588"/>
          <cell r="B9588"/>
          <cell r="C9588"/>
          <cell r="D9588"/>
          <cell r="E9588"/>
          <cell r="F9588"/>
          <cell r="G9588"/>
          <cell r="H9588"/>
          <cell r="I9588"/>
          <cell r="J9588"/>
          <cell r="K9588"/>
          <cell r="L9588"/>
          <cell r="M9588"/>
          <cell r="N9588"/>
          <cell r="O9588"/>
          <cell r="P9588"/>
          <cell r="Q9588"/>
          <cell r="R9588"/>
          <cell r="S9588"/>
          <cell r="T9588"/>
          <cell r="U9588"/>
          <cell r="V9588"/>
          <cell r="W9588"/>
          <cell r="X9588"/>
          <cell r="Y9588"/>
          <cell r="Z9588"/>
          <cell r="AA9588"/>
          <cell r="AB9588"/>
          <cell r="AC9588"/>
          <cell r="AD9588"/>
          <cell r="AE9588"/>
          <cell r="AF9588"/>
          <cell r="AG9588"/>
          <cell r="AH9588"/>
          <cell r="AI9588"/>
          <cell r="AJ9588"/>
          <cell r="AK9588"/>
          <cell r="AL9588"/>
          <cell r="AM9588"/>
          <cell r="AN9588"/>
          <cell r="AO9588"/>
          <cell r="AP9588"/>
          <cell r="AQ9588"/>
          <cell r="AR9588"/>
          <cell r="AS9588"/>
        </row>
        <row r="9589">
          <cell r="A9589"/>
          <cell r="B9589"/>
          <cell r="C9589"/>
          <cell r="D9589"/>
          <cell r="E9589"/>
          <cell r="F9589"/>
          <cell r="G9589"/>
          <cell r="H9589"/>
          <cell r="I9589"/>
          <cell r="J9589"/>
          <cell r="K9589"/>
          <cell r="L9589"/>
          <cell r="M9589"/>
          <cell r="N9589"/>
          <cell r="O9589"/>
          <cell r="P9589"/>
          <cell r="Q9589"/>
          <cell r="R9589"/>
          <cell r="S9589"/>
          <cell r="T9589"/>
          <cell r="U9589"/>
          <cell r="V9589"/>
          <cell r="W9589"/>
          <cell r="X9589"/>
          <cell r="Y9589"/>
          <cell r="Z9589"/>
          <cell r="AA9589"/>
          <cell r="AB9589"/>
          <cell r="AC9589"/>
          <cell r="AD9589"/>
          <cell r="AE9589"/>
          <cell r="AF9589"/>
          <cell r="AG9589"/>
          <cell r="AH9589"/>
          <cell r="AI9589"/>
          <cell r="AJ9589"/>
          <cell r="AK9589"/>
          <cell r="AL9589"/>
          <cell r="AM9589"/>
          <cell r="AN9589"/>
          <cell r="AO9589"/>
          <cell r="AP9589"/>
          <cell r="AQ9589"/>
          <cell r="AR9589"/>
          <cell r="AS9589"/>
        </row>
        <row r="9590">
          <cell r="A9590"/>
          <cell r="B9590"/>
          <cell r="C9590"/>
          <cell r="D9590"/>
          <cell r="E9590"/>
          <cell r="F9590"/>
          <cell r="G9590"/>
          <cell r="H9590"/>
          <cell r="I9590"/>
          <cell r="J9590"/>
          <cell r="K9590"/>
          <cell r="L9590"/>
          <cell r="M9590"/>
          <cell r="N9590"/>
          <cell r="O9590"/>
          <cell r="P9590"/>
          <cell r="Q9590"/>
          <cell r="R9590"/>
          <cell r="S9590"/>
          <cell r="T9590"/>
          <cell r="U9590"/>
          <cell r="V9590"/>
          <cell r="W9590"/>
          <cell r="X9590"/>
          <cell r="Y9590"/>
          <cell r="Z9590"/>
          <cell r="AA9590"/>
          <cell r="AB9590"/>
          <cell r="AC9590"/>
          <cell r="AD9590"/>
          <cell r="AE9590"/>
          <cell r="AF9590"/>
          <cell r="AG9590"/>
          <cell r="AH9590"/>
          <cell r="AI9590"/>
          <cell r="AJ9590"/>
          <cell r="AK9590"/>
          <cell r="AL9590"/>
          <cell r="AM9590"/>
          <cell r="AN9590"/>
          <cell r="AO9590"/>
          <cell r="AP9590"/>
          <cell r="AQ9590"/>
          <cell r="AR9590"/>
          <cell r="AS9590"/>
        </row>
        <row r="9591">
          <cell r="A9591"/>
          <cell r="B9591"/>
          <cell r="C9591"/>
          <cell r="D9591"/>
          <cell r="E9591"/>
          <cell r="F9591"/>
          <cell r="G9591"/>
          <cell r="H9591"/>
          <cell r="I9591"/>
          <cell r="J9591"/>
          <cell r="K9591"/>
          <cell r="L9591"/>
          <cell r="M9591"/>
          <cell r="N9591"/>
          <cell r="O9591"/>
          <cell r="P9591"/>
          <cell r="Q9591"/>
          <cell r="R9591"/>
          <cell r="S9591"/>
          <cell r="T9591"/>
          <cell r="U9591"/>
          <cell r="V9591"/>
          <cell r="W9591"/>
          <cell r="X9591"/>
          <cell r="Y9591"/>
          <cell r="Z9591"/>
          <cell r="AA9591"/>
          <cell r="AB9591"/>
          <cell r="AC9591"/>
          <cell r="AD9591"/>
          <cell r="AE9591"/>
          <cell r="AF9591"/>
          <cell r="AG9591"/>
          <cell r="AH9591"/>
          <cell r="AI9591"/>
          <cell r="AJ9591"/>
          <cell r="AK9591"/>
          <cell r="AL9591"/>
          <cell r="AM9591"/>
          <cell r="AN9591"/>
          <cell r="AO9591"/>
          <cell r="AP9591"/>
          <cell r="AQ9591"/>
          <cell r="AR9591"/>
          <cell r="AS9591"/>
        </row>
        <row r="9592">
          <cell r="A9592"/>
          <cell r="B9592"/>
          <cell r="C9592"/>
          <cell r="D9592"/>
          <cell r="E9592"/>
          <cell r="F9592"/>
          <cell r="G9592"/>
          <cell r="H9592"/>
          <cell r="I9592"/>
          <cell r="J9592"/>
          <cell r="K9592"/>
          <cell r="L9592"/>
          <cell r="M9592"/>
          <cell r="N9592"/>
          <cell r="O9592"/>
          <cell r="P9592"/>
          <cell r="Q9592"/>
          <cell r="R9592"/>
          <cell r="S9592"/>
          <cell r="T9592"/>
          <cell r="U9592"/>
          <cell r="V9592"/>
          <cell r="W9592"/>
          <cell r="X9592"/>
          <cell r="Y9592"/>
          <cell r="Z9592"/>
          <cell r="AA9592"/>
          <cell r="AB9592"/>
          <cell r="AC9592"/>
          <cell r="AD9592"/>
          <cell r="AE9592"/>
          <cell r="AF9592"/>
          <cell r="AG9592"/>
          <cell r="AH9592"/>
          <cell r="AI9592"/>
          <cell r="AJ9592"/>
          <cell r="AK9592"/>
          <cell r="AL9592"/>
          <cell r="AM9592"/>
          <cell r="AN9592"/>
          <cell r="AO9592"/>
          <cell r="AP9592"/>
          <cell r="AQ9592"/>
          <cell r="AR9592"/>
          <cell r="AS9592"/>
        </row>
        <row r="9593">
          <cell r="A9593"/>
          <cell r="B9593"/>
          <cell r="C9593"/>
          <cell r="D9593"/>
          <cell r="E9593"/>
          <cell r="F9593"/>
          <cell r="G9593"/>
          <cell r="H9593"/>
          <cell r="I9593"/>
          <cell r="J9593"/>
          <cell r="K9593"/>
          <cell r="L9593"/>
          <cell r="M9593"/>
          <cell r="N9593"/>
          <cell r="O9593"/>
          <cell r="P9593"/>
          <cell r="Q9593"/>
          <cell r="R9593"/>
          <cell r="S9593"/>
          <cell r="T9593"/>
          <cell r="U9593"/>
          <cell r="V9593"/>
          <cell r="W9593"/>
          <cell r="X9593"/>
          <cell r="Y9593"/>
          <cell r="Z9593"/>
          <cell r="AA9593"/>
          <cell r="AB9593"/>
          <cell r="AC9593"/>
          <cell r="AD9593"/>
          <cell r="AE9593"/>
          <cell r="AF9593"/>
          <cell r="AG9593"/>
          <cell r="AH9593"/>
          <cell r="AI9593"/>
          <cell r="AJ9593"/>
          <cell r="AK9593"/>
          <cell r="AL9593"/>
          <cell r="AM9593"/>
          <cell r="AN9593"/>
          <cell r="AO9593"/>
          <cell r="AP9593"/>
          <cell r="AQ9593"/>
          <cell r="AR9593"/>
          <cell r="AS9593"/>
        </row>
        <row r="9594">
          <cell r="A9594"/>
          <cell r="B9594"/>
          <cell r="C9594"/>
          <cell r="D9594"/>
          <cell r="E9594"/>
          <cell r="F9594"/>
          <cell r="G9594"/>
          <cell r="H9594"/>
          <cell r="I9594"/>
          <cell r="J9594"/>
          <cell r="K9594"/>
          <cell r="L9594"/>
          <cell r="M9594"/>
          <cell r="N9594"/>
          <cell r="O9594"/>
          <cell r="P9594"/>
          <cell r="Q9594"/>
          <cell r="R9594"/>
          <cell r="S9594"/>
          <cell r="T9594"/>
          <cell r="U9594"/>
          <cell r="V9594"/>
          <cell r="W9594"/>
          <cell r="X9594"/>
          <cell r="Y9594"/>
          <cell r="Z9594"/>
          <cell r="AA9594"/>
          <cell r="AB9594"/>
          <cell r="AC9594"/>
          <cell r="AD9594"/>
          <cell r="AE9594"/>
          <cell r="AF9594"/>
          <cell r="AG9594"/>
          <cell r="AH9594"/>
          <cell r="AI9594"/>
          <cell r="AJ9594"/>
          <cell r="AK9594"/>
          <cell r="AL9594"/>
          <cell r="AM9594"/>
          <cell r="AN9594"/>
          <cell r="AO9594"/>
          <cell r="AP9594"/>
          <cell r="AQ9594"/>
          <cell r="AR9594"/>
          <cell r="AS9594"/>
        </row>
        <row r="9595">
          <cell r="A9595"/>
          <cell r="B9595"/>
          <cell r="C9595"/>
          <cell r="D9595"/>
          <cell r="E9595"/>
          <cell r="F9595"/>
          <cell r="G9595"/>
          <cell r="H9595"/>
          <cell r="I9595"/>
          <cell r="J9595"/>
          <cell r="K9595"/>
          <cell r="L9595"/>
          <cell r="M9595"/>
          <cell r="N9595"/>
          <cell r="O9595"/>
          <cell r="P9595"/>
          <cell r="Q9595"/>
          <cell r="R9595"/>
          <cell r="S9595"/>
          <cell r="T9595"/>
          <cell r="U9595"/>
          <cell r="V9595"/>
          <cell r="W9595"/>
          <cell r="X9595"/>
          <cell r="Y9595"/>
          <cell r="Z9595"/>
          <cell r="AA9595"/>
          <cell r="AB9595"/>
          <cell r="AC9595"/>
          <cell r="AD9595"/>
          <cell r="AE9595"/>
          <cell r="AF9595"/>
          <cell r="AG9595"/>
          <cell r="AH9595"/>
          <cell r="AI9595"/>
          <cell r="AJ9595"/>
          <cell r="AK9595"/>
          <cell r="AL9595"/>
          <cell r="AM9595"/>
          <cell r="AN9595"/>
          <cell r="AO9595"/>
          <cell r="AP9595"/>
          <cell r="AQ9595"/>
          <cell r="AR9595"/>
          <cell r="AS9595"/>
        </row>
        <row r="9596">
          <cell r="A9596"/>
          <cell r="B9596"/>
          <cell r="C9596"/>
          <cell r="D9596"/>
          <cell r="E9596"/>
          <cell r="F9596"/>
          <cell r="G9596"/>
          <cell r="H9596"/>
          <cell r="I9596"/>
          <cell r="J9596"/>
          <cell r="K9596"/>
          <cell r="L9596"/>
          <cell r="M9596"/>
          <cell r="N9596"/>
          <cell r="O9596"/>
          <cell r="P9596"/>
          <cell r="Q9596"/>
          <cell r="R9596"/>
          <cell r="S9596"/>
          <cell r="T9596"/>
          <cell r="U9596"/>
          <cell r="V9596"/>
          <cell r="W9596"/>
          <cell r="X9596"/>
          <cell r="Y9596"/>
          <cell r="Z9596"/>
          <cell r="AA9596"/>
          <cell r="AB9596"/>
          <cell r="AC9596"/>
          <cell r="AD9596"/>
          <cell r="AE9596"/>
          <cell r="AF9596"/>
          <cell r="AG9596"/>
          <cell r="AH9596"/>
          <cell r="AI9596"/>
          <cell r="AJ9596"/>
          <cell r="AK9596"/>
          <cell r="AL9596"/>
          <cell r="AM9596"/>
          <cell r="AN9596"/>
          <cell r="AO9596"/>
          <cell r="AP9596"/>
          <cell r="AQ9596"/>
          <cell r="AR9596"/>
          <cell r="AS9596"/>
        </row>
        <row r="9597">
          <cell r="A9597"/>
          <cell r="B9597"/>
          <cell r="C9597"/>
          <cell r="D9597"/>
          <cell r="E9597"/>
          <cell r="F9597"/>
          <cell r="G9597"/>
          <cell r="H9597"/>
          <cell r="I9597"/>
          <cell r="J9597"/>
          <cell r="K9597"/>
          <cell r="L9597"/>
          <cell r="M9597"/>
          <cell r="N9597"/>
          <cell r="O9597"/>
          <cell r="P9597"/>
          <cell r="Q9597"/>
          <cell r="R9597"/>
          <cell r="S9597"/>
          <cell r="T9597"/>
          <cell r="U9597"/>
          <cell r="V9597"/>
          <cell r="W9597"/>
          <cell r="X9597"/>
          <cell r="Y9597"/>
          <cell r="Z9597"/>
          <cell r="AA9597"/>
          <cell r="AB9597"/>
          <cell r="AC9597"/>
          <cell r="AD9597"/>
          <cell r="AE9597"/>
          <cell r="AF9597"/>
          <cell r="AG9597"/>
          <cell r="AH9597"/>
          <cell r="AI9597"/>
          <cell r="AJ9597"/>
          <cell r="AK9597"/>
          <cell r="AL9597"/>
          <cell r="AM9597"/>
          <cell r="AN9597"/>
          <cell r="AO9597"/>
          <cell r="AP9597"/>
          <cell r="AQ9597"/>
          <cell r="AR9597"/>
          <cell r="AS9597"/>
        </row>
        <row r="9598">
          <cell r="A9598"/>
          <cell r="B9598"/>
          <cell r="C9598"/>
          <cell r="D9598"/>
          <cell r="E9598"/>
          <cell r="F9598"/>
          <cell r="G9598"/>
          <cell r="H9598"/>
          <cell r="I9598"/>
          <cell r="J9598"/>
          <cell r="K9598"/>
          <cell r="L9598"/>
          <cell r="M9598"/>
          <cell r="N9598"/>
          <cell r="O9598"/>
          <cell r="P9598"/>
          <cell r="Q9598"/>
          <cell r="R9598"/>
          <cell r="S9598"/>
          <cell r="T9598"/>
          <cell r="U9598"/>
          <cell r="V9598"/>
          <cell r="W9598"/>
          <cell r="X9598"/>
          <cell r="Y9598"/>
          <cell r="Z9598"/>
          <cell r="AA9598"/>
          <cell r="AB9598"/>
          <cell r="AC9598"/>
          <cell r="AD9598"/>
          <cell r="AE9598"/>
          <cell r="AF9598"/>
          <cell r="AG9598"/>
          <cell r="AH9598"/>
          <cell r="AI9598"/>
          <cell r="AJ9598"/>
          <cell r="AK9598"/>
          <cell r="AL9598"/>
          <cell r="AM9598"/>
          <cell r="AN9598"/>
          <cell r="AO9598"/>
          <cell r="AP9598"/>
          <cell r="AQ9598"/>
          <cell r="AR9598"/>
          <cell r="AS9598"/>
        </row>
        <row r="9599">
          <cell r="A9599"/>
          <cell r="B9599"/>
          <cell r="C9599"/>
          <cell r="D9599"/>
          <cell r="E9599"/>
          <cell r="F9599"/>
          <cell r="G9599"/>
          <cell r="H9599"/>
          <cell r="I9599"/>
          <cell r="J9599"/>
          <cell r="K9599"/>
          <cell r="L9599"/>
          <cell r="M9599"/>
          <cell r="N9599"/>
          <cell r="O9599"/>
          <cell r="P9599"/>
          <cell r="Q9599"/>
          <cell r="R9599"/>
          <cell r="S9599"/>
          <cell r="T9599"/>
          <cell r="U9599"/>
          <cell r="V9599"/>
          <cell r="W9599"/>
          <cell r="X9599"/>
          <cell r="Y9599"/>
          <cell r="Z9599"/>
          <cell r="AA9599"/>
          <cell r="AB9599"/>
          <cell r="AC9599"/>
          <cell r="AD9599"/>
          <cell r="AE9599"/>
          <cell r="AF9599"/>
          <cell r="AG9599"/>
          <cell r="AH9599"/>
          <cell r="AI9599"/>
          <cell r="AJ9599"/>
          <cell r="AK9599"/>
          <cell r="AL9599"/>
          <cell r="AM9599"/>
          <cell r="AN9599"/>
          <cell r="AO9599"/>
          <cell r="AP9599"/>
          <cell r="AQ9599"/>
          <cell r="AR9599"/>
          <cell r="AS9599"/>
        </row>
        <row r="9600">
          <cell r="A9600"/>
          <cell r="B9600"/>
          <cell r="C9600"/>
          <cell r="D9600"/>
          <cell r="E9600"/>
          <cell r="F9600"/>
          <cell r="G9600"/>
          <cell r="H9600"/>
          <cell r="I9600"/>
          <cell r="J9600"/>
          <cell r="K9600"/>
          <cell r="L9600"/>
          <cell r="M9600"/>
          <cell r="N9600"/>
          <cell r="O9600"/>
          <cell r="P9600"/>
          <cell r="Q9600"/>
          <cell r="R9600"/>
          <cell r="S9600"/>
          <cell r="T9600"/>
          <cell r="U9600"/>
          <cell r="V9600"/>
          <cell r="W9600"/>
          <cell r="X9600"/>
          <cell r="Y9600"/>
          <cell r="Z9600"/>
          <cell r="AA9600"/>
          <cell r="AB9600"/>
          <cell r="AC9600"/>
          <cell r="AD9600"/>
          <cell r="AE9600"/>
          <cell r="AF9600"/>
          <cell r="AG9600"/>
          <cell r="AH9600"/>
          <cell r="AI9600"/>
          <cell r="AJ9600"/>
          <cell r="AK9600"/>
          <cell r="AL9600"/>
          <cell r="AM9600"/>
          <cell r="AN9600"/>
          <cell r="AO9600"/>
          <cell r="AP9600"/>
          <cell r="AQ9600"/>
          <cell r="AR9600"/>
          <cell r="AS9600"/>
        </row>
        <row r="9601">
          <cell r="A9601"/>
          <cell r="B9601"/>
          <cell r="C9601"/>
          <cell r="D9601"/>
          <cell r="E9601"/>
          <cell r="F9601"/>
          <cell r="G9601"/>
          <cell r="H9601"/>
          <cell r="I9601"/>
          <cell r="J9601"/>
          <cell r="K9601"/>
          <cell r="L9601"/>
          <cell r="M9601"/>
          <cell r="N9601"/>
          <cell r="O9601"/>
          <cell r="P9601"/>
          <cell r="Q9601"/>
          <cell r="R9601"/>
          <cell r="S9601"/>
          <cell r="T9601"/>
          <cell r="U9601"/>
          <cell r="V9601"/>
          <cell r="W9601"/>
          <cell r="X9601"/>
          <cell r="Y9601"/>
          <cell r="Z9601"/>
          <cell r="AA9601"/>
          <cell r="AB9601"/>
          <cell r="AC9601"/>
          <cell r="AD9601"/>
          <cell r="AE9601"/>
          <cell r="AF9601"/>
          <cell r="AG9601"/>
          <cell r="AH9601"/>
          <cell r="AI9601"/>
          <cell r="AJ9601"/>
          <cell r="AK9601"/>
          <cell r="AL9601"/>
          <cell r="AM9601"/>
          <cell r="AN9601"/>
          <cell r="AO9601"/>
          <cell r="AP9601"/>
          <cell r="AQ9601"/>
          <cell r="AR9601"/>
          <cell r="AS9601"/>
        </row>
        <row r="9602">
          <cell r="A9602"/>
          <cell r="B9602"/>
          <cell r="C9602"/>
          <cell r="D9602"/>
          <cell r="E9602"/>
          <cell r="F9602"/>
          <cell r="G9602"/>
          <cell r="H9602"/>
          <cell r="I9602"/>
          <cell r="J9602"/>
          <cell r="K9602"/>
          <cell r="L9602"/>
          <cell r="M9602"/>
          <cell r="N9602"/>
          <cell r="O9602"/>
          <cell r="P9602"/>
          <cell r="Q9602"/>
          <cell r="R9602"/>
          <cell r="S9602"/>
          <cell r="T9602"/>
          <cell r="U9602"/>
          <cell r="V9602"/>
          <cell r="W9602"/>
          <cell r="X9602"/>
          <cell r="Y9602"/>
          <cell r="Z9602"/>
          <cell r="AA9602"/>
          <cell r="AB9602"/>
          <cell r="AC9602"/>
          <cell r="AD9602"/>
          <cell r="AE9602"/>
          <cell r="AF9602"/>
          <cell r="AG9602"/>
          <cell r="AH9602"/>
          <cell r="AI9602"/>
          <cell r="AJ9602"/>
          <cell r="AK9602"/>
          <cell r="AL9602"/>
          <cell r="AM9602"/>
          <cell r="AN9602"/>
          <cell r="AO9602"/>
          <cell r="AP9602"/>
          <cell r="AQ9602"/>
          <cell r="AR9602"/>
          <cell r="AS9602"/>
        </row>
        <row r="9603">
          <cell r="A9603"/>
          <cell r="B9603"/>
          <cell r="C9603"/>
          <cell r="D9603"/>
          <cell r="E9603"/>
          <cell r="F9603"/>
          <cell r="G9603"/>
          <cell r="H9603"/>
          <cell r="I9603"/>
          <cell r="J9603"/>
          <cell r="K9603"/>
          <cell r="L9603"/>
          <cell r="M9603"/>
          <cell r="N9603"/>
          <cell r="O9603"/>
          <cell r="P9603"/>
          <cell r="Q9603"/>
          <cell r="R9603"/>
          <cell r="S9603"/>
          <cell r="T9603"/>
          <cell r="U9603"/>
          <cell r="V9603"/>
          <cell r="W9603"/>
          <cell r="X9603"/>
          <cell r="Y9603"/>
          <cell r="Z9603"/>
          <cell r="AA9603"/>
          <cell r="AB9603"/>
          <cell r="AC9603"/>
          <cell r="AD9603"/>
          <cell r="AE9603"/>
          <cell r="AF9603"/>
          <cell r="AG9603"/>
          <cell r="AH9603"/>
          <cell r="AI9603"/>
          <cell r="AJ9603"/>
          <cell r="AK9603"/>
          <cell r="AL9603"/>
          <cell r="AM9603"/>
          <cell r="AN9603"/>
          <cell r="AO9603"/>
          <cell r="AP9603"/>
          <cell r="AQ9603"/>
          <cell r="AR9603"/>
          <cell r="AS9603"/>
        </row>
        <row r="9604">
          <cell r="A9604"/>
          <cell r="B9604"/>
          <cell r="C9604"/>
          <cell r="D9604"/>
          <cell r="E9604"/>
          <cell r="F9604"/>
          <cell r="G9604"/>
          <cell r="H9604"/>
          <cell r="I9604"/>
          <cell r="J9604"/>
          <cell r="K9604"/>
          <cell r="L9604"/>
          <cell r="M9604"/>
          <cell r="N9604"/>
          <cell r="O9604"/>
          <cell r="P9604"/>
          <cell r="Q9604"/>
          <cell r="R9604"/>
          <cell r="S9604"/>
          <cell r="T9604"/>
          <cell r="U9604"/>
          <cell r="V9604"/>
          <cell r="W9604"/>
          <cell r="X9604"/>
          <cell r="Y9604"/>
          <cell r="Z9604"/>
          <cell r="AA9604"/>
          <cell r="AB9604"/>
          <cell r="AC9604"/>
          <cell r="AD9604"/>
          <cell r="AE9604"/>
          <cell r="AF9604"/>
          <cell r="AG9604"/>
          <cell r="AH9604"/>
          <cell r="AI9604"/>
          <cell r="AJ9604"/>
          <cell r="AK9604"/>
          <cell r="AL9604"/>
          <cell r="AM9604"/>
          <cell r="AN9604"/>
          <cell r="AO9604"/>
          <cell r="AP9604"/>
          <cell r="AQ9604"/>
          <cell r="AR9604"/>
          <cell r="AS9604"/>
        </row>
        <row r="9605">
          <cell r="A9605"/>
          <cell r="B9605"/>
          <cell r="C9605"/>
          <cell r="D9605"/>
          <cell r="E9605"/>
          <cell r="F9605"/>
          <cell r="G9605"/>
          <cell r="H9605"/>
          <cell r="I9605"/>
          <cell r="J9605"/>
          <cell r="K9605"/>
          <cell r="L9605"/>
          <cell r="M9605"/>
          <cell r="N9605"/>
          <cell r="O9605"/>
          <cell r="P9605"/>
          <cell r="Q9605"/>
          <cell r="R9605"/>
          <cell r="S9605"/>
          <cell r="T9605"/>
          <cell r="U9605"/>
          <cell r="V9605"/>
          <cell r="W9605"/>
          <cell r="X9605"/>
          <cell r="Y9605"/>
          <cell r="Z9605"/>
          <cell r="AA9605"/>
          <cell r="AB9605"/>
          <cell r="AC9605"/>
          <cell r="AD9605"/>
          <cell r="AE9605"/>
          <cell r="AF9605"/>
          <cell r="AG9605"/>
          <cell r="AH9605"/>
          <cell r="AI9605"/>
          <cell r="AJ9605"/>
          <cell r="AK9605"/>
          <cell r="AL9605"/>
          <cell r="AM9605"/>
          <cell r="AN9605"/>
          <cell r="AO9605"/>
          <cell r="AP9605"/>
          <cell r="AQ9605"/>
          <cell r="AR9605"/>
          <cell r="AS9605"/>
        </row>
        <row r="9606">
          <cell r="A9606"/>
          <cell r="B9606"/>
          <cell r="C9606"/>
          <cell r="D9606"/>
          <cell r="E9606"/>
          <cell r="F9606"/>
          <cell r="G9606"/>
          <cell r="H9606"/>
          <cell r="I9606"/>
          <cell r="J9606"/>
          <cell r="K9606"/>
          <cell r="L9606"/>
          <cell r="M9606"/>
          <cell r="N9606"/>
          <cell r="O9606"/>
          <cell r="P9606"/>
          <cell r="Q9606"/>
          <cell r="R9606"/>
          <cell r="S9606"/>
          <cell r="T9606"/>
          <cell r="U9606"/>
          <cell r="V9606"/>
          <cell r="W9606"/>
          <cell r="X9606"/>
          <cell r="Y9606"/>
          <cell r="Z9606"/>
          <cell r="AA9606"/>
          <cell r="AB9606"/>
          <cell r="AC9606"/>
          <cell r="AD9606"/>
          <cell r="AE9606"/>
          <cell r="AF9606"/>
          <cell r="AG9606"/>
          <cell r="AH9606"/>
          <cell r="AI9606"/>
          <cell r="AJ9606"/>
          <cell r="AK9606"/>
          <cell r="AL9606"/>
          <cell r="AM9606"/>
          <cell r="AN9606"/>
          <cell r="AO9606"/>
          <cell r="AP9606"/>
          <cell r="AQ9606"/>
          <cell r="AR9606"/>
          <cell r="AS9606"/>
        </row>
        <row r="9607">
          <cell r="A9607"/>
          <cell r="B9607"/>
          <cell r="C9607"/>
          <cell r="D9607"/>
          <cell r="E9607"/>
          <cell r="F9607"/>
          <cell r="G9607"/>
          <cell r="H9607"/>
          <cell r="I9607"/>
          <cell r="J9607"/>
          <cell r="K9607"/>
          <cell r="L9607"/>
          <cell r="M9607"/>
          <cell r="N9607"/>
          <cell r="O9607"/>
          <cell r="P9607"/>
          <cell r="Q9607"/>
          <cell r="R9607"/>
          <cell r="S9607"/>
          <cell r="T9607"/>
          <cell r="U9607"/>
          <cell r="V9607"/>
          <cell r="W9607"/>
          <cell r="X9607"/>
          <cell r="Y9607"/>
          <cell r="Z9607"/>
          <cell r="AA9607"/>
          <cell r="AB9607"/>
          <cell r="AC9607"/>
          <cell r="AD9607"/>
          <cell r="AE9607"/>
          <cell r="AF9607"/>
          <cell r="AG9607"/>
          <cell r="AH9607"/>
          <cell r="AI9607"/>
          <cell r="AJ9607"/>
          <cell r="AK9607"/>
          <cell r="AL9607"/>
          <cell r="AM9607"/>
          <cell r="AN9607"/>
          <cell r="AO9607"/>
          <cell r="AP9607"/>
          <cell r="AQ9607"/>
          <cell r="AR9607"/>
          <cell r="AS9607"/>
        </row>
        <row r="9608">
          <cell r="A9608"/>
          <cell r="B9608"/>
          <cell r="C9608"/>
          <cell r="D9608"/>
          <cell r="E9608"/>
          <cell r="F9608"/>
          <cell r="G9608"/>
          <cell r="H9608"/>
          <cell r="I9608"/>
          <cell r="J9608"/>
          <cell r="K9608"/>
          <cell r="L9608"/>
          <cell r="M9608"/>
          <cell r="N9608"/>
          <cell r="O9608"/>
          <cell r="P9608"/>
          <cell r="Q9608"/>
          <cell r="R9608"/>
          <cell r="S9608"/>
          <cell r="T9608"/>
          <cell r="U9608"/>
          <cell r="V9608"/>
          <cell r="W9608"/>
          <cell r="X9608"/>
          <cell r="Y9608"/>
          <cell r="Z9608"/>
          <cell r="AA9608"/>
          <cell r="AB9608"/>
          <cell r="AC9608"/>
          <cell r="AD9608"/>
          <cell r="AE9608"/>
          <cell r="AF9608"/>
          <cell r="AG9608"/>
          <cell r="AH9608"/>
          <cell r="AI9608"/>
          <cell r="AJ9608"/>
          <cell r="AK9608"/>
          <cell r="AL9608"/>
          <cell r="AM9608"/>
          <cell r="AN9608"/>
          <cell r="AO9608"/>
          <cell r="AP9608"/>
          <cell r="AQ9608"/>
          <cell r="AR9608"/>
          <cell r="AS9608"/>
        </row>
        <row r="9609">
          <cell r="A9609"/>
          <cell r="B9609"/>
          <cell r="C9609"/>
          <cell r="D9609"/>
          <cell r="E9609"/>
          <cell r="F9609"/>
          <cell r="G9609"/>
          <cell r="H9609"/>
          <cell r="I9609"/>
          <cell r="J9609"/>
          <cell r="K9609"/>
          <cell r="L9609"/>
          <cell r="M9609"/>
          <cell r="N9609"/>
          <cell r="O9609"/>
          <cell r="P9609"/>
          <cell r="Q9609"/>
          <cell r="R9609"/>
          <cell r="S9609"/>
          <cell r="T9609"/>
          <cell r="U9609"/>
          <cell r="V9609"/>
          <cell r="W9609"/>
          <cell r="X9609"/>
          <cell r="Y9609"/>
          <cell r="Z9609"/>
          <cell r="AA9609"/>
          <cell r="AB9609"/>
          <cell r="AC9609"/>
          <cell r="AD9609"/>
          <cell r="AE9609"/>
          <cell r="AF9609"/>
          <cell r="AG9609"/>
          <cell r="AH9609"/>
          <cell r="AI9609"/>
          <cell r="AJ9609"/>
          <cell r="AK9609"/>
          <cell r="AL9609"/>
          <cell r="AM9609"/>
          <cell r="AN9609"/>
          <cell r="AO9609"/>
          <cell r="AP9609"/>
          <cell r="AQ9609"/>
          <cell r="AR9609"/>
          <cell r="AS9609"/>
        </row>
        <row r="9610">
          <cell r="A9610"/>
          <cell r="B9610"/>
          <cell r="C9610"/>
          <cell r="D9610"/>
          <cell r="E9610"/>
          <cell r="F9610"/>
          <cell r="G9610"/>
          <cell r="H9610"/>
          <cell r="I9610"/>
          <cell r="J9610"/>
          <cell r="K9610"/>
          <cell r="L9610"/>
          <cell r="M9610"/>
          <cell r="N9610"/>
          <cell r="O9610"/>
          <cell r="P9610"/>
          <cell r="Q9610"/>
          <cell r="R9610"/>
          <cell r="S9610"/>
          <cell r="T9610"/>
          <cell r="U9610"/>
          <cell r="V9610"/>
          <cell r="W9610"/>
          <cell r="X9610"/>
          <cell r="Y9610"/>
          <cell r="Z9610"/>
          <cell r="AA9610"/>
          <cell r="AB9610"/>
          <cell r="AC9610"/>
          <cell r="AD9610"/>
          <cell r="AE9610"/>
          <cell r="AF9610"/>
          <cell r="AG9610"/>
          <cell r="AH9610"/>
          <cell r="AI9610"/>
          <cell r="AJ9610"/>
          <cell r="AK9610"/>
          <cell r="AL9610"/>
          <cell r="AM9610"/>
          <cell r="AN9610"/>
          <cell r="AO9610"/>
          <cell r="AP9610"/>
          <cell r="AQ9610"/>
          <cell r="AR9610"/>
          <cell r="AS9610"/>
        </row>
        <row r="9611">
          <cell r="A9611"/>
          <cell r="B9611"/>
          <cell r="C9611"/>
          <cell r="D9611"/>
          <cell r="E9611"/>
          <cell r="F9611"/>
          <cell r="G9611"/>
          <cell r="H9611"/>
          <cell r="I9611"/>
          <cell r="J9611"/>
          <cell r="K9611"/>
          <cell r="L9611"/>
          <cell r="M9611"/>
          <cell r="N9611"/>
          <cell r="O9611"/>
          <cell r="P9611"/>
          <cell r="Q9611"/>
          <cell r="R9611"/>
          <cell r="S9611"/>
          <cell r="T9611"/>
          <cell r="U9611"/>
          <cell r="V9611"/>
          <cell r="W9611"/>
          <cell r="X9611"/>
          <cell r="Y9611"/>
          <cell r="Z9611"/>
          <cell r="AA9611"/>
          <cell r="AB9611"/>
          <cell r="AC9611"/>
          <cell r="AD9611"/>
          <cell r="AE9611"/>
          <cell r="AF9611"/>
          <cell r="AG9611"/>
          <cell r="AH9611"/>
          <cell r="AI9611"/>
          <cell r="AJ9611"/>
          <cell r="AK9611"/>
          <cell r="AL9611"/>
          <cell r="AM9611"/>
          <cell r="AN9611"/>
          <cell r="AO9611"/>
          <cell r="AP9611"/>
          <cell r="AQ9611"/>
          <cell r="AR9611"/>
          <cell r="AS9611"/>
        </row>
        <row r="9612">
          <cell r="A9612"/>
          <cell r="B9612"/>
          <cell r="C9612"/>
          <cell r="D9612"/>
          <cell r="E9612"/>
          <cell r="F9612"/>
          <cell r="G9612"/>
          <cell r="H9612"/>
          <cell r="I9612"/>
          <cell r="J9612"/>
          <cell r="K9612"/>
          <cell r="L9612"/>
          <cell r="M9612"/>
          <cell r="N9612"/>
          <cell r="O9612"/>
          <cell r="P9612"/>
          <cell r="Q9612"/>
          <cell r="R9612"/>
          <cell r="S9612"/>
          <cell r="T9612"/>
          <cell r="U9612"/>
          <cell r="V9612"/>
          <cell r="W9612"/>
          <cell r="X9612"/>
          <cell r="Y9612"/>
          <cell r="Z9612"/>
          <cell r="AA9612"/>
          <cell r="AB9612"/>
          <cell r="AC9612"/>
          <cell r="AD9612"/>
          <cell r="AE9612"/>
          <cell r="AF9612"/>
          <cell r="AG9612"/>
          <cell r="AH9612"/>
          <cell r="AI9612"/>
          <cell r="AJ9612"/>
          <cell r="AK9612"/>
          <cell r="AL9612"/>
          <cell r="AM9612"/>
          <cell r="AN9612"/>
          <cell r="AO9612"/>
          <cell r="AP9612"/>
          <cell r="AQ9612"/>
          <cell r="AR9612"/>
          <cell r="AS9612"/>
        </row>
        <row r="9613">
          <cell r="A9613"/>
          <cell r="B9613"/>
          <cell r="C9613"/>
          <cell r="D9613"/>
          <cell r="E9613"/>
          <cell r="F9613"/>
          <cell r="G9613"/>
          <cell r="H9613"/>
          <cell r="I9613"/>
          <cell r="J9613"/>
          <cell r="K9613"/>
          <cell r="L9613"/>
          <cell r="M9613"/>
          <cell r="N9613"/>
          <cell r="O9613"/>
          <cell r="P9613"/>
          <cell r="Q9613"/>
          <cell r="R9613"/>
          <cell r="S9613"/>
          <cell r="T9613"/>
          <cell r="U9613"/>
          <cell r="V9613"/>
          <cell r="W9613"/>
          <cell r="X9613"/>
          <cell r="Y9613"/>
          <cell r="Z9613"/>
          <cell r="AA9613"/>
          <cell r="AB9613"/>
          <cell r="AC9613"/>
          <cell r="AD9613"/>
          <cell r="AE9613"/>
          <cell r="AF9613"/>
          <cell r="AG9613"/>
          <cell r="AH9613"/>
          <cell r="AI9613"/>
          <cell r="AJ9613"/>
          <cell r="AK9613"/>
          <cell r="AL9613"/>
          <cell r="AM9613"/>
          <cell r="AN9613"/>
          <cell r="AO9613"/>
          <cell r="AP9613"/>
          <cell r="AQ9613"/>
          <cell r="AR9613"/>
          <cell r="AS9613"/>
        </row>
        <row r="9614">
          <cell r="A9614"/>
          <cell r="B9614"/>
          <cell r="C9614"/>
          <cell r="D9614"/>
          <cell r="E9614"/>
          <cell r="F9614"/>
          <cell r="G9614"/>
          <cell r="H9614"/>
          <cell r="I9614"/>
          <cell r="J9614"/>
          <cell r="K9614"/>
          <cell r="L9614"/>
          <cell r="M9614"/>
          <cell r="N9614"/>
          <cell r="O9614"/>
          <cell r="P9614"/>
          <cell r="Q9614"/>
          <cell r="R9614"/>
          <cell r="S9614"/>
          <cell r="T9614"/>
          <cell r="U9614"/>
          <cell r="V9614"/>
          <cell r="W9614"/>
          <cell r="X9614"/>
          <cell r="Y9614"/>
          <cell r="Z9614"/>
          <cell r="AA9614"/>
          <cell r="AB9614"/>
          <cell r="AC9614"/>
          <cell r="AD9614"/>
          <cell r="AE9614"/>
          <cell r="AF9614"/>
          <cell r="AG9614"/>
          <cell r="AH9614"/>
          <cell r="AI9614"/>
          <cell r="AJ9614"/>
          <cell r="AK9614"/>
          <cell r="AL9614"/>
          <cell r="AM9614"/>
          <cell r="AN9614"/>
          <cell r="AO9614"/>
          <cell r="AP9614"/>
          <cell r="AQ9614"/>
          <cell r="AR9614"/>
          <cell r="AS9614"/>
        </row>
        <row r="9615">
          <cell r="A9615"/>
          <cell r="B9615"/>
          <cell r="C9615"/>
          <cell r="D9615"/>
          <cell r="E9615"/>
          <cell r="F9615"/>
          <cell r="G9615"/>
          <cell r="H9615"/>
          <cell r="I9615"/>
          <cell r="J9615"/>
          <cell r="K9615"/>
          <cell r="L9615"/>
          <cell r="M9615"/>
          <cell r="N9615"/>
          <cell r="O9615"/>
          <cell r="P9615"/>
          <cell r="Q9615"/>
          <cell r="R9615"/>
          <cell r="S9615"/>
          <cell r="T9615"/>
          <cell r="U9615"/>
          <cell r="V9615"/>
          <cell r="W9615"/>
          <cell r="X9615"/>
          <cell r="Y9615"/>
          <cell r="Z9615"/>
          <cell r="AA9615"/>
          <cell r="AB9615"/>
          <cell r="AC9615"/>
          <cell r="AD9615"/>
          <cell r="AE9615"/>
          <cell r="AF9615"/>
          <cell r="AG9615"/>
          <cell r="AH9615"/>
          <cell r="AI9615"/>
          <cell r="AJ9615"/>
          <cell r="AK9615"/>
          <cell r="AL9615"/>
          <cell r="AM9615"/>
          <cell r="AN9615"/>
          <cell r="AO9615"/>
          <cell r="AP9615"/>
          <cell r="AQ9615"/>
          <cell r="AR9615"/>
          <cell r="AS9615"/>
        </row>
        <row r="9616">
          <cell r="A9616"/>
          <cell r="B9616"/>
          <cell r="C9616"/>
          <cell r="D9616"/>
          <cell r="E9616"/>
          <cell r="F9616"/>
          <cell r="G9616"/>
          <cell r="H9616"/>
          <cell r="I9616"/>
          <cell r="J9616"/>
          <cell r="K9616"/>
          <cell r="L9616"/>
          <cell r="M9616"/>
          <cell r="N9616"/>
          <cell r="O9616"/>
          <cell r="P9616"/>
          <cell r="Q9616"/>
          <cell r="R9616"/>
          <cell r="S9616"/>
          <cell r="T9616"/>
          <cell r="U9616"/>
          <cell r="V9616"/>
          <cell r="W9616"/>
          <cell r="X9616"/>
          <cell r="Y9616"/>
          <cell r="Z9616"/>
          <cell r="AA9616"/>
          <cell r="AB9616"/>
          <cell r="AC9616"/>
          <cell r="AD9616"/>
          <cell r="AE9616"/>
          <cell r="AF9616"/>
          <cell r="AG9616"/>
          <cell r="AH9616"/>
          <cell r="AI9616"/>
          <cell r="AJ9616"/>
          <cell r="AK9616"/>
          <cell r="AL9616"/>
          <cell r="AM9616"/>
          <cell r="AN9616"/>
          <cell r="AO9616"/>
          <cell r="AP9616"/>
          <cell r="AQ9616"/>
          <cell r="AR9616"/>
          <cell r="AS9616"/>
        </row>
        <row r="9617">
          <cell r="A9617"/>
          <cell r="B9617"/>
          <cell r="C9617"/>
          <cell r="D9617"/>
          <cell r="E9617"/>
          <cell r="F9617"/>
          <cell r="G9617"/>
          <cell r="H9617"/>
          <cell r="I9617"/>
          <cell r="J9617"/>
          <cell r="K9617"/>
          <cell r="L9617"/>
          <cell r="M9617"/>
          <cell r="N9617"/>
          <cell r="O9617"/>
          <cell r="P9617"/>
          <cell r="Q9617"/>
          <cell r="R9617"/>
          <cell r="S9617"/>
          <cell r="T9617"/>
          <cell r="U9617"/>
          <cell r="V9617"/>
          <cell r="W9617"/>
          <cell r="X9617"/>
          <cell r="Y9617"/>
          <cell r="Z9617"/>
          <cell r="AA9617"/>
          <cell r="AB9617"/>
          <cell r="AC9617"/>
          <cell r="AD9617"/>
          <cell r="AE9617"/>
          <cell r="AF9617"/>
          <cell r="AG9617"/>
          <cell r="AH9617"/>
          <cell r="AI9617"/>
          <cell r="AJ9617"/>
          <cell r="AK9617"/>
          <cell r="AL9617"/>
          <cell r="AM9617"/>
          <cell r="AN9617"/>
          <cell r="AO9617"/>
          <cell r="AP9617"/>
          <cell r="AQ9617"/>
          <cell r="AR9617"/>
          <cell r="AS9617"/>
        </row>
        <row r="9618">
          <cell r="A9618"/>
          <cell r="B9618"/>
          <cell r="C9618"/>
          <cell r="D9618"/>
          <cell r="E9618"/>
          <cell r="F9618"/>
          <cell r="G9618"/>
          <cell r="H9618"/>
          <cell r="I9618"/>
          <cell r="J9618"/>
          <cell r="K9618"/>
          <cell r="L9618"/>
          <cell r="M9618"/>
          <cell r="N9618"/>
          <cell r="O9618"/>
          <cell r="P9618"/>
          <cell r="Q9618"/>
          <cell r="R9618"/>
          <cell r="S9618"/>
          <cell r="T9618"/>
          <cell r="U9618"/>
          <cell r="V9618"/>
          <cell r="W9618"/>
          <cell r="X9618"/>
          <cell r="Y9618"/>
          <cell r="Z9618"/>
          <cell r="AA9618"/>
          <cell r="AB9618"/>
          <cell r="AC9618"/>
          <cell r="AD9618"/>
          <cell r="AE9618"/>
          <cell r="AF9618"/>
          <cell r="AG9618"/>
          <cell r="AH9618"/>
          <cell r="AI9618"/>
          <cell r="AJ9618"/>
          <cell r="AK9618"/>
          <cell r="AL9618"/>
          <cell r="AM9618"/>
          <cell r="AN9618"/>
          <cell r="AO9618"/>
          <cell r="AP9618"/>
          <cell r="AQ9618"/>
          <cell r="AR9618"/>
          <cell r="AS9618"/>
        </row>
        <row r="9619">
          <cell r="A9619"/>
          <cell r="B9619"/>
          <cell r="C9619"/>
          <cell r="D9619"/>
          <cell r="E9619"/>
          <cell r="F9619"/>
          <cell r="G9619"/>
          <cell r="H9619"/>
          <cell r="I9619"/>
          <cell r="J9619"/>
          <cell r="K9619"/>
          <cell r="L9619"/>
          <cell r="M9619"/>
          <cell r="N9619"/>
          <cell r="O9619"/>
          <cell r="P9619"/>
          <cell r="Q9619"/>
          <cell r="R9619"/>
          <cell r="S9619"/>
          <cell r="T9619"/>
          <cell r="U9619"/>
          <cell r="V9619"/>
          <cell r="W9619"/>
          <cell r="X9619"/>
          <cell r="Y9619"/>
          <cell r="Z9619"/>
          <cell r="AA9619"/>
          <cell r="AB9619"/>
          <cell r="AC9619"/>
          <cell r="AD9619"/>
          <cell r="AE9619"/>
          <cell r="AF9619"/>
          <cell r="AG9619"/>
          <cell r="AH9619"/>
          <cell r="AI9619"/>
          <cell r="AJ9619"/>
          <cell r="AK9619"/>
          <cell r="AL9619"/>
          <cell r="AM9619"/>
          <cell r="AN9619"/>
          <cell r="AO9619"/>
          <cell r="AP9619"/>
          <cell r="AQ9619"/>
          <cell r="AR9619"/>
          <cell r="AS9619"/>
        </row>
        <row r="9620">
          <cell r="A9620"/>
          <cell r="B9620"/>
          <cell r="C9620"/>
          <cell r="D9620"/>
          <cell r="E9620"/>
          <cell r="F9620"/>
          <cell r="G9620"/>
          <cell r="H9620"/>
          <cell r="I9620"/>
          <cell r="J9620"/>
          <cell r="K9620"/>
          <cell r="L9620"/>
          <cell r="M9620"/>
          <cell r="N9620"/>
          <cell r="O9620"/>
          <cell r="P9620"/>
          <cell r="Q9620"/>
          <cell r="R9620"/>
          <cell r="S9620"/>
          <cell r="T9620"/>
          <cell r="U9620"/>
          <cell r="V9620"/>
          <cell r="W9620"/>
          <cell r="X9620"/>
          <cell r="Y9620"/>
          <cell r="Z9620"/>
          <cell r="AA9620"/>
          <cell r="AB9620"/>
          <cell r="AC9620"/>
          <cell r="AD9620"/>
          <cell r="AE9620"/>
          <cell r="AF9620"/>
          <cell r="AG9620"/>
          <cell r="AH9620"/>
          <cell r="AI9620"/>
          <cell r="AJ9620"/>
          <cell r="AK9620"/>
          <cell r="AL9620"/>
          <cell r="AM9620"/>
          <cell r="AN9620"/>
          <cell r="AO9620"/>
          <cell r="AP9620"/>
          <cell r="AQ9620"/>
          <cell r="AR9620"/>
          <cell r="AS9620"/>
        </row>
        <row r="9621">
          <cell r="A9621"/>
          <cell r="B9621"/>
          <cell r="C9621"/>
          <cell r="D9621"/>
          <cell r="E9621"/>
          <cell r="F9621"/>
          <cell r="G9621"/>
          <cell r="H9621"/>
          <cell r="I9621"/>
          <cell r="J9621"/>
          <cell r="K9621"/>
          <cell r="L9621"/>
          <cell r="M9621"/>
          <cell r="N9621"/>
          <cell r="O9621"/>
          <cell r="P9621"/>
          <cell r="Q9621"/>
          <cell r="R9621"/>
          <cell r="S9621"/>
          <cell r="T9621"/>
          <cell r="U9621"/>
          <cell r="V9621"/>
          <cell r="W9621"/>
          <cell r="X9621"/>
          <cell r="Y9621"/>
          <cell r="Z9621"/>
          <cell r="AA9621"/>
          <cell r="AB9621"/>
          <cell r="AC9621"/>
          <cell r="AD9621"/>
          <cell r="AE9621"/>
          <cell r="AF9621"/>
          <cell r="AG9621"/>
          <cell r="AH9621"/>
          <cell r="AI9621"/>
          <cell r="AJ9621"/>
          <cell r="AK9621"/>
          <cell r="AL9621"/>
          <cell r="AM9621"/>
          <cell r="AN9621"/>
          <cell r="AO9621"/>
          <cell r="AP9621"/>
          <cell r="AQ9621"/>
          <cell r="AR9621"/>
          <cell r="AS9621"/>
        </row>
        <row r="9622">
          <cell r="A9622"/>
          <cell r="B9622"/>
          <cell r="C9622"/>
          <cell r="D9622"/>
          <cell r="E9622"/>
          <cell r="F9622"/>
          <cell r="G9622"/>
          <cell r="H9622"/>
          <cell r="I9622"/>
          <cell r="J9622"/>
          <cell r="K9622"/>
          <cell r="L9622"/>
          <cell r="M9622"/>
          <cell r="N9622"/>
          <cell r="O9622"/>
          <cell r="P9622"/>
          <cell r="Q9622"/>
          <cell r="R9622"/>
          <cell r="S9622"/>
          <cell r="T9622"/>
          <cell r="U9622"/>
          <cell r="V9622"/>
          <cell r="W9622"/>
          <cell r="X9622"/>
          <cell r="Y9622"/>
          <cell r="Z9622"/>
          <cell r="AA9622"/>
          <cell r="AB9622"/>
          <cell r="AC9622"/>
          <cell r="AD9622"/>
          <cell r="AE9622"/>
          <cell r="AF9622"/>
          <cell r="AG9622"/>
          <cell r="AH9622"/>
          <cell r="AI9622"/>
          <cell r="AJ9622"/>
          <cell r="AK9622"/>
          <cell r="AL9622"/>
          <cell r="AM9622"/>
          <cell r="AN9622"/>
          <cell r="AO9622"/>
          <cell r="AP9622"/>
          <cell r="AQ9622"/>
          <cell r="AR9622"/>
          <cell r="AS9622"/>
        </row>
        <row r="9623">
          <cell r="A9623"/>
          <cell r="B9623"/>
          <cell r="C9623"/>
          <cell r="D9623"/>
          <cell r="E9623"/>
          <cell r="F9623"/>
          <cell r="G9623"/>
          <cell r="H9623"/>
          <cell r="I9623"/>
          <cell r="J9623"/>
          <cell r="K9623"/>
          <cell r="L9623"/>
          <cell r="M9623"/>
          <cell r="N9623"/>
          <cell r="O9623"/>
          <cell r="P9623"/>
          <cell r="Q9623"/>
          <cell r="R9623"/>
          <cell r="S9623"/>
          <cell r="T9623"/>
          <cell r="U9623"/>
          <cell r="V9623"/>
          <cell r="W9623"/>
          <cell r="X9623"/>
          <cell r="Y9623"/>
          <cell r="Z9623"/>
          <cell r="AA9623"/>
          <cell r="AB9623"/>
          <cell r="AC9623"/>
          <cell r="AD9623"/>
          <cell r="AE9623"/>
          <cell r="AF9623"/>
          <cell r="AG9623"/>
          <cell r="AH9623"/>
          <cell r="AI9623"/>
          <cell r="AJ9623"/>
          <cell r="AK9623"/>
          <cell r="AL9623"/>
          <cell r="AM9623"/>
          <cell r="AN9623"/>
          <cell r="AO9623"/>
          <cell r="AP9623"/>
          <cell r="AQ9623"/>
          <cell r="AR9623"/>
          <cell r="AS9623"/>
        </row>
        <row r="9624">
          <cell r="A9624"/>
          <cell r="B9624"/>
          <cell r="C9624"/>
          <cell r="D9624"/>
          <cell r="E9624"/>
          <cell r="F9624"/>
          <cell r="G9624"/>
          <cell r="H9624"/>
          <cell r="I9624"/>
          <cell r="J9624"/>
          <cell r="K9624"/>
          <cell r="L9624"/>
          <cell r="M9624"/>
          <cell r="N9624"/>
          <cell r="O9624"/>
          <cell r="P9624"/>
          <cell r="Q9624"/>
          <cell r="R9624"/>
          <cell r="S9624"/>
          <cell r="T9624"/>
          <cell r="U9624"/>
          <cell r="V9624"/>
          <cell r="W9624"/>
          <cell r="X9624"/>
          <cell r="Y9624"/>
          <cell r="Z9624"/>
          <cell r="AA9624"/>
          <cell r="AB9624"/>
          <cell r="AC9624"/>
          <cell r="AD9624"/>
          <cell r="AE9624"/>
          <cell r="AF9624"/>
          <cell r="AG9624"/>
          <cell r="AH9624"/>
          <cell r="AI9624"/>
          <cell r="AJ9624"/>
          <cell r="AK9624"/>
          <cell r="AL9624"/>
          <cell r="AM9624"/>
          <cell r="AN9624"/>
          <cell r="AO9624"/>
          <cell r="AP9624"/>
          <cell r="AQ9624"/>
          <cell r="AR9624"/>
          <cell r="AS9624"/>
        </row>
        <row r="9625">
          <cell r="A9625"/>
          <cell r="B9625"/>
          <cell r="C9625"/>
          <cell r="D9625"/>
          <cell r="E9625"/>
          <cell r="F9625"/>
          <cell r="G9625"/>
          <cell r="H9625"/>
          <cell r="I9625"/>
          <cell r="J9625"/>
          <cell r="K9625"/>
          <cell r="L9625"/>
          <cell r="M9625"/>
          <cell r="N9625"/>
          <cell r="O9625"/>
          <cell r="P9625"/>
          <cell r="Q9625"/>
          <cell r="R9625"/>
          <cell r="S9625"/>
          <cell r="T9625"/>
          <cell r="U9625"/>
          <cell r="V9625"/>
          <cell r="W9625"/>
          <cell r="X9625"/>
          <cell r="Y9625"/>
          <cell r="Z9625"/>
          <cell r="AA9625"/>
          <cell r="AB9625"/>
          <cell r="AC9625"/>
          <cell r="AD9625"/>
          <cell r="AE9625"/>
          <cell r="AF9625"/>
          <cell r="AG9625"/>
          <cell r="AH9625"/>
          <cell r="AI9625"/>
          <cell r="AJ9625"/>
          <cell r="AK9625"/>
          <cell r="AL9625"/>
          <cell r="AM9625"/>
          <cell r="AN9625"/>
          <cell r="AO9625"/>
          <cell r="AP9625"/>
          <cell r="AQ9625"/>
          <cell r="AR9625"/>
          <cell r="AS9625"/>
        </row>
        <row r="9626">
          <cell r="A9626"/>
          <cell r="B9626"/>
          <cell r="C9626"/>
          <cell r="D9626"/>
          <cell r="E9626"/>
          <cell r="F9626"/>
          <cell r="G9626"/>
          <cell r="H9626"/>
          <cell r="I9626"/>
          <cell r="J9626"/>
          <cell r="K9626"/>
          <cell r="L9626"/>
          <cell r="M9626"/>
          <cell r="N9626"/>
          <cell r="O9626"/>
          <cell r="P9626"/>
          <cell r="Q9626"/>
          <cell r="R9626"/>
          <cell r="S9626"/>
          <cell r="T9626"/>
          <cell r="U9626"/>
          <cell r="V9626"/>
          <cell r="W9626"/>
          <cell r="X9626"/>
          <cell r="Y9626"/>
          <cell r="Z9626"/>
          <cell r="AA9626"/>
          <cell r="AB9626"/>
          <cell r="AC9626"/>
          <cell r="AD9626"/>
          <cell r="AE9626"/>
          <cell r="AF9626"/>
          <cell r="AG9626"/>
          <cell r="AH9626"/>
          <cell r="AI9626"/>
          <cell r="AJ9626"/>
          <cell r="AK9626"/>
          <cell r="AL9626"/>
          <cell r="AM9626"/>
          <cell r="AN9626"/>
          <cell r="AO9626"/>
          <cell r="AP9626"/>
          <cell r="AQ9626"/>
          <cell r="AR9626"/>
          <cell r="AS9626"/>
        </row>
        <row r="9627">
          <cell r="A9627"/>
          <cell r="B9627"/>
          <cell r="C9627"/>
          <cell r="D9627"/>
          <cell r="E9627"/>
          <cell r="F9627"/>
          <cell r="G9627"/>
          <cell r="H9627"/>
          <cell r="I9627"/>
          <cell r="J9627"/>
          <cell r="K9627"/>
          <cell r="L9627"/>
          <cell r="M9627"/>
          <cell r="N9627"/>
          <cell r="O9627"/>
          <cell r="P9627"/>
          <cell r="Q9627"/>
          <cell r="R9627"/>
          <cell r="S9627"/>
          <cell r="T9627"/>
          <cell r="U9627"/>
          <cell r="V9627"/>
          <cell r="W9627"/>
          <cell r="X9627"/>
          <cell r="Y9627"/>
          <cell r="Z9627"/>
          <cell r="AA9627"/>
          <cell r="AB9627"/>
          <cell r="AC9627"/>
          <cell r="AD9627"/>
          <cell r="AE9627"/>
          <cell r="AF9627"/>
          <cell r="AG9627"/>
          <cell r="AH9627"/>
          <cell r="AI9627"/>
          <cell r="AJ9627"/>
          <cell r="AK9627"/>
          <cell r="AL9627"/>
          <cell r="AM9627"/>
          <cell r="AN9627"/>
          <cell r="AO9627"/>
          <cell r="AP9627"/>
          <cell r="AQ9627"/>
          <cell r="AR9627"/>
          <cell r="AS9627"/>
        </row>
        <row r="9628">
          <cell r="A9628"/>
          <cell r="B9628"/>
          <cell r="C9628"/>
          <cell r="D9628"/>
          <cell r="E9628"/>
          <cell r="F9628"/>
          <cell r="G9628"/>
          <cell r="H9628"/>
          <cell r="I9628"/>
          <cell r="J9628"/>
          <cell r="K9628"/>
          <cell r="L9628"/>
          <cell r="M9628"/>
          <cell r="N9628"/>
          <cell r="O9628"/>
          <cell r="P9628"/>
          <cell r="Q9628"/>
          <cell r="R9628"/>
          <cell r="S9628"/>
          <cell r="T9628"/>
          <cell r="U9628"/>
          <cell r="V9628"/>
          <cell r="W9628"/>
          <cell r="X9628"/>
          <cell r="Y9628"/>
          <cell r="Z9628"/>
          <cell r="AA9628"/>
          <cell r="AB9628"/>
          <cell r="AC9628"/>
          <cell r="AD9628"/>
          <cell r="AE9628"/>
          <cell r="AF9628"/>
          <cell r="AG9628"/>
          <cell r="AH9628"/>
          <cell r="AI9628"/>
          <cell r="AJ9628"/>
          <cell r="AK9628"/>
          <cell r="AL9628"/>
          <cell r="AM9628"/>
          <cell r="AN9628"/>
          <cell r="AO9628"/>
          <cell r="AP9628"/>
          <cell r="AQ9628"/>
          <cell r="AR9628"/>
          <cell r="AS9628"/>
        </row>
        <row r="9629">
          <cell r="A9629"/>
          <cell r="B9629"/>
          <cell r="C9629"/>
          <cell r="D9629"/>
          <cell r="E9629"/>
          <cell r="F9629"/>
          <cell r="G9629"/>
          <cell r="H9629"/>
          <cell r="I9629"/>
          <cell r="J9629"/>
          <cell r="K9629"/>
          <cell r="L9629"/>
          <cell r="M9629"/>
          <cell r="N9629"/>
          <cell r="O9629"/>
          <cell r="P9629"/>
          <cell r="Q9629"/>
          <cell r="R9629"/>
          <cell r="S9629"/>
          <cell r="T9629"/>
          <cell r="U9629"/>
          <cell r="V9629"/>
          <cell r="W9629"/>
          <cell r="X9629"/>
          <cell r="Y9629"/>
          <cell r="Z9629"/>
          <cell r="AA9629"/>
          <cell r="AB9629"/>
          <cell r="AC9629"/>
          <cell r="AD9629"/>
          <cell r="AE9629"/>
          <cell r="AF9629"/>
          <cell r="AG9629"/>
          <cell r="AH9629"/>
          <cell r="AI9629"/>
          <cell r="AJ9629"/>
          <cell r="AK9629"/>
          <cell r="AL9629"/>
          <cell r="AM9629"/>
          <cell r="AN9629"/>
          <cell r="AO9629"/>
          <cell r="AP9629"/>
          <cell r="AQ9629"/>
          <cell r="AR9629"/>
          <cell r="AS9629"/>
        </row>
        <row r="9630">
          <cell r="A9630"/>
          <cell r="B9630"/>
          <cell r="C9630"/>
          <cell r="D9630"/>
          <cell r="E9630"/>
          <cell r="F9630"/>
          <cell r="G9630"/>
          <cell r="H9630"/>
          <cell r="I9630"/>
          <cell r="J9630"/>
          <cell r="K9630"/>
          <cell r="L9630"/>
          <cell r="M9630"/>
          <cell r="N9630"/>
          <cell r="O9630"/>
          <cell r="P9630"/>
          <cell r="Q9630"/>
          <cell r="R9630"/>
          <cell r="S9630"/>
          <cell r="T9630"/>
          <cell r="U9630"/>
          <cell r="V9630"/>
          <cell r="W9630"/>
          <cell r="X9630"/>
          <cell r="Y9630"/>
          <cell r="Z9630"/>
          <cell r="AA9630"/>
          <cell r="AB9630"/>
          <cell r="AC9630"/>
          <cell r="AD9630"/>
          <cell r="AE9630"/>
          <cell r="AF9630"/>
          <cell r="AG9630"/>
          <cell r="AH9630"/>
          <cell r="AI9630"/>
          <cell r="AJ9630"/>
          <cell r="AK9630"/>
          <cell r="AL9630"/>
          <cell r="AM9630"/>
          <cell r="AN9630"/>
          <cell r="AO9630"/>
          <cell r="AP9630"/>
          <cell r="AQ9630"/>
          <cell r="AR9630"/>
          <cell r="AS9630"/>
        </row>
        <row r="9631">
          <cell r="A9631"/>
          <cell r="B9631"/>
          <cell r="C9631"/>
          <cell r="D9631"/>
          <cell r="E9631"/>
          <cell r="F9631"/>
          <cell r="G9631"/>
          <cell r="H9631"/>
          <cell r="I9631"/>
          <cell r="J9631"/>
          <cell r="K9631"/>
          <cell r="L9631"/>
          <cell r="M9631"/>
          <cell r="N9631"/>
          <cell r="O9631"/>
          <cell r="P9631"/>
          <cell r="Q9631"/>
          <cell r="R9631"/>
          <cell r="S9631"/>
          <cell r="T9631"/>
          <cell r="U9631"/>
          <cell r="V9631"/>
          <cell r="W9631"/>
          <cell r="X9631"/>
          <cell r="Y9631"/>
          <cell r="Z9631"/>
          <cell r="AA9631"/>
          <cell r="AB9631"/>
          <cell r="AC9631"/>
          <cell r="AD9631"/>
          <cell r="AE9631"/>
          <cell r="AF9631"/>
          <cell r="AG9631"/>
          <cell r="AH9631"/>
          <cell r="AI9631"/>
          <cell r="AJ9631"/>
          <cell r="AK9631"/>
          <cell r="AL9631"/>
          <cell r="AM9631"/>
          <cell r="AN9631"/>
          <cell r="AO9631"/>
          <cell r="AP9631"/>
          <cell r="AQ9631"/>
          <cell r="AR9631"/>
          <cell r="AS9631"/>
        </row>
        <row r="9632">
          <cell r="A9632"/>
          <cell r="B9632"/>
          <cell r="C9632"/>
          <cell r="D9632"/>
          <cell r="E9632"/>
          <cell r="F9632"/>
          <cell r="G9632"/>
          <cell r="H9632"/>
          <cell r="I9632"/>
          <cell r="J9632"/>
          <cell r="K9632"/>
          <cell r="L9632"/>
          <cell r="M9632"/>
          <cell r="N9632"/>
          <cell r="O9632"/>
          <cell r="P9632"/>
          <cell r="Q9632"/>
          <cell r="R9632"/>
          <cell r="S9632"/>
          <cell r="T9632"/>
          <cell r="U9632"/>
          <cell r="V9632"/>
          <cell r="W9632"/>
          <cell r="X9632"/>
          <cell r="Y9632"/>
          <cell r="Z9632"/>
          <cell r="AA9632"/>
          <cell r="AB9632"/>
          <cell r="AC9632"/>
          <cell r="AD9632"/>
          <cell r="AE9632"/>
          <cell r="AF9632"/>
          <cell r="AG9632"/>
          <cell r="AH9632"/>
          <cell r="AI9632"/>
          <cell r="AJ9632"/>
          <cell r="AK9632"/>
          <cell r="AL9632"/>
          <cell r="AM9632"/>
          <cell r="AN9632"/>
          <cell r="AO9632"/>
          <cell r="AP9632"/>
          <cell r="AQ9632"/>
          <cell r="AR9632"/>
          <cell r="AS9632"/>
        </row>
        <row r="9633">
          <cell r="A9633"/>
          <cell r="B9633"/>
          <cell r="C9633"/>
          <cell r="D9633"/>
          <cell r="E9633"/>
          <cell r="F9633"/>
          <cell r="G9633"/>
          <cell r="H9633"/>
          <cell r="I9633"/>
          <cell r="J9633"/>
          <cell r="K9633"/>
          <cell r="L9633"/>
          <cell r="M9633"/>
          <cell r="N9633"/>
          <cell r="O9633"/>
          <cell r="P9633"/>
          <cell r="Q9633"/>
          <cell r="R9633"/>
          <cell r="S9633"/>
          <cell r="T9633"/>
          <cell r="U9633"/>
          <cell r="V9633"/>
          <cell r="W9633"/>
          <cell r="X9633"/>
          <cell r="Y9633"/>
          <cell r="Z9633"/>
          <cell r="AA9633"/>
          <cell r="AB9633"/>
          <cell r="AC9633"/>
          <cell r="AD9633"/>
          <cell r="AE9633"/>
          <cell r="AF9633"/>
          <cell r="AG9633"/>
          <cell r="AH9633"/>
          <cell r="AI9633"/>
          <cell r="AJ9633"/>
          <cell r="AK9633"/>
          <cell r="AL9633"/>
          <cell r="AM9633"/>
          <cell r="AN9633"/>
          <cell r="AO9633"/>
          <cell r="AP9633"/>
          <cell r="AQ9633"/>
          <cell r="AR9633"/>
          <cell r="AS9633"/>
        </row>
        <row r="9634">
          <cell r="A9634"/>
          <cell r="B9634"/>
          <cell r="C9634"/>
          <cell r="D9634"/>
          <cell r="E9634"/>
          <cell r="F9634"/>
          <cell r="G9634"/>
          <cell r="H9634"/>
          <cell r="I9634"/>
          <cell r="J9634"/>
          <cell r="K9634"/>
          <cell r="L9634"/>
          <cell r="M9634"/>
          <cell r="N9634"/>
          <cell r="O9634"/>
          <cell r="P9634"/>
          <cell r="Q9634"/>
          <cell r="R9634"/>
          <cell r="S9634"/>
          <cell r="T9634"/>
          <cell r="U9634"/>
          <cell r="V9634"/>
          <cell r="W9634"/>
          <cell r="X9634"/>
          <cell r="Y9634"/>
          <cell r="Z9634"/>
          <cell r="AA9634"/>
          <cell r="AB9634"/>
          <cell r="AC9634"/>
          <cell r="AD9634"/>
          <cell r="AE9634"/>
          <cell r="AF9634"/>
          <cell r="AG9634"/>
          <cell r="AH9634"/>
          <cell r="AI9634"/>
          <cell r="AJ9634"/>
          <cell r="AK9634"/>
          <cell r="AL9634"/>
          <cell r="AM9634"/>
          <cell r="AN9634"/>
          <cell r="AO9634"/>
          <cell r="AP9634"/>
          <cell r="AQ9634"/>
          <cell r="AR9634"/>
          <cell r="AS9634"/>
        </row>
        <row r="9635">
          <cell r="A9635"/>
          <cell r="B9635"/>
          <cell r="C9635"/>
          <cell r="D9635"/>
          <cell r="E9635"/>
          <cell r="F9635"/>
          <cell r="G9635"/>
          <cell r="H9635"/>
          <cell r="I9635"/>
          <cell r="J9635"/>
          <cell r="K9635"/>
          <cell r="L9635"/>
          <cell r="M9635"/>
          <cell r="N9635"/>
          <cell r="O9635"/>
          <cell r="P9635"/>
          <cell r="Q9635"/>
          <cell r="R9635"/>
          <cell r="S9635"/>
          <cell r="T9635"/>
          <cell r="U9635"/>
          <cell r="V9635"/>
          <cell r="W9635"/>
          <cell r="X9635"/>
          <cell r="Y9635"/>
          <cell r="Z9635"/>
          <cell r="AA9635"/>
          <cell r="AB9635"/>
          <cell r="AC9635"/>
          <cell r="AD9635"/>
          <cell r="AE9635"/>
          <cell r="AF9635"/>
          <cell r="AG9635"/>
          <cell r="AH9635"/>
          <cell r="AI9635"/>
          <cell r="AJ9635"/>
          <cell r="AK9635"/>
          <cell r="AL9635"/>
          <cell r="AM9635"/>
          <cell r="AN9635"/>
          <cell r="AO9635"/>
          <cell r="AP9635"/>
          <cell r="AQ9635"/>
          <cell r="AR9635"/>
          <cell r="AS9635"/>
        </row>
        <row r="9636">
          <cell r="A9636"/>
          <cell r="B9636"/>
          <cell r="C9636"/>
          <cell r="D9636"/>
          <cell r="E9636"/>
          <cell r="F9636"/>
          <cell r="G9636"/>
          <cell r="H9636"/>
          <cell r="I9636"/>
          <cell r="J9636"/>
          <cell r="K9636"/>
          <cell r="L9636"/>
          <cell r="M9636"/>
          <cell r="N9636"/>
          <cell r="O9636"/>
          <cell r="P9636"/>
          <cell r="Q9636"/>
          <cell r="R9636"/>
          <cell r="S9636"/>
          <cell r="T9636"/>
          <cell r="U9636"/>
          <cell r="V9636"/>
          <cell r="W9636"/>
          <cell r="X9636"/>
          <cell r="Y9636"/>
          <cell r="Z9636"/>
          <cell r="AA9636"/>
          <cell r="AB9636"/>
          <cell r="AC9636"/>
          <cell r="AD9636"/>
          <cell r="AE9636"/>
          <cell r="AF9636"/>
          <cell r="AG9636"/>
          <cell r="AH9636"/>
          <cell r="AI9636"/>
          <cell r="AJ9636"/>
          <cell r="AK9636"/>
          <cell r="AL9636"/>
          <cell r="AM9636"/>
          <cell r="AN9636"/>
          <cell r="AO9636"/>
          <cell r="AP9636"/>
          <cell r="AQ9636"/>
          <cell r="AR9636"/>
          <cell r="AS9636"/>
        </row>
        <row r="9637">
          <cell r="A9637"/>
          <cell r="B9637"/>
          <cell r="C9637"/>
          <cell r="D9637"/>
          <cell r="E9637"/>
          <cell r="F9637"/>
          <cell r="G9637"/>
          <cell r="H9637"/>
          <cell r="I9637"/>
          <cell r="J9637"/>
          <cell r="K9637"/>
          <cell r="L9637"/>
          <cell r="M9637"/>
          <cell r="N9637"/>
          <cell r="O9637"/>
          <cell r="P9637"/>
          <cell r="Q9637"/>
          <cell r="R9637"/>
          <cell r="S9637"/>
          <cell r="T9637"/>
          <cell r="U9637"/>
          <cell r="V9637"/>
          <cell r="W9637"/>
          <cell r="X9637"/>
          <cell r="Y9637"/>
          <cell r="Z9637"/>
          <cell r="AA9637"/>
          <cell r="AB9637"/>
          <cell r="AC9637"/>
          <cell r="AD9637"/>
          <cell r="AE9637"/>
          <cell r="AF9637"/>
          <cell r="AG9637"/>
          <cell r="AH9637"/>
          <cell r="AI9637"/>
          <cell r="AJ9637"/>
          <cell r="AK9637"/>
          <cell r="AL9637"/>
          <cell r="AM9637"/>
          <cell r="AN9637"/>
          <cell r="AO9637"/>
          <cell r="AP9637"/>
          <cell r="AQ9637"/>
          <cell r="AR9637"/>
          <cell r="AS9637"/>
        </row>
        <row r="9638">
          <cell r="A9638"/>
          <cell r="B9638"/>
          <cell r="C9638"/>
          <cell r="D9638"/>
          <cell r="E9638"/>
          <cell r="F9638"/>
          <cell r="G9638"/>
          <cell r="H9638"/>
          <cell r="I9638"/>
          <cell r="J9638"/>
          <cell r="K9638"/>
          <cell r="L9638"/>
          <cell r="M9638"/>
          <cell r="N9638"/>
          <cell r="O9638"/>
          <cell r="P9638"/>
          <cell r="Q9638"/>
          <cell r="R9638"/>
          <cell r="S9638"/>
          <cell r="T9638"/>
          <cell r="U9638"/>
          <cell r="V9638"/>
          <cell r="W9638"/>
          <cell r="X9638"/>
          <cell r="Y9638"/>
          <cell r="Z9638"/>
          <cell r="AA9638"/>
          <cell r="AB9638"/>
          <cell r="AC9638"/>
          <cell r="AD9638"/>
          <cell r="AE9638"/>
          <cell r="AF9638"/>
          <cell r="AG9638"/>
          <cell r="AH9638"/>
          <cell r="AI9638"/>
          <cell r="AJ9638"/>
          <cell r="AK9638"/>
          <cell r="AL9638"/>
          <cell r="AM9638"/>
          <cell r="AN9638"/>
          <cell r="AO9638"/>
          <cell r="AP9638"/>
          <cell r="AQ9638"/>
          <cell r="AR9638"/>
          <cell r="AS9638"/>
        </row>
        <row r="9639">
          <cell r="A9639"/>
          <cell r="B9639"/>
          <cell r="C9639"/>
          <cell r="D9639"/>
          <cell r="E9639"/>
          <cell r="F9639"/>
          <cell r="G9639"/>
          <cell r="H9639"/>
          <cell r="I9639"/>
          <cell r="J9639"/>
          <cell r="K9639"/>
          <cell r="L9639"/>
          <cell r="M9639"/>
          <cell r="N9639"/>
          <cell r="O9639"/>
          <cell r="P9639"/>
          <cell r="Q9639"/>
          <cell r="R9639"/>
          <cell r="S9639"/>
          <cell r="T9639"/>
          <cell r="U9639"/>
          <cell r="V9639"/>
          <cell r="W9639"/>
          <cell r="X9639"/>
          <cell r="Y9639"/>
          <cell r="Z9639"/>
          <cell r="AA9639"/>
          <cell r="AB9639"/>
          <cell r="AC9639"/>
          <cell r="AD9639"/>
          <cell r="AE9639"/>
          <cell r="AF9639"/>
          <cell r="AG9639"/>
          <cell r="AH9639"/>
          <cell r="AI9639"/>
          <cell r="AJ9639"/>
          <cell r="AK9639"/>
          <cell r="AL9639"/>
          <cell r="AM9639"/>
          <cell r="AN9639"/>
          <cell r="AO9639"/>
          <cell r="AP9639"/>
          <cell r="AQ9639"/>
          <cell r="AR9639"/>
          <cell r="AS9639"/>
        </row>
        <row r="9640">
          <cell r="A9640"/>
          <cell r="B9640"/>
          <cell r="C9640"/>
          <cell r="D9640"/>
          <cell r="E9640"/>
          <cell r="F9640"/>
          <cell r="G9640"/>
          <cell r="H9640"/>
          <cell r="I9640"/>
          <cell r="J9640"/>
          <cell r="K9640"/>
          <cell r="L9640"/>
          <cell r="M9640"/>
          <cell r="N9640"/>
          <cell r="O9640"/>
          <cell r="P9640"/>
          <cell r="Q9640"/>
          <cell r="R9640"/>
          <cell r="S9640"/>
          <cell r="T9640"/>
          <cell r="U9640"/>
          <cell r="V9640"/>
          <cell r="W9640"/>
          <cell r="X9640"/>
          <cell r="Y9640"/>
          <cell r="Z9640"/>
          <cell r="AA9640"/>
          <cell r="AB9640"/>
          <cell r="AC9640"/>
          <cell r="AD9640"/>
          <cell r="AE9640"/>
          <cell r="AF9640"/>
          <cell r="AG9640"/>
          <cell r="AH9640"/>
          <cell r="AI9640"/>
          <cell r="AJ9640"/>
          <cell r="AK9640"/>
          <cell r="AL9640"/>
          <cell r="AM9640"/>
          <cell r="AN9640"/>
          <cell r="AO9640"/>
          <cell r="AP9640"/>
          <cell r="AQ9640"/>
          <cell r="AR9640"/>
          <cell r="AS9640"/>
        </row>
        <row r="9641">
          <cell r="A9641"/>
          <cell r="B9641"/>
          <cell r="C9641"/>
          <cell r="D9641"/>
          <cell r="E9641"/>
          <cell r="F9641"/>
          <cell r="G9641"/>
          <cell r="H9641"/>
          <cell r="I9641"/>
          <cell r="J9641"/>
          <cell r="K9641"/>
          <cell r="L9641"/>
          <cell r="M9641"/>
          <cell r="N9641"/>
          <cell r="O9641"/>
          <cell r="P9641"/>
          <cell r="Q9641"/>
          <cell r="R9641"/>
          <cell r="S9641"/>
          <cell r="T9641"/>
          <cell r="U9641"/>
          <cell r="V9641"/>
          <cell r="W9641"/>
          <cell r="X9641"/>
          <cell r="Y9641"/>
          <cell r="Z9641"/>
          <cell r="AA9641"/>
          <cell r="AB9641"/>
          <cell r="AC9641"/>
          <cell r="AD9641"/>
          <cell r="AE9641"/>
          <cell r="AF9641"/>
          <cell r="AG9641"/>
          <cell r="AH9641"/>
          <cell r="AI9641"/>
          <cell r="AJ9641"/>
          <cell r="AK9641"/>
          <cell r="AL9641"/>
          <cell r="AM9641"/>
          <cell r="AN9641"/>
          <cell r="AO9641"/>
          <cell r="AP9641"/>
          <cell r="AQ9641"/>
          <cell r="AR9641"/>
          <cell r="AS9641"/>
        </row>
        <row r="9642">
          <cell r="A9642"/>
          <cell r="B9642"/>
          <cell r="C9642"/>
          <cell r="D9642"/>
          <cell r="E9642"/>
          <cell r="F9642"/>
          <cell r="G9642"/>
          <cell r="H9642"/>
          <cell r="I9642"/>
          <cell r="J9642"/>
          <cell r="K9642"/>
          <cell r="L9642"/>
          <cell r="M9642"/>
          <cell r="N9642"/>
          <cell r="O9642"/>
          <cell r="P9642"/>
          <cell r="Q9642"/>
          <cell r="R9642"/>
          <cell r="S9642"/>
          <cell r="T9642"/>
          <cell r="U9642"/>
          <cell r="V9642"/>
          <cell r="W9642"/>
          <cell r="X9642"/>
          <cell r="Y9642"/>
          <cell r="Z9642"/>
          <cell r="AA9642"/>
          <cell r="AB9642"/>
          <cell r="AC9642"/>
          <cell r="AD9642"/>
          <cell r="AE9642"/>
          <cell r="AF9642"/>
          <cell r="AG9642"/>
          <cell r="AH9642"/>
          <cell r="AI9642"/>
          <cell r="AJ9642"/>
          <cell r="AK9642"/>
          <cell r="AL9642"/>
          <cell r="AM9642"/>
          <cell r="AN9642"/>
          <cell r="AO9642"/>
          <cell r="AP9642"/>
          <cell r="AQ9642"/>
          <cell r="AR9642"/>
          <cell r="AS9642"/>
        </row>
        <row r="9643">
          <cell r="A9643"/>
          <cell r="B9643"/>
          <cell r="C9643"/>
          <cell r="D9643"/>
          <cell r="E9643"/>
          <cell r="F9643"/>
          <cell r="G9643"/>
          <cell r="H9643"/>
          <cell r="I9643"/>
          <cell r="J9643"/>
          <cell r="K9643"/>
          <cell r="L9643"/>
          <cell r="M9643"/>
          <cell r="N9643"/>
          <cell r="O9643"/>
          <cell r="P9643"/>
          <cell r="Q9643"/>
          <cell r="R9643"/>
          <cell r="S9643"/>
          <cell r="T9643"/>
          <cell r="U9643"/>
          <cell r="V9643"/>
          <cell r="W9643"/>
          <cell r="X9643"/>
          <cell r="Y9643"/>
          <cell r="Z9643"/>
          <cell r="AA9643"/>
          <cell r="AB9643"/>
          <cell r="AC9643"/>
          <cell r="AD9643"/>
          <cell r="AE9643"/>
          <cell r="AF9643"/>
          <cell r="AG9643"/>
          <cell r="AH9643"/>
          <cell r="AI9643"/>
          <cell r="AJ9643"/>
          <cell r="AK9643"/>
          <cell r="AL9643"/>
          <cell r="AM9643"/>
          <cell r="AN9643"/>
          <cell r="AO9643"/>
          <cell r="AP9643"/>
          <cell r="AQ9643"/>
          <cell r="AR9643"/>
          <cell r="AS9643"/>
        </row>
        <row r="9644">
          <cell r="A9644"/>
          <cell r="B9644"/>
          <cell r="C9644"/>
          <cell r="D9644"/>
          <cell r="E9644"/>
          <cell r="F9644"/>
          <cell r="G9644"/>
          <cell r="H9644"/>
          <cell r="I9644"/>
          <cell r="J9644"/>
          <cell r="K9644"/>
          <cell r="L9644"/>
          <cell r="M9644"/>
          <cell r="N9644"/>
          <cell r="O9644"/>
          <cell r="P9644"/>
          <cell r="Q9644"/>
          <cell r="R9644"/>
          <cell r="S9644"/>
          <cell r="T9644"/>
          <cell r="U9644"/>
          <cell r="V9644"/>
          <cell r="W9644"/>
          <cell r="X9644"/>
          <cell r="Y9644"/>
          <cell r="Z9644"/>
          <cell r="AA9644"/>
          <cell r="AB9644"/>
          <cell r="AC9644"/>
          <cell r="AD9644"/>
          <cell r="AE9644"/>
          <cell r="AF9644"/>
          <cell r="AG9644"/>
          <cell r="AH9644"/>
          <cell r="AI9644"/>
          <cell r="AJ9644"/>
          <cell r="AK9644"/>
          <cell r="AL9644"/>
          <cell r="AM9644"/>
          <cell r="AN9644"/>
          <cell r="AO9644"/>
          <cell r="AP9644"/>
          <cell r="AQ9644"/>
          <cell r="AR9644"/>
          <cell r="AS9644"/>
        </row>
        <row r="9645">
          <cell r="A9645"/>
          <cell r="B9645"/>
          <cell r="C9645"/>
          <cell r="D9645"/>
          <cell r="E9645"/>
          <cell r="F9645"/>
          <cell r="G9645"/>
          <cell r="H9645"/>
          <cell r="I9645"/>
          <cell r="J9645"/>
          <cell r="K9645"/>
          <cell r="L9645"/>
          <cell r="M9645"/>
          <cell r="N9645"/>
          <cell r="O9645"/>
          <cell r="P9645"/>
          <cell r="Q9645"/>
          <cell r="R9645"/>
          <cell r="S9645"/>
          <cell r="T9645"/>
          <cell r="U9645"/>
          <cell r="V9645"/>
          <cell r="W9645"/>
          <cell r="X9645"/>
          <cell r="Y9645"/>
          <cell r="Z9645"/>
          <cell r="AA9645"/>
          <cell r="AB9645"/>
          <cell r="AC9645"/>
          <cell r="AD9645"/>
          <cell r="AE9645"/>
          <cell r="AF9645"/>
          <cell r="AG9645"/>
          <cell r="AH9645"/>
          <cell r="AI9645"/>
          <cell r="AJ9645"/>
          <cell r="AK9645"/>
          <cell r="AL9645"/>
          <cell r="AM9645"/>
          <cell r="AN9645"/>
          <cell r="AO9645"/>
          <cell r="AP9645"/>
          <cell r="AQ9645"/>
          <cell r="AR9645"/>
          <cell r="AS9645"/>
        </row>
        <row r="9646">
          <cell r="A9646"/>
          <cell r="B9646"/>
          <cell r="C9646"/>
          <cell r="D9646"/>
          <cell r="E9646"/>
          <cell r="F9646"/>
          <cell r="G9646"/>
          <cell r="H9646"/>
          <cell r="I9646"/>
          <cell r="J9646"/>
          <cell r="K9646"/>
          <cell r="L9646"/>
          <cell r="M9646"/>
          <cell r="N9646"/>
          <cell r="O9646"/>
          <cell r="P9646"/>
          <cell r="Q9646"/>
          <cell r="R9646"/>
          <cell r="S9646"/>
          <cell r="T9646"/>
          <cell r="U9646"/>
          <cell r="V9646"/>
          <cell r="W9646"/>
          <cell r="X9646"/>
          <cell r="Y9646"/>
          <cell r="Z9646"/>
          <cell r="AA9646"/>
          <cell r="AB9646"/>
          <cell r="AC9646"/>
          <cell r="AD9646"/>
          <cell r="AE9646"/>
          <cell r="AF9646"/>
          <cell r="AG9646"/>
          <cell r="AH9646"/>
          <cell r="AI9646"/>
          <cell r="AJ9646"/>
          <cell r="AK9646"/>
          <cell r="AL9646"/>
          <cell r="AM9646"/>
          <cell r="AN9646"/>
          <cell r="AO9646"/>
          <cell r="AP9646"/>
          <cell r="AQ9646"/>
          <cell r="AR9646"/>
          <cell r="AS9646"/>
        </row>
        <row r="9647">
          <cell r="A9647"/>
          <cell r="B9647"/>
          <cell r="C9647"/>
          <cell r="D9647"/>
          <cell r="E9647"/>
          <cell r="F9647"/>
          <cell r="G9647"/>
          <cell r="H9647"/>
          <cell r="I9647"/>
          <cell r="J9647"/>
          <cell r="K9647"/>
          <cell r="L9647"/>
          <cell r="M9647"/>
          <cell r="N9647"/>
          <cell r="O9647"/>
          <cell r="P9647"/>
          <cell r="Q9647"/>
          <cell r="R9647"/>
          <cell r="S9647"/>
          <cell r="T9647"/>
          <cell r="U9647"/>
          <cell r="V9647"/>
          <cell r="W9647"/>
          <cell r="X9647"/>
          <cell r="Y9647"/>
          <cell r="Z9647"/>
          <cell r="AA9647"/>
          <cell r="AB9647"/>
          <cell r="AC9647"/>
          <cell r="AD9647"/>
          <cell r="AE9647"/>
          <cell r="AF9647"/>
          <cell r="AG9647"/>
          <cell r="AH9647"/>
          <cell r="AI9647"/>
          <cell r="AJ9647"/>
          <cell r="AK9647"/>
          <cell r="AL9647"/>
          <cell r="AM9647"/>
          <cell r="AN9647"/>
          <cell r="AO9647"/>
          <cell r="AP9647"/>
          <cell r="AQ9647"/>
          <cell r="AR9647"/>
          <cell r="AS9647"/>
        </row>
        <row r="9648">
          <cell r="A9648"/>
          <cell r="B9648"/>
          <cell r="C9648"/>
          <cell r="D9648"/>
          <cell r="E9648"/>
          <cell r="F9648"/>
          <cell r="G9648"/>
          <cell r="H9648"/>
          <cell r="I9648"/>
          <cell r="J9648"/>
          <cell r="K9648"/>
          <cell r="L9648"/>
          <cell r="M9648"/>
          <cell r="N9648"/>
          <cell r="O9648"/>
          <cell r="P9648"/>
          <cell r="Q9648"/>
          <cell r="R9648"/>
          <cell r="S9648"/>
          <cell r="T9648"/>
          <cell r="U9648"/>
          <cell r="V9648"/>
          <cell r="W9648"/>
          <cell r="X9648"/>
          <cell r="Y9648"/>
          <cell r="Z9648"/>
          <cell r="AA9648"/>
          <cell r="AB9648"/>
          <cell r="AC9648"/>
          <cell r="AD9648"/>
          <cell r="AE9648"/>
          <cell r="AF9648"/>
          <cell r="AG9648"/>
          <cell r="AH9648"/>
          <cell r="AI9648"/>
          <cell r="AJ9648"/>
          <cell r="AK9648"/>
          <cell r="AL9648"/>
          <cell r="AM9648"/>
          <cell r="AN9648"/>
          <cell r="AO9648"/>
          <cell r="AP9648"/>
          <cell r="AQ9648"/>
          <cell r="AR9648"/>
          <cell r="AS9648"/>
        </row>
        <row r="9649">
          <cell r="A9649"/>
          <cell r="B9649"/>
          <cell r="C9649"/>
          <cell r="D9649"/>
          <cell r="E9649"/>
          <cell r="F9649"/>
          <cell r="G9649"/>
          <cell r="H9649"/>
          <cell r="I9649"/>
          <cell r="J9649"/>
          <cell r="K9649"/>
          <cell r="L9649"/>
          <cell r="M9649"/>
          <cell r="N9649"/>
          <cell r="O9649"/>
          <cell r="P9649"/>
          <cell r="Q9649"/>
          <cell r="R9649"/>
          <cell r="S9649"/>
          <cell r="T9649"/>
          <cell r="U9649"/>
          <cell r="V9649"/>
          <cell r="W9649"/>
          <cell r="X9649"/>
          <cell r="Y9649"/>
          <cell r="Z9649"/>
          <cell r="AA9649"/>
          <cell r="AB9649"/>
          <cell r="AC9649"/>
          <cell r="AD9649"/>
          <cell r="AE9649"/>
          <cell r="AF9649"/>
          <cell r="AG9649"/>
          <cell r="AH9649"/>
          <cell r="AI9649"/>
          <cell r="AJ9649"/>
          <cell r="AK9649"/>
          <cell r="AL9649"/>
          <cell r="AM9649"/>
          <cell r="AN9649"/>
          <cell r="AO9649"/>
          <cell r="AP9649"/>
          <cell r="AQ9649"/>
          <cell r="AR9649"/>
          <cell r="AS9649"/>
        </row>
        <row r="9650">
          <cell r="A9650"/>
          <cell r="B9650"/>
          <cell r="C9650"/>
          <cell r="D9650"/>
          <cell r="E9650"/>
          <cell r="F9650"/>
          <cell r="G9650"/>
          <cell r="H9650"/>
          <cell r="I9650"/>
          <cell r="J9650"/>
          <cell r="K9650"/>
          <cell r="L9650"/>
          <cell r="M9650"/>
          <cell r="N9650"/>
          <cell r="O9650"/>
          <cell r="P9650"/>
          <cell r="Q9650"/>
          <cell r="R9650"/>
          <cell r="S9650"/>
          <cell r="T9650"/>
          <cell r="U9650"/>
          <cell r="V9650"/>
          <cell r="W9650"/>
          <cell r="X9650"/>
          <cell r="Y9650"/>
          <cell r="Z9650"/>
          <cell r="AA9650"/>
          <cell r="AB9650"/>
          <cell r="AC9650"/>
          <cell r="AD9650"/>
          <cell r="AE9650"/>
          <cell r="AF9650"/>
          <cell r="AG9650"/>
          <cell r="AH9650"/>
          <cell r="AI9650"/>
          <cell r="AJ9650"/>
          <cell r="AK9650"/>
          <cell r="AL9650"/>
          <cell r="AM9650"/>
          <cell r="AN9650"/>
          <cell r="AO9650"/>
          <cell r="AP9650"/>
          <cell r="AQ9650"/>
          <cell r="AR9650"/>
          <cell r="AS9650"/>
        </row>
        <row r="9651">
          <cell r="A9651"/>
          <cell r="B9651"/>
          <cell r="C9651"/>
          <cell r="D9651"/>
          <cell r="E9651"/>
          <cell r="F9651"/>
          <cell r="G9651"/>
          <cell r="H9651"/>
          <cell r="I9651"/>
          <cell r="J9651"/>
          <cell r="K9651"/>
          <cell r="L9651"/>
          <cell r="M9651"/>
          <cell r="N9651"/>
          <cell r="O9651"/>
          <cell r="P9651"/>
          <cell r="Q9651"/>
          <cell r="R9651"/>
          <cell r="S9651"/>
          <cell r="T9651"/>
          <cell r="U9651"/>
          <cell r="V9651"/>
          <cell r="W9651"/>
          <cell r="X9651"/>
          <cell r="Y9651"/>
          <cell r="Z9651"/>
          <cell r="AA9651"/>
          <cell r="AB9651"/>
          <cell r="AC9651"/>
          <cell r="AD9651"/>
          <cell r="AE9651"/>
          <cell r="AF9651"/>
          <cell r="AG9651"/>
          <cell r="AH9651"/>
          <cell r="AI9651"/>
          <cell r="AJ9651"/>
          <cell r="AK9651"/>
          <cell r="AL9651"/>
          <cell r="AM9651"/>
          <cell r="AN9651"/>
          <cell r="AO9651"/>
          <cell r="AP9651"/>
          <cell r="AQ9651"/>
          <cell r="AR9651"/>
          <cell r="AS9651"/>
        </row>
        <row r="9652">
          <cell r="A9652"/>
          <cell r="B9652"/>
          <cell r="C9652"/>
          <cell r="D9652"/>
          <cell r="E9652"/>
          <cell r="F9652"/>
          <cell r="G9652"/>
          <cell r="H9652"/>
          <cell r="I9652"/>
          <cell r="J9652"/>
          <cell r="K9652"/>
          <cell r="L9652"/>
          <cell r="M9652"/>
          <cell r="N9652"/>
          <cell r="O9652"/>
          <cell r="P9652"/>
          <cell r="Q9652"/>
          <cell r="R9652"/>
          <cell r="S9652"/>
          <cell r="T9652"/>
          <cell r="U9652"/>
          <cell r="V9652"/>
          <cell r="W9652"/>
          <cell r="X9652"/>
          <cell r="Y9652"/>
          <cell r="Z9652"/>
          <cell r="AA9652"/>
          <cell r="AB9652"/>
          <cell r="AC9652"/>
          <cell r="AD9652"/>
          <cell r="AE9652"/>
          <cell r="AF9652"/>
          <cell r="AG9652"/>
          <cell r="AH9652"/>
          <cell r="AI9652"/>
          <cell r="AJ9652"/>
          <cell r="AK9652"/>
          <cell r="AL9652"/>
          <cell r="AM9652"/>
          <cell r="AN9652"/>
          <cell r="AO9652"/>
          <cell r="AP9652"/>
          <cell r="AQ9652"/>
          <cell r="AR9652"/>
          <cell r="AS9652"/>
        </row>
        <row r="9653">
          <cell r="A9653"/>
          <cell r="B9653"/>
          <cell r="C9653"/>
          <cell r="D9653"/>
          <cell r="E9653"/>
          <cell r="F9653"/>
          <cell r="G9653"/>
          <cell r="H9653"/>
          <cell r="I9653"/>
          <cell r="J9653"/>
          <cell r="K9653"/>
          <cell r="L9653"/>
          <cell r="M9653"/>
          <cell r="N9653"/>
          <cell r="O9653"/>
          <cell r="P9653"/>
          <cell r="Q9653"/>
          <cell r="R9653"/>
          <cell r="S9653"/>
          <cell r="T9653"/>
          <cell r="U9653"/>
          <cell r="V9653"/>
          <cell r="W9653"/>
          <cell r="X9653"/>
          <cell r="Y9653"/>
          <cell r="Z9653"/>
          <cell r="AA9653"/>
          <cell r="AB9653"/>
          <cell r="AC9653"/>
          <cell r="AD9653"/>
          <cell r="AE9653"/>
          <cell r="AF9653"/>
          <cell r="AG9653"/>
          <cell r="AH9653"/>
          <cell r="AI9653"/>
          <cell r="AJ9653"/>
          <cell r="AK9653"/>
          <cell r="AL9653"/>
          <cell r="AM9653"/>
          <cell r="AN9653"/>
          <cell r="AO9653"/>
          <cell r="AP9653"/>
          <cell r="AQ9653"/>
          <cell r="AR9653"/>
          <cell r="AS9653"/>
        </row>
        <row r="9654">
          <cell r="A9654"/>
          <cell r="B9654"/>
          <cell r="C9654"/>
          <cell r="D9654"/>
          <cell r="E9654"/>
          <cell r="F9654"/>
          <cell r="G9654"/>
          <cell r="H9654"/>
          <cell r="I9654"/>
          <cell r="J9654"/>
          <cell r="K9654"/>
          <cell r="L9654"/>
          <cell r="M9654"/>
          <cell r="N9654"/>
          <cell r="O9654"/>
          <cell r="P9654"/>
          <cell r="Q9654"/>
          <cell r="R9654"/>
          <cell r="S9654"/>
          <cell r="T9654"/>
          <cell r="U9654"/>
          <cell r="V9654"/>
          <cell r="W9654"/>
          <cell r="X9654"/>
          <cell r="Y9654"/>
          <cell r="Z9654"/>
          <cell r="AA9654"/>
          <cell r="AB9654"/>
          <cell r="AC9654"/>
          <cell r="AD9654"/>
          <cell r="AE9654"/>
          <cell r="AF9654"/>
          <cell r="AG9654"/>
          <cell r="AH9654"/>
          <cell r="AI9654"/>
          <cell r="AJ9654"/>
          <cell r="AK9654"/>
          <cell r="AL9654"/>
          <cell r="AM9654"/>
          <cell r="AN9654"/>
          <cell r="AO9654"/>
          <cell r="AP9654"/>
          <cell r="AQ9654"/>
          <cell r="AR9654"/>
          <cell r="AS9654"/>
        </row>
        <row r="9655">
          <cell r="A9655"/>
          <cell r="B9655"/>
          <cell r="C9655"/>
          <cell r="D9655"/>
          <cell r="E9655"/>
          <cell r="F9655"/>
          <cell r="G9655"/>
          <cell r="H9655"/>
          <cell r="I9655"/>
          <cell r="J9655"/>
          <cell r="K9655"/>
          <cell r="L9655"/>
          <cell r="M9655"/>
          <cell r="N9655"/>
          <cell r="O9655"/>
          <cell r="P9655"/>
          <cell r="Q9655"/>
          <cell r="R9655"/>
          <cell r="S9655"/>
          <cell r="T9655"/>
          <cell r="U9655"/>
          <cell r="V9655"/>
          <cell r="W9655"/>
          <cell r="X9655"/>
          <cell r="Y9655"/>
          <cell r="Z9655"/>
          <cell r="AA9655"/>
          <cell r="AB9655"/>
          <cell r="AC9655"/>
          <cell r="AD9655"/>
          <cell r="AE9655"/>
          <cell r="AF9655"/>
          <cell r="AG9655"/>
          <cell r="AH9655"/>
          <cell r="AI9655"/>
          <cell r="AJ9655"/>
          <cell r="AK9655"/>
          <cell r="AL9655"/>
          <cell r="AM9655"/>
          <cell r="AN9655"/>
          <cell r="AO9655"/>
          <cell r="AP9655"/>
          <cell r="AQ9655"/>
          <cell r="AR9655"/>
          <cell r="AS9655"/>
        </row>
        <row r="9656">
          <cell r="A9656"/>
          <cell r="B9656"/>
          <cell r="C9656"/>
          <cell r="D9656"/>
          <cell r="E9656"/>
          <cell r="F9656"/>
          <cell r="G9656"/>
          <cell r="H9656"/>
          <cell r="I9656"/>
          <cell r="J9656"/>
          <cell r="K9656"/>
          <cell r="L9656"/>
          <cell r="M9656"/>
          <cell r="N9656"/>
          <cell r="O9656"/>
          <cell r="P9656"/>
          <cell r="Q9656"/>
          <cell r="R9656"/>
          <cell r="S9656"/>
          <cell r="T9656"/>
          <cell r="U9656"/>
          <cell r="V9656"/>
          <cell r="W9656"/>
          <cell r="X9656"/>
          <cell r="Y9656"/>
          <cell r="Z9656"/>
          <cell r="AA9656"/>
          <cell r="AB9656"/>
          <cell r="AC9656"/>
          <cell r="AD9656"/>
          <cell r="AE9656"/>
          <cell r="AF9656"/>
          <cell r="AG9656"/>
          <cell r="AH9656"/>
          <cell r="AI9656"/>
          <cell r="AJ9656"/>
          <cell r="AK9656"/>
          <cell r="AL9656"/>
          <cell r="AM9656"/>
          <cell r="AN9656"/>
          <cell r="AO9656"/>
          <cell r="AP9656"/>
          <cell r="AQ9656"/>
          <cell r="AR9656"/>
          <cell r="AS9656"/>
        </row>
        <row r="9657">
          <cell r="A9657"/>
          <cell r="B9657"/>
          <cell r="C9657"/>
          <cell r="D9657"/>
          <cell r="E9657"/>
          <cell r="F9657"/>
          <cell r="G9657"/>
          <cell r="H9657"/>
          <cell r="I9657"/>
          <cell r="J9657"/>
          <cell r="K9657"/>
          <cell r="L9657"/>
          <cell r="M9657"/>
          <cell r="N9657"/>
          <cell r="O9657"/>
          <cell r="P9657"/>
          <cell r="Q9657"/>
          <cell r="R9657"/>
          <cell r="S9657"/>
          <cell r="T9657"/>
          <cell r="U9657"/>
          <cell r="V9657"/>
          <cell r="W9657"/>
          <cell r="X9657"/>
          <cell r="Y9657"/>
          <cell r="Z9657"/>
          <cell r="AA9657"/>
          <cell r="AB9657"/>
          <cell r="AC9657"/>
          <cell r="AD9657"/>
          <cell r="AE9657"/>
          <cell r="AF9657"/>
          <cell r="AG9657"/>
          <cell r="AH9657"/>
          <cell r="AI9657"/>
          <cell r="AJ9657"/>
          <cell r="AK9657"/>
          <cell r="AL9657"/>
          <cell r="AM9657"/>
          <cell r="AN9657"/>
          <cell r="AO9657"/>
          <cell r="AP9657"/>
          <cell r="AQ9657"/>
          <cell r="AR9657"/>
          <cell r="AS9657"/>
        </row>
        <row r="9658">
          <cell r="A9658"/>
          <cell r="B9658"/>
          <cell r="C9658"/>
          <cell r="D9658"/>
          <cell r="E9658"/>
          <cell r="F9658"/>
          <cell r="G9658"/>
          <cell r="H9658"/>
          <cell r="I9658"/>
          <cell r="J9658"/>
          <cell r="K9658"/>
          <cell r="L9658"/>
          <cell r="M9658"/>
          <cell r="N9658"/>
          <cell r="O9658"/>
          <cell r="P9658"/>
          <cell r="Q9658"/>
          <cell r="R9658"/>
          <cell r="S9658"/>
          <cell r="T9658"/>
          <cell r="U9658"/>
          <cell r="V9658"/>
          <cell r="W9658"/>
          <cell r="X9658"/>
          <cell r="Y9658"/>
          <cell r="Z9658"/>
          <cell r="AA9658"/>
          <cell r="AB9658"/>
          <cell r="AC9658"/>
          <cell r="AD9658"/>
          <cell r="AE9658"/>
          <cell r="AF9658"/>
          <cell r="AG9658"/>
          <cell r="AH9658"/>
          <cell r="AI9658"/>
          <cell r="AJ9658"/>
          <cell r="AK9658"/>
          <cell r="AL9658"/>
          <cell r="AM9658"/>
          <cell r="AN9658"/>
          <cell r="AO9658"/>
          <cell r="AP9658"/>
          <cell r="AQ9658"/>
          <cell r="AR9658"/>
          <cell r="AS9658"/>
        </row>
        <row r="9659">
          <cell r="A9659"/>
          <cell r="B9659"/>
          <cell r="C9659"/>
          <cell r="D9659"/>
          <cell r="E9659"/>
          <cell r="F9659"/>
          <cell r="G9659"/>
          <cell r="H9659"/>
          <cell r="I9659"/>
          <cell r="J9659"/>
          <cell r="K9659"/>
          <cell r="L9659"/>
          <cell r="M9659"/>
          <cell r="N9659"/>
          <cell r="O9659"/>
          <cell r="P9659"/>
          <cell r="Q9659"/>
          <cell r="R9659"/>
          <cell r="S9659"/>
          <cell r="T9659"/>
          <cell r="U9659"/>
          <cell r="V9659"/>
          <cell r="W9659"/>
          <cell r="X9659"/>
          <cell r="Y9659"/>
          <cell r="Z9659"/>
          <cell r="AA9659"/>
          <cell r="AB9659"/>
          <cell r="AC9659"/>
          <cell r="AD9659"/>
          <cell r="AE9659"/>
          <cell r="AF9659"/>
          <cell r="AG9659"/>
          <cell r="AH9659"/>
          <cell r="AI9659"/>
          <cell r="AJ9659"/>
          <cell r="AK9659"/>
          <cell r="AL9659"/>
          <cell r="AM9659"/>
          <cell r="AN9659"/>
          <cell r="AO9659"/>
          <cell r="AP9659"/>
          <cell r="AQ9659"/>
          <cell r="AR9659"/>
          <cell r="AS9659"/>
        </row>
        <row r="9660">
          <cell r="A9660"/>
          <cell r="B9660"/>
          <cell r="C9660"/>
          <cell r="D9660"/>
          <cell r="E9660"/>
          <cell r="F9660"/>
          <cell r="G9660"/>
          <cell r="H9660"/>
          <cell r="I9660"/>
          <cell r="J9660"/>
          <cell r="K9660"/>
          <cell r="L9660"/>
          <cell r="M9660"/>
          <cell r="N9660"/>
          <cell r="O9660"/>
          <cell r="P9660"/>
          <cell r="Q9660"/>
          <cell r="R9660"/>
          <cell r="S9660"/>
          <cell r="T9660"/>
          <cell r="U9660"/>
          <cell r="V9660"/>
          <cell r="W9660"/>
          <cell r="X9660"/>
          <cell r="Y9660"/>
          <cell r="Z9660"/>
          <cell r="AA9660"/>
          <cell r="AB9660"/>
          <cell r="AC9660"/>
          <cell r="AD9660"/>
          <cell r="AE9660"/>
          <cell r="AF9660"/>
          <cell r="AG9660"/>
          <cell r="AH9660"/>
          <cell r="AI9660"/>
          <cell r="AJ9660"/>
          <cell r="AK9660"/>
          <cell r="AL9660"/>
          <cell r="AM9660"/>
          <cell r="AN9660"/>
          <cell r="AO9660"/>
          <cell r="AP9660"/>
          <cell r="AQ9660"/>
          <cell r="AR9660"/>
          <cell r="AS9660"/>
        </row>
        <row r="9661">
          <cell r="A9661"/>
          <cell r="B9661"/>
          <cell r="C9661"/>
          <cell r="D9661"/>
          <cell r="E9661"/>
          <cell r="F9661"/>
          <cell r="G9661"/>
          <cell r="H9661"/>
          <cell r="I9661"/>
          <cell r="J9661"/>
          <cell r="K9661"/>
          <cell r="L9661"/>
          <cell r="M9661"/>
          <cell r="N9661"/>
          <cell r="O9661"/>
          <cell r="P9661"/>
          <cell r="Q9661"/>
          <cell r="R9661"/>
          <cell r="S9661"/>
          <cell r="T9661"/>
          <cell r="U9661"/>
          <cell r="V9661"/>
          <cell r="W9661"/>
          <cell r="X9661"/>
          <cell r="Y9661"/>
          <cell r="Z9661"/>
          <cell r="AA9661"/>
          <cell r="AB9661"/>
          <cell r="AC9661"/>
          <cell r="AD9661"/>
          <cell r="AE9661"/>
          <cell r="AF9661"/>
          <cell r="AG9661"/>
          <cell r="AH9661"/>
          <cell r="AI9661"/>
          <cell r="AJ9661"/>
          <cell r="AK9661"/>
          <cell r="AL9661"/>
          <cell r="AM9661"/>
          <cell r="AN9661"/>
          <cell r="AO9661"/>
          <cell r="AP9661"/>
          <cell r="AQ9661"/>
          <cell r="AR9661"/>
          <cell r="AS9661"/>
        </row>
        <row r="9662">
          <cell r="A9662"/>
          <cell r="B9662"/>
          <cell r="C9662"/>
          <cell r="D9662"/>
          <cell r="E9662"/>
          <cell r="F9662"/>
          <cell r="G9662"/>
          <cell r="H9662"/>
          <cell r="I9662"/>
          <cell r="J9662"/>
          <cell r="K9662"/>
          <cell r="L9662"/>
          <cell r="M9662"/>
          <cell r="N9662"/>
          <cell r="O9662"/>
          <cell r="P9662"/>
          <cell r="Q9662"/>
          <cell r="R9662"/>
          <cell r="S9662"/>
          <cell r="T9662"/>
          <cell r="U9662"/>
          <cell r="V9662"/>
          <cell r="W9662"/>
          <cell r="X9662"/>
          <cell r="Y9662"/>
          <cell r="Z9662"/>
          <cell r="AA9662"/>
          <cell r="AB9662"/>
          <cell r="AC9662"/>
          <cell r="AD9662"/>
          <cell r="AE9662"/>
          <cell r="AF9662"/>
          <cell r="AG9662"/>
          <cell r="AH9662"/>
          <cell r="AI9662"/>
          <cell r="AJ9662"/>
          <cell r="AK9662"/>
          <cell r="AL9662"/>
          <cell r="AM9662"/>
          <cell r="AN9662"/>
          <cell r="AO9662"/>
          <cell r="AP9662"/>
          <cell r="AQ9662"/>
          <cell r="AR9662"/>
          <cell r="AS9662"/>
        </row>
        <row r="9663">
          <cell r="A9663"/>
          <cell r="B9663"/>
          <cell r="C9663"/>
          <cell r="D9663"/>
          <cell r="E9663"/>
          <cell r="F9663"/>
          <cell r="G9663"/>
          <cell r="H9663"/>
          <cell r="I9663"/>
          <cell r="J9663"/>
          <cell r="K9663"/>
          <cell r="L9663"/>
          <cell r="M9663"/>
          <cell r="N9663"/>
          <cell r="O9663"/>
          <cell r="P9663"/>
          <cell r="Q9663"/>
          <cell r="R9663"/>
          <cell r="S9663"/>
          <cell r="T9663"/>
          <cell r="U9663"/>
          <cell r="V9663"/>
          <cell r="W9663"/>
          <cell r="X9663"/>
          <cell r="Y9663"/>
          <cell r="Z9663"/>
          <cell r="AA9663"/>
          <cell r="AB9663"/>
          <cell r="AC9663"/>
          <cell r="AD9663"/>
          <cell r="AE9663"/>
          <cell r="AF9663"/>
          <cell r="AG9663"/>
          <cell r="AH9663"/>
          <cell r="AI9663"/>
          <cell r="AJ9663"/>
          <cell r="AK9663"/>
          <cell r="AL9663"/>
          <cell r="AM9663"/>
          <cell r="AN9663"/>
          <cell r="AO9663"/>
          <cell r="AP9663"/>
          <cell r="AQ9663"/>
          <cell r="AR9663"/>
          <cell r="AS9663"/>
        </row>
        <row r="9664">
          <cell r="A9664"/>
          <cell r="B9664"/>
          <cell r="C9664"/>
          <cell r="D9664"/>
          <cell r="E9664"/>
          <cell r="F9664"/>
          <cell r="G9664"/>
          <cell r="H9664"/>
          <cell r="I9664"/>
          <cell r="J9664"/>
          <cell r="K9664"/>
          <cell r="L9664"/>
          <cell r="M9664"/>
          <cell r="N9664"/>
          <cell r="O9664"/>
          <cell r="P9664"/>
          <cell r="Q9664"/>
          <cell r="R9664"/>
          <cell r="S9664"/>
          <cell r="T9664"/>
          <cell r="U9664"/>
          <cell r="V9664"/>
          <cell r="W9664"/>
          <cell r="X9664"/>
          <cell r="Y9664"/>
          <cell r="Z9664"/>
          <cell r="AA9664"/>
          <cell r="AB9664"/>
          <cell r="AC9664"/>
          <cell r="AD9664"/>
          <cell r="AE9664"/>
          <cell r="AF9664"/>
          <cell r="AG9664"/>
          <cell r="AH9664"/>
          <cell r="AI9664"/>
          <cell r="AJ9664"/>
          <cell r="AK9664"/>
          <cell r="AL9664"/>
          <cell r="AM9664"/>
          <cell r="AN9664"/>
          <cell r="AO9664"/>
          <cell r="AP9664"/>
          <cell r="AQ9664"/>
          <cell r="AR9664"/>
          <cell r="AS9664"/>
        </row>
        <row r="9665">
          <cell r="A9665"/>
          <cell r="B9665"/>
          <cell r="C9665"/>
          <cell r="D9665"/>
          <cell r="E9665"/>
          <cell r="F9665"/>
          <cell r="G9665"/>
          <cell r="H9665"/>
          <cell r="I9665"/>
          <cell r="J9665"/>
          <cell r="K9665"/>
          <cell r="L9665"/>
          <cell r="M9665"/>
          <cell r="N9665"/>
          <cell r="O9665"/>
          <cell r="P9665"/>
          <cell r="Q9665"/>
          <cell r="R9665"/>
          <cell r="S9665"/>
          <cell r="T9665"/>
          <cell r="U9665"/>
          <cell r="V9665"/>
          <cell r="W9665"/>
          <cell r="X9665"/>
          <cell r="Y9665"/>
          <cell r="Z9665"/>
          <cell r="AA9665"/>
          <cell r="AB9665"/>
          <cell r="AC9665"/>
          <cell r="AD9665"/>
          <cell r="AE9665"/>
          <cell r="AF9665"/>
          <cell r="AG9665"/>
          <cell r="AH9665"/>
          <cell r="AI9665"/>
          <cell r="AJ9665"/>
          <cell r="AK9665"/>
          <cell r="AL9665"/>
          <cell r="AM9665"/>
          <cell r="AN9665"/>
          <cell r="AO9665"/>
          <cell r="AP9665"/>
          <cell r="AQ9665"/>
          <cell r="AR9665"/>
          <cell r="AS9665"/>
        </row>
        <row r="9666">
          <cell r="A9666"/>
          <cell r="B9666"/>
          <cell r="C9666"/>
          <cell r="D9666"/>
          <cell r="E9666"/>
          <cell r="F9666"/>
          <cell r="G9666"/>
          <cell r="H9666"/>
          <cell r="I9666"/>
          <cell r="J9666"/>
          <cell r="K9666"/>
          <cell r="L9666"/>
          <cell r="M9666"/>
          <cell r="N9666"/>
          <cell r="O9666"/>
          <cell r="P9666"/>
          <cell r="Q9666"/>
          <cell r="R9666"/>
          <cell r="S9666"/>
          <cell r="T9666"/>
          <cell r="U9666"/>
          <cell r="V9666"/>
          <cell r="W9666"/>
          <cell r="X9666"/>
          <cell r="Y9666"/>
          <cell r="Z9666"/>
          <cell r="AA9666"/>
          <cell r="AB9666"/>
          <cell r="AC9666"/>
          <cell r="AD9666"/>
          <cell r="AE9666"/>
          <cell r="AF9666"/>
          <cell r="AG9666"/>
          <cell r="AH9666"/>
          <cell r="AI9666"/>
          <cell r="AJ9666"/>
          <cell r="AK9666"/>
          <cell r="AL9666"/>
          <cell r="AM9666"/>
          <cell r="AN9666"/>
          <cell r="AO9666"/>
          <cell r="AP9666"/>
          <cell r="AQ9666"/>
          <cell r="AR9666"/>
          <cell r="AS9666"/>
        </row>
        <row r="9667">
          <cell r="A9667"/>
          <cell r="B9667"/>
          <cell r="C9667"/>
          <cell r="D9667"/>
          <cell r="E9667"/>
          <cell r="F9667"/>
          <cell r="G9667"/>
          <cell r="H9667"/>
          <cell r="I9667"/>
          <cell r="J9667"/>
          <cell r="K9667"/>
          <cell r="L9667"/>
          <cell r="M9667"/>
          <cell r="N9667"/>
          <cell r="O9667"/>
          <cell r="P9667"/>
          <cell r="Q9667"/>
          <cell r="R9667"/>
          <cell r="S9667"/>
          <cell r="T9667"/>
          <cell r="U9667"/>
          <cell r="V9667"/>
          <cell r="W9667"/>
          <cell r="X9667"/>
          <cell r="Y9667"/>
          <cell r="Z9667"/>
          <cell r="AA9667"/>
          <cell r="AB9667"/>
          <cell r="AC9667"/>
          <cell r="AD9667"/>
          <cell r="AE9667"/>
          <cell r="AF9667"/>
          <cell r="AG9667"/>
          <cell r="AH9667"/>
          <cell r="AI9667"/>
          <cell r="AJ9667"/>
          <cell r="AK9667"/>
          <cell r="AL9667"/>
          <cell r="AM9667"/>
          <cell r="AN9667"/>
          <cell r="AO9667"/>
          <cell r="AP9667"/>
          <cell r="AQ9667"/>
          <cell r="AR9667"/>
          <cell r="AS9667"/>
        </row>
        <row r="9668">
          <cell r="A9668"/>
          <cell r="B9668"/>
          <cell r="C9668"/>
          <cell r="D9668"/>
          <cell r="E9668"/>
          <cell r="F9668"/>
          <cell r="G9668"/>
          <cell r="H9668"/>
          <cell r="I9668"/>
          <cell r="J9668"/>
          <cell r="K9668"/>
          <cell r="L9668"/>
          <cell r="M9668"/>
          <cell r="N9668"/>
          <cell r="O9668"/>
          <cell r="P9668"/>
          <cell r="Q9668"/>
          <cell r="R9668"/>
          <cell r="S9668"/>
          <cell r="T9668"/>
          <cell r="U9668"/>
          <cell r="V9668"/>
          <cell r="W9668"/>
          <cell r="X9668"/>
          <cell r="Y9668"/>
          <cell r="Z9668"/>
          <cell r="AA9668"/>
          <cell r="AB9668"/>
          <cell r="AC9668"/>
          <cell r="AD9668"/>
          <cell r="AE9668"/>
          <cell r="AF9668"/>
          <cell r="AG9668"/>
          <cell r="AH9668"/>
          <cell r="AI9668"/>
          <cell r="AJ9668"/>
          <cell r="AK9668"/>
          <cell r="AL9668"/>
          <cell r="AM9668"/>
          <cell r="AN9668"/>
          <cell r="AO9668"/>
          <cell r="AP9668"/>
          <cell r="AQ9668"/>
          <cell r="AR9668"/>
          <cell r="AS9668"/>
        </row>
        <row r="9669">
          <cell r="A9669"/>
          <cell r="B9669"/>
          <cell r="C9669"/>
          <cell r="D9669"/>
          <cell r="E9669"/>
          <cell r="F9669"/>
          <cell r="G9669"/>
          <cell r="H9669"/>
          <cell r="I9669"/>
          <cell r="J9669"/>
          <cell r="K9669"/>
          <cell r="L9669"/>
          <cell r="M9669"/>
          <cell r="N9669"/>
          <cell r="O9669"/>
          <cell r="P9669"/>
          <cell r="Q9669"/>
          <cell r="R9669"/>
          <cell r="S9669"/>
          <cell r="T9669"/>
          <cell r="U9669"/>
          <cell r="V9669"/>
          <cell r="W9669"/>
          <cell r="X9669"/>
          <cell r="Y9669"/>
          <cell r="Z9669"/>
          <cell r="AA9669"/>
          <cell r="AB9669"/>
          <cell r="AC9669"/>
          <cell r="AD9669"/>
          <cell r="AE9669"/>
          <cell r="AF9669"/>
          <cell r="AG9669"/>
          <cell r="AH9669"/>
          <cell r="AI9669"/>
          <cell r="AJ9669"/>
          <cell r="AK9669"/>
          <cell r="AL9669"/>
          <cell r="AM9669"/>
          <cell r="AN9669"/>
          <cell r="AO9669"/>
          <cell r="AP9669"/>
          <cell r="AQ9669"/>
          <cell r="AR9669"/>
          <cell r="AS9669"/>
        </row>
        <row r="9670">
          <cell r="A9670"/>
          <cell r="B9670"/>
          <cell r="C9670"/>
          <cell r="D9670"/>
          <cell r="E9670"/>
          <cell r="F9670"/>
          <cell r="G9670"/>
          <cell r="H9670"/>
          <cell r="I9670"/>
          <cell r="J9670"/>
          <cell r="K9670"/>
          <cell r="L9670"/>
          <cell r="M9670"/>
          <cell r="N9670"/>
          <cell r="O9670"/>
          <cell r="P9670"/>
          <cell r="Q9670"/>
          <cell r="R9670"/>
          <cell r="S9670"/>
          <cell r="T9670"/>
          <cell r="U9670"/>
          <cell r="V9670"/>
          <cell r="W9670"/>
          <cell r="X9670"/>
          <cell r="Y9670"/>
          <cell r="Z9670"/>
          <cell r="AA9670"/>
          <cell r="AB9670"/>
          <cell r="AC9670"/>
          <cell r="AD9670"/>
          <cell r="AE9670"/>
          <cell r="AF9670"/>
          <cell r="AG9670"/>
          <cell r="AH9670"/>
          <cell r="AI9670"/>
          <cell r="AJ9670"/>
          <cell r="AK9670"/>
          <cell r="AL9670"/>
          <cell r="AM9670"/>
          <cell r="AN9670"/>
          <cell r="AO9670"/>
          <cell r="AP9670"/>
          <cell r="AQ9670"/>
          <cell r="AR9670"/>
          <cell r="AS9670"/>
        </row>
        <row r="9671">
          <cell r="A9671"/>
          <cell r="B9671"/>
          <cell r="C9671"/>
          <cell r="D9671"/>
          <cell r="E9671"/>
          <cell r="F9671"/>
          <cell r="G9671"/>
          <cell r="H9671"/>
          <cell r="I9671"/>
          <cell r="J9671"/>
          <cell r="K9671"/>
          <cell r="L9671"/>
          <cell r="M9671"/>
          <cell r="N9671"/>
          <cell r="O9671"/>
          <cell r="P9671"/>
          <cell r="Q9671"/>
          <cell r="R9671"/>
          <cell r="S9671"/>
          <cell r="T9671"/>
          <cell r="U9671"/>
          <cell r="V9671"/>
          <cell r="W9671"/>
          <cell r="X9671"/>
          <cell r="Y9671"/>
          <cell r="Z9671"/>
          <cell r="AA9671"/>
          <cell r="AB9671"/>
          <cell r="AC9671"/>
          <cell r="AD9671"/>
          <cell r="AE9671"/>
          <cell r="AF9671"/>
          <cell r="AG9671"/>
          <cell r="AH9671"/>
          <cell r="AI9671"/>
          <cell r="AJ9671"/>
          <cell r="AK9671"/>
          <cell r="AL9671"/>
          <cell r="AM9671"/>
          <cell r="AN9671"/>
          <cell r="AO9671"/>
          <cell r="AP9671"/>
          <cell r="AQ9671"/>
          <cell r="AR9671"/>
          <cell r="AS9671"/>
        </row>
        <row r="9672">
          <cell r="A9672"/>
          <cell r="B9672"/>
          <cell r="C9672"/>
          <cell r="D9672"/>
          <cell r="E9672"/>
          <cell r="F9672"/>
          <cell r="G9672"/>
          <cell r="H9672"/>
          <cell r="I9672"/>
          <cell r="J9672"/>
          <cell r="K9672"/>
          <cell r="L9672"/>
          <cell r="M9672"/>
          <cell r="N9672"/>
          <cell r="O9672"/>
          <cell r="P9672"/>
          <cell r="Q9672"/>
          <cell r="R9672"/>
          <cell r="S9672"/>
          <cell r="T9672"/>
          <cell r="U9672"/>
          <cell r="V9672"/>
          <cell r="W9672"/>
          <cell r="X9672"/>
          <cell r="Y9672"/>
          <cell r="Z9672"/>
          <cell r="AA9672"/>
          <cell r="AB9672"/>
          <cell r="AC9672"/>
          <cell r="AD9672"/>
          <cell r="AE9672"/>
          <cell r="AF9672"/>
          <cell r="AG9672"/>
          <cell r="AH9672"/>
          <cell r="AI9672"/>
          <cell r="AJ9672"/>
          <cell r="AK9672"/>
          <cell r="AL9672"/>
          <cell r="AM9672"/>
          <cell r="AN9672"/>
          <cell r="AO9672"/>
          <cell r="AP9672"/>
          <cell r="AQ9672"/>
          <cell r="AR9672"/>
          <cell r="AS9672"/>
        </row>
        <row r="9673">
          <cell r="A9673"/>
          <cell r="B9673"/>
          <cell r="C9673"/>
          <cell r="D9673"/>
          <cell r="E9673"/>
          <cell r="F9673"/>
          <cell r="G9673"/>
          <cell r="H9673"/>
          <cell r="I9673"/>
          <cell r="J9673"/>
          <cell r="K9673"/>
          <cell r="L9673"/>
          <cell r="M9673"/>
          <cell r="N9673"/>
          <cell r="O9673"/>
          <cell r="P9673"/>
          <cell r="Q9673"/>
          <cell r="R9673"/>
          <cell r="S9673"/>
          <cell r="T9673"/>
          <cell r="U9673"/>
          <cell r="V9673"/>
          <cell r="W9673"/>
          <cell r="X9673"/>
          <cell r="Y9673"/>
          <cell r="Z9673"/>
          <cell r="AA9673"/>
          <cell r="AB9673"/>
          <cell r="AC9673"/>
          <cell r="AD9673"/>
          <cell r="AE9673"/>
          <cell r="AF9673"/>
          <cell r="AG9673"/>
          <cell r="AH9673"/>
          <cell r="AI9673"/>
          <cell r="AJ9673"/>
          <cell r="AK9673"/>
          <cell r="AL9673"/>
          <cell r="AM9673"/>
          <cell r="AN9673"/>
          <cell r="AO9673"/>
          <cell r="AP9673"/>
          <cell r="AQ9673"/>
          <cell r="AR9673"/>
          <cell r="AS9673"/>
        </row>
        <row r="9674">
          <cell r="A9674"/>
          <cell r="B9674"/>
          <cell r="C9674"/>
          <cell r="D9674"/>
          <cell r="E9674"/>
          <cell r="F9674"/>
          <cell r="G9674"/>
          <cell r="H9674"/>
          <cell r="I9674"/>
          <cell r="J9674"/>
          <cell r="K9674"/>
          <cell r="L9674"/>
          <cell r="M9674"/>
          <cell r="N9674"/>
          <cell r="O9674"/>
          <cell r="P9674"/>
          <cell r="Q9674"/>
          <cell r="R9674"/>
          <cell r="S9674"/>
          <cell r="T9674"/>
          <cell r="U9674"/>
          <cell r="V9674"/>
          <cell r="W9674"/>
          <cell r="X9674"/>
          <cell r="Y9674"/>
          <cell r="Z9674"/>
          <cell r="AA9674"/>
          <cell r="AB9674"/>
          <cell r="AC9674"/>
          <cell r="AD9674"/>
          <cell r="AE9674"/>
          <cell r="AF9674"/>
          <cell r="AG9674"/>
          <cell r="AH9674"/>
          <cell r="AI9674"/>
          <cell r="AJ9674"/>
          <cell r="AK9674"/>
          <cell r="AL9674"/>
          <cell r="AM9674"/>
          <cell r="AN9674"/>
          <cell r="AO9674"/>
          <cell r="AP9674"/>
          <cell r="AQ9674"/>
          <cell r="AR9674"/>
          <cell r="AS9674"/>
        </row>
        <row r="9675">
          <cell r="A9675"/>
          <cell r="B9675"/>
          <cell r="C9675"/>
          <cell r="D9675"/>
          <cell r="E9675"/>
          <cell r="F9675"/>
          <cell r="G9675"/>
          <cell r="H9675"/>
          <cell r="I9675"/>
          <cell r="J9675"/>
          <cell r="K9675"/>
          <cell r="L9675"/>
          <cell r="M9675"/>
          <cell r="N9675"/>
          <cell r="O9675"/>
          <cell r="P9675"/>
          <cell r="Q9675"/>
          <cell r="R9675"/>
          <cell r="S9675"/>
          <cell r="T9675"/>
          <cell r="U9675"/>
          <cell r="V9675"/>
          <cell r="W9675"/>
          <cell r="X9675"/>
          <cell r="Y9675"/>
          <cell r="Z9675"/>
          <cell r="AA9675"/>
          <cell r="AB9675"/>
          <cell r="AC9675"/>
          <cell r="AD9675"/>
          <cell r="AE9675"/>
          <cell r="AF9675"/>
          <cell r="AG9675"/>
          <cell r="AH9675"/>
          <cell r="AI9675"/>
          <cell r="AJ9675"/>
          <cell r="AK9675"/>
          <cell r="AL9675"/>
          <cell r="AM9675"/>
          <cell r="AN9675"/>
          <cell r="AO9675"/>
          <cell r="AP9675"/>
          <cell r="AQ9675"/>
          <cell r="AR9675"/>
          <cell r="AS9675"/>
        </row>
        <row r="9676">
          <cell r="A9676"/>
          <cell r="B9676"/>
          <cell r="C9676"/>
          <cell r="D9676"/>
          <cell r="E9676"/>
          <cell r="F9676"/>
          <cell r="G9676"/>
          <cell r="H9676"/>
          <cell r="I9676"/>
          <cell r="J9676"/>
          <cell r="K9676"/>
          <cell r="L9676"/>
          <cell r="M9676"/>
          <cell r="N9676"/>
          <cell r="O9676"/>
          <cell r="P9676"/>
          <cell r="Q9676"/>
          <cell r="R9676"/>
          <cell r="S9676"/>
          <cell r="T9676"/>
          <cell r="U9676"/>
          <cell r="V9676"/>
          <cell r="W9676"/>
          <cell r="X9676"/>
          <cell r="Y9676"/>
          <cell r="Z9676"/>
          <cell r="AA9676"/>
          <cell r="AB9676"/>
          <cell r="AC9676"/>
          <cell r="AD9676"/>
          <cell r="AE9676"/>
          <cell r="AF9676"/>
          <cell r="AG9676"/>
          <cell r="AH9676"/>
          <cell r="AI9676"/>
          <cell r="AJ9676"/>
          <cell r="AK9676"/>
          <cell r="AL9676"/>
          <cell r="AM9676"/>
          <cell r="AN9676"/>
          <cell r="AO9676"/>
          <cell r="AP9676"/>
          <cell r="AQ9676"/>
          <cell r="AR9676"/>
          <cell r="AS9676"/>
        </row>
        <row r="9677">
          <cell r="A9677"/>
          <cell r="B9677"/>
          <cell r="C9677"/>
          <cell r="D9677"/>
          <cell r="E9677"/>
          <cell r="F9677"/>
          <cell r="G9677"/>
          <cell r="H9677"/>
          <cell r="I9677"/>
          <cell r="J9677"/>
          <cell r="K9677"/>
          <cell r="L9677"/>
          <cell r="M9677"/>
          <cell r="N9677"/>
          <cell r="O9677"/>
          <cell r="P9677"/>
          <cell r="Q9677"/>
          <cell r="R9677"/>
          <cell r="S9677"/>
          <cell r="T9677"/>
          <cell r="U9677"/>
          <cell r="V9677"/>
          <cell r="W9677"/>
          <cell r="X9677"/>
          <cell r="Y9677"/>
          <cell r="Z9677"/>
          <cell r="AA9677"/>
          <cell r="AB9677"/>
          <cell r="AC9677"/>
          <cell r="AD9677"/>
          <cell r="AE9677"/>
          <cell r="AF9677"/>
          <cell r="AG9677"/>
          <cell r="AH9677"/>
          <cell r="AI9677"/>
          <cell r="AJ9677"/>
          <cell r="AK9677"/>
          <cell r="AL9677"/>
          <cell r="AM9677"/>
          <cell r="AN9677"/>
          <cell r="AO9677"/>
          <cell r="AP9677"/>
          <cell r="AQ9677"/>
          <cell r="AR9677"/>
          <cell r="AS9677"/>
        </row>
        <row r="9678">
          <cell r="A9678"/>
          <cell r="B9678"/>
          <cell r="C9678"/>
          <cell r="D9678"/>
          <cell r="E9678"/>
          <cell r="F9678"/>
          <cell r="G9678"/>
          <cell r="H9678"/>
          <cell r="I9678"/>
          <cell r="J9678"/>
          <cell r="K9678"/>
          <cell r="L9678"/>
          <cell r="M9678"/>
          <cell r="N9678"/>
          <cell r="O9678"/>
          <cell r="P9678"/>
          <cell r="Q9678"/>
          <cell r="R9678"/>
          <cell r="S9678"/>
          <cell r="T9678"/>
          <cell r="U9678"/>
          <cell r="V9678"/>
          <cell r="W9678"/>
          <cell r="X9678"/>
          <cell r="Y9678"/>
          <cell r="Z9678"/>
          <cell r="AA9678"/>
          <cell r="AB9678"/>
          <cell r="AC9678"/>
          <cell r="AD9678"/>
          <cell r="AE9678"/>
          <cell r="AF9678"/>
          <cell r="AG9678"/>
          <cell r="AH9678"/>
          <cell r="AI9678"/>
          <cell r="AJ9678"/>
          <cell r="AK9678"/>
          <cell r="AL9678"/>
          <cell r="AM9678"/>
          <cell r="AN9678"/>
          <cell r="AO9678"/>
          <cell r="AP9678"/>
          <cell r="AQ9678"/>
          <cell r="AR9678"/>
          <cell r="AS9678"/>
        </row>
        <row r="9679">
          <cell r="A9679"/>
          <cell r="B9679"/>
          <cell r="C9679"/>
          <cell r="D9679"/>
          <cell r="E9679"/>
          <cell r="F9679"/>
          <cell r="G9679"/>
          <cell r="H9679"/>
          <cell r="I9679"/>
          <cell r="J9679"/>
          <cell r="K9679"/>
          <cell r="L9679"/>
          <cell r="M9679"/>
          <cell r="N9679"/>
          <cell r="O9679"/>
          <cell r="P9679"/>
          <cell r="Q9679"/>
          <cell r="R9679"/>
          <cell r="S9679"/>
          <cell r="T9679"/>
          <cell r="U9679"/>
          <cell r="V9679"/>
          <cell r="W9679"/>
          <cell r="X9679"/>
          <cell r="Y9679"/>
          <cell r="Z9679"/>
          <cell r="AA9679"/>
          <cell r="AB9679"/>
          <cell r="AC9679"/>
          <cell r="AD9679"/>
          <cell r="AE9679"/>
          <cell r="AF9679"/>
          <cell r="AG9679"/>
          <cell r="AH9679"/>
          <cell r="AI9679"/>
          <cell r="AJ9679"/>
          <cell r="AK9679"/>
          <cell r="AL9679"/>
          <cell r="AM9679"/>
          <cell r="AN9679"/>
          <cell r="AO9679"/>
          <cell r="AP9679"/>
          <cell r="AQ9679"/>
          <cell r="AR9679"/>
          <cell r="AS9679"/>
        </row>
        <row r="9680">
          <cell r="A9680"/>
          <cell r="B9680"/>
          <cell r="C9680"/>
          <cell r="D9680"/>
          <cell r="E9680"/>
          <cell r="F9680"/>
          <cell r="G9680"/>
          <cell r="H9680"/>
          <cell r="I9680"/>
          <cell r="J9680"/>
          <cell r="K9680"/>
          <cell r="L9680"/>
          <cell r="M9680"/>
          <cell r="N9680"/>
          <cell r="O9680"/>
          <cell r="P9680"/>
          <cell r="Q9680"/>
          <cell r="R9680"/>
          <cell r="S9680"/>
          <cell r="T9680"/>
          <cell r="U9680"/>
          <cell r="V9680"/>
          <cell r="W9680"/>
          <cell r="X9680"/>
          <cell r="Y9680"/>
          <cell r="Z9680"/>
          <cell r="AA9680"/>
          <cell r="AB9680"/>
          <cell r="AC9680"/>
          <cell r="AD9680"/>
          <cell r="AE9680"/>
          <cell r="AF9680"/>
          <cell r="AG9680"/>
          <cell r="AH9680"/>
          <cell r="AI9680"/>
          <cell r="AJ9680"/>
          <cell r="AK9680"/>
          <cell r="AL9680"/>
          <cell r="AM9680"/>
          <cell r="AN9680"/>
          <cell r="AO9680"/>
          <cell r="AP9680"/>
          <cell r="AQ9680"/>
          <cell r="AR9680"/>
          <cell r="AS9680"/>
        </row>
        <row r="9681">
          <cell r="A9681"/>
          <cell r="B9681"/>
          <cell r="C9681"/>
          <cell r="D9681"/>
          <cell r="E9681"/>
          <cell r="F9681"/>
          <cell r="G9681"/>
          <cell r="H9681"/>
          <cell r="I9681"/>
          <cell r="J9681"/>
          <cell r="K9681"/>
          <cell r="L9681"/>
          <cell r="M9681"/>
          <cell r="N9681"/>
          <cell r="O9681"/>
          <cell r="P9681"/>
          <cell r="Q9681"/>
          <cell r="R9681"/>
          <cell r="S9681"/>
          <cell r="T9681"/>
          <cell r="U9681"/>
          <cell r="V9681"/>
          <cell r="W9681"/>
          <cell r="X9681"/>
          <cell r="Y9681"/>
          <cell r="Z9681"/>
          <cell r="AA9681"/>
          <cell r="AB9681"/>
          <cell r="AC9681"/>
          <cell r="AD9681"/>
          <cell r="AE9681"/>
          <cell r="AF9681"/>
          <cell r="AG9681"/>
          <cell r="AH9681"/>
          <cell r="AI9681"/>
          <cell r="AJ9681"/>
          <cell r="AK9681"/>
          <cell r="AL9681"/>
          <cell r="AM9681"/>
          <cell r="AN9681"/>
          <cell r="AO9681"/>
          <cell r="AP9681"/>
          <cell r="AQ9681"/>
          <cell r="AR9681"/>
          <cell r="AS9681"/>
        </row>
        <row r="9682">
          <cell r="A9682"/>
          <cell r="B9682"/>
          <cell r="C9682"/>
          <cell r="D9682"/>
          <cell r="E9682"/>
          <cell r="F9682"/>
          <cell r="G9682"/>
          <cell r="H9682"/>
          <cell r="I9682"/>
          <cell r="J9682"/>
          <cell r="K9682"/>
          <cell r="L9682"/>
          <cell r="M9682"/>
          <cell r="N9682"/>
          <cell r="O9682"/>
          <cell r="P9682"/>
          <cell r="Q9682"/>
          <cell r="R9682"/>
          <cell r="S9682"/>
          <cell r="T9682"/>
          <cell r="U9682"/>
          <cell r="V9682"/>
          <cell r="W9682"/>
          <cell r="X9682"/>
          <cell r="Y9682"/>
          <cell r="Z9682"/>
          <cell r="AA9682"/>
          <cell r="AB9682"/>
          <cell r="AC9682"/>
          <cell r="AD9682"/>
          <cell r="AE9682"/>
          <cell r="AF9682"/>
          <cell r="AG9682"/>
          <cell r="AH9682"/>
          <cell r="AI9682"/>
          <cell r="AJ9682"/>
          <cell r="AK9682"/>
          <cell r="AL9682"/>
          <cell r="AM9682"/>
          <cell r="AN9682"/>
          <cell r="AO9682"/>
          <cell r="AP9682"/>
          <cell r="AQ9682"/>
          <cell r="AR9682"/>
          <cell r="AS9682"/>
        </row>
        <row r="9683">
          <cell r="A9683"/>
          <cell r="B9683"/>
          <cell r="C9683"/>
          <cell r="D9683"/>
          <cell r="E9683"/>
          <cell r="F9683"/>
          <cell r="G9683"/>
          <cell r="H9683"/>
          <cell r="I9683"/>
          <cell r="J9683"/>
          <cell r="K9683"/>
          <cell r="L9683"/>
          <cell r="M9683"/>
          <cell r="N9683"/>
          <cell r="O9683"/>
          <cell r="P9683"/>
          <cell r="Q9683"/>
          <cell r="R9683"/>
          <cell r="S9683"/>
          <cell r="T9683"/>
          <cell r="U9683"/>
          <cell r="V9683"/>
          <cell r="W9683"/>
          <cell r="X9683"/>
          <cell r="Y9683"/>
          <cell r="Z9683"/>
          <cell r="AA9683"/>
          <cell r="AB9683"/>
          <cell r="AC9683"/>
          <cell r="AD9683"/>
          <cell r="AE9683"/>
          <cell r="AF9683"/>
          <cell r="AG9683"/>
          <cell r="AH9683"/>
          <cell r="AI9683"/>
          <cell r="AJ9683"/>
          <cell r="AK9683"/>
          <cell r="AL9683"/>
          <cell r="AM9683"/>
          <cell r="AN9683"/>
          <cell r="AO9683"/>
          <cell r="AP9683"/>
          <cell r="AQ9683"/>
          <cell r="AR9683"/>
          <cell r="AS9683"/>
        </row>
        <row r="9684">
          <cell r="A9684"/>
          <cell r="B9684"/>
          <cell r="C9684"/>
          <cell r="D9684"/>
          <cell r="E9684"/>
          <cell r="F9684"/>
          <cell r="G9684"/>
          <cell r="H9684"/>
          <cell r="I9684"/>
          <cell r="J9684"/>
          <cell r="K9684"/>
          <cell r="L9684"/>
          <cell r="M9684"/>
          <cell r="N9684"/>
          <cell r="O9684"/>
          <cell r="P9684"/>
          <cell r="Q9684"/>
          <cell r="R9684"/>
          <cell r="S9684"/>
          <cell r="T9684"/>
          <cell r="U9684"/>
          <cell r="V9684"/>
          <cell r="W9684"/>
          <cell r="X9684"/>
          <cell r="Y9684"/>
          <cell r="Z9684"/>
          <cell r="AA9684"/>
          <cell r="AB9684"/>
          <cell r="AC9684"/>
          <cell r="AD9684"/>
          <cell r="AE9684"/>
          <cell r="AF9684"/>
          <cell r="AG9684"/>
          <cell r="AH9684"/>
          <cell r="AI9684"/>
          <cell r="AJ9684"/>
          <cell r="AK9684"/>
          <cell r="AL9684"/>
          <cell r="AM9684"/>
          <cell r="AN9684"/>
          <cell r="AO9684"/>
          <cell r="AP9684"/>
          <cell r="AQ9684"/>
          <cell r="AR9684"/>
          <cell r="AS9684"/>
        </row>
        <row r="9685">
          <cell r="A9685"/>
          <cell r="B9685"/>
          <cell r="C9685"/>
          <cell r="D9685"/>
          <cell r="E9685"/>
          <cell r="F9685"/>
          <cell r="G9685"/>
          <cell r="H9685"/>
          <cell r="I9685"/>
          <cell r="J9685"/>
          <cell r="K9685"/>
          <cell r="L9685"/>
          <cell r="M9685"/>
          <cell r="N9685"/>
          <cell r="O9685"/>
          <cell r="P9685"/>
          <cell r="Q9685"/>
          <cell r="R9685"/>
          <cell r="S9685"/>
          <cell r="T9685"/>
          <cell r="U9685"/>
          <cell r="V9685"/>
          <cell r="W9685"/>
          <cell r="X9685"/>
          <cell r="Y9685"/>
          <cell r="Z9685"/>
          <cell r="AA9685"/>
          <cell r="AB9685"/>
          <cell r="AC9685"/>
          <cell r="AD9685"/>
          <cell r="AE9685"/>
          <cell r="AF9685"/>
          <cell r="AG9685"/>
          <cell r="AH9685"/>
          <cell r="AI9685"/>
          <cell r="AJ9685"/>
          <cell r="AK9685"/>
          <cell r="AL9685"/>
          <cell r="AM9685"/>
          <cell r="AN9685"/>
          <cell r="AO9685"/>
          <cell r="AP9685"/>
          <cell r="AQ9685"/>
          <cell r="AR9685"/>
          <cell r="AS9685"/>
        </row>
        <row r="9686">
          <cell r="A9686"/>
          <cell r="B9686"/>
          <cell r="C9686"/>
          <cell r="D9686"/>
          <cell r="E9686"/>
          <cell r="F9686"/>
          <cell r="G9686"/>
          <cell r="H9686"/>
          <cell r="I9686"/>
          <cell r="J9686"/>
          <cell r="K9686"/>
          <cell r="L9686"/>
          <cell r="M9686"/>
          <cell r="N9686"/>
          <cell r="O9686"/>
          <cell r="P9686"/>
          <cell r="Q9686"/>
          <cell r="R9686"/>
          <cell r="S9686"/>
          <cell r="T9686"/>
          <cell r="U9686"/>
          <cell r="V9686"/>
          <cell r="W9686"/>
          <cell r="X9686"/>
          <cell r="Y9686"/>
          <cell r="Z9686"/>
          <cell r="AA9686"/>
          <cell r="AB9686"/>
          <cell r="AC9686"/>
          <cell r="AD9686"/>
          <cell r="AE9686"/>
          <cell r="AF9686"/>
          <cell r="AG9686"/>
          <cell r="AH9686"/>
          <cell r="AI9686"/>
          <cell r="AJ9686"/>
          <cell r="AK9686"/>
          <cell r="AL9686"/>
          <cell r="AM9686"/>
          <cell r="AN9686"/>
          <cell r="AO9686"/>
          <cell r="AP9686"/>
          <cell r="AQ9686"/>
          <cell r="AR9686"/>
          <cell r="AS9686"/>
        </row>
        <row r="9687">
          <cell r="A9687"/>
          <cell r="B9687"/>
          <cell r="C9687"/>
          <cell r="D9687"/>
          <cell r="E9687"/>
          <cell r="F9687"/>
          <cell r="G9687"/>
          <cell r="H9687"/>
          <cell r="I9687"/>
          <cell r="J9687"/>
          <cell r="K9687"/>
          <cell r="L9687"/>
          <cell r="M9687"/>
          <cell r="N9687"/>
          <cell r="O9687"/>
          <cell r="P9687"/>
          <cell r="Q9687"/>
          <cell r="R9687"/>
          <cell r="S9687"/>
          <cell r="T9687"/>
          <cell r="U9687"/>
          <cell r="V9687"/>
          <cell r="W9687"/>
          <cell r="X9687"/>
          <cell r="Y9687"/>
          <cell r="Z9687"/>
          <cell r="AA9687"/>
          <cell r="AB9687"/>
          <cell r="AC9687"/>
          <cell r="AD9687"/>
          <cell r="AE9687"/>
          <cell r="AF9687"/>
          <cell r="AG9687"/>
          <cell r="AH9687"/>
          <cell r="AI9687"/>
          <cell r="AJ9687"/>
          <cell r="AK9687"/>
          <cell r="AL9687"/>
          <cell r="AM9687"/>
          <cell r="AN9687"/>
          <cell r="AO9687"/>
          <cell r="AP9687"/>
          <cell r="AQ9687"/>
          <cell r="AR9687"/>
          <cell r="AS9687"/>
        </row>
        <row r="9688">
          <cell r="A9688"/>
          <cell r="B9688"/>
          <cell r="C9688"/>
          <cell r="D9688"/>
          <cell r="E9688"/>
          <cell r="F9688"/>
          <cell r="G9688"/>
          <cell r="H9688"/>
          <cell r="I9688"/>
          <cell r="J9688"/>
          <cell r="K9688"/>
          <cell r="L9688"/>
          <cell r="M9688"/>
          <cell r="N9688"/>
          <cell r="O9688"/>
          <cell r="P9688"/>
          <cell r="Q9688"/>
          <cell r="R9688"/>
          <cell r="S9688"/>
          <cell r="T9688"/>
          <cell r="U9688"/>
          <cell r="V9688"/>
          <cell r="W9688"/>
          <cell r="X9688"/>
          <cell r="Y9688"/>
          <cell r="Z9688"/>
          <cell r="AA9688"/>
          <cell r="AB9688"/>
          <cell r="AC9688"/>
          <cell r="AD9688"/>
          <cell r="AE9688"/>
          <cell r="AF9688"/>
          <cell r="AG9688"/>
          <cell r="AH9688"/>
          <cell r="AI9688"/>
          <cell r="AJ9688"/>
          <cell r="AK9688"/>
          <cell r="AL9688"/>
          <cell r="AM9688"/>
          <cell r="AN9688"/>
          <cell r="AO9688"/>
          <cell r="AP9688"/>
          <cell r="AQ9688"/>
          <cell r="AR9688"/>
          <cell r="AS9688"/>
        </row>
        <row r="9689">
          <cell r="A9689"/>
          <cell r="B9689"/>
          <cell r="C9689"/>
          <cell r="D9689"/>
          <cell r="E9689"/>
          <cell r="F9689"/>
          <cell r="G9689"/>
          <cell r="H9689"/>
          <cell r="I9689"/>
          <cell r="J9689"/>
          <cell r="K9689"/>
          <cell r="L9689"/>
          <cell r="M9689"/>
          <cell r="N9689"/>
          <cell r="O9689"/>
          <cell r="P9689"/>
          <cell r="Q9689"/>
          <cell r="R9689"/>
          <cell r="S9689"/>
          <cell r="T9689"/>
          <cell r="U9689"/>
          <cell r="V9689"/>
          <cell r="W9689"/>
          <cell r="X9689"/>
          <cell r="Y9689"/>
          <cell r="Z9689"/>
          <cell r="AA9689"/>
          <cell r="AB9689"/>
          <cell r="AC9689"/>
          <cell r="AD9689"/>
          <cell r="AE9689"/>
          <cell r="AF9689"/>
          <cell r="AG9689"/>
          <cell r="AH9689"/>
          <cell r="AI9689"/>
          <cell r="AJ9689"/>
          <cell r="AK9689"/>
          <cell r="AL9689"/>
          <cell r="AM9689"/>
          <cell r="AN9689"/>
          <cell r="AO9689"/>
          <cell r="AP9689"/>
          <cell r="AQ9689"/>
          <cell r="AR9689"/>
          <cell r="AS9689"/>
        </row>
        <row r="9690">
          <cell r="A9690"/>
          <cell r="B9690"/>
          <cell r="C9690"/>
          <cell r="D9690"/>
          <cell r="E9690"/>
          <cell r="F9690"/>
          <cell r="G9690"/>
          <cell r="H9690"/>
          <cell r="I9690"/>
          <cell r="J9690"/>
          <cell r="K9690"/>
          <cell r="L9690"/>
          <cell r="M9690"/>
          <cell r="N9690"/>
          <cell r="O9690"/>
          <cell r="P9690"/>
          <cell r="Q9690"/>
          <cell r="R9690"/>
          <cell r="S9690"/>
          <cell r="T9690"/>
          <cell r="U9690"/>
          <cell r="V9690"/>
          <cell r="W9690"/>
          <cell r="X9690"/>
          <cell r="Y9690"/>
          <cell r="Z9690"/>
          <cell r="AA9690"/>
          <cell r="AB9690"/>
          <cell r="AC9690"/>
          <cell r="AD9690"/>
          <cell r="AE9690"/>
          <cell r="AF9690"/>
          <cell r="AG9690"/>
          <cell r="AH9690"/>
          <cell r="AI9690"/>
          <cell r="AJ9690"/>
          <cell r="AK9690"/>
          <cell r="AL9690"/>
          <cell r="AM9690"/>
          <cell r="AN9690"/>
          <cell r="AO9690"/>
          <cell r="AP9690"/>
          <cell r="AQ9690"/>
          <cell r="AR9690"/>
          <cell r="AS9690"/>
        </row>
        <row r="9691">
          <cell r="A9691"/>
          <cell r="B9691"/>
          <cell r="C9691"/>
          <cell r="D9691"/>
          <cell r="E9691"/>
          <cell r="F9691"/>
          <cell r="G9691"/>
          <cell r="H9691"/>
          <cell r="I9691"/>
          <cell r="J9691"/>
          <cell r="K9691"/>
          <cell r="L9691"/>
          <cell r="M9691"/>
          <cell r="N9691"/>
          <cell r="O9691"/>
          <cell r="P9691"/>
          <cell r="Q9691"/>
          <cell r="R9691"/>
          <cell r="S9691"/>
          <cell r="T9691"/>
          <cell r="U9691"/>
          <cell r="V9691"/>
          <cell r="W9691"/>
          <cell r="X9691"/>
          <cell r="Y9691"/>
          <cell r="Z9691"/>
          <cell r="AA9691"/>
          <cell r="AB9691"/>
          <cell r="AC9691"/>
          <cell r="AD9691"/>
          <cell r="AE9691"/>
          <cell r="AF9691"/>
          <cell r="AG9691"/>
          <cell r="AH9691"/>
          <cell r="AI9691"/>
          <cell r="AJ9691"/>
          <cell r="AK9691"/>
          <cell r="AL9691"/>
          <cell r="AM9691"/>
          <cell r="AN9691"/>
          <cell r="AO9691"/>
          <cell r="AP9691"/>
          <cell r="AQ9691"/>
          <cell r="AR9691"/>
          <cell r="AS9691"/>
        </row>
        <row r="9692">
          <cell r="A9692"/>
          <cell r="B9692"/>
          <cell r="C9692"/>
          <cell r="D9692"/>
          <cell r="E9692"/>
          <cell r="F9692"/>
          <cell r="G9692"/>
          <cell r="H9692"/>
          <cell r="I9692"/>
          <cell r="J9692"/>
          <cell r="K9692"/>
          <cell r="L9692"/>
          <cell r="M9692"/>
          <cell r="N9692"/>
          <cell r="O9692"/>
          <cell r="P9692"/>
          <cell r="Q9692"/>
          <cell r="R9692"/>
          <cell r="S9692"/>
          <cell r="T9692"/>
          <cell r="U9692"/>
          <cell r="V9692"/>
          <cell r="W9692"/>
          <cell r="X9692"/>
          <cell r="Y9692"/>
          <cell r="Z9692"/>
          <cell r="AA9692"/>
          <cell r="AB9692"/>
          <cell r="AC9692"/>
          <cell r="AD9692"/>
          <cell r="AE9692"/>
          <cell r="AF9692"/>
          <cell r="AG9692"/>
          <cell r="AH9692"/>
          <cell r="AI9692"/>
          <cell r="AJ9692"/>
          <cell r="AK9692"/>
          <cell r="AL9692"/>
          <cell r="AM9692"/>
          <cell r="AN9692"/>
          <cell r="AO9692"/>
          <cell r="AP9692"/>
          <cell r="AQ9692"/>
          <cell r="AR9692"/>
          <cell r="AS9692"/>
        </row>
        <row r="9693">
          <cell r="A9693"/>
          <cell r="B9693"/>
          <cell r="C9693"/>
          <cell r="D9693"/>
          <cell r="E9693"/>
          <cell r="F9693"/>
          <cell r="G9693"/>
          <cell r="H9693"/>
          <cell r="I9693"/>
          <cell r="J9693"/>
          <cell r="K9693"/>
          <cell r="L9693"/>
          <cell r="M9693"/>
          <cell r="N9693"/>
          <cell r="O9693"/>
          <cell r="P9693"/>
          <cell r="Q9693"/>
          <cell r="R9693"/>
          <cell r="S9693"/>
          <cell r="T9693"/>
          <cell r="U9693"/>
          <cell r="V9693"/>
          <cell r="W9693"/>
          <cell r="X9693"/>
          <cell r="Y9693"/>
          <cell r="Z9693"/>
          <cell r="AA9693"/>
          <cell r="AB9693"/>
          <cell r="AC9693"/>
          <cell r="AD9693"/>
          <cell r="AE9693"/>
          <cell r="AF9693"/>
          <cell r="AG9693"/>
          <cell r="AH9693"/>
          <cell r="AI9693"/>
          <cell r="AJ9693"/>
          <cell r="AK9693"/>
          <cell r="AL9693"/>
          <cell r="AM9693"/>
          <cell r="AN9693"/>
          <cell r="AO9693"/>
          <cell r="AP9693"/>
          <cell r="AQ9693"/>
          <cell r="AR9693"/>
          <cell r="AS9693"/>
        </row>
        <row r="9694">
          <cell r="A9694"/>
          <cell r="B9694"/>
          <cell r="C9694"/>
          <cell r="D9694"/>
          <cell r="E9694"/>
          <cell r="F9694"/>
          <cell r="G9694"/>
          <cell r="H9694"/>
          <cell r="I9694"/>
          <cell r="J9694"/>
          <cell r="K9694"/>
          <cell r="L9694"/>
          <cell r="M9694"/>
          <cell r="N9694"/>
          <cell r="O9694"/>
          <cell r="P9694"/>
          <cell r="Q9694"/>
          <cell r="R9694"/>
          <cell r="S9694"/>
          <cell r="T9694"/>
          <cell r="U9694"/>
          <cell r="V9694"/>
          <cell r="W9694"/>
          <cell r="X9694"/>
          <cell r="Y9694"/>
          <cell r="Z9694"/>
          <cell r="AA9694"/>
          <cell r="AB9694"/>
          <cell r="AC9694"/>
          <cell r="AD9694"/>
          <cell r="AE9694"/>
          <cell r="AF9694"/>
          <cell r="AG9694"/>
          <cell r="AH9694"/>
          <cell r="AI9694"/>
          <cell r="AJ9694"/>
          <cell r="AK9694"/>
          <cell r="AL9694"/>
          <cell r="AM9694"/>
          <cell r="AN9694"/>
          <cell r="AO9694"/>
          <cell r="AP9694"/>
          <cell r="AQ9694"/>
          <cell r="AR9694"/>
          <cell r="AS9694"/>
        </row>
        <row r="9695">
          <cell r="A9695"/>
          <cell r="B9695"/>
          <cell r="C9695"/>
          <cell r="D9695"/>
          <cell r="E9695"/>
          <cell r="F9695"/>
          <cell r="G9695"/>
          <cell r="H9695"/>
          <cell r="I9695"/>
          <cell r="J9695"/>
          <cell r="K9695"/>
          <cell r="L9695"/>
          <cell r="M9695"/>
          <cell r="N9695"/>
          <cell r="O9695"/>
          <cell r="P9695"/>
          <cell r="Q9695"/>
          <cell r="R9695"/>
          <cell r="S9695"/>
          <cell r="T9695"/>
          <cell r="U9695"/>
          <cell r="V9695"/>
          <cell r="W9695"/>
          <cell r="X9695"/>
          <cell r="Y9695"/>
          <cell r="Z9695"/>
          <cell r="AA9695"/>
          <cell r="AB9695"/>
          <cell r="AC9695"/>
          <cell r="AD9695"/>
          <cell r="AE9695"/>
          <cell r="AF9695"/>
          <cell r="AG9695"/>
          <cell r="AH9695"/>
          <cell r="AI9695"/>
          <cell r="AJ9695"/>
          <cell r="AK9695"/>
          <cell r="AL9695"/>
          <cell r="AM9695"/>
          <cell r="AN9695"/>
          <cell r="AO9695"/>
          <cell r="AP9695"/>
          <cell r="AQ9695"/>
          <cell r="AR9695"/>
          <cell r="AS9695"/>
        </row>
        <row r="9696">
          <cell r="A9696"/>
          <cell r="B9696"/>
          <cell r="C9696"/>
          <cell r="D9696"/>
          <cell r="E9696"/>
          <cell r="F9696"/>
          <cell r="G9696"/>
          <cell r="H9696"/>
          <cell r="I9696"/>
          <cell r="J9696"/>
          <cell r="K9696"/>
          <cell r="L9696"/>
          <cell r="M9696"/>
          <cell r="N9696"/>
          <cell r="O9696"/>
          <cell r="P9696"/>
          <cell r="Q9696"/>
          <cell r="R9696"/>
          <cell r="S9696"/>
          <cell r="T9696"/>
          <cell r="U9696"/>
          <cell r="V9696"/>
          <cell r="W9696"/>
          <cell r="X9696"/>
          <cell r="Y9696"/>
          <cell r="Z9696"/>
          <cell r="AA9696"/>
          <cell r="AB9696"/>
          <cell r="AC9696"/>
          <cell r="AD9696"/>
          <cell r="AE9696"/>
          <cell r="AF9696"/>
          <cell r="AG9696"/>
          <cell r="AH9696"/>
          <cell r="AI9696"/>
          <cell r="AJ9696"/>
          <cell r="AK9696"/>
          <cell r="AL9696"/>
          <cell r="AM9696"/>
          <cell r="AN9696"/>
          <cell r="AO9696"/>
          <cell r="AP9696"/>
          <cell r="AQ9696"/>
          <cell r="AR9696"/>
          <cell r="AS9696"/>
        </row>
        <row r="9697">
          <cell r="A9697"/>
          <cell r="B9697"/>
          <cell r="C9697"/>
          <cell r="D9697"/>
          <cell r="E9697"/>
          <cell r="F9697"/>
          <cell r="G9697"/>
          <cell r="H9697"/>
          <cell r="I9697"/>
          <cell r="J9697"/>
          <cell r="K9697"/>
          <cell r="L9697"/>
          <cell r="M9697"/>
          <cell r="N9697"/>
          <cell r="O9697"/>
          <cell r="P9697"/>
          <cell r="Q9697"/>
          <cell r="R9697"/>
          <cell r="S9697"/>
          <cell r="T9697"/>
          <cell r="U9697"/>
          <cell r="V9697"/>
          <cell r="W9697"/>
          <cell r="X9697"/>
          <cell r="Y9697"/>
          <cell r="Z9697"/>
          <cell r="AA9697"/>
          <cell r="AB9697"/>
          <cell r="AC9697"/>
          <cell r="AD9697"/>
          <cell r="AE9697"/>
          <cell r="AF9697"/>
          <cell r="AG9697"/>
          <cell r="AH9697"/>
          <cell r="AI9697"/>
          <cell r="AJ9697"/>
          <cell r="AK9697"/>
          <cell r="AL9697"/>
          <cell r="AM9697"/>
          <cell r="AN9697"/>
          <cell r="AO9697"/>
          <cell r="AP9697"/>
          <cell r="AQ9697"/>
          <cell r="AR9697"/>
          <cell r="AS9697"/>
        </row>
        <row r="9698">
          <cell r="A9698"/>
          <cell r="B9698"/>
          <cell r="C9698"/>
          <cell r="D9698"/>
          <cell r="E9698"/>
          <cell r="F9698"/>
          <cell r="G9698"/>
          <cell r="H9698"/>
          <cell r="I9698"/>
          <cell r="J9698"/>
          <cell r="K9698"/>
          <cell r="L9698"/>
          <cell r="M9698"/>
          <cell r="N9698"/>
          <cell r="O9698"/>
          <cell r="P9698"/>
          <cell r="Q9698"/>
          <cell r="R9698"/>
          <cell r="S9698"/>
          <cell r="T9698"/>
          <cell r="U9698"/>
          <cell r="V9698"/>
          <cell r="W9698"/>
          <cell r="X9698"/>
          <cell r="Y9698"/>
          <cell r="Z9698"/>
          <cell r="AA9698"/>
          <cell r="AB9698"/>
          <cell r="AC9698"/>
          <cell r="AD9698"/>
          <cell r="AE9698"/>
          <cell r="AF9698"/>
          <cell r="AG9698"/>
          <cell r="AH9698"/>
          <cell r="AI9698"/>
          <cell r="AJ9698"/>
          <cell r="AK9698"/>
          <cell r="AL9698"/>
          <cell r="AM9698"/>
          <cell r="AN9698"/>
          <cell r="AO9698"/>
          <cell r="AP9698"/>
          <cell r="AQ9698"/>
          <cell r="AR9698"/>
          <cell r="AS9698"/>
        </row>
        <row r="9699">
          <cell r="A9699"/>
          <cell r="B9699"/>
          <cell r="C9699"/>
          <cell r="D9699"/>
          <cell r="E9699"/>
          <cell r="F9699"/>
          <cell r="G9699"/>
          <cell r="H9699"/>
          <cell r="I9699"/>
          <cell r="J9699"/>
          <cell r="K9699"/>
          <cell r="L9699"/>
          <cell r="M9699"/>
          <cell r="N9699"/>
          <cell r="O9699"/>
          <cell r="P9699"/>
          <cell r="Q9699"/>
          <cell r="R9699"/>
          <cell r="S9699"/>
          <cell r="T9699"/>
          <cell r="U9699"/>
          <cell r="V9699"/>
          <cell r="W9699"/>
          <cell r="X9699"/>
          <cell r="Y9699"/>
          <cell r="Z9699"/>
          <cell r="AA9699"/>
          <cell r="AB9699"/>
          <cell r="AC9699"/>
          <cell r="AD9699"/>
          <cell r="AE9699"/>
          <cell r="AF9699"/>
          <cell r="AG9699"/>
          <cell r="AH9699"/>
          <cell r="AI9699"/>
          <cell r="AJ9699"/>
          <cell r="AK9699"/>
          <cell r="AL9699"/>
          <cell r="AM9699"/>
          <cell r="AN9699"/>
          <cell r="AO9699"/>
          <cell r="AP9699"/>
          <cell r="AQ9699"/>
          <cell r="AR9699"/>
          <cell r="AS9699"/>
        </row>
        <row r="9700">
          <cell r="A9700"/>
          <cell r="B9700"/>
          <cell r="C9700"/>
          <cell r="D9700"/>
          <cell r="E9700"/>
          <cell r="F9700"/>
          <cell r="G9700"/>
          <cell r="H9700"/>
          <cell r="I9700"/>
          <cell r="J9700"/>
          <cell r="K9700"/>
          <cell r="L9700"/>
          <cell r="M9700"/>
          <cell r="N9700"/>
          <cell r="O9700"/>
          <cell r="P9700"/>
          <cell r="Q9700"/>
          <cell r="R9700"/>
          <cell r="S9700"/>
          <cell r="T9700"/>
          <cell r="U9700"/>
          <cell r="V9700"/>
          <cell r="W9700"/>
          <cell r="X9700"/>
          <cell r="Y9700"/>
          <cell r="Z9700"/>
          <cell r="AA9700"/>
          <cell r="AB9700"/>
          <cell r="AC9700"/>
          <cell r="AD9700"/>
          <cell r="AE9700"/>
          <cell r="AF9700"/>
          <cell r="AG9700"/>
          <cell r="AH9700"/>
          <cell r="AI9700"/>
          <cell r="AJ9700"/>
          <cell r="AK9700"/>
          <cell r="AL9700"/>
          <cell r="AM9700"/>
          <cell r="AN9700"/>
          <cell r="AO9700"/>
          <cell r="AP9700"/>
          <cell r="AQ9700"/>
          <cell r="AR9700"/>
          <cell r="AS9700"/>
        </row>
        <row r="9701">
          <cell r="A9701"/>
          <cell r="B9701"/>
          <cell r="C9701"/>
          <cell r="D9701"/>
          <cell r="E9701"/>
          <cell r="F9701"/>
          <cell r="G9701"/>
          <cell r="H9701"/>
          <cell r="I9701"/>
          <cell r="J9701"/>
          <cell r="K9701"/>
          <cell r="L9701"/>
          <cell r="M9701"/>
          <cell r="N9701"/>
          <cell r="O9701"/>
          <cell r="P9701"/>
          <cell r="Q9701"/>
          <cell r="R9701"/>
          <cell r="S9701"/>
          <cell r="T9701"/>
          <cell r="U9701"/>
          <cell r="V9701"/>
          <cell r="W9701"/>
          <cell r="X9701"/>
          <cell r="Y9701"/>
          <cell r="Z9701"/>
          <cell r="AA9701"/>
          <cell r="AB9701"/>
          <cell r="AC9701"/>
          <cell r="AD9701"/>
          <cell r="AE9701"/>
          <cell r="AF9701"/>
          <cell r="AG9701"/>
          <cell r="AH9701"/>
          <cell r="AI9701"/>
          <cell r="AJ9701"/>
          <cell r="AK9701"/>
          <cell r="AL9701"/>
          <cell r="AM9701"/>
          <cell r="AN9701"/>
          <cell r="AO9701"/>
          <cell r="AP9701"/>
          <cell r="AQ9701"/>
          <cell r="AR9701"/>
          <cell r="AS9701"/>
        </row>
        <row r="9702">
          <cell r="A9702"/>
          <cell r="B9702"/>
          <cell r="C9702"/>
          <cell r="D9702"/>
          <cell r="E9702"/>
          <cell r="F9702"/>
          <cell r="G9702"/>
          <cell r="H9702"/>
          <cell r="I9702"/>
          <cell r="J9702"/>
          <cell r="K9702"/>
          <cell r="L9702"/>
          <cell r="M9702"/>
          <cell r="N9702"/>
          <cell r="O9702"/>
          <cell r="P9702"/>
          <cell r="Q9702"/>
          <cell r="R9702"/>
          <cell r="S9702"/>
          <cell r="T9702"/>
          <cell r="U9702"/>
          <cell r="V9702"/>
          <cell r="W9702"/>
          <cell r="X9702"/>
          <cell r="Y9702"/>
          <cell r="Z9702"/>
          <cell r="AA9702"/>
          <cell r="AB9702"/>
          <cell r="AC9702"/>
          <cell r="AD9702"/>
          <cell r="AE9702"/>
          <cell r="AF9702"/>
          <cell r="AG9702"/>
          <cell r="AH9702"/>
          <cell r="AI9702"/>
          <cell r="AJ9702"/>
          <cell r="AK9702"/>
          <cell r="AL9702"/>
          <cell r="AM9702"/>
          <cell r="AN9702"/>
          <cell r="AO9702"/>
          <cell r="AP9702"/>
          <cell r="AQ9702"/>
          <cell r="AR9702"/>
          <cell r="AS9702"/>
        </row>
        <row r="9703">
          <cell r="A9703"/>
          <cell r="B9703"/>
          <cell r="C9703"/>
          <cell r="D9703"/>
          <cell r="E9703"/>
          <cell r="F9703"/>
          <cell r="G9703"/>
          <cell r="H9703"/>
          <cell r="I9703"/>
          <cell r="J9703"/>
          <cell r="K9703"/>
          <cell r="L9703"/>
          <cell r="M9703"/>
          <cell r="N9703"/>
          <cell r="O9703"/>
          <cell r="P9703"/>
          <cell r="Q9703"/>
          <cell r="R9703"/>
          <cell r="S9703"/>
          <cell r="T9703"/>
          <cell r="U9703"/>
          <cell r="V9703"/>
          <cell r="W9703"/>
          <cell r="X9703"/>
          <cell r="Y9703"/>
          <cell r="Z9703"/>
          <cell r="AA9703"/>
          <cell r="AB9703"/>
          <cell r="AC9703"/>
          <cell r="AD9703"/>
          <cell r="AE9703"/>
          <cell r="AF9703"/>
          <cell r="AG9703"/>
          <cell r="AH9703"/>
          <cell r="AI9703"/>
          <cell r="AJ9703"/>
          <cell r="AK9703"/>
          <cell r="AL9703"/>
          <cell r="AM9703"/>
          <cell r="AN9703"/>
          <cell r="AO9703"/>
          <cell r="AP9703"/>
          <cell r="AQ9703"/>
          <cell r="AR9703"/>
          <cell r="AS9703"/>
        </row>
        <row r="9704">
          <cell r="A9704"/>
          <cell r="B9704"/>
          <cell r="C9704"/>
          <cell r="D9704"/>
          <cell r="E9704"/>
          <cell r="F9704"/>
          <cell r="G9704"/>
          <cell r="H9704"/>
          <cell r="I9704"/>
          <cell r="J9704"/>
          <cell r="K9704"/>
          <cell r="L9704"/>
          <cell r="M9704"/>
          <cell r="N9704"/>
          <cell r="O9704"/>
          <cell r="P9704"/>
          <cell r="Q9704"/>
          <cell r="R9704"/>
          <cell r="S9704"/>
          <cell r="T9704"/>
          <cell r="U9704"/>
          <cell r="V9704"/>
          <cell r="W9704"/>
          <cell r="X9704"/>
          <cell r="Y9704"/>
          <cell r="Z9704"/>
          <cell r="AA9704"/>
          <cell r="AB9704"/>
          <cell r="AC9704"/>
          <cell r="AD9704"/>
          <cell r="AE9704"/>
          <cell r="AF9704"/>
          <cell r="AG9704"/>
          <cell r="AH9704"/>
          <cell r="AI9704"/>
          <cell r="AJ9704"/>
          <cell r="AK9704"/>
          <cell r="AL9704"/>
          <cell r="AM9704"/>
          <cell r="AN9704"/>
          <cell r="AO9704"/>
          <cell r="AP9704"/>
          <cell r="AQ9704"/>
          <cell r="AR9704"/>
          <cell r="AS9704"/>
        </row>
        <row r="9705">
          <cell r="A9705"/>
          <cell r="B9705"/>
          <cell r="C9705"/>
          <cell r="D9705"/>
          <cell r="E9705"/>
          <cell r="F9705"/>
          <cell r="G9705"/>
          <cell r="H9705"/>
          <cell r="I9705"/>
          <cell r="J9705"/>
          <cell r="K9705"/>
          <cell r="L9705"/>
          <cell r="M9705"/>
          <cell r="N9705"/>
          <cell r="O9705"/>
          <cell r="P9705"/>
          <cell r="Q9705"/>
          <cell r="R9705"/>
          <cell r="S9705"/>
          <cell r="T9705"/>
          <cell r="U9705"/>
          <cell r="V9705"/>
          <cell r="W9705"/>
          <cell r="X9705"/>
          <cell r="Y9705"/>
          <cell r="Z9705"/>
          <cell r="AA9705"/>
          <cell r="AB9705"/>
          <cell r="AC9705"/>
          <cell r="AD9705"/>
          <cell r="AE9705"/>
          <cell r="AF9705"/>
          <cell r="AG9705"/>
          <cell r="AH9705"/>
          <cell r="AI9705"/>
          <cell r="AJ9705"/>
          <cell r="AK9705"/>
          <cell r="AL9705"/>
          <cell r="AM9705"/>
          <cell r="AN9705"/>
          <cell r="AO9705"/>
          <cell r="AP9705"/>
          <cell r="AQ9705"/>
          <cell r="AR9705"/>
          <cell r="AS9705"/>
        </row>
        <row r="9706">
          <cell r="A9706"/>
          <cell r="B9706"/>
          <cell r="C9706"/>
          <cell r="D9706"/>
          <cell r="E9706"/>
          <cell r="F9706"/>
          <cell r="G9706"/>
          <cell r="H9706"/>
          <cell r="I9706"/>
          <cell r="J9706"/>
          <cell r="K9706"/>
          <cell r="L9706"/>
          <cell r="M9706"/>
          <cell r="N9706"/>
          <cell r="O9706"/>
          <cell r="P9706"/>
          <cell r="Q9706"/>
          <cell r="R9706"/>
          <cell r="S9706"/>
          <cell r="T9706"/>
          <cell r="U9706"/>
          <cell r="V9706"/>
          <cell r="W9706"/>
          <cell r="X9706"/>
          <cell r="Y9706"/>
          <cell r="Z9706"/>
          <cell r="AA9706"/>
          <cell r="AB9706"/>
          <cell r="AC9706"/>
          <cell r="AD9706"/>
          <cell r="AE9706"/>
          <cell r="AF9706"/>
          <cell r="AG9706"/>
          <cell r="AH9706"/>
          <cell r="AI9706"/>
          <cell r="AJ9706"/>
          <cell r="AK9706"/>
          <cell r="AL9706"/>
          <cell r="AM9706"/>
          <cell r="AN9706"/>
          <cell r="AO9706"/>
          <cell r="AP9706"/>
          <cell r="AQ9706"/>
          <cell r="AR9706"/>
          <cell r="AS9706"/>
        </row>
        <row r="9707">
          <cell r="A9707"/>
          <cell r="B9707"/>
          <cell r="C9707"/>
          <cell r="D9707"/>
          <cell r="E9707"/>
          <cell r="F9707"/>
          <cell r="G9707"/>
          <cell r="H9707"/>
          <cell r="I9707"/>
          <cell r="J9707"/>
          <cell r="K9707"/>
          <cell r="L9707"/>
          <cell r="M9707"/>
          <cell r="N9707"/>
          <cell r="O9707"/>
          <cell r="P9707"/>
          <cell r="Q9707"/>
          <cell r="R9707"/>
          <cell r="S9707"/>
          <cell r="T9707"/>
          <cell r="U9707"/>
          <cell r="V9707"/>
          <cell r="W9707"/>
          <cell r="X9707"/>
          <cell r="Y9707"/>
          <cell r="Z9707"/>
          <cell r="AA9707"/>
          <cell r="AB9707"/>
          <cell r="AC9707"/>
          <cell r="AD9707"/>
          <cell r="AE9707"/>
          <cell r="AF9707"/>
          <cell r="AG9707"/>
          <cell r="AH9707"/>
          <cell r="AI9707"/>
          <cell r="AJ9707"/>
          <cell r="AK9707"/>
          <cell r="AL9707"/>
          <cell r="AM9707"/>
          <cell r="AN9707"/>
          <cell r="AO9707"/>
          <cell r="AP9707"/>
          <cell r="AQ9707"/>
          <cell r="AR9707"/>
          <cell r="AS9707"/>
        </row>
        <row r="9708">
          <cell r="A9708"/>
          <cell r="B9708"/>
          <cell r="C9708"/>
          <cell r="D9708"/>
          <cell r="E9708"/>
          <cell r="F9708"/>
          <cell r="G9708"/>
          <cell r="H9708"/>
          <cell r="I9708"/>
          <cell r="J9708"/>
          <cell r="K9708"/>
          <cell r="L9708"/>
          <cell r="M9708"/>
          <cell r="N9708"/>
          <cell r="O9708"/>
          <cell r="P9708"/>
          <cell r="Q9708"/>
          <cell r="R9708"/>
          <cell r="S9708"/>
          <cell r="T9708"/>
          <cell r="U9708"/>
          <cell r="V9708"/>
          <cell r="W9708"/>
          <cell r="X9708"/>
          <cell r="Y9708"/>
          <cell r="Z9708"/>
          <cell r="AA9708"/>
          <cell r="AB9708"/>
          <cell r="AC9708"/>
          <cell r="AD9708"/>
          <cell r="AE9708"/>
          <cell r="AF9708"/>
          <cell r="AG9708"/>
          <cell r="AH9708"/>
          <cell r="AI9708"/>
          <cell r="AJ9708"/>
          <cell r="AK9708"/>
          <cell r="AL9708"/>
          <cell r="AM9708"/>
          <cell r="AN9708"/>
          <cell r="AO9708"/>
          <cell r="AP9708"/>
          <cell r="AQ9708"/>
          <cell r="AR9708"/>
          <cell r="AS9708"/>
        </row>
        <row r="9709">
          <cell r="A9709"/>
          <cell r="B9709"/>
          <cell r="C9709"/>
          <cell r="D9709"/>
          <cell r="E9709"/>
          <cell r="F9709"/>
          <cell r="G9709"/>
          <cell r="H9709"/>
          <cell r="I9709"/>
          <cell r="J9709"/>
          <cell r="K9709"/>
          <cell r="L9709"/>
          <cell r="M9709"/>
          <cell r="N9709"/>
          <cell r="O9709"/>
          <cell r="P9709"/>
          <cell r="Q9709"/>
          <cell r="R9709"/>
          <cell r="S9709"/>
          <cell r="T9709"/>
          <cell r="U9709"/>
          <cell r="V9709"/>
          <cell r="W9709"/>
          <cell r="X9709"/>
          <cell r="Y9709"/>
          <cell r="Z9709"/>
          <cell r="AA9709"/>
          <cell r="AB9709"/>
          <cell r="AC9709"/>
          <cell r="AD9709"/>
          <cell r="AE9709"/>
          <cell r="AF9709"/>
          <cell r="AG9709"/>
          <cell r="AH9709"/>
          <cell r="AI9709"/>
          <cell r="AJ9709"/>
          <cell r="AK9709"/>
          <cell r="AL9709"/>
          <cell r="AM9709"/>
          <cell r="AN9709"/>
          <cell r="AO9709"/>
          <cell r="AP9709"/>
          <cell r="AQ9709"/>
          <cell r="AR9709"/>
          <cell r="AS9709"/>
        </row>
        <row r="9710">
          <cell r="A9710"/>
          <cell r="B9710"/>
          <cell r="C9710"/>
          <cell r="D9710"/>
          <cell r="E9710"/>
          <cell r="F9710"/>
          <cell r="G9710"/>
          <cell r="H9710"/>
          <cell r="I9710"/>
          <cell r="J9710"/>
          <cell r="K9710"/>
          <cell r="L9710"/>
          <cell r="M9710"/>
          <cell r="N9710"/>
          <cell r="O9710"/>
          <cell r="P9710"/>
          <cell r="Q9710"/>
          <cell r="R9710"/>
          <cell r="S9710"/>
          <cell r="T9710"/>
          <cell r="U9710"/>
          <cell r="V9710"/>
          <cell r="W9710"/>
          <cell r="X9710"/>
          <cell r="Y9710"/>
          <cell r="Z9710"/>
          <cell r="AA9710"/>
          <cell r="AB9710"/>
          <cell r="AC9710"/>
          <cell r="AD9710"/>
          <cell r="AE9710"/>
          <cell r="AF9710"/>
          <cell r="AG9710"/>
          <cell r="AH9710"/>
          <cell r="AI9710"/>
          <cell r="AJ9710"/>
          <cell r="AK9710"/>
          <cell r="AL9710"/>
          <cell r="AM9710"/>
          <cell r="AN9710"/>
          <cell r="AO9710"/>
          <cell r="AP9710"/>
          <cell r="AQ9710"/>
          <cell r="AR9710"/>
          <cell r="AS9710"/>
        </row>
        <row r="9711">
          <cell r="A9711"/>
          <cell r="B9711"/>
          <cell r="C9711"/>
          <cell r="D9711"/>
          <cell r="E9711"/>
          <cell r="F9711"/>
          <cell r="G9711"/>
          <cell r="H9711"/>
          <cell r="I9711"/>
          <cell r="J9711"/>
          <cell r="K9711"/>
          <cell r="L9711"/>
          <cell r="M9711"/>
          <cell r="N9711"/>
          <cell r="O9711"/>
          <cell r="P9711"/>
          <cell r="Q9711"/>
          <cell r="R9711"/>
          <cell r="S9711"/>
          <cell r="T9711"/>
          <cell r="U9711"/>
          <cell r="V9711"/>
          <cell r="W9711"/>
          <cell r="X9711"/>
          <cell r="Y9711"/>
          <cell r="Z9711"/>
          <cell r="AA9711"/>
          <cell r="AB9711"/>
          <cell r="AC9711"/>
          <cell r="AD9711"/>
          <cell r="AE9711"/>
          <cell r="AF9711"/>
          <cell r="AG9711"/>
          <cell r="AH9711"/>
          <cell r="AI9711"/>
          <cell r="AJ9711"/>
          <cell r="AK9711"/>
          <cell r="AL9711"/>
          <cell r="AM9711"/>
          <cell r="AN9711"/>
          <cell r="AO9711"/>
          <cell r="AP9711"/>
          <cell r="AQ9711"/>
          <cell r="AR9711"/>
          <cell r="AS9711"/>
        </row>
        <row r="9712">
          <cell r="A9712"/>
          <cell r="B9712"/>
          <cell r="C9712"/>
          <cell r="D9712"/>
          <cell r="E9712"/>
          <cell r="F9712"/>
          <cell r="G9712"/>
          <cell r="H9712"/>
          <cell r="I9712"/>
          <cell r="J9712"/>
          <cell r="K9712"/>
          <cell r="L9712"/>
          <cell r="M9712"/>
          <cell r="N9712"/>
          <cell r="O9712"/>
          <cell r="P9712"/>
          <cell r="Q9712"/>
          <cell r="R9712"/>
          <cell r="S9712"/>
          <cell r="T9712"/>
          <cell r="U9712"/>
          <cell r="V9712"/>
          <cell r="W9712"/>
          <cell r="X9712"/>
          <cell r="Y9712"/>
          <cell r="Z9712"/>
          <cell r="AA9712"/>
          <cell r="AB9712"/>
          <cell r="AC9712"/>
          <cell r="AD9712"/>
          <cell r="AE9712"/>
          <cell r="AF9712"/>
          <cell r="AG9712"/>
          <cell r="AH9712"/>
          <cell r="AI9712"/>
          <cell r="AJ9712"/>
          <cell r="AK9712"/>
          <cell r="AL9712"/>
          <cell r="AM9712"/>
          <cell r="AN9712"/>
          <cell r="AO9712"/>
          <cell r="AP9712"/>
          <cell r="AQ9712"/>
          <cell r="AR9712"/>
          <cell r="AS9712"/>
        </row>
        <row r="9713">
          <cell r="A9713"/>
          <cell r="B9713"/>
          <cell r="C9713"/>
          <cell r="D9713"/>
          <cell r="E9713"/>
          <cell r="F9713"/>
          <cell r="G9713"/>
          <cell r="H9713"/>
          <cell r="I9713"/>
          <cell r="J9713"/>
          <cell r="K9713"/>
          <cell r="L9713"/>
          <cell r="M9713"/>
          <cell r="N9713"/>
          <cell r="O9713"/>
          <cell r="P9713"/>
          <cell r="Q9713"/>
          <cell r="R9713"/>
          <cell r="S9713"/>
          <cell r="T9713"/>
          <cell r="U9713"/>
          <cell r="V9713"/>
          <cell r="W9713"/>
          <cell r="X9713"/>
          <cell r="Y9713"/>
          <cell r="Z9713"/>
          <cell r="AA9713"/>
          <cell r="AB9713"/>
          <cell r="AC9713"/>
          <cell r="AD9713"/>
          <cell r="AE9713"/>
          <cell r="AF9713"/>
          <cell r="AG9713"/>
          <cell r="AH9713"/>
          <cell r="AI9713"/>
          <cell r="AJ9713"/>
          <cell r="AK9713"/>
          <cell r="AL9713"/>
          <cell r="AM9713"/>
          <cell r="AN9713"/>
          <cell r="AO9713"/>
          <cell r="AP9713"/>
          <cell r="AQ9713"/>
          <cell r="AR9713"/>
          <cell r="AS9713"/>
        </row>
        <row r="9714">
          <cell r="A9714"/>
          <cell r="B9714"/>
          <cell r="C9714"/>
          <cell r="D9714"/>
          <cell r="E9714"/>
          <cell r="F9714"/>
          <cell r="G9714"/>
          <cell r="H9714"/>
          <cell r="I9714"/>
          <cell r="J9714"/>
          <cell r="K9714"/>
          <cell r="L9714"/>
          <cell r="M9714"/>
          <cell r="N9714"/>
          <cell r="O9714"/>
          <cell r="P9714"/>
          <cell r="Q9714"/>
          <cell r="R9714"/>
          <cell r="S9714"/>
          <cell r="T9714"/>
          <cell r="U9714"/>
          <cell r="V9714"/>
          <cell r="W9714"/>
          <cell r="X9714"/>
          <cell r="Y9714"/>
          <cell r="Z9714"/>
          <cell r="AA9714"/>
          <cell r="AB9714"/>
          <cell r="AC9714"/>
          <cell r="AD9714"/>
          <cell r="AE9714"/>
          <cell r="AF9714"/>
          <cell r="AG9714"/>
          <cell r="AH9714"/>
          <cell r="AI9714"/>
          <cell r="AJ9714"/>
          <cell r="AK9714"/>
          <cell r="AL9714"/>
          <cell r="AM9714"/>
          <cell r="AN9714"/>
          <cell r="AO9714"/>
          <cell r="AP9714"/>
          <cell r="AQ9714"/>
          <cell r="AR9714"/>
          <cell r="AS9714"/>
        </row>
        <row r="9715">
          <cell r="A9715"/>
          <cell r="B9715"/>
          <cell r="C9715"/>
          <cell r="D9715"/>
          <cell r="E9715"/>
          <cell r="F9715"/>
          <cell r="G9715"/>
          <cell r="H9715"/>
          <cell r="I9715"/>
          <cell r="J9715"/>
          <cell r="K9715"/>
          <cell r="L9715"/>
          <cell r="M9715"/>
          <cell r="N9715"/>
          <cell r="O9715"/>
          <cell r="P9715"/>
          <cell r="Q9715"/>
          <cell r="R9715"/>
          <cell r="S9715"/>
          <cell r="T9715"/>
          <cell r="U9715"/>
          <cell r="V9715"/>
          <cell r="W9715"/>
          <cell r="X9715"/>
          <cell r="Y9715"/>
          <cell r="Z9715"/>
          <cell r="AA9715"/>
          <cell r="AB9715"/>
          <cell r="AC9715"/>
          <cell r="AD9715"/>
          <cell r="AE9715"/>
          <cell r="AF9715"/>
          <cell r="AG9715"/>
          <cell r="AH9715"/>
          <cell r="AI9715"/>
          <cell r="AJ9715"/>
          <cell r="AK9715"/>
          <cell r="AL9715"/>
          <cell r="AM9715"/>
          <cell r="AN9715"/>
          <cell r="AO9715"/>
          <cell r="AP9715"/>
          <cell r="AQ9715"/>
          <cell r="AR9715"/>
          <cell r="AS9715"/>
        </row>
        <row r="9716">
          <cell r="A9716"/>
          <cell r="B9716"/>
          <cell r="C9716"/>
          <cell r="D9716"/>
          <cell r="E9716"/>
          <cell r="F9716"/>
          <cell r="G9716"/>
          <cell r="H9716"/>
          <cell r="I9716"/>
          <cell r="J9716"/>
          <cell r="K9716"/>
          <cell r="L9716"/>
          <cell r="M9716"/>
          <cell r="N9716"/>
          <cell r="O9716"/>
          <cell r="P9716"/>
          <cell r="Q9716"/>
          <cell r="R9716"/>
          <cell r="S9716"/>
          <cell r="T9716"/>
          <cell r="U9716"/>
          <cell r="V9716"/>
          <cell r="W9716"/>
          <cell r="X9716"/>
          <cell r="Y9716"/>
          <cell r="Z9716"/>
          <cell r="AA9716"/>
          <cell r="AB9716"/>
          <cell r="AC9716"/>
          <cell r="AD9716"/>
          <cell r="AE9716"/>
          <cell r="AF9716"/>
          <cell r="AG9716"/>
          <cell r="AH9716"/>
          <cell r="AI9716"/>
          <cell r="AJ9716"/>
          <cell r="AK9716"/>
          <cell r="AL9716"/>
          <cell r="AM9716"/>
          <cell r="AN9716"/>
          <cell r="AO9716"/>
          <cell r="AP9716"/>
          <cell r="AQ9716"/>
          <cell r="AR9716"/>
          <cell r="AS9716"/>
        </row>
        <row r="9717">
          <cell r="A9717"/>
          <cell r="B9717"/>
          <cell r="C9717"/>
          <cell r="D9717"/>
          <cell r="E9717"/>
          <cell r="F9717"/>
          <cell r="G9717"/>
          <cell r="H9717"/>
          <cell r="I9717"/>
          <cell r="J9717"/>
          <cell r="K9717"/>
          <cell r="L9717"/>
          <cell r="M9717"/>
          <cell r="N9717"/>
          <cell r="O9717"/>
          <cell r="P9717"/>
          <cell r="Q9717"/>
          <cell r="R9717"/>
          <cell r="S9717"/>
          <cell r="T9717"/>
          <cell r="U9717"/>
          <cell r="V9717"/>
          <cell r="W9717"/>
          <cell r="X9717"/>
          <cell r="Y9717"/>
          <cell r="Z9717"/>
          <cell r="AA9717"/>
          <cell r="AB9717"/>
          <cell r="AC9717"/>
          <cell r="AD9717"/>
          <cell r="AE9717"/>
          <cell r="AF9717"/>
          <cell r="AG9717"/>
          <cell r="AH9717"/>
          <cell r="AI9717"/>
          <cell r="AJ9717"/>
          <cell r="AK9717"/>
          <cell r="AL9717"/>
          <cell r="AM9717"/>
          <cell r="AN9717"/>
          <cell r="AO9717"/>
          <cell r="AP9717"/>
          <cell r="AQ9717"/>
          <cell r="AR9717"/>
          <cell r="AS9717"/>
        </row>
        <row r="9718">
          <cell r="A9718"/>
          <cell r="B9718"/>
          <cell r="C9718"/>
          <cell r="D9718"/>
          <cell r="E9718"/>
          <cell r="F9718"/>
          <cell r="G9718"/>
          <cell r="H9718"/>
          <cell r="I9718"/>
          <cell r="J9718"/>
          <cell r="K9718"/>
          <cell r="L9718"/>
          <cell r="M9718"/>
          <cell r="N9718"/>
          <cell r="O9718"/>
          <cell r="P9718"/>
          <cell r="Q9718"/>
          <cell r="R9718"/>
          <cell r="S9718"/>
          <cell r="T9718"/>
          <cell r="U9718"/>
          <cell r="V9718"/>
          <cell r="W9718"/>
          <cell r="X9718"/>
          <cell r="Y9718"/>
          <cell r="Z9718"/>
          <cell r="AA9718"/>
          <cell r="AB9718"/>
          <cell r="AC9718"/>
          <cell r="AD9718"/>
          <cell r="AE9718"/>
          <cell r="AF9718"/>
          <cell r="AG9718"/>
          <cell r="AH9718"/>
          <cell r="AI9718"/>
          <cell r="AJ9718"/>
          <cell r="AK9718"/>
          <cell r="AL9718"/>
          <cell r="AM9718"/>
          <cell r="AN9718"/>
          <cell r="AO9718"/>
          <cell r="AP9718"/>
          <cell r="AQ9718"/>
          <cell r="AR9718"/>
          <cell r="AS9718"/>
        </row>
        <row r="9719">
          <cell r="A9719"/>
          <cell r="B9719"/>
          <cell r="C9719"/>
          <cell r="D9719"/>
          <cell r="E9719"/>
          <cell r="F9719"/>
          <cell r="G9719"/>
          <cell r="H9719"/>
          <cell r="I9719"/>
          <cell r="J9719"/>
          <cell r="K9719"/>
          <cell r="L9719"/>
          <cell r="M9719"/>
          <cell r="N9719"/>
          <cell r="O9719"/>
          <cell r="P9719"/>
          <cell r="Q9719"/>
          <cell r="R9719"/>
          <cell r="S9719"/>
          <cell r="T9719"/>
          <cell r="U9719"/>
          <cell r="V9719"/>
          <cell r="W9719"/>
          <cell r="X9719"/>
          <cell r="Y9719"/>
          <cell r="Z9719"/>
          <cell r="AA9719"/>
          <cell r="AB9719"/>
          <cell r="AC9719"/>
          <cell r="AD9719"/>
          <cell r="AE9719"/>
          <cell r="AF9719"/>
          <cell r="AG9719"/>
          <cell r="AH9719"/>
          <cell r="AI9719"/>
          <cell r="AJ9719"/>
          <cell r="AK9719"/>
          <cell r="AL9719"/>
          <cell r="AM9719"/>
          <cell r="AN9719"/>
          <cell r="AO9719"/>
          <cell r="AP9719"/>
          <cell r="AQ9719"/>
          <cell r="AR9719"/>
          <cell r="AS9719"/>
        </row>
        <row r="9720">
          <cell r="A9720"/>
          <cell r="B9720"/>
          <cell r="C9720"/>
          <cell r="D9720"/>
          <cell r="E9720"/>
          <cell r="F9720"/>
          <cell r="G9720"/>
          <cell r="H9720"/>
          <cell r="I9720"/>
          <cell r="J9720"/>
          <cell r="K9720"/>
          <cell r="L9720"/>
          <cell r="M9720"/>
          <cell r="N9720"/>
          <cell r="O9720"/>
          <cell r="P9720"/>
          <cell r="Q9720"/>
          <cell r="R9720"/>
          <cell r="S9720"/>
          <cell r="T9720"/>
          <cell r="U9720"/>
          <cell r="V9720"/>
          <cell r="W9720"/>
          <cell r="X9720"/>
          <cell r="Y9720"/>
          <cell r="Z9720"/>
          <cell r="AA9720"/>
          <cell r="AB9720"/>
          <cell r="AC9720"/>
          <cell r="AD9720"/>
          <cell r="AE9720"/>
          <cell r="AF9720"/>
          <cell r="AG9720"/>
          <cell r="AH9720"/>
          <cell r="AI9720"/>
          <cell r="AJ9720"/>
          <cell r="AK9720"/>
          <cell r="AL9720"/>
          <cell r="AM9720"/>
          <cell r="AN9720"/>
          <cell r="AO9720"/>
          <cell r="AP9720"/>
          <cell r="AQ9720"/>
          <cell r="AR9720"/>
          <cell r="AS9720"/>
        </row>
        <row r="9721">
          <cell r="A9721"/>
          <cell r="B9721"/>
          <cell r="C9721"/>
          <cell r="D9721"/>
          <cell r="E9721"/>
          <cell r="F9721"/>
          <cell r="G9721"/>
          <cell r="H9721"/>
          <cell r="I9721"/>
          <cell r="J9721"/>
          <cell r="K9721"/>
          <cell r="L9721"/>
          <cell r="M9721"/>
          <cell r="N9721"/>
          <cell r="O9721"/>
          <cell r="P9721"/>
          <cell r="Q9721"/>
          <cell r="R9721"/>
          <cell r="S9721"/>
          <cell r="T9721"/>
          <cell r="U9721"/>
          <cell r="V9721"/>
          <cell r="W9721"/>
          <cell r="X9721"/>
          <cell r="Y9721"/>
          <cell r="Z9721"/>
          <cell r="AA9721"/>
          <cell r="AB9721"/>
          <cell r="AC9721"/>
          <cell r="AD9721"/>
          <cell r="AE9721"/>
          <cell r="AF9721"/>
          <cell r="AG9721"/>
          <cell r="AH9721"/>
          <cell r="AI9721"/>
          <cell r="AJ9721"/>
          <cell r="AK9721"/>
          <cell r="AL9721"/>
          <cell r="AM9721"/>
          <cell r="AN9721"/>
          <cell r="AO9721"/>
          <cell r="AP9721"/>
          <cell r="AQ9721"/>
          <cell r="AR9721"/>
          <cell r="AS9721"/>
        </row>
        <row r="9722">
          <cell r="A9722"/>
          <cell r="B9722"/>
          <cell r="C9722"/>
          <cell r="D9722"/>
          <cell r="E9722"/>
          <cell r="F9722"/>
          <cell r="G9722"/>
          <cell r="H9722"/>
          <cell r="I9722"/>
          <cell r="J9722"/>
          <cell r="K9722"/>
          <cell r="L9722"/>
          <cell r="M9722"/>
          <cell r="N9722"/>
          <cell r="O9722"/>
          <cell r="P9722"/>
          <cell r="Q9722"/>
          <cell r="R9722"/>
          <cell r="S9722"/>
          <cell r="T9722"/>
          <cell r="U9722"/>
          <cell r="V9722"/>
          <cell r="W9722"/>
          <cell r="X9722"/>
          <cell r="Y9722"/>
          <cell r="Z9722"/>
          <cell r="AA9722"/>
          <cell r="AB9722"/>
          <cell r="AC9722"/>
          <cell r="AD9722"/>
          <cell r="AE9722"/>
          <cell r="AF9722"/>
          <cell r="AG9722"/>
          <cell r="AH9722"/>
          <cell r="AI9722"/>
          <cell r="AJ9722"/>
          <cell r="AK9722"/>
          <cell r="AL9722"/>
          <cell r="AM9722"/>
          <cell r="AN9722"/>
          <cell r="AO9722"/>
          <cell r="AP9722"/>
          <cell r="AQ9722"/>
          <cell r="AR9722"/>
          <cell r="AS9722"/>
        </row>
        <row r="9723">
          <cell r="A9723"/>
          <cell r="B9723"/>
          <cell r="C9723"/>
          <cell r="D9723"/>
          <cell r="E9723"/>
          <cell r="F9723"/>
          <cell r="G9723"/>
          <cell r="H9723"/>
          <cell r="I9723"/>
          <cell r="J9723"/>
          <cell r="K9723"/>
          <cell r="L9723"/>
          <cell r="M9723"/>
          <cell r="N9723"/>
          <cell r="O9723"/>
          <cell r="P9723"/>
          <cell r="Q9723"/>
          <cell r="R9723"/>
          <cell r="S9723"/>
          <cell r="T9723"/>
          <cell r="U9723"/>
          <cell r="V9723"/>
          <cell r="W9723"/>
          <cell r="X9723"/>
          <cell r="Y9723"/>
          <cell r="Z9723"/>
          <cell r="AA9723"/>
          <cell r="AB9723"/>
          <cell r="AC9723"/>
          <cell r="AD9723"/>
          <cell r="AE9723"/>
          <cell r="AF9723"/>
          <cell r="AG9723"/>
          <cell r="AH9723"/>
          <cell r="AI9723"/>
          <cell r="AJ9723"/>
          <cell r="AK9723"/>
          <cell r="AL9723"/>
          <cell r="AM9723"/>
          <cell r="AN9723"/>
          <cell r="AO9723"/>
          <cell r="AP9723"/>
          <cell r="AQ9723"/>
          <cell r="AR9723"/>
          <cell r="AS9723"/>
        </row>
        <row r="9724">
          <cell r="A9724"/>
          <cell r="B9724"/>
          <cell r="C9724"/>
          <cell r="D9724"/>
          <cell r="E9724"/>
          <cell r="F9724"/>
          <cell r="G9724"/>
          <cell r="H9724"/>
          <cell r="I9724"/>
          <cell r="J9724"/>
          <cell r="K9724"/>
          <cell r="L9724"/>
          <cell r="M9724"/>
          <cell r="N9724"/>
          <cell r="O9724"/>
          <cell r="P9724"/>
          <cell r="Q9724"/>
          <cell r="R9724"/>
          <cell r="S9724"/>
          <cell r="T9724"/>
          <cell r="U9724"/>
          <cell r="V9724"/>
          <cell r="W9724"/>
          <cell r="X9724"/>
          <cell r="Y9724"/>
          <cell r="Z9724"/>
          <cell r="AA9724"/>
          <cell r="AB9724"/>
          <cell r="AC9724"/>
          <cell r="AD9724"/>
          <cell r="AE9724"/>
          <cell r="AF9724"/>
          <cell r="AG9724"/>
          <cell r="AH9724"/>
          <cell r="AI9724"/>
          <cell r="AJ9724"/>
          <cell r="AK9724"/>
          <cell r="AL9724"/>
          <cell r="AM9724"/>
          <cell r="AN9724"/>
          <cell r="AO9724"/>
          <cell r="AP9724"/>
          <cell r="AQ9724"/>
          <cell r="AR9724"/>
          <cell r="AS9724"/>
        </row>
        <row r="9725">
          <cell r="A9725"/>
          <cell r="B9725"/>
          <cell r="C9725"/>
          <cell r="D9725"/>
          <cell r="E9725"/>
          <cell r="F9725"/>
          <cell r="G9725"/>
          <cell r="H9725"/>
          <cell r="I9725"/>
          <cell r="J9725"/>
          <cell r="K9725"/>
          <cell r="L9725"/>
          <cell r="M9725"/>
          <cell r="N9725"/>
          <cell r="O9725"/>
          <cell r="P9725"/>
          <cell r="Q9725"/>
          <cell r="R9725"/>
          <cell r="S9725"/>
          <cell r="T9725"/>
          <cell r="U9725"/>
          <cell r="V9725"/>
          <cell r="W9725"/>
          <cell r="X9725"/>
          <cell r="Y9725"/>
          <cell r="Z9725"/>
          <cell r="AA9725"/>
          <cell r="AB9725"/>
          <cell r="AC9725"/>
          <cell r="AD9725"/>
          <cell r="AE9725"/>
          <cell r="AF9725"/>
          <cell r="AG9725"/>
          <cell r="AH9725"/>
          <cell r="AI9725"/>
          <cell r="AJ9725"/>
          <cell r="AK9725"/>
          <cell r="AL9725"/>
          <cell r="AM9725"/>
          <cell r="AN9725"/>
          <cell r="AO9725"/>
          <cell r="AP9725"/>
          <cell r="AQ9725"/>
          <cell r="AR9725"/>
          <cell r="AS9725"/>
        </row>
        <row r="9726">
          <cell r="A9726"/>
          <cell r="B9726"/>
          <cell r="C9726"/>
          <cell r="D9726"/>
          <cell r="E9726"/>
          <cell r="F9726"/>
          <cell r="G9726"/>
          <cell r="H9726"/>
          <cell r="I9726"/>
          <cell r="J9726"/>
          <cell r="K9726"/>
          <cell r="L9726"/>
          <cell r="M9726"/>
          <cell r="N9726"/>
          <cell r="O9726"/>
          <cell r="P9726"/>
          <cell r="Q9726"/>
          <cell r="R9726"/>
          <cell r="S9726"/>
          <cell r="T9726"/>
          <cell r="U9726"/>
          <cell r="V9726"/>
          <cell r="W9726"/>
          <cell r="X9726"/>
          <cell r="Y9726"/>
          <cell r="Z9726"/>
          <cell r="AA9726"/>
          <cell r="AB9726"/>
          <cell r="AC9726"/>
          <cell r="AD9726"/>
          <cell r="AE9726"/>
          <cell r="AF9726"/>
          <cell r="AG9726"/>
          <cell r="AH9726"/>
          <cell r="AI9726"/>
          <cell r="AJ9726"/>
          <cell r="AK9726"/>
          <cell r="AL9726"/>
          <cell r="AM9726"/>
          <cell r="AN9726"/>
          <cell r="AO9726"/>
          <cell r="AP9726"/>
          <cell r="AQ9726"/>
          <cell r="AR9726"/>
          <cell r="AS9726"/>
        </row>
        <row r="9727">
          <cell r="A9727"/>
          <cell r="B9727"/>
          <cell r="C9727"/>
          <cell r="D9727"/>
          <cell r="E9727"/>
          <cell r="F9727"/>
          <cell r="G9727"/>
          <cell r="H9727"/>
          <cell r="I9727"/>
          <cell r="J9727"/>
          <cell r="K9727"/>
          <cell r="L9727"/>
          <cell r="M9727"/>
          <cell r="N9727"/>
          <cell r="O9727"/>
          <cell r="P9727"/>
          <cell r="Q9727"/>
          <cell r="R9727"/>
          <cell r="S9727"/>
          <cell r="T9727"/>
          <cell r="U9727"/>
          <cell r="V9727"/>
          <cell r="W9727"/>
          <cell r="X9727"/>
          <cell r="Y9727"/>
          <cell r="Z9727"/>
          <cell r="AA9727"/>
          <cell r="AB9727"/>
          <cell r="AC9727"/>
          <cell r="AD9727"/>
          <cell r="AE9727"/>
          <cell r="AF9727"/>
          <cell r="AG9727"/>
          <cell r="AH9727"/>
          <cell r="AI9727"/>
          <cell r="AJ9727"/>
          <cell r="AK9727"/>
          <cell r="AL9727"/>
          <cell r="AM9727"/>
          <cell r="AN9727"/>
          <cell r="AO9727"/>
          <cell r="AP9727"/>
          <cell r="AQ9727"/>
          <cell r="AR9727"/>
          <cell r="AS9727"/>
        </row>
        <row r="9728">
          <cell r="A9728"/>
          <cell r="B9728"/>
          <cell r="C9728"/>
          <cell r="D9728"/>
          <cell r="E9728"/>
          <cell r="F9728"/>
          <cell r="G9728"/>
          <cell r="H9728"/>
          <cell r="I9728"/>
          <cell r="J9728"/>
          <cell r="K9728"/>
          <cell r="L9728"/>
          <cell r="M9728"/>
          <cell r="N9728"/>
          <cell r="O9728"/>
          <cell r="P9728"/>
          <cell r="Q9728"/>
          <cell r="R9728"/>
          <cell r="S9728"/>
          <cell r="T9728"/>
          <cell r="U9728"/>
          <cell r="V9728"/>
          <cell r="W9728"/>
          <cell r="X9728"/>
          <cell r="Y9728"/>
          <cell r="Z9728"/>
          <cell r="AA9728"/>
          <cell r="AB9728"/>
          <cell r="AC9728"/>
          <cell r="AD9728"/>
          <cell r="AE9728"/>
          <cell r="AF9728"/>
          <cell r="AG9728"/>
          <cell r="AH9728"/>
          <cell r="AI9728"/>
          <cell r="AJ9728"/>
          <cell r="AK9728"/>
          <cell r="AL9728"/>
          <cell r="AM9728"/>
          <cell r="AN9728"/>
          <cell r="AO9728"/>
          <cell r="AP9728"/>
          <cell r="AQ9728"/>
          <cell r="AR9728"/>
          <cell r="AS9728"/>
        </row>
        <row r="9729">
          <cell r="A9729"/>
          <cell r="B9729"/>
          <cell r="C9729"/>
          <cell r="D9729"/>
          <cell r="E9729"/>
          <cell r="F9729"/>
          <cell r="G9729"/>
          <cell r="H9729"/>
          <cell r="I9729"/>
          <cell r="J9729"/>
          <cell r="K9729"/>
          <cell r="L9729"/>
          <cell r="M9729"/>
          <cell r="N9729"/>
          <cell r="O9729"/>
          <cell r="P9729"/>
          <cell r="Q9729"/>
          <cell r="R9729"/>
          <cell r="S9729"/>
          <cell r="T9729"/>
          <cell r="U9729"/>
          <cell r="V9729"/>
          <cell r="W9729"/>
          <cell r="X9729"/>
          <cell r="Y9729"/>
          <cell r="Z9729"/>
          <cell r="AA9729"/>
          <cell r="AB9729"/>
          <cell r="AC9729"/>
          <cell r="AD9729"/>
          <cell r="AE9729"/>
          <cell r="AF9729"/>
          <cell r="AG9729"/>
          <cell r="AH9729"/>
          <cell r="AI9729"/>
          <cell r="AJ9729"/>
          <cell r="AK9729"/>
          <cell r="AL9729"/>
          <cell r="AM9729"/>
          <cell r="AN9729"/>
          <cell r="AO9729"/>
          <cell r="AP9729"/>
          <cell r="AQ9729"/>
          <cell r="AR9729"/>
          <cell r="AS9729"/>
        </row>
        <row r="9730">
          <cell r="A9730"/>
          <cell r="B9730"/>
          <cell r="C9730"/>
          <cell r="D9730"/>
          <cell r="E9730"/>
          <cell r="F9730"/>
          <cell r="G9730"/>
          <cell r="H9730"/>
          <cell r="I9730"/>
          <cell r="J9730"/>
          <cell r="K9730"/>
          <cell r="L9730"/>
          <cell r="M9730"/>
          <cell r="N9730"/>
          <cell r="O9730"/>
          <cell r="P9730"/>
          <cell r="Q9730"/>
          <cell r="R9730"/>
          <cell r="S9730"/>
          <cell r="T9730"/>
          <cell r="U9730"/>
          <cell r="V9730"/>
          <cell r="W9730"/>
          <cell r="X9730"/>
          <cell r="Y9730"/>
          <cell r="Z9730"/>
          <cell r="AA9730"/>
          <cell r="AB9730"/>
          <cell r="AC9730"/>
          <cell r="AD9730"/>
          <cell r="AE9730"/>
          <cell r="AF9730"/>
          <cell r="AG9730"/>
          <cell r="AH9730"/>
          <cell r="AI9730"/>
          <cell r="AJ9730"/>
          <cell r="AK9730"/>
          <cell r="AL9730"/>
          <cell r="AM9730"/>
          <cell r="AN9730"/>
          <cell r="AO9730"/>
          <cell r="AP9730"/>
          <cell r="AQ9730"/>
          <cell r="AR9730"/>
          <cell r="AS9730"/>
        </row>
        <row r="9731">
          <cell r="A9731"/>
          <cell r="B9731"/>
          <cell r="C9731"/>
          <cell r="D9731"/>
          <cell r="E9731"/>
          <cell r="F9731"/>
          <cell r="G9731"/>
          <cell r="H9731"/>
          <cell r="I9731"/>
          <cell r="J9731"/>
          <cell r="K9731"/>
          <cell r="L9731"/>
          <cell r="M9731"/>
          <cell r="N9731"/>
          <cell r="O9731"/>
          <cell r="P9731"/>
          <cell r="Q9731"/>
          <cell r="R9731"/>
          <cell r="S9731"/>
          <cell r="T9731"/>
          <cell r="U9731"/>
          <cell r="V9731"/>
          <cell r="W9731"/>
          <cell r="X9731"/>
          <cell r="Y9731"/>
          <cell r="Z9731"/>
          <cell r="AA9731"/>
          <cell r="AB9731"/>
          <cell r="AC9731"/>
          <cell r="AD9731"/>
          <cell r="AE9731"/>
          <cell r="AF9731"/>
          <cell r="AG9731"/>
          <cell r="AH9731"/>
          <cell r="AI9731"/>
          <cell r="AJ9731"/>
          <cell r="AK9731"/>
          <cell r="AL9731"/>
          <cell r="AM9731"/>
          <cell r="AN9731"/>
          <cell r="AO9731"/>
          <cell r="AP9731"/>
          <cell r="AQ9731"/>
          <cell r="AR9731"/>
          <cell r="AS9731"/>
        </row>
        <row r="9732">
          <cell r="A9732"/>
          <cell r="B9732"/>
          <cell r="C9732"/>
          <cell r="D9732"/>
          <cell r="E9732"/>
          <cell r="F9732"/>
          <cell r="G9732"/>
          <cell r="H9732"/>
          <cell r="I9732"/>
          <cell r="J9732"/>
          <cell r="K9732"/>
          <cell r="L9732"/>
          <cell r="M9732"/>
          <cell r="N9732"/>
          <cell r="O9732"/>
          <cell r="P9732"/>
          <cell r="Q9732"/>
          <cell r="R9732"/>
          <cell r="S9732"/>
          <cell r="T9732"/>
          <cell r="U9732"/>
          <cell r="V9732"/>
          <cell r="W9732"/>
          <cell r="X9732"/>
          <cell r="Y9732"/>
          <cell r="Z9732"/>
          <cell r="AA9732"/>
          <cell r="AB9732"/>
          <cell r="AC9732"/>
          <cell r="AD9732"/>
          <cell r="AE9732"/>
          <cell r="AF9732"/>
          <cell r="AG9732"/>
          <cell r="AH9732"/>
          <cell r="AI9732"/>
          <cell r="AJ9732"/>
          <cell r="AK9732"/>
          <cell r="AL9732"/>
          <cell r="AM9732"/>
          <cell r="AN9732"/>
          <cell r="AO9732"/>
          <cell r="AP9732"/>
          <cell r="AQ9732"/>
          <cell r="AR9732"/>
          <cell r="AS9732"/>
        </row>
        <row r="9733">
          <cell r="A9733"/>
          <cell r="B9733"/>
          <cell r="C9733"/>
          <cell r="D9733"/>
          <cell r="E9733"/>
          <cell r="F9733"/>
          <cell r="G9733"/>
          <cell r="H9733"/>
          <cell r="I9733"/>
          <cell r="J9733"/>
          <cell r="K9733"/>
          <cell r="L9733"/>
          <cell r="M9733"/>
          <cell r="N9733"/>
          <cell r="O9733"/>
          <cell r="P9733"/>
          <cell r="Q9733"/>
          <cell r="R9733"/>
          <cell r="S9733"/>
          <cell r="T9733"/>
          <cell r="U9733"/>
          <cell r="V9733"/>
          <cell r="W9733"/>
          <cell r="X9733"/>
          <cell r="Y9733"/>
          <cell r="Z9733"/>
          <cell r="AA9733"/>
          <cell r="AB9733"/>
          <cell r="AC9733"/>
          <cell r="AD9733"/>
          <cell r="AE9733"/>
          <cell r="AF9733"/>
          <cell r="AG9733"/>
          <cell r="AH9733"/>
          <cell r="AI9733"/>
          <cell r="AJ9733"/>
          <cell r="AK9733"/>
          <cell r="AL9733"/>
          <cell r="AM9733"/>
          <cell r="AN9733"/>
          <cell r="AO9733"/>
          <cell r="AP9733"/>
          <cell r="AQ9733"/>
          <cell r="AR9733"/>
          <cell r="AS9733"/>
        </row>
        <row r="9734">
          <cell r="A9734"/>
          <cell r="B9734"/>
          <cell r="C9734"/>
          <cell r="D9734"/>
          <cell r="E9734"/>
          <cell r="F9734"/>
          <cell r="G9734"/>
          <cell r="H9734"/>
          <cell r="I9734"/>
          <cell r="J9734"/>
          <cell r="K9734"/>
          <cell r="L9734"/>
          <cell r="M9734"/>
          <cell r="N9734"/>
          <cell r="O9734"/>
          <cell r="P9734"/>
          <cell r="Q9734"/>
          <cell r="R9734"/>
          <cell r="S9734"/>
          <cell r="T9734"/>
          <cell r="U9734"/>
          <cell r="V9734"/>
          <cell r="W9734"/>
          <cell r="X9734"/>
          <cell r="Y9734"/>
          <cell r="Z9734"/>
          <cell r="AA9734"/>
          <cell r="AB9734"/>
          <cell r="AC9734"/>
          <cell r="AD9734"/>
          <cell r="AE9734"/>
          <cell r="AF9734"/>
          <cell r="AG9734"/>
          <cell r="AH9734"/>
          <cell r="AI9734"/>
          <cell r="AJ9734"/>
          <cell r="AK9734"/>
          <cell r="AL9734"/>
          <cell r="AM9734"/>
          <cell r="AN9734"/>
          <cell r="AO9734"/>
          <cell r="AP9734"/>
          <cell r="AQ9734"/>
          <cell r="AR9734"/>
          <cell r="AS9734"/>
        </row>
        <row r="9735">
          <cell r="A9735"/>
          <cell r="B9735"/>
          <cell r="C9735"/>
          <cell r="D9735"/>
          <cell r="E9735"/>
          <cell r="F9735"/>
          <cell r="G9735"/>
          <cell r="H9735"/>
          <cell r="I9735"/>
          <cell r="J9735"/>
          <cell r="K9735"/>
          <cell r="L9735"/>
          <cell r="M9735"/>
          <cell r="N9735"/>
          <cell r="O9735"/>
          <cell r="P9735"/>
          <cell r="Q9735"/>
          <cell r="R9735"/>
          <cell r="S9735"/>
          <cell r="T9735"/>
          <cell r="U9735"/>
          <cell r="V9735"/>
          <cell r="W9735"/>
          <cell r="X9735"/>
          <cell r="Y9735"/>
          <cell r="Z9735"/>
          <cell r="AA9735"/>
          <cell r="AB9735"/>
          <cell r="AC9735"/>
          <cell r="AD9735"/>
          <cell r="AE9735"/>
          <cell r="AF9735"/>
          <cell r="AG9735"/>
          <cell r="AH9735"/>
          <cell r="AI9735"/>
          <cell r="AJ9735"/>
          <cell r="AK9735"/>
          <cell r="AL9735"/>
          <cell r="AM9735"/>
          <cell r="AN9735"/>
          <cell r="AO9735"/>
          <cell r="AP9735"/>
          <cell r="AQ9735"/>
          <cell r="AR9735"/>
          <cell r="AS9735"/>
        </row>
        <row r="9736">
          <cell r="A9736"/>
          <cell r="B9736"/>
          <cell r="C9736"/>
          <cell r="D9736"/>
          <cell r="E9736"/>
          <cell r="F9736"/>
          <cell r="G9736"/>
          <cell r="H9736"/>
          <cell r="I9736"/>
          <cell r="J9736"/>
          <cell r="K9736"/>
          <cell r="L9736"/>
          <cell r="M9736"/>
          <cell r="N9736"/>
          <cell r="O9736"/>
          <cell r="P9736"/>
          <cell r="Q9736"/>
          <cell r="R9736"/>
          <cell r="S9736"/>
          <cell r="T9736"/>
          <cell r="U9736"/>
          <cell r="V9736"/>
          <cell r="W9736"/>
          <cell r="X9736"/>
          <cell r="Y9736"/>
          <cell r="Z9736"/>
          <cell r="AA9736"/>
          <cell r="AB9736"/>
          <cell r="AC9736"/>
          <cell r="AD9736"/>
          <cell r="AE9736"/>
          <cell r="AF9736"/>
          <cell r="AG9736"/>
          <cell r="AH9736"/>
          <cell r="AI9736"/>
          <cell r="AJ9736"/>
          <cell r="AK9736"/>
          <cell r="AL9736"/>
          <cell r="AM9736"/>
          <cell r="AN9736"/>
          <cell r="AO9736"/>
          <cell r="AP9736"/>
          <cell r="AQ9736"/>
          <cell r="AR9736"/>
          <cell r="AS9736"/>
        </row>
        <row r="9737">
          <cell r="A9737"/>
          <cell r="B9737"/>
          <cell r="C9737"/>
          <cell r="D9737"/>
          <cell r="E9737"/>
          <cell r="F9737"/>
          <cell r="G9737"/>
          <cell r="H9737"/>
          <cell r="I9737"/>
          <cell r="J9737"/>
          <cell r="K9737"/>
          <cell r="L9737"/>
          <cell r="M9737"/>
          <cell r="N9737"/>
          <cell r="O9737"/>
          <cell r="P9737"/>
          <cell r="Q9737"/>
          <cell r="R9737"/>
          <cell r="S9737"/>
          <cell r="T9737"/>
          <cell r="U9737"/>
          <cell r="V9737"/>
          <cell r="W9737"/>
          <cell r="X9737"/>
          <cell r="Y9737"/>
          <cell r="Z9737"/>
          <cell r="AA9737"/>
          <cell r="AB9737"/>
          <cell r="AC9737"/>
          <cell r="AD9737"/>
          <cell r="AE9737"/>
          <cell r="AF9737"/>
          <cell r="AG9737"/>
          <cell r="AH9737"/>
          <cell r="AI9737"/>
          <cell r="AJ9737"/>
          <cell r="AK9737"/>
          <cell r="AL9737"/>
          <cell r="AM9737"/>
          <cell r="AN9737"/>
          <cell r="AO9737"/>
          <cell r="AP9737"/>
          <cell r="AQ9737"/>
          <cell r="AR9737"/>
          <cell r="AS9737"/>
        </row>
        <row r="9738">
          <cell r="A9738"/>
          <cell r="B9738"/>
          <cell r="C9738"/>
          <cell r="D9738"/>
          <cell r="E9738"/>
          <cell r="F9738"/>
          <cell r="G9738"/>
          <cell r="H9738"/>
          <cell r="I9738"/>
          <cell r="J9738"/>
          <cell r="K9738"/>
          <cell r="L9738"/>
          <cell r="M9738"/>
          <cell r="N9738"/>
          <cell r="O9738"/>
          <cell r="P9738"/>
          <cell r="Q9738"/>
          <cell r="R9738"/>
          <cell r="S9738"/>
          <cell r="T9738"/>
          <cell r="U9738"/>
          <cell r="V9738"/>
          <cell r="W9738"/>
          <cell r="X9738"/>
          <cell r="Y9738"/>
          <cell r="Z9738"/>
          <cell r="AA9738"/>
          <cell r="AB9738"/>
          <cell r="AC9738"/>
          <cell r="AD9738"/>
          <cell r="AE9738"/>
          <cell r="AF9738"/>
          <cell r="AG9738"/>
          <cell r="AH9738"/>
          <cell r="AI9738"/>
          <cell r="AJ9738"/>
          <cell r="AK9738"/>
          <cell r="AL9738"/>
          <cell r="AM9738"/>
          <cell r="AN9738"/>
          <cell r="AO9738"/>
          <cell r="AP9738"/>
          <cell r="AQ9738"/>
          <cell r="AR9738"/>
          <cell r="AS9738"/>
        </row>
        <row r="9739">
          <cell r="A9739"/>
          <cell r="B9739"/>
          <cell r="C9739"/>
          <cell r="D9739"/>
          <cell r="E9739"/>
          <cell r="F9739"/>
          <cell r="G9739"/>
          <cell r="H9739"/>
          <cell r="I9739"/>
          <cell r="J9739"/>
          <cell r="K9739"/>
          <cell r="L9739"/>
          <cell r="M9739"/>
          <cell r="N9739"/>
          <cell r="O9739"/>
          <cell r="P9739"/>
          <cell r="Q9739"/>
          <cell r="R9739"/>
          <cell r="S9739"/>
          <cell r="T9739"/>
          <cell r="U9739"/>
          <cell r="V9739"/>
          <cell r="W9739"/>
          <cell r="X9739"/>
          <cell r="Y9739"/>
          <cell r="Z9739"/>
          <cell r="AA9739"/>
          <cell r="AB9739"/>
          <cell r="AC9739"/>
          <cell r="AD9739"/>
          <cell r="AE9739"/>
          <cell r="AF9739"/>
          <cell r="AG9739"/>
          <cell r="AH9739"/>
          <cell r="AI9739"/>
          <cell r="AJ9739"/>
          <cell r="AK9739"/>
          <cell r="AL9739"/>
          <cell r="AM9739"/>
          <cell r="AN9739"/>
          <cell r="AO9739"/>
          <cell r="AP9739"/>
          <cell r="AQ9739"/>
          <cell r="AR9739"/>
          <cell r="AS9739"/>
        </row>
        <row r="9740">
          <cell r="A9740"/>
          <cell r="B9740"/>
          <cell r="C9740"/>
          <cell r="D9740"/>
          <cell r="E9740"/>
          <cell r="F9740"/>
          <cell r="G9740"/>
          <cell r="H9740"/>
          <cell r="I9740"/>
          <cell r="J9740"/>
          <cell r="K9740"/>
          <cell r="L9740"/>
          <cell r="M9740"/>
          <cell r="N9740"/>
          <cell r="O9740"/>
          <cell r="P9740"/>
          <cell r="Q9740"/>
          <cell r="R9740"/>
          <cell r="S9740"/>
          <cell r="T9740"/>
          <cell r="U9740"/>
          <cell r="V9740"/>
          <cell r="W9740"/>
          <cell r="X9740"/>
          <cell r="Y9740"/>
          <cell r="Z9740"/>
          <cell r="AA9740"/>
          <cell r="AB9740"/>
          <cell r="AC9740"/>
          <cell r="AD9740"/>
          <cell r="AE9740"/>
          <cell r="AF9740"/>
          <cell r="AG9740"/>
          <cell r="AH9740"/>
          <cell r="AI9740"/>
          <cell r="AJ9740"/>
          <cell r="AK9740"/>
          <cell r="AL9740"/>
          <cell r="AM9740"/>
          <cell r="AN9740"/>
          <cell r="AO9740"/>
          <cell r="AP9740"/>
          <cell r="AQ9740"/>
          <cell r="AR9740"/>
          <cell r="AS9740"/>
        </row>
        <row r="9741">
          <cell r="A9741"/>
          <cell r="B9741"/>
          <cell r="C9741"/>
          <cell r="D9741"/>
          <cell r="E9741"/>
          <cell r="F9741"/>
          <cell r="G9741"/>
          <cell r="H9741"/>
          <cell r="I9741"/>
          <cell r="J9741"/>
          <cell r="K9741"/>
          <cell r="L9741"/>
          <cell r="M9741"/>
          <cell r="N9741"/>
          <cell r="O9741"/>
          <cell r="P9741"/>
          <cell r="Q9741"/>
          <cell r="R9741"/>
          <cell r="S9741"/>
          <cell r="T9741"/>
          <cell r="U9741"/>
          <cell r="V9741"/>
          <cell r="W9741"/>
          <cell r="X9741"/>
          <cell r="Y9741"/>
          <cell r="Z9741"/>
          <cell r="AA9741"/>
          <cell r="AB9741"/>
          <cell r="AC9741"/>
          <cell r="AD9741"/>
          <cell r="AE9741"/>
          <cell r="AF9741"/>
          <cell r="AG9741"/>
          <cell r="AH9741"/>
          <cell r="AI9741"/>
          <cell r="AJ9741"/>
          <cell r="AK9741"/>
          <cell r="AL9741"/>
          <cell r="AM9741"/>
          <cell r="AN9741"/>
          <cell r="AO9741"/>
          <cell r="AP9741"/>
          <cell r="AQ9741"/>
          <cell r="AR9741"/>
          <cell r="AS9741"/>
        </row>
        <row r="9742">
          <cell r="A9742"/>
          <cell r="B9742"/>
          <cell r="C9742"/>
          <cell r="D9742"/>
          <cell r="E9742"/>
          <cell r="F9742"/>
          <cell r="G9742"/>
          <cell r="H9742"/>
          <cell r="I9742"/>
          <cell r="J9742"/>
          <cell r="K9742"/>
          <cell r="L9742"/>
          <cell r="M9742"/>
          <cell r="N9742"/>
          <cell r="O9742"/>
          <cell r="P9742"/>
          <cell r="Q9742"/>
          <cell r="R9742"/>
          <cell r="S9742"/>
          <cell r="T9742"/>
          <cell r="U9742"/>
          <cell r="V9742"/>
          <cell r="W9742"/>
          <cell r="X9742"/>
          <cell r="Y9742"/>
          <cell r="Z9742"/>
          <cell r="AA9742"/>
          <cell r="AB9742"/>
          <cell r="AC9742"/>
          <cell r="AD9742"/>
          <cell r="AE9742"/>
          <cell r="AF9742"/>
          <cell r="AG9742"/>
          <cell r="AH9742"/>
          <cell r="AI9742"/>
          <cell r="AJ9742"/>
          <cell r="AK9742"/>
          <cell r="AL9742"/>
          <cell r="AM9742"/>
          <cell r="AN9742"/>
          <cell r="AO9742"/>
          <cell r="AP9742"/>
          <cell r="AQ9742"/>
          <cell r="AR9742"/>
          <cell r="AS9742"/>
        </row>
        <row r="9743">
          <cell r="A9743"/>
          <cell r="B9743"/>
          <cell r="C9743"/>
          <cell r="D9743"/>
          <cell r="E9743"/>
          <cell r="F9743"/>
          <cell r="G9743"/>
          <cell r="H9743"/>
          <cell r="I9743"/>
          <cell r="J9743"/>
          <cell r="K9743"/>
          <cell r="L9743"/>
          <cell r="M9743"/>
          <cell r="N9743"/>
          <cell r="O9743"/>
          <cell r="P9743"/>
          <cell r="Q9743"/>
          <cell r="R9743"/>
          <cell r="S9743"/>
          <cell r="T9743"/>
          <cell r="U9743"/>
          <cell r="V9743"/>
          <cell r="W9743"/>
          <cell r="X9743"/>
          <cell r="Y9743"/>
          <cell r="Z9743"/>
          <cell r="AA9743"/>
          <cell r="AB9743"/>
          <cell r="AC9743"/>
          <cell r="AD9743"/>
          <cell r="AE9743"/>
          <cell r="AF9743"/>
          <cell r="AG9743"/>
          <cell r="AH9743"/>
          <cell r="AI9743"/>
          <cell r="AJ9743"/>
          <cell r="AK9743"/>
          <cell r="AL9743"/>
          <cell r="AM9743"/>
          <cell r="AN9743"/>
          <cell r="AO9743"/>
          <cell r="AP9743"/>
          <cell r="AQ9743"/>
          <cell r="AR9743"/>
          <cell r="AS9743"/>
        </row>
        <row r="9744">
          <cell r="A9744"/>
          <cell r="B9744"/>
          <cell r="C9744"/>
          <cell r="D9744"/>
          <cell r="E9744"/>
          <cell r="F9744"/>
          <cell r="G9744"/>
          <cell r="H9744"/>
          <cell r="I9744"/>
          <cell r="J9744"/>
          <cell r="K9744"/>
          <cell r="L9744"/>
          <cell r="M9744"/>
          <cell r="N9744"/>
          <cell r="O9744"/>
          <cell r="P9744"/>
          <cell r="Q9744"/>
          <cell r="R9744"/>
          <cell r="S9744"/>
          <cell r="T9744"/>
          <cell r="U9744"/>
          <cell r="V9744"/>
          <cell r="W9744"/>
          <cell r="X9744"/>
          <cell r="Y9744"/>
          <cell r="Z9744"/>
          <cell r="AA9744"/>
          <cell r="AB9744"/>
          <cell r="AC9744"/>
          <cell r="AD9744"/>
          <cell r="AE9744"/>
          <cell r="AF9744"/>
          <cell r="AG9744"/>
          <cell r="AH9744"/>
          <cell r="AI9744"/>
          <cell r="AJ9744"/>
          <cell r="AK9744"/>
          <cell r="AL9744"/>
          <cell r="AM9744"/>
          <cell r="AN9744"/>
          <cell r="AO9744"/>
          <cell r="AP9744"/>
          <cell r="AQ9744"/>
          <cell r="AR9744"/>
          <cell r="AS9744"/>
        </row>
        <row r="9745">
          <cell r="A9745"/>
          <cell r="B9745"/>
          <cell r="C9745"/>
          <cell r="D9745"/>
          <cell r="E9745"/>
          <cell r="F9745"/>
          <cell r="G9745"/>
          <cell r="H9745"/>
          <cell r="I9745"/>
          <cell r="J9745"/>
          <cell r="K9745"/>
          <cell r="L9745"/>
          <cell r="M9745"/>
          <cell r="N9745"/>
          <cell r="O9745"/>
          <cell r="P9745"/>
          <cell r="Q9745"/>
          <cell r="R9745"/>
          <cell r="S9745"/>
          <cell r="T9745"/>
          <cell r="U9745"/>
          <cell r="V9745"/>
          <cell r="W9745"/>
          <cell r="X9745"/>
          <cell r="Y9745"/>
          <cell r="Z9745"/>
          <cell r="AA9745"/>
          <cell r="AB9745"/>
          <cell r="AC9745"/>
          <cell r="AD9745"/>
          <cell r="AE9745"/>
          <cell r="AF9745"/>
          <cell r="AG9745"/>
          <cell r="AH9745"/>
          <cell r="AI9745"/>
          <cell r="AJ9745"/>
          <cell r="AK9745"/>
          <cell r="AL9745"/>
          <cell r="AM9745"/>
          <cell r="AN9745"/>
          <cell r="AO9745"/>
          <cell r="AP9745"/>
          <cell r="AQ9745"/>
          <cell r="AR9745"/>
          <cell r="AS9745"/>
        </row>
        <row r="9746">
          <cell r="A9746"/>
          <cell r="B9746"/>
          <cell r="C9746"/>
          <cell r="D9746"/>
          <cell r="E9746"/>
          <cell r="F9746"/>
          <cell r="G9746"/>
          <cell r="H9746"/>
          <cell r="I9746"/>
          <cell r="J9746"/>
          <cell r="K9746"/>
          <cell r="L9746"/>
          <cell r="M9746"/>
          <cell r="N9746"/>
          <cell r="O9746"/>
          <cell r="P9746"/>
          <cell r="Q9746"/>
          <cell r="R9746"/>
          <cell r="S9746"/>
          <cell r="T9746"/>
          <cell r="U9746"/>
          <cell r="V9746"/>
          <cell r="W9746"/>
          <cell r="X9746"/>
          <cell r="Y9746"/>
          <cell r="Z9746"/>
          <cell r="AA9746"/>
          <cell r="AB9746"/>
          <cell r="AC9746"/>
          <cell r="AD9746"/>
          <cell r="AE9746"/>
          <cell r="AF9746"/>
          <cell r="AG9746"/>
          <cell r="AH9746"/>
          <cell r="AI9746"/>
          <cell r="AJ9746"/>
          <cell r="AK9746"/>
          <cell r="AL9746"/>
          <cell r="AM9746"/>
          <cell r="AN9746"/>
          <cell r="AO9746"/>
          <cell r="AP9746"/>
          <cell r="AQ9746"/>
          <cell r="AR9746"/>
          <cell r="AS9746"/>
        </row>
        <row r="9747">
          <cell r="A9747"/>
          <cell r="B9747"/>
          <cell r="C9747"/>
          <cell r="D9747"/>
          <cell r="E9747"/>
          <cell r="F9747"/>
          <cell r="G9747"/>
          <cell r="H9747"/>
          <cell r="I9747"/>
          <cell r="J9747"/>
          <cell r="K9747"/>
          <cell r="L9747"/>
          <cell r="M9747"/>
          <cell r="N9747"/>
          <cell r="O9747"/>
          <cell r="P9747"/>
          <cell r="Q9747"/>
          <cell r="R9747"/>
          <cell r="S9747"/>
          <cell r="T9747"/>
          <cell r="U9747"/>
          <cell r="V9747"/>
          <cell r="W9747"/>
          <cell r="X9747"/>
          <cell r="Y9747"/>
          <cell r="Z9747"/>
          <cell r="AA9747"/>
          <cell r="AB9747"/>
          <cell r="AC9747"/>
          <cell r="AD9747"/>
          <cell r="AE9747"/>
          <cell r="AF9747"/>
          <cell r="AG9747"/>
          <cell r="AH9747"/>
          <cell r="AI9747"/>
          <cell r="AJ9747"/>
          <cell r="AK9747"/>
          <cell r="AL9747"/>
          <cell r="AM9747"/>
          <cell r="AN9747"/>
          <cell r="AO9747"/>
          <cell r="AP9747"/>
          <cell r="AQ9747"/>
          <cell r="AR9747"/>
          <cell r="AS9747"/>
        </row>
        <row r="9748">
          <cell r="A9748"/>
          <cell r="B9748"/>
          <cell r="C9748"/>
          <cell r="D9748"/>
          <cell r="E9748"/>
          <cell r="F9748"/>
          <cell r="G9748"/>
          <cell r="H9748"/>
          <cell r="I9748"/>
          <cell r="J9748"/>
          <cell r="K9748"/>
          <cell r="L9748"/>
          <cell r="M9748"/>
          <cell r="N9748"/>
          <cell r="O9748"/>
          <cell r="P9748"/>
          <cell r="Q9748"/>
          <cell r="R9748"/>
          <cell r="S9748"/>
          <cell r="T9748"/>
          <cell r="U9748"/>
          <cell r="V9748"/>
          <cell r="W9748"/>
          <cell r="X9748"/>
          <cell r="Y9748"/>
          <cell r="Z9748"/>
          <cell r="AA9748"/>
          <cell r="AB9748"/>
          <cell r="AC9748"/>
          <cell r="AD9748"/>
          <cell r="AE9748"/>
          <cell r="AF9748"/>
          <cell r="AG9748"/>
          <cell r="AH9748"/>
          <cell r="AI9748"/>
          <cell r="AJ9748"/>
          <cell r="AK9748"/>
          <cell r="AL9748"/>
          <cell r="AM9748"/>
          <cell r="AN9748"/>
          <cell r="AO9748"/>
          <cell r="AP9748"/>
          <cell r="AQ9748"/>
          <cell r="AR9748"/>
          <cell r="AS9748"/>
        </row>
        <row r="9749">
          <cell r="A9749"/>
          <cell r="B9749"/>
          <cell r="C9749"/>
          <cell r="D9749"/>
          <cell r="E9749"/>
          <cell r="F9749"/>
          <cell r="G9749"/>
          <cell r="H9749"/>
          <cell r="I9749"/>
          <cell r="J9749"/>
          <cell r="K9749"/>
          <cell r="L9749"/>
          <cell r="M9749"/>
          <cell r="N9749"/>
          <cell r="O9749"/>
          <cell r="P9749"/>
          <cell r="Q9749"/>
          <cell r="R9749"/>
          <cell r="S9749"/>
          <cell r="T9749"/>
          <cell r="U9749"/>
          <cell r="V9749"/>
          <cell r="W9749"/>
          <cell r="X9749"/>
          <cell r="Y9749"/>
          <cell r="Z9749"/>
          <cell r="AA9749"/>
          <cell r="AB9749"/>
          <cell r="AC9749"/>
          <cell r="AD9749"/>
          <cell r="AE9749"/>
          <cell r="AF9749"/>
          <cell r="AG9749"/>
          <cell r="AH9749"/>
          <cell r="AI9749"/>
          <cell r="AJ9749"/>
          <cell r="AK9749"/>
          <cell r="AL9749"/>
          <cell r="AM9749"/>
          <cell r="AN9749"/>
          <cell r="AO9749"/>
          <cell r="AP9749"/>
          <cell r="AQ9749"/>
          <cell r="AR9749"/>
          <cell r="AS9749"/>
        </row>
        <row r="9750">
          <cell r="A9750"/>
          <cell r="B9750"/>
          <cell r="C9750"/>
          <cell r="D9750"/>
          <cell r="E9750"/>
          <cell r="F9750"/>
          <cell r="G9750"/>
          <cell r="H9750"/>
          <cell r="I9750"/>
          <cell r="J9750"/>
          <cell r="K9750"/>
          <cell r="L9750"/>
          <cell r="M9750"/>
          <cell r="N9750"/>
          <cell r="O9750"/>
          <cell r="P9750"/>
          <cell r="Q9750"/>
          <cell r="R9750"/>
          <cell r="S9750"/>
          <cell r="T9750"/>
          <cell r="U9750"/>
          <cell r="V9750"/>
          <cell r="W9750"/>
          <cell r="X9750"/>
          <cell r="Y9750"/>
          <cell r="Z9750"/>
          <cell r="AA9750"/>
          <cell r="AB9750"/>
          <cell r="AC9750"/>
          <cell r="AD9750"/>
          <cell r="AE9750"/>
          <cell r="AF9750"/>
          <cell r="AG9750"/>
          <cell r="AH9750"/>
          <cell r="AI9750"/>
          <cell r="AJ9750"/>
          <cell r="AK9750"/>
          <cell r="AL9750"/>
          <cell r="AM9750"/>
          <cell r="AN9750"/>
          <cell r="AO9750"/>
          <cell r="AP9750"/>
          <cell r="AQ9750"/>
          <cell r="AR9750"/>
          <cell r="AS9750"/>
        </row>
        <row r="9751">
          <cell r="A9751"/>
          <cell r="B9751"/>
          <cell r="C9751"/>
          <cell r="D9751"/>
          <cell r="E9751"/>
          <cell r="F9751"/>
          <cell r="G9751"/>
          <cell r="H9751"/>
          <cell r="I9751"/>
          <cell r="J9751"/>
          <cell r="K9751"/>
          <cell r="L9751"/>
          <cell r="M9751"/>
          <cell r="N9751"/>
          <cell r="O9751"/>
          <cell r="P9751"/>
          <cell r="Q9751"/>
          <cell r="R9751"/>
          <cell r="S9751"/>
          <cell r="T9751"/>
          <cell r="U9751"/>
          <cell r="V9751"/>
          <cell r="W9751"/>
          <cell r="X9751"/>
          <cell r="Y9751"/>
          <cell r="Z9751"/>
          <cell r="AA9751"/>
          <cell r="AB9751"/>
          <cell r="AC9751"/>
          <cell r="AD9751"/>
          <cell r="AE9751"/>
          <cell r="AF9751"/>
          <cell r="AG9751"/>
          <cell r="AH9751"/>
          <cell r="AI9751"/>
          <cell r="AJ9751"/>
          <cell r="AK9751"/>
          <cell r="AL9751"/>
          <cell r="AM9751"/>
          <cell r="AN9751"/>
          <cell r="AO9751"/>
          <cell r="AP9751"/>
          <cell r="AQ9751"/>
          <cell r="AR9751"/>
          <cell r="AS9751"/>
        </row>
        <row r="9752">
          <cell r="A9752"/>
          <cell r="B9752"/>
          <cell r="C9752"/>
          <cell r="D9752"/>
          <cell r="E9752"/>
          <cell r="F9752"/>
          <cell r="G9752"/>
          <cell r="H9752"/>
          <cell r="I9752"/>
          <cell r="J9752"/>
          <cell r="K9752"/>
          <cell r="L9752"/>
          <cell r="M9752"/>
          <cell r="N9752"/>
          <cell r="O9752"/>
          <cell r="P9752"/>
          <cell r="Q9752"/>
          <cell r="R9752"/>
          <cell r="S9752"/>
          <cell r="T9752"/>
          <cell r="U9752"/>
          <cell r="V9752"/>
          <cell r="W9752"/>
          <cell r="X9752"/>
          <cell r="Y9752"/>
          <cell r="Z9752"/>
          <cell r="AA9752"/>
          <cell r="AB9752"/>
          <cell r="AC9752"/>
          <cell r="AD9752"/>
          <cell r="AE9752"/>
          <cell r="AF9752"/>
          <cell r="AG9752"/>
          <cell r="AH9752"/>
          <cell r="AI9752"/>
          <cell r="AJ9752"/>
          <cell r="AK9752"/>
          <cell r="AL9752"/>
          <cell r="AM9752"/>
          <cell r="AN9752"/>
          <cell r="AO9752"/>
          <cell r="AP9752"/>
          <cell r="AQ9752"/>
          <cell r="AR9752"/>
          <cell r="AS9752"/>
        </row>
        <row r="9753">
          <cell r="A9753"/>
          <cell r="B9753"/>
          <cell r="C9753"/>
          <cell r="D9753"/>
          <cell r="E9753"/>
          <cell r="F9753"/>
          <cell r="G9753"/>
          <cell r="H9753"/>
          <cell r="I9753"/>
          <cell r="J9753"/>
          <cell r="K9753"/>
          <cell r="L9753"/>
          <cell r="M9753"/>
          <cell r="N9753"/>
          <cell r="O9753"/>
          <cell r="P9753"/>
          <cell r="Q9753"/>
          <cell r="R9753"/>
          <cell r="S9753"/>
          <cell r="T9753"/>
          <cell r="U9753"/>
          <cell r="V9753"/>
          <cell r="W9753"/>
          <cell r="X9753"/>
          <cell r="Y9753"/>
          <cell r="Z9753"/>
          <cell r="AA9753"/>
          <cell r="AB9753"/>
          <cell r="AC9753"/>
          <cell r="AD9753"/>
          <cell r="AE9753"/>
          <cell r="AF9753"/>
          <cell r="AG9753"/>
          <cell r="AH9753"/>
          <cell r="AI9753"/>
          <cell r="AJ9753"/>
          <cell r="AK9753"/>
          <cell r="AL9753"/>
          <cell r="AM9753"/>
          <cell r="AN9753"/>
          <cell r="AO9753"/>
          <cell r="AP9753"/>
          <cell r="AQ9753"/>
          <cell r="AR9753"/>
          <cell r="AS9753"/>
        </row>
        <row r="9754">
          <cell r="A9754"/>
          <cell r="B9754"/>
          <cell r="C9754"/>
          <cell r="D9754"/>
          <cell r="E9754"/>
          <cell r="F9754"/>
          <cell r="G9754"/>
          <cell r="H9754"/>
          <cell r="I9754"/>
          <cell r="J9754"/>
          <cell r="K9754"/>
          <cell r="L9754"/>
          <cell r="M9754"/>
          <cell r="N9754"/>
          <cell r="O9754"/>
          <cell r="P9754"/>
          <cell r="Q9754"/>
          <cell r="R9754"/>
          <cell r="S9754"/>
          <cell r="T9754"/>
          <cell r="U9754"/>
          <cell r="V9754"/>
          <cell r="W9754"/>
          <cell r="X9754"/>
          <cell r="Y9754"/>
          <cell r="Z9754"/>
          <cell r="AA9754"/>
          <cell r="AB9754"/>
          <cell r="AC9754"/>
          <cell r="AD9754"/>
          <cell r="AE9754"/>
          <cell r="AF9754"/>
          <cell r="AG9754"/>
          <cell r="AH9754"/>
          <cell r="AI9754"/>
          <cell r="AJ9754"/>
          <cell r="AK9754"/>
          <cell r="AL9754"/>
          <cell r="AM9754"/>
          <cell r="AN9754"/>
          <cell r="AO9754"/>
          <cell r="AP9754"/>
          <cell r="AQ9754"/>
          <cell r="AR9754"/>
          <cell r="AS9754"/>
        </row>
        <row r="9755">
          <cell r="A9755"/>
          <cell r="B9755"/>
          <cell r="C9755"/>
          <cell r="D9755"/>
          <cell r="E9755"/>
          <cell r="F9755"/>
          <cell r="G9755"/>
          <cell r="H9755"/>
          <cell r="I9755"/>
          <cell r="J9755"/>
          <cell r="K9755"/>
          <cell r="L9755"/>
          <cell r="M9755"/>
          <cell r="N9755"/>
          <cell r="O9755"/>
          <cell r="P9755"/>
          <cell r="Q9755"/>
          <cell r="R9755"/>
          <cell r="S9755"/>
          <cell r="T9755"/>
          <cell r="U9755"/>
          <cell r="V9755"/>
          <cell r="W9755"/>
          <cell r="X9755"/>
          <cell r="Y9755"/>
          <cell r="Z9755"/>
          <cell r="AA9755"/>
          <cell r="AB9755"/>
          <cell r="AC9755"/>
          <cell r="AD9755"/>
          <cell r="AE9755"/>
          <cell r="AF9755"/>
          <cell r="AG9755"/>
          <cell r="AH9755"/>
          <cell r="AI9755"/>
          <cell r="AJ9755"/>
          <cell r="AK9755"/>
          <cell r="AL9755"/>
          <cell r="AM9755"/>
          <cell r="AN9755"/>
          <cell r="AO9755"/>
          <cell r="AP9755"/>
          <cell r="AQ9755"/>
          <cell r="AR9755"/>
          <cell r="AS9755"/>
        </row>
        <row r="9756">
          <cell r="A9756"/>
          <cell r="B9756"/>
          <cell r="C9756"/>
          <cell r="D9756"/>
          <cell r="E9756"/>
          <cell r="F9756"/>
          <cell r="G9756"/>
          <cell r="H9756"/>
          <cell r="I9756"/>
          <cell r="J9756"/>
          <cell r="K9756"/>
          <cell r="L9756"/>
          <cell r="M9756"/>
          <cell r="N9756"/>
          <cell r="O9756"/>
          <cell r="P9756"/>
          <cell r="Q9756"/>
          <cell r="R9756"/>
          <cell r="S9756"/>
          <cell r="T9756"/>
          <cell r="U9756"/>
          <cell r="V9756"/>
          <cell r="W9756"/>
          <cell r="X9756"/>
          <cell r="Y9756"/>
          <cell r="Z9756"/>
          <cell r="AA9756"/>
          <cell r="AB9756"/>
          <cell r="AC9756"/>
          <cell r="AD9756"/>
          <cell r="AE9756"/>
          <cell r="AF9756"/>
          <cell r="AG9756"/>
          <cell r="AH9756"/>
          <cell r="AI9756"/>
          <cell r="AJ9756"/>
          <cell r="AK9756"/>
          <cell r="AL9756"/>
          <cell r="AM9756"/>
          <cell r="AN9756"/>
          <cell r="AO9756"/>
          <cell r="AP9756"/>
          <cell r="AQ9756"/>
          <cell r="AR9756"/>
          <cell r="AS9756"/>
        </row>
        <row r="9757">
          <cell r="A9757"/>
          <cell r="B9757"/>
          <cell r="C9757"/>
          <cell r="D9757"/>
          <cell r="E9757"/>
          <cell r="F9757"/>
          <cell r="G9757"/>
          <cell r="H9757"/>
          <cell r="I9757"/>
          <cell r="J9757"/>
          <cell r="K9757"/>
          <cell r="L9757"/>
          <cell r="M9757"/>
          <cell r="N9757"/>
          <cell r="O9757"/>
          <cell r="P9757"/>
          <cell r="Q9757"/>
          <cell r="R9757"/>
          <cell r="S9757"/>
          <cell r="T9757"/>
          <cell r="U9757"/>
          <cell r="V9757"/>
          <cell r="W9757"/>
          <cell r="X9757"/>
          <cell r="Y9757"/>
          <cell r="Z9757"/>
          <cell r="AA9757"/>
          <cell r="AB9757"/>
          <cell r="AC9757"/>
          <cell r="AD9757"/>
          <cell r="AE9757"/>
          <cell r="AF9757"/>
          <cell r="AG9757"/>
          <cell r="AH9757"/>
          <cell r="AI9757"/>
          <cell r="AJ9757"/>
          <cell r="AK9757"/>
          <cell r="AL9757"/>
          <cell r="AM9757"/>
          <cell r="AN9757"/>
          <cell r="AO9757"/>
          <cell r="AP9757"/>
          <cell r="AQ9757"/>
          <cell r="AR9757"/>
          <cell r="AS9757"/>
        </row>
        <row r="9758">
          <cell r="A9758"/>
          <cell r="B9758"/>
          <cell r="C9758"/>
          <cell r="D9758"/>
          <cell r="E9758"/>
          <cell r="F9758"/>
          <cell r="G9758"/>
          <cell r="H9758"/>
          <cell r="I9758"/>
          <cell r="J9758"/>
          <cell r="K9758"/>
          <cell r="L9758"/>
          <cell r="M9758"/>
          <cell r="N9758"/>
          <cell r="O9758"/>
          <cell r="P9758"/>
          <cell r="Q9758"/>
          <cell r="R9758"/>
          <cell r="S9758"/>
          <cell r="T9758"/>
          <cell r="U9758"/>
          <cell r="V9758"/>
          <cell r="W9758"/>
          <cell r="X9758"/>
          <cell r="Y9758"/>
          <cell r="Z9758"/>
          <cell r="AA9758"/>
          <cell r="AB9758"/>
          <cell r="AC9758"/>
          <cell r="AD9758"/>
          <cell r="AE9758"/>
          <cell r="AF9758"/>
          <cell r="AG9758"/>
          <cell r="AH9758"/>
          <cell r="AI9758"/>
          <cell r="AJ9758"/>
          <cell r="AK9758"/>
          <cell r="AL9758"/>
          <cell r="AM9758"/>
          <cell r="AN9758"/>
          <cell r="AO9758"/>
          <cell r="AP9758"/>
          <cell r="AQ9758"/>
          <cell r="AR9758"/>
          <cell r="AS9758"/>
        </row>
        <row r="9759">
          <cell r="A9759"/>
          <cell r="B9759"/>
          <cell r="C9759"/>
          <cell r="D9759"/>
          <cell r="E9759"/>
          <cell r="F9759"/>
          <cell r="G9759"/>
          <cell r="H9759"/>
          <cell r="I9759"/>
          <cell r="J9759"/>
          <cell r="K9759"/>
          <cell r="L9759"/>
          <cell r="M9759"/>
          <cell r="N9759"/>
          <cell r="O9759"/>
          <cell r="P9759"/>
          <cell r="Q9759"/>
          <cell r="R9759"/>
          <cell r="S9759"/>
          <cell r="T9759"/>
          <cell r="U9759"/>
          <cell r="V9759"/>
          <cell r="W9759"/>
          <cell r="X9759"/>
          <cell r="Y9759"/>
          <cell r="Z9759"/>
          <cell r="AA9759"/>
          <cell r="AB9759"/>
          <cell r="AC9759"/>
          <cell r="AD9759"/>
          <cell r="AE9759"/>
          <cell r="AF9759"/>
          <cell r="AG9759"/>
          <cell r="AH9759"/>
          <cell r="AI9759"/>
          <cell r="AJ9759"/>
          <cell r="AK9759"/>
          <cell r="AL9759"/>
          <cell r="AM9759"/>
          <cell r="AN9759"/>
          <cell r="AO9759"/>
          <cell r="AP9759"/>
          <cell r="AQ9759"/>
          <cell r="AR9759"/>
          <cell r="AS9759"/>
        </row>
        <row r="9760">
          <cell r="A9760"/>
          <cell r="B9760"/>
          <cell r="C9760"/>
          <cell r="D9760"/>
          <cell r="E9760"/>
          <cell r="F9760"/>
          <cell r="G9760"/>
          <cell r="H9760"/>
          <cell r="I9760"/>
          <cell r="J9760"/>
          <cell r="K9760"/>
          <cell r="L9760"/>
          <cell r="M9760"/>
          <cell r="N9760"/>
          <cell r="O9760"/>
          <cell r="P9760"/>
          <cell r="Q9760"/>
          <cell r="R9760"/>
          <cell r="S9760"/>
          <cell r="T9760"/>
          <cell r="U9760"/>
          <cell r="V9760"/>
          <cell r="W9760"/>
          <cell r="X9760"/>
          <cell r="Y9760"/>
          <cell r="Z9760"/>
          <cell r="AA9760"/>
          <cell r="AB9760"/>
          <cell r="AC9760"/>
          <cell r="AD9760"/>
          <cell r="AE9760"/>
          <cell r="AF9760"/>
          <cell r="AG9760"/>
          <cell r="AH9760"/>
          <cell r="AI9760"/>
          <cell r="AJ9760"/>
          <cell r="AK9760"/>
          <cell r="AL9760"/>
          <cell r="AM9760"/>
          <cell r="AN9760"/>
          <cell r="AO9760"/>
          <cell r="AP9760"/>
          <cell r="AQ9760"/>
          <cell r="AR9760"/>
          <cell r="AS9760"/>
        </row>
        <row r="9761">
          <cell r="A9761"/>
          <cell r="B9761"/>
          <cell r="C9761"/>
          <cell r="D9761"/>
          <cell r="E9761"/>
          <cell r="F9761"/>
          <cell r="G9761"/>
          <cell r="H9761"/>
          <cell r="I9761"/>
          <cell r="J9761"/>
          <cell r="K9761"/>
          <cell r="L9761"/>
          <cell r="M9761"/>
          <cell r="N9761"/>
          <cell r="O9761"/>
          <cell r="P9761"/>
          <cell r="Q9761"/>
          <cell r="R9761"/>
          <cell r="S9761"/>
          <cell r="T9761"/>
          <cell r="U9761"/>
          <cell r="V9761"/>
          <cell r="W9761"/>
          <cell r="X9761"/>
          <cell r="Y9761"/>
          <cell r="Z9761"/>
          <cell r="AA9761"/>
          <cell r="AB9761"/>
          <cell r="AC9761"/>
          <cell r="AD9761"/>
          <cell r="AE9761"/>
          <cell r="AF9761"/>
          <cell r="AG9761"/>
          <cell r="AH9761"/>
          <cell r="AI9761"/>
          <cell r="AJ9761"/>
          <cell r="AK9761"/>
          <cell r="AL9761"/>
          <cell r="AM9761"/>
          <cell r="AN9761"/>
          <cell r="AO9761"/>
          <cell r="AP9761"/>
          <cell r="AQ9761"/>
          <cell r="AR9761"/>
          <cell r="AS9761"/>
        </row>
        <row r="9762">
          <cell r="A9762"/>
          <cell r="B9762"/>
          <cell r="C9762"/>
          <cell r="D9762"/>
          <cell r="E9762"/>
          <cell r="F9762"/>
          <cell r="G9762"/>
          <cell r="H9762"/>
          <cell r="I9762"/>
          <cell r="J9762"/>
          <cell r="K9762"/>
          <cell r="L9762"/>
          <cell r="M9762"/>
          <cell r="N9762"/>
          <cell r="O9762"/>
          <cell r="P9762"/>
          <cell r="Q9762"/>
          <cell r="R9762"/>
          <cell r="S9762"/>
          <cell r="T9762"/>
          <cell r="U9762"/>
          <cell r="V9762"/>
          <cell r="W9762"/>
          <cell r="X9762"/>
          <cell r="Y9762"/>
          <cell r="Z9762"/>
          <cell r="AA9762"/>
          <cell r="AB9762"/>
          <cell r="AC9762"/>
          <cell r="AD9762"/>
          <cell r="AE9762"/>
          <cell r="AF9762"/>
          <cell r="AG9762"/>
          <cell r="AH9762"/>
          <cell r="AI9762"/>
          <cell r="AJ9762"/>
          <cell r="AK9762"/>
          <cell r="AL9762"/>
          <cell r="AM9762"/>
          <cell r="AN9762"/>
          <cell r="AO9762"/>
          <cell r="AP9762"/>
          <cell r="AQ9762"/>
          <cell r="AR9762"/>
          <cell r="AS9762"/>
        </row>
        <row r="9763">
          <cell r="A9763"/>
          <cell r="B9763"/>
          <cell r="C9763"/>
          <cell r="D9763"/>
          <cell r="E9763"/>
          <cell r="F9763"/>
          <cell r="G9763"/>
          <cell r="H9763"/>
          <cell r="I9763"/>
          <cell r="J9763"/>
          <cell r="K9763"/>
          <cell r="L9763"/>
          <cell r="M9763"/>
          <cell r="N9763"/>
          <cell r="O9763"/>
          <cell r="P9763"/>
          <cell r="Q9763"/>
          <cell r="R9763"/>
          <cell r="S9763"/>
          <cell r="T9763"/>
          <cell r="U9763"/>
          <cell r="V9763"/>
          <cell r="W9763"/>
          <cell r="X9763"/>
          <cell r="Y9763"/>
          <cell r="Z9763"/>
          <cell r="AA9763"/>
          <cell r="AB9763"/>
          <cell r="AC9763"/>
          <cell r="AD9763"/>
          <cell r="AE9763"/>
          <cell r="AF9763"/>
          <cell r="AG9763"/>
          <cell r="AH9763"/>
          <cell r="AI9763"/>
          <cell r="AJ9763"/>
          <cell r="AK9763"/>
          <cell r="AL9763"/>
          <cell r="AM9763"/>
          <cell r="AN9763"/>
          <cell r="AO9763"/>
          <cell r="AP9763"/>
          <cell r="AQ9763"/>
          <cell r="AR9763"/>
          <cell r="AS9763"/>
        </row>
        <row r="9764">
          <cell r="A9764"/>
          <cell r="B9764"/>
          <cell r="C9764"/>
          <cell r="D9764"/>
          <cell r="E9764"/>
          <cell r="F9764"/>
          <cell r="G9764"/>
          <cell r="H9764"/>
          <cell r="I9764"/>
          <cell r="J9764"/>
          <cell r="K9764"/>
          <cell r="L9764"/>
          <cell r="M9764"/>
          <cell r="N9764"/>
          <cell r="O9764"/>
          <cell r="P9764"/>
          <cell r="Q9764"/>
          <cell r="R9764"/>
          <cell r="S9764"/>
          <cell r="T9764"/>
          <cell r="U9764"/>
          <cell r="V9764"/>
          <cell r="W9764"/>
          <cell r="X9764"/>
          <cell r="Y9764"/>
          <cell r="Z9764"/>
          <cell r="AA9764"/>
          <cell r="AB9764"/>
          <cell r="AC9764"/>
          <cell r="AD9764"/>
          <cell r="AE9764"/>
          <cell r="AF9764"/>
          <cell r="AG9764"/>
          <cell r="AH9764"/>
          <cell r="AI9764"/>
          <cell r="AJ9764"/>
          <cell r="AK9764"/>
          <cell r="AL9764"/>
          <cell r="AM9764"/>
          <cell r="AN9764"/>
          <cell r="AO9764"/>
          <cell r="AP9764"/>
          <cell r="AQ9764"/>
          <cell r="AR9764"/>
          <cell r="AS9764"/>
        </row>
        <row r="9765">
          <cell r="A9765"/>
          <cell r="B9765"/>
          <cell r="C9765"/>
          <cell r="D9765"/>
          <cell r="E9765"/>
          <cell r="F9765"/>
          <cell r="G9765"/>
          <cell r="H9765"/>
          <cell r="I9765"/>
          <cell r="J9765"/>
          <cell r="K9765"/>
          <cell r="L9765"/>
          <cell r="M9765"/>
          <cell r="N9765"/>
          <cell r="O9765"/>
          <cell r="P9765"/>
          <cell r="Q9765"/>
          <cell r="R9765"/>
          <cell r="S9765"/>
          <cell r="T9765"/>
          <cell r="U9765"/>
          <cell r="V9765"/>
          <cell r="W9765"/>
          <cell r="X9765"/>
          <cell r="Y9765"/>
          <cell r="Z9765"/>
          <cell r="AA9765"/>
          <cell r="AB9765"/>
          <cell r="AC9765"/>
          <cell r="AD9765"/>
          <cell r="AE9765"/>
          <cell r="AF9765"/>
          <cell r="AG9765"/>
          <cell r="AH9765"/>
          <cell r="AI9765"/>
          <cell r="AJ9765"/>
          <cell r="AK9765"/>
          <cell r="AL9765"/>
          <cell r="AM9765"/>
          <cell r="AN9765"/>
          <cell r="AO9765"/>
          <cell r="AP9765"/>
          <cell r="AQ9765"/>
          <cell r="AR9765"/>
          <cell r="AS9765"/>
        </row>
        <row r="9766">
          <cell r="A9766"/>
          <cell r="B9766"/>
          <cell r="C9766"/>
          <cell r="D9766"/>
          <cell r="E9766"/>
          <cell r="F9766"/>
          <cell r="G9766"/>
          <cell r="H9766"/>
          <cell r="I9766"/>
          <cell r="J9766"/>
          <cell r="K9766"/>
          <cell r="L9766"/>
          <cell r="M9766"/>
          <cell r="N9766"/>
          <cell r="O9766"/>
          <cell r="P9766"/>
          <cell r="Q9766"/>
          <cell r="R9766"/>
          <cell r="S9766"/>
          <cell r="T9766"/>
          <cell r="U9766"/>
          <cell r="V9766"/>
          <cell r="W9766"/>
          <cell r="X9766"/>
          <cell r="Y9766"/>
          <cell r="Z9766"/>
          <cell r="AA9766"/>
          <cell r="AB9766"/>
          <cell r="AC9766"/>
          <cell r="AD9766"/>
          <cell r="AE9766"/>
          <cell r="AF9766"/>
          <cell r="AG9766"/>
          <cell r="AH9766"/>
          <cell r="AI9766"/>
          <cell r="AJ9766"/>
          <cell r="AK9766"/>
          <cell r="AL9766"/>
          <cell r="AM9766"/>
          <cell r="AN9766"/>
          <cell r="AO9766"/>
          <cell r="AP9766"/>
          <cell r="AQ9766"/>
          <cell r="AR9766"/>
          <cell r="AS9766"/>
        </row>
        <row r="9767">
          <cell r="A9767"/>
          <cell r="B9767"/>
          <cell r="C9767"/>
          <cell r="D9767"/>
          <cell r="E9767"/>
          <cell r="F9767"/>
          <cell r="G9767"/>
          <cell r="H9767"/>
          <cell r="I9767"/>
          <cell r="J9767"/>
          <cell r="K9767"/>
          <cell r="L9767"/>
          <cell r="M9767"/>
          <cell r="N9767"/>
          <cell r="O9767"/>
          <cell r="P9767"/>
          <cell r="Q9767"/>
          <cell r="R9767"/>
          <cell r="S9767"/>
          <cell r="T9767"/>
          <cell r="U9767"/>
          <cell r="V9767"/>
          <cell r="W9767"/>
          <cell r="X9767"/>
          <cell r="Y9767"/>
          <cell r="Z9767"/>
          <cell r="AA9767"/>
          <cell r="AB9767"/>
          <cell r="AC9767"/>
          <cell r="AD9767"/>
          <cell r="AE9767"/>
          <cell r="AF9767"/>
          <cell r="AG9767"/>
          <cell r="AH9767"/>
          <cell r="AI9767"/>
          <cell r="AJ9767"/>
          <cell r="AK9767"/>
          <cell r="AL9767"/>
          <cell r="AM9767"/>
          <cell r="AN9767"/>
          <cell r="AO9767"/>
          <cell r="AP9767"/>
          <cell r="AQ9767"/>
          <cell r="AR9767"/>
          <cell r="AS9767"/>
        </row>
        <row r="9768">
          <cell r="A9768"/>
          <cell r="B9768"/>
          <cell r="C9768"/>
          <cell r="D9768"/>
          <cell r="E9768"/>
          <cell r="F9768"/>
          <cell r="G9768"/>
          <cell r="H9768"/>
          <cell r="I9768"/>
          <cell r="J9768"/>
          <cell r="K9768"/>
          <cell r="L9768"/>
          <cell r="M9768"/>
          <cell r="N9768"/>
          <cell r="O9768"/>
          <cell r="P9768"/>
          <cell r="Q9768"/>
          <cell r="R9768"/>
          <cell r="S9768"/>
          <cell r="T9768"/>
          <cell r="U9768"/>
          <cell r="V9768"/>
          <cell r="W9768"/>
          <cell r="X9768"/>
          <cell r="Y9768"/>
          <cell r="Z9768"/>
          <cell r="AA9768"/>
          <cell r="AB9768"/>
          <cell r="AC9768"/>
          <cell r="AD9768"/>
          <cell r="AE9768"/>
          <cell r="AF9768"/>
          <cell r="AG9768"/>
          <cell r="AH9768"/>
          <cell r="AI9768"/>
          <cell r="AJ9768"/>
          <cell r="AK9768"/>
          <cell r="AL9768"/>
          <cell r="AM9768"/>
          <cell r="AN9768"/>
          <cell r="AO9768"/>
          <cell r="AP9768"/>
          <cell r="AQ9768"/>
          <cell r="AR9768"/>
          <cell r="AS9768"/>
        </row>
        <row r="9769">
          <cell r="A9769"/>
          <cell r="B9769"/>
          <cell r="C9769"/>
          <cell r="D9769"/>
          <cell r="E9769"/>
          <cell r="F9769"/>
          <cell r="G9769"/>
          <cell r="H9769"/>
          <cell r="I9769"/>
          <cell r="J9769"/>
          <cell r="K9769"/>
          <cell r="L9769"/>
          <cell r="M9769"/>
          <cell r="N9769"/>
          <cell r="O9769"/>
          <cell r="P9769"/>
          <cell r="Q9769"/>
          <cell r="R9769"/>
          <cell r="S9769"/>
          <cell r="T9769"/>
          <cell r="U9769"/>
          <cell r="V9769"/>
          <cell r="W9769"/>
          <cell r="X9769"/>
          <cell r="Y9769"/>
          <cell r="Z9769"/>
          <cell r="AA9769"/>
          <cell r="AB9769"/>
          <cell r="AC9769"/>
          <cell r="AD9769"/>
          <cell r="AE9769"/>
          <cell r="AF9769"/>
          <cell r="AG9769"/>
          <cell r="AH9769"/>
          <cell r="AI9769"/>
          <cell r="AJ9769"/>
          <cell r="AK9769"/>
          <cell r="AL9769"/>
          <cell r="AM9769"/>
          <cell r="AN9769"/>
          <cell r="AO9769"/>
          <cell r="AP9769"/>
          <cell r="AQ9769"/>
          <cell r="AR9769"/>
          <cell r="AS9769"/>
        </row>
        <row r="9770">
          <cell r="A9770"/>
          <cell r="B9770"/>
          <cell r="C9770"/>
          <cell r="D9770"/>
          <cell r="E9770"/>
          <cell r="F9770"/>
          <cell r="G9770"/>
          <cell r="H9770"/>
          <cell r="I9770"/>
          <cell r="J9770"/>
          <cell r="K9770"/>
          <cell r="L9770"/>
          <cell r="M9770"/>
          <cell r="N9770"/>
          <cell r="O9770"/>
          <cell r="P9770"/>
          <cell r="Q9770"/>
          <cell r="R9770"/>
          <cell r="S9770"/>
          <cell r="T9770"/>
          <cell r="U9770"/>
          <cell r="V9770"/>
          <cell r="W9770"/>
          <cell r="X9770"/>
          <cell r="Y9770"/>
          <cell r="Z9770"/>
          <cell r="AA9770"/>
          <cell r="AB9770"/>
          <cell r="AC9770"/>
          <cell r="AD9770"/>
          <cell r="AE9770"/>
          <cell r="AF9770"/>
          <cell r="AG9770"/>
          <cell r="AH9770"/>
          <cell r="AI9770"/>
          <cell r="AJ9770"/>
          <cell r="AK9770"/>
          <cell r="AL9770"/>
          <cell r="AM9770"/>
          <cell r="AN9770"/>
          <cell r="AO9770"/>
          <cell r="AP9770"/>
          <cell r="AQ9770"/>
          <cell r="AR9770"/>
          <cell r="AS9770"/>
        </row>
        <row r="9771">
          <cell r="A9771"/>
          <cell r="B9771"/>
          <cell r="C9771"/>
          <cell r="D9771"/>
          <cell r="E9771"/>
          <cell r="F9771"/>
          <cell r="G9771"/>
          <cell r="H9771"/>
          <cell r="I9771"/>
          <cell r="J9771"/>
          <cell r="K9771"/>
          <cell r="L9771"/>
          <cell r="M9771"/>
          <cell r="N9771"/>
          <cell r="O9771"/>
          <cell r="P9771"/>
          <cell r="Q9771"/>
          <cell r="R9771"/>
          <cell r="S9771"/>
          <cell r="T9771"/>
          <cell r="U9771"/>
          <cell r="V9771"/>
          <cell r="W9771"/>
          <cell r="X9771"/>
          <cell r="Y9771"/>
          <cell r="Z9771"/>
          <cell r="AA9771"/>
          <cell r="AB9771"/>
          <cell r="AC9771"/>
          <cell r="AD9771"/>
          <cell r="AE9771"/>
          <cell r="AF9771"/>
          <cell r="AG9771"/>
          <cell r="AH9771"/>
          <cell r="AI9771"/>
          <cell r="AJ9771"/>
          <cell r="AK9771"/>
          <cell r="AL9771"/>
          <cell r="AM9771"/>
          <cell r="AN9771"/>
          <cell r="AO9771"/>
          <cell r="AP9771"/>
          <cell r="AQ9771"/>
          <cell r="AR9771"/>
          <cell r="AS9771"/>
        </row>
        <row r="9772">
          <cell r="A9772"/>
          <cell r="B9772"/>
          <cell r="C9772"/>
          <cell r="D9772"/>
          <cell r="E9772"/>
          <cell r="F9772"/>
          <cell r="G9772"/>
          <cell r="H9772"/>
          <cell r="I9772"/>
          <cell r="J9772"/>
          <cell r="K9772"/>
          <cell r="L9772"/>
          <cell r="M9772"/>
          <cell r="N9772"/>
          <cell r="O9772"/>
          <cell r="P9772"/>
          <cell r="Q9772"/>
          <cell r="R9772"/>
          <cell r="S9772"/>
          <cell r="T9772"/>
          <cell r="U9772"/>
          <cell r="V9772"/>
          <cell r="W9772"/>
          <cell r="X9772"/>
          <cell r="Y9772"/>
          <cell r="Z9772"/>
          <cell r="AA9772"/>
          <cell r="AB9772"/>
          <cell r="AC9772"/>
          <cell r="AD9772"/>
          <cell r="AE9772"/>
          <cell r="AF9772"/>
          <cell r="AG9772"/>
          <cell r="AH9772"/>
          <cell r="AI9772"/>
          <cell r="AJ9772"/>
          <cell r="AK9772"/>
          <cell r="AL9772"/>
          <cell r="AM9772"/>
          <cell r="AN9772"/>
          <cell r="AO9772"/>
          <cell r="AP9772"/>
          <cell r="AQ9772"/>
          <cell r="AR9772"/>
          <cell r="AS9772"/>
        </row>
        <row r="9773">
          <cell r="A9773"/>
          <cell r="B9773"/>
          <cell r="C9773"/>
          <cell r="D9773"/>
          <cell r="E9773"/>
          <cell r="F9773"/>
          <cell r="G9773"/>
          <cell r="H9773"/>
          <cell r="I9773"/>
          <cell r="J9773"/>
          <cell r="K9773"/>
          <cell r="L9773"/>
          <cell r="M9773"/>
          <cell r="N9773"/>
          <cell r="O9773"/>
          <cell r="P9773"/>
          <cell r="Q9773"/>
          <cell r="R9773"/>
          <cell r="S9773"/>
          <cell r="T9773"/>
          <cell r="U9773"/>
          <cell r="V9773"/>
          <cell r="W9773"/>
          <cell r="X9773"/>
          <cell r="Y9773"/>
          <cell r="Z9773"/>
          <cell r="AA9773"/>
          <cell r="AB9773"/>
          <cell r="AC9773"/>
          <cell r="AD9773"/>
          <cell r="AE9773"/>
          <cell r="AF9773"/>
          <cell r="AG9773"/>
          <cell r="AH9773"/>
          <cell r="AI9773"/>
          <cell r="AJ9773"/>
          <cell r="AK9773"/>
          <cell r="AL9773"/>
          <cell r="AM9773"/>
          <cell r="AN9773"/>
          <cell r="AO9773"/>
          <cell r="AP9773"/>
          <cell r="AQ9773"/>
          <cell r="AR9773"/>
          <cell r="AS9773"/>
        </row>
        <row r="9774">
          <cell r="A9774"/>
          <cell r="B9774"/>
          <cell r="C9774"/>
          <cell r="D9774"/>
          <cell r="E9774"/>
          <cell r="F9774"/>
          <cell r="G9774"/>
          <cell r="H9774"/>
          <cell r="I9774"/>
          <cell r="J9774"/>
          <cell r="K9774"/>
          <cell r="L9774"/>
          <cell r="M9774"/>
          <cell r="N9774"/>
          <cell r="O9774"/>
          <cell r="P9774"/>
          <cell r="Q9774"/>
          <cell r="R9774"/>
          <cell r="S9774"/>
          <cell r="T9774"/>
          <cell r="U9774"/>
          <cell r="V9774"/>
          <cell r="W9774"/>
          <cell r="X9774"/>
          <cell r="Y9774"/>
          <cell r="Z9774"/>
          <cell r="AA9774"/>
          <cell r="AB9774"/>
          <cell r="AC9774"/>
          <cell r="AD9774"/>
          <cell r="AE9774"/>
          <cell r="AF9774"/>
          <cell r="AG9774"/>
          <cell r="AH9774"/>
          <cell r="AI9774"/>
          <cell r="AJ9774"/>
          <cell r="AK9774"/>
          <cell r="AL9774"/>
          <cell r="AM9774"/>
          <cell r="AN9774"/>
          <cell r="AO9774"/>
          <cell r="AP9774"/>
          <cell r="AQ9774"/>
          <cell r="AR9774"/>
          <cell r="AS9774"/>
        </row>
        <row r="9775">
          <cell r="A9775"/>
          <cell r="B9775"/>
          <cell r="C9775"/>
          <cell r="D9775"/>
          <cell r="E9775"/>
          <cell r="F9775"/>
          <cell r="G9775"/>
          <cell r="H9775"/>
          <cell r="I9775"/>
          <cell r="J9775"/>
          <cell r="K9775"/>
          <cell r="L9775"/>
          <cell r="M9775"/>
          <cell r="N9775"/>
          <cell r="O9775"/>
          <cell r="P9775"/>
          <cell r="Q9775"/>
          <cell r="R9775"/>
          <cell r="S9775"/>
          <cell r="T9775"/>
          <cell r="U9775"/>
          <cell r="V9775"/>
          <cell r="W9775"/>
          <cell r="X9775"/>
          <cell r="Y9775"/>
          <cell r="Z9775"/>
          <cell r="AA9775"/>
          <cell r="AB9775"/>
          <cell r="AC9775"/>
          <cell r="AD9775"/>
          <cell r="AE9775"/>
          <cell r="AF9775"/>
          <cell r="AG9775"/>
          <cell r="AH9775"/>
          <cell r="AI9775"/>
          <cell r="AJ9775"/>
          <cell r="AK9775"/>
          <cell r="AL9775"/>
          <cell r="AM9775"/>
          <cell r="AN9775"/>
          <cell r="AO9775"/>
          <cell r="AP9775"/>
          <cell r="AQ9775"/>
          <cell r="AR9775"/>
          <cell r="AS9775"/>
        </row>
        <row r="9776">
          <cell r="A9776"/>
          <cell r="B9776"/>
          <cell r="C9776"/>
          <cell r="D9776"/>
          <cell r="E9776"/>
          <cell r="F9776"/>
          <cell r="G9776"/>
          <cell r="H9776"/>
          <cell r="I9776"/>
          <cell r="J9776"/>
          <cell r="K9776"/>
          <cell r="L9776"/>
          <cell r="M9776"/>
          <cell r="N9776"/>
          <cell r="O9776"/>
          <cell r="P9776"/>
          <cell r="Q9776"/>
          <cell r="R9776"/>
          <cell r="S9776"/>
          <cell r="T9776"/>
          <cell r="U9776"/>
          <cell r="V9776"/>
          <cell r="W9776"/>
          <cell r="X9776"/>
          <cell r="Y9776"/>
          <cell r="Z9776"/>
          <cell r="AA9776"/>
          <cell r="AB9776"/>
          <cell r="AC9776"/>
          <cell r="AD9776"/>
          <cell r="AE9776"/>
          <cell r="AF9776"/>
          <cell r="AG9776"/>
          <cell r="AH9776"/>
          <cell r="AI9776"/>
          <cell r="AJ9776"/>
          <cell r="AK9776"/>
          <cell r="AL9776"/>
          <cell r="AM9776"/>
          <cell r="AN9776"/>
          <cell r="AO9776"/>
          <cell r="AP9776"/>
          <cell r="AQ9776"/>
          <cell r="AR9776"/>
          <cell r="AS9776"/>
        </row>
        <row r="9777">
          <cell r="A9777"/>
          <cell r="B9777"/>
          <cell r="C9777"/>
          <cell r="D9777"/>
          <cell r="E9777"/>
          <cell r="F9777"/>
          <cell r="G9777"/>
          <cell r="H9777"/>
          <cell r="I9777"/>
          <cell r="J9777"/>
          <cell r="K9777"/>
          <cell r="L9777"/>
          <cell r="M9777"/>
          <cell r="N9777"/>
          <cell r="O9777"/>
          <cell r="P9777"/>
          <cell r="Q9777"/>
          <cell r="R9777"/>
          <cell r="S9777"/>
          <cell r="T9777"/>
          <cell r="U9777"/>
          <cell r="V9777"/>
          <cell r="W9777"/>
          <cell r="X9777"/>
          <cell r="Y9777"/>
          <cell r="Z9777"/>
          <cell r="AA9777"/>
          <cell r="AB9777"/>
          <cell r="AC9777"/>
          <cell r="AD9777"/>
          <cell r="AE9777"/>
          <cell r="AF9777"/>
          <cell r="AG9777"/>
          <cell r="AH9777"/>
          <cell r="AI9777"/>
          <cell r="AJ9777"/>
          <cell r="AK9777"/>
          <cell r="AL9777"/>
          <cell r="AM9777"/>
          <cell r="AN9777"/>
          <cell r="AO9777"/>
          <cell r="AP9777"/>
          <cell r="AQ9777"/>
          <cell r="AR9777"/>
          <cell r="AS9777"/>
        </row>
        <row r="9778">
          <cell r="A9778"/>
          <cell r="B9778"/>
          <cell r="C9778"/>
          <cell r="D9778"/>
          <cell r="E9778"/>
          <cell r="F9778"/>
          <cell r="G9778"/>
          <cell r="H9778"/>
          <cell r="I9778"/>
          <cell r="J9778"/>
          <cell r="K9778"/>
          <cell r="L9778"/>
          <cell r="M9778"/>
          <cell r="N9778"/>
          <cell r="O9778"/>
          <cell r="P9778"/>
          <cell r="Q9778"/>
          <cell r="R9778"/>
          <cell r="S9778"/>
          <cell r="T9778"/>
          <cell r="U9778"/>
          <cell r="V9778"/>
          <cell r="W9778"/>
          <cell r="X9778"/>
          <cell r="Y9778"/>
          <cell r="Z9778"/>
          <cell r="AA9778"/>
          <cell r="AB9778"/>
          <cell r="AC9778"/>
          <cell r="AD9778"/>
          <cell r="AE9778"/>
          <cell r="AF9778"/>
          <cell r="AG9778"/>
          <cell r="AH9778"/>
          <cell r="AI9778"/>
          <cell r="AJ9778"/>
          <cell r="AK9778"/>
          <cell r="AL9778"/>
          <cell r="AM9778"/>
          <cell r="AN9778"/>
          <cell r="AO9778"/>
          <cell r="AP9778"/>
          <cell r="AQ9778"/>
          <cell r="AR9778"/>
          <cell r="AS9778"/>
        </row>
        <row r="9779">
          <cell r="A9779"/>
          <cell r="B9779"/>
          <cell r="C9779"/>
          <cell r="D9779"/>
          <cell r="E9779"/>
          <cell r="F9779"/>
          <cell r="G9779"/>
          <cell r="H9779"/>
          <cell r="I9779"/>
          <cell r="J9779"/>
          <cell r="K9779"/>
          <cell r="L9779"/>
          <cell r="M9779"/>
          <cell r="N9779"/>
          <cell r="O9779"/>
          <cell r="P9779"/>
          <cell r="Q9779"/>
          <cell r="R9779"/>
          <cell r="S9779"/>
          <cell r="T9779"/>
          <cell r="U9779"/>
          <cell r="V9779"/>
          <cell r="W9779"/>
          <cell r="X9779"/>
          <cell r="Y9779"/>
          <cell r="Z9779"/>
          <cell r="AA9779"/>
          <cell r="AB9779"/>
          <cell r="AC9779"/>
          <cell r="AD9779"/>
          <cell r="AE9779"/>
          <cell r="AF9779"/>
          <cell r="AG9779"/>
          <cell r="AH9779"/>
          <cell r="AI9779"/>
          <cell r="AJ9779"/>
          <cell r="AK9779"/>
          <cell r="AL9779"/>
          <cell r="AM9779"/>
          <cell r="AN9779"/>
          <cell r="AO9779"/>
          <cell r="AP9779"/>
          <cell r="AQ9779"/>
          <cell r="AR9779"/>
          <cell r="AS9779"/>
        </row>
        <row r="9780">
          <cell r="A9780"/>
          <cell r="B9780"/>
          <cell r="C9780"/>
          <cell r="D9780"/>
          <cell r="E9780"/>
          <cell r="F9780"/>
          <cell r="G9780"/>
          <cell r="H9780"/>
          <cell r="I9780"/>
          <cell r="J9780"/>
          <cell r="K9780"/>
          <cell r="L9780"/>
          <cell r="M9780"/>
          <cell r="N9780"/>
          <cell r="O9780"/>
          <cell r="P9780"/>
          <cell r="Q9780"/>
          <cell r="R9780"/>
          <cell r="S9780"/>
          <cell r="T9780"/>
          <cell r="U9780"/>
          <cell r="V9780"/>
          <cell r="W9780"/>
          <cell r="X9780"/>
          <cell r="Y9780"/>
          <cell r="Z9780"/>
          <cell r="AA9780"/>
          <cell r="AB9780"/>
          <cell r="AC9780"/>
          <cell r="AD9780"/>
          <cell r="AE9780"/>
          <cell r="AF9780"/>
          <cell r="AG9780"/>
          <cell r="AH9780"/>
          <cell r="AI9780"/>
          <cell r="AJ9780"/>
          <cell r="AK9780"/>
          <cell r="AL9780"/>
          <cell r="AM9780"/>
          <cell r="AN9780"/>
          <cell r="AO9780"/>
          <cell r="AP9780"/>
          <cell r="AQ9780"/>
          <cell r="AR9780"/>
          <cell r="AS9780"/>
        </row>
        <row r="9781">
          <cell r="A9781"/>
          <cell r="B9781"/>
          <cell r="C9781"/>
          <cell r="D9781"/>
          <cell r="E9781"/>
          <cell r="F9781"/>
          <cell r="G9781"/>
          <cell r="H9781"/>
          <cell r="I9781"/>
          <cell r="J9781"/>
          <cell r="K9781"/>
          <cell r="L9781"/>
          <cell r="M9781"/>
          <cell r="N9781"/>
          <cell r="O9781"/>
          <cell r="P9781"/>
          <cell r="Q9781"/>
          <cell r="R9781"/>
          <cell r="S9781"/>
          <cell r="T9781"/>
          <cell r="U9781"/>
          <cell r="V9781"/>
          <cell r="W9781"/>
          <cell r="X9781"/>
          <cell r="Y9781"/>
          <cell r="Z9781"/>
          <cell r="AA9781"/>
          <cell r="AB9781"/>
          <cell r="AC9781"/>
          <cell r="AD9781"/>
          <cell r="AE9781"/>
          <cell r="AF9781"/>
          <cell r="AG9781"/>
          <cell r="AH9781"/>
          <cell r="AI9781"/>
          <cell r="AJ9781"/>
          <cell r="AK9781"/>
          <cell r="AL9781"/>
          <cell r="AM9781"/>
          <cell r="AN9781"/>
          <cell r="AO9781"/>
          <cell r="AP9781"/>
          <cell r="AQ9781"/>
          <cell r="AR9781"/>
          <cell r="AS9781"/>
        </row>
        <row r="9782">
          <cell r="A9782"/>
          <cell r="B9782"/>
          <cell r="C9782"/>
          <cell r="D9782"/>
          <cell r="E9782"/>
          <cell r="F9782"/>
          <cell r="G9782"/>
          <cell r="H9782"/>
          <cell r="I9782"/>
          <cell r="J9782"/>
          <cell r="K9782"/>
          <cell r="L9782"/>
          <cell r="M9782"/>
          <cell r="N9782"/>
          <cell r="O9782"/>
          <cell r="P9782"/>
          <cell r="Q9782"/>
          <cell r="R9782"/>
          <cell r="S9782"/>
          <cell r="T9782"/>
          <cell r="U9782"/>
          <cell r="V9782"/>
          <cell r="W9782"/>
          <cell r="X9782"/>
          <cell r="Y9782"/>
          <cell r="Z9782"/>
          <cell r="AA9782"/>
          <cell r="AB9782"/>
          <cell r="AC9782"/>
          <cell r="AD9782"/>
          <cell r="AE9782"/>
          <cell r="AF9782"/>
          <cell r="AG9782"/>
          <cell r="AH9782"/>
          <cell r="AI9782"/>
          <cell r="AJ9782"/>
          <cell r="AK9782"/>
          <cell r="AL9782"/>
          <cell r="AM9782"/>
          <cell r="AN9782"/>
          <cell r="AO9782"/>
          <cell r="AP9782"/>
          <cell r="AQ9782"/>
          <cell r="AR9782"/>
          <cell r="AS9782"/>
        </row>
        <row r="9783">
          <cell r="A9783"/>
          <cell r="B9783"/>
          <cell r="C9783"/>
          <cell r="D9783"/>
          <cell r="E9783"/>
          <cell r="F9783"/>
          <cell r="G9783"/>
          <cell r="H9783"/>
          <cell r="I9783"/>
          <cell r="J9783"/>
          <cell r="K9783"/>
          <cell r="L9783"/>
          <cell r="M9783"/>
          <cell r="N9783"/>
          <cell r="O9783"/>
          <cell r="P9783"/>
          <cell r="Q9783"/>
          <cell r="R9783"/>
          <cell r="S9783"/>
          <cell r="T9783"/>
          <cell r="U9783"/>
          <cell r="V9783"/>
          <cell r="W9783"/>
          <cell r="X9783"/>
          <cell r="Y9783"/>
          <cell r="Z9783"/>
          <cell r="AA9783"/>
          <cell r="AB9783"/>
          <cell r="AC9783"/>
          <cell r="AD9783"/>
          <cell r="AE9783"/>
          <cell r="AF9783"/>
          <cell r="AG9783"/>
          <cell r="AH9783"/>
          <cell r="AI9783"/>
          <cell r="AJ9783"/>
          <cell r="AK9783"/>
          <cell r="AL9783"/>
          <cell r="AM9783"/>
          <cell r="AN9783"/>
          <cell r="AO9783"/>
          <cell r="AP9783"/>
          <cell r="AQ9783"/>
          <cell r="AR9783"/>
          <cell r="AS9783"/>
        </row>
        <row r="9784">
          <cell r="A9784"/>
          <cell r="B9784"/>
          <cell r="C9784"/>
          <cell r="D9784"/>
          <cell r="E9784"/>
          <cell r="F9784"/>
          <cell r="G9784"/>
          <cell r="H9784"/>
          <cell r="I9784"/>
          <cell r="J9784"/>
          <cell r="K9784"/>
          <cell r="L9784"/>
          <cell r="M9784"/>
          <cell r="N9784"/>
          <cell r="O9784"/>
          <cell r="P9784"/>
          <cell r="Q9784"/>
          <cell r="R9784"/>
          <cell r="S9784"/>
          <cell r="T9784"/>
          <cell r="U9784"/>
          <cell r="V9784"/>
          <cell r="W9784"/>
          <cell r="X9784"/>
          <cell r="Y9784"/>
          <cell r="Z9784"/>
          <cell r="AA9784"/>
          <cell r="AB9784"/>
          <cell r="AC9784"/>
          <cell r="AD9784"/>
          <cell r="AE9784"/>
          <cell r="AF9784"/>
          <cell r="AG9784"/>
          <cell r="AH9784"/>
          <cell r="AI9784"/>
          <cell r="AJ9784"/>
          <cell r="AK9784"/>
          <cell r="AL9784"/>
          <cell r="AM9784"/>
          <cell r="AN9784"/>
          <cell r="AO9784"/>
          <cell r="AP9784"/>
          <cell r="AQ9784"/>
          <cell r="AR9784"/>
          <cell r="AS9784"/>
        </row>
        <row r="9785">
          <cell r="A9785"/>
          <cell r="B9785"/>
          <cell r="C9785"/>
          <cell r="D9785"/>
          <cell r="E9785"/>
          <cell r="F9785"/>
          <cell r="G9785"/>
          <cell r="H9785"/>
          <cell r="I9785"/>
          <cell r="J9785"/>
          <cell r="K9785"/>
          <cell r="L9785"/>
          <cell r="M9785"/>
          <cell r="N9785"/>
          <cell r="O9785"/>
          <cell r="P9785"/>
          <cell r="Q9785"/>
          <cell r="R9785"/>
          <cell r="S9785"/>
          <cell r="T9785"/>
          <cell r="U9785"/>
          <cell r="V9785"/>
          <cell r="W9785"/>
          <cell r="X9785"/>
          <cell r="Y9785"/>
          <cell r="Z9785"/>
          <cell r="AA9785"/>
          <cell r="AB9785"/>
          <cell r="AC9785"/>
          <cell r="AD9785"/>
          <cell r="AE9785"/>
          <cell r="AF9785"/>
          <cell r="AG9785"/>
          <cell r="AH9785"/>
          <cell r="AI9785"/>
          <cell r="AJ9785"/>
          <cell r="AK9785"/>
          <cell r="AL9785"/>
          <cell r="AM9785"/>
          <cell r="AN9785"/>
          <cell r="AO9785"/>
          <cell r="AP9785"/>
          <cell r="AQ9785"/>
          <cell r="AR9785"/>
          <cell r="AS9785"/>
        </row>
        <row r="9786">
          <cell r="A9786"/>
          <cell r="B9786"/>
          <cell r="C9786"/>
          <cell r="D9786"/>
          <cell r="E9786"/>
          <cell r="F9786"/>
          <cell r="G9786"/>
          <cell r="H9786"/>
          <cell r="I9786"/>
          <cell r="J9786"/>
          <cell r="K9786"/>
          <cell r="L9786"/>
          <cell r="M9786"/>
          <cell r="N9786"/>
          <cell r="O9786"/>
          <cell r="P9786"/>
          <cell r="Q9786"/>
          <cell r="R9786"/>
          <cell r="S9786"/>
          <cell r="T9786"/>
          <cell r="U9786"/>
          <cell r="V9786"/>
          <cell r="W9786"/>
          <cell r="X9786"/>
          <cell r="Y9786"/>
          <cell r="Z9786"/>
          <cell r="AA9786"/>
          <cell r="AB9786"/>
          <cell r="AC9786"/>
          <cell r="AD9786"/>
          <cell r="AE9786"/>
          <cell r="AF9786"/>
          <cell r="AG9786"/>
          <cell r="AH9786"/>
          <cell r="AI9786"/>
          <cell r="AJ9786"/>
          <cell r="AK9786"/>
          <cell r="AL9786"/>
          <cell r="AM9786"/>
          <cell r="AN9786"/>
          <cell r="AO9786"/>
          <cell r="AP9786"/>
          <cell r="AQ9786"/>
          <cell r="AR9786"/>
          <cell r="AS9786"/>
        </row>
        <row r="9787">
          <cell r="A9787"/>
          <cell r="B9787"/>
          <cell r="C9787"/>
          <cell r="D9787"/>
          <cell r="E9787"/>
          <cell r="F9787"/>
          <cell r="G9787"/>
          <cell r="H9787"/>
          <cell r="I9787"/>
          <cell r="J9787"/>
          <cell r="K9787"/>
          <cell r="L9787"/>
          <cell r="M9787"/>
          <cell r="N9787"/>
          <cell r="O9787"/>
          <cell r="P9787"/>
          <cell r="Q9787"/>
          <cell r="R9787"/>
          <cell r="S9787"/>
          <cell r="T9787"/>
          <cell r="U9787"/>
          <cell r="V9787"/>
          <cell r="W9787"/>
          <cell r="X9787"/>
          <cell r="Y9787"/>
          <cell r="Z9787"/>
          <cell r="AA9787"/>
          <cell r="AB9787"/>
          <cell r="AC9787"/>
          <cell r="AD9787"/>
          <cell r="AE9787"/>
          <cell r="AF9787"/>
          <cell r="AG9787"/>
          <cell r="AH9787"/>
          <cell r="AI9787"/>
          <cell r="AJ9787"/>
          <cell r="AK9787"/>
          <cell r="AL9787"/>
          <cell r="AM9787"/>
          <cell r="AN9787"/>
          <cell r="AO9787"/>
          <cell r="AP9787"/>
          <cell r="AQ9787"/>
          <cell r="AR9787"/>
          <cell r="AS9787"/>
        </row>
        <row r="9788">
          <cell r="A9788"/>
          <cell r="B9788"/>
          <cell r="C9788"/>
          <cell r="D9788"/>
          <cell r="E9788"/>
          <cell r="F9788"/>
          <cell r="G9788"/>
          <cell r="H9788"/>
          <cell r="I9788"/>
          <cell r="J9788"/>
          <cell r="K9788"/>
          <cell r="L9788"/>
          <cell r="M9788"/>
          <cell r="N9788"/>
          <cell r="O9788"/>
          <cell r="P9788"/>
          <cell r="Q9788"/>
          <cell r="R9788"/>
          <cell r="S9788"/>
          <cell r="T9788"/>
          <cell r="U9788"/>
          <cell r="V9788"/>
          <cell r="W9788"/>
          <cell r="X9788"/>
          <cell r="Y9788"/>
          <cell r="Z9788"/>
          <cell r="AA9788"/>
          <cell r="AB9788"/>
          <cell r="AC9788"/>
          <cell r="AD9788"/>
          <cell r="AE9788"/>
          <cell r="AF9788"/>
          <cell r="AG9788"/>
          <cell r="AH9788"/>
          <cell r="AI9788"/>
          <cell r="AJ9788"/>
          <cell r="AK9788"/>
          <cell r="AL9788"/>
          <cell r="AM9788"/>
          <cell r="AN9788"/>
          <cell r="AO9788"/>
          <cell r="AP9788"/>
          <cell r="AQ9788"/>
          <cell r="AR9788"/>
          <cell r="AS9788"/>
        </row>
        <row r="9789">
          <cell r="A9789"/>
          <cell r="B9789"/>
          <cell r="C9789"/>
          <cell r="D9789"/>
          <cell r="E9789"/>
          <cell r="F9789"/>
          <cell r="G9789"/>
          <cell r="H9789"/>
          <cell r="I9789"/>
          <cell r="J9789"/>
          <cell r="K9789"/>
          <cell r="L9789"/>
          <cell r="M9789"/>
          <cell r="N9789"/>
          <cell r="O9789"/>
          <cell r="P9789"/>
          <cell r="Q9789"/>
          <cell r="R9789"/>
          <cell r="S9789"/>
          <cell r="T9789"/>
          <cell r="U9789"/>
          <cell r="V9789"/>
          <cell r="W9789"/>
          <cell r="X9789"/>
          <cell r="Y9789"/>
          <cell r="Z9789"/>
          <cell r="AA9789"/>
          <cell r="AB9789"/>
          <cell r="AC9789"/>
          <cell r="AD9789"/>
          <cell r="AE9789"/>
          <cell r="AF9789"/>
          <cell r="AG9789"/>
          <cell r="AH9789"/>
          <cell r="AI9789"/>
          <cell r="AJ9789"/>
          <cell r="AK9789"/>
          <cell r="AL9789"/>
          <cell r="AM9789"/>
          <cell r="AN9789"/>
          <cell r="AO9789"/>
          <cell r="AP9789"/>
          <cell r="AQ9789"/>
          <cell r="AR9789"/>
          <cell r="AS9789"/>
        </row>
        <row r="9790">
          <cell r="A9790"/>
          <cell r="B9790"/>
          <cell r="C9790"/>
          <cell r="D9790"/>
          <cell r="E9790"/>
          <cell r="F9790"/>
          <cell r="G9790"/>
          <cell r="H9790"/>
          <cell r="I9790"/>
          <cell r="J9790"/>
          <cell r="K9790"/>
          <cell r="L9790"/>
          <cell r="M9790"/>
          <cell r="N9790"/>
          <cell r="O9790"/>
          <cell r="P9790"/>
          <cell r="Q9790"/>
          <cell r="R9790"/>
          <cell r="S9790"/>
          <cell r="T9790"/>
          <cell r="U9790"/>
          <cell r="V9790"/>
          <cell r="W9790"/>
          <cell r="X9790"/>
          <cell r="Y9790"/>
          <cell r="Z9790"/>
          <cell r="AA9790"/>
          <cell r="AB9790"/>
          <cell r="AC9790"/>
          <cell r="AD9790"/>
          <cell r="AE9790"/>
          <cell r="AF9790"/>
          <cell r="AG9790"/>
          <cell r="AH9790"/>
          <cell r="AI9790"/>
          <cell r="AJ9790"/>
          <cell r="AK9790"/>
          <cell r="AL9790"/>
          <cell r="AM9790"/>
          <cell r="AN9790"/>
          <cell r="AO9790"/>
          <cell r="AP9790"/>
          <cell r="AQ9790"/>
          <cell r="AR9790"/>
          <cell r="AS9790"/>
        </row>
        <row r="9791">
          <cell r="A9791"/>
          <cell r="B9791"/>
          <cell r="C9791"/>
          <cell r="D9791"/>
          <cell r="E9791"/>
          <cell r="F9791"/>
          <cell r="G9791"/>
          <cell r="H9791"/>
          <cell r="I9791"/>
          <cell r="J9791"/>
          <cell r="K9791"/>
          <cell r="L9791"/>
          <cell r="M9791"/>
          <cell r="N9791"/>
          <cell r="O9791"/>
          <cell r="P9791"/>
          <cell r="Q9791"/>
          <cell r="R9791"/>
          <cell r="S9791"/>
          <cell r="T9791"/>
          <cell r="U9791"/>
          <cell r="V9791"/>
          <cell r="W9791"/>
          <cell r="X9791"/>
          <cell r="Y9791"/>
          <cell r="Z9791"/>
          <cell r="AA9791"/>
          <cell r="AB9791"/>
          <cell r="AC9791"/>
          <cell r="AD9791"/>
          <cell r="AE9791"/>
          <cell r="AF9791"/>
          <cell r="AG9791"/>
          <cell r="AH9791"/>
          <cell r="AI9791"/>
          <cell r="AJ9791"/>
          <cell r="AK9791"/>
          <cell r="AL9791"/>
          <cell r="AM9791"/>
          <cell r="AN9791"/>
          <cell r="AO9791"/>
          <cell r="AP9791"/>
          <cell r="AQ9791"/>
          <cell r="AR9791"/>
          <cell r="AS9791"/>
        </row>
        <row r="9792">
          <cell r="A9792"/>
          <cell r="B9792"/>
          <cell r="C9792"/>
          <cell r="D9792"/>
          <cell r="E9792"/>
          <cell r="F9792"/>
          <cell r="G9792"/>
          <cell r="H9792"/>
          <cell r="I9792"/>
          <cell r="J9792"/>
          <cell r="K9792"/>
          <cell r="L9792"/>
          <cell r="M9792"/>
          <cell r="N9792"/>
          <cell r="O9792"/>
          <cell r="P9792"/>
          <cell r="Q9792"/>
          <cell r="R9792"/>
          <cell r="S9792"/>
          <cell r="T9792"/>
          <cell r="U9792"/>
          <cell r="V9792"/>
          <cell r="W9792"/>
          <cell r="X9792"/>
          <cell r="Y9792"/>
          <cell r="Z9792"/>
          <cell r="AA9792"/>
          <cell r="AB9792"/>
          <cell r="AC9792"/>
          <cell r="AD9792"/>
          <cell r="AE9792"/>
          <cell r="AF9792"/>
          <cell r="AG9792"/>
          <cell r="AH9792"/>
          <cell r="AI9792"/>
          <cell r="AJ9792"/>
          <cell r="AK9792"/>
          <cell r="AL9792"/>
          <cell r="AM9792"/>
          <cell r="AN9792"/>
          <cell r="AO9792"/>
          <cell r="AP9792"/>
          <cell r="AQ9792"/>
          <cell r="AR9792"/>
          <cell r="AS9792"/>
        </row>
        <row r="9793">
          <cell r="A9793"/>
          <cell r="B9793"/>
          <cell r="C9793"/>
          <cell r="D9793"/>
          <cell r="E9793"/>
          <cell r="F9793"/>
          <cell r="G9793"/>
          <cell r="H9793"/>
          <cell r="I9793"/>
          <cell r="J9793"/>
          <cell r="K9793"/>
          <cell r="L9793"/>
          <cell r="M9793"/>
          <cell r="N9793"/>
          <cell r="O9793"/>
          <cell r="P9793"/>
          <cell r="Q9793"/>
          <cell r="R9793"/>
          <cell r="S9793"/>
          <cell r="T9793"/>
          <cell r="U9793"/>
          <cell r="V9793"/>
          <cell r="W9793"/>
          <cell r="X9793"/>
          <cell r="Y9793"/>
          <cell r="Z9793"/>
          <cell r="AA9793"/>
          <cell r="AB9793"/>
          <cell r="AC9793"/>
          <cell r="AD9793"/>
          <cell r="AE9793"/>
          <cell r="AF9793"/>
          <cell r="AG9793"/>
          <cell r="AH9793"/>
          <cell r="AI9793"/>
          <cell r="AJ9793"/>
          <cell r="AK9793"/>
          <cell r="AL9793"/>
          <cell r="AM9793"/>
          <cell r="AN9793"/>
          <cell r="AO9793"/>
          <cell r="AP9793"/>
          <cell r="AQ9793"/>
          <cell r="AR9793"/>
          <cell r="AS9793"/>
        </row>
        <row r="9794">
          <cell r="A9794"/>
          <cell r="B9794"/>
          <cell r="C9794"/>
          <cell r="D9794"/>
          <cell r="E9794"/>
          <cell r="F9794"/>
          <cell r="G9794"/>
          <cell r="H9794"/>
          <cell r="I9794"/>
          <cell r="J9794"/>
          <cell r="K9794"/>
          <cell r="L9794"/>
          <cell r="M9794"/>
          <cell r="N9794"/>
          <cell r="O9794"/>
          <cell r="P9794"/>
          <cell r="Q9794"/>
          <cell r="R9794"/>
          <cell r="S9794"/>
          <cell r="T9794"/>
          <cell r="U9794"/>
          <cell r="V9794"/>
          <cell r="W9794"/>
          <cell r="X9794"/>
          <cell r="Y9794"/>
          <cell r="Z9794"/>
          <cell r="AA9794"/>
          <cell r="AB9794"/>
          <cell r="AC9794"/>
          <cell r="AD9794"/>
          <cell r="AE9794"/>
          <cell r="AF9794"/>
          <cell r="AG9794"/>
          <cell r="AH9794"/>
          <cell r="AI9794"/>
          <cell r="AJ9794"/>
          <cell r="AK9794"/>
          <cell r="AL9794"/>
          <cell r="AM9794"/>
          <cell r="AN9794"/>
          <cell r="AO9794"/>
          <cell r="AP9794"/>
          <cell r="AQ9794"/>
          <cell r="AR9794"/>
          <cell r="AS9794"/>
        </row>
        <row r="9795">
          <cell r="A9795"/>
          <cell r="B9795"/>
          <cell r="C9795"/>
          <cell r="D9795"/>
          <cell r="E9795"/>
          <cell r="F9795"/>
          <cell r="G9795"/>
          <cell r="H9795"/>
          <cell r="I9795"/>
          <cell r="J9795"/>
          <cell r="K9795"/>
          <cell r="L9795"/>
          <cell r="M9795"/>
          <cell r="N9795"/>
          <cell r="O9795"/>
          <cell r="P9795"/>
          <cell r="Q9795"/>
          <cell r="R9795"/>
          <cell r="S9795"/>
          <cell r="T9795"/>
          <cell r="U9795"/>
          <cell r="V9795"/>
          <cell r="W9795"/>
          <cell r="X9795"/>
          <cell r="Y9795"/>
          <cell r="Z9795"/>
          <cell r="AA9795"/>
          <cell r="AB9795"/>
          <cell r="AC9795"/>
          <cell r="AD9795"/>
          <cell r="AE9795"/>
          <cell r="AF9795"/>
          <cell r="AG9795"/>
          <cell r="AH9795"/>
          <cell r="AI9795"/>
          <cell r="AJ9795"/>
          <cell r="AK9795"/>
          <cell r="AL9795"/>
          <cell r="AM9795"/>
          <cell r="AN9795"/>
          <cell r="AO9795"/>
          <cell r="AP9795"/>
          <cell r="AQ9795"/>
          <cell r="AR9795"/>
          <cell r="AS9795"/>
        </row>
        <row r="9796">
          <cell r="A9796"/>
          <cell r="B9796"/>
          <cell r="C9796"/>
          <cell r="D9796"/>
          <cell r="E9796"/>
          <cell r="F9796"/>
          <cell r="G9796"/>
          <cell r="H9796"/>
          <cell r="I9796"/>
          <cell r="J9796"/>
          <cell r="K9796"/>
          <cell r="L9796"/>
          <cell r="M9796"/>
          <cell r="N9796"/>
          <cell r="O9796"/>
          <cell r="P9796"/>
          <cell r="Q9796"/>
          <cell r="R9796"/>
          <cell r="S9796"/>
          <cell r="T9796"/>
          <cell r="U9796"/>
          <cell r="V9796"/>
          <cell r="W9796"/>
          <cell r="X9796"/>
          <cell r="Y9796"/>
          <cell r="Z9796"/>
          <cell r="AA9796"/>
          <cell r="AB9796"/>
          <cell r="AC9796"/>
          <cell r="AD9796"/>
          <cell r="AE9796"/>
          <cell r="AF9796"/>
          <cell r="AG9796"/>
          <cell r="AH9796"/>
          <cell r="AI9796"/>
          <cell r="AJ9796"/>
          <cell r="AK9796"/>
          <cell r="AL9796"/>
          <cell r="AM9796"/>
          <cell r="AN9796"/>
          <cell r="AO9796"/>
          <cell r="AP9796"/>
          <cell r="AQ9796"/>
          <cell r="AR9796"/>
          <cell r="AS9796"/>
        </row>
        <row r="9797">
          <cell r="A9797"/>
          <cell r="B9797"/>
          <cell r="C9797"/>
          <cell r="D9797"/>
          <cell r="E9797"/>
          <cell r="F9797"/>
          <cell r="G9797"/>
          <cell r="H9797"/>
          <cell r="I9797"/>
          <cell r="J9797"/>
          <cell r="K9797"/>
          <cell r="L9797"/>
          <cell r="M9797"/>
          <cell r="N9797"/>
          <cell r="O9797"/>
          <cell r="P9797"/>
          <cell r="Q9797"/>
          <cell r="R9797"/>
          <cell r="S9797"/>
          <cell r="T9797"/>
          <cell r="U9797"/>
          <cell r="V9797"/>
          <cell r="W9797"/>
          <cell r="X9797"/>
          <cell r="Y9797"/>
          <cell r="Z9797"/>
          <cell r="AA9797"/>
          <cell r="AB9797"/>
          <cell r="AC9797"/>
          <cell r="AD9797"/>
          <cell r="AE9797"/>
          <cell r="AF9797"/>
          <cell r="AG9797"/>
          <cell r="AH9797"/>
          <cell r="AI9797"/>
          <cell r="AJ9797"/>
          <cell r="AK9797"/>
          <cell r="AL9797"/>
          <cell r="AM9797"/>
          <cell r="AN9797"/>
          <cell r="AO9797"/>
          <cell r="AP9797"/>
          <cell r="AQ9797"/>
          <cell r="AR9797"/>
          <cell r="AS9797"/>
        </row>
        <row r="9798">
          <cell r="A9798"/>
          <cell r="B9798"/>
          <cell r="C9798"/>
          <cell r="D9798"/>
          <cell r="E9798"/>
          <cell r="F9798"/>
          <cell r="G9798"/>
          <cell r="H9798"/>
          <cell r="I9798"/>
          <cell r="J9798"/>
          <cell r="K9798"/>
          <cell r="L9798"/>
          <cell r="M9798"/>
          <cell r="N9798"/>
          <cell r="O9798"/>
          <cell r="P9798"/>
          <cell r="Q9798"/>
          <cell r="R9798"/>
          <cell r="S9798"/>
          <cell r="T9798"/>
          <cell r="U9798"/>
          <cell r="V9798"/>
          <cell r="W9798"/>
          <cell r="X9798"/>
          <cell r="Y9798"/>
          <cell r="Z9798"/>
          <cell r="AA9798"/>
          <cell r="AB9798"/>
          <cell r="AC9798"/>
          <cell r="AD9798"/>
          <cell r="AE9798"/>
          <cell r="AF9798"/>
          <cell r="AG9798"/>
          <cell r="AH9798"/>
          <cell r="AI9798"/>
          <cell r="AJ9798"/>
          <cell r="AK9798"/>
          <cell r="AL9798"/>
          <cell r="AM9798"/>
          <cell r="AN9798"/>
          <cell r="AO9798"/>
          <cell r="AP9798"/>
          <cell r="AQ9798"/>
          <cell r="AR9798"/>
          <cell r="AS9798"/>
        </row>
        <row r="9799">
          <cell r="A9799"/>
          <cell r="B9799"/>
          <cell r="C9799"/>
          <cell r="D9799"/>
          <cell r="E9799"/>
          <cell r="F9799"/>
          <cell r="G9799"/>
          <cell r="H9799"/>
          <cell r="I9799"/>
          <cell r="J9799"/>
          <cell r="K9799"/>
          <cell r="L9799"/>
          <cell r="M9799"/>
          <cell r="N9799"/>
          <cell r="O9799"/>
          <cell r="P9799"/>
          <cell r="Q9799"/>
          <cell r="R9799"/>
          <cell r="S9799"/>
          <cell r="T9799"/>
          <cell r="U9799"/>
          <cell r="V9799"/>
          <cell r="W9799"/>
          <cell r="X9799"/>
          <cell r="Y9799"/>
          <cell r="Z9799"/>
          <cell r="AA9799"/>
          <cell r="AB9799"/>
          <cell r="AC9799"/>
          <cell r="AD9799"/>
          <cell r="AE9799"/>
          <cell r="AF9799"/>
          <cell r="AG9799"/>
          <cell r="AH9799"/>
          <cell r="AI9799"/>
          <cell r="AJ9799"/>
          <cell r="AK9799"/>
          <cell r="AL9799"/>
          <cell r="AM9799"/>
          <cell r="AN9799"/>
          <cell r="AO9799"/>
          <cell r="AP9799"/>
          <cell r="AQ9799"/>
          <cell r="AR9799"/>
          <cell r="AS9799"/>
        </row>
        <row r="9800">
          <cell r="A9800"/>
          <cell r="B9800"/>
          <cell r="C9800"/>
          <cell r="D9800"/>
          <cell r="E9800"/>
          <cell r="F9800"/>
          <cell r="G9800"/>
          <cell r="H9800"/>
          <cell r="I9800"/>
          <cell r="J9800"/>
          <cell r="K9800"/>
          <cell r="L9800"/>
          <cell r="M9800"/>
          <cell r="N9800"/>
          <cell r="O9800"/>
          <cell r="P9800"/>
          <cell r="Q9800"/>
          <cell r="R9800"/>
          <cell r="S9800"/>
          <cell r="T9800"/>
          <cell r="U9800"/>
          <cell r="V9800"/>
          <cell r="W9800"/>
          <cell r="X9800"/>
          <cell r="Y9800"/>
          <cell r="Z9800"/>
          <cell r="AA9800"/>
          <cell r="AB9800"/>
          <cell r="AC9800"/>
          <cell r="AD9800"/>
          <cell r="AE9800"/>
          <cell r="AF9800"/>
          <cell r="AG9800"/>
          <cell r="AH9800"/>
          <cell r="AI9800"/>
          <cell r="AJ9800"/>
          <cell r="AK9800"/>
          <cell r="AL9800"/>
          <cell r="AM9800"/>
          <cell r="AN9800"/>
          <cell r="AO9800"/>
          <cell r="AP9800"/>
          <cell r="AQ9800"/>
          <cell r="AR9800"/>
          <cell r="AS9800"/>
        </row>
        <row r="9801">
          <cell r="A9801"/>
          <cell r="B9801"/>
          <cell r="C9801"/>
          <cell r="D9801"/>
          <cell r="E9801"/>
          <cell r="F9801"/>
          <cell r="G9801"/>
          <cell r="H9801"/>
          <cell r="I9801"/>
          <cell r="J9801"/>
          <cell r="K9801"/>
          <cell r="L9801"/>
          <cell r="M9801"/>
          <cell r="N9801"/>
          <cell r="O9801"/>
          <cell r="P9801"/>
          <cell r="Q9801"/>
          <cell r="R9801"/>
          <cell r="S9801"/>
          <cell r="T9801"/>
          <cell r="U9801"/>
          <cell r="V9801"/>
          <cell r="W9801"/>
          <cell r="X9801"/>
          <cell r="Y9801"/>
          <cell r="Z9801"/>
          <cell r="AA9801"/>
          <cell r="AB9801"/>
          <cell r="AC9801"/>
          <cell r="AD9801"/>
          <cell r="AE9801"/>
          <cell r="AF9801"/>
          <cell r="AG9801"/>
          <cell r="AH9801"/>
          <cell r="AI9801"/>
          <cell r="AJ9801"/>
          <cell r="AK9801"/>
          <cell r="AL9801"/>
          <cell r="AM9801"/>
          <cell r="AN9801"/>
          <cell r="AO9801"/>
          <cell r="AP9801"/>
          <cell r="AQ9801"/>
          <cell r="AR9801"/>
          <cell r="AS9801"/>
        </row>
        <row r="9802">
          <cell r="A9802"/>
          <cell r="B9802"/>
          <cell r="C9802"/>
          <cell r="D9802"/>
          <cell r="E9802"/>
          <cell r="F9802"/>
          <cell r="G9802"/>
          <cell r="H9802"/>
          <cell r="I9802"/>
          <cell r="J9802"/>
          <cell r="K9802"/>
          <cell r="L9802"/>
          <cell r="M9802"/>
          <cell r="N9802"/>
          <cell r="O9802"/>
          <cell r="P9802"/>
          <cell r="Q9802"/>
          <cell r="R9802"/>
          <cell r="S9802"/>
          <cell r="T9802"/>
          <cell r="U9802"/>
          <cell r="V9802"/>
          <cell r="W9802"/>
          <cell r="X9802"/>
          <cell r="Y9802"/>
          <cell r="Z9802"/>
          <cell r="AA9802"/>
          <cell r="AB9802"/>
          <cell r="AC9802"/>
          <cell r="AD9802"/>
          <cell r="AE9802"/>
          <cell r="AF9802"/>
          <cell r="AG9802"/>
          <cell r="AH9802"/>
          <cell r="AI9802"/>
          <cell r="AJ9802"/>
          <cell r="AK9802"/>
          <cell r="AL9802"/>
          <cell r="AM9802"/>
          <cell r="AN9802"/>
          <cell r="AO9802"/>
          <cell r="AP9802"/>
          <cell r="AQ9802"/>
          <cell r="AR9802"/>
          <cell r="AS9802"/>
        </row>
        <row r="9803">
          <cell r="A9803"/>
          <cell r="B9803"/>
          <cell r="C9803"/>
          <cell r="D9803"/>
          <cell r="E9803"/>
          <cell r="F9803"/>
          <cell r="G9803"/>
          <cell r="H9803"/>
          <cell r="I9803"/>
          <cell r="J9803"/>
          <cell r="K9803"/>
          <cell r="L9803"/>
          <cell r="M9803"/>
          <cell r="N9803"/>
          <cell r="O9803"/>
          <cell r="P9803"/>
          <cell r="Q9803"/>
          <cell r="R9803"/>
          <cell r="S9803"/>
          <cell r="T9803"/>
          <cell r="U9803"/>
          <cell r="V9803"/>
          <cell r="W9803"/>
          <cell r="X9803"/>
          <cell r="Y9803"/>
          <cell r="Z9803"/>
          <cell r="AA9803"/>
          <cell r="AB9803"/>
          <cell r="AC9803"/>
          <cell r="AD9803"/>
          <cell r="AE9803"/>
          <cell r="AF9803"/>
          <cell r="AG9803"/>
          <cell r="AH9803"/>
          <cell r="AI9803"/>
          <cell r="AJ9803"/>
          <cell r="AK9803"/>
          <cell r="AL9803"/>
          <cell r="AM9803"/>
          <cell r="AN9803"/>
          <cell r="AO9803"/>
          <cell r="AP9803"/>
          <cell r="AQ9803"/>
          <cell r="AR9803"/>
          <cell r="AS9803"/>
        </row>
        <row r="9804">
          <cell r="A9804"/>
          <cell r="B9804"/>
          <cell r="C9804"/>
          <cell r="D9804"/>
          <cell r="E9804"/>
          <cell r="F9804"/>
          <cell r="G9804"/>
          <cell r="H9804"/>
          <cell r="I9804"/>
          <cell r="J9804"/>
          <cell r="K9804"/>
          <cell r="L9804"/>
          <cell r="M9804"/>
          <cell r="N9804"/>
          <cell r="O9804"/>
          <cell r="P9804"/>
          <cell r="Q9804"/>
          <cell r="R9804"/>
          <cell r="S9804"/>
          <cell r="T9804"/>
          <cell r="U9804"/>
          <cell r="V9804"/>
          <cell r="W9804"/>
          <cell r="X9804"/>
          <cell r="Y9804"/>
          <cell r="Z9804"/>
          <cell r="AA9804"/>
          <cell r="AB9804"/>
          <cell r="AC9804"/>
          <cell r="AD9804"/>
          <cell r="AE9804"/>
          <cell r="AF9804"/>
          <cell r="AG9804"/>
          <cell r="AH9804"/>
          <cell r="AI9804"/>
          <cell r="AJ9804"/>
          <cell r="AK9804"/>
          <cell r="AL9804"/>
          <cell r="AM9804"/>
          <cell r="AN9804"/>
          <cell r="AO9804"/>
          <cell r="AP9804"/>
          <cell r="AQ9804"/>
          <cell r="AR9804"/>
          <cell r="AS9804"/>
        </row>
        <row r="9805">
          <cell r="A9805"/>
          <cell r="B9805"/>
          <cell r="C9805"/>
          <cell r="D9805"/>
          <cell r="E9805"/>
          <cell r="F9805"/>
          <cell r="G9805"/>
          <cell r="H9805"/>
          <cell r="I9805"/>
          <cell r="J9805"/>
          <cell r="K9805"/>
          <cell r="L9805"/>
          <cell r="M9805"/>
          <cell r="N9805"/>
          <cell r="O9805"/>
          <cell r="P9805"/>
          <cell r="Q9805"/>
          <cell r="R9805"/>
          <cell r="S9805"/>
          <cell r="T9805"/>
          <cell r="U9805"/>
          <cell r="V9805"/>
          <cell r="W9805"/>
          <cell r="X9805"/>
          <cell r="Y9805"/>
          <cell r="Z9805"/>
          <cell r="AA9805"/>
          <cell r="AB9805"/>
          <cell r="AC9805"/>
          <cell r="AD9805"/>
          <cell r="AE9805"/>
          <cell r="AF9805"/>
          <cell r="AG9805"/>
          <cell r="AH9805"/>
          <cell r="AI9805"/>
          <cell r="AJ9805"/>
          <cell r="AK9805"/>
          <cell r="AL9805"/>
          <cell r="AM9805"/>
          <cell r="AN9805"/>
          <cell r="AO9805"/>
          <cell r="AP9805"/>
          <cell r="AQ9805"/>
          <cell r="AR9805"/>
          <cell r="AS9805"/>
        </row>
        <row r="9806">
          <cell r="A9806"/>
          <cell r="B9806"/>
          <cell r="C9806"/>
          <cell r="D9806"/>
          <cell r="E9806"/>
          <cell r="F9806"/>
          <cell r="G9806"/>
          <cell r="H9806"/>
          <cell r="I9806"/>
          <cell r="J9806"/>
          <cell r="K9806"/>
          <cell r="L9806"/>
          <cell r="M9806"/>
          <cell r="N9806"/>
          <cell r="O9806"/>
          <cell r="P9806"/>
          <cell r="Q9806"/>
          <cell r="R9806"/>
          <cell r="S9806"/>
          <cell r="T9806"/>
          <cell r="U9806"/>
          <cell r="V9806"/>
          <cell r="W9806"/>
          <cell r="X9806"/>
          <cell r="Y9806"/>
          <cell r="Z9806"/>
          <cell r="AA9806"/>
          <cell r="AB9806"/>
          <cell r="AC9806"/>
          <cell r="AD9806"/>
          <cell r="AE9806"/>
          <cell r="AF9806"/>
          <cell r="AG9806"/>
          <cell r="AH9806"/>
          <cell r="AI9806"/>
          <cell r="AJ9806"/>
          <cell r="AK9806"/>
          <cell r="AL9806"/>
          <cell r="AM9806"/>
          <cell r="AN9806"/>
          <cell r="AO9806"/>
          <cell r="AP9806"/>
          <cell r="AQ9806"/>
          <cell r="AR9806"/>
          <cell r="AS9806"/>
        </row>
        <row r="9807">
          <cell r="A9807"/>
          <cell r="B9807"/>
          <cell r="C9807"/>
          <cell r="D9807"/>
          <cell r="E9807"/>
          <cell r="F9807"/>
          <cell r="G9807"/>
          <cell r="H9807"/>
          <cell r="I9807"/>
          <cell r="J9807"/>
          <cell r="K9807"/>
          <cell r="L9807"/>
          <cell r="M9807"/>
          <cell r="N9807"/>
          <cell r="O9807"/>
          <cell r="P9807"/>
          <cell r="Q9807"/>
          <cell r="R9807"/>
          <cell r="S9807"/>
          <cell r="T9807"/>
          <cell r="U9807"/>
          <cell r="V9807"/>
          <cell r="W9807"/>
          <cell r="X9807"/>
          <cell r="Y9807"/>
          <cell r="Z9807"/>
          <cell r="AA9807"/>
          <cell r="AB9807"/>
          <cell r="AC9807"/>
          <cell r="AD9807"/>
          <cell r="AE9807"/>
          <cell r="AF9807"/>
          <cell r="AG9807"/>
          <cell r="AH9807"/>
          <cell r="AI9807"/>
          <cell r="AJ9807"/>
          <cell r="AK9807"/>
          <cell r="AL9807"/>
          <cell r="AM9807"/>
          <cell r="AN9807"/>
          <cell r="AO9807"/>
          <cell r="AP9807"/>
          <cell r="AQ9807"/>
          <cell r="AR9807"/>
          <cell r="AS9807"/>
        </row>
        <row r="9808">
          <cell r="A9808"/>
          <cell r="B9808"/>
          <cell r="C9808"/>
          <cell r="D9808"/>
          <cell r="E9808"/>
          <cell r="F9808"/>
          <cell r="G9808"/>
          <cell r="H9808"/>
          <cell r="I9808"/>
          <cell r="J9808"/>
          <cell r="K9808"/>
          <cell r="L9808"/>
          <cell r="M9808"/>
          <cell r="N9808"/>
          <cell r="O9808"/>
          <cell r="P9808"/>
          <cell r="Q9808"/>
          <cell r="R9808"/>
          <cell r="S9808"/>
          <cell r="T9808"/>
          <cell r="U9808"/>
          <cell r="V9808"/>
          <cell r="W9808"/>
          <cell r="X9808"/>
          <cell r="Y9808"/>
          <cell r="Z9808"/>
          <cell r="AA9808"/>
          <cell r="AB9808"/>
          <cell r="AC9808"/>
          <cell r="AD9808"/>
          <cell r="AE9808"/>
          <cell r="AF9808"/>
          <cell r="AG9808"/>
          <cell r="AH9808"/>
          <cell r="AI9808"/>
          <cell r="AJ9808"/>
          <cell r="AK9808"/>
          <cell r="AL9808"/>
          <cell r="AM9808"/>
          <cell r="AN9808"/>
          <cell r="AO9808"/>
          <cell r="AP9808"/>
          <cell r="AQ9808"/>
          <cell r="AR9808"/>
          <cell r="AS9808"/>
        </row>
        <row r="9809">
          <cell r="A9809"/>
          <cell r="B9809"/>
          <cell r="C9809"/>
          <cell r="D9809"/>
          <cell r="E9809"/>
          <cell r="F9809"/>
          <cell r="G9809"/>
          <cell r="H9809"/>
          <cell r="I9809"/>
          <cell r="J9809"/>
          <cell r="K9809"/>
          <cell r="L9809"/>
          <cell r="M9809"/>
          <cell r="N9809"/>
          <cell r="O9809"/>
          <cell r="P9809"/>
          <cell r="Q9809"/>
          <cell r="R9809"/>
          <cell r="S9809"/>
          <cell r="T9809"/>
          <cell r="U9809"/>
          <cell r="V9809"/>
          <cell r="W9809"/>
          <cell r="X9809"/>
          <cell r="Y9809"/>
          <cell r="Z9809"/>
          <cell r="AA9809"/>
          <cell r="AB9809"/>
          <cell r="AC9809"/>
          <cell r="AD9809"/>
          <cell r="AE9809"/>
          <cell r="AF9809"/>
          <cell r="AG9809"/>
          <cell r="AH9809"/>
          <cell r="AI9809"/>
          <cell r="AJ9809"/>
          <cell r="AK9809"/>
          <cell r="AL9809"/>
          <cell r="AM9809"/>
          <cell r="AN9809"/>
          <cell r="AO9809"/>
          <cell r="AP9809"/>
          <cell r="AQ9809"/>
          <cell r="AR9809"/>
          <cell r="AS9809"/>
        </row>
        <row r="9810">
          <cell r="A9810"/>
          <cell r="B9810"/>
          <cell r="C9810"/>
          <cell r="D9810"/>
          <cell r="E9810"/>
          <cell r="F9810"/>
          <cell r="G9810"/>
          <cell r="H9810"/>
          <cell r="I9810"/>
          <cell r="J9810"/>
          <cell r="K9810"/>
          <cell r="L9810"/>
          <cell r="M9810"/>
          <cell r="N9810"/>
          <cell r="O9810"/>
          <cell r="P9810"/>
          <cell r="Q9810"/>
          <cell r="R9810"/>
          <cell r="S9810"/>
          <cell r="T9810"/>
          <cell r="U9810"/>
          <cell r="V9810"/>
          <cell r="W9810"/>
          <cell r="X9810"/>
          <cell r="Y9810"/>
          <cell r="Z9810"/>
          <cell r="AA9810"/>
          <cell r="AB9810"/>
          <cell r="AC9810"/>
          <cell r="AD9810"/>
          <cell r="AE9810"/>
          <cell r="AF9810"/>
          <cell r="AG9810"/>
          <cell r="AH9810"/>
          <cell r="AI9810"/>
          <cell r="AJ9810"/>
          <cell r="AK9810"/>
          <cell r="AL9810"/>
          <cell r="AM9810"/>
          <cell r="AN9810"/>
          <cell r="AO9810"/>
          <cell r="AP9810"/>
          <cell r="AQ9810"/>
          <cell r="AR9810"/>
          <cell r="AS9810"/>
        </row>
        <row r="9811">
          <cell r="A9811"/>
          <cell r="B9811"/>
          <cell r="C9811"/>
          <cell r="D9811"/>
          <cell r="E9811"/>
          <cell r="F9811"/>
          <cell r="G9811"/>
          <cell r="H9811"/>
          <cell r="I9811"/>
          <cell r="J9811"/>
          <cell r="K9811"/>
          <cell r="L9811"/>
          <cell r="M9811"/>
          <cell r="N9811"/>
          <cell r="O9811"/>
          <cell r="P9811"/>
          <cell r="Q9811"/>
          <cell r="R9811"/>
          <cell r="S9811"/>
          <cell r="T9811"/>
          <cell r="U9811"/>
          <cell r="V9811"/>
          <cell r="W9811"/>
          <cell r="X9811"/>
          <cell r="Y9811"/>
          <cell r="Z9811"/>
          <cell r="AA9811"/>
          <cell r="AB9811"/>
          <cell r="AC9811"/>
          <cell r="AD9811"/>
          <cell r="AE9811"/>
          <cell r="AF9811"/>
          <cell r="AG9811"/>
          <cell r="AH9811"/>
          <cell r="AI9811"/>
          <cell r="AJ9811"/>
          <cell r="AK9811"/>
          <cell r="AL9811"/>
          <cell r="AM9811"/>
          <cell r="AN9811"/>
          <cell r="AO9811"/>
          <cell r="AP9811"/>
          <cell r="AQ9811"/>
          <cell r="AR9811"/>
          <cell r="AS9811"/>
        </row>
        <row r="9812">
          <cell r="A9812"/>
          <cell r="B9812"/>
          <cell r="C9812"/>
          <cell r="D9812"/>
          <cell r="E9812"/>
          <cell r="F9812"/>
          <cell r="G9812"/>
          <cell r="H9812"/>
          <cell r="I9812"/>
          <cell r="J9812"/>
          <cell r="K9812"/>
          <cell r="L9812"/>
          <cell r="M9812"/>
          <cell r="N9812"/>
          <cell r="O9812"/>
          <cell r="P9812"/>
          <cell r="Q9812"/>
          <cell r="R9812"/>
          <cell r="S9812"/>
          <cell r="T9812"/>
          <cell r="U9812"/>
          <cell r="V9812"/>
          <cell r="W9812"/>
          <cell r="X9812"/>
          <cell r="Y9812"/>
          <cell r="Z9812"/>
          <cell r="AA9812"/>
          <cell r="AB9812"/>
          <cell r="AC9812"/>
          <cell r="AD9812"/>
          <cell r="AE9812"/>
          <cell r="AF9812"/>
          <cell r="AG9812"/>
          <cell r="AH9812"/>
          <cell r="AI9812"/>
          <cell r="AJ9812"/>
          <cell r="AK9812"/>
          <cell r="AL9812"/>
          <cell r="AM9812"/>
          <cell r="AN9812"/>
          <cell r="AO9812"/>
          <cell r="AP9812"/>
          <cell r="AQ9812"/>
          <cell r="AR9812"/>
          <cell r="AS9812"/>
        </row>
        <row r="9813">
          <cell r="A9813"/>
          <cell r="B9813"/>
          <cell r="C9813"/>
          <cell r="D9813"/>
          <cell r="E9813"/>
          <cell r="F9813"/>
          <cell r="G9813"/>
          <cell r="H9813"/>
          <cell r="I9813"/>
          <cell r="J9813"/>
          <cell r="K9813"/>
          <cell r="L9813"/>
          <cell r="M9813"/>
          <cell r="N9813"/>
          <cell r="O9813"/>
          <cell r="P9813"/>
          <cell r="Q9813"/>
          <cell r="R9813"/>
          <cell r="S9813"/>
          <cell r="T9813"/>
          <cell r="U9813"/>
          <cell r="V9813"/>
          <cell r="W9813"/>
          <cell r="X9813"/>
          <cell r="Y9813"/>
          <cell r="Z9813"/>
          <cell r="AA9813"/>
          <cell r="AB9813"/>
          <cell r="AC9813"/>
          <cell r="AD9813"/>
          <cell r="AE9813"/>
          <cell r="AF9813"/>
          <cell r="AG9813"/>
          <cell r="AH9813"/>
          <cell r="AI9813"/>
          <cell r="AJ9813"/>
          <cell r="AK9813"/>
          <cell r="AL9813"/>
          <cell r="AM9813"/>
          <cell r="AN9813"/>
          <cell r="AO9813"/>
          <cell r="AP9813"/>
          <cell r="AQ9813"/>
          <cell r="AR9813"/>
          <cell r="AS9813"/>
        </row>
        <row r="9814">
          <cell r="A9814"/>
          <cell r="B9814"/>
          <cell r="C9814"/>
          <cell r="D9814"/>
          <cell r="E9814"/>
          <cell r="F9814"/>
          <cell r="G9814"/>
          <cell r="H9814"/>
          <cell r="I9814"/>
          <cell r="J9814"/>
          <cell r="K9814"/>
          <cell r="L9814"/>
          <cell r="M9814"/>
          <cell r="N9814"/>
          <cell r="O9814"/>
          <cell r="P9814"/>
          <cell r="Q9814"/>
          <cell r="R9814"/>
          <cell r="S9814"/>
          <cell r="T9814"/>
          <cell r="U9814"/>
          <cell r="V9814"/>
          <cell r="W9814"/>
          <cell r="X9814"/>
          <cell r="Y9814"/>
          <cell r="Z9814"/>
          <cell r="AA9814"/>
          <cell r="AB9814"/>
          <cell r="AC9814"/>
          <cell r="AD9814"/>
          <cell r="AE9814"/>
          <cell r="AF9814"/>
          <cell r="AG9814"/>
          <cell r="AH9814"/>
          <cell r="AI9814"/>
          <cell r="AJ9814"/>
          <cell r="AK9814"/>
          <cell r="AL9814"/>
          <cell r="AM9814"/>
          <cell r="AN9814"/>
          <cell r="AO9814"/>
          <cell r="AP9814"/>
          <cell r="AQ9814"/>
          <cell r="AR9814"/>
          <cell r="AS9814"/>
        </row>
        <row r="9815">
          <cell r="A9815"/>
          <cell r="B9815"/>
          <cell r="C9815"/>
          <cell r="D9815"/>
          <cell r="E9815"/>
          <cell r="F9815"/>
          <cell r="G9815"/>
          <cell r="H9815"/>
          <cell r="I9815"/>
          <cell r="J9815"/>
          <cell r="K9815"/>
          <cell r="L9815"/>
          <cell r="M9815"/>
          <cell r="N9815"/>
          <cell r="O9815"/>
          <cell r="P9815"/>
          <cell r="Q9815"/>
          <cell r="R9815"/>
          <cell r="S9815"/>
          <cell r="T9815"/>
          <cell r="U9815"/>
          <cell r="V9815"/>
          <cell r="W9815"/>
          <cell r="X9815"/>
          <cell r="Y9815"/>
          <cell r="Z9815"/>
          <cell r="AA9815"/>
          <cell r="AB9815"/>
          <cell r="AC9815"/>
          <cell r="AD9815"/>
          <cell r="AE9815"/>
          <cell r="AF9815"/>
          <cell r="AG9815"/>
          <cell r="AH9815"/>
          <cell r="AI9815"/>
          <cell r="AJ9815"/>
          <cell r="AK9815"/>
          <cell r="AL9815"/>
          <cell r="AM9815"/>
          <cell r="AN9815"/>
          <cell r="AO9815"/>
          <cell r="AP9815"/>
          <cell r="AQ9815"/>
          <cell r="AR9815"/>
          <cell r="AS9815"/>
        </row>
        <row r="9816">
          <cell r="A9816"/>
          <cell r="B9816"/>
          <cell r="C9816"/>
          <cell r="D9816"/>
          <cell r="E9816"/>
          <cell r="F9816"/>
          <cell r="G9816"/>
          <cell r="H9816"/>
          <cell r="I9816"/>
          <cell r="J9816"/>
          <cell r="K9816"/>
          <cell r="L9816"/>
          <cell r="M9816"/>
          <cell r="N9816"/>
          <cell r="O9816"/>
          <cell r="P9816"/>
          <cell r="Q9816"/>
          <cell r="R9816"/>
          <cell r="S9816"/>
          <cell r="T9816"/>
          <cell r="U9816"/>
          <cell r="V9816"/>
          <cell r="W9816"/>
          <cell r="X9816"/>
          <cell r="Y9816"/>
          <cell r="Z9816"/>
          <cell r="AA9816"/>
          <cell r="AB9816"/>
          <cell r="AC9816"/>
          <cell r="AD9816"/>
          <cell r="AE9816"/>
          <cell r="AF9816"/>
          <cell r="AG9816"/>
          <cell r="AH9816"/>
          <cell r="AI9816"/>
          <cell r="AJ9816"/>
          <cell r="AK9816"/>
          <cell r="AL9816"/>
          <cell r="AM9816"/>
          <cell r="AN9816"/>
          <cell r="AO9816"/>
          <cell r="AP9816"/>
          <cell r="AQ9816"/>
          <cell r="AR9816"/>
          <cell r="AS9816"/>
        </row>
        <row r="9817">
          <cell r="A9817"/>
          <cell r="B9817"/>
          <cell r="C9817"/>
          <cell r="D9817"/>
          <cell r="E9817"/>
          <cell r="F9817"/>
          <cell r="G9817"/>
          <cell r="H9817"/>
          <cell r="I9817"/>
          <cell r="J9817"/>
          <cell r="K9817"/>
          <cell r="L9817"/>
          <cell r="M9817"/>
          <cell r="N9817"/>
          <cell r="O9817"/>
          <cell r="P9817"/>
          <cell r="Q9817"/>
          <cell r="R9817"/>
          <cell r="S9817"/>
          <cell r="T9817"/>
          <cell r="U9817"/>
          <cell r="V9817"/>
          <cell r="W9817"/>
          <cell r="X9817"/>
          <cell r="Y9817"/>
          <cell r="Z9817"/>
          <cell r="AA9817"/>
          <cell r="AB9817"/>
          <cell r="AC9817"/>
          <cell r="AD9817"/>
          <cell r="AE9817"/>
          <cell r="AF9817"/>
          <cell r="AG9817"/>
          <cell r="AH9817"/>
          <cell r="AI9817"/>
          <cell r="AJ9817"/>
          <cell r="AK9817"/>
          <cell r="AL9817"/>
          <cell r="AM9817"/>
          <cell r="AN9817"/>
          <cell r="AO9817"/>
          <cell r="AP9817"/>
          <cell r="AQ9817"/>
          <cell r="AR9817"/>
          <cell r="AS9817"/>
        </row>
        <row r="9818">
          <cell r="A9818"/>
          <cell r="B9818"/>
          <cell r="C9818"/>
          <cell r="D9818"/>
          <cell r="E9818"/>
          <cell r="F9818"/>
          <cell r="G9818"/>
          <cell r="H9818"/>
          <cell r="I9818"/>
          <cell r="J9818"/>
          <cell r="K9818"/>
          <cell r="L9818"/>
          <cell r="M9818"/>
          <cell r="N9818"/>
          <cell r="O9818"/>
          <cell r="P9818"/>
          <cell r="Q9818"/>
          <cell r="R9818"/>
          <cell r="S9818"/>
          <cell r="T9818"/>
          <cell r="U9818"/>
          <cell r="V9818"/>
          <cell r="W9818"/>
          <cell r="X9818"/>
          <cell r="Y9818"/>
          <cell r="Z9818"/>
          <cell r="AA9818"/>
          <cell r="AB9818"/>
          <cell r="AC9818"/>
          <cell r="AD9818"/>
          <cell r="AE9818"/>
          <cell r="AF9818"/>
          <cell r="AG9818"/>
          <cell r="AH9818"/>
          <cell r="AI9818"/>
          <cell r="AJ9818"/>
          <cell r="AK9818"/>
          <cell r="AL9818"/>
          <cell r="AM9818"/>
          <cell r="AN9818"/>
          <cell r="AO9818"/>
          <cell r="AP9818"/>
          <cell r="AQ9818"/>
          <cell r="AR9818"/>
          <cell r="AS9818"/>
        </row>
        <row r="9819">
          <cell r="A9819"/>
          <cell r="B9819"/>
          <cell r="C9819"/>
          <cell r="D9819"/>
          <cell r="E9819"/>
          <cell r="F9819"/>
          <cell r="G9819"/>
          <cell r="H9819"/>
          <cell r="I9819"/>
          <cell r="J9819"/>
          <cell r="K9819"/>
          <cell r="L9819"/>
          <cell r="M9819"/>
          <cell r="N9819"/>
          <cell r="O9819"/>
          <cell r="P9819"/>
          <cell r="Q9819"/>
          <cell r="R9819"/>
          <cell r="S9819"/>
          <cell r="T9819"/>
          <cell r="U9819"/>
          <cell r="V9819"/>
          <cell r="W9819"/>
          <cell r="X9819"/>
          <cell r="Y9819"/>
          <cell r="Z9819"/>
          <cell r="AA9819"/>
          <cell r="AB9819"/>
          <cell r="AC9819"/>
          <cell r="AD9819"/>
          <cell r="AE9819"/>
          <cell r="AF9819"/>
          <cell r="AG9819"/>
          <cell r="AH9819"/>
          <cell r="AI9819"/>
          <cell r="AJ9819"/>
          <cell r="AK9819"/>
          <cell r="AL9819"/>
          <cell r="AM9819"/>
          <cell r="AN9819"/>
          <cell r="AO9819"/>
          <cell r="AP9819"/>
          <cell r="AQ9819"/>
          <cell r="AR9819"/>
          <cell r="AS9819"/>
        </row>
        <row r="9820">
          <cell r="A9820"/>
          <cell r="B9820"/>
          <cell r="C9820"/>
          <cell r="D9820"/>
          <cell r="E9820"/>
          <cell r="F9820"/>
          <cell r="G9820"/>
          <cell r="H9820"/>
          <cell r="I9820"/>
          <cell r="J9820"/>
          <cell r="K9820"/>
          <cell r="L9820"/>
          <cell r="M9820"/>
          <cell r="N9820"/>
          <cell r="O9820"/>
          <cell r="P9820"/>
          <cell r="Q9820"/>
          <cell r="R9820"/>
          <cell r="S9820"/>
          <cell r="T9820"/>
          <cell r="U9820"/>
          <cell r="V9820"/>
          <cell r="W9820"/>
          <cell r="X9820"/>
          <cell r="Y9820"/>
          <cell r="Z9820"/>
          <cell r="AA9820"/>
          <cell r="AB9820"/>
          <cell r="AC9820"/>
          <cell r="AD9820"/>
          <cell r="AE9820"/>
          <cell r="AF9820"/>
          <cell r="AG9820"/>
          <cell r="AH9820"/>
          <cell r="AI9820"/>
          <cell r="AJ9820"/>
          <cell r="AK9820"/>
          <cell r="AL9820"/>
          <cell r="AM9820"/>
          <cell r="AN9820"/>
          <cell r="AO9820"/>
          <cell r="AP9820"/>
          <cell r="AQ9820"/>
          <cell r="AR9820"/>
          <cell r="AS9820"/>
        </row>
        <row r="9821">
          <cell r="A9821"/>
          <cell r="B9821"/>
          <cell r="C9821"/>
          <cell r="D9821"/>
          <cell r="E9821"/>
          <cell r="F9821"/>
          <cell r="G9821"/>
          <cell r="H9821"/>
          <cell r="I9821"/>
          <cell r="J9821"/>
          <cell r="K9821"/>
          <cell r="L9821"/>
          <cell r="M9821"/>
          <cell r="N9821"/>
          <cell r="O9821"/>
          <cell r="P9821"/>
          <cell r="Q9821"/>
          <cell r="R9821"/>
          <cell r="S9821"/>
          <cell r="T9821"/>
          <cell r="U9821"/>
          <cell r="V9821"/>
          <cell r="W9821"/>
          <cell r="X9821"/>
          <cell r="Y9821"/>
          <cell r="Z9821"/>
          <cell r="AA9821"/>
          <cell r="AB9821"/>
          <cell r="AC9821"/>
          <cell r="AD9821"/>
          <cell r="AE9821"/>
          <cell r="AF9821"/>
          <cell r="AG9821"/>
          <cell r="AH9821"/>
          <cell r="AI9821"/>
          <cell r="AJ9821"/>
          <cell r="AK9821"/>
          <cell r="AL9821"/>
          <cell r="AM9821"/>
          <cell r="AN9821"/>
          <cell r="AO9821"/>
          <cell r="AP9821"/>
          <cell r="AQ9821"/>
          <cell r="AR9821"/>
          <cell r="AS9821"/>
        </row>
        <row r="9822">
          <cell r="A9822"/>
          <cell r="B9822"/>
          <cell r="C9822"/>
          <cell r="D9822"/>
          <cell r="E9822"/>
          <cell r="F9822"/>
          <cell r="G9822"/>
          <cell r="H9822"/>
          <cell r="I9822"/>
          <cell r="J9822"/>
          <cell r="K9822"/>
          <cell r="L9822"/>
          <cell r="M9822"/>
          <cell r="N9822"/>
          <cell r="O9822"/>
          <cell r="P9822"/>
          <cell r="Q9822"/>
          <cell r="R9822"/>
          <cell r="S9822"/>
          <cell r="T9822"/>
          <cell r="U9822"/>
          <cell r="V9822"/>
          <cell r="W9822"/>
          <cell r="X9822"/>
          <cell r="Y9822"/>
          <cell r="Z9822"/>
          <cell r="AA9822"/>
          <cell r="AB9822"/>
          <cell r="AC9822"/>
          <cell r="AD9822"/>
          <cell r="AE9822"/>
          <cell r="AF9822"/>
          <cell r="AG9822"/>
          <cell r="AH9822"/>
          <cell r="AI9822"/>
          <cell r="AJ9822"/>
          <cell r="AK9822"/>
          <cell r="AL9822"/>
          <cell r="AM9822"/>
          <cell r="AN9822"/>
          <cell r="AO9822"/>
          <cell r="AP9822"/>
          <cell r="AQ9822"/>
          <cell r="AR9822"/>
          <cell r="AS9822"/>
        </row>
        <row r="9823">
          <cell r="A9823"/>
          <cell r="B9823"/>
          <cell r="C9823"/>
          <cell r="D9823"/>
          <cell r="E9823"/>
          <cell r="F9823"/>
          <cell r="G9823"/>
          <cell r="H9823"/>
          <cell r="I9823"/>
          <cell r="J9823"/>
          <cell r="K9823"/>
          <cell r="L9823"/>
          <cell r="M9823"/>
          <cell r="N9823"/>
          <cell r="O9823"/>
          <cell r="P9823"/>
          <cell r="Q9823"/>
          <cell r="R9823"/>
          <cell r="S9823"/>
          <cell r="T9823"/>
          <cell r="U9823"/>
          <cell r="V9823"/>
          <cell r="W9823"/>
          <cell r="X9823"/>
          <cell r="Y9823"/>
          <cell r="Z9823"/>
          <cell r="AA9823"/>
          <cell r="AB9823"/>
          <cell r="AC9823"/>
          <cell r="AD9823"/>
          <cell r="AE9823"/>
          <cell r="AF9823"/>
          <cell r="AG9823"/>
          <cell r="AH9823"/>
          <cell r="AI9823"/>
          <cell r="AJ9823"/>
          <cell r="AK9823"/>
          <cell r="AL9823"/>
          <cell r="AM9823"/>
          <cell r="AN9823"/>
          <cell r="AO9823"/>
          <cell r="AP9823"/>
          <cell r="AQ9823"/>
          <cell r="AR9823"/>
          <cell r="AS9823"/>
        </row>
        <row r="9824">
          <cell r="A9824"/>
          <cell r="B9824"/>
          <cell r="C9824"/>
          <cell r="D9824"/>
          <cell r="E9824"/>
          <cell r="F9824"/>
          <cell r="G9824"/>
          <cell r="H9824"/>
          <cell r="I9824"/>
          <cell r="J9824"/>
          <cell r="K9824"/>
          <cell r="L9824"/>
          <cell r="M9824"/>
          <cell r="N9824"/>
          <cell r="O9824"/>
          <cell r="P9824"/>
          <cell r="Q9824"/>
          <cell r="R9824"/>
          <cell r="S9824"/>
          <cell r="T9824"/>
          <cell r="U9824"/>
          <cell r="V9824"/>
          <cell r="W9824"/>
          <cell r="X9824"/>
          <cell r="Y9824"/>
          <cell r="Z9824"/>
          <cell r="AA9824"/>
          <cell r="AB9824"/>
          <cell r="AC9824"/>
          <cell r="AD9824"/>
          <cell r="AE9824"/>
          <cell r="AF9824"/>
          <cell r="AG9824"/>
          <cell r="AH9824"/>
          <cell r="AI9824"/>
          <cell r="AJ9824"/>
          <cell r="AK9824"/>
          <cell r="AL9824"/>
          <cell r="AM9824"/>
          <cell r="AN9824"/>
          <cell r="AO9824"/>
          <cell r="AP9824"/>
          <cell r="AQ9824"/>
          <cell r="AR9824"/>
          <cell r="AS9824"/>
        </row>
        <row r="9825">
          <cell r="A9825"/>
          <cell r="B9825"/>
          <cell r="C9825"/>
          <cell r="D9825"/>
          <cell r="E9825"/>
          <cell r="F9825"/>
          <cell r="G9825"/>
          <cell r="H9825"/>
          <cell r="I9825"/>
          <cell r="J9825"/>
          <cell r="K9825"/>
          <cell r="L9825"/>
          <cell r="M9825"/>
          <cell r="N9825"/>
          <cell r="O9825"/>
          <cell r="P9825"/>
          <cell r="Q9825"/>
          <cell r="R9825"/>
          <cell r="S9825"/>
          <cell r="T9825"/>
          <cell r="U9825"/>
          <cell r="V9825"/>
          <cell r="W9825"/>
          <cell r="X9825"/>
          <cell r="Y9825"/>
          <cell r="Z9825"/>
          <cell r="AA9825"/>
          <cell r="AB9825"/>
          <cell r="AC9825"/>
          <cell r="AD9825"/>
          <cell r="AE9825"/>
          <cell r="AF9825"/>
          <cell r="AG9825"/>
          <cell r="AH9825"/>
          <cell r="AI9825"/>
          <cell r="AJ9825"/>
          <cell r="AK9825"/>
          <cell r="AL9825"/>
          <cell r="AM9825"/>
          <cell r="AN9825"/>
          <cell r="AO9825"/>
          <cell r="AP9825"/>
          <cell r="AQ9825"/>
          <cell r="AR9825"/>
          <cell r="AS9825"/>
        </row>
        <row r="9826">
          <cell r="A9826"/>
          <cell r="B9826"/>
          <cell r="C9826"/>
          <cell r="D9826"/>
          <cell r="E9826"/>
          <cell r="F9826"/>
          <cell r="G9826"/>
          <cell r="H9826"/>
          <cell r="I9826"/>
          <cell r="J9826"/>
          <cell r="K9826"/>
          <cell r="L9826"/>
          <cell r="M9826"/>
          <cell r="N9826"/>
          <cell r="O9826"/>
          <cell r="P9826"/>
          <cell r="Q9826"/>
          <cell r="R9826"/>
          <cell r="S9826"/>
          <cell r="T9826"/>
          <cell r="U9826"/>
          <cell r="V9826"/>
          <cell r="W9826"/>
          <cell r="X9826"/>
          <cell r="Y9826"/>
          <cell r="Z9826"/>
          <cell r="AA9826"/>
          <cell r="AB9826"/>
          <cell r="AC9826"/>
          <cell r="AD9826"/>
          <cell r="AE9826"/>
          <cell r="AF9826"/>
          <cell r="AG9826"/>
          <cell r="AH9826"/>
          <cell r="AI9826"/>
          <cell r="AJ9826"/>
          <cell r="AK9826"/>
          <cell r="AL9826"/>
          <cell r="AM9826"/>
          <cell r="AN9826"/>
          <cell r="AO9826"/>
          <cell r="AP9826"/>
          <cell r="AQ9826"/>
          <cell r="AR9826"/>
          <cell r="AS9826"/>
        </row>
        <row r="9827">
          <cell r="A9827"/>
          <cell r="B9827"/>
          <cell r="C9827"/>
          <cell r="D9827"/>
          <cell r="E9827"/>
          <cell r="F9827"/>
          <cell r="G9827"/>
          <cell r="H9827"/>
          <cell r="I9827"/>
          <cell r="J9827"/>
          <cell r="K9827"/>
          <cell r="L9827"/>
          <cell r="M9827"/>
          <cell r="N9827"/>
          <cell r="O9827"/>
          <cell r="P9827"/>
          <cell r="Q9827"/>
          <cell r="R9827"/>
          <cell r="S9827"/>
          <cell r="T9827"/>
          <cell r="U9827"/>
          <cell r="V9827"/>
          <cell r="W9827"/>
          <cell r="X9827"/>
          <cell r="Y9827"/>
          <cell r="Z9827"/>
          <cell r="AA9827"/>
          <cell r="AB9827"/>
          <cell r="AC9827"/>
          <cell r="AD9827"/>
          <cell r="AE9827"/>
          <cell r="AF9827"/>
          <cell r="AG9827"/>
          <cell r="AH9827"/>
          <cell r="AI9827"/>
          <cell r="AJ9827"/>
          <cell r="AK9827"/>
          <cell r="AL9827"/>
          <cell r="AM9827"/>
          <cell r="AN9827"/>
          <cell r="AO9827"/>
          <cell r="AP9827"/>
          <cell r="AQ9827"/>
          <cell r="AR9827"/>
          <cell r="AS9827"/>
        </row>
        <row r="9828">
          <cell r="A9828"/>
          <cell r="B9828"/>
          <cell r="C9828"/>
          <cell r="D9828"/>
          <cell r="E9828"/>
          <cell r="F9828"/>
          <cell r="G9828"/>
          <cell r="H9828"/>
          <cell r="I9828"/>
          <cell r="J9828"/>
          <cell r="K9828"/>
          <cell r="L9828"/>
          <cell r="M9828"/>
          <cell r="N9828"/>
          <cell r="O9828"/>
          <cell r="P9828"/>
          <cell r="Q9828"/>
          <cell r="R9828"/>
          <cell r="S9828"/>
          <cell r="T9828"/>
          <cell r="U9828"/>
          <cell r="V9828"/>
          <cell r="W9828"/>
          <cell r="X9828"/>
          <cell r="Y9828"/>
          <cell r="Z9828"/>
          <cell r="AA9828"/>
          <cell r="AB9828"/>
          <cell r="AC9828"/>
          <cell r="AD9828"/>
          <cell r="AE9828"/>
          <cell r="AF9828"/>
          <cell r="AG9828"/>
          <cell r="AH9828"/>
          <cell r="AI9828"/>
          <cell r="AJ9828"/>
          <cell r="AK9828"/>
          <cell r="AL9828"/>
          <cell r="AM9828"/>
          <cell r="AN9828"/>
          <cell r="AO9828"/>
          <cell r="AP9828"/>
          <cell r="AQ9828"/>
          <cell r="AR9828"/>
          <cell r="AS9828"/>
        </row>
        <row r="9829">
          <cell r="A9829"/>
          <cell r="B9829"/>
          <cell r="C9829"/>
          <cell r="D9829"/>
          <cell r="E9829"/>
          <cell r="F9829"/>
          <cell r="G9829"/>
          <cell r="H9829"/>
          <cell r="I9829"/>
          <cell r="J9829"/>
          <cell r="K9829"/>
          <cell r="L9829"/>
          <cell r="M9829"/>
          <cell r="N9829"/>
          <cell r="O9829"/>
          <cell r="P9829"/>
          <cell r="Q9829"/>
          <cell r="R9829"/>
          <cell r="S9829"/>
          <cell r="T9829"/>
          <cell r="U9829"/>
          <cell r="V9829"/>
          <cell r="W9829"/>
          <cell r="X9829"/>
          <cell r="Y9829"/>
          <cell r="Z9829"/>
          <cell r="AA9829"/>
          <cell r="AB9829"/>
          <cell r="AC9829"/>
          <cell r="AD9829"/>
          <cell r="AE9829"/>
          <cell r="AF9829"/>
          <cell r="AG9829"/>
          <cell r="AH9829"/>
          <cell r="AI9829"/>
          <cell r="AJ9829"/>
          <cell r="AK9829"/>
          <cell r="AL9829"/>
          <cell r="AM9829"/>
          <cell r="AN9829"/>
          <cell r="AO9829"/>
          <cell r="AP9829"/>
          <cell r="AQ9829"/>
          <cell r="AR9829"/>
          <cell r="AS9829"/>
        </row>
        <row r="9830">
          <cell r="A9830"/>
          <cell r="B9830"/>
          <cell r="C9830"/>
          <cell r="D9830"/>
          <cell r="E9830"/>
          <cell r="F9830"/>
          <cell r="G9830"/>
          <cell r="H9830"/>
          <cell r="I9830"/>
          <cell r="J9830"/>
          <cell r="K9830"/>
          <cell r="L9830"/>
          <cell r="M9830"/>
          <cell r="N9830"/>
          <cell r="O9830"/>
          <cell r="P9830"/>
          <cell r="Q9830"/>
          <cell r="R9830"/>
          <cell r="S9830"/>
          <cell r="T9830"/>
          <cell r="U9830"/>
          <cell r="V9830"/>
          <cell r="W9830"/>
          <cell r="X9830"/>
          <cell r="Y9830"/>
          <cell r="Z9830"/>
          <cell r="AA9830"/>
          <cell r="AB9830"/>
          <cell r="AC9830"/>
          <cell r="AD9830"/>
          <cell r="AE9830"/>
          <cell r="AF9830"/>
          <cell r="AG9830"/>
          <cell r="AH9830"/>
          <cell r="AI9830"/>
          <cell r="AJ9830"/>
          <cell r="AK9830"/>
          <cell r="AL9830"/>
          <cell r="AM9830"/>
          <cell r="AN9830"/>
          <cell r="AO9830"/>
          <cell r="AP9830"/>
          <cell r="AQ9830"/>
          <cell r="AR9830"/>
          <cell r="AS9830"/>
        </row>
        <row r="9831">
          <cell r="A9831"/>
          <cell r="B9831"/>
          <cell r="C9831"/>
          <cell r="D9831"/>
          <cell r="E9831"/>
          <cell r="F9831"/>
          <cell r="G9831"/>
          <cell r="H9831"/>
          <cell r="I9831"/>
          <cell r="J9831"/>
          <cell r="K9831"/>
          <cell r="L9831"/>
          <cell r="M9831"/>
          <cell r="N9831"/>
          <cell r="O9831"/>
          <cell r="P9831"/>
          <cell r="Q9831"/>
          <cell r="R9831"/>
          <cell r="S9831"/>
          <cell r="T9831"/>
          <cell r="U9831"/>
          <cell r="V9831"/>
          <cell r="W9831"/>
          <cell r="X9831"/>
          <cell r="Y9831"/>
          <cell r="Z9831"/>
          <cell r="AA9831"/>
          <cell r="AB9831"/>
          <cell r="AC9831"/>
          <cell r="AD9831"/>
          <cell r="AE9831"/>
          <cell r="AF9831"/>
          <cell r="AG9831"/>
          <cell r="AH9831"/>
          <cell r="AI9831"/>
          <cell r="AJ9831"/>
          <cell r="AK9831"/>
          <cell r="AL9831"/>
          <cell r="AM9831"/>
          <cell r="AN9831"/>
          <cell r="AO9831"/>
          <cell r="AP9831"/>
          <cell r="AQ9831"/>
          <cell r="AR9831"/>
          <cell r="AS9831"/>
        </row>
        <row r="9832">
          <cell r="A9832"/>
          <cell r="B9832"/>
          <cell r="C9832"/>
          <cell r="D9832"/>
          <cell r="E9832"/>
          <cell r="F9832"/>
          <cell r="G9832"/>
          <cell r="H9832"/>
          <cell r="I9832"/>
          <cell r="J9832"/>
          <cell r="K9832"/>
          <cell r="L9832"/>
          <cell r="M9832"/>
          <cell r="N9832"/>
          <cell r="O9832"/>
          <cell r="P9832"/>
          <cell r="Q9832"/>
          <cell r="R9832"/>
          <cell r="S9832"/>
          <cell r="T9832"/>
          <cell r="U9832"/>
          <cell r="V9832"/>
          <cell r="W9832"/>
          <cell r="X9832"/>
          <cell r="Y9832"/>
          <cell r="Z9832"/>
          <cell r="AA9832"/>
          <cell r="AB9832"/>
          <cell r="AC9832"/>
          <cell r="AD9832"/>
          <cell r="AE9832"/>
          <cell r="AF9832"/>
          <cell r="AG9832"/>
          <cell r="AH9832"/>
          <cell r="AI9832"/>
          <cell r="AJ9832"/>
          <cell r="AK9832"/>
          <cell r="AL9832"/>
          <cell r="AM9832"/>
          <cell r="AN9832"/>
          <cell r="AO9832"/>
          <cell r="AP9832"/>
          <cell r="AQ9832"/>
          <cell r="AR9832"/>
          <cell r="AS9832"/>
        </row>
        <row r="9833">
          <cell r="A9833"/>
          <cell r="B9833"/>
          <cell r="C9833"/>
          <cell r="D9833"/>
          <cell r="E9833"/>
          <cell r="F9833"/>
          <cell r="G9833"/>
          <cell r="H9833"/>
          <cell r="I9833"/>
          <cell r="J9833"/>
          <cell r="K9833"/>
          <cell r="L9833"/>
          <cell r="M9833"/>
          <cell r="N9833"/>
          <cell r="O9833"/>
          <cell r="P9833"/>
          <cell r="Q9833"/>
          <cell r="R9833"/>
          <cell r="S9833"/>
          <cell r="T9833"/>
          <cell r="U9833"/>
          <cell r="V9833"/>
          <cell r="W9833"/>
          <cell r="X9833"/>
          <cell r="Y9833"/>
          <cell r="Z9833"/>
          <cell r="AA9833"/>
          <cell r="AB9833"/>
          <cell r="AC9833"/>
          <cell r="AD9833"/>
          <cell r="AE9833"/>
          <cell r="AF9833"/>
          <cell r="AG9833"/>
          <cell r="AH9833"/>
          <cell r="AI9833"/>
          <cell r="AJ9833"/>
          <cell r="AK9833"/>
          <cell r="AL9833"/>
          <cell r="AM9833"/>
          <cell r="AN9833"/>
          <cell r="AO9833"/>
          <cell r="AP9833"/>
          <cell r="AQ9833"/>
          <cell r="AR9833"/>
          <cell r="AS9833"/>
        </row>
        <row r="9834">
          <cell r="A9834"/>
          <cell r="B9834"/>
          <cell r="C9834"/>
          <cell r="D9834"/>
          <cell r="E9834"/>
          <cell r="F9834"/>
          <cell r="G9834"/>
          <cell r="H9834"/>
          <cell r="I9834"/>
          <cell r="J9834"/>
          <cell r="K9834"/>
          <cell r="L9834"/>
          <cell r="M9834"/>
          <cell r="N9834"/>
          <cell r="O9834"/>
          <cell r="P9834"/>
          <cell r="Q9834"/>
          <cell r="R9834"/>
          <cell r="S9834"/>
          <cell r="T9834"/>
          <cell r="U9834"/>
          <cell r="V9834"/>
          <cell r="W9834"/>
          <cell r="X9834"/>
          <cell r="Y9834"/>
          <cell r="Z9834"/>
          <cell r="AA9834"/>
          <cell r="AB9834"/>
          <cell r="AC9834"/>
          <cell r="AD9834"/>
          <cell r="AE9834"/>
          <cell r="AF9834"/>
          <cell r="AG9834"/>
          <cell r="AH9834"/>
          <cell r="AI9834"/>
          <cell r="AJ9834"/>
          <cell r="AK9834"/>
          <cell r="AL9834"/>
          <cell r="AM9834"/>
          <cell r="AN9834"/>
          <cell r="AO9834"/>
          <cell r="AP9834"/>
          <cell r="AQ9834"/>
          <cell r="AR9834"/>
          <cell r="AS9834"/>
        </row>
        <row r="9835">
          <cell r="A9835"/>
          <cell r="B9835"/>
          <cell r="C9835"/>
          <cell r="D9835"/>
          <cell r="E9835"/>
          <cell r="F9835"/>
          <cell r="G9835"/>
          <cell r="H9835"/>
          <cell r="I9835"/>
          <cell r="J9835"/>
          <cell r="K9835"/>
          <cell r="L9835"/>
          <cell r="M9835"/>
          <cell r="N9835"/>
          <cell r="O9835"/>
          <cell r="P9835"/>
          <cell r="Q9835"/>
          <cell r="R9835"/>
          <cell r="S9835"/>
          <cell r="T9835"/>
          <cell r="U9835"/>
          <cell r="V9835"/>
          <cell r="W9835"/>
          <cell r="X9835"/>
          <cell r="Y9835"/>
          <cell r="Z9835"/>
          <cell r="AA9835"/>
          <cell r="AB9835"/>
          <cell r="AC9835"/>
          <cell r="AD9835"/>
          <cell r="AE9835"/>
          <cell r="AF9835"/>
          <cell r="AG9835"/>
          <cell r="AH9835"/>
          <cell r="AI9835"/>
          <cell r="AJ9835"/>
          <cell r="AK9835"/>
          <cell r="AL9835"/>
          <cell r="AM9835"/>
          <cell r="AN9835"/>
          <cell r="AO9835"/>
          <cell r="AP9835"/>
          <cell r="AQ9835"/>
          <cell r="AR9835"/>
          <cell r="AS9835"/>
        </row>
        <row r="9836">
          <cell r="A9836"/>
          <cell r="B9836"/>
          <cell r="C9836"/>
          <cell r="D9836"/>
          <cell r="E9836"/>
          <cell r="F9836"/>
          <cell r="G9836"/>
          <cell r="H9836"/>
          <cell r="I9836"/>
          <cell r="J9836"/>
          <cell r="K9836"/>
          <cell r="L9836"/>
          <cell r="M9836"/>
          <cell r="N9836"/>
          <cell r="O9836"/>
          <cell r="P9836"/>
          <cell r="Q9836"/>
          <cell r="R9836"/>
          <cell r="S9836"/>
          <cell r="T9836"/>
          <cell r="U9836"/>
          <cell r="V9836"/>
          <cell r="W9836"/>
          <cell r="X9836"/>
          <cell r="Y9836"/>
          <cell r="Z9836"/>
          <cell r="AA9836"/>
          <cell r="AB9836"/>
          <cell r="AC9836"/>
          <cell r="AD9836"/>
          <cell r="AE9836"/>
          <cell r="AF9836"/>
          <cell r="AG9836"/>
          <cell r="AH9836"/>
          <cell r="AI9836"/>
          <cell r="AJ9836"/>
          <cell r="AK9836"/>
          <cell r="AL9836"/>
          <cell r="AM9836"/>
          <cell r="AN9836"/>
          <cell r="AO9836"/>
          <cell r="AP9836"/>
          <cell r="AQ9836"/>
          <cell r="AR9836"/>
          <cell r="AS9836"/>
        </row>
        <row r="9837">
          <cell r="A9837"/>
          <cell r="B9837"/>
          <cell r="C9837"/>
          <cell r="D9837"/>
          <cell r="E9837"/>
          <cell r="F9837"/>
          <cell r="G9837"/>
          <cell r="H9837"/>
          <cell r="I9837"/>
          <cell r="J9837"/>
          <cell r="K9837"/>
          <cell r="L9837"/>
          <cell r="M9837"/>
          <cell r="N9837"/>
          <cell r="O9837"/>
          <cell r="P9837"/>
          <cell r="Q9837"/>
          <cell r="R9837"/>
          <cell r="S9837"/>
          <cell r="T9837"/>
          <cell r="U9837"/>
          <cell r="V9837"/>
          <cell r="W9837"/>
          <cell r="X9837"/>
          <cell r="Y9837"/>
          <cell r="Z9837"/>
          <cell r="AA9837"/>
          <cell r="AB9837"/>
          <cell r="AC9837"/>
          <cell r="AD9837"/>
          <cell r="AE9837"/>
          <cell r="AF9837"/>
          <cell r="AG9837"/>
          <cell r="AH9837"/>
          <cell r="AI9837"/>
          <cell r="AJ9837"/>
          <cell r="AK9837"/>
          <cell r="AL9837"/>
          <cell r="AM9837"/>
          <cell r="AN9837"/>
          <cell r="AO9837"/>
          <cell r="AP9837"/>
          <cell r="AQ9837"/>
          <cell r="AR9837"/>
          <cell r="AS9837"/>
        </row>
        <row r="9838">
          <cell r="A9838"/>
          <cell r="B9838"/>
          <cell r="C9838"/>
          <cell r="D9838"/>
          <cell r="E9838"/>
          <cell r="F9838"/>
          <cell r="G9838"/>
          <cell r="H9838"/>
          <cell r="I9838"/>
          <cell r="J9838"/>
          <cell r="K9838"/>
          <cell r="L9838"/>
          <cell r="M9838"/>
          <cell r="N9838"/>
          <cell r="O9838"/>
          <cell r="P9838"/>
          <cell r="Q9838"/>
          <cell r="R9838"/>
          <cell r="S9838"/>
          <cell r="T9838"/>
          <cell r="U9838"/>
          <cell r="V9838"/>
          <cell r="W9838"/>
          <cell r="X9838"/>
          <cell r="Y9838"/>
          <cell r="Z9838"/>
          <cell r="AA9838"/>
          <cell r="AB9838"/>
          <cell r="AC9838"/>
          <cell r="AD9838"/>
          <cell r="AE9838"/>
          <cell r="AF9838"/>
          <cell r="AG9838"/>
          <cell r="AH9838"/>
          <cell r="AI9838"/>
          <cell r="AJ9838"/>
          <cell r="AK9838"/>
          <cell r="AL9838"/>
          <cell r="AM9838"/>
          <cell r="AN9838"/>
          <cell r="AO9838"/>
          <cell r="AP9838"/>
          <cell r="AQ9838"/>
          <cell r="AR9838"/>
          <cell r="AS9838"/>
        </row>
        <row r="9839">
          <cell r="A9839"/>
          <cell r="B9839"/>
          <cell r="C9839"/>
          <cell r="D9839"/>
          <cell r="E9839"/>
          <cell r="F9839"/>
          <cell r="G9839"/>
          <cell r="H9839"/>
          <cell r="I9839"/>
          <cell r="J9839"/>
          <cell r="K9839"/>
          <cell r="L9839"/>
          <cell r="M9839"/>
          <cell r="N9839"/>
          <cell r="O9839"/>
          <cell r="P9839"/>
          <cell r="Q9839"/>
          <cell r="R9839"/>
          <cell r="S9839"/>
          <cell r="T9839"/>
          <cell r="U9839"/>
          <cell r="V9839"/>
          <cell r="W9839"/>
          <cell r="X9839"/>
          <cell r="Y9839"/>
          <cell r="Z9839"/>
          <cell r="AA9839"/>
          <cell r="AB9839"/>
          <cell r="AC9839"/>
          <cell r="AD9839"/>
          <cell r="AE9839"/>
          <cell r="AF9839"/>
          <cell r="AG9839"/>
          <cell r="AH9839"/>
          <cell r="AI9839"/>
          <cell r="AJ9839"/>
          <cell r="AK9839"/>
          <cell r="AL9839"/>
          <cell r="AM9839"/>
          <cell r="AN9839"/>
          <cell r="AO9839"/>
          <cell r="AP9839"/>
          <cell r="AQ9839"/>
          <cell r="AR9839"/>
          <cell r="AS9839"/>
        </row>
        <row r="9840">
          <cell r="A9840"/>
          <cell r="B9840"/>
          <cell r="C9840"/>
          <cell r="D9840"/>
          <cell r="E9840"/>
          <cell r="F9840"/>
          <cell r="G9840"/>
          <cell r="H9840"/>
          <cell r="I9840"/>
          <cell r="J9840"/>
          <cell r="K9840"/>
          <cell r="L9840"/>
          <cell r="M9840"/>
          <cell r="N9840"/>
          <cell r="O9840"/>
          <cell r="P9840"/>
          <cell r="Q9840"/>
          <cell r="R9840"/>
          <cell r="S9840"/>
          <cell r="T9840"/>
          <cell r="U9840"/>
          <cell r="V9840"/>
          <cell r="W9840"/>
          <cell r="X9840"/>
          <cell r="Y9840"/>
          <cell r="Z9840"/>
          <cell r="AA9840"/>
          <cell r="AB9840"/>
          <cell r="AC9840"/>
          <cell r="AD9840"/>
          <cell r="AE9840"/>
          <cell r="AF9840"/>
          <cell r="AG9840"/>
          <cell r="AH9840"/>
          <cell r="AI9840"/>
          <cell r="AJ9840"/>
          <cell r="AK9840"/>
          <cell r="AL9840"/>
          <cell r="AM9840"/>
          <cell r="AN9840"/>
          <cell r="AO9840"/>
          <cell r="AP9840"/>
          <cell r="AQ9840"/>
          <cell r="AR9840"/>
          <cell r="AS9840"/>
        </row>
        <row r="9841">
          <cell r="A9841"/>
          <cell r="B9841"/>
          <cell r="C9841"/>
          <cell r="D9841"/>
          <cell r="E9841"/>
          <cell r="F9841"/>
          <cell r="G9841"/>
          <cell r="H9841"/>
          <cell r="I9841"/>
          <cell r="J9841"/>
          <cell r="K9841"/>
          <cell r="L9841"/>
          <cell r="M9841"/>
          <cell r="N9841"/>
          <cell r="O9841"/>
          <cell r="P9841"/>
          <cell r="Q9841"/>
          <cell r="R9841"/>
          <cell r="S9841"/>
          <cell r="T9841"/>
          <cell r="U9841"/>
          <cell r="V9841"/>
          <cell r="W9841"/>
          <cell r="X9841"/>
          <cell r="Y9841"/>
          <cell r="Z9841"/>
          <cell r="AA9841"/>
          <cell r="AB9841"/>
          <cell r="AC9841"/>
          <cell r="AD9841"/>
          <cell r="AE9841"/>
          <cell r="AF9841"/>
          <cell r="AG9841"/>
          <cell r="AH9841"/>
          <cell r="AI9841"/>
          <cell r="AJ9841"/>
          <cell r="AK9841"/>
          <cell r="AL9841"/>
          <cell r="AM9841"/>
          <cell r="AN9841"/>
          <cell r="AO9841"/>
          <cell r="AP9841"/>
          <cell r="AQ9841"/>
          <cell r="AR9841"/>
          <cell r="AS9841"/>
        </row>
        <row r="9842">
          <cell r="A9842"/>
          <cell r="B9842"/>
          <cell r="C9842"/>
          <cell r="D9842"/>
          <cell r="E9842"/>
          <cell r="F9842"/>
          <cell r="G9842"/>
          <cell r="H9842"/>
          <cell r="I9842"/>
          <cell r="J9842"/>
          <cell r="K9842"/>
          <cell r="L9842"/>
          <cell r="M9842"/>
          <cell r="N9842"/>
          <cell r="O9842"/>
          <cell r="P9842"/>
          <cell r="Q9842"/>
          <cell r="R9842"/>
          <cell r="S9842"/>
          <cell r="T9842"/>
          <cell r="U9842"/>
          <cell r="V9842"/>
          <cell r="W9842"/>
          <cell r="X9842"/>
          <cell r="Y9842"/>
          <cell r="Z9842"/>
          <cell r="AA9842"/>
          <cell r="AB9842"/>
          <cell r="AC9842"/>
          <cell r="AD9842"/>
          <cell r="AE9842"/>
          <cell r="AF9842"/>
          <cell r="AG9842"/>
          <cell r="AH9842"/>
          <cell r="AI9842"/>
          <cell r="AJ9842"/>
          <cell r="AK9842"/>
          <cell r="AL9842"/>
          <cell r="AM9842"/>
          <cell r="AN9842"/>
          <cell r="AO9842"/>
          <cell r="AP9842"/>
          <cell r="AQ9842"/>
          <cell r="AR9842"/>
          <cell r="AS9842"/>
        </row>
        <row r="9843">
          <cell r="A9843"/>
          <cell r="B9843"/>
          <cell r="C9843"/>
          <cell r="D9843"/>
          <cell r="E9843"/>
          <cell r="F9843"/>
          <cell r="G9843"/>
          <cell r="H9843"/>
          <cell r="I9843"/>
          <cell r="J9843"/>
          <cell r="K9843"/>
          <cell r="L9843"/>
          <cell r="M9843"/>
          <cell r="N9843"/>
          <cell r="O9843"/>
          <cell r="P9843"/>
          <cell r="Q9843"/>
          <cell r="R9843"/>
          <cell r="S9843"/>
          <cell r="T9843"/>
          <cell r="U9843"/>
          <cell r="V9843"/>
          <cell r="W9843"/>
          <cell r="X9843"/>
          <cell r="Y9843"/>
          <cell r="Z9843"/>
          <cell r="AA9843"/>
          <cell r="AB9843"/>
          <cell r="AC9843"/>
          <cell r="AD9843"/>
          <cell r="AE9843"/>
          <cell r="AF9843"/>
          <cell r="AG9843"/>
          <cell r="AH9843"/>
          <cell r="AI9843"/>
          <cell r="AJ9843"/>
          <cell r="AK9843"/>
          <cell r="AL9843"/>
          <cell r="AM9843"/>
          <cell r="AN9843"/>
          <cell r="AO9843"/>
          <cell r="AP9843"/>
          <cell r="AQ9843"/>
          <cell r="AR9843"/>
          <cell r="AS9843"/>
        </row>
        <row r="9844">
          <cell r="A9844"/>
          <cell r="B9844"/>
          <cell r="C9844"/>
          <cell r="D9844"/>
          <cell r="E9844"/>
          <cell r="F9844"/>
          <cell r="G9844"/>
          <cell r="H9844"/>
          <cell r="I9844"/>
          <cell r="J9844"/>
          <cell r="K9844"/>
          <cell r="L9844"/>
          <cell r="M9844"/>
          <cell r="N9844"/>
          <cell r="O9844"/>
          <cell r="P9844"/>
          <cell r="Q9844"/>
          <cell r="R9844"/>
          <cell r="S9844"/>
          <cell r="T9844"/>
          <cell r="U9844"/>
          <cell r="V9844"/>
          <cell r="W9844"/>
          <cell r="X9844"/>
          <cell r="Y9844"/>
          <cell r="Z9844"/>
          <cell r="AA9844"/>
          <cell r="AB9844"/>
          <cell r="AC9844"/>
          <cell r="AD9844"/>
          <cell r="AE9844"/>
          <cell r="AF9844"/>
          <cell r="AG9844"/>
          <cell r="AH9844"/>
          <cell r="AI9844"/>
          <cell r="AJ9844"/>
          <cell r="AK9844"/>
          <cell r="AL9844"/>
          <cell r="AM9844"/>
          <cell r="AN9844"/>
          <cell r="AO9844"/>
          <cell r="AP9844"/>
          <cell r="AQ9844"/>
          <cell r="AR9844"/>
          <cell r="AS9844"/>
        </row>
        <row r="9845">
          <cell r="A9845"/>
          <cell r="B9845"/>
          <cell r="C9845"/>
          <cell r="D9845"/>
          <cell r="E9845"/>
          <cell r="F9845"/>
          <cell r="G9845"/>
          <cell r="H9845"/>
          <cell r="I9845"/>
          <cell r="J9845"/>
          <cell r="K9845"/>
          <cell r="L9845"/>
          <cell r="M9845"/>
          <cell r="N9845"/>
          <cell r="O9845"/>
          <cell r="P9845"/>
          <cell r="Q9845"/>
          <cell r="R9845"/>
          <cell r="S9845"/>
          <cell r="T9845"/>
          <cell r="U9845"/>
          <cell r="V9845"/>
          <cell r="W9845"/>
          <cell r="X9845"/>
          <cell r="Y9845"/>
          <cell r="Z9845"/>
          <cell r="AA9845"/>
          <cell r="AB9845"/>
          <cell r="AC9845"/>
          <cell r="AD9845"/>
          <cell r="AE9845"/>
          <cell r="AF9845"/>
          <cell r="AG9845"/>
          <cell r="AH9845"/>
          <cell r="AI9845"/>
          <cell r="AJ9845"/>
          <cell r="AK9845"/>
          <cell r="AL9845"/>
          <cell r="AM9845"/>
          <cell r="AN9845"/>
          <cell r="AO9845"/>
          <cell r="AP9845"/>
          <cell r="AQ9845"/>
          <cell r="AR9845"/>
          <cell r="AS9845"/>
        </row>
        <row r="9846">
          <cell r="A9846"/>
          <cell r="B9846"/>
          <cell r="C9846"/>
          <cell r="D9846"/>
          <cell r="E9846"/>
          <cell r="F9846"/>
          <cell r="G9846"/>
          <cell r="H9846"/>
          <cell r="I9846"/>
          <cell r="J9846"/>
          <cell r="K9846"/>
          <cell r="L9846"/>
          <cell r="M9846"/>
          <cell r="N9846"/>
          <cell r="O9846"/>
          <cell r="P9846"/>
          <cell r="Q9846"/>
          <cell r="R9846"/>
          <cell r="S9846"/>
          <cell r="T9846"/>
          <cell r="U9846"/>
          <cell r="V9846"/>
          <cell r="W9846"/>
          <cell r="X9846"/>
          <cell r="Y9846"/>
          <cell r="Z9846"/>
          <cell r="AA9846"/>
          <cell r="AB9846"/>
          <cell r="AC9846"/>
          <cell r="AD9846"/>
          <cell r="AE9846"/>
          <cell r="AF9846"/>
          <cell r="AG9846"/>
          <cell r="AH9846"/>
          <cell r="AI9846"/>
          <cell r="AJ9846"/>
          <cell r="AK9846"/>
          <cell r="AL9846"/>
          <cell r="AM9846"/>
          <cell r="AN9846"/>
          <cell r="AO9846"/>
          <cell r="AP9846"/>
          <cell r="AQ9846"/>
          <cell r="AR9846"/>
          <cell r="AS9846"/>
        </row>
        <row r="9847">
          <cell r="A9847"/>
          <cell r="B9847"/>
          <cell r="C9847"/>
          <cell r="D9847"/>
          <cell r="E9847"/>
          <cell r="F9847"/>
          <cell r="G9847"/>
          <cell r="H9847"/>
          <cell r="I9847"/>
          <cell r="J9847"/>
          <cell r="K9847"/>
          <cell r="L9847"/>
          <cell r="M9847"/>
          <cell r="N9847"/>
          <cell r="O9847"/>
          <cell r="P9847"/>
          <cell r="Q9847"/>
          <cell r="R9847"/>
          <cell r="S9847"/>
          <cell r="T9847"/>
          <cell r="U9847"/>
          <cell r="V9847"/>
          <cell r="W9847"/>
          <cell r="X9847"/>
          <cell r="Y9847"/>
          <cell r="Z9847"/>
          <cell r="AA9847"/>
          <cell r="AB9847"/>
          <cell r="AC9847"/>
          <cell r="AD9847"/>
          <cell r="AE9847"/>
          <cell r="AF9847"/>
          <cell r="AG9847"/>
          <cell r="AH9847"/>
          <cell r="AI9847"/>
          <cell r="AJ9847"/>
          <cell r="AK9847"/>
          <cell r="AL9847"/>
          <cell r="AM9847"/>
          <cell r="AN9847"/>
          <cell r="AO9847"/>
          <cell r="AP9847"/>
          <cell r="AQ9847"/>
          <cell r="AR9847"/>
          <cell r="AS9847"/>
        </row>
        <row r="9848">
          <cell r="A9848"/>
          <cell r="B9848"/>
          <cell r="C9848"/>
          <cell r="D9848"/>
          <cell r="E9848"/>
          <cell r="F9848"/>
          <cell r="G9848"/>
          <cell r="H9848"/>
          <cell r="I9848"/>
          <cell r="J9848"/>
          <cell r="K9848"/>
          <cell r="L9848"/>
          <cell r="M9848"/>
          <cell r="N9848"/>
          <cell r="O9848"/>
          <cell r="P9848"/>
          <cell r="Q9848"/>
          <cell r="R9848"/>
          <cell r="S9848"/>
          <cell r="T9848"/>
          <cell r="U9848"/>
          <cell r="V9848"/>
          <cell r="W9848"/>
          <cell r="X9848"/>
          <cell r="Y9848"/>
          <cell r="Z9848"/>
          <cell r="AA9848"/>
          <cell r="AB9848"/>
          <cell r="AC9848"/>
          <cell r="AD9848"/>
          <cell r="AE9848"/>
          <cell r="AF9848"/>
          <cell r="AG9848"/>
          <cell r="AH9848"/>
          <cell r="AI9848"/>
          <cell r="AJ9848"/>
          <cell r="AK9848"/>
          <cell r="AL9848"/>
          <cell r="AM9848"/>
          <cell r="AN9848"/>
          <cell r="AO9848"/>
          <cell r="AP9848"/>
          <cell r="AQ9848"/>
          <cell r="AR9848"/>
          <cell r="AS9848"/>
        </row>
        <row r="9849">
          <cell r="A9849"/>
          <cell r="B9849"/>
          <cell r="C9849"/>
          <cell r="D9849"/>
          <cell r="E9849"/>
          <cell r="F9849"/>
          <cell r="G9849"/>
          <cell r="H9849"/>
          <cell r="I9849"/>
          <cell r="J9849"/>
          <cell r="K9849"/>
          <cell r="L9849"/>
          <cell r="M9849"/>
          <cell r="N9849"/>
          <cell r="O9849"/>
          <cell r="P9849"/>
          <cell r="Q9849"/>
          <cell r="R9849"/>
          <cell r="S9849"/>
          <cell r="T9849"/>
          <cell r="U9849"/>
          <cell r="V9849"/>
          <cell r="W9849"/>
          <cell r="X9849"/>
          <cell r="Y9849"/>
          <cell r="Z9849"/>
          <cell r="AA9849"/>
          <cell r="AB9849"/>
          <cell r="AC9849"/>
          <cell r="AD9849"/>
          <cell r="AE9849"/>
          <cell r="AF9849"/>
          <cell r="AG9849"/>
          <cell r="AH9849"/>
          <cell r="AI9849"/>
          <cell r="AJ9849"/>
          <cell r="AK9849"/>
          <cell r="AL9849"/>
          <cell r="AM9849"/>
          <cell r="AN9849"/>
          <cell r="AO9849"/>
          <cell r="AP9849"/>
          <cell r="AQ9849"/>
          <cell r="AR9849"/>
          <cell r="AS9849"/>
        </row>
        <row r="9850">
          <cell r="A9850"/>
          <cell r="B9850"/>
          <cell r="C9850"/>
          <cell r="D9850"/>
          <cell r="E9850"/>
          <cell r="F9850"/>
          <cell r="G9850"/>
          <cell r="H9850"/>
          <cell r="I9850"/>
          <cell r="J9850"/>
          <cell r="K9850"/>
          <cell r="L9850"/>
          <cell r="M9850"/>
          <cell r="N9850"/>
          <cell r="O9850"/>
          <cell r="P9850"/>
          <cell r="Q9850"/>
          <cell r="R9850"/>
          <cell r="S9850"/>
          <cell r="T9850"/>
          <cell r="U9850"/>
          <cell r="V9850"/>
          <cell r="W9850"/>
          <cell r="X9850"/>
          <cell r="Y9850"/>
          <cell r="Z9850"/>
          <cell r="AA9850"/>
          <cell r="AB9850"/>
          <cell r="AC9850"/>
          <cell r="AD9850"/>
          <cell r="AE9850"/>
          <cell r="AF9850"/>
          <cell r="AG9850"/>
          <cell r="AH9850"/>
          <cell r="AI9850"/>
          <cell r="AJ9850"/>
          <cell r="AK9850"/>
          <cell r="AL9850"/>
          <cell r="AM9850"/>
          <cell r="AN9850"/>
          <cell r="AO9850"/>
          <cell r="AP9850"/>
          <cell r="AQ9850"/>
          <cell r="AR9850"/>
          <cell r="AS9850"/>
        </row>
        <row r="9851">
          <cell r="A9851"/>
          <cell r="B9851"/>
          <cell r="C9851"/>
          <cell r="D9851"/>
          <cell r="E9851"/>
          <cell r="F9851"/>
          <cell r="G9851"/>
          <cell r="H9851"/>
          <cell r="I9851"/>
          <cell r="J9851"/>
          <cell r="K9851"/>
          <cell r="L9851"/>
          <cell r="M9851"/>
          <cell r="N9851"/>
          <cell r="O9851"/>
          <cell r="P9851"/>
          <cell r="Q9851"/>
          <cell r="R9851"/>
          <cell r="S9851"/>
          <cell r="T9851"/>
          <cell r="U9851"/>
          <cell r="V9851"/>
          <cell r="W9851"/>
          <cell r="X9851"/>
          <cell r="Y9851"/>
          <cell r="Z9851"/>
          <cell r="AA9851"/>
          <cell r="AB9851"/>
          <cell r="AC9851"/>
          <cell r="AD9851"/>
          <cell r="AE9851"/>
          <cell r="AF9851"/>
          <cell r="AG9851"/>
          <cell r="AH9851"/>
          <cell r="AI9851"/>
          <cell r="AJ9851"/>
          <cell r="AK9851"/>
          <cell r="AL9851"/>
          <cell r="AM9851"/>
          <cell r="AN9851"/>
          <cell r="AO9851"/>
          <cell r="AP9851"/>
          <cell r="AQ9851"/>
          <cell r="AR9851"/>
          <cell r="AS9851"/>
        </row>
        <row r="9852">
          <cell r="A9852"/>
          <cell r="B9852"/>
          <cell r="C9852"/>
          <cell r="D9852"/>
          <cell r="E9852"/>
          <cell r="F9852"/>
          <cell r="G9852"/>
          <cell r="H9852"/>
          <cell r="I9852"/>
          <cell r="J9852"/>
          <cell r="K9852"/>
          <cell r="L9852"/>
          <cell r="M9852"/>
          <cell r="N9852"/>
          <cell r="O9852"/>
          <cell r="P9852"/>
          <cell r="Q9852"/>
          <cell r="R9852"/>
          <cell r="S9852"/>
          <cell r="T9852"/>
          <cell r="U9852"/>
          <cell r="V9852"/>
          <cell r="W9852"/>
          <cell r="X9852"/>
          <cell r="Y9852"/>
          <cell r="Z9852"/>
          <cell r="AA9852"/>
          <cell r="AB9852"/>
          <cell r="AC9852"/>
          <cell r="AD9852"/>
          <cell r="AE9852"/>
          <cell r="AF9852"/>
          <cell r="AG9852"/>
          <cell r="AH9852"/>
          <cell r="AI9852"/>
          <cell r="AJ9852"/>
          <cell r="AK9852"/>
          <cell r="AL9852"/>
          <cell r="AM9852"/>
          <cell r="AN9852"/>
          <cell r="AO9852"/>
          <cell r="AP9852"/>
          <cell r="AQ9852"/>
          <cell r="AR9852"/>
          <cell r="AS9852"/>
        </row>
        <row r="9853">
          <cell r="A9853"/>
          <cell r="B9853"/>
          <cell r="C9853"/>
          <cell r="D9853"/>
          <cell r="E9853"/>
          <cell r="F9853"/>
          <cell r="G9853"/>
          <cell r="H9853"/>
          <cell r="I9853"/>
          <cell r="J9853"/>
          <cell r="K9853"/>
          <cell r="L9853"/>
          <cell r="M9853"/>
          <cell r="N9853"/>
          <cell r="O9853"/>
          <cell r="P9853"/>
          <cell r="Q9853"/>
          <cell r="R9853"/>
          <cell r="S9853"/>
          <cell r="T9853"/>
          <cell r="U9853"/>
          <cell r="V9853"/>
          <cell r="W9853"/>
          <cell r="X9853"/>
          <cell r="Y9853"/>
          <cell r="Z9853"/>
          <cell r="AA9853"/>
          <cell r="AB9853"/>
          <cell r="AC9853"/>
          <cell r="AD9853"/>
          <cell r="AE9853"/>
          <cell r="AF9853"/>
          <cell r="AG9853"/>
          <cell r="AH9853"/>
          <cell r="AI9853"/>
          <cell r="AJ9853"/>
          <cell r="AK9853"/>
          <cell r="AL9853"/>
          <cell r="AM9853"/>
          <cell r="AN9853"/>
          <cell r="AO9853"/>
          <cell r="AP9853"/>
          <cell r="AQ9853"/>
          <cell r="AR9853"/>
          <cell r="AS9853"/>
        </row>
        <row r="9854">
          <cell r="A9854"/>
          <cell r="B9854"/>
          <cell r="C9854"/>
          <cell r="D9854"/>
          <cell r="E9854"/>
          <cell r="F9854"/>
          <cell r="G9854"/>
          <cell r="H9854"/>
          <cell r="I9854"/>
          <cell r="J9854"/>
          <cell r="K9854"/>
          <cell r="L9854"/>
          <cell r="M9854"/>
          <cell r="N9854"/>
          <cell r="O9854"/>
          <cell r="P9854"/>
          <cell r="Q9854"/>
          <cell r="R9854"/>
          <cell r="S9854"/>
          <cell r="T9854"/>
          <cell r="U9854"/>
          <cell r="V9854"/>
          <cell r="W9854"/>
          <cell r="X9854"/>
          <cell r="Y9854"/>
          <cell r="Z9854"/>
          <cell r="AA9854"/>
          <cell r="AB9854"/>
          <cell r="AC9854"/>
          <cell r="AD9854"/>
          <cell r="AE9854"/>
          <cell r="AF9854"/>
          <cell r="AG9854"/>
          <cell r="AH9854"/>
          <cell r="AI9854"/>
          <cell r="AJ9854"/>
          <cell r="AK9854"/>
          <cell r="AL9854"/>
          <cell r="AM9854"/>
          <cell r="AN9854"/>
          <cell r="AO9854"/>
          <cell r="AP9854"/>
          <cell r="AQ9854"/>
          <cell r="AR9854"/>
          <cell r="AS9854"/>
        </row>
        <row r="9855">
          <cell r="A9855"/>
          <cell r="B9855"/>
          <cell r="C9855"/>
          <cell r="D9855"/>
          <cell r="E9855"/>
          <cell r="F9855"/>
          <cell r="G9855"/>
          <cell r="H9855"/>
          <cell r="I9855"/>
          <cell r="J9855"/>
          <cell r="K9855"/>
          <cell r="L9855"/>
          <cell r="M9855"/>
          <cell r="N9855"/>
          <cell r="O9855"/>
          <cell r="P9855"/>
          <cell r="Q9855"/>
          <cell r="R9855"/>
          <cell r="S9855"/>
          <cell r="T9855"/>
          <cell r="U9855"/>
          <cell r="V9855"/>
          <cell r="W9855"/>
          <cell r="X9855"/>
          <cell r="Y9855"/>
          <cell r="Z9855"/>
          <cell r="AA9855"/>
          <cell r="AB9855"/>
          <cell r="AC9855"/>
          <cell r="AD9855"/>
          <cell r="AE9855"/>
          <cell r="AF9855"/>
          <cell r="AG9855"/>
          <cell r="AH9855"/>
          <cell r="AI9855"/>
          <cell r="AJ9855"/>
          <cell r="AK9855"/>
          <cell r="AL9855"/>
          <cell r="AM9855"/>
          <cell r="AN9855"/>
          <cell r="AO9855"/>
          <cell r="AP9855"/>
          <cell r="AQ9855"/>
          <cell r="AR9855"/>
          <cell r="AS9855"/>
        </row>
        <row r="9856">
          <cell r="A9856"/>
          <cell r="B9856"/>
          <cell r="C9856"/>
          <cell r="D9856"/>
          <cell r="E9856"/>
          <cell r="F9856"/>
          <cell r="G9856"/>
          <cell r="H9856"/>
          <cell r="I9856"/>
          <cell r="J9856"/>
          <cell r="K9856"/>
          <cell r="L9856"/>
          <cell r="M9856"/>
          <cell r="N9856"/>
          <cell r="O9856"/>
          <cell r="P9856"/>
          <cell r="Q9856"/>
          <cell r="R9856"/>
          <cell r="S9856"/>
          <cell r="T9856"/>
          <cell r="U9856"/>
          <cell r="V9856"/>
          <cell r="W9856"/>
          <cell r="X9856"/>
          <cell r="Y9856"/>
          <cell r="Z9856"/>
          <cell r="AA9856"/>
          <cell r="AB9856"/>
          <cell r="AC9856"/>
          <cell r="AD9856"/>
          <cell r="AE9856"/>
          <cell r="AF9856"/>
          <cell r="AG9856"/>
          <cell r="AH9856"/>
          <cell r="AI9856"/>
          <cell r="AJ9856"/>
          <cell r="AK9856"/>
          <cell r="AL9856"/>
          <cell r="AM9856"/>
          <cell r="AN9856"/>
          <cell r="AO9856"/>
          <cell r="AP9856"/>
          <cell r="AQ9856"/>
          <cell r="AR9856"/>
          <cell r="AS9856"/>
        </row>
        <row r="9857">
          <cell r="A9857"/>
          <cell r="B9857"/>
          <cell r="C9857"/>
          <cell r="D9857"/>
          <cell r="E9857"/>
          <cell r="F9857"/>
          <cell r="G9857"/>
          <cell r="H9857"/>
          <cell r="I9857"/>
          <cell r="J9857"/>
          <cell r="K9857"/>
          <cell r="L9857"/>
          <cell r="M9857"/>
          <cell r="N9857"/>
          <cell r="O9857"/>
          <cell r="P9857"/>
          <cell r="Q9857"/>
          <cell r="R9857"/>
          <cell r="S9857"/>
          <cell r="T9857"/>
          <cell r="U9857"/>
          <cell r="V9857"/>
          <cell r="W9857"/>
          <cell r="X9857"/>
          <cell r="Y9857"/>
          <cell r="Z9857"/>
          <cell r="AA9857"/>
          <cell r="AB9857"/>
          <cell r="AC9857"/>
          <cell r="AD9857"/>
          <cell r="AE9857"/>
          <cell r="AF9857"/>
          <cell r="AG9857"/>
          <cell r="AH9857"/>
          <cell r="AI9857"/>
          <cell r="AJ9857"/>
          <cell r="AK9857"/>
          <cell r="AL9857"/>
          <cell r="AM9857"/>
          <cell r="AN9857"/>
          <cell r="AO9857"/>
          <cell r="AP9857"/>
          <cell r="AQ9857"/>
          <cell r="AR9857"/>
          <cell r="AS9857"/>
        </row>
        <row r="9858">
          <cell r="A9858"/>
          <cell r="B9858"/>
          <cell r="C9858"/>
          <cell r="D9858"/>
          <cell r="E9858"/>
          <cell r="F9858"/>
          <cell r="G9858"/>
          <cell r="H9858"/>
          <cell r="I9858"/>
          <cell r="J9858"/>
          <cell r="K9858"/>
          <cell r="L9858"/>
          <cell r="M9858"/>
          <cell r="N9858"/>
          <cell r="O9858"/>
          <cell r="P9858"/>
          <cell r="Q9858"/>
          <cell r="R9858"/>
          <cell r="S9858"/>
          <cell r="T9858"/>
          <cell r="U9858"/>
          <cell r="V9858"/>
          <cell r="W9858"/>
          <cell r="X9858"/>
          <cell r="Y9858"/>
          <cell r="Z9858"/>
          <cell r="AA9858"/>
          <cell r="AB9858"/>
          <cell r="AC9858"/>
          <cell r="AD9858"/>
          <cell r="AE9858"/>
          <cell r="AF9858"/>
          <cell r="AG9858"/>
          <cell r="AH9858"/>
          <cell r="AI9858"/>
          <cell r="AJ9858"/>
          <cell r="AK9858"/>
          <cell r="AL9858"/>
          <cell r="AM9858"/>
          <cell r="AN9858"/>
          <cell r="AO9858"/>
          <cell r="AP9858"/>
          <cell r="AQ9858"/>
          <cell r="AR9858"/>
          <cell r="AS9858"/>
        </row>
        <row r="9859">
          <cell r="A9859"/>
          <cell r="B9859"/>
          <cell r="C9859"/>
          <cell r="D9859"/>
          <cell r="E9859"/>
          <cell r="F9859"/>
          <cell r="G9859"/>
          <cell r="H9859"/>
          <cell r="I9859"/>
          <cell r="J9859"/>
          <cell r="K9859"/>
          <cell r="L9859"/>
          <cell r="M9859"/>
          <cell r="N9859"/>
          <cell r="O9859"/>
          <cell r="P9859"/>
          <cell r="Q9859"/>
          <cell r="R9859"/>
          <cell r="S9859"/>
          <cell r="T9859"/>
          <cell r="U9859"/>
          <cell r="V9859"/>
          <cell r="W9859"/>
          <cell r="X9859"/>
          <cell r="Y9859"/>
          <cell r="Z9859"/>
          <cell r="AA9859"/>
          <cell r="AB9859"/>
          <cell r="AC9859"/>
          <cell r="AD9859"/>
          <cell r="AE9859"/>
          <cell r="AF9859"/>
          <cell r="AG9859"/>
          <cell r="AH9859"/>
          <cell r="AI9859"/>
          <cell r="AJ9859"/>
          <cell r="AK9859"/>
          <cell r="AL9859"/>
          <cell r="AM9859"/>
          <cell r="AN9859"/>
          <cell r="AO9859"/>
          <cell r="AP9859"/>
          <cell r="AQ9859"/>
          <cell r="AR9859"/>
          <cell r="AS9859"/>
        </row>
        <row r="9860">
          <cell r="A9860"/>
          <cell r="B9860"/>
          <cell r="C9860"/>
          <cell r="D9860"/>
          <cell r="E9860"/>
          <cell r="F9860"/>
          <cell r="G9860"/>
          <cell r="H9860"/>
          <cell r="I9860"/>
          <cell r="J9860"/>
          <cell r="K9860"/>
          <cell r="L9860"/>
          <cell r="M9860"/>
          <cell r="N9860"/>
          <cell r="O9860"/>
          <cell r="P9860"/>
          <cell r="Q9860"/>
          <cell r="R9860"/>
          <cell r="S9860"/>
          <cell r="T9860"/>
          <cell r="U9860"/>
          <cell r="V9860"/>
          <cell r="W9860"/>
          <cell r="X9860"/>
          <cell r="Y9860"/>
          <cell r="Z9860"/>
          <cell r="AA9860"/>
          <cell r="AB9860"/>
          <cell r="AC9860"/>
          <cell r="AD9860"/>
          <cell r="AE9860"/>
          <cell r="AF9860"/>
          <cell r="AG9860"/>
          <cell r="AH9860"/>
          <cell r="AI9860"/>
          <cell r="AJ9860"/>
          <cell r="AK9860"/>
          <cell r="AL9860"/>
          <cell r="AM9860"/>
          <cell r="AN9860"/>
          <cell r="AO9860"/>
          <cell r="AP9860"/>
          <cell r="AQ9860"/>
          <cell r="AR9860"/>
          <cell r="AS9860"/>
        </row>
        <row r="9861">
          <cell r="A9861"/>
          <cell r="B9861"/>
          <cell r="C9861"/>
          <cell r="D9861"/>
          <cell r="E9861"/>
          <cell r="F9861"/>
          <cell r="G9861"/>
          <cell r="H9861"/>
          <cell r="I9861"/>
          <cell r="J9861"/>
          <cell r="K9861"/>
          <cell r="L9861"/>
          <cell r="M9861"/>
          <cell r="N9861"/>
          <cell r="O9861"/>
          <cell r="P9861"/>
          <cell r="Q9861"/>
          <cell r="R9861"/>
          <cell r="S9861"/>
          <cell r="T9861"/>
          <cell r="U9861"/>
          <cell r="V9861"/>
          <cell r="W9861"/>
          <cell r="X9861"/>
          <cell r="Y9861"/>
          <cell r="Z9861"/>
          <cell r="AA9861"/>
          <cell r="AB9861"/>
          <cell r="AC9861"/>
          <cell r="AD9861"/>
          <cell r="AE9861"/>
          <cell r="AF9861"/>
          <cell r="AG9861"/>
          <cell r="AH9861"/>
          <cell r="AI9861"/>
          <cell r="AJ9861"/>
          <cell r="AK9861"/>
          <cell r="AL9861"/>
          <cell r="AM9861"/>
          <cell r="AN9861"/>
          <cell r="AO9861"/>
          <cell r="AP9861"/>
          <cell r="AQ9861"/>
          <cell r="AR9861"/>
          <cell r="AS9861"/>
        </row>
        <row r="9862">
          <cell r="A9862"/>
          <cell r="B9862"/>
          <cell r="C9862"/>
          <cell r="D9862"/>
          <cell r="E9862"/>
          <cell r="F9862"/>
          <cell r="G9862"/>
          <cell r="H9862"/>
          <cell r="I9862"/>
          <cell r="J9862"/>
          <cell r="K9862"/>
          <cell r="L9862"/>
          <cell r="M9862"/>
          <cell r="N9862"/>
          <cell r="O9862"/>
          <cell r="P9862"/>
          <cell r="Q9862"/>
          <cell r="R9862"/>
          <cell r="S9862"/>
          <cell r="T9862"/>
          <cell r="U9862"/>
          <cell r="V9862"/>
          <cell r="W9862"/>
          <cell r="X9862"/>
          <cell r="Y9862"/>
          <cell r="Z9862"/>
          <cell r="AA9862"/>
          <cell r="AB9862"/>
          <cell r="AC9862"/>
          <cell r="AD9862"/>
          <cell r="AE9862"/>
          <cell r="AF9862"/>
          <cell r="AG9862"/>
          <cell r="AH9862"/>
          <cell r="AI9862"/>
          <cell r="AJ9862"/>
          <cell r="AK9862"/>
          <cell r="AL9862"/>
          <cell r="AM9862"/>
          <cell r="AN9862"/>
          <cell r="AO9862"/>
          <cell r="AP9862"/>
          <cell r="AQ9862"/>
          <cell r="AR9862"/>
          <cell r="AS9862"/>
        </row>
        <row r="9863">
          <cell r="A9863"/>
          <cell r="B9863"/>
          <cell r="C9863"/>
          <cell r="D9863"/>
          <cell r="E9863"/>
          <cell r="F9863"/>
          <cell r="G9863"/>
          <cell r="H9863"/>
          <cell r="I9863"/>
          <cell r="J9863"/>
          <cell r="K9863"/>
          <cell r="L9863"/>
          <cell r="M9863"/>
          <cell r="N9863"/>
          <cell r="O9863"/>
          <cell r="P9863"/>
          <cell r="Q9863"/>
          <cell r="R9863"/>
          <cell r="S9863"/>
          <cell r="T9863"/>
          <cell r="U9863"/>
          <cell r="V9863"/>
          <cell r="W9863"/>
          <cell r="X9863"/>
          <cell r="Y9863"/>
          <cell r="Z9863"/>
          <cell r="AA9863"/>
          <cell r="AB9863"/>
          <cell r="AC9863"/>
          <cell r="AD9863"/>
          <cell r="AE9863"/>
          <cell r="AF9863"/>
          <cell r="AG9863"/>
          <cell r="AH9863"/>
          <cell r="AI9863"/>
          <cell r="AJ9863"/>
          <cell r="AK9863"/>
          <cell r="AL9863"/>
          <cell r="AM9863"/>
          <cell r="AN9863"/>
          <cell r="AO9863"/>
          <cell r="AP9863"/>
          <cell r="AQ9863"/>
          <cell r="AR9863"/>
          <cell r="AS9863"/>
        </row>
        <row r="9864">
          <cell r="A9864"/>
          <cell r="B9864"/>
          <cell r="C9864"/>
          <cell r="D9864"/>
          <cell r="E9864"/>
          <cell r="F9864"/>
          <cell r="G9864"/>
          <cell r="H9864"/>
          <cell r="I9864"/>
          <cell r="J9864"/>
          <cell r="K9864"/>
          <cell r="L9864"/>
          <cell r="M9864"/>
          <cell r="N9864"/>
          <cell r="O9864"/>
          <cell r="P9864"/>
          <cell r="Q9864"/>
          <cell r="R9864"/>
          <cell r="S9864"/>
          <cell r="T9864"/>
          <cell r="U9864"/>
          <cell r="V9864"/>
          <cell r="W9864"/>
          <cell r="X9864"/>
          <cell r="Y9864"/>
          <cell r="Z9864"/>
          <cell r="AA9864"/>
          <cell r="AB9864"/>
          <cell r="AC9864"/>
          <cell r="AD9864"/>
          <cell r="AE9864"/>
          <cell r="AF9864"/>
          <cell r="AG9864"/>
          <cell r="AH9864"/>
          <cell r="AI9864"/>
          <cell r="AJ9864"/>
          <cell r="AK9864"/>
          <cell r="AL9864"/>
          <cell r="AM9864"/>
          <cell r="AN9864"/>
          <cell r="AO9864"/>
          <cell r="AP9864"/>
          <cell r="AQ9864"/>
          <cell r="AR9864"/>
          <cell r="AS9864"/>
        </row>
        <row r="9865">
          <cell r="A9865"/>
          <cell r="B9865"/>
          <cell r="C9865"/>
          <cell r="D9865"/>
          <cell r="E9865"/>
          <cell r="F9865"/>
          <cell r="G9865"/>
          <cell r="H9865"/>
          <cell r="I9865"/>
          <cell r="J9865"/>
          <cell r="K9865"/>
          <cell r="L9865"/>
          <cell r="M9865"/>
          <cell r="N9865"/>
          <cell r="O9865"/>
          <cell r="P9865"/>
          <cell r="Q9865"/>
          <cell r="R9865"/>
          <cell r="S9865"/>
          <cell r="T9865"/>
          <cell r="U9865"/>
          <cell r="V9865"/>
          <cell r="W9865"/>
          <cell r="X9865"/>
          <cell r="Y9865"/>
          <cell r="Z9865"/>
          <cell r="AA9865"/>
          <cell r="AB9865"/>
          <cell r="AC9865"/>
          <cell r="AD9865"/>
          <cell r="AE9865"/>
          <cell r="AF9865"/>
          <cell r="AG9865"/>
          <cell r="AH9865"/>
          <cell r="AI9865"/>
          <cell r="AJ9865"/>
          <cell r="AK9865"/>
          <cell r="AL9865"/>
          <cell r="AM9865"/>
          <cell r="AN9865"/>
          <cell r="AO9865"/>
          <cell r="AP9865"/>
          <cell r="AQ9865"/>
          <cell r="AR9865"/>
          <cell r="AS9865"/>
        </row>
        <row r="9866">
          <cell r="A9866"/>
          <cell r="B9866"/>
          <cell r="C9866"/>
          <cell r="D9866"/>
          <cell r="E9866"/>
          <cell r="F9866"/>
          <cell r="G9866"/>
          <cell r="H9866"/>
          <cell r="I9866"/>
          <cell r="J9866"/>
          <cell r="K9866"/>
          <cell r="L9866"/>
          <cell r="M9866"/>
          <cell r="N9866"/>
          <cell r="O9866"/>
          <cell r="P9866"/>
          <cell r="Q9866"/>
          <cell r="R9866"/>
          <cell r="S9866"/>
          <cell r="T9866"/>
          <cell r="U9866"/>
          <cell r="V9866"/>
          <cell r="W9866"/>
          <cell r="X9866"/>
          <cell r="Y9866"/>
          <cell r="Z9866"/>
          <cell r="AA9866"/>
          <cell r="AB9866"/>
          <cell r="AC9866"/>
          <cell r="AD9866"/>
          <cell r="AE9866"/>
          <cell r="AF9866"/>
          <cell r="AG9866"/>
          <cell r="AH9866"/>
          <cell r="AI9866"/>
          <cell r="AJ9866"/>
          <cell r="AK9866"/>
          <cell r="AL9866"/>
          <cell r="AM9866"/>
          <cell r="AN9866"/>
          <cell r="AO9866"/>
          <cell r="AP9866"/>
          <cell r="AQ9866"/>
          <cell r="AR9866"/>
          <cell r="AS9866"/>
        </row>
        <row r="9867">
          <cell r="A9867"/>
          <cell r="B9867"/>
          <cell r="C9867"/>
          <cell r="D9867"/>
          <cell r="E9867"/>
          <cell r="F9867"/>
          <cell r="G9867"/>
          <cell r="H9867"/>
          <cell r="I9867"/>
          <cell r="J9867"/>
          <cell r="K9867"/>
          <cell r="L9867"/>
          <cell r="M9867"/>
          <cell r="N9867"/>
          <cell r="O9867"/>
          <cell r="P9867"/>
          <cell r="Q9867"/>
          <cell r="R9867"/>
          <cell r="S9867"/>
          <cell r="T9867"/>
          <cell r="U9867"/>
          <cell r="V9867"/>
          <cell r="W9867"/>
          <cell r="X9867"/>
          <cell r="Y9867"/>
          <cell r="Z9867"/>
          <cell r="AA9867"/>
          <cell r="AB9867"/>
          <cell r="AC9867"/>
          <cell r="AD9867"/>
          <cell r="AE9867"/>
          <cell r="AF9867"/>
          <cell r="AG9867"/>
          <cell r="AH9867"/>
          <cell r="AI9867"/>
          <cell r="AJ9867"/>
          <cell r="AK9867"/>
          <cell r="AL9867"/>
          <cell r="AM9867"/>
          <cell r="AN9867"/>
          <cell r="AO9867"/>
          <cell r="AP9867"/>
          <cell r="AQ9867"/>
          <cell r="AR9867"/>
          <cell r="AS9867"/>
        </row>
        <row r="9868">
          <cell r="A9868"/>
          <cell r="B9868"/>
          <cell r="C9868"/>
          <cell r="D9868"/>
          <cell r="E9868"/>
          <cell r="F9868"/>
          <cell r="G9868"/>
          <cell r="H9868"/>
          <cell r="I9868"/>
          <cell r="J9868"/>
          <cell r="K9868"/>
          <cell r="L9868"/>
          <cell r="M9868"/>
          <cell r="N9868"/>
          <cell r="O9868"/>
          <cell r="P9868"/>
          <cell r="Q9868"/>
          <cell r="R9868"/>
          <cell r="S9868"/>
          <cell r="T9868"/>
          <cell r="U9868"/>
          <cell r="V9868"/>
          <cell r="W9868"/>
          <cell r="X9868"/>
          <cell r="Y9868"/>
          <cell r="Z9868"/>
          <cell r="AA9868"/>
          <cell r="AB9868"/>
          <cell r="AC9868"/>
          <cell r="AD9868"/>
          <cell r="AE9868"/>
          <cell r="AF9868"/>
          <cell r="AG9868"/>
          <cell r="AH9868"/>
          <cell r="AI9868"/>
          <cell r="AJ9868"/>
          <cell r="AK9868"/>
          <cell r="AL9868"/>
          <cell r="AM9868"/>
          <cell r="AN9868"/>
          <cell r="AO9868"/>
          <cell r="AP9868"/>
          <cell r="AQ9868"/>
          <cell r="AR9868"/>
          <cell r="AS9868"/>
        </row>
        <row r="9869">
          <cell r="A9869"/>
          <cell r="B9869"/>
          <cell r="C9869"/>
          <cell r="D9869"/>
          <cell r="E9869"/>
          <cell r="F9869"/>
          <cell r="G9869"/>
          <cell r="H9869"/>
          <cell r="I9869"/>
          <cell r="J9869"/>
          <cell r="K9869"/>
          <cell r="L9869"/>
          <cell r="M9869"/>
          <cell r="N9869"/>
          <cell r="O9869"/>
          <cell r="P9869"/>
          <cell r="Q9869"/>
          <cell r="R9869"/>
          <cell r="S9869"/>
          <cell r="T9869"/>
          <cell r="U9869"/>
          <cell r="V9869"/>
          <cell r="W9869"/>
          <cell r="X9869"/>
          <cell r="Y9869"/>
          <cell r="Z9869"/>
          <cell r="AA9869"/>
          <cell r="AB9869"/>
          <cell r="AC9869"/>
          <cell r="AD9869"/>
          <cell r="AE9869"/>
          <cell r="AF9869"/>
          <cell r="AG9869"/>
          <cell r="AH9869"/>
          <cell r="AI9869"/>
          <cell r="AJ9869"/>
          <cell r="AK9869"/>
          <cell r="AL9869"/>
          <cell r="AM9869"/>
          <cell r="AN9869"/>
          <cell r="AO9869"/>
          <cell r="AP9869"/>
          <cell r="AQ9869"/>
          <cell r="AR9869"/>
          <cell r="AS9869"/>
        </row>
        <row r="9870">
          <cell r="A9870"/>
          <cell r="B9870"/>
          <cell r="C9870"/>
          <cell r="D9870"/>
          <cell r="E9870"/>
          <cell r="F9870"/>
          <cell r="G9870"/>
          <cell r="H9870"/>
          <cell r="I9870"/>
          <cell r="J9870"/>
          <cell r="K9870"/>
          <cell r="L9870"/>
          <cell r="M9870"/>
          <cell r="N9870"/>
          <cell r="O9870"/>
          <cell r="P9870"/>
          <cell r="Q9870"/>
          <cell r="R9870"/>
          <cell r="S9870"/>
          <cell r="T9870"/>
          <cell r="U9870"/>
          <cell r="V9870"/>
          <cell r="W9870"/>
          <cell r="X9870"/>
          <cell r="Y9870"/>
          <cell r="Z9870"/>
          <cell r="AA9870"/>
          <cell r="AB9870"/>
          <cell r="AC9870"/>
          <cell r="AD9870"/>
          <cell r="AE9870"/>
          <cell r="AF9870"/>
          <cell r="AG9870"/>
          <cell r="AH9870"/>
          <cell r="AI9870"/>
          <cell r="AJ9870"/>
          <cell r="AK9870"/>
          <cell r="AL9870"/>
          <cell r="AM9870"/>
          <cell r="AN9870"/>
          <cell r="AO9870"/>
          <cell r="AP9870"/>
          <cell r="AQ9870"/>
          <cell r="AR9870"/>
          <cell r="AS9870"/>
        </row>
        <row r="9871">
          <cell r="A9871"/>
          <cell r="B9871"/>
          <cell r="C9871"/>
          <cell r="D9871"/>
          <cell r="E9871"/>
          <cell r="F9871"/>
          <cell r="G9871"/>
          <cell r="H9871"/>
          <cell r="I9871"/>
          <cell r="J9871"/>
          <cell r="K9871"/>
          <cell r="L9871"/>
          <cell r="M9871"/>
          <cell r="N9871"/>
          <cell r="O9871"/>
          <cell r="P9871"/>
          <cell r="Q9871"/>
          <cell r="R9871"/>
          <cell r="S9871"/>
          <cell r="T9871"/>
          <cell r="U9871"/>
          <cell r="V9871"/>
          <cell r="W9871"/>
          <cell r="X9871"/>
          <cell r="Y9871"/>
          <cell r="Z9871"/>
          <cell r="AA9871"/>
          <cell r="AB9871"/>
          <cell r="AC9871"/>
          <cell r="AD9871"/>
          <cell r="AE9871"/>
          <cell r="AF9871"/>
          <cell r="AG9871"/>
          <cell r="AH9871"/>
          <cell r="AI9871"/>
          <cell r="AJ9871"/>
          <cell r="AK9871"/>
          <cell r="AL9871"/>
          <cell r="AM9871"/>
          <cell r="AN9871"/>
          <cell r="AO9871"/>
          <cell r="AP9871"/>
          <cell r="AQ9871"/>
          <cell r="AR9871"/>
          <cell r="AS9871"/>
        </row>
        <row r="9872">
          <cell r="A9872"/>
          <cell r="B9872"/>
          <cell r="C9872"/>
          <cell r="D9872"/>
          <cell r="E9872"/>
          <cell r="F9872"/>
          <cell r="G9872"/>
          <cell r="H9872"/>
          <cell r="I9872"/>
          <cell r="J9872"/>
          <cell r="K9872"/>
          <cell r="L9872"/>
          <cell r="M9872"/>
          <cell r="N9872"/>
          <cell r="O9872"/>
          <cell r="P9872"/>
          <cell r="Q9872"/>
          <cell r="R9872"/>
          <cell r="S9872"/>
          <cell r="T9872"/>
          <cell r="U9872"/>
          <cell r="V9872"/>
          <cell r="W9872"/>
          <cell r="X9872"/>
          <cell r="Y9872"/>
          <cell r="Z9872"/>
          <cell r="AA9872"/>
          <cell r="AB9872"/>
          <cell r="AC9872"/>
          <cell r="AD9872"/>
          <cell r="AE9872"/>
          <cell r="AF9872"/>
          <cell r="AG9872"/>
          <cell r="AH9872"/>
          <cell r="AI9872"/>
          <cell r="AJ9872"/>
          <cell r="AK9872"/>
          <cell r="AL9872"/>
          <cell r="AM9872"/>
          <cell r="AN9872"/>
          <cell r="AO9872"/>
          <cell r="AP9872"/>
          <cell r="AQ9872"/>
          <cell r="AR9872"/>
          <cell r="AS9872"/>
        </row>
        <row r="9873">
          <cell r="A9873"/>
          <cell r="B9873"/>
          <cell r="C9873"/>
          <cell r="D9873"/>
          <cell r="E9873"/>
          <cell r="F9873"/>
          <cell r="G9873"/>
          <cell r="H9873"/>
          <cell r="I9873"/>
          <cell r="J9873"/>
          <cell r="K9873"/>
          <cell r="L9873"/>
          <cell r="M9873"/>
          <cell r="N9873"/>
          <cell r="O9873"/>
          <cell r="P9873"/>
          <cell r="Q9873"/>
          <cell r="R9873"/>
          <cell r="S9873"/>
          <cell r="T9873"/>
          <cell r="U9873"/>
          <cell r="V9873"/>
          <cell r="W9873"/>
          <cell r="X9873"/>
          <cell r="Y9873"/>
          <cell r="Z9873"/>
          <cell r="AA9873"/>
          <cell r="AB9873"/>
          <cell r="AC9873"/>
          <cell r="AD9873"/>
          <cell r="AE9873"/>
          <cell r="AF9873"/>
          <cell r="AG9873"/>
          <cell r="AH9873"/>
          <cell r="AI9873"/>
          <cell r="AJ9873"/>
          <cell r="AK9873"/>
          <cell r="AL9873"/>
          <cell r="AM9873"/>
          <cell r="AN9873"/>
          <cell r="AO9873"/>
          <cell r="AP9873"/>
          <cell r="AQ9873"/>
          <cell r="AR9873"/>
          <cell r="AS9873"/>
        </row>
        <row r="9874">
          <cell r="A9874"/>
          <cell r="B9874"/>
          <cell r="C9874"/>
          <cell r="D9874"/>
          <cell r="E9874"/>
          <cell r="F9874"/>
          <cell r="G9874"/>
          <cell r="H9874"/>
          <cell r="I9874"/>
          <cell r="J9874"/>
          <cell r="K9874"/>
          <cell r="L9874"/>
          <cell r="M9874"/>
          <cell r="N9874"/>
          <cell r="O9874"/>
          <cell r="P9874"/>
          <cell r="Q9874"/>
          <cell r="R9874"/>
          <cell r="S9874"/>
          <cell r="T9874"/>
          <cell r="U9874"/>
          <cell r="V9874"/>
          <cell r="W9874"/>
          <cell r="X9874"/>
          <cell r="Y9874"/>
          <cell r="Z9874"/>
          <cell r="AA9874"/>
          <cell r="AB9874"/>
          <cell r="AC9874"/>
          <cell r="AD9874"/>
          <cell r="AE9874"/>
          <cell r="AF9874"/>
          <cell r="AG9874"/>
          <cell r="AH9874"/>
          <cell r="AI9874"/>
          <cell r="AJ9874"/>
          <cell r="AK9874"/>
          <cell r="AL9874"/>
          <cell r="AM9874"/>
          <cell r="AN9874"/>
          <cell r="AO9874"/>
          <cell r="AP9874"/>
          <cell r="AQ9874"/>
          <cell r="AR9874"/>
          <cell r="AS9874"/>
        </row>
        <row r="9875">
          <cell r="A9875"/>
          <cell r="B9875"/>
          <cell r="C9875"/>
          <cell r="D9875"/>
          <cell r="E9875"/>
          <cell r="F9875"/>
          <cell r="G9875"/>
          <cell r="H9875"/>
          <cell r="I9875"/>
          <cell r="J9875"/>
          <cell r="K9875"/>
          <cell r="L9875"/>
          <cell r="M9875"/>
          <cell r="N9875"/>
          <cell r="O9875"/>
          <cell r="P9875"/>
          <cell r="Q9875"/>
          <cell r="R9875"/>
          <cell r="S9875"/>
          <cell r="T9875"/>
          <cell r="U9875"/>
          <cell r="V9875"/>
          <cell r="W9875"/>
          <cell r="X9875"/>
          <cell r="Y9875"/>
          <cell r="Z9875"/>
          <cell r="AA9875"/>
          <cell r="AB9875"/>
          <cell r="AC9875"/>
          <cell r="AD9875"/>
          <cell r="AE9875"/>
          <cell r="AF9875"/>
          <cell r="AG9875"/>
          <cell r="AH9875"/>
          <cell r="AI9875"/>
          <cell r="AJ9875"/>
          <cell r="AK9875"/>
          <cell r="AL9875"/>
          <cell r="AM9875"/>
          <cell r="AN9875"/>
          <cell r="AO9875"/>
          <cell r="AP9875"/>
          <cell r="AQ9875"/>
          <cell r="AR9875"/>
          <cell r="AS9875"/>
        </row>
        <row r="9876">
          <cell r="A9876"/>
          <cell r="B9876"/>
          <cell r="C9876"/>
          <cell r="D9876"/>
          <cell r="E9876"/>
          <cell r="F9876"/>
          <cell r="G9876"/>
          <cell r="H9876"/>
          <cell r="I9876"/>
          <cell r="J9876"/>
          <cell r="K9876"/>
          <cell r="L9876"/>
          <cell r="M9876"/>
          <cell r="N9876"/>
          <cell r="O9876"/>
          <cell r="P9876"/>
          <cell r="Q9876"/>
          <cell r="R9876"/>
          <cell r="S9876"/>
          <cell r="T9876"/>
          <cell r="U9876"/>
          <cell r="V9876"/>
          <cell r="W9876"/>
          <cell r="X9876"/>
          <cell r="Y9876"/>
          <cell r="Z9876"/>
          <cell r="AA9876"/>
          <cell r="AB9876"/>
          <cell r="AC9876"/>
          <cell r="AD9876"/>
          <cell r="AE9876"/>
          <cell r="AF9876"/>
          <cell r="AG9876"/>
          <cell r="AH9876"/>
          <cell r="AI9876"/>
          <cell r="AJ9876"/>
          <cell r="AK9876"/>
          <cell r="AL9876"/>
          <cell r="AM9876"/>
          <cell r="AN9876"/>
          <cell r="AO9876"/>
          <cell r="AP9876"/>
          <cell r="AQ9876"/>
          <cell r="AR9876"/>
          <cell r="AS9876"/>
        </row>
        <row r="9877">
          <cell r="A9877"/>
          <cell r="B9877"/>
          <cell r="C9877"/>
          <cell r="D9877"/>
          <cell r="E9877"/>
          <cell r="F9877"/>
          <cell r="G9877"/>
          <cell r="H9877"/>
          <cell r="I9877"/>
          <cell r="J9877"/>
          <cell r="K9877"/>
          <cell r="L9877"/>
          <cell r="M9877"/>
          <cell r="N9877"/>
          <cell r="O9877"/>
          <cell r="P9877"/>
          <cell r="Q9877"/>
          <cell r="R9877"/>
          <cell r="S9877"/>
          <cell r="T9877"/>
          <cell r="U9877"/>
          <cell r="V9877"/>
          <cell r="W9877"/>
          <cell r="X9877"/>
          <cell r="Y9877"/>
          <cell r="Z9877"/>
          <cell r="AA9877"/>
          <cell r="AB9877"/>
          <cell r="AC9877"/>
          <cell r="AD9877"/>
          <cell r="AE9877"/>
          <cell r="AF9877"/>
          <cell r="AG9877"/>
          <cell r="AH9877"/>
          <cell r="AI9877"/>
          <cell r="AJ9877"/>
          <cell r="AK9877"/>
          <cell r="AL9877"/>
          <cell r="AM9877"/>
          <cell r="AN9877"/>
          <cell r="AO9877"/>
          <cell r="AP9877"/>
          <cell r="AQ9877"/>
          <cell r="AR9877"/>
          <cell r="AS9877"/>
        </row>
        <row r="9878">
          <cell r="A9878"/>
          <cell r="B9878"/>
          <cell r="C9878"/>
          <cell r="D9878"/>
          <cell r="E9878"/>
          <cell r="F9878"/>
          <cell r="G9878"/>
          <cell r="H9878"/>
          <cell r="I9878"/>
          <cell r="J9878"/>
          <cell r="K9878"/>
          <cell r="L9878"/>
          <cell r="M9878"/>
          <cell r="N9878"/>
          <cell r="O9878"/>
          <cell r="P9878"/>
          <cell r="Q9878"/>
          <cell r="R9878"/>
          <cell r="S9878"/>
          <cell r="T9878"/>
          <cell r="U9878"/>
          <cell r="V9878"/>
          <cell r="W9878"/>
          <cell r="X9878"/>
          <cell r="Y9878"/>
          <cell r="Z9878"/>
          <cell r="AA9878"/>
          <cell r="AB9878"/>
          <cell r="AC9878"/>
          <cell r="AD9878"/>
          <cell r="AE9878"/>
          <cell r="AF9878"/>
          <cell r="AG9878"/>
          <cell r="AH9878"/>
          <cell r="AI9878"/>
          <cell r="AJ9878"/>
          <cell r="AK9878"/>
          <cell r="AL9878"/>
          <cell r="AM9878"/>
          <cell r="AN9878"/>
          <cell r="AO9878"/>
          <cell r="AP9878"/>
          <cell r="AQ9878"/>
          <cell r="AR9878"/>
          <cell r="AS9878"/>
        </row>
        <row r="9879">
          <cell r="A9879"/>
          <cell r="B9879"/>
          <cell r="C9879"/>
          <cell r="D9879"/>
          <cell r="E9879"/>
          <cell r="F9879"/>
          <cell r="G9879"/>
          <cell r="H9879"/>
          <cell r="I9879"/>
          <cell r="J9879"/>
          <cell r="K9879"/>
          <cell r="L9879"/>
          <cell r="M9879"/>
          <cell r="N9879"/>
          <cell r="O9879"/>
          <cell r="P9879"/>
          <cell r="Q9879"/>
          <cell r="R9879"/>
          <cell r="S9879"/>
          <cell r="T9879"/>
          <cell r="U9879"/>
          <cell r="V9879"/>
          <cell r="W9879"/>
          <cell r="X9879"/>
          <cell r="Y9879"/>
          <cell r="Z9879"/>
          <cell r="AA9879"/>
          <cell r="AB9879"/>
          <cell r="AC9879"/>
          <cell r="AD9879"/>
          <cell r="AE9879"/>
          <cell r="AF9879"/>
          <cell r="AG9879"/>
          <cell r="AH9879"/>
          <cell r="AI9879"/>
          <cell r="AJ9879"/>
          <cell r="AK9879"/>
          <cell r="AL9879"/>
          <cell r="AM9879"/>
          <cell r="AN9879"/>
          <cell r="AO9879"/>
          <cell r="AP9879"/>
          <cell r="AQ9879"/>
          <cell r="AR9879"/>
          <cell r="AS9879"/>
        </row>
        <row r="9880">
          <cell r="A9880"/>
          <cell r="B9880"/>
          <cell r="C9880"/>
          <cell r="D9880"/>
          <cell r="E9880"/>
          <cell r="F9880"/>
          <cell r="G9880"/>
          <cell r="H9880"/>
          <cell r="I9880"/>
          <cell r="J9880"/>
          <cell r="K9880"/>
          <cell r="L9880"/>
          <cell r="M9880"/>
          <cell r="N9880"/>
          <cell r="O9880"/>
          <cell r="P9880"/>
          <cell r="Q9880"/>
          <cell r="R9880"/>
          <cell r="S9880"/>
          <cell r="T9880"/>
          <cell r="U9880"/>
          <cell r="V9880"/>
          <cell r="W9880"/>
          <cell r="X9880"/>
          <cell r="Y9880"/>
          <cell r="Z9880"/>
          <cell r="AA9880"/>
          <cell r="AB9880"/>
          <cell r="AC9880"/>
          <cell r="AD9880"/>
          <cell r="AE9880"/>
          <cell r="AF9880"/>
          <cell r="AG9880"/>
          <cell r="AH9880"/>
          <cell r="AI9880"/>
          <cell r="AJ9880"/>
          <cell r="AK9880"/>
          <cell r="AL9880"/>
          <cell r="AM9880"/>
          <cell r="AN9880"/>
          <cell r="AO9880"/>
          <cell r="AP9880"/>
          <cell r="AQ9880"/>
          <cell r="AR9880"/>
          <cell r="AS9880"/>
        </row>
        <row r="9881">
          <cell r="A9881"/>
          <cell r="B9881"/>
          <cell r="C9881"/>
          <cell r="D9881"/>
          <cell r="E9881"/>
          <cell r="F9881"/>
          <cell r="G9881"/>
          <cell r="H9881"/>
          <cell r="I9881"/>
          <cell r="J9881"/>
          <cell r="K9881"/>
          <cell r="L9881"/>
          <cell r="M9881"/>
          <cell r="N9881"/>
          <cell r="O9881"/>
          <cell r="P9881"/>
          <cell r="Q9881"/>
          <cell r="R9881"/>
          <cell r="S9881"/>
          <cell r="T9881"/>
          <cell r="U9881"/>
          <cell r="V9881"/>
          <cell r="W9881"/>
          <cell r="X9881"/>
          <cell r="Y9881"/>
          <cell r="Z9881"/>
          <cell r="AA9881"/>
          <cell r="AB9881"/>
          <cell r="AC9881"/>
          <cell r="AD9881"/>
          <cell r="AE9881"/>
          <cell r="AF9881"/>
          <cell r="AG9881"/>
          <cell r="AH9881"/>
          <cell r="AI9881"/>
          <cell r="AJ9881"/>
          <cell r="AK9881"/>
          <cell r="AL9881"/>
          <cell r="AM9881"/>
          <cell r="AN9881"/>
          <cell r="AO9881"/>
          <cell r="AP9881"/>
          <cell r="AQ9881"/>
          <cell r="AR9881"/>
          <cell r="AS9881"/>
        </row>
        <row r="9882">
          <cell r="A9882"/>
          <cell r="B9882"/>
          <cell r="C9882"/>
          <cell r="D9882"/>
          <cell r="E9882"/>
          <cell r="F9882"/>
          <cell r="G9882"/>
          <cell r="H9882"/>
          <cell r="I9882"/>
          <cell r="J9882"/>
          <cell r="K9882"/>
          <cell r="L9882"/>
          <cell r="M9882"/>
          <cell r="N9882"/>
          <cell r="O9882"/>
          <cell r="P9882"/>
          <cell r="Q9882"/>
          <cell r="R9882"/>
          <cell r="S9882"/>
          <cell r="T9882"/>
          <cell r="U9882"/>
          <cell r="V9882"/>
          <cell r="W9882"/>
          <cell r="X9882"/>
          <cell r="Y9882"/>
          <cell r="Z9882"/>
          <cell r="AA9882"/>
          <cell r="AB9882"/>
          <cell r="AC9882"/>
          <cell r="AD9882"/>
          <cell r="AE9882"/>
          <cell r="AF9882"/>
          <cell r="AG9882"/>
          <cell r="AH9882"/>
          <cell r="AI9882"/>
          <cell r="AJ9882"/>
          <cell r="AK9882"/>
          <cell r="AL9882"/>
          <cell r="AM9882"/>
          <cell r="AN9882"/>
          <cell r="AO9882"/>
          <cell r="AP9882"/>
          <cell r="AQ9882"/>
          <cell r="AR9882"/>
          <cell r="AS9882"/>
        </row>
        <row r="9883">
          <cell r="A9883"/>
          <cell r="B9883"/>
          <cell r="C9883"/>
          <cell r="D9883"/>
          <cell r="E9883"/>
          <cell r="F9883"/>
          <cell r="G9883"/>
          <cell r="H9883"/>
          <cell r="I9883"/>
          <cell r="J9883"/>
          <cell r="K9883"/>
          <cell r="L9883"/>
          <cell r="M9883"/>
          <cell r="N9883"/>
          <cell r="O9883"/>
          <cell r="P9883"/>
          <cell r="Q9883"/>
          <cell r="R9883"/>
          <cell r="S9883"/>
          <cell r="T9883"/>
          <cell r="U9883"/>
          <cell r="V9883"/>
          <cell r="W9883"/>
          <cell r="X9883"/>
          <cell r="Y9883"/>
          <cell r="Z9883"/>
          <cell r="AA9883"/>
          <cell r="AB9883"/>
          <cell r="AC9883"/>
          <cell r="AD9883"/>
          <cell r="AE9883"/>
          <cell r="AF9883"/>
          <cell r="AG9883"/>
          <cell r="AH9883"/>
          <cell r="AI9883"/>
          <cell r="AJ9883"/>
          <cell r="AK9883"/>
          <cell r="AL9883"/>
          <cell r="AM9883"/>
          <cell r="AN9883"/>
          <cell r="AO9883"/>
          <cell r="AP9883"/>
          <cell r="AQ9883"/>
          <cell r="AR9883"/>
          <cell r="AS9883"/>
        </row>
        <row r="9884">
          <cell r="A9884"/>
          <cell r="B9884"/>
          <cell r="C9884"/>
          <cell r="D9884"/>
          <cell r="E9884"/>
          <cell r="F9884"/>
          <cell r="G9884"/>
          <cell r="H9884"/>
          <cell r="I9884"/>
          <cell r="J9884"/>
          <cell r="K9884"/>
          <cell r="L9884"/>
          <cell r="M9884"/>
          <cell r="N9884"/>
          <cell r="O9884"/>
          <cell r="P9884"/>
          <cell r="Q9884"/>
          <cell r="R9884"/>
          <cell r="S9884"/>
          <cell r="T9884"/>
          <cell r="U9884"/>
          <cell r="V9884"/>
          <cell r="W9884"/>
          <cell r="X9884"/>
          <cell r="Y9884"/>
          <cell r="Z9884"/>
          <cell r="AA9884"/>
          <cell r="AB9884"/>
          <cell r="AC9884"/>
          <cell r="AD9884"/>
          <cell r="AE9884"/>
          <cell r="AF9884"/>
          <cell r="AG9884"/>
          <cell r="AH9884"/>
          <cell r="AI9884"/>
          <cell r="AJ9884"/>
          <cell r="AK9884"/>
          <cell r="AL9884"/>
          <cell r="AM9884"/>
          <cell r="AN9884"/>
          <cell r="AO9884"/>
          <cell r="AP9884"/>
          <cell r="AQ9884"/>
          <cell r="AR9884"/>
          <cell r="AS9884"/>
        </row>
        <row r="9885">
          <cell r="A9885"/>
          <cell r="B9885"/>
          <cell r="C9885"/>
          <cell r="D9885"/>
          <cell r="E9885"/>
          <cell r="F9885"/>
          <cell r="G9885"/>
          <cell r="H9885"/>
          <cell r="I9885"/>
          <cell r="J9885"/>
          <cell r="K9885"/>
          <cell r="L9885"/>
          <cell r="M9885"/>
          <cell r="N9885"/>
          <cell r="O9885"/>
          <cell r="P9885"/>
          <cell r="Q9885"/>
          <cell r="R9885"/>
          <cell r="S9885"/>
          <cell r="T9885"/>
          <cell r="U9885"/>
          <cell r="V9885"/>
          <cell r="W9885"/>
          <cell r="X9885"/>
          <cell r="Y9885"/>
          <cell r="Z9885"/>
          <cell r="AA9885"/>
          <cell r="AB9885"/>
          <cell r="AC9885"/>
          <cell r="AD9885"/>
          <cell r="AE9885"/>
          <cell r="AF9885"/>
          <cell r="AG9885"/>
          <cell r="AH9885"/>
          <cell r="AI9885"/>
          <cell r="AJ9885"/>
          <cell r="AK9885"/>
          <cell r="AL9885"/>
          <cell r="AM9885"/>
          <cell r="AN9885"/>
          <cell r="AO9885"/>
          <cell r="AP9885"/>
          <cell r="AQ9885"/>
          <cell r="AR9885"/>
          <cell r="AS9885"/>
        </row>
        <row r="9886">
          <cell r="A9886"/>
          <cell r="B9886"/>
          <cell r="C9886"/>
          <cell r="D9886"/>
          <cell r="E9886"/>
          <cell r="F9886"/>
          <cell r="G9886"/>
          <cell r="H9886"/>
          <cell r="I9886"/>
          <cell r="J9886"/>
          <cell r="K9886"/>
          <cell r="L9886"/>
          <cell r="M9886"/>
          <cell r="N9886"/>
          <cell r="O9886"/>
          <cell r="P9886"/>
          <cell r="Q9886"/>
          <cell r="R9886"/>
          <cell r="S9886"/>
          <cell r="T9886"/>
          <cell r="U9886"/>
          <cell r="V9886"/>
          <cell r="W9886"/>
          <cell r="X9886"/>
          <cell r="Y9886"/>
          <cell r="Z9886"/>
          <cell r="AA9886"/>
          <cell r="AB9886"/>
          <cell r="AC9886"/>
          <cell r="AD9886"/>
          <cell r="AE9886"/>
          <cell r="AF9886"/>
          <cell r="AG9886"/>
          <cell r="AH9886"/>
          <cell r="AI9886"/>
          <cell r="AJ9886"/>
          <cell r="AK9886"/>
          <cell r="AL9886"/>
          <cell r="AM9886"/>
          <cell r="AN9886"/>
          <cell r="AO9886"/>
          <cell r="AP9886"/>
          <cell r="AQ9886"/>
          <cell r="AR9886"/>
          <cell r="AS9886"/>
        </row>
        <row r="9887">
          <cell r="A9887"/>
          <cell r="B9887"/>
          <cell r="C9887"/>
          <cell r="D9887"/>
          <cell r="E9887"/>
          <cell r="F9887"/>
          <cell r="G9887"/>
          <cell r="H9887"/>
          <cell r="I9887"/>
          <cell r="J9887"/>
          <cell r="K9887"/>
          <cell r="L9887"/>
          <cell r="M9887"/>
          <cell r="N9887"/>
          <cell r="O9887"/>
          <cell r="P9887"/>
          <cell r="Q9887"/>
          <cell r="R9887"/>
          <cell r="S9887"/>
          <cell r="T9887"/>
          <cell r="U9887"/>
          <cell r="V9887"/>
          <cell r="W9887"/>
          <cell r="X9887"/>
          <cell r="Y9887"/>
          <cell r="Z9887"/>
          <cell r="AA9887"/>
          <cell r="AB9887"/>
          <cell r="AC9887"/>
          <cell r="AD9887"/>
          <cell r="AE9887"/>
          <cell r="AF9887"/>
          <cell r="AG9887"/>
          <cell r="AH9887"/>
          <cell r="AI9887"/>
          <cell r="AJ9887"/>
          <cell r="AK9887"/>
          <cell r="AL9887"/>
          <cell r="AM9887"/>
          <cell r="AN9887"/>
          <cell r="AO9887"/>
          <cell r="AP9887"/>
          <cell r="AQ9887"/>
          <cell r="AR9887"/>
          <cell r="AS9887"/>
        </row>
        <row r="9888">
          <cell r="A9888"/>
          <cell r="B9888"/>
          <cell r="C9888"/>
          <cell r="D9888"/>
          <cell r="E9888"/>
          <cell r="F9888"/>
          <cell r="G9888"/>
          <cell r="H9888"/>
          <cell r="I9888"/>
          <cell r="J9888"/>
          <cell r="K9888"/>
          <cell r="L9888"/>
          <cell r="M9888"/>
          <cell r="N9888"/>
          <cell r="O9888"/>
          <cell r="P9888"/>
          <cell r="Q9888"/>
          <cell r="R9888"/>
          <cell r="S9888"/>
          <cell r="T9888"/>
          <cell r="U9888"/>
          <cell r="V9888"/>
          <cell r="W9888"/>
          <cell r="X9888"/>
          <cell r="Y9888"/>
          <cell r="Z9888"/>
          <cell r="AA9888"/>
          <cell r="AB9888"/>
          <cell r="AC9888"/>
          <cell r="AD9888"/>
          <cell r="AE9888"/>
          <cell r="AF9888"/>
          <cell r="AG9888"/>
          <cell r="AH9888"/>
          <cell r="AI9888"/>
          <cell r="AJ9888"/>
          <cell r="AK9888"/>
          <cell r="AL9888"/>
          <cell r="AM9888"/>
          <cell r="AN9888"/>
          <cell r="AO9888"/>
          <cell r="AP9888"/>
          <cell r="AQ9888"/>
          <cell r="AR9888"/>
          <cell r="AS9888"/>
        </row>
        <row r="9889">
          <cell r="A9889"/>
          <cell r="B9889"/>
          <cell r="C9889"/>
          <cell r="D9889"/>
          <cell r="E9889"/>
          <cell r="F9889"/>
          <cell r="G9889"/>
          <cell r="H9889"/>
          <cell r="I9889"/>
          <cell r="J9889"/>
          <cell r="K9889"/>
          <cell r="L9889"/>
          <cell r="M9889"/>
          <cell r="N9889"/>
          <cell r="O9889"/>
          <cell r="P9889"/>
          <cell r="Q9889"/>
          <cell r="R9889"/>
          <cell r="S9889"/>
          <cell r="T9889"/>
          <cell r="U9889"/>
          <cell r="V9889"/>
          <cell r="W9889"/>
          <cell r="X9889"/>
          <cell r="Y9889"/>
          <cell r="Z9889"/>
          <cell r="AA9889"/>
          <cell r="AB9889"/>
          <cell r="AC9889"/>
          <cell r="AD9889"/>
          <cell r="AE9889"/>
          <cell r="AF9889"/>
          <cell r="AG9889"/>
          <cell r="AH9889"/>
          <cell r="AI9889"/>
          <cell r="AJ9889"/>
          <cell r="AK9889"/>
          <cell r="AL9889"/>
          <cell r="AM9889"/>
          <cell r="AN9889"/>
          <cell r="AO9889"/>
          <cell r="AP9889"/>
          <cell r="AQ9889"/>
          <cell r="AR9889"/>
          <cell r="AS9889"/>
        </row>
        <row r="9890">
          <cell r="A9890"/>
          <cell r="B9890"/>
          <cell r="C9890"/>
          <cell r="D9890"/>
          <cell r="E9890"/>
          <cell r="F9890"/>
          <cell r="G9890"/>
          <cell r="H9890"/>
          <cell r="I9890"/>
          <cell r="J9890"/>
          <cell r="K9890"/>
          <cell r="L9890"/>
          <cell r="M9890"/>
          <cell r="N9890"/>
          <cell r="O9890"/>
          <cell r="P9890"/>
          <cell r="Q9890"/>
          <cell r="R9890"/>
          <cell r="S9890"/>
          <cell r="T9890"/>
          <cell r="U9890"/>
          <cell r="V9890"/>
          <cell r="W9890"/>
          <cell r="X9890"/>
          <cell r="Y9890"/>
          <cell r="Z9890"/>
          <cell r="AA9890"/>
          <cell r="AB9890"/>
          <cell r="AC9890"/>
          <cell r="AD9890"/>
          <cell r="AE9890"/>
          <cell r="AF9890"/>
          <cell r="AG9890"/>
          <cell r="AH9890"/>
          <cell r="AI9890"/>
          <cell r="AJ9890"/>
          <cell r="AK9890"/>
          <cell r="AL9890"/>
          <cell r="AM9890"/>
          <cell r="AN9890"/>
          <cell r="AO9890"/>
          <cell r="AP9890"/>
          <cell r="AQ9890"/>
          <cell r="AR9890"/>
          <cell r="AS9890"/>
        </row>
        <row r="9891">
          <cell r="A9891"/>
          <cell r="B9891"/>
          <cell r="C9891"/>
          <cell r="D9891"/>
          <cell r="E9891"/>
          <cell r="F9891"/>
          <cell r="G9891"/>
          <cell r="H9891"/>
          <cell r="I9891"/>
          <cell r="J9891"/>
          <cell r="K9891"/>
          <cell r="L9891"/>
          <cell r="M9891"/>
          <cell r="N9891"/>
          <cell r="O9891"/>
          <cell r="P9891"/>
          <cell r="Q9891"/>
          <cell r="R9891"/>
          <cell r="S9891"/>
          <cell r="T9891"/>
          <cell r="U9891"/>
          <cell r="V9891"/>
          <cell r="W9891"/>
          <cell r="X9891"/>
          <cell r="Y9891"/>
          <cell r="Z9891"/>
          <cell r="AA9891"/>
          <cell r="AB9891"/>
          <cell r="AC9891"/>
          <cell r="AD9891"/>
          <cell r="AE9891"/>
          <cell r="AF9891"/>
          <cell r="AG9891"/>
          <cell r="AH9891"/>
          <cell r="AI9891"/>
          <cell r="AJ9891"/>
          <cell r="AK9891"/>
          <cell r="AL9891"/>
          <cell r="AM9891"/>
          <cell r="AN9891"/>
          <cell r="AO9891"/>
          <cell r="AP9891"/>
          <cell r="AQ9891"/>
          <cell r="AR9891"/>
          <cell r="AS9891"/>
        </row>
        <row r="9892">
          <cell r="A9892"/>
          <cell r="B9892"/>
          <cell r="C9892"/>
          <cell r="D9892"/>
          <cell r="E9892"/>
          <cell r="F9892"/>
          <cell r="G9892"/>
          <cell r="H9892"/>
          <cell r="I9892"/>
          <cell r="J9892"/>
          <cell r="K9892"/>
          <cell r="L9892"/>
          <cell r="M9892"/>
          <cell r="N9892"/>
          <cell r="O9892"/>
          <cell r="P9892"/>
          <cell r="Q9892"/>
          <cell r="R9892"/>
          <cell r="S9892"/>
          <cell r="T9892"/>
          <cell r="U9892"/>
          <cell r="V9892"/>
          <cell r="W9892"/>
          <cell r="X9892"/>
          <cell r="Y9892"/>
          <cell r="Z9892"/>
          <cell r="AA9892"/>
          <cell r="AB9892"/>
          <cell r="AC9892"/>
          <cell r="AD9892"/>
          <cell r="AE9892"/>
          <cell r="AF9892"/>
          <cell r="AG9892"/>
          <cell r="AH9892"/>
          <cell r="AI9892"/>
          <cell r="AJ9892"/>
          <cell r="AK9892"/>
          <cell r="AL9892"/>
          <cell r="AM9892"/>
          <cell r="AN9892"/>
          <cell r="AO9892"/>
          <cell r="AP9892"/>
          <cell r="AQ9892"/>
          <cell r="AR9892"/>
          <cell r="AS9892"/>
        </row>
        <row r="9893">
          <cell r="A9893"/>
          <cell r="B9893"/>
          <cell r="C9893"/>
          <cell r="D9893"/>
          <cell r="E9893"/>
          <cell r="F9893"/>
          <cell r="G9893"/>
          <cell r="H9893"/>
          <cell r="I9893"/>
          <cell r="J9893"/>
          <cell r="K9893"/>
          <cell r="L9893"/>
          <cell r="M9893"/>
          <cell r="N9893"/>
          <cell r="O9893"/>
          <cell r="P9893"/>
          <cell r="Q9893"/>
          <cell r="R9893"/>
          <cell r="S9893"/>
          <cell r="T9893"/>
          <cell r="U9893"/>
          <cell r="V9893"/>
          <cell r="W9893"/>
          <cell r="X9893"/>
          <cell r="Y9893"/>
          <cell r="Z9893"/>
          <cell r="AA9893"/>
          <cell r="AB9893"/>
          <cell r="AC9893"/>
          <cell r="AD9893"/>
          <cell r="AE9893"/>
          <cell r="AF9893"/>
          <cell r="AG9893"/>
          <cell r="AH9893"/>
          <cell r="AI9893"/>
          <cell r="AJ9893"/>
          <cell r="AK9893"/>
          <cell r="AL9893"/>
          <cell r="AM9893"/>
          <cell r="AN9893"/>
          <cell r="AO9893"/>
          <cell r="AP9893"/>
          <cell r="AQ9893"/>
          <cell r="AR9893"/>
          <cell r="AS9893"/>
        </row>
        <row r="9894">
          <cell r="A9894"/>
          <cell r="B9894"/>
          <cell r="C9894"/>
          <cell r="D9894"/>
          <cell r="E9894"/>
          <cell r="F9894"/>
          <cell r="G9894"/>
          <cell r="H9894"/>
          <cell r="I9894"/>
          <cell r="J9894"/>
          <cell r="K9894"/>
          <cell r="L9894"/>
          <cell r="M9894"/>
          <cell r="N9894"/>
          <cell r="O9894"/>
          <cell r="P9894"/>
          <cell r="Q9894"/>
          <cell r="R9894"/>
          <cell r="S9894"/>
          <cell r="T9894"/>
          <cell r="U9894"/>
          <cell r="V9894"/>
          <cell r="W9894"/>
          <cell r="X9894"/>
          <cell r="Y9894"/>
          <cell r="Z9894"/>
          <cell r="AA9894"/>
          <cell r="AB9894"/>
          <cell r="AC9894"/>
          <cell r="AD9894"/>
          <cell r="AE9894"/>
          <cell r="AF9894"/>
          <cell r="AG9894"/>
          <cell r="AH9894"/>
          <cell r="AI9894"/>
          <cell r="AJ9894"/>
          <cell r="AK9894"/>
          <cell r="AL9894"/>
          <cell r="AM9894"/>
          <cell r="AN9894"/>
          <cell r="AO9894"/>
          <cell r="AP9894"/>
          <cell r="AQ9894"/>
          <cell r="AR9894"/>
          <cell r="AS9894"/>
        </row>
        <row r="9895">
          <cell r="A9895"/>
          <cell r="B9895"/>
          <cell r="C9895"/>
          <cell r="D9895"/>
          <cell r="E9895"/>
          <cell r="F9895"/>
          <cell r="G9895"/>
          <cell r="H9895"/>
          <cell r="I9895"/>
          <cell r="J9895"/>
          <cell r="K9895"/>
          <cell r="L9895"/>
          <cell r="M9895"/>
          <cell r="N9895"/>
          <cell r="O9895"/>
          <cell r="P9895"/>
          <cell r="Q9895"/>
          <cell r="R9895"/>
          <cell r="S9895"/>
          <cell r="T9895"/>
          <cell r="U9895"/>
          <cell r="V9895"/>
          <cell r="W9895"/>
          <cell r="X9895"/>
          <cell r="Y9895"/>
          <cell r="Z9895"/>
          <cell r="AA9895"/>
          <cell r="AB9895"/>
          <cell r="AC9895"/>
          <cell r="AD9895"/>
          <cell r="AE9895"/>
          <cell r="AF9895"/>
          <cell r="AG9895"/>
          <cell r="AH9895"/>
          <cell r="AI9895"/>
          <cell r="AJ9895"/>
          <cell r="AK9895"/>
          <cell r="AL9895"/>
          <cell r="AM9895"/>
          <cell r="AN9895"/>
          <cell r="AO9895"/>
          <cell r="AP9895"/>
          <cell r="AQ9895"/>
          <cell r="AR9895"/>
          <cell r="AS9895"/>
        </row>
        <row r="9896">
          <cell r="A9896"/>
          <cell r="B9896"/>
          <cell r="C9896"/>
          <cell r="D9896"/>
          <cell r="E9896"/>
          <cell r="F9896"/>
          <cell r="G9896"/>
          <cell r="H9896"/>
          <cell r="I9896"/>
          <cell r="J9896"/>
          <cell r="K9896"/>
          <cell r="L9896"/>
          <cell r="M9896"/>
          <cell r="N9896"/>
          <cell r="O9896"/>
          <cell r="P9896"/>
          <cell r="Q9896"/>
          <cell r="R9896"/>
          <cell r="S9896"/>
          <cell r="T9896"/>
          <cell r="U9896"/>
          <cell r="V9896"/>
          <cell r="W9896"/>
          <cell r="X9896"/>
          <cell r="Y9896"/>
          <cell r="Z9896"/>
          <cell r="AA9896"/>
          <cell r="AB9896"/>
          <cell r="AC9896"/>
          <cell r="AD9896"/>
          <cell r="AE9896"/>
          <cell r="AF9896"/>
          <cell r="AG9896"/>
          <cell r="AH9896"/>
          <cell r="AI9896"/>
          <cell r="AJ9896"/>
          <cell r="AK9896"/>
          <cell r="AL9896"/>
          <cell r="AM9896"/>
          <cell r="AN9896"/>
          <cell r="AO9896"/>
          <cell r="AP9896"/>
          <cell r="AQ9896"/>
          <cell r="AR9896"/>
          <cell r="AS9896"/>
        </row>
        <row r="9897">
          <cell r="A9897"/>
          <cell r="B9897"/>
          <cell r="C9897"/>
          <cell r="D9897"/>
          <cell r="E9897"/>
          <cell r="F9897"/>
          <cell r="G9897"/>
          <cell r="H9897"/>
          <cell r="I9897"/>
          <cell r="J9897"/>
          <cell r="K9897"/>
          <cell r="L9897"/>
          <cell r="M9897"/>
          <cell r="N9897"/>
          <cell r="O9897"/>
          <cell r="P9897"/>
          <cell r="Q9897"/>
          <cell r="R9897"/>
          <cell r="S9897"/>
          <cell r="T9897"/>
          <cell r="U9897"/>
          <cell r="V9897"/>
          <cell r="W9897"/>
          <cell r="X9897"/>
          <cell r="Y9897"/>
          <cell r="Z9897"/>
          <cell r="AA9897"/>
          <cell r="AB9897"/>
          <cell r="AC9897"/>
          <cell r="AD9897"/>
          <cell r="AE9897"/>
          <cell r="AF9897"/>
          <cell r="AG9897"/>
          <cell r="AH9897"/>
          <cell r="AI9897"/>
          <cell r="AJ9897"/>
          <cell r="AK9897"/>
          <cell r="AL9897"/>
          <cell r="AM9897"/>
          <cell r="AN9897"/>
          <cell r="AO9897"/>
          <cell r="AP9897"/>
          <cell r="AQ9897"/>
          <cell r="AR9897"/>
          <cell r="AS9897"/>
        </row>
        <row r="9898">
          <cell r="A9898"/>
          <cell r="B9898"/>
          <cell r="C9898"/>
          <cell r="D9898"/>
          <cell r="E9898"/>
          <cell r="F9898"/>
          <cell r="G9898"/>
          <cell r="H9898"/>
          <cell r="I9898"/>
          <cell r="J9898"/>
          <cell r="K9898"/>
          <cell r="L9898"/>
          <cell r="M9898"/>
          <cell r="N9898"/>
          <cell r="O9898"/>
          <cell r="P9898"/>
          <cell r="Q9898"/>
          <cell r="R9898"/>
          <cell r="S9898"/>
          <cell r="T9898"/>
          <cell r="U9898"/>
          <cell r="V9898"/>
          <cell r="W9898"/>
          <cell r="X9898"/>
          <cell r="Y9898"/>
          <cell r="Z9898"/>
          <cell r="AA9898"/>
          <cell r="AB9898"/>
          <cell r="AC9898"/>
          <cell r="AD9898"/>
          <cell r="AE9898"/>
          <cell r="AF9898"/>
          <cell r="AG9898"/>
          <cell r="AH9898"/>
          <cell r="AI9898"/>
          <cell r="AJ9898"/>
          <cell r="AK9898"/>
          <cell r="AL9898"/>
          <cell r="AM9898"/>
          <cell r="AN9898"/>
          <cell r="AO9898"/>
          <cell r="AP9898"/>
          <cell r="AQ9898"/>
          <cell r="AR9898"/>
          <cell r="AS9898"/>
        </row>
        <row r="9899">
          <cell r="A9899"/>
          <cell r="B9899"/>
          <cell r="C9899"/>
          <cell r="D9899"/>
          <cell r="E9899"/>
          <cell r="F9899"/>
          <cell r="G9899"/>
          <cell r="H9899"/>
          <cell r="I9899"/>
          <cell r="J9899"/>
          <cell r="K9899"/>
          <cell r="L9899"/>
          <cell r="M9899"/>
          <cell r="N9899"/>
          <cell r="O9899"/>
          <cell r="P9899"/>
          <cell r="Q9899"/>
          <cell r="R9899"/>
          <cell r="S9899"/>
          <cell r="T9899"/>
          <cell r="U9899"/>
          <cell r="V9899"/>
          <cell r="W9899"/>
          <cell r="X9899"/>
          <cell r="Y9899"/>
          <cell r="Z9899"/>
          <cell r="AA9899"/>
          <cell r="AB9899"/>
          <cell r="AC9899"/>
          <cell r="AD9899"/>
          <cell r="AE9899"/>
          <cell r="AF9899"/>
          <cell r="AG9899"/>
          <cell r="AH9899"/>
          <cell r="AI9899"/>
          <cell r="AJ9899"/>
          <cell r="AK9899"/>
          <cell r="AL9899"/>
          <cell r="AM9899"/>
          <cell r="AN9899"/>
          <cell r="AO9899"/>
          <cell r="AP9899"/>
          <cell r="AQ9899"/>
          <cell r="AR9899"/>
          <cell r="AS9899"/>
        </row>
        <row r="9900">
          <cell r="A9900"/>
          <cell r="B9900"/>
          <cell r="C9900"/>
          <cell r="D9900"/>
          <cell r="E9900"/>
          <cell r="F9900"/>
          <cell r="G9900"/>
          <cell r="H9900"/>
          <cell r="I9900"/>
          <cell r="J9900"/>
          <cell r="K9900"/>
          <cell r="L9900"/>
          <cell r="M9900"/>
          <cell r="N9900"/>
          <cell r="O9900"/>
          <cell r="P9900"/>
          <cell r="Q9900"/>
          <cell r="R9900"/>
          <cell r="S9900"/>
          <cell r="T9900"/>
          <cell r="U9900"/>
          <cell r="V9900"/>
          <cell r="W9900"/>
          <cell r="X9900"/>
          <cell r="Y9900"/>
          <cell r="Z9900"/>
          <cell r="AA9900"/>
          <cell r="AB9900"/>
          <cell r="AC9900"/>
          <cell r="AD9900"/>
          <cell r="AE9900"/>
          <cell r="AF9900"/>
          <cell r="AG9900"/>
          <cell r="AH9900"/>
          <cell r="AI9900"/>
          <cell r="AJ9900"/>
          <cell r="AK9900"/>
          <cell r="AL9900"/>
          <cell r="AM9900"/>
          <cell r="AN9900"/>
          <cell r="AO9900"/>
          <cell r="AP9900"/>
          <cell r="AQ9900"/>
          <cell r="AR9900"/>
          <cell r="AS9900"/>
        </row>
        <row r="9901">
          <cell r="A9901"/>
          <cell r="B9901"/>
          <cell r="C9901"/>
          <cell r="D9901"/>
          <cell r="E9901"/>
          <cell r="F9901"/>
          <cell r="G9901"/>
          <cell r="H9901"/>
          <cell r="I9901"/>
          <cell r="J9901"/>
          <cell r="K9901"/>
          <cell r="L9901"/>
          <cell r="M9901"/>
          <cell r="N9901"/>
          <cell r="O9901"/>
          <cell r="P9901"/>
          <cell r="Q9901"/>
          <cell r="R9901"/>
          <cell r="S9901"/>
          <cell r="T9901"/>
          <cell r="U9901"/>
          <cell r="V9901"/>
          <cell r="W9901"/>
          <cell r="X9901"/>
          <cell r="Y9901"/>
          <cell r="Z9901"/>
          <cell r="AA9901"/>
          <cell r="AB9901"/>
          <cell r="AC9901"/>
          <cell r="AD9901"/>
          <cell r="AE9901"/>
          <cell r="AF9901"/>
          <cell r="AG9901"/>
          <cell r="AH9901"/>
          <cell r="AI9901"/>
          <cell r="AJ9901"/>
          <cell r="AK9901"/>
          <cell r="AL9901"/>
          <cell r="AM9901"/>
          <cell r="AN9901"/>
          <cell r="AO9901"/>
          <cell r="AP9901"/>
          <cell r="AQ9901"/>
          <cell r="AR9901"/>
          <cell r="AS9901"/>
        </row>
        <row r="9902">
          <cell r="A9902"/>
          <cell r="B9902"/>
          <cell r="C9902"/>
          <cell r="D9902"/>
          <cell r="E9902"/>
          <cell r="F9902"/>
          <cell r="G9902"/>
          <cell r="H9902"/>
          <cell r="I9902"/>
          <cell r="J9902"/>
          <cell r="K9902"/>
          <cell r="L9902"/>
          <cell r="M9902"/>
          <cell r="N9902"/>
          <cell r="O9902"/>
          <cell r="P9902"/>
          <cell r="Q9902"/>
          <cell r="R9902"/>
          <cell r="S9902"/>
          <cell r="T9902"/>
          <cell r="U9902"/>
          <cell r="V9902"/>
          <cell r="W9902"/>
          <cell r="X9902"/>
          <cell r="Y9902"/>
          <cell r="Z9902"/>
          <cell r="AA9902"/>
          <cell r="AB9902"/>
          <cell r="AC9902"/>
          <cell r="AD9902"/>
          <cell r="AE9902"/>
          <cell r="AF9902"/>
          <cell r="AG9902"/>
          <cell r="AH9902"/>
          <cell r="AI9902"/>
          <cell r="AJ9902"/>
          <cell r="AK9902"/>
          <cell r="AL9902"/>
          <cell r="AM9902"/>
          <cell r="AN9902"/>
          <cell r="AO9902"/>
          <cell r="AP9902"/>
          <cell r="AQ9902"/>
          <cell r="AR9902"/>
          <cell r="AS9902"/>
        </row>
        <row r="9903">
          <cell r="A9903"/>
          <cell r="B9903"/>
          <cell r="C9903"/>
          <cell r="D9903"/>
          <cell r="E9903"/>
          <cell r="F9903"/>
          <cell r="G9903"/>
          <cell r="H9903"/>
          <cell r="I9903"/>
          <cell r="J9903"/>
          <cell r="K9903"/>
          <cell r="L9903"/>
          <cell r="M9903"/>
          <cell r="N9903"/>
          <cell r="O9903"/>
          <cell r="P9903"/>
          <cell r="Q9903"/>
          <cell r="R9903"/>
          <cell r="S9903"/>
          <cell r="T9903"/>
          <cell r="U9903"/>
          <cell r="V9903"/>
          <cell r="W9903"/>
          <cell r="X9903"/>
          <cell r="Y9903"/>
          <cell r="Z9903"/>
          <cell r="AA9903"/>
          <cell r="AB9903"/>
          <cell r="AC9903"/>
          <cell r="AD9903"/>
          <cell r="AE9903"/>
          <cell r="AF9903"/>
          <cell r="AG9903"/>
          <cell r="AH9903"/>
          <cell r="AI9903"/>
          <cell r="AJ9903"/>
          <cell r="AK9903"/>
          <cell r="AL9903"/>
          <cell r="AM9903"/>
          <cell r="AN9903"/>
          <cell r="AO9903"/>
          <cell r="AP9903"/>
          <cell r="AQ9903"/>
          <cell r="AR9903"/>
          <cell r="AS9903"/>
        </row>
        <row r="9904">
          <cell r="A9904"/>
          <cell r="B9904"/>
          <cell r="C9904"/>
          <cell r="D9904"/>
          <cell r="E9904"/>
          <cell r="F9904"/>
          <cell r="G9904"/>
          <cell r="H9904"/>
          <cell r="I9904"/>
          <cell r="J9904"/>
          <cell r="K9904"/>
          <cell r="L9904"/>
          <cell r="M9904"/>
          <cell r="N9904"/>
          <cell r="O9904"/>
          <cell r="P9904"/>
          <cell r="Q9904"/>
          <cell r="R9904"/>
          <cell r="S9904"/>
          <cell r="T9904"/>
          <cell r="U9904"/>
          <cell r="V9904"/>
          <cell r="W9904"/>
          <cell r="X9904"/>
          <cell r="Y9904"/>
          <cell r="Z9904"/>
          <cell r="AA9904"/>
          <cell r="AB9904"/>
          <cell r="AC9904"/>
          <cell r="AD9904"/>
          <cell r="AE9904"/>
          <cell r="AF9904"/>
          <cell r="AG9904"/>
          <cell r="AH9904"/>
          <cell r="AI9904"/>
          <cell r="AJ9904"/>
          <cell r="AK9904"/>
          <cell r="AL9904"/>
          <cell r="AM9904"/>
          <cell r="AN9904"/>
          <cell r="AO9904"/>
          <cell r="AP9904"/>
          <cell r="AQ9904"/>
          <cell r="AR9904"/>
          <cell r="AS9904"/>
        </row>
        <row r="9905">
          <cell r="A9905"/>
          <cell r="B9905"/>
          <cell r="C9905"/>
          <cell r="D9905"/>
          <cell r="E9905"/>
          <cell r="F9905"/>
          <cell r="G9905"/>
          <cell r="H9905"/>
          <cell r="I9905"/>
          <cell r="J9905"/>
          <cell r="K9905"/>
          <cell r="L9905"/>
          <cell r="M9905"/>
          <cell r="N9905"/>
          <cell r="O9905"/>
          <cell r="P9905"/>
          <cell r="Q9905"/>
          <cell r="R9905"/>
          <cell r="S9905"/>
          <cell r="T9905"/>
          <cell r="U9905"/>
          <cell r="V9905"/>
          <cell r="W9905"/>
          <cell r="X9905"/>
          <cell r="Y9905"/>
          <cell r="Z9905"/>
          <cell r="AA9905"/>
          <cell r="AB9905"/>
          <cell r="AC9905"/>
          <cell r="AD9905"/>
          <cell r="AE9905"/>
          <cell r="AF9905"/>
          <cell r="AG9905"/>
          <cell r="AH9905"/>
          <cell r="AI9905"/>
          <cell r="AJ9905"/>
          <cell r="AK9905"/>
          <cell r="AL9905"/>
          <cell r="AM9905"/>
          <cell r="AN9905"/>
          <cell r="AO9905"/>
          <cell r="AP9905"/>
          <cell r="AQ9905"/>
          <cell r="AR9905"/>
          <cell r="AS9905"/>
        </row>
        <row r="9906">
          <cell r="A9906"/>
          <cell r="B9906"/>
          <cell r="C9906"/>
          <cell r="D9906"/>
          <cell r="E9906"/>
          <cell r="F9906"/>
          <cell r="G9906"/>
          <cell r="H9906"/>
          <cell r="I9906"/>
          <cell r="J9906"/>
          <cell r="K9906"/>
          <cell r="L9906"/>
          <cell r="M9906"/>
          <cell r="N9906"/>
          <cell r="O9906"/>
          <cell r="P9906"/>
          <cell r="Q9906"/>
          <cell r="R9906"/>
          <cell r="S9906"/>
          <cell r="T9906"/>
          <cell r="U9906"/>
          <cell r="V9906"/>
          <cell r="W9906"/>
          <cell r="X9906"/>
          <cell r="Y9906"/>
          <cell r="Z9906"/>
          <cell r="AA9906"/>
          <cell r="AB9906"/>
          <cell r="AC9906"/>
          <cell r="AD9906"/>
          <cell r="AE9906"/>
          <cell r="AF9906"/>
          <cell r="AG9906"/>
          <cell r="AH9906"/>
          <cell r="AI9906"/>
          <cell r="AJ9906"/>
          <cell r="AK9906"/>
          <cell r="AL9906"/>
          <cell r="AM9906"/>
          <cell r="AN9906"/>
          <cell r="AO9906"/>
          <cell r="AP9906"/>
          <cell r="AQ9906"/>
          <cell r="AR9906"/>
          <cell r="AS9906"/>
        </row>
        <row r="9907">
          <cell r="A9907"/>
          <cell r="B9907"/>
          <cell r="C9907"/>
          <cell r="D9907"/>
          <cell r="E9907"/>
          <cell r="F9907"/>
          <cell r="G9907"/>
          <cell r="H9907"/>
          <cell r="I9907"/>
          <cell r="J9907"/>
          <cell r="K9907"/>
          <cell r="L9907"/>
          <cell r="M9907"/>
          <cell r="N9907"/>
          <cell r="O9907"/>
          <cell r="P9907"/>
          <cell r="Q9907"/>
          <cell r="R9907"/>
          <cell r="S9907"/>
          <cell r="T9907"/>
          <cell r="U9907"/>
          <cell r="V9907"/>
          <cell r="W9907"/>
          <cell r="X9907"/>
          <cell r="Y9907"/>
          <cell r="Z9907"/>
          <cell r="AA9907"/>
          <cell r="AB9907"/>
          <cell r="AC9907"/>
          <cell r="AD9907"/>
          <cell r="AE9907"/>
          <cell r="AF9907"/>
          <cell r="AG9907"/>
          <cell r="AH9907"/>
          <cell r="AI9907"/>
          <cell r="AJ9907"/>
          <cell r="AK9907"/>
          <cell r="AL9907"/>
          <cell r="AM9907"/>
          <cell r="AN9907"/>
          <cell r="AO9907"/>
          <cell r="AP9907"/>
          <cell r="AQ9907"/>
          <cell r="AR9907"/>
          <cell r="AS9907"/>
        </row>
        <row r="9908">
          <cell r="A9908"/>
          <cell r="B9908"/>
          <cell r="C9908"/>
          <cell r="D9908"/>
          <cell r="E9908"/>
          <cell r="F9908"/>
          <cell r="G9908"/>
          <cell r="H9908"/>
          <cell r="I9908"/>
          <cell r="J9908"/>
          <cell r="K9908"/>
          <cell r="L9908"/>
          <cell r="M9908"/>
          <cell r="N9908"/>
          <cell r="O9908"/>
          <cell r="P9908"/>
          <cell r="Q9908"/>
          <cell r="R9908"/>
          <cell r="S9908"/>
          <cell r="T9908"/>
          <cell r="U9908"/>
          <cell r="V9908"/>
          <cell r="W9908"/>
          <cell r="X9908"/>
          <cell r="Y9908"/>
          <cell r="Z9908"/>
          <cell r="AA9908"/>
          <cell r="AB9908"/>
          <cell r="AC9908"/>
          <cell r="AD9908"/>
          <cell r="AE9908"/>
          <cell r="AF9908"/>
          <cell r="AG9908"/>
          <cell r="AH9908"/>
          <cell r="AI9908"/>
          <cell r="AJ9908"/>
          <cell r="AK9908"/>
          <cell r="AL9908"/>
          <cell r="AM9908"/>
          <cell r="AN9908"/>
          <cell r="AO9908"/>
          <cell r="AP9908"/>
          <cell r="AQ9908"/>
          <cell r="AR9908"/>
          <cell r="AS9908"/>
        </row>
        <row r="9909">
          <cell r="A9909"/>
          <cell r="B9909"/>
          <cell r="C9909"/>
          <cell r="D9909"/>
          <cell r="E9909"/>
          <cell r="F9909"/>
          <cell r="G9909"/>
          <cell r="H9909"/>
          <cell r="I9909"/>
          <cell r="J9909"/>
          <cell r="K9909"/>
          <cell r="L9909"/>
          <cell r="M9909"/>
          <cell r="N9909"/>
          <cell r="O9909"/>
          <cell r="P9909"/>
          <cell r="Q9909"/>
          <cell r="R9909"/>
          <cell r="S9909"/>
          <cell r="T9909"/>
          <cell r="U9909"/>
          <cell r="V9909"/>
          <cell r="W9909"/>
          <cell r="X9909"/>
          <cell r="Y9909"/>
          <cell r="Z9909"/>
          <cell r="AA9909"/>
          <cell r="AB9909"/>
          <cell r="AC9909"/>
          <cell r="AD9909"/>
          <cell r="AE9909"/>
          <cell r="AF9909"/>
          <cell r="AG9909"/>
          <cell r="AH9909"/>
          <cell r="AI9909"/>
          <cell r="AJ9909"/>
          <cell r="AK9909"/>
          <cell r="AL9909"/>
          <cell r="AM9909"/>
          <cell r="AN9909"/>
          <cell r="AO9909"/>
          <cell r="AP9909"/>
          <cell r="AQ9909"/>
          <cell r="AR9909"/>
          <cell r="AS9909"/>
        </row>
        <row r="9910">
          <cell r="A9910"/>
          <cell r="B9910"/>
          <cell r="C9910"/>
          <cell r="D9910"/>
          <cell r="E9910"/>
          <cell r="F9910"/>
          <cell r="G9910"/>
          <cell r="H9910"/>
          <cell r="I9910"/>
          <cell r="J9910"/>
          <cell r="K9910"/>
          <cell r="L9910"/>
          <cell r="M9910"/>
          <cell r="N9910"/>
          <cell r="O9910"/>
          <cell r="P9910"/>
          <cell r="Q9910"/>
          <cell r="R9910"/>
          <cell r="S9910"/>
          <cell r="T9910"/>
          <cell r="U9910"/>
          <cell r="V9910"/>
          <cell r="W9910"/>
          <cell r="X9910"/>
          <cell r="Y9910"/>
          <cell r="Z9910"/>
          <cell r="AA9910"/>
          <cell r="AB9910"/>
          <cell r="AC9910"/>
          <cell r="AD9910"/>
          <cell r="AE9910"/>
          <cell r="AF9910"/>
          <cell r="AG9910"/>
          <cell r="AH9910"/>
          <cell r="AI9910"/>
          <cell r="AJ9910"/>
          <cell r="AK9910"/>
          <cell r="AL9910"/>
          <cell r="AM9910"/>
          <cell r="AN9910"/>
          <cell r="AO9910"/>
          <cell r="AP9910"/>
          <cell r="AQ9910"/>
          <cell r="AR9910"/>
          <cell r="AS9910"/>
        </row>
        <row r="9911">
          <cell r="A9911"/>
          <cell r="B9911"/>
          <cell r="C9911"/>
          <cell r="D9911"/>
          <cell r="E9911"/>
          <cell r="F9911"/>
          <cell r="G9911"/>
          <cell r="H9911"/>
          <cell r="I9911"/>
          <cell r="J9911"/>
          <cell r="K9911"/>
          <cell r="L9911"/>
          <cell r="M9911"/>
          <cell r="N9911"/>
          <cell r="O9911"/>
          <cell r="P9911"/>
          <cell r="Q9911"/>
          <cell r="R9911"/>
          <cell r="S9911"/>
          <cell r="T9911"/>
          <cell r="U9911"/>
          <cell r="V9911"/>
          <cell r="W9911"/>
          <cell r="X9911"/>
          <cell r="Y9911"/>
          <cell r="Z9911"/>
          <cell r="AA9911"/>
          <cell r="AB9911"/>
          <cell r="AC9911"/>
          <cell r="AD9911"/>
          <cell r="AE9911"/>
          <cell r="AF9911"/>
          <cell r="AG9911"/>
          <cell r="AH9911"/>
          <cell r="AI9911"/>
          <cell r="AJ9911"/>
          <cell r="AK9911"/>
          <cell r="AL9911"/>
          <cell r="AM9911"/>
          <cell r="AN9911"/>
          <cell r="AO9911"/>
          <cell r="AP9911"/>
          <cell r="AQ9911"/>
          <cell r="AR9911"/>
          <cell r="AS9911"/>
        </row>
        <row r="9912">
          <cell r="A9912"/>
          <cell r="B9912"/>
          <cell r="C9912"/>
          <cell r="D9912"/>
          <cell r="E9912"/>
          <cell r="F9912"/>
          <cell r="G9912"/>
          <cell r="H9912"/>
          <cell r="I9912"/>
          <cell r="J9912"/>
          <cell r="K9912"/>
          <cell r="L9912"/>
          <cell r="M9912"/>
          <cell r="N9912"/>
          <cell r="O9912"/>
          <cell r="P9912"/>
          <cell r="Q9912"/>
          <cell r="R9912"/>
          <cell r="S9912"/>
          <cell r="T9912"/>
          <cell r="U9912"/>
          <cell r="V9912"/>
          <cell r="W9912"/>
          <cell r="X9912"/>
          <cell r="Y9912"/>
          <cell r="Z9912"/>
          <cell r="AA9912"/>
          <cell r="AB9912"/>
          <cell r="AC9912"/>
          <cell r="AD9912"/>
          <cell r="AE9912"/>
          <cell r="AF9912"/>
          <cell r="AG9912"/>
          <cell r="AH9912"/>
          <cell r="AI9912"/>
          <cell r="AJ9912"/>
          <cell r="AK9912"/>
          <cell r="AL9912"/>
          <cell r="AM9912"/>
          <cell r="AN9912"/>
          <cell r="AO9912"/>
          <cell r="AP9912"/>
          <cell r="AQ9912"/>
          <cell r="AR9912"/>
          <cell r="AS9912"/>
        </row>
        <row r="9913">
          <cell r="A9913"/>
          <cell r="B9913"/>
          <cell r="C9913"/>
          <cell r="D9913"/>
          <cell r="E9913"/>
          <cell r="F9913"/>
          <cell r="G9913"/>
          <cell r="H9913"/>
          <cell r="I9913"/>
          <cell r="J9913"/>
          <cell r="K9913"/>
          <cell r="L9913"/>
          <cell r="M9913"/>
          <cell r="N9913"/>
          <cell r="O9913"/>
          <cell r="P9913"/>
          <cell r="Q9913"/>
          <cell r="R9913"/>
          <cell r="S9913"/>
          <cell r="T9913"/>
          <cell r="U9913"/>
          <cell r="V9913"/>
          <cell r="W9913"/>
          <cell r="X9913"/>
          <cell r="Y9913"/>
          <cell r="Z9913"/>
          <cell r="AA9913"/>
          <cell r="AB9913"/>
          <cell r="AC9913"/>
          <cell r="AD9913"/>
          <cell r="AE9913"/>
          <cell r="AF9913"/>
          <cell r="AG9913"/>
          <cell r="AH9913"/>
          <cell r="AI9913"/>
          <cell r="AJ9913"/>
          <cell r="AK9913"/>
          <cell r="AL9913"/>
          <cell r="AM9913"/>
          <cell r="AN9913"/>
          <cell r="AO9913"/>
          <cell r="AP9913"/>
          <cell r="AQ9913"/>
          <cell r="AR9913"/>
          <cell r="AS9913"/>
        </row>
        <row r="9914">
          <cell r="A9914"/>
          <cell r="B9914"/>
          <cell r="C9914"/>
          <cell r="D9914"/>
          <cell r="E9914"/>
          <cell r="F9914"/>
          <cell r="G9914"/>
          <cell r="H9914"/>
          <cell r="I9914"/>
          <cell r="J9914"/>
          <cell r="K9914"/>
          <cell r="L9914"/>
          <cell r="M9914"/>
          <cell r="N9914"/>
          <cell r="O9914"/>
          <cell r="P9914"/>
          <cell r="Q9914"/>
          <cell r="R9914"/>
          <cell r="S9914"/>
          <cell r="T9914"/>
          <cell r="U9914"/>
          <cell r="V9914"/>
          <cell r="W9914"/>
          <cell r="X9914"/>
          <cell r="Y9914"/>
          <cell r="Z9914"/>
          <cell r="AA9914"/>
          <cell r="AB9914"/>
          <cell r="AC9914"/>
          <cell r="AD9914"/>
          <cell r="AE9914"/>
          <cell r="AF9914"/>
          <cell r="AG9914"/>
          <cell r="AH9914"/>
          <cell r="AI9914"/>
          <cell r="AJ9914"/>
          <cell r="AK9914"/>
          <cell r="AL9914"/>
          <cell r="AM9914"/>
          <cell r="AN9914"/>
          <cell r="AO9914"/>
          <cell r="AP9914"/>
          <cell r="AQ9914"/>
          <cell r="AR9914"/>
          <cell r="AS9914"/>
        </row>
        <row r="9915">
          <cell r="A9915"/>
          <cell r="B9915"/>
          <cell r="C9915"/>
          <cell r="D9915"/>
          <cell r="E9915"/>
          <cell r="F9915"/>
          <cell r="G9915"/>
          <cell r="H9915"/>
          <cell r="I9915"/>
          <cell r="J9915"/>
          <cell r="K9915"/>
          <cell r="L9915"/>
          <cell r="M9915"/>
          <cell r="N9915"/>
          <cell r="O9915"/>
          <cell r="P9915"/>
          <cell r="Q9915"/>
          <cell r="R9915"/>
          <cell r="S9915"/>
          <cell r="T9915"/>
          <cell r="U9915"/>
          <cell r="V9915"/>
          <cell r="W9915"/>
          <cell r="X9915"/>
          <cell r="Y9915"/>
          <cell r="Z9915"/>
          <cell r="AA9915"/>
          <cell r="AB9915"/>
          <cell r="AC9915"/>
          <cell r="AD9915"/>
          <cell r="AE9915"/>
          <cell r="AF9915"/>
          <cell r="AG9915"/>
          <cell r="AH9915"/>
          <cell r="AI9915"/>
          <cell r="AJ9915"/>
          <cell r="AK9915"/>
          <cell r="AL9915"/>
          <cell r="AM9915"/>
          <cell r="AN9915"/>
          <cell r="AO9915"/>
          <cell r="AP9915"/>
          <cell r="AQ9915"/>
          <cell r="AR9915"/>
          <cell r="AS9915"/>
        </row>
        <row r="9916">
          <cell r="A9916"/>
          <cell r="B9916"/>
          <cell r="C9916"/>
          <cell r="D9916"/>
          <cell r="E9916"/>
          <cell r="F9916"/>
          <cell r="G9916"/>
          <cell r="H9916"/>
          <cell r="I9916"/>
          <cell r="J9916"/>
          <cell r="K9916"/>
          <cell r="L9916"/>
          <cell r="M9916"/>
          <cell r="N9916"/>
          <cell r="O9916"/>
          <cell r="P9916"/>
          <cell r="Q9916"/>
          <cell r="R9916"/>
          <cell r="S9916"/>
          <cell r="T9916"/>
          <cell r="U9916"/>
          <cell r="V9916"/>
          <cell r="W9916"/>
          <cell r="X9916"/>
          <cell r="Y9916"/>
          <cell r="Z9916"/>
          <cell r="AA9916"/>
          <cell r="AB9916"/>
          <cell r="AC9916"/>
          <cell r="AD9916"/>
          <cell r="AE9916"/>
          <cell r="AF9916"/>
          <cell r="AG9916"/>
          <cell r="AH9916"/>
          <cell r="AI9916"/>
          <cell r="AJ9916"/>
          <cell r="AK9916"/>
          <cell r="AL9916"/>
          <cell r="AM9916"/>
          <cell r="AN9916"/>
          <cell r="AO9916"/>
          <cell r="AP9916"/>
          <cell r="AQ9916"/>
          <cell r="AR9916"/>
          <cell r="AS9916"/>
        </row>
        <row r="9917">
          <cell r="A9917"/>
          <cell r="B9917"/>
          <cell r="C9917"/>
          <cell r="D9917"/>
          <cell r="E9917"/>
          <cell r="F9917"/>
          <cell r="G9917"/>
          <cell r="H9917"/>
          <cell r="I9917"/>
          <cell r="J9917"/>
          <cell r="K9917"/>
          <cell r="L9917"/>
          <cell r="M9917"/>
          <cell r="N9917"/>
          <cell r="O9917"/>
          <cell r="P9917"/>
          <cell r="Q9917"/>
          <cell r="R9917"/>
          <cell r="S9917"/>
          <cell r="T9917"/>
          <cell r="U9917"/>
          <cell r="V9917"/>
          <cell r="W9917"/>
          <cell r="X9917"/>
          <cell r="Y9917"/>
          <cell r="Z9917"/>
          <cell r="AA9917"/>
          <cell r="AB9917"/>
          <cell r="AC9917"/>
          <cell r="AD9917"/>
          <cell r="AE9917"/>
          <cell r="AF9917"/>
          <cell r="AG9917"/>
          <cell r="AH9917"/>
          <cell r="AI9917"/>
          <cell r="AJ9917"/>
          <cell r="AK9917"/>
          <cell r="AL9917"/>
          <cell r="AM9917"/>
          <cell r="AN9917"/>
          <cell r="AO9917"/>
          <cell r="AP9917"/>
          <cell r="AQ9917"/>
          <cell r="AR9917"/>
          <cell r="AS9917"/>
        </row>
        <row r="9918">
          <cell r="A9918"/>
          <cell r="B9918"/>
          <cell r="C9918"/>
          <cell r="D9918"/>
          <cell r="E9918"/>
          <cell r="F9918"/>
          <cell r="G9918"/>
          <cell r="H9918"/>
          <cell r="I9918"/>
          <cell r="J9918"/>
          <cell r="K9918"/>
          <cell r="L9918"/>
          <cell r="M9918"/>
          <cell r="N9918"/>
          <cell r="O9918"/>
          <cell r="P9918"/>
          <cell r="Q9918"/>
          <cell r="R9918"/>
          <cell r="S9918"/>
          <cell r="T9918"/>
          <cell r="U9918"/>
          <cell r="V9918"/>
          <cell r="W9918"/>
          <cell r="X9918"/>
          <cell r="Y9918"/>
          <cell r="Z9918"/>
          <cell r="AA9918"/>
          <cell r="AB9918"/>
          <cell r="AC9918"/>
          <cell r="AD9918"/>
          <cell r="AE9918"/>
          <cell r="AF9918"/>
          <cell r="AG9918"/>
          <cell r="AH9918"/>
          <cell r="AI9918"/>
          <cell r="AJ9918"/>
          <cell r="AK9918"/>
          <cell r="AL9918"/>
          <cell r="AM9918"/>
          <cell r="AN9918"/>
          <cell r="AO9918"/>
          <cell r="AP9918"/>
          <cell r="AQ9918"/>
          <cell r="AR9918"/>
          <cell r="AS9918"/>
        </row>
        <row r="9919">
          <cell r="A9919"/>
          <cell r="B9919"/>
          <cell r="C9919"/>
          <cell r="D9919"/>
          <cell r="E9919"/>
          <cell r="F9919"/>
          <cell r="G9919"/>
          <cell r="H9919"/>
          <cell r="I9919"/>
          <cell r="J9919"/>
          <cell r="K9919"/>
          <cell r="L9919"/>
          <cell r="M9919"/>
          <cell r="N9919"/>
          <cell r="O9919"/>
          <cell r="P9919"/>
          <cell r="Q9919"/>
          <cell r="R9919"/>
          <cell r="S9919"/>
          <cell r="T9919"/>
          <cell r="U9919"/>
          <cell r="V9919"/>
          <cell r="W9919"/>
          <cell r="X9919"/>
          <cell r="Y9919"/>
          <cell r="Z9919"/>
          <cell r="AA9919"/>
          <cell r="AB9919"/>
          <cell r="AC9919"/>
          <cell r="AD9919"/>
          <cell r="AE9919"/>
          <cell r="AF9919"/>
          <cell r="AG9919"/>
          <cell r="AH9919"/>
          <cell r="AI9919"/>
          <cell r="AJ9919"/>
          <cell r="AK9919"/>
          <cell r="AL9919"/>
          <cell r="AM9919"/>
          <cell r="AN9919"/>
          <cell r="AO9919"/>
          <cell r="AP9919"/>
          <cell r="AQ9919"/>
          <cell r="AR9919"/>
          <cell r="AS9919"/>
        </row>
        <row r="9920">
          <cell r="A9920"/>
          <cell r="B9920"/>
          <cell r="C9920"/>
          <cell r="D9920"/>
          <cell r="E9920"/>
          <cell r="F9920"/>
          <cell r="G9920"/>
          <cell r="H9920"/>
          <cell r="I9920"/>
          <cell r="J9920"/>
          <cell r="K9920"/>
          <cell r="L9920"/>
          <cell r="M9920"/>
          <cell r="N9920"/>
          <cell r="O9920"/>
          <cell r="P9920"/>
          <cell r="Q9920"/>
          <cell r="R9920"/>
          <cell r="S9920"/>
          <cell r="T9920"/>
          <cell r="U9920"/>
          <cell r="V9920"/>
          <cell r="W9920"/>
          <cell r="X9920"/>
          <cell r="Y9920"/>
          <cell r="Z9920"/>
          <cell r="AA9920"/>
          <cell r="AB9920"/>
          <cell r="AC9920"/>
          <cell r="AD9920"/>
          <cell r="AE9920"/>
          <cell r="AF9920"/>
          <cell r="AG9920"/>
          <cell r="AH9920"/>
          <cell r="AI9920"/>
          <cell r="AJ9920"/>
          <cell r="AK9920"/>
          <cell r="AL9920"/>
          <cell r="AM9920"/>
          <cell r="AN9920"/>
          <cell r="AO9920"/>
          <cell r="AP9920"/>
          <cell r="AQ9920"/>
          <cell r="AR9920"/>
          <cell r="AS9920"/>
        </row>
        <row r="9921">
          <cell r="A9921"/>
          <cell r="B9921"/>
          <cell r="C9921"/>
          <cell r="D9921"/>
          <cell r="E9921"/>
          <cell r="F9921"/>
          <cell r="G9921"/>
          <cell r="H9921"/>
          <cell r="I9921"/>
          <cell r="J9921"/>
          <cell r="K9921"/>
          <cell r="L9921"/>
          <cell r="M9921"/>
          <cell r="N9921"/>
          <cell r="O9921"/>
          <cell r="P9921"/>
          <cell r="Q9921"/>
          <cell r="R9921"/>
          <cell r="S9921"/>
          <cell r="T9921"/>
          <cell r="U9921"/>
          <cell r="V9921"/>
          <cell r="W9921"/>
          <cell r="X9921"/>
          <cell r="Y9921"/>
          <cell r="Z9921"/>
          <cell r="AA9921"/>
          <cell r="AB9921"/>
          <cell r="AC9921"/>
          <cell r="AD9921"/>
          <cell r="AE9921"/>
          <cell r="AF9921"/>
          <cell r="AG9921"/>
          <cell r="AH9921"/>
          <cell r="AI9921"/>
          <cell r="AJ9921"/>
          <cell r="AK9921"/>
          <cell r="AL9921"/>
          <cell r="AM9921"/>
          <cell r="AN9921"/>
          <cell r="AO9921"/>
          <cell r="AP9921"/>
          <cell r="AQ9921"/>
          <cell r="AR9921"/>
          <cell r="AS9921"/>
        </row>
        <row r="9922">
          <cell r="A9922"/>
          <cell r="B9922"/>
          <cell r="C9922"/>
          <cell r="D9922"/>
          <cell r="E9922"/>
          <cell r="F9922"/>
          <cell r="G9922"/>
          <cell r="H9922"/>
          <cell r="I9922"/>
          <cell r="J9922"/>
          <cell r="K9922"/>
          <cell r="L9922"/>
          <cell r="M9922"/>
          <cell r="N9922"/>
          <cell r="O9922"/>
          <cell r="P9922"/>
          <cell r="Q9922"/>
          <cell r="R9922"/>
          <cell r="S9922"/>
          <cell r="T9922"/>
          <cell r="U9922"/>
          <cell r="V9922"/>
          <cell r="W9922"/>
          <cell r="X9922"/>
          <cell r="Y9922"/>
          <cell r="Z9922"/>
          <cell r="AA9922"/>
          <cell r="AB9922"/>
          <cell r="AC9922"/>
          <cell r="AD9922"/>
          <cell r="AE9922"/>
          <cell r="AF9922"/>
          <cell r="AG9922"/>
          <cell r="AH9922"/>
          <cell r="AI9922"/>
          <cell r="AJ9922"/>
          <cell r="AK9922"/>
          <cell r="AL9922"/>
          <cell r="AM9922"/>
          <cell r="AN9922"/>
          <cell r="AO9922"/>
          <cell r="AP9922"/>
          <cell r="AQ9922"/>
          <cell r="AR9922"/>
          <cell r="AS9922"/>
        </row>
        <row r="9923">
          <cell r="A9923"/>
          <cell r="B9923"/>
          <cell r="C9923"/>
          <cell r="D9923"/>
          <cell r="E9923"/>
          <cell r="F9923"/>
          <cell r="G9923"/>
          <cell r="H9923"/>
          <cell r="I9923"/>
          <cell r="J9923"/>
          <cell r="K9923"/>
          <cell r="L9923"/>
          <cell r="M9923"/>
          <cell r="N9923"/>
          <cell r="O9923"/>
          <cell r="P9923"/>
          <cell r="Q9923"/>
          <cell r="R9923"/>
          <cell r="S9923"/>
          <cell r="T9923"/>
          <cell r="U9923"/>
          <cell r="V9923"/>
          <cell r="W9923"/>
          <cell r="X9923"/>
          <cell r="Y9923"/>
          <cell r="Z9923"/>
          <cell r="AA9923"/>
          <cell r="AB9923"/>
          <cell r="AC9923"/>
          <cell r="AD9923"/>
          <cell r="AE9923"/>
          <cell r="AF9923"/>
          <cell r="AG9923"/>
          <cell r="AH9923"/>
          <cell r="AI9923"/>
          <cell r="AJ9923"/>
          <cell r="AK9923"/>
          <cell r="AL9923"/>
          <cell r="AM9923"/>
          <cell r="AN9923"/>
          <cell r="AO9923"/>
          <cell r="AP9923"/>
          <cell r="AQ9923"/>
          <cell r="AR9923"/>
          <cell r="AS9923"/>
        </row>
        <row r="9924">
          <cell r="A9924"/>
          <cell r="B9924"/>
          <cell r="C9924"/>
          <cell r="D9924"/>
          <cell r="E9924"/>
          <cell r="F9924"/>
          <cell r="G9924"/>
          <cell r="H9924"/>
          <cell r="I9924"/>
          <cell r="J9924"/>
          <cell r="K9924"/>
          <cell r="L9924"/>
          <cell r="M9924"/>
          <cell r="N9924"/>
          <cell r="O9924"/>
          <cell r="P9924"/>
          <cell r="Q9924"/>
          <cell r="R9924"/>
          <cell r="S9924"/>
          <cell r="T9924"/>
          <cell r="U9924"/>
          <cell r="V9924"/>
          <cell r="W9924"/>
          <cell r="X9924"/>
          <cell r="Y9924"/>
          <cell r="Z9924"/>
          <cell r="AA9924"/>
          <cell r="AB9924"/>
          <cell r="AC9924"/>
          <cell r="AD9924"/>
          <cell r="AE9924"/>
          <cell r="AF9924"/>
          <cell r="AG9924"/>
          <cell r="AH9924"/>
          <cell r="AI9924"/>
          <cell r="AJ9924"/>
          <cell r="AK9924"/>
          <cell r="AL9924"/>
          <cell r="AM9924"/>
          <cell r="AN9924"/>
          <cell r="AO9924"/>
          <cell r="AP9924"/>
          <cell r="AQ9924"/>
          <cell r="AR9924"/>
          <cell r="AS9924"/>
        </row>
        <row r="9925">
          <cell r="A9925"/>
          <cell r="B9925"/>
          <cell r="C9925"/>
          <cell r="D9925"/>
          <cell r="E9925"/>
          <cell r="F9925"/>
          <cell r="G9925"/>
          <cell r="H9925"/>
          <cell r="I9925"/>
          <cell r="J9925"/>
          <cell r="K9925"/>
          <cell r="L9925"/>
          <cell r="M9925"/>
          <cell r="N9925"/>
          <cell r="O9925"/>
          <cell r="P9925"/>
          <cell r="Q9925"/>
          <cell r="R9925"/>
          <cell r="S9925"/>
          <cell r="T9925"/>
          <cell r="U9925"/>
          <cell r="V9925"/>
          <cell r="W9925"/>
          <cell r="X9925"/>
          <cell r="Y9925"/>
          <cell r="Z9925"/>
          <cell r="AA9925"/>
          <cell r="AB9925"/>
          <cell r="AC9925"/>
          <cell r="AD9925"/>
          <cell r="AE9925"/>
          <cell r="AF9925"/>
          <cell r="AG9925"/>
          <cell r="AH9925"/>
          <cell r="AI9925"/>
          <cell r="AJ9925"/>
          <cell r="AK9925"/>
          <cell r="AL9925"/>
          <cell r="AM9925"/>
          <cell r="AN9925"/>
          <cell r="AO9925"/>
          <cell r="AP9925"/>
          <cell r="AQ9925"/>
          <cell r="AR9925"/>
          <cell r="AS9925"/>
        </row>
        <row r="9926">
          <cell r="A9926"/>
          <cell r="B9926"/>
          <cell r="C9926"/>
          <cell r="D9926"/>
          <cell r="E9926"/>
          <cell r="F9926"/>
          <cell r="G9926"/>
          <cell r="H9926"/>
          <cell r="I9926"/>
          <cell r="J9926"/>
          <cell r="K9926"/>
          <cell r="L9926"/>
          <cell r="M9926"/>
          <cell r="N9926"/>
          <cell r="O9926"/>
          <cell r="P9926"/>
          <cell r="Q9926"/>
          <cell r="R9926"/>
          <cell r="S9926"/>
          <cell r="T9926"/>
          <cell r="U9926"/>
          <cell r="V9926"/>
          <cell r="W9926"/>
          <cell r="X9926"/>
          <cell r="Y9926"/>
          <cell r="Z9926"/>
          <cell r="AA9926"/>
          <cell r="AB9926"/>
          <cell r="AC9926"/>
          <cell r="AD9926"/>
          <cell r="AE9926"/>
          <cell r="AF9926"/>
          <cell r="AG9926"/>
          <cell r="AH9926"/>
          <cell r="AI9926"/>
          <cell r="AJ9926"/>
          <cell r="AK9926"/>
          <cell r="AL9926"/>
          <cell r="AM9926"/>
          <cell r="AN9926"/>
          <cell r="AO9926"/>
          <cell r="AP9926"/>
          <cell r="AQ9926"/>
          <cell r="AR9926"/>
          <cell r="AS9926"/>
        </row>
        <row r="9927">
          <cell r="A9927"/>
          <cell r="B9927"/>
          <cell r="C9927"/>
          <cell r="D9927"/>
          <cell r="E9927"/>
          <cell r="F9927"/>
          <cell r="G9927"/>
          <cell r="H9927"/>
          <cell r="I9927"/>
          <cell r="J9927"/>
          <cell r="K9927"/>
          <cell r="L9927"/>
          <cell r="M9927"/>
          <cell r="N9927"/>
          <cell r="O9927"/>
          <cell r="P9927"/>
          <cell r="Q9927"/>
          <cell r="R9927"/>
          <cell r="S9927"/>
          <cell r="T9927"/>
          <cell r="U9927"/>
          <cell r="V9927"/>
          <cell r="W9927"/>
          <cell r="X9927"/>
          <cell r="Y9927"/>
          <cell r="Z9927"/>
          <cell r="AA9927"/>
          <cell r="AB9927"/>
          <cell r="AC9927"/>
          <cell r="AD9927"/>
          <cell r="AE9927"/>
          <cell r="AF9927"/>
          <cell r="AG9927"/>
          <cell r="AH9927"/>
          <cell r="AI9927"/>
          <cell r="AJ9927"/>
          <cell r="AK9927"/>
          <cell r="AL9927"/>
          <cell r="AM9927"/>
          <cell r="AN9927"/>
          <cell r="AO9927"/>
          <cell r="AP9927"/>
          <cell r="AQ9927"/>
          <cell r="AR9927"/>
          <cell r="AS9927"/>
        </row>
        <row r="9928">
          <cell r="A9928"/>
          <cell r="B9928"/>
          <cell r="C9928"/>
          <cell r="D9928"/>
          <cell r="E9928"/>
          <cell r="F9928"/>
          <cell r="G9928"/>
          <cell r="H9928"/>
          <cell r="I9928"/>
          <cell r="J9928"/>
          <cell r="K9928"/>
          <cell r="L9928"/>
          <cell r="M9928"/>
          <cell r="N9928"/>
          <cell r="O9928"/>
          <cell r="P9928"/>
          <cell r="Q9928"/>
          <cell r="R9928"/>
          <cell r="S9928"/>
          <cell r="T9928"/>
          <cell r="U9928"/>
          <cell r="V9928"/>
          <cell r="W9928"/>
          <cell r="X9928"/>
          <cell r="Y9928"/>
          <cell r="Z9928"/>
          <cell r="AA9928"/>
          <cell r="AB9928"/>
          <cell r="AC9928"/>
          <cell r="AD9928"/>
          <cell r="AE9928"/>
          <cell r="AF9928"/>
          <cell r="AG9928"/>
          <cell r="AH9928"/>
          <cell r="AI9928"/>
          <cell r="AJ9928"/>
          <cell r="AK9928"/>
          <cell r="AL9928"/>
          <cell r="AM9928"/>
          <cell r="AN9928"/>
          <cell r="AO9928"/>
          <cell r="AP9928"/>
          <cell r="AQ9928"/>
          <cell r="AR9928"/>
          <cell r="AS9928"/>
        </row>
        <row r="9929">
          <cell r="A9929"/>
          <cell r="B9929"/>
          <cell r="C9929"/>
          <cell r="D9929"/>
          <cell r="E9929"/>
          <cell r="F9929"/>
          <cell r="G9929"/>
          <cell r="H9929"/>
          <cell r="I9929"/>
          <cell r="J9929"/>
          <cell r="K9929"/>
          <cell r="L9929"/>
          <cell r="M9929"/>
          <cell r="N9929"/>
          <cell r="O9929"/>
          <cell r="P9929"/>
          <cell r="Q9929"/>
          <cell r="R9929"/>
          <cell r="S9929"/>
          <cell r="T9929"/>
          <cell r="U9929"/>
          <cell r="V9929"/>
          <cell r="W9929"/>
          <cell r="X9929"/>
          <cell r="Y9929"/>
          <cell r="Z9929"/>
          <cell r="AA9929"/>
          <cell r="AB9929"/>
          <cell r="AC9929"/>
          <cell r="AD9929"/>
          <cell r="AE9929"/>
          <cell r="AF9929"/>
          <cell r="AG9929"/>
          <cell r="AH9929"/>
          <cell r="AI9929"/>
          <cell r="AJ9929"/>
          <cell r="AK9929"/>
          <cell r="AL9929"/>
          <cell r="AM9929"/>
          <cell r="AN9929"/>
          <cell r="AO9929"/>
          <cell r="AP9929"/>
          <cell r="AQ9929"/>
          <cell r="AR9929"/>
          <cell r="AS9929"/>
        </row>
        <row r="9930">
          <cell r="A9930"/>
          <cell r="B9930"/>
          <cell r="C9930"/>
          <cell r="D9930"/>
          <cell r="E9930"/>
          <cell r="F9930"/>
          <cell r="G9930"/>
          <cell r="H9930"/>
          <cell r="I9930"/>
          <cell r="J9930"/>
          <cell r="K9930"/>
          <cell r="L9930"/>
          <cell r="M9930"/>
          <cell r="N9930"/>
          <cell r="O9930"/>
          <cell r="P9930"/>
          <cell r="Q9930"/>
          <cell r="R9930"/>
          <cell r="S9930"/>
          <cell r="T9930"/>
          <cell r="U9930"/>
          <cell r="V9930"/>
          <cell r="W9930"/>
          <cell r="X9930"/>
          <cell r="Y9930"/>
          <cell r="Z9930"/>
          <cell r="AA9930"/>
          <cell r="AB9930"/>
          <cell r="AC9930"/>
          <cell r="AD9930"/>
          <cell r="AE9930"/>
          <cell r="AF9930"/>
          <cell r="AG9930"/>
          <cell r="AH9930"/>
          <cell r="AI9930"/>
          <cell r="AJ9930"/>
          <cell r="AK9930"/>
          <cell r="AL9930"/>
          <cell r="AM9930"/>
          <cell r="AN9930"/>
          <cell r="AO9930"/>
          <cell r="AP9930"/>
          <cell r="AQ9930"/>
          <cell r="AR9930"/>
          <cell r="AS9930"/>
        </row>
        <row r="9931">
          <cell r="A9931"/>
          <cell r="B9931"/>
          <cell r="C9931"/>
          <cell r="D9931"/>
          <cell r="E9931"/>
          <cell r="F9931"/>
          <cell r="G9931"/>
          <cell r="H9931"/>
          <cell r="I9931"/>
          <cell r="J9931"/>
          <cell r="K9931"/>
          <cell r="L9931"/>
          <cell r="M9931"/>
          <cell r="N9931"/>
          <cell r="O9931"/>
          <cell r="P9931"/>
          <cell r="Q9931"/>
          <cell r="R9931"/>
          <cell r="S9931"/>
          <cell r="T9931"/>
          <cell r="U9931"/>
          <cell r="V9931"/>
          <cell r="W9931"/>
          <cell r="X9931"/>
          <cell r="Y9931"/>
          <cell r="Z9931"/>
          <cell r="AA9931"/>
          <cell r="AB9931"/>
          <cell r="AC9931"/>
          <cell r="AD9931"/>
          <cell r="AE9931"/>
          <cell r="AF9931"/>
          <cell r="AG9931"/>
          <cell r="AH9931"/>
          <cell r="AI9931"/>
          <cell r="AJ9931"/>
          <cell r="AK9931"/>
          <cell r="AL9931"/>
          <cell r="AM9931"/>
          <cell r="AN9931"/>
          <cell r="AO9931"/>
          <cell r="AP9931"/>
          <cell r="AQ9931"/>
          <cell r="AR9931"/>
          <cell r="AS9931"/>
        </row>
        <row r="9932">
          <cell r="A9932"/>
          <cell r="B9932"/>
          <cell r="C9932"/>
          <cell r="D9932"/>
          <cell r="E9932"/>
          <cell r="F9932"/>
          <cell r="G9932"/>
          <cell r="H9932"/>
          <cell r="I9932"/>
          <cell r="J9932"/>
          <cell r="K9932"/>
          <cell r="L9932"/>
          <cell r="M9932"/>
          <cell r="N9932"/>
          <cell r="O9932"/>
          <cell r="P9932"/>
          <cell r="Q9932"/>
          <cell r="R9932"/>
          <cell r="S9932"/>
          <cell r="T9932"/>
          <cell r="U9932"/>
          <cell r="V9932"/>
          <cell r="W9932"/>
          <cell r="X9932"/>
          <cell r="Y9932"/>
          <cell r="Z9932"/>
          <cell r="AA9932"/>
          <cell r="AB9932"/>
          <cell r="AC9932"/>
          <cell r="AD9932"/>
          <cell r="AE9932"/>
          <cell r="AF9932"/>
          <cell r="AG9932"/>
          <cell r="AH9932"/>
          <cell r="AI9932"/>
          <cell r="AJ9932"/>
          <cell r="AK9932"/>
          <cell r="AL9932"/>
          <cell r="AM9932"/>
          <cell r="AN9932"/>
          <cell r="AO9932"/>
          <cell r="AP9932"/>
          <cell r="AQ9932"/>
          <cell r="AR9932"/>
          <cell r="AS9932"/>
        </row>
        <row r="9933">
          <cell r="A9933"/>
          <cell r="B9933"/>
          <cell r="C9933"/>
          <cell r="D9933"/>
          <cell r="E9933"/>
          <cell r="F9933"/>
          <cell r="G9933"/>
          <cell r="H9933"/>
          <cell r="I9933"/>
          <cell r="J9933"/>
          <cell r="K9933"/>
          <cell r="L9933"/>
          <cell r="M9933"/>
          <cell r="N9933"/>
          <cell r="O9933"/>
          <cell r="P9933"/>
          <cell r="Q9933"/>
          <cell r="R9933"/>
          <cell r="S9933"/>
          <cell r="T9933"/>
          <cell r="U9933"/>
          <cell r="V9933"/>
          <cell r="W9933"/>
          <cell r="X9933"/>
          <cell r="Y9933"/>
          <cell r="Z9933"/>
          <cell r="AA9933"/>
          <cell r="AB9933"/>
          <cell r="AC9933"/>
          <cell r="AD9933"/>
          <cell r="AE9933"/>
          <cell r="AF9933"/>
          <cell r="AG9933"/>
          <cell r="AH9933"/>
          <cell r="AI9933"/>
          <cell r="AJ9933"/>
          <cell r="AK9933"/>
          <cell r="AL9933"/>
          <cell r="AM9933"/>
          <cell r="AN9933"/>
          <cell r="AO9933"/>
          <cell r="AP9933"/>
          <cell r="AQ9933"/>
          <cell r="AR9933"/>
          <cell r="AS9933"/>
        </row>
        <row r="9934">
          <cell r="A9934"/>
          <cell r="B9934"/>
          <cell r="C9934"/>
          <cell r="D9934"/>
          <cell r="E9934"/>
          <cell r="F9934"/>
          <cell r="G9934"/>
          <cell r="H9934"/>
          <cell r="I9934"/>
          <cell r="J9934"/>
          <cell r="K9934"/>
          <cell r="L9934"/>
          <cell r="M9934"/>
          <cell r="N9934"/>
          <cell r="O9934"/>
          <cell r="P9934"/>
          <cell r="Q9934"/>
          <cell r="R9934"/>
          <cell r="S9934"/>
          <cell r="T9934"/>
          <cell r="U9934"/>
          <cell r="V9934"/>
          <cell r="W9934"/>
          <cell r="X9934"/>
          <cell r="Y9934"/>
          <cell r="Z9934"/>
          <cell r="AA9934"/>
          <cell r="AB9934"/>
          <cell r="AC9934"/>
          <cell r="AD9934"/>
          <cell r="AE9934"/>
          <cell r="AF9934"/>
          <cell r="AG9934"/>
          <cell r="AH9934"/>
          <cell r="AI9934"/>
          <cell r="AJ9934"/>
          <cell r="AK9934"/>
          <cell r="AL9934"/>
          <cell r="AM9934"/>
          <cell r="AN9934"/>
          <cell r="AO9934"/>
          <cell r="AP9934"/>
          <cell r="AQ9934"/>
          <cell r="AR9934"/>
          <cell r="AS9934"/>
        </row>
        <row r="9935">
          <cell r="A9935"/>
          <cell r="B9935"/>
          <cell r="C9935"/>
          <cell r="D9935"/>
          <cell r="E9935"/>
          <cell r="F9935"/>
          <cell r="G9935"/>
          <cell r="H9935"/>
          <cell r="I9935"/>
          <cell r="J9935"/>
          <cell r="K9935"/>
          <cell r="L9935"/>
          <cell r="M9935"/>
          <cell r="N9935"/>
          <cell r="O9935"/>
          <cell r="P9935"/>
          <cell r="Q9935"/>
          <cell r="R9935"/>
          <cell r="S9935"/>
          <cell r="T9935"/>
          <cell r="U9935"/>
          <cell r="V9935"/>
          <cell r="W9935"/>
          <cell r="X9935"/>
          <cell r="Y9935"/>
          <cell r="Z9935"/>
          <cell r="AA9935"/>
          <cell r="AB9935"/>
          <cell r="AC9935"/>
          <cell r="AD9935"/>
          <cell r="AE9935"/>
          <cell r="AF9935"/>
          <cell r="AG9935"/>
          <cell r="AH9935"/>
          <cell r="AI9935"/>
          <cell r="AJ9935"/>
          <cell r="AK9935"/>
          <cell r="AL9935"/>
          <cell r="AM9935"/>
          <cell r="AN9935"/>
          <cell r="AO9935"/>
          <cell r="AP9935"/>
          <cell r="AQ9935"/>
          <cell r="AR9935"/>
          <cell r="AS9935"/>
        </row>
        <row r="9936">
          <cell r="A9936"/>
          <cell r="B9936"/>
          <cell r="C9936"/>
          <cell r="D9936"/>
          <cell r="E9936"/>
          <cell r="F9936"/>
          <cell r="G9936"/>
          <cell r="H9936"/>
          <cell r="I9936"/>
          <cell r="J9936"/>
          <cell r="K9936"/>
          <cell r="L9936"/>
          <cell r="M9936"/>
          <cell r="N9936"/>
          <cell r="O9936"/>
          <cell r="P9936"/>
          <cell r="Q9936"/>
          <cell r="R9936"/>
          <cell r="S9936"/>
          <cell r="T9936"/>
          <cell r="U9936"/>
          <cell r="V9936"/>
          <cell r="W9936"/>
          <cell r="X9936"/>
          <cell r="Y9936"/>
          <cell r="Z9936"/>
          <cell r="AA9936"/>
          <cell r="AB9936"/>
          <cell r="AC9936"/>
          <cell r="AD9936"/>
          <cell r="AE9936"/>
          <cell r="AF9936"/>
          <cell r="AG9936"/>
          <cell r="AH9936"/>
          <cell r="AI9936"/>
          <cell r="AJ9936"/>
          <cell r="AK9936"/>
          <cell r="AL9936"/>
          <cell r="AM9936"/>
          <cell r="AN9936"/>
          <cell r="AO9936"/>
          <cell r="AP9936"/>
          <cell r="AQ9936"/>
          <cell r="AR9936"/>
          <cell r="AS9936"/>
        </row>
        <row r="9937">
          <cell r="A9937"/>
          <cell r="B9937"/>
          <cell r="C9937"/>
          <cell r="D9937"/>
          <cell r="E9937"/>
          <cell r="F9937"/>
          <cell r="G9937"/>
          <cell r="H9937"/>
          <cell r="I9937"/>
          <cell r="J9937"/>
          <cell r="K9937"/>
          <cell r="L9937"/>
          <cell r="M9937"/>
          <cell r="N9937"/>
          <cell r="O9937"/>
          <cell r="P9937"/>
          <cell r="Q9937"/>
          <cell r="R9937"/>
          <cell r="S9937"/>
          <cell r="T9937"/>
          <cell r="U9937"/>
          <cell r="V9937"/>
          <cell r="W9937"/>
          <cell r="X9937"/>
          <cell r="Y9937"/>
          <cell r="Z9937"/>
          <cell r="AA9937"/>
          <cell r="AB9937"/>
          <cell r="AC9937"/>
          <cell r="AD9937"/>
          <cell r="AE9937"/>
          <cell r="AF9937"/>
          <cell r="AG9937"/>
          <cell r="AH9937"/>
          <cell r="AI9937"/>
          <cell r="AJ9937"/>
          <cell r="AK9937"/>
          <cell r="AL9937"/>
          <cell r="AM9937"/>
          <cell r="AN9937"/>
          <cell r="AO9937"/>
          <cell r="AP9937"/>
          <cell r="AQ9937"/>
          <cell r="AR9937"/>
          <cell r="AS9937"/>
        </row>
        <row r="9938">
          <cell r="A9938"/>
          <cell r="B9938"/>
          <cell r="C9938"/>
          <cell r="D9938"/>
          <cell r="E9938"/>
          <cell r="F9938"/>
          <cell r="G9938"/>
          <cell r="H9938"/>
          <cell r="I9938"/>
          <cell r="J9938"/>
          <cell r="K9938"/>
          <cell r="L9938"/>
          <cell r="M9938"/>
          <cell r="N9938"/>
          <cell r="O9938"/>
          <cell r="P9938"/>
          <cell r="Q9938"/>
          <cell r="R9938"/>
          <cell r="S9938"/>
          <cell r="T9938"/>
          <cell r="U9938"/>
          <cell r="V9938"/>
          <cell r="W9938"/>
          <cell r="X9938"/>
          <cell r="Y9938"/>
          <cell r="Z9938"/>
          <cell r="AA9938"/>
          <cell r="AB9938"/>
          <cell r="AC9938"/>
          <cell r="AD9938"/>
          <cell r="AE9938"/>
          <cell r="AF9938"/>
          <cell r="AG9938"/>
          <cell r="AH9938"/>
          <cell r="AI9938"/>
          <cell r="AJ9938"/>
          <cell r="AK9938"/>
          <cell r="AL9938"/>
          <cell r="AM9938"/>
          <cell r="AN9938"/>
          <cell r="AO9938"/>
          <cell r="AP9938"/>
          <cell r="AQ9938"/>
          <cell r="AR9938"/>
          <cell r="AS9938"/>
        </row>
        <row r="9939">
          <cell r="A9939"/>
          <cell r="B9939"/>
          <cell r="C9939"/>
          <cell r="D9939"/>
          <cell r="E9939"/>
          <cell r="F9939"/>
          <cell r="G9939"/>
          <cell r="H9939"/>
          <cell r="I9939"/>
          <cell r="J9939"/>
          <cell r="K9939"/>
          <cell r="L9939"/>
          <cell r="M9939"/>
          <cell r="N9939"/>
          <cell r="O9939"/>
          <cell r="P9939"/>
          <cell r="Q9939"/>
          <cell r="R9939"/>
          <cell r="S9939"/>
          <cell r="T9939"/>
          <cell r="U9939"/>
          <cell r="V9939"/>
          <cell r="W9939"/>
          <cell r="X9939"/>
          <cell r="Y9939"/>
          <cell r="Z9939"/>
          <cell r="AA9939"/>
          <cell r="AB9939"/>
          <cell r="AC9939"/>
          <cell r="AD9939"/>
          <cell r="AE9939"/>
          <cell r="AF9939"/>
          <cell r="AG9939"/>
          <cell r="AH9939"/>
          <cell r="AI9939"/>
          <cell r="AJ9939"/>
          <cell r="AK9939"/>
          <cell r="AL9939"/>
          <cell r="AM9939"/>
          <cell r="AN9939"/>
          <cell r="AO9939"/>
          <cell r="AP9939"/>
          <cell r="AQ9939"/>
          <cell r="AR9939"/>
          <cell r="AS9939"/>
        </row>
        <row r="9940">
          <cell r="A9940"/>
          <cell r="B9940"/>
          <cell r="C9940"/>
          <cell r="D9940"/>
          <cell r="E9940"/>
          <cell r="F9940"/>
          <cell r="G9940"/>
          <cell r="H9940"/>
          <cell r="I9940"/>
          <cell r="J9940"/>
          <cell r="K9940"/>
          <cell r="L9940"/>
          <cell r="M9940"/>
          <cell r="N9940"/>
          <cell r="O9940"/>
          <cell r="P9940"/>
          <cell r="Q9940"/>
          <cell r="R9940"/>
          <cell r="S9940"/>
          <cell r="T9940"/>
          <cell r="U9940"/>
          <cell r="V9940"/>
          <cell r="W9940"/>
          <cell r="X9940"/>
          <cell r="Y9940"/>
          <cell r="Z9940"/>
          <cell r="AA9940"/>
          <cell r="AB9940"/>
          <cell r="AC9940"/>
          <cell r="AD9940"/>
          <cell r="AE9940"/>
          <cell r="AF9940"/>
          <cell r="AG9940"/>
          <cell r="AH9940"/>
          <cell r="AI9940"/>
          <cell r="AJ9940"/>
          <cell r="AK9940"/>
          <cell r="AL9940"/>
          <cell r="AM9940"/>
          <cell r="AN9940"/>
          <cell r="AO9940"/>
          <cell r="AP9940"/>
          <cell r="AQ9940"/>
          <cell r="AR9940"/>
          <cell r="AS9940"/>
        </row>
        <row r="9941">
          <cell r="A9941"/>
          <cell r="B9941"/>
          <cell r="C9941"/>
          <cell r="D9941"/>
          <cell r="E9941"/>
          <cell r="F9941"/>
          <cell r="G9941"/>
          <cell r="H9941"/>
          <cell r="I9941"/>
          <cell r="J9941"/>
          <cell r="K9941"/>
          <cell r="L9941"/>
          <cell r="M9941"/>
          <cell r="N9941"/>
          <cell r="O9941"/>
          <cell r="P9941"/>
          <cell r="Q9941"/>
          <cell r="R9941"/>
          <cell r="S9941"/>
          <cell r="T9941"/>
          <cell r="U9941"/>
          <cell r="V9941"/>
          <cell r="W9941"/>
          <cell r="X9941"/>
          <cell r="Y9941"/>
          <cell r="Z9941"/>
          <cell r="AA9941"/>
          <cell r="AB9941"/>
          <cell r="AC9941"/>
          <cell r="AD9941"/>
          <cell r="AE9941"/>
          <cell r="AF9941"/>
          <cell r="AG9941"/>
          <cell r="AH9941"/>
          <cell r="AI9941"/>
          <cell r="AJ9941"/>
          <cell r="AK9941"/>
          <cell r="AL9941"/>
          <cell r="AM9941"/>
          <cell r="AN9941"/>
          <cell r="AO9941"/>
          <cell r="AP9941"/>
          <cell r="AQ9941"/>
          <cell r="AR9941"/>
          <cell r="AS9941"/>
        </row>
        <row r="9942">
          <cell r="A9942"/>
          <cell r="B9942"/>
          <cell r="C9942"/>
          <cell r="D9942"/>
          <cell r="E9942"/>
          <cell r="F9942"/>
          <cell r="G9942"/>
          <cell r="H9942"/>
          <cell r="I9942"/>
          <cell r="J9942"/>
          <cell r="K9942"/>
          <cell r="L9942"/>
          <cell r="M9942"/>
          <cell r="N9942"/>
          <cell r="O9942"/>
          <cell r="P9942"/>
          <cell r="Q9942"/>
          <cell r="R9942"/>
          <cell r="S9942"/>
          <cell r="T9942"/>
          <cell r="U9942"/>
          <cell r="V9942"/>
          <cell r="W9942"/>
          <cell r="X9942"/>
          <cell r="Y9942"/>
          <cell r="Z9942"/>
          <cell r="AA9942"/>
          <cell r="AB9942"/>
          <cell r="AC9942"/>
          <cell r="AD9942"/>
          <cell r="AE9942"/>
          <cell r="AF9942"/>
          <cell r="AG9942"/>
          <cell r="AH9942"/>
          <cell r="AI9942"/>
          <cell r="AJ9942"/>
          <cell r="AK9942"/>
          <cell r="AL9942"/>
          <cell r="AM9942"/>
          <cell r="AN9942"/>
          <cell r="AO9942"/>
          <cell r="AP9942"/>
          <cell r="AQ9942"/>
          <cell r="AR9942"/>
          <cell r="AS9942"/>
        </row>
        <row r="9943">
          <cell r="A9943"/>
          <cell r="B9943"/>
          <cell r="C9943"/>
          <cell r="D9943"/>
          <cell r="E9943"/>
          <cell r="F9943"/>
          <cell r="G9943"/>
          <cell r="H9943"/>
          <cell r="I9943"/>
          <cell r="J9943"/>
          <cell r="K9943"/>
          <cell r="L9943"/>
          <cell r="M9943"/>
          <cell r="N9943"/>
          <cell r="O9943"/>
          <cell r="P9943"/>
          <cell r="Q9943"/>
          <cell r="R9943"/>
          <cell r="S9943"/>
          <cell r="T9943"/>
          <cell r="U9943"/>
          <cell r="V9943"/>
          <cell r="W9943"/>
          <cell r="X9943"/>
          <cell r="Y9943"/>
          <cell r="Z9943"/>
          <cell r="AA9943"/>
          <cell r="AB9943"/>
          <cell r="AC9943"/>
          <cell r="AD9943"/>
          <cell r="AE9943"/>
          <cell r="AF9943"/>
          <cell r="AG9943"/>
          <cell r="AH9943"/>
          <cell r="AI9943"/>
          <cell r="AJ9943"/>
          <cell r="AK9943"/>
          <cell r="AL9943"/>
          <cell r="AM9943"/>
          <cell r="AN9943"/>
          <cell r="AO9943"/>
          <cell r="AP9943"/>
          <cell r="AQ9943"/>
          <cell r="AR9943"/>
          <cell r="AS9943"/>
        </row>
        <row r="9944">
          <cell r="A9944"/>
          <cell r="B9944"/>
          <cell r="C9944"/>
          <cell r="D9944"/>
          <cell r="E9944"/>
          <cell r="F9944"/>
          <cell r="G9944"/>
          <cell r="H9944"/>
          <cell r="I9944"/>
          <cell r="J9944"/>
          <cell r="K9944"/>
          <cell r="L9944"/>
          <cell r="M9944"/>
          <cell r="N9944"/>
          <cell r="O9944"/>
          <cell r="P9944"/>
          <cell r="Q9944"/>
          <cell r="R9944"/>
          <cell r="S9944"/>
          <cell r="T9944"/>
          <cell r="U9944"/>
          <cell r="V9944"/>
          <cell r="W9944"/>
          <cell r="X9944"/>
          <cell r="Y9944"/>
          <cell r="Z9944"/>
          <cell r="AA9944"/>
          <cell r="AB9944"/>
          <cell r="AC9944"/>
          <cell r="AD9944"/>
          <cell r="AE9944"/>
          <cell r="AF9944"/>
          <cell r="AG9944"/>
          <cell r="AH9944"/>
          <cell r="AI9944"/>
          <cell r="AJ9944"/>
          <cell r="AK9944"/>
          <cell r="AL9944"/>
          <cell r="AM9944"/>
          <cell r="AN9944"/>
          <cell r="AO9944"/>
          <cell r="AP9944"/>
          <cell r="AQ9944"/>
          <cell r="AR9944"/>
          <cell r="AS9944"/>
        </row>
        <row r="9945">
          <cell r="A9945"/>
          <cell r="B9945"/>
          <cell r="C9945"/>
          <cell r="D9945"/>
          <cell r="E9945"/>
          <cell r="F9945"/>
          <cell r="G9945"/>
          <cell r="H9945"/>
          <cell r="I9945"/>
          <cell r="J9945"/>
          <cell r="K9945"/>
          <cell r="L9945"/>
          <cell r="M9945"/>
          <cell r="N9945"/>
          <cell r="O9945"/>
          <cell r="P9945"/>
          <cell r="Q9945"/>
          <cell r="R9945"/>
          <cell r="S9945"/>
          <cell r="T9945"/>
          <cell r="U9945"/>
          <cell r="V9945"/>
          <cell r="W9945"/>
          <cell r="X9945"/>
          <cell r="Y9945"/>
          <cell r="Z9945"/>
          <cell r="AA9945"/>
          <cell r="AB9945"/>
          <cell r="AC9945"/>
          <cell r="AD9945"/>
          <cell r="AE9945"/>
          <cell r="AF9945"/>
          <cell r="AG9945"/>
          <cell r="AH9945"/>
          <cell r="AI9945"/>
          <cell r="AJ9945"/>
          <cell r="AK9945"/>
          <cell r="AL9945"/>
          <cell r="AM9945"/>
          <cell r="AN9945"/>
          <cell r="AO9945"/>
          <cell r="AP9945"/>
          <cell r="AQ9945"/>
          <cell r="AR9945"/>
          <cell r="AS9945"/>
        </row>
        <row r="9946">
          <cell r="A9946"/>
          <cell r="B9946"/>
          <cell r="C9946"/>
          <cell r="D9946"/>
          <cell r="E9946"/>
          <cell r="F9946"/>
          <cell r="G9946"/>
          <cell r="H9946"/>
          <cell r="I9946"/>
          <cell r="J9946"/>
          <cell r="K9946"/>
          <cell r="L9946"/>
          <cell r="M9946"/>
          <cell r="N9946"/>
          <cell r="O9946"/>
          <cell r="P9946"/>
          <cell r="Q9946"/>
          <cell r="R9946"/>
          <cell r="S9946"/>
          <cell r="T9946"/>
          <cell r="U9946"/>
          <cell r="V9946"/>
          <cell r="W9946"/>
          <cell r="X9946"/>
          <cell r="Y9946"/>
          <cell r="Z9946"/>
          <cell r="AA9946"/>
          <cell r="AB9946"/>
          <cell r="AC9946"/>
          <cell r="AD9946"/>
          <cell r="AE9946"/>
          <cell r="AF9946"/>
          <cell r="AG9946"/>
          <cell r="AH9946"/>
          <cell r="AI9946"/>
          <cell r="AJ9946"/>
          <cell r="AK9946"/>
          <cell r="AL9946"/>
          <cell r="AM9946"/>
          <cell r="AN9946"/>
          <cell r="AO9946"/>
          <cell r="AP9946"/>
          <cell r="AQ9946"/>
          <cell r="AR9946"/>
          <cell r="AS9946"/>
        </row>
        <row r="9947">
          <cell r="A9947"/>
          <cell r="B9947"/>
          <cell r="C9947"/>
          <cell r="D9947"/>
          <cell r="E9947"/>
          <cell r="F9947"/>
          <cell r="G9947"/>
          <cell r="H9947"/>
          <cell r="I9947"/>
          <cell r="J9947"/>
          <cell r="K9947"/>
          <cell r="L9947"/>
          <cell r="M9947"/>
          <cell r="N9947"/>
          <cell r="O9947"/>
          <cell r="P9947"/>
          <cell r="Q9947"/>
          <cell r="R9947"/>
          <cell r="S9947"/>
          <cell r="T9947"/>
          <cell r="U9947"/>
          <cell r="V9947"/>
          <cell r="W9947"/>
          <cell r="X9947"/>
          <cell r="Y9947"/>
          <cell r="Z9947"/>
          <cell r="AA9947"/>
          <cell r="AB9947"/>
          <cell r="AC9947"/>
          <cell r="AD9947"/>
          <cell r="AE9947"/>
          <cell r="AF9947"/>
          <cell r="AG9947"/>
          <cell r="AH9947"/>
          <cell r="AI9947"/>
          <cell r="AJ9947"/>
          <cell r="AK9947"/>
          <cell r="AL9947"/>
          <cell r="AM9947"/>
          <cell r="AN9947"/>
          <cell r="AO9947"/>
          <cell r="AP9947"/>
          <cell r="AQ9947"/>
          <cell r="AR9947"/>
          <cell r="AS9947"/>
        </row>
        <row r="9948">
          <cell r="A9948"/>
          <cell r="B9948"/>
          <cell r="C9948"/>
          <cell r="D9948"/>
          <cell r="E9948"/>
          <cell r="F9948"/>
          <cell r="G9948"/>
          <cell r="H9948"/>
          <cell r="I9948"/>
          <cell r="J9948"/>
          <cell r="K9948"/>
          <cell r="L9948"/>
          <cell r="M9948"/>
          <cell r="N9948"/>
          <cell r="O9948"/>
          <cell r="P9948"/>
          <cell r="Q9948"/>
          <cell r="R9948"/>
          <cell r="S9948"/>
          <cell r="T9948"/>
          <cell r="U9948"/>
          <cell r="V9948"/>
          <cell r="W9948"/>
          <cell r="X9948"/>
          <cell r="Y9948"/>
          <cell r="Z9948"/>
          <cell r="AA9948"/>
          <cell r="AB9948"/>
          <cell r="AC9948"/>
          <cell r="AD9948"/>
          <cell r="AE9948"/>
          <cell r="AF9948"/>
          <cell r="AG9948"/>
          <cell r="AH9948"/>
          <cell r="AI9948"/>
          <cell r="AJ9948"/>
          <cell r="AK9948"/>
          <cell r="AL9948"/>
          <cell r="AM9948"/>
          <cell r="AN9948"/>
          <cell r="AO9948"/>
          <cell r="AP9948"/>
          <cell r="AQ9948"/>
          <cell r="AR9948"/>
          <cell r="AS9948"/>
        </row>
        <row r="9949">
          <cell r="A9949"/>
          <cell r="B9949"/>
          <cell r="C9949"/>
          <cell r="D9949"/>
          <cell r="E9949"/>
          <cell r="F9949"/>
          <cell r="G9949"/>
          <cell r="H9949"/>
          <cell r="I9949"/>
          <cell r="J9949"/>
          <cell r="K9949"/>
          <cell r="L9949"/>
          <cell r="M9949"/>
          <cell r="N9949"/>
          <cell r="O9949"/>
          <cell r="P9949"/>
          <cell r="Q9949"/>
          <cell r="R9949"/>
          <cell r="S9949"/>
          <cell r="T9949"/>
          <cell r="U9949"/>
          <cell r="V9949"/>
          <cell r="W9949"/>
          <cell r="X9949"/>
          <cell r="Y9949"/>
          <cell r="Z9949"/>
          <cell r="AA9949"/>
          <cell r="AB9949"/>
          <cell r="AC9949"/>
          <cell r="AD9949"/>
          <cell r="AE9949"/>
          <cell r="AF9949"/>
          <cell r="AG9949"/>
          <cell r="AH9949"/>
          <cell r="AI9949"/>
          <cell r="AJ9949"/>
          <cell r="AK9949"/>
          <cell r="AL9949"/>
          <cell r="AM9949"/>
          <cell r="AN9949"/>
          <cell r="AO9949"/>
          <cell r="AP9949"/>
          <cell r="AQ9949"/>
          <cell r="AR9949"/>
          <cell r="AS9949"/>
        </row>
        <row r="9950">
          <cell r="A9950"/>
          <cell r="B9950"/>
          <cell r="C9950"/>
          <cell r="D9950"/>
          <cell r="E9950"/>
          <cell r="F9950"/>
          <cell r="G9950"/>
          <cell r="H9950"/>
          <cell r="I9950"/>
          <cell r="J9950"/>
          <cell r="K9950"/>
          <cell r="L9950"/>
          <cell r="M9950"/>
          <cell r="N9950"/>
          <cell r="O9950"/>
          <cell r="P9950"/>
          <cell r="Q9950"/>
          <cell r="R9950"/>
          <cell r="S9950"/>
          <cell r="T9950"/>
          <cell r="U9950"/>
          <cell r="V9950"/>
          <cell r="W9950"/>
          <cell r="X9950"/>
          <cell r="Y9950"/>
          <cell r="Z9950"/>
          <cell r="AA9950"/>
          <cell r="AB9950"/>
          <cell r="AC9950"/>
          <cell r="AD9950"/>
          <cell r="AE9950"/>
          <cell r="AF9950"/>
          <cell r="AG9950"/>
          <cell r="AH9950"/>
          <cell r="AI9950"/>
          <cell r="AJ9950"/>
          <cell r="AK9950"/>
          <cell r="AL9950"/>
          <cell r="AM9950"/>
          <cell r="AN9950"/>
          <cell r="AO9950"/>
          <cell r="AP9950"/>
          <cell r="AQ9950"/>
          <cell r="AR9950"/>
          <cell r="AS9950"/>
        </row>
        <row r="9951">
          <cell r="A9951"/>
          <cell r="B9951"/>
          <cell r="C9951"/>
          <cell r="D9951"/>
          <cell r="E9951"/>
          <cell r="F9951"/>
          <cell r="G9951"/>
          <cell r="H9951"/>
          <cell r="I9951"/>
          <cell r="J9951"/>
          <cell r="K9951"/>
          <cell r="L9951"/>
          <cell r="M9951"/>
          <cell r="N9951"/>
          <cell r="O9951"/>
          <cell r="P9951"/>
          <cell r="Q9951"/>
          <cell r="R9951"/>
          <cell r="S9951"/>
          <cell r="T9951"/>
          <cell r="U9951"/>
          <cell r="V9951"/>
          <cell r="W9951"/>
          <cell r="X9951"/>
          <cell r="Y9951"/>
          <cell r="Z9951"/>
          <cell r="AA9951"/>
          <cell r="AB9951"/>
          <cell r="AC9951"/>
          <cell r="AD9951"/>
          <cell r="AE9951"/>
          <cell r="AF9951"/>
          <cell r="AG9951"/>
          <cell r="AH9951"/>
          <cell r="AI9951"/>
          <cell r="AJ9951"/>
          <cell r="AK9951"/>
          <cell r="AL9951"/>
          <cell r="AM9951"/>
          <cell r="AN9951"/>
          <cell r="AO9951"/>
          <cell r="AP9951"/>
          <cell r="AQ9951"/>
          <cell r="AR9951"/>
          <cell r="AS9951"/>
        </row>
        <row r="9952">
          <cell r="A9952"/>
          <cell r="B9952"/>
          <cell r="C9952"/>
          <cell r="D9952"/>
          <cell r="E9952"/>
          <cell r="F9952"/>
          <cell r="G9952"/>
          <cell r="H9952"/>
          <cell r="I9952"/>
          <cell r="J9952"/>
          <cell r="K9952"/>
          <cell r="L9952"/>
          <cell r="M9952"/>
          <cell r="N9952"/>
          <cell r="O9952"/>
          <cell r="P9952"/>
          <cell r="Q9952"/>
          <cell r="R9952"/>
          <cell r="S9952"/>
          <cell r="T9952"/>
          <cell r="U9952"/>
          <cell r="V9952"/>
          <cell r="W9952"/>
          <cell r="X9952"/>
          <cell r="Y9952"/>
          <cell r="Z9952"/>
          <cell r="AA9952"/>
          <cell r="AB9952"/>
          <cell r="AC9952"/>
          <cell r="AD9952"/>
          <cell r="AE9952"/>
          <cell r="AF9952"/>
          <cell r="AG9952"/>
          <cell r="AH9952"/>
          <cell r="AI9952"/>
          <cell r="AJ9952"/>
          <cell r="AK9952"/>
          <cell r="AL9952"/>
          <cell r="AM9952"/>
          <cell r="AN9952"/>
          <cell r="AO9952"/>
          <cell r="AP9952"/>
          <cell r="AQ9952"/>
          <cell r="AR9952"/>
          <cell r="AS9952"/>
        </row>
        <row r="9953">
          <cell r="A9953"/>
          <cell r="B9953"/>
          <cell r="C9953"/>
          <cell r="D9953"/>
          <cell r="E9953"/>
          <cell r="F9953"/>
          <cell r="G9953"/>
          <cell r="H9953"/>
          <cell r="I9953"/>
          <cell r="J9953"/>
          <cell r="K9953"/>
          <cell r="L9953"/>
          <cell r="M9953"/>
          <cell r="N9953"/>
          <cell r="O9953"/>
          <cell r="P9953"/>
          <cell r="Q9953"/>
          <cell r="R9953"/>
          <cell r="S9953"/>
          <cell r="T9953"/>
          <cell r="U9953"/>
          <cell r="V9953"/>
          <cell r="W9953"/>
          <cell r="X9953"/>
          <cell r="Y9953"/>
          <cell r="Z9953"/>
          <cell r="AA9953"/>
          <cell r="AB9953"/>
          <cell r="AC9953"/>
          <cell r="AD9953"/>
          <cell r="AE9953"/>
          <cell r="AF9953"/>
          <cell r="AG9953"/>
          <cell r="AH9953"/>
          <cell r="AI9953"/>
          <cell r="AJ9953"/>
          <cell r="AK9953"/>
          <cell r="AL9953"/>
          <cell r="AM9953"/>
          <cell r="AN9953"/>
          <cell r="AO9953"/>
          <cell r="AP9953"/>
          <cell r="AQ9953"/>
          <cell r="AR9953"/>
          <cell r="AS9953"/>
        </row>
        <row r="9954">
          <cell r="A9954"/>
          <cell r="B9954"/>
          <cell r="C9954"/>
          <cell r="D9954"/>
          <cell r="E9954"/>
          <cell r="F9954"/>
          <cell r="G9954"/>
          <cell r="H9954"/>
          <cell r="I9954"/>
          <cell r="J9954"/>
          <cell r="K9954"/>
          <cell r="L9954"/>
          <cell r="M9954"/>
          <cell r="N9954"/>
          <cell r="O9954"/>
          <cell r="P9954"/>
          <cell r="Q9954"/>
          <cell r="R9954"/>
          <cell r="S9954"/>
          <cell r="T9954"/>
          <cell r="U9954"/>
          <cell r="V9954"/>
          <cell r="W9954"/>
          <cell r="X9954"/>
          <cell r="Y9954"/>
          <cell r="Z9954"/>
          <cell r="AA9954"/>
          <cell r="AB9954"/>
          <cell r="AC9954"/>
          <cell r="AD9954"/>
          <cell r="AE9954"/>
          <cell r="AF9954"/>
          <cell r="AG9954"/>
          <cell r="AH9954"/>
          <cell r="AI9954"/>
          <cell r="AJ9954"/>
          <cell r="AK9954"/>
          <cell r="AL9954"/>
          <cell r="AM9954"/>
          <cell r="AN9954"/>
          <cell r="AO9954"/>
          <cell r="AP9954"/>
          <cell r="AQ9954"/>
          <cell r="AR9954"/>
          <cell r="AS9954"/>
        </row>
        <row r="9955">
          <cell r="A9955"/>
          <cell r="B9955"/>
          <cell r="C9955"/>
          <cell r="D9955"/>
          <cell r="E9955"/>
          <cell r="F9955"/>
          <cell r="G9955"/>
          <cell r="H9955"/>
          <cell r="I9955"/>
          <cell r="J9955"/>
          <cell r="K9955"/>
          <cell r="L9955"/>
          <cell r="M9955"/>
          <cell r="N9955"/>
          <cell r="O9955"/>
          <cell r="P9955"/>
          <cell r="Q9955"/>
          <cell r="R9955"/>
          <cell r="S9955"/>
          <cell r="T9955"/>
          <cell r="U9955"/>
          <cell r="V9955"/>
          <cell r="W9955"/>
          <cell r="X9955"/>
          <cell r="Y9955"/>
          <cell r="Z9955"/>
          <cell r="AA9955"/>
          <cell r="AB9955"/>
          <cell r="AC9955"/>
          <cell r="AD9955"/>
          <cell r="AE9955"/>
          <cell r="AF9955"/>
          <cell r="AG9955"/>
          <cell r="AH9955"/>
          <cell r="AI9955"/>
          <cell r="AJ9955"/>
          <cell r="AK9955"/>
          <cell r="AL9955"/>
          <cell r="AM9955"/>
          <cell r="AN9955"/>
          <cell r="AO9955"/>
          <cell r="AP9955"/>
          <cell r="AQ9955"/>
          <cell r="AR9955"/>
          <cell r="AS9955"/>
        </row>
        <row r="9956">
          <cell r="A9956"/>
          <cell r="B9956"/>
          <cell r="C9956"/>
          <cell r="D9956"/>
          <cell r="E9956"/>
          <cell r="F9956"/>
          <cell r="G9956"/>
          <cell r="H9956"/>
          <cell r="I9956"/>
          <cell r="J9956"/>
          <cell r="K9956"/>
          <cell r="L9956"/>
          <cell r="M9956"/>
          <cell r="N9956"/>
          <cell r="O9956"/>
          <cell r="P9956"/>
          <cell r="Q9956"/>
          <cell r="R9956"/>
          <cell r="S9956"/>
          <cell r="T9956"/>
          <cell r="U9956"/>
          <cell r="V9956"/>
          <cell r="W9956"/>
          <cell r="X9956"/>
          <cell r="Y9956"/>
          <cell r="Z9956"/>
          <cell r="AA9956"/>
          <cell r="AB9956"/>
          <cell r="AC9956"/>
          <cell r="AD9956"/>
          <cell r="AE9956"/>
          <cell r="AF9956"/>
          <cell r="AG9956"/>
          <cell r="AH9956"/>
          <cell r="AI9956"/>
          <cell r="AJ9956"/>
          <cell r="AK9956"/>
          <cell r="AL9956"/>
          <cell r="AM9956"/>
          <cell r="AN9956"/>
          <cell r="AO9956"/>
          <cell r="AP9956"/>
          <cell r="AQ9956"/>
          <cell r="AR9956"/>
          <cell r="AS9956"/>
        </row>
        <row r="9957">
          <cell r="A9957"/>
          <cell r="B9957"/>
          <cell r="C9957"/>
          <cell r="D9957"/>
          <cell r="E9957"/>
          <cell r="F9957"/>
          <cell r="G9957"/>
          <cell r="H9957"/>
          <cell r="I9957"/>
          <cell r="J9957"/>
          <cell r="K9957"/>
          <cell r="L9957"/>
          <cell r="M9957"/>
          <cell r="N9957"/>
          <cell r="O9957"/>
          <cell r="P9957"/>
          <cell r="Q9957"/>
          <cell r="R9957"/>
          <cell r="S9957"/>
          <cell r="T9957"/>
          <cell r="U9957"/>
          <cell r="V9957"/>
          <cell r="W9957"/>
          <cell r="X9957"/>
          <cell r="Y9957"/>
          <cell r="Z9957"/>
          <cell r="AA9957"/>
          <cell r="AB9957"/>
          <cell r="AC9957"/>
          <cell r="AD9957"/>
          <cell r="AE9957"/>
          <cell r="AF9957"/>
          <cell r="AG9957"/>
          <cell r="AH9957"/>
          <cell r="AI9957"/>
          <cell r="AJ9957"/>
          <cell r="AK9957"/>
          <cell r="AL9957"/>
          <cell r="AM9957"/>
          <cell r="AN9957"/>
          <cell r="AO9957"/>
          <cell r="AP9957"/>
          <cell r="AQ9957"/>
          <cell r="AR9957"/>
          <cell r="AS9957"/>
        </row>
        <row r="9958">
          <cell r="A9958"/>
          <cell r="B9958"/>
          <cell r="C9958"/>
          <cell r="D9958"/>
          <cell r="E9958"/>
          <cell r="F9958"/>
          <cell r="G9958"/>
          <cell r="H9958"/>
          <cell r="I9958"/>
          <cell r="J9958"/>
          <cell r="K9958"/>
          <cell r="L9958"/>
          <cell r="M9958"/>
          <cell r="N9958"/>
          <cell r="O9958"/>
          <cell r="P9958"/>
          <cell r="Q9958"/>
          <cell r="R9958"/>
          <cell r="S9958"/>
          <cell r="T9958"/>
          <cell r="U9958"/>
          <cell r="V9958"/>
          <cell r="W9958"/>
          <cell r="X9958"/>
          <cell r="Y9958"/>
          <cell r="Z9958"/>
          <cell r="AA9958"/>
          <cell r="AB9958"/>
          <cell r="AC9958"/>
          <cell r="AD9958"/>
          <cell r="AE9958"/>
          <cell r="AF9958"/>
          <cell r="AG9958"/>
          <cell r="AH9958"/>
          <cell r="AI9958"/>
          <cell r="AJ9958"/>
          <cell r="AK9958"/>
          <cell r="AL9958"/>
          <cell r="AM9958"/>
          <cell r="AN9958"/>
          <cell r="AO9958"/>
          <cell r="AP9958"/>
          <cell r="AQ9958"/>
          <cell r="AR9958"/>
          <cell r="AS9958"/>
        </row>
        <row r="9959">
          <cell r="A9959"/>
          <cell r="B9959"/>
          <cell r="C9959"/>
          <cell r="D9959"/>
          <cell r="E9959"/>
          <cell r="F9959"/>
          <cell r="G9959"/>
          <cell r="H9959"/>
          <cell r="I9959"/>
          <cell r="J9959"/>
          <cell r="K9959"/>
          <cell r="L9959"/>
          <cell r="M9959"/>
          <cell r="N9959"/>
          <cell r="O9959"/>
          <cell r="P9959"/>
          <cell r="Q9959"/>
          <cell r="R9959"/>
          <cell r="S9959"/>
          <cell r="T9959"/>
          <cell r="U9959"/>
          <cell r="V9959"/>
          <cell r="W9959"/>
          <cell r="X9959"/>
          <cell r="Y9959"/>
          <cell r="Z9959"/>
          <cell r="AA9959"/>
          <cell r="AB9959"/>
          <cell r="AC9959"/>
          <cell r="AD9959"/>
          <cell r="AE9959"/>
          <cell r="AF9959"/>
          <cell r="AG9959"/>
          <cell r="AH9959"/>
          <cell r="AI9959"/>
          <cell r="AJ9959"/>
          <cell r="AK9959"/>
          <cell r="AL9959"/>
          <cell r="AM9959"/>
          <cell r="AN9959"/>
          <cell r="AO9959"/>
          <cell r="AP9959"/>
          <cell r="AQ9959"/>
          <cell r="AR9959"/>
          <cell r="AS9959"/>
        </row>
        <row r="9960">
          <cell r="A9960"/>
          <cell r="B9960"/>
          <cell r="C9960"/>
          <cell r="D9960"/>
          <cell r="E9960"/>
          <cell r="F9960"/>
          <cell r="G9960"/>
          <cell r="H9960"/>
          <cell r="I9960"/>
          <cell r="J9960"/>
          <cell r="K9960"/>
          <cell r="L9960"/>
          <cell r="M9960"/>
          <cell r="N9960"/>
          <cell r="O9960"/>
          <cell r="P9960"/>
          <cell r="Q9960"/>
          <cell r="R9960"/>
          <cell r="S9960"/>
          <cell r="T9960"/>
          <cell r="U9960"/>
          <cell r="V9960"/>
          <cell r="W9960"/>
          <cell r="X9960"/>
          <cell r="Y9960"/>
          <cell r="Z9960"/>
          <cell r="AA9960"/>
          <cell r="AB9960"/>
          <cell r="AC9960"/>
          <cell r="AD9960"/>
          <cell r="AE9960"/>
          <cell r="AF9960"/>
          <cell r="AG9960"/>
          <cell r="AH9960"/>
          <cell r="AI9960"/>
          <cell r="AJ9960"/>
          <cell r="AK9960"/>
          <cell r="AL9960"/>
          <cell r="AM9960"/>
          <cell r="AN9960"/>
          <cell r="AO9960"/>
          <cell r="AP9960"/>
          <cell r="AQ9960"/>
          <cell r="AR9960"/>
          <cell r="AS9960"/>
        </row>
        <row r="9961">
          <cell r="A9961"/>
          <cell r="B9961"/>
          <cell r="C9961"/>
          <cell r="D9961"/>
          <cell r="E9961"/>
          <cell r="F9961"/>
          <cell r="G9961"/>
          <cell r="H9961"/>
          <cell r="I9961"/>
          <cell r="J9961"/>
          <cell r="K9961"/>
          <cell r="L9961"/>
          <cell r="M9961"/>
          <cell r="N9961"/>
          <cell r="O9961"/>
          <cell r="P9961"/>
          <cell r="Q9961"/>
          <cell r="R9961"/>
          <cell r="S9961"/>
          <cell r="T9961"/>
          <cell r="U9961"/>
          <cell r="V9961"/>
          <cell r="W9961"/>
          <cell r="X9961"/>
          <cell r="Y9961"/>
          <cell r="Z9961"/>
          <cell r="AA9961"/>
          <cell r="AB9961"/>
          <cell r="AC9961"/>
          <cell r="AD9961"/>
          <cell r="AE9961"/>
          <cell r="AF9961"/>
          <cell r="AG9961"/>
          <cell r="AH9961"/>
          <cell r="AI9961"/>
          <cell r="AJ9961"/>
          <cell r="AK9961"/>
          <cell r="AL9961"/>
          <cell r="AM9961"/>
          <cell r="AN9961"/>
          <cell r="AO9961"/>
          <cell r="AP9961"/>
          <cell r="AQ9961"/>
          <cell r="AR9961"/>
          <cell r="AS9961"/>
        </row>
        <row r="9962">
          <cell r="A9962"/>
          <cell r="B9962"/>
          <cell r="C9962"/>
          <cell r="D9962"/>
          <cell r="E9962"/>
          <cell r="F9962"/>
          <cell r="G9962"/>
          <cell r="H9962"/>
          <cell r="I9962"/>
          <cell r="J9962"/>
          <cell r="K9962"/>
          <cell r="L9962"/>
          <cell r="M9962"/>
          <cell r="N9962"/>
          <cell r="O9962"/>
          <cell r="P9962"/>
          <cell r="Q9962"/>
          <cell r="R9962"/>
          <cell r="S9962"/>
          <cell r="T9962"/>
          <cell r="U9962"/>
          <cell r="V9962"/>
          <cell r="W9962"/>
          <cell r="X9962"/>
          <cell r="Y9962"/>
          <cell r="Z9962"/>
          <cell r="AA9962"/>
          <cell r="AB9962"/>
          <cell r="AC9962"/>
          <cell r="AD9962"/>
          <cell r="AE9962"/>
          <cell r="AF9962"/>
          <cell r="AG9962"/>
          <cell r="AH9962"/>
          <cell r="AI9962"/>
          <cell r="AJ9962"/>
          <cell r="AK9962"/>
          <cell r="AL9962"/>
          <cell r="AM9962"/>
          <cell r="AN9962"/>
          <cell r="AO9962"/>
          <cell r="AP9962"/>
          <cell r="AQ9962"/>
          <cell r="AR9962"/>
          <cell r="AS9962"/>
        </row>
        <row r="9963">
          <cell r="A9963"/>
          <cell r="B9963"/>
          <cell r="C9963"/>
          <cell r="D9963"/>
          <cell r="E9963"/>
          <cell r="F9963"/>
          <cell r="G9963"/>
          <cell r="H9963"/>
          <cell r="I9963"/>
          <cell r="J9963"/>
          <cell r="K9963"/>
          <cell r="L9963"/>
          <cell r="M9963"/>
          <cell r="N9963"/>
          <cell r="O9963"/>
          <cell r="P9963"/>
          <cell r="Q9963"/>
          <cell r="R9963"/>
          <cell r="S9963"/>
          <cell r="T9963"/>
          <cell r="U9963"/>
          <cell r="V9963"/>
          <cell r="W9963"/>
          <cell r="X9963"/>
          <cell r="Y9963"/>
          <cell r="Z9963"/>
          <cell r="AA9963"/>
          <cell r="AB9963"/>
          <cell r="AC9963"/>
          <cell r="AD9963"/>
          <cell r="AE9963"/>
          <cell r="AF9963"/>
          <cell r="AG9963"/>
          <cell r="AH9963"/>
          <cell r="AI9963"/>
          <cell r="AJ9963"/>
          <cell r="AK9963"/>
          <cell r="AL9963"/>
          <cell r="AM9963"/>
          <cell r="AN9963"/>
          <cell r="AO9963"/>
          <cell r="AP9963"/>
          <cell r="AQ9963"/>
          <cell r="AR9963"/>
          <cell r="AS9963"/>
        </row>
        <row r="9964">
          <cell r="A9964"/>
          <cell r="B9964"/>
          <cell r="C9964"/>
          <cell r="D9964"/>
          <cell r="E9964"/>
          <cell r="F9964"/>
          <cell r="G9964"/>
          <cell r="H9964"/>
          <cell r="I9964"/>
          <cell r="J9964"/>
          <cell r="K9964"/>
          <cell r="L9964"/>
          <cell r="M9964"/>
          <cell r="N9964"/>
          <cell r="O9964"/>
          <cell r="P9964"/>
          <cell r="Q9964"/>
          <cell r="R9964"/>
          <cell r="S9964"/>
          <cell r="T9964"/>
          <cell r="U9964"/>
          <cell r="V9964"/>
          <cell r="W9964"/>
          <cell r="X9964"/>
          <cell r="Y9964"/>
          <cell r="Z9964"/>
          <cell r="AA9964"/>
          <cell r="AB9964"/>
          <cell r="AC9964"/>
          <cell r="AD9964"/>
          <cell r="AE9964"/>
          <cell r="AF9964"/>
          <cell r="AG9964"/>
          <cell r="AH9964"/>
          <cell r="AI9964"/>
          <cell r="AJ9964"/>
          <cell r="AK9964"/>
          <cell r="AL9964"/>
          <cell r="AM9964"/>
          <cell r="AN9964"/>
          <cell r="AO9964"/>
          <cell r="AP9964"/>
          <cell r="AQ9964"/>
          <cell r="AR9964"/>
          <cell r="AS9964"/>
        </row>
        <row r="9965">
          <cell r="A9965"/>
          <cell r="B9965"/>
          <cell r="C9965"/>
          <cell r="D9965"/>
          <cell r="E9965"/>
          <cell r="F9965"/>
          <cell r="G9965"/>
          <cell r="H9965"/>
          <cell r="I9965"/>
          <cell r="J9965"/>
          <cell r="K9965"/>
          <cell r="L9965"/>
          <cell r="M9965"/>
          <cell r="N9965"/>
          <cell r="O9965"/>
          <cell r="P9965"/>
          <cell r="Q9965"/>
          <cell r="R9965"/>
          <cell r="S9965"/>
          <cell r="T9965"/>
          <cell r="U9965"/>
          <cell r="V9965"/>
          <cell r="W9965"/>
          <cell r="X9965"/>
          <cell r="Y9965"/>
          <cell r="Z9965"/>
          <cell r="AA9965"/>
          <cell r="AB9965"/>
          <cell r="AC9965"/>
          <cell r="AD9965"/>
          <cell r="AE9965"/>
          <cell r="AF9965"/>
          <cell r="AG9965"/>
          <cell r="AH9965"/>
          <cell r="AI9965"/>
          <cell r="AJ9965"/>
          <cell r="AK9965"/>
          <cell r="AL9965"/>
          <cell r="AM9965"/>
          <cell r="AN9965"/>
          <cell r="AO9965"/>
          <cell r="AP9965"/>
          <cell r="AQ9965"/>
          <cell r="AR9965"/>
          <cell r="AS9965"/>
        </row>
        <row r="9966">
          <cell r="A9966"/>
          <cell r="B9966"/>
          <cell r="C9966"/>
          <cell r="D9966"/>
          <cell r="E9966"/>
          <cell r="F9966"/>
          <cell r="G9966"/>
          <cell r="H9966"/>
          <cell r="I9966"/>
          <cell r="J9966"/>
          <cell r="K9966"/>
          <cell r="L9966"/>
          <cell r="M9966"/>
          <cell r="N9966"/>
          <cell r="O9966"/>
          <cell r="P9966"/>
          <cell r="Q9966"/>
          <cell r="R9966"/>
          <cell r="S9966"/>
          <cell r="T9966"/>
          <cell r="U9966"/>
          <cell r="V9966"/>
          <cell r="W9966"/>
          <cell r="X9966"/>
          <cell r="Y9966"/>
          <cell r="Z9966"/>
          <cell r="AA9966"/>
          <cell r="AB9966"/>
          <cell r="AC9966"/>
          <cell r="AD9966"/>
          <cell r="AE9966"/>
          <cell r="AF9966"/>
          <cell r="AG9966"/>
          <cell r="AH9966"/>
          <cell r="AI9966"/>
          <cell r="AJ9966"/>
          <cell r="AK9966"/>
          <cell r="AL9966"/>
          <cell r="AM9966"/>
          <cell r="AN9966"/>
          <cell r="AO9966"/>
          <cell r="AP9966"/>
          <cell r="AQ9966"/>
          <cell r="AR9966"/>
          <cell r="AS9966"/>
        </row>
        <row r="9967">
          <cell r="A9967"/>
          <cell r="B9967"/>
          <cell r="C9967"/>
          <cell r="D9967"/>
          <cell r="E9967"/>
          <cell r="F9967"/>
          <cell r="G9967"/>
          <cell r="H9967"/>
          <cell r="I9967"/>
          <cell r="J9967"/>
          <cell r="K9967"/>
          <cell r="L9967"/>
          <cell r="M9967"/>
          <cell r="N9967"/>
          <cell r="O9967"/>
          <cell r="P9967"/>
          <cell r="Q9967"/>
          <cell r="R9967"/>
          <cell r="S9967"/>
          <cell r="T9967"/>
          <cell r="U9967"/>
          <cell r="V9967"/>
          <cell r="W9967"/>
          <cell r="X9967"/>
          <cell r="Y9967"/>
          <cell r="Z9967"/>
          <cell r="AA9967"/>
          <cell r="AB9967"/>
          <cell r="AC9967"/>
          <cell r="AD9967"/>
          <cell r="AE9967"/>
          <cell r="AF9967"/>
          <cell r="AG9967"/>
          <cell r="AH9967"/>
          <cell r="AI9967"/>
          <cell r="AJ9967"/>
          <cell r="AK9967"/>
          <cell r="AL9967"/>
          <cell r="AM9967"/>
          <cell r="AN9967"/>
          <cell r="AO9967"/>
          <cell r="AP9967"/>
          <cell r="AQ9967"/>
          <cell r="AR9967"/>
          <cell r="AS9967"/>
        </row>
        <row r="9968">
          <cell r="A9968"/>
          <cell r="B9968"/>
          <cell r="C9968"/>
          <cell r="D9968"/>
          <cell r="E9968"/>
          <cell r="F9968"/>
          <cell r="G9968"/>
          <cell r="H9968"/>
          <cell r="I9968"/>
          <cell r="J9968"/>
          <cell r="K9968"/>
          <cell r="L9968"/>
          <cell r="M9968"/>
          <cell r="N9968"/>
          <cell r="O9968"/>
          <cell r="P9968"/>
          <cell r="Q9968"/>
          <cell r="R9968"/>
          <cell r="S9968"/>
          <cell r="T9968"/>
          <cell r="U9968"/>
          <cell r="V9968"/>
          <cell r="W9968"/>
          <cell r="X9968"/>
          <cell r="Y9968"/>
          <cell r="Z9968"/>
          <cell r="AA9968"/>
          <cell r="AB9968"/>
          <cell r="AC9968"/>
          <cell r="AD9968"/>
          <cell r="AE9968"/>
          <cell r="AF9968"/>
          <cell r="AG9968"/>
          <cell r="AH9968"/>
          <cell r="AI9968"/>
          <cell r="AJ9968"/>
          <cell r="AK9968"/>
          <cell r="AL9968"/>
          <cell r="AM9968"/>
          <cell r="AN9968"/>
          <cell r="AO9968"/>
          <cell r="AP9968"/>
          <cell r="AQ9968"/>
          <cell r="AR9968"/>
          <cell r="AS9968"/>
        </row>
        <row r="9969">
          <cell r="A9969"/>
          <cell r="B9969"/>
          <cell r="C9969"/>
          <cell r="D9969"/>
          <cell r="E9969"/>
          <cell r="F9969"/>
          <cell r="G9969"/>
          <cell r="H9969"/>
          <cell r="I9969"/>
          <cell r="J9969"/>
          <cell r="K9969"/>
          <cell r="L9969"/>
          <cell r="M9969"/>
          <cell r="N9969"/>
          <cell r="O9969"/>
          <cell r="P9969"/>
          <cell r="Q9969"/>
          <cell r="R9969"/>
          <cell r="S9969"/>
          <cell r="T9969"/>
          <cell r="U9969"/>
          <cell r="V9969"/>
          <cell r="W9969"/>
          <cell r="X9969"/>
          <cell r="Y9969"/>
          <cell r="Z9969"/>
          <cell r="AA9969"/>
          <cell r="AB9969"/>
          <cell r="AC9969"/>
          <cell r="AD9969"/>
          <cell r="AE9969"/>
          <cell r="AF9969"/>
          <cell r="AG9969"/>
          <cell r="AH9969"/>
          <cell r="AI9969"/>
          <cell r="AJ9969"/>
          <cell r="AK9969"/>
          <cell r="AL9969"/>
          <cell r="AM9969"/>
          <cell r="AN9969"/>
          <cell r="AO9969"/>
          <cell r="AP9969"/>
          <cell r="AQ9969"/>
          <cell r="AR9969"/>
          <cell r="AS9969"/>
        </row>
        <row r="9970">
          <cell r="A9970"/>
          <cell r="B9970"/>
          <cell r="C9970"/>
          <cell r="D9970"/>
          <cell r="E9970"/>
          <cell r="F9970"/>
          <cell r="G9970"/>
          <cell r="H9970"/>
          <cell r="I9970"/>
          <cell r="J9970"/>
          <cell r="K9970"/>
          <cell r="L9970"/>
          <cell r="M9970"/>
          <cell r="N9970"/>
          <cell r="O9970"/>
          <cell r="P9970"/>
          <cell r="Q9970"/>
          <cell r="R9970"/>
          <cell r="S9970"/>
          <cell r="T9970"/>
          <cell r="U9970"/>
          <cell r="V9970"/>
          <cell r="W9970"/>
          <cell r="X9970"/>
          <cell r="Y9970"/>
          <cell r="Z9970"/>
          <cell r="AA9970"/>
          <cell r="AB9970"/>
          <cell r="AC9970"/>
          <cell r="AD9970"/>
          <cell r="AE9970"/>
          <cell r="AF9970"/>
          <cell r="AG9970"/>
          <cell r="AH9970"/>
          <cell r="AI9970"/>
          <cell r="AJ9970"/>
          <cell r="AK9970"/>
          <cell r="AL9970"/>
          <cell r="AM9970"/>
          <cell r="AN9970"/>
          <cell r="AO9970"/>
          <cell r="AP9970"/>
          <cell r="AQ9970"/>
          <cell r="AR9970"/>
          <cell r="AS9970"/>
        </row>
        <row r="9971">
          <cell r="A9971"/>
          <cell r="B9971"/>
          <cell r="C9971"/>
          <cell r="D9971"/>
          <cell r="E9971"/>
          <cell r="F9971"/>
          <cell r="G9971"/>
          <cell r="H9971"/>
          <cell r="I9971"/>
          <cell r="J9971"/>
          <cell r="K9971"/>
          <cell r="L9971"/>
          <cell r="M9971"/>
          <cell r="N9971"/>
          <cell r="O9971"/>
          <cell r="P9971"/>
          <cell r="Q9971"/>
          <cell r="R9971"/>
          <cell r="S9971"/>
          <cell r="T9971"/>
          <cell r="U9971"/>
          <cell r="V9971"/>
          <cell r="W9971"/>
          <cell r="X9971"/>
          <cell r="Y9971"/>
          <cell r="Z9971"/>
          <cell r="AA9971"/>
          <cell r="AB9971"/>
          <cell r="AC9971"/>
          <cell r="AD9971"/>
          <cell r="AE9971"/>
          <cell r="AF9971"/>
          <cell r="AG9971"/>
          <cell r="AH9971"/>
          <cell r="AI9971"/>
          <cell r="AJ9971"/>
          <cell r="AK9971"/>
          <cell r="AL9971"/>
          <cell r="AM9971"/>
          <cell r="AN9971"/>
          <cell r="AO9971"/>
          <cell r="AP9971"/>
          <cell r="AQ9971"/>
          <cell r="AR9971"/>
          <cell r="AS9971"/>
        </row>
        <row r="9972">
          <cell r="A9972"/>
          <cell r="B9972"/>
          <cell r="C9972"/>
          <cell r="D9972"/>
          <cell r="E9972"/>
          <cell r="F9972"/>
          <cell r="G9972"/>
          <cell r="H9972"/>
          <cell r="I9972"/>
          <cell r="J9972"/>
          <cell r="K9972"/>
          <cell r="L9972"/>
          <cell r="M9972"/>
          <cell r="N9972"/>
          <cell r="O9972"/>
          <cell r="P9972"/>
          <cell r="Q9972"/>
          <cell r="R9972"/>
          <cell r="S9972"/>
          <cell r="T9972"/>
          <cell r="U9972"/>
          <cell r="V9972"/>
          <cell r="W9972"/>
          <cell r="X9972"/>
          <cell r="Y9972"/>
          <cell r="Z9972"/>
          <cell r="AA9972"/>
          <cell r="AB9972"/>
          <cell r="AC9972"/>
          <cell r="AD9972"/>
          <cell r="AE9972"/>
          <cell r="AF9972"/>
          <cell r="AG9972"/>
          <cell r="AH9972"/>
          <cell r="AI9972"/>
          <cell r="AJ9972"/>
          <cell r="AK9972"/>
          <cell r="AL9972"/>
          <cell r="AM9972"/>
          <cell r="AN9972"/>
          <cell r="AO9972"/>
          <cell r="AP9972"/>
          <cell r="AQ9972"/>
          <cell r="AR9972"/>
          <cell r="AS9972"/>
        </row>
        <row r="9973">
          <cell r="A9973"/>
          <cell r="B9973"/>
          <cell r="C9973"/>
          <cell r="D9973"/>
          <cell r="E9973"/>
          <cell r="F9973"/>
          <cell r="G9973"/>
          <cell r="H9973"/>
          <cell r="I9973"/>
          <cell r="J9973"/>
          <cell r="K9973"/>
          <cell r="L9973"/>
          <cell r="M9973"/>
          <cell r="N9973"/>
          <cell r="O9973"/>
          <cell r="P9973"/>
          <cell r="Q9973"/>
          <cell r="R9973"/>
          <cell r="S9973"/>
          <cell r="T9973"/>
          <cell r="U9973"/>
          <cell r="V9973"/>
          <cell r="W9973"/>
          <cell r="X9973"/>
          <cell r="Y9973"/>
          <cell r="Z9973"/>
          <cell r="AA9973"/>
          <cell r="AB9973"/>
          <cell r="AC9973"/>
          <cell r="AD9973"/>
          <cell r="AE9973"/>
          <cell r="AF9973"/>
          <cell r="AG9973"/>
          <cell r="AH9973"/>
          <cell r="AI9973"/>
          <cell r="AJ9973"/>
          <cell r="AK9973"/>
          <cell r="AL9973"/>
          <cell r="AM9973"/>
          <cell r="AN9973"/>
          <cell r="AO9973"/>
          <cell r="AP9973"/>
          <cell r="AQ9973"/>
          <cell r="AR9973"/>
          <cell r="AS9973"/>
        </row>
        <row r="9974">
          <cell r="A9974"/>
          <cell r="B9974"/>
          <cell r="C9974"/>
          <cell r="D9974"/>
          <cell r="E9974"/>
          <cell r="F9974"/>
          <cell r="G9974"/>
          <cell r="H9974"/>
          <cell r="I9974"/>
          <cell r="J9974"/>
          <cell r="K9974"/>
          <cell r="L9974"/>
          <cell r="M9974"/>
          <cell r="N9974"/>
          <cell r="O9974"/>
          <cell r="P9974"/>
          <cell r="Q9974"/>
          <cell r="R9974"/>
          <cell r="S9974"/>
          <cell r="T9974"/>
          <cell r="U9974"/>
          <cell r="V9974"/>
          <cell r="W9974"/>
          <cell r="X9974"/>
          <cell r="Y9974"/>
          <cell r="Z9974"/>
          <cell r="AA9974"/>
          <cell r="AB9974"/>
          <cell r="AC9974"/>
          <cell r="AD9974"/>
          <cell r="AE9974"/>
          <cell r="AF9974"/>
          <cell r="AG9974"/>
          <cell r="AH9974"/>
          <cell r="AI9974"/>
          <cell r="AJ9974"/>
          <cell r="AK9974"/>
          <cell r="AL9974"/>
          <cell r="AM9974"/>
          <cell r="AN9974"/>
          <cell r="AO9974"/>
          <cell r="AP9974"/>
          <cell r="AQ9974"/>
          <cell r="AR9974"/>
          <cell r="AS9974"/>
        </row>
        <row r="9975">
          <cell r="A9975"/>
          <cell r="B9975"/>
          <cell r="C9975"/>
          <cell r="D9975"/>
          <cell r="E9975"/>
          <cell r="F9975"/>
          <cell r="G9975"/>
          <cell r="H9975"/>
          <cell r="I9975"/>
          <cell r="J9975"/>
          <cell r="K9975"/>
          <cell r="L9975"/>
          <cell r="M9975"/>
          <cell r="N9975"/>
          <cell r="O9975"/>
          <cell r="P9975"/>
          <cell r="Q9975"/>
          <cell r="R9975"/>
          <cell r="S9975"/>
          <cell r="T9975"/>
          <cell r="U9975"/>
          <cell r="V9975"/>
          <cell r="W9975"/>
          <cell r="X9975"/>
          <cell r="Y9975"/>
          <cell r="Z9975"/>
          <cell r="AA9975"/>
          <cell r="AB9975"/>
          <cell r="AC9975"/>
          <cell r="AD9975"/>
          <cell r="AE9975"/>
          <cell r="AF9975"/>
          <cell r="AG9975"/>
          <cell r="AH9975"/>
          <cell r="AI9975"/>
          <cell r="AJ9975"/>
          <cell r="AK9975"/>
          <cell r="AL9975"/>
          <cell r="AM9975"/>
          <cell r="AN9975"/>
          <cell r="AO9975"/>
          <cell r="AP9975"/>
          <cell r="AQ9975"/>
          <cell r="AR9975"/>
          <cell r="AS9975"/>
        </row>
        <row r="9976">
          <cell r="A9976"/>
          <cell r="B9976"/>
          <cell r="C9976"/>
          <cell r="D9976"/>
          <cell r="E9976"/>
          <cell r="F9976"/>
          <cell r="G9976"/>
          <cell r="H9976"/>
          <cell r="I9976"/>
          <cell r="J9976"/>
          <cell r="K9976"/>
          <cell r="L9976"/>
          <cell r="M9976"/>
          <cell r="N9976"/>
          <cell r="O9976"/>
          <cell r="P9976"/>
          <cell r="Q9976"/>
          <cell r="R9976"/>
          <cell r="S9976"/>
          <cell r="T9976"/>
          <cell r="U9976"/>
          <cell r="V9976"/>
          <cell r="W9976"/>
          <cell r="X9976"/>
          <cell r="Y9976"/>
          <cell r="Z9976"/>
          <cell r="AA9976"/>
          <cell r="AB9976"/>
          <cell r="AC9976"/>
          <cell r="AD9976"/>
          <cell r="AE9976"/>
          <cell r="AF9976"/>
          <cell r="AG9976"/>
          <cell r="AH9976"/>
          <cell r="AI9976"/>
          <cell r="AJ9976"/>
          <cell r="AK9976"/>
          <cell r="AL9976"/>
          <cell r="AM9976"/>
          <cell r="AN9976"/>
          <cell r="AO9976"/>
          <cell r="AP9976"/>
          <cell r="AQ9976"/>
          <cell r="AR9976"/>
          <cell r="AS9976"/>
        </row>
        <row r="9977">
          <cell r="A9977"/>
          <cell r="B9977"/>
          <cell r="C9977"/>
          <cell r="D9977"/>
          <cell r="E9977"/>
          <cell r="F9977"/>
          <cell r="G9977"/>
          <cell r="H9977"/>
          <cell r="I9977"/>
          <cell r="J9977"/>
          <cell r="K9977"/>
          <cell r="L9977"/>
          <cell r="M9977"/>
          <cell r="N9977"/>
          <cell r="O9977"/>
          <cell r="P9977"/>
          <cell r="Q9977"/>
          <cell r="R9977"/>
          <cell r="S9977"/>
          <cell r="T9977"/>
          <cell r="U9977"/>
          <cell r="V9977"/>
          <cell r="W9977"/>
          <cell r="X9977"/>
          <cell r="Y9977"/>
          <cell r="Z9977"/>
          <cell r="AA9977"/>
          <cell r="AB9977"/>
          <cell r="AC9977"/>
          <cell r="AD9977"/>
          <cell r="AE9977"/>
          <cell r="AF9977"/>
          <cell r="AG9977"/>
          <cell r="AH9977"/>
          <cell r="AI9977"/>
          <cell r="AJ9977"/>
          <cell r="AK9977"/>
          <cell r="AL9977"/>
          <cell r="AM9977"/>
          <cell r="AN9977"/>
          <cell r="AO9977"/>
          <cell r="AP9977"/>
          <cell r="AQ9977"/>
          <cell r="AR9977"/>
          <cell r="AS9977"/>
        </row>
        <row r="9978">
          <cell r="A9978"/>
          <cell r="B9978"/>
          <cell r="C9978"/>
          <cell r="D9978"/>
          <cell r="E9978"/>
          <cell r="F9978"/>
          <cell r="G9978"/>
          <cell r="H9978"/>
          <cell r="I9978"/>
          <cell r="J9978"/>
          <cell r="K9978"/>
          <cell r="L9978"/>
          <cell r="M9978"/>
          <cell r="N9978"/>
          <cell r="O9978"/>
          <cell r="P9978"/>
          <cell r="Q9978"/>
          <cell r="R9978"/>
          <cell r="S9978"/>
          <cell r="T9978"/>
          <cell r="U9978"/>
          <cell r="V9978"/>
          <cell r="W9978"/>
          <cell r="X9978"/>
          <cell r="Y9978"/>
          <cell r="Z9978"/>
          <cell r="AA9978"/>
          <cell r="AB9978"/>
          <cell r="AC9978"/>
          <cell r="AD9978"/>
          <cell r="AE9978"/>
          <cell r="AF9978"/>
          <cell r="AG9978"/>
          <cell r="AH9978"/>
          <cell r="AI9978"/>
          <cell r="AJ9978"/>
          <cell r="AK9978"/>
          <cell r="AL9978"/>
          <cell r="AM9978"/>
          <cell r="AN9978"/>
          <cell r="AO9978"/>
          <cell r="AP9978"/>
          <cell r="AQ9978"/>
          <cell r="AR9978"/>
          <cell r="AS9978"/>
        </row>
        <row r="9979">
          <cell r="A9979"/>
          <cell r="B9979"/>
          <cell r="C9979"/>
          <cell r="D9979"/>
          <cell r="E9979"/>
          <cell r="F9979"/>
          <cell r="G9979"/>
          <cell r="H9979"/>
          <cell r="I9979"/>
          <cell r="J9979"/>
          <cell r="K9979"/>
          <cell r="L9979"/>
          <cell r="M9979"/>
          <cell r="N9979"/>
          <cell r="O9979"/>
          <cell r="P9979"/>
          <cell r="Q9979"/>
          <cell r="R9979"/>
          <cell r="S9979"/>
          <cell r="T9979"/>
          <cell r="U9979"/>
          <cell r="V9979"/>
          <cell r="W9979"/>
          <cell r="X9979"/>
          <cell r="Y9979"/>
          <cell r="Z9979"/>
          <cell r="AA9979"/>
          <cell r="AB9979"/>
          <cell r="AC9979"/>
          <cell r="AD9979"/>
          <cell r="AE9979"/>
          <cell r="AF9979"/>
          <cell r="AG9979"/>
          <cell r="AH9979"/>
          <cell r="AI9979"/>
          <cell r="AJ9979"/>
          <cell r="AK9979"/>
          <cell r="AL9979"/>
          <cell r="AM9979"/>
          <cell r="AN9979"/>
          <cell r="AO9979"/>
          <cell r="AP9979"/>
          <cell r="AQ9979"/>
          <cell r="AR9979"/>
          <cell r="AS9979"/>
        </row>
        <row r="9980">
          <cell r="A9980"/>
          <cell r="B9980"/>
          <cell r="C9980"/>
          <cell r="D9980"/>
          <cell r="E9980"/>
          <cell r="F9980"/>
          <cell r="G9980"/>
          <cell r="H9980"/>
          <cell r="I9980"/>
          <cell r="J9980"/>
          <cell r="K9980"/>
          <cell r="L9980"/>
          <cell r="M9980"/>
          <cell r="N9980"/>
          <cell r="O9980"/>
          <cell r="P9980"/>
          <cell r="Q9980"/>
          <cell r="R9980"/>
          <cell r="S9980"/>
          <cell r="T9980"/>
          <cell r="U9980"/>
          <cell r="V9980"/>
          <cell r="W9980"/>
          <cell r="X9980"/>
          <cell r="Y9980"/>
          <cell r="Z9980"/>
          <cell r="AA9980"/>
          <cell r="AB9980"/>
          <cell r="AC9980"/>
          <cell r="AD9980"/>
          <cell r="AE9980"/>
          <cell r="AF9980"/>
          <cell r="AG9980"/>
          <cell r="AH9980"/>
          <cell r="AI9980"/>
          <cell r="AJ9980"/>
          <cell r="AK9980"/>
          <cell r="AL9980"/>
          <cell r="AM9980"/>
          <cell r="AN9980"/>
          <cell r="AO9980"/>
          <cell r="AP9980"/>
          <cell r="AQ9980"/>
          <cell r="AR9980"/>
          <cell r="AS9980"/>
        </row>
        <row r="9981">
          <cell r="A9981"/>
          <cell r="B9981"/>
          <cell r="C9981"/>
          <cell r="D9981"/>
          <cell r="E9981"/>
          <cell r="F9981"/>
          <cell r="G9981"/>
          <cell r="H9981"/>
          <cell r="I9981"/>
          <cell r="J9981"/>
          <cell r="K9981"/>
          <cell r="L9981"/>
          <cell r="M9981"/>
          <cell r="N9981"/>
          <cell r="O9981"/>
          <cell r="P9981"/>
          <cell r="Q9981"/>
          <cell r="R9981"/>
          <cell r="S9981"/>
          <cell r="T9981"/>
          <cell r="U9981"/>
          <cell r="V9981"/>
          <cell r="W9981"/>
          <cell r="X9981"/>
          <cell r="Y9981"/>
          <cell r="Z9981"/>
          <cell r="AA9981"/>
          <cell r="AB9981"/>
          <cell r="AC9981"/>
          <cell r="AD9981"/>
          <cell r="AE9981"/>
          <cell r="AF9981"/>
          <cell r="AG9981"/>
          <cell r="AH9981"/>
          <cell r="AI9981"/>
          <cell r="AJ9981"/>
          <cell r="AK9981"/>
          <cell r="AL9981"/>
          <cell r="AM9981"/>
          <cell r="AN9981"/>
          <cell r="AO9981"/>
          <cell r="AP9981"/>
          <cell r="AQ9981"/>
          <cell r="AR9981"/>
          <cell r="AS9981"/>
        </row>
        <row r="9982">
          <cell r="A9982"/>
          <cell r="B9982"/>
          <cell r="C9982"/>
          <cell r="D9982"/>
          <cell r="E9982"/>
          <cell r="F9982"/>
          <cell r="G9982"/>
          <cell r="H9982"/>
          <cell r="I9982"/>
          <cell r="J9982"/>
          <cell r="K9982"/>
          <cell r="L9982"/>
          <cell r="M9982"/>
          <cell r="N9982"/>
          <cell r="O9982"/>
          <cell r="P9982"/>
          <cell r="Q9982"/>
          <cell r="R9982"/>
          <cell r="S9982"/>
          <cell r="T9982"/>
          <cell r="U9982"/>
          <cell r="V9982"/>
          <cell r="W9982"/>
          <cell r="X9982"/>
          <cell r="Y9982"/>
          <cell r="Z9982"/>
          <cell r="AA9982"/>
          <cell r="AB9982"/>
          <cell r="AC9982"/>
          <cell r="AD9982"/>
          <cell r="AE9982"/>
          <cell r="AF9982"/>
          <cell r="AG9982"/>
          <cell r="AH9982"/>
          <cell r="AI9982"/>
          <cell r="AJ9982"/>
          <cell r="AK9982"/>
          <cell r="AL9982"/>
          <cell r="AM9982"/>
          <cell r="AN9982"/>
          <cell r="AO9982"/>
          <cell r="AP9982"/>
          <cell r="AQ9982"/>
          <cell r="AR9982"/>
          <cell r="AS9982"/>
        </row>
        <row r="9983">
          <cell r="A9983"/>
          <cell r="B9983"/>
          <cell r="C9983"/>
          <cell r="D9983"/>
          <cell r="E9983"/>
          <cell r="F9983"/>
          <cell r="G9983"/>
          <cell r="H9983"/>
          <cell r="I9983"/>
          <cell r="J9983"/>
          <cell r="K9983"/>
          <cell r="L9983"/>
          <cell r="M9983"/>
          <cell r="N9983"/>
          <cell r="O9983"/>
          <cell r="P9983"/>
          <cell r="Q9983"/>
          <cell r="R9983"/>
          <cell r="S9983"/>
          <cell r="T9983"/>
          <cell r="U9983"/>
          <cell r="V9983"/>
          <cell r="W9983"/>
          <cell r="X9983"/>
          <cell r="Y9983"/>
          <cell r="Z9983"/>
          <cell r="AA9983"/>
          <cell r="AB9983"/>
          <cell r="AC9983"/>
          <cell r="AD9983"/>
          <cell r="AE9983"/>
          <cell r="AF9983"/>
          <cell r="AG9983"/>
          <cell r="AH9983"/>
          <cell r="AI9983"/>
          <cell r="AJ9983"/>
          <cell r="AK9983"/>
          <cell r="AL9983"/>
          <cell r="AM9983"/>
          <cell r="AN9983"/>
          <cell r="AO9983"/>
          <cell r="AP9983"/>
          <cell r="AQ9983"/>
          <cell r="AR9983"/>
          <cell r="AS9983"/>
        </row>
        <row r="9984">
          <cell r="A9984"/>
          <cell r="B9984"/>
          <cell r="C9984"/>
          <cell r="D9984"/>
          <cell r="E9984"/>
          <cell r="F9984"/>
          <cell r="G9984"/>
          <cell r="H9984"/>
          <cell r="I9984"/>
          <cell r="J9984"/>
          <cell r="K9984"/>
          <cell r="L9984"/>
          <cell r="M9984"/>
          <cell r="N9984"/>
          <cell r="O9984"/>
          <cell r="P9984"/>
          <cell r="Q9984"/>
          <cell r="R9984"/>
          <cell r="S9984"/>
          <cell r="T9984"/>
          <cell r="U9984"/>
          <cell r="V9984"/>
          <cell r="W9984"/>
          <cell r="X9984"/>
          <cell r="Y9984"/>
          <cell r="Z9984"/>
          <cell r="AA9984"/>
          <cell r="AB9984"/>
          <cell r="AC9984"/>
          <cell r="AD9984"/>
          <cell r="AE9984"/>
          <cell r="AF9984"/>
          <cell r="AG9984"/>
          <cell r="AH9984"/>
          <cell r="AI9984"/>
          <cell r="AJ9984"/>
          <cell r="AK9984"/>
          <cell r="AL9984"/>
          <cell r="AM9984"/>
          <cell r="AN9984"/>
          <cell r="AO9984"/>
          <cell r="AP9984"/>
          <cell r="AQ9984"/>
          <cell r="AR9984"/>
          <cell r="AS9984"/>
        </row>
        <row r="9985">
          <cell r="A9985"/>
          <cell r="B9985"/>
          <cell r="C9985"/>
          <cell r="D9985"/>
          <cell r="E9985"/>
          <cell r="F9985"/>
          <cell r="G9985"/>
          <cell r="H9985"/>
          <cell r="I9985"/>
          <cell r="J9985"/>
          <cell r="K9985"/>
          <cell r="L9985"/>
          <cell r="M9985"/>
          <cell r="N9985"/>
          <cell r="O9985"/>
          <cell r="P9985"/>
          <cell r="Q9985"/>
          <cell r="R9985"/>
          <cell r="S9985"/>
          <cell r="T9985"/>
          <cell r="U9985"/>
          <cell r="V9985"/>
          <cell r="W9985"/>
          <cell r="X9985"/>
          <cell r="Y9985"/>
          <cell r="Z9985"/>
          <cell r="AA9985"/>
          <cell r="AB9985"/>
          <cell r="AC9985"/>
          <cell r="AD9985"/>
          <cell r="AE9985"/>
          <cell r="AF9985"/>
          <cell r="AG9985"/>
          <cell r="AH9985"/>
          <cell r="AI9985"/>
          <cell r="AJ9985"/>
          <cell r="AK9985"/>
          <cell r="AL9985"/>
          <cell r="AM9985"/>
          <cell r="AN9985"/>
          <cell r="AO9985"/>
          <cell r="AP9985"/>
          <cell r="AQ9985"/>
          <cell r="AR9985"/>
          <cell r="AS9985"/>
        </row>
        <row r="9986">
          <cell r="A9986"/>
          <cell r="B9986"/>
          <cell r="C9986"/>
          <cell r="D9986"/>
          <cell r="E9986"/>
          <cell r="F9986"/>
          <cell r="G9986"/>
          <cell r="H9986"/>
          <cell r="I9986"/>
          <cell r="J9986"/>
          <cell r="K9986"/>
          <cell r="L9986"/>
          <cell r="M9986"/>
          <cell r="N9986"/>
          <cell r="O9986"/>
          <cell r="P9986"/>
          <cell r="Q9986"/>
          <cell r="R9986"/>
          <cell r="S9986"/>
          <cell r="T9986"/>
          <cell r="U9986"/>
          <cell r="V9986"/>
          <cell r="W9986"/>
          <cell r="X9986"/>
          <cell r="Y9986"/>
          <cell r="Z9986"/>
          <cell r="AA9986"/>
          <cell r="AB9986"/>
          <cell r="AC9986"/>
          <cell r="AD9986"/>
          <cell r="AE9986"/>
          <cell r="AF9986"/>
          <cell r="AG9986"/>
          <cell r="AH9986"/>
          <cell r="AI9986"/>
          <cell r="AJ9986"/>
          <cell r="AK9986"/>
          <cell r="AL9986"/>
          <cell r="AM9986"/>
          <cell r="AN9986"/>
          <cell r="AO9986"/>
          <cell r="AP9986"/>
          <cell r="AQ9986"/>
          <cell r="AR9986"/>
          <cell r="AS9986"/>
        </row>
        <row r="9987">
          <cell r="A9987"/>
          <cell r="B9987"/>
          <cell r="C9987"/>
          <cell r="D9987"/>
          <cell r="E9987"/>
          <cell r="F9987"/>
          <cell r="G9987"/>
          <cell r="H9987"/>
          <cell r="I9987"/>
          <cell r="J9987"/>
          <cell r="K9987"/>
          <cell r="L9987"/>
          <cell r="M9987"/>
          <cell r="N9987"/>
          <cell r="O9987"/>
          <cell r="P9987"/>
          <cell r="Q9987"/>
          <cell r="R9987"/>
          <cell r="S9987"/>
          <cell r="T9987"/>
          <cell r="U9987"/>
          <cell r="V9987"/>
          <cell r="W9987"/>
          <cell r="X9987"/>
          <cell r="Y9987"/>
          <cell r="Z9987"/>
          <cell r="AA9987"/>
          <cell r="AB9987"/>
          <cell r="AC9987"/>
          <cell r="AD9987"/>
          <cell r="AE9987"/>
          <cell r="AF9987"/>
          <cell r="AG9987"/>
          <cell r="AH9987"/>
          <cell r="AI9987"/>
          <cell r="AJ9987"/>
          <cell r="AK9987"/>
          <cell r="AL9987"/>
          <cell r="AM9987"/>
          <cell r="AN9987"/>
          <cell r="AO9987"/>
          <cell r="AP9987"/>
          <cell r="AQ9987"/>
          <cell r="AR9987"/>
          <cell r="AS9987"/>
        </row>
        <row r="9988">
          <cell r="A9988"/>
          <cell r="B9988"/>
          <cell r="C9988"/>
          <cell r="D9988"/>
          <cell r="E9988"/>
          <cell r="F9988"/>
          <cell r="G9988"/>
          <cell r="H9988"/>
          <cell r="I9988"/>
          <cell r="J9988"/>
          <cell r="K9988"/>
          <cell r="L9988"/>
          <cell r="M9988"/>
          <cell r="N9988"/>
          <cell r="O9988"/>
          <cell r="P9988"/>
          <cell r="Q9988"/>
          <cell r="R9988"/>
          <cell r="S9988"/>
          <cell r="T9988"/>
          <cell r="U9988"/>
          <cell r="V9988"/>
          <cell r="W9988"/>
          <cell r="X9988"/>
          <cell r="Y9988"/>
          <cell r="Z9988"/>
          <cell r="AA9988"/>
          <cell r="AB9988"/>
          <cell r="AC9988"/>
          <cell r="AD9988"/>
          <cell r="AE9988"/>
          <cell r="AF9988"/>
          <cell r="AG9988"/>
          <cell r="AH9988"/>
          <cell r="AI9988"/>
          <cell r="AJ9988"/>
          <cell r="AK9988"/>
          <cell r="AL9988"/>
          <cell r="AM9988"/>
          <cell r="AN9988"/>
          <cell r="AO9988"/>
          <cell r="AP9988"/>
          <cell r="AQ9988"/>
          <cell r="AR9988"/>
          <cell r="AS9988"/>
        </row>
        <row r="9989">
          <cell r="A9989"/>
          <cell r="B9989"/>
          <cell r="C9989"/>
          <cell r="D9989"/>
          <cell r="E9989"/>
          <cell r="F9989"/>
          <cell r="G9989"/>
          <cell r="H9989"/>
          <cell r="I9989"/>
          <cell r="J9989"/>
          <cell r="K9989"/>
          <cell r="L9989"/>
          <cell r="M9989"/>
          <cell r="N9989"/>
          <cell r="O9989"/>
          <cell r="P9989"/>
          <cell r="Q9989"/>
          <cell r="R9989"/>
          <cell r="S9989"/>
          <cell r="T9989"/>
          <cell r="U9989"/>
          <cell r="V9989"/>
          <cell r="W9989"/>
          <cell r="X9989"/>
          <cell r="Y9989"/>
          <cell r="Z9989"/>
          <cell r="AA9989"/>
          <cell r="AB9989"/>
          <cell r="AC9989"/>
          <cell r="AD9989"/>
          <cell r="AE9989"/>
          <cell r="AF9989"/>
          <cell r="AG9989"/>
          <cell r="AH9989"/>
          <cell r="AI9989"/>
          <cell r="AJ9989"/>
          <cell r="AK9989"/>
          <cell r="AL9989"/>
          <cell r="AM9989"/>
          <cell r="AN9989"/>
          <cell r="AO9989"/>
          <cell r="AP9989"/>
          <cell r="AQ9989"/>
          <cell r="AR9989"/>
          <cell r="AS9989"/>
        </row>
        <row r="9990">
          <cell r="A9990"/>
          <cell r="B9990"/>
          <cell r="C9990"/>
          <cell r="D9990"/>
          <cell r="E9990"/>
          <cell r="F9990"/>
          <cell r="G9990"/>
          <cell r="H9990"/>
          <cell r="I9990"/>
          <cell r="J9990"/>
          <cell r="K9990"/>
          <cell r="L9990"/>
          <cell r="M9990"/>
          <cell r="N9990"/>
          <cell r="O9990"/>
          <cell r="P9990"/>
          <cell r="Q9990"/>
          <cell r="R9990"/>
          <cell r="S9990"/>
          <cell r="T9990"/>
          <cell r="U9990"/>
          <cell r="V9990"/>
          <cell r="W9990"/>
          <cell r="X9990"/>
          <cell r="Y9990"/>
          <cell r="Z9990"/>
          <cell r="AA9990"/>
          <cell r="AB9990"/>
          <cell r="AC9990"/>
          <cell r="AD9990"/>
          <cell r="AE9990"/>
          <cell r="AF9990"/>
          <cell r="AG9990"/>
          <cell r="AH9990"/>
          <cell r="AI9990"/>
          <cell r="AJ9990"/>
          <cell r="AK9990"/>
          <cell r="AL9990"/>
          <cell r="AM9990"/>
          <cell r="AN9990"/>
          <cell r="AO9990"/>
          <cell r="AP9990"/>
          <cell r="AQ9990"/>
          <cell r="AR9990"/>
          <cell r="AS9990"/>
        </row>
        <row r="9991">
          <cell r="A9991"/>
          <cell r="B9991"/>
          <cell r="C9991"/>
          <cell r="D9991"/>
          <cell r="E9991"/>
          <cell r="F9991"/>
          <cell r="G9991"/>
          <cell r="H9991"/>
          <cell r="I9991"/>
          <cell r="J9991"/>
          <cell r="K9991"/>
          <cell r="L9991"/>
          <cell r="M9991"/>
          <cell r="N9991"/>
          <cell r="O9991"/>
          <cell r="P9991"/>
          <cell r="Q9991"/>
          <cell r="R9991"/>
          <cell r="S9991"/>
          <cell r="T9991"/>
          <cell r="U9991"/>
          <cell r="V9991"/>
          <cell r="W9991"/>
          <cell r="X9991"/>
          <cell r="Y9991"/>
          <cell r="Z9991"/>
          <cell r="AA9991"/>
          <cell r="AB9991"/>
          <cell r="AC9991"/>
          <cell r="AD9991"/>
          <cell r="AE9991"/>
          <cell r="AF9991"/>
          <cell r="AG9991"/>
          <cell r="AH9991"/>
          <cell r="AI9991"/>
          <cell r="AJ9991"/>
          <cell r="AK9991"/>
          <cell r="AL9991"/>
          <cell r="AM9991"/>
          <cell r="AN9991"/>
          <cell r="AO9991"/>
          <cell r="AP9991"/>
          <cell r="AQ9991"/>
          <cell r="AR9991"/>
          <cell r="AS9991"/>
        </row>
        <row r="9992">
          <cell r="A9992"/>
          <cell r="B9992"/>
          <cell r="C9992"/>
          <cell r="D9992"/>
          <cell r="E9992"/>
          <cell r="F9992"/>
          <cell r="G9992"/>
          <cell r="H9992"/>
          <cell r="I9992"/>
          <cell r="J9992"/>
          <cell r="K9992"/>
          <cell r="L9992"/>
          <cell r="M9992"/>
          <cell r="N9992"/>
          <cell r="O9992"/>
          <cell r="P9992"/>
          <cell r="Q9992"/>
          <cell r="R9992"/>
          <cell r="S9992"/>
          <cell r="T9992"/>
          <cell r="U9992"/>
          <cell r="V9992"/>
          <cell r="W9992"/>
          <cell r="X9992"/>
          <cell r="Y9992"/>
          <cell r="Z9992"/>
          <cell r="AA9992"/>
          <cell r="AB9992"/>
          <cell r="AC9992"/>
          <cell r="AD9992"/>
          <cell r="AE9992"/>
          <cell r="AF9992"/>
          <cell r="AG9992"/>
          <cell r="AH9992"/>
          <cell r="AI9992"/>
          <cell r="AJ9992"/>
          <cell r="AK9992"/>
          <cell r="AL9992"/>
          <cell r="AM9992"/>
          <cell r="AN9992"/>
          <cell r="AO9992"/>
          <cell r="AP9992"/>
          <cell r="AQ9992"/>
          <cell r="AR9992"/>
          <cell r="AS9992"/>
        </row>
        <row r="9993">
          <cell r="A9993"/>
          <cell r="B9993"/>
          <cell r="C9993"/>
          <cell r="D9993"/>
          <cell r="E9993"/>
          <cell r="F9993"/>
          <cell r="G9993"/>
          <cell r="H9993"/>
          <cell r="I9993"/>
          <cell r="J9993"/>
          <cell r="K9993"/>
          <cell r="L9993"/>
          <cell r="M9993"/>
          <cell r="N9993"/>
          <cell r="O9993"/>
          <cell r="P9993"/>
          <cell r="Q9993"/>
          <cell r="R9993"/>
          <cell r="S9993"/>
          <cell r="T9993"/>
          <cell r="U9993"/>
          <cell r="V9993"/>
          <cell r="W9993"/>
          <cell r="X9993"/>
          <cell r="Y9993"/>
          <cell r="Z9993"/>
          <cell r="AA9993"/>
          <cell r="AB9993"/>
          <cell r="AC9993"/>
          <cell r="AD9993"/>
          <cell r="AE9993"/>
          <cell r="AF9993"/>
          <cell r="AG9993"/>
          <cell r="AH9993"/>
          <cell r="AI9993"/>
          <cell r="AJ9993"/>
          <cell r="AK9993"/>
          <cell r="AL9993"/>
          <cell r="AM9993"/>
          <cell r="AN9993"/>
          <cell r="AO9993"/>
          <cell r="AP9993"/>
          <cell r="AQ9993"/>
          <cell r="AR9993"/>
          <cell r="AS9993"/>
        </row>
        <row r="9994">
          <cell r="A9994"/>
          <cell r="B9994"/>
          <cell r="C9994"/>
          <cell r="D9994"/>
          <cell r="E9994"/>
          <cell r="F9994"/>
          <cell r="G9994"/>
          <cell r="H9994"/>
          <cell r="I9994"/>
          <cell r="J9994"/>
          <cell r="K9994"/>
          <cell r="L9994"/>
          <cell r="M9994"/>
          <cell r="N9994"/>
          <cell r="O9994"/>
          <cell r="P9994"/>
          <cell r="Q9994"/>
          <cell r="R9994"/>
          <cell r="S9994"/>
          <cell r="T9994"/>
          <cell r="U9994"/>
          <cell r="V9994"/>
          <cell r="W9994"/>
          <cell r="X9994"/>
          <cell r="Y9994"/>
          <cell r="Z9994"/>
          <cell r="AA9994"/>
          <cell r="AB9994"/>
          <cell r="AC9994"/>
          <cell r="AD9994"/>
          <cell r="AE9994"/>
          <cell r="AF9994"/>
          <cell r="AG9994"/>
          <cell r="AH9994"/>
          <cell r="AI9994"/>
          <cell r="AJ9994"/>
          <cell r="AK9994"/>
          <cell r="AL9994"/>
          <cell r="AM9994"/>
          <cell r="AN9994"/>
          <cell r="AO9994"/>
          <cell r="AP9994"/>
          <cell r="AQ9994"/>
          <cell r="AR9994"/>
          <cell r="AS9994"/>
        </row>
        <row r="9995">
          <cell r="A9995"/>
          <cell r="B9995"/>
          <cell r="C9995"/>
          <cell r="D9995"/>
          <cell r="E9995"/>
          <cell r="F9995"/>
          <cell r="G9995"/>
          <cell r="H9995"/>
          <cell r="I9995"/>
          <cell r="J9995"/>
          <cell r="K9995"/>
          <cell r="L9995"/>
          <cell r="M9995"/>
          <cell r="N9995"/>
          <cell r="O9995"/>
          <cell r="P9995"/>
          <cell r="Q9995"/>
          <cell r="R9995"/>
          <cell r="S9995"/>
          <cell r="T9995"/>
          <cell r="U9995"/>
          <cell r="V9995"/>
          <cell r="W9995"/>
          <cell r="X9995"/>
          <cell r="Y9995"/>
          <cell r="Z9995"/>
          <cell r="AA9995"/>
          <cell r="AB9995"/>
          <cell r="AC9995"/>
          <cell r="AD9995"/>
          <cell r="AE9995"/>
          <cell r="AF9995"/>
          <cell r="AG9995"/>
          <cell r="AH9995"/>
          <cell r="AI9995"/>
          <cell r="AJ9995"/>
          <cell r="AK9995"/>
          <cell r="AL9995"/>
          <cell r="AM9995"/>
          <cell r="AN9995"/>
          <cell r="AO9995"/>
          <cell r="AP9995"/>
          <cell r="AQ9995"/>
          <cell r="AR9995"/>
          <cell r="AS9995"/>
        </row>
        <row r="9996">
          <cell r="A9996"/>
          <cell r="B9996"/>
          <cell r="C9996"/>
          <cell r="D9996"/>
          <cell r="E9996"/>
          <cell r="F9996"/>
          <cell r="G9996"/>
          <cell r="H9996"/>
          <cell r="I9996"/>
          <cell r="J9996"/>
          <cell r="K9996"/>
          <cell r="L9996"/>
          <cell r="M9996"/>
          <cell r="N9996"/>
          <cell r="O9996"/>
          <cell r="P9996"/>
          <cell r="Q9996"/>
          <cell r="R9996"/>
          <cell r="S9996"/>
          <cell r="T9996"/>
          <cell r="U9996"/>
          <cell r="V9996"/>
          <cell r="W9996"/>
          <cell r="X9996"/>
          <cell r="Y9996"/>
          <cell r="Z9996"/>
          <cell r="AA9996"/>
          <cell r="AB9996"/>
          <cell r="AC9996"/>
          <cell r="AD9996"/>
          <cell r="AE9996"/>
          <cell r="AF9996"/>
          <cell r="AG9996"/>
          <cell r="AH9996"/>
          <cell r="AI9996"/>
          <cell r="AJ9996"/>
          <cell r="AK9996"/>
          <cell r="AL9996"/>
          <cell r="AM9996"/>
          <cell r="AN9996"/>
          <cell r="AO9996"/>
          <cell r="AP9996"/>
          <cell r="AQ9996"/>
          <cell r="AR9996"/>
          <cell r="AS9996"/>
        </row>
        <row r="9997">
          <cell r="A9997"/>
          <cell r="B9997"/>
          <cell r="C9997"/>
          <cell r="D9997"/>
          <cell r="E9997"/>
          <cell r="F9997"/>
          <cell r="G9997"/>
          <cell r="H9997"/>
          <cell r="I9997"/>
          <cell r="J9997"/>
          <cell r="K9997"/>
          <cell r="L9997"/>
          <cell r="M9997"/>
          <cell r="N9997"/>
          <cell r="O9997"/>
          <cell r="P9997"/>
          <cell r="Q9997"/>
          <cell r="R9997"/>
          <cell r="S9997"/>
          <cell r="T9997"/>
          <cell r="U9997"/>
          <cell r="V9997"/>
          <cell r="W9997"/>
          <cell r="X9997"/>
          <cell r="Y9997"/>
          <cell r="Z9997"/>
          <cell r="AA9997"/>
          <cell r="AB9997"/>
          <cell r="AC9997"/>
          <cell r="AD9997"/>
          <cell r="AE9997"/>
          <cell r="AF9997"/>
          <cell r="AG9997"/>
          <cell r="AH9997"/>
          <cell r="AI9997"/>
          <cell r="AJ9997"/>
          <cell r="AK9997"/>
          <cell r="AL9997"/>
          <cell r="AM9997"/>
          <cell r="AN9997"/>
          <cell r="AO9997"/>
          <cell r="AP9997"/>
          <cell r="AQ9997"/>
          <cell r="AR9997"/>
          <cell r="AS9997"/>
        </row>
        <row r="9998">
          <cell r="A9998"/>
          <cell r="B9998"/>
          <cell r="C9998"/>
          <cell r="D9998"/>
          <cell r="E9998"/>
          <cell r="F9998"/>
          <cell r="G9998"/>
          <cell r="H9998"/>
          <cell r="I9998"/>
          <cell r="J9998"/>
          <cell r="K9998"/>
          <cell r="L9998"/>
          <cell r="M9998"/>
          <cell r="N9998"/>
          <cell r="O9998"/>
          <cell r="P9998"/>
          <cell r="Q9998"/>
          <cell r="R9998"/>
          <cell r="S9998"/>
          <cell r="T9998"/>
          <cell r="U9998"/>
          <cell r="V9998"/>
          <cell r="W9998"/>
          <cell r="X9998"/>
          <cell r="Y9998"/>
          <cell r="Z9998"/>
          <cell r="AA9998"/>
          <cell r="AB9998"/>
          <cell r="AC9998"/>
          <cell r="AD9998"/>
          <cell r="AE9998"/>
          <cell r="AF9998"/>
          <cell r="AG9998"/>
          <cell r="AH9998"/>
          <cell r="AI9998"/>
          <cell r="AJ9998"/>
          <cell r="AK9998"/>
          <cell r="AL9998"/>
          <cell r="AM9998"/>
          <cell r="AN9998"/>
          <cell r="AO9998"/>
          <cell r="AP9998"/>
          <cell r="AQ9998"/>
          <cell r="AR9998"/>
          <cell r="AS9998"/>
        </row>
        <row r="9999">
          <cell r="A9999"/>
          <cell r="B9999"/>
          <cell r="C9999"/>
          <cell r="D9999"/>
          <cell r="E9999"/>
          <cell r="F9999"/>
          <cell r="G9999"/>
          <cell r="H9999"/>
          <cell r="I9999"/>
          <cell r="J9999"/>
          <cell r="K9999"/>
          <cell r="L9999"/>
          <cell r="M9999"/>
          <cell r="N9999"/>
          <cell r="O9999"/>
          <cell r="P9999"/>
          <cell r="Q9999"/>
          <cell r="R9999"/>
          <cell r="S9999"/>
          <cell r="T9999"/>
          <cell r="U9999"/>
          <cell r="V9999"/>
          <cell r="W9999"/>
          <cell r="X9999"/>
          <cell r="Y9999"/>
          <cell r="Z9999"/>
          <cell r="AA9999"/>
          <cell r="AB9999"/>
          <cell r="AC9999"/>
          <cell r="AD9999"/>
          <cell r="AE9999"/>
          <cell r="AF9999"/>
          <cell r="AG9999"/>
          <cell r="AH9999"/>
          <cell r="AI9999"/>
          <cell r="AJ9999"/>
          <cell r="AK9999"/>
          <cell r="AL9999"/>
          <cell r="AM9999"/>
          <cell r="AN9999"/>
          <cell r="AO9999"/>
          <cell r="AP9999"/>
          <cell r="AQ9999"/>
          <cell r="AR9999"/>
          <cell r="AS9999"/>
        </row>
        <row r="10000">
          <cell r="A10000"/>
          <cell r="B10000"/>
          <cell r="C10000"/>
          <cell r="D10000"/>
          <cell r="E10000"/>
          <cell r="F10000"/>
          <cell r="G10000"/>
          <cell r="H10000"/>
          <cell r="I10000"/>
          <cell r="J10000"/>
          <cell r="K10000"/>
          <cell r="L10000"/>
          <cell r="M10000"/>
          <cell r="N10000"/>
          <cell r="O10000"/>
          <cell r="P10000"/>
          <cell r="Q10000"/>
          <cell r="R10000"/>
          <cell r="S10000"/>
          <cell r="T10000"/>
          <cell r="U10000"/>
          <cell r="V10000"/>
          <cell r="W10000"/>
          <cell r="X10000"/>
          <cell r="Y10000"/>
          <cell r="Z10000"/>
          <cell r="AA10000"/>
          <cell r="AB10000"/>
          <cell r="AC10000"/>
          <cell r="AD10000"/>
          <cell r="AE10000"/>
          <cell r="AF10000"/>
          <cell r="AG10000"/>
          <cell r="AH10000"/>
          <cell r="AI10000"/>
          <cell r="AJ10000"/>
          <cell r="AK10000"/>
          <cell r="AL10000"/>
          <cell r="AM10000"/>
          <cell r="AN10000"/>
          <cell r="AO10000"/>
          <cell r="AP10000"/>
          <cell r="AQ10000"/>
          <cell r="AR10000"/>
          <cell r="AS10000"/>
        </row>
        <row r="10001">
          <cell r="A10001"/>
          <cell r="B10001"/>
          <cell r="C10001"/>
          <cell r="D10001"/>
          <cell r="E10001"/>
          <cell r="F10001"/>
          <cell r="G10001"/>
          <cell r="H10001"/>
          <cell r="I10001"/>
          <cell r="J10001"/>
          <cell r="K10001"/>
          <cell r="L10001"/>
          <cell r="M10001"/>
          <cell r="N10001"/>
          <cell r="O10001"/>
          <cell r="P10001"/>
          <cell r="Q10001"/>
          <cell r="R10001"/>
          <cell r="S10001"/>
          <cell r="T10001"/>
          <cell r="U10001"/>
          <cell r="V10001"/>
          <cell r="W10001"/>
          <cell r="X10001"/>
          <cell r="Y10001"/>
          <cell r="Z10001"/>
          <cell r="AA10001"/>
          <cell r="AB10001"/>
          <cell r="AC10001"/>
          <cell r="AD10001"/>
          <cell r="AE10001"/>
          <cell r="AF10001"/>
          <cell r="AG10001"/>
          <cell r="AH10001"/>
          <cell r="AI10001"/>
          <cell r="AJ10001"/>
          <cell r="AK10001"/>
          <cell r="AL10001"/>
          <cell r="AM10001"/>
          <cell r="AN10001"/>
          <cell r="AO10001"/>
          <cell r="AP10001"/>
          <cell r="AQ10001"/>
          <cell r="AR10001"/>
          <cell r="AS10001"/>
        </row>
        <row r="10002">
          <cell r="A10002"/>
          <cell r="B10002"/>
          <cell r="C10002"/>
          <cell r="D10002"/>
          <cell r="E10002"/>
          <cell r="F10002"/>
          <cell r="G10002"/>
          <cell r="H10002"/>
          <cell r="I10002"/>
          <cell r="J10002"/>
          <cell r="K10002"/>
          <cell r="L10002"/>
          <cell r="M10002"/>
          <cell r="N10002"/>
          <cell r="O10002"/>
          <cell r="P10002"/>
          <cell r="Q10002"/>
          <cell r="R10002"/>
          <cell r="S10002"/>
          <cell r="T10002"/>
          <cell r="U10002"/>
          <cell r="V10002"/>
          <cell r="W10002"/>
          <cell r="X10002"/>
          <cell r="Y10002"/>
          <cell r="Z10002"/>
          <cell r="AA10002"/>
          <cell r="AB10002"/>
          <cell r="AC10002"/>
          <cell r="AD10002"/>
          <cell r="AE10002"/>
          <cell r="AF10002"/>
          <cell r="AG10002"/>
          <cell r="AH10002"/>
          <cell r="AI10002"/>
          <cell r="AJ10002"/>
          <cell r="AK10002"/>
          <cell r="AL10002"/>
          <cell r="AM10002"/>
          <cell r="AN10002"/>
          <cell r="AO10002"/>
          <cell r="AP10002"/>
          <cell r="AQ10002"/>
          <cell r="AR10002"/>
          <cell r="AS10002"/>
        </row>
        <row r="10003">
          <cell r="A10003"/>
          <cell r="B10003"/>
          <cell r="C10003"/>
          <cell r="D10003"/>
          <cell r="E10003"/>
          <cell r="F10003"/>
          <cell r="G10003"/>
          <cell r="H10003"/>
          <cell r="I10003"/>
          <cell r="J10003"/>
          <cell r="K10003"/>
          <cell r="L10003"/>
          <cell r="M10003"/>
          <cell r="N10003"/>
          <cell r="O10003"/>
          <cell r="P10003"/>
          <cell r="Q10003"/>
          <cell r="R10003"/>
          <cell r="S10003"/>
          <cell r="T10003"/>
          <cell r="U10003"/>
          <cell r="V10003"/>
          <cell r="W10003"/>
          <cell r="X10003"/>
          <cell r="Y10003"/>
          <cell r="Z10003"/>
          <cell r="AA10003"/>
          <cell r="AB10003"/>
          <cell r="AC10003"/>
          <cell r="AD10003"/>
          <cell r="AE10003"/>
          <cell r="AF10003"/>
          <cell r="AG10003"/>
          <cell r="AH10003"/>
          <cell r="AI10003"/>
          <cell r="AJ10003"/>
          <cell r="AK10003"/>
          <cell r="AL10003"/>
          <cell r="AM10003"/>
          <cell r="AN10003"/>
          <cell r="AO10003"/>
          <cell r="AP10003"/>
          <cell r="AQ10003"/>
          <cell r="AR10003"/>
          <cell r="AS10003"/>
        </row>
        <row r="10004">
          <cell r="A10004"/>
          <cell r="B10004"/>
          <cell r="C10004"/>
          <cell r="D10004"/>
          <cell r="E10004"/>
          <cell r="F10004"/>
          <cell r="G10004"/>
          <cell r="H10004"/>
          <cell r="I10004"/>
          <cell r="J10004"/>
          <cell r="K10004"/>
          <cell r="L10004"/>
          <cell r="M10004"/>
          <cell r="N10004"/>
          <cell r="O10004"/>
          <cell r="P10004"/>
          <cell r="Q10004"/>
          <cell r="R10004"/>
          <cell r="S10004"/>
          <cell r="T10004"/>
          <cell r="U10004"/>
          <cell r="V10004"/>
          <cell r="W10004"/>
          <cell r="X10004"/>
          <cell r="Y10004"/>
          <cell r="Z10004"/>
          <cell r="AA10004"/>
          <cell r="AB10004"/>
          <cell r="AC10004"/>
          <cell r="AD10004"/>
          <cell r="AE10004"/>
          <cell r="AF10004"/>
          <cell r="AG10004"/>
          <cell r="AH10004"/>
          <cell r="AI10004"/>
          <cell r="AJ10004"/>
          <cell r="AK10004"/>
          <cell r="AL10004"/>
          <cell r="AM10004"/>
          <cell r="AN10004"/>
          <cell r="AO10004"/>
          <cell r="AP10004"/>
          <cell r="AQ10004"/>
          <cell r="AR10004"/>
          <cell r="AS10004"/>
        </row>
        <row r="10005">
          <cell r="A10005"/>
          <cell r="B10005"/>
          <cell r="C10005"/>
          <cell r="D10005"/>
          <cell r="E10005"/>
          <cell r="F10005"/>
          <cell r="G10005"/>
          <cell r="H10005"/>
          <cell r="I10005"/>
          <cell r="J10005"/>
          <cell r="K10005"/>
          <cell r="L10005"/>
          <cell r="M10005"/>
          <cell r="N10005"/>
          <cell r="O10005"/>
          <cell r="P10005"/>
          <cell r="Q10005"/>
          <cell r="R10005"/>
          <cell r="S10005"/>
          <cell r="T10005"/>
          <cell r="U10005"/>
          <cell r="V10005"/>
          <cell r="W10005"/>
          <cell r="X10005"/>
          <cell r="Y10005"/>
          <cell r="Z10005"/>
          <cell r="AA10005"/>
          <cell r="AB10005"/>
          <cell r="AC10005"/>
          <cell r="AD10005"/>
          <cell r="AE10005"/>
          <cell r="AF10005"/>
          <cell r="AG10005"/>
          <cell r="AH10005"/>
          <cell r="AI10005"/>
          <cell r="AJ10005"/>
          <cell r="AK10005"/>
          <cell r="AL10005"/>
          <cell r="AM10005"/>
          <cell r="AN10005"/>
          <cell r="AO10005"/>
          <cell r="AP10005"/>
          <cell r="AQ10005"/>
          <cell r="AR10005"/>
          <cell r="AS10005"/>
        </row>
        <row r="10006">
          <cell r="A10006"/>
          <cell r="B10006"/>
          <cell r="C10006"/>
          <cell r="D10006"/>
          <cell r="E10006"/>
          <cell r="F10006"/>
          <cell r="G10006"/>
          <cell r="H10006"/>
          <cell r="I10006"/>
          <cell r="J10006"/>
          <cell r="K10006"/>
          <cell r="L10006"/>
          <cell r="M10006"/>
          <cell r="N10006"/>
          <cell r="O10006"/>
          <cell r="P10006"/>
          <cell r="Q10006"/>
          <cell r="R10006"/>
          <cell r="S10006"/>
          <cell r="T10006"/>
          <cell r="U10006"/>
          <cell r="V10006"/>
          <cell r="W10006"/>
          <cell r="X10006"/>
          <cell r="Y10006"/>
          <cell r="Z10006"/>
          <cell r="AA10006"/>
          <cell r="AB10006"/>
          <cell r="AC10006"/>
          <cell r="AD10006"/>
          <cell r="AE10006"/>
          <cell r="AF10006"/>
          <cell r="AG10006"/>
          <cell r="AH10006"/>
          <cell r="AI10006"/>
          <cell r="AJ10006"/>
          <cell r="AK10006"/>
          <cell r="AL10006"/>
          <cell r="AM10006"/>
          <cell r="AN10006"/>
          <cell r="AO10006"/>
          <cell r="AP10006"/>
          <cell r="AQ10006"/>
          <cell r="AR10006"/>
          <cell r="AS10006"/>
        </row>
        <row r="10007">
          <cell r="A10007"/>
          <cell r="B10007"/>
          <cell r="C10007"/>
          <cell r="D10007"/>
          <cell r="E10007"/>
          <cell r="F10007"/>
          <cell r="G10007"/>
          <cell r="H10007"/>
          <cell r="I10007"/>
          <cell r="J10007"/>
          <cell r="K10007"/>
          <cell r="L10007"/>
          <cell r="M10007"/>
          <cell r="N10007"/>
          <cell r="O10007"/>
          <cell r="P10007"/>
          <cell r="Q10007"/>
          <cell r="R10007"/>
          <cell r="S10007"/>
          <cell r="T10007"/>
          <cell r="U10007"/>
          <cell r="V10007"/>
          <cell r="W10007"/>
          <cell r="X10007"/>
          <cell r="Y10007"/>
          <cell r="Z10007"/>
          <cell r="AA10007"/>
          <cell r="AB10007"/>
          <cell r="AC10007"/>
          <cell r="AD10007"/>
          <cell r="AE10007"/>
          <cell r="AF10007"/>
          <cell r="AG10007"/>
          <cell r="AH10007"/>
          <cell r="AI10007"/>
          <cell r="AJ10007"/>
          <cell r="AK10007"/>
          <cell r="AL10007"/>
          <cell r="AM10007"/>
          <cell r="AN10007"/>
          <cell r="AO10007"/>
          <cell r="AP10007"/>
          <cell r="AQ10007"/>
          <cell r="AR10007"/>
          <cell r="AS10007"/>
        </row>
        <row r="10008">
          <cell r="A10008"/>
          <cell r="B10008"/>
          <cell r="C10008"/>
          <cell r="D10008"/>
          <cell r="E10008"/>
          <cell r="F10008"/>
          <cell r="G10008"/>
          <cell r="H10008"/>
          <cell r="I10008"/>
          <cell r="J10008"/>
          <cell r="K10008"/>
          <cell r="L10008"/>
          <cell r="M10008"/>
          <cell r="N10008"/>
          <cell r="O10008"/>
          <cell r="P10008"/>
          <cell r="Q10008"/>
          <cell r="R10008"/>
          <cell r="S10008"/>
          <cell r="T10008"/>
          <cell r="U10008"/>
          <cell r="V10008"/>
          <cell r="W10008"/>
          <cell r="X10008"/>
          <cell r="Y10008"/>
          <cell r="Z10008"/>
          <cell r="AA10008"/>
          <cell r="AB10008"/>
          <cell r="AC10008"/>
          <cell r="AD10008"/>
          <cell r="AE10008"/>
          <cell r="AF10008"/>
          <cell r="AG10008"/>
          <cell r="AH10008"/>
          <cell r="AI10008"/>
          <cell r="AJ10008"/>
          <cell r="AK10008"/>
          <cell r="AL10008"/>
          <cell r="AM10008"/>
          <cell r="AN10008"/>
          <cell r="AO10008"/>
          <cell r="AP10008"/>
          <cell r="AQ10008"/>
          <cell r="AR10008"/>
          <cell r="AS10008"/>
        </row>
        <row r="10009">
          <cell r="A10009"/>
          <cell r="B10009"/>
          <cell r="C10009"/>
          <cell r="D10009"/>
          <cell r="E10009"/>
          <cell r="F10009"/>
          <cell r="G10009"/>
          <cell r="H10009"/>
          <cell r="I10009"/>
          <cell r="J10009"/>
          <cell r="K10009"/>
          <cell r="L10009"/>
          <cell r="M10009"/>
          <cell r="N10009"/>
          <cell r="O10009"/>
          <cell r="P10009"/>
          <cell r="Q10009"/>
          <cell r="R10009"/>
          <cell r="S10009"/>
          <cell r="T10009"/>
          <cell r="U10009"/>
          <cell r="V10009"/>
          <cell r="W10009"/>
          <cell r="X10009"/>
          <cell r="Y10009"/>
          <cell r="Z10009"/>
          <cell r="AA10009"/>
          <cell r="AB10009"/>
          <cell r="AC10009"/>
          <cell r="AD10009"/>
          <cell r="AE10009"/>
          <cell r="AF10009"/>
          <cell r="AG10009"/>
          <cell r="AH10009"/>
          <cell r="AI10009"/>
          <cell r="AJ10009"/>
          <cell r="AK10009"/>
          <cell r="AL10009"/>
          <cell r="AM10009"/>
          <cell r="AN10009"/>
          <cell r="AO10009"/>
          <cell r="AP10009"/>
          <cell r="AQ10009"/>
          <cell r="AR10009"/>
          <cell r="AS10009"/>
        </row>
        <row r="10010">
          <cell r="A10010"/>
          <cell r="B10010"/>
          <cell r="C10010"/>
          <cell r="D10010"/>
          <cell r="E10010"/>
          <cell r="F10010"/>
          <cell r="G10010"/>
          <cell r="H10010"/>
          <cell r="I10010"/>
          <cell r="J10010"/>
          <cell r="K10010"/>
          <cell r="L10010"/>
          <cell r="M10010"/>
          <cell r="N10010"/>
          <cell r="O10010"/>
          <cell r="P10010"/>
          <cell r="Q10010"/>
          <cell r="R10010"/>
          <cell r="S10010"/>
          <cell r="T10010"/>
          <cell r="U10010"/>
          <cell r="V10010"/>
          <cell r="W10010"/>
          <cell r="X10010"/>
          <cell r="Y10010"/>
          <cell r="Z10010"/>
          <cell r="AA10010"/>
          <cell r="AB10010"/>
          <cell r="AC10010"/>
          <cell r="AD10010"/>
          <cell r="AE10010"/>
          <cell r="AF10010"/>
          <cell r="AG10010"/>
          <cell r="AH10010"/>
          <cell r="AI10010"/>
          <cell r="AJ10010"/>
          <cell r="AK10010"/>
          <cell r="AL10010"/>
          <cell r="AM10010"/>
          <cell r="AN10010"/>
          <cell r="AO10010"/>
          <cell r="AP10010"/>
          <cell r="AQ10010"/>
          <cell r="AR10010"/>
          <cell r="AS10010"/>
        </row>
        <row r="10011">
          <cell r="A10011"/>
          <cell r="B10011"/>
          <cell r="C10011"/>
          <cell r="D10011"/>
          <cell r="E10011"/>
          <cell r="F10011"/>
          <cell r="G10011"/>
          <cell r="H10011"/>
          <cell r="I10011"/>
          <cell r="J10011"/>
          <cell r="K10011"/>
          <cell r="L10011"/>
          <cell r="M10011"/>
          <cell r="N10011"/>
          <cell r="O10011"/>
          <cell r="P10011"/>
          <cell r="Q10011"/>
          <cell r="R10011"/>
          <cell r="S10011"/>
          <cell r="T10011"/>
          <cell r="U10011"/>
          <cell r="V10011"/>
          <cell r="W10011"/>
          <cell r="X10011"/>
          <cell r="Y10011"/>
          <cell r="Z10011"/>
          <cell r="AA10011"/>
          <cell r="AB10011"/>
          <cell r="AC10011"/>
          <cell r="AD10011"/>
          <cell r="AE10011"/>
          <cell r="AF10011"/>
          <cell r="AG10011"/>
          <cell r="AH10011"/>
          <cell r="AI10011"/>
          <cell r="AJ10011"/>
          <cell r="AK10011"/>
          <cell r="AL10011"/>
          <cell r="AM10011"/>
          <cell r="AN10011"/>
          <cell r="AO10011"/>
          <cell r="AP10011"/>
          <cell r="AQ10011"/>
          <cell r="AR10011"/>
          <cell r="AS10011"/>
        </row>
        <row r="10012">
          <cell r="A10012"/>
          <cell r="B10012"/>
          <cell r="C10012"/>
          <cell r="D10012"/>
          <cell r="E10012"/>
          <cell r="F10012"/>
          <cell r="G10012"/>
          <cell r="H10012"/>
          <cell r="I10012"/>
          <cell r="J10012"/>
          <cell r="K10012"/>
          <cell r="L10012"/>
          <cell r="M10012"/>
          <cell r="N10012"/>
          <cell r="O10012"/>
          <cell r="P10012"/>
          <cell r="Q10012"/>
          <cell r="R10012"/>
          <cell r="S10012"/>
          <cell r="T10012"/>
          <cell r="U10012"/>
          <cell r="V10012"/>
          <cell r="W10012"/>
          <cell r="X10012"/>
          <cell r="Y10012"/>
          <cell r="Z10012"/>
          <cell r="AA10012"/>
          <cell r="AB10012"/>
          <cell r="AC10012"/>
          <cell r="AD10012"/>
          <cell r="AE10012"/>
          <cell r="AF10012"/>
          <cell r="AG10012"/>
          <cell r="AH10012"/>
          <cell r="AI10012"/>
          <cell r="AJ10012"/>
          <cell r="AK10012"/>
          <cell r="AL10012"/>
          <cell r="AM10012"/>
          <cell r="AN10012"/>
          <cell r="AO10012"/>
          <cell r="AP10012"/>
          <cell r="AQ10012"/>
          <cell r="AR10012"/>
          <cell r="AS10012"/>
        </row>
        <row r="10013">
          <cell r="A10013"/>
          <cell r="B10013"/>
          <cell r="C10013"/>
          <cell r="D10013"/>
          <cell r="E10013"/>
          <cell r="F10013"/>
          <cell r="G10013"/>
          <cell r="H10013"/>
          <cell r="I10013"/>
          <cell r="J10013"/>
          <cell r="K10013"/>
          <cell r="L10013"/>
          <cell r="M10013"/>
          <cell r="N10013"/>
          <cell r="O10013"/>
          <cell r="P10013"/>
          <cell r="Q10013"/>
          <cell r="R10013"/>
          <cell r="S10013"/>
          <cell r="T10013"/>
          <cell r="U10013"/>
          <cell r="V10013"/>
          <cell r="W10013"/>
          <cell r="X10013"/>
          <cell r="Y10013"/>
          <cell r="Z10013"/>
          <cell r="AA10013"/>
          <cell r="AB10013"/>
          <cell r="AC10013"/>
          <cell r="AD10013"/>
          <cell r="AE10013"/>
          <cell r="AF10013"/>
          <cell r="AG10013"/>
          <cell r="AH10013"/>
          <cell r="AI10013"/>
          <cell r="AJ10013"/>
          <cell r="AK10013"/>
          <cell r="AL10013"/>
          <cell r="AM10013"/>
          <cell r="AN10013"/>
          <cell r="AO10013"/>
          <cell r="AP10013"/>
          <cell r="AQ10013"/>
          <cell r="AR10013"/>
          <cell r="AS10013"/>
        </row>
        <row r="10014">
          <cell r="A10014"/>
          <cell r="B10014"/>
          <cell r="C10014"/>
          <cell r="D10014"/>
          <cell r="E10014"/>
          <cell r="F10014"/>
          <cell r="G10014"/>
          <cell r="H10014"/>
          <cell r="I10014"/>
          <cell r="J10014"/>
          <cell r="K10014"/>
          <cell r="L10014"/>
          <cell r="M10014"/>
          <cell r="N10014"/>
          <cell r="O10014"/>
          <cell r="P10014"/>
          <cell r="Q10014"/>
          <cell r="R10014"/>
          <cell r="S10014"/>
          <cell r="T10014"/>
          <cell r="U10014"/>
          <cell r="V10014"/>
          <cell r="W10014"/>
          <cell r="X10014"/>
          <cell r="Y10014"/>
          <cell r="Z10014"/>
          <cell r="AA10014"/>
          <cell r="AB10014"/>
          <cell r="AC10014"/>
          <cell r="AD10014"/>
          <cell r="AE10014"/>
          <cell r="AF10014"/>
          <cell r="AG10014"/>
          <cell r="AH10014"/>
          <cell r="AI10014"/>
          <cell r="AJ10014"/>
          <cell r="AK10014"/>
          <cell r="AL10014"/>
          <cell r="AM10014"/>
          <cell r="AN10014"/>
          <cell r="AO10014"/>
          <cell r="AP10014"/>
          <cell r="AQ10014"/>
          <cell r="AR10014"/>
          <cell r="AS10014"/>
        </row>
        <row r="10015">
          <cell r="A10015"/>
          <cell r="B10015"/>
          <cell r="C10015"/>
          <cell r="D10015"/>
          <cell r="E10015"/>
          <cell r="F10015"/>
          <cell r="G10015"/>
          <cell r="H10015"/>
          <cell r="I10015"/>
          <cell r="J10015"/>
          <cell r="K10015"/>
          <cell r="L10015"/>
          <cell r="M10015"/>
          <cell r="N10015"/>
          <cell r="O10015"/>
          <cell r="P10015"/>
          <cell r="Q10015"/>
          <cell r="R10015"/>
          <cell r="S10015"/>
          <cell r="T10015"/>
          <cell r="U10015"/>
          <cell r="V10015"/>
          <cell r="W10015"/>
          <cell r="X10015"/>
          <cell r="Y10015"/>
          <cell r="Z10015"/>
          <cell r="AA10015"/>
          <cell r="AB10015"/>
          <cell r="AC10015"/>
          <cell r="AD10015"/>
          <cell r="AE10015"/>
          <cell r="AF10015"/>
          <cell r="AG10015"/>
          <cell r="AH10015"/>
          <cell r="AI10015"/>
          <cell r="AJ10015"/>
          <cell r="AK10015"/>
          <cell r="AL10015"/>
          <cell r="AM10015"/>
          <cell r="AN10015"/>
          <cell r="AO10015"/>
          <cell r="AP10015"/>
          <cell r="AQ10015"/>
          <cell r="AR10015"/>
          <cell r="AS10015"/>
        </row>
        <row r="10016">
          <cell r="A10016"/>
          <cell r="B10016"/>
          <cell r="C10016"/>
          <cell r="D10016"/>
          <cell r="E10016"/>
          <cell r="F10016"/>
          <cell r="G10016"/>
          <cell r="H10016"/>
          <cell r="I10016"/>
          <cell r="J10016"/>
          <cell r="K10016"/>
          <cell r="L10016"/>
          <cell r="M10016"/>
          <cell r="N10016"/>
          <cell r="O10016"/>
          <cell r="P10016"/>
          <cell r="Q10016"/>
          <cell r="R10016"/>
          <cell r="S10016"/>
          <cell r="T10016"/>
          <cell r="U10016"/>
          <cell r="V10016"/>
          <cell r="W10016"/>
          <cell r="X10016"/>
          <cell r="Y10016"/>
          <cell r="Z10016"/>
          <cell r="AA10016"/>
          <cell r="AB10016"/>
          <cell r="AC10016"/>
          <cell r="AD10016"/>
          <cell r="AE10016"/>
          <cell r="AF10016"/>
          <cell r="AG10016"/>
          <cell r="AH10016"/>
          <cell r="AI10016"/>
          <cell r="AJ10016"/>
          <cell r="AK10016"/>
          <cell r="AL10016"/>
          <cell r="AM10016"/>
          <cell r="AN10016"/>
          <cell r="AO10016"/>
          <cell r="AP10016"/>
          <cell r="AQ10016"/>
          <cell r="AR10016"/>
          <cell r="AS10016"/>
        </row>
        <row r="10017">
          <cell r="A10017"/>
          <cell r="B10017"/>
          <cell r="C10017"/>
          <cell r="D10017"/>
          <cell r="E10017"/>
          <cell r="F10017"/>
          <cell r="G10017"/>
          <cell r="H10017"/>
          <cell r="I10017"/>
          <cell r="J10017"/>
          <cell r="K10017"/>
          <cell r="L10017"/>
          <cell r="M10017"/>
          <cell r="N10017"/>
          <cell r="O10017"/>
          <cell r="P10017"/>
          <cell r="Q10017"/>
          <cell r="R10017"/>
          <cell r="S10017"/>
          <cell r="T10017"/>
          <cell r="U10017"/>
          <cell r="V10017"/>
          <cell r="W10017"/>
          <cell r="X10017"/>
          <cell r="Y10017"/>
          <cell r="Z10017"/>
          <cell r="AA10017"/>
          <cell r="AB10017"/>
          <cell r="AC10017"/>
          <cell r="AD10017"/>
          <cell r="AE10017"/>
          <cell r="AF10017"/>
          <cell r="AG10017"/>
          <cell r="AH10017"/>
          <cell r="AI10017"/>
          <cell r="AJ10017"/>
          <cell r="AK10017"/>
          <cell r="AL10017"/>
          <cell r="AM10017"/>
          <cell r="AN10017"/>
          <cell r="AO10017"/>
          <cell r="AP10017"/>
          <cell r="AQ10017"/>
          <cell r="AR10017"/>
          <cell r="AS10017"/>
        </row>
        <row r="10018">
          <cell r="A10018"/>
          <cell r="B10018"/>
          <cell r="C10018"/>
          <cell r="D10018"/>
          <cell r="E10018"/>
          <cell r="F10018"/>
          <cell r="G10018"/>
          <cell r="H10018"/>
          <cell r="I10018"/>
          <cell r="J10018"/>
          <cell r="K10018"/>
          <cell r="L10018"/>
          <cell r="M10018"/>
          <cell r="N10018"/>
          <cell r="O10018"/>
          <cell r="P10018"/>
          <cell r="Q10018"/>
          <cell r="R10018"/>
          <cell r="S10018"/>
          <cell r="T10018"/>
          <cell r="U10018"/>
          <cell r="V10018"/>
          <cell r="W10018"/>
          <cell r="X10018"/>
          <cell r="Y10018"/>
          <cell r="Z10018"/>
          <cell r="AA10018"/>
          <cell r="AB10018"/>
          <cell r="AC10018"/>
          <cell r="AD10018"/>
          <cell r="AE10018"/>
          <cell r="AF10018"/>
          <cell r="AG10018"/>
          <cell r="AH10018"/>
          <cell r="AI10018"/>
          <cell r="AJ10018"/>
          <cell r="AK10018"/>
          <cell r="AL10018"/>
          <cell r="AM10018"/>
          <cell r="AN10018"/>
          <cell r="AO10018"/>
          <cell r="AP10018"/>
          <cell r="AQ10018"/>
          <cell r="AR10018"/>
          <cell r="AS10018"/>
        </row>
        <row r="10019">
          <cell r="A10019"/>
          <cell r="B10019"/>
          <cell r="C10019"/>
          <cell r="D10019"/>
          <cell r="E10019"/>
          <cell r="F10019"/>
          <cell r="G10019"/>
          <cell r="H10019"/>
          <cell r="I10019"/>
          <cell r="J10019"/>
          <cell r="K10019"/>
          <cell r="L10019"/>
          <cell r="M10019"/>
          <cell r="N10019"/>
          <cell r="O10019"/>
          <cell r="P10019"/>
          <cell r="Q10019"/>
          <cell r="R10019"/>
          <cell r="S10019"/>
          <cell r="T10019"/>
          <cell r="U10019"/>
          <cell r="V10019"/>
          <cell r="W10019"/>
          <cell r="X10019"/>
          <cell r="Y10019"/>
          <cell r="Z10019"/>
          <cell r="AA10019"/>
          <cell r="AB10019"/>
          <cell r="AC10019"/>
          <cell r="AD10019"/>
          <cell r="AE10019"/>
          <cell r="AF10019"/>
          <cell r="AG10019"/>
          <cell r="AH10019"/>
          <cell r="AI10019"/>
          <cell r="AJ10019"/>
          <cell r="AK10019"/>
          <cell r="AL10019"/>
          <cell r="AM10019"/>
          <cell r="AN10019"/>
          <cell r="AO10019"/>
          <cell r="AP10019"/>
          <cell r="AQ10019"/>
          <cell r="AR10019"/>
          <cell r="AS10019"/>
        </row>
        <row r="10020">
          <cell r="A10020"/>
          <cell r="B10020"/>
          <cell r="C10020"/>
          <cell r="D10020"/>
          <cell r="E10020"/>
          <cell r="F10020"/>
          <cell r="G10020"/>
          <cell r="H10020"/>
          <cell r="I10020"/>
          <cell r="J10020"/>
          <cell r="K10020"/>
          <cell r="L10020"/>
          <cell r="M10020"/>
          <cell r="N10020"/>
          <cell r="O10020"/>
          <cell r="P10020"/>
          <cell r="Q10020"/>
          <cell r="R10020"/>
          <cell r="S10020"/>
          <cell r="T10020"/>
          <cell r="U10020"/>
          <cell r="V10020"/>
          <cell r="W10020"/>
          <cell r="X10020"/>
          <cell r="Y10020"/>
          <cell r="Z10020"/>
          <cell r="AA10020"/>
          <cell r="AB10020"/>
          <cell r="AC10020"/>
          <cell r="AD10020"/>
          <cell r="AE10020"/>
          <cell r="AF10020"/>
          <cell r="AG10020"/>
          <cell r="AH10020"/>
          <cell r="AI10020"/>
          <cell r="AJ10020"/>
          <cell r="AK10020"/>
          <cell r="AL10020"/>
          <cell r="AM10020"/>
          <cell r="AN10020"/>
          <cell r="AO10020"/>
          <cell r="AP10020"/>
          <cell r="AQ10020"/>
          <cell r="AR10020"/>
          <cell r="AS10020"/>
        </row>
        <row r="10021">
          <cell r="A10021"/>
          <cell r="B10021"/>
          <cell r="C10021"/>
          <cell r="D10021"/>
          <cell r="E10021"/>
          <cell r="F10021"/>
          <cell r="G10021"/>
          <cell r="H10021"/>
          <cell r="I10021"/>
          <cell r="J10021"/>
          <cell r="K10021"/>
          <cell r="L10021"/>
          <cell r="M10021"/>
          <cell r="N10021"/>
          <cell r="O10021"/>
          <cell r="P10021"/>
          <cell r="Q10021"/>
          <cell r="R10021"/>
          <cell r="S10021"/>
          <cell r="T10021"/>
          <cell r="U10021"/>
          <cell r="V10021"/>
          <cell r="W10021"/>
          <cell r="X10021"/>
          <cell r="Y10021"/>
          <cell r="Z10021"/>
          <cell r="AA10021"/>
          <cell r="AB10021"/>
          <cell r="AC10021"/>
          <cell r="AD10021"/>
          <cell r="AE10021"/>
          <cell r="AF10021"/>
          <cell r="AG10021"/>
          <cell r="AH10021"/>
          <cell r="AI10021"/>
          <cell r="AJ10021"/>
          <cell r="AK10021"/>
          <cell r="AL10021"/>
          <cell r="AM10021"/>
          <cell r="AN10021"/>
          <cell r="AO10021"/>
          <cell r="AP10021"/>
          <cell r="AQ10021"/>
          <cell r="AR10021"/>
          <cell r="AS10021"/>
        </row>
        <row r="10022">
          <cell r="A10022"/>
          <cell r="B10022"/>
          <cell r="C10022"/>
          <cell r="D10022"/>
          <cell r="E10022"/>
          <cell r="F10022"/>
          <cell r="G10022"/>
          <cell r="H10022"/>
          <cell r="I10022"/>
          <cell r="J10022"/>
          <cell r="K10022"/>
          <cell r="L10022"/>
          <cell r="M10022"/>
          <cell r="N10022"/>
          <cell r="O10022"/>
          <cell r="P10022"/>
          <cell r="Q10022"/>
          <cell r="R10022"/>
          <cell r="S10022"/>
          <cell r="T10022"/>
          <cell r="U10022"/>
          <cell r="V10022"/>
          <cell r="W10022"/>
          <cell r="X10022"/>
          <cell r="Y10022"/>
          <cell r="Z10022"/>
          <cell r="AA10022"/>
          <cell r="AB10022"/>
          <cell r="AC10022"/>
          <cell r="AD10022"/>
          <cell r="AE10022"/>
          <cell r="AF10022"/>
          <cell r="AG10022"/>
          <cell r="AH10022"/>
          <cell r="AI10022"/>
          <cell r="AJ10022"/>
          <cell r="AK10022"/>
          <cell r="AL10022"/>
          <cell r="AM10022"/>
          <cell r="AN10022"/>
          <cell r="AO10022"/>
          <cell r="AP10022"/>
          <cell r="AQ10022"/>
          <cell r="AR10022"/>
          <cell r="AS10022"/>
        </row>
        <row r="10023">
          <cell r="A10023"/>
          <cell r="B10023"/>
          <cell r="C10023"/>
          <cell r="D10023"/>
          <cell r="E10023"/>
          <cell r="F10023"/>
          <cell r="G10023"/>
          <cell r="H10023"/>
          <cell r="I10023"/>
          <cell r="J10023"/>
          <cell r="K10023"/>
          <cell r="L10023"/>
          <cell r="M10023"/>
          <cell r="N10023"/>
          <cell r="O10023"/>
          <cell r="P10023"/>
          <cell r="Q10023"/>
          <cell r="R10023"/>
          <cell r="S10023"/>
          <cell r="T10023"/>
          <cell r="U10023"/>
          <cell r="V10023"/>
          <cell r="W10023"/>
          <cell r="X10023"/>
          <cell r="Y10023"/>
          <cell r="Z10023"/>
          <cell r="AA10023"/>
          <cell r="AB10023"/>
          <cell r="AC10023"/>
          <cell r="AD10023"/>
          <cell r="AE10023"/>
          <cell r="AF10023"/>
          <cell r="AG10023"/>
          <cell r="AH10023"/>
          <cell r="AI10023"/>
          <cell r="AJ10023"/>
          <cell r="AK10023"/>
          <cell r="AL10023"/>
          <cell r="AM10023"/>
          <cell r="AN10023"/>
          <cell r="AO10023"/>
          <cell r="AP10023"/>
          <cell r="AQ10023"/>
          <cell r="AR10023"/>
          <cell r="AS10023"/>
        </row>
        <row r="10024">
          <cell r="A10024"/>
          <cell r="B10024"/>
          <cell r="C10024"/>
          <cell r="D10024"/>
          <cell r="E10024"/>
          <cell r="F10024"/>
          <cell r="G10024"/>
          <cell r="H10024"/>
          <cell r="I10024"/>
          <cell r="J10024"/>
          <cell r="K10024"/>
          <cell r="L10024"/>
          <cell r="M10024"/>
          <cell r="N10024"/>
          <cell r="O10024"/>
          <cell r="P10024"/>
          <cell r="Q10024"/>
          <cell r="R10024"/>
          <cell r="S10024"/>
          <cell r="T10024"/>
          <cell r="U10024"/>
          <cell r="V10024"/>
          <cell r="W10024"/>
          <cell r="X10024"/>
          <cell r="Y10024"/>
          <cell r="Z10024"/>
          <cell r="AA10024"/>
          <cell r="AB10024"/>
          <cell r="AC10024"/>
          <cell r="AD10024"/>
          <cell r="AE10024"/>
          <cell r="AF10024"/>
          <cell r="AG10024"/>
          <cell r="AH10024"/>
          <cell r="AI10024"/>
          <cell r="AJ10024"/>
          <cell r="AK10024"/>
          <cell r="AL10024"/>
          <cell r="AM10024"/>
          <cell r="AN10024"/>
          <cell r="AO10024"/>
          <cell r="AP10024"/>
          <cell r="AQ10024"/>
          <cell r="AR10024"/>
          <cell r="AS10024"/>
        </row>
        <row r="10025">
          <cell r="A10025"/>
          <cell r="B10025"/>
          <cell r="C10025"/>
          <cell r="D10025"/>
          <cell r="E10025"/>
          <cell r="F10025"/>
          <cell r="G10025"/>
          <cell r="H10025"/>
          <cell r="I10025"/>
          <cell r="J10025"/>
          <cell r="K10025"/>
          <cell r="L10025"/>
          <cell r="M10025"/>
          <cell r="N10025"/>
          <cell r="O10025"/>
          <cell r="P10025"/>
          <cell r="Q10025"/>
          <cell r="R10025"/>
          <cell r="S10025"/>
          <cell r="T10025"/>
          <cell r="U10025"/>
          <cell r="V10025"/>
          <cell r="W10025"/>
          <cell r="X10025"/>
          <cell r="Y10025"/>
          <cell r="Z10025"/>
          <cell r="AA10025"/>
          <cell r="AB10025"/>
          <cell r="AC10025"/>
          <cell r="AD10025"/>
          <cell r="AE10025"/>
          <cell r="AF10025"/>
          <cell r="AG10025"/>
          <cell r="AH10025"/>
          <cell r="AI10025"/>
          <cell r="AJ10025"/>
          <cell r="AK10025"/>
          <cell r="AL10025"/>
          <cell r="AM10025"/>
          <cell r="AN10025"/>
          <cell r="AO10025"/>
          <cell r="AP10025"/>
          <cell r="AQ10025"/>
          <cell r="AR10025"/>
          <cell r="AS10025"/>
        </row>
        <row r="10026">
          <cell r="A10026"/>
          <cell r="B10026"/>
          <cell r="C10026"/>
          <cell r="D10026"/>
          <cell r="E10026"/>
          <cell r="F10026"/>
          <cell r="G10026"/>
          <cell r="H10026"/>
          <cell r="I10026"/>
          <cell r="J10026"/>
          <cell r="K10026"/>
          <cell r="L10026"/>
          <cell r="M10026"/>
          <cell r="N10026"/>
          <cell r="O10026"/>
          <cell r="P10026"/>
          <cell r="Q10026"/>
          <cell r="R10026"/>
          <cell r="S10026"/>
          <cell r="T10026"/>
          <cell r="U10026"/>
          <cell r="V10026"/>
          <cell r="W10026"/>
          <cell r="X10026"/>
          <cell r="Y10026"/>
          <cell r="Z10026"/>
          <cell r="AA10026"/>
          <cell r="AB10026"/>
          <cell r="AC10026"/>
          <cell r="AD10026"/>
          <cell r="AE10026"/>
          <cell r="AF10026"/>
          <cell r="AG10026"/>
          <cell r="AH10026"/>
          <cell r="AI10026"/>
          <cell r="AJ10026"/>
          <cell r="AK10026"/>
          <cell r="AL10026"/>
          <cell r="AM10026"/>
          <cell r="AN10026"/>
          <cell r="AO10026"/>
          <cell r="AP10026"/>
          <cell r="AQ10026"/>
          <cell r="AR10026"/>
          <cell r="AS10026"/>
        </row>
        <row r="10027">
          <cell r="A10027"/>
          <cell r="B10027"/>
          <cell r="C10027"/>
          <cell r="D10027"/>
          <cell r="E10027"/>
          <cell r="F10027"/>
          <cell r="G10027"/>
          <cell r="H10027"/>
          <cell r="I10027"/>
          <cell r="J10027"/>
          <cell r="K10027"/>
          <cell r="L10027"/>
          <cell r="M10027"/>
          <cell r="N10027"/>
          <cell r="O10027"/>
          <cell r="P10027"/>
          <cell r="Q10027"/>
          <cell r="R10027"/>
          <cell r="S10027"/>
          <cell r="T10027"/>
          <cell r="U10027"/>
          <cell r="V10027"/>
          <cell r="W10027"/>
          <cell r="X10027"/>
          <cell r="Y10027"/>
          <cell r="Z10027"/>
          <cell r="AA10027"/>
          <cell r="AB10027"/>
          <cell r="AC10027"/>
          <cell r="AD10027"/>
          <cell r="AE10027"/>
          <cell r="AF10027"/>
          <cell r="AG10027"/>
          <cell r="AH10027"/>
          <cell r="AI10027"/>
          <cell r="AJ10027"/>
          <cell r="AK10027"/>
          <cell r="AL10027"/>
          <cell r="AM10027"/>
          <cell r="AN10027"/>
          <cell r="AO10027"/>
          <cell r="AP10027"/>
          <cell r="AQ10027"/>
          <cell r="AR10027"/>
          <cell r="AS10027"/>
        </row>
        <row r="10028">
          <cell r="A10028"/>
          <cell r="B10028"/>
          <cell r="C10028"/>
          <cell r="D10028"/>
          <cell r="E10028"/>
          <cell r="F10028"/>
          <cell r="G10028"/>
          <cell r="H10028"/>
          <cell r="I10028"/>
          <cell r="J10028"/>
          <cell r="K10028"/>
          <cell r="L10028"/>
          <cell r="M10028"/>
          <cell r="N10028"/>
          <cell r="O10028"/>
          <cell r="P10028"/>
          <cell r="Q10028"/>
          <cell r="R10028"/>
          <cell r="S10028"/>
          <cell r="T10028"/>
          <cell r="U10028"/>
          <cell r="V10028"/>
          <cell r="W10028"/>
          <cell r="X10028"/>
          <cell r="Y10028"/>
          <cell r="Z10028"/>
          <cell r="AA10028"/>
          <cell r="AB10028"/>
          <cell r="AC10028"/>
          <cell r="AD10028"/>
          <cell r="AE10028"/>
          <cell r="AF10028"/>
          <cell r="AG10028"/>
          <cell r="AH10028"/>
          <cell r="AI10028"/>
          <cell r="AJ10028"/>
          <cell r="AK10028"/>
          <cell r="AL10028"/>
          <cell r="AM10028"/>
          <cell r="AN10028"/>
          <cell r="AO10028"/>
          <cell r="AP10028"/>
          <cell r="AQ10028"/>
          <cell r="AR10028"/>
          <cell r="AS10028"/>
        </row>
        <row r="10029">
          <cell r="A10029"/>
          <cell r="B10029"/>
          <cell r="C10029"/>
          <cell r="D10029"/>
          <cell r="E10029"/>
          <cell r="F10029"/>
          <cell r="G10029"/>
          <cell r="H10029"/>
          <cell r="I10029"/>
          <cell r="J10029"/>
          <cell r="K10029"/>
          <cell r="L10029"/>
          <cell r="M10029"/>
          <cell r="N10029"/>
          <cell r="O10029"/>
          <cell r="P10029"/>
          <cell r="Q10029"/>
          <cell r="R10029"/>
          <cell r="S10029"/>
          <cell r="T10029"/>
          <cell r="U10029"/>
          <cell r="V10029"/>
          <cell r="W10029"/>
          <cell r="X10029"/>
          <cell r="Y10029"/>
          <cell r="Z10029"/>
          <cell r="AA10029"/>
          <cell r="AB10029"/>
          <cell r="AC10029"/>
          <cell r="AD10029"/>
          <cell r="AE10029"/>
          <cell r="AF10029"/>
          <cell r="AG10029"/>
          <cell r="AH10029"/>
          <cell r="AI10029"/>
          <cell r="AJ10029"/>
          <cell r="AK10029"/>
          <cell r="AL10029"/>
          <cell r="AM10029"/>
          <cell r="AN10029"/>
          <cell r="AO10029"/>
          <cell r="AP10029"/>
          <cell r="AQ10029"/>
          <cell r="AR10029"/>
          <cell r="AS10029"/>
        </row>
        <row r="10030">
          <cell r="A10030"/>
          <cell r="B10030"/>
          <cell r="C10030"/>
          <cell r="D10030"/>
          <cell r="E10030"/>
          <cell r="F10030"/>
          <cell r="G10030"/>
          <cell r="H10030"/>
          <cell r="I10030"/>
          <cell r="J10030"/>
          <cell r="K10030"/>
          <cell r="L10030"/>
          <cell r="M10030"/>
          <cell r="N10030"/>
          <cell r="O10030"/>
          <cell r="P10030"/>
          <cell r="Q10030"/>
          <cell r="R10030"/>
          <cell r="S10030"/>
          <cell r="T10030"/>
          <cell r="U10030"/>
          <cell r="V10030"/>
          <cell r="W10030"/>
          <cell r="X10030"/>
          <cell r="Y10030"/>
          <cell r="Z10030"/>
          <cell r="AA10030"/>
          <cell r="AB10030"/>
          <cell r="AC10030"/>
          <cell r="AD10030"/>
          <cell r="AE10030"/>
          <cell r="AF10030"/>
          <cell r="AG10030"/>
          <cell r="AH10030"/>
          <cell r="AI10030"/>
          <cell r="AJ10030"/>
          <cell r="AK10030"/>
          <cell r="AL10030"/>
          <cell r="AM10030"/>
          <cell r="AN10030"/>
          <cell r="AO10030"/>
          <cell r="AP10030"/>
          <cell r="AQ10030"/>
          <cell r="AR10030"/>
          <cell r="AS10030"/>
        </row>
        <row r="10031">
          <cell r="A10031"/>
          <cell r="B10031"/>
          <cell r="C10031"/>
          <cell r="D10031"/>
          <cell r="E10031"/>
          <cell r="F10031"/>
          <cell r="G10031"/>
          <cell r="H10031"/>
          <cell r="I10031"/>
          <cell r="J10031"/>
          <cell r="K10031"/>
          <cell r="L10031"/>
          <cell r="M10031"/>
          <cell r="N10031"/>
          <cell r="O10031"/>
          <cell r="P10031"/>
          <cell r="Q10031"/>
          <cell r="R10031"/>
          <cell r="S10031"/>
          <cell r="T10031"/>
          <cell r="U10031"/>
          <cell r="V10031"/>
          <cell r="W10031"/>
          <cell r="X10031"/>
          <cell r="Y10031"/>
          <cell r="Z10031"/>
          <cell r="AA10031"/>
          <cell r="AB10031"/>
          <cell r="AC10031"/>
          <cell r="AD10031"/>
          <cell r="AE10031"/>
          <cell r="AF10031"/>
          <cell r="AG10031"/>
          <cell r="AH10031"/>
          <cell r="AI10031"/>
          <cell r="AJ10031"/>
          <cell r="AK10031"/>
          <cell r="AL10031"/>
          <cell r="AM10031"/>
          <cell r="AN10031"/>
          <cell r="AO10031"/>
          <cell r="AP10031"/>
          <cell r="AQ10031"/>
          <cell r="AR10031"/>
          <cell r="AS10031"/>
        </row>
        <row r="10032">
          <cell r="A10032"/>
          <cell r="B10032"/>
          <cell r="C10032"/>
          <cell r="D10032"/>
          <cell r="E10032"/>
          <cell r="F10032"/>
          <cell r="G10032"/>
          <cell r="H10032"/>
          <cell r="I10032"/>
          <cell r="J10032"/>
          <cell r="K10032"/>
          <cell r="L10032"/>
          <cell r="M10032"/>
          <cell r="N10032"/>
          <cell r="O10032"/>
          <cell r="P10032"/>
          <cell r="Q10032"/>
          <cell r="R10032"/>
          <cell r="S10032"/>
          <cell r="T10032"/>
          <cell r="U10032"/>
          <cell r="V10032"/>
          <cell r="W10032"/>
          <cell r="X10032"/>
          <cell r="Y10032"/>
          <cell r="Z10032"/>
          <cell r="AA10032"/>
          <cell r="AB10032"/>
          <cell r="AC10032"/>
          <cell r="AD10032"/>
          <cell r="AE10032"/>
          <cell r="AF10032"/>
          <cell r="AG10032"/>
          <cell r="AH10032"/>
          <cell r="AI10032"/>
          <cell r="AJ10032"/>
          <cell r="AK10032"/>
          <cell r="AL10032"/>
          <cell r="AM10032"/>
          <cell r="AN10032"/>
          <cell r="AO10032"/>
          <cell r="AP10032"/>
          <cell r="AQ10032"/>
          <cell r="AR10032"/>
          <cell r="AS10032"/>
        </row>
        <row r="10033">
          <cell r="A10033"/>
          <cell r="B10033"/>
          <cell r="C10033"/>
          <cell r="D10033"/>
          <cell r="E10033"/>
          <cell r="F10033"/>
          <cell r="G10033"/>
          <cell r="H10033"/>
          <cell r="I10033"/>
          <cell r="J10033"/>
          <cell r="K10033"/>
          <cell r="L10033"/>
          <cell r="M10033"/>
          <cell r="N10033"/>
          <cell r="O10033"/>
          <cell r="P10033"/>
          <cell r="Q10033"/>
          <cell r="R10033"/>
          <cell r="S10033"/>
          <cell r="T10033"/>
          <cell r="U10033"/>
          <cell r="V10033"/>
          <cell r="W10033"/>
          <cell r="X10033"/>
          <cell r="Y10033"/>
          <cell r="Z10033"/>
          <cell r="AA10033"/>
          <cell r="AB10033"/>
          <cell r="AC10033"/>
          <cell r="AD10033"/>
          <cell r="AE10033"/>
          <cell r="AF10033"/>
          <cell r="AG10033"/>
          <cell r="AH10033"/>
          <cell r="AI10033"/>
          <cell r="AJ10033"/>
          <cell r="AK10033"/>
          <cell r="AL10033"/>
          <cell r="AM10033"/>
          <cell r="AN10033"/>
          <cell r="AO10033"/>
          <cell r="AP10033"/>
          <cell r="AQ10033"/>
          <cell r="AR10033"/>
          <cell r="AS10033"/>
        </row>
        <row r="10034">
          <cell r="A10034"/>
          <cell r="B10034"/>
          <cell r="C10034"/>
          <cell r="D10034"/>
          <cell r="E10034"/>
          <cell r="F10034"/>
          <cell r="G10034"/>
          <cell r="H10034"/>
          <cell r="I10034"/>
          <cell r="J10034"/>
          <cell r="K10034"/>
          <cell r="L10034"/>
          <cell r="M10034"/>
          <cell r="N10034"/>
          <cell r="O10034"/>
          <cell r="P10034"/>
          <cell r="Q10034"/>
          <cell r="R10034"/>
          <cell r="S10034"/>
          <cell r="T10034"/>
          <cell r="U10034"/>
          <cell r="V10034"/>
          <cell r="W10034"/>
          <cell r="X10034"/>
          <cell r="Y10034"/>
          <cell r="Z10034"/>
          <cell r="AA10034"/>
          <cell r="AB10034"/>
          <cell r="AC10034"/>
          <cell r="AD10034"/>
          <cell r="AE10034"/>
          <cell r="AF10034"/>
          <cell r="AG10034"/>
          <cell r="AH10034"/>
          <cell r="AI10034"/>
          <cell r="AJ10034"/>
          <cell r="AK10034"/>
          <cell r="AL10034"/>
          <cell r="AM10034"/>
          <cell r="AN10034"/>
          <cell r="AO10034"/>
          <cell r="AP10034"/>
          <cell r="AQ10034"/>
          <cell r="AR10034"/>
          <cell r="AS10034"/>
        </row>
        <row r="10035">
          <cell r="A10035"/>
          <cell r="B10035"/>
          <cell r="C10035"/>
          <cell r="D10035"/>
          <cell r="E10035"/>
          <cell r="F10035"/>
          <cell r="G10035"/>
          <cell r="H10035"/>
          <cell r="I10035"/>
          <cell r="J10035"/>
          <cell r="K10035"/>
          <cell r="L10035"/>
          <cell r="M10035"/>
          <cell r="N10035"/>
          <cell r="O10035"/>
          <cell r="P10035"/>
          <cell r="Q10035"/>
          <cell r="R10035"/>
          <cell r="S10035"/>
          <cell r="T10035"/>
          <cell r="U10035"/>
          <cell r="V10035"/>
          <cell r="W10035"/>
          <cell r="X10035"/>
          <cell r="Y10035"/>
          <cell r="Z10035"/>
          <cell r="AA10035"/>
          <cell r="AB10035"/>
          <cell r="AC10035"/>
          <cell r="AD10035"/>
          <cell r="AE10035"/>
          <cell r="AF10035"/>
          <cell r="AG10035"/>
          <cell r="AH10035"/>
          <cell r="AI10035"/>
          <cell r="AJ10035"/>
          <cell r="AK10035"/>
          <cell r="AL10035"/>
          <cell r="AM10035"/>
          <cell r="AN10035"/>
          <cell r="AO10035"/>
          <cell r="AP10035"/>
          <cell r="AQ10035"/>
          <cell r="AR10035"/>
          <cell r="AS10035"/>
        </row>
        <row r="10036">
          <cell r="A10036"/>
          <cell r="B10036"/>
          <cell r="C10036"/>
          <cell r="D10036"/>
          <cell r="E10036"/>
          <cell r="F10036"/>
          <cell r="G10036"/>
          <cell r="H10036"/>
          <cell r="I10036"/>
          <cell r="J10036"/>
          <cell r="K10036"/>
          <cell r="L10036"/>
          <cell r="M10036"/>
          <cell r="N10036"/>
          <cell r="O10036"/>
          <cell r="P10036"/>
          <cell r="Q10036"/>
          <cell r="R10036"/>
          <cell r="S10036"/>
          <cell r="T10036"/>
          <cell r="U10036"/>
          <cell r="V10036"/>
          <cell r="W10036"/>
          <cell r="X10036"/>
          <cell r="Y10036"/>
          <cell r="Z10036"/>
          <cell r="AA10036"/>
          <cell r="AB10036"/>
          <cell r="AC10036"/>
          <cell r="AD10036"/>
          <cell r="AE10036"/>
          <cell r="AF10036"/>
          <cell r="AG10036"/>
          <cell r="AH10036"/>
          <cell r="AI10036"/>
          <cell r="AJ10036"/>
          <cell r="AK10036"/>
          <cell r="AL10036"/>
          <cell r="AM10036"/>
          <cell r="AN10036"/>
          <cell r="AO10036"/>
          <cell r="AP10036"/>
          <cell r="AQ10036"/>
          <cell r="AR10036"/>
          <cell r="AS10036"/>
        </row>
        <row r="10037">
          <cell r="A10037"/>
          <cell r="B10037"/>
          <cell r="C10037"/>
          <cell r="D10037"/>
          <cell r="E10037"/>
          <cell r="F10037"/>
          <cell r="G10037"/>
          <cell r="H10037"/>
          <cell r="I10037"/>
          <cell r="J10037"/>
          <cell r="K10037"/>
          <cell r="L10037"/>
          <cell r="M10037"/>
          <cell r="N10037"/>
          <cell r="O10037"/>
          <cell r="P10037"/>
          <cell r="Q10037"/>
          <cell r="R10037"/>
          <cell r="S10037"/>
          <cell r="T10037"/>
          <cell r="U10037"/>
          <cell r="V10037"/>
          <cell r="W10037"/>
          <cell r="X10037"/>
          <cell r="Y10037"/>
          <cell r="Z10037"/>
          <cell r="AA10037"/>
          <cell r="AB10037"/>
          <cell r="AC10037"/>
          <cell r="AD10037"/>
          <cell r="AE10037"/>
          <cell r="AF10037"/>
          <cell r="AG10037"/>
          <cell r="AH10037"/>
          <cell r="AI10037"/>
          <cell r="AJ10037"/>
          <cell r="AK10037"/>
          <cell r="AL10037"/>
          <cell r="AM10037"/>
          <cell r="AN10037"/>
          <cell r="AO10037"/>
          <cell r="AP10037"/>
          <cell r="AQ10037"/>
          <cell r="AR10037"/>
          <cell r="AS10037"/>
        </row>
        <row r="10038">
          <cell r="A10038"/>
          <cell r="B10038"/>
          <cell r="C10038"/>
          <cell r="D10038"/>
          <cell r="E10038"/>
          <cell r="F10038"/>
          <cell r="G10038"/>
          <cell r="H10038"/>
          <cell r="I10038"/>
          <cell r="J10038"/>
          <cell r="K10038"/>
          <cell r="L10038"/>
          <cell r="M10038"/>
          <cell r="N10038"/>
          <cell r="O10038"/>
          <cell r="P10038"/>
          <cell r="Q10038"/>
          <cell r="R10038"/>
          <cell r="S10038"/>
          <cell r="T10038"/>
          <cell r="U10038"/>
          <cell r="V10038"/>
          <cell r="W10038"/>
          <cell r="X10038"/>
          <cell r="Y10038"/>
          <cell r="Z10038"/>
          <cell r="AA10038"/>
          <cell r="AB10038"/>
          <cell r="AC10038"/>
          <cell r="AD10038"/>
          <cell r="AE10038"/>
          <cell r="AF10038"/>
          <cell r="AG10038"/>
          <cell r="AH10038"/>
          <cell r="AI10038"/>
          <cell r="AJ10038"/>
          <cell r="AK10038"/>
          <cell r="AL10038"/>
          <cell r="AM10038"/>
          <cell r="AN10038"/>
          <cell r="AO10038"/>
          <cell r="AP10038"/>
          <cell r="AQ10038"/>
          <cell r="AR10038"/>
          <cell r="AS10038"/>
        </row>
        <row r="10039">
          <cell r="A10039"/>
          <cell r="B10039"/>
          <cell r="C10039"/>
          <cell r="D10039"/>
          <cell r="E10039"/>
          <cell r="F10039"/>
          <cell r="G10039"/>
          <cell r="H10039"/>
          <cell r="I10039"/>
          <cell r="J10039"/>
          <cell r="K10039"/>
          <cell r="L10039"/>
          <cell r="M10039"/>
          <cell r="N10039"/>
          <cell r="O10039"/>
          <cell r="P10039"/>
          <cell r="Q10039"/>
          <cell r="R10039"/>
          <cell r="S10039"/>
          <cell r="T10039"/>
          <cell r="U10039"/>
          <cell r="V10039"/>
          <cell r="W10039"/>
          <cell r="X10039"/>
          <cell r="Y10039"/>
          <cell r="Z10039"/>
          <cell r="AA10039"/>
          <cell r="AB10039"/>
          <cell r="AC10039"/>
          <cell r="AD10039"/>
          <cell r="AE10039"/>
          <cell r="AF10039"/>
          <cell r="AG10039"/>
          <cell r="AH10039"/>
          <cell r="AI10039"/>
          <cell r="AJ10039"/>
          <cell r="AK10039"/>
          <cell r="AL10039"/>
          <cell r="AM10039"/>
          <cell r="AN10039"/>
          <cell r="AO10039"/>
          <cell r="AP10039"/>
          <cell r="AQ10039"/>
          <cell r="AR10039"/>
          <cell r="AS10039"/>
        </row>
        <row r="10040">
          <cell r="A10040"/>
          <cell r="B10040"/>
          <cell r="C10040"/>
          <cell r="D10040"/>
          <cell r="E10040"/>
          <cell r="F10040"/>
          <cell r="G10040"/>
          <cell r="H10040"/>
          <cell r="I10040"/>
          <cell r="J10040"/>
          <cell r="K10040"/>
          <cell r="L10040"/>
          <cell r="M10040"/>
          <cell r="N10040"/>
          <cell r="O10040"/>
          <cell r="P10040"/>
          <cell r="Q10040"/>
          <cell r="R10040"/>
          <cell r="S10040"/>
          <cell r="T10040"/>
          <cell r="U10040"/>
          <cell r="V10040"/>
          <cell r="W10040"/>
          <cell r="X10040"/>
          <cell r="Y10040"/>
          <cell r="Z10040"/>
          <cell r="AA10040"/>
          <cell r="AB10040"/>
          <cell r="AC10040"/>
          <cell r="AD10040"/>
          <cell r="AE10040"/>
          <cell r="AF10040"/>
          <cell r="AG10040"/>
          <cell r="AH10040"/>
          <cell r="AI10040"/>
          <cell r="AJ10040"/>
          <cell r="AK10040"/>
          <cell r="AL10040"/>
          <cell r="AM10040"/>
          <cell r="AN10040"/>
          <cell r="AO10040"/>
          <cell r="AP10040"/>
          <cell r="AQ10040"/>
          <cell r="AR10040"/>
          <cell r="AS10040"/>
        </row>
        <row r="10041">
          <cell r="A10041"/>
          <cell r="B10041"/>
          <cell r="C10041"/>
          <cell r="D10041"/>
          <cell r="E10041"/>
          <cell r="F10041"/>
          <cell r="G10041"/>
          <cell r="H10041"/>
          <cell r="I10041"/>
          <cell r="J10041"/>
          <cell r="K10041"/>
          <cell r="L10041"/>
          <cell r="M10041"/>
          <cell r="N10041"/>
          <cell r="O10041"/>
          <cell r="P10041"/>
          <cell r="Q10041"/>
          <cell r="R10041"/>
          <cell r="S10041"/>
          <cell r="T10041"/>
          <cell r="U10041"/>
          <cell r="V10041"/>
          <cell r="W10041"/>
          <cell r="X10041"/>
          <cell r="Y10041"/>
          <cell r="Z10041"/>
          <cell r="AA10041"/>
          <cell r="AB10041"/>
          <cell r="AC10041"/>
          <cell r="AD10041"/>
          <cell r="AE10041"/>
          <cell r="AF10041"/>
          <cell r="AG10041"/>
          <cell r="AH10041"/>
          <cell r="AI10041"/>
          <cell r="AJ10041"/>
          <cell r="AK10041"/>
          <cell r="AL10041"/>
          <cell r="AM10041"/>
          <cell r="AN10041"/>
          <cell r="AO10041"/>
          <cell r="AP10041"/>
          <cell r="AQ10041"/>
          <cell r="AR10041"/>
          <cell r="AS10041"/>
        </row>
        <row r="10042">
          <cell r="A10042"/>
          <cell r="B10042"/>
          <cell r="C10042"/>
          <cell r="D10042"/>
          <cell r="E10042"/>
          <cell r="F10042"/>
          <cell r="G10042"/>
          <cell r="H10042"/>
          <cell r="I10042"/>
          <cell r="J10042"/>
          <cell r="K10042"/>
          <cell r="L10042"/>
          <cell r="M10042"/>
          <cell r="N10042"/>
          <cell r="O10042"/>
          <cell r="P10042"/>
          <cell r="Q10042"/>
          <cell r="R10042"/>
          <cell r="S10042"/>
          <cell r="T10042"/>
          <cell r="U10042"/>
          <cell r="V10042"/>
          <cell r="W10042"/>
          <cell r="X10042"/>
          <cell r="Y10042"/>
          <cell r="Z10042"/>
          <cell r="AA10042"/>
          <cell r="AB10042"/>
          <cell r="AC10042"/>
          <cell r="AD10042"/>
          <cell r="AE10042"/>
          <cell r="AF10042"/>
          <cell r="AG10042"/>
          <cell r="AH10042"/>
          <cell r="AI10042"/>
          <cell r="AJ10042"/>
          <cell r="AK10042"/>
          <cell r="AL10042"/>
          <cell r="AM10042"/>
          <cell r="AN10042"/>
          <cell r="AO10042"/>
          <cell r="AP10042"/>
          <cell r="AQ10042"/>
          <cell r="AR10042"/>
          <cell r="AS10042"/>
        </row>
        <row r="10043">
          <cell r="A10043"/>
          <cell r="B10043"/>
          <cell r="C10043"/>
          <cell r="D10043"/>
          <cell r="E10043"/>
          <cell r="F10043"/>
          <cell r="G10043"/>
          <cell r="H10043"/>
          <cell r="I10043"/>
          <cell r="J10043"/>
          <cell r="K10043"/>
          <cell r="L10043"/>
          <cell r="M10043"/>
          <cell r="N10043"/>
          <cell r="O10043"/>
          <cell r="P10043"/>
          <cell r="Q10043"/>
          <cell r="R10043"/>
          <cell r="S10043"/>
          <cell r="T10043"/>
          <cell r="U10043"/>
          <cell r="V10043"/>
          <cell r="W10043"/>
          <cell r="X10043"/>
          <cell r="Y10043"/>
          <cell r="Z10043"/>
          <cell r="AA10043"/>
          <cell r="AB10043"/>
          <cell r="AC10043"/>
          <cell r="AD10043"/>
          <cell r="AE10043"/>
          <cell r="AF10043"/>
          <cell r="AG10043"/>
          <cell r="AH10043"/>
          <cell r="AI10043"/>
          <cell r="AJ10043"/>
          <cell r="AK10043"/>
          <cell r="AL10043"/>
          <cell r="AM10043"/>
          <cell r="AN10043"/>
          <cell r="AO10043"/>
          <cell r="AP10043"/>
          <cell r="AQ10043"/>
          <cell r="AR10043"/>
          <cell r="AS10043"/>
        </row>
        <row r="10044">
          <cell r="A10044"/>
          <cell r="B10044"/>
          <cell r="C10044"/>
          <cell r="D10044"/>
          <cell r="E10044"/>
          <cell r="F10044"/>
          <cell r="G10044"/>
          <cell r="H10044"/>
          <cell r="I10044"/>
          <cell r="J10044"/>
          <cell r="K10044"/>
          <cell r="L10044"/>
          <cell r="M10044"/>
          <cell r="N10044"/>
          <cell r="O10044"/>
          <cell r="P10044"/>
          <cell r="Q10044"/>
          <cell r="R10044"/>
          <cell r="S10044"/>
          <cell r="T10044"/>
          <cell r="U10044"/>
          <cell r="V10044"/>
          <cell r="W10044"/>
          <cell r="X10044"/>
          <cell r="Y10044"/>
          <cell r="Z10044"/>
          <cell r="AA10044"/>
          <cell r="AB10044"/>
          <cell r="AC10044"/>
          <cell r="AD10044"/>
          <cell r="AE10044"/>
          <cell r="AF10044"/>
          <cell r="AG10044"/>
          <cell r="AH10044"/>
          <cell r="AI10044"/>
          <cell r="AJ10044"/>
          <cell r="AK10044"/>
          <cell r="AL10044"/>
          <cell r="AM10044"/>
          <cell r="AN10044"/>
          <cell r="AO10044"/>
          <cell r="AP10044"/>
          <cell r="AQ10044"/>
          <cell r="AR10044"/>
          <cell r="AS10044"/>
        </row>
        <row r="10045">
          <cell r="A10045"/>
          <cell r="B10045"/>
          <cell r="C10045"/>
          <cell r="D10045"/>
          <cell r="E10045"/>
          <cell r="F10045"/>
          <cell r="G10045"/>
          <cell r="H10045"/>
          <cell r="I10045"/>
          <cell r="J10045"/>
          <cell r="K10045"/>
          <cell r="L10045"/>
          <cell r="M10045"/>
          <cell r="N10045"/>
          <cell r="O10045"/>
          <cell r="P10045"/>
          <cell r="Q10045"/>
          <cell r="R10045"/>
          <cell r="S10045"/>
          <cell r="T10045"/>
          <cell r="U10045"/>
          <cell r="V10045"/>
          <cell r="W10045"/>
          <cell r="X10045"/>
          <cell r="Y10045"/>
          <cell r="Z10045"/>
          <cell r="AA10045"/>
          <cell r="AB10045"/>
          <cell r="AC10045"/>
          <cell r="AD10045"/>
          <cell r="AE10045"/>
          <cell r="AF10045"/>
          <cell r="AG10045"/>
          <cell r="AH10045"/>
          <cell r="AI10045"/>
          <cell r="AJ10045"/>
          <cell r="AK10045"/>
          <cell r="AL10045"/>
          <cell r="AM10045"/>
          <cell r="AN10045"/>
          <cell r="AO10045"/>
          <cell r="AP10045"/>
          <cell r="AQ10045"/>
          <cell r="AR10045"/>
          <cell r="AS10045"/>
        </row>
        <row r="10046">
          <cell r="A10046"/>
          <cell r="B10046"/>
          <cell r="C10046"/>
          <cell r="D10046"/>
          <cell r="E10046"/>
          <cell r="F10046"/>
          <cell r="G10046"/>
          <cell r="H10046"/>
          <cell r="I10046"/>
          <cell r="J10046"/>
          <cell r="K10046"/>
          <cell r="L10046"/>
          <cell r="M10046"/>
          <cell r="N10046"/>
          <cell r="O10046"/>
          <cell r="P10046"/>
          <cell r="Q10046"/>
          <cell r="R10046"/>
          <cell r="S10046"/>
          <cell r="T10046"/>
          <cell r="U10046"/>
          <cell r="V10046"/>
          <cell r="W10046"/>
          <cell r="X10046"/>
          <cell r="Y10046"/>
          <cell r="Z10046"/>
          <cell r="AA10046"/>
          <cell r="AB10046"/>
          <cell r="AC10046"/>
          <cell r="AD10046"/>
          <cell r="AE10046"/>
          <cell r="AF10046"/>
          <cell r="AG10046"/>
          <cell r="AH10046"/>
          <cell r="AI10046"/>
          <cell r="AJ10046"/>
          <cell r="AK10046"/>
          <cell r="AL10046"/>
          <cell r="AM10046"/>
          <cell r="AN10046"/>
          <cell r="AO10046"/>
          <cell r="AP10046"/>
          <cell r="AQ10046"/>
          <cell r="AR10046"/>
          <cell r="AS10046"/>
        </row>
        <row r="10047">
          <cell r="A10047"/>
          <cell r="B10047"/>
          <cell r="C10047"/>
          <cell r="D10047"/>
          <cell r="E10047"/>
          <cell r="F10047"/>
          <cell r="G10047"/>
          <cell r="H10047"/>
          <cell r="I10047"/>
          <cell r="J10047"/>
          <cell r="K10047"/>
          <cell r="L10047"/>
          <cell r="M10047"/>
          <cell r="N10047"/>
          <cell r="O10047"/>
          <cell r="P10047"/>
          <cell r="Q10047"/>
          <cell r="R10047"/>
          <cell r="S10047"/>
          <cell r="T10047"/>
          <cell r="U10047"/>
          <cell r="V10047"/>
          <cell r="W10047"/>
          <cell r="X10047"/>
          <cell r="Y10047"/>
          <cell r="Z10047"/>
          <cell r="AA10047"/>
          <cell r="AB10047"/>
          <cell r="AC10047"/>
          <cell r="AD10047"/>
          <cell r="AE10047"/>
          <cell r="AF10047"/>
          <cell r="AG10047"/>
          <cell r="AH10047"/>
          <cell r="AI10047"/>
          <cell r="AJ10047"/>
          <cell r="AK10047"/>
          <cell r="AL10047"/>
          <cell r="AM10047"/>
          <cell r="AN10047"/>
          <cell r="AO10047"/>
          <cell r="AP10047"/>
          <cell r="AQ10047"/>
          <cell r="AR10047"/>
          <cell r="AS10047"/>
        </row>
        <row r="10048">
          <cell r="A10048"/>
          <cell r="B10048"/>
          <cell r="C10048"/>
          <cell r="D10048"/>
          <cell r="E10048"/>
          <cell r="F10048"/>
          <cell r="G10048"/>
          <cell r="H10048"/>
          <cell r="I10048"/>
          <cell r="J10048"/>
          <cell r="K10048"/>
          <cell r="L10048"/>
          <cell r="M10048"/>
          <cell r="N10048"/>
          <cell r="O10048"/>
          <cell r="P10048"/>
          <cell r="Q10048"/>
          <cell r="R10048"/>
          <cell r="S10048"/>
          <cell r="T10048"/>
          <cell r="U10048"/>
          <cell r="V10048"/>
          <cell r="W10048"/>
          <cell r="X10048"/>
          <cell r="Y10048"/>
          <cell r="Z10048"/>
          <cell r="AA10048"/>
          <cell r="AB10048"/>
          <cell r="AC10048"/>
          <cell r="AD10048"/>
          <cell r="AE10048"/>
          <cell r="AF10048"/>
          <cell r="AG10048"/>
          <cell r="AH10048"/>
          <cell r="AI10048"/>
          <cell r="AJ10048"/>
          <cell r="AK10048"/>
          <cell r="AL10048"/>
          <cell r="AM10048"/>
          <cell r="AN10048"/>
          <cell r="AO10048"/>
          <cell r="AP10048"/>
          <cell r="AQ10048"/>
          <cell r="AR10048"/>
          <cell r="AS10048"/>
        </row>
        <row r="10049">
          <cell r="A10049"/>
          <cell r="B10049"/>
          <cell r="C10049"/>
          <cell r="D10049"/>
          <cell r="E10049"/>
          <cell r="F10049"/>
          <cell r="G10049"/>
          <cell r="H10049"/>
          <cell r="I10049"/>
          <cell r="J10049"/>
          <cell r="K10049"/>
          <cell r="L10049"/>
          <cell r="M10049"/>
          <cell r="N10049"/>
          <cell r="O10049"/>
          <cell r="P10049"/>
          <cell r="Q10049"/>
          <cell r="R10049"/>
          <cell r="S10049"/>
          <cell r="T10049"/>
          <cell r="U10049"/>
          <cell r="V10049"/>
          <cell r="W10049"/>
          <cell r="X10049"/>
          <cell r="Y10049"/>
          <cell r="Z10049"/>
          <cell r="AA10049"/>
          <cell r="AB10049"/>
          <cell r="AC10049"/>
          <cell r="AD10049"/>
          <cell r="AE10049"/>
          <cell r="AF10049"/>
          <cell r="AG10049"/>
          <cell r="AH10049"/>
          <cell r="AI10049"/>
          <cell r="AJ10049"/>
          <cell r="AK10049"/>
          <cell r="AL10049"/>
          <cell r="AM10049"/>
          <cell r="AN10049"/>
          <cell r="AO10049"/>
          <cell r="AP10049"/>
          <cell r="AQ10049"/>
          <cell r="AR10049"/>
          <cell r="AS10049"/>
        </row>
        <row r="10050">
          <cell r="A10050"/>
          <cell r="B10050"/>
          <cell r="C10050"/>
          <cell r="D10050"/>
          <cell r="E10050"/>
          <cell r="F10050"/>
          <cell r="G10050"/>
          <cell r="H10050"/>
          <cell r="I10050"/>
          <cell r="J10050"/>
          <cell r="K10050"/>
          <cell r="L10050"/>
          <cell r="M10050"/>
          <cell r="N10050"/>
          <cell r="O10050"/>
          <cell r="P10050"/>
          <cell r="Q10050"/>
          <cell r="R10050"/>
          <cell r="S10050"/>
          <cell r="T10050"/>
          <cell r="U10050"/>
          <cell r="V10050"/>
          <cell r="W10050"/>
          <cell r="X10050"/>
          <cell r="Y10050"/>
          <cell r="Z10050"/>
          <cell r="AA10050"/>
          <cell r="AB10050"/>
          <cell r="AC10050"/>
          <cell r="AD10050"/>
          <cell r="AE10050"/>
          <cell r="AF10050"/>
          <cell r="AG10050"/>
          <cell r="AH10050"/>
          <cell r="AI10050"/>
          <cell r="AJ10050"/>
          <cell r="AK10050"/>
          <cell r="AL10050"/>
          <cell r="AM10050"/>
          <cell r="AN10050"/>
          <cell r="AO10050"/>
          <cell r="AP10050"/>
          <cell r="AQ10050"/>
          <cell r="AR10050"/>
          <cell r="AS10050"/>
        </row>
        <row r="10051">
          <cell r="A10051"/>
          <cell r="B10051"/>
          <cell r="C10051"/>
          <cell r="D10051"/>
          <cell r="E10051"/>
          <cell r="F10051"/>
          <cell r="G10051"/>
          <cell r="H10051"/>
          <cell r="I10051"/>
          <cell r="J10051"/>
          <cell r="K10051"/>
          <cell r="L10051"/>
          <cell r="M10051"/>
          <cell r="N10051"/>
          <cell r="O10051"/>
          <cell r="P10051"/>
          <cell r="Q10051"/>
          <cell r="R10051"/>
          <cell r="S10051"/>
          <cell r="T10051"/>
          <cell r="U10051"/>
          <cell r="V10051"/>
          <cell r="W10051"/>
          <cell r="X10051"/>
          <cell r="Y10051"/>
          <cell r="Z10051"/>
          <cell r="AA10051"/>
          <cell r="AB10051"/>
          <cell r="AC10051"/>
          <cell r="AD10051"/>
          <cell r="AE10051"/>
          <cell r="AF10051"/>
          <cell r="AG10051"/>
          <cell r="AH10051"/>
          <cell r="AI10051"/>
          <cell r="AJ10051"/>
          <cell r="AK10051"/>
          <cell r="AL10051"/>
          <cell r="AM10051"/>
          <cell r="AN10051"/>
          <cell r="AO10051"/>
          <cell r="AP10051"/>
          <cell r="AQ10051"/>
          <cell r="AR10051"/>
          <cell r="AS10051"/>
        </row>
        <row r="10052">
          <cell r="A10052"/>
          <cell r="B10052"/>
          <cell r="C10052"/>
          <cell r="D10052"/>
          <cell r="E10052"/>
          <cell r="F10052"/>
          <cell r="G10052"/>
          <cell r="H10052"/>
          <cell r="I10052"/>
          <cell r="J10052"/>
          <cell r="K10052"/>
          <cell r="L10052"/>
          <cell r="M10052"/>
          <cell r="N10052"/>
          <cell r="O10052"/>
          <cell r="P10052"/>
          <cell r="Q10052"/>
          <cell r="R10052"/>
          <cell r="S10052"/>
          <cell r="T10052"/>
          <cell r="U10052"/>
          <cell r="V10052"/>
          <cell r="W10052"/>
          <cell r="X10052"/>
          <cell r="Y10052"/>
          <cell r="Z10052"/>
          <cell r="AA10052"/>
          <cell r="AB10052"/>
          <cell r="AC10052"/>
          <cell r="AD10052"/>
          <cell r="AE10052"/>
          <cell r="AF10052"/>
          <cell r="AG10052"/>
          <cell r="AH10052"/>
          <cell r="AI10052"/>
          <cell r="AJ10052"/>
          <cell r="AK10052"/>
          <cell r="AL10052"/>
          <cell r="AM10052"/>
          <cell r="AN10052"/>
          <cell r="AO10052"/>
          <cell r="AP10052"/>
          <cell r="AQ10052"/>
          <cell r="AR10052"/>
          <cell r="AS10052"/>
        </row>
        <row r="10053">
          <cell r="A10053"/>
          <cell r="B10053"/>
          <cell r="C10053"/>
          <cell r="D10053"/>
          <cell r="E10053"/>
          <cell r="F10053"/>
          <cell r="G10053"/>
          <cell r="H10053"/>
          <cell r="I10053"/>
          <cell r="J10053"/>
          <cell r="K10053"/>
          <cell r="L10053"/>
          <cell r="M10053"/>
          <cell r="N10053"/>
          <cell r="O10053"/>
          <cell r="P10053"/>
          <cell r="Q10053"/>
          <cell r="R10053"/>
          <cell r="S10053"/>
          <cell r="T10053"/>
          <cell r="U10053"/>
          <cell r="V10053"/>
          <cell r="W10053"/>
          <cell r="X10053"/>
          <cell r="Y10053"/>
          <cell r="Z10053"/>
          <cell r="AA10053"/>
          <cell r="AB10053"/>
          <cell r="AC10053"/>
          <cell r="AD10053"/>
          <cell r="AE10053"/>
          <cell r="AF10053"/>
          <cell r="AG10053"/>
          <cell r="AH10053"/>
          <cell r="AI10053"/>
          <cell r="AJ10053"/>
          <cell r="AK10053"/>
          <cell r="AL10053"/>
          <cell r="AM10053"/>
          <cell r="AN10053"/>
          <cell r="AO10053"/>
          <cell r="AP10053"/>
          <cell r="AQ10053"/>
          <cell r="AR10053"/>
          <cell r="AS10053"/>
        </row>
        <row r="10054">
          <cell r="A10054"/>
          <cell r="B10054"/>
          <cell r="C10054"/>
          <cell r="D10054"/>
          <cell r="E10054"/>
          <cell r="F10054"/>
          <cell r="G10054"/>
          <cell r="H10054"/>
          <cell r="I10054"/>
          <cell r="J10054"/>
          <cell r="K10054"/>
          <cell r="L10054"/>
          <cell r="M10054"/>
          <cell r="N10054"/>
          <cell r="O10054"/>
          <cell r="P10054"/>
          <cell r="Q10054"/>
          <cell r="R10054"/>
          <cell r="S10054"/>
          <cell r="T10054"/>
          <cell r="U10054"/>
          <cell r="V10054"/>
          <cell r="W10054"/>
          <cell r="X10054"/>
          <cell r="Y10054"/>
          <cell r="Z10054"/>
          <cell r="AA10054"/>
          <cell r="AB10054"/>
          <cell r="AC10054"/>
          <cell r="AD10054"/>
          <cell r="AE10054"/>
          <cell r="AF10054"/>
          <cell r="AG10054"/>
          <cell r="AH10054"/>
          <cell r="AI10054"/>
          <cell r="AJ10054"/>
          <cell r="AK10054"/>
          <cell r="AL10054"/>
          <cell r="AM10054"/>
          <cell r="AN10054"/>
          <cell r="AO10054"/>
          <cell r="AP10054"/>
          <cell r="AQ10054"/>
          <cell r="AR10054"/>
          <cell r="AS10054"/>
        </row>
        <row r="10055">
          <cell r="A10055"/>
          <cell r="B10055"/>
          <cell r="C10055"/>
          <cell r="D10055"/>
          <cell r="E10055"/>
          <cell r="F10055"/>
          <cell r="G10055"/>
          <cell r="H10055"/>
          <cell r="I10055"/>
          <cell r="J10055"/>
          <cell r="K10055"/>
          <cell r="L10055"/>
          <cell r="M10055"/>
          <cell r="N10055"/>
          <cell r="O10055"/>
          <cell r="P10055"/>
          <cell r="Q10055"/>
          <cell r="R10055"/>
          <cell r="S10055"/>
          <cell r="T10055"/>
          <cell r="U10055"/>
          <cell r="V10055"/>
          <cell r="W10055"/>
          <cell r="X10055"/>
          <cell r="Y10055"/>
          <cell r="Z10055"/>
          <cell r="AA10055"/>
          <cell r="AB10055"/>
          <cell r="AC10055"/>
          <cell r="AD10055"/>
          <cell r="AE10055"/>
          <cell r="AF10055"/>
          <cell r="AG10055"/>
          <cell r="AH10055"/>
          <cell r="AI10055"/>
          <cell r="AJ10055"/>
          <cell r="AK10055"/>
          <cell r="AL10055"/>
          <cell r="AM10055"/>
          <cell r="AN10055"/>
          <cell r="AO10055"/>
          <cell r="AP10055"/>
          <cell r="AQ10055"/>
          <cell r="AR10055"/>
          <cell r="AS10055"/>
        </row>
        <row r="10056">
          <cell r="A10056"/>
          <cell r="B10056"/>
          <cell r="C10056"/>
          <cell r="D10056"/>
          <cell r="E10056"/>
          <cell r="F10056"/>
          <cell r="G10056"/>
          <cell r="H10056"/>
          <cell r="I10056"/>
          <cell r="J10056"/>
          <cell r="K10056"/>
          <cell r="L10056"/>
          <cell r="M10056"/>
          <cell r="N10056"/>
          <cell r="O10056"/>
          <cell r="P10056"/>
          <cell r="Q10056"/>
          <cell r="R10056"/>
          <cell r="S10056"/>
          <cell r="T10056"/>
          <cell r="U10056"/>
          <cell r="V10056"/>
          <cell r="W10056"/>
          <cell r="X10056"/>
          <cell r="Y10056"/>
          <cell r="Z10056"/>
          <cell r="AA10056"/>
          <cell r="AB10056"/>
          <cell r="AC10056"/>
          <cell r="AD10056"/>
          <cell r="AE10056"/>
          <cell r="AF10056"/>
          <cell r="AG10056"/>
          <cell r="AH10056"/>
          <cell r="AI10056"/>
          <cell r="AJ10056"/>
          <cell r="AK10056"/>
          <cell r="AL10056"/>
          <cell r="AM10056"/>
          <cell r="AN10056"/>
          <cell r="AO10056"/>
          <cell r="AP10056"/>
          <cell r="AQ10056"/>
          <cell r="AR10056"/>
          <cell r="AS10056"/>
        </row>
        <row r="10057">
          <cell r="A10057"/>
          <cell r="B10057"/>
          <cell r="C10057"/>
          <cell r="D10057"/>
          <cell r="E10057"/>
          <cell r="F10057"/>
          <cell r="G10057"/>
          <cell r="H10057"/>
          <cell r="I10057"/>
          <cell r="J10057"/>
          <cell r="K10057"/>
          <cell r="L10057"/>
          <cell r="M10057"/>
          <cell r="N10057"/>
          <cell r="O10057"/>
          <cell r="P10057"/>
          <cell r="Q10057"/>
          <cell r="R10057"/>
          <cell r="S10057"/>
          <cell r="T10057"/>
          <cell r="U10057"/>
          <cell r="V10057"/>
          <cell r="W10057"/>
          <cell r="X10057"/>
          <cell r="Y10057"/>
          <cell r="Z10057"/>
          <cell r="AA10057"/>
          <cell r="AB10057"/>
          <cell r="AC10057"/>
          <cell r="AD10057"/>
          <cell r="AE10057"/>
          <cell r="AF10057"/>
          <cell r="AG10057"/>
          <cell r="AH10057"/>
          <cell r="AI10057"/>
          <cell r="AJ10057"/>
          <cell r="AK10057"/>
          <cell r="AL10057"/>
          <cell r="AM10057"/>
          <cell r="AN10057"/>
          <cell r="AO10057"/>
          <cell r="AP10057"/>
          <cell r="AQ10057"/>
          <cell r="AR10057"/>
          <cell r="AS10057"/>
        </row>
        <row r="10058">
          <cell r="A10058"/>
          <cell r="B10058"/>
          <cell r="C10058"/>
          <cell r="D10058"/>
          <cell r="E10058"/>
          <cell r="F10058"/>
          <cell r="G10058"/>
          <cell r="H10058"/>
          <cell r="I10058"/>
          <cell r="J10058"/>
          <cell r="K10058"/>
          <cell r="L10058"/>
          <cell r="M10058"/>
          <cell r="N10058"/>
          <cell r="O10058"/>
          <cell r="P10058"/>
          <cell r="Q10058"/>
          <cell r="R10058"/>
          <cell r="S10058"/>
          <cell r="T10058"/>
          <cell r="U10058"/>
          <cell r="V10058"/>
          <cell r="W10058"/>
          <cell r="X10058"/>
          <cell r="Y10058"/>
          <cell r="Z10058"/>
          <cell r="AA10058"/>
          <cell r="AB10058"/>
          <cell r="AC10058"/>
          <cell r="AD10058"/>
          <cell r="AE10058"/>
          <cell r="AF10058"/>
          <cell r="AG10058"/>
          <cell r="AH10058"/>
          <cell r="AI10058"/>
          <cell r="AJ10058"/>
          <cell r="AK10058"/>
          <cell r="AL10058"/>
          <cell r="AM10058"/>
          <cell r="AN10058"/>
          <cell r="AO10058"/>
          <cell r="AP10058"/>
          <cell r="AQ10058"/>
          <cell r="AR10058"/>
          <cell r="AS10058"/>
        </row>
        <row r="10059">
          <cell r="A10059"/>
          <cell r="B10059"/>
          <cell r="C10059"/>
          <cell r="D10059"/>
          <cell r="E10059"/>
          <cell r="F10059"/>
          <cell r="G10059"/>
          <cell r="H10059"/>
          <cell r="I10059"/>
          <cell r="J10059"/>
          <cell r="K10059"/>
          <cell r="L10059"/>
          <cell r="M10059"/>
          <cell r="N10059"/>
          <cell r="O10059"/>
          <cell r="P10059"/>
          <cell r="Q10059"/>
          <cell r="R10059"/>
          <cell r="S10059"/>
          <cell r="T10059"/>
          <cell r="U10059"/>
          <cell r="V10059"/>
          <cell r="W10059"/>
          <cell r="X10059"/>
          <cell r="Y10059"/>
          <cell r="Z10059"/>
          <cell r="AA10059"/>
          <cell r="AB10059"/>
          <cell r="AC10059"/>
          <cell r="AD10059"/>
          <cell r="AE10059"/>
          <cell r="AF10059"/>
          <cell r="AG10059"/>
          <cell r="AH10059"/>
          <cell r="AI10059"/>
          <cell r="AJ10059"/>
          <cell r="AK10059"/>
          <cell r="AL10059"/>
          <cell r="AM10059"/>
          <cell r="AN10059"/>
          <cell r="AO10059"/>
          <cell r="AP10059"/>
          <cell r="AQ10059"/>
          <cell r="AR10059"/>
          <cell r="AS10059"/>
        </row>
        <row r="10060">
          <cell r="A10060"/>
          <cell r="B10060"/>
          <cell r="C10060"/>
          <cell r="D10060"/>
          <cell r="E10060"/>
          <cell r="F10060"/>
          <cell r="G10060"/>
          <cell r="H10060"/>
          <cell r="I10060"/>
          <cell r="J10060"/>
          <cell r="K10060"/>
          <cell r="L10060"/>
          <cell r="M10060"/>
          <cell r="N10060"/>
          <cell r="O10060"/>
          <cell r="P10060"/>
          <cell r="Q10060"/>
          <cell r="R10060"/>
          <cell r="S10060"/>
          <cell r="T10060"/>
          <cell r="U10060"/>
          <cell r="V10060"/>
          <cell r="W10060"/>
          <cell r="X10060"/>
          <cell r="Y10060"/>
          <cell r="Z10060"/>
          <cell r="AA10060"/>
          <cell r="AB10060"/>
          <cell r="AC10060"/>
          <cell r="AD10060"/>
          <cell r="AE10060"/>
          <cell r="AF10060"/>
          <cell r="AG10060"/>
          <cell r="AH10060"/>
          <cell r="AI10060"/>
          <cell r="AJ10060"/>
          <cell r="AK10060"/>
          <cell r="AL10060"/>
          <cell r="AM10060"/>
          <cell r="AN10060"/>
          <cell r="AO10060"/>
          <cell r="AP10060"/>
          <cell r="AQ10060"/>
          <cell r="AR10060"/>
          <cell r="AS10060"/>
        </row>
        <row r="10061">
          <cell r="A10061"/>
          <cell r="B10061"/>
          <cell r="C10061"/>
          <cell r="D10061"/>
          <cell r="E10061"/>
          <cell r="F10061"/>
          <cell r="G10061"/>
          <cell r="H10061"/>
          <cell r="I10061"/>
          <cell r="J10061"/>
          <cell r="K10061"/>
          <cell r="L10061"/>
          <cell r="M10061"/>
          <cell r="N10061"/>
          <cell r="O10061"/>
          <cell r="P10061"/>
          <cell r="Q10061"/>
          <cell r="R10061"/>
          <cell r="S10061"/>
          <cell r="T10061"/>
          <cell r="U10061"/>
          <cell r="V10061"/>
          <cell r="W10061"/>
          <cell r="X10061"/>
          <cell r="Y10061"/>
          <cell r="Z10061"/>
          <cell r="AA10061"/>
          <cell r="AB10061"/>
          <cell r="AC10061"/>
          <cell r="AD10061"/>
          <cell r="AE10061"/>
          <cell r="AF10061"/>
          <cell r="AG10061"/>
          <cell r="AH10061"/>
          <cell r="AI10061"/>
          <cell r="AJ10061"/>
          <cell r="AK10061"/>
          <cell r="AL10061"/>
          <cell r="AM10061"/>
          <cell r="AN10061"/>
          <cell r="AO10061"/>
          <cell r="AP10061"/>
          <cell r="AQ10061"/>
          <cell r="AR10061"/>
          <cell r="AS10061"/>
        </row>
        <row r="10062">
          <cell r="A10062"/>
          <cell r="B10062"/>
          <cell r="C10062"/>
          <cell r="D10062"/>
          <cell r="E10062"/>
          <cell r="F10062"/>
          <cell r="G10062"/>
          <cell r="H10062"/>
          <cell r="I10062"/>
          <cell r="J10062"/>
          <cell r="K10062"/>
          <cell r="L10062"/>
          <cell r="M10062"/>
          <cell r="N10062"/>
          <cell r="O10062"/>
          <cell r="P10062"/>
          <cell r="Q10062"/>
          <cell r="R10062"/>
          <cell r="S10062"/>
          <cell r="T10062"/>
          <cell r="U10062"/>
          <cell r="V10062"/>
          <cell r="W10062"/>
          <cell r="X10062"/>
          <cell r="Y10062"/>
          <cell r="Z10062"/>
          <cell r="AA10062"/>
          <cell r="AB10062"/>
          <cell r="AC10062"/>
          <cell r="AD10062"/>
          <cell r="AE10062"/>
          <cell r="AF10062"/>
          <cell r="AG10062"/>
          <cell r="AH10062"/>
          <cell r="AI10062"/>
          <cell r="AJ10062"/>
          <cell r="AK10062"/>
          <cell r="AL10062"/>
          <cell r="AM10062"/>
          <cell r="AN10062"/>
          <cell r="AO10062"/>
          <cell r="AP10062"/>
          <cell r="AQ10062"/>
          <cell r="AR10062"/>
          <cell r="AS10062"/>
        </row>
        <row r="10063">
          <cell r="A10063"/>
          <cell r="B10063"/>
          <cell r="C10063"/>
          <cell r="D10063"/>
          <cell r="E10063"/>
          <cell r="F10063"/>
          <cell r="G10063"/>
          <cell r="H10063"/>
          <cell r="I10063"/>
          <cell r="J10063"/>
          <cell r="K10063"/>
          <cell r="L10063"/>
          <cell r="M10063"/>
          <cell r="N10063"/>
          <cell r="O10063"/>
          <cell r="P10063"/>
          <cell r="Q10063"/>
          <cell r="R10063"/>
          <cell r="S10063"/>
          <cell r="T10063"/>
          <cell r="U10063"/>
          <cell r="V10063"/>
          <cell r="W10063"/>
          <cell r="X10063"/>
          <cell r="Y10063"/>
          <cell r="Z10063"/>
          <cell r="AA10063"/>
          <cell r="AB10063"/>
          <cell r="AC10063"/>
          <cell r="AD10063"/>
          <cell r="AE10063"/>
          <cell r="AF10063"/>
          <cell r="AG10063"/>
          <cell r="AH10063"/>
          <cell r="AI10063"/>
          <cell r="AJ10063"/>
          <cell r="AK10063"/>
          <cell r="AL10063"/>
          <cell r="AM10063"/>
          <cell r="AN10063"/>
          <cell r="AO10063"/>
          <cell r="AP10063"/>
          <cell r="AQ10063"/>
          <cell r="AR10063"/>
          <cell r="AS10063"/>
        </row>
        <row r="10064">
          <cell r="A10064"/>
          <cell r="B10064"/>
          <cell r="C10064"/>
          <cell r="D10064"/>
          <cell r="E10064"/>
          <cell r="F10064"/>
          <cell r="G10064"/>
          <cell r="H10064"/>
          <cell r="I10064"/>
          <cell r="J10064"/>
          <cell r="K10064"/>
          <cell r="L10064"/>
          <cell r="M10064"/>
          <cell r="N10064"/>
          <cell r="O10064"/>
          <cell r="P10064"/>
          <cell r="Q10064"/>
          <cell r="R10064"/>
          <cell r="S10064"/>
          <cell r="T10064"/>
          <cell r="U10064"/>
          <cell r="V10064"/>
          <cell r="W10064"/>
          <cell r="X10064"/>
          <cell r="Y10064"/>
          <cell r="Z10064"/>
          <cell r="AA10064"/>
          <cell r="AB10064"/>
          <cell r="AC10064"/>
          <cell r="AD10064"/>
          <cell r="AE10064"/>
          <cell r="AF10064"/>
          <cell r="AG10064"/>
          <cell r="AH10064"/>
          <cell r="AI10064"/>
          <cell r="AJ10064"/>
          <cell r="AK10064"/>
          <cell r="AL10064"/>
          <cell r="AM10064"/>
          <cell r="AN10064"/>
          <cell r="AO10064"/>
          <cell r="AP10064"/>
          <cell r="AQ10064"/>
          <cell r="AR10064"/>
          <cell r="AS10064"/>
        </row>
        <row r="10065">
          <cell r="A10065"/>
          <cell r="B10065"/>
          <cell r="C10065"/>
          <cell r="D10065"/>
          <cell r="E10065"/>
          <cell r="F10065"/>
          <cell r="G10065"/>
          <cell r="H10065"/>
          <cell r="I10065"/>
          <cell r="J10065"/>
          <cell r="K10065"/>
          <cell r="L10065"/>
          <cell r="M10065"/>
          <cell r="N10065"/>
          <cell r="O10065"/>
          <cell r="P10065"/>
          <cell r="Q10065"/>
          <cell r="R10065"/>
          <cell r="S10065"/>
          <cell r="T10065"/>
          <cell r="U10065"/>
          <cell r="V10065"/>
          <cell r="W10065"/>
          <cell r="X10065"/>
          <cell r="Y10065"/>
          <cell r="Z10065"/>
          <cell r="AA10065"/>
          <cell r="AB10065"/>
          <cell r="AC10065"/>
          <cell r="AD10065"/>
          <cell r="AE10065"/>
          <cell r="AF10065"/>
          <cell r="AG10065"/>
          <cell r="AH10065"/>
          <cell r="AI10065"/>
          <cell r="AJ10065"/>
          <cell r="AK10065"/>
          <cell r="AL10065"/>
          <cell r="AM10065"/>
          <cell r="AN10065"/>
          <cell r="AO10065"/>
          <cell r="AP10065"/>
          <cell r="AQ10065"/>
          <cell r="AR10065"/>
          <cell r="AS10065"/>
        </row>
        <row r="10066">
          <cell r="A10066"/>
          <cell r="B10066"/>
          <cell r="C10066"/>
          <cell r="D10066"/>
          <cell r="E10066"/>
          <cell r="F10066"/>
          <cell r="G10066"/>
          <cell r="H10066"/>
          <cell r="I10066"/>
          <cell r="J10066"/>
          <cell r="K10066"/>
          <cell r="L10066"/>
          <cell r="M10066"/>
          <cell r="N10066"/>
          <cell r="O10066"/>
          <cell r="P10066"/>
          <cell r="Q10066"/>
          <cell r="R10066"/>
          <cell r="S10066"/>
          <cell r="T10066"/>
          <cell r="U10066"/>
          <cell r="V10066"/>
          <cell r="W10066"/>
          <cell r="X10066"/>
          <cell r="Y10066"/>
          <cell r="Z10066"/>
          <cell r="AA10066"/>
          <cell r="AB10066"/>
          <cell r="AC10066"/>
          <cell r="AD10066"/>
          <cell r="AE10066"/>
          <cell r="AF10066"/>
          <cell r="AG10066"/>
          <cell r="AH10066"/>
          <cell r="AI10066"/>
          <cell r="AJ10066"/>
          <cell r="AK10066"/>
          <cell r="AL10066"/>
          <cell r="AM10066"/>
          <cell r="AN10066"/>
          <cell r="AO10066"/>
          <cell r="AP10066"/>
          <cell r="AQ10066"/>
          <cell r="AR10066"/>
          <cell r="AS10066"/>
        </row>
        <row r="10067">
          <cell r="A10067"/>
          <cell r="B10067"/>
          <cell r="C10067"/>
          <cell r="D10067"/>
          <cell r="E10067"/>
          <cell r="F10067"/>
          <cell r="G10067"/>
          <cell r="H10067"/>
          <cell r="I10067"/>
          <cell r="J10067"/>
          <cell r="K10067"/>
          <cell r="L10067"/>
          <cell r="M10067"/>
          <cell r="N10067"/>
          <cell r="O10067"/>
          <cell r="P10067"/>
          <cell r="Q10067"/>
          <cell r="R10067"/>
          <cell r="S10067"/>
          <cell r="T10067"/>
          <cell r="U10067"/>
          <cell r="V10067"/>
          <cell r="W10067"/>
          <cell r="X10067"/>
          <cell r="Y10067"/>
          <cell r="Z10067"/>
          <cell r="AA10067"/>
          <cell r="AB10067"/>
          <cell r="AC10067"/>
          <cell r="AD10067"/>
          <cell r="AE10067"/>
          <cell r="AF10067"/>
          <cell r="AG10067"/>
          <cell r="AH10067"/>
          <cell r="AI10067"/>
          <cell r="AJ10067"/>
          <cell r="AK10067"/>
          <cell r="AL10067"/>
          <cell r="AM10067"/>
          <cell r="AN10067"/>
          <cell r="AO10067"/>
          <cell r="AP10067"/>
          <cell r="AQ10067"/>
          <cell r="AR10067"/>
          <cell r="AS10067"/>
        </row>
        <row r="10068">
          <cell r="A10068"/>
          <cell r="B10068"/>
          <cell r="C10068"/>
          <cell r="D10068"/>
          <cell r="E10068"/>
          <cell r="F10068"/>
          <cell r="G10068"/>
          <cell r="H10068"/>
          <cell r="I10068"/>
          <cell r="J10068"/>
          <cell r="K10068"/>
          <cell r="L10068"/>
          <cell r="M10068"/>
          <cell r="N10068"/>
          <cell r="O10068"/>
          <cell r="P10068"/>
          <cell r="Q10068"/>
          <cell r="R10068"/>
          <cell r="S10068"/>
          <cell r="T10068"/>
          <cell r="U10068"/>
          <cell r="V10068"/>
          <cell r="W10068"/>
          <cell r="X10068"/>
          <cell r="Y10068"/>
          <cell r="Z10068"/>
          <cell r="AA10068"/>
          <cell r="AB10068"/>
          <cell r="AC10068"/>
          <cell r="AD10068"/>
          <cell r="AE10068"/>
          <cell r="AF10068"/>
          <cell r="AG10068"/>
          <cell r="AH10068"/>
          <cell r="AI10068"/>
          <cell r="AJ10068"/>
          <cell r="AK10068"/>
          <cell r="AL10068"/>
          <cell r="AM10068"/>
          <cell r="AN10068"/>
          <cell r="AO10068"/>
          <cell r="AP10068"/>
          <cell r="AQ10068"/>
          <cell r="AR10068"/>
          <cell r="AS10068"/>
        </row>
        <row r="10069">
          <cell r="A10069"/>
          <cell r="B10069"/>
          <cell r="C10069"/>
          <cell r="D10069"/>
          <cell r="E10069"/>
          <cell r="F10069"/>
          <cell r="G10069"/>
          <cell r="H10069"/>
          <cell r="I10069"/>
          <cell r="J10069"/>
          <cell r="K10069"/>
          <cell r="L10069"/>
          <cell r="M10069"/>
          <cell r="N10069"/>
          <cell r="O10069"/>
          <cell r="P10069"/>
          <cell r="Q10069"/>
          <cell r="R10069"/>
          <cell r="S10069"/>
          <cell r="T10069"/>
          <cell r="U10069"/>
          <cell r="V10069"/>
          <cell r="W10069"/>
          <cell r="X10069"/>
          <cell r="Y10069"/>
          <cell r="Z10069"/>
          <cell r="AA10069"/>
          <cell r="AB10069"/>
          <cell r="AC10069"/>
          <cell r="AD10069"/>
          <cell r="AE10069"/>
          <cell r="AF10069"/>
          <cell r="AG10069"/>
          <cell r="AH10069"/>
          <cell r="AI10069"/>
          <cell r="AJ10069"/>
          <cell r="AK10069"/>
          <cell r="AL10069"/>
          <cell r="AM10069"/>
          <cell r="AN10069"/>
          <cell r="AO10069"/>
          <cell r="AP10069"/>
          <cell r="AQ10069"/>
          <cell r="AR10069"/>
          <cell r="AS10069"/>
        </row>
        <row r="10070">
          <cell r="A10070"/>
          <cell r="B10070"/>
          <cell r="C10070"/>
          <cell r="D10070"/>
          <cell r="E10070"/>
          <cell r="F10070"/>
          <cell r="G10070"/>
          <cell r="H10070"/>
          <cell r="I10070"/>
          <cell r="J10070"/>
          <cell r="K10070"/>
          <cell r="L10070"/>
          <cell r="M10070"/>
          <cell r="N10070"/>
          <cell r="O10070"/>
          <cell r="P10070"/>
          <cell r="Q10070"/>
          <cell r="R10070"/>
          <cell r="S10070"/>
          <cell r="T10070"/>
          <cell r="U10070"/>
          <cell r="V10070"/>
          <cell r="W10070"/>
          <cell r="X10070"/>
          <cell r="Y10070"/>
          <cell r="Z10070"/>
          <cell r="AA10070"/>
          <cell r="AB10070"/>
          <cell r="AC10070"/>
          <cell r="AD10070"/>
          <cell r="AE10070"/>
          <cell r="AF10070"/>
          <cell r="AG10070"/>
          <cell r="AH10070"/>
          <cell r="AI10070"/>
          <cell r="AJ10070"/>
          <cell r="AK10070"/>
          <cell r="AL10070"/>
          <cell r="AM10070"/>
          <cell r="AN10070"/>
          <cell r="AO10070"/>
          <cell r="AP10070"/>
          <cell r="AQ10070"/>
          <cell r="AR10070"/>
          <cell r="AS10070"/>
        </row>
        <row r="10071">
          <cell r="A10071"/>
          <cell r="B10071"/>
          <cell r="C10071"/>
          <cell r="D10071"/>
          <cell r="E10071"/>
          <cell r="F10071"/>
          <cell r="G10071"/>
          <cell r="H10071"/>
          <cell r="I10071"/>
          <cell r="J10071"/>
          <cell r="K10071"/>
          <cell r="L10071"/>
          <cell r="M10071"/>
          <cell r="N10071"/>
          <cell r="O10071"/>
          <cell r="P10071"/>
          <cell r="Q10071"/>
          <cell r="R10071"/>
          <cell r="S10071"/>
          <cell r="T10071"/>
          <cell r="U10071"/>
          <cell r="V10071"/>
          <cell r="W10071"/>
          <cell r="X10071"/>
          <cell r="Y10071"/>
          <cell r="Z10071"/>
          <cell r="AA10071"/>
          <cell r="AB10071"/>
          <cell r="AC10071"/>
          <cell r="AD10071"/>
          <cell r="AE10071"/>
          <cell r="AF10071"/>
          <cell r="AG10071"/>
          <cell r="AH10071"/>
          <cell r="AI10071"/>
          <cell r="AJ10071"/>
          <cell r="AK10071"/>
          <cell r="AL10071"/>
          <cell r="AM10071"/>
          <cell r="AN10071"/>
          <cell r="AO10071"/>
          <cell r="AP10071"/>
          <cell r="AQ10071"/>
          <cell r="AR10071"/>
          <cell r="AS10071"/>
        </row>
        <row r="10072">
          <cell r="A10072"/>
          <cell r="B10072"/>
          <cell r="C10072"/>
          <cell r="D10072"/>
          <cell r="E10072"/>
          <cell r="F10072"/>
          <cell r="G10072"/>
          <cell r="H10072"/>
          <cell r="I10072"/>
          <cell r="J10072"/>
          <cell r="K10072"/>
          <cell r="L10072"/>
          <cell r="M10072"/>
          <cell r="N10072"/>
          <cell r="O10072"/>
          <cell r="P10072"/>
          <cell r="Q10072"/>
          <cell r="R10072"/>
          <cell r="S10072"/>
          <cell r="T10072"/>
          <cell r="U10072"/>
          <cell r="V10072"/>
          <cell r="W10072"/>
          <cell r="X10072"/>
          <cell r="Y10072"/>
          <cell r="Z10072"/>
          <cell r="AA10072"/>
          <cell r="AB10072"/>
          <cell r="AC10072"/>
          <cell r="AD10072"/>
          <cell r="AE10072"/>
          <cell r="AF10072"/>
          <cell r="AG10072"/>
          <cell r="AH10072"/>
          <cell r="AI10072"/>
          <cell r="AJ10072"/>
          <cell r="AK10072"/>
          <cell r="AL10072"/>
          <cell r="AM10072"/>
          <cell r="AN10072"/>
          <cell r="AO10072"/>
          <cell r="AP10072"/>
          <cell r="AQ10072"/>
          <cell r="AR10072"/>
          <cell r="AS10072"/>
        </row>
        <row r="10073">
          <cell r="A10073"/>
          <cell r="B10073"/>
          <cell r="C10073"/>
          <cell r="D10073"/>
          <cell r="E10073"/>
          <cell r="F10073"/>
          <cell r="G10073"/>
          <cell r="H10073"/>
          <cell r="I10073"/>
          <cell r="J10073"/>
          <cell r="K10073"/>
          <cell r="L10073"/>
          <cell r="M10073"/>
          <cell r="N10073"/>
          <cell r="O10073"/>
          <cell r="P10073"/>
          <cell r="Q10073"/>
          <cell r="R10073"/>
          <cell r="S10073"/>
          <cell r="T10073"/>
          <cell r="U10073"/>
          <cell r="V10073"/>
          <cell r="W10073"/>
          <cell r="X10073"/>
          <cell r="Y10073"/>
          <cell r="Z10073"/>
          <cell r="AA10073"/>
          <cell r="AB10073"/>
          <cell r="AC10073"/>
          <cell r="AD10073"/>
          <cell r="AE10073"/>
          <cell r="AF10073"/>
          <cell r="AG10073"/>
          <cell r="AH10073"/>
          <cell r="AI10073"/>
          <cell r="AJ10073"/>
          <cell r="AK10073"/>
          <cell r="AL10073"/>
          <cell r="AM10073"/>
          <cell r="AN10073"/>
          <cell r="AO10073"/>
          <cell r="AP10073"/>
          <cell r="AQ10073"/>
          <cell r="AR10073"/>
          <cell r="AS10073"/>
        </row>
        <row r="10074">
          <cell r="A10074"/>
          <cell r="B10074"/>
          <cell r="C10074"/>
          <cell r="D10074"/>
          <cell r="E10074"/>
          <cell r="F10074"/>
          <cell r="G10074"/>
          <cell r="H10074"/>
          <cell r="I10074"/>
          <cell r="J10074"/>
          <cell r="K10074"/>
          <cell r="L10074"/>
          <cell r="M10074"/>
          <cell r="N10074"/>
          <cell r="O10074"/>
          <cell r="P10074"/>
          <cell r="Q10074"/>
          <cell r="R10074"/>
          <cell r="S10074"/>
          <cell r="T10074"/>
          <cell r="U10074"/>
          <cell r="V10074"/>
          <cell r="W10074"/>
          <cell r="X10074"/>
          <cell r="Y10074"/>
          <cell r="Z10074"/>
          <cell r="AA10074"/>
          <cell r="AB10074"/>
          <cell r="AC10074"/>
          <cell r="AD10074"/>
          <cell r="AE10074"/>
          <cell r="AF10074"/>
          <cell r="AG10074"/>
          <cell r="AH10074"/>
          <cell r="AI10074"/>
          <cell r="AJ10074"/>
          <cell r="AK10074"/>
          <cell r="AL10074"/>
          <cell r="AM10074"/>
          <cell r="AN10074"/>
          <cell r="AO10074"/>
          <cell r="AP10074"/>
          <cell r="AQ10074"/>
          <cell r="AR10074"/>
          <cell r="AS10074"/>
        </row>
        <row r="10075">
          <cell r="A10075"/>
          <cell r="B10075"/>
          <cell r="C10075"/>
          <cell r="D10075"/>
          <cell r="E10075"/>
          <cell r="F10075"/>
          <cell r="G10075"/>
          <cell r="H10075"/>
          <cell r="I10075"/>
          <cell r="J10075"/>
          <cell r="K10075"/>
          <cell r="L10075"/>
          <cell r="M10075"/>
          <cell r="N10075"/>
          <cell r="O10075"/>
          <cell r="P10075"/>
          <cell r="Q10075"/>
          <cell r="R10075"/>
          <cell r="S10075"/>
          <cell r="T10075"/>
          <cell r="U10075"/>
          <cell r="V10075"/>
          <cell r="W10075"/>
          <cell r="X10075"/>
          <cell r="Y10075"/>
          <cell r="Z10075"/>
          <cell r="AA10075"/>
          <cell r="AB10075"/>
          <cell r="AC10075"/>
          <cell r="AD10075"/>
          <cell r="AE10075"/>
          <cell r="AF10075"/>
          <cell r="AG10075"/>
          <cell r="AH10075"/>
          <cell r="AI10075"/>
          <cell r="AJ10075"/>
          <cell r="AK10075"/>
          <cell r="AL10075"/>
          <cell r="AM10075"/>
          <cell r="AN10075"/>
          <cell r="AO10075"/>
          <cell r="AP10075"/>
          <cell r="AQ10075"/>
          <cell r="AR10075"/>
          <cell r="AS10075"/>
        </row>
        <row r="10076">
          <cell r="A10076"/>
          <cell r="B10076"/>
          <cell r="C10076"/>
          <cell r="D10076"/>
          <cell r="E10076"/>
          <cell r="F10076"/>
          <cell r="G10076"/>
          <cell r="H10076"/>
          <cell r="I10076"/>
          <cell r="J10076"/>
          <cell r="K10076"/>
          <cell r="L10076"/>
          <cell r="M10076"/>
          <cell r="N10076"/>
          <cell r="O10076"/>
          <cell r="P10076"/>
          <cell r="Q10076"/>
          <cell r="R10076"/>
          <cell r="S10076"/>
          <cell r="T10076"/>
          <cell r="U10076"/>
          <cell r="V10076"/>
          <cell r="W10076"/>
          <cell r="X10076"/>
          <cell r="Y10076"/>
          <cell r="Z10076"/>
          <cell r="AA10076"/>
          <cell r="AB10076"/>
          <cell r="AC10076"/>
          <cell r="AD10076"/>
          <cell r="AE10076"/>
          <cell r="AF10076"/>
          <cell r="AG10076"/>
          <cell r="AH10076"/>
          <cell r="AI10076"/>
          <cell r="AJ10076"/>
          <cell r="AK10076"/>
          <cell r="AL10076"/>
          <cell r="AM10076"/>
          <cell r="AN10076"/>
          <cell r="AO10076"/>
          <cell r="AP10076"/>
          <cell r="AQ10076"/>
          <cell r="AR10076"/>
          <cell r="AS10076"/>
        </row>
        <row r="10077">
          <cell r="A10077"/>
          <cell r="B10077"/>
          <cell r="C10077"/>
          <cell r="D10077"/>
          <cell r="E10077"/>
          <cell r="F10077"/>
          <cell r="G10077"/>
          <cell r="H10077"/>
          <cell r="I10077"/>
          <cell r="J10077"/>
          <cell r="K10077"/>
          <cell r="L10077"/>
          <cell r="M10077"/>
          <cell r="N10077"/>
          <cell r="O10077"/>
          <cell r="P10077"/>
          <cell r="Q10077"/>
          <cell r="R10077"/>
          <cell r="S10077"/>
          <cell r="T10077"/>
          <cell r="U10077"/>
          <cell r="V10077"/>
          <cell r="W10077"/>
          <cell r="X10077"/>
          <cell r="Y10077"/>
          <cell r="Z10077"/>
          <cell r="AA10077"/>
          <cell r="AB10077"/>
          <cell r="AC10077"/>
          <cell r="AD10077"/>
          <cell r="AE10077"/>
          <cell r="AF10077"/>
          <cell r="AG10077"/>
          <cell r="AH10077"/>
          <cell r="AI10077"/>
          <cell r="AJ10077"/>
          <cell r="AK10077"/>
          <cell r="AL10077"/>
          <cell r="AM10077"/>
          <cell r="AN10077"/>
          <cell r="AO10077"/>
          <cell r="AP10077"/>
          <cell r="AQ10077"/>
          <cell r="AR10077"/>
          <cell r="AS10077"/>
        </row>
        <row r="10078">
          <cell r="A10078"/>
          <cell r="B10078"/>
          <cell r="C10078"/>
          <cell r="D10078"/>
          <cell r="E10078"/>
          <cell r="F10078"/>
          <cell r="G10078"/>
          <cell r="H10078"/>
          <cell r="I10078"/>
          <cell r="J10078"/>
          <cell r="K10078"/>
          <cell r="L10078"/>
          <cell r="M10078"/>
          <cell r="N10078"/>
          <cell r="O10078"/>
          <cell r="P10078"/>
          <cell r="Q10078"/>
          <cell r="R10078"/>
          <cell r="S10078"/>
          <cell r="T10078"/>
          <cell r="U10078"/>
          <cell r="V10078"/>
          <cell r="W10078"/>
          <cell r="X10078"/>
          <cell r="Y10078"/>
          <cell r="Z10078"/>
          <cell r="AA10078"/>
          <cell r="AB10078"/>
          <cell r="AC10078"/>
          <cell r="AD10078"/>
          <cell r="AE10078"/>
          <cell r="AF10078"/>
          <cell r="AG10078"/>
          <cell r="AH10078"/>
          <cell r="AI10078"/>
          <cell r="AJ10078"/>
          <cell r="AK10078"/>
          <cell r="AL10078"/>
          <cell r="AM10078"/>
          <cell r="AN10078"/>
          <cell r="AO10078"/>
          <cell r="AP10078"/>
          <cell r="AQ10078"/>
          <cell r="AR10078"/>
          <cell r="AS10078"/>
        </row>
        <row r="10079">
          <cell r="A10079"/>
          <cell r="B10079"/>
          <cell r="C10079"/>
          <cell r="D10079"/>
          <cell r="E10079"/>
          <cell r="F10079"/>
          <cell r="G10079"/>
          <cell r="H10079"/>
          <cell r="I10079"/>
          <cell r="J10079"/>
          <cell r="K10079"/>
          <cell r="L10079"/>
          <cell r="M10079"/>
          <cell r="N10079"/>
          <cell r="O10079"/>
          <cell r="P10079"/>
          <cell r="Q10079"/>
          <cell r="R10079"/>
          <cell r="S10079"/>
          <cell r="T10079"/>
          <cell r="U10079"/>
          <cell r="V10079"/>
          <cell r="W10079"/>
          <cell r="X10079"/>
          <cell r="Y10079"/>
          <cell r="Z10079"/>
          <cell r="AA10079"/>
          <cell r="AB10079"/>
          <cell r="AC10079"/>
          <cell r="AD10079"/>
          <cell r="AE10079"/>
          <cell r="AF10079"/>
          <cell r="AG10079"/>
          <cell r="AH10079"/>
          <cell r="AI10079"/>
          <cell r="AJ10079"/>
          <cell r="AK10079"/>
          <cell r="AL10079"/>
          <cell r="AM10079"/>
          <cell r="AN10079"/>
          <cell r="AO10079"/>
          <cell r="AP10079"/>
          <cell r="AQ10079"/>
          <cell r="AR10079"/>
          <cell r="AS10079"/>
        </row>
        <row r="10080">
          <cell r="A10080"/>
          <cell r="B10080"/>
          <cell r="C10080"/>
          <cell r="D10080"/>
          <cell r="E10080"/>
          <cell r="F10080"/>
          <cell r="G10080"/>
          <cell r="H10080"/>
          <cell r="I10080"/>
          <cell r="J10080"/>
          <cell r="K10080"/>
          <cell r="L10080"/>
          <cell r="M10080"/>
          <cell r="N10080"/>
          <cell r="O10080"/>
          <cell r="P10080"/>
          <cell r="Q10080"/>
          <cell r="R10080"/>
          <cell r="S10080"/>
          <cell r="T10080"/>
          <cell r="U10080"/>
          <cell r="V10080"/>
          <cell r="W10080"/>
          <cell r="X10080"/>
          <cell r="Y10080"/>
          <cell r="Z10080"/>
          <cell r="AA10080"/>
          <cell r="AB10080"/>
          <cell r="AC10080"/>
          <cell r="AD10080"/>
          <cell r="AE10080"/>
          <cell r="AF10080"/>
          <cell r="AG10080"/>
          <cell r="AH10080"/>
          <cell r="AI10080"/>
          <cell r="AJ10080"/>
          <cell r="AK10080"/>
          <cell r="AL10080"/>
          <cell r="AM10080"/>
          <cell r="AN10080"/>
          <cell r="AO10080"/>
          <cell r="AP10080"/>
          <cell r="AQ10080"/>
          <cell r="AR10080"/>
          <cell r="AS10080"/>
        </row>
        <row r="10081">
          <cell r="A10081"/>
          <cell r="B10081"/>
          <cell r="C10081"/>
          <cell r="D10081"/>
          <cell r="E10081"/>
          <cell r="F10081"/>
          <cell r="G10081"/>
          <cell r="H10081"/>
          <cell r="I10081"/>
          <cell r="J10081"/>
          <cell r="K10081"/>
          <cell r="L10081"/>
          <cell r="M10081"/>
          <cell r="N10081"/>
          <cell r="O10081"/>
          <cell r="P10081"/>
          <cell r="Q10081"/>
          <cell r="R10081"/>
          <cell r="S10081"/>
          <cell r="T10081"/>
          <cell r="U10081"/>
          <cell r="V10081"/>
          <cell r="W10081"/>
          <cell r="X10081"/>
          <cell r="Y10081"/>
          <cell r="Z10081"/>
          <cell r="AA10081"/>
          <cell r="AB10081"/>
          <cell r="AC10081"/>
          <cell r="AD10081"/>
          <cell r="AE10081"/>
          <cell r="AF10081"/>
          <cell r="AG10081"/>
          <cell r="AH10081"/>
          <cell r="AI10081"/>
          <cell r="AJ10081"/>
          <cell r="AK10081"/>
          <cell r="AL10081"/>
          <cell r="AM10081"/>
          <cell r="AN10081"/>
          <cell r="AO10081"/>
          <cell r="AP10081"/>
          <cell r="AQ10081"/>
          <cell r="AR10081"/>
          <cell r="AS10081"/>
        </row>
        <row r="10082">
          <cell r="A10082"/>
          <cell r="B10082"/>
          <cell r="C10082"/>
          <cell r="D10082"/>
          <cell r="E10082"/>
          <cell r="F10082"/>
          <cell r="G10082"/>
          <cell r="H10082"/>
          <cell r="I10082"/>
          <cell r="J10082"/>
          <cell r="K10082"/>
          <cell r="L10082"/>
          <cell r="M10082"/>
          <cell r="N10082"/>
          <cell r="O10082"/>
          <cell r="P10082"/>
          <cell r="Q10082"/>
          <cell r="R10082"/>
          <cell r="S10082"/>
          <cell r="T10082"/>
          <cell r="U10082"/>
          <cell r="V10082"/>
          <cell r="W10082"/>
          <cell r="X10082"/>
          <cell r="Y10082"/>
          <cell r="Z10082"/>
          <cell r="AA10082"/>
          <cell r="AB10082"/>
          <cell r="AC10082"/>
          <cell r="AD10082"/>
          <cell r="AE10082"/>
          <cell r="AF10082"/>
          <cell r="AG10082"/>
          <cell r="AH10082"/>
          <cell r="AI10082"/>
          <cell r="AJ10082"/>
          <cell r="AK10082"/>
          <cell r="AL10082"/>
          <cell r="AM10082"/>
          <cell r="AN10082"/>
          <cell r="AO10082"/>
          <cell r="AP10082"/>
          <cell r="AQ10082"/>
          <cell r="AR10082"/>
          <cell r="AS10082"/>
        </row>
        <row r="10083">
          <cell r="A10083"/>
          <cell r="B10083"/>
          <cell r="C10083"/>
          <cell r="D10083"/>
          <cell r="E10083"/>
          <cell r="F10083"/>
          <cell r="G10083"/>
          <cell r="H10083"/>
          <cell r="I10083"/>
          <cell r="J10083"/>
          <cell r="K10083"/>
          <cell r="L10083"/>
          <cell r="M10083"/>
          <cell r="N10083"/>
          <cell r="O10083"/>
          <cell r="P10083"/>
          <cell r="Q10083"/>
          <cell r="R10083"/>
          <cell r="S10083"/>
          <cell r="T10083"/>
          <cell r="U10083"/>
          <cell r="V10083"/>
          <cell r="W10083"/>
          <cell r="X10083"/>
          <cell r="Y10083"/>
          <cell r="Z10083"/>
          <cell r="AA10083"/>
          <cell r="AB10083"/>
          <cell r="AC10083"/>
          <cell r="AD10083"/>
          <cell r="AE10083"/>
          <cell r="AF10083"/>
          <cell r="AG10083"/>
          <cell r="AH10083"/>
          <cell r="AI10083"/>
          <cell r="AJ10083"/>
          <cell r="AK10083"/>
          <cell r="AL10083"/>
          <cell r="AM10083"/>
          <cell r="AN10083"/>
          <cell r="AO10083"/>
          <cell r="AP10083"/>
          <cell r="AQ10083"/>
          <cell r="AR10083"/>
          <cell r="AS10083"/>
        </row>
        <row r="10084">
          <cell r="A10084"/>
          <cell r="B10084"/>
          <cell r="C10084"/>
          <cell r="D10084"/>
          <cell r="E10084"/>
          <cell r="F10084"/>
          <cell r="G10084"/>
          <cell r="H10084"/>
          <cell r="I10084"/>
          <cell r="J10084"/>
          <cell r="K10084"/>
          <cell r="L10084"/>
          <cell r="M10084"/>
          <cell r="N10084"/>
          <cell r="O10084"/>
          <cell r="P10084"/>
          <cell r="Q10084"/>
          <cell r="R10084"/>
          <cell r="S10084"/>
          <cell r="T10084"/>
          <cell r="U10084"/>
          <cell r="V10084"/>
          <cell r="W10084"/>
          <cell r="X10084"/>
          <cell r="Y10084"/>
          <cell r="Z10084"/>
          <cell r="AA10084"/>
          <cell r="AB10084"/>
          <cell r="AC10084"/>
          <cell r="AD10084"/>
          <cell r="AE10084"/>
          <cell r="AF10084"/>
          <cell r="AG10084"/>
          <cell r="AH10084"/>
          <cell r="AI10084"/>
          <cell r="AJ10084"/>
          <cell r="AK10084"/>
          <cell r="AL10084"/>
          <cell r="AM10084"/>
          <cell r="AN10084"/>
          <cell r="AO10084"/>
          <cell r="AP10084"/>
          <cell r="AQ10084"/>
          <cell r="AR10084"/>
          <cell r="AS10084"/>
        </row>
        <row r="10085">
          <cell r="A10085"/>
          <cell r="B10085"/>
          <cell r="C10085"/>
          <cell r="D10085"/>
          <cell r="E10085"/>
          <cell r="F10085"/>
          <cell r="G10085"/>
          <cell r="H10085"/>
          <cell r="I10085"/>
          <cell r="J10085"/>
          <cell r="K10085"/>
          <cell r="L10085"/>
          <cell r="M10085"/>
          <cell r="N10085"/>
          <cell r="O10085"/>
          <cell r="P10085"/>
          <cell r="Q10085"/>
          <cell r="R10085"/>
          <cell r="S10085"/>
          <cell r="T10085"/>
          <cell r="U10085"/>
          <cell r="V10085"/>
          <cell r="W10085"/>
          <cell r="X10085"/>
          <cell r="Y10085"/>
          <cell r="Z10085"/>
          <cell r="AA10085"/>
          <cell r="AB10085"/>
          <cell r="AC10085"/>
          <cell r="AD10085"/>
          <cell r="AE10085"/>
          <cell r="AF10085"/>
          <cell r="AG10085"/>
          <cell r="AH10085"/>
          <cell r="AI10085"/>
          <cell r="AJ10085"/>
          <cell r="AK10085"/>
          <cell r="AL10085"/>
          <cell r="AM10085"/>
          <cell r="AN10085"/>
          <cell r="AO10085"/>
          <cell r="AP10085"/>
          <cell r="AQ10085"/>
          <cell r="AR10085"/>
          <cell r="AS10085"/>
        </row>
        <row r="10086">
          <cell r="A10086"/>
          <cell r="B10086"/>
          <cell r="C10086"/>
          <cell r="D10086"/>
          <cell r="E10086"/>
          <cell r="F10086"/>
          <cell r="G10086"/>
          <cell r="H10086"/>
          <cell r="I10086"/>
          <cell r="J10086"/>
          <cell r="K10086"/>
          <cell r="L10086"/>
          <cell r="M10086"/>
          <cell r="N10086"/>
          <cell r="O10086"/>
          <cell r="P10086"/>
          <cell r="Q10086"/>
          <cell r="R10086"/>
          <cell r="S10086"/>
          <cell r="T10086"/>
          <cell r="U10086"/>
          <cell r="V10086"/>
          <cell r="W10086"/>
          <cell r="X10086"/>
          <cell r="Y10086"/>
          <cell r="Z10086"/>
          <cell r="AA10086"/>
          <cell r="AB10086"/>
          <cell r="AC10086"/>
          <cell r="AD10086"/>
          <cell r="AE10086"/>
          <cell r="AF10086"/>
          <cell r="AG10086"/>
          <cell r="AH10086"/>
          <cell r="AI10086"/>
          <cell r="AJ10086"/>
          <cell r="AK10086"/>
          <cell r="AL10086"/>
          <cell r="AM10086"/>
          <cell r="AN10086"/>
          <cell r="AO10086"/>
          <cell r="AP10086"/>
          <cell r="AQ10086"/>
          <cell r="AR10086"/>
          <cell r="AS10086"/>
        </row>
        <row r="10087">
          <cell r="A10087"/>
          <cell r="B10087"/>
          <cell r="C10087"/>
          <cell r="D10087"/>
          <cell r="E10087"/>
          <cell r="F10087"/>
          <cell r="G10087"/>
          <cell r="H10087"/>
          <cell r="I10087"/>
          <cell r="J10087"/>
          <cell r="K10087"/>
          <cell r="L10087"/>
          <cell r="M10087"/>
          <cell r="N10087"/>
          <cell r="O10087"/>
          <cell r="P10087"/>
          <cell r="Q10087"/>
          <cell r="R10087"/>
          <cell r="S10087"/>
          <cell r="T10087"/>
          <cell r="U10087"/>
          <cell r="V10087"/>
          <cell r="W10087"/>
          <cell r="X10087"/>
          <cell r="Y10087"/>
          <cell r="Z10087"/>
          <cell r="AA10087"/>
          <cell r="AB10087"/>
          <cell r="AC10087"/>
          <cell r="AD10087"/>
          <cell r="AE10087"/>
          <cell r="AF10087"/>
          <cell r="AG10087"/>
          <cell r="AH10087"/>
          <cell r="AI10087"/>
          <cell r="AJ10087"/>
          <cell r="AK10087"/>
          <cell r="AL10087"/>
          <cell r="AM10087"/>
          <cell r="AN10087"/>
          <cell r="AO10087"/>
          <cell r="AP10087"/>
          <cell r="AQ10087"/>
          <cell r="AR10087"/>
          <cell r="AS10087"/>
        </row>
        <row r="10088">
          <cell r="A10088"/>
          <cell r="B10088"/>
          <cell r="C10088"/>
          <cell r="D10088"/>
          <cell r="E10088"/>
          <cell r="F10088"/>
          <cell r="G10088"/>
          <cell r="H10088"/>
          <cell r="I10088"/>
          <cell r="J10088"/>
          <cell r="K10088"/>
          <cell r="L10088"/>
          <cell r="M10088"/>
          <cell r="N10088"/>
          <cell r="O10088"/>
          <cell r="P10088"/>
          <cell r="Q10088"/>
          <cell r="R10088"/>
          <cell r="S10088"/>
          <cell r="T10088"/>
          <cell r="U10088"/>
          <cell r="V10088"/>
          <cell r="W10088"/>
          <cell r="X10088"/>
          <cell r="Y10088"/>
          <cell r="Z10088"/>
          <cell r="AA10088"/>
          <cell r="AB10088"/>
          <cell r="AC10088"/>
          <cell r="AD10088"/>
          <cell r="AE10088"/>
          <cell r="AF10088"/>
          <cell r="AG10088"/>
          <cell r="AH10088"/>
          <cell r="AI10088"/>
          <cell r="AJ10088"/>
          <cell r="AK10088"/>
          <cell r="AL10088"/>
          <cell r="AM10088"/>
          <cell r="AN10088"/>
          <cell r="AO10088"/>
          <cell r="AP10088"/>
          <cell r="AQ10088"/>
          <cell r="AR10088"/>
          <cell r="AS10088"/>
        </row>
        <row r="10089">
          <cell r="A10089"/>
          <cell r="B10089"/>
          <cell r="C10089"/>
          <cell r="D10089"/>
          <cell r="E10089"/>
          <cell r="F10089"/>
          <cell r="G10089"/>
          <cell r="H10089"/>
          <cell r="I10089"/>
          <cell r="J10089"/>
          <cell r="K10089"/>
          <cell r="L10089"/>
          <cell r="M10089"/>
          <cell r="N10089"/>
          <cell r="O10089"/>
          <cell r="P10089"/>
          <cell r="Q10089"/>
          <cell r="R10089"/>
          <cell r="S10089"/>
          <cell r="T10089"/>
          <cell r="U10089"/>
          <cell r="V10089"/>
          <cell r="W10089"/>
          <cell r="X10089"/>
          <cell r="Y10089"/>
          <cell r="Z10089"/>
          <cell r="AA10089"/>
          <cell r="AB10089"/>
          <cell r="AC10089"/>
          <cell r="AD10089"/>
          <cell r="AE10089"/>
          <cell r="AF10089"/>
          <cell r="AG10089"/>
          <cell r="AH10089"/>
          <cell r="AI10089"/>
          <cell r="AJ10089"/>
          <cell r="AK10089"/>
          <cell r="AL10089"/>
          <cell r="AM10089"/>
          <cell r="AN10089"/>
          <cell r="AO10089"/>
          <cell r="AP10089"/>
          <cell r="AQ10089"/>
          <cell r="AR10089"/>
          <cell r="AS10089"/>
        </row>
        <row r="10090">
          <cell r="A10090"/>
          <cell r="B10090"/>
          <cell r="C10090"/>
          <cell r="D10090"/>
          <cell r="E10090"/>
          <cell r="F10090"/>
          <cell r="G10090"/>
          <cell r="H10090"/>
          <cell r="I10090"/>
          <cell r="J10090"/>
          <cell r="K10090"/>
          <cell r="L10090"/>
          <cell r="M10090"/>
          <cell r="N10090"/>
          <cell r="O10090"/>
          <cell r="P10090"/>
          <cell r="Q10090"/>
          <cell r="R10090"/>
          <cell r="S10090"/>
          <cell r="T10090"/>
          <cell r="U10090"/>
          <cell r="V10090"/>
          <cell r="W10090"/>
          <cell r="X10090"/>
          <cell r="Y10090"/>
          <cell r="Z10090"/>
          <cell r="AA10090"/>
          <cell r="AB10090"/>
          <cell r="AC10090"/>
          <cell r="AD10090"/>
          <cell r="AE10090"/>
          <cell r="AF10090"/>
          <cell r="AG10090"/>
          <cell r="AH10090"/>
          <cell r="AI10090"/>
          <cell r="AJ10090"/>
          <cell r="AK10090"/>
          <cell r="AL10090"/>
          <cell r="AM10090"/>
          <cell r="AN10090"/>
          <cell r="AO10090"/>
          <cell r="AP10090"/>
          <cell r="AQ10090"/>
          <cell r="AR10090"/>
          <cell r="AS10090"/>
        </row>
        <row r="10091">
          <cell r="A10091"/>
          <cell r="B10091"/>
          <cell r="C10091"/>
          <cell r="D10091"/>
          <cell r="E10091"/>
          <cell r="F10091"/>
          <cell r="G10091"/>
          <cell r="H10091"/>
          <cell r="I10091"/>
          <cell r="J10091"/>
          <cell r="K10091"/>
          <cell r="L10091"/>
          <cell r="M10091"/>
          <cell r="N10091"/>
          <cell r="O10091"/>
          <cell r="P10091"/>
          <cell r="Q10091"/>
          <cell r="R10091"/>
          <cell r="S10091"/>
          <cell r="T10091"/>
          <cell r="U10091"/>
          <cell r="V10091"/>
          <cell r="W10091"/>
          <cell r="X10091"/>
          <cell r="Y10091"/>
          <cell r="Z10091"/>
          <cell r="AA10091"/>
          <cell r="AB10091"/>
          <cell r="AC10091"/>
          <cell r="AD10091"/>
          <cell r="AE10091"/>
          <cell r="AF10091"/>
          <cell r="AG10091"/>
          <cell r="AH10091"/>
          <cell r="AI10091"/>
          <cell r="AJ10091"/>
          <cell r="AK10091"/>
          <cell r="AL10091"/>
          <cell r="AM10091"/>
          <cell r="AN10091"/>
          <cell r="AO10091"/>
          <cell r="AP10091"/>
          <cell r="AQ10091"/>
          <cell r="AR10091"/>
          <cell r="AS10091"/>
        </row>
        <row r="10092">
          <cell r="A10092"/>
          <cell r="B10092"/>
          <cell r="C10092"/>
          <cell r="D10092"/>
          <cell r="E10092"/>
          <cell r="F10092"/>
          <cell r="G10092"/>
          <cell r="H10092"/>
          <cell r="I10092"/>
          <cell r="J10092"/>
          <cell r="K10092"/>
          <cell r="L10092"/>
          <cell r="M10092"/>
          <cell r="N10092"/>
          <cell r="O10092"/>
          <cell r="P10092"/>
          <cell r="Q10092"/>
          <cell r="R10092"/>
          <cell r="S10092"/>
          <cell r="T10092"/>
          <cell r="U10092"/>
          <cell r="V10092"/>
          <cell r="W10092"/>
          <cell r="X10092"/>
          <cell r="Y10092"/>
          <cell r="Z10092"/>
          <cell r="AA10092"/>
          <cell r="AB10092"/>
          <cell r="AC10092"/>
          <cell r="AD10092"/>
          <cell r="AE10092"/>
          <cell r="AF10092"/>
          <cell r="AG10092"/>
          <cell r="AH10092"/>
          <cell r="AI10092"/>
          <cell r="AJ10092"/>
          <cell r="AK10092"/>
          <cell r="AL10092"/>
          <cell r="AM10092"/>
          <cell r="AN10092"/>
          <cell r="AO10092"/>
          <cell r="AP10092"/>
          <cell r="AQ10092"/>
          <cell r="AR10092"/>
          <cell r="AS10092"/>
        </row>
        <row r="10093">
          <cell r="A10093"/>
          <cell r="B10093"/>
          <cell r="C10093"/>
          <cell r="D10093"/>
          <cell r="E10093"/>
          <cell r="F10093"/>
          <cell r="G10093"/>
          <cell r="H10093"/>
          <cell r="I10093"/>
          <cell r="J10093"/>
          <cell r="K10093"/>
          <cell r="L10093"/>
          <cell r="M10093"/>
          <cell r="N10093"/>
          <cell r="O10093"/>
          <cell r="P10093"/>
          <cell r="Q10093"/>
          <cell r="R10093"/>
          <cell r="S10093"/>
          <cell r="T10093"/>
          <cell r="U10093"/>
          <cell r="V10093"/>
          <cell r="W10093"/>
          <cell r="X10093"/>
          <cell r="Y10093"/>
          <cell r="Z10093"/>
          <cell r="AA10093"/>
          <cell r="AB10093"/>
          <cell r="AC10093"/>
          <cell r="AD10093"/>
          <cell r="AE10093"/>
          <cell r="AF10093"/>
          <cell r="AG10093"/>
          <cell r="AH10093"/>
          <cell r="AI10093"/>
          <cell r="AJ10093"/>
          <cell r="AK10093"/>
          <cell r="AL10093"/>
          <cell r="AM10093"/>
          <cell r="AN10093"/>
          <cell r="AO10093"/>
          <cell r="AP10093"/>
          <cell r="AQ10093"/>
          <cell r="AR10093"/>
          <cell r="AS10093"/>
        </row>
        <row r="10094">
          <cell r="A10094"/>
          <cell r="B10094"/>
          <cell r="C10094"/>
          <cell r="D10094"/>
          <cell r="E10094"/>
          <cell r="F10094"/>
          <cell r="G10094"/>
          <cell r="H10094"/>
          <cell r="I10094"/>
          <cell r="J10094"/>
          <cell r="K10094"/>
          <cell r="L10094"/>
          <cell r="M10094"/>
          <cell r="N10094"/>
          <cell r="O10094"/>
          <cell r="P10094"/>
          <cell r="Q10094"/>
          <cell r="R10094"/>
          <cell r="S10094"/>
          <cell r="T10094"/>
          <cell r="U10094"/>
          <cell r="V10094"/>
          <cell r="W10094"/>
          <cell r="X10094"/>
          <cell r="Y10094"/>
          <cell r="Z10094"/>
          <cell r="AA10094"/>
          <cell r="AB10094"/>
          <cell r="AC10094"/>
          <cell r="AD10094"/>
          <cell r="AE10094"/>
          <cell r="AF10094"/>
          <cell r="AG10094"/>
          <cell r="AH10094"/>
          <cell r="AI10094"/>
          <cell r="AJ10094"/>
          <cell r="AK10094"/>
          <cell r="AL10094"/>
          <cell r="AM10094"/>
          <cell r="AN10094"/>
          <cell r="AO10094"/>
          <cell r="AP10094"/>
          <cell r="AQ10094"/>
          <cell r="AR10094"/>
          <cell r="AS10094"/>
        </row>
        <row r="10095">
          <cell r="A10095"/>
          <cell r="B10095"/>
          <cell r="C10095"/>
          <cell r="D10095"/>
          <cell r="E10095"/>
          <cell r="F10095"/>
          <cell r="G10095"/>
          <cell r="H10095"/>
          <cell r="I10095"/>
          <cell r="J10095"/>
          <cell r="K10095"/>
          <cell r="L10095"/>
          <cell r="M10095"/>
          <cell r="N10095"/>
          <cell r="O10095"/>
          <cell r="P10095"/>
          <cell r="Q10095"/>
          <cell r="R10095"/>
          <cell r="S10095"/>
          <cell r="T10095"/>
          <cell r="U10095"/>
          <cell r="V10095"/>
          <cell r="W10095"/>
          <cell r="X10095"/>
          <cell r="Y10095"/>
          <cell r="Z10095"/>
          <cell r="AA10095"/>
          <cell r="AB10095"/>
          <cell r="AC10095"/>
          <cell r="AD10095"/>
          <cell r="AE10095"/>
          <cell r="AF10095"/>
          <cell r="AG10095"/>
          <cell r="AH10095"/>
          <cell r="AI10095"/>
          <cell r="AJ10095"/>
          <cell r="AK10095"/>
          <cell r="AL10095"/>
          <cell r="AM10095"/>
          <cell r="AN10095"/>
          <cell r="AO10095"/>
          <cell r="AP10095"/>
          <cell r="AQ10095"/>
          <cell r="AR10095"/>
          <cell r="AS10095"/>
        </row>
        <row r="10096">
          <cell r="A10096"/>
          <cell r="B10096"/>
          <cell r="C10096"/>
          <cell r="D10096"/>
          <cell r="E10096"/>
          <cell r="F10096"/>
          <cell r="G10096"/>
          <cell r="H10096"/>
          <cell r="I10096"/>
          <cell r="J10096"/>
          <cell r="K10096"/>
          <cell r="L10096"/>
          <cell r="M10096"/>
          <cell r="N10096"/>
          <cell r="O10096"/>
          <cell r="P10096"/>
          <cell r="Q10096"/>
          <cell r="R10096"/>
          <cell r="S10096"/>
          <cell r="T10096"/>
          <cell r="U10096"/>
          <cell r="V10096"/>
          <cell r="W10096"/>
          <cell r="X10096"/>
          <cell r="Y10096"/>
          <cell r="Z10096"/>
          <cell r="AA10096"/>
          <cell r="AB10096"/>
          <cell r="AC10096"/>
          <cell r="AD10096"/>
          <cell r="AE10096"/>
          <cell r="AF10096"/>
          <cell r="AG10096"/>
          <cell r="AH10096"/>
          <cell r="AI10096"/>
          <cell r="AJ10096"/>
          <cell r="AK10096"/>
          <cell r="AL10096"/>
          <cell r="AM10096"/>
          <cell r="AN10096"/>
          <cell r="AO10096"/>
          <cell r="AP10096"/>
          <cell r="AQ10096"/>
          <cell r="AR10096"/>
          <cell r="AS10096"/>
        </row>
        <row r="10097">
          <cell r="A10097"/>
          <cell r="B10097"/>
          <cell r="C10097"/>
          <cell r="D10097"/>
          <cell r="E10097"/>
          <cell r="F10097"/>
          <cell r="G10097"/>
          <cell r="H10097"/>
          <cell r="I10097"/>
          <cell r="J10097"/>
          <cell r="K10097"/>
          <cell r="L10097"/>
          <cell r="M10097"/>
          <cell r="N10097"/>
          <cell r="O10097"/>
          <cell r="P10097"/>
          <cell r="Q10097"/>
          <cell r="R10097"/>
          <cell r="S10097"/>
          <cell r="T10097"/>
          <cell r="U10097"/>
          <cell r="V10097"/>
          <cell r="W10097"/>
          <cell r="X10097"/>
          <cell r="Y10097"/>
          <cell r="Z10097"/>
          <cell r="AA10097"/>
          <cell r="AB10097"/>
          <cell r="AC10097"/>
          <cell r="AD10097"/>
          <cell r="AE10097"/>
          <cell r="AF10097"/>
          <cell r="AG10097"/>
          <cell r="AH10097"/>
          <cell r="AI10097"/>
          <cell r="AJ10097"/>
          <cell r="AK10097"/>
          <cell r="AL10097"/>
          <cell r="AM10097"/>
          <cell r="AN10097"/>
          <cell r="AO10097"/>
          <cell r="AP10097"/>
          <cell r="AQ10097"/>
          <cell r="AR10097"/>
          <cell r="AS10097"/>
        </row>
        <row r="10098">
          <cell r="A10098"/>
          <cell r="B10098"/>
          <cell r="C10098"/>
          <cell r="D10098"/>
          <cell r="E10098"/>
          <cell r="F10098"/>
          <cell r="G10098"/>
          <cell r="H10098"/>
          <cell r="I10098"/>
          <cell r="J10098"/>
          <cell r="K10098"/>
          <cell r="L10098"/>
          <cell r="M10098"/>
          <cell r="N10098"/>
          <cell r="O10098"/>
          <cell r="P10098"/>
          <cell r="Q10098"/>
          <cell r="R10098"/>
          <cell r="S10098"/>
          <cell r="T10098"/>
          <cell r="U10098"/>
          <cell r="V10098"/>
          <cell r="W10098"/>
          <cell r="X10098"/>
          <cell r="Y10098"/>
          <cell r="Z10098"/>
          <cell r="AA10098"/>
          <cell r="AB10098"/>
          <cell r="AC10098"/>
          <cell r="AD10098"/>
          <cell r="AE10098"/>
          <cell r="AF10098"/>
          <cell r="AG10098"/>
          <cell r="AH10098"/>
          <cell r="AI10098"/>
          <cell r="AJ10098"/>
          <cell r="AK10098"/>
          <cell r="AL10098"/>
          <cell r="AM10098"/>
          <cell r="AN10098"/>
          <cell r="AO10098"/>
          <cell r="AP10098"/>
          <cell r="AQ10098"/>
          <cell r="AR10098"/>
          <cell r="AS10098"/>
        </row>
        <row r="10099">
          <cell r="A10099"/>
          <cell r="B10099"/>
          <cell r="C10099"/>
          <cell r="D10099"/>
          <cell r="E10099"/>
          <cell r="F10099"/>
          <cell r="G10099"/>
          <cell r="H10099"/>
          <cell r="I10099"/>
          <cell r="J10099"/>
          <cell r="K10099"/>
          <cell r="L10099"/>
          <cell r="M10099"/>
          <cell r="N10099"/>
          <cell r="O10099"/>
          <cell r="P10099"/>
          <cell r="Q10099"/>
          <cell r="R10099"/>
          <cell r="S10099"/>
          <cell r="T10099"/>
          <cell r="U10099"/>
          <cell r="V10099"/>
          <cell r="W10099"/>
          <cell r="X10099"/>
          <cell r="Y10099"/>
          <cell r="Z10099"/>
          <cell r="AA10099"/>
          <cell r="AB10099"/>
          <cell r="AC10099"/>
          <cell r="AD10099"/>
          <cell r="AE10099"/>
          <cell r="AF10099"/>
          <cell r="AG10099"/>
          <cell r="AH10099"/>
          <cell r="AI10099"/>
          <cell r="AJ10099"/>
          <cell r="AK10099"/>
          <cell r="AL10099"/>
          <cell r="AM10099"/>
          <cell r="AN10099"/>
          <cell r="AO10099"/>
          <cell r="AP10099"/>
          <cell r="AQ10099"/>
          <cell r="AR10099"/>
          <cell r="AS10099"/>
        </row>
        <row r="10100">
          <cell r="A10100"/>
          <cell r="B10100"/>
          <cell r="C10100"/>
          <cell r="D10100"/>
          <cell r="E10100"/>
          <cell r="F10100"/>
          <cell r="G10100"/>
          <cell r="H10100"/>
          <cell r="I10100"/>
          <cell r="J10100"/>
          <cell r="K10100"/>
          <cell r="L10100"/>
          <cell r="M10100"/>
          <cell r="N10100"/>
          <cell r="O10100"/>
          <cell r="P10100"/>
          <cell r="Q10100"/>
          <cell r="R10100"/>
          <cell r="S10100"/>
          <cell r="T10100"/>
          <cell r="U10100"/>
          <cell r="V10100"/>
          <cell r="W10100"/>
          <cell r="X10100"/>
          <cell r="Y10100"/>
          <cell r="Z10100"/>
          <cell r="AA10100"/>
          <cell r="AB10100"/>
          <cell r="AC10100"/>
          <cell r="AD10100"/>
          <cell r="AE10100"/>
          <cell r="AF10100"/>
          <cell r="AG10100"/>
          <cell r="AH10100"/>
          <cell r="AI10100"/>
          <cell r="AJ10100"/>
          <cell r="AK10100"/>
          <cell r="AL10100"/>
          <cell r="AM10100"/>
          <cell r="AN10100"/>
          <cell r="AO10100"/>
          <cell r="AP10100"/>
          <cell r="AQ10100"/>
          <cell r="AR10100"/>
          <cell r="AS10100"/>
        </row>
        <row r="10101">
          <cell r="A10101"/>
          <cell r="B10101"/>
          <cell r="C10101"/>
          <cell r="D10101"/>
          <cell r="E10101"/>
          <cell r="F10101"/>
          <cell r="G10101"/>
          <cell r="H10101"/>
          <cell r="I10101"/>
          <cell r="J10101"/>
          <cell r="K10101"/>
          <cell r="L10101"/>
          <cell r="M10101"/>
          <cell r="N10101"/>
          <cell r="O10101"/>
          <cell r="P10101"/>
          <cell r="Q10101"/>
          <cell r="R10101"/>
          <cell r="S10101"/>
          <cell r="T10101"/>
          <cell r="U10101"/>
          <cell r="V10101"/>
          <cell r="W10101"/>
          <cell r="X10101"/>
          <cell r="Y10101"/>
          <cell r="Z10101"/>
          <cell r="AA10101"/>
          <cell r="AB10101"/>
          <cell r="AC10101"/>
          <cell r="AD10101"/>
          <cell r="AE10101"/>
          <cell r="AF10101"/>
          <cell r="AG10101"/>
          <cell r="AH10101"/>
          <cell r="AI10101"/>
          <cell r="AJ10101"/>
          <cell r="AK10101"/>
          <cell r="AL10101"/>
          <cell r="AM10101"/>
          <cell r="AN10101"/>
          <cell r="AO10101"/>
          <cell r="AP10101"/>
          <cell r="AQ10101"/>
          <cell r="AR10101"/>
          <cell r="AS10101"/>
        </row>
        <row r="10102">
          <cell r="A10102"/>
          <cell r="B10102"/>
          <cell r="C10102"/>
          <cell r="D10102"/>
          <cell r="E10102"/>
          <cell r="F10102"/>
          <cell r="G10102"/>
          <cell r="H10102"/>
          <cell r="I10102"/>
          <cell r="J10102"/>
          <cell r="K10102"/>
          <cell r="L10102"/>
          <cell r="M10102"/>
          <cell r="N10102"/>
          <cell r="O10102"/>
          <cell r="P10102"/>
          <cell r="Q10102"/>
          <cell r="R10102"/>
          <cell r="S10102"/>
          <cell r="T10102"/>
          <cell r="U10102"/>
          <cell r="V10102"/>
          <cell r="W10102"/>
          <cell r="X10102"/>
          <cell r="Y10102"/>
          <cell r="Z10102"/>
          <cell r="AA10102"/>
          <cell r="AB10102"/>
          <cell r="AC10102"/>
          <cell r="AD10102"/>
          <cell r="AE10102"/>
          <cell r="AF10102"/>
          <cell r="AG10102"/>
          <cell r="AH10102"/>
          <cell r="AI10102"/>
          <cell r="AJ10102"/>
          <cell r="AK10102"/>
          <cell r="AL10102"/>
          <cell r="AM10102"/>
          <cell r="AN10102"/>
          <cell r="AO10102"/>
          <cell r="AP10102"/>
          <cell r="AQ10102"/>
          <cell r="AR10102"/>
          <cell r="AS10102"/>
        </row>
        <row r="10103">
          <cell r="A10103"/>
          <cell r="B10103"/>
          <cell r="C10103"/>
          <cell r="D10103"/>
          <cell r="E10103"/>
          <cell r="F10103"/>
          <cell r="G10103"/>
          <cell r="H10103"/>
          <cell r="I10103"/>
          <cell r="J10103"/>
          <cell r="K10103"/>
          <cell r="L10103"/>
          <cell r="M10103"/>
          <cell r="N10103"/>
          <cell r="O10103"/>
          <cell r="P10103"/>
          <cell r="Q10103"/>
          <cell r="R10103"/>
          <cell r="S10103"/>
          <cell r="T10103"/>
          <cell r="U10103"/>
          <cell r="V10103"/>
          <cell r="W10103"/>
          <cell r="X10103"/>
          <cell r="Y10103"/>
          <cell r="Z10103"/>
          <cell r="AA10103"/>
          <cell r="AB10103"/>
          <cell r="AC10103"/>
          <cell r="AD10103"/>
          <cell r="AE10103"/>
          <cell r="AF10103"/>
          <cell r="AG10103"/>
          <cell r="AH10103"/>
          <cell r="AI10103"/>
          <cell r="AJ10103"/>
          <cell r="AK10103"/>
          <cell r="AL10103"/>
          <cell r="AM10103"/>
          <cell r="AN10103"/>
          <cell r="AO10103"/>
          <cell r="AP10103"/>
          <cell r="AQ10103"/>
          <cell r="AR10103"/>
          <cell r="AS10103"/>
        </row>
        <row r="10104">
          <cell r="A10104"/>
          <cell r="B10104"/>
          <cell r="C10104"/>
          <cell r="D10104"/>
          <cell r="E10104"/>
          <cell r="F10104"/>
          <cell r="G10104"/>
          <cell r="H10104"/>
          <cell r="I10104"/>
          <cell r="J10104"/>
          <cell r="K10104"/>
          <cell r="L10104"/>
          <cell r="M10104"/>
          <cell r="N10104"/>
          <cell r="O10104"/>
          <cell r="P10104"/>
          <cell r="Q10104"/>
          <cell r="R10104"/>
          <cell r="S10104"/>
          <cell r="T10104"/>
          <cell r="U10104"/>
          <cell r="V10104"/>
          <cell r="W10104"/>
          <cell r="X10104"/>
          <cell r="Y10104"/>
          <cell r="Z10104"/>
          <cell r="AA10104"/>
          <cell r="AB10104"/>
          <cell r="AC10104"/>
          <cell r="AD10104"/>
          <cell r="AE10104"/>
          <cell r="AF10104"/>
          <cell r="AG10104"/>
          <cell r="AH10104"/>
          <cell r="AI10104"/>
          <cell r="AJ10104"/>
          <cell r="AK10104"/>
          <cell r="AL10104"/>
          <cell r="AM10104"/>
          <cell r="AN10104"/>
          <cell r="AO10104"/>
          <cell r="AP10104"/>
          <cell r="AQ10104"/>
          <cell r="AR10104"/>
          <cell r="AS10104"/>
        </row>
        <row r="10105">
          <cell r="A10105"/>
          <cell r="B10105"/>
          <cell r="C10105"/>
          <cell r="D10105"/>
          <cell r="E10105"/>
          <cell r="F10105"/>
          <cell r="G10105"/>
          <cell r="H10105"/>
          <cell r="I10105"/>
          <cell r="J10105"/>
          <cell r="K10105"/>
          <cell r="L10105"/>
          <cell r="M10105"/>
          <cell r="N10105"/>
          <cell r="O10105"/>
          <cell r="P10105"/>
          <cell r="Q10105"/>
          <cell r="R10105"/>
          <cell r="S10105"/>
          <cell r="T10105"/>
          <cell r="U10105"/>
          <cell r="V10105"/>
          <cell r="W10105"/>
          <cell r="X10105"/>
          <cell r="Y10105"/>
          <cell r="Z10105"/>
          <cell r="AA10105"/>
          <cell r="AB10105"/>
          <cell r="AC10105"/>
          <cell r="AD10105"/>
          <cell r="AE10105"/>
          <cell r="AF10105"/>
          <cell r="AG10105"/>
          <cell r="AH10105"/>
          <cell r="AI10105"/>
          <cell r="AJ10105"/>
          <cell r="AK10105"/>
          <cell r="AL10105"/>
          <cell r="AM10105"/>
          <cell r="AN10105"/>
          <cell r="AO10105"/>
          <cell r="AP10105"/>
          <cell r="AQ10105"/>
          <cell r="AR10105"/>
          <cell r="AS10105"/>
        </row>
        <row r="10106">
          <cell r="A10106"/>
          <cell r="B10106"/>
          <cell r="C10106"/>
          <cell r="D10106"/>
          <cell r="E10106"/>
          <cell r="F10106"/>
          <cell r="G10106"/>
          <cell r="H10106"/>
          <cell r="I10106"/>
          <cell r="J10106"/>
          <cell r="K10106"/>
          <cell r="L10106"/>
          <cell r="M10106"/>
          <cell r="N10106"/>
          <cell r="O10106"/>
          <cell r="P10106"/>
          <cell r="Q10106"/>
          <cell r="R10106"/>
          <cell r="S10106"/>
          <cell r="T10106"/>
          <cell r="U10106"/>
          <cell r="V10106"/>
          <cell r="W10106"/>
          <cell r="X10106"/>
          <cell r="Y10106"/>
          <cell r="Z10106"/>
          <cell r="AA10106"/>
          <cell r="AB10106"/>
          <cell r="AC10106"/>
          <cell r="AD10106"/>
          <cell r="AE10106"/>
          <cell r="AF10106"/>
          <cell r="AG10106"/>
          <cell r="AH10106"/>
          <cell r="AI10106"/>
          <cell r="AJ10106"/>
          <cell r="AK10106"/>
          <cell r="AL10106"/>
          <cell r="AM10106"/>
          <cell r="AN10106"/>
          <cell r="AO10106"/>
          <cell r="AP10106"/>
          <cell r="AQ10106"/>
          <cell r="AR10106"/>
          <cell r="AS10106"/>
        </row>
        <row r="10107">
          <cell r="A10107"/>
          <cell r="B10107"/>
          <cell r="C10107"/>
          <cell r="D10107"/>
          <cell r="E10107"/>
          <cell r="F10107"/>
          <cell r="G10107"/>
          <cell r="H10107"/>
          <cell r="I10107"/>
          <cell r="J10107"/>
          <cell r="K10107"/>
          <cell r="L10107"/>
          <cell r="M10107"/>
          <cell r="N10107"/>
          <cell r="O10107"/>
          <cell r="P10107"/>
          <cell r="Q10107"/>
          <cell r="R10107"/>
          <cell r="S10107"/>
          <cell r="T10107"/>
          <cell r="U10107"/>
          <cell r="V10107"/>
          <cell r="W10107"/>
          <cell r="X10107"/>
          <cell r="Y10107"/>
          <cell r="Z10107"/>
          <cell r="AA10107"/>
          <cell r="AB10107"/>
          <cell r="AC10107"/>
          <cell r="AD10107"/>
          <cell r="AE10107"/>
          <cell r="AF10107"/>
          <cell r="AG10107"/>
          <cell r="AH10107"/>
          <cell r="AI10107"/>
          <cell r="AJ10107"/>
          <cell r="AK10107"/>
          <cell r="AL10107"/>
          <cell r="AM10107"/>
          <cell r="AN10107"/>
          <cell r="AO10107"/>
          <cell r="AP10107"/>
          <cell r="AQ10107"/>
          <cell r="AR10107"/>
          <cell r="AS10107"/>
        </row>
        <row r="10108">
          <cell r="A10108"/>
          <cell r="B10108"/>
          <cell r="C10108"/>
          <cell r="D10108"/>
          <cell r="E10108"/>
          <cell r="F10108"/>
          <cell r="G10108"/>
          <cell r="H10108"/>
          <cell r="I10108"/>
          <cell r="J10108"/>
          <cell r="K10108"/>
          <cell r="L10108"/>
          <cell r="M10108"/>
          <cell r="N10108"/>
          <cell r="O10108"/>
          <cell r="P10108"/>
          <cell r="Q10108"/>
          <cell r="R10108"/>
          <cell r="S10108"/>
          <cell r="T10108"/>
          <cell r="U10108"/>
          <cell r="V10108"/>
          <cell r="W10108"/>
          <cell r="X10108"/>
          <cell r="Y10108"/>
          <cell r="Z10108"/>
          <cell r="AA10108"/>
          <cell r="AB10108"/>
          <cell r="AC10108"/>
          <cell r="AD10108"/>
          <cell r="AE10108"/>
          <cell r="AF10108"/>
          <cell r="AG10108"/>
          <cell r="AH10108"/>
          <cell r="AI10108"/>
          <cell r="AJ10108"/>
          <cell r="AK10108"/>
          <cell r="AL10108"/>
          <cell r="AM10108"/>
          <cell r="AN10108"/>
          <cell r="AO10108"/>
          <cell r="AP10108"/>
          <cell r="AQ10108"/>
          <cell r="AR10108"/>
          <cell r="AS10108"/>
        </row>
        <row r="10109">
          <cell r="A10109"/>
          <cell r="B10109"/>
          <cell r="C10109"/>
          <cell r="D10109"/>
          <cell r="E10109"/>
          <cell r="F10109"/>
          <cell r="G10109"/>
          <cell r="H10109"/>
          <cell r="I10109"/>
          <cell r="J10109"/>
          <cell r="K10109"/>
          <cell r="L10109"/>
          <cell r="M10109"/>
          <cell r="N10109"/>
          <cell r="O10109"/>
          <cell r="P10109"/>
          <cell r="Q10109"/>
          <cell r="R10109"/>
          <cell r="S10109"/>
          <cell r="T10109"/>
          <cell r="U10109"/>
          <cell r="V10109"/>
          <cell r="W10109"/>
          <cell r="X10109"/>
          <cell r="Y10109"/>
          <cell r="Z10109"/>
          <cell r="AA10109"/>
          <cell r="AB10109"/>
          <cell r="AC10109"/>
          <cell r="AD10109"/>
          <cell r="AE10109"/>
          <cell r="AF10109"/>
          <cell r="AG10109"/>
          <cell r="AH10109"/>
          <cell r="AI10109"/>
          <cell r="AJ10109"/>
          <cell r="AK10109"/>
          <cell r="AL10109"/>
          <cell r="AM10109"/>
          <cell r="AN10109"/>
          <cell r="AO10109"/>
          <cell r="AP10109"/>
          <cell r="AQ10109"/>
          <cell r="AR10109"/>
          <cell r="AS10109"/>
        </row>
        <row r="10110">
          <cell r="A10110"/>
          <cell r="B10110"/>
          <cell r="C10110"/>
          <cell r="D10110"/>
          <cell r="E10110"/>
          <cell r="F10110"/>
          <cell r="G10110"/>
          <cell r="H10110"/>
          <cell r="I10110"/>
          <cell r="J10110"/>
          <cell r="K10110"/>
          <cell r="L10110"/>
          <cell r="M10110"/>
          <cell r="N10110"/>
          <cell r="O10110"/>
          <cell r="P10110"/>
          <cell r="Q10110"/>
          <cell r="R10110"/>
          <cell r="S10110"/>
          <cell r="T10110"/>
          <cell r="U10110"/>
          <cell r="V10110"/>
          <cell r="W10110"/>
          <cell r="X10110"/>
          <cell r="Y10110"/>
          <cell r="Z10110"/>
          <cell r="AA10110"/>
          <cell r="AB10110"/>
          <cell r="AC10110"/>
          <cell r="AD10110"/>
          <cell r="AE10110"/>
          <cell r="AF10110"/>
          <cell r="AG10110"/>
          <cell r="AH10110"/>
          <cell r="AI10110"/>
          <cell r="AJ10110"/>
          <cell r="AK10110"/>
          <cell r="AL10110"/>
          <cell r="AM10110"/>
          <cell r="AN10110"/>
          <cell r="AO10110"/>
          <cell r="AP10110"/>
          <cell r="AQ10110"/>
          <cell r="AR10110"/>
          <cell r="AS10110"/>
        </row>
        <row r="10111">
          <cell r="A10111"/>
          <cell r="B10111"/>
          <cell r="C10111"/>
          <cell r="D10111"/>
          <cell r="E10111"/>
          <cell r="F10111"/>
          <cell r="G10111"/>
          <cell r="H10111"/>
          <cell r="I10111"/>
          <cell r="J10111"/>
          <cell r="K10111"/>
          <cell r="L10111"/>
          <cell r="M10111"/>
          <cell r="N10111"/>
          <cell r="O10111"/>
          <cell r="P10111"/>
          <cell r="Q10111"/>
          <cell r="R10111"/>
          <cell r="S10111"/>
          <cell r="T10111"/>
          <cell r="U10111"/>
          <cell r="V10111"/>
          <cell r="W10111"/>
          <cell r="X10111"/>
          <cell r="Y10111"/>
          <cell r="Z10111"/>
          <cell r="AA10111"/>
          <cell r="AB10111"/>
          <cell r="AC10111"/>
          <cell r="AD10111"/>
          <cell r="AE10111"/>
          <cell r="AF10111"/>
          <cell r="AG10111"/>
          <cell r="AH10111"/>
          <cell r="AI10111"/>
          <cell r="AJ10111"/>
          <cell r="AK10111"/>
          <cell r="AL10111"/>
          <cell r="AM10111"/>
          <cell r="AN10111"/>
          <cell r="AO10111"/>
          <cell r="AP10111"/>
          <cell r="AQ10111"/>
          <cell r="AR10111"/>
          <cell r="AS10111"/>
        </row>
        <row r="10112">
          <cell r="A10112"/>
          <cell r="B10112"/>
          <cell r="C10112"/>
          <cell r="D10112"/>
          <cell r="E10112"/>
          <cell r="F10112"/>
          <cell r="G10112"/>
          <cell r="H10112"/>
          <cell r="I10112"/>
          <cell r="J10112"/>
          <cell r="K10112"/>
          <cell r="L10112"/>
          <cell r="M10112"/>
          <cell r="N10112"/>
          <cell r="O10112"/>
          <cell r="P10112"/>
          <cell r="Q10112"/>
          <cell r="R10112"/>
          <cell r="S10112"/>
          <cell r="T10112"/>
          <cell r="U10112"/>
          <cell r="V10112"/>
          <cell r="W10112"/>
          <cell r="X10112"/>
          <cell r="Y10112"/>
          <cell r="Z10112"/>
          <cell r="AA10112"/>
          <cell r="AB10112"/>
          <cell r="AC10112"/>
          <cell r="AD10112"/>
          <cell r="AE10112"/>
          <cell r="AF10112"/>
          <cell r="AG10112"/>
          <cell r="AH10112"/>
          <cell r="AI10112"/>
          <cell r="AJ10112"/>
          <cell r="AK10112"/>
          <cell r="AL10112"/>
          <cell r="AM10112"/>
          <cell r="AN10112"/>
          <cell r="AO10112"/>
          <cell r="AP10112"/>
          <cell r="AQ10112"/>
          <cell r="AR10112"/>
          <cell r="AS10112"/>
        </row>
        <row r="10113">
          <cell r="A10113"/>
          <cell r="B10113"/>
          <cell r="C10113"/>
          <cell r="D10113"/>
          <cell r="E10113"/>
          <cell r="F10113"/>
          <cell r="G10113"/>
          <cell r="H10113"/>
          <cell r="I10113"/>
          <cell r="J10113"/>
          <cell r="K10113"/>
          <cell r="L10113"/>
          <cell r="M10113"/>
          <cell r="N10113"/>
          <cell r="O10113"/>
          <cell r="P10113"/>
          <cell r="Q10113"/>
          <cell r="R10113"/>
          <cell r="S10113"/>
          <cell r="T10113"/>
          <cell r="U10113"/>
          <cell r="V10113"/>
          <cell r="W10113"/>
          <cell r="X10113"/>
          <cell r="Y10113"/>
          <cell r="Z10113"/>
          <cell r="AA10113"/>
          <cell r="AB10113"/>
          <cell r="AC10113"/>
          <cell r="AD10113"/>
          <cell r="AE10113"/>
          <cell r="AF10113"/>
          <cell r="AG10113"/>
          <cell r="AH10113"/>
          <cell r="AI10113"/>
          <cell r="AJ10113"/>
          <cell r="AK10113"/>
          <cell r="AL10113"/>
          <cell r="AM10113"/>
          <cell r="AN10113"/>
          <cell r="AO10113"/>
          <cell r="AP10113"/>
          <cell r="AQ10113"/>
          <cell r="AR10113"/>
          <cell r="AS10113"/>
        </row>
        <row r="10114">
          <cell r="A10114"/>
          <cell r="B10114"/>
          <cell r="C10114"/>
          <cell r="D10114"/>
          <cell r="E10114"/>
          <cell r="F10114"/>
          <cell r="G10114"/>
          <cell r="H10114"/>
          <cell r="I10114"/>
          <cell r="J10114"/>
          <cell r="K10114"/>
          <cell r="L10114"/>
          <cell r="M10114"/>
          <cell r="N10114"/>
          <cell r="O10114"/>
          <cell r="P10114"/>
          <cell r="Q10114"/>
          <cell r="R10114"/>
          <cell r="S10114"/>
          <cell r="T10114"/>
          <cell r="U10114"/>
          <cell r="V10114"/>
          <cell r="W10114"/>
          <cell r="X10114"/>
          <cell r="Y10114"/>
          <cell r="Z10114"/>
          <cell r="AA10114"/>
          <cell r="AB10114"/>
          <cell r="AC10114"/>
          <cell r="AD10114"/>
          <cell r="AE10114"/>
          <cell r="AF10114"/>
          <cell r="AG10114"/>
          <cell r="AH10114"/>
          <cell r="AI10114"/>
          <cell r="AJ10114"/>
          <cell r="AK10114"/>
          <cell r="AL10114"/>
          <cell r="AM10114"/>
          <cell r="AN10114"/>
          <cell r="AO10114"/>
          <cell r="AP10114"/>
          <cell r="AQ10114"/>
          <cell r="AR10114"/>
          <cell r="AS10114"/>
        </row>
        <row r="10115">
          <cell r="A10115"/>
          <cell r="B10115"/>
          <cell r="C10115"/>
          <cell r="D10115"/>
          <cell r="E10115"/>
          <cell r="F10115"/>
          <cell r="G10115"/>
          <cell r="H10115"/>
          <cell r="I10115"/>
          <cell r="J10115"/>
          <cell r="K10115"/>
          <cell r="L10115"/>
          <cell r="M10115"/>
          <cell r="N10115"/>
          <cell r="O10115"/>
          <cell r="P10115"/>
          <cell r="Q10115"/>
          <cell r="R10115"/>
          <cell r="S10115"/>
          <cell r="T10115"/>
          <cell r="U10115"/>
          <cell r="V10115"/>
          <cell r="W10115"/>
          <cell r="X10115"/>
          <cell r="Y10115"/>
          <cell r="Z10115"/>
          <cell r="AA10115"/>
          <cell r="AB10115"/>
          <cell r="AC10115"/>
          <cell r="AD10115"/>
          <cell r="AE10115"/>
          <cell r="AF10115"/>
          <cell r="AG10115"/>
          <cell r="AH10115"/>
          <cell r="AI10115"/>
          <cell r="AJ10115"/>
          <cell r="AK10115"/>
          <cell r="AL10115"/>
          <cell r="AM10115"/>
          <cell r="AN10115"/>
          <cell r="AO10115"/>
          <cell r="AP10115"/>
          <cell r="AQ10115"/>
          <cell r="AR10115"/>
          <cell r="AS10115"/>
        </row>
        <row r="10116">
          <cell r="A10116"/>
          <cell r="B10116"/>
          <cell r="C10116"/>
          <cell r="D10116"/>
          <cell r="E10116"/>
          <cell r="F10116"/>
          <cell r="G10116"/>
          <cell r="H10116"/>
          <cell r="I10116"/>
          <cell r="J10116"/>
          <cell r="K10116"/>
          <cell r="L10116"/>
          <cell r="M10116"/>
          <cell r="N10116"/>
          <cell r="O10116"/>
          <cell r="P10116"/>
          <cell r="Q10116"/>
          <cell r="R10116"/>
          <cell r="S10116"/>
          <cell r="T10116"/>
          <cell r="U10116"/>
          <cell r="V10116"/>
          <cell r="W10116"/>
          <cell r="X10116"/>
          <cell r="Y10116"/>
          <cell r="Z10116"/>
          <cell r="AA10116"/>
          <cell r="AB10116"/>
          <cell r="AC10116"/>
          <cell r="AD10116"/>
          <cell r="AE10116"/>
          <cell r="AF10116"/>
          <cell r="AG10116"/>
          <cell r="AH10116"/>
          <cell r="AI10116"/>
          <cell r="AJ10116"/>
          <cell r="AK10116"/>
          <cell r="AL10116"/>
          <cell r="AM10116"/>
          <cell r="AN10116"/>
          <cell r="AO10116"/>
          <cell r="AP10116"/>
          <cell r="AQ10116"/>
          <cell r="AR10116"/>
          <cell r="AS10116"/>
        </row>
        <row r="10117">
          <cell r="A10117"/>
          <cell r="B10117"/>
          <cell r="C10117"/>
          <cell r="D10117"/>
          <cell r="E10117"/>
          <cell r="F10117"/>
          <cell r="G10117"/>
          <cell r="H10117"/>
          <cell r="I10117"/>
          <cell r="J10117"/>
          <cell r="K10117"/>
          <cell r="L10117"/>
          <cell r="M10117"/>
          <cell r="N10117"/>
          <cell r="O10117"/>
          <cell r="P10117"/>
          <cell r="Q10117"/>
          <cell r="R10117"/>
          <cell r="S10117"/>
          <cell r="T10117"/>
          <cell r="U10117"/>
          <cell r="V10117"/>
          <cell r="W10117"/>
          <cell r="X10117"/>
          <cell r="Y10117"/>
          <cell r="Z10117"/>
          <cell r="AA10117"/>
          <cell r="AB10117"/>
          <cell r="AC10117"/>
          <cell r="AD10117"/>
          <cell r="AE10117"/>
          <cell r="AF10117"/>
          <cell r="AG10117"/>
          <cell r="AH10117"/>
          <cell r="AI10117"/>
          <cell r="AJ10117"/>
          <cell r="AK10117"/>
          <cell r="AL10117"/>
          <cell r="AM10117"/>
          <cell r="AN10117"/>
          <cell r="AO10117"/>
          <cell r="AP10117"/>
          <cell r="AQ10117"/>
          <cell r="AR10117"/>
          <cell r="AS10117"/>
        </row>
        <row r="10118">
          <cell r="A10118"/>
          <cell r="B10118"/>
          <cell r="C10118"/>
          <cell r="D10118"/>
          <cell r="E10118"/>
          <cell r="F10118"/>
          <cell r="G10118"/>
          <cell r="H10118"/>
          <cell r="I10118"/>
          <cell r="J10118"/>
          <cell r="K10118"/>
          <cell r="L10118"/>
          <cell r="M10118"/>
          <cell r="N10118"/>
          <cell r="O10118"/>
          <cell r="P10118"/>
          <cell r="Q10118"/>
          <cell r="R10118"/>
          <cell r="S10118"/>
          <cell r="T10118"/>
          <cell r="U10118"/>
          <cell r="V10118"/>
          <cell r="W10118"/>
          <cell r="X10118"/>
          <cell r="Y10118"/>
          <cell r="Z10118"/>
          <cell r="AA10118"/>
          <cell r="AB10118"/>
          <cell r="AC10118"/>
          <cell r="AD10118"/>
          <cell r="AE10118"/>
          <cell r="AF10118"/>
          <cell r="AG10118"/>
          <cell r="AH10118"/>
          <cell r="AI10118"/>
          <cell r="AJ10118"/>
          <cell r="AK10118"/>
          <cell r="AL10118"/>
          <cell r="AM10118"/>
          <cell r="AN10118"/>
          <cell r="AO10118"/>
          <cell r="AP10118"/>
          <cell r="AQ10118"/>
          <cell r="AR10118"/>
          <cell r="AS10118"/>
        </row>
        <row r="10119">
          <cell r="A10119"/>
          <cell r="B10119"/>
          <cell r="C10119"/>
          <cell r="D10119"/>
          <cell r="E10119"/>
          <cell r="F10119"/>
          <cell r="G10119"/>
          <cell r="H10119"/>
          <cell r="I10119"/>
          <cell r="J10119"/>
          <cell r="K10119"/>
          <cell r="L10119"/>
          <cell r="M10119"/>
          <cell r="N10119"/>
          <cell r="O10119"/>
          <cell r="P10119"/>
          <cell r="Q10119"/>
          <cell r="R10119"/>
          <cell r="S10119"/>
          <cell r="T10119"/>
          <cell r="U10119"/>
          <cell r="V10119"/>
          <cell r="W10119"/>
          <cell r="X10119"/>
          <cell r="Y10119"/>
          <cell r="Z10119"/>
          <cell r="AA10119"/>
          <cell r="AB10119"/>
          <cell r="AC10119"/>
          <cell r="AD10119"/>
          <cell r="AE10119"/>
          <cell r="AF10119"/>
          <cell r="AG10119"/>
          <cell r="AH10119"/>
          <cell r="AI10119"/>
          <cell r="AJ10119"/>
          <cell r="AK10119"/>
          <cell r="AL10119"/>
          <cell r="AM10119"/>
          <cell r="AN10119"/>
          <cell r="AO10119"/>
          <cell r="AP10119"/>
          <cell r="AQ10119"/>
          <cell r="AR10119"/>
          <cell r="AS10119"/>
        </row>
        <row r="10120">
          <cell r="A10120"/>
          <cell r="B10120"/>
          <cell r="C10120"/>
          <cell r="D10120"/>
          <cell r="E10120"/>
          <cell r="F10120"/>
          <cell r="G10120"/>
          <cell r="H10120"/>
          <cell r="I10120"/>
          <cell r="J10120"/>
          <cell r="K10120"/>
          <cell r="L10120"/>
          <cell r="M10120"/>
          <cell r="N10120"/>
          <cell r="O10120"/>
          <cell r="P10120"/>
          <cell r="Q10120"/>
          <cell r="R10120"/>
          <cell r="S10120"/>
          <cell r="T10120"/>
          <cell r="U10120"/>
          <cell r="V10120"/>
          <cell r="W10120"/>
          <cell r="X10120"/>
          <cell r="Y10120"/>
          <cell r="Z10120"/>
          <cell r="AA10120"/>
          <cell r="AB10120"/>
          <cell r="AC10120"/>
          <cell r="AD10120"/>
          <cell r="AE10120"/>
          <cell r="AF10120"/>
          <cell r="AG10120"/>
          <cell r="AH10120"/>
          <cell r="AI10120"/>
          <cell r="AJ10120"/>
          <cell r="AK10120"/>
          <cell r="AL10120"/>
          <cell r="AM10120"/>
          <cell r="AN10120"/>
          <cell r="AO10120"/>
          <cell r="AP10120"/>
          <cell r="AQ10120"/>
          <cell r="AR10120"/>
          <cell r="AS10120"/>
        </row>
        <row r="10121">
          <cell r="A10121"/>
          <cell r="B10121"/>
          <cell r="C10121"/>
          <cell r="D10121"/>
          <cell r="E10121"/>
          <cell r="F10121"/>
          <cell r="G10121"/>
          <cell r="H10121"/>
          <cell r="I10121"/>
          <cell r="J10121"/>
          <cell r="K10121"/>
          <cell r="L10121"/>
          <cell r="M10121"/>
          <cell r="N10121"/>
          <cell r="O10121"/>
          <cell r="P10121"/>
          <cell r="Q10121"/>
          <cell r="R10121"/>
          <cell r="S10121"/>
          <cell r="T10121"/>
          <cell r="U10121"/>
          <cell r="V10121"/>
          <cell r="W10121"/>
          <cell r="X10121"/>
          <cell r="Y10121"/>
          <cell r="Z10121"/>
          <cell r="AA10121"/>
          <cell r="AB10121"/>
          <cell r="AC10121"/>
          <cell r="AD10121"/>
          <cell r="AE10121"/>
          <cell r="AF10121"/>
          <cell r="AG10121"/>
          <cell r="AH10121"/>
          <cell r="AI10121"/>
          <cell r="AJ10121"/>
          <cell r="AK10121"/>
          <cell r="AL10121"/>
          <cell r="AM10121"/>
          <cell r="AN10121"/>
          <cell r="AO10121"/>
          <cell r="AP10121"/>
          <cell r="AQ10121"/>
          <cell r="AR10121"/>
          <cell r="AS10121"/>
        </row>
        <row r="10122">
          <cell r="A10122"/>
          <cell r="B10122"/>
          <cell r="C10122"/>
          <cell r="D10122"/>
          <cell r="E10122"/>
          <cell r="F10122"/>
          <cell r="G10122"/>
          <cell r="H10122"/>
          <cell r="I10122"/>
          <cell r="J10122"/>
          <cell r="K10122"/>
          <cell r="L10122"/>
          <cell r="M10122"/>
          <cell r="N10122"/>
          <cell r="O10122"/>
          <cell r="P10122"/>
          <cell r="Q10122"/>
          <cell r="R10122"/>
          <cell r="S10122"/>
          <cell r="T10122"/>
          <cell r="U10122"/>
          <cell r="V10122"/>
          <cell r="W10122"/>
          <cell r="X10122"/>
          <cell r="Y10122"/>
          <cell r="Z10122"/>
          <cell r="AA10122"/>
          <cell r="AB10122"/>
          <cell r="AC10122"/>
          <cell r="AD10122"/>
          <cell r="AE10122"/>
          <cell r="AF10122"/>
          <cell r="AG10122"/>
          <cell r="AH10122"/>
          <cell r="AI10122"/>
          <cell r="AJ10122"/>
          <cell r="AK10122"/>
          <cell r="AL10122"/>
          <cell r="AM10122"/>
          <cell r="AN10122"/>
          <cell r="AO10122"/>
          <cell r="AP10122"/>
          <cell r="AQ10122"/>
          <cell r="AR10122"/>
          <cell r="AS10122"/>
        </row>
        <row r="10123">
          <cell r="A10123"/>
          <cell r="B10123"/>
          <cell r="C10123"/>
          <cell r="D10123"/>
          <cell r="E10123"/>
          <cell r="F10123"/>
          <cell r="G10123"/>
          <cell r="H10123"/>
          <cell r="I10123"/>
          <cell r="J10123"/>
          <cell r="K10123"/>
          <cell r="L10123"/>
          <cell r="M10123"/>
          <cell r="N10123"/>
          <cell r="O10123"/>
          <cell r="P10123"/>
          <cell r="Q10123"/>
          <cell r="R10123"/>
          <cell r="S10123"/>
          <cell r="T10123"/>
          <cell r="U10123"/>
          <cell r="V10123"/>
          <cell r="W10123"/>
          <cell r="X10123"/>
          <cell r="Y10123"/>
          <cell r="Z10123"/>
          <cell r="AA10123"/>
          <cell r="AB10123"/>
          <cell r="AC10123"/>
          <cell r="AD10123"/>
          <cell r="AE10123"/>
          <cell r="AF10123"/>
          <cell r="AG10123"/>
          <cell r="AH10123"/>
          <cell r="AI10123"/>
          <cell r="AJ10123"/>
          <cell r="AK10123"/>
          <cell r="AL10123"/>
          <cell r="AM10123"/>
          <cell r="AN10123"/>
          <cell r="AO10123"/>
          <cell r="AP10123"/>
          <cell r="AQ10123"/>
          <cell r="AR10123"/>
          <cell r="AS10123"/>
        </row>
        <row r="10124">
          <cell r="A10124"/>
          <cell r="B10124"/>
          <cell r="C10124"/>
          <cell r="D10124"/>
          <cell r="E10124"/>
          <cell r="F10124"/>
          <cell r="G10124"/>
          <cell r="H10124"/>
          <cell r="I10124"/>
          <cell r="J10124"/>
          <cell r="K10124"/>
          <cell r="L10124"/>
          <cell r="M10124"/>
          <cell r="N10124"/>
          <cell r="O10124"/>
          <cell r="P10124"/>
          <cell r="Q10124"/>
          <cell r="R10124"/>
          <cell r="S10124"/>
          <cell r="T10124"/>
          <cell r="U10124"/>
          <cell r="V10124"/>
          <cell r="W10124"/>
          <cell r="X10124"/>
          <cell r="Y10124"/>
          <cell r="Z10124"/>
          <cell r="AA10124"/>
          <cell r="AB10124"/>
          <cell r="AC10124"/>
          <cell r="AD10124"/>
          <cell r="AE10124"/>
          <cell r="AF10124"/>
          <cell r="AG10124"/>
          <cell r="AH10124"/>
          <cell r="AI10124"/>
          <cell r="AJ10124"/>
          <cell r="AK10124"/>
          <cell r="AL10124"/>
          <cell r="AM10124"/>
          <cell r="AN10124"/>
          <cell r="AO10124"/>
          <cell r="AP10124"/>
          <cell r="AQ10124"/>
          <cell r="AR10124"/>
          <cell r="AS10124"/>
        </row>
        <row r="10125">
          <cell r="A10125"/>
          <cell r="B10125"/>
          <cell r="C10125"/>
          <cell r="D10125"/>
          <cell r="E10125"/>
          <cell r="F10125"/>
          <cell r="G10125"/>
          <cell r="H10125"/>
          <cell r="I10125"/>
          <cell r="J10125"/>
          <cell r="K10125"/>
          <cell r="L10125"/>
          <cell r="M10125"/>
          <cell r="N10125"/>
          <cell r="O10125"/>
          <cell r="P10125"/>
          <cell r="Q10125"/>
          <cell r="R10125"/>
          <cell r="S10125"/>
          <cell r="T10125"/>
          <cell r="U10125"/>
          <cell r="V10125"/>
          <cell r="W10125"/>
          <cell r="X10125"/>
          <cell r="Y10125"/>
          <cell r="Z10125"/>
          <cell r="AA10125"/>
          <cell r="AB10125"/>
          <cell r="AC10125"/>
          <cell r="AD10125"/>
          <cell r="AE10125"/>
          <cell r="AF10125"/>
          <cell r="AG10125"/>
          <cell r="AH10125"/>
          <cell r="AI10125"/>
          <cell r="AJ10125"/>
          <cell r="AK10125"/>
          <cell r="AL10125"/>
          <cell r="AM10125"/>
          <cell r="AN10125"/>
          <cell r="AO10125"/>
          <cell r="AP10125"/>
          <cell r="AQ10125"/>
          <cell r="AR10125"/>
          <cell r="AS10125"/>
        </row>
        <row r="10126">
          <cell r="A10126"/>
          <cell r="B10126"/>
          <cell r="C10126"/>
          <cell r="D10126"/>
          <cell r="E10126"/>
          <cell r="F10126"/>
          <cell r="G10126"/>
          <cell r="H10126"/>
          <cell r="I10126"/>
          <cell r="J10126"/>
          <cell r="K10126"/>
          <cell r="L10126"/>
          <cell r="M10126"/>
          <cell r="N10126"/>
          <cell r="O10126"/>
          <cell r="P10126"/>
          <cell r="Q10126"/>
          <cell r="R10126"/>
          <cell r="S10126"/>
          <cell r="T10126"/>
          <cell r="U10126"/>
          <cell r="V10126"/>
          <cell r="W10126"/>
          <cell r="X10126"/>
          <cell r="Y10126"/>
          <cell r="Z10126"/>
          <cell r="AA10126"/>
          <cell r="AB10126"/>
          <cell r="AC10126"/>
          <cell r="AD10126"/>
          <cell r="AE10126"/>
          <cell r="AF10126"/>
          <cell r="AG10126"/>
          <cell r="AH10126"/>
          <cell r="AI10126"/>
          <cell r="AJ10126"/>
          <cell r="AK10126"/>
          <cell r="AL10126"/>
          <cell r="AM10126"/>
          <cell r="AN10126"/>
          <cell r="AO10126"/>
          <cell r="AP10126"/>
          <cell r="AQ10126"/>
          <cell r="AR10126"/>
          <cell r="AS10126"/>
        </row>
        <row r="10127">
          <cell r="A10127"/>
          <cell r="B10127"/>
          <cell r="C10127"/>
          <cell r="D10127"/>
          <cell r="E10127"/>
          <cell r="F10127"/>
          <cell r="G10127"/>
          <cell r="H10127"/>
          <cell r="I10127"/>
          <cell r="J10127"/>
          <cell r="K10127"/>
          <cell r="L10127"/>
          <cell r="M10127"/>
          <cell r="N10127"/>
          <cell r="O10127"/>
          <cell r="P10127"/>
          <cell r="Q10127"/>
          <cell r="R10127"/>
          <cell r="S10127"/>
          <cell r="T10127"/>
          <cell r="U10127"/>
          <cell r="V10127"/>
          <cell r="W10127"/>
          <cell r="X10127"/>
          <cell r="Y10127"/>
          <cell r="Z10127"/>
          <cell r="AA10127"/>
          <cell r="AB10127"/>
          <cell r="AC10127"/>
          <cell r="AD10127"/>
          <cell r="AE10127"/>
          <cell r="AF10127"/>
          <cell r="AG10127"/>
          <cell r="AH10127"/>
          <cell r="AI10127"/>
          <cell r="AJ10127"/>
          <cell r="AK10127"/>
          <cell r="AL10127"/>
          <cell r="AM10127"/>
          <cell r="AN10127"/>
          <cell r="AO10127"/>
          <cell r="AP10127"/>
          <cell r="AQ10127"/>
          <cell r="AR10127"/>
          <cell r="AS10127"/>
        </row>
        <row r="10128">
          <cell r="A10128"/>
          <cell r="B10128"/>
          <cell r="C10128"/>
          <cell r="D10128"/>
          <cell r="E10128"/>
          <cell r="F10128"/>
          <cell r="G10128"/>
          <cell r="H10128"/>
          <cell r="I10128"/>
          <cell r="J10128"/>
          <cell r="K10128"/>
          <cell r="L10128"/>
          <cell r="M10128"/>
          <cell r="N10128"/>
          <cell r="O10128"/>
          <cell r="P10128"/>
          <cell r="Q10128"/>
          <cell r="R10128"/>
          <cell r="S10128"/>
          <cell r="T10128"/>
          <cell r="U10128"/>
          <cell r="V10128"/>
          <cell r="W10128"/>
          <cell r="X10128"/>
          <cell r="Y10128"/>
          <cell r="Z10128"/>
          <cell r="AA10128"/>
          <cell r="AB10128"/>
          <cell r="AC10128"/>
          <cell r="AD10128"/>
          <cell r="AE10128"/>
          <cell r="AF10128"/>
          <cell r="AG10128"/>
          <cell r="AH10128"/>
          <cell r="AI10128"/>
          <cell r="AJ10128"/>
          <cell r="AK10128"/>
          <cell r="AL10128"/>
          <cell r="AM10128"/>
          <cell r="AN10128"/>
          <cell r="AO10128"/>
          <cell r="AP10128"/>
          <cell r="AQ10128"/>
          <cell r="AR10128"/>
          <cell r="AS10128"/>
        </row>
        <row r="10129">
          <cell r="A10129"/>
          <cell r="B10129"/>
          <cell r="C10129"/>
          <cell r="D10129"/>
          <cell r="E10129"/>
          <cell r="F10129"/>
          <cell r="G10129"/>
          <cell r="H10129"/>
          <cell r="I10129"/>
          <cell r="J10129"/>
          <cell r="K10129"/>
          <cell r="L10129"/>
          <cell r="M10129"/>
          <cell r="N10129"/>
          <cell r="O10129"/>
          <cell r="P10129"/>
          <cell r="Q10129"/>
          <cell r="R10129"/>
          <cell r="S10129"/>
          <cell r="T10129"/>
          <cell r="U10129"/>
          <cell r="V10129"/>
          <cell r="W10129"/>
          <cell r="X10129"/>
          <cell r="Y10129"/>
          <cell r="Z10129"/>
          <cell r="AA10129"/>
          <cell r="AB10129"/>
          <cell r="AC10129"/>
          <cell r="AD10129"/>
          <cell r="AE10129"/>
          <cell r="AF10129"/>
          <cell r="AG10129"/>
          <cell r="AH10129"/>
          <cell r="AI10129"/>
          <cell r="AJ10129"/>
          <cell r="AK10129"/>
          <cell r="AL10129"/>
          <cell r="AM10129"/>
          <cell r="AN10129"/>
          <cell r="AO10129"/>
          <cell r="AP10129"/>
          <cell r="AQ10129"/>
          <cell r="AR10129"/>
          <cell r="AS10129"/>
        </row>
        <row r="10130">
          <cell r="A10130"/>
          <cell r="B10130"/>
          <cell r="C10130"/>
          <cell r="D10130"/>
          <cell r="E10130"/>
          <cell r="F10130"/>
          <cell r="G10130"/>
          <cell r="H10130"/>
          <cell r="I10130"/>
          <cell r="J10130"/>
          <cell r="K10130"/>
          <cell r="L10130"/>
          <cell r="M10130"/>
          <cell r="N10130"/>
          <cell r="O10130"/>
          <cell r="P10130"/>
          <cell r="Q10130"/>
          <cell r="R10130"/>
          <cell r="S10130"/>
          <cell r="T10130"/>
          <cell r="U10130"/>
          <cell r="V10130"/>
          <cell r="W10130"/>
          <cell r="X10130"/>
          <cell r="Y10130"/>
          <cell r="Z10130"/>
          <cell r="AA10130"/>
          <cell r="AB10130"/>
          <cell r="AC10130"/>
          <cell r="AD10130"/>
          <cell r="AE10130"/>
          <cell r="AF10130"/>
          <cell r="AG10130"/>
          <cell r="AH10130"/>
          <cell r="AI10130"/>
          <cell r="AJ10130"/>
          <cell r="AK10130"/>
          <cell r="AL10130"/>
          <cell r="AM10130"/>
          <cell r="AN10130"/>
          <cell r="AO10130"/>
          <cell r="AP10130"/>
          <cell r="AQ10130"/>
          <cell r="AR10130"/>
          <cell r="AS10130"/>
        </row>
        <row r="10131">
          <cell r="A10131"/>
          <cell r="B10131"/>
          <cell r="C10131"/>
          <cell r="D10131"/>
          <cell r="E10131"/>
          <cell r="F10131"/>
          <cell r="G10131"/>
          <cell r="H10131"/>
          <cell r="I10131"/>
          <cell r="J10131"/>
          <cell r="K10131"/>
          <cell r="L10131"/>
          <cell r="M10131"/>
          <cell r="N10131"/>
          <cell r="O10131"/>
          <cell r="P10131"/>
          <cell r="Q10131"/>
          <cell r="R10131"/>
          <cell r="S10131"/>
          <cell r="T10131"/>
          <cell r="U10131"/>
          <cell r="V10131"/>
          <cell r="W10131"/>
          <cell r="X10131"/>
          <cell r="Y10131"/>
          <cell r="Z10131"/>
          <cell r="AA10131"/>
          <cell r="AB10131"/>
          <cell r="AC10131"/>
          <cell r="AD10131"/>
          <cell r="AE10131"/>
          <cell r="AF10131"/>
          <cell r="AG10131"/>
          <cell r="AH10131"/>
          <cell r="AI10131"/>
          <cell r="AJ10131"/>
          <cell r="AK10131"/>
          <cell r="AL10131"/>
          <cell r="AM10131"/>
          <cell r="AN10131"/>
          <cell r="AO10131"/>
          <cell r="AP10131"/>
          <cell r="AQ10131"/>
          <cell r="AR10131"/>
          <cell r="AS10131"/>
        </row>
        <row r="10132">
          <cell r="A10132"/>
          <cell r="B10132"/>
          <cell r="C10132"/>
          <cell r="D10132"/>
          <cell r="E10132"/>
          <cell r="F10132"/>
          <cell r="G10132"/>
          <cell r="H10132"/>
          <cell r="I10132"/>
          <cell r="J10132"/>
          <cell r="K10132"/>
          <cell r="L10132"/>
          <cell r="M10132"/>
          <cell r="N10132"/>
          <cell r="O10132"/>
          <cell r="P10132"/>
          <cell r="Q10132"/>
          <cell r="R10132"/>
          <cell r="S10132"/>
          <cell r="T10132"/>
          <cell r="U10132"/>
          <cell r="V10132"/>
          <cell r="W10132"/>
          <cell r="X10132"/>
          <cell r="Y10132"/>
          <cell r="Z10132"/>
          <cell r="AA10132"/>
          <cell r="AB10132"/>
          <cell r="AC10132"/>
          <cell r="AD10132"/>
          <cell r="AE10132"/>
          <cell r="AF10132"/>
          <cell r="AG10132"/>
          <cell r="AH10132"/>
          <cell r="AI10132"/>
          <cell r="AJ10132"/>
          <cell r="AK10132"/>
          <cell r="AL10132"/>
          <cell r="AM10132"/>
          <cell r="AN10132"/>
          <cell r="AO10132"/>
          <cell r="AP10132"/>
          <cell r="AQ10132"/>
          <cell r="AR10132"/>
          <cell r="AS10132"/>
        </row>
        <row r="10133">
          <cell r="A10133"/>
          <cell r="B10133"/>
          <cell r="C10133"/>
          <cell r="D10133"/>
          <cell r="E10133"/>
          <cell r="F10133"/>
          <cell r="G10133"/>
          <cell r="H10133"/>
          <cell r="I10133"/>
          <cell r="J10133"/>
          <cell r="K10133"/>
          <cell r="L10133"/>
          <cell r="M10133"/>
          <cell r="N10133"/>
          <cell r="O10133"/>
          <cell r="P10133"/>
          <cell r="Q10133"/>
          <cell r="R10133"/>
          <cell r="S10133"/>
          <cell r="T10133"/>
          <cell r="U10133"/>
          <cell r="V10133"/>
          <cell r="W10133"/>
          <cell r="X10133"/>
          <cell r="Y10133"/>
          <cell r="Z10133"/>
          <cell r="AA10133"/>
          <cell r="AB10133"/>
          <cell r="AC10133"/>
          <cell r="AD10133"/>
          <cell r="AE10133"/>
          <cell r="AF10133"/>
          <cell r="AG10133"/>
          <cell r="AH10133"/>
          <cell r="AI10133"/>
          <cell r="AJ10133"/>
          <cell r="AK10133"/>
          <cell r="AL10133"/>
          <cell r="AM10133"/>
          <cell r="AN10133"/>
          <cell r="AO10133"/>
          <cell r="AP10133"/>
          <cell r="AQ10133"/>
          <cell r="AR10133"/>
          <cell r="AS10133"/>
        </row>
        <row r="10134">
          <cell r="A10134"/>
          <cell r="B10134"/>
          <cell r="C10134"/>
          <cell r="D10134"/>
          <cell r="E10134"/>
          <cell r="F10134"/>
          <cell r="G10134"/>
          <cell r="H10134"/>
          <cell r="I10134"/>
          <cell r="J10134"/>
          <cell r="K10134"/>
          <cell r="L10134"/>
          <cell r="M10134"/>
          <cell r="N10134"/>
          <cell r="O10134"/>
          <cell r="P10134"/>
          <cell r="Q10134"/>
          <cell r="R10134"/>
          <cell r="S10134"/>
          <cell r="T10134"/>
          <cell r="U10134"/>
          <cell r="V10134"/>
          <cell r="W10134"/>
          <cell r="X10134"/>
          <cell r="Y10134"/>
          <cell r="Z10134"/>
          <cell r="AA10134"/>
          <cell r="AB10134"/>
          <cell r="AC10134"/>
          <cell r="AD10134"/>
          <cell r="AE10134"/>
          <cell r="AF10134"/>
          <cell r="AG10134"/>
          <cell r="AH10134"/>
          <cell r="AI10134"/>
          <cell r="AJ10134"/>
          <cell r="AK10134"/>
          <cell r="AL10134"/>
          <cell r="AM10134"/>
          <cell r="AN10134"/>
          <cell r="AO10134"/>
          <cell r="AP10134"/>
          <cell r="AQ10134"/>
          <cell r="AR10134"/>
          <cell r="AS10134"/>
        </row>
        <row r="10135">
          <cell r="A10135"/>
          <cell r="B10135"/>
          <cell r="C10135"/>
          <cell r="D10135"/>
          <cell r="E10135"/>
          <cell r="F10135"/>
          <cell r="G10135"/>
          <cell r="H10135"/>
          <cell r="I10135"/>
          <cell r="J10135"/>
          <cell r="K10135"/>
          <cell r="L10135"/>
          <cell r="M10135"/>
          <cell r="N10135"/>
          <cell r="O10135"/>
          <cell r="P10135"/>
          <cell r="Q10135"/>
          <cell r="R10135"/>
          <cell r="S10135"/>
          <cell r="T10135"/>
          <cell r="U10135"/>
          <cell r="V10135"/>
          <cell r="W10135"/>
          <cell r="X10135"/>
          <cell r="Y10135"/>
          <cell r="Z10135"/>
          <cell r="AA10135"/>
          <cell r="AB10135"/>
          <cell r="AC10135"/>
          <cell r="AD10135"/>
          <cell r="AE10135"/>
          <cell r="AF10135"/>
          <cell r="AG10135"/>
          <cell r="AH10135"/>
          <cell r="AI10135"/>
          <cell r="AJ10135"/>
          <cell r="AK10135"/>
          <cell r="AL10135"/>
          <cell r="AM10135"/>
          <cell r="AN10135"/>
          <cell r="AO10135"/>
          <cell r="AP10135"/>
          <cell r="AQ10135"/>
          <cell r="AR10135"/>
          <cell r="AS10135"/>
        </row>
        <row r="10136">
          <cell r="A10136"/>
          <cell r="B10136"/>
          <cell r="C10136"/>
          <cell r="D10136"/>
          <cell r="E10136"/>
          <cell r="F10136"/>
          <cell r="G10136"/>
          <cell r="H10136"/>
          <cell r="I10136"/>
          <cell r="J10136"/>
          <cell r="K10136"/>
          <cell r="L10136"/>
          <cell r="M10136"/>
          <cell r="N10136"/>
          <cell r="O10136"/>
          <cell r="P10136"/>
          <cell r="Q10136"/>
          <cell r="R10136"/>
          <cell r="S10136"/>
          <cell r="T10136"/>
          <cell r="U10136"/>
          <cell r="V10136"/>
          <cell r="W10136"/>
          <cell r="X10136"/>
          <cell r="Y10136"/>
          <cell r="Z10136"/>
          <cell r="AA10136"/>
          <cell r="AB10136"/>
          <cell r="AC10136"/>
          <cell r="AD10136"/>
          <cell r="AE10136"/>
          <cell r="AF10136"/>
          <cell r="AG10136"/>
          <cell r="AH10136"/>
          <cell r="AI10136"/>
          <cell r="AJ10136"/>
          <cell r="AK10136"/>
          <cell r="AL10136"/>
          <cell r="AM10136"/>
          <cell r="AN10136"/>
          <cell r="AO10136"/>
          <cell r="AP10136"/>
          <cell r="AQ10136"/>
          <cell r="AR10136"/>
          <cell r="AS10136"/>
        </row>
        <row r="10137">
          <cell r="A10137"/>
          <cell r="B10137"/>
          <cell r="C10137"/>
          <cell r="D10137"/>
          <cell r="E10137"/>
          <cell r="F10137"/>
          <cell r="G10137"/>
          <cell r="H10137"/>
          <cell r="I10137"/>
          <cell r="J10137"/>
          <cell r="K10137"/>
          <cell r="L10137"/>
          <cell r="M10137"/>
          <cell r="N10137"/>
          <cell r="O10137"/>
          <cell r="P10137"/>
          <cell r="Q10137"/>
          <cell r="R10137"/>
          <cell r="S10137"/>
          <cell r="T10137"/>
          <cell r="U10137"/>
          <cell r="V10137"/>
          <cell r="W10137"/>
          <cell r="X10137"/>
          <cell r="Y10137"/>
          <cell r="Z10137"/>
          <cell r="AA10137"/>
          <cell r="AB10137"/>
          <cell r="AC10137"/>
          <cell r="AD10137"/>
          <cell r="AE10137"/>
          <cell r="AF10137"/>
          <cell r="AG10137"/>
          <cell r="AH10137"/>
          <cell r="AI10137"/>
          <cell r="AJ10137"/>
          <cell r="AK10137"/>
          <cell r="AL10137"/>
          <cell r="AM10137"/>
          <cell r="AN10137"/>
          <cell r="AO10137"/>
          <cell r="AP10137"/>
          <cell r="AQ10137"/>
          <cell r="AR10137"/>
          <cell r="AS10137"/>
        </row>
        <row r="10138">
          <cell r="A10138"/>
          <cell r="B10138"/>
          <cell r="C10138"/>
          <cell r="D10138"/>
          <cell r="E10138"/>
          <cell r="F10138"/>
          <cell r="G10138"/>
          <cell r="H10138"/>
          <cell r="I10138"/>
          <cell r="J10138"/>
          <cell r="K10138"/>
          <cell r="L10138"/>
          <cell r="M10138"/>
          <cell r="N10138"/>
          <cell r="O10138"/>
          <cell r="P10138"/>
          <cell r="Q10138"/>
          <cell r="R10138"/>
          <cell r="S10138"/>
          <cell r="T10138"/>
          <cell r="U10138"/>
          <cell r="V10138"/>
          <cell r="W10138"/>
          <cell r="X10138"/>
          <cell r="Y10138"/>
          <cell r="Z10138"/>
          <cell r="AA10138"/>
          <cell r="AB10138"/>
          <cell r="AC10138"/>
          <cell r="AD10138"/>
          <cell r="AE10138"/>
          <cell r="AF10138"/>
          <cell r="AG10138"/>
          <cell r="AH10138"/>
          <cell r="AI10138"/>
          <cell r="AJ10138"/>
          <cell r="AK10138"/>
          <cell r="AL10138"/>
          <cell r="AM10138"/>
          <cell r="AN10138"/>
          <cell r="AO10138"/>
          <cell r="AP10138"/>
          <cell r="AQ10138"/>
          <cell r="AR10138"/>
          <cell r="AS10138"/>
        </row>
        <row r="10139">
          <cell r="A10139"/>
          <cell r="B10139"/>
          <cell r="C10139"/>
          <cell r="D10139"/>
          <cell r="E10139"/>
          <cell r="F10139"/>
          <cell r="G10139"/>
          <cell r="H10139"/>
          <cell r="I10139"/>
          <cell r="J10139"/>
          <cell r="K10139"/>
          <cell r="L10139"/>
          <cell r="M10139"/>
          <cell r="N10139"/>
          <cell r="O10139"/>
          <cell r="P10139"/>
          <cell r="Q10139"/>
          <cell r="R10139"/>
          <cell r="S10139"/>
          <cell r="T10139"/>
          <cell r="U10139"/>
          <cell r="V10139"/>
          <cell r="W10139"/>
          <cell r="X10139"/>
          <cell r="Y10139"/>
          <cell r="Z10139"/>
          <cell r="AA10139"/>
          <cell r="AB10139"/>
          <cell r="AC10139"/>
          <cell r="AD10139"/>
          <cell r="AE10139"/>
          <cell r="AF10139"/>
          <cell r="AG10139"/>
          <cell r="AH10139"/>
          <cell r="AI10139"/>
          <cell r="AJ10139"/>
          <cell r="AK10139"/>
          <cell r="AL10139"/>
          <cell r="AM10139"/>
          <cell r="AN10139"/>
          <cell r="AO10139"/>
          <cell r="AP10139"/>
          <cell r="AQ10139"/>
          <cell r="AR10139"/>
          <cell r="AS10139"/>
        </row>
        <row r="10140">
          <cell r="A10140"/>
          <cell r="B10140"/>
          <cell r="C10140"/>
          <cell r="D10140"/>
          <cell r="E10140"/>
          <cell r="F10140"/>
          <cell r="G10140"/>
          <cell r="H10140"/>
          <cell r="I10140"/>
          <cell r="J10140"/>
          <cell r="K10140"/>
          <cell r="L10140"/>
          <cell r="M10140"/>
          <cell r="N10140"/>
          <cell r="O10140"/>
          <cell r="P10140"/>
          <cell r="Q10140"/>
          <cell r="R10140"/>
          <cell r="S10140"/>
          <cell r="T10140"/>
          <cell r="U10140"/>
          <cell r="V10140"/>
          <cell r="W10140"/>
          <cell r="X10140"/>
          <cell r="Y10140"/>
          <cell r="Z10140"/>
          <cell r="AA10140"/>
          <cell r="AB10140"/>
          <cell r="AC10140"/>
          <cell r="AD10140"/>
          <cell r="AE10140"/>
          <cell r="AF10140"/>
          <cell r="AG10140"/>
          <cell r="AH10140"/>
          <cell r="AI10140"/>
          <cell r="AJ10140"/>
          <cell r="AK10140"/>
          <cell r="AL10140"/>
          <cell r="AM10140"/>
          <cell r="AN10140"/>
          <cell r="AO10140"/>
          <cell r="AP10140"/>
          <cell r="AQ10140"/>
          <cell r="AR10140"/>
          <cell r="AS10140"/>
        </row>
        <row r="10141">
          <cell r="A10141"/>
          <cell r="B10141"/>
          <cell r="C10141"/>
          <cell r="D10141"/>
          <cell r="E10141"/>
          <cell r="F10141"/>
          <cell r="G10141"/>
          <cell r="H10141"/>
          <cell r="I10141"/>
          <cell r="J10141"/>
          <cell r="K10141"/>
          <cell r="L10141"/>
          <cell r="M10141"/>
          <cell r="N10141"/>
          <cell r="O10141"/>
          <cell r="P10141"/>
          <cell r="Q10141"/>
          <cell r="R10141"/>
          <cell r="S10141"/>
          <cell r="T10141"/>
          <cell r="U10141"/>
          <cell r="V10141"/>
          <cell r="W10141"/>
          <cell r="X10141"/>
          <cell r="Y10141"/>
          <cell r="Z10141"/>
          <cell r="AA10141"/>
          <cell r="AB10141"/>
          <cell r="AC10141"/>
          <cell r="AD10141"/>
          <cell r="AE10141"/>
          <cell r="AF10141"/>
          <cell r="AG10141"/>
          <cell r="AH10141"/>
          <cell r="AI10141"/>
          <cell r="AJ10141"/>
          <cell r="AK10141"/>
          <cell r="AL10141"/>
          <cell r="AM10141"/>
          <cell r="AN10141"/>
          <cell r="AO10141"/>
          <cell r="AP10141"/>
          <cell r="AQ10141"/>
          <cell r="AR10141"/>
          <cell r="AS10141"/>
        </row>
        <row r="10142">
          <cell r="A10142"/>
          <cell r="B10142"/>
          <cell r="C10142"/>
          <cell r="D10142"/>
          <cell r="E10142"/>
          <cell r="F10142"/>
          <cell r="G10142"/>
          <cell r="H10142"/>
          <cell r="I10142"/>
          <cell r="J10142"/>
          <cell r="K10142"/>
          <cell r="L10142"/>
          <cell r="M10142"/>
          <cell r="N10142"/>
          <cell r="O10142"/>
          <cell r="P10142"/>
          <cell r="Q10142"/>
          <cell r="R10142"/>
          <cell r="S10142"/>
          <cell r="T10142"/>
          <cell r="U10142"/>
          <cell r="V10142"/>
          <cell r="W10142"/>
          <cell r="X10142"/>
          <cell r="Y10142"/>
          <cell r="Z10142"/>
          <cell r="AA10142"/>
          <cell r="AB10142"/>
          <cell r="AC10142"/>
          <cell r="AD10142"/>
          <cell r="AE10142"/>
          <cell r="AF10142"/>
          <cell r="AG10142"/>
          <cell r="AH10142"/>
          <cell r="AI10142"/>
          <cell r="AJ10142"/>
          <cell r="AK10142"/>
          <cell r="AL10142"/>
          <cell r="AM10142"/>
          <cell r="AN10142"/>
          <cell r="AO10142"/>
          <cell r="AP10142"/>
          <cell r="AQ10142"/>
          <cell r="AR10142"/>
          <cell r="AS10142"/>
        </row>
        <row r="10143">
          <cell r="A10143"/>
          <cell r="B10143"/>
          <cell r="C10143"/>
          <cell r="D10143"/>
          <cell r="E10143"/>
          <cell r="F10143"/>
          <cell r="G10143"/>
          <cell r="H10143"/>
          <cell r="I10143"/>
          <cell r="J10143"/>
          <cell r="K10143"/>
          <cell r="L10143"/>
          <cell r="M10143"/>
          <cell r="N10143"/>
          <cell r="O10143"/>
          <cell r="P10143"/>
          <cell r="Q10143"/>
          <cell r="R10143"/>
          <cell r="S10143"/>
          <cell r="T10143"/>
          <cell r="U10143"/>
          <cell r="V10143"/>
          <cell r="W10143"/>
          <cell r="X10143"/>
          <cell r="Y10143"/>
          <cell r="Z10143"/>
          <cell r="AA10143"/>
          <cell r="AB10143"/>
          <cell r="AC10143"/>
          <cell r="AD10143"/>
          <cell r="AE10143"/>
          <cell r="AF10143"/>
          <cell r="AG10143"/>
          <cell r="AH10143"/>
          <cell r="AI10143"/>
          <cell r="AJ10143"/>
          <cell r="AK10143"/>
          <cell r="AL10143"/>
          <cell r="AM10143"/>
          <cell r="AN10143"/>
          <cell r="AO10143"/>
          <cell r="AP10143"/>
          <cell r="AQ10143"/>
          <cell r="AR10143"/>
          <cell r="AS10143"/>
        </row>
        <row r="10144">
          <cell r="A10144"/>
          <cell r="B10144"/>
          <cell r="C10144"/>
          <cell r="D10144"/>
          <cell r="E10144"/>
          <cell r="F10144"/>
          <cell r="G10144"/>
          <cell r="H10144"/>
          <cell r="I10144"/>
          <cell r="J10144"/>
          <cell r="K10144"/>
          <cell r="L10144"/>
          <cell r="M10144"/>
          <cell r="N10144"/>
          <cell r="O10144"/>
          <cell r="P10144"/>
          <cell r="Q10144"/>
          <cell r="R10144"/>
          <cell r="S10144"/>
          <cell r="T10144"/>
          <cell r="U10144"/>
          <cell r="V10144"/>
          <cell r="W10144"/>
          <cell r="X10144"/>
          <cell r="Y10144"/>
          <cell r="Z10144"/>
          <cell r="AA10144"/>
          <cell r="AB10144"/>
          <cell r="AC10144"/>
          <cell r="AD10144"/>
          <cell r="AE10144"/>
          <cell r="AF10144"/>
          <cell r="AG10144"/>
          <cell r="AH10144"/>
          <cell r="AI10144"/>
          <cell r="AJ10144"/>
          <cell r="AK10144"/>
          <cell r="AL10144"/>
          <cell r="AM10144"/>
          <cell r="AN10144"/>
          <cell r="AO10144"/>
          <cell r="AP10144"/>
          <cell r="AQ10144"/>
          <cell r="AR10144"/>
          <cell r="AS10144"/>
        </row>
        <row r="10145">
          <cell r="A10145"/>
          <cell r="B10145"/>
          <cell r="C10145"/>
          <cell r="D10145"/>
          <cell r="E10145"/>
          <cell r="F10145"/>
          <cell r="G10145"/>
          <cell r="H10145"/>
          <cell r="I10145"/>
          <cell r="J10145"/>
          <cell r="K10145"/>
          <cell r="L10145"/>
          <cell r="M10145"/>
          <cell r="N10145"/>
          <cell r="O10145"/>
          <cell r="P10145"/>
          <cell r="Q10145"/>
          <cell r="R10145"/>
          <cell r="S10145"/>
          <cell r="T10145"/>
          <cell r="U10145"/>
          <cell r="V10145"/>
          <cell r="W10145"/>
          <cell r="X10145"/>
          <cell r="Y10145"/>
          <cell r="Z10145"/>
          <cell r="AA10145"/>
          <cell r="AB10145"/>
          <cell r="AC10145"/>
          <cell r="AD10145"/>
          <cell r="AE10145"/>
          <cell r="AF10145"/>
          <cell r="AG10145"/>
          <cell r="AH10145"/>
          <cell r="AI10145"/>
          <cell r="AJ10145"/>
          <cell r="AK10145"/>
          <cell r="AL10145"/>
          <cell r="AM10145"/>
          <cell r="AN10145"/>
          <cell r="AO10145"/>
          <cell r="AP10145"/>
          <cell r="AQ10145"/>
          <cell r="AR10145"/>
          <cell r="AS10145"/>
        </row>
        <row r="10146">
          <cell r="A10146"/>
          <cell r="B10146"/>
          <cell r="C10146"/>
          <cell r="D10146"/>
          <cell r="E10146"/>
          <cell r="F10146"/>
          <cell r="G10146"/>
          <cell r="H10146"/>
          <cell r="I10146"/>
          <cell r="J10146"/>
          <cell r="K10146"/>
          <cell r="L10146"/>
          <cell r="M10146"/>
          <cell r="N10146"/>
          <cell r="O10146"/>
          <cell r="P10146"/>
          <cell r="Q10146"/>
          <cell r="R10146"/>
          <cell r="S10146"/>
          <cell r="T10146"/>
          <cell r="U10146"/>
          <cell r="V10146"/>
          <cell r="W10146"/>
          <cell r="X10146"/>
          <cell r="Y10146"/>
          <cell r="Z10146"/>
          <cell r="AA10146"/>
          <cell r="AB10146"/>
          <cell r="AC10146"/>
          <cell r="AD10146"/>
          <cell r="AE10146"/>
          <cell r="AF10146"/>
          <cell r="AG10146"/>
          <cell r="AH10146"/>
          <cell r="AI10146"/>
          <cell r="AJ10146"/>
          <cell r="AK10146"/>
          <cell r="AL10146"/>
          <cell r="AM10146"/>
          <cell r="AN10146"/>
          <cell r="AO10146"/>
          <cell r="AP10146"/>
          <cell r="AQ10146"/>
          <cell r="AR10146"/>
          <cell r="AS10146"/>
        </row>
        <row r="10147">
          <cell r="A10147"/>
          <cell r="B10147"/>
          <cell r="C10147"/>
          <cell r="D10147"/>
          <cell r="E10147"/>
          <cell r="F10147"/>
          <cell r="G10147"/>
          <cell r="H10147"/>
          <cell r="I10147"/>
          <cell r="J10147"/>
          <cell r="K10147"/>
          <cell r="L10147"/>
          <cell r="M10147"/>
          <cell r="N10147"/>
          <cell r="O10147"/>
          <cell r="P10147"/>
          <cell r="Q10147"/>
          <cell r="R10147"/>
          <cell r="S10147"/>
          <cell r="T10147"/>
          <cell r="U10147"/>
          <cell r="V10147"/>
          <cell r="W10147"/>
          <cell r="X10147"/>
          <cell r="Y10147"/>
          <cell r="Z10147"/>
          <cell r="AA10147"/>
          <cell r="AB10147"/>
          <cell r="AC10147"/>
          <cell r="AD10147"/>
          <cell r="AE10147"/>
          <cell r="AF10147"/>
          <cell r="AG10147"/>
          <cell r="AH10147"/>
          <cell r="AI10147"/>
          <cell r="AJ10147"/>
          <cell r="AK10147"/>
          <cell r="AL10147"/>
          <cell r="AM10147"/>
          <cell r="AN10147"/>
          <cell r="AO10147"/>
          <cell r="AP10147"/>
          <cell r="AQ10147"/>
          <cell r="AR10147"/>
          <cell r="AS10147"/>
        </row>
        <row r="10148">
          <cell r="A10148"/>
          <cell r="B10148"/>
          <cell r="C10148"/>
          <cell r="D10148"/>
          <cell r="E10148"/>
          <cell r="F10148"/>
          <cell r="G10148"/>
          <cell r="H10148"/>
          <cell r="I10148"/>
          <cell r="J10148"/>
          <cell r="K10148"/>
          <cell r="L10148"/>
          <cell r="M10148"/>
          <cell r="N10148"/>
          <cell r="O10148"/>
          <cell r="P10148"/>
          <cell r="Q10148"/>
          <cell r="R10148"/>
          <cell r="S10148"/>
          <cell r="T10148"/>
          <cell r="U10148"/>
          <cell r="V10148"/>
          <cell r="W10148"/>
          <cell r="X10148"/>
          <cell r="Y10148"/>
          <cell r="Z10148"/>
          <cell r="AA10148"/>
          <cell r="AB10148"/>
          <cell r="AC10148"/>
          <cell r="AD10148"/>
          <cell r="AE10148"/>
          <cell r="AF10148"/>
          <cell r="AG10148"/>
          <cell r="AH10148"/>
          <cell r="AI10148"/>
          <cell r="AJ10148"/>
          <cell r="AK10148"/>
          <cell r="AL10148"/>
          <cell r="AM10148"/>
          <cell r="AN10148"/>
          <cell r="AO10148"/>
          <cell r="AP10148"/>
          <cell r="AQ10148"/>
          <cell r="AR10148"/>
          <cell r="AS10148"/>
        </row>
        <row r="10149">
          <cell r="A10149"/>
          <cell r="B10149"/>
          <cell r="C10149"/>
          <cell r="D10149"/>
          <cell r="E10149"/>
          <cell r="F10149"/>
          <cell r="G10149"/>
          <cell r="H10149"/>
          <cell r="I10149"/>
          <cell r="J10149"/>
          <cell r="K10149"/>
          <cell r="L10149"/>
          <cell r="M10149"/>
          <cell r="N10149"/>
          <cell r="O10149"/>
          <cell r="P10149"/>
          <cell r="Q10149"/>
          <cell r="R10149"/>
          <cell r="S10149"/>
          <cell r="T10149"/>
          <cell r="U10149"/>
          <cell r="V10149"/>
          <cell r="W10149"/>
          <cell r="X10149"/>
          <cell r="Y10149"/>
          <cell r="Z10149"/>
          <cell r="AA10149"/>
          <cell r="AB10149"/>
          <cell r="AC10149"/>
          <cell r="AD10149"/>
          <cell r="AE10149"/>
          <cell r="AF10149"/>
          <cell r="AG10149"/>
          <cell r="AH10149"/>
          <cell r="AI10149"/>
          <cell r="AJ10149"/>
          <cell r="AK10149"/>
          <cell r="AL10149"/>
          <cell r="AM10149"/>
          <cell r="AN10149"/>
          <cell r="AO10149"/>
          <cell r="AP10149"/>
          <cell r="AQ10149"/>
          <cell r="AR10149"/>
          <cell r="AS10149"/>
        </row>
        <row r="10150">
          <cell r="A10150"/>
          <cell r="B10150"/>
          <cell r="C10150"/>
          <cell r="D10150"/>
          <cell r="E10150"/>
          <cell r="F10150"/>
          <cell r="G10150"/>
          <cell r="H10150"/>
          <cell r="I10150"/>
          <cell r="J10150"/>
          <cell r="K10150"/>
          <cell r="L10150"/>
          <cell r="M10150"/>
          <cell r="N10150"/>
          <cell r="O10150"/>
          <cell r="P10150"/>
          <cell r="Q10150"/>
          <cell r="R10150"/>
          <cell r="S10150"/>
          <cell r="T10150"/>
          <cell r="U10150"/>
          <cell r="V10150"/>
          <cell r="W10150"/>
          <cell r="X10150"/>
          <cell r="Y10150"/>
          <cell r="Z10150"/>
          <cell r="AA10150"/>
          <cell r="AB10150"/>
          <cell r="AC10150"/>
          <cell r="AD10150"/>
          <cell r="AE10150"/>
          <cell r="AF10150"/>
          <cell r="AG10150"/>
          <cell r="AH10150"/>
          <cell r="AI10150"/>
          <cell r="AJ10150"/>
          <cell r="AK10150"/>
          <cell r="AL10150"/>
          <cell r="AM10150"/>
          <cell r="AN10150"/>
          <cell r="AO10150"/>
          <cell r="AP10150"/>
          <cell r="AQ10150"/>
          <cell r="AR10150"/>
          <cell r="AS10150"/>
        </row>
        <row r="10151">
          <cell r="A10151"/>
          <cell r="B10151"/>
          <cell r="C10151"/>
          <cell r="D10151"/>
          <cell r="E10151"/>
          <cell r="F10151"/>
          <cell r="G10151"/>
          <cell r="H10151"/>
          <cell r="I10151"/>
          <cell r="J10151"/>
          <cell r="K10151"/>
          <cell r="L10151"/>
          <cell r="M10151"/>
          <cell r="N10151"/>
          <cell r="O10151"/>
          <cell r="P10151"/>
          <cell r="Q10151"/>
          <cell r="R10151"/>
          <cell r="S10151"/>
          <cell r="T10151"/>
          <cell r="U10151"/>
          <cell r="V10151"/>
          <cell r="W10151"/>
          <cell r="X10151"/>
          <cell r="Y10151"/>
          <cell r="Z10151"/>
          <cell r="AA10151"/>
          <cell r="AB10151"/>
          <cell r="AC10151"/>
          <cell r="AD10151"/>
          <cell r="AE10151"/>
          <cell r="AF10151"/>
          <cell r="AG10151"/>
          <cell r="AH10151"/>
          <cell r="AI10151"/>
          <cell r="AJ10151"/>
          <cell r="AK10151"/>
          <cell r="AL10151"/>
          <cell r="AM10151"/>
          <cell r="AN10151"/>
          <cell r="AO10151"/>
          <cell r="AP10151"/>
          <cell r="AQ10151"/>
          <cell r="AR10151"/>
          <cell r="AS10151"/>
        </row>
        <row r="10152">
          <cell r="A10152"/>
          <cell r="B10152"/>
          <cell r="C10152"/>
          <cell r="D10152"/>
          <cell r="E10152"/>
          <cell r="F10152"/>
          <cell r="G10152"/>
          <cell r="H10152"/>
          <cell r="I10152"/>
          <cell r="J10152"/>
          <cell r="K10152"/>
          <cell r="L10152"/>
          <cell r="M10152"/>
          <cell r="N10152"/>
          <cell r="O10152"/>
          <cell r="P10152"/>
          <cell r="Q10152"/>
          <cell r="R10152"/>
          <cell r="S10152"/>
          <cell r="T10152"/>
          <cell r="U10152"/>
          <cell r="V10152"/>
          <cell r="W10152"/>
          <cell r="X10152"/>
          <cell r="Y10152"/>
          <cell r="Z10152"/>
          <cell r="AA10152"/>
          <cell r="AB10152"/>
          <cell r="AC10152"/>
          <cell r="AD10152"/>
          <cell r="AE10152"/>
          <cell r="AF10152"/>
          <cell r="AG10152"/>
          <cell r="AH10152"/>
          <cell r="AI10152"/>
          <cell r="AJ10152"/>
          <cell r="AK10152"/>
          <cell r="AL10152"/>
          <cell r="AM10152"/>
          <cell r="AN10152"/>
          <cell r="AO10152"/>
          <cell r="AP10152"/>
          <cell r="AQ10152"/>
          <cell r="AR10152"/>
          <cell r="AS10152"/>
        </row>
        <row r="10153">
          <cell r="A10153"/>
          <cell r="B10153"/>
          <cell r="C10153"/>
          <cell r="D10153"/>
          <cell r="E10153"/>
          <cell r="F10153"/>
          <cell r="G10153"/>
          <cell r="H10153"/>
          <cell r="I10153"/>
          <cell r="J10153"/>
          <cell r="K10153"/>
          <cell r="L10153"/>
          <cell r="M10153"/>
          <cell r="N10153"/>
          <cell r="O10153"/>
          <cell r="P10153"/>
          <cell r="Q10153"/>
          <cell r="R10153"/>
          <cell r="S10153"/>
          <cell r="T10153"/>
          <cell r="U10153"/>
          <cell r="V10153"/>
          <cell r="W10153"/>
          <cell r="X10153"/>
          <cell r="Y10153"/>
          <cell r="Z10153"/>
          <cell r="AA10153"/>
          <cell r="AB10153"/>
          <cell r="AC10153"/>
          <cell r="AD10153"/>
          <cell r="AE10153"/>
          <cell r="AF10153"/>
          <cell r="AG10153"/>
          <cell r="AH10153"/>
          <cell r="AI10153"/>
          <cell r="AJ10153"/>
          <cell r="AK10153"/>
          <cell r="AL10153"/>
          <cell r="AM10153"/>
          <cell r="AN10153"/>
          <cell r="AO10153"/>
          <cell r="AP10153"/>
          <cell r="AQ10153"/>
          <cell r="AR10153"/>
          <cell r="AS10153"/>
        </row>
        <row r="10154">
          <cell r="A10154"/>
          <cell r="B10154"/>
          <cell r="C10154"/>
          <cell r="D10154"/>
          <cell r="E10154"/>
          <cell r="F10154"/>
          <cell r="G10154"/>
          <cell r="H10154"/>
          <cell r="I10154"/>
          <cell r="J10154"/>
          <cell r="K10154"/>
          <cell r="L10154"/>
          <cell r="M10154"/>
          <cell r="N10154"/>
          <cell r="O10154"/>
          <cell r="P10154"/>
          <cell r="Q10154"/>
          <cell r="R10154"/>
          <cell r="S10154"/>
          <cell r="T10154"/>
          <cell r="U10154"/>
          <cell r="V10154"/>
          <cell r="W10154"/>
          <cell r="X10154"/>
          <cell r="Y10154"/>
          <cell r="Z10154"/>
          <cell r="AA10154"/>
          <cell r="AB10154"/>
          <cell r="AC10154"/>
          <cell r="AD10154"/>
          <cell r="AE10154"/>
          <cell r="AF10154"/>
          <cell r="AG10154"/>
          <cell r="AH10154"/>
          <cell r="AI10154"/>
          <cell r="AJ10154"/>
          <cell r="AK10154"/>
          <cell r="AL10154"/>
          <cell r="AM10154"/>
          <cell r="AN10154"/>
          <cell r="AO10154"/>
          <cell r="AP10154"/>
          <cell r="AQ10154"/>
          <cell r="AR10154"/>
          <cell r="AS10154"/>
        </row>
        <row r="10155">
          <cell r="A10155"/>
          <cell r="B10155"/>
          <cell r="C10155"/>
          <cell r="D10155"/>
          <cell r="E10155"/>
          <cell r="F10155"/>
          <cell r="G10155"/>
          <cell r="H10155"/>
          <cell r="I10155"/>
          <cell r="J10155"/>
          <cell r="K10155"/>
          <cell r="L10155"/>
          <cell r="M10155"/>
          <cell r="N10155"/>
          <cell r="O10155"/>
          <cell r="P10155"/>
          <cell r="Q10155"/>
          <cell r="R10155"/>
          <cell r="S10155"/>
          <cell r="T10155"/>
          <cell r="U10155"/>
          <cell r="V10155"/>
          <cell r="W10155"/>
          <cell r="X10155"/>
          <cell r="Y10155"/>
          <cell r="Z10155"/>
          <cell r="AA10155"/>
          <cell r="AB10155"/>
          <cell r="AC10155"/>
          <cell r="AD10155"/>
          <cell r="AE10155"/>
          <cell r="AF10155"/>
          <cell r="AG10155"/>
          <cell r="AH10155"/>
          <cell r="AI10155"/>
          <cell r="AJ10155"/>
          <cell r="AK10155"/>
          <cell r="AL10155"/>
          <cell r="AM10155"/>
          <cell r="AN10155"/>
          <cell r="AO10155"/>
          <cell r="AP10155"/>
          <cell r="AQ10155"/>
          <cell r="AR10155"/>
          <cell r="AS10155"/>
        </row>
        <row r="10156">
          <cell r="A10156"/>
          <cell r="B10156"/>
          <cell r="C10156"/>
          <cell r="D10156"/>
          <cell r="E10156"/>
          <cell r="F10156"/>
          <cell r="G10156"/>
          <cell r="H10156"/>
          <cell r="I10156"/>
          <cell r="J10156"/>
          <cell r="K10156"/>
          <cell r="L10156"/>
          <cell r="M10156"/>
          <cell r="N10156"/>
          <cell r="O10156"/>
          <cell r="P10156"/>
          <cell r="Q10156"/>
          <cell r="R10156"/>
          <cell r="S10156"/>
          <cell r="T10156"/>
          <cell r="U10156"/>
          <cell r="V10156"/>
          <cell r="W10156"/>
          <cell r="X10156"/>
          <cell r="Y10156"/>
          <cell r="Z10156"/>
          <cell r="AA10156"/>
          <cell r="AB10156"/>
          <cell r="AC10156"/>
          <cell r="AD10156"/>
          <cell r="AE10156"/>
          <cell r="AF10156"/>
          <cell r="AG10156"/>
          <cell r="AH10156"/>
          <cell r="AI10156"/>
          <cell r="AJ10156"/>
          <cell r="AK10156"/>
          <cell r="AL10156"/>
          <cell r="AM10156"/>
          <cell r="AN10156"/>
          <cell r="AO10156"/>
          <cell r="AP10156"/>
          <cell r="AQ10156"/>
          <cell r="AR10156"/>
          <cell r="AS10156"/>
        </row>
        <row r="10157">
          <cell r="A10157"/>
          <cell r="B10157"/>
          <cell r="C10157"/>
          <cell r="D10157"/>
          <cell r="E10157"/>
          <cell r="F10157"/>
          <cell r="G10157"/>
          <cell r="H10157"/>
          <cell r="I10157"/>
          <cell r="J10157"/>
          <cell r="K10157"/>
          <cell r="L10157"/>
          <cell r="M10157"/>
          <cell r="N10157"/>
          <cell r="O10157"/>
          <cell r="P10157"/>
          <cell r="Q10157"/>
          <cell r="R10157"/>
          <cell r="S10157"/>
          <cell r="T10157"/>
          <cell r="U10157"/>
          <cell r="V10157"/>
          <cell r="W10157"/>
          <cell r="X10157"/>
          <cell r="Y10157"/>
          <cell r="Z10157"/>
          <cell r="AA10157"/>
          <cell r="AB10157"/>
          <cell r="AC10157"/>
          <cell r="AD10157"/>
          <cell r="AE10157"/>
          <cell r="AF10157"/>
          <cell r="AG10157"/>
          <cell r="AH10157"/>
          <cell r="AI10157"/>
          <cell r="AJ10157"/>
          <cell r="AK10157"/>
          <cell r="AL10157"/>
          <cell r="AM10157"/>
          <cell r="AN10157"/>
          <cell r="AO10157"/>
          <cell r="AP10157"/>
          <cell r="AQ10157"/>
          <cell r="AR10157"/>
          <cell r="AS10157"/>
        </row>
        <row r="10158">
          <cell r="A10158"/>
          <cell r="B10158"/>
          <cell r="C10158"/>
          <cell r="D10158"/>
          <cell r="E10158"/>
          <cell r="F10158"/>
          <cell r="G10158"/>
          <cell r="H10158"/>
          <cell r="I10158"/>
          <cell r="J10158"/>
          <cell r="K10158"/>
          <cell r="L10158"/>
          <cell r="M10158"/>
          <cell r="N10158"/>
          <cell r="O10158"/>
          <cell r="P10158"/>
          <cell r="Q10158"/>
          <cell r="R10158"/>
          <cell r="S10158"/>
          <cell r="T10158"/>
          <cell r="U10158"/>
          <cell r="V10158"/>
          <cell r="W10158"/>
          <cell r="X10158"/>
          <cell r="Y10158"/>
          <cell r="Z10158"/>
          <cell r="AA10158"/>
          <cell r="AB10158"/>
          <cell r="AC10158"/>
          <cell r="AD10158"/>
          <cell r="AE10158"/>
          <cell r="AF10158"/>
          <cell r="AG10158"/>
          <cell r="AH10158"/>
          <cell r="AI10158"/>
          <cell r="AJ10158"/>
          <cell r="AK10158"/>
          <cell r="AL10158"/>
          <cell r="AM10158"/>
          <cell r="AN10158"/>
          <cell r="AO10158"/>
          <cell r="AP10158"/>
          <cell r="AQ10158"/>
          <cell r="AR10158"/>
          <cell r="AS10158"/>
        </row>
        <row r="10159">
          <cell r="A10159"/>
          <cell r="B10159"/>
          <cell r="C10159"/>
          <cell r="D10159"/>
          <cell r="E10159"/>
          <cell r="F10159"/>
          <cell r="G10159"/>
          <cell r="H10159"/>
          <cell r="I10159"/>
          <cell r="J10159"/>
          <cell r="K10159"/>
          <cell r="L10159"/>
          <cell r="M10159"/>
          <cell r="N10159"/>
          <cell r="O10159"/>
          <cell r="P10159"/>
          <cell r="Q10159"/>
          <cell r="R10159"/>
          <cell r="S10159"/>
          <cell r="T10159"/>
          <cell r="U10159"/>
          <cell r="V10159"/>
          <cell r="W10159"/>
          <cell r="X10159"/>
          <cell r="Y10159"/>
          <cell r="Z10159"/>
          <cell r="AA10159"/>
          <cell r="AB10159"/>
          <cell r="AC10159"/>
          <cell r="AD10159"/>
          <cell r="AE10159"/>
          <cell r="AF10159"/>
          <cell r="AG10159"/>
          <cell r="AH10159"/>
          <cell r="AI10159"/>
          <cell r="AJ10159"/>
          <cell r="AK10159"/>
          <cell r="AL10159"/>
          <cell r="AM10159"/>
          <cell r="AN10159"/>
          <cell r="AO10159"/>
          <cell r="AP10159"/>
          <cell r="AQ10159"/>
          <cell r="AR10159"/>
          <cell r="AS10159"/>
        </row>
        <row r="10160">
          <cell r="A10160"/>
          <cell r="B10160"/>
          <cell r="C10160"/>
          <cell r="D10160"/>
          <cell r="E10160"/>
          <cell r="F10160"/>
          <cell r="G10160"/>
          <cell r="H10160"/>
          <cell r="I10160"/>
          <cell r="J10160"/>
          <cell r="K10160"/>
          <cell r="L10160"/>
          <cell r="M10160"/>
          <cell r="N10160"/>
          <cell r="O10160"/>
          <cell r="P10160"/>
          <cell r="Q10160"/>
          <cell r="R10160"/>
          <cell r="S10160"/>
          <cell r="T10160"/>
          <cell r="U10160"/>
          <cell r="V10160"/>
          <cell r="W10160"/>
          <cell r="X10160"/>
          <cell r="Y10160"/>
          <cell r="Z10160"/>
          <cell r="AA10160"/>
          <cell r="AB10160"/>
          <cell r="AC10160"/>
          <cell r="AD10160"/>
          <cell r="AE10160"/>
          <cell r="AF10160"/>
          <cell r="AG10160"/>
          <cell r="AH10160"/>
          <cell r="AI10160"/>
          <cell r="AJ10160"/>
          <cell r="AK10160"/>
          <cell r="AL10160"/>
          <cell r="AM10160"/>
          <cell r="AN10160"/>
          <cell r="AO10160"/>
          <cell r="AP10160"/>
          <cell r="AQ10160"/>
          <cell r="AR10160"/>
          <cell r="AS10160"/>
        </row>
        <row r="10161">
          <cell r="A10161"/>
          <cell r="B10161"/>
          <cell r="C10161"/>
          <cell r="D10161"/>
          <cell r="E10161"/>
          <cell r="F10161"/>
          <cell r="G10161"/>
          <cell r="H10161"/>
          <cell r="I10161"/>
          <cell r="J10161"/>
          <cell r="K10161"/>
          <cell r="L10161"/>
          <cell r="M10161"/>
          <cell r="N10161"/>
          <cell r="O10161"/>
          <cell r="P10161"/>
          <cell r="Q10161"/>
          <cell r="R10161"/>
          <cell r="S10161"/>
          <cell r="T10161"/>
          <cell r="U10161"/>
          <cell r="V10161"/>
          <cell r="W10161"/>
          <cell r="X10161"/>
          <cell r="Y10161"/>
          <cell r="Z10161"/>
          <cell r="AA10161"/>
          <cell r="AB10161"/>
          <cell r="AC10161"/>
          <cell r="AD10161"/>
          <cell r="AE10161"/>
          <cell r="AF10161"/>
          <cell r="AG10161"/>
          <cell r="AH10161"/>
          <cell r="AI10161"/>
          <cell r="AJ10161"/>
          <cell r="AK10161"/>
          <cell r="AL10161"/>
          <cell r="AM10161"/>
          <cell r="AN10161"/>
          <cell r="AO10161"/>
          <cell r="AP10161"/>
          <cell r="AQ10161"/>
          <cell r="AR10161"/>
          <cell r="AS10161"/>
        </row>
        <row r="10162">
          <cell r="A10162"/>
          <cell r="B10162"/>
          <cell r="C10162"/>
          <cell r="D10162"/>
          <cell r="E10162"/>
          <cell r="F10162"/>
          <cell r="G10162"/>
          <cell r="H10162"/>
          <cell r="I10162"/>
          <cell r="J10162"/>
          <cell r="K10162"/>
          <cell r="L10162"/>
          <cell r="M10162"/>
          <cell r="N10162"/>
          <cell r="O10162"/>
          <cell r="P10162"/>
          <cell r="Q10162"/>
          <cell r="R10162"/>
          <cell r="S10162"/>
          <cell r="T10162"/>
          <cell r="U10162"/>
          <cell r="V10162"/>
          <cell r="W10162"/>
          <cell r="X10162"/>
          <cell r="Y10162"/>
          <cell r="Z10162"/>
          <cell r="AA10162"/>
          <cell r="AB10162"/>
          <cell r="AC10162"/>
          <cell r="AD10162"/>
          <cell r="AE10162"/>
          <cell r="AF10162"/>
          <cell r="AG10162"/>
          <cell r="AH10162"/>
          <cell r="AI10162"/>
          <cell r="AJ10162"/>
          <cell r="AK10162"/>
          <cell r="AL10162"/>
          <cell r="AM10162"/>
          <cell r="AN10162"/>
          <cell r="AO10162"/>
          <cell r="AP10162"/>
          <cell r="AQ10162"/>
          <cell r="AR10162"/>
          <cell r="AS10162"/>
        </row>
        <row r="10163">
          <cell r="A10163"/>
          <cell r="B10163"/>
          <cell r="C10163"/>
          <cell r="D10163"/>
          <cell r="E10163"/>
          <cell r="F10163"/>
          <cell r="G10163"/>
          <cell r="H10163"/>
          <cell r="I10163"/>
          <cell r="J10163"/>
          <cell r="K10163"/>
          <cell r="L10163"/>
          <cell r="M10163"/>
          <cell r="N10163"/>
          <cell r="O10163"/>
          <cell r="P10163"/>
          <cell r="Q10163"/>
          <cell r="R10163"/>
          <cell r="S10163"/>
          <cell r="T10163"/>
          <cell r="U10163"/>
          <cell r="V10163"/>
          <cell r="W10163"/>
          <cell r="X10163"/>
          <cell r="Y10163"/>
          <cell r="Z10163"/>
          <cell r="AA10163"/>
          <cell r="AB10163"/>
          <cell r="AC10163"/>
          <cell r="AD10163"/>
          <cell r="AE10163"/>
          <cell r="AF10163"/>
          <cell r="AG10163"/>
          <cell r="AH10163"/>
          <cell r="AI10163"/>
          <cell r="AJ10163"/>
          <cell r="AK10163"/>
          <cell r="AL10163"/>
          <cell r="AM10163"/>
          <cell r="AN10163"/>
          <cell r="AO10163"/>
          <cell r="AP10163"/>
          <cell r="AQ10163"/>
          <cell r="AR10163"/>
          <cell r="AS10163"/>
        </row>
        <row r="10164">
          <cell r="A10164"/>
          <cell r="B10164"/>
          <cell r="C10164"/>
          <cell r="D10164"/>
          <cell r="E10164"/>
          <cell r="F10164"/>
          <cell r="G10164"/>
          <cell r="H10164"/>
          <cell r="I10164"/>
          <cell r="J10164"/>
          <cell r="K10164"/>
          <cell r="L10164"/>
          <cell r="M10164"/>
          <cell r="N10164"/>
          <cell r="O10164"/>
          <cell r="P10164"/>
          <cell r="Q10164"/>
          <cell r="R10164"/>
          <cell r="S10164"/>
          <cell r="T10164"/>
          <cell r="U10164"/>
          <cell r="V10164"/>
          <cell r="W10164"/>
          <cell r="X10164"/>
          <cell r="Y10164"/>
          <cell r="Z10164"/>
          <cell r="AA10164"/>
          <cell r="AB10164"/>
          <cell r="AC10164"/>
          <cell r="AD10164"/>
          <cell r="AE10164"/>
          <cell r="AF10164"/>
          <cell r="AG10164"/>
          <cell r="AH10164"/>
          <cell r="AI10164"/>
          <cell r="AJ10164"/>
          <cell r="AK10164"/>
          <cell r="AL10164"/>
          <cell r="AM10164"/>
          <cell r="AN10164"/>
          <cell r="AO10164"/>
          <cell r="AP10164"/>
          <cell r="AQ10164"/>
          <cell r="AR10164"/>
          <cell r="AS10164"/>
        </row>
        <row r="10165">
          <cell r="A10165"/>
          <cell r="B10165"/>
          <cell r="C10165"/>
          <cell r="D10165"/>
          <cell r="E10165"/>
          <cell r="F10165"/>
          <cell r="G10165"/>
          <cell r="H10165"/>
          <cell r="I10165"/>
          <cell r="J10165"/>
          <cell r="K10165"/>
          <cell r="L10165"/>
          <cell r="M10165"/>
          <cell r="N10165"/>
          <cell r="O10165"/>
          <cell r="P10165"/>
          <cell r="Q10165"/>
          <cell r="R10165"/>
          <cell r="S10165"/>
          <cell r="T10165"/>
          <cell r="U10165"/>
          <cell r="V10165"/>
          <cell r="W10165"/>
          <cell r="X10165"/>
          <cell r="Y10165"/>
          <cell r="Z10165"/>
          <cell r="AA10165"/>
          <cell r="AB10165"/>
          <cell r="AC10165"/>
          <cell r="AD10165"/>
          <cell r="AE10165"/>
          <cell r="AF10165"/>
          <cell r="AG10165"/>
          <cell r="AH10165"/>
          <cell r="AI10165"/>
          <cell r="AJ10165"/>
          <cell r="AK10165"/>
          <cell r="AL10165"/>
          <cell r="AM10165"/>
          <cell r="AN10165"/>
          <cell r="AO10165"/>
          <cell r="AP10165"/>
          <cell r="AQ10165"/>
          <cell r="AR10165"/>
          <cell r="AS10165"/>
        </row>
        <row r="10166">
          <cell r="A10166"/>
          <cell r="B10166"/>
          <cell r="C10166"/>
          <cell r="D10166"/>
          <cell r="E10166"/>
          <cell r="F10166"/>
          <cell r="G10166"/>
          <cell r="H10166"/>
          <cell r="I10166"/>
          <cell r="J10166"/>
          <cell r="K10166"/>
          <cell r="L10166"/>
          <cell r="M10166"/>
          <cell r="N10166"/>
          <cell r="O10166"/>
          <cell r="P10166"/>
          <cell r="Q10166"/>
          <cell r="R10166"/>
          <cell r="S10166"/>
          <cell r="T10166"/>
          <cell r="U10166"/>
          <cell r="V10166"/>
          <cell r="W10166"/>
          <cell r="X10166"/>
          <cell r="Y10166"/>
          <cell r="Z10166"/>
          <cell r="AA10166"/>
          <cell r="AB10166"/>
          <cell r="AC10166"/>
          <cell r="AD10166"/>
          <cell r="AE10166"/>
          <cell r="AF10166"/>
          <cell r="AG10166"/>
          <cell r="AH10166"/>
          <cell r="AI10166"/>
          <cell r="AJ10166"/>
          <cell r="AK10166"/>
          <cell r="AL10166"/>
          <cell r="AM10166"/>
          <cell r="AN10166"/>
          <cell r="AO10166"/>
          <cell r="AP10166"/>
          <cell r="AQ10166"/>
          <cell r="AR10166"/>
          <cell r="AS10166"/>
        </row>
        <row r="10167">
          <cell r="A10167"/>
          <cell r="B10167"/>
          <cell r="C10167"/>
          <cell r="D10167"/>
          <cell r="E10167"/>
          <cell r="F10167"/>
          <cell r="G10167"/>
          <cell r="H10167"/>
          <cell r="I10167"/>
          <cell r="J10167"/>
          <cell r="K10167"/>
          <cell r="L10167"/>
          <cell r="M10167"/>
          <cell r="N10167"/>
          <cell r="O10167"/>
          <cell r="P10167"/>
          <cell r="Q10167"/>
          <cell r="R10167"/>
          <cell r="S10167"/>
          <cell r="T10167"/>
          <cell r="U10167"/>
          <cell r="V10167"/>
          <cell r="W10167"/>
          <cell r="X10167"/>
          <cell r="Y10167"/>
          <cell r="Z10167"/>
          <cell r="AA10167"/>
          <cell r="AB10167"/>
          <cell r="AC10167"/>
          <cell r="AD10167"/>
          <cell r="AE10167"/>
          <cell r="AF10167"/>
          <cell r="AG10167"/>
          <cell r="AH10167"/>
          <cell r="AI10167"/>
          <cell r="AJ10167"/>
          <cell r="AK10167"/>
          <cell r="AL10167"/>
          <cell r="AM10167"/>
          <cell r="AN10167"/>
          <cell r="AO10167"/>
          <cell r="AP10167"/>
          <cell r="AQ10167"/>
          <cell r="AR10167"/>
          <cell r="AS10167"/>
        </row>
        <row r="10168">
          <cell r="A10168"/>
          <cell r="B10168"/>
          <cell r="C10168"/>
          <cell r="D10168"/>
          <cell r="E10168"/>
          <cell r="F10168"/>
          <cell r="G10168"/>
          <cell r="H10168"/>
          <cell r="I10168"/>
          <cell r="J10168"/>
          <cell r="K10168"/>
          <cell r="L10168"/>
          <cell r="M10168"/>
          <cell r="N10168"/>
          <cell r="O10168"/>
          <cell r="P10168"/>
          <cell r="Q10168"/>
          <cell r="R10168"/>
          <cell r="S10168"/>
          <cell r="T10168"/>
          <cell r="U10168"/>
          <cell r="V10168"/>
          <cell r="W10168"/>
          <cell r="X10168"/>
          <cell r="Y10168"/>
          <cell r="Z10168"/>
          <cell r="AA10168"/>
          <cell r="AB10168"/>
          <cell r="AC10168"/>
          <cell r="AD10168"/>
          <cell r="AE10168"/>
          <cell r="AF10168"/>
          <cell r="AG10168"/>
          <cell r="AH10168"/>
          <cell r="AI10168"/>
          <cell r="AJ10168"/>
          <cell r="AK10168"/>
          <cell r="AL10168"/>
          <cell r="AM10168"/>
          <cell r="AN10168"/>
          <cell r="AO10168"/>
          <cell r="AP10168"/>
          <cell r="AQ10168"/>
          <cell r="AR10168"/>
          <cell r="AS10168"/>
        </row>
        <row r="10169">
          <cell r="A10169"/>
          <cell r="B10169"/>
          <cell r="C10169"/>
          <cell r="D10169"/>
          <cell r="E10169"/>
          <cell r="F10169"/>
          <cell r="G10169"/>
          <cell r="H10169"/>
          <cell r="I10169"/>
          <cell r="J10169"/>
          <cell r="K10169"/>
          <cell r="L10169"/>
          <cell r="M10169"/>
          <cell r="N10169"/>
          <cell r="O10169"/>
          <cell r="P10169"/>
          <cell r="Q10169"/>
          <cell r="R10169"/>
          <cell r="S10169"/>
          <cell r="T10169"/>
          <cell r="U10169"/>
          <cell r="V10169"/>
          <cell r="W10169"/>
          <cell r="X10169"/>
          <cell r="Y10169"/>
          <cell r="Z10169"/>
          <cell r="AA10169"/>
          <cell r="AB10169"/>
          <cell r="AC10169"/>
          <cell r="AD10169"/>
          <cell r="AE10169"/>
          <cell r="AF10169"/>
          <cell r="AG10169"/>
          <cell r="AH10169"/>
          <cell r="AI10169"/>
          <cell r="AJ10169"/>
          <cell r="AK10169"/>
          <cell r="AL10169"/>
          <cell r="AM10169"/>
          <cell r="AN10169"/>
          <cell r="AO10169"/>
          <cell r="AP10169"/>
          <cell r="AQ10169"/>
          <cell r="AR10169"/>
          <cell r="AS10169"/>
        </row>
        <row r="10170">
          <cell r="A10170"/>
          <cell r="B10170"/>
          <cell r="C10170"/>
          <cell r="D10170"/>
          <cell r="E10170"/>
          <cell r="F10170"/>
          <cell r="G10170"/>
          <cell r="H10170"/>
          <cell r="I10170"/>
          <cell r="J10170"/>
          <cell r="K10170"/>
          <cell r="L10170"/>
          <cell r="M10170"/>
          <cell r="N10170"/>
          <cell r="O10170"/>
          <cell r="P10170"/>
          <cell r="Q10170"/>
          <cell r="R10170"/>
          <cell r="S10170"/>
          <cell r="T10170"/>
          <cell r="U10170"/>
          <cell r="V10170"/>
          <cell r="W10170"/>
          <cell r="X10170"/>
          <cell r="Y10170"/>
          <cell r="Z10170"/>
          <cell r="AA10170"/>
          <cell r="AB10170"/>
          <cell r="AC10170"/>
          <cell r="AD10170"/>
          <cell r="AE10170"/>
          <cell r="AF10170"/>
          <cell r="AG10170"/>
          <cell r="AH10170"/>
          <cell r="AI10170"/>
          <cell r="AJ10170"/>
          <cell r="AK10170"/>
          <cell r="AL10170"/>
          <cell r="AM10170"/>
          <cell r="AN10170"/>
          <cell r="AO10170"/>
          <cell r="AP10170"/>
          <cell r="AQ10170"/>
          <cell r="AR10170"/>
          <cell r="AS10170"/>
        </row>
        <row r="10171">
          <cell r="A10171"/>
          <cell r="B10171"/>
          <cell r="C10171"/>
          <cell r="D10171"/>
          <cell r="E10171"/>
          <cell r="F10171"/>
          <cell r="G10171"/>
          <cell r="H10171"/>
          <cell r="I10171"/>
          <cell r="J10171"/>
          <cell r="K10171"/>
          <cell r="L10171"/>
          <cell r="M10171"/>
          <cell r="N10171"/>
          <cell r="O10171"/>
          <cell r="P10171"/>
          <cell r="Q10171"/>
          <cell r="R10171"/>
          <cell r="S10171"/>
          <cell r="T10171"/>
          <cell r="U10171"/>
          <cell r="V10171"/>
          <cell r="W10171"/>
          <cell r="X10171"/>
          <cell r="Y10171"/>
          <cell r="Z10171"/>
          <cell r="AA10171"/>
          <cell r="AB10171"/>
          <cell r="AC10171"/>
          <cell r="AD10171"/>
          <cell r="AE10171"/>
          <cell r="AF10171"/>
          <cell r="AG10171"/>
          <cell r="AH10171"/>
          <cell r="AI10171"/>
          <cell r="AJ10171"/>
          <cell r="AK10171"/>
          <cell r="AL10171"/>
          <cell r="AM10171"/>
          <cell r="AN10171"/>
          <cell r="AO10171"/>
          <cell r="AP10171"/>
          <cell r="AQ10171"/>
          <cell r="AR10171"/>
          <cell r="AS10171"/>
        </row>
        <row r="10172">
          <cell r="A10172"/>
          <cell r="B10172"/>
          <cell r="C10172"/>
          <cell r="D10172"/>
          <cell r="E10172"/>
          <cell r="F10172"/>
          <cell r="G10172"/>
          <cell r="H10172"/>
          <cell r="I10172"/>
          <cell r="J10172"/>
          <cell r="K10172"/>
          <cell r="L10172"/>
          <cell r="M10172"/>
          <cell r="N10172"/>
          <cell r="O10172"/>
          <cell r="P10172"/>
          <cell r="Q10172"/>
          <cell r="R10172"/>
          <cell r="S10172"/>
          <cell r="T10172"/>
          <cell r="U10172"/>
          <cell r="V10172"/>
          <cell r="W10172"/>
          <cell r="X10172"/>
          <cell r="Y10172"/>
          <cell r="Z10172"/>
          <cell r="AA10172"/>
          <cell r="AB10172"/>
          <cell r="AC10172"/>
          <cell r="AD10172"/>
          <cell r="AE10172"/>
          <cell r="AF10172"/>
          <cell r="AG10172"/>
          <cell r="AH10172"/>
          <cell r="AI10172"/>
          <cell r="AJ10172"/>
          <cell r="AK10172"/>
          <cell r="AL10172"/>
          <cell r="AM10172"/>
          <cell r="AN10172"/>
          <cell r="AO10172"/>
          <cell r="AP10172"/>
          <cell r="AQ10172"/>
          <cell r="AR10172"/>
          <cell r="AS10172"/>
        </row>
        <row r="10173">
          <cell r="A10173"/>
          <cell r="B10173"/>
          <cell r="C10173"/>
          <cell r="D10173"/>
          <cell r="E10173"/>
          <cell r="F10173"/>
          <cell r="G10173"/>
          <cell r="H10173"/>
          <cell r="I10173"/>
          <cell r="J10173"/>
          <cell r="K10173"/>
          <cell r="L10173"/>
          <cell r="M10173"/>
          <cell r="N10173"/>
          <cell r="O10173"/>
          <cell r="P10173"/>
          <cell r="Q10173"/>
          <cell r="R10173"/>
          <cell r="S10173"/>
          <cell r="T10173"/>
          <cell r="U10173"/>
          <cell r="V10173"/>
          <cell r="W10173"/>
          <cell r="X10173"/>
          <cell r="Y10173"/>
          <cell r="Z10173"/>
          <cell r="AA10173"/>
          <cell r="AB10173"/>
          <cell r="AC10173"/>
          <cell r="AD10173"/>
          <cell r="AE10173"/>
          <cell r="AF10173"/>
          <cell r="AG10173"/>
          <cell r="AH10173"/>
          <cell r="AI10173"/>
          <cell r="AJ10173"/>
          <cell r="AK10173"/>
          <cell r="AL10173"/>
          <cell r="AM10173"/>
          <cell r="AN10173"/>
          <cell r="AO10173"/>
          <cell r="AP10173"/>
          <cell r="AQ10173"/>
          <cell r="AR10173"/>
          <cell r="AS10173"/>
        </row>
        <row r="10174">
          <cell r="A10174"/>
          <cell r="B10174"/>
          <cell r="C10174"/>
          <cell r="D10174"/>
          <cell r="E10174"/>
          <cell r="F10174"/>
          <cell r="G10174"/>
          <cell r="H10174"/>
          <cell r="I10174"/>
          <cell r="J10174"/>
          <cell r="K10174"/>
          <cell r="L10174"/>
          <cell r="M10174"/>
          <cell r="N10174"/>
          <cell r="O10174"/>
          <cell r="P10174"/>
          <cell r="Q10174"/>
          <cell r="R10174"/>
          <cell r="S10174"/>
          <cell r="T10174"/>
          <cell r="U10174"/>
          <cell r="V10174"/>
          <cell r="W10174"/>
          <cell r="X10174"/>
          <cell r="Y10174"/>
          <cell r="Z10174"/>
          <cell r="AA10174"/>
          <cell r="AB10174"/>
          <cell r="AC10174"/>
          <cell r="AD10174"/>
          <cell r="AE10174"/>
          <cell r="AF10174"/>
          <cell r="AG10174"/>
          <cell r="AH10174"/>
          <cell r="AI10174"/>
          <cell r="AJ10174"/>
          <cell r="AK10174"/>
          <cell r="AL10174"/>
          <cell r="AM10174"/>
          <cell r="AN10174"/>
          <cell r="AO10174"/>
          <cell r="AP10174"/>
          <cell r="AQ10174"/>
          <cell r="AR10174"/>
          <cell r="AS10174"/>
        </row>
        <row r="10175">
          <cell r="A10175"/>
          <cell r="B10175"/>
          <cell r="C10175"/>
          <cell r="D10175"/>
          <cell r="E10175"/>
          <cell r="F10175"/>
          <cell r="G10175"/>
          <cell r="H10175"/>
          <cell r="I10175"/>
          <cell r="J10175"/>
          <cell r="K10175"/>
          <cell r="L10175"/>
          <cell r="M10175"/>
          <cell r="N10175"/>
          <cell r="O10175"/>
          <cell r="P10175"/>
          <cell r="Q10175"/>
          <cell r="R10175"/>
          <cell r="S10175"/>
          <cell r="T10175"/>
          <cell r="U10175"/>
          <cell r="V10175"/>
          <cell r="W10175"/>
          <cell r="X10175"/>
          <cell r="Y10175"/>
          <cell r="Z10175"/>
          <cell r="AA10175"/>
          <cell r="AB10175"/>
          <cell r="AC10175"/>
          <cell r="AD10175"/>
          <cell r="AE10175"/>
          <cell r="AF10175"/>
          <cell r="AG10175"/>
          <cell r="AH10175"/>
          <cell r="AI10175"/>
          <cell r="AJ10175"/>
          <cell r="AK10175"/>
          <cell r="AL10175"/>
          <cell r="AM10175"/>
          <cell r="AN10175"/>
          <cell r="AO10175"/>
          <cell r="AP10175"/>
          <cell r="AQ10175"/>
          <cell r="AR10175"/>
          <cell r="AS10175"/>
        </row>
        <row r="10176">
          <cell r="A10176"/>
          <cell r="B10176"/>
          <cell r="C10176"/>
          <cell r="D10176"/>
          <cell r="E10176"/>
          <cell r="F10176"/>
          <cell r="G10176"/>
          <cell r="H10176"/>
          <cell r="I10176"/>
          <cell r="J10176"/>
          <cell r="K10176"/>
          <cell r="L10176"/>
          <cell r="M10176"/>
          <cell r="N10176"/>
          <cell r="O10176"/>
          <cell r="P10176"/>
          <cell r="Q10176"/>
          <cell r="R10176"/>
          <cell r="S10176"/>
          <cell r="T10176"/>
          <cell r="U10176"/>
          <cell r="V10176"/>
          <cell r="W10176"/>
          <cell r="X10176"/>
          <cell r="Y10176"/>
          <cell r="Z10176"/>
          <cell r="AA10176"/>
          <cell r="AB10176"/>
          <cell r="AC10176"/>
          <cell r="AD10176"/>
          <cell r="AE10176"/>
          <cell r="AF10176"/>
          <cell r="AG10176"/>
          <cell r="AH10176"/>
          <cell r="AI10176"/>
          <cell r="AJ10176"/>
          <cell r="AK10176"/>
          <cell r="AL10176"/>
          <cell r="AM10176"/>
          <cell r="AN10176"/>
          <cell r="AO10176"/>
          <cell r="AP10176"/>
          <cell r="AQ10176"/>
          <cell r="AR10176"/>
          <cell r="AS10176"/>
        </row>
        <row r="10177">
          <cell r="A10177"/>
          <cell r="B10177"/>
          <cell r="C10177"/>
          <cell r="D10177"/>
          <cell r="E10177"/>
          <cell r="F10177"/>
          <cell r="G10177"/>
          <cell r="H10177"/>
          <cell r="I10177"/>
          <cell r="J10177"/>
          <cell r="K10177"/>
          <cell r="L10177"/>
          <cell r="M10177"/>
          <cell r="N10177"/>
          <cell r="O10177"/>
          <cell r="P10177"/>
          <cell r="Q10177"/>
          <cell r="R10177"/>
          <cell r="S10177"/>
          <cell r="T10177"/>
          <cell r="U10177"/>
          <cell r="V10177"/>
          <cell r="W10177"/>
          <cell r="X10177"/>
          <cell r="Y10177"/>
          <cell r="Z10177"/>
          <cell r="AA10177"/>
          <cell r="AB10177"/>
          <cell r="AC10177"/>
          <cell r="AD10177"/>
          <cell r="AE10177"/>
          <cell r="AF10177"/>
          <cell r="AG10177"/>
          <cell r="AH10177"/>
          <cell r="AI10177"/>
          <cell r="AJ10177"/>
          <cell r="AK10177"/>
          <cell r="AL10177"/>
          <cell r="AM10177"/>
          <cell r="AN10177"/>
          <cell r="AO10177"/>
          <cell r="AP10177"/>
          <cell r="AQ10177"/>
          <cell r="AR10177"/>
          <cell r="AS10177"/>
        </row>
        <row r="10178">
          <cell r="A10178"/>
          <cell r="B10178"/>
          <cell r="C10178"/>
          <cell r="D10178"/>
          <cell r="E10178"/>
          <cell r="F10178"/>
          <cell r="G10178"/>
          <cell r="H10178"/>
          <cell r="I10178"/>
          <cell r="J10178"/>
          <cell r="K10178"/>
          <cell r="L10178"/>
          <cell r="M10178"/>
          <cell r="N10178"/>
          <cell r="O10178"/>
          <cell r="P10178"/>
          <cell r="Q10178"/>
          <cell r="R10178"/>
          <cell r="S10178"/>
          <cell r="T10178"/>
          <cell r="U10178"/>
          <cell r="V10178"/>
          <cell r="W10178"/>
          <cell r="X10178"/>
          <cell r="Y10178"/>
          <cell r="Z10178"/>
          <cell r="AA10178"/>
          <cell r="AB10178"/>
          <cell r="AC10178"/>
          <cell r="AD10178"/>
          <cell r="AE10178"/>
          <cell r="AF10178"/>
          <cell r="AG10178"/>
          <cell r="AH10178"/>
          <cell r="AI10178"/>
          <cell r="AJ10178"/>
          <cell r="AK10178"/>
          <cell r="AL10178"/>
          <cell r="AM10178"/>
          <cell r="AN10178"/>
          <cell r="AO10178"/>
          <cell r="AP10178"/>
          <cell r="AQ10178"/>
          <cell r="AR10178"/>
          <cell r="AS10178"/>
        </row>
        <row r="10179">
          <cell r="A10179"/>
          <cell r="B10179"/>
          <cell r="C10179"/>
          <cell r="D10179"/>
          <cell r="E10179"/>
          <cell r="F10179"/>
          <cell r="G10179"/>
          <cell r="H10179"/>
          <cell r="I10179"/>
          <cell r="J10179"/>
          <cell r="K10179"/>
          <cell r="L10179"/>
          <cell r="M10179"/>
          <cell r="N10179"/>
          <cell r="O10179"/>
          <cell r="P10179"/>
          <cell r="Q10179"/>
          <cell r="R10179"/>
          <cell r="S10179"/>
          <cell r="T10179"/>
          <cell r="U10179"/>
          <cell r="V10179"/>
          <cell r="W10179"/>
          <cell r="X10179"/>
          <cell r="Y10179"/>
          <cell r="Z10179"/>
          <cell r="AA10179"/>
          <cell r="AB10179"/>
          <cell r="AC10179"/>
          <cell r="AD10179"/>
          <cell r="AE10179"/>
          <cell r="AF10179"/>
          <cell r="AG10179"/>
          <cell r="AH10179"/>
          <cell r="AI10179"/>
          <cell r="AJ10179"/>
          <cell r="AK10179"/>
          <cell r="AL10179"/>
          <cell r="AM10179"/>
          <cell r="AN10179"/>
          <cell r="AO10179"/>
          <cell r="AP10179"/>
          <cell r="AQ10179"/>
          <cell r="AR10179"/>
          <cell r="AS10179"/>
        </row>
        <row r="10180">
          <cell r="A10180"/>
          <cell r="B10180"/>
          <cell r="C10180"/>
          <cell r="D10180"/>
          <cell r="E10180"/>
          <cell r="F10180"/>
          <cell r="G10180"/>
          <cell r="H10180"/>
          <cell r="I10180"/>
          <cell r="J10180"/>
          <cell r="K10180"/>
          <cell r="L10180"/>
          <cell r="M10180"/>
          <cell r="N10180"/>
          <cell r="O10180"/>
          <cell r="P10180"/>
          <cell r="Q10180"/>
          <cell r="R10180"/>
          <cell r="S10180"/>
          <cell r="T10180"/>
          <cell r="U10180"/>
          <cell r="V10180"/>
          <cell r="W10180"/>
          <cell r="X10180"/>
          <cell r="Y10180"/>
          <cell r="Z10180"/>
          <cell r="AA10180"/>
          <cell r="AB10180"/>
          <cell r="AC10180"/>
          <cell r="AD10180"/>
          <cell r="AE10180"/>
          <cell r="AF10180"/>
          <cell r="AG10180"/>
          <cell r="AH10180"/>
          <cell r="AI10180"/>
          <cell r="AJ10180"/>
          <cell r="AK10180"/>
          <cell r="AL10180"/>
          <cell r="AM10180"/>
          <cell r="AN10180"/>
          <cell r="AO10180"/>
          <cell r="AP10180"/>
          <cell r="AQ10180"/>
          <cell r="AR10180"/>
          <cell r="AS10180"/>
        </row>
        <row r="10181">
          <cell r="A10181"/>
          <cell r="B10181"/>
          <cell r="C10181"/>
          <cell r="D10181"/>
          <cell r="E10181"/>
          <cell r="F10181"/>
          <cell r="G10181"/>
          <cell r="H10181"/>
          <cell r="I10181"/>
          <cell r="J10181"/>
          <cell r="K10181"/>
          <cell r="L10181"/>
          <cell r="M10181"/>
          <cell r="N10181"/>
          <cell r="O10181"/>
          <cell r="P10181"/>
          <cell r="Q10181"/>
          <cell r="R10181"/>
          <cell r="S10181"/>
          <cell r="T10181"/>
          <cell r="U10181"/>
          <cell r="V10181"/>
          <cell r="W10181"/>
          <cell r="X10181"/>
          <cell r="Y10181"/>
          <cell r="Z10181"/>
          <cell r="AA10181"/>
          <cell r="AB10181"/>
          <cell r="AC10181"/>
          <cell r="AD10181"/>
          <cell r="AE10181"/>
          <cell r="AF10181"/>
          <cell r="AG10181"/>
          <cell r="AH10181"/>
          <cell r="AI10181"/>
          <cell r="AJ10181"/>
          <cell r="AK10181"/>
          <cell r="AL10181"/>
          <cell r="AM10181"/>
          <cell r="AN10181"/>
          <cell r="AO10181"/>
          <cell r="AP10181"/>
          <cell r="AQ10181"/>
          <cell r="AR10181"/>
          <cell r="AS10181"/>
        </row>
        <row r="10182">
          <cell r="A10182"/>
          <cell r="B10182"/>
          <cell r="C10182"/>
          <cell r="D10182"/>
          <cell r="E10182"/>
          <cell r="F10182"/>
          <cell r="G10182"/>
          <cell r="H10182"/>
          <cell r="I10182"/>
          <cell r="J10182"/>
          <cell r="K10182"/>
          <cell r="L10182"/>
          <cell r="M10182"/>
          <cell r="N10182"/>
          <cell r="O10182"/>
          <cell r="P10182"/>
          <cell r="Q10182"/>
          <cell r="R10182"/>
          <cell r="S10182"/>
          <cell r="T10182"/>
          <cell r="U10182"/>
          <cell r="V10182"/>
          <cell r="W10182"/>
          <cell r="X10182"/>
          <cell r="Y10182"/>
          <cell r="Z10182"/>
          <cell r="AA10182"/>
          <cell r="AB10182"/>
          <cell r="AC10182"/>
          <cell r="AD10182"/>
          <cell r="AE10182"/>
          <cell r="AF10182"/>
          <cell r="AG10182"/>
          <cell r="AH10182"/>
          <cell r="AI10182"/>
          <cell r="AJ10182"/>
          <cell r="AK10182"/>
          <cell r="AL10182"/>
          <cell r="AM10182"/>
          <cell r="AN10182"/>
          <cell r="AO10182"/>
          <cell r="AP10182"/>
          <cell r="AQ10182"/>
          <cell r="AR10182"/>
          <cell r="AS10182"/>
        </row>
        <row r="10183">
          <cell r="A10183"/>
          <cell r="B10183"/>
          <cell r="C10183"/>
          <cell r="D10183"/>
          <cell r="E10183"/>
          <cell r="F10183"/>
          <cell r="G10183"/>
          <cell r="H10183"/>
          <cell r="I10183"/>
          <cell r="J10183"/>
          <cell r="K10183"/>
          <cell r="L10183"/>
          <cell r="M10183"/>
          <cell r="N10183"/>
          <cell r="O10183"/>
          <cell r="P10183"/>
          <cell r="Q10183"/>
          <cell r="R10183"/>
          <cell r="S10183"/>
          <cell r="T10183"/>
          <cell r="U10183"/>
          <cell r="V10183"/>
          <cell r="W10183"/>
          <cell r="X10183"/>
          <cell r="Y10183"/>
          <cell r="Z10183"/>
          <cell r="AA10183"/>
          <cell r="AB10183"/>
          <cell r="AC10183"/>
          <cell r="AD10183"/>
          <cell r="AE10183"/>
          <cell r="AF10183"/>
          <cell r="AG10183"/>
          <cell r="AH10183"/>
          <cell r="AI10183"/>
          <cell r="AJ10183"/>
          <cell r="AK10183"/>
          <cell r="AL10183"/>
          <cell r="AM10183"/>
          <cell r="AN10183"/>
          <cell r="AO10183"/>
          <cell r="AP10183"/>
          <cell r="AQ10183"/>
          <cell r="AR10183"/>
          <cell r="AS10183"/>
        </row>
        <row r="10184">
          <cell r="A10184"/>
          <cell r="B10184"/>
          <cell r="C10184"/>
          <cell r="D10184"/>
          <cell r="E10184"/>
          <cell r="F10184"/>
          <cell r="G10184"/>
          <cell r="H10184"/>
          <cell r="I10184"/>
          <cell r="J10184"/>
          <cell r="K10184"/>
          <cell r="L10184"/>
          <cell r="M10184"/>
          <cell r="N10184"/>
          <cell r="O10184"/>
          <cell r="P10184"/>
          <cell r="Q10184"/>
          <cell r="R10184"/>
          <cell r="S10184"/>
          <cell r="T10184"/>
          <cell r="U10184"/>
          <cell r="V10184"/>
          <cell r="W10184"/>
          <cell r="X10184"/>
          <cell r="Y10184"/>
          <cell r="Z10184"/>
          <cell r="AA10184"/>
          <cell r="AB10184"/>
          <cell r="AC10184"/>
          <cell r="AD10184"/>
          <cell r="AE10184"/>
          <cell r="AF10184"/>
          <cell r="AG10184"/>
          <cell r="AH10184"/>
          <cell r="AI10184"/>
          <cell r="AJ10184"/>
          <cell r="AK10184"/>
          <cell r="AL10184"/>
          <cell r="AM10184"/>
          <cell r="AN10184"/>
          <cell r="AO10184"/>
          <cell r="AP10184"/>
          <cell r="AQ10184"/>
          <cell r="AR10184"/>
          <cell r="AS10184"/>
        </row>
        <row r="10185">
          <cell r="A10185"/>
          <cell r="B10185"/>
          <cell r="C10185"/>
          <cell r="D10185"/>
          <cell r="E10185"/>
          <cell r="F10185"/>
          <cell r="G10185"/>
          <cell r="H10185"/>
          <cell r="I10185"/>
          <cell r="J10185"/>
          <cell r="K10185"/>
          <cell r="L10185"/>
          <cell r="M10185"/>
          <cell r="N10185"/>
          <cell r="O10185"/>
          <cell r="P10185"/>
          <cell r="Q10185"/>
          <cell r="R10185"/>
          <cell r="S10185"/>
          <cell r="T10185"/>
          <cell r="U10185"/>
          <cell r="V10185"/>
          <cell r="W10185"/>
          <cell r="X10185"/>
          <cell r="Y10185"/>
          <cell r="Z10185"/>
          <cell r="AA10185"/>
          <cell r="AB10185"/>
          <cell r="AC10185"/>
          <cell r="AD10185"/>
          <cell r="AE10185"/>
          <cell r="AF10185"/>
          <cell r="AG10185"/>
          <cell r="AH10185"/>
          <cell r="AI10185"/>
          <cell r="AJ10185"/>
          <cell r="AK10185"/>
          <cell r="AL10185"/>
          <cell r="AM10185"/>
          <cell r="AN10185"/>
          <cell r="AO10185"/>
          <cell r="AP10185"/>
          <cell r="AQ10185"/>
          <cell r="AR10185"/>
          <cell r="AS10185"/>
        </row>
        <row r="10186">
          <cell r="A10186"/>
          <cell r="B10186"/>
          <cell r="C10186"/>
          <cell r="D10186"/>
          <cell r="E10186"/>
          <cell r="F10186"/>
          <cell r="G10186"/>
          <cell r="H10186"/>
          <cell r="I10186"/>
          <cell r="J10186"/>
          <cell r="K10186"/>
          <cell r="L10186"/>
          <cell r="M10186"/>
          <cell r="N10186"/>
          <cell r="O10186"/>
          <cell r="P10186"/>
          <cell r="Q10186"/>
          <cell r="R10186"/>
          <cell r="S10186"/>
          <cell r="T10186"/>
          <cell r="U10186"/>
          <cell r="V10186"/>
          <cell r="W10186"/>
          <cell r="X10186"/>
          <cell r="Y10186"/>
          <cell r="Z10186"/>
          <cell r="AA10186"/>
          <cell r="AB10186"/>
          <cell r="AC10186"/>
          <cell r="AD10186"/>
          <cell r="AE10186"/>
          <cell r="AF10186"/>
          <cell r="AG10186"/>
          <cell r="AH10186"/>
          <cell r="AI10186"/>
          <cell r="AJ10186"/>
          <cell r="AK10186"/>
          <cell r="AL10186"/>
          <cell r="AM10186"/>
          <cell r="AN10186"/>
          <cell r="AO10186"/>
          <cell r="AP10186"/>
          <cell r="AQ10186"/>
          <cell r="AR10186"/>
          <cell r="AS10186"/>
        </row>
        <row r="10187">
          <cell r="A10187"/>
          <cell r="B10187"/>
          <cell r="C10187"/>
          <cell r="D10187"/>
          <cell r="E10187"/>
          <cell r="F10187"/>
          <cell r="G10187"/>
          <cell r="H10187"/>
          <cell r="I10187"/>
          <cell r="J10187"/>
          <cell r="K10187"/>
          <cell r="L10187"/>
          <cell r="M10187"/>
          <cell r="N10187"/>
          <cell r="O10187"/>
          <cell r="P10187"/>
          <cell r="Q10187"/>
          <cell r="R10187"/>
          <cell r="S10187"/>
          <cell r="T10187"/>
          <cell r="U10187"/>
          <cell r="V10187"/>
          <cell r="W10187"/>
          <cell r="X10187"/>
          <cell r="Y10187"/>
          <cell r="Z10187"/>
          <cell r="AA10187"/>
          <cell r="AB10187"/>
          <cell r="AC10187"/>
          <cell r="AD10187"/>
          <cell r="AE10187"/>
          <cell r="AF10187"/>
          <cell r="AG10187"/>
          <cell r="AH10187"/>
          <cell r="AI10187"/>
          <cell r="AJ10187"/>
          <cell r="AK10187"/>
          <cell r="AL10187"/>
          <cell r="AM10187"/>
          <cell r="AN10187"/>
          <cell r="AO10187"/>
          <cell r="AP10187"/>
          <cell r="AQ10187"/>
          <cell r="AR10187"/>
          <cell r="AS10187"/>
        </row>
        <row r="10188">
          <cell r="A10188"/>
          <cell r="B10188"/>
          <cell r="C10188"/>
          <cell r="D10188"/>
          <cell r="E10188"/>
          <cell r="F10188"/>
          <cell r="G10188"/>
          <cell r="H10188"/>
          <cell r="I10188"/>
          <cell r="J10188"/>
          <cell r="K10188"/>
          <cell r="L10188"/>
          <cell r="M10188"/>
          <cell r="N10188"/>
          <cell r="O10188"/>
          <cell r="P10188"/>
          <cell r="Q10188"/>
          <cell r="R10188"/>
          <cell r="S10188"/>
          <cell r="T10188"/>
          <cell r="U10188"/>
          <cell r="V10188"/>
          <cell r="W10188"/>
          <cell r="X10188"/>
          <cell r="Y10188"/>
          <cell r="Z10188"/>
          <cell r="AA10188"/>
          <cell r="AB10188"/>
          <cell r="AC10188"/>
          <cell r="AD10188"/>
          <cell r="AE10188"/>
          <cell r="AF10188"/>
          <cell r="AG10188"/>
          <cell r="AH10188"/>
          <cell r="AI10188"/>
          <cell r="AJ10188"/>
          <cell r="AK10188"/>
          <cell r="AL10188"/>
          <cell r="AM10188"/>
          <cell r="AN10188"/>
          <cell r="AO10188"/>
          <cell r="AP10188"/>
          <cell r="AQ10188"/>
          <cell r="AR10188"/>
          <cell r="AS10188"/>
        </row>
        <row r="10189">
          <cell r="A10189"/>
          <cell r="B10189"/>
          <cell r="C10189"/>
          <cell r="D10189"/>
          <cell r="E10189"/>
          <cell r="F10189"/>
          <cell r="G10189"/>
          <cell r="H10189"/>
          <cell r="I10189"/>
          <cell r="J10189"/>
          <cell r="K10189"/>
          <cell r="L10189"/>
          <cell r="M10189"/>
          <cell r="N10189"/>
          <cell r="O10189"/>
          <cell r="P10189"/>
          <cell r="Q10189"/>
          <cell r="R10189"/>
          <cell r="S10189"/>
          <cell r="T10189"/>
          <cell r="U10189"/>
          <cell r="V10189"/>
          <cell r="W10189"/>
          <cell r="X10189"/>
          <cell r="Y10189"/>
          <cell r="Z10189"/>
          <cell r="AA10189"/>
          <cell r="AB10189"/>
          <cell r="AC10189"/>
          <cell r="AD10189"/>
          <cell r="AE10189"/>
          <cell r="AF10189"/>
          <cell r="AG10189"/>
          <cell r="AH10189"/>
          <cell r="AI10189"/>
          <cell r="AJ10189"/>
          <cell r="AK10189"/>
          <cell r="AL10189"/>
          <cell r="AM10189"/>
          <cell r="AN10189"/>
          <cell r="AO10189"/>
          <cell r="AP10189"/>
          <cell r="AQ10189"/>
          <cell r="AR10189"/>
          <cell r="AS10189"/>
        </row>
        <row r="10190">
          <cell r="A10190"/>
          <cell r="B10190"/>
          <cell r="C10190"/>
          <cell r="D10190"/>
          <cell r="E10190"/>
          <cell r="F10190"/>
          <cell r="G10190"/>
          <cell r="H10190"/>
          <cell r="I10190"/>
          <cell r="J10190"/>
          <cell r="K10190"/>
          <cell r="L10190"/>
          <cell r="M10190"/>
          <cell r="N10190"/>
          <cell r="O10190"/>
          <cell r="P10190"/>
          <cell r="Q10190"/>
          <cell r="R10190"/>
          <cell r="S10190"/>
          <cell r="T10190"/>
          <cell r="U10190"/>
          <cell r="V10190"/>
          <cell r="W10190"/>
          <cell r="X10190"/>
          <cell r="Y10190"/>
          <cell r="Z10190"/>
          <cell r="AA10190"/>
          <cell r="AB10190"/>
          <cell r="AC10190"/>
          <cell r="AD10190"/>
          <cell r="AE10190"/>
          <cell r="AF10190"/>
          <cell r="AG10190"/>
          <cell r="AH10190"/>
          <cell r="AI10190"/>
          <cell r="AJ10190"/>
          <cell r="AK10190"/>
          <cell r="AL10190"/>
          <cell r="AM10190"/>
          <cell r="AN10190"/>
          <cell r="AO10190"/>
          <cell r="AP10190"/>
          <cell r="AQ10190"/>
          <cell r="AR10190"/>
          <cell r="AS10190"/>
        </row>
        <row r="10191">
          <cell r="A10191"/>
          <cell r="B10191"/>
          <cell r="C10191"/>
          <cell r="D10191"/>
          <cell r="E10191"/>
          <cell r="F10191"/>
          <cell r="G10191"/>
          <cell r="H10191"/>
          <cell r="I10191"/>
          <cell r="J10191"/>
          <cell r="K10191"/>
          <cell r="L10191"/>
          <cell r="M10191"/>
          <cell r="N10191"/>
          <cell r="O10191"/>
          <cell r="P10191"/>
          <cell r="Q10191"/>
          <cell r="R10191"/>
          <cell r="S10191"/>
          <cell r="T10191"/>
          <cell r="U10191"/>
          <cell r="V10191"/>
          <cell r="W10191"/>
          <cell r="X10191"/>
          <cell r="Y10191"/>
          <cell r="Z10191"/>
          <cell r="AA10191"/>
          <cell r="AB10191"/>
          <cell r="AC10191"/>
          <cell r="AD10191"/>
          <cell r="AE10191"/>
          <cell r="AF10191"/>
          <cell r="AG10191"/>
          <cell r="AH10191"/>
          <cell r="AI10191"/>
          <cell r="AJ10191"/>
          <cell r="AK10191"/>
          <cell r="AL10191"/>
          <cell r="AM10191"/>
          <cell r="AN10191"/>
          <cell r="AO10191"/>
          <cell r="AP10191"/>
          <cell r="AQ10191"/>
          <cell r="AR10191"/>
          <cell r="AS10191"/>
        </row>
        <row r="10192">
          <cell r="A10192"/>
          <cell r="B10192"/>
          <cell r="C10192"/>
          <cell r="D10192"/>
          <cell r="E10192"/>
          <cell r="F10192"/>
          <cell r="G10192"/>
          <cell r="H10192"/>
          <cell r="I10192"/>
          <cell r="J10192"/>
          <cell r="K10192"/>
          <cell r="L10192"/>
          <cell r="M10192"/>
          <cell r="N10192"/>
          <cell r="O10192"/>
          <cell r="P10192"/>
          <cell r="Q10192"/>
          <cell r="R10192"/>
          <cell r="S10192"/>
          <cell r="T10192"/>
          <cell r="U10192"/>
          <cell r="V10192"/>
          <cell r="W10192"/>
          <cell r="X10192"/>
          <cell r="Y10192"/>
          <cell r="Z10192"/>
          <cell r="AA10192"/>
          <cell r="AB10192"/>
          <cell r="AC10192"/>
          <cell r="AD10192"/>
          <cell r="AE10192"/>
          <cell r="AF10192"/>
          <cell r="AG10192"/>
          <cell r="AH10192"/>
          <cell r="AI10192"/>
          <cell r="AJ10192"/>
          <cell r="AK10192"/>
          <cell r="AL10192"/>
          <cell r="AM10192"/>
          <cell r="AN10192"/>
          <cell r="AO10192"/>
          <cell r="AP10192"/>
          <cell r="AQ10192"/>
          <cell r="AR10192"/>
          <cell r="AS10192"/>
        </row>
        <row r="10193">
          <cell r="A10193"/>
          <cell r="B10193"/>
          <cell r="C10193"/>
          <cell r="D10193"/>
          <cell r="E10193"/>
          <cell r="F10193"/>
          <cell r="G10193"/>
          <cell r="H10193"/>
          <cell r="I10193"/>
          <cell r="J10193"/>
          <cell r="K10193"/>
          <cell r="L10193"/>
          <cell r="M10193"/>
          <cell r="N10193"/>
          <cell r="O10193"/>
          <cell r="P10193"/>
          <cell r="Q10193"/>
          <cell r="R10193"/>
          <cell r="S10193"/>
          <cell r="T10193"/>
          <cell r="U10193"/>
          <cell r="V10193"/>
          <cell r="W10193"/>
          <cell r="X10193"/>
          <cell r="Y10193"/>
          <cell r="Z10193"/>
          <cell r="AA10193"/>
          <cell r="AB10193"/>
          <cell r="AC10193"/>
          <cell r="AD10193"/>
          <cell r="AE10193"/>
          <cell r="AF10193"/>
          <cell r="AG10193"/>
          <cell r="AH10193"/>
          <cell r="AI10193"/>
          <cell r="AJ10193"/>
          <cell r="AK10193"/>
          <cell r="AL10193"/>
          <cell r="AM10193"/>
          <cell r="AN10193"/>
          <cell r="AO10193"/>
          <cell r="AP10193"/>
          <cell r="AQ10193"/>
          <cell r="AR10193"/>
          <cell r="AS10193"/>
        </row>
        <row r="10194">
          <cell r="A10194"/>
          <cell r="B10194"/>
          <cell r="C10194"/>
          <cell r="D10194"/>
          <cell r="E10194"/>
          <cell r="F10194"/>
          <cell r="G10194"/>
          <cell r="H10194"/>
          <cell r="I10194"/>
          <cell r="J10194"/>
          <cell r="K10194"/>
          <cell r="L10194"/>
          <cell r="M10194"/>
          <cell r="N10194"/>
          <cell r="O10194"/>
          <cell r="P10194"/>
          <cell r="Q10194"/>
          <cell r="R10194"/>
          <cell r="S10194"/>
          <cell r="T10194"/>
          <cell r="U10194"/>
          <cell r="V10194"/>
          <cell r="W10194"/>
          <cell r="X10194"/>
          <cell r="Y10194"/>
          <cell r="Z10194"/>
          <cell r="AA10194"/>
          <cell r="AB10194"/>
          <cell r="AC10194"/>
          <cell r="AD10194"/>
          <cell r="AE10194"/>
          <cell r="AF10194"/>
          <cell r="AG10194"/>
          <cell r="AH10194"/>
          <cell r="AI10194"/>
          <cell r="AJ10194"/>
          <cell r="AK10194"/>
          <cell r="AL10194"/>
          <cell r="AM10194"/>
          <cell r="AN10194"/>
          <cell r="AO10194"/>
          <cell r="AP10194"/>
          <cell r="AQ10194"/>
          <cell r="AR10194"/>
          <cell r="AS10194"/>
        </row>
        <row r="10195">
          <cell r="A10195"/>
          <cell r="B10195"/>
          <cell r="C10195"/>
          <cell r="D10195"/>
          <cell r="E10195"/>
          <cell r="F10195"/>
          <cell r="G10195"/>
          <cell r="H10195"/>
          <cell r="I10195"/>
          <cell r="J10195"/>
          <cell r="K10195"/>
          <cell r="L10195"/>
          <cell r="M10195"/>
          <cell r="N10195"/>
          <cell r="O10195"/>
          <cell r="P10195"/>
          <cell r="Q10195"/>
          <cell r="R10195"/>
          <cell r="S10195"/>
          <cell r="T10195"/>
          <cell r="U10195"/>
          <cell r="V10195"/>
          <cell r="W10195"/>
          <cell r="X10195"/>
          <cell r="Y10195"/>
          <cell r="Z10195"/>
          <cell r="AA10195"/>
          <cell r="AB10195"/>
          <cell r="AC10195"/>
          <cell r="AD10195"/>
          <cell r="AE10195"/>
          <cell r="AF10195"/>
          <cell r="AG10195"/>
          <cell r="AH10195"/>
          <cell r="AI10195"/>
          <cell r="AJ10195"/>
          <cell r="AK10195"/>
          <cell r="AL10195"/>
          <cell r="AM10195"/>
          <cell r="AN10195"/>
          <cell r="AO10195"/>
          <cell r="AP10195"/>
          <cell r="AQ10195"/>
          <cell r="AR10195"/>
          <cell r="AS10195"/>
        </row>
        <row r="10196">
          <cell r="A10196"/>
          <cell r="B10196"/>
          <cell r="C10196"/>
          <cell r="D10196"/>
          <cell r="E10196"/>
          <cell r="F10196"/>
          <cell r="G10196"/>
          <cell r="H10196"/>
          <cell r="I10196"/>
          <cell r="J10196"/>
          <cell r="K10196"/>
          <cell r="L10196"/>
          <cell r="M10196"/>
          <cell r="N10196"/>
          <cell r="O10196"/>
          <cell r="P10196"/>
          <cell r="Q10196"/>
          <cell r="R10196"/>
          <cell r="S10196"/>
          <cell r="T10196"/>
          <cell r="U10196"/>
          <cell r="V10196"/>
          <cell r="W10196"/>
          <cell r="X10196"/>
          <cell r="Y10196"/>
          <cell r="Z10196"/>
          <cell r="AA10196"/>
          <cell r="AB10196"/>
          <cell r="AC10196"/>
          <cell r="AD10196"/>
          <cell r="AE10196"/>
          <cell r="AF10196"/>
          <cell r="AG10196"/>
          <cell r="AH10196"/>
          <cell r="AI10196"/>
          <cell r="AJ10196"/>
          <cell r="AK10196"/>
          <cell r="AL10196"/>
          <cell r="AM10196"/>
          <cell r="AN10196"/>
          <cell r="AO10196"/>
          <cell r="AP10196"/>
          <cell r="AQ10196"/>
          <cell r="AR10196"/>
          <cell r="AS10196"/>
        </row>
        <row r="10197">
          <cell r="A10197"/>
          <cell r="B10197"/>
          <cell r="C10197"/>
          <cell r="D10197"/>
          <cell r="E10197"/>
          <cell r="F10197"/>
          <cell r="G10197"/>
          <cell r="H10197"/>
          <cell r="I10197"/>
          <cell r="J10197"/>
          <cell r="K10197"/>
          <cell r="L10197"/>
          <cell r="M10197"/>
          <cell r="N10197"/>
          <cell r="O10197"/>
          <cell r="P10197"/>
          <cell r="Q10197"/>
          <cell r="R10197"/>
          <cell r="S10197"/>
          <cell r="T10197"/>
          <cell r="U10197"/>
          <cell r="V10197"/>
          <cell r="W10197"/>
          <cell r="X10197"/>
          <cell r="Y10197"/>
          <cell r="Z10197"/>
          <cell r="AA10197"/>
          <cell r="AB10197"/>
          <cell r="AC10197"/>
          <cell r="AD10197"/>
          <cell r="AE10197"/>
          <cell r="AF10197"/>
          <cell r="AG10197"/>
          <cell r="AH10197"/>
          <cell r="AI10197"/>
          <cell r="AJ10197"/>
          <cell r="AK10197"/>
          <cell r="AL10197"/>
          <cell r="AM10197"/>
          <cell r="AN10197"/>
          <cell r="AO10197"/>
          <cell r="AP10197"/>
          <cell r="AQ10197"/>
          <cell r="AR10197"/>
          <cell r="AS10197"/>
        </row>
        <row r="10198">
          <cell r="A10198"/>
          <cell r="B10198"/>
          <cell r="C10198"/>
          <cell r="D10198"/>
          <cell r="E10198"/>
          <cell r="F10198"/>
          <cell r="G10198"/>
          <cell r="H10198"/>
          <cell r="I10198"/>
          <cell r="J10198"/>
          <cell r="K10198"/>
          <cell r="L10198"/>
          <cell r="M10198"/>
          <cell r="N10198"/>
          <cell r="O10198"/>
          <cell r="P10198"/>
          <cell r="Q10198"/>
          <cell r="R10198"/>
          <cell r="S10198"/>
          <cell r="T10198"/>
          <cell r="U10198"/>
          <cell r="V10198"/>
          <cell r="W10198"/>
          <cell r="X10198"/>
          <cell r="Y10198"/>
          <cell r="Z10198"/>
          <cell r="AA10198"/>
          <cell r="AB10198"/>
          <cell r="AC10198"/>
          <cell r="AD10198"/>
          <cell r="AE10198"/>
          <cell r="AF10198"/>
          <cell r="AG10198"/>
          <cell r="AH10198"/>
          <cell r="AI10198"/>
          <cell r="AJ10198"/>
          <cell r="AK10198"/>
          <cell r="AL10198"/>
          <cell r="AM10198"/>
          <cell r="AN10198"/>
          <cell r="AO10198"/>
          <cell r="AP10198"/>
          <cell r="AQ10198"/>
          <cell r="AR10198"/>
          <cell r="AS10198"/>
        </row>
        <row r="10199">
          <cell r="A10199"/>
          <cell r="B10199"/>
          <cell r="C10199"/>
          <cell r="D10199"/>
          <cell r="E10199"/>
          <cell r="F10199"/>
          <cell r="G10199"/>
          <cell r="H10199"/>
          <cell r="I10199"/>
          <cell r="J10199"/>
          <cell r="K10199"/>
          <cell r="L10199"/>
          <cell r="M10199"/>
          <cell r="N10199"/>
          <cell r="O10199"/>
          <cell r="P10199"/>
          <cell r="Q10199"/>
          <cell r="R10199"/>
          <cell r="S10199"/>
          <cell r="T10199"/>
          <cell r="U10199"/>
          <cell r="V10199"/>
          <cell r="W10199"/>
          <cell r="X10199"/>
          <cell r="Y10199"/>
          <cell r="Z10199"/>
          <cell r="AA10199"/>
          <cell r="AB10199"/>
          <cell r="AC10199"/>
          <cell r="AD10199"/>
          <cell r="AE10199"/>
          <cell r="AF10199"/>
          <cell r="AG10199"/>
          <cell r="AH10199"/>
          <cell r="AI10199"/>
          <cell r="AJ10199"/>
          <cell r="AK10199"/>
          <cell r="AL10199"/>
          <cell r="AM10199"/>
          <cell r="AN10199"/>
          <cell r="AO10199"/>
          <cell r="AP10199"/>
          <cell r="AQ10199"/>
          <cell r="AR10199"/>
          <cell r="AS10199"/>
        </row>
        <row r="10200">
          <cell r="A10200"/>
          <cell r="B10200"/>
          <cell r="C10200"/>
          <cell r="D10200"/>
          <cell r="E10200"/>
          <cell r="F10200"/>
          <cell r="G10200"/>
          <cell r="H10200"/>
          <cell r="I10200"/>
          <cell r="J10200"/>
          <cell r="K10200"/>
          <cell r="L10200"/>
          <cell r="M10200"/>
          <cell r="N10200"/>
          <cell r="O10200"/>
          <cell r="P10200"/>
          <cell r="Q10200"/>
          <cell r="R10200"/>
          <cell r="S10200"/>
          <cell r="T10200"/>
          <cell r="U10200"/>
          <cell r="V10200"/>
          <cell r="W10200"/>
          <cell r="X10200"/>
          <cell r="Y10200"/>
          <cell r="Z10200"/>
          <cell r="AA10200"/>
          <cell r="AB10200"/>
          <cell r="AC10200"/>
          <cell r="AD10200"/>
          <cell r="AE10200"/>
          <cell r="AF10200"/>
          <cell r="AG10200"/>
          <cell r="AH10200"/>
          <cell r="AI10200"/>
          <cell r="AJ10200"/>
          <cell r="AK10200"/>
          <cell r="AL10200"/>
          <cell r="AM10200"/>
          <cell r="AN10200"/>
          <cell r="AO10200"/>
          <cell r="AP10200"/>
          <cell r="AQ10200"/>
          <cell r="AR10200"/>
          <cell r="AS10200"/>
        </row>
        <row r="10201">
          <cell r="A10201"/>
          <cell r="B10201"/>
          <cell r="C10201"/>
          <cell r="D10201"/>
          <cell r="E10201"/>
          <cell r="F10201"/>
          <cell r="G10201"/>
          <cell r="H10201"/>
          <cell r="I10201"/>
          <cell r="J10201"/>
          <cell r="K10201"/>
          <cell r="L10201"/>
          <cell r="M10201"/>
          <cell r="N10201"/>
          <cell r="O10201"/>
          <cell r="P10201"/>
          <cell r="Q10201"/>
          <cell r="R10201"/>
          <cell r="S10201"/>
          <cell r="T10201"/>
          <cell r="U10201"/>
          <cell r="V10201"/>
          <cell r="W10201"/>
          <cell r="X10201"/>
          <cell r="Y10201"/>
          <cell r="Z10201"/>
          <cell r="AA10201"/>
          <cell r="AB10201"/>
          <cell r="AC10201"/>
          <cell r="AD10201"/>
          <cell r="AE10201"/>
          <cell r="AF10201"/>
          <cell r="AG10201"/>
          <cell r="AH10201"/>
          <cell r="AI10201"/>
          <cell r="AJ10201"/>
          <cell r="AK10201"/>
          <cell r="AL10201"/>
          <cell r="AM10201"/>
          <cell r="AN10201"/>
          <cell r="AO10201"/>
          <cell r="AP10201"/>
          <cell r="AQ10201"/>
          <cell r="AR10201"/>
          <cell r="AS10201"/>
        </row>
        <row r="10202">
          <cell r="A10202"/>
          <cell r="B10202"/>
          <cell r="C10202"/>
          <cell r="D10202"/>
          <cell r="E10202"/>
          <cell r="F10202"/>
          <cell r="G10202"/>
          <cell r="H10202"/>
          <cell r="I10202"/>
          <cell r="J10202"/>
          <cell r="K10202"/>
          <cell r="L10202"/>
          <cell r="M10202"/>
          <cell r="N10202"/>
          <cell r="O10202"/>
          <cell r="P10202"/>
          <cell r="Q10202"/>
          <cell r="R10202"/>
          <cell r="S10202"/>
          <cell r="T10202"/>
          <cell r="U10202"/>
          <cell r="V10202"/>
          <cell r="W10202"/>
          <cell r="X10202"/>
          <cell r="Y10202"/>
          <cell r="Z10202"/>
          <cell r="AA10202"/>
          <cell r="AB10202"/>
          <cell r="AC10202"/>
          <cell r="AD10202"/>
          <cell r="AE10202"/>
          <cell r="AF10202"/>
          <cell r="AG10202"/>
          <cell r="AH10202"/>
          <cell r="AI10202"/>
          <cell r="AJ10202"/>
          <cell r="AK10202"/>
          <cell r="AL10202"/>
          <cell r="AM10202"/>
          <cell r="AN10202"/>
          <cell r="AO10202"/>
          <cell r="AP10202"/>
          <cell r="AQ10202"/>
          <cell r="AR10202"/>
          <cell r="AS10202"/>
        </row>
        <row r="10203">
          <cell r="A10203"/>
          <cell r="B10203"/>
          <cell r="C10203"/>
          <cell r="D10203"/>
          <cell r="E10203"/>
          <cell r="F10203"/>
          <cell r="G10203"/>
          <cell r="H10203"/>
          <cell r="I10203"/>
          <cell r="J10203"/>
          <cell r="K10203"/>
          <cell r="L10203"/>
          <cell r="M10203"/>
          <cell r="N10203"/>
          <cell r="O10203"/>
          <cell r="P10203"/>
          <cell r="Q10203"/>
          <cell r="R10203"/>
          <cell r="S10203"/>
          <cell r="T10203"/>
          <cell r="U10203"/>
          <cell r="V10203"/>
          <cell r="W10203"/>
          <cell r="X10203"/>
          <cell r="Y10203"/>
          <cell r="Z10203"/>
          <cell r="AA10203"/>
          <cell r="AB10203"/>
          <cell r="AC10203"/>
          <cell r="AD10203"/>
          <cell r="AE10203"/>
          <cell r="AF10203"/>
          <cell r="AG10203"/>
          <cell r="AH10203"/>
          <cell r="AI10203"/>
          <cell r="AJ10203"/>
          <cell r="AK10203"/>
          <cell r="AL10203"/>
          <cell r="AM10203"/>
          <cell r="AN10203"/>
          <cell r="AO10203"/>
          <cell r="AP10203"/>
          <cell r="AQ10203"/>
          <cell r="AR10203"/>
          <cell r="AS10203"/>
        </row>
        <row r="10204">
          <cell r="A10204"/>
          <cell r="B10204"/>
          <cell r="C10204"/>
          <cell r="D10204"/>
          <cell r="E10204"/>
          <cell r="F10204"/>
          <cell r="G10204"/>
          <cell r="H10204"/>
          <cell r="I10204"/>
          <cell r="J10204"/>
          <cell r="K10204"/>
          <cell r="L10204"/>
          <cell r="M10204"/>
          <cell r="N10204"/>
          <cell r="O10204"/>
          <cell r="P10204"/>
          <cell r="Q10204"/>
          <cell r="R10204"/>
          <cell r="S10204"/>
          <cell r="T10204"/>
          <cell r="U10204"/>
          <cell r="V10204"/>
          <cell r="W10204"/>
          <cell r="X10204"/>
          <cell r="Y10204"/>
          <cell r="Z10204"/>
          <cell r="AA10204"/>
          <cell r="AB10204"/>
          <cell r="AC10204"/>
          <cell r="AD10204"/>
          <cell r="AE10204"/>
          <cell r="AF10204"/>
          <cell r="AG10204"/>
          <cell r="AH10204"/>
          <cell r="AI10204"/>
          <cell r="AJ10204"/>
          <cell r="AK10204"/>
          <cell r="AL10204"/>
          <cell r="AM10204"/>
          <cell r="AN10204"/>
          <cell r="AO10204"/>
          <cell r="AP10204"/>
          <cell r="AQ10204"/>
          <cell r="AR10204"/>
          <cell r="AS10204"/>
        </row>
        <row r="10205">
          <cell r="A10205"/>
          <cell r="B10205"/>
          <cell r="C10205"/>
          <cell r="D10205"/>
          <cell r="E10205"/>
          <cell r="F10205"/>
          <cell r="G10205"/>
          <cell r="H10205"/>
          <cell r="I10205"/>
          <cell r="J10205"/>
          <cell r="K10205"/>
          <cell r="L10205"/>
          <cell r="M10205"/>
          <cell r="N10205"/>
          <cell r="O10205"/>
          <cell r="P10205"/>
          <cell r="Q10205"/>
          <cell r="R10205"/>
          <cell r="S10205"/>
          <cell r="T10205"/>
          <cell r="U10205"/>
          <cell r="V10205"/>
          <cell r="W10205"/>
          <cell r="X10205"/>
          <cell r="Y10205"/>
          <cell r="Z10205"/>
          <cell r="AA10205"/>
          <cell r="AB10205"/>
          <cell r="AC10205"/>
          <cell r="AD10205"/>
          <cell r="AE10205"/>
          <cell r="AF10205"/>
          <cell r="AG10205"/>
          <cell r="AH10205"/>
          <cell r="AI10205"/>
          <cell r="AJ10205"/>
          <cell r="AK10205"/>
          <cell r="AL10205"/>
          <cell r="AM10205"/>
          <cell r="AN10205"/>
          <cell r="AO10205"/>
          <cell r="AP10205"/>
          <cell r="AQ10205"/>
          <cell r="AR10205"/>
          <cell r="AS10205"/>
        </row>
        <row r="10206">
          <cell r="A10206"/>
          <cell r="B10206"/>
          <cell r="C10206"/>
          <cell r="D10206"/>
          <cell r="E10206"/>
          <cell r="F10206"/>
          <cell r="G10206"/>
          <cell r="H10206"/>
          <cell r="I10206"/>
          <cell r="J10206"/>
          <cell r="K10206"/>
          <cell r="L10206"/>
          <cell r="M10206"/>
          <cell r="N10206"/>
          <cell r="O10206"/>
          <cell r="P10206"/>
          <cell r="Q10206"/>
          <cell r="R10206"/>
          <cell r="S10206"/>
          <cell r="T10206"/>
          <cell r="U10206"/>
          <cell r="V10206"/>
          <cell r="W10206"/>
          <cell r="X10206"/>
          <cell r="Y10206"/>
          <cell r="Z10206"/>
          <cell r="AA10206"/>
          <cell r="AB10206"/>
          <cell r="AC10206"/>
          <cell r="AD10206"/>
          <cell r="AE10206"/>
          <cell r="AF10206"/>
          <cell r="AG10206"/>
          <cell r="AH10206"/>
          <cell r="AI10206"/>
          <cell r="AJ10206"/>
          <cell r="AK10206"/>
          <cell r="AL10206"/>
          <cell r="AM10206"/>
          <cell r="AN10206"/>
          <cell r="AO10206"/>
          <cell r="AP10206"/>
          <cell r="AQ10206"/>
          <cell r="AR10206"/>
          <cell r="AS10206"/>
        </row>
        <row r="10207">
          <cell r="A10207"/>
          <cell r="B10207"/>
          <cell r="C10207"/>
          <cell r="D10207"/>
          <cell r="E10207"/>
          <cell r="F10207"/>
          <cell r="G10207"/>
          <cell r="H10207"/>
          <cell r="I10207"/>
          <cell r="J10207"/>
          <cell r="K10207"/>
          <cell r="L10207"/>
          <cell r="M10207"/>
          <cell r="N10207"/>
          <cell r="O10207"/>
          <cell r="P10207"/>
          <cell r="Q10207"/>
          <cell r="R10207"/>
          <cell r="S10207"/>
          <cell r="T10207"/>
          <cell r="U10207"/>
          <cell r="V10207"/>
          <cell r="W10207"/>
          <cell r="X10207"/>
          <cell r="Y10207"/>
          <cell r="Z10207"/>
          <cell r="AA10207"/>
          <cell r="AB10207"/>
          <cell r="AC10207"/>
          <cell r="AD10207"/>
          <cell r="AE10207"/>
          <cell r="AF10207"/>
          <cell r="AG10207"/>
          <cell r="AH10207"/>
          <cell r="AI10207"/>
          <cell r="AJ10207"/>
          <cell r="AK10207"/>
          <cell r="AL10207"/>
          <cell r="AM10207"/>
          <cell r="AN10207"/>
          <cell r="AO10207"/>
          <cell r="AP10207"/>
          <cell r="AQ10207"/>
          <cell r="AR10207"/>
          <cell r="AS10207"/>
        </row>
        <row r="10208">
          <cell r="A10208"/>
          <cell r="B10208"/>
          <cell r="C10208"/>
          <cell r="D10208"/>
          <cell r="E10208"/>
          <cell r="F10208"/>
          <cell r="G10208"/>
          <cell r="H10208"/>
          <cell r="I10208"/>
          <cell r="J10208"/>
          <cell r="K10208"/>
          <cell r="L10208"/>
          <cell r="M10208"/>
          <cell r="N10208"/>
          <cell r="O10208"/>
          <cell r="P10208"/>
          <cell r="Q10208"/>
          <cell r="R10208"/>
          <cell r="S10208"/>
          <cell r="T10208"/>
          <cell r="U10208"/>
          <cell r="V10208"/>
          <cell r="W10208"/>
          <cell r="X10208"/>
          <cell r="Y10208"/>
          <cell r="Z10208"/>
          <cell r="AA10208"/>
          <cell r="AB10208"/>
          <cell r="AC10208"/>
          <cell r="AD10208"/>
          <cell r="AE10208"/>
          <cell r="AF10208"/>
          <cell r="AG10208"/>
          <cell r="AH10208"/>
          <cell r="AI10208"/>
          <cell r="AJ10208"/>
          <cell r="AK10208"/>
          <cell r="AL10208"/>
          <cell r="AM10208"/>
          <cell r="AN10208"/>
          <cell r="AO10208"/>
          <cell r="AP10208"/>
          <cell r="AQ10208"/>
          <cell r="AR10208"/>
          <cell r="AS10208"/>
        </row>
        <row r="10209">
          <cell r="A10209"/>
          <cell r="B10209"/>
          <cell r="C10209"/>
          <cell r="D10209"/>
          <cell r="E10209"/>
          <cell r="F10209"/>
          <cell r="G10209"/>
          <cell r="H10209"/>
          <cell r="I10209"/>
          <cell r="J10209"/>
          <cell r="K10209"/>
          <cell r="L10209"/>
          <cell r="M10209"/>
          <cell r="N10209"/>
          <cell r="O10209"/>
          <cell r="P10209"/>
          <cell r="Q10209"/>
          <cell r="R10209"/>
          <cell r="S10209"/>
          <cell r="T10209"/>
          <cell r="U10209"/>
          <cell r="V10209"/>
          <cell r="W10209"/>
          <cell r="X10209"/>
          <cell r="Y10209"/>
          <cell r="Z10209"/>
          <cell r="AA10209"/>
          <cell r="AB10209"/>
          <cell r="AC10209"/>
          <cell r="AD10209"/>
          <cell r="AE10209"/>
          <cell r="AF10209"/>
          <cell r="AG10209"/>
          <cell r="AH10209"/>
          <cell r="AI10209"/>
          <cell r="AJ10209"/>
          <cell r="AK10209"/>
          <cell r="AL10209"/>
          <cell r="AM10209"/>
          <cell r="AN10209"/>
          <cell r="AO10209"/>
          <cell r="AP10209"/>
          <cell r="AQ10209"/>
          <cell r="AR10209"/>
          <cell r="AS10209"/>
        </row>
        <row r="10210">
          <cell r="A10210"/>
          <cell r="B10210"/>
          <cell r="C10210"/>
          <cell r="D10210"/>
          <cell r="E10210"/>
          <cell r="F10210"/>
          <cell r="G10210"/>
          <cell r="H10210"/>
          <cell r="I10210"/>
          <cell r="J10210"/>
          <cell r="K10210"/>
          <cell r="L10210"/>
          <cell r="M10210"/>
          <cell r="N10210"/>
          <cell r="O10210"/>
          <cell r="P10210"/>
          <cell r="Q10210"/>
          <cell r="R10210"/>
          <cell r="S10210"/>
          <cell r="T10210"/>
          <cell r="U10210"/>
          <cell r="V10210"/>
          <cell r="W10210"/>
          <cell r="X10210"/>
          <cell r="Y10210"/>
          <cell r="Z10210"/>
          <cell r="AA10210"/>
          <cell r="AB10210"/>
          <cell r="AC10210"/>
          <cell r="AD10210"/>
          <cell r="AE10210"/>
          <cell r="AF10210"/>
          <cell r="AG10210"/>
          <cell r="AH10210"/>
          <cell r="AI10210"/>
          <cell r="AJ10210"/>
          <cell r="AK10210"/>
          <cell r="AL10210"/>
          <cell r="AM10210"/>
          <cell r="AN10210"/>
          <cell r="AO10210"/>
          <cell r="AP10210"/>
          <cell r="AQ10210"/>
          <cell r="AR10210"/>
          <cell r="AS10210"/>
        </row>
        <row r="10211">
          <cell r="A10211"/>
          <cell r="B10211"/>
          <cell r="C10211"/>
          <cell r="D10211"/>
          <cell r="E10211"/>
          <cell r="F10211"/>
          <cell r="G10211"/>
          <cell r="H10211"/>
          <cell r="I10211"/>
          <cell r="J10211"/>
          <cell r="K10211"/>
          <cell r="L10211"/>
          <cell r="M10211"/>
          <cell r="N10211"/>
          <cell r="O10211"/>
          <cell r="P10211"/>
          <cell r="Q10211"/>
          <cell r="R10211"/>
          <cell r="S10211"/>
          <cell r="T10211"/>
          <cell r="U10211"/>
          <cell r="V10211"/>
          <cell r="W10211"/>
          <cell r="X10211"/>
          <cell r="Y10211"/>
          <cell r="Z10211"/>
          <cell r="AA10211"/>
          <cell r="AB10211"/>
          <cell r="AC10211"/>
          <cell r="AD10211"/>
          <cell r="AE10211"/>
          <cell r="AF10211"/>
          <cell r="AG10211"/>
          <cell r="AH10211"/>
          <cell r="AI10211"/>
          <cell r="AJ10211"/>
          <cell r="AK10211"/>
          <cell r="AL10211"/>
          <cell r="AM10211"/>
          <cell r="AN10211"/>
          <cell r="AO10211"/>
          <cell r="AP10211"/>
          <cell r="AQ10211"/>
          <cell r="AR10211"/>
          <cell r="AS10211"/>
        </row>
        <row r="10212">
          <cell r="A10212"/>
          <cell r="B10212"/>
          <cell r="C10212"/>
          <cell r="D10212"/>
          <cell r="E10212"/>
          <cell r="F10212"/>
          <cell r="G10212"/>
          <cell r="H10212"/>
          <cell r="I10212"/>
          <cell r="J10212"/>
          <cell r="K10212"/>
          <cell r="L10212"/>
          <cell r="M10212"/>
          <cell r="N10212"/>
          <cell r="O10212"/>
          <cell r="P10212"/>
          <cell r="Q10212"/>
          <cell r="R10212"/>
          <cell r="S10212"/>
          <cell r="T10212"/>
          <cell r="U10212"/>
          <cell r="V10212"/>
          <cell r="W10212"/>
          <cell r="X10212"/>
          <cell r="Y10212"/>
          <cell r="Z10212"/>
          <cell r="AA10212"/>
          <cell r="AB10212"/>
          <cell r="AC10212"/>
          <cell r="AD10212"/>
          <cell r="AE10212"/>
          <cell r="AF10212"/>
          <cell r="AG10212"/>
          <cell r="AH10212"/>
          <cell r="AI10212"/>
          <cell r="AJ10212"/>
          <cell r="AK10212"/>
          <cell r="AL10212"/>
          <cell r="AM10212"/>
          <cell r="AN10212"/>
          <cell r="AO10212"/>
          <cell r="AP10212"/>
          <cell r="AQ10212"/>
          <cell r="AR10212"/>
          <cell r="AS10212"/>
        </row>
        <row r="10213">
          <cell r="A10213"/>
          <cell r="B10213"/>
          <cell r="C10213"/>
          <cell r="D10213"/>
          <cell r="E10213"/>
          <cell r="F10213"/>
          <cell r="G10213"/>
          <cell r="H10213"/>
          <cell r="I10213"/>
          <cell r="J10213"/>
          <cell r="K10213"/>
          <cell r="L10213"/>
          <cell r="M10213"/>
          <cell r="N10213"/>
          <cell r="O10213"/>
          <cell r="P10213"/>
          <cell r="Q10213"/>
          <cell r="R10213"/>
          <cell r="S10213"/>
          <cell r="T10213"/>
          <cell r="U10213"/>
          <cell r="V10213"/>
          <cell r="W10213"/>
          <cell r="X10213"/>
          <cell r="Y10213"/>
          <cell r="Z10213"/>
          <cell r="AA10213"/>
          <cell r="AB10213"/>
          <cell r="AC10213"/>
          <cell r="AD10213"/>
          <cell r="AE10213"/>
          <cell r="AF10213"/>
          <cell r="AG10213"/>
          <cell r="AH10213"/>
          <cell r="AI10213"/>
          <cell r="AJ10213"/>
          <cell r="AK10213"/>
          <cell r="AL10213"/>
          <cell r="AM10213"/>
          <cell r="AN10213"/>
          <cell r="AO10213"/>
          <cell r="AP10213"/>
          <cell r="AQ10213"/>
          <cell r="AR10213"/>
          <cell r="AS10213"/>
        </row>
        <row r="10214">
          <cell r="A10214"/>
          <cell r="B10214"/>
          <cell r="C10214"/>
          <cell r="D10214"/>
          <cell r="E10214"/>
          <cell r="F10214"/>
          <cell r="G10214"/>
          <cell r="H10214"/>
          <cell r="I10214"/>
          <cell r="J10214"/>
          <cell r="K10214"/>
          <cell r="L10214"/>
          <cell r="M10214"/>
          <cell r="N10214"/>
          <cell r="O10214"/>
          <cell r="P10214"/>
          <cell r="Q10214"/>
          <cell r="R10214"/>
          <cell r="S10214"/>
          <cell r="T10214"/>
          <cell r="U10214"/>
          <cell r="V10214"/>
          <cell r="W10214"/>
          <cell r="X10214"/>
          <cell r="Y10214"/>
          <cell r="Z10214"/>
          <cell r="AA10214"/>
          <cell r="AB10214"/>
          <cell r="AC10214"/>
          <cell r="AD10214"/>
          <cell r="AE10214"/>
          <cell r="AF10214"/>
          <cell r="AG10214"/>
          <cell r="AH10214"/>
          <cell r="AI10214"/>
          <cell r="AJ10214"/>
          <cell r="AK10214"/>
          <cell r="AL10214"/>
          <cell r="AM10214"/>
          <cell r="AN10214"/>
          <cell r="AO10214"/>
          <cell r="AP10214"/>
          <cell r="AQ10214"/>
          <cell r="AR10214"/>
          <cell r="AS10214"/>
        </row>
        <row r="10215">
          <cell r="A10215"/>
          <cell r="B10215"/>
          <cell r="C10215"/>
          <cell r="D10215"/>
          <cell r="E10215"/>
          <cell r="F10215"/>
          <cell r="G10215"/>
          <cell r="H10215"/>
          <cell r="I10215"/>
          <cell r="J10215"/>
          <cell r="K10215"/>
          <cell r="L10215"/>
          <cell r="M10215"/>
          <cell r="N10215"/>
          <cell r="O10215"/>
          <cell r="P10215"/>
          <cell r="Q10215"/>
          <cell r="R10215"/>
          <cell r="S10215"/>
          <cell r="T10215"/>
          <cell r="U10215"/>
          <cell r="V10215"/>
          <cell r="W10215"/>
          <cell r="X10215"/>
          <cell r="Y10215"/>
          <cell r="Z10215"/>
          <cell r="AA10215"/>
          <cell r="AB10215"/>
          <cell r="AC10215"/>
          <cell r="AD10215"/>
          <cell r="AE10215"/>
          <cell r="AF10215"/>
          <cell r="AG10215"/>
          <cell r="AH10215"/>
          <cell r="AI10215"/>
          <cell r="AJ10215"/>
          <cell r="AK10215"/>
          <cell r="AL10215"/>
          <cell r="AM10215"/>
          <cell r="AN10215"/>
          <cell r="AO10215"/>
          <cell r="AP10215"/>
          <cell r="AQ10215"/>
          <cell r="AR10215"/>
          <cell r="AS10215"/>
        </row>
        <row r="10216">
          <cell r="A10216"/>
          <cell r="B10216"/>
          <cell r="C10216"/>
          <cell r="D10216"/>
          <cell r="E10216"/>
          <cell r="F10216"/>
          <cell r="G10216"/>
          <cell r="H10216"/>
          <cell r="I10216"/>
          <cell r="J10216"/>
          <cell r="K10216"/>
          <cell r="L10216"/>
          <cell r="M10216"/>
          <cell r="N10216"/>
          <cell r="O10216"/>
          <cell r="P10216"/>
          <cell r="Q10216"/>
          <cell r="R10216"/>
          <cell r="S10216"/>
          <cell r="T10216"/>
          <cell r="U10216"/>
          <cell r="V10216"/>
          <cell r="W10216"/>
          <cell r="X10216"/>
          <cell r="Y10216"/>
          <cell r="Z10216"/>
          <cell r="AA10216"/>
          <cell r="AB10216"/>
          <cell r="AC10216"/>
          <cell r="AD10216"/>
          <cell r="AE10216"/>
          <cell r="AF10216"/>
          <cell r="AG10216"/>
          <cell r="AH10216"/>
          <cell r="AI10216"/>
          <cell r="AJ10216"/>
          <cell r="AK10216"/>
          <cell r="AL10216"/>
          <cell r="AM10216"/>
          <cell r="AN10216"/>
          <cell r="AO10216"/>
          <cell r="AP10216"/>
          <cell r="AQ10216"/>
          <cell r="AR10216"/>
          <cell r="AS10216"/>
        </row>
        <row r="10217">
          <cell r="A10217"/>
          <cell r="B10217"/>
          <cell r="C10217"/>
          <cell r="D10217"/>
          <cell r="E10217"/>
          <cell r="F10217"/>
          <cell r="G10217"/>
          <cell r="H10217"/>
          <cell r="I10217"/>
          <cell r="J10217"/>
          <cell r="K10217"/>
          <cell r="L10217"/>
          <cell r="M10217"/>
          <cell r="N10217"/>
          <cell r="O10217"/>
          <cell r="P10217"/>
          <cell r="Q10217"/>
          <cell r="R10217"/>
          <cell r="S10217"/>
          <cell r="T10217"/>
          <cell r="U10217"/>
          <cell r="V10217"/>
          <cell r="W10217"/>
          <cell r="X10217"/>
          <cell r="Y10217"/>
          <cell r="Z10217"/>
          <cell r="AA10217"/>
          <cell r="AB10217"/>
          <cell r="AC10217"/>
          <cell r="AD10217"/>
          <cell r="AE10217"/>
          <cell r="AF10217"/>
          <cell r="AG10217"/>
          <cell r="AH10217"/>
          <cell r="AI10217"/>
          <cell r="AJ10217"/>
          <cell r="AK10217"/>
          <cell r="AL10217"/>
          <cell r="AM10217"/>
          <cell r="AN10217"/>
          <cell r="AO10217"/>
          <cell r="AP10217"/>
          <cell r="AQ10217"/>
          <cell r="AR10217"/>
          <cell r="AS10217"/>
        </row>
        <row r="10218">
          <cell r="A10218"/>
          <cell r="B10218"/>
          <cell r="C10218"/>
          <cell r="D10218"/>
          <cell r="E10218"/>
          <cell r="F10218"/>
          <cell r="G10218"/>
          <cell r="H10218"/>
          <cell r="I10218"/>
          <cell r="J10218"/>
          <cell r="K10218"/>
          <cell r="L10218"/>
          <cell r="M10218"/>
          <cell r="N10218"/>
          <cell r="O10218"/>
          <cell r="P10218"/>
          <cell r="Q10218"/>
          <cell r="R10218"/>
          <cell r="S10218"/>
          <cell r="T10218"/>
          <cell r="U10218"/>
          <cell r="V10218"/>
          <cell r="W10218"/>
          <cell r="X10218"/>
          <cell r="Y10218"/>
          <cell r="Z10218"/>
          <cell r="AA10218"/>
          <cell r="AB10218"/>
          <cell r="AC10218"/>
          <cell r="AD10218"/>
          <cell r="AE10218"/>
          <cell r="AF10218"/>
          <cell r="AG10218"/>
          <cell r="AH10218"/>
          <cell r="AI10218"/>
          <cell r="AJ10218"/>
          <cell r="AK10218"/>
          <cell r="AL10218"/>
          <cell r="AM10218"/>
          <cell r="AN10218"/>
          <cell r="AO10218"/>
          <cell r="AP10218"/>
          <cell r="AQ10218"/>
          <cell r="AR10218"/>
          <cell r="AS10218"/>
        </row>
        <row r="10219">
          <cell r="A10219"/>
          <cell r="B10219"/>
          <cell r="C10219"/>
          <cell r="D10219"/>
          <cell r="E10219"/>
          <cell r="F10219"/>
          <cell r="G10219"/>
          <cell r="H10219"/>
          <cell r="I10219"/>
          <cell r="J10219"/>
          <cell r="K10219"/>
          <cell r="L10219"/>
          <cell r="M10219"/>
          <cell r="N10219"/>
          <cell r="O10219"/>
          <cell r="P10219"/>
          <cell r="Q10219"/>
          <cell r="R10219"/>
          <cell r="S10219"/>
          <cell r="T10219"/>
          <cell r="U10219"/>
          <cell r="V10219"/>
          <cell r="W10219"/>
          <cell r="X10219"/>
          <cell r="Y10219"/>
          <cell r="Z10219"/>
          <cell r="AA10219"/>
          <cell r="AB10219"/>
          <cell r="AC10219"/>
          <cell r="AD10219"/>
          <cell r="AE10219"/>
          <cell r="AF10219"/>
          <cell r="AG10219"/>
          <cell r="AH10219"/>
          <cell r="AI10219"/>
          <cell r="AJ10219"/>
          <cell r="AK10219"/>
          <cell r="AL10219"/>
          <cell r="AM10219"/>
          <cell r="AN10219"/>
          <cell r="AO10219"/>
          <cell r="AP10219"/>
          <cell r="AQ10219"/>
          <cell r="AR10219"/>
          <cell r="AS10219"/>
        </row>
        <row r="10220">
          <cell r="A10220"/>
          <cell r="B10220"/>
          <cell r="C10220"/>
          <cell r="D10220"/>
          <cell r="E10220"/>
          <cell r="F10220"/>
          <cell r="G10220"/>
          <cell r="H10220"/>
          <cell r="I10220"/>
          <cell r="J10220"/>
          <cell r="K10220"/>
          <cell r="L10220"/>
          <cell r="M10220"/>
          <cell r="N10220"/>
          <cell r="O10220"/>
          <cell r="P10220"/>
          <cell r="Q10220"/>
          <cell r="R10220"/>
          <cell r="S10220"/>
          <cell r="T10220"/>
          <cell r="U10220"/>
          <cell r="V10220"/>
          <cell r="W10220"/>
          <cell r="X10220"/>
          <cell r="Y10220"/>
          <cell r="Z10220"/>
          <cell r="AA10220"/>
          <cell r="AB10220"/>
          <cell r="AC10220"/>
          <cell r="AD10220"/>
          <cell r="AE10220"/>
          <cell r="AF10220"/>
          <cell r="AG10220"/>
          <cell r="AH10220"/>
          <cell r="AI10220"/>
          <cell r="AJ10220"/>
          <cell r="AK10220"/>
          <cell r="AL10220"/>
          <cell r="AM10220"/>
          <cell r="AN10220"/>
          <cell r="AO10220"/>
          <cell r="AP10220"/>
          <cell r="AQ10220"/>
          <cell r="AR10220"/>
          <cell r="AS10220"/>
        </row>
        <row r="10221">
          <cell r="A10221"/>
          <cell r="B10221"/>
          <cell r="C10221"/>
          <cell r="D10221"/>
          <cell r="E10221"/>
          <cell r="F10221"/>
          <cell r="G10221"/>
          <cell r="H10221"/>
          <cell r="I10221"/>
          <cell r="J10221"/>
          <cell r="K10221"/>
          <cell r="L10221"/>
          <cell r="M10221"/>
          <cell r="N10221"/>
          <cell r="O10221"/>
          <cell r="P10221"/>
          <cell r="Q10221"/>
          <cell r="R10221"/>
          <cell r="S10221"/>
          <cell r="T10221"/>
          <cell r="U10221"/>
          <cell r="V10221"/>
          <cell r="W10221"/>
          <cell r="X10221"/>
          <cell r="Y10221"/>
          <cell r="Z10221"/>
          <cell r="AA10221"/>
          <cell r="AB10221"/>
          <cell r="AC10221"/>
          <cell r="AD10221"/>
          <cell r="AE10221"/>
          <cell r="AF10221"/>
          <cell r="AG10221"/>
          <cell r="AH10221"/>
          <cell r="AI10221"/>
          <cell r="AJ10221"/>
          <cell r="AK10221"/>
          <cell r="AL10221"/>
          <cell r="AM10221"/>
          <cell r="AN10221"/>
          <cell r="AO10221"/>
          <cell r="AP10221"/>
          <cell r="AQ10221"/>
          <cell r="AR10221"/>
          <cell r="AS10221"/>
        </row>
        <row r="10222">
          <cell r="A10222"/>
          <cell r="B10222"/>
          <cell r="C10222"/>
          <cell r="D10222"/>
          <cell r="E10222"/>
          <cell r="F10222"/>
          <cell r="G10222"/>
          <cell r="H10222"/>
          <cell r="I10222"/>
          <cell r="J10222"/>
          <cell r="K10222"/>
          <cell r="L10222"/>
          <cell r="M10222"/>
          <cell r="N10222"/>
          <cell r="O10222"/>
          <cell r="P10222"/>
          <cell r="Q10222"/>
          <cell r="R10222"/>
          <cell r="S10222"/>
          <cell r="T10222"/>
          <cell r="U10222"/>
          <cell r="V10222"/>
          <cell r="W10222"/>
          <cell r="X10222"/>
          <cell r="Y10222"/>
          <cell r="Z10222"/>
          <cell r="AA10222"/>
          <cell r="AB10222"/>
          <cell r="AC10222"/>
          <cell r="AD10222"/>
          <cell r="AE10222"/>
          <cell r="AF10222"/>
          <cell r="AG10222"/>
          <cell r="AH10222"/>
          <cell r="AI10222"/>
          <cell r="AJ10222"/>
          <cell r="AK10222"/>
          <cell r="AL10222"/>
          <cell r="AM10222"/>
          <cell r="AN10222"/>
          <cell r="AO10222"/>
          <cell r="AP10222"/>
          <cell r="AQ10222"/>
          <cell r="AR10222"/>
          <cell r="AS10222"/>
        </row>
        <row r="10223">
          <cell r="A10223"/>
          <cell r="B10223"/>
          <cell r="C10223"/>
          <cell r="D10223"/>
          <cell r="E10223"/>
          <cell r="F10223"/>
          <cell r="G10223"/>
          <cell r="H10223"/>
          <cell r="I10223"/>
          <cell r="J10223"/>
          <cell r="K10223"/>
          <cell r="L10223"/>
          <cell r="M10223"/>
          <cell r="N10223"/>
          <cell r="O10223"/>
          <cell r="P10223"/>
          <cell r="Q10223"/>
          <cell r="R10223"/>
          <cell r="S10223"/>
          <cell r="T10223"/>
          <cell r="U10223"/>
          <cell r="V10223"/>
          <cell r="W10223"/>
          <cell r="X10223"/>
          <cell r="Y10223"/>
          <cell r="Z10223"/>
          <cell r="AA10223"/>
          <cell r="AB10223"/>
          <cell r="AC10223"/>
          <cell r="AD10223"/>
          <cell r="AE10223"/>
          <cell r="AF10223"/>
          <cell r="AG10223"/>
          <cell r="AH10223"/>
          <cell r="AI10223"/>
          <cell r="AJ10223"/>
          <cell r="AK10223"/>
          <cell r="AL10223"/>
          <cell r="AM10223"/>
          <cell r="AN10223"/>
          <cell r="AO10223"/>
          <cell r="AP10223"/>
          <cell r="AQ10223"/>
          <cell r="AR10223"/>
          <cell r="AS10223"/>
        </row>
        <row r="10224">
          <cell r="A10224"/>
          <cell r="B10224"/>
          <cell r="C10224"/>
          <cell r="D10224"/>
          <cell r="E10224"/>
          <cell r="F10224"/>
          <cell r="G10224"/>
          <cell r="H10224"/>
          <cell r="I10224"/>
          <cell r="J10224"/>
          <cell r="K10224"/>
          <cell r="L10224"/>
          <cell r="M10224"/>
          <cell r="N10224"/>
          <cell r="O10224"/>
          <cell r="P10224"/>
          <cell r="Q10224"/>
          <cell r="R10224"/>
          <cell r="S10224"/>
          <cell r="T10224"/>
          <cell r="U10224"/>
          <cell r="V10224"/>
          <cell r="W10224"/>
          <cell r="X10224"/>
          <cell r="Y10224"/>
          <cell r="Z10224"/>
          <cell r="AA10224"/>
          <cell r="AB10224"/>
          <cell r="AC10224"/>
          <cell r="AD10224"/>
          <cell r="AE10224"/>
          <cell r="AF10224"/>
          <cell r="AG10224"/>
          <cell r="AH10224"/>
          <cell r="AI10224"/>
          <cell r="AJ10224"/>
          <cell r="AK10224"/>
          <cell r="AL10224"/>
          <cell r="AM10224"/>
          <cell r="AN10224"/>
          <cell r="AO10224"/>
          <cell r="AP10224"/>
          <cell r="AQ10224"/>
          <cell r="AR10224"/>
          <cell r="AS10224"/>
        </row>
        <row r="10225">
          <cell r="A10225"/>
          <cell r="B10225"/>
          <cell r="C10225"/>
          <cell r="D10225"/>
          <cell r="E10225"/>
          <cell r="F10225"/>
          <cell r="G10225"/>
          <cell r="H10225"/>
          <cell r="I10225"/>
          <cell r="J10225"/>
          <cell r="K10225"/>
          <cell r="L10225"/>
          <cell r="M10225"/>
          <cell r="N10225"/>
          <cell r="O10225"/>
          <cell r="P10225"/>
          <cell r="Q10225"/>
          <cell r="R10225"/>
          <cell r="S10225"/>
          <cell r="T10225"/>
          <cell r="U10225"/>
          <cell r="V10225"/>
          <cell r="W10225"/>
          <cell r="X10225"/>
          <cell r="Y10225"/>
          <cell r="Z10225"/>
          <cell r="AA10225"/>
          <cell r="AB10225"/>
          <cell r="AC10225"/>
          <cell r="AD10225"/>
          <cell r="AE10225"/>
          <cell r="AF10225"/>
          <cell r="AG10225"/>
          <cell r="AH10225"/>
          <cell r="AI10225"/>
          <cell r="AJ10225"/>
          <cell r="AK10225"/>
          <cell r="AL10225"/>
          <cell r="AM10225"/>
          <cell r="AN10225"/>
          <cell r="AO10225"/>
          <cell r="AP10225"/>
          <cell r="AQ10225"/>
          <cell r="AR10225"/>
          <cell r="AS10225"/>
        </row>
        <row r="10226">
          <cell r="A10226"/>
          <cell r="B10226"/>
          <cell r="C10226"/>
          <cell r="D10226"/>
          <cell r="E10226"/>
          <cell r="F10226"/>
          <cell r="G10226"/>
          <cell r="H10226"/>
          <cell r="I10226"/>
          <cell r="J10226"/>
          <cell r="K10226"/>
          <cell r="L10226"/>
          <cell r="M10226"/>
          <cell r="N10226"/>
          <cell r="O10226"/>
          <cell r="P10226"/>
          <cell r="Q10226"/>
          <cell r="R10226"/>
          <cell r="S10226"/>
          <cell r="T10226"/>
          <cell r="U10226"/>
          <cell r="V10226"/>
          <cell r="W10226"/>
          <cell r="X10226"/>
          <cell r="Y10226"/>
          <cell r="Z10226"/>
          <cell r="AA10226"/>
          <cell r="AB10226"/>
          <cell r="AC10226"/>
          <cell r="AD10226"/>
          <cell r="AE10226"/>
          <cell r="AF10226"/>
          <cell r="AG10226"/>
          <cell r="AH10226"/>
          <cell r="AI10226"/>
          <cell r="AJ10226"/>
          <cell r="AK10226"/>
          <cell r="AL10226"/>
          <cell r="AM10226"/>
          <cell r="AN10226"/>
          <cell r="AO10226"/>
          <cell r="AP10226"/>
          <cell r="AQ10226"/>
          <cell r="AR10226"/>
          <cell r="AS10226"/>
        </row>
        <row r="10227">
          <cell r="A10227"/>
          <cell r="B10227"/>
          <cell r="C10227"/>
          <cell r="D10227"/>
          <cell r="E10227"/>
          <cell r="F10227"/>
          <cell r="G10227"/>
          <cell r="H10227"/>
          <cell r="I10227"/>
          <cell r="J10227"/>
          <cell r="K10227"/>
          <cell r="L10227"/>
          <cell r="M10227"/>
          <cell r="N10227"/>
          <cell r="O10227"/>
          <cell r="P10227"/>
          <cell r="Q10227"/>
          <cell r="R10227"/>
          <cell r="S10227"/>
          <cell r="T10227"/>
          <cell r="U10227"/>
          <cell r="V10227"/>
          <cell r="W10227"/>
          <cell r="X10227"/>
          <cell r="Y10227"/>
          <cell r="Z10227"/>
          <cell r="AA10227"/>
          <cell r="AB10227"/>
          <cell r="AC10227"/>
          <cell r="AD10227"/>
          <cell r="AE10227"/>
          <cell r="AF10227"/>
          <cell r="AG10227"/>
          <cell r="AH10227"/>
          <cell r="AI10227"/>
          <cell r="AJ10227"/>
          <cell r="AK10227"/>
          <cell r="AL10227"/>
          <cell r="AM10227"/>
          <cell r="AN10227"/>
          <cell r="AO10227"/>
          <cell r="AP10227"/>
          <cell r="AQ10227"/>
          <cell r="AR10227"/>
          <cell r="AS10227"/>
        </row>
        <row r="10228">
          <cell r="A10228"/>
          <cell r="B10228"/>
          <cell r="C10228"/>
          <cell r="D10228"/>
          <cell r="E10228"/>
          <cell r="F10228"/>
          <cell r="G10228"/>
          <cell r="H10228"/>
          <cell r="I10228"/>
          <cell r="J10228"/>
          <cell r="K10228"/>
          <cell r="L10228"/>
          <cell r="M10228"/>
          <cell r="N10228"/>
          <cell r="O10228"/>
          <cell r="P10228"/>
          <cell r="Q10228"/>
          <cell r="R10228"/>
          <cell r="S10228"/>
          <cell r="T10228"/>
          <cell r="U10228"/>
          <cell r="V10228"/>
          <cell r="W10228"/>
          <cell r="X10228"/>
          <cell r="Y10228"/>
          <cell r="Z10228"/>
          <cell r="AA10228"/>
          <cell r="AB10228"/>
          <cell r="AC10228"/>
          <cell r="AD10228"/>
          <cell r="AE10228"/>
          <cell r="AF10228"/>
          <cell r="AG10228"/>
          <cell r="AH10228"/>
          <cell r="AI10228"/>
          <cell r="AJ10228"/>
          <cell r="AK10228"/>
          <cell r="AL10228"/>
          <cell r="AM10228"/>
          <cell r="AN10228"/>
          <cell r="AO10228"/>
          <cell r="AP10228"/>
          <cell r="AQ10228"/>
          <cell r="AR10228"/>
          <cell r="AS10228"/>
        </row>
        <row r="10229">
          <cell r="A10229"/>
          <cell r="B10229"/>
          <cell r="C10229"/>
          <cell r="D10229"/>
          <cell r="E10229"/>
          <cell r="F10229"/>
          <cell r="G10229"/>
          <cell r="H10229"/>
          <cell r="I10229"/>
          <cell r="J10229"/>
          <cell r="K10229"/>
          <cell r="L10229"/>
          <cell r="M10229"/>
          <cell r="N10229"/>
          <cell r="O10229"/>
          <cell r="P10229"/>
          <cell r="Q10229"/>
          <cell r="R10229"/>
          <cell r="S10229"/>
          <cell r="T10229"/>
          <cell r="U10229"/>
          <cell r="V10229"/>
          <cell r="W10229"/>
          <cell r="X10229"/>
          <cell r="Y10229"/>
          <cell r="Z10229"/>
          <cell r="AA10229"/>
          <cell r="AB10229"/>
          <cell r="AC10229"/>
          <cell r="AD10229"/>
          <cell r="AE10229"/>
          <cell r="AF10229"/>
          <cell r="AG10229"/>
          <cell r="AH10229"/>
          <cell r="AI10229"/>
          <cell r="AJ10229"/>
          <cell r="AK10229"/>
          <cell r="AL10229"/>
          <cell r="AM10229"/>
          <cell r="AN10229"/>
          <cell r="AO10229"/>
          <cell r="AP10229"/>
          <cell r="AQ10229"/>
          <cell r="AR10229"/>
          <cell r="AS10229"/>
        </row>
        <row r="10230">
          <cell r="A10230"/>
          <cell r="B10230"/>
          <cell r="C10230"/>
          <cell r="D10230"/>
          <cell r="E10230"/>
          <cell r="F10230"/>
          <cell r="G10230"/>
          <cell r="H10230"/>
          <cell r="I10230"/>
          <cell r="J10230"/>
          <cell r="K10230"/>
          <cell r="L10230"/>
          <cell r="M10230"/>
          <cell r="N10230"/>
          <cell r="O10230"/>
          <cell r="P10230"/>
          <cell r="Q10230"/>
          <cell r="R10230"/>
          <cell r="S10230"/>
          <cell r="T10230"/>
          <cell r="U10230"/>
          <cell r="V10230"/>
          <cell r="W10230"/>
          <cell r="X10230"/>
          <cell r="Y10230"/>
          <cell r="Z10230"/>
          <cell r="AA10230"/>
          <cell r="AB10230"/>
          <cell r="AC10230"/>
          <cell r="AD10230"/>
          <cell r="AE10230"/>
          <cell r="AF10230"/>
          <cell r="AG10230"/>
          <cell r="AH10230"/>
          <cell r="AI10230"/>
          <cell r="AJ10230"/>
          <cell r="AK10230"/>
          <cell r="AL10230"/>
          <cell r="AM10230"/>
          <cell r="AN10230"/>
          <cell r="AO10230"/>
          <cell r="AP10230"/>
          <cell r="AQ10230"/>
          <cell r="AR10230"/>
          <cell r="AS10230"/>
        </row>
        <row r="10231">
          <cell r="A10231"/>
          <cell r="B10231"/>
          <cell r="C10231"/>
          <cell r="D10231"/>
          <cell r="E10231"/>
          <cell r="F10231"/>
          <cell r="G10231"/>
          <cell r="H10231"/>
          <cell r="I10231"/>
          <cell r="J10231"/>
          <cell r="K10231"/>
          <cell r="L10231"/>
          <cell r="M10231"/>
          <cell r="N10231"/>
          <cell r="O10231"/>
          <cell r="P10231"/>
          <cell r="Q10231"/>
          <cell r="R10231"/>
          <cell r="S10231"/>
          <cell r="T10231"/>
          <cell r="U10231"/>
          <cell r="V10231"/>
          <cell r="W10231"/>
          <cell r="X10231"/>
          <cell r="Y10231"/>
          <cell r="Z10231"/>
          <cell r="AA10231"/>
          <cell r="AB10231"/>
          <cell r="AC10231"/>
          <cell r="AD10231"/>
          <cell r="AE10231"/>
          <cell r="AF10231"/>
          <cell r="AG10231"/>
          <cell r="AH10231"/>
          <cell r="AI10231"/>
          <cell r="AJ10231"/>
          <cell r="AK10231"/>
          <cell r="AL10231"/>
          <cell r="AM10231"/>
          <cell r="AN10231"/>
          <cell r="AO10231"/>
          <cell r="AP10231"/>
          <cell r="AQ10231"/>
          <cell r="AR10231"/>
          <cell r="AS10231"/>
        </row>
        <row r="10232">
          <cell r="A10232"/>
          <cell r="B10232"/>
          <cell r="C10232"/>
          <cell r="D10232"/>
          <cell r="E10232"/>
          <cell r="F10232"/>
          <cell r="G10232"/>
          <cell r="H10232"/>
          <cell r="I10232"/>
          <cell r="J10232"/>
          <cell r="K10232"/>
          <cell r="L10232"/>
          <cell r="M10232"/>
          <cell r="N10232"/>
          <cell r="O10232"/>
          <cell r="P10232"/>
          <cell r="Q10232"/>
          <cell r="R10232"/>
          <cell r="S10232"/>
          <cell r="T10232"/>
          <cell r="U10232"/>
          <cell r="V10232"/>
          <cell r="W10232"/>
          <cell r="X10232"/>
          <cell r="Y10232"/>
          <cell r="Z10232"/>
          <cell r="AA10232"/>
          <cell r="AB10232"/>
          <cell r="AC10232"/>
          <cell r="AD10232"/>
          <cell r="AE10232"/>
          <cell r="AF10232"/>
          <cell r="AG10232"/>
          <cell r="AH10232"/>
          <cell r="AI10232"/>
          <cell r="AJ10232"/>
          <cell r="AK10232"/>
          <cell r="AL10232"/>
          <cell r="AM10232"/>
          <cell r="AN10232"/>
          <cell r="AO10232"/>
          <cell r="AP10232"/>
          <cell r="AQ10232"/>
          <cell r="AR10232"/>
          <cell r="AS10232"/>
        </row>
        <row r="10233">
          <cell r="A10233"/>
          <cell r="B10233"/>
          <cell r="C10233"/>
          <cell r="D10233"/>
          <cell r="E10233"/>
          <cell r="F10233"/>
          <cell r="G10233"/>
          <cell r="H10233"/>
          <cell r="I10233"/>
          <cell r="J10233"/>
          <cell r="K10233"/>
          <cell r="L10233"/>
          <cell r="M10233"/>
          <cell r="N10233"/>
          <cell r="O10233"/>
          <cell r="P10233"/>
          <cell r="Q10233"/>
          <cell r="R10233"/>
          <cell r="S10233"/>
          <cell r="T10233"/>
          <cell r="U10233"/>
          <cell r="V10233"/>
          <cell r="W10233"/>
          <cell r="X10233"/>
          <cell r="Y10233"/>
          <cell r="Z10233"/>
          <cell r="AA10233"/>
          <cell r="AB10233"/>
          <cell r="AC10233"/>
          <cell r="AD10233"/>
          <cell r="AE10233"/>
          <cell r="AF10233"/>
          <cell r="AG10233"/>
          <cell r="AH10233"/>
          <cell r="AI10233"/>
          <cell r="AJ10233"/>
          <cell r="AK10233"/>
          <cell r="AL10233"/>
          <cell r="AM10233"/>
          <cell r="AN10233"/>
          <cell r="AO10233"/>
          <cell r="AP10233"/>
          <cell r="AQ10233"/>
          <cell r="AR10233"/>
          <cell r="AS10233"/>
        </row>
        <row r="10234">
          <cell r="A10234"/>
          <cell r="B10234"/>
          <cell r="C10234"/>
          <cell r="D10234"/>
          <cell r="E10234"/>
          <cell r="F10234"/>
          <cell r="G10234"/>
          <cell r="H10234"/>
          <cell r="I10234"/>
          <cell r="J10234"/>
          <cell r="K10234"/>
          <cell r="L10234"/>
          <cell r="M10234"/>
          <cell r="N10234"/>
          <cell r="O10234"/>
          <cell r="P10234"/>
          <cell r="Q10234"/>
          <cell r="R10234"/>
          <cell r="S10234"/>
          <cell r="T10234"/>
          <cell r="U10234"/>
          <cell r="V10234"/>
          <cell r="W10234"/>
          <cell r="X10234"/>
          <cell r="Y10234"/>
          <cell r="Z10234"/>
          <cell r="AA10234"/>
          <cell r="AB10234"/>
          <cell r="AC10234"/>
          <cell r="AD10234"/>
          <cell r="AE10234"/>
          <cell r="AF10234"/>
          <cell r="AG10234"/>
          <cell r="AH10234"/>
          <cell r="AI10234"/>
          <cell r="AJ10234"/>
          <cell r="AK10234"/>
          <cell r="AL10234"/>
          <cell r="AM10234"/>
          <cell r="AN10234"/>
          <cell r="AO10234"/>
          <cell r="AP10234"/>
          <cell r="AQ10234"/>
          <cell r="AR10234"/>
          <cell r="AS10234"/>
        </row>
        <row r="10235">
          <cell r="A10235"/>
          <cell r="B10235"/>
          <cell r="C10235"/>
          <cell r="D10235"/>
          <cell r="E10235"/>
          <cell r="F10235"/>
          <cell r="G10235"/>
          <cell r="H10235"/>
          <cell r="I10235"/>
          <cell r="J10235"/>
          <cell r="K10235"/>
          <cell r="L10235"/>
          <cell r="M10235"/>
          <cell r="N10235"/>
          <cell r="O10235"/>
          <cell r="P10235"/>
          <cell r="Q10235"/>
          <cell r="R10235"/>
          <cell r="S10235"/>
          <cell r="T10235"/>
          <cell r="U10235"/>
          <cell r="V10235"/>
          <cell r="W10235"/>
          <cell r="X10235"/>
          <cell r="Y10235"/>
          <cell r="Z10235"/>
          <cell r="AA10235"/>
          <cell r="AB10235"/>
          <cell r="AC10235"/>
          <cell r="AD10235"/>
          <cell r="AE10235"/>
          <cell r="AF10235"/>
          <cell r="AG10235"/>
          <cell r="AH10235"/>
          <cell r="AI10235"/>
          <cell r="AJ10235"/>
          <cell r="AK10235"/>
          <cell r="AL10235"/>
          <cell r="AM10235"/>
          <cell r="AN10235"/>
          <cell r="AO10235"/>
          <cell r="AP10235"/>
          <cell r="AQ10235"/>
          <cell r="AR10235"/>
          <cell r="AS10235"/>
        </row>
        <row r="10236">
          <cell r="A10236"/>
          <cell r="B10236"/>
          <cell r="C10236"/>
          <cell r="D10236"/>
          <cell r="E10236"/>
          <cell r="F10236"/>
          <cell r="G10236"/>
          <cell r="H10236"/>
          <cell r="I10236"/>
          <cell r="J10236"/>
          <cell r="K10236"/>
          <cell r="L10236"/>
          <cell r="M10236"/>
          <cell r="N10236"/>
          <cell r="O10236"/>
          <cell r="P10236"/>
          <cell r="Q10236"/>
          <cell r="R10236"/>
          <cell r="S10236"/>
          <cell r="T10236"/>
          <cell r="U10236"/>
          <cell r="V10236"/>
          <cell r="W10236"/>
          <cell r="X10236"/>
          <cell r="Y10236"/>
          <cell r="Z10236"/>
          <cell r="AA10236"/>
          <cell r="AB10236"/>
          <cell r="AC10236"/>
          <cell r="AD10236"/>
          <cell r="AE10236"/>
          <cell r="AF10236"/>
          <cell r="AG10236"/>
          <cell r="AH10236"/>
          <cell r="AI10236"/>
          <cell r="AJ10236"/>
          <cell r="AK10236"/>
          <cell r="AL10236"/>
          <cell r="AM10236"/>
          <cell r="AN10236"/>
          <cell r="AO10236"/>
          <cell r="AP10236"/>
          <cell r="AQ10236"/>
          <cell r="AR10236"/>
          <cell r="AS10236"/>
        </row>
        <row r="10237">
          <cell r="A10237"/>
          <cell r="B10237"/>
          <cell r="C10237"/>
          <cell r="D10237"/>
          <cell r="E10237"/>
          <cell r="F10237"/>
          <cell r="G10237"/>
          <cell r="H10237"/>
          <cell r="I10237"/>
          <cell r="J10237"/>
          <cell r="K10237"/>
          <cell r="L10237"/>
          <cell r="M10237"/>
          <cell r="N10237"/>
          <cell r="O10237"/>
          <cell r="P10237"/>
          <cell r="Q10237"/>
          <cell r="R10237"/>
          <cell r="S10237"/>
          <cell r="T10237"/>
          <cell r="U10237"/>
          <cell r="V10237"/>
          <cell r="W10237"/>
          <cell r="X10237"/>
          <cell r="Y10237"/>
          <cell r="Z10237"/>
          <cell r="AA10237"/>
          <cell r="AB10237"/>
          <cell r="AC10237"/>
          <cell r="AD10237"/>
          <cell r="AE10237"/>
          <cell r="AF10237"/>
          <cell r="AG10237"/>
          <cell r="AH10237"/>
          <cell r="AI10237"/>
          <cell r="AJ10237"/>
          <cell r="AK10237"/>
          <cell r="AL10237"/>
          <cell r="AM10237"/>
          <cell r="AN10237"/>
          <cell r="AO10237"/>
          <cell r="AP10237"/>
          <cell r="AQ10237"/>
          <cell r="AR10237"/>
          <cell r="AS10237"/>
        </row>
        <row r="10238">
          <cell r="A10238"/>
          <cell r="B10238"/>
          <cell r="C10238"/>
          <cell r="D10238"/>
          <cell r="E10238"/>
          <cell r="F10238"/>
          <cell r="G10238"/>
          <cell r="H10238"/>
          <cell r="I10238"/>
          <cell r="J10238"/>
          <cell r="K10238"/>
          <cell r="L10238"/>
          <cell r="M10238"/>
          <cell r="N10238"/>
          <cell r="O10238"/>
          <cell r="P10238"/>
          <cell r="Q10238"/>
          <cell r="R10238"/>
          <cell r="S10238"/>
          <cell r="T10238"/>
          <cell r="U10238"/>
          <cell r="V10238"/>
          <cell r="W10238"/>
          <cell r="X10238"/>
          <cell r="Y10238"/>
          <cell r="Z10238"/>
          <cell r="AA10238"/>
          <cell r="AB10238"/>
          <cell r="AC10238"/>
          <cell r="AD10238"/>
          <cell r="AE10238"/>
          <cell r="AF10238"/>
          <cell r="AG10238"/>
          <cell r="AH10238"/>
          <cell r="AI10238"/>
          <cell r="AJ10238"/>
          <cell r="AK10238"/>
          <cell r="AL10238"/>
          <cell r="AM10238"/>
          <cell r="AN10238"/>
          <cell r="AO10238"/>
          <cell r="AP10238"/>
          <cell r="AQ10238"/>
          <cell r="AR10238"/>
          <cell r="AS10238"/>
        </row>
        <row r="10239">
          <cell r="A10239"/>
          <cell r="B10239"/>
          <cell r="C10239"/>
          <cell r="D10239"/>
          <cell r="E10239"/>
          <cell r="F10239"/>
          <cell r="G10239"/>
          <cell r="H10239"/>
          <cell r="I10239"/>
          <cell r="J10239"/>
          <cell r="K10239"/>
          <cell r="L10239"/>
          <cell r="M10239"/>
          <cell r="N10239"/>
          <cell r="O10239"/>
          <cell r="P10239"/>
          <cell r="Q10239"/>
          <cell r="R10239"/>
          <cell r="S10239"/>
          <cell r="T10239"/>
          <cell r="U10239"/>
          <cell r="V10239"/>
          <cell r="W10239"/>
          <cell r="X10239"/>
          <cell r="Y10239"/>
          <cell r="Z10239"/>
          <cell r="AA10239"/>
          <cell r="AB10239"/>
          <cell r="AC10239"/>
          <cell r="AD10239"/>
          <cell r="AE10239"/>
          <cell r="AF10239"/>
          <cell r="AG10239"/>
          <cell r="AH10239"/>
          <cell r="AI10239"/>
          <cell r="AJ10239"/>
          <cell r="AK10239"/>
          <cell r="AL10239"/>
          <cell r="AM10239"/>
          <cell r="AN10239"/>
          <cell r="AO10239"/>
          <cell r="AP10239"/>
          <cell r="AQ10239"/>
          <cell r="AR10239"/>
          <cell r="AS10239"/>
        </row>
        <row r="10240">
          <cell r="A10240"/>
          <cell r="B10240"/>
          <cell r="C10240"/>
          <cell r="D10240"/>
          <cell r="E10240"/>
          <cell r="F10240"/>
          <cell r="G10240"/>
          <cell r="H10240"/>
          <cell r="I10240"/>
          <cell r="J10240"/>
          <cell r="K10240"/>
          <cell r="L10240"/>
          <cell r="M10240"/>
          <cell r="N10240"/>
          <cell r="O10240"/>
          <cell r="P10240"/>
          <cell r="Q10240"/>
          <cell r="R10240"/>
          <cell r="S10240"/>
          <cell r="T10240"/>
          <cell r="U10240"/>
          <cell r="V10240"/>
          <cell r="W10240"/>
          <cell r="X10240"/>
          <cell r="Y10240"/>
          <cell r="Z10240"/>
          <cell r="AA10240"/>
          <cell r="AB10240"/>
          <cell r="AC10240"/>
          <cell r="AD10240"/>
          <cell r="AE10240"/>
          <cell r="AF10240"/>
          <cell r="AG10240"/>
          <cell r="AH10240"/>
          <cell r="AI10240"/>
          <cell r="AJ10240"/>
          <cell r="AK10240"/>
          <cell r="AL10240"/>
          <cell r="AM10240"/>
          <cell r="AN10240"/>
          <cell r="AO10240"/>
          <cell r="AP10240"/>
          <cell r="AQ10240"/>
          <cell r="AR10240"/>
          <cell r="AS10240"/>
        </row>
        <row r="10241">
          <cell r="A10241"/>
          <cell r="B10241"/>
          <cell r="C10241"/>
          <cell r="D10241"/>
          <cell r="E10241"/>
          <cell r="F10241"/>
          <cell r="G10241"/>
          <cell r="H10241"/>
          <cell r="I10241"/>
          <cell r="J10241"/>
          <cell r="K10241"/>
          <cell r="L10241"/>
          <cell r="M10241"/>
          <cell r="N10241"/>
          <cell r="O10241"/>
          <cell r="P10241"/>
          <cell r="Q10241"/>
          <cell r="R10241"/>
          <cell r="S10241"/>
          <cell r="T10241"/>
          <cell r="U10241"/>
          <cell r="V10241"/>
          <cell r="W10241"/>
          <cell r="X10241"/>
          <cell r="Y10241"/>
          <cell r="Z10241"/>
          <cell r="AA10241"/>
          <cell r="AB10241"/>
          <cell r="AC10241"/>
          <cell r="AD10241"/>
          <cell r="AE10241"/>
          <cell r="AF10241"/>
          <cell r="AG10241"/>
          <cell r="AH10241"/>
          <cell r="AI10241"/>
          <cell r="AJ10241"/>
          <cell r="AK10241"/>
          <cell r="AL10241"/>
          <cell r="AM10241"/>
          <cell r="AN10241"/>
          <cell r="AO10241"/>
          <cell r="AP10241"/>
          <cell r="AQ10241"/>
          <cell r="AR10241"/>
          <cell r="AS10241"/>
        </row>
        <row r="10242">
          <cell r="A10242"/>
          <cell r="B10242"/>
          <cell r="C10242"/>
          <cell r="D10242"/>
          <cell r="E10242"/>
          <cell r="F10242"/>
          <cell r="G10242"/>
          <cell r="H10242"/>
          <cell r="I10242"/>
          <cell r="J10242"/>
          <cell r="K10242"/>
          <cell r="L10242"/>
          <cell r="M10242"/>
          <cell r="N10242"/>
          <cell r="O10242"/>
          <cell r="P10242"/>
          <cell r="Q10242"/>
          <cell r="R10242"/>
          <cell r="S10242"/>
          <cell r="T10242"/>
          <cell r="U10242"/>
          <cell r="V10242"/>
          <cell r="W10242"/>
          <cell r="X10242"/>
          <cell r="Y10242"/>
          <cell r="Z10242"/>
          <cell r="AA10242"/>
          <cell r="AB10242"/>
          <cell r="AC10242"/>
          <cell r="AD10242"/>
          <cell r="AE10242"/>
          <cell r="AF10242"/>
          <cell r="AG10242"/>
          <cell r="AH10242"/>
          <cell r="AI10242"/>
          <cell r="AJ10242"/>
          <cell r="AK10242"/>
          <cell r="AL10242"/>
          <cell r="AM10242"/>
          <cell r="AN10242"/>
          <cell r="AO10242"/>
          <cell r="AP10242"/>
          <cell r="AQ10242"/>
          <cell r="AR10242"/>
          <cell r="AS10242"/>
        </row>
        <row r="10243">
          <cell r="A10243"/>
          <cell r="B10243"/>
          <cell r="C10243"/>
          <cell r="D10243"/>
          <cell r="E10243"/>
          <cell r="F10243"/>
          <cell r="G10243"/>
          <cell r="H10243"/>
          <cell r="I10243"/>
          <cell r="J10243"/>
          <cell r="K10243"/>
          <cell r="L10243"/>
          <cell r="M10243"/>
          <cell r="N10243"/>
          <cell r="O10243"/>
          <cell r="P10243"/>
          <cell r="Q10243"/>
          <cell r="R10243"/>
          <cell r="S10243"/>
          <cell r="T10243"/>
          <cell r="U10243"/>
          <cell r="V10243"/>
          <cell r="W10243"/>
          <cell r="X10243"/>
          <cell r="Y10243"/>
          <cell r="Z10243"/>
          <cell r="AA10243"/>
          <cell r="AB10243"/>
          <cell r="AC10243"/>
          <cell r="AD10243"/>
          <cell r="AE10243"/>
          <cell r="AF10243"/>
          <cell r="AG10243"/>
          <cell r="AH10243"/>
          <cell r="AI10243"/>
          <cell r="AJ10243"/>
          <cell r="AK10243"/>
          <cell r="AL10243"/>
          <cell r="AM10243"/>
          <cell r="AN10243"/>
          <cell r="AO10243"/>
          <cell r="AP10243"/>
          <cell r="AQ10243"/>
          <cell r="AR10243"/>
          <cell r="AS10243"/>
        </row>
        <row r="10244">
          <cell r="A10244"/>
          <cell r="B10244"/>
          <cell r="C10244"/>
          <cell r="D10244"/>
          <cell r="E10244"/>
          <cell r="F10244"/>
          <cell r="G10244"/>
          <cell r="H10244"/>
          <cell r="I10244"/>
          <cell r="J10244"/>
          <cell r="K10244"/>
          <cell r="L10244"/>
          <cell r="M10244"/>
          <cell r="N10244"/>
          <cell r="O10244"/>
          <cell r="P10244"/>
          <cell r="Q10244"/>
          <cell r="R10244"/>
          <cell r="S10244"/>
          <cell r="T10244"/>
          <cell r="U10244"/>
          <cell r="V10244"/>
          <cell r="W10244"/>
          <cell r="X10244"/>
          <cell r="Y10244"/>
          <cell r="Z10244"/>
          <cell r="AA10244"/>
          <cell r="AB10244"/>
          <cell r="AC10244"/>
          <cell r="AD10244"/>
          <cell r="AE10244"/>
          <cell r="AF10244"/>
          <cell r="AG10244"/>
          <cell r="AH10244"/>
          <cell r="AI10244"/>
          <cell r="AJ10244"/>
          <cell r="AK10244"/>
          <cell r="AL10244"/>
          <cell r="AM10244"/>
          <cell r="AN10244"/>
          <cell r="AO10244"/>
          <cell r="AP10244"/>
          <cell r="AQ10244"/>
          <cell r="AR10244"/>
          <cell r="AS10244"/>
        </row>
        <row r="10245">
          <cell r="A10245"/>
          <cell r="B10245"/>
          <cell r="C10245"/>
          <cell r="D10245"/>
          <cell r="E10245"/>
          <cell r="F10245"/>
          <cell r="G10245"/>
          <cell r="H10245"/>
          <cell r="I10245"/>
          <cell r="J10245"/>
          <cell r="K10245"/>
          <cell r="L10245"/>
          <cell r="M10245"/>
          <cell r="N10245"/>
          <cell r="O10245"/>
          <cell r="P10245"/>
          <cell r="Q10245"/>
          <cell r="R10245"/>
          <cell r="S10245"/>
          <cell r="T10245"/>
          <cell r="U10245"/>
          <cell r="V10245"/>
          <cell r="W10245"/>
          <cell r="X10245"/>
          <cell r="Y10245"/>
          <cell r="Z10245"/>
          <cell r="AA10245"/>
          <cell r="AB10245"/>
          <cell r="AC10245"/>
          <cell r="AD10245"/>
          <cell r="AE10245"/>
          <cell r="AF10245"/>
          <cell r="AG10245"/>
          <cell r="AH10245"/>
          <cell r="AI10245"/>
          <cell r="AJ10245"/>
          <cell r="AK10245"/>
          <cell r="AL10245"/>
          <cell r="AM10245"/>
          <cell r="AN10245"/>
          <cell r="AO10245"/>
          <cell r="AP10245"/>
          <cell r="AQ10245"/>
          <cell r="AR10245"/>
          <cell r="AS10245"/>
        </row>
        <row r="10246">
          <cell r="A10246"/>
          <cell r="B10246"/>
          <cell r="C10246"/>
          <cell r="D10246"/>
          <cell r="E10246"/>
          <cell r="F10246"/>
          <cell r="G10246"/>
          <cell r="H10246"/>
          <cell r="I10246"/>
          <cell r="J10246"/>
          <cell r="K10246"/>
          <cell r="L10246"/>
          <cell r="M10246"/>
          <cell r="N10246"/>
          <cell r="O10246"/>
          <cell r="P10246"/>
          <cell r="Q10246"/>
          <cell r="R10246"/>
          <cell r="S10246"/>
          <cell r="T10246"/>
          <cell r="U10246"/>
          <cell r="V10246"/>
          <cell r="W10246"/>
          <cell r="X10246"/>
          <cell r="Y10246"/>
          <cell r="Z10246"/>
          <cell r="AA10246"/>
          <cell r="AB10246"/>
          <cell r="AC10246"/>
          <cell r="AD10246"/>
          <cell r="AE10246"/>
          <cell r="AF10246"/>
          <cell r="AG10246"/>
          <cell r="AH10246"/>
          <cell r="AI10246"/>
          <cell r="AJ10246"/>
          <cell r="AK10246"/>
          <cell r="AL10246"/>
          <cell r="AM10246"/>
          <cell r="AN10246"/>
          <cell r="AO10246"/>
          <cell r="AP10246"/>
          <cell r="AQ10246"/>
          <cell r="AR10246"/>
          <cell r="AS10246"/>
        </row>
        <row r="10247">
          <cell r="A10247"/>
          <cell r="B10247"/>
          <cell r="C10247"/>
          <cell r="D10247"/>
          <cell r="E10247"/>
          <cell r="F10247"/>
          <cell r="G10247"/>
          <cell r="H10247"/>
          <cell r="I10247"/>
          <cell r="J10247"/>
          <cell r="K10247"/>
          <cell r="L10247"/>
          <cell r="M10247"/>
          <cell r="N10247"/>
          <cell r="O10247"/>
          <cell r="P10247"/>
          <cell r="Q10247"/>
          <cell r="R10247"/>
          <cell r="S10247"/>
          <cell r="T10247"/>
          <cell r="U10247"/>
          <cell r="V10247"/>
          <cell r="W10247"/>
          <cell r="X10247"/>
          <cell r="Y10247"/>
          <cell r="Z10247"/>
          <cell r="AA10247"/>
          <cell r="AB10247"/>
          <cell r="AC10247"/>
          <cell r="AD10247"/>
          <cell r="AE10247"/>
          <cell r="AF10247"/>
          <cell r="AG10247"/>
          <cell r="AH10247"/>
          <cell r="AI10247"/>
          <cell r="AJ10247"/>
          <cell r="AK10247"/>
          <cell r="AL10247"/>
          <cell r="AM10247"/>
          <cell r="AN10247"/>
          <cell r="AO10247"/>
          <cell r="AP10247"/>
          <cell r="AQ10247"/>
          <cell r="AR10247"/>
          <cell r="AS10247"/>
        </row>
        <row r="10248">
          <cell r="A10248"/>
          <cell r="B10248"/>
          <cell r="C10248"/>
          <cell r="D10248"/>
          <cell r="E10248"/>
          <cell r="F10248"/>
          <cell r="G10248"/>
          <cell r="H10248"/>
          <cell r="I10248"/>
          <cell r="J10248"/>
          <cell r="K10248"/>
          <cell r="L10248"/>
          <cell r="M10248"/>
          <cell r="N10248"/>
          <cell r="O10248"/>
          <cell r="P10248"/>
          <cell r="Q10248"/>
          <cell r="R10248"/>
          <cell r="S10248"/>
          <cell r="T10248"/>
          <cell r="U10248"/>
          <cell r="V10248"/>
          <cell r="W10248"/>
          <cell r="X10248"/>
          <cell r="Y10248"/>
          <cell r="Z10248"/>
          <cell r="AA10248"/>
          <cell r="AB10248"/>
          <cell r="AC10248"/>
          <cell r="AD10248"/>
          <cell r="AE10248"/>
          <cell r="AF10248"/>
          <cell r="AG10248"/>
          <cell r="AH10248"/>
          <cell r="AI10248"/>
          <cell r="AJ10248"/>
          <cell r="AK10248"/>
          <cell r="AL10248"/>
          <cell r="AM10248"/>
          <cell r="AN10248"/>
          <cell r="AO10248"/>
          <cell r="AP10248"/>
          <cell r="AQ10248"/>
          <cell r="AR10248"/>
          <cell r="AS10248"/>
        </row>
        <row r="10249">
          <cell r="A10249"/>
          <cell r="B10249"/>
          <cell r="C10249"/>
          <cell r="D10249"/>
          <cell r="E10249"/>
          <cell r="F10249"/>
          <cell r="G10249"/>
          <cell r="H10249"/>
          <cell r="I10249"/>
          <cell r="J10249"/>
          <cell r="K10249"/>
          <cell r="L10249"/>
          <cell r="M10249"/>
          <cell r="N10249"/>
          <cell r="O10249"/>
          <cell r="P10249"/>
          <cell r="Q10249"/>
          <cell r="R10249"/>
          <cell r="S10249"/>
          <cell r="T10249"/>
          <cell r="U10249"/>
          <cell r="V10249"/>
          <cell r="W10249"/>
          <cell r="X10249"/>
          <cell r="Y10249"/>
          <cell r="Z10249"/>
          <cell r="AA10249"/>
          <cell r="AB10249"/>
          <cell r="AC10249"/>
          <cell r="AD10249"/>
          <cell r="AE10249"/>
          <cell r="AF10249"/>
          <cell r="AG10249"/>
          <cell r="AH10249"/>
          <cell r="AI10249"/>
          <cell r="AJ10249"/>
          <cell r="AK10249"/>
          <cell r="AL10249"/>
          <cell r="AM10249"/>
          <cell r="AN10249"/>
          <cell r="AO10249"/>
          <cell r="AP10249"/>
          <cell r="AQ10249"/>
          <cell r="AR10249"/>
          <cell r="AS10249"/>
        </row>
        <row r="10250">
          <cell r="A10250"/>
          <cell r="B10250"/>
          <cell r="C10250"/>
          <cell r="D10250"/>
          <cell r="E10250"/>
          <cell r="F10250"/>
          <cell r="G10250"/>
          <cell r="H10250"/>
          <cell r="I10250"/>
          <cell r="J10250"/>
          <cell r="K10250"/>
          <cell r="L10250"/>
          <cell r="M10250"/>
          <cell r="N10250"/>
          <cell r="O10250"/>
          <cell r="P10250"/>
          <cell r="Q10250"/>
          <cell r="R10250"/>
          <cell r="S10250"/>
          <cell r="T10250"/>
          <cell r="U10250"/>
          <cell r="V10250"/>
          <cell r="W10250"/>
          <cell r="X10250"/>
          <cell r="Y10250"/>
          <cell r="Z10250"/>
          <cell r="AA10250"/>
          <cell r="AB10250"/>
          <cell r="AC10250"/>
          <cell r="AD10250"/>
          <cell r="AE10250"/>
          <cell r="AF10250"/>
          <cell r="AG10250"/>
          <cell r="AH10250"/>
          <cell r="AI10250"/>
          <cell r="AJ10250"/>
          <cell r="AK10250"/>
          <cell r="AL10250"/>
          <cell r="AM10250"/>
          <cell r="AN10250"/>
          <cell r="AO10250"/>
          <cell r="AP10250"/>
          <cell r="AQ10250"/>
          <cell r="AR10250"/>
          <cell r="AS10250"/>
        </row>
        <row r="10251">
          <cell r="A10251"/>
          <cell r="B10251"/>
          <cell r="C10251"/>
          <cell r="D10251"/>
          <cell r="E10251"/>
          <cell r="F10251"/>
          <cell r="G10251"/>
          <cell r="H10251"/>
          <cell r="I10251"/>
          <cell r="J10251"/>
          <cell r="K10251"/>
          <cell r="L10251"/>
          <cell r="M10251"/>
          <cell r="N10251"/>
          <cell r="O10251"/>
          <cell r="P10251"/>
          <cell r="Q10251"/>
          <cell r="R10251"/>
          <cell r="S10251"/>
          <cell r="T10251"/>
          <cell r="U10251"/>
          <cell r="V10251"/>
          <cell r="W10251"/>
          <cell r="X10251"/>
          <cell r="Y10251"/>
          <cell r="Z10251"/>
          <cell r="AA10251"/>
          <cell r="AB10251"/>
          <cell r="AC10251"/>
          <cell r="AD10251"/>
          <cell r="AE10251"/>
          <cell r="AF10251"/>
          <cell r="AG10251"/>
          <cell r="AH10251"/>
          <cell r="AI10251"/>
          <cell r="AJ10251"/>
          <cell r="AK10251"/>
          <cell r="AL10251"/>
          <cell r="AM10251"/>
          <cell r="AN10251"/>
          <cell r="AO10251"/>
          <cell r="AP10251"/>
          <cell r="AQ10251"/>
          <cell r="AR10251"/>
          <cell r="AS10251"/>
        </row>
        <row r="10252">
          <cell r="A10252"/>
          <cell r="B10252"/>
          <cell r="C10252"/>
          <cell r="D10252"/>
          <cell r="E10252"/>
          <cell r="F10252"/>
          <cell r="G10252"/>
          <cell r="H10252"/>
          <cell r="I10252"/>
          <cell r="J10252"/>
          <cell r="K10252"/>
          <cell r="L10252"/>
          <cell r="M10252"/>
          <cell r="N10252"/>
          <cell r="O10252"/>
          <cell r="P10252"/>
          <cell r="Q10252"/>
          <cell r="R10252"/>
          <cell r="S10252"/>
          <cell r="T10252"/>
          <cell r="U10252"/>
          <cell r="V10252"/>
          <cell r="W10252"/>
          <cell r="X10252"/>
          <cell r="Y10252"/>
          <cell r="Z10252"/>
          <cell r="AA10252"/>
          <cell r="AB10252"/>
          <cell r="AC10252"/>
          <cell r="AD10252"/>
          <cell r="AE10252"/>
          <cell r="AF10252"/>
          <cell r="AG10252"/>
          <cell r="AH10252"/>
          <cell r="AI10252"/>
          <cell r="AJ10252"/>
          <cell r="AK10252"/>
          <cell r="AL10252"/>
          <cell r="AM10252"/>
          <cell r="AN10252"/>
          <cell r="AO10252"/>
          <cell r="AP10252"/>
          <cell r="AQ10252"/>
          <cell r="AR10252"/>
          <cell r="AS10252"/>
        </row>
        <row r="10253">
          <cell r="A10253"/>
          <cell r="B10253"/>
          <cell r="C10253"/>
          <cell r="D10253"/>
          <cell r="E10253"/>
          <cell r="F10253"/>
          <cell r="G10253"/>
          <cell r="H10253"/>
          <cell r="I10253"/>
          <cell r="J10253"/>
          <cell r="K10253"/>
          <cell r="L10253"/>
          <cell r="M10253"/>
          <cell r="N10253"/>
          <cell r="O10253"/>
          <cell r="P10253"/>
          <cell r="Q10253"/>
          <cell r="R10253"/>
          <cell r="S10253"/>
          <cell r="T10253"/>
          <cell r="U10253"/>
          <cell r="V10253"/>
          <cell r="W10253"/>
          <cell r="X10253"/>
          <cell r="Y10253"/>
          <cell r="Z10253"/>
          <cell r="AA10253"/>
          <cell r="AB10253"/>
          <cell r="AC10253"/>
          <cell r="AD10253"/>
          <cell r="AE10253"/>
          <cell r="AF10253"/>
          <cell r="AG10253"/>
          <cell r="AH10253"/>
          <cell r="AI10253"/>
          <cell r="AJ10253"/>
          <cell r="AK10253"/>
          <cell r="AL10253"/>
          <cell r="AM10253"/>
          <cell r="AN10253"/>
          <cell r="AO10253"/>
          <cell r="AP10253"/>
          <cell r="AQ10253"/>
          <cell r="AR10253"/>
          <cell r="AS10253"/>
        </row>
        <row r="10254">
          <cell r="A10254"/>
          <cell r="B10254"/>
          <cell r="C10254"/>
          <cell r="D10254"/>
          <cell r="E10254"/>
          <cell r="F10254"/>
          <cell r="G10254"/>
          <cell r="H10254"/>
          <cell r="I10254"/>
          <cell r="J10254"/>
          <cell r="K10254"/>
          <cell r="L10254"/>
          <cell r="M10254"/>
          <cell r="N10254"/>
          <cell r="O10254"/>
          <cell r="P10254"/>
          <cell r="Q10254"/>
          <cell r="R10254"/>
          <cell r="S10254"/>
          <cell r="T10254"/>
          <cell r="U10254"/>
          <cell r="V10254"/>
          <cell r="W10254"/>
          <cell r="X10254"/>
          <cell r="Y10254"/>
          <cell r="Z10254"/>
          <cell r="AA10254"/>
          <cell r="AB10254"/>
          <cell r="AC10254"/>
          <cell r="AD10254"/>
          <cell r="AE10254"/>
          <cell r="AF10254"/>
          <cell r="AG10254"/>
          <cell r="AH10254"/>
          <cell r="AI10254"/>
          <cell r="AJ10254"/>
          <cell r="AK10254"/>
          <cell r="AL10254"/>
          <cell r="AM10254"/>
          <cell r="AN10254"/>
          <cell r="AO10254"/>
          <cell r="AP10254"/>
          <cell r="AQ10254"/>
          <cell r="AR10254"/>
          <cell r="AS10254"/>
        </row>
        <row r="10255">
          <cell r="A10255"/>
          <cell r="B10255"/>
          <cell r="C10255"/>
          <cell r="D10255"/>
          <cell r="E10255"/>
          <cell r="F10255"/>
          <cell r="G10255"/>
          <cell r="H10255"/>
          <cell r="I10255"/>
          <cell r="J10255"/>
          <cell r="K10255"/>
          <cell r="L10255"/>
          <cell r="M10255"/>
          <cell r="N10255"/>
          <cell r="O10255"/>
          <cell r="P10255"/>
          <cell r="Q10255"/>
          <cell r="R10255"/>
          <cell r="S10255"/>
          <cell r="T10255"/>
          <cell r="U10255"/>
          <cell r="V10255"/>
          <cell r="W10255"/>
          <cell r="X10255"/>
          <cell r="Y10255"/>
          <cell r="Z10255"/>
          <cell r="AA10255"/>
          <cell r="AB10255"/>
          <cell r="AC10255"/>
          <cell r="AD10255"/>
          <cell r="AE10255"/>
          <cell r="AF10255"/>
          <cell r="AG10255"/>
          <cell r="AH10255"/>
          <cell r="AI10255"/>
          <cell r="AJ10255"/>
          <cell r="AK10255"/>
          <cell r="AL10255"/>
          <cell r="AM10255"/>
          <cell r="AN10255"/>
          <cell r="AO10255"/>
          <cell r="AP10255"/>
          <cell r="AQ10255"/>
          <cell r="AR10255"/>
          <cell r="AS10255"/>
        </row>
        <row r="10256">
          <cell r="A10256"/>
          <cell r="B10256"/>
          <cell r="C10256"/>
          <cell r="D10256"/>
          <cell r="E10256"/>
          <cell r="F10256"/>
          <cell r="G10256"/>
          <cell r="H10256"/>
          <cell r="I10256"/>
          <cell r="J10256"/>
          <cell r="K10256"/>
          <cell r="L10256"/>
          <cell r="M10256"/>
          <cell r="N10256"/>
          <cell r="O10256"/>
          <cell r="P10256"/>
          <cell r="Q10256"/>
          <cell r="R10256"/>
          <cell r="S10256"/>
          <cell r="T10256"/>
          <cell r="U10256"/>
          <cell r="V10256"/>
          <cell r="W10256"/>
          <cell r="X10256"/>
          <cell r="Y10256"/>
          <cell r="Z10256"/>
          <cell r="AA10256"/>
          <cell r="AB10256"/>
          <cell r="AC10256"/>
          <cell r="AD10256"/>
          <cell r="AE10256"/>
          <cell r="AF10256"/>
          <cell r="AG10256"/>
          <cell r="AH10256"/>
          <cell r="AI10256"/>
          <cell r="AJ10256"/>
          <cell r="AK10256"/>
          <cell r="AL10256"/>
          <cell r="AM10256"/>
          <cell r="AN10256"/>
          <cell r="AO10256"/>
          <cell r="AP10256"/>
          <cell r="AQ10256"/>
          <cell r="AR10256"/>
          <cell r="AS10256"/>
        </row>
        <row r="10257">
          <cell r="A10257"/>
          <cell r="B10257"/>
          <cell r="C10257"/>
          <cell r="D10257"/>
          <cell r="E10257"/>
          <cell r="F10257"/>
          <cell r="G10257"/>
          <cell r="H10257"/>
          <cell r="I10257"/>
          <cell r="J10257"/>
          <cell r="K10257"/>
          <cell r="L10257"/>
          <cell r="M10257"/>
          <cell r="N10257"/>
          <cell r="O10257"/>
          <cell r="P10257"/>
          <cell r="Q10257"/>
          <cell r="R10257"/>
          <cell r="S10257"/>
          <cell r="T10257"/>
          <cell r="U10257"/>
          <cell r="V10257"/>
          <cell r="W10257"/>
          <cell r="X10257"/>
          <cell r="Y10257"/>
          <cell r="Z10257"/>
          <cell r="AA10257"/>
          <cell r="AB10257"/>
          <cell r="AC10257"/>
          <cell r="AD10257"/>
          <cell r="AE10257"/>
          <cell r="AF10257"/>
          <cell r="AG10257"/>
          <cell r="AH10257"/>
          <cell r="AI10257"/>
          <cell r="AJ10257"/>
          <cell r="AK10257"/>
          <cell r="AL10257"/>
          <cell r="AM10257"/>
          <cell r="AN10257"/>
          <cell r="AO10257"/>
          <cell r="AP10257"/>
          <cell r="AQ10257"/>
          <cell r="AR10257"/>
          <cell r="AS10257"/>
        </row>
        <row r="10258">
          <cell r="A10258"/>
          <cell r="B10258"/>
          <cell r="C10258"/>
          <cell r="D10258"/>
          <cell r="E10258"/>
          <cell r="F10258"/>
          <cell r="G10258"/>
          <cell r="H10258"/>
          <cell r="I10258"/>
          <cell r="J10258"/>
          <cell r="K10258"/>
          <cell r="L10258"/>
          <cell r="M10258"/>
          <cell r="N10258"/>
          <cell r="O10258"/>
          <cell r="P10258"/>
          <cell r="Q10258"/>
          <cell r="R10258"/>
          <cell r="S10258"/>
          <cell r="T10258"/>
          <cell r="U10258"/>
          <cell r="V10258"/>
          <cell r="W10258"/>
          <cell r="X10258"/>
          <cell r="Y10258"/>
          <cell r="Z10258"/>
          <cell r="AA10258"/>
          <cell r="AB10258"/>
          <cell r="AC10258"/>
          <cell r="AD10258"/>
          <cell r="AE10258"/>
          <cell r="AF10258"/>
          <cell r="AG10258"/>
          <cell r="AH10258"/>
          <cell r="AI10258"/>
          <cell r="AJ10258"/>
          <cell r="AK10258"/>
          <cell r="AL10258"/>
          <cell r="AM10258"/>
          <cell r="AN10258"/>
          <cell r="AO10258"/>
          <cell r="AP10258"/>
          <cell r="AQ10258"/>
          <cell r="AR10258"/>
          <cell r="AS10258"/>
        </row>
        <row r="10259">
          <cell r="A10259"/>
          <cell r="B10259"/>
          <cell r="C10259"/>
          <cell r="D10259"/>
          <cell r="E10259"/>
          <cell r="F10259"/>
          <cell r="G10259"/>
          <cell r="H10259"/>
          <cell r="I10259"/>
          <cell r="J10259"/>
          <cell r="K10259"/>
          <cell r="L10259"/>
          <cell r="M10259"/>
          <cell r="N10259"/>
          <cell r="O10259"/>
          <cell r="P10259"/>
          <cell r="Q10259"/>
          <cell r="R10259"/>
          <cell r="S10259"/>
          <cell r="T10259"/>
          <cell r="U10259"/>
          <cell r="V10259"/>
          <cell r="W10259"/>
          <cell r="X10259"/>
          <cell r="Y10259"/>
          <cell r="Z10259"/>
          <cell r="AA10259"/>
          <cell r="AB10259"/>
          <cell r="AC10259"/>
          <cell r="AD10259"/>
          <cell r="AE10259"/>
          <cell r="AF10259"/>
          <cell r="AG10259"/>
          <cell r="AH10259"/>
          <cell r="AI10259"/>
          <cell r="AJ10259"/>
          <cell r="AK10259"/>
          <cell r="AL10259"/>
          <cell r="AM10259"/>
          <cell r="AN10259"/>
          <cell r="AO10259"/>
          <cell r="AP10259"/>
          <cell r="AQ10259"/>
          <cell r="AR10259"/>
          <cell r="AS10259"/>
        </row>
        <row r="10260">
          <cell r="A10260"/>
          <cell r="B10260"/>
          <cell r="C10260"/>
          <cell r="D10260"/>
          <cell r="E10260"/>
          <cell r="F10260"/>
          <cell r="G10260"/>
          <cell r="H10260"/>
          <cell r="I10260"/>
          <cell r="J10260"/>
          <cell r="K10260"/>
          <cell r="L10260"/>
          <cell r="M10260"/>
          <cell r="N10260"/>
          <cell r="O10260"/>
          <cell r="P10260"/>
          <cell r="Q10260"/>
          <cell r="R10260"/>
          <cell r="S10260"/>
          <cell r="T10260"/>
          <cell r="U10260"/>
          <cell r="V10260"/>
          <cell r="W10260"/>
          <cell r="X10260"/>
          <cell r="Y10260"/>
          <cell r="Z10260"/>
          <cell r="AA10260"/>
          <cell r="AB10260"/>
          <cell r="AC10260"/>
          <cell r="AD10260"/>
          <cell r="AE10260"/>
          <cell r="AF10260"/>
          <cell r="AG10260"/>
          <cell r="AH10260"/>
          <cell r="AI10260"/>
          <cell r="AJ10260"/>
          <cell r="AK10260"/>
          <cell r="AL10260"/>
          <cell r="AM10260"/>
          <cell r="AN10260"/>
          <cell r="AO10260"/>
          <cell r="AP10260"/>
          <cell r="AQ10260"/>
          <cell r="AR10260"/>
          <cell r="AS10260"/>
        </row>
        <row r="10261">
          <cell r="A10261"/>
          <cell r="B10261"/>
          <cell r="C10261"/>
          <cell r="D10261"/>
          <cell r="E10261"/>
          <cell r="F10261"/>
          <cell r="G10261"/>
          <cell r="H10261"/>
          <cell r="I10261"/>
          <cell r="J10261"/>
          <cell r="K10261"/>
          <cell r="L10261"/>
          <cell r="M10261"/>
          <cell r="N10261"/>
          <cell r="O10261"/>
          <cell r="P10261"/>
          <cell r="Q10261"/>
          <cell r="R10261"/>
          <cell r="S10261"/>
          <cell r="T10261"/>
          <cell r="U10261"/>
          <cell r="V10261"/>
          <cell r="W10261"/>
          <cell r="X10261"/>
          <cell r="Y10261"/>
          <cell r="Z10261"/>
          <cell r="AA10261"/>
          <cell r="AB10261"/>
          <cell r="AC10261"/>
          <cell r="AD10261"/>
          <cell r="AE10261"/>
          <cell r="AF10261"/>
          <cell r="AG10261"/>
          <cell r="AH10261"/>
          <cell r="AI10261"/>
          <cell r="AJ10261"/>
          <cell r="AK10261"/>
          <cell r="AL10261"/>
          <cell r="AM10261"/>
          <cell r="AN10261"/>
          <cell r="AO10261"/>
          <cell r="AP10261"/>
          <cell r="AQ10261"/>
          <cell r="AR10261"/>
          <cell r="AS10261"/>
        </row>
        <row r="10262">
          <cell r="A10262"/>
          <cell r="B10262"/>
          <cell r="C10262"/>
          <cell r="D10262"/>
          <cell r="E10262"/>
          <cell r="F10262"/>
          <cell r="G10262"/>
          <cell r="H10262"/>
          <cell r="I10262"/>
          <cell r="J10262"/>
          <cell r="K10262"/>
          <cell r="L10262"/>
          <cell r="M10262"/>
          <cell r="N10262"/>
          <cell r="O10262"/>
          <cell r="P10262"/>
          <cell r="Q10262"/>
          <cell r="R10262"/>
          <cell r="S10262"/>
          <cell r="T10262"/>
          <cell r="U10262"/>
          <cell r="V10262"/>
          <cell r="W10262"/>
          <cell r="X10262"/>
          <cell r="Y10262"/>
          <cell r="Z10262"/>
          <cell r="AA10262"/>
          <cell r="AB10262"/>
          <cell r="AC10262"/>
          <cell r="AD10262"/>
          <cell r="AE10262"/>
          <cell r="AF10262"/>
          <cell r="AG10262"/>
          <cell r="AH10262"/>
          <cell r="AI10262"/>
          <cell r="AJ10262"/>
          <cell r="AK10262"/>
          <cell r="AL10262"/>
          <cell r="AM10262"/>
          <cell r="AN10262"/>
          <cell r="AO10262"/>
          <cell r="AP10262"/>
          <cell r="AQ10262"/>
          <cell r="AR10262"/>
          <cell r="AS10262"/>
        </row>
        <row r="10263">
          <cell r="A10263"/>
          <cell r="B10263"/>
          <cell r="C10263"/>
          <cell r="D10263"/>
          <cell r="E10263"/>
          <cell r="F10263"/>
          <cell r="G10263"/>
          <cell r="H10263"/>
          <cell r="I10263"/>
          <cell r="J10263"/>
          <cell r="K10263"/>
          <cell r="L10263"/>
          <cell r="M10263"/>
          <cell r="N10263"/>
          <cell r="O10263"/>
          <cell r="P10263"/>
          <cell r="Q10263"/>
          <cell r="R10263"/>
          <cell r="S10263"/>
          <cell r="T10263"/>
          <cell r="U10263"/>
          <cell r="V10263"/>
          <cell r="W10263"/>
          <cell r="X10263"/>
          <cell r="Y10263"/>
          <cell r="Z10263"/>
          <cell r="AA10263"/>
          <cell r="AB10263"/>
          <cell r="AC10263"/>
          <cell r="AD10263"/>
          <cell r="AE10263"/>
          <cell r="AF10263"/>
          <cell r="AG10263"/>
          <cell r="AH10263"/>
          <cell r="AI10263"/>
          <cell r="AJ10263"/>
          <cell r="AK10263"/>
          <cell r="AL10263"/>
          <cell r="AM10263"/>
          <cell r="AN10263"/>
          <cell r="AO10263"/>
          <cell r="AP10263"/>
          <cell r="AQ10263"/>
          <cell r="AR10263"/>
          <cell r="AS10263"/>
        </row>
        <row r="10264">
          <cell r="A10264"/>
          <cell r="B10264"/>
          <cell r="C10264"/>
          <cell r="D10264"/>
          <cell r="E10264"/>
          <cell r="F10264"/>
          <cell r="G10264"/>
          <cell r="H10264"/>
          <cell r="I10264"/>
          <cell r="J10264"/>
          <cell r="K10264"/>
          <cell r="L10264"/>
          <cell r="M10264"/>
          <cell r="N10264"/>
          <cell r="O10264"/>
          <cell r="P10264"/>
          <cell r="Q10264"/>
          <cell r="R10264"/>
          <cell r="S10264"/>
          <cell r="T10264"/>
          <cell r="U10264"/>
          <cell r="V10264"/>
          <cell r="W10264"/>
          <cell r="X10264"/>
          <cell r="Y10264"/>
          <cell r="Z10264"/>
          <cell r="AA10264"/>
          <cell r="AB10264"/>
          <cell r="AC10264"/>
          <cell r="AD10264"/>
          <cell r="AE10264"/>
          <cell r="AF10264"/>
          <cell r="AG10264"/>
          <cell r="AH10264"/>
          <cell r="AI10264"/>
          <cell r="AJ10264"/>
          <cell r="AK10264"/>
          <cell r="AL10264"/>
          <cell r="AM10264"/>
          <cell r="AN10264"/>
          <cell r="AO10264"/>
          <cell r="AP10264"/>
          <cell r="AQ10264"/>
          <cell r="AR10264"/>
          <cell r="AS10264"/>
        </row>
        <row r="10265">
          <cell r="A10265"/>
          <cell r="B10265"/>
          <cell r="C10265"/>
          <cell r="D10265"/>
          <cell r="E10265"/>
          <cell r="F10265"/>
          <cell r="G10265"/>
          <cell r="H10265"/>
          <cell r="I10265"/>
          <cell r="J10265"/>
          <cell r="K10265"/>
          <cell r="L10265"/>
          <cell r="M10265"/>
          <cell r="N10265"/>
          <cell r="O10265"/>
          <cell r="P10265"/>
          <cell r="Q10265"/>
          <cell r="R10265"/>
          <cell r="S10265"/>
          <cell r="T10265"/>
          <cell r="U10265"/>
          <cell r="V10265"/>
          <cell r="W10265"/>
          <cell r="X10265"/>
          <cell r="Y10265"/>
          <cell r="Z10265"/>
          <cell r="AA10265"/>
          <cell r="AB10265"/>
          <cell r="AC10265"/>
          <cell r="AD10265"/>
          <cell r="AE10265"/>
          <cell r="AF10265"/>
          <cell r="AG10265"/>
          <cell r="AH10265"/>
          <cell r="AI10265"/>
          <cell r="AJ10265"/>
          <cell r="AK10265"/>
          <cell r="AL10265"/>
          <cell r="AM10265"/>
          <cell r="AN10265"/>
          <cell r="AO10265"/>
          <cell r="AP10265"/>
          <cell r="AQ10265"/>
          <cell r="AR10265"/>
          <cell r="AS10265"/>
        </row>
        <row r="10266">
          <cell r="A10266"/>
          <cell r="B10266"/>
          <cell r="C10266"/>
          <cell r="D10266"/>
          <cell r="E10266"/>
          <cell r="F10266"/>
          <cell r="G10266"/>
          <cell r="H10266"/>
          <cell r="I10266"/>
          <cell r="J10266"/>
          <cell r="K10266"/>
          <cell r="L10266"/>
          <cell r="M10266"/>
          <cell r="N10266"/>
          <cell r="O10266"/>
          <cell r="P10266"/>
          <cell r="Q10266"/>
          <cell r="R10266"/>
          <cell r="S10266"/>
          <cell r="T10266"/>
          <cell r="U10266"/>
          <cell r="V10266"/>
          <cell r="W10266"/>
          <cell r="X10266"/>
          <cell r="Y10266"/>
          <cell r="Z10266"/>
          <cell r="AA10266"/>
          <cell r="AB10266"/>
          <cell r="AC10266"/>
          <cell r="AD10266"/>
          <cell r="AE10266"/>
          <cell r="AF10266"/>
          <cell r="AG10266"/>
          <cell r="AH10266"/>
          <cell r="AI10266"/>
          <cell r="AJ10266"/>
          <cell r="AK10266"/>
          <cell r="AL10266"/>
          <cell r="AM10266"/>
          <cell r="AN10266"/>
          <cell r="AO10266"/>
          <cell r="AP10266"/>
          <cell r="AQ10266"/>
          <cell r="AR10266"/>
          <cell r="AS10266"/>
        </row>
        <row r="10267">
          <cell r="A10267"/>
          <cell r="B10267"/>
          <cell r="C10267"/>
          <cell r="D10267"/>
          <cell r="E10267"/>
          <cell r="F10267"/>
          <cell r="G10267"/>
          <cell r="H10267"/>
          <cell r="I10267"/>
          <cell r="J10267"/>
          <cell r="K10267"/>
          <cell r="L10267"/>
          <cell r="M10267"/>
          <cell r="N10267"/>
          <cell r="O10267"/>
          <cell r="P10267"/>
          <cell r="Q10267"/>
          <cell r="R10267"/>
          <cell r="S10267"/>
          <cell r="T10267"/>
          <cell r="U10267"/>
          <cell r="V10267"/>
          <cell r="W10267"/>
          <cell r="X10267"/>
          <cell r="Y10267"/>
          <cell r="Z10267"/>
          <cell r="AA10267"/>
          <cell r="AB10267"/>
          <cell r="AC10267"/>
          <cell r="AD10267"/>
          <cell r="AE10267"/>
          <cell r="AF10267"/>
          <cell r="AG10267"/>
          <cell r="AH10267"/>
          <cell r="AI10267"/>
          <cell r="AJ10267"/>
          <cell r="AK10267"/>
          <cell r="AL10267"/>
          <cell r="AM10267"/>
          <cell r="AN10267"/>
          <cell r="AO10267"/>
          <cell r="AP10267"/>
          <cell r="AQ10267"/>
          <cell r="AR10267"/>
          <cell r="AS10267"/>
        </row>
        <row r="10268">
          <cell r="A10268"/>
          <cell r="B10268"/>
          <cell r="C10268"/>
          <cell r="D10268"/>
          <cell r="E10268"/>
          <cell r="F10268"/>
          <cell r="G10268"/>
          <cell r="H10268"/>
          <cell r="I10268"/>
          <cell r="J10268"/>
          <cell r="K10268"/>
          <cell r="L10268"/>
          <cell r="M10268"/>
          <cell r="N10268"/>
          <cell r="O10268"/>
          <cell r="P10268"/>
          <cell r="Q10268"/>
          <cell r="R10268"/>
          <cell r="S10268"/>
          <cell r="T10268"/>
          <cell r="U10268"/>
          <cell r="V10268"/>
          <cell r="W10268"/>
          <cell r="X10268"/>
          <cell r="Y10268"/>
          <cell r="Z10268"/>
          <cell r="AA10268"/>
          <cell r="AB10268"/>
          <cell r="AC10268"/>
          <cell r="AD10268"/>
          <cell r="AE10268"/>
          <cell r="AF10268"/>
          <cell r="AG10268"/>
          <cell r="AH10268"/>
          <cell r="AI10268"/>
          <cell r="AJ10268"/>
          <cell r="AK10268"/>
          <cell r="AL10268"/>
          <cell r="AM10268"/>
          <cell r="AN10268"/>
          <cell r="AO10268"/>
          <cell r="AP10268"/>
          <cell r="AQ10268"/>
          <cell r="AR10268"/>
          <cell r="AS10268"/>
        </row>
        <row r="10269">
          <cell r="A10269"/>
          <cell r="B10269"/>
          <cell r="C10269"/>
          <cell r="D10269"/>
          <cell r="E10269"/>
          <cell r="F10269"/>
          <cell r="G10269"/>
          <cell r="H10269"/>
          <cell r="I10269"/>
          <cell r="J10269"/>
          <cell r="K10269"/>
          <cell r="L10269"/>
          <cell r="M10269"/>
          <cell r="N10269"/>
          <cell r="O10269"/>
          <cell r="P10269"/>
          <cell r="Q10269"/>
          <cell r="R10269"/>
          <cell r="S10269"/>
          <cell r="T10269"/>
          <cell r="U10269"/>
          <cell r="V10269"/>
          <cell r="W10269"/>
          <cell r="X10269"/>
          <cell r="Y10269"/>
          <cell r="Z10269"/>
          <cell r="AA10269"/>
          <cell r="AB10269"/>
          <cell r="AC10269"/>
          <cell r="AD10269"/>
          <cell r="AE10269"/>
          <cell r="AF10269"/>
          <cell r="AG10269"/>
          <cell r="AH10269"/>
          <cell r="AI10269"/>
          <cell r="AJ10269"/>
          <cell r="AK10269"/>
          <cell r="AL10269"/>
          <cell r="AM10269"/>
          <cell r="AN10269"/>
          <cell r="AO10269"/>
          <cell r="AP10269"/>
          <cell r="AQ10269"/>
          <cell r="AR10269"/>
          <cell r="AS10269"/>
        </row>
        <row r="10270">
          <cell r="A10270"/>
          <cell r="B10270"/>
          <cell r="C10270"/>
          <cell r="D10270"/>
          <cell r="E10270"/>
          <cell r="F10270"/>
          <cell r="G10270"/>
          <cell r="H10270"/>
          <cell r="I10270"/>
          <cell r="J10270"/>
          <cell r="K10270"/>
          <cell r="L10270"/>
          <cell r="M10270"/>
          <cell r="N10270"/>
          <cell r="O10270"/>
          <cell r="P10270"/>
          <cell r="Q10270"/>
          <cell r="R10270"/>
          <cell r="S10270"/>
          <cell r="T10270"/>
          <cell r="U10270"/>
          <cell r="V10270"/>
          <cell r="W10270"/>
          <cell r="X10270"/>
          <cell r="Y10270"/>
          <cell r="Z10270"/>
          <cell r="AA10270"/>
          <cell r="AB10270"/>
          <cell r="AC10270"/>
          <cell r="AD10270"/>
          <cell r="AE10270"/>
          <cell r="AF10270"/>
          <cell r="AG10270"/>
          <cell r="AH10270"/>
          <cell r="AI10270"/>
          <cell r="AJ10270"/>
          <cell r="AK10270"/>
          <cell r="AL10270"/>
          <cell r="AM10270"/>
          <cell r="AN10270"/>
          <cell r="AO10270"/>
          <cell r="AP10270"/>
          <cell r="AQ10270"/>
          <cell r="AR10270"/>
          <cell r="AS10270"/>
        </row>
        <row r="10271">
          <cell r="A10271"/>
          <cell r="B10271"/>
          <cell r="C10271"/>
          <cell r="D10271"/>
          <cell r="E10271"/>
          <cell r="F10271"/>
          <cell r="G10271"/>
          <cell r="H10271"/>
          <cell r="I10271"/>
          <cell r="J10271"/>
          <cell r="K10271"/>
          <cell r="L10271"/>
          <cell r="M10271"/>
          <cell r="N10271"/>
          <cell r="O10271"/>
          <cell r="P10271"/>
          <cell r="Q10271"/>
          <cell r="R10271"/>
          <cell r="S10271"/>
          <cell r="T10271"/>
          <cell r="U10271"/>
          <cell r="V10271"/>
          <cell r="W10271"/>
          <cell r="X10271"/>
          <cell r="Y10271"/>
          <cell r="Z10271"/>
          <cell r="AA10271"/>
          <cell r="AB10271"/>
          <cell r="AC10271"/>
          <cell r="AD10271"/>
          <cell r="AE10271"/>
          <cell r="AF10271"/>
          <cell r="AG10271"/>
          <cell r="AH10271"/>
          <cell r="AI10271"/>
          <cell r="AJ10271"/>
          <cell r="AK10271"/>
          <cell r="AL10271"/>
          <cell r="AM10271"/>
          <cell r="AN10271"/>
          <cell r="AO10271"/>
          <cell r="AP10271"/>
          <cell r="AQ10271"/>
          <cell r="AR10271"/>
          <cell r="AS10271"/>
        </row>
        <row r="10272">
          <cell r="A10272"/>
          <cell r="B10272"/>
          <cell r="C10272"/>
          <cell r="D10272"/>
          <cell r="E10272"/>
          <cell r="F10272"/>
          <cell r="G10272"/>
          <cell r="H10272"/>
          <cell r="I10272"/>
          <cell r="J10272"/>
          <cell r="K10272"/>
          <cell r="L10272"/>
          <cell r="M10272"/>
          <cell r="N10272"/>
          <cell r="O10272"/>
          <cell r="P10272"/>
          <cell r="Q10272"/>
          <cell r="R10272"/>
          <cell r="S10272"/>
          <cell r="T10272"/>
          <cell r="U10272"/>
          <cell r="V10272"/>
          <cell r="W10272"/>
          <cell r="X10272"/>
          <cell r="Y10272"/>
          <cell r="Z10272"/>
          <cell r="AA10272"/>
          <cell r="AB10272"/>
          <cell r="AC10272"/>
          <cell r="AD10272"/>
          <cell r="AE10272"/>
          <cell r="AF10272"/>
          <cell r="AG10272"/>
          <cell r="AH10272"/>
          <cell r="AI10272"/>
          <cell r="AJ10272"/>
          <cell r="AK10272"/>
          <cell r="AL10272"/>
          <cell r="AM10272"/>
          <cell r="AN10272"/>
          <cell r="AO10272"/>
          <cell r="AP10272"/>
          <cell r="AQ10272"/>
          <cell r="AR10272"/>
          <cell r="AS10272"/>
        </row>
        <row r="10273">
          <cell r="A10273"/>
          <cell r="B10273"/>
          <cell r="C10273"/>
          <cell r="D10273"/>
          <cell r="E10273"/>
          <cell r="F10273"/>
          <cell r="G10273"/>
          <cell r="H10273"/>
          <cell r="I10273"/>
          <cell r="J10273"/>
          <cell r="K10273"/>
          <cell r="L10273"/>
          <cell r="M10273"/>
          <cell r="N10273"/>
          <cell r="O10273"/>
          <cell r="P10273"/>
          <cell r="Q10273"/>
          <cell r="R10273"/>
          <cell r="S10273"/>
          <cell r="T10273"/>
          <cell r="U10273"/>
          <cell r="V10273"/>
          <cell r="W10273"/>
          <cell r="X10273"/>
          <cell r="Y10273"/>
          <cell r="Z10273"/>
          <cell r="AA10273"/>
          <cell r="AB10273"/>
          <cell r="AC10273"/>
          <cell r="AD10273"/>
          <cell r="AE10273"/>
          <cell r="AF10273"/>
          <cell r="AG10273"/>
          <cell r="AH10273"/>
          <cell r="AI10273"/>
          <cell r="AJ10273"/>
          <cell r="AK10273"/>
          <cell r="AL10273"/>
          <cell r="AM10273"/>
          <cell r="AN10273"/>
          <cell r="AO10273"/>
          <cell r="AP10273"/>
          <cell r="AQ10273"/>
          <cell r="AR10273"/>
          <cell r="AS10273"/>
        </row>
        <row r="10274">
          <cell r="A10274"/>
          <cell r="B10274"/>
          <cell r="C10274"/>
          <cell r="D10274"/>
          <cell r="E10274"/>
          <cell r="F10274"/>
          <cell r="G10274"/>
          <cell r="H10274"/>
          <cell r="I10274"/>
          <cell r="J10274"/>
          <cell r="K10274"/>
          <cell r="L10274"/>
          <cell r="M10274"/>
          <cell r="N10274"/>
          <cell r="O10274"/>
          <cell r="P10274"/>
          <cell r="Q10274"/>
          <cell r="R10274"/>
          <cell r="S10274"/>
          <cell r="T10274"/>
          <cell r="U10274"/>
          <cell r="V10274"/>
          <cell r="W10274"/>
          <cell r="X10274"/>
          <cell r="Y10274"/>
          <cell r="Z10274"/>
          <cell r="AA10274"/>
          <cell r="AB10274"/>
          <cell r="AC10274"/>
          <cell r="AD10274"/>
          <cell r="AE10274"/>
          <cell r="AF10274"/>
          <cell r="AG10274"/>
          <cell r="AH10274"/>
          <cell r="AI10274"/>
          <cell r="AJ10274"/>
          <cell r="AK10274"/>
          <cell r="AL10274"/>
          <cell r="AM10274"/>
          <cell r="AN10274"/>
          <cell r="AO10274"/>
          <cell r="AP10274"/>
          <cell r="AQ10274"/>
          <cell r="AR10274"/>
          <cell r="AS10274"/>
        </row>
        <row r="10275">
          <cell r="A10275"/>
          <cell r="B10275"/>
          <cell r="C10275"/>
          <cell r="D10275"/>
          <cell r="E10275"/>
          <cell r="F10275"/>
          <cell r="G10275"/>
          <cell r="H10275"/>
          <cell r="I10275"/>
          <cell r="J10275"/>
          <cell r="K10275"/>
          <cell r="L10275"/>
          <cell r="M10275"/>
          <cell r="N10275"/>
          <cell r="O10275"/>
          <cell r="P10275"/>
          <cell r="Q10275"/>
          <cell r="R10275"/>
          <cell r="S10275"/>
          <cell r="T10275"/>
          <cell r="U10275"/>
          <cell r="V10275"/>
          <cell r="W10275"/>
          <cell r="X10275"/>
          <cell r="Y10275"/>
          <cell r="Z10275"/>
          <cell r="AA10275"/>
          <cell r="AB10275"/>
          <cell r="AC10275"/>
          <cell r="AD10275"/>
          <cell r="AE10275"/>
          <cell r="AF10275"/>
          <cell r="AG10275"/>
          <cell r="AH10275"/>
          <cell r="AI10275"/>
          <cell r="AJ10275"/>
          <cell r="AK10275"/>
          <cell r="AL10275"/>
          <cell r="AM10275"/>
          <cell r="AN10275"/>
          <cell r="AO10275"/>
          <cell r="AP10275"/>
          <cell r="AQ10275"/>
          <cell r="AR10275"/>
          <cell r="AS10275"/>
        </row>
        <row r="10276">
          <cell r="A10276"/>
          <cell r="B10276"/>
          <cell r="C10276"/>
          <cell r="D10276"/>
          <cell r="E10276"/>
          <cell r="F10276"/>
          <cell r="G10276"/>
          <cell r="H10276"/>
          <cell r="I10276"/>
          <cell r="J10276"/>
          <cell r="K10276"/>
          <cell r="L10276"/>
          <cell r="M10276"/>
          <cell r="N10276"/>
          <cell r="O10276"/>
          <cell r="P10276"/>
          <cell r="Q10276"/>
          <cell r="R10276"/>
          <cell r="S10276"/>
          <cell r="T10276"/>
          <cell r="U10276"/>
          <cell r="V10276"/>
          <cell r="W10276"/>
          <cell r="X10276"/>
          <cell r="Y10276"/>
          <cell r="Z10276"/>
          <cell r="AA10276"/>
          <cell r="AB10276"/>
          <cell r="AC10276"/>
          <cell r="AD10276"/>
          <cell r="AE10276"/>
          <cell r="AF10276"/>
          <cell r="AG10276"/>
          <cell r="AH10276"/>
          <cell r="AI10276"/>
          <cell r="AJ10276"/>
          <cell r="AK10276"/>
          <cell r="AL10276"/>
          <cell r="AM10276"/>
          <cell r="AN10276"/>
          <cell r="AO10276"/>
          <cell r="AP10276"/>
          <cell r="AQ10276"/>
          <cell r="AR10276"/>
          <cell r="AS10276"/>
        </row>
        <row r="10277">
          <cell r="A10277"/>
          <cell r="B10277"/>
          <cell r="C10277"/>
          <cell r="D10277"/>
          <cell r="E10277"/>
          <cell r="F10277"/>
          <cell r="G10277"/>
          <cell r="H10277"/>
          <cell r="I10277"/>
          <cell r="J10277"/>
          <cell r="K10277"/>
          <cell r="L10277"/>
          <cell r="M10277"/>
          <cell r="N10277"/>
          <cell r="O10277"/>
          <cell r="P10277"/>
          <cell r="Q10277"/>
          <cell r="R10277"/>
          <cell r="S10277"/>
          <cell r="T10277"/>
          <cell r="U10277"/>
          <cell r="V10277"/>
          <cell r="W10277"/>
          <cell r="X10277"/>
          <cell r="Y10277"/>
          <cell r="Z10277"/>
          <cell r="AA10277"/>
          <cell r="AB10277"/>
          <cell r="AC10277"/>
          <cell r="AD10277"/>
          <cell r="AE10277"/>
          <cell r="AF10277"/>
          <cell r="AG10277"/>
          <cell r="AH10277"/>
          <cell r="AI10277"/>
          <cell r="AJ10277"/>
          <cell r="AK10277"/>
          <cell r="AL10277"/>
          <cell r="AM10277"/>
          <cell r="AN10277"/>
          <cell r="AO10277"/>
          <cell r="AP10277"/>
          <cell r="AQ10277"/>
          <cell r="AR10277"/>
          <cell r="AS10277"/>
        </row>
        <row r="10278">
          <cell r="A10278"/>
          <cell r="B10278"/>
          <cell r="C10278"/>
          <cell r="D10278"/>
          <cell r="E10278"/>
          <cell r="F10278"/>
          <cell r="G10278"/>
          <cell r="H10278"/>
          <cell r="I10278"/>
          <cell r="J10278"/>
          <cell r="K10278"/>
          <cell r="L10278"/>
          <cell r="M10278"/>
          <cell r="N10278"/>
          <cell r="O10278"/>
          <cell r="P10278"/>
          <cell r="Q10278"/>
          <cell r="R10278"/>
          <cell r="S10278"/>
          <cell r="T10278"/>
          <cell r="U10278"/>
          <cell r="V10278"/>
          <cell r="W10278"/>
          <cell r="X10278"/>
          <cell r="Y10278"/>
          <cell r="Z10278"/>
          <cell r="AA10278"/>
          <cell r="AB10278"/>
          <cell r="AC10278"/>
          <cell r="AD10278"/>
          <cell r="AE10278"/>
          <cell r="AF10278"/>
          <cell r="AG10278"/>
          <cell r="AH10278"/>
          <cell r="AI10278"/>
          <cell r="AJ10278"/>
          <cell r="AK10278"/>
          <cell r="AL10278"/>
          <cell r="AM10278"/>
          <cell r="AN10278"/>
          <cell r="AO10278"/>
          <cell r="AP10278"/>
          <cell r="AQ10278"/>
          <cell r="AR10278"/>
          <cell r="AS10278"/>
        </row>
        <row r="10279">
          <cell r="A10279"/>
          <cell r="B10279"/>
          <cell r="C10279"/>
          <cell r="D10279"/>
          <cell r="E10279"/>
          <cell r="F10279"/>
          <cell r="G10279"/>
          <cell r="H10279"/>
          <cell r="I10279"/>
          <cell r="J10279"/>
          <cell r="K10279"/>
          <cell r="L10279"/>
          <cell r="M10279"/>
          <cell r="N10279"/>
          <cell r="O10279"/>
          <cell r="P10279"/>
          <cell r="Q10279"/>
          <cell r="R10279"/>
          <cell r="S10279"/>
          <cell r="T10279"/>
          <cell r="U10279"/>
          <cell r="V10279"/>
          <cell r="W10279"/>
          <cell r="X10279"/>
          <cell r="Y10279"/>
          <cell r="Z10279"/>
          <cell r="AA10279"/>
          <cell r="AB10279"/>
          <cell r="AC10279"/>
          <cell r="AD10279"/>
          <cell r="AE10279"/>
          <cell r="AF10279"/>
          <cell r="AG10279"/>
          <cell r="AH10279"/>
          <cell r="AI10279"/>
          <cell r="AJ10279"/>
          <cell r="AK10279"/>
          <cell r="AL10279"/>
          <cell r="AM10279"/>
          <cell r="AN10279"/>
          <cell r="AO10279"/>
          <cell r="AP10279"/>
          <cell r="AQ10279"/>
          <cell r="AR10279"/>
          <cell r="AS10279"/>
        </row>
        <row r="10280">
          <cell r="A10280"/>
          <cell r="B10280"/>
          <cell r="C10280"/>
          <cell r="D10280"/>
          <cell r="E10280"/>
          <cell r="F10280"/>
          <cell r="G10280"/>
          <cell r="H10280"/>
          <cell r="I10280"/>
          <cell r="J10280"/>
          <cell r="K10280"/>
          <cell r="L10280"/>
          <cell r="M10280"/>
          <cell r="N10280"/>
          <cell r="O10280"/>
          <cell r="P10280"/>
          <cell r="Q10280"/>
          <cell r="R10280"/>
          <cell r="S10280"/>
          <cell r="T10280"/>
          <cell r="U10280"/>
          <cell r="V10280"/>
          <cell r="W10280"/>
          <cell r="X10280"/>
          <cell r="Y10280"/>
          <cell r="Z10280"/>
          <cell r="AA10280"/>
          <cell r="AB10280"/>
          <cell r="AC10280"/>
          <cell r="AD10280"/>
          <cell r="AE10280"/>
          <cell r="AF10280"/>
          <cell r="AG10280"/>
          <cell r="AH10280"/>
          <cell r="AI10280"/>
          <cell r="AJ10280"/>
          <cell r="AK10280"/>
          <cell r="AL10280"/>
          <cell r="AM10280"/>
          <cell r="AN10280"/>
          <cell r="AO10280"/>
          <cell r="AP10280"/>
          <cell r="AQ10280"/>
          <cell r="AR10280"/>
          <cell r="AS10280"/>
        </row>
        <row r="10281">
          <cell r="A10281"/>
          <cell r="B10281"/>
          <cell r="C10281"/>
          <cell r="D10281"/>
          <cell r="E10281"/>
          <cell r="F10281"/>
          <cell r="G10281"/>
          <cell r="H10281"/>
          <cell r="I10281"/>
          <cell r="J10281"/>
          <cell r="K10281"/>
          <cell r="L10281"/>
          <cell r="M10281"/>
          <cell r="N10281"/>
          <cell r="O10281"/>
          <cell r="P10281"/>
          <cell r="Q10281"/>
          <cell r="R10281"/>
          <cell r="S10281"/>
          <cell r="T10281"/>
          <cell r="U10281"/>
          <cell r="V10281"/>
          <cell r="W10281"/>
          <cell r="X10281"/>
          <cell r="Y10281"/>
          <cell r="Z10281"/>
          <cell r="AA10281"/>
          <cell r="AB10281"/>
          <cell r="AC10281"/>
          <cell r="AD10281"/>
          <cell r="AE10281"/>
          <cell r="AF10281"/>
          <cell r="AG10281"/>
          <cell r="AH10281"/>
          <cell r="AI10281"/>
          <cell r="AJ10281"/>
          <cell r="AK10281"/>
          <cell r="AL10281"/>
          <cell r="AM10281"/>
          <cell r="AN10281"/>
          <cell r="AO10281"/>
          <cell r="AP10281"/>
          <cell r="AQ10281"/>
          <cell r="AR10281"/>
          <cell r="AS10281"/>
        </row>
        <row r="10282">
          <cell r="A10282"/>
          <cell r="B10282"/>
          <cell r="C10282"/>
          <cell r="D10282"/>
          <cell r="E10282"/>
          <cell r="F10282"/>
          <cell r="G10282"/>
          <cell r="H10282"/>
          <cell r="I10282"/>
          <cell r="J10282"/>
          <cell r="K10282"/>
          <cell r="L10282"/>
          <cell r="M10282"/>
          <cell r="N10282"/>
          <cell r="O10282"/>
          <cell r="P10282"/>
          <cell r="Q10282"/>
          <cell r="R10282"/>
          <cell r="S10282"/>
          <cell r="T10282"/>
          <cell r="U10282"/>
          <cell r="V10282"/>
          <cell r="W10282"/>
          <cell r="X10282"/>
          <cell r="Y10282"/>
          <cell r="Z10282"/>
          <cell r="AA10282"/>
          <cell r="AB10282"/>
          <cell r="AC10282"/>
          <cell r="AD10282"/>
          <cell r="AE10282"/>
          <cell r="AF10282"/>
          <cell r="AG10282"/>
          <cell r="AH10282"/>
          <cell r="AI10282"/>
          <cell r="AJ10282"/>
          <cell r="AK10282"/>
          <cell r="AL10282"/>
          <cell r="AM10282"/>
          <cell r="AN10282"/>
          <cell r="AO10282"/>
          <cell r="AP10282"/>
          <cell r="AQ10282"/>
          <cell r="AR10282"/>
          <cell r="AS10282"/>
        </row>
        <row r="10283">
          <cell r="A10283"/>
          <cell r="B10283"/>
          <cell r="C10283"/>
          <cell r="D10283"/>
          <cell r="E10283"/>
          <cell r="F10283"/>
          <cell r="G10283"/>
          <cell r="H10283"/>
          <cell r="I10283"/>
          <cell r="J10283"/>
          <cell r="K10283"/>
          <cell r="L10283"/>
          <cell r="M10283"/>
          <cell r="N10283"/>
          <cell r="O10283"/>
          <cell r="P10283"/>
          <cell r="Q10283"/>
          <cell r="R10283"/>
          <cell r="S10283"/>
          <cell r="T10283"/>
          <cell r="U10283"/>
          <cell r="V10283"/>
          <cell r="W10283"/>
          <cell r="X10283"/>
          <cell r="Y10283"/>
          <cell r="Z10283"/>
          <cell r="AA10283"/>
          <cell r="AB10283"/>
          <cell r="AC10283"/>
          <cell r="AD10283"/>
          <cell r="AE10283"/>
          <cell r="AF10283"/>
          <cell r="AG10283"/>
          <cell r="AH10283"/>
          <cell r="AI10283"/>
          <cell r="AJ10283"/>
          <cell r="AK10283"/>
          <cell r="AL10283"/>
          <cell r="AM10283"/>
          <cell r="AN10283"/>
          <cell r="AO10283"/>
          <cell r="AP10283"/>
          <cell r="AQ10283"/>
          <cell r="AR10283"/>
          <cell r="AS10283"/>
        </row>
        <row r="10284">
          <cell r="A10284"/>
          <cell r="B10284"/>
          <cell r="C10284"/>
          <cell r="D10284"/>
          <cell r="E10284"/>
          <cell r="F10284"/>
          <cell r="G10284"/>
          <cell r="H10284"/>
          <cell r="I10284"/>
          <cell r="J10284"/>
          <cell r="K10284"/>
          <cell r="L10284"/>
          <cell r="M10284"/>
          <cell r="N10284"/>
          <cell r="O10284"/>
          <cell r="P10284"/>
          <cell r="Q10284"/>
          <cell r="R10284"/>
          <cell r="S10284"/>
          <cell r="T10284"/>
          <cell r="U10284"/>
          <cell r="V10284"/>
          <cell r="W10284"/>
          <cell r="X10284"/>
          <cell r="Y10284"/>
          <cell r="Z10284"/>
          <cell r="AA10284"/>
          <cell r="AB10284"/>
          <cell r="AC10284"/>
          <cell r="AD10284"/>
          <cell r="AE10284"/>
          <cell r="AF10284"/>
          <cell r="AG10284"/>
          <cell r="AH10284"/>
          <cell r="AI10284"/>
          <cell r="AJ10284"/>
          <cell r="AK10284"/>
          <cell r="AL10284"/>
          <cell r="AM10284"/>
          <cell r="AN10284"/>
          <cell r="AO10284"/>
          <cell r="AP10284"/>
          <cell r="AQ10284"/>
          <cell r="AR10284"/>
          <cell r="AS10284"/>
        </row>
        <row r="10285">
          <cell r="A10285"/>
          <cell r="B10285"/>
          <cell r="C10285"/>
          <cell r="D10285"/>
          <cell r="E10285"/>
          <cell r="F10285"/>
          <cell r="G10285"/>
          <cell r="H10285"/>
          <cell r="I10285"/>
          <cell r="J10285"/>
          <cell r="K10285"/>
          <cell r="L10285"/>
          <cell r="M10285"/>
          <cell r="N10285"/>
          <cell r="O10285"/>
          <cell r="P10285"/>
          <cell r="Q10285"/>
          <cell r="R10285"/>
          <cell r="S10285"/>
          <cell r="T10285"/>
          <cell r="U10285"/>
          <cell r="V10285"/>
          <cell r="W10285"/>
          <cell r="X10285"/>
          <cell r="Y10285"/>
          <cell r="Z10285"/>
          <cell r="AA10285"/>
          <cell r="AB10285"/>
          <cell r="AC10285"/>
          <cell r="AD10285"/>
          <cell r="AE10285"/>
          <cell r="AF10285"/>
          <cell r="AG10285"/>
          <cell r="AH10285"/>
          <cell r="AI10285"/>
          <cell r="AJ10285"/>
          <cell r="AK10285"/>
          <cell r="AL10285"/>
          <cell r="AM10285"/>
          <cell r="AN10285"/>
          <cell r="AO10285"/>
          <cell r="AP10285"/>
          <cell r="AQ10285"/>
          <cell r="AR10285"/>
          <cell r="AS10285"/>
        </row>
        <row r="10286">
          <cell r="A10286"/>
          <cell r="B10286"/>
          <cell r="C10286"/>
          <cell r="D10286"/>
          <cell r="E10286"/>
          <cell r="F10286"/>
          <cell r="G10286"/>
          <cell r="H10286"/>
          <cell r="I10286"/>
          <cell r="J10286"/>
          <cell r="K10286"/>
          <cell r="L10286"/>
          <cell r="M10286"/>
          <cell r="N10286"/>
          <cell r="O10286"/>
          <cell r="P10286"/>
          <cell r="Q10286"/>
          <cell r="R10286"/>
          <cell r="S10286"/>
          <cell r="T10286"/>
          <cell r="U10286"/>
          <cell r="V10286"/>
          <cell r="W10286"/>
          <cell r="X10286"/>
          <cell r="Y10286"/>
          <cell r="Z10286"/>
          <cell r="AA10286"/>
          <cell r="AB10286"/>
          <cell r="AC10286"/>
          <cell r="AD10286"/>
          <cell r="AE10286"/>
          <cell r="AF10286"/>
          <cell r="AG10286"/>
          <cell r="AH10286"/>
          <cell r="AI10286"/>
          <cell r="AJ10286"/>
          <cell r="AK10286"/>
          <cell r="AL10286"/>
          <cell r="AM10286"/>
          <cell r="AN10286"/>
          <cell r="AO10286"/>
          <cell r="AP10286"/>
          <cell r="AQ10286"/>
          <cell r="AR10286"/>
          <cell r="AS10286"/>
        </row>
        <row r="10287">
          <cell r="A10287"/>
          <cell r="B10287"/>
          <cell r="C10287"/>
          <cell r="D10287"/>
          <cell r="E10287"/>
          <cell r="F10287"/>
          <cell r="G10287"/>
          <cell r="H10287"/>
          <cell r="I10287"/>
          <cell r="J10287"/>
          <cell r="K10287"/>
          <cell r="L10287"/>
          <cell r="M10287"/>
          <cell r="N10287"/>
          <cell r="O10287"/>
          <cell r="P10287"/>
          <cell r="Q10287"/>
          <cell r="R10287"/>
          <cell r="S10287"/>
          <cell r="T10287"/>
          <cell r="U10287"/>
          <cell r="V10287"/>
          <cell r="W10287"/>
          <cell r="X10287"/>
          <cell r="Y10287"/>
          <cell r="Z10287"/>
          <cell r="AA10287"/>
          <cell r="AB10287"/>
          <cell r="AC10287"/>
          <cell r="AD10287"/>
          <cell r="AE10287"/>
          <cell r="AF10287"/>
          <cell r="AG10287"/>
          <cell r="AH10287"/>
          <cell r="AI10287"/>
          <cell r="AJ10287"/>
          <cell r="AK10287"/>
          <cell r="AL10287"/>
          <cell r="AM10287"/>
          <cell r="AN10287"/>
          <cell r="AO10287"/>
          <cell r="AP10287"/>
          <cell r="AQ10287"/>
          <cell r="AR10287"/>
          <cell r="AS10287"/>
        </row>
        <row r="10288">
          <cell r="A10288"/>
          <cell r="B10288"/>
          <cell r="C10288"/>
          <cell r="D10288"/>
          <cell r="E10288"/>
          <cell r="F10288"/>
          <cell r="G10288"/>
          <cell r="H10288"/>
          <cell r="I10288"/>
          <cell r="J10288"/>
          <cell r="K10288"/>
          <cell r="L10288"/>
          <cell r="M10288"/>
          <cell r="N10288"/>
          <cell r="O10288"/>
          <cell r="P10288"/>
          <cell r="Q10288"/>
          <cell r="R10288"/>
          <cell r="S10288"/>
          <cell r="T10288"/>
          <cell r="U10288"/>
          <cell r="V10288"/>
          <cell r="W10288"/>
          <cell r="X10288"/>
          <cell r="Y10288"/>
          <cell r="Z10288"/>
          <cell r="AA10288"/>
          <cell r="AB10288"/>
          <cell r="AC10288"/>
          <cell r="AD10288"/>
          <cell r="AE10288"/>
          <cell r="AF10288"/>
          <cell r="AG10288"/>
          <cell r="AH10288"/>
          <cell r="AI10288"/>
          <cell r="AJ10288"/>
          <cell r="AK10288"/>
          <cell r="AL10288"/>
          <cell r="AM10288"/>
          <cell r="AN10288"/>
          <cell r="AO10288"/>
          <cell r="AP10288"/>
          <cell r="AQ10288"/>
          <cell r="AR10288"/>
          <cell r="AS10288"/>
        </row>
        <row r="10289">
          <cell r="A10289"/>
          <cell r="B10289"/>
          <cell r="C10289"/>
          <cell r="D10289"/>
          <cell r="E10289"/>
          <cell r="F10289"/>
          <cell r="G10289"/>
          <cell r="H10289"/>
          <cell r="I10289"/>
          <cell r="J10289"/>
          <cell r="K10289"/>
          <cell r="L10289"/>
          <cell r="M10289"/>
          <cell r="N10289"/>
          <cell r="O10289"/>
          <cell r="P10289"/>
          <cell r="Q10289"/>
          <cell r="R10289"/>
          <cell r="S10289"/>
          <cell r="T10289"/>
          <cell r="U10289"/>
          <cell r="V10289"/>
          <cell r="W10289"/>
          <cell r="X10289"/>
          <cell r="Y10289"/>
          <cell r="Z10289"/>
          <cell r="AA10289"/>
          <cell r="AB10289"/>
          <cell r="AC10289"/>
          <cell r="AD10289"/>
          <cell r="AE10289"/>
          <cell r="AF10289"/>
          <cell r="AG10289"/>
          <cell r="AH10289"/>
          <cell r="AI10289"/>
          <cell r="AJ10289"/>
          <cell r="AK10289"/>
          <cell r="AL10289"/>
          <cell r="AM10289"/>
          <cell r="AN10289"/>
          <cell r="AO10289"/>
          <cell r="AP10289"/>
          <cell r="AQ10289"/>
          <cell r="AR10289"/>
          <cell r="AS10289"/>
        </row>
        <row r="10290">
          <cell r="A10290"/>
          <cell r="B10290"/>
          <cell r="C10290"/>
          <cell r="D10290"/>
          <cell r="E10290"/>
          <cell r="F10290"/>
          <cell r="G10290"/>
          <cell r="H10290"/>
          <cell r="I10290"/>
          <cell r="J10290"/>
          <cell r="K10290"/>
          <cell r="L10290"/>
          <cell r="M10290"/>
          <cell r="N10290"/>
          <cell r="O10290"/>
          <cell r="P10290"/>
          <cell r="Q10290"/>
          <cell r="R10290"/>
          <cell r="S10290"/>
          <cell r="T10290"/>
          <cell r="U10290"/>
          <cell r="V10290"/>
          <cell r="W10290"/>
          <cell r="X10290"/>
          <cell r="Y10290"/>
          <cell r="Z10290"/>
          <cell r="AA10290"/>
          <cell r="AB10290"/>
          <cell r="AC10290"/>
          <cell r="AD10290"/>
          <cell r="AE10290"/>
          <cell r="AF10290"/>
          <cell r="AG10290"/>
          <cell r="AH10290"/>
          <cell r="AI10290"/>
          <cell r="AJ10290"/>
          <cell r="AK10290"/>
          <cell r="AL10290"/>
          <cell r="AM10290"/>
          <cell r="AN10290"/>
          <cell r="AO10290"/>
          <cell r="AP10290"/>
          <cell r="AQ10290"/>
          <cell r="AR10290"/>
          <cell r="AS10290"/>
        </row>
        <row r="10291">
          <cell r="A10291"/>
          <cell r="B10291"/>
          <cell r="C10291"/>
          <cell r="D10291"/>
          <cell r="E10291"/>
          <cell r="F10291"/>
          <cell r="G10291"/>
          <cell r="H10291"/>
          <cell r="I10291"/>
          <cell r="J10291"/>
          <cell r="K10291"/>
          <cell r="L10291"/>
          <cell r="M10291"/>
          <cell r="N10291"/>
          <cell r="O10291"/>
          <cell r="P10291"/>
          <cell r="Q10291"/>
          <cell r="R10291"/>
          <cell r="S10291"/>
          <cell r="T10291"/>
          <cell r="U10291"/>
          <cell r="V10291"/>
          <cell r="W10291"/>
          <cell r="X10291"/>
          <cell r="Y10291"/>
          <cell r="Z10291"/>
          <cell r="AA10291"/>
          <cell r="AB10291"/>
          <cell r="AC10291"/>
          <cell r="AD10291"/>
          <cell r="AE10291"/>
          <cell r="AF10291"/>
          <cell r="AG10291"/>
          <cell r="AH10291"/>
          <cell r="AI10291"/>
          <cell r="AJ10291"/>
          <cell r="AK10291"/>
          <cell r="AL10291"/>
          <cell r="AM10291"/>
          <cell r="AN10291"/>
          <cell r="AO10291"/>
          <cell r="AP10291"/>
          <cell r="AQ10291"/>
          <cell r="AR10291"/>
          <cell r="AS10291"/>
        </row>
        <row r="10292">
          <cell r="A10292"/>
          <cell r="B10292"/>
          <cell r="C10292"/>
          <cell r="D10292"/>
          <cell r="E10292"/>
          <cell r="F10292"/>
          <cell r="G10292"/>
          <cell r="H10292"/>
          <cell r="I10292"/>
          <cell r="J10292"/>
          <cell r="K10292"/>
          <cell r="L10292"/>
          <cell r="M10292"/>
          <cell r="N10292"/>
          <cell r="O10292"/>
          <cell r="P10292"/>
          <cell r="Q10292"/>
          <cell r="R10292"/>
          <cell r="S10292"/>
          <cell r="T10292"/>
          <cell r="U10292"/>
          <cell r="V10292"/>
          <cell r="W10292"/>
          <cell r="X10292"/>
          <cell r="Y10292"/>
          <cell r="Z10292"/>
          <cell r="AA10292"/>
          <cell r="AB10292"/>
          <cell r="AC10292"/>
          <cell r="AD10292"/>
          <cell r="AE10292"/>
          <cell r="AF10292"/>
          <cell r="AG10292"/>
          <cell r="AH10292"/>
          <cell r="AI10292"/>
          <cell r="AJ10292"/>
          <cell r="AK10292"/>
          <cell r="AL10292"/>
          <cell r="AM10292"/>
          <cell r="AN10292"/>
          <cell r="AO10292"/>
          <cell r="AP10292"/>
          <cell r="AQ10292"/>
          <cell r="AR10292"/>
          <cell r="AS10292"/>
        </row>
        <row r="10293">
          <cell r="A10293"/>
          <cell r="B10293"/>
          <cell r="C10293"/>
          <cell r="D10293"/>
          <cell r="E10293"/>
          <cell r="F10293"/>
          <cell r="G10293"/>
          <cell r="H10293"/>
          <cell r="I10293"/>
          <cell r="J10293"/>
          <cell r="K10293"/>
          <cell r="L10293"/>
          <cell r="M10293"/>
          <cell r="N10293"/>
          <cell r="O10293"/>
          <cell r="P10293"/>
          <cell r="Q10293"/>
          <cell r="R10293"/>
          <cell r="S10293"/>
          <cell r="T10293"/>
          <cell r="U10293"/>
          <cell r="V10293"/>
          <cell r="W10293"/>
          <cell r="X10293"/>
          <cell r="Y10293"/>
          <cell r="Z10293"/>
          <cell r="AA10293"/>
          <cell r="AB10293"/>
          <cell r="AC10293"/>
          <cell r="AD10293"/>
          <cell r="AE10293"/>
          <cell r="AF10293"/>
          <cell r="AG10293"/>
          <cell r="AH10293"/>
          <cell r="AI10293"/>
          <cell r="AJ10293"/>
          <cell r="AK10293"/>
          <cell r="AL10293"/>
          <cell r="AM10293"/>
          <cell r="AN10293"/>
          <cell r="AO10293"/>
          <cell r="AP10293"/>
          <cell r="AQ10293"/>
          <cell r="AR10293"/>
          <cell r="AS10293"/>
        </row>
        <row r="10294">
          <cell r="A10294"/>
          <cell r="B10294"/>
          <cell r="C10294"/>
          <cell r="D10294"/>
          <cell r="E10294"/>
          <cell r="F10294"/>
          <cell r="G10294"/>
          <cell r="H10294"/>
          <cell r="I10294"/>
          <cell r="J10294"/>
          <cell r="K10294"/>
          <cell r="L10294"/>
          <cell r="M10294"/>
          <cell r="N10294"/>
          <cell r="O10294"/>
          <cell r="P10294"/>
          <cell r="Q10294"/>
          <cell r="R10294"/>
          <cell r="S10294"/>
          <cell r="T10294"/>
          <cell r="U10294"/>
          <cell r="V10294"/>
          <cell r="W10294"/>
          <cell r="X10294"/>
          <cell r="Y10294"/>
          <cell r="Z10294"/>
          <cell r="AA10294"/>
          <cell r="AB10294"/>
          <cell r="AC10294"/>
          <cell r="AD10294"/>
          <cell r="AE10294"/>
          <cell r="AF10294"/>
          <cell r="AG10294"/>
          <cell r="AH10294"/>
          <cell r="AI10294"/>
          <cell r="AJ10294"/>
          <cell r="AK10294"/>
          <cell r="AL10294"/>
          <cell r="AM10294"/>
          <cell r="AN10294"/>
          <cell r="AO10294"/>
          <cell r="AP10294"/>
          <cell r="AQ10294"/>
          <cell r="AR10294"/>
          <cell r="AS10294"/>
        </row>
        <row r="10295">
          <cell r="A10295"/>
          <cell r="B10295"/>
          <cell r="C10295"/>
          <cell r="D10295"/>
          <cell r="E10295"/>
          <cell r="F10295"/>
          <cell r="G10295"/>
          <cell r="H10295"/>
          <cell r="I10295"/>
          <cell r="J10295"/>
          <cell r="K10295"/>
          <cell r="L10295"/>
          <cell r="M10295"/>
          <cell r="N10295"/>
          <cell r="O10295"/>
          <cell r="P10295"/>
          <cell r="Q10295"/>
          <cell r="R10295"/>
          <cell r="S10295"/>
          <cell r="T10295"/>
          <cell r="U10295"/>
          <cell r="V10295"/>
          <cell r="W10295"/>
          <cell r="X10295"/>
          <cell r="Y10295"/>
          <cell r="Z10295"/>
          <cell r="AA10295"/>
          <cell r="AB10295"/>
          <cell r="AC10295"/>
          <cell r="AD10295"/>
          <cell r="AE10295"/>
          <cell r="AF10295"/>
          <cell r="AG10295"/>
          <cell r="AH10295"/>
          <cell r="AI10295"/>
          <cell r="AJ10295"/>
          <cell r="AK10295"/>
          <cell r="AL10295"/>
          <cell r="AM10295"/>
          <cell r="AN10295"/>
          <cell r="AO10295"/>
          <cell r="AP10295"/>
          <cell r="AQ10295"/>
          <cell r="AR10295"/>
          <cell r="AS10295"/>
        </row>
        <row r="10296">
          <cell r="A10296"/>
          <cell r="B10296"/>
          <cell r="C10296"/>
          <cell r="D10296"/>
          <cell r="E10296"/>
          <cell r="F10296"/>
          <cell r="G10296"/>
          <cell r="H10296"/>
          <cell r="I10296"/>
          <cell r="J10296"/>
          <cell r="K10296"/>
          <cell r="L10296"/>
          <cell r="M10296"/>
          <cell r="N10296"/>
          <cell r="O10296"/>
          <cell r="P10296"/>
          <cell r="Q10296"/>
          <cell r="R10296"/>
          <cell r="S10296"/>
          <cell r="T10296"/>
          <cell r="U10296"/>
          <cell r="V10296"/>
          <cell r="W10296"/>
          <cell r="X10296"/>
          <cell r="Y10296"/>
          <cell r="Z10296"/>
          <cell r="AA10296"/>
          <cell r="AB10296"/>
          <cell r="AC10296"/>
          <cell r="AD10296"/>
          <cell r="AE10296"/>
          <cell r="AF10296"/>
          <cell r="AG10296"/>
          <cell r="AH10296"/>
          <cell r="AI10296"/>
          <cell r="AJ10296"/>
          <cell r="AK10296"/>
          <cell r="AL10296"/>
          <cell r="AM10296"/>
          <cell r="AN10296"/>
          <cell r="AO10296"/>
          <cell r="AP10296"/>
          <cell r="AQ10296"/>
          <cell r="AR10296"/>
          <cell r="AS10296"/>
        </row>
        <row r="10297">
          <cell r="A10297"/>
          <cell r="B10297"/>
          <cell r="C10297"/>
          <cell r="D10297"/>
          <cell r="E10297"/>
          <cell r="F10297"/>
          <cell r="G10297"/>
          <cell r="H10297"/>
          <cell r="I10297"/>
          <cell r="J10297"/>
          <cell r="K10297"/>
          <cell r="L10297"/>
          <cell r="M10297"/>
          <cell r="N10297"/>
          <cell r="O10297"/>
          <cell r="P10297"/>
          <cell r="Q10297"/>
          <cell r="R10297"/>
          <cell r="S10297"/>
          <cell r="T10297"/>
          <cell r="U10297"/>
          <cell r="V10297"/>
          <cell r="W10297"/>
          <cell r="X10297"/>
          <cell r="Y10297"/>
          <cell r="Z10297"/>
          <cell r="AA10297"/>
          <cell r="AB10297"/>
          <cell r="AC10297"/>
          <cell r="AD10297"/>
          <cell r="AE10297"/>
          <cell r="AF10297"/>
          <cell r="AG10297"/>
          <cell r="AH10297"/>
          <cell r="AI10297"/>
          <cell r="AJ10297"/>
          <cell r="AK10297"/>
          <cell r="AL10297"/>
          <cell r="AM10297"/>
          <cell r="AN10297"/>
          <cell r="AO10297"/>
          <cell r="AP10297"/>
          <cell r="AQ10297"/>
          <cell r="AR10297"/>
          <cell r="AS10297"/>
        </row>
        <row r="10298">
          <cell r="A10298"/>
          <cell r="B10298"/>
          <cell r="C10298"/>
          <cell r="D10298"/>
          <cell r="E10298"/>
          <cell r="F10298"/>
          <cell r="G10298"/>
          <cell r="H10298"/>
          <cell r="I10298"/>
          <cell r="J10298"/>
          <cell r="K10298"/>
          <cell r="L10298"/>
          <cell r="M10298"/>
          <cell r="N10298"/>
          <cell r="O10298"/>
          <cell r="P10298"/>
          <cell r="Q10298"/>
          <cell r="R10298"/>
          <cell r="S10298"/>
          <cell r="T10298"/>
          <cell r="U10298"/>
          <cell r="V10298"/>
          <cell r="W10298"/>
          <cell r="X10298"/>
          <cell r="Y10298"/>
          <cell r="Z10298"/>
          <cell r="AA10298"/>
          <cell r="AB10298"/>
          <cell r="AC10298"/>
          <cell r="AD10298"/>
          <cell r="AE10298"/>
          <cell r="AF10298"/>
          <cell r="AG10298"/>
          <cell r="AH10298"/>
          <cell r="AI10298"/>
          <cell r="AJ10298"/>
          <cell r="AK10298"/>
          <cell r="AL10298"/>
          <cell r="AM10298"/>
          <cell r="AN10298"/>
          <cell r="AO10298"/>
          <cell r="AP10298"/>
          <cell r="AQ10298"/>
          <cell r="AR10298"/>
          <cell r="AS10298"/>
        </row>
        <row r="10299">
          <cell r="A10299"/>
          <cell r="B10299"/>
          <cell r="C10299"/>
          <cell r="D10299"/>
          <cell r="E10299"/>
          <cell r="F10299"/>
          <cell r="G10299"/>
          <cell r="H10299"/>
          <cell r="I10299"/>
          <cell r="J10299"/>
          <cell r="K10299"/>
          <cell r="L10299"/>
          <cell r="M10299"/>
          <cell r="N10299"/>
          <cell r="O10299"/>
          <cell r="P10299"/>
          <cell r="Q10299"/>
          <cell r="R10299"/>
          <cell r="S10299"/>
          <cell r="T10299"/>
          <cell r="U10299"/>
          <cell r="V10299"/>
          <cell r="W10299"/>
          <cell r="X10299"/>
          <cell r="Y10299"/>
          <cell r="Z10299"/>
          <cell r="AA10299"/>
          <cell r="AB10299"/>
          <cell r="AC10299"/>
          <cell r="AD10299"/>
          <cell r="AE10299"/>
          <cell r="AF10299"/>
          <cell r="AG10299"/>
          <cell r="AH10299"/>
          <cell r="AI10299"/>
          <cell r="AJ10299"/>
          <cell r="AK10299"/>
          <cell r="AL10299"/>
          <cell r="AM10299"/>
          <cell r="AN10299"/>
          <cell r="AO10299"/>
          <cell r="AP10299"/>
          <cell r="AQ10299"/>
          <cell r="AR10299"/>
          <cell r="AS10299"/>
        </row>
        <row r="10300">
          <cell r="A10300"/>
          <cell r="B10300"/>
          <cell r="C10300"/>
          <cell r="D10300"/>
          <cell r="E10300"/>
          <cell r="F10300"/>
          <cell r="G10300"/>
          <cell r="H10300"/>
          <cell r="I10300"/>
          <cell r="J10300"/>
          <cell r="K10300"/>
          <cell r="L10300"/>
          <cell r="M10300"/>
          <cell r="N10300"/>
          <cell r="O10300"/>
          <cell r="P10300"/>
          <cell r="Q10300"/>
          <cell r="R10300"/>
          <cell r="S10300"/>
          <cell r="T10300"/>
          <cell r="U10300"/>
          <cell r="V10300"/>
          <cell r="W10300"/>
          <cell r="X10300"/>
          <cell r="Y10300"/>
          <cell r="Z10300"/>
          <cell r="AA10300"/>
          <cell r="AB10300"/>
          <cell r="AC10300"/>
          <cell r="AD10300"/>
          <cell r="AE10300"/>
          <cell r="AF10300"/>
          <cell r="AG10300"/>
          <cell r="AH10300"/>
          <cell r="AI10300"/>
          <cell r="AJ10300"/>
          <cell r="AK10300"/>
          <cell r="AL10300"/>
          <cell r="AM10300"/>
          <cell r="AN10300"/>
          <cell r="AO10300"/>
          <cell r="AP10300"/>
          <cell r="AQ10300"/>
          <cell r="AR10300"/>
          <cell r="AS10300"/>
        </row>
        <row r="10301">
          <cell r="A10301"/>
          <cell r="B10301"/>
          <cell r="C10301"/>
          <cell r="D10301"/>
          <cell r="E10301"/>
          <cell r="F10301"/>
          <cell r="G10301"/>
          <cell r="H10301"/>
          <cell r="I10301"/>
          <cell r="J10301"/>
          <cell r="K10301"/>
          <cell r="L10301"/>
          <cell r="M10301"/>
          <cell r="N10301"/>
          <cell r="O10301"/>
          <cell r="P10301"/>
          <cell r="Q10301"/>
          <cell r="R10301"/>
          <cell r="S10301"/>
          <cell r="T10301"/>
          <cell r="U10301"/>
          <cell r="V10301"/>
          <cell r="W10301"/>
          <cell r="X10301"/>
          <cell r="Y10301"/>
          <cell r="Z10301"/>
          <cell r="AA10301"/>
          <cell r="AB10301"/>
          <cell r="AC10301"/>
          <cell r="AD10301"/>
          <cell r="AE10301"/>
          <cell r="AF10301"/>
          <cell r="AG10301"/>
          <cell r="AH10301"/>
          <cell r="AI10301"/>
          <cell r="AJ10301"/>
          <cell r="AK10301"/>
          <cell r="AL10301"/>
          <cell r="AM10301"/>
          <cell r="AN10301"/>
          <cell r="AO10301"/>
          <cell r="AP10301"/>
          <cell r="AQ10301"/>
          <cell r="AR10301"/>
          <cell r="AS10301"/>
        </row>
        <row r="10302">
          <cell r="A10302"/>
          <cell r="B10302"/>
          <cell r="C10302"/>
          <cell r="D10302"/>
          <cell r="E10302"/>
          <cell r="F10302"/>
          <cell r="G10302"/>
          <cell r="H10302"/>
          <cell r="I10302"/>
          <cell r="J10302"/>
          <cell r="K10302"/>
          <cell r="L10302"/>
          <cell r="M10302"/>
          <cell r="N10302"/>
          <cell r="O10302"/>
          <cell r="P10302"/>
          <cell r="Q10302"/>
          <cell r="R10302"/>
          <cell r="S10302"/>
          <cell r="T10302"/>
          <cell r="U10302"/>
          <cell r="V10302"/>
          <cell r="W10302"/>
          <cell r="X10302"/>
          <cell r="Y10302"/>
          <cell r="Z10302"/>
          <cell r="AA10302"/>
          <cell r="AB10302"/>
          <cell r="AC10302"/>
          <cell r="AD10302"/>
          <cell r="AE10302"/>
          <cell r="AF10302"/>
          <cell r="AG10302"/>
          <cell r="AH10302"/>
          <cell r="AI10302"/>
          <cell r="AJ10302"/>
          <cell r="AK10302"/>
          <cell r="AL10302"/>
          <cell r="AM10302"/>
          <cell r="AN10302"/>
          <cell r="AO10302"/>
          <cell r="AP10302"/>
          <cell r="AQ10302"/>
          <cell r="AR10302"/>
          <cell r="AS10302"/>
        </row>
        <row r="10303">
          <cell r="A10303"/>
          <cell r="B10303"/>
          <cell r="C10303"/>
          <cell r="D10303"/>
          <cell r="E10303"/>
          <cell r="F10303"/>
          <cell r="G10303"/>
          <cell r="H10303"/>
          <cell r="I10303"/>
          <cell r="J10303"/>
          <cell r="K10303"/>
          <cell r="L10303"/>
          <cell r="M10303"/>
          <cell r="N10303"/>
          <cell r="O10303"/>
          <cell r="P10303"/>
          <cell r="Q10303"/>
          <cell r="R10303"/>
          <cell r="S10303"/>
          <cell r="T10303"/>
          <cell r="U10303"/>
          <cell r="V10303"/>
          <cell r="W10303"/>
          <cell r="X10303"/>
          <cell r="Y10303"/>
          <cell r="Z10303"/>
          <cell r="AA10303"/>
          <cell r="AB10303"/>
          <cell r="AC10303"/>
          <cell r="AD10303"/>
          <cell r="AE10303"/>
          <cell r="AF10303"/>
          <cell r="AG10303"/>
          <cell r="AH10303"/>
          <cell r="AI10303"/>
          <cell r="AJ10303"/>
          <cell r="AK10303"/>
          <cell r="AL10303"/>
          <cell r="AM10303"/>
          <cell r="AN10303"/>
          <cell r="AO10303"/>
          <cell r="AP10303"/>
          <cell r="AQ10303"/>
          <cell r="AR10303"/>
          <cell r="AS10303"/>
        </row>
        <row r="10304">
          <cell r="A10304"/>
          <cell r="B10304"/>
          <cell r="C10304"/>
          <cell r="D10304"/>
          <cell r="E10304"/>
          <cell r="F10304"/>
          <cell r="G10304"/>
          <cell r="H10304"/>
          <cell r="I10304"/>
          <cell r="J10304"/>
          <cell r="K10304"/>
          <cell r="L10304"/>
          <cell r="M10304"/>
          <cell r="N10304"/>
          <cell r="O10304"/>
          <cell r="P10304"/>
          <cell r="Q10304"/>
          <cell r="R10304"/>
          <cell r="S10304"/>
          <cell r="T10304"/>
          <cell r="U10304"/>
          <cell r="V10304"/>
          <cell r="W10304"/>
          <cell r="X10304"/>
          <cell r="Y10304"/>
          <cell r="Z10304"/>
          <cell r="AA10304"/>
          <cell r="AB10304"/>
          <cell r="AC10304"/>
          <cell r="AD10304"/>
          <cell r="AE10304"/>
          <cell r="AF10304"/>
          <cell r="AG10304"/>
          <cell r="AH10304"/>
          <cell r="AI10304"/>
          <cell r="AJ10304"/>
          <cell r="AK10304"/>
          <cell r="AL10304"/>
          <cell r="AM10304"/>
          <cell r="AN10304"/>
          <cell r="AO10304"/>
          <cell r="AP10304"/>
          <cell r="AQ10304"/>
          <cell r="AR10304"/>
          <cell r="AS10304"/>
        </row>
        <row r="10305">
          <cell r="A10305"/>
          <cell r="B10305"/>
          <cell r="C10305"/>
          <cell r="D10305"/>
          <cell r="E10305"/>
          <cell r="F10305"/>
          <cell r="G10305"/>
          <cell r="H10305"/>
          <cell r="I10305"/>
          <cell r="J10305"/>
          <cell r="K10305"/>
          <cell r="L10305"/>
          <cell r="M10305"/>
          <cell r="N10305"/>
          <cell r="O10305"/>
          <cell r="P10305"/>
          <cell r="Q10305"/>
          <cell r="R10305"/>
          <cell r="S10305"/>
          <cell r="T10305"/>
          <cell r="U10305"/>
          <cell r="V10305"/>
          <cell r="W10305"/>
          <cell r="X10305"/>
          <cell r="Y10305"/>
          <cell r="Z10305"/>
          <cell r="AA10305"/>
          <cell r="AB10305"/>
          <cell r="AC10305"/>
          <cell r="AD10305"/>
          <cell r="AE10305"/>
          <cell r="AF10305"/>
          <cell r="AG10305"/>
          <cell r="AH10305"/>
          <cell r="AI10305"/>
          <cell r="AJ10305"/>
          <cell r="AK10305"/>
          <cell r="AL10305"/>
          <cell r="AM10305"/>
          <cell r="AN10305"/>
          <cell r="AO10305"/>
          <cell r="AP10305"/>
          <cell r="AQ10305"/>
          <cell r="AR10305"/>
          <cell r="AS10305"/>
        </row>
        <row r="10306">
          <cell r="A10306"/>
          <cell r="B10306"/>
          <cell r="C10306"/>
          <cell r="D10306"/>
          <cell r="E10306"/>
          <cell r="F10306"/>
          <cell r="G10306"/>
          <cell r="H10306"/>
          <cell r="I10306"/>
          <cell r="J10306"/>
          <cell r="K10306"/>
          <cell r="L10306"/>
          <cell r="M10306"/>
          <cell r="N10306"/>
          <cell r="O10306"/>
          <cell r="P10306"/>
          <cell r="Q10306"/>
          <cell r="R10306"/>
          <cell r="S10306"/>
          <cell r="T10306"/>
          <cell r="U10306"/>
          <cell r="V10306"/>
          <cell r="W10306"/>
          <cell r="X10306"/>
          <cell r="Y10306"/>
          <cell r="Z10306"/>
          <cell r="AA10306"/>
          <cell r="AB10306"/>
          <cell r="AC10306"/>
          <cell r="AD10306"/>
          <cell r="AE10306"/>
          <cell r="AF10306"/>
          <cell r="AG10306"/>
          <cell r="AH10306"/>
          <cell r="AI10306"/>
          <cell r="AJ10306"/>
          <cell r="AK10306"/>
          <cell r="AL10306"/>
          <cell r="AM10306"/>
          <cell r="AN10306"/>
          <cell r="AO10306"/>
          <cell r="AP10306"/>
          <cell r="AQ10306"/>
          <cell r="AR10306"/>
          <cell r="AS10306"/>
        </row>
        <row r="10307">
          <cell r="A10307"/>
          <cell r="B10307"/>
          <cell r="C10307"/>
          <cell r="D10307"/>
          <cell r="E10307"/>
          <cell r="F10307"/>
          <cell r="G10307"/>
          <cell r="H10307"/>
          <cell r="I10307"/>
          <cell r="J10307"/>
          <cell r="K10307"/>
          <cell r="L10307"/>
          <cell r="M10307"/>
          <cell r="N10307"/>
          <cell r="O10307"/>
          <cell r="P10307"/>
          <cell r="Q10307"/>
          <cell r="R10307"/>
          <cell r="S10307"/>
          <cell r="T10307"/>
          <cell r="U10307"/>
          <cell r="V10307"/>
          <cell r="W10307"/>
          <cell r="X10307"/>
          <cell r="Y10307"/>
          <cell r="Z10307"/>
          <cell r="AA10307"/>
          <cell r="AB10307"/>
          <cell r="AC10307"/>
          <cell r="AD10307"/>
          <cell r="AE10307"/>
          <cell r="AF10307"/>
          <cell r="AG10307"/>
          <cell r="AH10307"/>
          <cell r="AI10307"/>
          <cell r="AJ10307"/>
          <cell r="AK10307"/>
          <cell r="AL10307"/>
          <cell r="AM10307"/>
          <cell r="AN10307"/>
          <cell r="AO10307"/>
          <cell r="AP10307"/>
          <cell r="AQ10307"/>
          <cell r="AR10307"/>
          <cell r="AS10307"/>
        </row>
        <row r="10308">
          <cell r="A10308"/>
          <cell r="B10308"/>
          <cell r="C10308"/>
          <cell r="D10308"/>
          <cell r="E10308"/>
          <cell r="F10308"/>
          <cell r="G10308"/>
          <cell r="H10308"/>
          <cell r="I10308"/>
          <cell r="J10308"/>
          <cell r="K10308"/>
          <cell r="L10308"/>
          <cell r="M10308"/>
          <cell r="N10308"/>
          <cell r="O10308"/>
          <cell r="P10308"/>
          <cell r="Q10308"/>
          <cell r="R10308"/>
          <cell r="S10308"/>
          <cell r="T10308"/>
          <cell r="U10308"/>
          <cell r="V10308"/>
          <cell r="W10308"/>
          <cell r="X10308"/>
          <cell r="Y10308"/>
          <cell r="Z10308"/>
          <cell r="AA10308"/>
          <cell r="AB10308"/>
          <cell r="AC10308"/>
          <cell r="AD10308"/>
          <cell r="AE10308"/>
          <cell r="AF10308"/>
          <cell r="AG10308"/>
          <cell r="AH10308"/>
          <cell r="AI10308"/>
          <cell r="AJ10308"/>
          <cell r="AK10308"/>
          <cell r="AL10308"/>
          <cell r="AM10308"/>
          <cell r="AN10308"/>
          <cell r="AO10308"/>
          <cell r="AP10308"/>
          <cell r="AQ10308"/>
          <cell r="AR10308"/>
          <cell r="AS10308"/>
        </row>
        <row r="10309">
          <cell r="A10309"/>
          <cell r="B10309"/>
          <cell r="C10309"/>
          <cell r="D10309"/>
          <cell r="E10309"/>
          <cell r="F10309"/>
          <cell r="G10309"/>
          <cell r="H10309"/>
          <cell r="I10309"/>
          <cell r="J10309"/>
          <cell r="K10309"/>
          <cell r="L10309"/>
          <cell r="M10309"/>
          <cell r="N10309"/>
          <cell r="O10309"/>
          <cell r="P10309"/>
          <cell r="Q10309"/>
          <cell r="R10309"/>
          <cell r="S10309"/>
          <cell r="T10309"/>
          <cell r="U10309"/>
          <cell r="V10309"/>
          <cell r="W10309"/>
          <cell r="X10309"/>
          <cell r="Y10309"/>
          <cell r="Z10309"/>
          <cell r="AA10309"/>
          <cell r="AB10309"/>
          <cell r="AC10309"/>
          <cell r="AD10309"/>
          <cell r="AE10309"/>
          <cell r="AF10309"/>
          <cell r="AG10309"/>
          <cell r="AH10309"/>
          <cell r="AI10309"/>
          <cell r="AJ10309"/>
          <cell r="AK10309"/>
          <cell r="AL10309"/>
          <cell r="AM10309"/>
          <cell r="AN10309"/>
          <cell r="AO10309"/>
          <cell r="AP10309"/>
          <cell r="AQ10309"/>
          <cell r="AR10309"/>
          <cell r="AS10309"/>
        </row>
        <row r="10310">
          <cell r="A10310"/>
          <cell r="B10310"/>
          <cell r="C10310"/>
          <cell r="D10310"/>
          <cell r="E10310"/>
          <cell r="F10310"/>
          <cell r="G10310"/>
          <cell r="H10310"/>
          <cell r="I10310"/>
          <cell r="J10310"/>
          <cell r="K10310"/>
          <cell r="L10310"/>
          <cell r="M10310"/>
          <cell r="N10310"/>
          <cell r="O10310"/>
          <cell r="P10310"/>
          <cell r="Q10310"/>
          <cell r="R10310"/>
          <cell r="S10310"/>
          <cell r="T10310"/>
          <cell r="U10310"/>
          <cell r="V10310"/>
          <cell r="W10310"/>
          <cell r="X10310"/>
          <cell r="Y10310"/>
          <cell r="Z10310"/>
          <cell r="AA10310"/>
          <cell r="AB10310"/>
          <cell r="AC10310"/>
          <cell r="AD10310"/>
          <cell r="AE10310"/>
          <cell r="AF10310"/>
          <cell r="AG10310"/>
          <cell r="AH10310"/>
          <cell r="AI10310"/>
          <cell r="AJ10310"/>
          <cell r="AK10310"/>
          <cell r="AL10310"/>
          <cell r="AM10310"/>
          <cell r="AN10310"/>
          <cell r="AO10310"/>
          <cell r="AP10310"/>
          <cell r="AQ10310"/>
          <cell r="AR10310"/>
          <cell r="AS10310"/>
        </row>
        <row r="10311">
          <cell r="A10311"/>
          <cell r="B10311"/>
          <cell r="C10311"/>
          <cell r="D10311"/>
          <cell r="E10311"/>
          <cell r="F10311"/>
          <cell r="G10311"/>
          <cell r="H10311"/>
          <cell r="I10311"/>
          <cell r="J10311"/>
          <cell r="K10311"/>
          <cell r="L10311"/>
          <cell r="M10311"/>
          <cell r="N10311"/>
          <cell r="O10311"/>
          <cell r="P10311"/>
          <cell r="Q10311"/>
          <cell r="R10311"/>
          <cell r="S10311"/>
          <cell r="T10311"/>
          <cell r="U10311"/>
          <cell r="V10311"/>
          <cell r="W10311"/>
          <cell r="X10311"/>
          <cell r="Y10311"/>
          <cell r="Z10311"/>
          <cell r="AA10311"/>
          <cell r="AB10311"/>
          <cell r="AC10311"/>
          <cell r="AD10311"/>
          <cell r="AE10311"/>
          <cell r="AF10311"/>
          <cell r="AG10311"/>
          <cell r="AH10311"/>
          <cell r="AI10311"/>
          <cell r="AJ10311"/>
          <cell r="AK10311"/>
          <cell r="AL10311"/>
          <cell r="AM10311"/>
          <cell r="AN10311"/>
          <cell r="AO10311"/>
          <cell r="AP10311"/>
          <cell r="AQ10311"/>
          <cell r="AR10311"/>
          <cell r="AS10311"/>
        </row>
        <row r="10312">
          <cell r="A10312"/>
          <cell r="B10312"/>
          <cell r="C10312"/>
          <cell r="D10312"/>
          <cell r="E10312"/>
          <cell r="F10312"/>
          <cell r="G10312"/>
          <cell r="H10312"/>
          <cell r="I10312"/>
          <cell r="J10312"/>
          <cell r="K10312"/>
          <cell r="L10312"/>
          <cell r="M10312"/>
          <cell r="N10312"/>
          <cell r="O10312"/>
          <cell r="P10312"/>
          <cell r="Q10312"/>
          <cell r="R10312"/>
          <cell r="S10312"/>
          <cell r="T10312"/>
          <cell r="U10312"/>
          <cell r="V10312"/>
          <cell r="W10312"/>
          <cell r="X10312"/>
          <cell r="Y10312"/>
          <cell r="Z10312"/>
          <cell r="AA10312"/>
          <cell r="AB10312"/>
          <cell r="AC10312"/>
          <cell r="AD10312"/>
          <cell r="AE10312"/>
          <cell r="AF10312"/>
          <cell r="AG10312"/>
          <cell r="AH10312"/>
          <cell r="AI10312"/>
          <cell r="AJ10312"/>
          <cell r="AK10312"/>
          <cell r="AL10312"/>
          <cell r="AM10312"/>
          <cell r="AN10312"/>
          <cell r="AO10312"/>
          <cell r="AP10312"/>
          <cell r="AQ10312"/>
          <cell r="AR10312"/>
          <cell r="AS10312"/>
        </row>
        <row r="10313">
          <cell r="A10313"/>
          <cell r="B10313"/>
          <cell r="C10313"/>
          <cell r="D10313"/>
          <cell r="E10313"/>
          <cell r="F10313"/>
          <cell r="G10313"/>
          <cell r="H10313"/>
          <cell r="I10313"/>
          <cell r="J10313"/>
          <cell r="K10313"/>
          <cell r="L10313"/>
          <cell r="M10313"/>
          <cell r="N10313"/>
          <cell r="O10313"/>
          <cell r="P10313"/>
          <cell r="Q10313"/>
          <cell r="R10313"/>
          <cell r="S10313"/>
          <cell r="T10313"/>
          <cell r="U10313"/>
          <cell r="V10313"/>
          <cell r="W10313"/>
          <cell r="X10313"/>
          <cell r="Y10313"/>
          <cell r="Z10313"/>
          <cell r="AA10313"/>
          <cell r="AB10313"/>
          <cell r="AC10313"/>
          <cell r="AD10313"/>
          <cell r="AE10313"/>
          <cell r="AF10313"/>
          <cell r="AG10313"/>
          <cell r="AH10313"/>
          <cell r="AI10313"/>
          <cell r="AJ10313"/>
          <cell r="AK10313"/>
          <cell r="AL10313"/>
          <cell r="AM10313"/>
          <cell r="AN10313"/>
          <cell r="AO10313"/>
          <cell r="AP10313"/>
          <cell r="AQ10313"/>
          <cell r="AR10313"/>
          <cell r="AS10313"/>
        </row>
        <row r="10314">
          <cell r="A10314"/>
          <cell r="B10314"/>
          <cell r="C10314"/>
          <cell r="D10314"/>
          <cell r="E10314"/>
          <cell r="F10314"/>
          <cell r="G10314"/>
          <cell r="H10314"/>
          <cell r="I10314"/>
          <cell r="J10314"/>
          <cell r="K10314"/>
          <cell r="L10314"/>
          <cell r="M10314"/>
          <cell r="N10314"/>
          <cell r="O10314"/>
          <cell r="P10314"/>
          <cell r="Q10314"/>
          <cell r="R10314"/>
          <cell r="S10314"/>
          <cell r="T10314"/>
          <cell r="U10314"/>
          <cell r="V10314"/>
          <cell r="W10314"/>
          <cell r="X10314"/>
          <cell r="Y10314"/>
          <cell r="Z10314"/>
          <cell r="AA10314"/>
          <cell r="AB10314"/>
          <cell r="AC10314"/>
          <cell r="AD10314"/>
          <cell r="AE10314"/>
          <cell r="AF10314"/>
          <cell r="AG10314"/>
          <cell r="AH10314"/>
          <cell r="AI10314"/>
          <cell r="AJ10314"/>
          <cell r="AK10314"/>
          <cell r="AL10314"/>
          <cell r="AM10314"/>
          <cell r="AN10314"/>
          <cell r="AO10314"/>
          <cell r="AP10314"/>
          <cell r="AQ10314"/>
          <cell r="AR10314"/>
          <cell r="AS10314"/>
        </row>
        <row r="10315">
          <cell r="A10315"/>
          <cell r="B10315"/>
          <cell r="C10315"/>
          <cell r="D10315"/>
          <cell r="E10315"/>
          <cell r="F10315"/>
          <cell r="G10315"/>
          <cell r="H10315"/>
          <cell r="I10315"/>
          <cell r="J10315"/>
          <cell r="K10315"/>
          <cell r="L10315"/>
          <cell r="M10315"/>
          <cell r="N10315"/>
          <cell r="O10315"/>
          <cell r="P10315"/>
          <cell r="Q10315"/>
          <cell r="R10315"/>
          <cell r="S10315"/>
          <cell r="T10315"/>
          <cell r="U10315"/>
          <cell r="V10315"/>
          <cell r="W10315"/>
          <cell r="X10315"/>
          <cell r="Y10315"/>
          <cell r="Z10315"/>
          <cell r="AA10315"/>
          <cell r="AB10315"/>
          <cell r="AC10315"/>
          <cell r="AD10315"/>
          <cell r="AE10315"/>
          <cell r="AF10315"/>
          <cell r="AG10315"/>
          <cell r="AH10315"/>
          <cell r="AI10315"/>
          <cell r="AJ10315"/>
          <cell r="AK10315"/>
          <cell r="AL10315"/>
          <cell r="AM10315"/>
          <cell r="AN10315"/>
          <cell r="AO10315"/>
          <cell r="AP10315"/>
          <cell r="AQ10315"/>
          <cell r="AR10315"/>
          <cell r="AS10315"/>
        </row>
        <row r="10316">
          <cell r="A10316"/>
          <cell r="B10316"/>
          <cell r="C10316"/>
          <cell r="D10316"/>
          <cell r="E10316"/>
          <cell r="F10316"/>
          <cell r="G10316"/>
          <cell r="H10316"/>
          <cell r="I10316"/>
          <cell r="J10316"/>
          <cell r="K10316"/>
          <cell r="L10316"/>
          <cell r="M10316"/>
          <cell r="N10316"/>
          <cell r="O10316"/>
          <cell r="P10316"/>
          <cell r="Q10316"/>
          <cell r="R10316"/>
          <cell r="S10316"/>
          <cell r="T10316"/>
          <cell r="U10316"/>
          <cell r="V10316"/>
          <cell r="W10316"/>
          <cell r="X10316"/>
          <cell r="Y10316"/>
          <cell r="Z10316"/>
          <cell r="AA10316"/>
          <cell r="AB10316"/>
          <cell r="AC10316"/>
          <cell r="AD10316"/>
          <cell r="AE10316"/>
          <cell r="AF10316"/>
          <cell r="AG10316"/>
          <cell r="AH10316"/>
          <cell r="AI10316"/>
          <cell r="AJ10316"/>
          <cell r="AK10316"/>
          <cell r="AL10316"/>
          <cell r="AM10316"/>
          <cell r="AN10316"/>
          <cell r="AO10316"/>
          <cell r="AP10316"/>
          <cell r="AQ10316"/>
          <cell r="AR10316"/>
          <cell r="AS10316"/>
        </row>
        <row r="10317">
          <cell r="A10317"/>
          <cell r="B10317"/>
          <cell r="C10317"/>
          <cell r="D10317"/>
          <cell r="E10317"/>
          <cell r="F10317"/>
          <cell r="G10317"/>
          <cell r="H10317"/>
          <cell r="I10317"/>
          <cell r="J10317"/>
          <cell r="K10317"/>
          <cell r="L10317"/>
          <cell r="M10317"/>
          <cell r="N10317"/>
          <cell r="O10317"/>
          <cell r="P10317"/>
          <cell r="Q10317"/>
          <cell r="R10317"/>
          <cell r="S10317"/>
          <cell r="T10317"/>
          <cell r="U10317"/>
          <cell r="V10317"/>
          <cell r="W10317"/>
          <cell r="X10317"/>
          <cell r="Y10317"/>
          <cell r="Z10317"/>
          <cell r="AA10317"/>
          <cell r="AB10317"/>
          <cell r="AC10317"/>
          <cell r="AD10317"/>
          <cell r="AE10317"/>
          <cell r="AF10317"/>
          <cell r="AG10317"/>
          <cell r="AH10317"/>
          <cell r="AI10317"/>
          <cell r="AJ10317"/>
          <cell r="AK10317"/>
          <cell r="AL10317"/>
          <cell r="AM10317"/>
          <cell r="AN10317"/>
          <cell r="AO10317"/>
          <cell r="AP10317"/>
          <cell r="AQ10317"/>
          <cell r="AR10317"/>
          <cell r="AS10317"/>
        </row>
        <row r="10318">
          <cell r="A10318"/>
          <cell r="B10318"/>
          <cell r="C10318"/>
          <cell r="D10318"/>
          <cell r="E10318"/>
          <cell r="F10318"/>
          <cell r="G10318"/>
          <cell r="H10318"/>
          <cell r="I10318"/>
          <cell r="J10318"/>
          <cell r="K10318"/>
          <cell r="L10318"/>
          <cell r="M10318"/>
          <cell r="N10318"/>
          <cell r="O10318"/>
          <cell r="P10318"/>
          <cell r="Q10318"/>
          <cell r="R10318"/>
          <cell r="S10318"/>
          <cell r="T10318"/>
          <cell r="U10318"/>
          <cell r="V10318"/>
          <cell r="W10318"/>
          <cell r="X10318"/>
          <cell r="Y10318"/>
          <cell r="Z10318"/>
          <cell r="AA10318"/>
          <cell r="AB10318"/>
          <cell r="AC10318"/>
          <cell r="AD10318"/>
          <cell r="AE10318"/>
          <cell r="AF10318"/>
          <cell r="AG10318"/>
          <cell r="AH10318"/>
          <cell r="AI10318"/>
          <cell r="AJ10318"/>
          <cell r="AK10318"/>
          <cell r="AL10318"/>
          <cell r="AM10318"/>
          <cell r="AN10318"/>
          <cell r="AO10318"/>
          <cell r="AP10318"/>
          <cell r="AQ10318"/>
          <cell r="AR10318"/>
          <cell r="AS10318"/>
        </row>
        <row r="10319">
          <cell r="A10319"/>
          <cell r="B10319"/>
          <cell r="C10319"/>
          <cell r="D10319"/>
          <cell r="E10319"/>
          <cell r="F10319"/>
          <cell r="G10319"/>
          <cell r="H10319"/>
          <cell r="I10319"/>
          <cell r="J10319"/>
          <cell r="K10319"/>
          <cell r="L10319"/>
          <cell r="M10319"/>
          <cell r="N10319"/>
          <cell r="O10319"/>
          <cell r="P10319"/>
          <cell r="Q10319"/>
          <cell r="R10319"/>
          <cell r="S10319"/>
          <cell r="T10319"/>
          <cell r="U10319"/>
          <cell r="V10319"/>
          <cell r="W10319"/>
          <cell r="X10319"/>
          <cell r="Y10319"/>
          <cell r="Z10319"/>
          <cell r="AA10319"/>
          <cell r="AB10319"/>
          <cell r="AC10319"/>
          <cell r="AD10319"/>
          <cell r="AE10319"/>
          <cell r="AF10319"/>
          <cell r="AG10319"/>
          <cell r="AH10319"/>
          <cell r="AI10319"/>
          <cell r="AJ10319"/>
          <cell r="AK10319"/>
          <cell r="AL10319"/>
          <cell r="AM10319"/>
          <cell r="AN10319"/>
          <cell r="AO10319"/>
          <cell r="AP10319"/>
          <cell r="AQ10319"/>
          <cell r="AR10319"/>
          <cell r="AS10319"/>
        </row>
        <row r="10320">
          <cell r="A10320"/>
          <cell r="B10320"/>
          <cell r="C10320"/>
          <cell r="D10320"/>
          <cell r="E10320"/>
          <cell r="F10320"/>
          <cell r="G10320"/>
          <cell r="H10320"/>
          <cell r="I10320"/>
          <cell r="J10320"/>
          <cell r="K10320"/>
          <cell r="L10320"/>
          <cell r="M10320"/>
          <cell r="N10320"/>
          <cell r="O10320"/>
          <cell r="P10320"/>
          <cell r="Q10320"/>
          <cell r="R10320"/>
          <cell r="S10320"/>
          <cell r="T10320"/>
          <cell r="U10320"/>
          <cell r="V10320"/>
          <cell r="W10320"/>
          <cell r="X10320"/>
          <cell r="Y10320"/>
          <cell r="Z10320"/>
          <cell r="AA10320"/>
          <cell r="AB10320"/>
          <cell r="AC10320"/>
          <cell r="AD10320"/>
          <cell r="AE10320"/>
          <cell r="AF10320"/>
          <cell r="AG10320"/>
          <cell r="AH10320"/>
          <cell r="AI10320"/>
          <cell r="AJ10320"/>
          <cell r="AK10320"/>
          <cell r="AL10320"/>
          <cell r="AM10320"/>
          <cell r="AN10320"/>
          <cell r="AO10320"/>
          <cell r="AP10320"/>
          <cell r="AQ10320"/>
          <cell r="AR10320"/>
          <cell r="AS10320"/>
        </row>
        <row r="10321">
          <cell r="A10321"/>
          <cell r="B10321"/>
          <cell r="C10321"/>
          <cell r="D10321"/>
          <cell r="E10321"/>
          <cell r="F10321"/>
          <cell r="G10321"/>
          <cell r="H10321"/>
          <cell r="I10321"/>
          <cell r="J10321"/>
          <cell r="K10321"/>
          <cell r="L10321"/>
          <cell r="M10321"/>
          <cell r="N10321"/>
          <cell r="O10321"/>
          <cell r="P10321"/>
          <cell r="Q10321"/>
          <cell r="R10321"/>
          <cell r="S10321"/>
          <cell r="T10321"/>
          <cell r="U10321"/>
          <cell r="V10321"/>
          <cell r="W10321"/>
          <cell r="X10321"/>
          <cell r="Y10321"/>
          <cell r="Z10321"/>
          <cell r="AA10321"/>
          <cell r="AB10321"/>
          <cell r="AC10321"/>
          <cell r="AD10321"/>
          <cell r="AE10321"/>
          <cell r="AF10321"/>
          <cell r="AG10321"/>
          <cell r="AH10321"/>
          <cell r="AI10321"/>
          <cell r="AJ10321"/>
          <cell r="AK10321"/>
          <cell r="AL10321"/>
          <cell r="AM10321"/>
          <cell r="AN10321"/>
          <cell r="AO10321"/>
          <cell r="AP10321"/>
          <cell r="AQ10321"/>
          <cell r="AR10321"/>
          <cell r="AS10321"/>
        </row>
        <row r="10322">
          <cell r="A10322"/>
          <cell r="B10322"/>
          <cell r="C10322"/>
          <cell r="D10322"/>
          <cell r="E10322"/>
          <cell r="F10322"/>
          <cell r="G10322"/>
          <cell r="H10322"/>
          <cell r="I10322"/>
          <cell r="J10322"/>
          <cell r="K10322"/>
          <cell r="L10322"/>
          <cell r="M10322"/>
          <cell r="N10322"/>
          <cell r="O10322"/>
          <cell r="P10322"/>
          <cell r="Q10322"/>
          <cell r="R10322"/>
          <cell r="S10322"/>
          <cell r="T10322"/>
          <cell r="U10322"/>
          <cell r="V10322"/>
          <cell r="W10322"/>
          <cell r="X10322"/>
          <cell r="Y10322"/>
          <cell r="Z10322"/>
          <cell r="AA10322"/>
          <cell r="AB10322"/>
          <cell r="AC10322"/>
          <cell r="AD10322"/>
          <cell r="AE10322"/>
          <cell r="AF10322"/>
          <cell r="AG10322"/>
          <cell r="AH10322"/>
          <cell r="AI10322"/>
          <cell r="AJ10322"/>
          <cell r="AK10322"/>
          <cell r="AL10322"/>
          <cell r="AM10322"/>
          <cell r="AN10322"/>
          <cell r="AO10322"/>
          <cell r="AP10322"/>
          <cell r="AQ10322"/>
          <cell r="AR10322"/>
          <cell r="AS10322"/>
        </row>
        <row r="10323">
          <cell r="A10323"/>
          <cell r="B10323"/>
          <cell r="C10323"/>
          <cell r="D10323"/>
          <cell r="E10323"/>
          <cell r="F10323"/>
          <cell r="G10323"/>
          <cell r="H10323"/>
          <cell r="I10323"/>
          <cell r="J10323"/>
          <cell r="K10323"/>
          <cell r="L10323"/>
          <cell r="M10323"/>
          <cell r="N10323"/>
          <cell r="O10323"/>
          <cell r="P10323"/>
          <cell r="Q10323"/>
          <cell r="R10323"/>
          <cell r="S10323"/>
          <cell r="T10323"/>
          <cell r="U10323"/>
          <cell r="V10323"/>
          <cell r="W10323"/>
          <cell r="X10323"/>
          <cell r="Y10323"/>
          <cell r="Z10323"/>
          <cell r="AA10323"/>
          <cell r="AB10323"/>
          <cell r="AC10323"/>
          <cell r="AD10323"/>
          <cell r="AE10323"/>
          <cell r="AF10323"/>
          <cell r="AG10323"/>
          <cell r="AH10323"/>
          <cell r="AI10323"/>
          <cell r="AJ10323"/>
          <cell r="AK10323"/>
          <cell r="AL10323"/>
          <cell r="AM10323"/>
          <cell r="AN10323"/>
          <cell r="AO10323"/>
          <cell r="AP10323"/>
          <cell r="AQ10323"/>
          <cell r="AR10323"/>
          <cell r="AS10323"/>
        </row>
        <row r="10324">
          <cell r="A10324"/>
          <cell r="B10324"/>
          <cell r="C10324"/>
          <cell r="D10324"/>
          <cell r="E10324"/>
          <cell r="F10324"/>
          <cell r="G10324"/>
          <cell r="H10324"/>
          <cell r="I10324"/>
          <cell r="J10324"/>
          <cell r="K10324"/>
          <cell r="L10324"/>
          <cell r="M10324"/>
          <cell r="N10324"/>
          <cell r="O10324"/>
          <cell r="P10324"/>
          <cell r="Q10324"/>
          <cell r="R10324"/>
          <cell r="S10324"/>
          <cell r="T10324"/>
          <cell r="U10324"/>
          <cell r="V10324"/>
          <cell r="W10324"/>
          <cell r="X10324"/>
          <cell r="Y10324"/>
          <cell r="Z10324"/>
          <cell r="AA10324"/>
          <cell r="AB10324"/>
          <cell r="AC10324"/>
          <cell r="AD10324"/>
          <cell r="AE10324"/>
          <cell r="AF10324"/>
          <cell r="AG10324"/>
          <cell r="AH10324"/>
          <cell r="AI10324"/>
          <cell r="AJ10324"/>
          <cell r="AK10324"/>
          <cell r="AL10324"/>
          <cell r="AM10324"/>
          <cell r="AN10324"/>
          <cell r="AO10324"/>
          <cell r="AP10324"/>
          <cell r="AQ10324"/>
          <cell r="AR10324"/>
          <cell r="AS10324"/>
        </row>
        <row r="10325">
          <cell r="A10325"/>
          <cell r="B10325"/>
          <cell r="C10325"/>
          <cell r="D10325"/>
          <cell r="E10325"/>
          <cell r="F10325"/>
          <cell r="G10325"/>
          <cell r="H10325"/>
          <cell r="I10325"/>
          <cell r="J10325"/>
          <cell r="K10325"/>
          <cell r="L10325"/>
          <cell r="M10325"/>
          <cell r="N10325"/>
          <cell r="O10325"/>
          <cell r="P10325"/>
          <cell r="Q10325"/>
          <cell r="R10325"/>
          <cell r="S10325"/>
          <cell r="T10325"/>
          <cell r="U10325"/>
          <cell r="V10325"/>
          <cell r="W10325"/>
          <cell r="X10325"/>
          <cell r="Y10325"/>
          <cell r="Z10325"/>
          <cell r="AA10325"/>
          <cell r="AB10325"/>
          <cell r="AC10325"/>
          <cell r="AD10325"/>
          <cell r="AE10325"/>
          <cell r="AF10325"/>
          <cell r="AG10325"/>
          <cell r="AH10325"/>
          <cell r="AI10325"/>
          <cell r="AJ10325"/>
          <cell r="AK10325"/>
          <cell r="AL10325"/>
          <cell r="AM10325"/>
          <cell r="AN10325"/>
          <cell r="AO10325"/>
          <cell r="AP10325"/>
          <cell r="AQ10325"/>
          <cell r="AR10325"/>
          <cell r="AS10325"/>
        </row>
        <row r="10326">
          <cell r="A10326"/>
          <cell r="B10326"/>
          <cell r="C10326"/>
          <cell r="D10326"/>
          <cell r="E10326"/>
          <cell r="F10326"/>
          <cell r="G10326"/>
          <cell r="H10326"/>
          <cell r="I10326"/>
          <cell r="J10326"/>
          <cell r="K10326"/>
          <cell r="L10326"/>
          <cell r="M10326"/>
          <cell r="N10326"/>
          <cell r="O10326"/>
          <cell r="P10326"/>
          <cell r="Q10326"/>
          <cell r="R10326"/>
          <cell r="S10326"/>
          <cell r="T10326"/>
          <cell r="U10326"/>
          <cell r="V10326"/>
          <cell r="W10326"/>
          <cell r="X10326"/>
          <cell r="Y10326"/>
          <cell r="Z10326"/>
          <cell r="AA10326"/>
          <cell r="AB10326"/>
          <cell r="AC10326"/>
          <cell r="AD10326"/>
          <cell r="AE10326"/>
          <cell r="AF10326"/>
          <cell r="AG10326"/>
          <cell r="AH10326"/>
          <cell r="AI10326"/>
          <cell r="AJ10326"/>
          <cell r="AK10326"/>
          <cell r="AL10326"/>
          <cell r="AM10326"/>
          <cell r="AN10326"/>
          <cell r="AO10326"/>
          <cell r="AP10326"/>
          <cell r="AQ10326"/>
          <cell r="AR10326"/>
          <cell r="AS10326"/>
        </row>
        <row r="10327">
          <cell r="A10327"/>
          <cell r="B10327"/>
          <cell r="C10327"/>
          <cell r="D10327"/>
          <cell r="E10327"/>
          <cell r="F10327"/>
          <cell r="G10327"/>
          <cell r="H10327"/>
          <cell r="I10327"/>
          <cell r="J10327"/>
          <cell r="K10327"/>
          <cell r="L10327"/>
          <cell r="M10327"/>
          <cell r="N10327"/>
          <cell r="O10327"/>
          <cell r="P10327"/>
          <cell r="Q10327"/>
          <cell r="R10327"/>
          <cell r="S10327"/>
          <cell r="T10327"/>
          <cell r="U10327"/>
          <cell r="V10327"/>
          <cell r="W10327"/>
          <cell r="X10327"/>
          <cell r="Y10327"/>
          <cell r="Z10327"/>
          <cell r="AA10327"/>
          <cell r="AB10327"/>
          <cell r="AC10327"/>
          <cell r="AD10327"/>
          <cell r="AE10327"/>
          <cell r="AF10327"/>
          <cell r="AG10327"/>
          <cell r="AH10327"/>
          <cell r="AI10327"/>
          <cell r="AJ10327"/>
          <cell r="AK10327"/>
          <cell r="AL10327"/>
          <cell r="AM10327"/>
          <cell r="AN10327"/>
          <cell r="AO10327"/>
          <cell r="AP10327"/>
          <cell r="AQ10327"/>
          <cell r="AR10327"/>
          <cell r="AS10327"/>
        </row>
        <row r="10328">
          <cell r="A10328"/>
          <cell r="B10328"/>
          <cell r="C10328"/>
          <cell r="D10328"/>
          <cell r="E10328"/>
          <cell r="F10328"/>
          <cell r="G10328"/>
          <cell r="H10328"/>
          <cell r="I10328"/>
          <cell r="J10328"/>
          <cell r="K10328"/>
          <cell r="L10328"/>
          <cell r="M10328"/>
          <cell r="N10328"/>
          <cell r="O10328"/>
          <cell r="P10328"/>
          <cell r="Q10328"/>
          <cell r="R10328"/>
          <cell r="S10328"/>
          <cell r="T10328"/>
          <cell r="U10328"/>
          <cell r="V10328"/>
          <cell r="W10328"/>
          <cell r="X10328"/>
          <cell r="Y10328"/>
          <cell r="Z10328"/>
          <cell r="AA10328"/>
          <cell r="AB10328"/>
          <cell r="AC10328"/>
          <cell r="AD10328"/>
          <cell r="AE10328"/>
          <cell r="AF10328"/>
          <cell r="AG10328"/>
          <cell r="AH10328"/>
          <cell r="AI10328"/>
          <cell r="AJ10328"/>
          <cell r="AK10328"/>
          <cell r="AL10328"/>
          <cell r="AM10328"/>
          <cell r="AN10328"/>
          <cell r="AO10328"/>
          <cell r="AP10328"/>
          <cell r="AQ10328"/>
          <cell r="AR10328"/>
          <cell r="AS10328"/>
        </row>
        <row r="10329">
          <cell r="A10329"/>
          <cell r="B10329"/>
          <cell r="C10329"/>
          <cell r="D10329"/>
          <cell r="E10329"/>
          <cell r="F10329"/>
          <cell r="G10329"/>
          <cell r="H10329"/>
          <cell r="I10329"/>
          <cell r="J10329"/>
          <cell r="K10329"/>
          <cell r="L10329"/>
          <cell r="M10329"/>
          <cell r="N10329"/>
          <cell r="O10329"/>
          <cell r="P10329"/>
          <cell r="Q10329"/>
          <cell r="R10329"/>
          <cell r="S10329"/>
          <cell r="T10329"/>
          <cell r="U10329"/>
          <cell r="V10329"/>
          <cell r="W10329"/>
          <cell r="X10329"/>
          <cell r="Y10329"/>
          <cell r="Z10329"/>
          <cell r="AA10329"/>
          <cell r="AB10329"/>
          <cell r="AC10329"/>
          <cell r="AD10329"/>
          <cell r="AE10329"/>
          <cell r="AF10329"/>
          <cell r="AG10329"/>
          <cell r="AH10329"/>
          <cell r="AI10329"/>
          <cell r="AJ10329"/>
          <cell r="AK10329"/>
          <cell r="AL10329"/>
          <cell r="AM10329"/>
          <cell r="AN10329"/>
          <cell r="AO10329"/>
          <cell r="AP10329"/>
          <cell r="AQ10329"/>
          <cell r="AR10329"/>
          <cell r="AS10329"/>
        </row>
        <row r="10330">
          <cell r="A10330"/>
          <cell r="B10330"/>
          <cell r="C10330"/>
          <cell r="D10330"/>
          <cell r="E10330"/>
          <cell r="F10330"/>
          <cell r="G10330"/>
          <cell r="H10330"/>
          <cell r="I10330"/>
          <cell r="J10330"/>
          <cell r="K10330"/>
          <cell r="L10330"/>
          <cell r="M10330"/>
          <cell r="N10330"/>
          <cell r="O10330"/>
          <cell r="P10330"/>
          <cell r="Q10330"/>
          <cell r="R10330"/>
          <cell r="S10330"/>
          <cell r="T10330"/>
          <cell r="U10330"/>
          <cell r="V10330"/>
          <cell r="W10330"/>
          <cell r="X10330"/>
          <cell r="Y10330"/>
          <cell r="Z10330"/>
          <cell r="AA10330"/>
          <cell r="AB10330"/>
          <cell r="AC10330"/>
          <cell r="AD10330"/>
          <cell r="AE10330"/>
          <cell r="AF10330"/>
          <cell r="AG10330"/>
          <cell r="AH10330"/>
          <cell r="AI10330"/>
          <cell r="AJ10330"/>
          <cell r="AK10330"/>
          <cell r="AL10330"/>
          <cell r="AM10330"/>
          <cell r="AN10330"/>
          <cell r="AO10330"/>
          <cell r="AP10330"/>
          <cell r="AQ10330"/>
          <cell r="AR10330"/>
          <cell r="AS10330"/>
        </row>
        <row r="10331">
          <cell r="A10331"/>
          <cell r="B10331"/>
          <cell r="C10331"/>
          <cell r="D10331"/>
          <cell r="E10331"/>
          <cell r="F10331"/>
          <cell r="G10331"/>
          <cell r="H10331"/>
          <cell r="I10331"/>
          <cell r="J10331"/>
          <cell r="K10331"/>
          <cell r="L10331"/>
          <cell r="M10331"/>
          <cell r="N10331"/>
          <cell r="O10331"/>
          <cell r="P10331"/>
          <cell r="Q10331"/>
          <cell r="R10331"/>
          <cell r="S10331"/>
          <cell r="T10331"/>
          <cell r="U10331"/>
          <cell r="V10331"/>
          <cell r="W10331"/>
          <cell r="X10331"/>
          <cell r="Y10331"/>
          <cell r="Z10331"/>
          <cell r="AA10331"/>
          <cell r="AB10331"/>
          <cell r="AC10331"/>
          <cell r="AD10331"/>
          <cell r="AE10331"/>
          <cell r="AF10331"/>
          <cell r="AG10331"/>
          <cell r="AH10331"/>
          <cell r="AI10331"/>
          <cell r="AJ10331"/>
          <cell r="AK10331"/>
          <cell r="AL10331"/>
          <cell r="AM10331"/>
          <cell r="AN10331"/>
          <cell r="AO10331"/>
          <cell r="AP10331"/>
          <cell r="AQ10331"/>
          <cell r="AR10331"/>
          <cell r="AS10331"/>
        </row>
        <row r="10332">
          <cell r="A10332"/>
          <cell r="B10332"/>
          <cell r="C10332"/>
          <cell r="D10332"/>
          <cell r="E10332"/>
          <cell r="F10332"/>
          <cell r="G10332"/>
          <cell r="H10332"/>
          <cell r="I10332"/>
          <cell r="J10332"/>
          <cell r="K10332"/>
          <cell r="L10332"/>
          <cell r="M10332"/>
          <cell r="N10332"/>
          <cell r="O10332"/>
          <cell r="P10332"/>
          <cell r="Q10332"/>
          <cell r="R10332"/>
          <cell r="S10332"/>
          <cell r="T10332"/>
          <cell r="U10332"/>
          <cell r="V10332"/>
          <cell r="W10332"/>
          <cell r="X10332"/>
          <cell r="Y10332"/>
          <cell r="Z10332"/>
          <cell r="AA10332"/>
          <cell r="AB10332"/>
          <cell r="AC10332"/>
          <cell r="AD10332"/>
          <cell r="AE10332"/>
          <cell r="AF10332"/>
          <cell r="AG10332"/>
          <cell r="AH10332"/>
          <cell r="AI10332"/>
          <cell r="AJ10332"/>
          <cell r="AK10332"/>
          <cell r="AL10332"/>
          <cell r="AM10332"/>
          <cell r="AN10332"/>
          <cell r="AO10332"/>
          <cell r="AP10332"/>
          <cell r="AQ10332"/>
          <cell r="AR10332"/>
          <cell r="AS10332"/>
        </row>
        <row r="10333">
          <cell r="A10333"/>
          <cell r="B10333"/>
          <cell r="C10333"/>
          <cell r="D10333"/>
          <cell r="E10333"/>
          <cell r="F10333"/>
          <cell r="G10333"/>
          <cell r="H10333"/>
          <cell r="I10333"/>
          <cell r="J10333"/>
          <cell r="K10333"/>
          <cell r="L10333"/>
          <cell r="M10333"/>
          <cell r="N10333"/>
          <cell r="O10333"/>
          <cell r="P10333"/>
          <cell r="Q10333"/>
          <cell r="R10333"/>
          <cell r="S10333"/>
          <cell r="T10333"/>
          <cell r="U10333"/>
          <cell r="V10333"/>
          <cell r="W10333"/>
          <cell r="X10333"/>
          <cell r="Y10333"/>
          <cell r="Z10333"/>
          <cell r="AA10333"/>
          <cell r="AB10333"/>
          <cell r="AC10333"/>
          <cell r="AD10333"/>
          <cell r="AE10333"/>
          <cell r="AF10333"/>
          <cell r="AG10333"/>
          <cell r="AH10333"/>
          <cell r="AI10333"/>
          <cell r="AJ10333"/>
          <cell r="AK10333"/>
          <cell r="AL10333"/>
          <cell r="AM10333"/>
          <cell r="AN10333"/>
          <cell r="AO10333"/>
          <cell r="AP10333"/>
          <cell r="AQ10333"/>
          <cell r="AR10333"/>
          <cell r="AS10333"/>
        </row>
        <row r="10334">
          <cell r="A10334"/>
          <cell r="B10334"/>
          <cell r="C10334"/>
          <cell r="D10334"/>
          <cell r="E10334"/>
          <cell r="F10334"/>
          <cell r="G10334"/>
          <cell r="H10334"/>
          <cell r="I10334"/>
          <cell r="J10334"/>
          <cell r="K10334"/>
          <cell r="L10334"/>
          <cell r="M10334"/>
          <cell r="N10334"/>
          <cell r="O10334"/>
          <cell r="P10334"/>
          <cell r="Q10334"/>
          <cell r="R10334"/>
          <cell r="S10334"/>
          <cell r="T10334"/>
          <cell r="U10334"/>
          <cell r="V10334"/>
          <cell r="W10334"/>
          <cell r="X10334"/>
          <cell r="Y10334"/>
          <cell r="Z10334"/>
          <cell r="AA10334"/>
          <cell r="AB10334"/>
          <cell r="AC10334"/>
          <cell r="AD10334"/>
          <cell r="AE10334"/>
          <cell r="AF10334"/>
          <cell r="AG10334"/>
          <cell r="AH10334"/>
          <cell r="AI10334"/>
          <cell r="AJ10334"/>
          <cell r="AK10334"/>
          <cell r="AL10334"/>
          <cell r="AM10334"/>
          <cell r="AN10334"/>
          <cell r="AO10334"/>
          <cell r="AP10334"/>
          <cell r="AQ10334"/>
          <cell r="AR10334"/>
          <cell r="AS10334"/>
        </row>
        <row r="10335">
          <cell r="A10335"/>
          <cell r="B10335"/>
          <cell r="C10335"/>
          <cell r="D10335"/>
          <cell r="E10335"/>
          <cell r="F10335"/>
          <cell r="G10335"/>
          <cell r="H10335"/>
          <cell r="I10335"/>
          <cell r="J10335"/>
          <cell r="K10335"/>
          <cell r="L10335"/>
          <cell r="M10335"/>
          <cell r="N10335"/>
          <cell r="O10335"/>
          <cell r="P10335"/>
          <cell r="Q10335"/>
          <cell r="R10335"/>
          <cell r="S10335"/>
          <cell r="T10335"/>
          <cell r="U10335"/>
          <cell r="V10335"/>
          <cell r="W10335"/>
          <cell r="X10335"/>
          <cell r="Y10335"/>
          <cell r="Z10335"/>
          <cell r="AA10335"/>
          <cell r="AB10335"/>
          <cell r="AC10335"/>
          <cell r="AD10335"/>
          <cell r="AE10335"/>
          <cell r="AF10335"/>
          <cell r="AG10335"/>
          <cell r="AH10335"/>
          <cell r="AI10335"/>
          <cell r="AJ10335"/>
          <cell r="AK10335"/>
          <cell r="AL10335"/>
          <cell r="AM10335"/>
          <cell r="AN10335"/>
          <cell r="AO10335"/>
          <cell r="AP10335"/>
          <cell r="AQ10335"/>
          <cell r="AR10335"/>
          <cell r="AS10335"/>
        </row>
        <row r="10336">
          <cell r="A10336"/>
          <cell r="B10336"/>
          <cell r="C10336"/>
          <cell r="D10336"/>
          <cell r="E10336"/>
          <cell r="F10336"/>
          <cell r="G10336"/>
          <cell r="H10336"/>
          <cell r="I10336"/>
          <cell r="J10336"/>
          <cell r="K10336"/>
          <cell r="L10336"/>
          <cell r="M10336"/>
          <cell r="N10336"/>
          <cell r="O10336"/>
          <cell r="P10336"/>
          <cell r="Q10336"/>
          <cell r="R10336"/>
          <cell r="S10336"/>
          <cell r="T10336"/>
          <cell r="U10336"/>
          <cell r="V10336"/>
          <cell r="W10336"/>
          <cell r="X10336"/>
          <cell r="Y10336"/>
          <cell r="Z10336"/>
          <cell r="AA10336"/>
          <cell r="AB10336"/>
          <cell r="AC10336"/>
          <cell r="AD10336"/>
          <cell r="AE10336"/>
          <cell r="AF10336"/>
          <cell r="AG10336"/>
          <cell r="AH10336"/>
          <cell r="AI10336"/>
          <cell r="AJ10336"/>
          <cell r="AK10336"/>
          <cell r="AL10336"/>
          <cell r="AM10336"/>
          <cell r="AN10336"/>
          <cell r="AO10336"/>
          <cell r="AP10336"/>
          <cell r="AQ10336"/>
          <cell r="AR10336"/>
          <cell r="AS10336"/>
        </row>
        <row r="10337">
          <cell r="A10337"/>
          <cell r="B10337"/>
          <cell r="C10337"/>
          <cell r="D10337"/>
          <cell r="E10337"/>
          <cell r="F10337"/>
          <cell r="G10337"/>
          <cell r="H10337"/>
          <cell r="I10337"/>
          <cell r="J10337"/>
          <cell r="K10337"/>
          <cell r="L10337"/>
          <cell r="M10337"/>
          <cell r="N10337"/>
          <cell r="O10337"/>
          <cell r="P10337"/>
          <cell r="Q10337"/>
          <cell r="R10337"/>
          <cell r="S10337"/>
          <cell r="T10337"/>
          <cell r="U10337"/>
          <cell r="V10337"/>
          <cell r="W10337"/>
          <cell r="X10337"/>
          <cell r="Y10337"/>
          <cell r="Z10337"/>
          <cell r="AA10337"/>
          <cell r="AB10337"/>
          <cell r="AC10337"/>
          <cell r="AD10337"/>
          <cell r="AE10337"/>
          <cell r="AF10337"/>
          <cell r="AG10337"/>
          <cell r="AH10337"/>
          <cell r="AI10337"/>
          <cell r="AJ10337"/>
          <cell r="AK10337"/>
          <cell r="AL10337"/>
          <cell r="AM10337"/>
          <cell r="AN10337"/>
          <cell r="AO10337"/>
          <cell r="AP10337"/>
          <cell r="AQ10337"/>
          <cell r="AR10337"/>
          <cell r="AS10337"/>
        </row>
        <row r="10338">
          <cell r="A10338"/>
          <cell r="B10338"/>
          <cell r="C10338"/>
          <cell r="D10338"/>
          <cell r="E10338"/>
          <cell r="F10338"/>
          <cell r="G10338"/>
          <cell r="H10338"/>
          <cell r="I10338"/>
          <cell r="J10338"/>
          <cell r="K10338"/>
          <cell r="L10338"/>
          <cell r="M10338"/>
          <cell r="N10338"/>
          <cell r="O10338"/>
          <cell r="P10338"/>
          <cell r="Q10338"/>
          <cell r="R10338"/>
          <cell r="S10338"/>
          <cell r="T10338"/>
          <cell r="U10338"/>
          <cell r="V10338"/>
          <cell r="W10338"/>
          <cell r="X10338"/>
          <cell r="Y10338"/>
          <cell r="Z10338"/>
          <cell r="AA10338"/>
          <cell r="AB10338"/>
          <cell r="AC10338"/>
          <cell r="AD10338"/>
          <cell r="AE10338"/>
          <cell r="AF10338"/>
          <cell r="AG10338"/>
          <cell r="AH10338"/>
          <cell r="AI10338"/>
          <cell r="AJ10338"/>
          <cell r="AK10338"/>
          <cell r="AL10338"/>
          <cell r="AM10338"/>
          <cell r="AN10338"/>
          <cell r="AO10338"/>
          <cell r="AP10338"/>
          <cell r="AQ10338"/>
          <cell r="AR10338"/>
          <cell r="AS10338"/>
        </row>
        <row r="10339">
          <cell r="A10339"/>
          <cell r="B10339"/>
          <cell r="C10339"/>
          <cell r="D10339"/>
          <cell r="E10339"/>
          <cell r="F10339"/>
          <cell r="G10339"/>
          <cell r="H10339"/>
          <cell r="I10339"/>
          <cell r="J10339"/>
          <cell r="K10339"/>
          <cell r="L10339"/>
          <cell r="M10339"/>
          <cell r="N10339"/>
          <cell r="O10339"/>
          <cell r="P10339"/>
          <cell r="Q10339"/>
          <cell r="R10339"/>
          <cell r="S10339"/>
          <cell r="T10339"/>
          <cell r="U10339"/>
          <cell r="V10339"/>
          <cell r="W10339"/>
          <cell r="X10339"/>
          <cell r="Y10339"/>
          <cell r="Z10339"/>
          <cell r="AA10339"/>
          <cell r="AB10339"/>
          <cell r="AC10339"/>
          <cell r="AD10339"/>
          <cell r="AE10339"/>
          <cell r="AF10339"/>
          <cell r="AG10339"/>
          <cell r="AH10339"/>
          <cell r="AI10339"/>
          <cell r="AJ10339"/>
          <cell r="AK10339"/>
          <cell r="AL10339"/>
          <cell r="AM10339"/>
          <cell r="AN10339"/>
          <cell r="AO10339"/>
          <cell r="AP10339"/>
          <cell r="AQ10339"/>
          <cell r="AR10339"/>
          <cell r="AS10339"/>
        </row>
        <row r="10340">
          <cell r="A10340"/>
          <cell r="B10340"/>
          <cell r="C10340"/>
          <cell r="D10340"/>
          <cell r="E10340"/>
          <cell r="F10340"/>
          <cell r="G10340"/>
          <cell r="H10340"/>
          <cell r="I10340"/>
          <cell r="J10340"/>
          <cell r="K10340"/>
          <cell r="L10340"/>
          <cell r="M10340"/>
          <cell r="N10340"/>
          <cell r="O10340"/>
          <cell r="P10340"/>
          <cell r="Q10340"/>
          <cell r="R10340"/>
          <cell r="S10340"/>
          <cell r="T10340"/>
          <cell r="U10340"/>
          <cell r="V10340"/>
          <cell r="W10340"/>
          <cell r="X10340"/>
          <cell r="Y10340"/>
          <cell r="Z10340"/>
          <cell r="AA10340"/>
          <cell r="AB10340"/>
          <cell r="AC10340"/>
          <cell r="AD10340"/>
          <cell r="AE10340"/>
          <cell r="AF10340"/>
          <cell r="AG10340"/>
          <cell r="AH10340"/>
          <cell r="AI10340"/>
          <cell r="AJ10340"/>
          <cell r="AK10340"/>
          <cell r="AL10340"/>
          <cell r="AM10340"/>
          <cell r="AN10340"/>
          <cell r="AO10340"/>
          <cell r="AP10340"/>
          <cell r="AQ10340"/>
          <cell r="AR10340"/>
          <cell r="AS10340"/>
        </row>
        <row r="10341">
          <cell r="A10341"/>
          <cell r="B10341"/>
          <cell r="C10341"/>
          <cell r="D10341"/>
          <cell r="E10341"/>
          <cell r="F10341"/>
          <cell r="G10341"/>
          <cell r="H10341"/>
          <cell r="I10341"/>
          <cell r="J10341"/>
          <cell r="K10341"/>
          <cell r="L10341"/>
          <cell r="M10341"/>
          <cell r="N10341"/>
          <cell r="O10341"/>
          <cell r="P10341"/>
          <cell r="Q10341"/>
          <cell r="R10341"/>
          <cell r="S10341"/>
          <cell r="T10341"/>
          <cell r="U10341"/>
          <cell r="V10341"/>
          <cell r="W10341"/>
          <cell r="X10341"/>
          <cell r="Y10341"/>
          <cell r="Z10341"/>
          <cell r="AA10341"/>
          <cell r="AB10341"/>
          <cell r="AC10341"/>
          <cell r="AD10341"/>
          <cell r="AE10341"/>
          <cell r="AF10341"/>
          <cell r="AG10341"/>
          <cell r="AH10341"/>
          <cell r="AI10341"/>
          <cell r="AJ10341"/>
          <cell r="AK10341"/>
          <cell r="AL10341"/>
          <cell r="AM10341"/>
          <cell r="AN10341"/>
          <cell r="AO10341"/>
          <cell r="AP10341"/>
          <cell r="AQ10341"/>
          <cell r="AR10341"/>
          <cell r="AS10341"/>
        </row>
        <row r="10342">
          <cell r="A10342"/>
          <cell r="B10342"/>
          <cell r="C10342"/>
          <cell r="D10342"/>
          <cell r="E10342"/>
          <cell r="F10342"/>
          <cell r="G10342"/>
          <cell r="H10342"/>
          <cell r="I10342"/>
          <cell r="J10342"/>
          <cell r="K10342"/>
          <cell r="L10342"/>
          <cell r="M10342"/>
          <cell r="N10342"/>
          <cell r="O10342"/>
          <cell r="P10342"/>
          <cell r="Q10342"/>
          <cell r="R10342"/>
          <cell r="S10342"/>
          <cell r="T10342"/>
          <cell r="U10342"/>
          <cell r="V10342"/>
          <cell r="W10342"/>
          <cell r="X10342"/>
          <cell r="Y10342"/>
          <cell r="Z10342"/>
          <cell r="AA10342"/>
          <cell r="AB10342"/>
          <cell r="AC10342"/>
          <cell r="AD10342"/>
          <cell r="AE10342"/>
          <cell r="AF10342"/>
          <cell r="AG10342"/>
          <cell r="AH10342"/>
          <cell r="AI10342"/>
          <cell r="AJ10342"/>
          <cell r="AK10342"/>
          <cell r="AL10342"/>
          <cell r="AM10342"/>
          <cell r="AN10342"/>
          <cell r="AO10342"/>
          <cell r="AP10342"/>
          <cell r="AQ10342"/>
          <cell r="AR10342"/>
          <cell r="AS10342"/>
        </row>
        <row r="10343">
          <cell r="A10343"/>
          <cell r="B10343"/>
          <cell r="C10343"/>
          <cell r="D10343"/>
          <cell r="E10343"/>
          <cell r="F10343"/>
          <cell r="G10343"/>
          <cell r="H10343"/>
          <cell r="I10343"/>
          <cell r="J10343"/>
          <cell r="K10343"/>
          <cell r="L10343"/>
          <cell r="M10343"/>
          <cell r="N10343"/>
          <cell r="O10343"/>
          <cell r="P10343"/>
          <cell r="Q10343"/>
          <cell r="R10343"/>
          <cell r="S10343"/>
          <cell r="T10343"/>
          <cell r="U10343"/>
          <cell r="V10343"/>
          <cell r="W10343"/>
          <cell r="X10343"/>
          <cell r="Y10343"/>
          <cell r="Z10343"/>
          <cell r="AA10343"/>
          <cell r="AB10343"/>
          <cell r="AC10343"/>
          <cell r="AD10343"/>
          <cell r="AE10343"/>
          <cell r="AF10343"/>
          <cell r="AG10343"/>
          <cell r="AH10343"/>
          <cell r="AI10343"/>
          <cell r="AJ10343"/>
          <cell r="AK10343"/>
          <cell r="AL10343"/>
          <cell r="AM10343"/>
          <cell r="AN10343"/>
          <cell r="AO10343"/>
          <cell r="AP10343"/>
          <cell r="AQ10343"/>
          <cell r="AR10343"/>
          <cell r="AS10343"/>
        </row>
        <row r="10344">
          <cell r="A10344"/>
          <cell r="B10344"/>
          <cell r="C10344"/>
          <cell r="D10344"/>
          <cell r="E10344"/>
          <cell r="F10344"/>
          <cell r="G10344"/>
          <cell r="H10344"/>
          <cell r="I10344"/>
          <cell r="J10344"/>
          <cell r="K10344"/>
          <cell r="L10344"/>
          <cell r="M10344"/>
          <cell r="N10344"/>
          <cell r="O10344"/>
          <cell r="P10344"/>
          <cell r="Q10344"/>
          <cell r="R10344"/>
          <cell r="S10344"/>
          <cell r="T10344"/>
          <cell r="U10344"/>
          <cell r="V10344"/>
          <cell r="W10344"/>
          <cell r="X10344"/>
          <cell r="Y10344"/>
          <cell r="Z10344"/>
          <cell r="AA10344"/>
          <cell r="AB10344"/>
          <cell r="AC10344"/>
          <cell r="AD10344"/>
          <cell r="AE10344"/>
          <cell r="AF10344"/>
          <cell r="AG10344"/>
          <cell r="AH10344"/>
          <cell r="AI10344"/>
          <cell r="AJ10344"/>
          <cell r="AK10344"/>
          <cell r="AL10344"/>
          <cell r="AM10344"/>
          <cell r="AN10344"/>
          <cell r="AO10344"/>
          <cell r="AP10344"/>
          <cell r="AQ10344"/>
          <cell r="AR10344"/>
          <cell r="AS10344"/>
        </row>
        <row r="10345">
          <cell r="A10345"/>
          <cell r="B10345"/>
          <cell r="C10345"/>
          <cell r="D10345"/>
          <cell r="E10345"/>
          <cell r="F10345"/>
          <cell r="G10345"/>
          <cell r="H10345"/>
          <cell r="I10345"/>
          <cell r="J10345"/>
          <cell r="K10345"/>
          <cell r="L10345"/>
          <cell r="M10345"/>
          <cell r="N10345"/>
          <cell r="O10345"/>
          <cell r="P10345"/>
          <cell r="Q10345"/>
          <cell r="R10345"/>
          <cell r="S10345"/>
          <cell r="T10345"/>
          <cell r="U10345"/>
          <cell r="V10345"/>
          <cell r="W10345"/>
          <cell r="X10345"/>
          <cell r="Y10345"/>
          <cell r="Z10345"/>
          <cell r="AA10345"/>
          <cell r="AB10345"/>
          <cell r="AC10345"/>
          <cell r="AD10345"/>
          <cell r="AE10345"/>
          <cell r="AF10345"/>
          <cell r="AG10345"/>
          <cell r="AH10345"/>
          <cell r="AI10345"/>
          <cell r="AJ10345"/>
          <cell r="AK10345"/>
          <cell r="AL10345"/>
          <cell r="AM10345"/>
          <cell r="AN10345"/>
          <cell r="AO10345"/>
          <cell r="AP10345"/>
          <cell r="AQ10345"/>
          <cell r="AR10345"/>
          <cell r="AS10345"/>
        </row>
        <row r="10346">
          <cell r="A10346"/>
          <cell r="B10346"/>
          <cell r="C10346"/>
          <cell r="D10346"/>
          <cell r="E10346"/>
          <cell r="F10346"/>
          <cell r="G10346"/>
          <cell r="H10346"/>
          <cell r="I10346"/>
          <cell r="J10346"/>
          <cell r="K10346"/>
          <cell r="L10346"/>
          <cell r="M10346"/>
          <cell r="N10346"/>
          <cell r="O10346"/>
          <cell r="P10346"/>
          <cell r="Q10346"/>
          <cell r="R10346"/>
          <cell r="S10346"/>
          <cell r="T10346"/>
          <cell r="U10346"/>
          <cell r="V10346"/>
          <cell r="W10346"/>
          <cell r="X10346"/>
          <cell r="Y10346"/>
          <cell r="Z10346"/>
          <cell r="AA10346"/>
          <cell r="AB10346"/>
          <cell r="AC10346"/>
          <cell r="AD10346"/>
          <cell r="AE10346"/>
          <cell r="AF10346"/>
          <cell r="AG10346"/>
          <cell r="AH10346"/>
          <cell r="AI10346"/>
          <cell r="AJ10346"/>
          <cell r="AK10346"/>
          <cell r="AL10346"/>
          <cell r="AM10346"/>
          <cell r="AN10346"/>
          <cell r="AO10346"/>
          <cell r="AP10346"/>
          <cell r="AQ10346"/>
          <cell r="AR10346"/>
          <cell r="AS10346"/>
        </row>
        <row r="10347">
          <cell r="A10347"/>
          <cell r="B10347"/>
          <cell r="C10347"/>
          <cell r="D10347"/>
          <cell r="E10347"/>
          <cell r="F10347"/>
          <cell r="G10347"/>
          <cell r="H10347"/>
          <cell r="I10347"/>
          <cell r="J10347"/>
          <cell r="K10347"/>
          <cell r="L10347"/>
          <cell r="M10347"/>
          <cell r="N10347"/>
          <cell r="O10347"/>
          <cell r="P10347"/>
          <cell r="Q10347"/>
          <cell r="R10347"/>
          <cell r="S10347"/>
          <cell r="T10347"/>
          <cell r="U10347"/>
          <cell r="V10347"/>
          <cell r="W10347"/>
          <cell r="X10347"/>
          <cell r="Y10347"/>
          <cell r="Z10347"/>
          <cell r="AA10347"/>
          <cell r="AB10347"/>
          <cell r="AC10347"/>
          <cell r="AD10347"/>
          <cell r="AE10347"/>
          <cell r="AF10347"/>
          <cell r="AG10347"/>
          <cell r="AH10347"/>
          <cell r="AI10347"/>
          <cell r="AJ10347"/>
          <cell r="AK10347"/>
          <cell r="AL10347"/>
          <cell r="AM10347"/>
          <cell r="AN10347"/>
          <cell r="AO10347"/>
          <cell r="AP10347"/>
          <cell r="AQ10347"/>
          <cell r="AR10347"/>
          <cell r="AS10347"/>
        </row>
        <row r="10348">
          <cell r="A10348"/>
          <cell r="B10348"/>
          <cell r="C10348"/>
          <cell r="D10348"/>
          <cell r="E10348"/>
          <cell r="F10348"/>
          <cell r="G10348"/>
          <cell r="H10348"/>
          <cell r="I10348"/>
          <cell r="J10348"/>
          <cell r="K10348"/>
          <cell r="L10348"/>
          <cell r="M10348"/>
          <cell r="N10348"/>
          <cell r="O10348"/>
          <cell r="P10348"/>
          <cell r="Q10348"/>
          <cell r="R10348"/>
          <cell r="S10348"/>
          <cell r="T10348"/>
          <cell r="U10348"/>
          <cell r="V10348"/>
          <cell r="W10348"/>
          <cell r="X10348"/>
          <cell r="Y10348"/>
          <cell r="Z10348"/>
          <cell r="AA10348"/>
          <cell r="AB10348"/>
          <cell r="AC10348"/>
          <cell r="AD10348"/>
          <cell r="AE10348"/>
          <cell r="AF10348"/>
          <cell r="AG10348"/>
          <cell r="AH10348"/>
          <cell r="AI10348"/>
          <cell r="AJ10348"/>
          <cell r="AK10348"/>
          <cell r="AL10348"/>
          <cell r="AM10348"/>
          <cell r="AN10348"/>
          <cell r="AO10348"/>
          <cell r="AP10348"/>
          <cell r="AQ10348"/>
          <cell r="AR10348"/>
          <cell r="AS10348"/>
        </row>
        <row r="10349">
          <cell r="A10349"/>
          <cell r="B10349"/>
          <cell r="C10349"/>
          <cell r="D10349"/>
          <cell r="E10349"/>
          <cell r="F10349"/>
          <cell r="G10349"/>
          <cell r="H10349"/>
          <cell r="I10349"/>
          <cell r="J10349"/>
          <cell r="K10349"/>
          <cell r="L10349"/>
          <cell r="M10349"/>
          <cell r="N10349"/>
          <cell r="O10349"/>
          <cell r="P10349"/>
          <cell r="Q10349"/>
          <cell r="R10349"/>
          <cell r="S10349"/>
          <cell r="T10349"/>
          <cell r="U10349"/>
          <cell r="V10349"/>
          <cell r="W10349"/>
          <cell r="X10349"/>
          <cell r="Y10349"/>
          <cell r="Z10349"/>
          <cell r="AA10349"/>
          <cell r="AB10349"/>
          <cell r="AC10349"/>
          <cell r="AD10349"/>
          <cell r="AE10349"/>
          <cell r="AF10349"/>
          <cell r="AG10349"/>
          <cell r="AH10349"/>
          <cell r="AI10349"/>
          <cell r="AJ10349"/>
          <cell r="AK10349"/>
          <cell r="AL10349"/>
          <cell r="AM10349"/>
          <cell r="AN10349"/>
          <cell r="AO10349"/>
          <cell r="AP10349"/>
          <cell r="AQ10349"/>
          <cell r="AR10349"/>
          <cell r="AS10349"/>
        </row>
        <row r="10350">
          <cell r="A10350"/>
          <cell r="B10350"/>
          <cell r="C10350"/>
          <cell r="D10350"/>
          <cell r="E10350"/>
          <cell r="F10350"/>
          <cell r="G10350"/>
          <cell r="H10350"/>
          <cell r="I10350"/>
          <cell r="J10350"/>
          <cell r="K10350"/>
          <cell r="L10350"/>
          <cell r="M10350"/>
          <cell r="N10350"/>
          <cell r="O10350"/>
          <cell r="P10350"/>
          <cell r="Q10350"/>
          <cell r="R10350"/>
          <cell r="S10350"/>
          <cell r="T10350"/>
          <cell r="U10350"/>
          <cell r="V10350"/>
          <cell r="W10350"/>
          <cell r="X10350"/>
          <cell r="Y10350"/>
          <cell r="Z10350"/>
          <cell r="AA10350"/>
          <cell r="AB10350"/>
          <cell r="AC10350"/>
          <cell r="AD10350"/>
          <cell r="AE10350"/>
          <cell r="AF10350"/>
          <cell r="AG10350"/>
          <cell r="AH10350"/>
          <cell r="AI10350"/>
          <cell r="AJ10350"/>
          <cell r="AK10350"/>
          <cell r="AL10350"/>
          <cell r="AM10350"/>
          <cell r="AN10350"/>
          <cell r="AO10350"/>
          <cell r="AP10350"/>
          <cell r="AQ10350"/>
          <cell r="AR10350"/>
          <cell r="AS10350"/>
        </row>
        <row r="10351">
          <cell r="A10351"/>
          <cell r="B10351"/>
          <cell r="C10351"/>
          <cell r="D10351"/>
          <cell r="E10351"/>
          <cell r="F10351"/>
          <cell r="G10351"/>
          <cell r="H10351"/>
          <cell r="I10351"/>
          <cell r="J10351"/>
          <cell r="K10351"/>
          <cell r="L10351"/>
          <cell r="M10351"/>
          <cell r="N10351"/>
          <cell r="O10351"/>
          <cell r="P10351"/>
          <cell r="Q10351"/>
          <cell r="R10351"/>
          <cell r="S10351"/>
          <cell r="T10351"/>
          <cell r="U10351"/>
          <cell r="V10351"/>
          <cell r="W10351"/>
          <cell r="X10351"/>
          <cell r="Y10351"/>
          <cell r="Z10351"/>
          <cell r="AA10351"/>
          <cell r="AB10351"/>
          <cell r="AC10351"/>
          <cell r="AD10351"/>
          <cell r="AE10351"/>
          <cell r="AF10351"/>
          <cell r="AG10351"/>
          <cell r="AH10351"/>
          <cell r="AI10351"/>
          <cell r="AJ10351"/>
          <cell r="AK10351"/>
          <cell r="AL10351"/>
          <cell r="AM10351"/>
          <cell r="AN10351"/>
          <cell r="AO10351"/>
          <cell r="AP10351"/>
          <cell r="AQ10351"/>
          <cell r="AR10351"/>
          <cell r="AS10351"/>
        </row>
        <row r="10352">
          <cell r="A10352"/>
          <cell r="B10352"/>
          <cell r="C10352"/>
          <cell r="D10352"/>
          <cell r="E10352"/>
          <cell r="F10352"/>
          <cell r="G10352"/>
          <cell r="H10352"/>
          <cell r="I10352"/>
          <cell r="J10352"/>
          <cell r="K10352"/>
          <cell r="L10352"/>
          <cell r="M10352"/>
          <cell r="N10352"/>
          <cell r="O10352"/>
          <cell r="P10352"/>
          <cell r="Q10352"/>
          <cell r="R10352"/>
          <cell r="S10352"/>
          <cell r="T10352"/>
          <cell r="U10352"/>
          <cell r="V10352"/>
          <cell r="W10352"/>
          <cell r="X10352"/>
          <cell r="Y10352"/>
          <cell r="Z10352"/>
          <cell r="AA10352"/>
          <cell r="AB10352"/>
          <cell r="AC10352"/>
          <cell r="AD10352"/>
          <cell r="AE10352"/>
          <cell r="AF10352"/>
          <cell r="AG10352"/>
          <cell r="AH10352"/>
          <cell r="AI10352"/>
          <cell r="AJ10352"/>
          <cell r="AK10352"/>
          <cell r="AL10352"/>
          <cell r="AM10352"/>
          <cell r="AN10352"/>
          <cell r="AO10352"/>
          <cell r="AP10352"/>
          <cell r="AQ10352"/>
          <cell r="AR10352"/>
          <cell r="AS10352"/>
        </row>
        <row r="10353">
          <cell r="A10353"/>
          <cell r="B10353"/>
          <cell r="C10353"/>
          <cell r="D10353"/>
          <cell r="E10353"/>
          <cell r="F10353"/>
          <cell r="G10353"/>
          <cell r="H10353"/>
          <cell r="I10353"/>
          <cell r="J10353"/>
          <cell r="K10353"/>
          <cell r="L10353"/>
          <cell r="M10353"/>
          <cell r="N10353"/>
          <cell r="O10353"/>
          <cell r="P10353"/>
          <cell r="Q10353"/>
          <cell r="R10353"/>
          <cell r="S10353"/>
          <cell r="T10353"/>
          <cell r="U10353"/>
          <cell r="V10353"/>
          <cell r="W10353"/>
          <cell r="X10353"/>
          <cell r="Y10353"/>
          <cell r="Z10353"/>
          <cell r="AA10353"/>
          <cell r="AB10353"/>
          <cell r="AC10353"/>
          <cell r="AD10353"/>
          <cell r="AE10353"/>
          <cell r="AF10353"/>
          <cell r="AG10353"/>
          <cell r="AH10353"/>
          <cell r="AI10353"/>
          <cell r="AJ10353"/>
          <cell r="AK10353"/>
          <cell r="AL10353"/>
          <cell r="AM10353"/>
          <cell r="AN10353"/>
          <cell r="AO10353"/>
          <cell r="AP10353"/>
          <cell r="AQ10353"/>
          <cell r="AR10353"/>
          <cell r="AS10353"/>
        </row>
        <row r="10354">
          <cell r="A10354"/>
          <cell r="B10354"/>
          <cell r="C10354"/>
          <cell r="D10354"/>
          <cell r="E10354"/>
          <cell r="F10354"/>
          <cell r="G10354"/>
          <cell r="H10354"/>
          <cell r="I10354"/>
          <cell r="J10354"/>
          <cell r="K10354"/>
          <cell r="L10354"/>
          <cell r="M10354"/>
          <cell r="N10354"/>
          <cell r="O10354"/>
          <cell r="P10354"/>
          <cell r="Q10354"/>
          <cell r="R10354"/>
          <cell r="S10354"/>
          <cell r="T10354"/>
          <cell r="U10354"/>
          <cell r="V10354"/>
          <cell r="W10354"/>
          <cell r="X10354"/>
          <cell r="Y10354"/>
          <cell r="Z10354"/>
          <cell r="AA10354"/>
          <cell r="AB10354"/>
          <cell r="AC10354"/>
          <cell r="AD10354"/>
          <cell r="AE10354"/>
          <cell r="AF10354"/>
          <cell r="AG10354"/>
          <cell r="AH10354"/>
          <cell r="AI10354"/>
          <cell r="AJ10354"/>
          <cell r="AK10354"/>
          <cell r="AL10354"/>
          <cell r="AM10354"/>
          <cell r="AN10354"/>
          <cell r="AO10354"/>
          <cell r="AP10354"/>
          <cell r="AQ10354"/>
          <cell r="AR10354"/>
          <cell r="AS10354"/>
        </row>
        <row r="10355">
          <cell r="A10355"/>
          <cell r="B10355"/>
          <cell r="C10355"/>
          <cell r="D10355"/>
          <cell r="E10355"/>
          <cell r="F10355"/>
          <cell r="G10355"/>
          <cell r="H10355"/>
          <cell r="I10355"/>
          <cell r="J10355"/>
          <cell r="K10355"/>
          <cell r="L10355"/>
          <cell r="M10355"/>
          <cell r="N10355"/>
          <cell r="O10355"/>
          <cell r="P10355"/>
          <cell r="Q10355"/>
          <cell r="R10355"/>
          <cell r="S10355"/>
          <cell r="T10355"/>
          <cell r="U10355"/>
          <cell r="V10355"/>
          <cell r="W10355"/>
          <cell r="X10355"/>
          <cell r="Y10355"/>
          <cell r="Z10355"/>
          <cell r="AA10355"/>
          <cell r="AB10355"/>
          <cell r="AC10355"/>
          <cell r="AD10355"/>
          <cell r="AE10355"/>
          <cell r="AF10355"/>
          <cell r="AG10355"/>
          <cell r="AH10355"/>
          <cell r="AI10355"/>
          <cell r="AJ10355"/>
          <cell r="AK10355"/>
          <cell r="AL10355"/>
          <cell r="AM10355"/>
          <cell r="AN10355"/>
          <cell r="AO10355"/>
          <cell r="AP10355"/>
          <cell r="AQ10355"/>
          <cell r="AR10355"/>
          <cell r="AS10355"/>
        </row>
        <row r="10356">
          <cell r="A10356"/>
          <cell r="B10356"/>
          <cell r="C10356"/>
          <cell r="D10356"/>
          <cell r="E10356"/>
          <cell r="F10356"/>
          <cell r="G10356"/>
          <cell r="H10356"/>
          <cell r="I10356"/>
          <cell r="J10356"/>
          <cell r="K10356"/>
          <cell r="L10356"/>
          <cell r="M10356"/>
          <cell r="N10356"/>
          <cell r="O10356"/>
          <cell r="P10356"/>
          <cell r="Q10356"/>
          <cell r="R10356"/>
          <cell r="S10356"/>
          <cell r="T10356"/>
          <cell r="U10356"/>
          <cell r="V10356"/>
          <cell r="W10356"/>
          <cell r="X10356"/>
          <cell r="Y10356"/>
          <cell r="Z10356"/>
          <cell r="AA10356"/>
          <cell r="AB10356"/>
          <cell r="AC10356"/>
          <cell r="AD10356"/>
          <cell r="AE10356"/>
          <cell r="AF10356"/>
          <cell r="AG10356"/>
          <cell r="AH10356"/>
          <cell r="AI10356"/>
          <cell r="AJ10356"/>
          <cell r="AK10356"/>
          <cell r="AL10356"/>
          <cell r="AM10356"/>
          <cell r="AN10356"/>
          <cell r="AO10356"/>
          <cell r="AP10356"/>
          <cell r="AQ10356"/>
          <cell r="AR10356"/>
          <cell r="AS10356"/>
        </row>
        <row r="10357">
          <cell r="A10357"/>
          <cell r="B10357"/>
          <cell r="C10357"/>
          <cell r="D10357"/>
          <cell r="E10357"/>
          <cell r="F10357"/>
          <cell r="G10357"/>
          <cell r="H10357"/>
          <cell r="I10357"/>
          <cell r="J10357"/>
          <cell r="K10357"/>
          <cell r="L10357"/>
          <cell r="M10357"/>
          <cell r="N10357"/>
          <cell r="O10357"/>
          <cell r="P10357"/>
          <cell r="Q10357"/>
          <cell r="R10357"/>
          <cell r="S10357"/>
          <cell r="T10357"/>
          <cell r="U10357"/>
          <cell r="V10357"/>
          <cell r="W10357"/>
          <cell r="X10357"/>
          <cell r="Y10357"/>
          <cell r="Z10357"/>
          <cell r="AA10357"/>
          <cell r="AB10357"/>
          <cell r="AC10357"/>
          <cell r="AD10357"/>
          <cell r="AE10357"/>
          <cell r="AF10357"/>
          <cell r="AG10357"/>
          <cell r="AH10357"/>
          <cell r="AI10357"/>
          <cell r="AJ10357"/>
          <cell r="AK10357"/>
          <cell r="AL10357"/>
          <cell r="AM10357"/>
          <cell r="AN10357"/>
          <cell r="AO10357"/>
          <cell r="AP10357"/>
          <cell r="AQ10357"/>
          <cell r="AR10357"/>
          <cell r="AS10357"/>
        </row>
        <row r="10358">
          <cell r="A10358"/>
          <cell r="B10358"/>
          <cell r="C10358"/>
          <cell r="D10358"/>
          <cell r="E10358"/>
          <cell r="F10358"/>
          <cell r="G10358"/>
          <cell r="H10358"/>
          <cell r="I10358"/>
          <cell r="J10358"/>
          <cell r="K10358"/>
          <cell r="L10358"/>
          <cell r="M10358"/>
          <cell r="N10358"/>
          <cell r="O10358"/>
          <cell r="P10358"/>
          <cell r="Q10358"/>
          <cell r="R10358"/>
          <cell r="S10358"/>
          <cell r="T10358"/>
          <cell r="U10358"/>
          <cell r="V10358"/>
          <cell r="W10358"/>
          <cell r="X10358"/>
          <cell r="Y10358"/>
          <cell r="Z10358"/>
          <cell r="AA10358"/>
          <cell r="AB10358"/>
          <cell r="AC10358"/>
          <cell r="AD10358"/>
          <cell r="AE10358"/>
          <cell r="AF10358"/>
          <cell r="AG10358"/>
          <cell r="AH10358"/>
          <cell r="AI10358"/>
          <cell r="AJ10358"/>
          <cell r="AK10358"/>
          <cell r="AL10358"/>
          <cell r="AM10358"/>
          <cell r="AN10358"/>
          <cell r="AO10358"/>
          <cell r="AP10358"/>
          <cell r="AQ10358"/>
          <cell r="AR10358"/>
          <cell r="AS10358"/>
        </row>
        <row r="10359">
          <cell r="A10359"/>
          <cell r="B10359"/>
          <cell r="C10359"/>
          <cell r="D10359"/>
          <cell r="E10359"/>
          <cell r="F10359"/>
          <cell r="G10359"/>
          <cell r="H10359"/>
          <cell r="I10359"/>
          <cell r="J10359"/>
          <cell r="K10359"/>
          <cell r="L10359"/>
          <cell r="M10359"/>
          <cell r="N10359"/>
          <cell r="O10359"/>
          <cell r="P10359"/>
          <cell r="Q10359"/>
          <cell r="R10359"/>
          <cell r="S10359"/>
          <cell r="T10359"/>
          <cell r="U10359"/>
          <cell r="V10359"/>
          <cell r="W10359"/>
          <cell r="X10359"/>
          <cell r="Y10359"/>
          <cell r="Z10359"/>
          <cell r="AA10359"/>
          <cell r="AB10359"/>
          <cell r="AC10359"/>
          <cell r="AD10359"/>
          <cell r="AE10359"/>
          <cell r="AF10359"/>
          <cell r="AG10359"/>
          <cell r="AH10359"/>
          <cell r="AI10359"/>
          <cell r="AJ10359"/>
          <cell r="AK10359"/>
          <cell r="AL10359"/>
          <cell r="AM10359"/>
          <cell r="AN10359"/>
          <cell r="AO10359"/>
          <cell r="AP10359"/>
          <cell r="AQ10359"/>
          <cell r="AR10359"/>
          <cell r="AS10359"/>
        </row>
        <row r="10360">
          <cell r="A10360"/>
          <cell r="B10360"/>
          <cell r="C10360"/>
          <cell r="D10360"/>
          <cell r="E10360"/>
          <cell r="F10360"/>
          <cell r="G10360"/>
          <cell r="H10360"/>
          <cell r="I10360"/>
          <cell r="J10360"/>
          <cell r="K10360"/>
          <cell r="L10360"/>
          <cell r="M10360"/>
          <cell r="N10360"/>
          <cell r="O10360"/>
          <cell r="P10360"/>
          <cell r="Q10360"/>
          <cell r="R10360"/>
          <cell r="S10360"/>
          <cell r="T10360"/>
          <cell r="U10360"/>
          <cell r="V10360"/>
          <cell r="W10360"/>
          <cell r="X10360"/>
          <cell r="Y10360"/>
          <cell r="Z10360"/>
          <cell r="AA10360"/>
          <cell r="AB10360"/>
          <cell r="AC10360"/>
          <cell r="AD10360"/>
          <cell r="AE10360"/>
          <cell r="AF10360"/>
          <cell r="AG10360"/>
          <cell r="AH10360"/>
          <cell r="AI10360"/>
          <cell r="AJ10360"/>
          <cell r="AK10360"/>
          <cell r="AL10360"/>
          <cell r="AM10360"/>
          <cell r="AN10360"/>
          <cell r="AO10360"/>
          <cell r="AP10360"/>
          <cell r="AQ10360"/>
          <cell r="AR10360"/>
          <cell r="AS10360"/>
        </row>
        <row r="10361">
          <cell r="A10361"/>
          <cell r="B10361"/>
          <cell r="C10361"/>
          <cell r="D10361"/>
          <cell r="E10361"/>
          <cell r="F10361"/>
          <cell r="G10361"/>
          <cell r="H10361"/>
          <cell r="I10361"/>
          <cell r="J10361"/>
          <cell r="K10361"/>
          <cell r="L10361"/>
          <cell r="M10361"/>
          <cell r="N10361"/>
          <cell r="O10361"/>
          <cell r="P10361"/>
          <cell r="Q10361"/>
          <cell r="R10361"/>
          <cell r="S10361"/>
          <cell r="T10361"/>
          <cell r="U10361"/>
          <cell r="V10361"/>
          <cell r="W10361"/>
          <cell r="X10361"/>
          <cell r="Y10361"/>
          <cell r="Z10361"/>
          <cell r="AA10361"/>
          <cell r="AB10361"/>
          <cell r="AC10361"/>
          <cell r="AD10361"/>
          <cell r="AE10361"/>
          <cell r="AF10361"/>
          <cell r="AG10361"/>
          <cell r="AH10361"/>
          <cell r="AI10361"/>
          <cell r="AJ10361"/>
          <cell r="AK10361"/>
          <cell r="AL10361"/>
          <cell r="AM10361"/>
          <cell r="AN10361"/>
          <cell r="AO10361"/>
          <cell r="AP10361"/>
          <cell r="AQ10361"/>
          <cell r="AR10361"/>
          <cell r="AS10361"/>
        </row>
        <row r="10362">
          <cell r="A10362"/>
          <cell r="B10362"/>
          <cell r="C10362"/>
          <cell r="D10362"/>
          <cell r="E10362"/>
          <cell r="F10362"/>
          <cell r="G10362"/>
          <cell r="H10362"/>
          <cell r="I10362"/>
          <cell r="J10362"/>
          <cell r="K10362"/>
          <cell r="L10362"/>
          <cell r="M10362"/>
          <cell r="N10362"/>
          <cell r="O10362"/>
          <cell r="P10362"/>
          <cell r="Q10362"/>
          <cell r="R10362"/>
          <cell r="S10362"/>
          <cell r="T10362"/>
          <cell r="U10362"/>
          <cell r="V10362"/>
          <cell r="W10362"/>
          <cell r="X10362"/>
          <cell r="Y10362"/>
          <cell r="Z10362"/>
          <cell r="AA10362"/>
          <cell r="AB10362"/>
          <cell r="AC10362"/>
          <cell r="AD10362"/>
          <cell r="AE10362"/>
          <cell r="AF10362"/>
          <cell r="AG10362"/>
          <cell r="AH10362"/>
          <cell r="AI10362"/>
          <cell r="AJ10362"/>
          <cell r="AK10362"/>
          <cell r="AL10362"/>
          <cell r="AM10362"/>
          <cell r="AN10362"/>
          <cell r="AO10362"/>
          <cell r="AP10362"/>
          <cell r="AQ10362"/>
          <cell r="AR10362"/>
          <cell r="AS10362"/>
        </row>
        <row r="10363">
          <cell r="A10363"/>
          <cell r="B10363"/>
          <cell r="C10363"/>
          <cell r="D10363"/>
          <cell r="E10363"/>
          <cell r="F10363"/>
          <cell r="G10363"/>
          <cell r="H10363"/>
          <cell r="I10363"/>
          <cell r="J10363"/>
          <cell r="K10363"/>
          <cell r="L10363"/>
          <cell r="M10363"/>
          <cell r="N10363"/>
          <cell r="O10363"/>
          <cell r="P10363"/>
          <cell r="Q10363"/>
          <cell r="R10363"/>
          <cell r="S10363"/>
          <cell r="T10363"/>
          <cell r="U10363"/>
          <cell r="V10363"/>
          <cell r="W10363"/>
          <cell r="X10363"/>
          <cell r="Y10363"/>
          <cell r="Z10363"/>
          <cell r="AA10363"/>
          <cell r="AB10363"/>
          <cell r="AC10363"/>
          <cell r="AD10363"/>
          <cell r="AE10363"/>
          <cell r="AF10363"/>
          <cell r="AG10363"/>
          <cell r="AH10363"/>
          <cell r="AI10363"/>
          <cell r="AJ10363"/>
          <cell r="AK10363"/>
          <cell r="AL10363"/>
          <cell r="AM10363"/>
          <cell r="AN10363"/>
          <cell r="AO10363"/>
          <cell r="AP10363"/>
          <cell r="AQ10363"/>
          <cell r="AR10363"/>
          <cell r="AS10363"/>
        </row>
        <row r="10364">
          <cell r="A10364"/>
          <cell r="B10364"/>
          <cell r="C10364"/>
          <cell r="D10364"/>
          <cell r="E10364"/>
          <cell r="F10364"/>
          <cell r="G10364"/>
          <cell r="H10364"/>
          <cell r="I10364"/>
          <cell r="J10364"/>
          <cell r="K10364"/>
          <cell r="L10364"/>
          <cell r="M10364"/>
          <cell r="N10364"/>
          <cell r="O10364"/>
          <cell r="P10364"/>
          <cell r="Q10364"/>
          <cell r="R10364"/>
          <cell r="S10364"/>
          <cell r="T10364"/>
          <cell r="U10364"/>
          <cell r="V10364"/>
          <cell r="W10364"/>
          <cell r="X10364"/>
          <cell r="Y10364"/>
          <cell r="Z10364"/>
          <cell r="AA10364"/>
          <cell r="AB10364"/>
          <cell r="AC10364"/>
          <cell r="AD10364"/>
          <cell r="AE10364"/>
          <cell r="AF10364"/>
          <cell r="AG10364"/>
          <cell r="AH10364"/>
          <cell r="AI10364"/>
          <cell r="AJ10364"/>
          <cell r="AK10364"/>
          <cell r="AL10364"/>
          <cell r="AM10364"/>
          <cell r="AN10364"/>
          <cell r="AO10364"/>
          <cell r="AP10364"/>
          <cell r="AQ10364"/>
          <cell r="AR10364"/>
          <cell r="AS10364"/>
        </row>
        <row r="10365">
          <cell r="A10365"/>
          <cell r="B10365"/>
          <cell r="C10365"/>
          <cell r="D10365"/>
          <cell r="E10365"/>
          <cell r="F10365"/>
          <cell r="G10365"/>
          <cell r="H10365"/>
          <cell r="I10365"/>
          <cell r="J10365"/>
          <cell r="K10365"/>
          <cell r="L10365"/>
          <cell r="M10365"/>
          <cell r="N10365"/>
          <cell r="O10365"/>
          <cell r="P10365"/>
          <cell r="Q10365"/>
          <cell r="R10365"/>
          <cell r="S10365"/>
          <cell r="T10365"/>
          <cell r="U10365"/>
          <cell r="V10365"/>
          <cell r="W10365"/>
          <cell r="X10365"/>
          <cell r="Y10365"/>
          <cell r="Z10365"/>
          <cell r="AA10365"/>
          <cell r="AB10365"/>
          <cell r="AC10365"/>
          <cell r="AD10365"/>
          <cell r="AE10365"/>
          <cell r="AF10365"/>
          <cell r="AG10365"/>
          <cell r="AH10365"/>
          <cell r="AI10365"/>
          <cell r="AJ10365"/>
          <cell r="AK10365"/>
          <cell r="AL10365"/>
          <cell r="AM10365"/>
          <cell r="AN10365"/>
          <cell r="AO10365"/>
          <cell r="AP10365"/>
          <cell r="AQ10365"/>
          <cell r="AR10365"/>
          <cell r="AS10365"/>
        </row>
        <row r="10366">
          <cell r="A10366"/>
          <cell r="B10366"/>
          <cell r="C10366"/>
          <cell r="D10366"/>
          <cell r="E10366"/>
          <cell r="F10366"/>
          <cell r="G10366"/>
          <cell r="H10366"/>
          <cell r="I10366"/>
          <cell r="J10366"/>
          <cell r="K10366"/>
          <cell r="L10366"/>
          <cell r="M10366"/>
          <cell r="N10366"/>
          <cell r="O10366"/>
          <cell r="P10366"/>
          <cell r="Q10366"/>
          <cell r="R10366"/>
          <cell r="S10366"/>
          <cell r="T10366"/>
          <cell r="U10366"/>
          <cell r="V10366"/>
          <cell r="W10366"/>
          <cell r="X10366"/>
          <cell r="Y10366"/>
          <cell r="Z10366"/>
          <cell r="AA10366"/>
          <cell r="AB10366"/>
          <cell r="AC10366"/>
          <cell r="AD10366"/>
          <cell r="AE10366"/>
          <cell r="AF10366"/>
          <cell r="AG10366"/>
          <cell r="AH10366"/>
          <cell r="AI10366"/>
          <cell r="AJ10366"/>
          <cell r="AK10366"/>
          <cell r="AL10366"/>
          <cell r="AM10366"/>
          <cell r="AN10366"/>
          <cell r="AO10366"/>
          <cell r="AP10366"/>
          <cell r="AQ10366"/>
          <cell r="AR10366"/>
          <cell r="AS10366"/>
        </row>
        <row r="10367">
          <cell r="A10367"/>
          <cell r="B10367"/>
          <cell r="C10367"/>
          <cell r="D10367"/>
          <cell r="E10367"/>
          <cell r="F10367"/>
          <cell r="G10367"/>
          <cell r="H10367"/>
          <cell r="I10367"/>
          <cell r="J10367"/>
          <cell r="K10367"/>
          <cell r="L10367"/>
          <cell r="M10367"/>
          <cell r="N10367"/>
          <cell r="O10367"/>
          <cell r="P10367"/>
          <cell r="Q10367"/>
          <cell r="R10367"/>
          <cell r="S10367"/>
          <cell r="T10367"/>
          <cell r="U10367"/>
          <cell r="V10367"/>
          <cell r="W10367"/>
          <cell r="X10367"/>
          <cell r="Y10367"/>
          <cell r="Z10367"/>
          <cell r="AA10367"/>
          <cell r="AB10367"/>
          <cell r="AC10367"/>
          <cell r="AD10367"/>
          <cell r="AE10367"/>
          <cell r="AF10367"/>
          <cell r="AG10367"/>
          <cell r="AH10367"/>
          <cell r="AI10367"/>
          <cell r="AJ10367"/>
          <cell r="AK10367"/>
          <cell r="AL10367"/>
          <cell r="AM10367"/>
          <cell r="AN10367"/>
          <cell r="AO10367"/>
          <cell r="AP10367"/>
          <cell r="AQ10367"/>
          <cell r="AR10367"/>
          <cell r="AS10367"/>
        </row>
        <row r="10368">
          <cell r="A10368"/>
          <cell r="B10368"/>
          <cell r="C10368"/>
          <cell r="D10368"/>
          <cell r="E10368"/>
          <cell r="F10368"/>
          <cell r="G10368"/>
          <cell r="H10368"/>
          <cell r="I10368"/>
          <cell r="J10368"/>
          <cell r="K10368"/>
          <cell r="L10368"/>
          <cell r="M10368"/>
          <cell r="N10368"/>
          <cell r="O10368"/>
          <cell r="P10368"/>
          <cell r="Q10368"/>
          <cell r="R10368"/>
          <cell r="S10368"/>
          <cell r="T10368"/>
          <cell r="U10368"/>
          <cell r="V10368"/>
          <cell r="W10368"/>
          <cell r="X10368"/>
          <cell r="Y10368"/>
          <cell r="Z10368"/>
          <cell r="AA10368"/>
          <cell r="AB10368"/>
          <cell r="AC10368"/>
          <cell r="AD10368"/>
          <cell r="AE10368"/>
          <cell r="AF10368"/>
          <cell r="AG10368"/>
          <cell r="AH10368"/>
          <cell r="AI10368"/>
          <cell r="AJ10368"/>
          <cell r="AK10368"/>
          <cell r="AL10368"/>
          <cell r="AM10368"/>
          <cell r="AN10368"/>
          <cell r="AO10368"/>
          <cell r="AP10368"/>
          <cell r="AQ10368"/>
          <cell r="AR10368"/>
          <cell r="AS10368"/>
        </row>
        <row r="10369">
          <cell r="A10369"/>
          <cell r="B10369"/>
          <cell r="C10369"/>
          <cell r="D10369"/>
          <cell r="E10369"/>
          <cell r="F10369"/>
          <cell r="G10369"/>
          <cell r="H10369"/>
          <cell r="I10369"/>
          <cell r="J10369"/>
          <cell r="K10369"/>
          <cell r="L10369"/>
          <cell r="M10369"/>
          <cell r="N10369"/>
          <cell r="O10369"/>
          <cell r="P10369"/>
          <cell r="Q10369"/>
          <cell r="R10369"/>
          <cell r="S10369"/>
          <cell r="T10369"/>
          <cell r="U10369"/>
          <cell r="V10369"/>
          <cell r="W10369"/>
          <cell r="X10369"/>
          <cell r="Y10369"/>
          <cell r="Z10369"/>
          <cell r="AA10369"/>
          <cell r="AB10369"/>
          <cell r="AC10369"/>
          <cell r="AD10369"/>
          <cell r="AE10369"/>
          <cell r="AF10369"/>
          <cell r="AG10369"/>
          <cell r="AH10369"/>
          <cell r="AI10369"/>
          <cell r="AJ10369"/>
          <cell r="AK10369"/>
          <cell r="AL10369"/>
          <cell r="AM10369"/>
          <cell r="AN10369"/>
          <cell r="AO10369"/>
          <cell r="AP10369"/>
          <cell r="AQ10369"/>
          <cell r="AR10369"/>
          <cell r="AS10369"/>
        </row>
        <row r="10370">
          <cell r="A10370"/>
          <cell r="B10370"/>
          <cell r="C10370"/>
          <cell r="D10370"/>
          <cell r="E10370"/>
          <cell r="F10370"/>
          <cell r="G10370"/>
          <cell r="H10370"/>
          <cell r="I10370"/>
          <cell r="J10370"/>
          <cell r="K10370"/>
          <cell r="L10370"/>
          <cell r="M10370"/>
          <cell r="N10370"/>
          <cell r="O10370"/>
          <cell r="P10370"/>
          <cell r="Q10370"/>
          <cell r="R10370"/>
          <cell r="S10370"/>
          <cell r="T10370"/>
          <cell r="U10370"/>
          <cell r="V10370"/>
          <cell r="W10370"/>
          <cell r="X10370"/>
          <cell r="Y10370"/>
          <cell r="Z10370"/>
          <cell r="AA10370"/>
          <cell r="AB10370"/>
          <cell r="AC10370"/>
          <cell r="AD10370"/>
          <cell r="AE10370"/>
          <cell r="AF10370"/>
          <cell r="AG10370"/>
          <cell r="AH10370"/>
          <cell r="AI10370"/>
          <cell r="AJ10370"/>
          <cell r="AK10370"/>
          <cell r="AL10370"/>
          <cell r="AM10370"/>
          <cell r="AN10370"/>
          <cell r="AO10370"/>
          <cell r="AP10370"/>
          <cell r="AQ10370"/>
          <cell r="AR10370"/>
          <cell r="AS10370"/>
        </row>
        <row r="10371">
          <cell r="A10371"/>
          <cell r="B10371"/>
          <cell r="C10371"/>
          <cell r="D10371"/>
          <cell r="E10371"/>
          <cell r="F10371"/>
          <cell r="G10371"/>
          <cell r="H10371"/>
          <cell r="I10371"/>
          <cell r="J10371"/>
          <cell r="K10371"/>
          <cell r="L10371"/>
          <cell r="M10371"/>
          <cell r="N10371"/>
          <cell r="O10371"/>
          <cell r="P10371"/>
          <cell r="Q10371"/>
          <cell r="R10371"/>
          <cell r="S10371"/>
          <cell r="T10371"/>
          <cell r="U10371"/>
          <cell r="V10371"/>
          <cell r="W10371"/>
          <cell r="X10371"/>
          <cell r="Y10371"/>
          <cell r="Z10371"/>
          <cell r="AA10371"/>
          <cell r="AB10371"/>
          <cell r="AC10371"/>
          <cell r="AD10371"/>
          <cell r="AE10371"/>
          <cell r="AF10371"/>
          <cell r="AG10371"/>
          <cell r="AH10371"/>
          <cell r="AI10371"/>
          <cell r="AJ10371"/>
          <cell r="AK10371"/>
          <cell r="AL10371"/>
          <cell r="AM10371"/>
          <cell r="AN10371"/>
          <cell r="AO10371"/>
          <cell r="AP10371"/>
          <cell r="AQ10371"/>
          <cell r="AR10371"/>
          <cell r="AS10371"/>
        </row>
        <row r="10372">
          <cell r="A10372"/>
          <cell r="B10372"/>
          <cell r="C10372"/>
          <cell r="D10372"/>
          <cell r="E10372"/>
          <cell r="F10372"/>
          <cell r="G10372"/>
          <cell r="H10372"/>
          <cell r="I10372"/>
          <cell r="J10372"/>
          <cell r="K10372"/>
          <cell r="L10372"/>
          <cell r="M10372"/>
          <cell r="N10372"/>
          <cell r="O10372"/>
          <cell r="P10372"/>
          <cell r="Q10372"/>
          <cell r="R10372"/>
          <cell r="S10372"/>
          <cell r="T10372"/>
          <cell r="U10372"/>
          <cell r="V10372"/>
          <cell r="W10372"/>
          <cell r="X10372"/>
          <cell r="Y10372"/>
          <cell r="Z10372"/>
          <cell r="AA10372"/>
          <cell r="AB10372"/>
          <cell r="AC10372"/>
          <cell r="AD10372"/>
          <cell r="AE10372"/>
          <cell r="AF10372"/>
          <cell r="AG10372"/>
          <cell r="AH10372"/>
          <cell r="AI10372"/>
          <cell r="AJ10372"/>
          <cell r="AK10372"/>
          <cell r="AL10372"/>
          <cell r="AM10372"/>
          <cell r="AN10372"/>
          <cell r="AO10372"/>
          <cell r="AP10372"/>
          <cell r="AQ10372"/>
          <cell r="AR10372"/>
          <cell r="AS10372"/>
        </row>
        <row r="10373">
          <cell r="A10373"/>
          <cell r="B10373"/>
          <cell r="C10373"/>
          <cell r="D10373"/>
          <cell r="E10373"/>
          <cell r="F10373"/>
          <cell r="G10373"/>
          <cell r="H10373"/>
          <cell r="I10373"/>
          <cell r="J10373"/>
          <cell r="K10373"/>
          <cell r="L10373"/>
          <cell r="M10373"/>
          <cell r="N10373"/>
          <cell r="O10373"/>
          <cell r="P10373"/>
          <cell r="Q10373"/>
          <cell r="R10373"/>
          <cell r="S10373"/>
          <cell r="T10373"/>
          <cell r="U10373"/>
          <cell r="V10373"/>
          <cell r="W10373"/>
          <cell r="X10373"/>
          <cell r="Y10373"/>
          <cell r="Z10373"/>
          <cell r="AA10373"/>
          <cell r="AB10373"/>
          <cell r="AC10373"/>
          <cell r="AD10373"/>
          <cell r="AE10373"/>
          <cell r="AF10373"/>
          <cell r="AG10373"/>
          <cell r="AH10373"/>
          <cell r="AI10373"/>
          <cell r="AJ10373"/>
          <cell r="AK10373"/>
          <cell r="AL10373"/>
          <cell r="AM10373"/>
          <cell r="AN10373"/>
          <cell r="AO10373"/>
          <cell r="AP10373"/>
          <cell r="AQ10373"/>
          <cell r="AR10373"/>
          <cell r="AS10373"/>
        </row>
        <row r="10374">
          <cell r="A10374"/>
          <cell r="B10374"/>
          <cell r="C10374"/>
          <cell r="D10374"/>
          <cell r="E10374"/>
          <cell r="F10374"/>
          <cell r="G10374"/>
          <cell r="H10374"/>
          <cell r="I10374"/>
          <cell r="J10374"/>
          <cell r="K10374"/>
          <cell r="L10374"/>
          <cell r="M10374"/>
          <cell r="N10374"/>
          <cell r="O10374"/>
          <cell r="P10374"/>
          <cell r="Q10374"/>
          <cell r="R10374"/>
          <cell r="S10374"/>
          <cell r="T10374"/>
          <cell r="U10374"/>
          <cell r="V10374"/>
          <cell r="W10374"/>
          <cell r="X10374"/>
          <cell r="Y10374"/>
          <cell r="Z10374"/>
          <cell r="AA10374"/>
          <cell r="AB10374"/>
          <cell r="AC10374"/>
          <cell r="AD10374"/>
          <cell r="AE10374"/>
          <cell r="AF10374"/>
          <cell r="AG10374"/>
          <cell r="AH10374"/>
          <cell r="AI10374"/>
          <cell r="AJ10374"/>
          <cell r="AK10374"/>
          <cell r="AL10374"/>
          <cell r="AM10374"/>
          <cell r="AN10374"/>
          <cell r="AO10374"/>
          <cell r="AP10374"/>
          <cell r="AQ10374"/>
          <cell r="AR10374"/>
          <cell r="AS10374"/>
        </row>
        <row r="10375">
          <cell r="A10375"/>
          <cell r="B10375"/>
          <cell r="C10375"/>
          <cell r="D10375"/>
          <cell r="E10375"/>
          <cell r="F10375"/>
          <cell r="G10375"/>
          <cell r="H10375"/>
          <cell r="I10375"/>
          <cell r="J10375"/>
          <cell r="K10375"/>
          <cell r="L10375"/>
          <cell r="M10375"/>
          <cell r="N10375"/>
          <cell r="O10375"/>
          <cell r="P10375"/>
          <cell r="Q10375"/>
          <cell r="R10375"/>
          <cell r="S10375"/>
          <cell r="T10375"/>
          <cell r="U10375"/>
          <cell r="V10375"/>
          <cell r="W10375"/>
          <cell r="X10375"/>
          <cell r="Y10375"/>
          <cell r="Z10375"/>
          <cell r="AA10375"/>
          <cell r="AB10375"/>
          <cell r="AC10375"/>
          <cell r="AD10375"/>
          <cell r="AE10375"/>
          <cell r="AF10375"/>
          <cell r="AG10375"/>
          <cell r="AH10375"/>
          <cell r="AI10375"/>
          <cell r="AJ10375"/>
          <cell r="AK10375"/>
          <cell r="AL10375"/>
          <cell r="AM10375"/>
          <cell r="AN10375"/>
          <cell r="AO10375"/>
          <cell r="AP10375"/>
          <cell r="AQ10375"/>
          <cell r="AR10375"/>
          <cell r="AS10375"/>
        </row>
        <row r="10376">
          <cell r="A10376"/>
          <cell r="B10376"/>
          <cell r="C10376"/>
          <cell r="D10376"/>
          <cell r="E10376"/>
          <cell r="F10376"/>
          <cell r="G10376"/>
          <cell r="H10376"/>
          <cell r="I10376"/>
          <cell r="J10376"/>
          <cell r="K10376"/>
          <cell r="L10376"/>
          <cell r="M10376"/>
          <cell r="N10376"/>
          <cell r="O10376"/>
          <cell r="P10376"/>
          <cell r="Q10376"/>
          <cell r="R10376"/>
          <cell r="S10376"/>
          <cell r="T10376"/>
          <cell r="U10376"/>
          <cell r="V10376"/>
          <cell r="W10376"/>
          <cell r="X10376"/>
          <cell r="Y10376"/>
          <cell r="Z10376"/>
          <cell r="AA10376"/>
          <cell r="AB10376"/>
          <cell r="AC10376"/>
          <cell r="AD10376"/>
          <cell r="AE10376"/>
          <cell r="AF10376"/>
          <cell r="AG10376"/>
          <cell r="AH10376"/>
          <cell r="AI10376"/>
          <cell r="AJ10376"/>
          <cell r="AK10376"/>
          <cell r="AL10376"/>
          <cell r="AM10376"/>
          <cell r="AN10376"/>
          <cell r="AO10376"/>
          <cell r="AP10376"/>
          <cell r="AQ10376"/>
          <cell r="AR10376"/>
          <cell r="AS10376"/>
        </row>
        <row r="10377">
          <cell r="A10377"/>
          <cell r="B10377"/>
          <cell r="C10377"/>
          <cell r="D10377"/>
          <cell r="E10377"/>
          <cell r="F10377"/>
          <cell r="G10377"/>
          <cell r="H10377"/>
          <cell r="I10377"/>
          <cell r="J10377"/>
          <cell r="K10377"/>
          <cell r="L10377"/>
          <cell r="M10377"/>
          <cell r="N10377"/>
          <cell r="O10377"/>
          <cell r="P10377"/>
          <cell r="Q10377"/>
          <cell r="R10377"/>
          <cell r="S10377"/>
          <cell r="T10377"/>
          <cell r="U10377"/>
          <cell r="V10377"/>
          <cell r="W10377"/>
          <cell r="X10377"/>
          <cell r="Y10377"/>
          <cell r="Z10377"/>
          <cell r="AA10377"/>
          <cell r="AB10377"/>
          <cell r="AC10377"/>
          <cell r="AD10377"/>
          <cell r="AE10377"/>
          <cell r="AF10377"/>
          <cell r="AG10377"/>
          <cell r="AH10377"/>
          <cell r="AI10377"/>
          <cell r="AJ10377"/>
          <cell r="AK10377"/>
          <cell r="AL10377"/>
          <cell r="AM10377"/>
          <cell r="AN10377"/>
          <cell r="AO10377"/>
          <cell r="AP10377"/>
          <cell r="AQ10377"/>
          <cell r="AR10377"/>
          <cell r="AS10377"/>
        </row>
        <row r="10378">
          <cell r="A10378"/>
          <cell r="B10378"/>
          <cell r="C10378"/>
          <cell r="D10378"/>
          <cell r="E10378"/>
          <cell r="F10378"/>
          <cell r="G10378"/>
          <cell r="H10378"/>
          <cell r="I10378"/>
          <cell r="J10378"/>
          <cell r="K10378"/>
          <cell r="L10378"/>
          <cell r="M10378"/>
          <cell r="N10378"/>
          <cell r="O10378"/>
          <cell r="P10378"/>
          <cell r="Q10378"/>
          <cell r="R10378"/>
          <cell r="S10378"/>
          <cell r="T10378"/>
          <cell r="U10378"/>
          <cell r="V10378"/>
          <cell r="W10378"/>
          <cell r="X10378"/>
          <cell r="Y10378"/>
          <cell r="Z10378"/>
          <cell r="AA10378"/>
          <cell r="AB10378"/>
          <cell r="AC10378"/>
          <cell r="AD10378"/>
          <cell r="AE10378"/>
          <cell r="AF10378"/>
          <cell r="AG10378"/>
          <cell r="AH10378"/>
          <cell r="AI10378"/>
          <cell r="AJ10378"/>
          <cell r="AK10378"/>
          <cell r="AL10378"/>
          <cell r="AM10378"/>
          <cell r="AN10378"/>
          <cell r="AO10378"/>
          <cell r="AP10378"/>
          <cell r="AQ10378"/>
          <cell r="AR10378"/>
          <cell r="AS10378"/>
        </row>
        <row r="10379">
          <cell r="A10379"/>
          <cell r="B10379"/>
          <cell r="C10379"/>
          <cell r="D10379"/>
          <cell r="E10379"/>
          <cell r="F10379"/>
          <cell r="G10379"/>
          <cell r="H10379"/>
          <cell r="I10379"/>
          <cell r="J10379"/>
          <cell r="K10379"/>
          <cell r="L10379"/>
          <cell r="M10379"/>
          <cell r="N10379"/>
          <cell r="O10379"/>
          <cell r="P10379"/>
          <cell r="Q10379"/>
          <cell r="R10379"/>
          <cell r="S10379"/>
          <cell r="T10379"/>
          <cell r="U10379"/>
          <cell r="V10379"/>
          <cell r="W10379"/>
          <cell r="X10379"/>
          <cell r="Y10379"/>
          <cell r="Z10379"/>
          <cell r="AA10379"/>
          <cell r="AB10379"/>
          <cell r="AC10379"/>
          <cell r="AD10379"/>
          <cell r="AE10379"/>
          <cell r="AF10379"/>
          <cell r="AG10379"/>
          <cell r="AH10379"/>
          <cell r="AI10379"/>
          <cell r="AJ10379"/>
          <cell r="AK10379"/>
          <cell r="AL10379"/>
          <cell r="AM10379"/>
          <cell r="AN10379"/>
          <cell r="AO10379"/>
          <cell r="AP10379"/>
          <cell r="AQ10379"/>
          <cell r="AR10379"/>
          <cell r="AS10379"/>
        </row>
        <row r="10380">
          <cell r="A10380"/>
          <cell r="B10380"/>
          <cell r="C10380"/>
          <cell r="D10380"/>
          <cell r="E10380"/>
          <cell r="F10380"/>
          <cell r="G10380"/>
          <cell r="H10380"/>
          <cell r="I10380"/>
          <cell r="J10380"/>
          <cell r="K10380"/>
          <cell r="L10380"/>
          <cell r="M10380"/>
          <cell r="N10380"/>
          <cell r="O10380"/>
          <cell r="P10380"/>
          <cell r="Q10380"/>
          <cell r="R10380"/>
          <cell r="S10380"/>
          <cell r="T10380"/>
          <cell r="U10380"/>
          <cell r="V10380"/>
          <cell r="W10380"/>
          <cell r="X10380"/>
          <cell r="Y10380"/>
          <cell r="Z10380"/>
          <cell r="AA10380"/>
          <cell r="AB10380"/>
          <cell r="AC10380"/>
          <cell r="AD10380"/>
          <cell r="AE10380"/>
          <cell r="AF10380"/>
          <cell r="AG10380"/>
          <cell r="AH10380"/>
          <cell r="AI10380"/>
          <cell r="AJ10380"/>
          <cell r="AK10380"/>
          <cell r="AL10380"/>
          <cell r="AM10380"/>
          <cell r="AN10380"/>
          <cell r="AO10380"/>
          <cell r="AP10380"/>
          <cell r="AQ10380"/>
          <cell r="AR10380"/>
          <cell r="AS10380"/>
        </row>
        <row r="10381">
          <cell r="A10381"/>
          <cell r="B10381"/>
          <cell r="C10381"/>
          <cell r="D10381"/>
          <cell r="E10381"/>
          <cell r="F10381"/>
          <cell r="G10381"/>
          <cell r="H10381"/>
          <cell r="I10381"/>
          <cell r="J10381"/>
          <cell r="K10381"/>
          <cell r="L10381"/>
          <cell r="M10381"/>
          <cell r="N10381"/>
          <cell r="O10381"/>
          <cell r="P10381"/>
          <cell r="Q10381"/>
          <cell r="R10381"/>
          <cell r="S10381"/>
          <cell r="T10381"/>
          <cell r="U10381"/>
          <cell r="V10381"/>
          <cell r="W10381"/>
          <cell r="X10381"/>
          <cell r="Y10381"/>
          <cell r="Z10381"/>
          <cell r="AA10381"/>
          <cell r="AB10381"/>
          <cell r="AC10381"/>
          <cell r="AD10381"/>
          <cell r="AE10381"/>
          <cell r="AF10381"/>
          <cell r="AG10381"/>
          <cell r="AH10381"/>
          <cell r="AI10381"/>
          <cell r="AJ10381"/>
          <cell r="AK10381"/>
          <cell r="AL10381"/>
          <cell r="AM10381"/>
          <cell r="AN10381"/>
          <cell r="AO10381"/>
          <cell r="AP10381"/>
          <cell r="AQ10381"/>
          <cell r="AR10381"/>
          <cell r="AS10381"/>
        </row>
        <row r="10382">
          <cell r="A10382"/>
          <cell r="B10382"/>
          <cell r="C10382"/>
          <cell r="D10382"/>
          <cell r="E10382"/>
          <cell r="F10382"/>
          <cell r="G10382"/>
          <cell r="H10382"/>
          <cell r="I10382"/>
          <cell r="J10382"/>
          <cell r="K10382"/>
          <cell r="L10382"/>
          <cell r="M10382"/>
          <cell r="N10382"/>
          <cell r="O10382"/>
          <cell r="P10382"/>
          <cell r="Q10382"/>
          <cell r="R10382"/>
          <cell r="S10382"/>
          <cell r="T10382"/>
          <cell r="U10382"/>
          <cell r="V10382"/>
          <cell r="W10382"/>
          <cell r="X10382"/>
          <cell r="Y10382"/>
          <cell r="Z10382"/>
          <cell r="AA10382"/>
          <cell r="AB10382"/>
          <cell r="AC10382"/>
          <cell r="AD10382"/>
          <cell r="AE10382"/>
          <cell r="AF10382"/>
          <cell r="AG10382"/>
          <cell r="AH10382"/>
          <cell r="AI10382"/>
          <cell r="AJ10382"/>
          <cell r="AK10382"/>
          <cell r="AL10382"/>
          <cell r="AM10382"/>
          <cell r="AN10382"/>
          <cell r="AO10382"/>
          <cell r="AP10382"/>
          <cell r="AQ10382"/>
          <cell r="AR10382"/>
          <cell r="AS10382"/>
        </row>
        <row r="10383">
          <cell r="A10383"/>
          <cell r="B10383"/>
          <cell r="C10383"/>
          <cell r="D10383"/>
          <cell r="E10383"/>
          <cell r="F10383"/>
          <cell r="G10383"/>
          <cell r="H10383"/>
          <cell r="I10383"/>
          <cell r="J10383"/>
          <cell r="K10383"/>
          <cell r="L10383"/>
          <cell r="M10383"/>
          <cell r="N10383"/>
          <cell r="O10383"/>
          <cell r="P10383"/>
          <cell r="Q10383"/>
          <cell r="R10383"/>
          <cell r="S10383"/>
          <cell r="T10383"/>
          <cell r="U10383"/>
          <cell r="V10383"/>
          <cell r="W10383"/>
          <cell r="X10383"/>
          <cell r="Y10383"/>
          <cell r="Z10383"/>
          <cell r="AA10383"/>
          <cell r="AB10383"/>
          <cell r="AC10383"/>
          <cell r="AD10383"/>
          <cell r="AE10383"/>
          <cell r="AF10383"/>
          <cell r="AG10383"/>
          <cell r="AH10383"/>
          <cell r="AI10383"/>
          <cell r="AJ10383"/>
          <cell r="AK10383"/>
          <cell r="AL10383"/>
          <cell r="AM10383"/>
          <cell r="AN10383"/>
          <cell r="AO10383"/>
          <cell r="AP10383"/>
          <cell r="AQ10383"/>
          <cell r="AR10383"/>
          <cell r="AS10383"/>
        </row>
        <row r="10384">
          <cell r="A10384"/>
          <cell r="B10384"/>
          <cell r="C10384"/>
          <cell r="D10384"/>
          <cell r="E10384"/>
          <cell r="F10384"/>
          <cell r="G10384"/>
          <cell r="H10384"/>
          <cell r="I10384"/>
          <cell r="J10384"/>
          <cell r="K10384"/>
          <cell r="L10384"/>
          <cell r="M10384"/>
          <cell r="N10384"/>
          <cell r="O10384"/>
          <cell r="P10384"/>
          <cell r="Q10384"/>
          <cell r="R10384"/>
          <cell r="S10384"/>
          <cell r="T10384"/>
          <cell r="U10384"/>
          <cell r="V10384"/>
          <cell r="W10384"/>
          <cell r="X10384"/>
          <cell r="Y10384"/>
          <cell r="Z10384"/>
          <cell r="AA10384"/>
          <cell r="AB10384"/>
          <cell r="AC10384"/>
          <cell r="AD10384"/>
          <cell r="AE10384"/>
          <cell r="AF10384"/>
          <cell r="AG10384"/>
          <cell r="AH10384"/>
          <cell r="AI10384"/>
          <cell r="AJ10384"/>
          <cell r="AK10384"/>
          <cell r="AL10384"/>
          <cell r="AM10384"/>
          <cell r="AN10384"/>
          <cell r="AO10384"/>
          <cell r="AP10384"/>
          <cell r="AQ10384"/>
          <cell r="AR10384"/>
          <cell r="AS10384"/>
        </row>
        <row r="10385">
          <cell r="A10385"/>
          <cell r="B10385"/>
          <cell r="C10385"/>
          <cell r="D10385"/>
          <cell r="E10385"/>
          <cell r="F10385"/>
          <cell r="G10385"/>
          <cell r="H10385"/>
          <cell r="I10385"/>
          <cell r="J10385"/>
          <cell r="K10385"/>
          <cell r="L10385"/>
          <cell r="M10385"/>
          <cell r="N10385"/>
          <cell r="O10385"/>
          <cell r="P10385"/>
          <cell r="Q10385"/>
          <cell r="R10385"/>
          <cell r="S10385"/>
          <cell r="T10385"/>
          <cell r="U10385"/>
          <cell r="V10385"/>
          <cell r="W10385"/>
          <cell r="X10385"/>
          <cell r="Y10385"/>
          <cell r="Z10385"/>
          <cell r="AA10385"/>
          <cell r="AB10385"/>
          <cell r="AC10385"/>
          <cell r="AD10385"/>
          <cell r="AE10385"/>
          <cell r="AF10385"/>
          <cell r="AG10385"/>
          <cell r="AH10385"/>
          <cell r="AI10385"/>
          <cell r="AJ10385"/>
          <cell r="AK10385"/>
          <cell r="AL10385"/>
          <cell r="AM10385"/>
          <cell r="AN10385"/>
          <cell r="AO10385"/>
          <cell r="AP10385"/>
          <cell r="AQ10385"/>
          <cell r="AR10385"/>
          <cell r="AS10385"/>
        </row>
        <row r="10386">
          <cell r="A10386"/>
          <cell r="B10386"/>
          <cell r="C10386"/>
          <cell r="D10386"/>
          <cell r="E10386"/>
          <cell r="F10386"/>
          <cell r="G10386"/>
          <cell r="H10386"/>
          <cell r="I10386"/>
          <cell r="J10386"/>
          <cell r="K10386"/>
          <cell r="L10386"/>
          <cell r="M10386"/>
          <cell r="N10386"/>
          <cell r="O10386"/>
          <cell r="P10386"/>
          <cell r="Q10386"/>
          <cell r="R10386"/>
          <cell r="S10386"/>
          <cell r="T10386"/>
          <cell r="U10386"/>
          <cell r="V10386"/>
          <cell r="W10386"/>
          <cell r="X10386"/>
          <cell r="Y10386"/>
          <cell r="Z10386"/>
          <cell r="AA10386"/>
          <cell r="AB10386"/>
          <cell r="AC10386"/>
          <cell r="AD10386"/>
          <cell r="AE10386"/>
          <cell r="AF10386"/>
          <cell r="AG10386"/>
          <cell r="AH10386"/>
          <cell r="AI10386"/>
          <cell r="AJ10386"/>
          <cell r="AK10386"/>
          <cell r="AL10386"/>
          <cell r="AM10386"/>
          <cell r="AN10386"/>
          <cell r="AO10386"/>
          <cell r="AP10386"/>
          <cell r="AQ10386"/>
          <cell r="AR10386"/>
          <cell r="AS10386"/>
        </row>
        <row r="10387">
          <cell r="A10387"/>
          <cell r="B10387"/>
          <cell r="C10387"/>
          <cell r="D10387"/>
          <cell r="E10387"/>
          <cell r="F10387"/>
          <cell r="G10387"/>
          <cell r="H10387"/>
          <cell r="I10387"/>
          <cell r="J10387"/>
          <cell r="K10387"/>
          <cell r="L10387"/>
          <cell r="M10387"/>
          <cell r="N10387"/>
          <cell r="O10387"/>
          <cell r="P10387"/>
          <cell r="Q10387"/>
          <cell r="R10387"/>
          <cell r="S10387"/>
          <cell r="T10387"/>
          <cell r="U10387"/>
          <cell r="V10387"/>
          <cell r="W10387"/>
          <cell r="X10387"/>
          <cell r="Y10387"/>
          <cell r="Z10387"/>
          <cell r="AA10387"/>
          <cell r="AB10387"/>
          <cell r="AC10387"/>
          <cell r="AD10387"/>
          <cell r="AE10387"/>
          <cell r="AF10387"/>
          <cell r="AG10387"/>
          <cell r="AH10387"/>
          <cell r="AI10387"/>
          <cell r="AJ10387"/>
          <cell r="AK10387"/>
          <cell r="AL10387"/>
          <cell r="AM10387"/>
          <cell r="AN10387"/>
          <cell r="AO10387"/>
          <cell r="AP10387"/>
          <cell r="AQ10387"/>
          <cell r="AR10387"/>
          <cell r="AS10387"/>
        </row>
        <row r="10388">
          <cell r="A10388"/>
          <cell r="B10388"/>
          <cell r="C10388"/>
          <cell r="D10388"/>
          <cell r="E10388"/>
          <cell r="F10388"/>
          <cell r="G10388"/>
          <cell r="H10388"/>
          <cell r="I10388"/>
          <cell r="J10388"/>
          <cell r="K10388"/>
          <cell r="L10388"/>
          <cell r="M10388"/>
          <cell r="N10388"/>
          <cell r="O10388"/>
          <cell r="P10388"/>
          <cell r="Q10388"/>
          <cell r="R10388"/>
          <cell r="S10388"/>
          <cell r="T10388"/>
          <cell r="U10388"/>
          <cell r="V10388"/>
          <cell r="W10388"/>
          <cell r="X10388"/>
          <cell r="Y10388"/>
          <cell r="Z10388"/>
          <cell r="AA10388"/>
          <cell r="AB10388"/>
          <cell r="AC10388"/>
          <cell r="AD10388"/>
          <cell r="AE10388"/>
          <cell r="AF10388"/>
          <cell r="AG10388"/>
          <cell r="AH10388"/>
          <cell r="AI10388"/>
          <cell r="AJ10388"/>
          <cell r="AK10388"/>
          <cell r="AL10388"/>
          <cell r="AM10388"/>
          <cell r="AN10388"/>
          <cell r="AO10388"/>
          <cell r="AP10388"/>
          <cell r="AQ10388"/>
          <cell r="AR10388"/>
          <cell r="AS10388"/>
        </row>
        <row r="10389">
          <cell r="A10389"/>
          <cell r="B10389"/>
          <cell r="C10389"/>
          <cell r="D10389"/>
          <cell r="E10389"/>
          <cell r="F10389"/>
          <cell r="G10389"/>
          <cell r="H10389"/>
          <cell r="I10389"/>
          <cell r="J10389"/>
          <cell r="K10389"/>
          <cell r="L10389"/>
          <cell r="M10389"/>
          <cell r="N10389"/>
          <cell r="O10389"/>
          <cell r="P10389"/>
          <cell r="Q10389"/>
          <cell r="R10389"/>
          <cell r="S10389"/>
          <cell r="T10389"/>
          <cell r="U10389"/>
          <cell r="V10389"/>
          <cell r="W10389"/>
          <cell r="X10389"/>
          <cell r="Y10389"/>
          <cell r="Z10389"/>
          <cell r="AA10389"/>
          <cell r="AB10389"/>
          <cell r="AC10389"/>
          <cell r="AD10389"/>
          <cell r="AE10389"/>
          <cell r="AF10389"/>
          <cell r="AG10389"/>
          <cell r="AH10389"/>
          <cell r="AI10389"/>
          <cell r="AJ10389"/>
          <cell r="AK10389"/>
          <cell r="AL10389"/>
          <cell r="AM10389"/>
          <cell r="AN10389"/>
          <cell r="AO10389"/>
          <cell r="AP10389"/>
          <cell r="AQ10389"/>
          <cell r="AR10389"/>
          <cell r="AS10389"/>
        </row>
        <row r="10390">
          <cell r="A10390"/>
          <cell r="B10390"/>
          <cell r="C10390"/>
          <cell r="D10390"/>
          <cell r="E10390"/>
          <cell r="F10390"/>
          <cell r="G10390"/>
          <cell r="H10390"/>
          <cell r="I10390"/>
          <cell r="J10390"/>
          <cell r="K10390"/>
          <cell r="L10390"/>
          <cell r="M10390"/>
          <cell r="N10390"/>
          <cell r="O10390"/>
          <cell r="P10390"/>
          <cell r="Q10390"/>
          <cell r="R10390"/>
          <cell r="S10390"/>
          <cell r="T10390"/>
          <cell r="U10390"/>
          <cell r="V10390"/>
          <cell r="W10390"/>
          <cell r="X10390"/>
          <cell r="Y10390"/>
          <cell r="Z10390"/>
          <cell r="AA10390"/>
          <cell r="AB10390"/>
          <cell r="AC10390"/>
          <cell r="AD10390"/>
          <cell r="AE10390"/>
          <cell r="AF10390"/>
          <cell r="AG10390"/>
          <cell r="AH10390"/>
          <cell r="AI10390"/>
          <cell r="AJ10390"/>
          <cell r="AK10390"/>
          <cell r="AL10390"/>
          <cell r="AM10390"/>
          <cell r="AN10390"/>
          <cell r="AO10390"/>
          <cell r="AP10390"/>
          <cell r="AQ10390"/>
          <cell r="AR10390"/>
          <cell r="AS10390"/>
        </row>
        <row r="10391">
          <cell r="A10391"/>
          <cell r="B10391"/>
          <cell r="C10391"/>
          <cell r="D10391"/>
          <cell r="E10391"/>
          <cell r="F10391"/>
          <cell r="G10391"/>
          <cell r="H10391"/>
          <cell r="I10391"/>
          <cell r="J10391"/>
          <cell r="K10391"/>
          <cell r="L10391"/>
          <cell r="M10391"/>
          <cell r="N10391"/>
          <cell r="O10391"/>
          <cell r="P10391"/>
          <cell r="Q10391"/>
          <cell r="R10391"/>
          <cell r="S10391"/>
          <cell r="T10391"/>
          <cell r="U10391"/>
          <cell r="V10391"/>
          <cell r="W10391"/>
          <cell r="X10391"/>
          <cell r="Y10391"/>
          <cell r="Z10391"/>
          <cell r="AA10391"/>
          <cell r="AB10391"/>
          <cell r="AC10391"/>
          <cell r="AD10391"/>
          <cell r="AE10391"/>
          <cell r="AF10391"/>
          <cell r="AG10391"/>
          <cell r="AH10391"/>
          <cell r="AI10391"/>
          <cell r="AJ10391"/>
          <cell r="AK10391"/>
          <cell r="AL10391"/>
          <cell r="AM10391"/>
          <cell r="AN10391"/>
          <cell r="AO10391"/>
          <cell r="AP10391"/>
          <cell r="AQ10391"/>
          <cell r="AR10391"/>
          <cell r="AS10391"/>
        </row>
        <row r="10392">
          <cell r="A10392"/>
          <cell r="B10392"/>
          <cell r="C10392"/>
          <cell r="D10392"/>
          <cell r="E10392"/>
          <cell r="F10392"/>
          <cell r="G10392"/>
          <cell r="H10392"/>
          <cell r="I10392"/>
          <cell r="J10392"/>
          <cell r="K10392"/>
          <cell r="L10392"/>
          <cell r="M10392"/>
          <cell r="N10392"/>
          <cell r="O10392"/>
          <cell r="P10392"/>
          <cell r="Q10392"/>
          <cell r="R10392"/>
          <cell r="S10392"/>
          <cell r="T10392"/>
          <cell r="U10392"/>
          <cell r="V10392"/>
          <cell r="W10392"/>
          <cell r="X10392"/>
          <cell r="Y10392"/>
          <cell r="Z10392"/>
          <cell r="AA10392"/>
          <cell r="AB10392"/>
          <cell r="AC10392"/>
          <cell r="AD10392"/>
          <cell r="AE10392"/>
          <cell r="AF10392"/>
          <cell r="AG10392"/>
          <cell r="AH10392"/>
          <cell r="AI10392"/>
          <cell r="AJ10392"/>
          <cell r="AK10392"/>
          <cell r="AL10392"/>
          <cell r="AM10392"/>
          <cell r="AN10392"/>
          <cell r="AO10392"/>
          <cell r="AP10392"/>
          <cell r="AQ10392"/>
          <cell r="AR10392"/>
          <cell r="AS10392"/>
        </row>
        <row r="10393">
          <cell r="A10393"/>
          <cell r="B10393"/>
          <cell r="C10393"/>
          <cell r="D10393"/>
          <cell r="E10393"/>
          <cell r="F10393"/>
          <cell r="G10393"/>
          <cell r="H10393"/>
          <cell r="I10393"/>
          <cell r="J10393"/>
          <cell r="K10393"/>
          <cell r="L10393"/>
          <cell r="M10393"/>
          <cell r="N10393"/>
          <cell r="O10393"/>
          <cell r="P10393"/>
          <cell r="Q10393"/>
          <cell r="R10393"/>
          <cell r="S10393"/>
          <cell r="T10393"/>
          <cell r="U10393"/>
          <cell r="V10393"/>
          <cell r="W10393"/>
          <cell r="X10393"/>
          <cell r="Y10393"/>
          <cell r="Z10393"/>
          <cell r="AA10393"/>
          <cell r="AB10393"/>
          <cell r="AC10393"/>
          <cell r="AD10393"/>
          <cell r="AE10393"/>
          <cell r="AF10393"/>
          <cell r="AG10393"/>
          <cell r="AH10393"/>
          <cell r="AI10393"/>
          <cell r="AJ10393"/>
          <cell r="AK10393"/>
          <cell r="AL10393"/>
          <cell r="AM10393"/>
          <cell r="AN10393"/>
          <cell r="AO10393"/>
          <cell r="AP10393"/>
          <cell r="AQ10393"/>
          <cell r="AR10393"/>
          <cell r="AS10393"/>
        </row>
        <row r="10394">
          <cell r="A10394"/>
          <cell r="B10394"/>
          <cell r="C10394"/>
          <cell r="D10394"/>
          <cell r="E10394"/>
          <cell r="F10394"/>
          <cell r="G10394"/>
          <cell r="H10394"/>
          <cell r="I10394"/>
          <cell r="J10394"/>
          <cell r="K10394"/>
          <cell r="L10394"/>
          <cell r="M10394"/>
          <cell r="N10394"/>
          <cell r="O10394"/>
          <cell r="P10394"/>
          <cell r="Q10394"/>
          <cell r="R10394"/>
          <cell r="S10394"/>
          <cell r="T10394"/>
          <cell r="U10394"/>
          <cell r="V10394"/>
          <cell r="W10394"/>
          <cell r="X10394"/>
          <cell r="Y10394"/>
          <cell r="Z10394"/>
          <cell r="AA10394"/>
          <cell r="AB10394"/>
          <cell r="AC10394"/>
          <cell r="AD10394"/>
          <cell r="AE10394"/>
          <cell r="AF10394"/>
          <cell r="AG10394"/>
          <cell r="AH10394"/>
          <cell r="AI10394"/>
          <cell r="AJ10394"/>
          <cell r="AK10394"/>
          <cell r="AL10394"/>
          <cell r="AM10394"/>
          <cell r="AN10394"/>
          <cell r="AO10394"/>
          <cell r="AP10394"/>
          <cell r="AQ10394"/>
          <cell r="AR10394"/>
          <cell r="AS10394"/>
        </row>
        <row r="10395">
          <cell r="A10395"/>
          <cell r="B10395"/>
          <cell r="C10395"/>
          <cell r="D10395"/>
          <cell r="E10395"/>
          <cell r="F10395"/>
          <cell r="G10395"/>
          <cell r="H10395"/>
          <cell r="I10395"/>
          <cell r="J10395"/>
          <cell r="K10395"/>
          <cell r="L10395"/>
          <cell r="M10395"/>
          <cell r="N10395"/>
          <cell r="O10395"/>
          <cell r="P10395"/>
          <cell r="Q10395"/>
          <cell r="R10395"/>
          <cell r="S10395"/>
          <cell r="T10395"/>
          <cell r="U10395"/>
          <cell r="V10395"/>
          <cell r="W10395"/>
          <cell r="X10395"/>
          <cell r="Y10395"/>
          <cell r="Z10395"/>
          <cell r="AA10395"/>
          <cell r="AB10395"/>
          <cell r="AC10395"/>
          <cell r="AD10395"/>
          <cell r="AE10395"/>
          <cell r="AF10395"/>
          <cell r="AG10395"/>
          <cell r="AH10395"/>
          <cell r="AI10395"/>
          <cell r="AJ10395"/>
          <cell r="AK10395"/>
          <cell r="AL10395"/>
          <cell r="AM10395"/>
          <cell r="AN10395"/>
          <cell r="AO10395"/>
          <cell r="AP10395"/>
          <cell r="AQ10395"/>
          <cell r="AR10395"/>
          <cell r="AS10395"/>
        </row>
        <row r="10396">
          <cell r="A10396"/>
          <cell r="B10396"/>
          <cell r="C10396"/>
          <cell r="D10396"/>
          <cell r="E10396"/>
          <cell r="F10396"/>
          <cell r="G10396"/>
          <cell r="H10396"/>
          <cell r="I10396"/>
          <cell r="J10396"/>
          <cell r="K10396"/>
          <cell r="L10396"/>
          <cell r="M10396"/>
          <cell r="N10396"/>
          <cell r="O10396"/>
          <cell r="P10396"/>
          <cell r="Q10396"/>
          <cell r="R10396"/>
          <cell r="S10396"/>
          <cell r="T10396"/>
          <cell r="U10396"/>
          <cell r="V10396"/>
          <cell r="W10396"/>
          <cell r="X10396"/>
          <cell r="Y10396"/>
          <cell r="Z10396"/>
          <cell r="AA10396"/>
          <cell r="AB10396"/>
          <cell r="AC10396"/>
          <cell r="AD10396"/>
          <cell r="AE10396"/>
          <cell r="AF10396"/>
          <cell r="AG10396"/>
          <cell r="AH10396"/>
          <cell r="AI10396"/>
          <cell r="AJ10396"/>
          <cell r="AK10396"/>
          <cell r="AL10396"/>
          <cell r="AM10396"/>
          <cell r="AN10396"/>
          <cell r="AO10396"/>
          <cell r="AP10396"/>
          <cell r="AQ10396"/>
          <cell r="AR10396"/>
          <cell r="AS10396"/>
        </row>
        <row r="10397">
          <cell r="A10397"/>
          <cell r="B10397"/>
          <cell r="C10397"/>
          <cell r="D10397"/>
          <cell r="E10397"/>
          <cell r="F10397"/>
          <cell r="G10397"/>
          <cell r="H10397"/>
          <cell r="I10397"/>
          <cell r="J10397"/>
          <cell r="K10397"/>
          <cell r="L10397"/>
          <cell r="M10397"/>
          <cell r="N10397"/>
          <cell r="O10397"/>
          <cell r="P10397"/>
          <cell r="Q10397"/>
          <cell r="R10397"/>
          <cell r="S10397"/>
          <cell r="T10397"/>
          <cell r="U10397"/>
          <cell r="V10397"/>
          <cell r="W10397"/>
          <cell r="X10397"/>
          <cell r="Y10397"/>
          <cell r="Z10397"/>
          <cell r="AA10397"/>
          <cell r="AB10397"/>
          <cell r="AC10397"/>
          <cell r="AD10397"/>
          <cell r="AE10397"/>
          <cell r="AF10397"/>
          <cell r="AG10397"/>
          <cell r="AH10397"/>
          <cell r="AI10397"/>
          <cell r="AJ10397"/>
          <cell r="AK10397"/>
          <cell r="AL10397"/>
          <cell r="AM10397"/>
          <cell r="AN10397"/>
          <cell r="AO10397"/>
          <cell r="AP10397"/>
          <cell r="AQ10397"/>
          <cell r="AR10397"/>
          <cell r="AS10397"/>
        </row>
        <row r="10398">
          <cell r="A10398"/>
          <cell r="B10398"/>
          <cell r="C10398"/>
          <cell r="D10398"/>
          <cell r="E10398"/>
          <cell r="F10398"/>
          <cell r="G10398"/>
          <cell r="H10398"/>
          <cell r="I10398"/>
          <cell r="J10398"/>
          <cell r="K10398"/>
          <cell r="L10398"/>
          <cell r="M10398"/>
          <cell r="N10398"/>
          <cell r="O10398"/>
          <cell r="P10398"/>
          <cell r="Q10398"/>
          <cell r="R10398"/>
          <cell r="S10398"/>
          <cell r="T10398"/>
          <cell r="U10398"/>
          <cell r="V10398"/>
          <cell r="W10398"/>
          <cell r="X10398"/>
          <cell r="Y10398"/>
          <cell r="Z10398"/>
          <cell r="AA10398"/>
          <cell r="AB10398"/>
          <cell r="AC10398"/>
          <cell r="AD10398"/>
          <cell r="AE10398"/>
          <cell r="AF10398"/>
          <cell r="AG10398"/>
          <cell r="AH10398"/>
          <cell r="AI10398"/>
          <cell r="AJ10398"/>
          <cell r="AK10398"/>
          <cell r="AL10398"/>
          <cell r="AM10398"/>
          <cell r="AN10398"/>
          <cell r="AO10398"/>
          <cell r="AP10398"/>
          <cell r="AQ10398"/>
          <cell r="AR10398"/>
          <cell r="AS10398"/>
        </row>
        <row r="10399">
          <cell r="A10399"/>
          <cell r="B10399"/>
          <cell r="C10399"/>
          <cell r="D10399"/>
          <cell r="E10399"/>
          <cell r="F10399"/>
          <cell r="G10399"/>
          <cell r="H10399"/>
          <cell r="I10399"/>
          <cell r="J10399"/>
          <cell r="K10399"/>
          <cell r="L10399"/>
          <cell r="M10399"/>
          <cell r="N10399"/>
          <cell r="O10399"/>
          <cell r="P10399"/>
          <cell r="Q10399"/>
          <cell r="R10399"/>
          <cell r="S10399"/>
          <cell r="T10399"/>
          <cell r="U10399"/>
          <cell r="V10399"/>
          <cell r="W10399"/>
          <cell r="X10399"/>
          <cell r="Y10399"/>
          <cell r="Z10399"/>
          <cell r="AA10399"/>
          <cell r="AB10399"/>
          <cell r="AC10399"/>
          <cell r="AD10399"/>
          <cell r="AE10399"/>
          <cell r="AF10399"/>
          <cell r="AG10399"/>
          <cell r="AH10399"/>
          <cell r="AI10399"/>
          <cell r="AJ10399"/>
          <cell r="AK10399"/>
          <cell r="AL10399"/>
          <cell r="AM10399"/>
          <cell r="AN10399"/>
          <cell r="AO10399"/>
          <cell r="AP10399"/>
          <cell r="AQ10399"/>
          <cell r="AR10399"/>
          <cell r="AS10399"/>
        </row>
        <row r="10400">
          <cell r="A10400"/>
          <cell r="B10400"/>
          <cell r="C10400"/>
          <cell r="D10400"/>
          <cell r="E10400"/>
          <cell r="F10400"/>
          <cell r="G10400"/>
          <cell r="H10400"/>
          <cell r="I10400"/>
          <cell r="J10400"/>
          <cell r="K10400"/>
          <cell r="L10400"/>
          <cell r="M10400"/>
          <cell r="N10400"/>
          <cell r="O10400"/>
          <cell r="P10400"/>
          <cell r="Q10400"/>
          <cell r="R10400"/>
          <cell r="S10400"/>
          <cell r="T10400"/>
          <cell r="U10400"/>
          <cell r="V10400"/>
          <cell r="W10400"/>
          <cell r="X10400"/>
          <cell r="Y10400"/>
          <cell r="Z10400"/>
          <cell r="AA10400"/>
          <cell r="AB10400"/>
          <cell r="AC10400"/>
          <cell r="AD10400"/>
          <cell r="AE10400"/>
          <cell r="AF10400"/>
          <cell r="AG10400"/>
          <cell r="AH10400"/>
          <cell r="AI10400"/>
          <cell r="AJ10400"/>
          <cell r="AK10400"/>
          <cell r="AL10400"/>
          <cell r="AM10400"/>
          <cell r="AN10400"/>
          <cell r="AO10400"/>
          <cell r="AP10400"/>
          <cell r="AQ10400"/>
          <cell r="AR10400"/>
          <cell r="AS10400"/>
        </row>
        <row r="10401">
          <cell r="A10401"/>
          <cell r="B10401"/>
          <cell r="C10401"/>
          <cell r="D10401"/>
          <cell r="E10401"/>
          <cell r="F10401"/>
          <cell r="G10401"/>
          <cell r="H10401"/>
          <cell r="I10401"/>
          <cell r="J10401"/>
          <cell r="K10401"/>
          <cell r="L10401"/>
          <cell r="M10401"/>
          <cell r="N10401"/>
          <cell r="O10401"/>
          <cell r="P10401"/>
          <cell r="Q10401"/>
          <cell r="R10401"/>
          <cell r="S10401"/>
          <cell r="T10401"/>
          <cell r="U10401"/>
          <cell r="V10401"/>
          <cell r="W10401"/>
          <cell r="X10401"/>
          <cell r="Y10401"/>
          <cell r="Z10401"/>
          <cell r="AA10401"/>
          <cell r="AB10401"/>
          <cell r="AC10401"/>
          <cell r="AD10401"/>
          <cell r="AE10401"/>
          <cell r="AF10401"/>
          <cell r="AG10401"/>
          <cell r="AH10401"/>
          <cell r="AI10401"/>
          <cell r="AJ10401"/>
          <cell r="AK10401"/>
          <cell r="AL10401"/>
          <cell r="AM10401"/>
          <cell r="AN10401"/>
          <cell r="AO10401"/>
          <cell r="AP10401"/>
          <cell r="AQ10401"/>
          <cell r="AR10401"/>
          <cell r="AS10401"/>
        </row>
        <row r="10402">
          <cell r="A10402"/>
          <cell r="B10402"/>
          <cell r="C10402"/>
          <cell r="D10402"/>
          <cell r="E10402"/>
          <cell r="F10402"/>
          <cell r="G10402"/>
          <cell r="H10402"/>
          <cell r="I10402"/>
          <cell r="J10402"/>
          <cell r="K10402"/>
          <cell r="L10402"/>
          <cell r="M10402"/>
          <cell r="N10402"/>
          <cell r="O10402"/>
          <cell r="P10402"/>
          <cell r="Q10402"/>
          <cell r="R10402"/>
          <cell r="S10402"/>
          <cell r="T10402"/>
          <cell r="U10402"/>
          <cell r="V10402"/>
          <cell r="W10402"/>
          <cell r="X10402"/>
          <cell r="Y10402"/>
          <cell r="Z10402"/>
          <cell r="AA10402"/>
          <cell r="AB10402"/>
          <cell r="AC10402"/>
          <cell r="AD10402"/>
          <cell r="AE10402"/>
          <cell r="AF10402"/>
          <cell r="AG10402"/>
          <cell r="AH10402"/>
          <cell r="AI10402"/>
          <cell r="AJ10402"/>
          <cell r="AK10402"/>
          <cell r="AL10402"/>
          <cell r="AM10402"/>
          <cell r="AN10402"/>
          <cell r="AO10402"/>
          <cell r="AP10402"/>
          <cell r="AQ10402"/>
          <cell r="AR10402"/>
          <cell r="AS10402"/>
        </row>
        <row r="10403">
          <cell r="A10403"/>
          <cell r="B10403"/>
          <cell r="C10403"/>
          <cell r="D10403"/>
          <cell r="E10403"/>
          <cell r="F10403"/>
          <cell r="G10403"/>
          <cell r="H10403"/>
          <cell r="I10403"/>
          <cell r="J10403"/>
          <cell r="K10403"/>
          <cell r="L10403"/>
          <cell r="M10403"/>
          <cell r="N10403"/>
          <cell r="O10403"/>
          <cell r="P10403"/>
          <cell r="Q10403"/>
          <cell r="R10403"/>
          <cell r="S10403"/>
          <cell r="T10403"/>
          <cell r="U10403"/>
          <cell r="V10403"/>
          <cell r="W10403"/>
          <cell r="X10403"/>
          <cell r="Y10403"/>
          <cell r="Z10403"/>
          <cell r="AA10403"/>
          <cell r="AB10403"/>
          <cell r="AC10403"/>
          <cell r="AD10403"/>
          <cell r="AE10403"/>
          <cell r="AF10403"/>
          <cell r="AG10403"/>
          <cell r="AH10403"/>
          <cell r="AI10403"/>
          <cell r="AJ10403"/>
          <cell r="AK10403"/>
          <cell r="AL10403"/>
          <cell r="AM10403"/>
          <cell r="AN10403"/>
          <cell r="AO10403"/>
          <cell r="AP10403"/>
          <cell r="AQ10403"/>
          <cell r="AR10403"/>
          <cell r="AS10403"/>
        </row>
        <row r="10404">
          <cell r="A10404"/>
          <cell r="B10404"/>
          <cell r="C10404"/>
          <cell r="D10404"/>
          <cell r="E10404"/>
          <cell r="F10404"/>
          <cell r="G10404"/>
          <cell r="H10404"/>
          <cell r="I10404"/>
          <cell r="J10404"/>
          <cell r="K10404"/>
          <cell r="L10404"/>
          <cell r="M10404"/>
          <cell r="N10404"/>
          <cell r="O10404"/>
          <cell r="P10404"/>
          <cell r="Q10404"/>
          <cell r="R10404"/>
          <cell r="S10404"/>
          <cell r="T10404"/>
          <cell r="U10404"/>
          <cell r="V10404"/>
          <cell r="W10404"/>
          <cell r="X10404"/>
          <cell r="Y10404"/>
          <cell r="Z10404"/>
          <cell r="AA10404"/>
          <cell r="AB10404"/>
          <cell r="AC10404"/>
          <cell r="AD10404"/>
          <cell r="AE10404"/>
          <cell r="AF10404"/>
          <cell r="AG10404"/>
          <cell r="AH10404"/>
          <cell r="AI10404"/>
          <cell r="AJ10404"/>
          <cell r="AK10404"/>
          <cell r="AL10404"/>
          <cell r="AM10404"/>
          <cell r="AN10404"/>
          <cell r="AO10404"/>
          <cell r="AP10404"/>
          <cell r="AQ10404"/>
          <cell r="AR10404"/>
          <cell r="AS10404"/>
        </row>
        <row r="10405">
          <cell r="A10405"/>
          <cell r="B10405"/>
          <cell r="C10405"/>
          <cell r="D10405"/>
          <cell r="E10405"/>
          <cell r="F10405"/>
          <cell r="G10405"/>
          <cell r="H10405"/>
          <cell r="I10405"/>
          <cell r="J10405"/>
          <cell r="K10405"/>
          <cell r="L10405"/>
          <cell r="M10405"/>
          <cell r="N10405"/>
          <cell r="O10405"/>
          <cell r="P10405"/>
          <cell r="Q10405"/>
          <cell r="R10405"/>
          <cell r="S10405"/>
          <cell r="T10405"/>
          <cell r="U10405"/>
          <cell r="V10405"/>
          <cell r="W10405"/>
          <cell r="X10405"/>
          <cell r="Y10405"/>
          <cell r="Z10405"/>
          <cell r="AA10405"/>
          <cell r="AB10405"/>
          <cell r="AC10405"/>
          <cell r="AD10405"/>
          <cell r="AE10405"/>
          <cell r="AF10405"/>
          <cell r="AG10405"/>
          <cell r="AH10405"/>
          <cell r="AI10405"/>
          <cell r="AJ10405"/>
          <cell r="AK10405"/>
          <cell r="AL10405"/>
          <cell r="AM10405"/>
          <cell r="AN10405"/>
          <cell r="AO10405"/>
          <cell r="AP10405"/>
          <cell r="AQ10405"/>
          <cell r="AR10405"/>
          <cell r="AS10405"/>
        </row>
        <row r="10406">
          <cell r="A10406"/>
          <cell r="B10406"/>
          <cell r="C10406"/>
          <cell r="D10406"/>
          <cell r="E10406"/>
          <cell r="F10406"/>
          <cell r="G10406"/>
          <cell r="H10406"/>
          <cell r="I10406"/>
          <cell r="J10406"/>
          <cell r="K10406"/>
          <cell r="L10406"/>
          <cell r="M10406"/>
          <cell r="N10406"/>
          <cell r="O10406"/>
          <cell r="P10406"/>
          <cell r="Q10406"/>
          <cell r="R10406"/>
          <cell r="S10406"/>
          <cell r="T10406"/>
          <cell r="U10406"/>
          <cell r="V10406"/>
          <cell r="W10406"/>
          <cell r="X10406"/>
          <cell r="Y10406"/>
          <cell r="Z10406"/>
          <cell r="AA10406"/>
          <cell r="AB10406"/>
          <cell r="AC10406"/>
          <cell r="AD10406"/>
          <cell r="AE10406"/>
          <cell r="AF10406"/>
          <cell r="AG10406"/>
          <cell r="AH10406"/>
          <cell r="AI10406"/>
          <cell r="AJ10406"/>
          <cell r="AK10406"/>
          <cell r="AL10406"/>
          <cell r="AM10406"/>
          <cell r="AN10406"/>
          <cell r="AO10406"/>
          <cell r="AP10406"/>
          <cell r="AQ10406"/>
          <cell r="AR10406"/>
          <cell r="AS10406"/>
        </row>
        <row r="10407">
          <cell r="A10407"/>
          <cell r="B10407"/>
          <cell r="C10407"/>
          <cell r="D10407"/>
          <cell r="E10407"/>
          <cell r="F10407"/>
          <cell r="G10407"/>
          <cell r="H10407"/>
          <cell r="I10407"/>
          <cell r="J10407"/>
          <cell r="K10407"/>
          <cell r="L10407"/>
          <cell r="M10407"/>
          <cell r="N10407"/>
          <cell r="O10407"/>
          <cell r="P10407"/>
          <cell r="Q10407"/>
          <cell r="R10407"/>
          <cell r="S10407"/>
          <cell r="T10407"/>
          <cell r="U10407"/>
          <cell r="V10407"/>
          <cell r="W10407"/>
          <cell r="X10407"/>
          <cell r="Y10407"/>
          <cell r="Z10407"/>
          <cell r="AA10407"/>
          <cell r="AB10407"/>
          <cell r="AC10407"/>
          <cell r="AD10407"/>
          <cell r="AE10407"/>
          <cell r="AF10407"/>
          <cell r="AG10407"/>
          <cell r="AH10407"/>
          <cell r="AI10407"/>
          <cell r="AJ10407"/>
          <cell r="AK10407"/>
          <cell r="AL10407"/>
          <cell r="AM10407"/>
          <cell r="AN10407"/>
          <cell r="AO10407"/>
          <cell r="AP10407"/>
          <cell r="AQ10407"/>
          <cell r="AR10407"/>
          <cell r="AS10407"/>
        </row>
        <row r="10408">
          <cell r="A10408"/>
          <cell r="B10408"/>
          <cell r="C10408"/>
          <cell r="D10408"/>
          <cell r="E10408"/>
          <cell r="F10408"/>
          <cell r="G10408"/>
          <cell r="H10408"/>
          <cell r="I10408"/>
          <cell r="J10408"/>
          <cell r="K10408"/>
          <cell r="L10408"/>
          <cell r="M10408"/>
          <cell r="N10408"/>
          <cell r="O10408"/>
          <cell r="P10408"/>
          <cell r="Q10408"/>
          <cell r="R10408"/>
          <cell r="S10408"/>
          <cell r="T10408"/>
          <cell r="U10408"/>
          <cell r="V10408"/>
          <cell r="W10408"/>
          <cell r="X10408"/>
          <cell r="Y10408"/>
          <cell r="Z10408"/>
          <cell r="AA10408"/>
          <cell r="AB10408"/>
          <cell r="AC10408"/>
          <cell r="AD10408"/>
          <cell r="AE10408"/>
          <cell r="AF10408"/>
          <cell r="AG10408"/>
          <cell r="AH10408"/>
          <cell r="AI10408"/>
          <cell r="AJ10408"/>
          <cell r="AK10408"/>
          <cell r="AL10408"/>
          <cell r="AM10408"/>
          <cell r="AN10408"/>
          <cell r="AO10408"/>
          <cell r="AP10408"/>
          <cell r="AQ10408"/>
          <cell r="AR10408"/>
          <cell r="AS10408"/>
        </row>
        <row r="10409">
          <cell r="A10409"/>
          <cell r="B10409"/>
          <cell r="C10409"/>
          <cell r="D10409"/>
          <cell r="E10409"/>
          <cell r="F10409"/>
          <cell r="G10409"/>
          <cell r="H10409"/>
          <cell r="I10409"/>
          <cell r="J10409"/>
          <cell r="K10409"/>
          <cell r="L10409"/>
          <cell r="M10409"/>
          <cell r="N10409"/>
          <cell r="O10409"/>
          <cell r="P10409"/>
          <cell r="Q10409"/>
          <cell r="R10409"/>
          <cell r="S10409"/>
          <cell r="T10409"/>
          <cell r="U10409"/>
          <cell r="V10409"/>
          <cell r="W10409"/>
          <cell r="X10409"/>
          <cell r="Y10409"/>
          <cell r="Z10409"/>
          <cell r="AA10409"/>
          <cell r="AB10409"/>
          <cell r="AC10409"/>
          <cell r="AD10409"/>
          <cell r="AE10409"/>
          <cell r="AF10409"/>
          <cell r="AG10409"/>
          <cell r="AH10409"/>
          <cell r="AI10409"/>
          <cell r="AJ10409"/>
          <cell r="AK10409"/>
          <cell r="AL10409"/>
          <cell r="AM10409"/>
          <cell r="AN10409"/>
          <cell r="AO10409"/>
          <cell r="AP10409"/>
          <cell r="AQ10409"/>
          <cell r="AR10409"/>
          <cell r="AS10409"/>
        </row>
        <row r="10410">
          <cell r="A10410"/>
          <cell r="B10410"/>
          <cell r="C10410"/>
          <cell r="D10410"/>
          <cell r="E10410"/>
          <cell r="F10410"/>
          <cell r="G10410"/>
          <cell r="H10410"/>
          <cell r="I10410"/>
          <cell r="J10410"/>
          <cell r="K10410"/>
          <cell r="L10410"/>
          <cell r="M10410"/>
          <cell r="N10410"/>
          <cell r="O10410"/>
          <cell r="P10410"/>
          <cell r="Q10410"/>
          <cell r="R10410"/>
          <cell r="S10410"/>
          <cell r="T10410"/>
          <cell r="U10410"/>
          <cell r="V10410"/>
          <cell r="W10410"/>
          <cell r="X10410"/>
          <cell r="Y10410"/>
          <cell r="Z10410"/>
          <cell r="AA10410"/>
          <cell r="AB10410"/>
          <cell r="AC10410"/>
          <cell r="AD10410"/>
          <cell r="AE10410"/>
          <cell r="AF10410"/>
          <cell r="AG10410"/>
          <cell r="AH10410"/>
          <cell r="AI10410"/>
          <cell r="AJ10410"/>
          <cell r="AK10410"/>
          <cell r="AL10410"/>
          <cell r="AM10410"/>
          <cell r="AN10410"/>
          <cell r="AO10410"/>
          <cell r="AP10410"/>
          <cell r="AQ10410"/>
          <cell r="AR10410"/>
          <cell r="AS10410"/>
        </row>
        <row r="10411">
          <cell r="A10411"/>
          <cell r="B10411"/>
          <cell r="C10411"/>
          <cell r="D10411"/>
          <cell r="E10411"/>
          <cell r="F10411"/>
          <cell r="G10411"/>
          <cell r="H10411"/>
          <cell r="I10411"/>
          <cell r="J10411"/>
          <cell r="K10411"/>
          <cell r="L10411"/>
          <cell r="M10411"/>
          <cell r="N10411"/>
          <cell r="O10411"/>
          <cell r="P10411"/>
          <cell r="Q10411"/>
          <cell r="R10411"/>
          <cell r="S10411"/>
          <cell r="T10411"/>
          <cell r="U10411"/>
          <cell r="V10411"/>
          <cell r="W10411"/>
          <cell r="X10411"/>
          <cell r="Y10411"/>
          <cell r="Z10411"/>
          <cell r="AA10411"/>
          <cell r="AB10411"/>
          <cell r="AC10411"/>
          <cell r="AD10411"/>
          <cell r="AE10411"/>
          <cell r="AF10411"/>
          <cell r="AG10411"/>
          <cell r="AH10411"/>
          <cell r="AI10411"/>
          <cell r="AJ10411"/>
          <cell r="AK10411"/>
          <cell r="AL10411"/>
          <cell r="AM10411"/>
          <cell r="AN10411"/>
          <cell r="AO10411"/>
          <cell r="AP10411"/>
          <cell r="AQ10411"/>
          <cell r="AR10411"/>
          <cell r="AS10411"/>
        </row>
        <row r="10412">
          <cell r="A10412"/>
          <cell r="B10412"/>
          <cell r="C10412"/>
          <cell r="D10412"/>
          <cell r="E10412"/>
          <cell r="F10412"/>
          <cell r="G10412"/>
          <cell r="H10412"/>
          <cell r="I10412"/>
          <cell r="J10412"/>
          <cell r="K10412"/>
          <cell r="L10412"/>
          <cell r="M10412"/>
          <cell r="N10412"/>
          <cell r="O10412"/>
          <cell r="P10412"/>
          <cell r="Q10412"/>
          <cell r="R10412"/>
          <cell r="S10412"/>
          <cell r="T10412"/>
          <cell r="U10412"/>
          <cell r="V10412"/>
          <cell r="W10412"/>
          <cell r="X10412"/>
          <cell r="Y10412"/>
          <cell r="Z10412"/>
          <cell r="AA10412"/>
          <cell r="AB10412"/>
          <cell r="AC10412"/>
          <cell r="AD10412"/>
          <cell r="AE10412"/>
          <cell r="AF10412"/>
          <cell r="AG10412"/>
          <cell r="AH10412"/>
          <cell r="AI10412"/>
          <cell r="AJ10412"/>
          <cell r="AK10412"/>
          <cell r="AL10412"/>
          <cell r="AM10412"/>
          <cell r="AN10412"/>
          <cell r="AO10412"/>
          <cell r="AP10412"/>
          <cell r="AQ10412"/>
          <cell r="AR10412"/>
          <cell r="AS10412"/>
        </row>
        <row r="10413">
          <cell r="A10413"/>
          <cell r="B10413"/>
          <cell r="C10413"/>
          <cell r="D10413"/>
          <cell r="E10413"/>
          <cell r="F10413"/>
          <cell r="G10413"/>
          <cell r="H10413"/>
          <cell r="I10413"/>
          <cell r="J10413"/>
          <cell r="K10413"/>
          <cell r="L10413"/>
          <cell r="M10413"/>
          <cell r="N10413"/>
          <cell r="O10413"/>
          <cell r="P10413"/>
          <cell r="Q10413"/>
          <cell r="R10413"/>
          <cell r="S10413"/>
          <cell r="T10413"/>
          <cell r="U10413"/>
          <cell r="V10413"/>
          <cell r="W10413"/>
          <cell r="X10413"/>
          <cell r="Y10413"/>
          <cell r="Z10413"/>
          <cell r="AA10413"/>
          <cell r="AB10413"/>
          <cell r="AC10413"/>
          <cell r="AD10413"/>
          <cell r="AE10413"/>
          <cell r="AF10413"/>
          <cell r="AG10413"/>
          <cell r="AH10413"/>
          <cell r="AI10413"/>
          <cell r="AJ10413"/>
          <cell r="AK10413"/>
          <cell r="AL10413"/>
          <cell r="AM10413"/>
          <cell r="AN10413"/>
          <cell r="AO10413"/>
          <cell r="AP10413"/>
          <cell r="AQ10413"/>
          <cell r="AR10413"/>
          <cell r="AS10413"/>
        </row>
        <row r="10414">
          <cell r="A10414"/>
          <cell r="B10414"/>
          <cell r="C10414"/>
          <cell r="D10414"/>
          <cell r="E10414"/>
          <cell r="F10414"/>
          <cell r="G10414"/>
          <cell r="H10414"/>
          <cell r="I10414"/>
          <cell r="J10414"/>
          <cell r="K10414"/>
          <cell r="L10414"/>
          <cell r="M10414"/>
          <cell r="N10414"/>
          <cell r="O10414"/>
          <cell r="P10414"/>
          <cell r="Q10414"/>
          <cell r="R10414"/>
          <cell r="S10414"/>
          <cell r="T10414"/>
          <cell r="U10414"/>
          <cell r="V10414"/>
          <cell r="W10414"/>
          <cell r="X10414"/>
          <cell r="Y10414"/>
          <cell r="Z10414"/>
          <cell r="AA10414"/>
          <cell r="AB10414"/>
          <cell r="AC10414"/>
          <cell r="AD10414"/>
          <cell r="AE10414"/>
          <cell r="AF10414"/>
          <cell r="AG10414"/>
          <cell r="AH10414"/>
          <cell r="AI10414"/>
          <cell r="AJ10414"/>
          <cell r="AK10414"/>
          <cell r="AL10414"/>
          <cell r="AM10414"/>
          <cell r="AN10414"/>
          <cell r="AO10414"/>
          <cell r="AP10414"/>
          <cell r="AQ10414"/>
          <cell r="AR10414"/>
          <cell r="AS10414"/>
        </row>
        <row r="10415">
          <cell r="A10415"/>
          <cell r="B10415"/>
          <cell r="C10415"/>
          <cell r="D10415"/>
          <cell r="E10415"/>
          <cell r="F10415"/>
          <cell r="G10415"/>
          <cell r="H10415"/>
          <cell r="I10415"/>
          <cell r="J10415"/>
          <cell r="K10415"/>
          <cell r="L10415"/>
          <cell r="M10415"/>
          <cell r="N10415"/>
          <cell r="O10415"/>
          <cell r="P10415"/>
          <cell r="Q10415"/>
          <cell r="R10415"/>
          <cell r="S10415"/>
          <cell r="T10415"/>
          <cell r="U10415"/>
          <cell r="V10415"/>
          <cell r="W10415"/>
          <cell r="X10415"/>
          <cell r="Y10415"/>
          <cell r="Z10415"/>
          <cell r="AA10415"/>
          <cell r="AB10415"/>
          <cell r="AC10415"/>
          <cell r="AD10415"/>
          <cell r="AE10415"/>
          <cell r="AF10415"/>
          <cell r="AG10415"/>
          <cell r="AH10415"/>
          <cell r="AI10415"/>
          <cell r="AJ10415"/>
          <cell r="AK10415"/>
          <cell r="AL10415"/>
          <cell r="AM10415"/>
          <cell r="AN10415"/>
          <cell r="AO10415"/>
          <cell r="AP10415"/>
          <cell r="AQ10415"/>
          <cell r="AR10415"/>
          <cell r="AS10415"/>
        </row>
        <row r="10416">
          <cell r="A10416"/>
          <cell r="B10416"/>
          <cell r="C10416"/>
          <cell r="D10416"/>
          <cell r="E10416"/>
          <cell r="F10416"/>
          <cell r="G10416"/>
          <cell r="H10416"/>
          <cell r="I10416"/>
          <cell r="J10416"/>
          <cell r="K10416"/>
          <cell r="L10416"/>
          <cell r="M10416"/>
          <cell r="N10416"/>
          <cell r="O10416"/>
          <cell r="P10416"/>
          <cell r="Q10416"/>
          <cell r="R10416"/>
          <cell r="S10416"/>
          <cell r="T10416"/>
          <cell r="U10416"/>
          <cell r="V10416"/>
          <cell r="W10416"/>
          <cell r="X10416"/>
          <cell r="Y10416"/>
          <cell r="Z10416"/>
          <cell r="AA10416"/>
          <cell r="AB10416"/>
          <cell r="AC10416"/>
          <cell r="AD10416"/>
          <cell r="AE10416"/>
          <cell r="AF10416"/>
          <cell r="AG10416"/>
          <cell r="AH10416"/>
          <cell r="AI10416"/>
          <cell r="AJ10416"/>
          <cell r="AK10416"/>
          <cell r="AL10416"/>
          <cell r="AM10416"/>
          <cell r="AN10416"/>
          <cell r="AO10416"/>
          <cell r="AP10416"/>
          <cell r="AQ10416"/>
          <cell r="AR10416"/>
          <cell r="AS10416"/>
        </row>
        <row r="10417">
          <cell r="A10417"/>
          <cell r="B10417"/>
          <cell r="C10417"/>
          <cell r="D10417"/>
          <cell r="E10417"/>
          <cell r="F10417"/>
          <cell r="G10417"/>
          <cell r="H10417"/>
          <cell r="I10417"/>
          <cell r="J10417"/>
          <cell r="K10417"/>
          <cell r="L10417"/>
          <cell r="M10417"/>
          <cell r="N10417"/>
          <cell r="O10417"/>
          <cell r="P10417"/>
          <cell r="Q10417"/>
          <cell r="R10417"/>
          <cell r="S10417"/>
          <cell r="T10417"/>
          <cell r="U10417"/>
          <cell r="V10417"/>
          <cell r="W10417"/>
          <cell r="X10417"/>
          <cell r="Y10417"/>
          <cell r="Z10417"/>
          <cell r="AA10417"/>
          <cell r="AB10417"/>
          <cell r="AC10417"/>
          <cell r="AD10417"/>
          <cell r="AE10417"/>
          <cell r="AF10417"/>
          <cell r="AG10417"/>
          <cell r="AH10417"/>
          <cell r="AI10417"/>
          <cell r="AJ10417"/>
          <cell r="AK10417"/>
          <cell r="AL10417"/>
          <cell r="AM10417"/>
          <cell r="AN10417"/>
          <cell r="AO10417"/>
          <cell r="AP10417"/>
          <cell r="AQ10417"/>
          <cell r="AR10417"/>
          <cell r="AS10417"/>
        </row>
        <row r="10418">
          <cell r="A10418"/>
          <cell r="B10418"/>
          <cell r="C10418"/>
          <cell r="D10418"/>
          <cell r="E10418"/>
          <cell r="F10418"/>
          <cell r="G10418"/>
          <cell r="H10418"/>
          <cell r="I10418"/>
          <cell r="J10418"/>
          <cell r="K10418"/>
          <cell r="L10418"/>
          <cell r="M10418"/>
          <cell r="N10418"/>
          <cell r="O10418"/>
          <cell r="P10418"/>
          <cell r="Q10418"/>
          <cell r="R10418"/>
          <cell r="S10418"/>
          <cell r="T10418"/>
          <cell r="U10418"/>
          <cell r="V10418"/>
          <cell r="W10418"/>
          <cell r="X10418"/>
          <cell r="Y10418"/>
          <cell r="Z10418"/>
          <cell r="AA10418"/>
          <cell r="AB10418"/>
          <cell r="AC10418"/>
          <cell r="AD10418"/>
          <cell r="AE10418"/>
          <cell r="AF10418"/>
          <cell r="AG10418"/>
          <cell r="AH10418"/>
          <cell r="AI10418"/>
          <cell r="AJ10418"/>
          <cell r="AK10418"/>
          <cell r="AL10418"/>
          <cell r="AM10418"/>
          <cell r="AN10418"/>
          <cell r="AO10418"/>
          <cell r="AP10418"/>
          <cell r="AQ10418"/>
          <cell r="AR10418"/>
          <cell r="AS10418"/>
        </row>
        <row r="10419">
          <cell r="A10419"/>
          <cell r="B10419"/>
          <cell r="C10419"/>
          <cell r="D10419"/>
          <cell r="E10419"/>
          <cell r="F10419"/>
          <cell r="G10419"/>
          <cell r="H10419"/>
          <cell r="I10419"/>
          <cell r="J10419"/>
          <cell r="K10419"/>
          <cell r="L10419"/>
          <cell r="M10419"/>
          <cell r="N10419"/>
          <cell r="O10419"/>
          <cell r="P10419"/>
          <cell r="Q10419"/>
          <cell r="R10419"/>
          <cell r="S10419"/>
          <cell r="T10419"/>
          <cell r="U10419"/>
          <cell r="V10419"/>
          <cell r="W10419"/>
          <cell r="X10419"/>
          <cell r="Y10419"/>
          <cell r="Z10419"/>
          <cell r="AA10419"/>
          <cell r="AB10419"/>
          <cell r="AC10419"/>
          <cell r="AD10419"/>
          <cell r="AE10419"/>
          <cell r="AF10419"/>
          <cell r="AG10419"/>
          <cell r="AH10419"/>
          <cell r="AI10419"/>
          <cell r="AJ10419"/>
          <cell r="AK10419"/>
          <cell r="AL10419"/>
          <cell r="AM10419"/>
          <cell r="AN10419"/>
          <cell r="AO10419"/>
          <cell r="AP10419"/>
          <cell r="AQ10419"/>
          <cell r="AR10419"/>
          <cell r="AS10419"/>
        </row>
        <row r="10420">
          <cell r="A10420"/>
          <cell r="B10420"/>
          <cell r="C10420"/>
          <cell r="D10420"/>
          <cell r="E10420"/>
          <cell r="F10420"/>
          <cell r="G10420"/>
          <cell r="H10420"/>
          <cell r="I10420"/>
          <cell r="J10420"/>
          <cell r="K10420"/>
          <cell r="L10420"/>
          <cell r="M10420"/>
          <cell r="N10420"/>
          <cell r="O10420"/>
          <cell r="P10420"/>
          <cell r="Q10420"/>
          <cell r="R10420"/>
          <cell r="S10420"/>
          <cell r="T10420"/>
          <cell r="U10420"/>
          <cell r="V10420"/>
          <cell r="W10420"/>
          <cell r="X10420"/>
          <cell r="Y10420"/>
          <cell r="Z10420"/>
          <cell r="AA10420"/>
          <cell r="AB10420"/>
          <cell r="AC10420"/>
          <cell r="AD10420"/>
          <cell r="AE10420"/>
          <cell r="AF10420"/>
          <cell r="AG10420"/>
          <cell r="AH10420"/>
          <cell r="AI10420"/>
          <cell r="AJ10420"/>
          <cell r="AK10420"/>
          <cell r="AL10420"/>
          <cell r="AM10420"/>
          <cell r="AN10420"/>
          <cell r="AO10420"/>
          <cell r="AP10420"/>
          <cell r="AQ10420"/>
          <cell r="AR10420"/>
          <cell r="AS10420"/>
        </row>
        <row r="10421">
          <cell r="A10421"/>
          <cell r="B10421"/>
          <cell r="C10421"/>
          <cell r="D10421"/>
          <cell r="E10421"/>
          <cell r="F10421"/>
          <cell r="G10421"/>
          <cell r="H10421"/>
          <cell r="I10421"/>
          <cell r="J10421"/>
          <cell r="K10421"/>
          <cell r="L10421"/>
          <cell r="M10421"/>
          <cell r="N10421"/>
          <cell r="O10421"/>
          <cell r="P10421"/>
          <cell r="Q10421"/>
          <cell r="R10421"/>
          <cell r="S10421"/>
          <cell r="T10421"/>
          <cell r="U10421"/>
          <cell r="V10421"/>
          <cell r="W10421"/>
          <cell r="X10421"/>
          <cell r="Y10421"/>
          <cell r="Z10421"/>
          <cell r="AA10421"/>
          <cell r="AB10421"/>
          <cell r="AC10421"/>
          <cell r="AD10421"/>
          <cell r="AE10421"/>
          <cell r="AF10421"/>
          <cell r="AG10421"/>
          <cell r="AH10421"/>
          <cell r="AI10421"/>
          <cell r="AJ10421"/>
          <cell r="AK10421"/>
          <cell r="AL10421"/>
          <cell r="AM10421"/>
          <cell r="AN10421"/>
          <cell r="AO10421"/>
          <cell r="AP10421"/>
          <cell r="AQ10421"/>
          <cell r="AR10421"/>
          <cell r="AS10421"/>
        </row>
        <row r="10422">
          <cell r="A10422"/>
          <cell r="B10422"/>
          <cell r="C10422"/>
          <cell r="D10422"/>
          <cell r="E10422"/>
          <cell r="F10422"/>
          <cell r="G10422"/>
          <cell r="H10422"/>
          <cell r="I10422"/>
          <cell r="J10422"/>
          <cell r="K10422"/>
          <cell r="L10422"/>
          <cell r="M10422"/>
          <cell r="N10422"/>
          <cell r="O10422"/>
          <cell r="P10422"/>
          <cell r="Q10422"/>
          <cell r="R10422"/>
          <cell r="S10422"/>
          <cell r="T10422"/>
          <cell r="U10422"/>
          <cell r="V10422"/>
          <cell r="W10422"/>
          <cell r="X10422"/>
          <cell r="Y10422"/>
          <cell r="Z10422"/>
          <cell r="AA10422"/>
          <cell r="AB10422"/>
          <cell r="AC10422"/>
          <cell r="AD10422"/>
          <cell r="AE10422"/>
          <cell r="AF10422"/>
          <cell r="AG10422"/>
          <cell r="AH10422"/>
          <cell r="AI10422"/>
          <cell r="AJ10422"/>
          <cell r="AK10422"/>
          <cell r="AL10422"/>
          <cell r="AM10422"/>
          <cell r="AN10422"/>
          <cell r="AO10422"/>
          <cell r="AP10422"/>
          <cell r="AQ10422"/>
          <cell r="AR10422"/>
          <cell r="AS10422"/>
        </row>
        <row r="10423">
          <cell r="A10423"/>
          <cell r="B10423"/>
          <cell r="C10423"/>
          <cell r="D10423"/>
          <cell r="E10423"/>
          <cell r="F10423"/>
          <cell r="G10423"/>
          <cell r="H10423"/>
          <cell r="I10423"/>
          <cell r="J10423"/>
          <cell r="K10423"/>
          <cell r="L10423"/>
          <cell r="M10423"/>
          <cell r="N10423"/>
          <cell r="O10423"/>
          <cell r="P10423"/>
          <cell r="Q10423"/>
          <cell r="R10423"/>
          <cell r="S10423"/>
          <cell r="T10423"/>
          <cell r="U10423"/>
          <cell r="V10423"/>
          <cell r="W10423"/>
          <cell r="X10423"/>
          <cell r="Y10423"/>
          <cell r="Z10423"/>
          <cell r="AA10423"/>
          <cell r="AB10423"/>
          <cell r="AC10423"/>
          <cell r="AD10423"/>
          <cell r="AE10423"/>
          <cell r="AF10423"/>
          <cell r="AG10423"/>
          <cell r="AH10423"/>
          <cell r="AI10423"/>
          <cell r="AJ10423"/>
          <cell r="AK10423"/>
          <cell r="AL10423"/>
          <cell r="AM10423"/>
          <cell r="AN10423"/>
          <cell r="AO10423"/>
          <cell r="AP10423"/>
          <cell r="AQ10423"/>
          <cell r="AR10423"/>
          <cell r="AS10423"/>
        </row>
        <row r="10424">
          <cell r="A10424"/>
          <cell r="B10424"/>
          <cell r="C10424"/>
          <cell r="D10424"/>
          <cell r="E10424"/>
          <cell r="F10424"/>
          <cell r="G10424"/>
          <cell r="H10424"/>
          <cell r="I10424"/>
          <cell r="J10424"/>
          <cell r="K10424"/>
          <cell r="L10424"/>
          <cell r="M10424"/>
          <cell r="N10424"/>
          <cell r="O10424"/>
          <cell r="P10424"/>
          <cell r="Q10424"/>
          <cell r="R10424"/>
          <cell r="S10424"/>
          <cell r="T10424"/>
          <cell r="U10424"/>
          <cell r="V10424"/>
          <cell r="W10424"/>
          <cell r="X10424"/>
          <cell r="Y10424"/>
          <cell r="Z10424"/>
          <cell r="AA10424"/>
          <cell r="AB10424"/>
          <cell r="AC10424"/>
          <cell r="AD10424"/>
          <cell r="AE10424"/>
          <cell r="AF10424"/>
          <cell r="AG10424"/>
          <cell r="AH10424"/>
          <cell r="AI10424"/>
          <cell r="AJ10424"/>
          <cell r="AK10424"/>
          <cell r="AL10424"/>
          <cell r="AM10424"/>
          <cell r="AN10424"/>
          <cell r="AO10424"/>
          <cell r="AP10424"/>
          <cell r="AQ10424"/>
          <cell r="AR10424"/>
          <cell r="AS10424"/>
        </row>
        <row r="10425">
          <cell r="A10425"/>
          <cell r="B10425"/>
          <cell r="C10425"/>
          <cell r="D10425"/>
          <cell r="E10425"/>
          <cell r="F10425"/>
          <cell r="G10425"/>
          <cell r="H10425"/>
          <cell r="I10425"/>
          <cell r="J10425"/>
          <cell r="K10425"/>
          <cell r="L10425"/>
          <cell r="M10425"/>
          <cell r="N10425"/>
          <cell r="O10425"/>
          <cell r="P10425"/>
          <cell r="Q10425"/>
          <cell r="R10425"/>
          <cell r="S10425"/>
          <cell r="T10425"/>
          <cell r="U10425"/>
          <cell r="V10425"/>
          <cell r="W10425"/>
          <cell r="X10425"/>
          <cell r="Y10425"/>
          <cell r="Z10425"/>
          <cell r="AA10425"/>
          <cell r="AB10425"/>
          <cell r="AC10425"/>
          <cell r="AD10425"/>
          <cell r="AE10425"/>
          <cell r="AF10425"/>
          <cell r="AG10425"/>
          <cell r="AH10425"/>
          <cell r="AI10425"/>
          <cell r="AJ10425"/>
          <cell r="AK10425"/>
          <cell r="AL10425"/>
          <cell r="AM10425"/>
          <cell r="AN10425"/>
          <cell r="AO10425"/>
          <cell r="AP10425"/>
          <cell r="AQ10425"/>
          <cell r="AR10425"/>
          <cell r="AS10425"/>
        </row>
        <row r="10426">
          <cell r="A10426"/>
          <cell r="B10426"/>
          <cell r="C10426"/>
          <cell r="D10426"/>
          <cell r="E10426"/>
          <cell r="F10426"/>
          <cell r="G10426"/>
          <cell r="H10426"/>
          <cell r="I10426"/>
          <cell r="J10426"/>
          <cell r="K10426"/>
          <cell r="L10426"/>
          <cell r="M10426"/>
          <cell r="N10426"/>
          <cell r="O10426"/>
          <cell r="P10426"/>
          <cell r="Q10426"/>
          <cell r="R10426"/>
          <cell r="S10426"/>
          <cell r="T10426"/>
          <cell r="U10426"/>
          <cell r="V10426"/>
          <cell r="W10426"/>
          <cell r="X10426"/>
          <cell r="Y10426"/>
          <cell r="Z10426"/>
          <cell r="AA10426"/>
          <cell r="AB10426"/>
          <cell r="AC10426"/>
          <cell r="AD10426"/>
          <cell r="AE10426"/>
          <cell r="AF10426"/>
          <cell r="AG10426"/>
          <cell r="AH10426"/>
          <cell r="AI10426"/>
          <cell r="AJ10426"/>
          <cell r="AK10426"/>
          <cell r="AL10426"/>
          <cell r="AM10426"/>
          <cell r="AN10426"/>
          <cell r="AO10426"/>
          <cell r="AP10426"/>
          <cell r="AQ10426"/>
          <cell r="AR10426"/>
          <cell r="AS10426"/>
        </row>
        <row r="10427">
          <cell r="A10427"/>
          <cell r="B10427"/>
          <cell r="C10427"/>
          <cell r="D10427"/>
          <cell r="E10427"/>
          <cell r="F10427"/>
          <cell r="G10427"/>
          <cell r="H10427"/>
          <cell r="I10427"/>
          <cell r="J10427"/>
          <cell r="K10427"/>
          <cell r="L10427"/>
          <cell r="M10427"/>
          <cell r="N10427"/>
          <cell r="O10427"/>
          <cell r="P10427"/>
          <cell r="Q10427"/>
          <cell r="R10427"/>
          <cell r="S10427"/>
          <cell r="T10427"/>
          <cell r="U10427"/>
          <cell r="V10427"/>
          <cell r="W10427"/>
          <cell r="X10427"/>
          <cell r="Y10427"/>
          <cell r="Z10427"/>
          <cell r="AA10427"/>
          <cell r="AB10427"/>
          <cell r="AC10427"/>
          <cell r="AD10427"/>
          <cell r="AE10427"/>
          <cell r="AF10427"/>
          <cell r="AG10427"/>
          <cell r="AH10427"/>
          <cell r="AI10427"/>
          <cell r="AJ10427"/>
          <cell r="AK10427"/>
          <cell r="AL10427"/>
          <cell r="AM10427"/>
          <cell r="AN10427"/>
          <cell r="AO10427"/>
          <cell r="AP10427"/>
          <cell r="AQ10427"/>
          <cell r="AR10427"/>
          <cell r="AS10427"/>
        </row>
        <row r="10428">
          <cell r="A10428"/>
          <cell r="B10428"/>
          <cell r="C10428"/>
          <cell r="D10428"/>
          <cell r="E10428"/>
          <cell r="F10428"/>
          <cell r="G10428"/>
          <cell r="H10428"/>
          <cell r="I10428"/>
          <cell r="J10428"/>
          <cell r="K10428"/>
          <cell r="L10428"/>
          <cell r="M10428"/>
          <cell r="N10428"/>
          <cell r="O10428"/>
          <cell r="P10428"/>
          <cell r="Q10428"/>
          <cell r="R10428"/>
          <cell r="S10428"/>
          <cell r="T10428"/>
          <cell r="U10428"/>
          <cell r="V10428"/>
          <cell r="W10428"/>
          <cell r="X10428"/>
          <cell r="Y10428"/>
          <cell r="Z10428"/>
          <cell r="AA10428"/>
          <cell r="AB10428"/>
          <cell r="AC10428"/>
          <cell r="AD10428"/>
          <cell r="AE10428"/>
          <cell r="AF10428"/>
          <cell r="AG10428"/>
          <cell r="AH10428"/>
          <cell r="AI10428"/>
          <cell r="AJ10428"/>
          <cell r="AK10428"/>
          <cell r="AL10428"/>
          <cell r="AM10428"/>
          <cell r="AN10428"/>
          <cell r="AO10428"/>
          <cell r="AP10428"/>
          <cell r="AQ10428"/>
          <cell r="AR10428"/>
          <cell r="AS10428"/>
        </row>
        <row r="10429">
          <cell r="A10429"/>
          <cell r="B10429"/>
          <cell r="C10429"/>
          <cell r="D10429"/>
          <cell r="E10429"/>
          <cell r="F10429"/>
          <cell r="G10429"/>
          <cell r="H10429"/>
          <cell r="I10429"/>
          <cell r="J10429"/>
          <cell r="K10429"/>
          <cell r="L10429"/>
          <cell r="M10429"/>
          <cell r="N10429"/>
          <cell r="O10429"/>
          <cell r="P10429"/>
          <cell r="Q10429"/>
          <cell r="R10429"/>
          <cell r="S10429"/>
          <cell r="T10429"/>
          <cell r="U10429"/>
          <cell r="V10429"/>
          <cell r="W10429"/>
          <cell r="X10429"/>
          <cell r="Y10429"/>
          <cell r="Z10429"/>
          <cell r="AA10429"/>
          <cell r="AB10429"/>
          <cell r="AC10429"/>
          <cell r="AD10429"/>
          <cell r="AE10429"/>
          <cell r="AF10429"/>
          <cell r="AG10429"/>
          <cell r="AH10429"/>
          <cell r="AI10429"/>
          <cell r="AJ10429"/>
          <cell r="AK10429"/>
          <cell r="AL10429"/>
          <cell r="AM10429"/>
          <cell r="AN10429"/>
          <cell r="AO10429"/>
          <cell r="AP10429"/>
          <cell r="AQ10429"/>
          <cell r="AR10429"/>
          <cell r="AS10429"/>
        </row>
        <row r="10430">
          <cell r="A10430"/>
          <cell r="B10430"/>
          <cell r="C10430"/>
          <cell r="D10430"/>
          <cell r="E10430"/>
          <cell r="F10430"/>
          <cell r="G10430"/>
          <cell r="H10430"/>
          <cell r="I10430"/>
          <cell r="J10430"/>
          <cell r="K10430"/>
          <cell r="L10430"/>
          <cell r="M10430"/>
          <cell r="N10430"/>
          <cell r="O10430"/>
          <cell r="P10430"/>
          <cell r="Q10430"/>
          <cell r="R10430"/>
          <cell r="S10430"/>
          <cell r="T10430"/>
          <cell r="U10430"/>
          <cell r="V10430"/>
          <cell r="W10430"/>
          <cell r="X10430"/>
          <cell r="Y10430"/>
          <cell r="Z10430"/>
          <cell r="AA10430"/>
          <cell r="AB10430"/>
          <cell r="AC10430"/>
          <cell r="AD10430"/>
          <cell r="AE10430"/>
          <cell r="AF10430"/>
          <cell r="AG10430"/>
          <cell r="AH10430"/>
          <cell r="AI10430"/>
          <cell r="AJ10430"/>
          <cell r="AK10430"/>
          <cell r="AL10430"/>
          <cell r="AM10430"/>
          <cell r="AN10430"/>
          <cell r="AO10430"/>
          <cell r="AP10430"/>
          <cell r="AQ10430"/>
          <cell r="AR10430"/>
          <cell r="AS10430"/>
        </row>
        <row r="10431">
          <cell r="A10431"/>
          <cell r="B10431"/>
          <cell r="C10431"/>
          <cell r="D10431"/>
          <cell r="E10431"/>
          <cell r="F10431"/>
          <cell r="G10431"/>
          <cell r="H10431"/>
          <cell r="I10431"/>
          <cell r="J10431"/>
          <cell r="K10431"/>
          <cell r="L10431"/>
          <cell r="M10431"/>
          <cell r="N10431"/>
          <cell r="O10431"/>
          <cell r="P10431"/>
          <cell r="Q10431"/>
          <cell r="R10431"/>
          <cell r="S10431"/>
          <cell r="T10431"/>
          <cell r="U10431"/>
          <cell r="V10431"/>
          <cell r="W10431"/>
          <cell r="X10431"/>
          <cell r="Y10431"/>
          <cell r="Z10431"/>
          <cell r="AA10431"/>
          <cell r="AB10431"/>
          <cell r="AC10431"/>
          <cell r="AD10431"/>
          <cell r="AE10431"/>
          <cell r="AF10431"/>
          <cell r="AG10431"/>
          <cell r="AH10431"/>
          <cell r="AI10431"/>
          <cell r="AJ10431"/>
          <cell r="AK10431"/>
          <cell r="AL10431"/>
          <cell r="AM10431"/>
          <cell r="AN10431"/>
          <cell r="AO10431"/>
          <cell r="AP10431"/>
          <cell r="AQ10431"/>
          <cell r="AR10431"/>
          <cell r="AS10431"/>
        </row>
        <row r="10432">
          <cell r="A10432"/>
          <cell r="B10432"/>
          <cell r="C10432"/>
          <cell r="D10432"/>
          <cell r="E10432"/>
          <cell r="F10432"/>
          <cell r="G10432"/>
          <cell r="H10432"/>
          <cell r="I10432"/>
          <cell r="J10432"/>
          <cell r="K10432"/>
          <cell r="L10432"/>
          <cell r="M10432"/>
          <cell r="N10432"/>
          <cell r="O10432"/>
          <cell r="P10432"/>
          <cell r="Q10432"/>
          <cell r="R10432"/>
          <cell r="S10432"/>
          <cell r="T10432"/>
          <cell r="U10432"/>
          <cell r="V10432"/>
          <cell r="W10432"/>
          <cell r="X10432"/>
          <cell r="Y10432"/>
          <cell r="Z10432"/>
          <cell r="AA10432"/>
          <cell r="AB10432"/>
          <cell r="AC10432"/>
          <cell r="AD10432"/>
          <cell r="AE10432"/>
          <cell r="AF10432"/>
          <cell r="AG10432"/>
          <cell r="AH10432"/>
          <cell r="AI10432"/>
          <cell r="AJ10432"/>
          <cell r="AK10432"/>
          <cell r="AL10432"/>
          <cell r="AM10432"/>
          <cell r="AN10432"/>
          <cell r="AO10432"/>
          <cell r="AP10432"/>
          <cell r="AQ10432"/>
          <cell r="AR10432"/>
          <cell r="AS10432"/>
        </row>
        <row r="10433">
          <cell r="A10433"/>
          <cell r="B10433"/>
          <cell r="C10433"/>
          <cell r="D10433"/>
          <cell r="E10433"/>
          <cell r="F10433"/>
          <cell r="G10433"/>
          <cell r="H10433"/>
          <cell r="I10433"/>
          <cell r="J10433"/>
          <cell r="K10433"/>
          <cell r="L10433"/>
          <cell r="M10433"/>
          <cell r="N10433"/>
          <cell r="O10433"/>
          <cell r="P10433"/>
          <cell r="Q10433"/>
          <cell r="R10433"/>
          <cell r="S10433"/>
          <cell r="T10433"/>
          <cell r="U10433"/>
          <cell r="V10433"/>
          <cell r="W10433"/>
          <cell r="X10433"/>
          <cell r="Y10433"/>
          <cell r="Z10433"/>
          <cell r="AA10433"/>
          <cell r="AB10433"/>
          <cell r="AC10433"/>
          <cell r="AD10433"/>
          <cell r="AE10433"/>
          <cell r="AF10433"/>
          <cell r="AG10433"/>
          <cell r="AH10433"/>
          <cell r="AI10433"/>
          <cell r="AJ10433"/>
          <cell r="AK10433"/>
          <cell r="AL10433"/>
          <cell r="AM10433"/>
          <cell r="AN10433"/>
          <cell r="AO10433"/>
          <cell r="AP10433"/>
          <cell r="AQ10433"/>
          <cell r="AR10433"/>
          <cell r="AS10433"/>
        </row>
        <row r="10434">
          <cell r="A10434"/>
          <cell r="B10434"/>
          <cell r="C10434"/>
          <cell r="D10434"/>
          <cell r="E10434"/>
          <cell r="F10434"/>
          <cell r="G10434"/>
          <cell r="H10434"/>
          <cell r="I10434"/>
          <cell r="J10434"/>
          <cell r="K10434"/>
          <cell r="L10434"/>
          <cell r="M10434"/>
          <cell r="N10434"/>
          <cell r="O10434"/>
          <cell r="P10434"/>
          <cell r="Q10434"/>
          <cell r="R10434"/>
          <cell r="S10434"/>
          <cell r="T10434"/>
          <cell r="U10434"/>
          <cell r="V10434"/>
          <cell r="W10434"/>
          <cell r="X10434"/>
          <cell r="Y10434"/>
          <cell r="Z10434"/>
          <cell r="AA10434"/>
          <cell r="AB10434"/>
          <cell r="AC10434"/>
          <cell r="AD10434"/>
          <cell r="AE10434"/>
          <cell r="AF10434"/>
          <cell r="AG10434"/>
          <cell r="AH10434"/>
          <cell r="AI10434"/>
          <cell r="AJ10434"/>
          <cell r="AK10434"/>
          <cell r="AL10434"/>
          <cell r="AM10434"/>
          <cell r="AN10434"/>
          <cell r="AO10434"/>
          <cell r="AP10434"/>
          <cell r="AQ10434"/>
          <cell r="AR10434"/>
          <cell r="AS10434"/>
        </row>
        <row r="10435">
          <cell r="A10435"/>
          <cell r="B10435"/>
          <cell r="C10435"/>
          <cell r="D10435"/>
          <cell r="E10435"/>
          <cell r="F10435"/>
          <cell r="G10435"/>
          <cell r="H10435"/>
          <cell r="I10435"/>
          <cell r="J10435"/>
          <cell r="K10435"/>
          <cell r="L10435"/>
          <cell r="M10435"/>
          <cell r="N10435"/>
          <cell r="O10435"/>
          <cell r="P10435"/>
          <cell r="Q10435"/>
          <cell r="R10435"/>
          <cell r="S10435"/>
          <cell r="T10435"/>
          <cell r="U10435"/>
          <cell r="V10435"/>
          <cell r="W10435"/>
          <cell r="X10435"/>
          <cell r="Y10435"/>
          <cell r="Z10435"/>
          <cell r="AA10435"/>
          <cell r="AB10435"/>
          <cell r="AC10435"/>
          <cell r="AD10435"/>
          <cell r="AE10435"/>
          <cell r="AF10435"/>
          <cell r="AG10435"/>
          <cell r="AH10435"/>
          <cell r="AI10435"/>
          <cell r="AJ10435"/>
          <cell r="AK10435"/>
          <cell r="AL10435"/>
          <cell r="AM10435"/>
          <cell r="AN10435"/>
          <cell r="AO10435"/>
          <cell r="AP10435"/>
          <cell r="AQ10435"/>
          <cell r="AR10435"/>
          <cell r="AS10435"/>
        </row>
        <row r="10436">
          <cell r="A10436"/>
          <cell r="B10436"/>
          <cell r="C10436"/>
          <cell r="D10436"/>
          <cell r="E10436"/>
          <cell r="F10436"/>
          <cell r="G10436"/>
          <cell r="H10436"/>
          <cell r="I10436"/>
          <cell r="J10436"/>
          <cell r="K10436"/>
          <cell r="L10436"/>
          <cell r="M10436"/>
          <cell r="N10436"/>
          <cell r="O10436"/>
          <cell r="P10436"/>
          <cell r="Q10436"/>
          <cell r="R10436"/>
          <cell r="S10436"/>
          <cell r="T10436"/>
          <cell r="U10436"/>
          <cell r="V10436"/>
          <cell r="W10436"/>
          <cell r="X10436"/>
          <cell r="Y10436"/>
          <cell r="Z10436"/>
          <cell r="AA10436"/>
          <cell r="AB10436"/>
          <cell r="AC10436"/>
          <cell r="AD10436"/>
          <cell r="AE10436"/>
          <cell r="AF10436"/>
          <cell r="AG10436"/>
          <cell r="AH10436"/>
          <cell r="AI10436"/>
          <cell r="AJ10436"/>
          <cell r="AK10436"/>
          <cell r="AL10436"/>
          <cell r="AM10436"/>
          <cell r="AN10436"/>
          <cell r="AO10436"/>
          <cell r="AP10436"/>
          <cell r="AQ10436"/>
          <cell r="AR10436"/>
          <cell r="AS10436"/>
        </row>
        <row r="10437">
          <cell r="A10437"/>
          <cell r="B10437"/>
          <cell r="C10437"/>
          <cell r="D10437"/>
          <cell r="E10437"/>
          <cell r="F10437"/>
          <cell r="G10437"/>
          <cell r="H10437"/>
          <cell r="I10437"/>
          <cell r="J10437"/>
          <cell r="K10437"/>
          <cell r="L10437"/>
          <cell r="M10437"/>
          <cell r="N10437"/>
          <cell r="O10437"/>
          <cell r="P10437"/>
          <cell r="Q10437"/>
          <cell r="R10437"/>
          <cell r="S10437"/>
          <cell r="T10437"/>
          <cell r="U10437"/>
          <cell r="V10437"/>
          <cell r="W10437"/>
          <cell r="X10437"/>
          <cell r="Y10437"/>
          <cell r="Z10437"/>
          <cell r="AA10437"/>
          <cell r="AB10437"/>
          <cell r="AC10437"/>
          <cell r="AD10437"/>
          <cell r="AE10437"/>
          <cell r="AF10437"/>
          <cell r="AG10437"/>
          <cell r="AH10437"/>
          <cell r="AI10437"/>
          <cell r="AJ10437"/>
          <cell r="AK10437"/>
          <cell r="AL10437"/>
          <cell r="AM10437"/>
          <cell r="AN10437"/>
          <cell r="AO10437"/>
          <cell r="AP10437"/>
          <cell r="AQ10437"/>
          <cell r="AR10437"/>
          <cell r="AS10437"/>
        </row>
        <row r="10438">
          <cell r="A10438"/>
          <cell r="B10438"/>
          <cell r="C10438"/>
          <cell r="D10438"/>
          <cell r="E10438"/>
          <cell r="F10438"/>
          <cell r="G10438"/>
          <cell r="H10438"/>
          <cell r="I10438"/>
          <cell r="J10438"/>
          <cell r="K10438"/>
          <cell r="L10438"/>
          <cell r="M10438"/>
          <cell r="N10438"/>
          <cell r="O10438"/>
          <cell r="P10438"/>
          <cell r="Q10438"/>
          <cell r="R10438"/>
          <cell r="S10438"/>
          <cell r="T10438"/>
          <cell r="U10438"/>
          <cell r="V10438"/>
          <cell r="W10438"/>
          <cell r="X10438"/>
          <cell r="Y10438"/>
          <cell r="Z10438"/>
          <cell r="AA10438"/>
          <cell r="AB10438"/>
          <cell r="AC10438"/>
          <cell r="AD10438"/>
          <cell r="AE10438"/>
          <cell r="AF10438"/>
          <cell r="AG10438"/>
          <cell r="AH10438"/>
          <cell r="AI10438"/>
          <cell r="AJ10438"/>
          <cell r="AK10438"/>
          <cell r="AL10438"/>
          <cell r="AM10438"/>
          <cell r="AN10438"/>
          <cell r="AO10438"/>
          <cell r="AP10438"/>
          <cell r="AQ10438"/>
          <cell r="AR10438"/>
          <cell r="AS10438"/>
        </row>
        <row r="10439">
          <cell r="A10439"/>
          <cell r="B10439"/>
          <cell r="C10439"/>
          <cell r="D10439"/>
          <cell r="E10439"/>
          <cell r="F10439"/>
          <cell r="G10439"/>
          <cell r="H10439"/>
          <cell r="I10439"/>
          <cell r="J10439"/>
          <cell r="K10439"/>
          <cell r="L10439"/>
          <cell r="M10439"/>
          <cell r="N10439"/>
          <cell r="O10439"/>
          <cell r="P10439"/>
          <cell r="Q10439"/>
          <cell r="R10439"/>
          <cell r="S10439"/>
          <cell r="T10439"/>
          <cell r="U10439"/>
          <cell r="V10439"/>
          <cell r="W10439"/>
          <cell r="X10439"/>
          <cell r="Y10439"/>
          <cell r="Z10439"/>
          <cell r="AA10439"/>
          <cell r="AB10439"/>
          <cell r="AC10439"/>
          <cell r="AD10439"/>
          <cell r="AE10439"/>
          <cell r="AF10439"/>
          <cell r="AG10439"/>
          <cell r="AH10439"/>
          <cell r="AI10439"/>
          <cell r="AJ10439"/>
          <cell r="AK10439"/>
          <cell r="AL10439"/>
          <cell r="AM10439"/>
          <cell r="AN10439"/>
          <cell r="AO10439"/>
          <cell r="AP10439"/>
          <cell r="AQ10439"/>
          <cell r="AR10439"/>
          <cell r="AS10439"/>
        </row>
        <row r="10440">
          <cell r="A10440"/>
          <cell r="B10440"/>
          <cell r="C10440"/>
          <cell r="D10440"/>
          <cell r="E10440"/>
          <cell r="F10440"/>
          <cell r="G10440"/>
          <cell r="H10440"/>
          <cell r="I10440"/>
          <cell r="J10440"/>
          <cell r="K10440"/>
          <cell r="L10440"/>
          <cell r="M10440"/>
          <cell r="N10440"/>
          <cell r="O10440"/>
          <cell r="P10440"/>
          <cell r="Q10440"/>
          <cell r="R10440"/>
          <cell r="S10440"/>
          <cell r="T10440"/>
          <cell r="U10440"/>
          <cell r="V10440"/>
          <cell r="W10440"/>
          <cell r="X10440"/>
          <cell r="Y10440"/>
          <cell r="Z10440"/>
          <cell r="AA10440"/>
          <cell r="AB10440"/>
          <cell r="AC10440"/>
          <cell r="AD10440"/>
          <cell r="AE10440"/>
          <cell r="AF10440"/>
          <cell r="AG10440"/>
          <cell r="AH10440"/>
          <cell r="AI10440"/>
          <cell r="AJ10440"/>
          <cell r="AK10440"/>
          <cell r="AL10440"/>
          <cell r="AM10440"/>
          <cell r="AN10440"/>
          <cell r="AO10440"/>
          <cell r="AP10440"/>
          <cell r="AQ10440"/>
          <cell r="AR10440"/>
          <cell r="AS10440"/>
        </row>
        <row r="10441">
          <cell r="A10441"/>
          <cell r="B10441"/>
          <cell r="C10441"/>
          <cell r="D10441"/>
          <cell r="E10441"/>
          <cell r="F10441"/>
          <cell r="G10441"/>
          <cell r="H10441"/>
          <cell r="I10441"/>
          <cell r="J10441"/>
          <cell r="K10441"/>
          <cell r="L10441"/>
          <cell r="M10441"/>
          <cell r="N10441"/>
          <cell r="O10441"/>
          <cell r="P10441"/>
          <cell r="Q10441"/>
          <cell r="R10441"/>
          <cell r="S10441"/>
          <cell r="T10441"/>
          <cell r="U10441"/>
          <cell r="V10441"/>
          <cell r="W10441"/>
          <cell r="X10441"/>
          <cell r="Y10441"/>
          <cell r="Z10441"/>
          <cell r="AA10441"/>
          <cell r="AB10441"/>
          <cell r="AC10441"/>
          <cell r="AD10441"/>
          <cell r="AE10441"/>
          <cell r="AF10441"/>
          <cell r="AG10441"/>
          <cell r="AH10441"/>
          <cell r="AI10441"/>
          <cell r="AJ10441"/>
          <cell r="AK10441"/>
          <cell r="AL10441"/>
          <cell r="AM10441"/>
          <cell r="AN10441"/>
          <cell r="AO10441"/>
          <cell r="AP10441"/>
          <cell r="AQ10441"/>
          <cell r="AR10441"/>
          <cell r="AS10441"/>
        </row>
        <row r="10442">
          <cell r="A10442"/>
          <cell r="B10442"/>
          <cell r="C10442"/>
          <cell r="D10442"/>
          <cell r="E10442"/>
          <cell r="F10442"/>
          <cell r="G10442"/>
          <cell r="H10442"/>
          <cell r="I10442"/>
          <cell r="J10442"/>
          <cell r="K10442"/>
          <cell r="L10442"/>
          <cell r="M10442"/>
          <cell r="N10442"/>
          <cell r="O10442"/>
          <cell r="P10442"/>
          <cell r="Q10442"/>
          <cell r="R10442"/>
          <cell r="S10442"/>
          <cell r="T10442"/>
          <cell r="U10442"/>
          <cell r="V10442"/>
          <cell r="W10442"/>
          <cell r="X10442"/>
          <cell r="Y10442"/>
          <cell r="Z10442"/>
          <cell r="AA10442"/>
          <cell r="AB10442"/>
          <cell r="AC10442"/>
          <cell r="AD10442"/>
          <cell r="AE10442"/>
          <cell r="AF10442"/>
          <cell r="AG10442"/>
          <cell r="AH10442"/>
          <cell r="AI10442"/>
          <cell r="AJ10442"/>
          <cell r="AK10442"/>
          <cell r="AL10442"/>
          <cell r="AM10442"/>
          <cell r="AN10442"/>
          <cell r="AO10442"/>
          <cell r="AP10442"/>
          <cell r="AQ10442"/>
          <cell r="AR10442"/>
          <cell r="AS10442"/>
        </row>
        <row r="10443">
          <cell r="A10443"/>
          <cell r="B10443"/>
          <cell r="C10443"/>
          <cell r="D10443"/>
          <cell r="E10443"/>
          <cell r="F10443"/>
          <cell r="G10443"/>
          <cell r="H10443"/>
          <cell r="I10443"/>
          <cell r="J10443"/>
          <cell r="K10443"/>
          <cell r="L10443"/>
          <cell r="M10443"/>
          <cell r="N10443"/>
          <cell r="O10443"/>
          <cell r="P10443"/>
          <cell r="Q10443"/>
          <cell r="R10443"/>
          <cell r="S10443"/>
          <cell r="T10443"/>
          <cell r="U10443"/>
          <cell r="V10443"/>
          <cell r="W10443"/>
          <cell r="X10443"/>
          <cell r="Y10443"/>
          <cell r="Z10443"/>
          <cell r="AA10443"/>
          <cell r="AB10443"/>
          <cell r="AC10443"/>
          <cell r="AD10443"/>
          <cell r="AE10443"/>
          <cell r="AF10443"/>
          <cell r="AG10443"/>
          <cell r="AH10443"/>
          <cell r="AI10443"/>
          <cell r="AJ10443"/>
          <cell r="AK10443"/>
          <cell r="AL10443"/>
          <cell r="AM10443"/>
          <cell r="AN10443"/>
          <cell r="AO10443"/>
          <cell r="AP10443"/>
          <cell r="AQ10443"/>
          <cell r="AR10443"/>
          <cell r="AS10443"/>
        </row>
        <row r="10444">
          <cell r="A10444"/>
          <cell r="B10444"/>
          <cell r="C10444"/>
          <cell r="D10444"/>
          <cell r="E10444"/>
          <cell r="F10444"/>
          <cell r="G10444"/>
          <cell r="H10444"/>
          <cell r="I10444"/>
          <cell r="J10444"/>
          <cell r="K10444"/>
          <cell r="L10444"/>
          <cell r="M10444"/>
          <cell r="N10444"/>
          <cell r="O10444"/>
          <cell r="P10444"/>
          <cell r="Q10444"/>
          <cell r="R10444"/>
          <cell r="S10444"/>
          <cell r="T10444"/>
          <cell r="U10444"/>
          <cell r="V10444"/>
          <cell r="W10444"/>
          <cell r="X10444"/>
          <cell r="Y10444"/>
          <cell r="Z10444"/>
          <cell r="AA10444"/>
          <cell r="AB10444"/>
          <cell r="AC10444"/>
          <cell r="AD10444"/>
          <cell r="AE10444"/>
          <cell r="AF10444"/>
          <cell r="AG10444"/>
          <cell r="AH10444"/>
          <cell r="AI10444"/>
          <cell r="AJ10444"/>
          <cell r="AK10444"/>
          <cell r="AL10444"/>
          <cell r="AM10444"/>
          <cell r="AN10444"/>
          <cell r="AO10444"/>
          <cell r="AP10444"/>
          <cell r="AQ10444"/>
          <cell r="AR10444"/>
          <cell r="AS10444"/>
        </row>
        <row r="10445">
          <cell r="A10445"/>
          <cell r="B10445"/>
          <cell r="C10445"/>
          <cell r="D10445"/>
          <cell r="E10445"/>
          <cell r="F10445"/>
          <cell r="G10445"/>
          <cell r="H10445"/>
          <cell r="I10445"/>
          <cell r="J10445"/>
          <cell r="K10445"/>
          <cell r="L10445"/>
          <cell r="M10445"/>
          <cell r="N10445"/>
          <cell r="O10445"/>
          <cell r="P10445"/>
          <cell r="Q10445"/>
          <cell r="R10445"/>
          <cell r="S10445"/>
          <cell r="T10445"/>
          <cell r="U10445"/>
          <cell r="V10445"/>
          <cell r="W10445"/>
          <cell r="X10445"/>
          <cell r="Y10445"/>
          <cell r="Z10445"/>
          <cell r="AA10445"/>
          <cell r="AB10445"/>
          <cell r="AC10445"/>
          <cell r="AD10445"/>
          <cell r="AE10445"/>
          <cell r="AF10445"/>
          <cell r="AG10445"/>
          <cell r="AH10445"/>
          <cell r="AI10445"/>
          <cell r="AJ10445"/>
          <cell r="AK10445"/>
          <cell r="AL10445"/>
          <cell r="AM10445"/>
          <cell r="AN10445"/>
          <cell r="AO10445"/>
          <cell r="AP10445"/>
          <cell r="AQ10445"/>
          <cell r="AR10445"/>
          <cell r="AS10445"/>
        </row>
        <row r="10446">
          <cell r="A10446"/>
          <cell r="B10446"/>
          <cell r="C10446"/>
          <cell r="D10446"/>
          <cell r="E10446"/>
          <cell r="F10446"/>
          <cell r="G10446"/>
          <cell r="H10446"/>
          <cell r="I10446"/>
          <cell r="J10446"/>
          <cell r="K10446"/>
          <cell r="L10446"/>
          <cell r="M10446"/>
          <cell r="N10446"/>
          <cell r="O10446"/>
          <cell r="P10446"/>
          <cell r="Q10446"/>
          <cell r="R10446"/>
          <cell r="S10446"/>
          <cell r="T10446"/>
          <cell r="U10446"/>
          <cell r="V10446"/>
          <cell r="W10446"/>
          <cell r="X10446"/>
          <cell r="Y10446"/>
          <cell r="Z10446"/>
          <cell r="AA10446"/>
          <cell r="AB10446"/>
          <cell r="AC10446"/>
          <cell r="AD10446"/>
          <cell r="AE10446"/>
          <cell r="AF10446"/>
          <cell r="AG10446"/>
          <cell r="AH10446"/>
          <cell r="AI10446"/>
          <cell r="AJ10446"/>
          <cell r="AK10446"/>
          <cell r="AL10446"/>
          <cell r="AM10446"/>
          <cell r="AN10446"/>
          <cell r="AO10446"/>
          <cell r="AP10446"/>
          <cell r="AQ10446"/>
          <cell r="AR10446"/>
          <cell r="AS10446"/>
        </row>
        <row r="10447">
          <cell r="A10447"/>
          <cell r="B10447"/>
          <cell r="C10447"/>
          <cell r="D10447"/>
          <cell r="E10447"/>
          <cell r="F10447"/>
          <cell r="G10447"/>
          <cell r="H10447"/>
          <cell r="I10447"/>
          <cell r="J10447"/>
          <cell r="K10447"/>
          <cell r="L10447"/>
          <cell r="M10447"/>
          <cell r="N10447"/>
          <cell r="O10447"/>
          <cell r="P10447"/>
          <cell r="Q10447"/>
          <cell r="R10447"/>
          <cell r="S10447"/>
          <cell r="T10447"/>
          <cell r="U10447"/>
          <cell r="V10447"/>
          <cell r="W10447"/>
          <cell r="X10447"/>
          <cell r="Y10447"/>
          <cell r="Z10447"/>
          <cell r="AA10447"/>
          <cell r="AB10447"/>
          <cell r="AC10447"/>
          <cell r="AD10447"/>
          <cell r="AE10447"/>
          <cell r="AF10447"/>
          <cell r="AG10447"/>
          <cell r="AH10447"/>
          <cell r="AI10447"/>
          <cell r="AJ10447"/>
          <cell r="AK10447"/>
          <cell r="AL10447"/>
          <cell r="AM10447"/>
          <cell r="AN10447"/>
          <cell r="AO10447"/>
          <cell r="AP10447"/>
          <cell r="AQ10447"/>
          <cell r="AR10447"/>
          <cell r="AS10447"/>
        </row>
        <row r="10448">
          <cell r="A10448"/>
          <cell r="B10448"/>
          <cell r="C10448"/>
          <cell r="D10448"/>
          <cell r="E10448"/>
          <cell r="F10448"/>
          <cell r="G10448"/>
          <cell r="H10448"/>
          <cell r="I10448"/>
          <cell r="J10448"/>
          <cell r="K10448"/>
          <cell r="L10448"/>
          <cell r="M10448"/>
          <cell r="N10448"/>
          <cell r="O10448"/>
          <cell r="P10448"/>
          <cell r="Q10448"/>
          <cell r="R10448"/>
          <cell r="S10448"/>
          <cell r="T10448"/>
          <cell r="U10448"/>
          <cell r="V10448"/>
          <cell r="W10448"/>
          <cell r="X10448"/>
          <cell r="Y10448"/>
          <cell r="Z10448"/>
          <cell r="AA10448"/>
          <cell r="AB10448"/>
          <cell r="AC10448"/>
          <cell r="AD10448"/>
          <cell r="AE10448"/>
          <cell r="AF10448"/>
          <cell r="AG10448"/>
          <cell r="AH10448"/>
          <cell r="AI10448"/>
          <cell r="AJ10448"/>
          <cell r="AK10448"/>
          <cell r="AL10448"/>
          <cell r="AM10448"/>
          <cell r="AN10448"/>
          <cell r="AO10448"/>
          <cell r="AP10448"/>
          <cell r="AQ10448"/>
          <cell r="AR10448"/>
          <cell r="AS10448"/>
        </row>
        <row r="10449">
          <cell r="A10449"/>
          <cell r="B10449"/>
          <cell r="C10449"/>
          <cell r="D10449"/>
          <cell r="E10449"/>
          <cell r="F10449"/>
          <cell r="G10449"/>
          <cell r="H10449"/>
          <cell r="I10449"/>
          <cell r="J10449"/>
          <cell r="K10449"/>
          <cell r="L10449"/>
          <cell r="M10449"/>
          <cell r="N10449"/>
          <cell r="O10449"/>
          <cell r="P10449"/>
          <cell r="Q10449"/>
          <cell r="R10449"/>
          <cell r="S10449"/>
          <cell r="T10449"/>
          <cell r="U10449"/>
          <cell r="V10449"/>
          <cell r="W10449"/>
          <cell r="X10449"/>
          <cell r="Y10449"/>
          <cell r="Z10449"/>
          <cell r="AA10449"/>
          <cell r="AB10449"/>
          <cell r="AC10449"/>
          <cell r="AD10449"/>
          <cell r="AE10449"/>
          <cell r="AF10449"/>
          <cell r="AG10449"/>
          <cell r="AH10449"/>
          <cell r="AI10449"/>
          <cell r="AJ10449"/>
          <cell r="AK10449"/>
          <cell r="AL10449"/>
          <cell r="AM10449"/>
          <cell r="AN10449"/>
          <cell r="AO10449"/>
          <cell r="AP10449"/>
          <cell r="AQ10449"/>
          <cell r="AR10449"/>
          <cell r="AS10449"/>
        </row>
        <row r="10450">
          <cell r="A10450"/>
          <cell r="B10450"/>
          <cell r="C10450"/>
          <cell r="D10450"/>
          <cell r="E10450"/>
          <cell r="F10450"/>
          <cell r="G10450"/>
          <cell r="H10450"/>
          <cell r="I10450"/>
          <cell r="J10450"/>
          <cell r="K10450"/>
          <cell r="L10450"/>
          <cell r="M10450"/>
          <cell r="N10450"/>
          <cell r="O10450"/>
          <cell r="P10450"/>
          <cell r="Q10450"/>
          <cell r="R10450"/>
          <cell r="S10450"/>
          <cell r="T10450"/>
          <cell r="U10450"/>
          <cell r="V10450"/>
          <cell r="W10450"/>
          <cell r="X10450"/>
          <cell r="Y10450"/>
          <cell r="Z10450"/>
          <cell r="AA10450"/>
          <cell r="AB10450"/>
          <cell r="AC10450"/>
          <cell r="AD10450"/>
          <cell r="AE10450"/>
          <cell r="AF10450"/>
          <cell r="AG10450"/>
          <cell r="AH10450"/>
          <cell r="AI10450"/>
          <cell r="AJ10450"/>
          <cell r="AK10450"/>
          <cell r="AL10450"/>
          <cell r="AM10450"/>
          <cell r="AN10450"/>
          <cell r="AO10450"/>
          <cell r="AP10450"/>
          <cell r="AQ10450"/>
          <cell r="AR10450"/>
          <cell r="AS10450"/>
        </row>
        <row r="10451">
          <cell r="A10451"/>
          <cell r="B10451"/>
          <cell r="C10451"/>
          <cell r="D10451"/>
          <cell r="E10451"/>
          <cell r="F10451"/>
          <cell r="G10451"/>
          <cell r="H10451"/>
          <cell r="I10451"/>
          <cell r="J10451"/>
          <cell r="K10451"/>
          <cell r="L10451"/>
          <cell r="M10451"/>
          <cell r="N10451"/>
          <cell r="O10451"/>
          <cell r="P10451"/>
          <cell r="Q10451"/>
          <cell r="R10451"/>
          <cell r="S10451"/>
          <cell r="T10451"/>
          <cell r="U10451"/>
          <cell r="V10451"/>
          <cell r="W10451"/>
          <cell r="X10451"/>
          <cell r="Y10451"/>
          <cell r="Z10451"/>
          <cell r="AA10451"/>
          <cell r="AB10451"/>
          <cell r="AC10451"/>
          <cell r="AD10451"/>
          <cell r="AE10451"/>
          <cell r="AF10451"/>
          <cell r="AG10451"/>
          <cell r="AH10451"/>
          <cell r="AI10451"/>
          <cell r="AJ10451"/>
          <cell r="AK10451"/>
          <cell r="AL10451"/>
          <cell r="AM10451"/>
          <cell r="AN10451"/>
          <cell r="AO10451"/>
          <cell r="AP10451"/>
          <cell r="AQ10451"/>
          <cell r="AR10451"/>
          <cell r="AS10451"/>
        </row>
        <row r="10452">
          <cell r="A10452"/>
          <cell r="B10452"/>
          <cell r="C10452"/>
          <cell r="D10452"/>
          <cell r="E10452"/>
          <cell r="F10452"/>
          <cell r="G10452"/>
          <cell r="H10452"/>
          <cell r="I10452"/>
          <cell r="J10452"/>
          <cell r="K10452"/>
          <cell r="L10452"/>
          <cell r="M10452"/>
          <cell r="N10452"/>
          <cell r="O10452"/>
          <cell r="P10452"/>
          <cell r="Q10452"/>
          <cell r="R10452"/>
          <cell r="S10452"/>
          <cell r="T10452"/>
          <cell r="U10452"/>
          <cell r="V10452"/>
          <cell r="W10452"/>
          <cell r="X10452"/>
          <cell r="Y10452"/>
          <cell r="Z10452"/>
          <cell r="AA10452"/>
          <cell r="AB10452"/>
          <cell r="AC10452"/>
          <cell r="AD10452"/>
          <cell r="AE10452"/>
          <cell r="AF10452"/>
          <cell r="AG10452"/>
          <cell r="AH10452"/>
          <cell r="AI10452"/>
          <cell r="AJ10452"/>
          <cell r="AK10452"/>
          <cell r="AL10452"/>
          <cell r="AM10452"/>
          <cell r="AN10452"/>
          <cell r="AO10452"/>
          <cell r="AP10452"/>
          <cell r="AQ10452"/>
          <cell r="AR10452"/>
          <cell r="AS10452"/>
        </row>
        <row r="10453">
          <cell r="A10453"/>
          <cell r="B10453"/>
          <cell r="C10453"/>
          <cell r="D10453"/>
          <cell r="E10453"/>
          <cell r="F10453"/>
          <cell r="G10453"/>
          <cell r="H10453"/>
          <cell r="I10453"/>
          <cell r="J10453"/>
          <cell r="K10453"/>
          <cell r="L10453"/>
          <cell r="M10453"/>
          <cell r="N10453"/>
          <cell r="O10453"/>
          <cell r="P10453"/>
          <cell r="Q10453"/>
          <cell r="R10453"/>
          <cell r="S10453"/>
          <cell r="T10453"/>
          <cell r="U10453"/>
          <cell r="V10453"/>
          <cell r="W10453"/>
          <cell r="X10453"/>
          <cell r="Y10453"/>
          <cell r="Z10453"/>
          <cell r="AA10453"/>
          <cell r="AB10453"/>
          <cell r="AC10453"/>
          <cell r="AD10453"/>
          <cell r="AE10453"/>
          <cell r="AF10453"/>
          <cell r="AG10453"/>
          <cell r="AH10453"/>
          <cell r="AI10453"/>
          <cell r="AJ10453"/>
          <cell r="AK10453"/>
          <cell r="AL10453"/>
          <cell r="AM10453"/>
          <cell r="AN10453"/>
          <cell r="AO10453"/>
          <cell r="AP10453"/>
          <cell r="AQ10453"/>
          <cell r="AR10453"/>
          <cell r="AS10453"/>
        </row>
        <row r="10454">
          <cell r="A10454"/>
          <cell r="B10454"/>
          <cell r="C10454"/>
          <cell r="D10454"/>
          <cell r="E10454"/>
          <cell r="F10454"/>
          <cell r="G10454"/>
          <cell r="H10454"/>
          <cell r="I10454"/>
          <cell r="J10454"/>
          <cell r="K10454"/>
          <cell r="L10454"/>
          <cell r="M10454"/>
          <cell r="N10454"/>
          <cell r="O10454"/>
          <cell r="P10454"/>
          <cell r="Q10454"/>
          <cell r="R10454"/>
          <cell r="S10454"/>
          <cell r="T10454"/>
          <cell r="U10454"/>
          <cell r="V10454"/>
          <cell r="W10454"/>
          <cell r="X10454"/>
          <cell r="Y10454"/>
          <cell r="Z10454"/>
          <cell r="AA10454"/>
          <cell r="AB10454"/>
          <cell r="AC10454"/>
          <cell r="AD10454"/>
          <cell r="AE10454"/>
          <cell r="AF10454"/>
          <cell r="AG10454"/>
          <cell r="AH10454"/>
          <cell r="AI10454"/>
          <cell r="AJ10454"/>
          <cell r="AK10454"/>
          <cell r="AL10454"/>
          <cell r="AM10454"/>
          <cell r="AN10454"/>
          <cell r="AO10454"/>
          <cell r="AP10454"/>
          <cell r="AQ10454"/>
          <cell r="AR10454"/>
          <cell r="AS10454"/>
        </row>
        <row r="10455">
          <cell r="A10455"/>
          <cell r="B10455"/>
          <cell r="C10455"/>
          <cell r="D10455"/>
          <cell r="E10455"/>
          <cell r="F10455"/>
          <cell r="G10455"/>
          <cell r="H10455"/>
          <cell r="I10455"/>
          <cell r="J10455"/>
          <cell r="K10455"/>
          <cell r="L10455"/>
          <cell r="M10455"/>
          <cell r="N10455"/>
          <cell r="O10455"/>
          <cell r="P10455"/>
          <cell r="Q10455"/>
          <cell r="R10455"/>
          <cell r="S10455"/>
          <cell r="T10455"/>
          <cell r="U10455"/>
          <cell r="V10455"/>
          <cell r="W10455"/>
          <cell r="X10455"/>
          <cell r="Y10455"/>
          <cell r="Z10455"/>
          <cell r="AA10455"/>
          <cell r="AB10455"/>
          <cell r="AC10455"/>
          <cell r="AD10455"/>
          <cell r="AE10455"/>
          <cell r="AF10455"/>
          <cell r="AG10455"/>
          <cell r="AH10455"/>
          <cell r="AI10455"/>
          <cell r="AJ10455"/>
          <cell r="AK10455"/>
          <cell r="AL10455"/>
          <cell r="AM10455"/>
          <cell r="AN10455"/>
          <cell r="AO10455"/>
          <cell r="AP10455"/>
          <cell r="AQ10455"/>
          <cell r="AR10455"/>
          <cell r="AS10455"/>
        </row>
        <row r="10456">
          <cell r="A10456"/>
          <cell r="B10456"/>
          <cell r="C10456"/>
          <cell r="D10456"/>
          <cell r="E10456"/>
          <cell r="F10456"/>
          <cell r="G10456"/>
          <cell r="H10456"/>
          <cell r="I10456"/>
          <cell r="J10456"/>
          <cell r="K10456"/>
          <cell r="L10456"/>
          <cell r="M10456"/>
          <cell r="N10456"/>
          <cell r="O10456"/>
          <cell r="P10456"/>
          <cell r="Q10456"/>
          <cell r="R10456"/>
          <cell r="S10456"/>
          <cell r="T10456"/>
          <cell r="U10456"/>
          <cell r="V10456"/>
          <cell r="W10456"/>
          <cell r="X10456"/>
          <cell r="Y10456"/>
          <cell r="Z10456"/>
          <cell r="AA10456"/>
          <cell r="AB10456"/>
          <cell r="AC10456"/>
          <cell r="AD10456"/>
          <cell r="AE10456"/>
          <cell r="AF10456"/>
          <cell r="AG10456"/>
          <cell r="AH10456"/>
          <cell r="AI10456"/>
          <cell r="AJ10456"/>
          <cell r="AK10456"/>
          <cell r="AL10456"/>
          <cell r="AM10456"/>
          <cell r="AN10456"/>
          <cell r="AO10456"/>
          <cell r="AP10456"/>
          <cell r="AQ10456"/>
          <cell r="AR10456"/>
          <cell r="AS10456"/>
        </row>
        <row r="10457">
          <cell r="A10457"/>
          <cell r="B10457"/>
          <cell r="C10457"/>
          <cell r="D10457"/>
          <cell r="E10457"/>
          <cell r="F10457"/>
          <cell r="G10457"/>
          <cell r="H10457"/>
          <cell r="I10457"/>
          <cell r="J10457"/>
          <cell r="K10457"/>
          <cell r="L10457"/>
          <cell r="M10457"/>
          <cell r="N10457"/>
          <cell r="O10457"/>
          <cell r="P10457"/>
          <cell r="Q10457"/>
          <cell r="R10457"/>
          <cell r="S10457"/>
          <cell r="T10457"/>
          <cell r="U10457"/>
          <cell r="V10457"/>
          <cell r="W10457"/>
          <cell r="X10457"/>
          <cell r="Y10457"/>
          <cell r="Z10457"/>
          <cell r="AA10457"/>
          <cell r="AB10457"/>
          <cell r="AC10457"/>
          <cell r="AD10457"/>
          <cell r="AE10457"/>
          <cell r="AF10457"/>
          <cell r="AG10457"/>
          <cell r="AH10457"/>
          <cell r="AI10457"/>
          <cell r="AJ10457"/>
          <cell r="AK10457"/>
          <cell r="AL10457"/>
          <cell r="AM10457"/>
          <cell r="AN10457"/>
          <cell r="AO10457"/>
          <cell r="AP10457"/>
          <cell r="AQ10457"/>
          <cell r="AR10457"/>
          <cell r="AS10457"/>
        </row>
        <row r="10458">
          <cell r="A10458"/>
          <cell r="B10458"/>
          <cell r="C10458"/>
          <cell r="D10458"/>
          <cell r="E10458"/>
          <cell r="F10458"/>
          <cell r="G10458"/>
          <cell r="H10458"/>
          <cell r="I10458"/>
          <cell r="J10458"/>
          <cell r="K10458"/>
          <cell r="L10458"/>
          <cell r="M10458"/>
          <cell r="N10458"/>
          <cell r="O10458"/>
          <cell r="P10458"/>
          <cell r="Q10458"/>
          <cell r="R10458"/>
          <cell r="S10458"/>
          <cell r="T10458"/>
          <cell r="U10458"/>
          <cell r="V10458"/>
          <cell r="W10458"/>
          <cell r="X10458"/>
          <cell r="Y10458"/>
          <cell r="Z10458"/>
          <cell r="AA10458"/>
          <cell r="AB10458"/>
          <cell r="AC10458"/>
          <cell r="AD10458"/>
          <cell r="AE10458"/>
          <cell r="AF10458"/>
          <cell r="AG10458"/>
          <cell r="AH10458"/>
          <cell r="AI10458"/>
          <cell r="AJ10458"/>
          <cell r="AK10458"/>
          <cell r="AL10458"/>
          <cell r="AM10458"/>
          <cell r="AN10458"/>
          <cell r="AO10458"/>
          <cell r="AP10458"/>
          <cell r="AQ10458"/>
          <cell r="AR10458"/>
          <cell r="AS10458"/>
        </row>
        <row r="10459">
          <cell r="A10459"/>
          <cell r="B10459"/>
          <cell r="C10459"/>
          <cell r="D10459"/>
          <cell r="E10459"/>
          <cell r="F10459"/>
          <cell r="G10459"/>
          <cell r="H10459"/>
          <cell r="I10459"/>
          <cell r="J10459"/>
          <cell r="K10459"/>
          <cell r="L10459"/>
          <cell r="M10459"/>
          <cell r="N10459"/>
          <cell r="O10459"/>
          <cell r="P10459"/>
          <cell r="Q10459"/>
          <cell r="R10459"/>
          <cell r="S10459"/>
          <cell r="T10459"/>
          <cell r="U10459"/>
          <cell r="V10459"/>
          <cell r="W10459"/>
          <cell r="X10459"/>
          <cell r="Y10459"/>
          <cell r="Z10459"/>
          <cell r="AA10459"/>
          <cell r="AB10459"/>
          <cell r="AC10459"/>
          <cell r="AD10459"/>
          <cell r="AE10459"/>
          <cell r="AF10459"/>
          <cell r="AG10459"/>
          <cell r="AH10459"/>
          <cell r="AI10459"/>
          <cell r="AJ10459"/>
          <cell r="AK10459"/>
          <cell r="AL10459"/>
          <cell r="AM10459"/>
          <cell r="AN10459"/>
          <cell r="AO10459"/>
          <cell r="AP10459"/>
          <cell r="AQ10459"/>
          <cell r="AR10459"/>
          <cell r="AS10459"/>
        </row>
        <row r="10460">
          <cell r="A10460"/>
          <cell r="B10460"/>
          <cell r="C10460"/>
          <cell r="D10460"/>
          <cell r="E10460"/>
          <cell r="F10460"/>
          <cell r="G10460"/>
          <cell r="H10460"/>
          <cell r="I10460"/>
          <cell r="J10460"/>
          <cell r="K10460"/>
          <cell r="L10460"/>
          <cell r="M10460"/>
          <cell r="N10460"/>
          <cell r="O10460"/>
          <cell r="P10460"/>
          <cell r="Q10460"/>
          <cell r="R10460"/>
          <cell r="S10460"/>
          <cell r="T10460"/>
          <cell r="U10460"/>
          <cell r="V10460"/>
          <cell r="W10460"/>
          <cell r="X10460"/>
          <cell r="Y10460"/>
          <cell r="Z10460"/>
          <cell r="AA10460"/>
          <cell r="AB10460"/>
          <cell r="AC10460"/>
          <cell r="AD10460"/>
          <cell r="AE10460"/>
          <cell r="AF10460"/>
          <cell r="AG10460"/>
          <cell r="AH10460"/>
          <cell r="AI10460"/>
          <cell r="AJ10460"/>
          <cell r="AK10460"/>
          <cell r="AL10460"/>
          <cell r="AM10460"/>
          <cell r="AN10460"/>
          <cell r="AO10460"/>
          <cell r="AP10460"/>
          <cell r="AQ10460"/>
          <cell r="AR10460"/>
          <cell r="AS10460"/>
        </row>
        <row r="10461">
          <cell r="A10461"/>
          <cell r="B10461"/>
          <cell r="C10461"/>
          <cell r="D10461"/>
          <cell r="E10461"/>
          <cell r="F10461"/>
          <cell r="G10461"/>
          <cell r="H10461"/>
          <cell r="I10461"/>
          <cell r="J10461"/>
          <cell r="K10461"/>
          <cell r="L10461"/>
          <cell r="M10461"/>
          <cell r="N10461"/>
          <cell r="O10461"/>
          <cell r="P10461"/>
          <cell r="Q10461"/>
          <cell r="R10461"/>
          <cell r="S10461"/>
          <cell r="T10461"/>
          <cell r="U10461"/>
          <cell r="V10461"/>
          <cell r="W10461"/>
          <cell r="X10461"/>
          <cell r="Y10461"/>
          <cell r="Z10461"/>
          <cell r="AA10461"/>
          <cell r="AB10461"/>
          <cell r="AC10461"/>
          <cell r="AD10461"/>
          <cell r="AE10461"/>
          <cell r="AF10461"/>
          <cell r="AG10461"/>
          <cell r="AH10461"/>
          <cell r="AI10461"/>
          <cell r="AJ10461"/>
          <cell r="AK10461"/>
          <cell r="AL10461"/>
          <cell r="AM10461"/>
          <cell r="AN10461"/>
          <cell r="AO10461"/>
          <cell r="AP10461"/>
          <cell r="AQ10461"/>
          <cell r="AR10461"/>
          <cell r="AS10461"/>
        </row>
        <row r="10462">
          <cell r="A10462"/>
          <cell r="B10462"/>
          <cell r="C10462"/>
          <cell r="D10462"/>
          <cell r="E10462"/>
          <cell r="F10462"/>
          <cell r="G10462"/>
          <cell r="H10462"/>
          <cell r="I10462"/>
          <cell r="J10462"/>
          <cell r="K10462"/>
          <cell r="L10462"/>
          <cell r="M10462"/>
          <cell r="N10462"/>
          <cell r="O10462"/>
          <cell r="P10462"/>
          <cell r="Q10462"/>
          <cell r="R10462"/>
          <cell r="S10462"/>
          <cell r="T10462"/>
          <cell r="U10462"/>
          <cell r="V10462"/>
          <cell r="W10462"/>
          <cell r="X10462"/>
          <cell r="Y10462"/>
          <cell r="Z10462"/>
          <cell r="AA10462"/>
          <cell r="AB10462"/>
          <cell r="AC10462"/>
          <cell r="AD10462"/>
          <cell r="AE10462"/>
          <cell r="AF10462"/>
          <cell r="AG10462"/>
          <cell r="AH10462"/>
          <cell r="AI10462"/>
          <cell r="AJ10462"/>
          <cell r="AK10462"/>
          <cell r="AL10462"/>
          <cell r="AM10462"/>
          <cell r="AN10462"/>
          <cell r="AO10462"/>
          <cell r="AP10462"/>
          <cell r="AQ10462"/>
          <cell r="AR10462"/>
          <cell r="AS10462"/>
        </row>
        <row r="10463">
          <cell r="A10463"/>
          <cell r="B10463"/>
          <cell r="C10463"/>
          <cell r="D10463"/>
          <cell r="E10463"/>
          <cell r="F10463"/>
          <cell r="G10463"/>
          <cell r="H10463"/>
          <cell r="I10463"/>
          <cell r="J10463"/>
          <cell r="K10463"/>
          <cell r="L10463"/>
          <cell r="M10463"/>
          <cell r="N10463"/>
          <cell r="O10463"/>
          <cell r="P10463"/>
          <cell r="Q10463"/>
          <cell r="R10463"/>
          <cell r="S10463"/>
          <cell r="T10463"/>
          <cell r="U10463"/>
          <cell r="V10463"/>
          <cell r="W10463"/>
          <cell r="X10463"/>
          <cell r="Y10463"/>
          <cell r="Z10463"/>
          <cell r="AA10463"/>
          <cell r="AB10463"/>
          <cell r="AC10463"/>
          <cell r="AD10463"/>
          <cell r="AE10463"/>
          <cell r="AF10463"/>
          <cell r="AG10463"/>
          <cell r="AH10463"/>
          <cell r="AI10463"/>
          <cell r="AJ10463"/>
          <cell r="AK10463"/>
          <cell r="AL10463"/>
          <cell r="AM10463"/>
          <cell r="AN10463"/>
          <cell r="AO10463"/>
          <cell r="AP10463"/>
          <cell r="AQ10463"/>
          <cell r="AR10463"/>
          <cell r="AS10463"/>
        </row>
        <row r="10464">
          <cell r="A10464"/>
          <cell r="B10464"/>
          <cell r="C10464"/>
          <cell r="D10464"/>
          <cell r="E10464"/>
          <cell r="F10464"/>
          <cell r="G10464"/>
          <cell r="H10464"/>
          <cell r="I10464"/>
          <cell r="J10464"/>
          <cell r="K10464"/>
          <cell r="L10464"/>
          <cell r="M10464"/>
          <cell r="N10464"/>
          <cell r="O10464"/>
          <cell r="P10464"/>
          <cell r="Q10464"/>
          <cell r="R10464"/>
          <cell r="S10464"/>
          <cell r="T10464"/>
          <cell r="U10464"/>
          <cell r="V10464"/>
          <cell r="W10464"/>
          <cell r="X10464"/>
          <cell r="Y10464"/>
          <cell r="Z10464"/>
          <cell r="AA10464"/>
          <cell r="AB10464"/>
          <cell r="AC10464"/>
          <cell r="AD10464"/>
          <cell r="AE10464"/>
          <cell r="AF10464"/>
          <cell r="AG10464"/>
          <cell r="AH10464"/>
          <cell r="AI10464"/>
          <cell r="AJ10464"/>
          <cell r="AK10464"/>
          <cell r="AL10464"/>
          <cell r="AM10464"/>
          <cell r="AN10464"/>
          <cell r="AO10464"/>
          <cell r="AP10464"/>
          <cell r="AQ10464"/>
          <cell r="AR10464"/>
          <cell r="AS10464"/>
        </row>
        <row r="10465">
          <cell r="A10465"/>
          <cell r="B10465"/>
          <cell r="C10465"/>
          <cell r="D10465"/>
          <cell r="E10465"/>
          <cell r="F10465"/>
          <cell r="G10465"/>
          <cell r="H10465"/>
          <cell r="I10465"/>
          <cell r="J10465"/>
          <cell r="K10465"/>
          <cell r="L10465"/>
          <cell r="M10465"/>
          <cell r="N10465"/>
          <cell r="O10465"/>
          <cell r="P10465"/>
          <cell r="Q10465"/>
          <cell r="R10465"/>
          <cell r="S10465"/>
          <cell r="T10465"/>
          <cell r="U10465"/>
          <cell r="V10465"/>
          <cell r="W10465"/>
          <cell r="X10465"/>
          <cell r="Y10465"/>
          <cell r="Z10465"/>
          <cell r="AA10465"/>
          <cell r="AB10465"/>
          <cell r="AC10465"/>
          <cell r="AD10465"/>
          <cell r="AE10465"/>
          <cell r="AF10465"/>
          <cell r="AG10465"/>
          <cell r="AH10465"/>
          <cell r="AI10465"/>
          <cell r="AJ10465"/>
          <cell r="AK10465"/>
          <cell r="AL10465"/>
          <cell r="AM10465"/>
          <cell r="AN10465"/>
          <cell r="AO10465"/>
          <cell r="AP10465"/>
          <cell r="AQ10465"/>
          <cell r="AR10465"/>
          <cell r="AS10465"/>
        </row>
        <row r="10466">
          <cell r="A10466"/>
          <cell r="B10466"/>
          <cell r="C10466"/>
          <cell r="D10466"/>
          <cell r="E10466"/>
          <cell r="F10466"/>
          <cell r="G10466"/>
          <cell r="H10466"/>
          <cell r="I10466"/>
          <cell r="J10466"/>
          <cell r="K10466"/>
          <cell r="L10466"/>
          <cell r="M10466"/>
          <cell r="N10466"/>
          <cell r="O10466"/>
          <cell r="P10466"/>
          <cell r="Q10466"/>
          <cell r="R10466"/>
          <cell r="S10466"/>
          <cell r="T10466"/>
          <cell r="U10466"/>
          <cell r="V10466"/>
          <cell r="W10466"/>
          <cell r="X10466"/>
          <cell r="Y10466"/>
          <cell r="Z10466"/>
          <cell r="AA10466"/>
          <cell r="AB10466"/>
          <cell r="AC10466"/>
          <cell r="AD10466"/>
          <cell r="AE10466"/>
          <cell r="AF10466"/>
          <cell r="AG10466"/>
          <cell r="AH10466"/>
          <cell r="AI10466"/>
          <cell r="AJ10466"/>
          <cell r="AK10466"/>
          <cell r="AL10466"/>
          <cell r="AM10466"/>
          <cell r="AN10466"/>
          <cell r="AO10466"/>
          <cell r="AP10466"/>
          <cell r="AQ10466"/>
          <cell r="AR10466"/>
          <cell r="AS10466"/>
        </row>
        <row r="10467">
          <cell r="A10467"/>
          <cell r="B10467"/>
          <cell r="C10467"/>
          <cell r="D10467"/>
          <cell r="E10467"/>
          <cell r="F10467"/>
          <cell r="G10467"/>
          <cell r="H10467"/>
          <cell r="I10467"/>
          <cell r="J10467"/>
          <cell r="K10467"/>
          <cell r="L10467"/>
          <cell r="M10467"/>
          <cell r="N10467"/>
          <cell r="O10467"/>
          <cell r="P10467"/>
          <cell r="Q10467"/>
          <cell r="R10467"/>
          <cell r="S10467"/>
          <cell r="T10467"/>
          <cell r="U10467"/>
          <cell r="V10467"/>
          <cell r="W10467"/>
          <cell r="X10467"/>
          <cell r="Y10467"/>
          <cell r="Z10467"/>
          <cell r="AA10467"/>
          <cell r="AB10467"/>
          <cell r="AC10467"/>
          <cell r="AD10467"/>
          <cell r="AE10467"/>
          <cell r="AF10467"/>
          <cell r="AG10467"/>
          <cell r="AH10467"/>
          <cell r="AI10467"/>
          <cell r="AJ10467"/>
          <cell r="AK10467"/>
          <cell r="AL10467"/>
          <cell r="AM10467"/>
          <cell r="AN10467"/>
          <cell r="AO10467"/>
          <cell r="AP10467"/>
          <cell r="AQ10467"/>
          <cell r="AR10467"/>
          <cell r="AS10467"/>
        </row>
        <row r="10468">
          <cell r="A10468"/>
          <cell r="B10468"/>
          <cell r="C10468"/>
          <cell r="D10468"/>
          <cell r="E10468"/>
          <cell r="F10468"/>
          <cell r="G10468"/>
          <cell r="H10468"/>
          <cell r="I10468"/>
          <cell r="J10468"/>
          <cell r="K10468"/>
          <cell r="L10468"/>
          <cell r="M10468"/>
          <cell r="N10468"/>
          <cell r="O10468"/>
          <cell r="P10468"/>
          <cell r="Q10468"/>
          <cell r="R10468"/>
          <cell r="S10468"/>
          <cell r="T10468"/>
          <cell r="U10468"/>
          <cell r="V10468"/>
          <cell r="W10468"/>
          <cell r="X10468"/>
          <cell r="Y10468"/>
          <cell r="Z10468"/>
          <cell r="AA10468"/>
          <cell r="AB10468"/>
          <cell r="AC10468"/>
          <cell r="AD10468"/>
          <cell r="AE10468"/>
          <cell r="AF10468"/>
          <cell r="AG10468"/>
          <cell r="AH10468"/>
          <cell r="AI10468"/>
          <cell r="AJ10468"/>
          <cell r="AK10468"/>
          <cell r="AL10468"/>
          <cell r="AM10468"/>
          <cell r="AN10468"/>
          <cell r="AO10468"/>
          <cell r="AP10468"/>
          <cell r="AQ10468"/>
          <cell r="AR10468"/>
          <cell r="AS10468"/>
        </row>
        <row r="10469">
          <cell r="A10469"/>
          <cell r="B10469"/>
          <cell r="C10469"/>
          <cell r="D10469"/>
          <cell r="E10469"/>
          <cell r="F10469"/>
          <cell r="G10469"/>
          <cell r="H10469"/>
          <cell r="I10469"/>
          <cell r="J10469"/>
          <cell r="K10469"/>
          <cell r="L10469"/>
          <cell r="M10469"/>
          <cell r="N10469"/>
          <cell r="O10469"/>
          <cell r="P10469"/>
          <cell r="Q10469"/>
          <cell r="R10469"/>
          <cell r="S10469"/>
          <cell r="T10469"/>
          <cell r="U10469"/>
          <cell r="V10469"/>
          <cell r="W10469"/>
          <cell r="X10469"/>
          <cell r="Y10469"/>
          <cell r="Z10469"/>
          <cell r="AA10469"/>
          <cell r="AB10469"/>
          <cell r="AC10469"/>
          <cell r="AD10469"/>
          <cell r="AE10469"/>
          <cell r="AF10469"/>
          <cell r="AG10469"/>
          <cell r="AH10469"/>
          <cell r="AI10469"/>
          <cell r="AJ10469"/>
          <cell r="AK10469"/>
          <cell r="AL10469"/>
          <cell r="AM10469"/>
          <cell r="AN10469"/>
          <cell r="AO10469"/>
          <cell r="AP10469"/>
          <cell r="AQ10469"/>
          <cell r="AR10469"/>
          <cell r="AS10469"/>
        </row>
        <row r="10470">
          <cell r="A10470"/>
          <cell r="B10470"/>
          <cell r="C10470"/>
          <cell r="D10470"/>
          <cell r="E10470"/>
          <cell r="F10470"/>
          <cell r="G10470"/>
          <cell r="H10470"/>
          <cell r="I10470"/>
          <cell r="J10470"/>
          <cell r="K10470"/>
          <cell r="L10470"/>
          <cell r="M10470"/>
          <cell r="N10470"/>
          <cell r="O10470"/>
          <cell r="P10470"/>
          <cell r="Q10470"/>
          <cell r="R10470"/>
          <cell r="S10470"/>
          <cell r="T10470"/>
          <cell r="U10470"/>
          <cell r="V10470"/>
          <cell r="W10470"/>
          <cell r="X10470"/>
          <cell r="Y10470"/>
          <cell r="Z10470"/>
          <cell r="AA10470"/>
          <cell r="AB10470"/>
          <cell r="AC10470"/>
          <cell r="AD10470"/>
          <cell r="AE10470"/>
          <cell r="AF10470"/>
          <cell r="AG10470"/>
          <cell r="AH10470"/>
          <cell r="AI10470"/>
          <cell r="AJ10470"/>
          <cell r="AK10470"/>
          <cell r="AL10470"/>
          <cell r="AM10470"/>
          <cell r="AN10470"/>
          <cell r="AO10470"/>
          <cell r="AP10470"/>
          <cell r="AQ10470"/>
          <cell r="AR10470"/>
          <cell r="AS10470"/>
        </row>
        <row r="10471">
          <cell r="A10471"/>
          <cell r="B10471"/>
          <cell r="C10471"/>
          <cell r="D10471"/>
          <cell r="E10471"/>
          <cell r="F10471"/>
          <cell r="G10471"/>
          <cell r="H10471"/>
          <cell r="I10471"/>
          <cell r="J10471"/>
          <cell r="K10471"/>
          <cell r="L10471"/>
          <cell r="M10471"/>
          <cell r="N10471"/>
          <cell r="O10471"/>
          <cell r="P10471"/>
          <cell r="Q10471"/>
          <cell r="R10471"/>
          <cell r="S10471"/>
          <cell r="T10471"/>
          <cell r="U10471"/>
          <cell r="V10471"/>
          <cell r="W10471"/>
          <cell r="X10471"/>
          <cell r="Y10471"/>
          <cell r="Z10471"/>
          <cell r="AA10471"/>
          <cell r="AB10471"/>
          <cell r="AC10471"/>
          <cell r="AD10471"/>
          <cell r="AE10471"/>
          <cell r="AF10471"/>
          <cell r="AG10471"/>
          <cell r="AH10471"/>
          <cell r="AI10471"/>
          <cell r="AJ10471"/>
          <cell r="AK10471"/>
          <cell r="AL10471"/>
          <cell r="AM10471"/>
          <cell r="AN10471"/>
          <cell r="AO10471"/>
          <cell r="AP10471"/>
          <cell r="AQ10471"/>
          <cell r="AR10471"/>
          <cell r="AS10471"/>
        </row>
        <row r="10472">
          <cell r="A10472"/>
          <cell r="B10472"/>
          <cell r="C10472"/>
          <cell r="D10472"/>
          <cell r="E10472"/>
          <cell r="F10472"/>
          <cell r="G10472"/>
          <cell r="H10472"/>
          <cell r="I10472"/>
          <cell r="J10472"/>
          <cell r="K10472"/>
          <cell r="L10472"/>
          <cell r="M10472"/>
          <cell r="N10472"/>
          <cell r="O10472"/>
          <cell r="P10472"/>
          <cell r="Q10472"/>
          <cell r="R10472"/>
          <cell r="S10472"/>
          <cell r="T10472"/>
          <cell r="U10472"/>
          <cell r="V10472"/>
          <cell r="W10472"/>
          <cell r="X10472"/>
          <cell r="Y10472"/>
          <cell r="Z10472"/>
          <cell r="AA10472"/>
          <cell r="AB10472"/>
          <cell r="AC10472"/>
          <cell r="AD10472"/>
          <cell r="AE10472"/>
          <cell r="AF10472"/>
          <cell r="AG10472"/>
          <cell r="AH10472"/>
          <cell r="AI10472"/>
          <cell r="AJ10472"/>
          <cell r="AK10472"/>
          <cell r="AL10472"/>
          <cell r="AM10472"/>
          <cell r="AN10472"/>
          <cell r="AO10472"/>
          <cell r="AP10472"/>
          <cell r="AQ10472"/>
          <cell r="AR10472"/>
          <cell r="AS10472"/>
        </row>
        <row r="10473">
          <cell r="A10473"/>
          <cell r="B10473"/>
          <cell r="C10473"/>
          <cell r="D10473"/>
          <cell r="E10473"/>
          <cell r="F10473"/>
          <cell r="G10473"/>
          <cell r="H10473"/>
          <cell r="I10473"/>
          <cell r="J10473"/>
          <cell r="K10473"/>
          <cell r="L10473"/>
          <cell r="M10473"/>
          <cell r="N10473"/>
          <cell r="O10473"/>
          <cell r="P10473"/>
          <cell r="Q10473"/>
          <cell r="R10473"/>
          <cell r="S10473"/>
          <cell r="T10473"/>
          <cell r="U10473"/>
          <cell r="V10473"/>
          <cell r="W10473"/>
          <cell r="X10473"/>
          <cell r="Y10473"/>
          <cell r="Z10473"/>
          <cell r="AA10473"/>
          <cell r="AB10473"/>
          <cell r="AC10473"/>
          <cell r="AD10473"/>
          <cell r="AE10473"/>
          <cell r="AF10473"/>
          <cell r="AG10473"/>
          <cell r="AH10473"/>
          <cell r="AI10473"/>
          <cell r="AJ10473"/>
          <cell r="AK10473"/>
          <cell r="AL10473"/>
          <cell r="AM10473"/>
          <cell r="AN10473"/>
          <cell r="AO10473"/>
          <cell r="AP10473"/>
          <cell r="AQ10473"/>
          <cell r="AR10473"/>
          <cell r="AS10473"/>
        </row>
        <row r="10474">
          <cell r="A10474"/>
          <cell r="B10474"/>
          <cell r="C10474"/>
          <cell r="D10474"/>
          <cell r="E10474"/>
          <cell r="F10474"/>
          <cell r="G10474"/>
          <cell r="H10474"/>
          <cell r="I10474"/>
          <cell r="J10474"/>
          <cell r="K10474"/>
          <cell r="L10474"/>
          <cell r="M10474"/>
          <cell r="N10474"/>
          <cell r="O10474"/>
          <cell r="P10474"/>
          <cell r="Q10474"/>
          <cell r="R10474"/>
          <cell r="S10474"/>
          <cell r="T10474"/>
          <cell r="U10474"/>
          <cell r="V10474"/>
          <cell r="W10474"/>
          <cell r="X10474"/>
          <cell r="Y10474"/>
          <cell r="Z10474"/>
          <cell r="AA10474"/>
          <cell r="AB10474"/>
          <cell r="AC10474"/>
          <cell r="AD10474"/>
          <cell r="AE10474"/>
          <cell r="AF10474"/>
          <cell r="AG10474"/>
          <cell r="AH10474"/>
          <cell r="AI10474"/>
          <cell r="AJ10474"/>
          <cell r="AK10474"/>
          <cell r="AL10474"/>
          <cell r="AM10474"/>
          <cell r="AN10474"/>
          <cell r="AO10474"/>
          <cell r="AP10474"/>
          <cell r="AQ10474"/>
          <cell r="AR10474"/>
          <cell r="AS10474"/>
        </row>
        <row r="10475">
          <cell r="A10475"/>
          <cell r="B10475"/>
          <cell r="C10475"/>
          <cell r="D10475"/>
          <cell r="E10475"/>
          <cell r="F10475"/>
          <cell r="G10475"/>
          <cell r="H10475"/>
          <cell r="I10475"/>
          <cell r="J10475"/>
          <cell r="K10475"/>
          <cell r="L10475"/>
          <cell r="M10475"/>
          <cell r="N10475"/>
          <cell r="O10475"/>
          <cell r="P10475"/>
          <cell r="Q10475"/>
          <cell r="R10475"/>
          <cell r="S10475"/>
          <cell r="T10475"/>
          <cell r="U10475"/>
          <cell r="V10475"/>
          <cell r="W10475"/>
          <cell r="X10475"/>
          <cell r="Y10475"/>
          <cell r="Z10475"/>
          <cell r="AA10475"/>
          <cell r="AB10475"/>
          <cell r="AC10475"/>
          <cell r="AD10475"/>
          <cell r="AE10475"/>
          <cell r="AF10475"/>
          <cell r="AG10475"/>
          <cell r="AH10475"/>
          <cell r="AI10475"/>
          <cell r="AJ10475"/>
          <cell r="AK10475"/>
          <cell r="AL10475"/>
          <cell r="AM10475"/>
          <cell r="AN10475"/>
          <cell r="AO10475"/>
          <cell r="AP10475"/>
          <cell r="AQ10475"/>
          <cell r="AR10475"/>
          <cell r="AS10475"/>
        </row>
        <row r="10476">
          <cell r="A10476"/>
          <cell r="B10476"/>
          <cell r="C10476"/>
          <cell r="D10476"/>
          <cell r="E10476"/>
          <cell r="F10476"/>
          <cell r="G10476"/>
          <cell r="H10476"/>
          <cell r="I10476"/>
          <cell r="J10476"/>
          <cell r="K10476"/>
          <cell r="L10476"/>
          <cell r="M10476"/>
          <cell r="N10476"/>
          <cell r="O10476"/>
          <cell r="P10476"/>
          <cell r="Q10476"/>
          <cell r="R10476"/>
          <cell r="S10476"/>
          <cell r="T10476"/>
          <cell r="U10476"/>
          <cell r="V10476"/>
          <cell r="W10476"/>
          <cell r="X10476"/>
          <cell r="Y10476"/>
          <cell r="Z10476"/>
          <cell r="AA10476"/>
          <cell r="AB10476"/>
          <cell r="AC10476"/>
          <cell r="AD10476"/>
          <cell r="AE10476"/>
          <cell r="AF10476"/>
          <cell r="AG10476"/>
          <cell r="AH10476"/>
          <cell r="AI10476"/>
          <cell r="AJ10476"/>
          <cell r="AK10476"/>
          <cell r="AL10476"/>
          <cell r="AM10476"/>
          <cell r="AN10476"/>
          <cell r="AO10476"/>
          <cell r="AP10476"/>
          <cell r="AQ10476"/>
          <cell r="AR10476"/>
          <cell r="AS10476"/>
        </row>
        <row r="10477">
          <cell r="A10477"/>
          <cell r="B10477"/>
          <cell r="C10477"/>
          <cell r="D10477"/>
          <cell r="E10477"/>
          <cell r="F10477"/>
          <cell r="G10477"/>
          <cell r="H10477"/>
          <cell r="I10477"/>
          <cell r="J10477"/>
          <cell r="K10477"/>
          <cell r="L10477"/>
          <cell r="M10477"/>
          <cell r="N10477"/>
          <cell r="O10477"/>
          <cell r="P10477"/>
          <cell r="Q10477"/>
          <cell r="R10477"/>
          <cell r="S10477"/>
          <cell r="T10477"/>
          <cell r="U10477"/>
          <cell r="V10477"/>
          <cell r="W10477"/>
          <cell r="X10477"/>
          <cell r="Y10477"/>
          <cell r="Z10477"/>
          <cell r="AA10477"/>
          <cell r="AB10477"/>
          <cell r="AC10477"/>
          <cell r="AD10477"/>
          <cell r="AE10477"/>
          <cell r="AF10477"/>
          <cell r="AG10477"/>
          <cell r="AH10477"/>
          <cell r="AI10477"/>
          <cell r="AJ10477"/>
          <cell r="AK10477"/>
          <cell r="AL10477"/>
          <cell r="AM10477"/>
          <cell r="AN10477"/>
          <cell r="AO10477"/>
          <cell r="AP10477"/>
          <cell r="AQ10477"/>
          <cell r="AR10477"/>
          <cell r="AS10477"/>
        </row>
        <row r="10478">
          <cell r="A10478"/>
          <cell r="B10478"/>
          <cell r="C10478"/>
          <cell r="D10478"/>
          <cell r="E10478"/>
          <cell r="F10478"/>
          <cell r="G10478"/>
          <cell r="H10478"/>
          <cell r="I10478"/>
          <cell r="J10478"/>
          <cell r="K10478"/>
          <cell r="L10478"/>
          <cell r="M10478"/>
          <cell r="N10478"/>
          <cell r="O10478"/>
          <cell r="P10478"/>
          <cell r="Q10478"/>
          <cell r="R10478"/>
          <cell r="S10478"/>
          <cell r="T10478"/>
          <cell r="U10478"/>
          <cell r="V10478"/>
          <cell r="W10478"/>
          <cell r="X10478"/>
          <cell r="Y10478"/>
          <cell r="Z10478"/>
          <cell r="AA10478"/>
          <cell r="AB10478"/>
          <cell r="AC10478"/>
          <cell r="AD10478"/>
          <cell r="AE10478"/>
          <cell r="AF10478"/>
          <cell r="AG10478"/>
          <cell r="AH10478"/>
          <cell r="AI10478"/>
          <cell r="AJ10478"/>
          <cell r="AK10478"/>
          <cell r="AL10478"/>
          <cell r="AM10478"/>
          <cell r="AN10478"/>
          <cell r="AO10478"/>
          <cell r="AP10478"/>
          <cell r="AQ10478"/>
          <cell r="AR10478"/>
          <cell r="AS10478"/>
        </row>
        <row r="10479">
          <cell r="A10479"/>
          <cell r="B10479"/>
          <cell r="C10479"/>
          <cell r="D10479"/>
          <cell r="E10479"/>
          <cell r="F10479"/>
          <cell r="G10479"/>
          <cell r="H10479"/>
          <cell r="I10479"/>
          <cell r="J10479"/>
          <cell r="K10479"/>
          <cell r="L10479"/>
          <cell r="M10479"/>
          <cell r="N10479"/>
          <cell r="O10479"/>
          <cell r="P10479"/>
          <cell r="Q10479"/>
          <cell r="R10479"/>
          <cell r="S10479"/>
          <cell r="T10479"/>
          <cell r="U10479"/>
          <cell r="V10479"/>
          <cell r="W10479"/>
          <cell r="X10479"/>
          <cell r="Y10479"/>
          <cell r="Z10479"/>
          <cell r="AA10479"/>
          <cell r="AB10479"/>
          <cell r="AC10479"/>
          <cell r="AD10479"/>
          <cell r="AE10479"/>
          <cell r="AF10479"/>
          <cell r="AG10479"/>
          <cell r="AH10479"/>
          <cell r="AI10479"/>
          <cell r="AJ10479"/>
          <cell r="AK10479"/>
          <cell r="AL10479"/>
          <cell r="AM10479"/>
          <cell r="AN10479"/>
          <cell r="AO10479"/>
          <cell r="AP10479"/>
          <cell r="AQ10479"/>
          <cell r="AR10479"/>
          <cell r="AS10479"/>
        </row>
        <row r="10480">
          <cell r="A10480"/>
          <cell r="B10480"/>
          <cell r="C10480"/>
          <cell r="D10480"/>
          <cell r="E10480"/>
          <cell r="F10480"/>
          <cell r="G10480"/>
          <cell r="H10480"/>
          <cell r="I10480"/>
          <cell r="J10480"/>
          <cell r="K10480"/>
          <cell r="L10480"/>
          <cell r="M10480"/>
          <cell r="N10480"/>
          <cell r="O10480"/>
          <cell r="P10480"/>
          <cell r="Q10480"/>
          <cell r="R10480"/>
          <cell r="S10480"/>
          <cell r="T10480"/>
          <cell r="U10480"/>
          <cell r="V10480"/>
          <cell r="W10480"/>
          <cell r="X10480"/>
          <cell r="Y10480"/>
          <cell r="Z10480"/>
          <cell r="AA10480"/>
          <cell r="AB10480"/>
          <cell r="AC10480"/>
          <cell r="AD10480"/>
          <cell r="AE10480"/>
          <cell r="AF10480"/>
          <cell r="AG10480"/>
          <cell r="AH10480"/>
          <cell r="AI10480"/>
          <cell r="AJ10480"/>
          <cell r="AK10480"/>
          <cell r="AL10480"/>
          <cell r="AM10480"/>
          <cell r="AN10480"/>
          <cell r="AO10480"/>
          <cell r="AP10480"/>
          <cell r="AQ10480"/>
          <cell r="AR10480"/>
          <cell r="AS10480"/>
        </row>
        <row r="10481">
          <cell r="A10481"/>
          <cell r="B10481"/>
          <cell r="C10481"/>
          <cell r="D10481"/>
          <cell r="E10481"/>
          <cell r="F10481"/>
          <cell r="G10481"/>
          <cell r="H10481"/>
          <cell r="I10481"/>
          <cell r="J10481"/>
          <cell r="K10481"/>
          <cell r="L10481"/>
          <cell r="M10481"/>
          <cell r="N10481"/>
          <cell r="O10481"/>
          <cell r="P10481"/>
          <cell r="Q10481"/>
          <cell r="R10481"/>
          <cell r="S10481"/>
          <cell r="T10481"/>
          <cell r="U10481"/>
          <cell r="V10481"/>
          <cell r="W10481"/>
          <cell r="X10481"/>
          <cell r="Y10481"/>
          <cell r="Z10481"/>
          <cell r="AA10481"/>
          <cell r="AB10481"/>
          <cell r="AC10481"/>
          <cell r="AD10481"/>
          <cell r="AE10481"/>
          <cell r="AF10481"/>
          <cell r="AG10481"/>
          <cell r="AH10481"/>
          <cell r="AI10481"/>
          <cell r="AJ10481"/>
          <cell r="AK10481"/>
          <cell r="AL10481"/>
          <cell r="AM10481"/>
          <cell r="AN10481"/>
          <cell r="AO10481"/>
          <cell r="AP10481"/>
          <cell r="AQ10481"/>
          <cell r="AR10481"/>
          <cell r="AS10481"/>
        </row>
        <row r="10482">
          <cell r="A10482"/>
          <cell r="B10482"/>
          <cell r="C10482"/>
          <cell r="D10482"/>
          <cell r="E10482"/>
          <cell r="F10482"/>
          <cell r="G10482"/>
          <cell r="H10482"/>
          <cell r="I10482"/>
          <cell r="J10482"/>
          <cell r="K10482"/>
          <cell r="L10482"/>
          <cell r="M10482"/>
          <cell r="N10482"/>
          <cell r="O10482"/>
          <cell r="P10482"/>
          <cell r="Q10482"/>
          <cell r="R10482"/>
          <cell r="S10482"/>
          <cell r="T10482"/>
          <cell r="U10482"/>
          <cell r="V10482"/>
          <cell r="W10482"/>
          <cell r="X10482"/>
          <cell r="Y10482"/>
          <cell r="Z10482"/>
          <cell r="AA10482"/>
          <cell r="AB10482"/>
          <cell r="AC10482"/>
          <cell r="AD10482"/>
          <cell r="AE10482"/>
          <cell r="AF10482"/>
          <cell r="AG10482"/>
          <cell r="AH10482"/>
          <cell r="AI10482"/>
          <cell r="AJ10482"/>
          <cell r="AK10482"/>
          <cell r="AL10482"/>
          <cell r="AM10482"/>
          <cell r="AN10482"/>
          <cell r="AO10482"/>
          <cell r="AP10482"/>
          <cell r="AQ10482"/>
          <cell r="AR10482"/>
          <cell r="AS10482"/>
        </row>
        <row r="10483">
          <cell r="A10483"/>
          <cell r="B10483"/>
          <cell r="C10483"/>
          <cell r="D10483"/>
          <cell r="E10483"/>
          <cell r="F10483"/>
          <cell r="G10483"/>
          <cell r="H10483"/>
          <cell r="I10483"/>
          <cell r="J10483"/>
          <cell r="K10483"/>
          <cell r="L10483"/>
          <cell r="M10483"/>
          <cell r="N10483"/>
          <cell r="O10483"/>
          <cell r="P10483"/>
          <cell r="Q10483"/>
          <cell r="R10483"/>
          <cell r="S10483"/>
          <cell r="T10483"/>
          <cell r="U10483"/>
          <cell r="V10483"/>
          <cell r="W10483"/>
          <cell r="X10483"/>
          <cell r="Y10483"/>
          <cell r="Z10483"/>
          <cell r="AA10483"/>
          <cell r="AB10483"/>
          <cell r="AC10483"/>
          <cell r="AD10483"/>
          <cell r="AE10483"/>
          <cell r="AF10483"/>
          <cell r="AG10483"/>
          <cell r="AH10483"/>
          <cell r="AI10483"/>
          <cell r="AJ10483"/>
          <cell r="AK10483"/>
          <cell r="AL10483"/>
          <cell r="AM10483"/>
          <cell r="AN10483"/>
          <cell r="AO10483"/>
          <cell r="AP10483"/>
          <cell r="AQ10483"/>
          <cell r="AR10483"/>
          <cell r="AS10483"/>
        </row>
        <row r="10484">
          <cell r="A10484"/>
          <cell r="B10484"/>
          <cell r="C10484"/>
          <cell r="D10484"/>
          <cell r="E10484"/>
          <cell r="F10484"/>
          <cell r="G10484"/>
          <cell r="H10484"/>
          <cell r="I10484"/>
          <cell r="J10484"/>
          <cell r="K10484"/>
          <cell r="L10484"/>
          <cell r="M10484"/>
          <cell r="N10484"/>
          <cell r="O10484"/>
          <cell r="P10484"/>
          <cell r="Q10484"/>
          <cell r="R10484"/>
          <cell r="S10484"/>
          <cell r="T10484"/>
          <cell r="U10484"/>
          <cell r="V10484"/>
          <cell r="W10484"/>
          <cell r="X10484"/>
          <cell r="Y10484"/>
          <cell r="Z10484"/>
          <cell r="AA10484"/>
          <cell r="AB10484"/>
          <cell r="AC10484"/>
          <cell r="AD10484"/>
          <cell r="AE10484"/>
          <cell r="AF10484"/>
          <cell r="AG10484"/>
          <cell r="AH10484"/>
          <cell r="AI10484"/>
          <cell r="AJ10484"/>
          <cell r="AK10484"/>
          <cell r="AL10484"/>
          <cell r="AM10484"/>
          <cell r="AN10484"/>
          <cell r="AO10484"/>
          <cell r="AP10484"/>
          <cell r="AQ10484"/>
          <cell r="AR10484"/>
          <cell r="AS10484"/>
        </row>
        <row r="10485">
          <cell r="A10485"/>
          <cell r="B10485"/>
          <cell r="C10485"/>
          <cell r="D10485"/>
          <cell r="E10485"/>
          <cell r="F10485"/>
          <cell r="G10485"/>
          <cell r="H10485"/>
          <cell r="I10485"/>
          <cell r="J10485"/>
          <cell r="K10485"/>
          <cell r="L10485"/>
          <cell r="M10485"/>
          <cell r="N10485"/>
          <cell r="O10485"/>
          <cell r="P10485"/>
          <cell r="Q10485"/>
          <cell r="R10485"/>
          <cell r="S10485"/>
          <cell r="T10485"/>
          <cell r="U10485"/>
          <cell r="V10485"/>
          <cell r="W10485"/>
          <cell r="X10485"/>
          <cell r="Y10485"/>
          <cell r="Z10485"/>
          <cell r="AA10485"/>
          <cell r="AB10485"/>
          <cell r="AC10485"/>
          <cell r="AD10485"/>
          <cell r="AE10485"/>
          <cell r="AF10485"/>
          <cell r="AG10485"/>
          <cell r="AH10485"/>
          <cell r="AI10485"/>
          <cell r="AJ10485"/>
          <cell r="AK10485"/>
          <cell r="AL10485"/>
          <cell r="AM10485"/>
          <cell r="AN10485"/>
          <cell r="AO10485"/>
          <cell r="AP10485"/>
          <cell r="AQ10485"/>
          <cell r="AR10485"/>
          <cell r="AS10485"/>
        </row>
        <row r="10486">
          <cell r="A10486"/>
          <cell r="B10486"/>
          <cell r="C10486"/>
          <cell r="D10486"/>
          <cell r="E10486"/>
          <cell r="F10486"/>
          <cell r="G10486"/>
          <cell r="H10486"/>
          <cell r="I10486"/>
          <cell r="J10486"/>
          <cell r="K10486"/>
          <cell r="L10486"/>
          <cell r="M10486"/>
          <cell r="N10486"/>
          <cell r="O10486"/>
          <cell r="P10486"/>
          <cell r="Q10486"/>
          <cell r="R10486"/>
          <cell r="S10486"/>
          <cell r="T10486"/>
          <cell r="U10486"/>
          <cell r="V10486"/>
          <cell r="W10486"/>
          <cell r="X10486"/>
          <cell r="Y10486"/>
          <cell r="Z10486"/>
          <cell r="AA10486"/>
          <cell r="AB10486"/>
          <cell r="AC10486"/>
          <cell r="AD10486"/>
          <cell r="AE10486"/>
          <cell r="AF10486"/>
          <cell r="AG10486"/>
          <cell r="AH10486"/>
          <cell r="AI10486"/>
          <cell r="AJ10486"/>
          <cell r="AK10486"/>
          <cell r="AL10486"/>
          <cell r="AM10486"/>
          <cell r="AN10486"/>
          <cell r="AO10486"/>
          <cell r="AP10486"/>
          <cell r="AQ10486"/>
          <cell r="AR10486"/>
          <cell r="AS10486"/>
        </row>
        <row r="10487">
          <cell r="A10487"/>
          <cell r="B10487"/>
          <cell r="C10487"/>
          <cell r="D10487"/>
          <cell r="E10487"/>
          <cell r="F10487"/>
          <cell r="G10487"/>
          <cell r="H10487"/>
          <cell r="I10487"/>
          <cell r="J10487"/>
          <cell r="K10487"/>
          <cell r="L10487"/>
          <cell r="M10487"/>
          <cell r="N10487"/>
          <cell r="O10487"/>
          <cell r="P10487"/>
          <cell r="Q10487"/>
          <cell r="R10487"/>
          <cell r="S10487"/>
          <cell r="T10487"/>
          <cell r="U10487"/>
          <cell r="V10487"/>
          <cell r="W10487"/>
          <cell r="X10487"/>
          <cell r="Y10487"/>
          <cell r="Z10487"/>
          <cell r="AA10487"/>
          <cell r="AB10487"/>
          <cell r="AC10487"/>
          <cell r="AD10487"/>
          <cell r="AE10487"/>
          <cell r="AF10487"/>
          <cell r="AG10487"/>
          <cell r="AH10487"/>
          <cell r="AI10487"/>
          <cell r="AJ10487"/>
          <cell r="AK10487"/>
          <cell r="AL10487"/>
          <cell r="AM10487"/>
          <cell r="AN10487"/>
          <cell r="AO10487"/>
          <cell r="AP10487"/>
          <cell r="AQ10487"/>
          <cell r="AR10487"/>
          <cell r="AS10487"/>
        </row>
        <row r="10488">
          <cell r="A10488"/>
          <cell r="B10488"/>
          <cell r="C10488"/>
          <cell r="D10488"/>
          <cell r="E10488"/>
          <cell r="F10488"/>
          <cell r="G10488"/>
          <cell r="H10488"/>
          <cell r="I10488"/>
          <cell r="J10488"/>
          <cell r="K10488"/>
          <cell r="L10488"/>
          <cell r="M10488"/>
          <cell r="N10488"/>
          <cell r="O10488"/>
          <cell r="P10488"/>
          <cell r="Q10488"/>
          <cell r="R10488"/>
          <cell r="S10488"/>
          <cell r="T10488"/>
          <cell r="U10488"/>
          <cell r="V10488"/>
          <cell r="W10488"/>
          <cell r="X10488"/>
          <cell r="Y10488"/>
          <cell r="Z10488"/>
          <cell r="AA10488"/>
          <cell r="AB10488"/>
          <cell r="AC10488"/>
          <cell r="AD10488"/>
          <cell r="AE10488"/>
          <cell r="AF10488"/>
          <cell r="AG10488"/>
          <cell r="AH10488"/>
          <cell r="AI10488"/>
          <cell r="AJ10488"/>
          <cell r="AK10488"/>
          <cell r="AL10488"/>
          <cell r="AM10488"/>
          <cell r="AN10488"/>
          <cell r="AO10488"/>
          <cell r="AP10488"/>
          <cell r="AQ10488"/>
          <cell r="AR10488"/>
          <cell r="AS10488"/>
        </row>
        <row r="10489">
          <cell r="A10489"/>
          <cell r="B10489"/>
          <cell r="C10489"/>
          <cell r="D10489"/>
          <cell r="E10489"/>
          <cell r="F10489"/>
          <cell r="G10489"/>
          <cell r="H10489"/>
          <cell r="I10489"/>
          <cell r="J10489"/>
          <cell r="K10489"/>
          <cell r="L10489"/>
          <cell r="M10489"/>
          <cell r="N10489"/>
          <cell r="O10489"/>
          <cell r="P10489"/>
          <cell r="Q10489"/>
          <cell r="R10489"/>
          <cell r="S10489"/>
          <cell r="T10489"/>
          <cell r="U10489"/>
          <cell r="V10489"/>
          <cell r="W10489"/>
          <cell r="X10489"/>
          <cell r="Y10489"/>
          <cell r="Z10489"/>
          <cell r="AA10489"/>
          <cell r="AB10489"/>
          <cell r="AC10489"/>
          <cell r="AD10489"/>
          <cell r="AE10489"/>
          <cell r="AF10489"/>
          <cell r="AG10489"/>
          <cell r="AH10489"/>
          <cell r="AI10489"/>
          <cell r="AJ10489"/>
          <cell r="AK10489"/>
          <cell r="AL10489"/>
          <cell r="AM10489"/>
          <cell r="AN10489"/>
          <cell r="AO10489"/>
          <cell r="AP10489"/>
          <cell r="AQ10489"/>
          <cell r="AR10489"/>
          <cell r="AS10489"/>
        </row>
        <row r="10490">
          <cell r="A10490"/>
          <cell r="B10490"/>
          <cell r="C10490"/>
          <cell r="D10490"/>
          <cell r="E10490"/>
          <cell r="F10490"/>
          <cell r="G10490"/>
          <cell r="H10490"/>
          <cell r="I10490"/>
          <cell r="J10490"/>
          <cell r="K10490"/>
          <cell r="L10490"/>
          <cell r="M10490"/>
          <cell r="N10490"/>
          <cell r="O10490"/>
          <cell r="P10490"/>
          <cell r="Q10490"/>
          <cell r="R10490"/>
          <cell r="S10490"/>
          <cell r="T10490"/>
          <cell r="U10490"/>
          <cell r="V10490"/>
          <cell r="W10490"/>
          <cell r="X10490"/>
          <cell r="Y10490"/>
          <cell r="Z10490"/>
          <cell r="AA10490"/>
          <cell r="AB10490"/>
          <cell r="AC10490"/>
          <cell r="AD10490"/>
          <cell r="AE10490"/>
          <cell r="AF10490"/>
          <cell r="AG10490"/>
          <cell r="AH10490"/>
          <cell r="AI10490"/>
          <cell r="AJ10490"/>
          <cell r="AK10490"/>
          <cell r="AL10490"/>
          <cell r="AM10490"/>
          <cell r="AN10490"/>
          <cell r="AO10490"/>
          <cell r="AP10490"/>
          <cell r="AQ10490"/>
          <cell r="AR10490"/>
          <cell r="AS10490"/>
        </row>
        <row r="10491">
          <cell r="A10491"/>
          <cell r="B10491"/>
          <cell r="C10491"/>
          <cell r="D10491"/>
          <cell r="E10491"/>
          <cell r="F10491"/>
          <cell r="G10491"/>
          <cell r="H10491"/>
          <cell r="I10491"/>
          <cell r="J10491"/>
          <cell r="K10491"/>
          <cell r="L10491"/>
          <cell r="M10491"/>
          <cell r="N10491"/>
          <cell r="O10491"/>
          <cell r="P10491"/>
          <cell r="Q10491"/>
          <cell r="R10491"/>
          <cell r="S10491"/>
          <cell r="T10491"/>
          <cell r="U10491"/>
          <cell r="V10491"/>
          <cell r="W10491"/>
          <cell r="X10491"/>
          <cell r="Y10491"/>
          <cell r="Z10491"/>
          <cell r="AA10491"/>
          <cell r="AB10491"/>
          <cell r="AC10491"/>
          <cell r="AD10491"/>
          <cell r="AE10491"/>
          <cell r="AF10491"/>
          <cell r="AG10491"/>
          <cell r="AH10491"/>
          <cell r="AI10491"/>
          <cell r="AJ10491"/>
          <cell r="AK10491"/>
          <cell r="AL10491"/>
          <cell r="AM10491"/>
          <cell r="AN10491"/>
          <cell r="AO10491"/>
          <cell r="AP10491"/>
          <cell r="AQ10491"/>
          <cell r="AR10491"/>
          <cell r="AS10491"/>
        </row>
        <row r="10492">
          <cell r="A10492"/>
          <cell r="B10492"/>
          <cell r="C10492"/>
          <cell r="D10492"/>
          <cell r="E10492"/>
          <cell r="F10492"/>
          <cell r="G10492"/>
          <cell r="H10492"/>
          <cell r="I10492"/>
          <cell r="J10492"/>
          <cell r="K10492"/>
          <cell r="L10492"/>
          <cell r="M10492"/>
          <cell r="N10492"/>
          <cell r="O10492"/>
          <cell r="P10492"/>
          <cell r="Q10492"/>
          <cell r="R10492"/>
          <cell r="S10492"/>
          <cell r="T10492"/>
          <cell r="U10492"/>
          <cell r="V10492"/>
          <cell r="W10492"/>
          <cell r="X10492"/>
          <cell r="Y10492"/>
          <cell r="Z10492"/>
          <cell r="AA10492"/>
          <cell r="AB10492"/>
          <cell r="AC10492"/>
          <cell r="AD10492"/>
          <cell r="AE10492"/>
          <cell r="AF10492"/>
          <cell r="AG10492"/>
          <cell r="AH10492"/>
          <cell r="AI10492"/>
          <cell r="AJ10492"/>
          <cell r="AK10492"/>
          <cell r="AL10492"/>
          <cell r="AM10492"/>
          <cell r="AN10492"/>
          <cell r="AO10492"/>
          <cell r="AP10492"/>
          <cell r="AQ10492"/>
          <cell r="AR10492"/>
          <cell r="AS10492"/>
        </row>
        <row r="10493">
          <cell r="A10493"/>
          <cell r="B10493"/>
          <cell r="C10493"/>
          <cell r="D10493"/>
          <cell r="E10493"/>
          <cell r="F10493"/>
          <cell r="G10493"/>
          <cell r="H10493"/>
          <cell r="I10493"/>
          <cell r="J10493"/>
          <cell r="K10493"/>
          <cell r="L10493"/>
          <cell r="M10493"/>
          <cell r="N10493"/>
          <cell r="O10493"/>
          <cell r="P10493"/>
          <cell r="Q10493"/>
          <cell r="R10493"/>
          <cell r="S10493"/>
          <cell r="T10493"/>
          <cell r="U10493"/>
          <cell r="V10493"/>
          <cell r="W10493"/>
          <cell r="X10493"/>
          <cell r="Y10493"/>
          <cell r="Z10493"/>
          <cell r="AA10493"/>
          <cell r="AB10493"/>
          <cell r="AC10493"/>
          <cell r="AD10493"/>
          <cell r="AE10493"/>
          <cell r="AF10493"/>
          <cell r="AG10493"/>
          <cell r="AH10493"/>
          <cell r="AI10493"/>
          <cell r="AJ10493"/>
          <cell r="AK10493"/>
          <cell r="AL10493"/>
          <cell r="AM10493"/>
          <cell r="AN10493"/>
          <cell r="AO10493"/>
          <cell r="AP10493"/>
          <cell r="AQ10493"/>
          <cell r="AR10493"/>
          <cell r="AS10493"/>
        </row>
        <row r="10494">
          <cell r="A10494"/>
          <cell r="B10494"/>
          <cell r="C10494"/>
          <cell r="D10494"/>
          <cell r="E10494"/>
          <cell r="F10494"/>
          <cell r="G10494"/>
          <cell r="H10494"/>
          <cell r="I10494"/>
          <cell r="J10494"/>
          <cell r="K10494"/>
          <cell r="L10494"/>
          <cell r="M10494"/>
          <cell r="N10494"/>
          <cell r="O10494"/>
          <cell r="P10494"/>
          <cell r="Q10494"/>
          <cell r="R10494"/>
          <cell r="S10494"/>
          <cell r="T10494"/>
          <cell r="U10494"/>
          <cell r="V10494"/>
          <cell r="W10494"/>
          <cell r="X10494"/>
          <cell r="Y10494"/>
          <cell r="Z10494"/>
          <cell r="AA10494"/>
          <cell r="AB10494"/>
          <cell r="AC10494"/>
          <cell r="AD10494"/>
          <cell r="AE10494"/>
          <cell r="AF10494"/>
          <cell r="AG10494"/>
          <cell r="AH10494"/>
          <cell r="AI10494"/>
          <cell r="AJ10494"/>
          <cell r="AK10494"/>
          <cell r="AL10494"/>
          <cell r="AM10494"/>
          <cell r="AN10494"/>
          <cell r="AO10494"/>
          <cell r="AP10494"/>
          <cell r="AQ10494"/>
          <cell r="AR10494"/>
          <cell r="AS10494"/>
        </row>
        <row r="10495">
          <cell r="A10495"/>
          <cell r="B10495"/>
          <cell r="C10495"/>
          <cell r="D10495"/>
          <cell r="E10495"/>
          <cell r="F10495"/>
          <cell r="G10495"/>
          <cell r="H10495"/>
          <cell r="I10495"/>
          <cell r="J10495"/>
          <cell r="K10495"/>
          <cell r="L10495"/>
          <cell r="M10495"/>
          <cell r="N10495"/>
          <cell r="O10495"/>
          <cell r="P10495"/>
          <cell r="Q10495"/>
          <cell r="R10495"/>
          <cell r="S10495"/>
          <cell r="T10495"/>
          <cell r="U10495"/>
          <cell r="V10495"/>
          <cell r="W10495"/>
          <cell r="X10495"/>
          <cell r="Y10495"/>
          <cell r="Z10495"/>
          <cell r="AA10495"/>
          <cell r="AB10495"/>
          <cell r="AC10495"/>
          <cell r="AD10495"/>
          <cell r="AE10495"/>
          <cell r="AF10495"/>
          <cell r="AG10495"/>
          <cell r="AH10495"/>
          <cell r="AI10495"/>
          <cell r="AJ10495"/>
          <cell r="AK10495"/>
          <cell r="AL10495"/>
          <cell r="AM10495"/>
          <cell r="AN10495"/>
          <cell r="AO10495"/>
          <cell r="AP10495"/>
          <cell r="AQ10495"/>
          <cell r="AR10495"/>
          <cell r="AS10495"/>
        </row>
        <row r="10496">
          <cell r="A10496"/>
          <cell r="B10496"/>
          <cell r="C10496"/>
          <cell r="D10496"/>
          <cell r="E10496"/>
          <cell r="F10496"/>
          <cell r="G10496"/>
          <cell r="H10496"/>
          <cell r="I10496"/>
          <cell r="J10496"/>
          <cell r="K10496"/>
          <cell r="L10496"/>
          <cell r="M10496"/>
          <cell r="N10496"/>
          <cell r="O10496"/>
          <cell r="P10496"/>
          <cell r="Q10496"/>
          <cell r="R10496"/>
          <cell r="S10496"/>
          <cell r="T10496"/>
          <cell r="U10496"/>
          <cell r="V10496"/>
          <cell r="W10496"/>
          <cell r="X10496"/>
          <cell r="Y10496"/>
          <cell r="Z10496"/>
          <cell r="AA10496"/>
          <cell r="AB10496"/>
          <cell r="AC10496"/>
          <cell r="AD10496"/>
          <cell r="AE10496"/>
          <cell r="AF10496"/>
          <cell r="AG10496"/>
          <cell r="AH10496"/>
          <cell r="AI10496"/>
          <cell r="AJ10496"/>
          <cell r="AK10496"/>
          <cell r="AL10496"/>
          <cell r="AM10496"/>
          <cell r="AN10496"/>
          <cell r="AO10496"/>
          <cell r="AP10496"/>
          <cell r="AQ10496"/>
          <cell r="AR10496"/>
          <cell r="AS10496"/>
        </row>
        <row r="10497">
          <cell r="A10497"/>
          <cell r="B10497"/>
          <cell r="C10497"/>
          <cell r="D10497"/>
          <cell r="E10497"/>
          <cell r="F10497"/>
          <cell r="G10497"/>
          <cell r="H10497"/>
          <cell r="I10497"/>
          <cell r="J10497"/>
          <cell r="K10497"/>
          <cell r="L10497"/>
          <cell r="M10497"/>
          <cell r="N10497"/>
          <cell r="O10497"/>
          <cell r="P10497"/>
          <cell r="Q10497"/>
          <cell r="R10497"/>
          <cell r="S10497"/>
          <cell r="T10497"/>
          <cell r="U10497"/>
          <cell r="V10497"/>
          <cell r="W10497"/>
          <cell r="X10497"/>
          <cell r="Y10497"/>
          <cell r="Z10497"/>
          <cell r="AA10497"/>
          <cell r="AB10497"/>
          <cell r="AC10497"/>
          <cell r="AD10497"/>
          <cell r="AE10497"/>
          <cell r="AF10497"/>
          <cell r="AG10497"/>
          <cell r="AH10497"/>
          <cell r="AI10497"/>
          <cell r="AJ10497"/>
          <cell r="AK10497"/>
          <cell r="AL10497"/>
          <cell r="AM10497"/>
          <cell r="AN10497"/>
          <cell r="AO10497"/>
          <cell r="AP10497"/>
          <cell r="AQ10497"/>
          <cell r="AR10497"/>
          <cell r="AS10497"/>
        </row>
        <row r="10498">
          <cell r="A10498"/>
          <cell r="B10498"/>
          <cell r="C10498"/>
          <cell r="D10498"/>
          <cell r="E10498"/>
          <cell r="F10498"/>
          <cell r="G10498"/>
          <cell r="H10498"/>
          <cell r="I10498"/>
          <cell r="J10498"/>
          <cell r="K10498"/>
          <cell r="L10498"/>
          <cell r="M10498"/>
          <cell r="N10498"/>
          <cell r="O10498"/>
          <cell r="P10498"/>
          <cell r="Q10498"/>
          <cell r="R10498"/>
          <cell r="S10498"/>
          <cell r="T10498"/>
          <cell r="U10498"/>
          <cell r="V10498"/>
          <cell r="W10498"/>
          <cell r="X10498"/>
          <cell r="Y10498"/>
          <cell r="Z10498"/>
          <cell r="AA10498"/>
          <cell r="AB10498"/>
          <cell r="AC10498"/>
          <cell r="AD10498"/>
          <cell r="AE10498"/>
          <cell r="AF10498"/>
          <cell r="AG10498"/>
          <cell r="AH10498"/>
          <cell r="AI10498"/>
          <cell r="AJ10498"/>
          <cell r="AK10498"/>
          <cell r="AL10498"/>
          <cell r="AM10498"/>
          <cell r="AN10498"/>
          <cell r="AO10498"/>
          <cell r="AP10498"/>
          <cell r="AQ10498"/>
          <cell r="AR10498"/>
          <cell r="AS10498"/>
        </row>
        <row r="10499">
          <cell r="A10499"/>
          <cell r="B10499"/>
          <cell r="C10499"/>
          <cell r="D10499"/>
          <cell r="E10499"/>
          <cell r="F10499"/>
          <cell r="G10499"/>
          <cell r="H10499"/>
          <cell r="I10499"/>
          <cell r="J10499"/>
          <cell r="K10499"/>
          <cell r="L10499"/>
          <cell r="M10499"/>
          <cell r="N10499"/>
          <cell r="O10499"/>
          <cell r="P10499"/>
          <cell r="Q10499"/>
          <cell r="R10499"/>
          <cell r="S10499"/>
          <cell r="T10499"/>
          <cell r="U10499"/>
          <cell r="V10499"/>
          <cell r="W10499"/>
          <cell r="X10499"/>
          <cell r="Y10499"/>
          <cell r="Z10499"/>
          <cell r="AA10499"/>
          <cell r="AB10499"/>
          <cell r="AC10499"/>
          <cell r="AD10499"/>
          <cell r="AE10499"/>
          <cell r="AF10499"/>
          <cell r="AG10499"/>
          <cell r="AH10499"/>
          <cell r="AI10499"/>
          <cell r="AJ10499"/>
          <cell r="AK10499"/>
          <cell r="AL10499"/>
          <cell r="AM10499"/>
          <cell r="AN10499"/>
          <cell r="AO10499"/>
          <cell r="AP10499"/>
          <cell r="AQ10499"/>
          <cell r="AR10499"/>
          <cell r="AS10499"/>
        </row>
        <row r="10500">
          <cell r="A10500"/>
          <cell r="B10500"/>
          <cell r="C10500"/>
          <cell r="D10500"/>
          <cell r="E10500"/>
          <cell r="F10500"/>
          <cell r="G10500"/>
          <cell r="H10500"/>
          <cell r="I10500"/>
          <cell r="J10500"/>
          <cell r="K10500"/>
          <cell r="L10500"/>
          <cell r="M10500"/>
          <cell r="N10500"/>
          <cell r="O10500"/>
          <cell r="P10500"/>
          <cell r="Q10500"/>
          <cell r="R10500"/>
          <cell r="S10500"/>
          <cell r="T10500"/>
          <cell r="U10500"/>
          <cell r="V10500"/>
          <cell r="W10500"/>
          <cell r="X10500"/>
          <cell r="Y10500"/>
          <cell r="Z10500"/>
          <cell r="AA10500"/>
          <cell r="AB10500"/>
          <cell r="AC10500"/>
          <cell r="AD10500"/>
          <cell r="AE10500"/>
          <cell r="AF10500"/>
          <cell r="AG10500"/>
          <cell r="AH10500"/>
          <cell r="AI10500"/>
          <cell r="AJ10500"/>
          <cell r="AK10500"/>
          <cell r="AL10500"/>
          <cell r="AM10500"/>
          <cell r="AN10500"/>
          <cell r="AO10500"/>
          <cell r="AP10500"/>
          <cell r="AQ10500"/>
          <cell r="AR10500"/>
          <cell r="AS10500"/>
        </row>
        <row r="10501">
          <cell r="A10501"/>
          <cell r="B10501"/>
          <cell r="C10501"/>
          <cell r="D10501"/>
          <cell r="E10501"/>
          <cell r="F10501"/>
          <cell r="G10501"/>
          <cell r="H10501"/>
          <cell r="I10501"/>
          <cell r="J10501"/>
          <cell r="K10501"/>
          <cell r="L10501"/>
          <cell r="M10501"/>
          <cell r="N10501"/>
          <cell r="O10501"/>
          <cell r="P10501"/>
          <cell r="Q10501"/>
          <cell r="R10501"/>
          <cell r="S10501"/>
          <cell r="T10501"/>
          <cell r="U10501"/>
          <cell r="V10501"/>
          <cell r="W10501"/>
          <cell r="X10501"/>
          <cell r="Y10501"/>
          <cell r="Z10501"/>
          <cell r="AA10501"/>
          <cell r="AB10501"/>
          <cell r="AC10501"/>
          <cell r="AD10501"/>
          <cell r="AE10501"/>
          <cell r="AF10501"/>
          <cell r="AG10501"/>
          <cell r="AH10501"/>
          <cell r="AI10501"/>
          <cell r="AJ10501"/>
          <cell r="AK10501"/>
          <cell r="AL10501"/>
          <cell r="AM10501"/>
          <cell r="AN10501"/>
          <cell r="AO10501"/>
          <cell r="AP10501"/>
          <cell r="AQ10501"/>
          <cell r="AR10501"/>
          <cell r="AS10501"/>
        </row>
        <row r="10502">
          <cell r="A10502"/>
          <cell r="B10502"/>
          <cell r="C10502"/>
          <cell r="D10502"/>
          <cell r="E10502"/>
          <cell r="F10502"/>
          <cell r="G10502"/>
          <cell r="H10502"/>
          <cell r="I10502"/>
          <cell r="J10502"/>
          <cell r="K10502"/>
          <cell r="L10502"/>
          <cell r="M10502"/>
          <cell r="N10502"/>
          <cell r="O10502"/>
          <cell r="P10502"/>
          <cell r="Q10502"/>
          <cell r="R10502"/>
          <cell r="S10502"/>
          <cell r="T10502"/>
          <cell r="U10502"/>
          <cell r="V10502"/>
          <cell r="W10502"/>
          <cell r="X10502"/>
          <cell r="Y10502"/>
          <cell r="Z10502"/>
          <cell r="AA10502"/>
          <cell r="AB10502"/>
          <cell r="AC10502"/>
          <cell r="AD10502"/>
          <cell r="AE10502"/>
          <cell r="AF10502"/>
          <cell r="AG10502"/>
          <cell r="AH10502"/>
          <cell r="AI10502"/>
          <cell r="AJ10502"/>
          <cell r="AK10502"/>
          <cell r="AL10502"/>
          <cell r="AM10502"/>
          <cell r="AN10502"/>
          <cell r="AO10502"/>
          <cell r="AP10502"/>
          <cell r="AQ10502"/>
          <cell r="AR10502"/>
          <cell r="AS10502"/>
        </row>
        <row r="10503">
          <cell r="A10503"/>
          <cell r="B10503"/>
          <cell r="C10503"/>
          <cell r="D10503"/>
          <cell r="E10503"/>
          <cell r="F10503"/>
          <cell r="G10503"/>
          <cell r="H10503"/>
          <cell r="I10503"/>
          <cell r="J10503"/>
          <cell r="K10503"/>
          <cell r="L10503"/>
          <cell r="M10503"/>
          <cell r="N10503"/>
          <cell r="O10503"/>
          <cell r="P10503"/>
          <cell r="Q10503"/>
          <cell r="R10503"/>
          <cell r="S10503"/>
          <cell r="T10503"/>
          <cell r="U10503"/>
          <cell r="V10503"/>
          <cell r="W10503"/>
          <cell r="X10503"/>
          <cell r="Y10503"/>
          <cell r="Z10503"/>
          <cell r="AA10503"/>
          <cell r="AB10503"/>
          <cell r="AC10503"/>
          <cell r="AD10503"/>
          <cell r="AE10503"/>
          <cell r="AF10503"/>
          <cell r="AG10503"/>
          <cell r="AH10503"/>
          <cell r="AI10503"/>
          <cell r="AJ10503"/>
          <cell r="AK10503"/>
          <cell r="AL10503"/>
          <cell r="AM10503"/>
          <cell r="AN10503"/>
          <cell r="AO10503"/>
          <cell r="AP10503"/>
          <cell r="AQ10503"/>
          <cell r="AR10503"/>
          <cell r="AS10503"/>
        </row>
        <row r="10504">
          <cell r="A10504"/>
          <cell r="B10504"/>
          <cell r="C10504"/>
          <cell r="D10504"/>
          <cell r="E10504"/>
          <cell r="F10504"/>
          <cell r="G10504"/>
          <cell r="H10504"/>
          <cell r="I10504"/>
          <cell r="J10504"/>
          <cell r="K10504"/>
          <cell r="L10504"/>
          <cell r="M10504"/>
          <cell r="N10504"/>
          <cell r="O10504"/>
          <cell r="P10504"/>
          <cell r="Q10504"/>
          <cell r="R10504"/>
          <cell r="S10504"/>
          <cell r="T10504"/>
          <cell r="U10504"/>
          <cell r="V10504"/>
          <cell r="W10504"/>
          <cell r="X10504"/>
          <cell r="Y10504"/>
          <cell r="Z10504"/>
          <cell r="AA10504"/>
          <cell r="AB10504"/>
          <cell r="AC10504"/>
          <cell r="AD10504"/>
          <cell r="AE10504"/>
          <cell r="AF10504"/>
          <cell r="AG10504"/>
          <cell r="AH10504"/>
          <cell r="AI10504"/>
          <cell r="AJ10504"/>
          <cell r="AK10504"/>
          <cell r="AL10504"/>
          <cell r="AM10504"/>
          <cell r="AN10504"/>
          <cell r="AO10504"/>
          <cell r="AP10504"/>
          <cell r="AQ10504"/>
          <cell r="AR10504"/>
          <cell r="AS10504"/>
        </row>
        <row r="10505">
          <cell r="A10505"/>
          <cell r="B10505"/>
          <cell r="C10505"/>
          <cell r="D10505"/>
          <cell r="E10505"/>
          <cell r="F10505"/>
          <cell r="G10505"/>
          <cell r="H10505"/>
          <cell r="I10505"/>
          <cell r="J10505"/>
          <cell r="K10505"/>
          <cell r="L10505"/>
          <cell r="M10505"/>
          <cell r="N10505"/>
          <cell r="O10505"/>
          <cell r="P10505"/>
          <cell r="Q10505"/>
          <cell r="R10505"/>
          <cell r="S10505"/>
          <cell r="T10505"/>
          <cell r="U10505"/>
          <cell r="V10505"/>
          <cell r="W10505"/>
          <cell r="X10505"/>
          <cell r="Y10505"/>
          <cell r="Z10505"/>
          <cell r="AA10505"/>
          <cell r="AB10505"/>
          <cell r="AC10505"/>
          <cell r="AD10505"/>
          <cell r="AE10505"/>
          <cell r="AF10505"/>
          <cell r="AG10505"/>
          <cell r="AH10505"/>
          <cell r="AI10505"/>
          <cell r="AJ10505"/>
          <cell r="AK10505"/>
          <cell r="AL10505"/>
          <cell r="AM10505"/>
          <cell r="AN10505"/>
          <cell r="AO10505"/>
          <cell r="AP10505"/>
          <cell r="AQ10505"/>
          <cell r="AR10505"/>
          <cell r="AS10505"/>
        </row>
        <row r="10506">
          <cell r="A10506"/>
          <cell r="B10506"/>
          <cell r="C10506"/>
          <cell r="D10506"/>
          <cell r="E10506"/>
          <cell r="F10506"/>
          <cell r="G10506"/>
          <cell r="H10506"/>
          <cell r="I10506"/>
          <cell r="J10506"/>
          <cell r="K10506"/>
          <cell r="L10506"/>
          <cell r="M10506"/>
          <cell r="N10506"/>
          <cell r="O10506"/>
          <cell r="P10506"/>
          <cell r="Q10506"/>
          <cell r="R10506"/>
          <cell r="S10506"/>
          <cell r="T10506"/>
          <cell r="U10506"/>
          <cell r="V10506"/>
          <cell r="W10506"/>
          <cell r="X10506"/>
          <cell r="Y10506"/>
          <cell r="Z10506"/>
          <cell r="AA10506"/>
          <cell r="AB10506"/>
          <cell r="AC10506"/>
          <cell r="AD10506"/>
          <cell r="AE10506"/>
          <cell r="AF10506"/>
          <cell r="AG10506"/>
          <cell r="AH10506"/>
          <cell r="AI10506"/>
          <cell r="AJ10506"/>
          <cell r="AK10506"/>
          <cell r="AL10506"/>
          <cell r="AM10506"/>
          <cell r="AN10506"/>
          <cell r="AO10506"/>
          <cell r="AP10506"/>
          <cell r="AQ10506"/>
          <cell r="AR10506"/>
          <cell r="AS10506"/>
        </row>
        <row r="10507">
          <cell r="A10507"/>
          <cell r="B10507"/>
          <cell r="C10507"/>
          <cell r="D10507"/>
          <cell r="E10507"/>
          <cell r="F10507"/>
          <cell r="G10507"/>
          <cell r="H10507"/>
          <cell r="I10507"/>
          <cell r="J10507"/>
          <cell r="K10507"/>
          <cell r="L10507"/>
          <cell r="M10507"/>
          <cell r="N10507"/>
          <cell r="O10507"/>
          <cell r="P10507"/>
          <cell r="Q10507"/>
          <cell r="R10507"/>
          <cell r="S10507"/>
          <cell r="T10507"/>
          <cell r="U10507"/>
          <cell r="V10507"/>
          <cell r="W10507"/>
          <cell r="X10507"/>
          <cell r="Y10507"/>
          <cell r="Z10507"/>
          <cell r="AA10507"/>
          <cell r="AB10507"/>
          <cell r="AC10507"/>
          <cell r="AD10507"/>
          <cell r="AE10507"/>
          <cell r="AF10507"/>
          <cell r="AG10507"/>
          <cell r="AH10507"/>
          <cell r="AI10507"/>
          <cell r="AJ10507"/>
          <cell r="AK10507"/>
          <cell r="AL10507"/>
          <cell r="AM10507"/>
          <cell r="AN10507"/>
          <cell r="AO10507"/>
          <cell r="AP10507"/>
          <cell r="AQ10507"/>
          <cell r="AR10507"/>
          <cell r="AS10507"/>
        </row>
        <row r="10508">
          <cell r="A10508"/>
          <cell r="B10508"/>
          <cell r="C10508"/>
          <cell r="D10508"/>
          <cell r="E10508"/>
          <cell r="F10508"/>
          <cell r="G10508"/>
          <cell r="H10508"/>
          <cell r="I10508"/>
          <cell r="J10508"/>
          <cell r="K10508"/>
          <cell r="L10508"/>
          <cell r="M10508"/>
          <cell r="N10508"/>
          <cell r="O10508"/>
          <cell r="P10508"/>
          <cell r="Q10508"/>
          <cell r="R10508"/>
          <cell r="S10508"/>
          <cell r="T10508"/>
          <cell r="U10508"/>
          <cell r="V10508"/>
          <cell r="W10508"/>
          <cell r="X10508"/>
          <cell r="Y10508"/>
          <cell r="Z10508"/>
          <cell r="AA10508"/>
          <cell r="AB10508"/>
          <cell r="AC10508"/>
          <cell r="AD10508"/>
          <cell r="AE10508"/>
          <cell r="AF10508"/>
          <cell r="AG10508"/>
          <cell r="AH10508"/>
          <cell r="AI10508"/>
          <cell r="AJ10508"/>
          <cell r="AK10508"/>
          <cell r="AL10508"/>
          <cell r="AM10508"/>
          <cell r="AN10508"/>
          <cell r="AO10508"/>
          <cell r="AP10508"/>
          <cell r="AQ10508"/>
          <cell r="AR10508"/>
          <cell r="AS10508"/>
        </row>
        <row r="10509">
          <cell r="A10509"/>
          <cell r="B10509"/>
          <cell r="C10509"/>
          <cell r="D10509"/>
          <cell r="E10509"/>
          <cell r="F10509"/>
          <cell r="G10509"/>
          <cell r="H10509"/>
          <cell r="I10509"/>
          <cell r="J10509"/>
          <cell r="K10509"/>
          <cell r="L10509"/>
          <cell r="M10509"/>
          <cell r="N10509"/>
          <cell r="O10509"/>
          <cell r="P10509"/>
          <cell r="Q10509"/>
          <cell r="R10509"/>
          <cell r="S10509"/>
          <cell r="T10509"/>
          <cell r="U10509"/>
          <cell r="V10509"/>
          <cell r="W10509"/>
          <cell r="X10509"/>
          <cell r="Y10509"/>
          <cell r="Z10509"/>
          <cell r="AA10509"/>
          <cell r="AB10509"/>
          <cell r="AC10509"/>
          <cell r="AD10509"/>
          <cell r="AE10509"/>
          <cell r="AF10509"/>
          <cell r="AG10509"/>
          <cell r="AH10509"/>
          <cell r="AI10509"/>
          <cell r="AJ10509"/>
          <cell r="AK10509"/>
          <cell r="AL10509"/>
          <cell r="AM10509"/>
          <cell r="AN10509"/>
          <cell r="AO10509"/>
          <cell r="AP10509"/>
          <cell r="AQ10509"/>
          <cell r="AR10509"/>
          <cell r="AS10509"/>
        </row>
        <row r="10510">
          <cell r="A10510"/>
          <cell r="B10510"/>
          <cell r="C10510"/>
          <cell r="D10510"/>
          <cell r="E10510"/>
          <cell r="F10510"/>
          <cell r="G10510"/>
          <cell r="H10510"/>
          <cell r="I10510"/>
          <cell r="J10510"/>
          <cell r="K10510"/>
          <cell r="L10510"/>
          <cell r="M10510"/>
          <cell r="N10510"/>
          <cell r="O10510"/>
          <cell r="P10510"/>
          <cell r="Q10510"/>
          <cell r="R10510"/>
          <cell r="S10510"/>
          <cell r="T10510"/>
          <cell r="U10510"/>
          <cell r="V10510"/>
          <cell r="W10510"/>
          <cell r="X10510"/>
          <cell r="Y10510"/>
          <cell r="Z10510"/>
          <cell r="AA10510"/>
          <cell r="AB10510"/>
          <cell r="AC10510"/>
          <cell r="AD10510"/>
          <cell r="AE10510"/>
          <cell r="AF10510"/>
          <cell r="AG10510"/>
          <cell r="AH10510"/>
          <cell r="AI10510"/>
          <cell r="AJ10510"/>
          <cell r="AK10510"/>
          <cell r="AL10510"/>
          <cell r="AM10510"/>
          <cell r="AN10510"/>
          <cell r="AO10510"/>
          <cell r="AP10510"/>
          <cell r="AQ10510"/>
          <cell r="AR10510"/>
          <cell r="AS10510"/>
        </row>
        <row r="10511">
          <cell r="A10511"/>
          <cell r="B10511"/>
          <cell r="C10511"/>
          <cell r="D10511"/>
          <cell r="E10511"/>
          <cell r="F10511"/>
          <cell r="G10511"/>
          <cell r="H10511"/>
          <cell r="I10511"/>
          <cell r="J10511"/>
          <cell r="K10511"/>
          <cell r="L10511"/>
          <cell r="M10511"/>
          <cell r="N10511"/>
          <cell r="O10511"/>
          <cell r="P10511"/>
          <cell r="Q10511"/>
          <cell r="R10511"/>
          <cell r="S10511"/>
          <cell r="T10511"/>
          <cell r="U10511"/>
          <cell r="V10511"/>
          <cell r="W10511"/>
          <cell r="X10511"/>
          <cell r="Y10511"/>
          <cell r="Z10511"/>
          <cell r="AA10511"/>
          <cell r="AB10511"/>
          <cell r="AC10511"/>
          <cell r="AD10511"/>
          <cell r="AE10511"/>
          <cell r="AF10511"/>
          <cell r="AG10511"/>
          <cell r="AH10511"/>
          <cell r="AI10511"/>
          <cell r="AJ10511"/>
          <cell r="AK10511"/>
          <cell r="AL10511"/>
          <cell r="AM10511"/>
          <cell r="AN10511"/>
          <cell r="AO10511"/>
          <cell r="AP10511"/>
          <cell r="AQ10511"/>
          <cell r="AR10511"/>
          <cell r="AS10511"/>
        </row>
        <row r="10512">
          <cell r="A10512"/>
          <cell r="B10512"/>
          <cell r="C10512"/>
          <cell r="D10512"/>
          <cell r="E10512"/>
          <cell r="F10512"/>
          <cell r="G10512"/>
          <cell r="H10512"/>
          <cell r="I10512"/>
          <cell r="J10512"/>
          <cell r="K10512"/>
          <cell r="L10512"/>
          <cell r="M10512"/>
          <cell r="N10512"/>
          <cell r="O10512"/>
          <cell r="P10512"/>
          <cell r="Q10512"/>
          <cell r="R10512"/>
          <cell r="S10512"/>
          <cell r="T10512"/>
          <cell r="U10512"/>
          <cell r="V10512"/>
          <cell r="W10512"/>
          <cell r="X10512"/>
          <cell r="Y10512"/>
          <cell r="Z10512"/>
          <cell r="AA10512"/>
          <cell r="AB10512"/>
          <cell r="AC10512"/>
          <cell r="AD10512"/>
          <cell r="AE10512"/>
          <cell r="AF10512"/>
          <cell r="AG10512"/>
          <cell r="AH10512"/>
          <cell r="AI10512"/>
          <cell r="AJ10512"/>
          <cell r="AK10512"/>
          <cell r="AL10512"/>
          <cell r="AM10512"/>
          <cell r="AN10512"/>
          <cell r="AO10512"/>
          <cell r="AP10512"/>
          <cell r="AQ10512"/>
          <cell r="AR10512"/>
          <cell r="AS10512"/>
        </row>
        <row r="10513">
          <cell r="A10513"/>
          <cell r="B10513"/>
          <cell r="C10513"/>
          <cell r="D10513"/>
          <cell r="E10513"/>
          <cell r="F10513"/>
          <cell r="G10513"/>
          <cell r="H10513"/>
          <cell r="I10513"/>
          <cell r="J10513"/>
          <cell r="K10513"/>
          <cell r="L10513"/>
          <cell r="M10513"/>
          <cell r="N10513"/>
          <cell r="O10513"/>
          <cell r="P10513"/>
          <cell r="Q10513"/>
          <cell r="R10513"/>
          <cell r="S10513"/>
          <cell r="T10513"/>
          <cell r="U10513"/>
          <cell r="V10513"/>
          <cell r="W10513"/>
          <cell r="X10513"/>
          <cell r="Y10513"/>
          <cell r="Z10513"/>
          <cell r="AA10513"/>
          <cell r="AB10513"/>
          <cell r="AC10513"/>
          <cell r="AD10513"/>
          <cell r="AE10513"/>
          <cell r="AF10513"/>
          <cell r="AG10513"/>
          <cell r="AH10513"/>
          <cell r="AI10513"/>
          <cell r="AJ10513"/>
          <cell r="AK10513"/>
          <cell r="AL10513"/>
          <cell r="AM10513"/>
          <cell r="AN10513"/>
          <cell r="AO10513"/>
          <cell r="AP10513"/>
          <cell r="AQ10513"/>
          <cell r="AR10513"/>
          <cell r="AS10513"/>
        </row>
        <row r="10514">
          <cell r="A10514"/>
          <cell r="B10514"/>
          <cell r="C10514"/>
          <cell r="D10514"/>
          <cell r="E10514"/>
          <cell r="F10514"/>
          <cell r="G10514"/>
          <cell r="H10514"/>
          <cell r="I10514"/>
          <cell r="J10514"/>
          <cell r="K10514"/>
          <cell r="L10514"/>
          <cell r="M10514"/>
          <cell r="N10514"/>
          <cell r="O10514"/>
          <cell r="P10514"/>
          <cell r="Q10514"/>
          <cell r="R10514"/>
          <cell r="S10514"/>
          <cell r="T10514"/>
          <cell r="U10514"/>
          <cell r="V10514"/>
          <cell r="W10514"/>
          <cell r="X10514"/>
          <cell r="Y10514"/>
          <cell r="Z10514"/>
          <cell r="AA10514"/>
          <cell r="AB10514"/>
          <cell r="AC10514"/>
          <cell r="AD10514"/>
          <cell r="AE10514"/>
          <cell r="AF10514"/>
          <cell r="AG10514"/>
          <cell r="AH10514"/>
          <cell r="AI10514"/>
          <cell r="AJ10514"/>
          <cell r="AK10514"/>
          <cell r="AL10514"/>
          <cell r="AM10514"/>
          <cell r="AN10514"/>
          <cell r="AO10514"/>
          <cell r="AP10514"/>
          <cell r="AQ10514"/>
          <cell r="AR10514"/>
          <cell r="AS10514"/>
        </row>
        <row r="10515">
          <cell r="A10515"/>
          <cell r="B10515"/>
          <cell r="C10515"/>
          <cell r="D10515"/>
          <cell r="E10515"/>
          <cell r="F10515"/>
          <cell r="G10515"/>
          <cell r="H10515"/>
          <cell r="I10515"/>
          <cell r="J10515"/>
          <cell r="K10515"/>
          <cell r="L10515"/>
          <cell r="M10515"/>
          <cell r="N10515"/>
          <cell r="O10515"/>
          <cell r="P10515"/>
          <cell r="Q10515"/>
          <cell r="R10515"/>
          <cell r="S10515"/>
          <cell r="T10515"/>
          <cell r="U10515"/>
          <cell r="V10515"/>
          <cell r="W10515"/>
          <cell r="X10515"/>
          <cell r="Y10515"/>
          <cell r="Z10515"/>
          <cell r="AA10515"/>
          <cell r="AB10515"/>
          <cell r="AC10515"/>
          <cell r="AD10515"/>
          <cell r="AE10515"/>
          <cell r="AF10515"/>
          <cell r="AG10515"/>
          <cell r="AH10515"/>
          <cell r="AI10515"/>
          <cell r="AJ10515"/>
          <cell r="AK10515"/>
          <cell r="AL10515"/>
          <cell r="AM10515"/>
          <cell r="AN10515"/>
          <cell r="AO10515"/>
          <cell r="AP10515"/>
          <cell r="AQ10515"/>
          <cell r="AR10515"/>
          <cell r="AS10515"/>
        </row>
        <row r="10516">
          <cell r="A10516"/>
          <cell r="B10516"/>
          <cell r="C10516"/>
          <cell r="D10516"/>
          <cell r="E10516"/>
          <cell r="F10516"/>
          <cell r="G10516"/>
          <cell r="H10516"/>
          <cell r="I10516"/>
          <cell r="J10516"/>
          <cell r="K10516"/>
          <cell r="L10516"/>
          <cell r="M10516"/>
          <cell r="N10516"/>
          <cell r="O10516"/>
          <cell r="P10516"/>
          <cell r="Q10516"/>
          <cell r="R10516"/>
          <cell r="S10516"/>
          <cell r="T10516"/>
          <cell r="U10516"/>
          <cell r="V10516"/>
          <cell r="W10516"/>
          <cell r="X10516"/>
          <cell r="Y10516"/>
          <cell r="Z10516"/>
          <cell r="AA10516"/>
          <cell r="AB10516"/>
          <cell r="AC10516"/>
          <cell r="AD10516"/>
          <cell r="AE10516"/>
          <cell r="AF10516"/>
          <cell r="AG10516"/>
          <cell r="AH10516"/>
          <cell r="AI10516"/>
          <cell r="AJ10516"/>
          <cell r="AK10516"/>
          <cell r="AL10516"/>
          <cell r="AM10516"/>
          <cell r="AN10516"/>
          <cell r="AO10516"/>
          <cell r="AP10516"/>
          <cell r="AQ10516"/>
          <cell r="AR10516"/>
          <cell r="AS10516"/>
        </row>
        <row r="10517">
          <cell r="A10517"/>
          <cell r="B10517"/>
          <cell r="C10517"/>
          <cell r="D10517"/>
          <cell r="E10517"/>
          <cell r="F10517"/>
          <cell r="G10517"/>
          <cell r="H10517"/>
          <cell r="I10517"/>
          <cell r="J10517"/>
          <cell r="K10517"/>
          <cell r="L10517"/>
          <cell r="M10517"/>
          <cell r="N10517"/>
          <cell r="O10517"/>
          <cell r="P10517"/>
          <cell r="Q10517"/>
          <cell r="R10517"/>
          <cell r="S10517"/>
          <cell r="T10517"/>
          <cell r="U10517"/>
          <cell r="V10517"/>
          <cell r="W10517"/>
          <cell r="X10517"/>
          <cell r="Y10517"/>
          <cell r="Z10517"/>
          <cell r="AA10517"/>
          <cell r="AB10517"/>
          <cell r="AC10517"/>
          <cell r="AD10517"/>
          <cell r="AE10517"/>
          <cell r="AF10517"/>
          <cell r="AG10517"/>
          <cell r="AH10517"/>
          <cell r="AI10517"/>
          <cell r="AJ10517"/>
          <cell r="AK10517"/>
          <cell r="AL10517"/>
          <cell r="AM10517"/>
          <cell r="AN10517"/>
          <cell r="AO10517"/>
          <cell r="AP10517"/>
          <cell r="AQ10517"/>
          <cell r="AR10517"/>
          <cell r="AS10517"/>
        </row>
        <row r="10518">
          <cell r="A10518"/>
          <cell r="B10518"/>
          <cell r="C10518"/>
          <cell r="D10518"/>
          <cell r="E10518"/>
          <cell r="F10518"/>
          <cell r="G10518"/>
          <cell r="H10518"/>
          <cell r="I10518"/>
          <cell r="J10518"/>
          <cell r="K10518"/>
          <cell r="L10518"/>
          <cell r="M10518"/>
          <cell r="N10518"/>
          <cell r="O10518"/>
          <cell r="P10518"/>
          <cell r="Q10518"/>
          <cell r="R10518"/>
          <cell r="S10518"/>
          <cell r="T10518"/>
          <cell r="U10518"/>
          <cell r="V10518"/>
          <cell r="W10518"/>
          <cell r="X10518"/>
          <cell r="Y10518"/>
          <cell r="Z10518"/>
          <cell r="AA10518"/>
          <cell r="AB10518"/>
          <cell r="AC10518"/>
          <cell r="AD10518"/>
          <cell r="AE10518"/>
          <cell r="AF10518"/>
          <cell r="AG10518"/>
          <cell r="AH10518"/>
          <cell r="AI10518"/>
          <cell r="AJ10518"/>
          <cell r="AK10518"/>
          <cell r="AL10518"/>
          <cell r="AM10518"/>
          <cell r="AN10518"/>
          <cell r="AO10518"/>
          <cell r="AP10518"/>
          <cell r="AQ10518"/>
          <cell r="AR10518"/>
          <cell r="AS10518"/>
        </row>
        <row r="10519">
          <cell r="A10519"/>
          <cell r="B10519"/>
          <cell r="C10519"/>
          <cell r="D10519"/>
          <cell r="E10519"/>
          <cell r="F10519"/>
          <cell r="G10519"/>
          <cell r="H10519"/>
          <cell r="I10519"/>
          <cell r="J10519"/>
          <cell r="K10519"/>
          <cell r="L10519"/>
          <cell r="M10519"/>
          <cell r="N10519"/>
          <cell r="O10519"/>
          <cell r="P10519"/>
          <cell r="Q10519"/>
          <cell r="R10519"/>
          <cell r="S10519"/>
          <cell r="T10519"/>
          <cell r="U10519"/>
          <cell r="V10519"/>
          <cell r="W10519"/>
          <cell r="X10519"/>
          <cell r="Y10519"/>
          <cell r="Z10519"/>
          <cell r="AA10519"/>
          <cell r="AB10519"/>
          <cell r="AC10519"/>
          <cell r="AD10519"/>
          <cell r="AE10519"/>
          <cell r="AF10519"/>
          <cell r="AG10519"/>
          <cell r="AH10519"/>
          <cell r="AI10519"/>
          <cell r="AJ10519"/>
          <cell r="AK10519"/>
          <cell r="AL10519"/>
          <cell r="AM10519"/>
          <cell r="AN10519"/>
          <cell r="AO10519"/>
          <cell r="AP10519"/>
          <cell r="AQ10519"/>
          <cell r="AR10519"/>
          <cell r="AS10519"/>
        </row>
        <row r="10520">
          <cell r="A10520"/>
          <cell r="B10520"/>
          <cell r="C10520"/>
          <cell r="D10520"/>
          <cell r="E10520"/>
          <cell r="F10520"/>
          <cell r="G10520"/>
          <cell r="H10520"/>
          <cell r="I10520"/>
          <cell r="J10520"/>
          <cell r="K10520"/>
          <cell r="L10520"/>
          <cell r="M10520"/>
          <cell r="N10520"/>
          <cell r="O10520"/>
          <cell r="P10520"/>
          <cell r="Q10520"/>
          <cell r="R10520"/>
          <cell r="S10520"/>
          <cell r="T10520"/>
          <cell r="U10520"/>
          <cell r="V10520"/>
          <cell r="W10520"/>
          <cell r="X10520"/>
          <cell r="Y10520"/>
          <cell r="Z10520"/>
          <cell r="AA10520"/>
          <cell r="AB10520"/>
          <cell r="AC10520"/>
          <cell r="AD10520"/>
          <cell r="AE10520"/>
          <cell r="AF10520"/>
          <cell r="AG10520"/>
          <cell r="AH10520"/>
          <cell r="AI10520"/>
          <cell r="AJ10520"/>
          <cell r="AK10520"/>
          <cell r="AL10520"/>
          <cell r="AM10520"/>
          <cell r="AN10520"/>
          <cell r="AO10520"/>
          <cell r="AP10520"/>
          <cell r="AQ10520"/>
          <cell r="AR10520"/>
          <cell r="AS10520"/>
        </row>
        <row r="10521">
          <cell r="A10521"/>
          <cell r="B10521"/>
          <cell r="C10521"/>
          <cell r="D10521"/>
          <cell r="E10521"/>
          <cell r="F10521"/>
          <cell r="G10521"/>
          <cell r="H10521"/>
          <cell r="I10521"/>
          <cell r="J10521"/>
          <cell r="K10521"/>
          <cell r="L10521"/>
          <cell r="M10521"/>
          <cell r="N10521"/>
          <cell r="O10521"/>
          <cell r="P10521"/>
          <cell r="Q10521"/>
          <cell r="R10521"/>
          <cell r="S10521"/>
          <cell r="T10521"/>
          <cell r="U10521"/>
          <cell r="V10521"/>
          <cell r="W10521"/>
          <cell r="X10521"/>
          <cell r="Y10521"/>
          <cell r="Z10521"/>
          <cell r="AA10521"/>
          <cell r="AB10521"/>
          <cell r="AC10521"/>
          <cell r="AD10521"/>
          <cell r="AE10521"/>
          <cell r="AF10521"/>
          <cell r="AG10521"/>
          <cell r="AH10521"/>
          <cell r="AI10521"/>
          <cell r="AJ10521"/>
          <cell r="AK10521"/>
          <cell r="AL10521"/>
          <cell r="AM10521"/>
          <cell r="AN10521"/>
          <cell r="AO10521"/>
          <cell r="AP10521"/>
          <cell r="AQ10521"/>
          <cell r="AR10521"/>
          <cell r="AS10521"/>
        </row>
        <row r="10522">
          <cell r="A10522"/>
          <cell r="B10522"/>
          <cell r="C10522"/>
          <cell r="D10522"/>
          <cell r="E10522"/>
          <cell r="F10522"/>
          <cell r="G10522"/>
          <cell r="H10522"/>
          <cell r="I10522"/>
          <cell r="J10522"/>
          <cell r="K10522"/>
          <cell r="L10522"/>
          <cell r="M10522"/>
          <cell r="N10522"/>
          <cell r="O10522"/>
          <cell r="P10522"/>
          <cell r="Q10522"/>
          <cell r="R10522"/>
          <cell r="S10522"/>
          <cell r="T10522"/>
          <cell r="U10522"/>
          <cell r="V10522"/>
          <cell r="W10522"/>
          <cell r="X10522"/>
          <cell r="Y10522"/>
          <cell r="Z10522"/>
          <cell r="AA10522"/>
          <cell r="AB10522"/>
          <cell r="AC10522"/>
          <cell r="AD10522"/>
          <cell r="AE10522"/>
          <cell r="AF10522"/>
          <cell r="AG10522"/>
          <cell r="AH10522"/>
          <cell r="AI10522"/>
          <cell r="AJ10522"/>
          <cell r="AK10522"/>
          <cell r="AL10522"/>
          <cell r="AM10522"/>
          <cell r="AN10522"/>
          <cell r="AO10522"/>
          <cell r="AP10522"/>
          <cell r="AQ10522"/>
          <cell r="AR10522"/>
          <cell r="AS10522"/>
        </row>
        <row r="10523">
          <cell r="A10523"/>
          <cell r="B10523"/>
          <cell r="C10523"/>
          <cell r="D10523"/>
          <cell r="E10523"/>
          <cell r="F10523"/>
          <cell r="G10523"/>
          <cell r="H10523"/>
          <cell r="I10523"/>
          <cell r="J10523"/>
          <cell r="K10523"/>
          <cell r="L10523"/>
          <cell r="M10523"/>
          <cell r="N10523"/>
          <cell r="O10523"/>
          <cell r="P10523"/>
          <cell r="Q10523"/>
          <cell r="R10523"/>
          <cell r="S10523"/>
          <cell r="T10523"/>
          <cell r="U10523"/>
          <cell r="V10523"/>
          <cell r="W10523"/>
          <cell r="X10523"/>
          <cell r="Y10523"/>
          <cell r="Z10523"/>
          <cell r="AA10523"/>
          <cell r="AB10523"/>
          <cell r="AC10523"/>
          <cell r="AD10523"/>
          <cell r="AE10523"/>
          <cell r="AF10523"/>
          <cell r="AG10523"/>
          <cell r="AH10523"/>
          <cell r="AI10523"/>
          <cell r="AJ10523"/>
          <cell r="AK10523"/>
          <cell r="AL10523"/>
          <cell r="AM10523"/>
          <cell r="AN10523"/>
          <cell r="AO10523"/>
          <cell r="AP10523"/>
          <cell r="AQ10523"/>
          <cell r="AR10523"/>
          <cell r="AS10523"/>
        </row>
        <row r="10524">
          <cell r="A10524"/>
          <cell r="B10524"/>
          <cell r="C10524"/>
          <cell r="D10524"/>
          <cell r="E10524"/>
          <cell r="F10524"/>
          <cell r="G10524"/>
          <cell r="H10524"/>
          <cell r="I10524"/>
          <cell r="J10524"/>
          <cell r="K10524"/>
          <cell r="L10524"/>
          <cell r="M10524"/>
          <cell r="N10524"/>
          <cell r="O10524"/>
          <cell r="P10524"/>
          <cell r="Q10524"/>
          <cell r="R10524"/>
          <cell r="S10524"/>
          <cell r="T10524"/>
          <cell r="U10524"/>
          <cell r="V10524"/>
          <cell r="W10524"/>
          <cell r="X10524"/>
          <cell r="Y10524"/>
          <cell r="Z10524"/>
          <cell r="AA10524"/>
          <cell r="AB10524"/>
          <cell r="AC10524"/>
          <cell r="AD10524"/>
          <cell r="AE10524"/>
          <cell r="AF10524"/>
          <cell r="AG10524"/>
          <cell r="AH10524"/>
          <cell r="AI10524"/>
          <cell r="AJ10524"/>
          <cell r="AK10524"/>
          <cell r="AL10524"/>
          <cell r="AM10524"/>
          <cell r="AN10524"/>
          <cell r="AO10524"/>
          <cell r="AP10524"/>
          <cell r="AQ10524"/>
          <cell r="AR10524"/>
          <cell r="AS10524"/>
        </row>
        <row r="10525">
          <cell r="A10525"/>
          <cell r="B10525"/>
          <cell r="C10525"/>
          <cell r="D10525"/>
          <cell r="E10525"/>
          <cell r="F10525"/>
          <cell r="G10525"/>
          <cell r="H10525"/>
          <cell r="I10525"/>
          <cell r="J10525"/>
          <cell r="K10525"/>
          <cell r="L10525"/>
          <cell r="M10525"/>
          <cell r="N10525"/>
          <cell r="O10525"/>
          <cell r="P10525"/>
          <cell r="Q10525"/>
          <cell r="R10525"/>
          <cell r="S10525"/>
          <cell r="T10525"/>
          <cell r="U10525"/>
          <cell r="V10525"/>
          <cell r="W10525"/>
          <cell r="X10525"/>
          <cell r="Y10525"/>
          <cell r="Z10525"/>
          <cell r="AA10525"/>
          <cell r="AB10525"/>
          <cell r="AC10525"/>
          <cell r="AD10525"/>
          <cell r="AE10525"/>
          <cell r="AF10525"/>
          <cell r="AG10525"/>
          <cell r="AH10525"/>
          <cell r="AI10525"/>
          <cell r="AJ10525"/>
          <cell r="AK10525"/>
          <cell r="AL10525"/>
          <cell r="AM10525"/>
          <cell r="AN10525"/>
          <cell r="AO10525"/>
          <cell r="AP10525"/>
          <cell r="AQ10525"/>
          <cell r="AR10525"/>
          <cell r="AS10525"/>
        </row>
        <row r="10526">
          <cell r="A10526"/>
          <cell r="B10526"/>
          <cell r="C10526"/>
          <cell r="D10526"/>
          <cell r="E10526"/>
          <cell r="F10526"/>
          <cell r="G10526"/>
          <cell r="H10526"/>
          <cell r="I10526"/>
          <cell r="J10526"/>
          <cell r="K10526"/>
          <cell r="L10526"/>
          <cell r="M10526"/>
          <cell r="N10526"/>
          <cell r="O10526"/>
          <cell r="P10526"/>
          <cell r="Q10526"/>
          <cell r="R10526"/>
          <cell r="S10526"/>
          <cell r="T10526"/>
          <cell r="U10526"/>
          <cell r="V10526"/>
          <cell r="W10526"/>
          <cell r="X10526"/>
          <cell r="Y10526"/>
          <cell r="Z10526"/>
          <cell r="AA10526"/>
          <cell r="AB10526"/>
          <cell r="AC10526"/>
          <cell r="AD10526"/>
          <cell r="AE10526"/>
          <cell r="AF10526"/>
          <cell r="AG10526"/>
          <cell r="AH10526"/>
          <cell r="AI10526"/>
          <cell r="AJ10526"/>
          <cell r="AK10526"/>
          <cell r="AL10526"/>
          <cell r="AM10526"/>
          <cell r="AN10526"/>
          <cell r="AO10526"/>
          <cell r="AP10526"/>
          <cell r="AQ10526"/>
          <cell r="AR10526"/>
          <cell r="AS10526"/>
        </row>
        <row r="10527">
          <cell r="A10527"/>
          <cell r="B10527"/>
          <cell r="C10527"/>
          <cell r="D10527"/>
          <cell r="E10527"/>
          <cell r="F10527"/>
          <cell r="G10527"/>
          <cell r="H10527"/>
          <cell r="I10527"/>
          <cell r="J10527"/>
          <cell r="K10527"/>
          <cell r="L10527"/>
          <cell r="M10527"/>
          <cell r="N10527"/>
          <cell r="O10527"/>
          <cell r="P10527"/>
          <cell r="Q10527"/>
          <cell r="R10527"/>
          <cell r="S10527"/>
          <cell r="T10527"/>
          <cell r="U10527"/>
          <cell r="V10527"/>
          <cell r="W10527"/>
          <cell r="X10527"/>
          <cell r="Y10527"/>
          <cell r="Z10527"/>
          <cell r="AA10527"/>
          <cell r="AB10527"/>
          <cell r="AC10527"/>
          <cell r="AD10527"/>
          <cell r="AE10527"/>
          <cell r="AF10527"/>
          <cell r="AG10527"/>
          <cell r="AH10527"/>
          <cell r="AI10527"/>
          <cell r="AJ10527"/>
          <cell r="AK10527"/>
          <cell r="AL10527"/>
          <cell r="AM10527"/>
          <cell r="AN10527"/>
          <cell r="AO10527"/>
          <cell r="AP10527"/>
          <cell r="AQ10527"/>
          <cell r="AR10527"/>
          <cell r="AS10527"/>
        </row>
        <row r="10528">
          <cell r="A10528"/>
          <cell r="B10528"/>
          <cell r="C10528"/>
          <cell r="D10528"/>
          <cell r="E10528"/>
          <cell r="F10528"/>
          <cell r="G10528"/>
          <cell r="H10528"/>
          <cell r="I10528"/>
          <cell r="J10528"/>
          <cell r="K10528"/>
          <cell r="L10528"/>
          <cell r="M10528"/>
          <cell r="N10528"/>
          <cell r="O10528"/>
          <cell r="P10528"/>
          <cell r="Q10528"/>
          <cell r="R10528"/>
          <cell r="S10528"/>
          <cell r="T10528"/>
          <cell r="U10528"/>
          <cell r="V10528"/>
          <cell r="W10528"/>
          <cell r="X10528"/>
          <cell r="Y10528"/>
          <cell r="Z10528"/>
          <cell r="AA10528"/>
          <cell r="AB10528"/>
          <cell r="AC10528"/>
          <cell r="AD10528"/>
          <cell r="AE10528"/>
          <cell r="AF10528"/>
          <cell r="AG10528"/>
          <cell r="AH10528"/>
          <cell r="AI10528"/>
          <cell r="AJ10528"/>
          <cell r="AK10528"/>
          <cell r="AL10528"/>
          <cell r="AM10528"/>
          <cell r="AN10528"/>
          <cell r="AO10528"/>
          <cell r="AP10528"/>
          <cell r="AQ10528"/>
          <cell r="AR10528"/>
          <cell r="AS10528"/>
        </row>
        <row r="10529">
          <cell r="A10529"/>
          <cell r="B10529"/>
          <cell r="C10529"/>
          <cell r="D10529"/>
          <cell r="E10529"/>
          <cell r="F10529"/>
          <cell r="G10529"/>
          <cell r="H10529"/>
          <cell r="I10529"/>
          <cell r="J10529"/>
          <cell r="K10529"/>
          <cell r="L10529"/>
          <cell r="M10529"/>
          <cell r="N10529"/>
          <cell r="O10529"/>
          <cell r="P10529"/>
          <cell r="Q10529"/>
          <cell r="R10529"/>
          <cell r="S10529"/>
          <cell r="T10529"/>
          <cell r="U10529"/>
          <cell r="V10529"/>
          <cell r="W10529"/>
          <cell r="X10529"/>
          <cell r="Y10529"/>
          <cell r="Z10529"/>
          <cell r="AA10529"/>
          <cell r="AB10529"/>
          <cell r="AC10529"/>
          <cell r="AD10529"/>
          <cell r="AE10529"/>
          <cell r="AF10529"/>
          <cell r="AG10529"/>
          <cell r="AH10529"/>
          <cell r="AI10529"/>
          <cell r="AJ10529"/>
          <cell r="AK10529"/>
          <cell r="AL10529"/>
          <cell r="AM10529"/>
          <cell r="AN10529"/>
          <cell r="AO10529"/>
          <cell r="AP10529"/>
          <cell r="AQ10529"/>
          <cell r="AR10529"/>
          <cell r="AS10529"/>
        </row>
        <row r="10530">
          <cell r="A10530"/>
          <cell r="B10530"/>
          <cell r="C10530"/>
          <cell r="D10530"/>
          <cell r="E10530"/>
          <cell r="F10530"/>
          <cell r="G10530"/>
          <cell r="H10530"/>
          <cell r="I10530"/>
          <cell r="J10530"/>
          <cell r="K10530"/>
          <cell r="L10530"/>
          <cell r="M10530"/>
          <cell r="N10530"/>
          <cell r="O10530"/>
          <cell r="P10530"/>
          <cell r="Q10530"/>
          <cell r="R10530"/>
          <cell r="S10530"/>
          <cell r="T10530"/>
          <cell r="U10530"/>
          <cell r="V10530"/>
          <cell r="W10530"/>
          <cell r="X10530"/>
          <cell r="Y10530"/>
          <cell r="Z10530"/>
          <cell r="AA10530"/>
          <cell r="AB10530"/>
          <cell r="AC10530"/>
          <cell r="AD10530"/>
          <cell r="AE10530"/>
          <cell r="AF10530"/>
          <cell r="AG10530"/>
          <cell r="AH10530"/>
          <cell r="AI10530"/>
          <cell r="AJ10530"/>
          <cell r="AK10530"/>
          <cell r="AL10530"/>
          <cell r="AM10530"/>
          <cell r="AN10530"/>
          <cell r="AO10530"/>
          <cell r="AP10530"/>
          <cell r="AQ10530"/>
          <cell r="AR10530"/>
          <cell r="AS10530"/>
        </row>
        <row r="10531">
          <cell r="A10531"/>
          <cell r="B10531"/>
          <cell r="C10531"/>
          <cell r="D10531"/>
          <cell r="E10531"/>
          <cell r="F10531"/>
          <cell r="G10531"/>
          <cell r="H10531"/>
          <cell r="I10531"/>
          <cell r="J10531"/>
          <cell r="K10531"/>
          <cell r="L10531"/>
          <cell r="M10531"/>
          <cell r="N10531"/>
          <cell r="O10531"/>
          <cell r="P10531"/>
          <cell r="Q10531"/>
          <cell r="R10531"/>
          <cell r="S10531"/>
          <cell r="T10531"/>
          <cell r="U10531"/>
          <cell r="V10531"/>
          <cell r="W10531"/>
          <cell r="X10531"/>
          <cell r="Y10531"/>
          <cell r="Z10531"/>
          <cell r="AA10531"/>
          <cell r="AB10531"/>
          <cell r="AC10531"/>
          <cell r="AD10531"/>
          <cell r="AE10531"/>
          <cell r="AF10531"/>
          <cell r="AG10531"/>
          <cell r="AH10531"/>
          <cell r="AI10531"/>
          <cell r="AJ10531"/>
          <cell r="AK10531"/>
          <cell r="AL10531"/>
          <cell r="AM10531"/>
          <cell r="AN10531"/>
          <cell r="AO10531"/>
          <cell r="AP10531"/>
          <cell r="AQ10531"/>
          <cell r="AR10531"/>
          <cell r="AS10531"/>
        </row>
        <row r="10532">
          <cell r="A10532"/>
          <cell r="B10532"/>
          <cell r="C10532"/>
          <cell r="D10532"/>
          <cell r="E10532"/>
          <cell r="F10532"/>
          <cell r="G10532"/>
          <cell r="H10532"/>
          <cell r="I10532"/>
          <cell r="J10532"/>
          <cell r="K10532"/>
          <cell r="L10532"/>
          <cell r="M10532"/>
          <cell r="N10532"/>
          <cell r="O10532"/>
          <cell r="P10532"/>
          <cell r="Q10532"/>
          <cell r="R10532"/>
          <cell r="S10532"/>
          <cell r="T10532"/>
          <cell r="U10532"/>
          <cell r="V10532"/>
          <cell r="W10532"/>
          <cell r="X10532"/>
          <cell r="Y10532"/>
          <cell r="Z10532"/>
          <cell r="AA10532"/>
          <cell r="AB10532"/>
          <cell r="AC10532"/>
          <cell r="AD10532"/>
          <cell r="AE10532"/>
          <cell r="AF10532"/>
          <cell r="AG10532"/>
          <cell r="AH10532"/>
          <cell r="AI10532"/>
          <cell r="AJ10532"/>
          <cell r="AK10532"/>
          <cell r="AL10532"/>
          <cell r="AM10532"/>
          <cell r="AN10532"/>
          <cell r="AO10532"/>
          <cell r="AP10532"/>
          <cell r="AQ10532"/>
          <cell r="AR10532"/>
          <cell r="AS10532"/>
        </row>
        <row r="10533">
          <cell r="A10533"/>
          <cell r="B10533"/>
          <cell r="C10533"/>
          <cell r="D10533"/>
          <cell r="E10533"/>
          <cell r="F10533"/>
          <cell r="G10533"/>
          <cell r="H10533"/>
          <cell r="I10533"/>
          <cell r="J10533"/>
          <cell r="K10533"/>
          <cell r="L10533"/>
          <cell r="M10533"/>
          <cell r="N10533"/>
          <cell r="O10533"/>
          <cell r="P10533"/>
          <cell r="Q10533"/>
          <cell r="R10533"/>
          <cell r="S10533"/>
          <cell r="T10533"/>
          <cell r="U10533"/>
          <cell r="V10533"/>
          <cell r="W10533"/>
          <cell r="X10533"/>
          <cell r="Y10533"/>
          <cell r="Z10533"/>
          <cell r="AA10533"/>
          <cell r="AB10533"/>
          <cell r="AC10533"/>
          <cell r="AD10533"/>
          <cell r="AE10533"/>
          <cell r="AF10533"/>
          <cell r="AG10533"/>
          <cell r="AH10533"/>
          <cell r="AI10533"/>
          <cell r="AJ10533"/>
          <cell r="AK10533"/>
          <cell r="AL10533"/>
          <cell r="AM10533"/>
          <cell r="AN10533"/>
          <cell r="AO10533"/>
          <cell r="AP10533"/>
          <cell r="AQ10533"/>
          <cell r="AR10533"/>
          <cell r="AS10533"/>
        </row>
        <row r="10534">
          <cell r="A10534"/>
          <cell r="B10534"/>
          <cell r="C10534"/>
          <cell r="D10534"/>
          <cell r="E10534"/>
          <cell r="F10534"/>
          <cell r="G10534"/>
          <cell r="H10534"/>
          <cell r="I10534"/>
          <cell r="J10534"/>
          <cell r="K10534"/>
          <cell r="L10534"/>
          <cell r="M10534"/>
          <cell r="N10534"/>
          <cell r="O10534"/>
          <cell r="P10534"/>
          <cell r="Q10534"/>
          <cell r="R10534"/>
          <cell r="S10534"/>
          <cell r="T10534"/>
          <cell r="U10534"/>
          <cell r="V10534"/>
          <cell r="W10534"/>
          <cell r="X10534"/>
          <cell r="Y10534"/>
          <cell r="Z10534"/>
          <cell r="AA10534"/>
          <cell r="AB10534"/>
          <cell r="AC10534"/>
          <cell r="AD10534"/>
          <cell r="AE10534"/>
          <cell r="AF10534"/>
          <cell r="AG10534"/>
          <cell r="AH10534"/>
          <cell r="AI10534"/>
          <cell r="AJ10534"/>
          <cell r="AK10534"/>
          <cell r="AL10534"/>
          <cell r="AM10534"/>
          <cell r="AN10534"/>
          <cell r="AO10534"/>
          <cell r="AP10534"/>
          <cell r="AQ10534"/>
          <cell r="AR10534"/>
          <cell r="AS10534"/>
        </row>
        <row r="10535">
          <cell r="A10535"/>
          <cell r="B10535"/>
          <cell r="C10535"/>
          <cell r="D10535"/>
          <cell r="E10535"/>
          <cell r="F10535"/>
          <cell r="G10535"/>
          <cell r="H10535"/>
          <cell r="I10535"/>
          <cell r="J10535"/>
          <cell r="K10535"/>
          <cell r="L10535"/>
          <cell r="M10535"/>
          <cell r="N10535"/>
          <cell r="O10535"/>
          <cell r="P10535"/>
          <cell r="Q10535"/>
          <cell r="R10535"/>
          <cell r="S10535"/>
          <cell r="T10535"/>
          <cell r="U10535"/>
          <cell r="V10535"/>
          <cell r="W10535"/>
          <cell r="X10535"/>
          <cell r="Y10535"/>
          <cell r="Z10535"/>
          <cell r="AA10535"/>
          <cell r="AB10535"/>
          <cell r="AC10535"/>
          <cell r="AD10535"/>
          <cell r="AE10535"/>
          <cell r="AF10535"/>
          <cell r="AG10535"/>
          <cell r="AH10535"/>
          <cell r="AI10535"/>
          <cell r="AJ10535"/>
          <cell r="AK10535"/>
          <cell r="AL10535"/>
          <cell r="AM10535"/>
          <cell r="AN10535"/>
          <cell r="AO10535"/>
          <cell r="AP10535"/>
          <cell r="AQ10535"/>
          <cell r="AR10535"/>
          <cell r="AS10535"/>
        </row>
        <row r="10536">
          <cell r="A10536"/>
          <cell r="B10536"/>
          <cell r="C10536"/>
          <cell r="D10536"/>
          <cell r="E10536"/>
          <cell r="F10536"/>
          <cell r="G10536"/>
          <cell r="H10536"/>
          <cell r="I10536"/>
          <cell r="J10536"/>
          <cell r="K10536"/>
          <cell r="L10536"/>
          <cell r="M10536"/>
          <cell r="N10536"/>
          <cell r="O10536"/>
          <cell r="P10536"/>
          <cell r="Q10536"/>
          <cell r="R10536"/>
          <cell r="S10536"/>
          <cell r="T10536"/>
          <cell r="U10536"/>
          <cell r="V10536"/>
          <cell r="W10536"/>
          <cell r="X10536"/>
          <cell r="Y10536"/>
          <cell r="Z10536"/>
          <cell r="AA10536"/>
          <cell r="AB10536"/>
          <cell r="AC10536"/>
          <cell r="AD10536"/>
          <cell r="AE10536"/>
          <cell r="AF10536"/>
          <cell r="AG10536"/>
          <cell r="AH10536"/>
          <cell r="AI10536"/>
          <cell r="AJ10536"/>
          <cell r="AK10536"/>
          <cell r="AL10536"/>
          <cell r="AM10536"/>
          <cell r="AN10536"/>
          <cell r="AO10536"/>
          <cell r="AP10536"/>
          <cell r="AQ10536"/>
          <cell r="AR10536"/>
          <cell r="AS10536"/>
        </row>
        <row r="10537">
          <cell r="A10537"/>
          <cell r="B10537"/>
          <cell r="C10537"/>
          <cell r="D10537"/>
          <cell r="E10537"/>
          <cell r="F10537"/>
          <cell r="G10537"/>
          <cell r="H10537"/>
          <cell r="I10537"/>
          <cell r="J10537"/>
          <cell r="K10537"/>
          <cell r="L10537"/>
          <cell r="M10537"/>
          <cell r="N10537"/>
          <cell r="O10537"/>
          <cell r="P10537"/>
          <cell r="Q10537"/>
          <cell r="R10537"/>
          <cell r="S10537"/>
          <cell r="T10537"/>
          <cell r="U10537"/>
          <cell r="V10537"/>
          <cell r="W10537"/>
          <cell r="X10537"/>
          <cell r="Y10537"/>
          <cell r="Z10537"/>
          <cell r="AA10537"/>
          <cell r="AB10537"/>
          <cell r="AC10537"/>
          <cell r="AD10537"/>
          <cell r="AE10537"/>
          <cell r="AF10537"/>
          <cell r="AG10537"/>
          <cell r="AH10537"/>
          <cell r="AI10537"/>
          <cell r="AJ10537"/>
          <cell r="AK10537"/>
          <cell r="AL10537"/>
          <cell r="AM10537"/>
          <cell r="AN10537"/>
          <cell r="AO10537"/>
          <cell r="AP10537"/>
          <cell r="AQ10537"/>
          <cell r="AR10537"/>
          <cell r="AS10537"/>
        </row>
        <row r="10538">
          <cell r="A10538"/>
          <cell r="B10538"/>
          <cell r="C10538"/>
          <cell r="D10538"/>
          <cell r="E10538"/>
          <cell r="F10538"/>
          <cell r="G10538"/>
          <cell r="H10538"/>
          <cell r="I10538"/>
          <cell r="J10538"/>
          <cell r="K10538"/>
          <cell r="L10538"/>
          <cell r="M10538"/>
          <cell r="N10538"/>
          <cell r="O10538"/>
          <cell r="P10538"/>
          <cell r="Q10538"/>
          <cell r="R10538"/>
          <cell r="S10538"/>
          <cell r="T10538"/>
          <cell r="U10538"/>
          <cell r="V10538"/>
          <cell r="W10538"/>
          <cell r="X10538"/>
          <cell r="Y10538"/>
          <cell r="Z10538"/>
          <cell r="AA10538"/>
          <cell r="AB10538"/>
          <cell r="AC10538"/>
          <cell r="AD10538"/>
          <cell r="AE10538"/>
          <cell r="AF10538"/>
          <cell r="AG10538"/>
          <cell r="AH10538"/>
          <cell r="AI10538"/>
          <cell r="AJ10538"/>
          <cell r="AK10538"/>
          <cell r="AL10538"/>
          <cell r="AM10538"/>
          <cell r="AN10538"/>
          <cell r="AO10538"/>
          <cell r="AP10538"/>
          <cell r="AQ10538"/>
          <cell r="AR10538"/>
          <cell r="AS10538"/>
        </row>
        <row r="10539">
          <cell r="A10539"/>
          <cell r="B10539"/>
          <cell r="C10539"/>
          <cell r="D10539"/>
          <cell r="E10539"/>
          <cell r="F10539"/>
          <cell r="G10539"/>
          <cell r="H10539"/>
          <cell r="I10539"/>
          <cell r="J10539"/>
          <cell r="K10539"/>
          <cell r="L10539"/>
          <cell r="M10539"/>
          <cell r="N10539"/>
          <cell r="O10539"/>
          <cell r="P10539"/>
          <cell r="Q10539"/>
          <cell r="R10539"/>
          <cell r="S10539"/>
          <cell r="T10539"/>
          <cell r="U10539"/>
          <cell r="V10539"/>
          <cell r="W10539"/>
          <cell r="X10539"/>
          <cell r="Y10539"/>
          <cell r="Z10539"/>
          <cell r="AA10539"/>
          <cell r="AB10539"/>
          <cell r="AC10539"/>
          <cell r="AD10539"/>
          <cell r="AE10539"/>
          <cell r="AF10539"/>
          <cell r="AG10539"/>
          <cell r="AH10539"/>
          <cell r="AI10539"/>
          <cell r="AJ10539"/>
          <cell r="AK10539"/>
          <cell r="AL10539"/>
          <cell r="AM10539"/>
          <cell r="AN10539"/>
          <cell r="AO10539"/>
          <cell r="AP10539"/>
          <cell r="AQ10539"/>
          <cell r="AR10539"/>
          <cell r="AS10539"/>
        </row>
        <row r="10540">
          <cell r="A10540"/>
          <cell r="B10540"/>
          <cell r="C10540"/>
          <cell r="D10540"/>
          <cell r="E10540"/>
          <cell r="F10540"/>
          <cell r="G10540"/>
          <cell r="H10540"/>
          <cell r="I10540"/>
          <cell r="J10540"/>
          <cell r="K10540"/>
          <cell r="L10540"/>
          <cell r="M10540"/>
          <cell r="N10540"/>
          <cell r="O10540"/>
          <cell r="P10540"/>
          <cell r="Q10540"/>
          <cell r="R10540"/>
          <cell r="S10540"/>
          <cell r="T10540"/>
          <cell r="U10540"/>
          <cell r="V10540"/>
          <cell r="W10540"/>
          <cell r="X10540"/>
          <cell r="Y10540"/>
          <cell r="Z10540"/>
          <cell r="AA10540"/>
          <cell r="AB10540"/>
          <cell r="AC10540"/>
          <cell r="AD10540"/>
          <cell r="AE10540"/>
          <cell r="AF10540"/>
          <cell r="AG10540"/>
          <cell r="AH10540"/>
          <cell r="AI10540"/>
          <cell r="AJ10540"/>
          <cell r="AK10540"/>
          <cell r="AL10540"/>
          <cell r="AM10540"/>
          <cell r="AN10540"/>
          <cell r="AO10540"/>
          <cell r="AP10540"/>
          <cell r="AQ10540"/>
          <cell r="AR10540"/>
          <cell r="AS10540"/>
        </row>
        <row r="10541">
          <cell r="A10541"/>
          <cell r="B10541"/>
          <cell r="C10541"/>
          <cell r="D10541"/>
          <cell r="E10541"/>
          <cell r="F10541"/>
          <cell r="G10541"/>
          <cell r="H10541"/>
          <cell r="I10541"/>
          <cell r="J10541"/>
          <cell r="K10541"/>
          <cell r="L10541"/>
          <cell r="M10541"/>
          <cell r="N10541"/>
          <cell r="O10541"/>
          <cell r="P10541"/>
          <cell r="Q10541"/>
          <cell r="R10541"/>
          <cell r="S10541"/>
          <cell r="T10541"/>
          <cell r="U10541"/>
          <cell r="V10541"/>
          <cell r="W10541"/>
          <cell r="X10541"/>
          <cell r="Y10541"/>
          <cell r="Z10541"/>
          <cell r="AA10541"/>
          <cell r="AB10541"/>
          <cell r="AC10541"/>
          <cell r="AD10541"/>
          <cell r="AE10541"/>
          <cell r="AF10541"/>
          <cell r="AG10541"/>
          <cell r="AH10541"/>
          <cell r="AI10541"/>
          <cell r="AJ10541"/>
          <cell r="AK10541"/>
          <cell r="AL10541"/>
          <cell r="AM10541"/>
          <cell r="AN10541"/>
          <cell r="AO10541"/>
          <cell r="AP10541"/>
          <cell r="AQ10541"/>
          <cell r="AR10541"/>
          <cell r="AS10541"/>
        </row>
        <row r="10542">
          <cell r="A10542"/>
          <cell r="B10542"/>
          <cell r="C10542"/>
          <cell r="D10542"/>
          <cell r="E10542"/>
          <cell r="F10542"/>
          <cell r="G10542"/>
          <cell r="H10542"/>
          <cell r="I10542"/>
          <cell r="J10542"/>
          <cell r="K10542"/>
          <cell r="L10542"/>
          <cell r="M10542"/>
          <cell r="N10542"/>
          <cell r="O10542"/>
          <cell r="P10542"/>
          <cell r="Q10542"/>
          <cell r="R10542"/>
          <cell r="S10542"/>
          <cell r="T10542"/>
          <cell r="U10542"/>
          <cell r="V10542"/>
          <cell r="W10542"/>
          <cell r="X10542"/>
          <cell r="Y10542"/>
          <cell r="Z10542"/>
          <cell r="AA10542"/>
          <cell r="AB10542"/>
          <cell r="AC10542"/>
          <cell r="AD10542"/>
          <cell r="AE10542"/>
          <cell r="AF10542"/>
          <cell r="AG10542"/>
          <cell r="AH10542"/>
          <cell r="AI10542"/>
          <cell r="AJ10542"/>
          <cell r="AK10542"/>
          <cell r="AL10542"/>
          <cell r="AM10542"/>
          <cell r="AN10542"/>
          <cell r="AO10542"/>
          <cell r="AP10542"/>
          <cell r="AQ10542"/>
          <cell r="AR10542"/>
          <cell r="AS10542"/>
        </row>
        <row r="10543">
          <cell r="A10543"/>
          <cell r="B10543"/>
          <cell r="C10543"/>
          <cell r="D10543"/>
          <cell r="E10543"/>
          <cell r="F10543"/>
          <cell r="G10543"/>
          <cell r="H10543"/>
          <cell r="I10543"/>
          <cell r="J10543"/>
          <cell r="K10543"/>
          <cell r="L10543"/>
          <cell r="M10543"/>
          <cell r="N10543"/>
          <cell r="O10543"/>
          <cell r="P10543"/>
          <cell r="Q10543"/>
          <cell r="R10543"/>
          <cell r="S10543"/>
          <cell r="T10543"/>
          <cell r="U10543"/>
          <cell r="V10543"/>
          <cell r="W10543"/>
          <cell r="X10543"/>
          <cell r="Y10543"/>
          <cell r="Z10543"/>
          <cell r="AA10543"/>
          <cell r="AB10543"/>
          <cell r="AC10543"/>
          <cell r="AD10543"/>
          <cell r="AE10543"/>
          <cell r="AF10543"/>
          <cell r="AG10543"/>
          <cell r="AH10543"/>
          <cell r="AI10543"/>
          <cell r="AJ10543"/>
          <cell r="AK10543"/>
          <cell r="AL10543"/>
          <cell r="AM10543"/>
          <cell r="AN10543"/>
          <cell r="AO10543"/>
          <cell r="AP10543"/>
          <cell r="AQ10543"/>
          <cell r="AR10543"/>
          <cell r="AS10543"/>
        </row>
        <row r="10544">
          <cell r="A10544"/>
          <cell r="B10544"/>
          <cell r="C10544"/>
          <cell r="D10544"/>
          <cell r="E10544"/>
          <cell r="F10544"/>
          <cell r="G10544"/>
          <cell r="H10544"/>
          <cell r="I10544"/>
          <cell r="J10544"/>
          <cell r="K10544"/>
          <cell r="L10544"/>
          <cell r="M10544"/>
          <cell r="N10544"/>
          <cell r="O10544"/>
          <cell r="P10544"/>
          <cell r="Q10544"/>
          <cell r="R10544"/>
          <cell r="S10544"/>
          <cell r="T10544"/>
          <cell r="U10544"/>
          <cell r="V10544"/>
          <cell r="W10544"/>
          <cell r="X10544"/>
          <cell r="Y10544"/>
          <cell r="Z10544"/>
          <cell r="AA10544"/>
          <cell r="AB10544"/>
          <cell r="AC10544"/>
          <cell r="AD10544"/>
          <cell r="AE10544"/>
          <cell r="AF10544"/>
          <cell r="AG10544"/>
          <cell r="AH10544"/>
          <cell r="AI10544"/>
          <cell r="AJ10544"/>
          <cell r="AK10544"/>
          <cell r="AL10544"/>
          <cell r="AM10544"/>
          <cell r="AN10544"/>
          <cell r="AO10544"/>
          <cell r="AP10544"/>
          <cell r="AQ10544"/>
          <cell r="AR10544"/>
          <cell r="AS10544"/>
        </row>
        <row r="10545">
          <cell r="A10545"/>
          <cell r="B10545"/>
          <cell r="C10545"/>
          <cell r="D10545"/>
          <cell r="E10545"/>
          <cell r="F10545"/>
          <cell r="G10545"/>
          <cell r="H10545"/>
          <cell r="I10545"/>
          <cell r="J10545"/>
          <cell r="K10545"/>
          <cell r="L10545"/>
          <cell r="M10545"/>
          <cell r="N10545"/>
          <cell r="O10545"/>
          <cell r="P10545"/>
          <cell r="Q10545"/>
          <cell r="R10545"/>
          <cell r="S10545"/>
          <cell r="T10545"/>
          <cell r="U10545"/>
          <cell r="V10545"/>
          <cell r="W10545"/>
          <cell r="X10545"/>
          <cell r="Y10545"/>
          <cell r="Z10545"/>
          <cell r="AA10545"/>
          <cell r="AB10545"/>
          <cell r="AC10545"/>
          <cell r="AD10545"/>
          <cell r="AE10545"/>
          <cell r="AF10545"/>
          <cell r="AG10545"/>
          <cell r="AH10545"/>
          <cell r="AI10545"/>
          <cell r="AJ10545"/>
          <cell r="AK10545"/>
          <cell r="AL10545"/>
          <cell r="AM10545"/>
          <cell r="AN10545"/>
          <cell r="AO10545"/>
          <cell r="AP10545"/>
          <cell r="AQ10545"/>
          <cell r="AR10545"/>
          <cell r="AS10545"/>
        </row>
        <row r="10546">
          <cell r="A10546"/>
          <cell r="B10546"/>
          <cell r="C10546"/>
          <cell r="D10546"/>
          <cell r="E10546"/>
          <cell r="F10546"/>
          <cell r="G10546"/>
          <cell r="H10546"/>
          <cell r="I10546"/>
          <cell r="J10546"/>
          <cell r="K10546"/>
          <cell r="L10546"/>
          <cell r="M10546"/>
          <cell r="N10546"/>
          <cell r="O10546"/>
          <cell r="P10546"/>
          <cell r="Q10546"/>
          <cell r="R10546"/>
          <cell r="S10546"/>
          <cell r="T10546"/>
          <cell r="U10546"/>
          <cell r="V10546"/>
          <cell r="W10546"/>
          <cell r="X10546"/>
          <cell r="Y10546"/>
          <cell r="Z10546"/>
          <cell r="AA10546"/>
          <cell r="AB10546"/>
          <cell r="AC10546"/>
          <cell r="AD10546"/>
          <cell r="AE10546"/>
          <cell r="AF10546"/>
          <cell r="AG10546"/>
          <cell r="AH10546"/>
          <cell r="AI10546"/>
          <cell r="AJ10546"/>
          <cell r="AK10546"/>
          <cell r="AL10546"/>
          <cell r="AM10546"/>
          <cell r="AN10546"/>
          <cell r="AO10546"/>
          <cell r="AP10546"/>
          <cell r="AQ10546"/>
          <cell r="AR10546"/>
          <cell r="AS10546"/>
        </row>
        <row r="10547">
          <cell r="A10547"/>
          <cell r="B10547"/>
          <cell r="C10547"/>
          <cell r="D10547"/>
          <cell r="E10547"/>
          <cell r="F10547"/>
          <cell r="G10547"/>
          <cell r="H10547"/>
          <cell r="I10547"/>
          <cell r="J10547"/>
          <cell r="K10547"/>
          <cell r="L10547"/>
          <cell r="M10547"/>
          <cell r="N10547"/>
          <cell r="O10547"/>
          <cell r="P10547"/>
          <cell r="Q10547"/>
          <cell r="R10547"/>
          <cell r="S10547"/>
          <cell r="T10547"/>
          <cell r="U10547"/>
          <cell r="V10547"/>
          <cell r="W10547"/>
          <cell r="X10547"/>
          <cell r="Y10547"/>
          <cell r="Z10547"/>
          <cell r="AA10547"/>
          <cell r="AB10547"/>
          <cell r="AC10547"/>
          <cell r="AD10547"/>
          <cell r="AE10547"/>
          <cell r="AF10547"/>
          <cell r="AG10547"/>
          <cell r="AH10547"/>
          <cell r="AI10547"/>
          <cell r="AJ10547"/>
          <cell r="AK10547"/>
          <cell r="AL10547"/>
          <cell r="AM10547"/>
          <cell r="AN10547"/>
          <cell r="AO10547"/>
          <cell r="AP10547"/>
          <cell r="AQ10547"/>
          <cell r="AR10547"/>
          <cell r="AS10547"/>
        </row>
        <row r="10548">
          <cell r="A10548"/>
          <cell r="B10548"/>
          <cell r="C10548"/>
          <cell r="D10548"/>
          <cell r="E10548"/>
          <cell r="F10548"/>
          <cell r="G10548"/>
          <cell r="H10548"/>
          <cell r="I10548"/>
          <cell r="J10548"/>
          <cell r="K10548"/>
          <cell r="L10548"/>
          <cell r="M10548"/>
          <cell r="N10548"/>
          <cell r="O10548"/>
          <cell r="P10548"/>
          <cell r="Q10548"/>
          <cell r="R10548"/>
          <cell r="S10548"/>
          <cell r="T10548"/>
          <cell r="U10548"/>
          <cell r="V10548"/>
          <cell r="W10548"/>
          <cell r="X10548"/>
          <cell r="Y10548"/>
          <cell r="Z10548"/>
          <cell r="AA10548"/>
          <cell r="AB10548"/>
          <cell r="AC10548"/>
          <cell r="AD10548"/>
          <cell r="AE10548"/>
          <cell r="AF10548"/>
          <cell r="AG10548"/>
          <cell r="AH10548"/>
          <cell r="AI10548"/>
          <cell r="AJ10548"/>
          <cell r="AK10548"/>
          <cell r="AL10548"/>
          <cell r="AM10548"/>
          <cell r="AN10548"/>
          <cell r="AO10548"/>
          <cell r="AP10548"/>
          <cell r="AQ10548"/>
          <cell r="AR10548"/>
          <cell r="AS10548"/>
        </row>
        <row r="10549">
          <cell r="A10549"/>
          <cell r="B10549"/>
          <cell r="C10549"/>
          <cell r="D10549"/>
          <cell r="E10549"/>
          <cell r="F10549"/>
          <cell r="G10549"/>
          <cell r="H10549"/>
          <cell r="I10549"/>
          <cell r="J10549"/>
          <cell r="K10549"/>
          <cell r="L10549"/>
          <cell r="M10549"/>
          <cell r="N10549"/>
          <cell r="O10549"/>
          <cell r="P10549"/>
          <cell r="Q10549"/>
          <cell r="R10549"/>
          <cell r="S10549"/>
          <cell r="T10549"/>
          <cell r="U10549"/>
          <cell r="V10549"/>
          <cell r="W10549"/>
          <cell r="X10549"/>
          <cell r="Y10549"/>
          <cell r="Z10549"/>
          <cell r="AA10549"/>
          <cell r="AB10549"/>
          <cell r="AC10549"/>
          <cell r="AD10549"/>
          <cell r="AE10549"/>
          <cell r="AF10549"/>
          <cell r="AG10549"/>
          <cell r="AH10549"/>
          <cell r="AI10549"/>
          <cell r="AJ10549"/>
          <cell r="AK10549"/>
          <cell r="AL10549"/>
          <cell r="AM10549"/>
          <cell r="AN10549"/>
          <cell r="AO10549"/>
          <cell r="AP10549"/>
          <cell r="AQ10549"/>
          <cell r="AR10549"/>
          <cell r="AS10549"/>
        </row>
        <row r="10550">
          <cell r="A10550"/>
          <cell r="B10550"/>
          <cell r="C10550"/>
          <cell r="D10550"/>
          <cell r="E10550"/>
          <cell r="F10550"/>
          <cell r="G10550"/>
          <cell r="H10550"/>
          <cell r="I10550"/>
          <cell r="J10550"/>
          <cell r="K10550"/>
          <cell r="L10550"/>
          <cell r="M10550"/>
          <cell r="N10550"/>
          <cell r="O10550"/>
          <cell r="P10550"/>
          <cell r="Q10550"/>
          <cell r="R10550"/>
          <cell r="S10550"/>
          <cell r="T10550"/>
          <cell r="U10550"/>
          <cell r="V10550"/>
          <cell r="W10550"/>
          <cell r="X10550"/>
          <cell r="Y10550"/>
          <cell r="Z10550"/>
          <cell r="AA10550"/>
          <cell r="AB10550"/>
          <cell r="AC10550"/>
          <cell r="AD10550"/>
          <cell r="AE10550"/>
          <cell r="AF10550"/>
          <cell r="AG10550"/>
          <cell r="AH10550"/>
          <cell r="AI10550"/>
          <cell r="AJ10550"/>
          <cell r="AK10550"/>
          <cell r="AL10550"/>
          <cell r="AM10550"/>
          <cell r="AN10550"/>
          <cell r="AO10550"/>
          <cell r="AP10550"/>
          <cell r="AQ10550"/>
          <cell r="AR10550"/>
          <cell r="AS10550"/>
        </row>
        <row r="10551">
          <cell r="A10551"/>
          <cell r="B10551"/>
          <cell r="C10551"/>
          <cell r="D10551"/>
          <cell r="E10551"/>
          <cell r="F10551"/>
          <cell r="G10551"/>
          <cell r="H10551"/>
          <cell r="I10551"/>
          <cell r="J10551"/>
          <cell r="K10551"/>
          <cell r="L10551"/>
          <cell r="M10551"/>
          <cell r="N10551"/>
          <cell r="O10551"/>
          <cell r="P10551"/>
          <cell r="Q10551"/>
          <cell r="R10551"/>
          <cell r="S10551"/>
          <cell r="T10551"/>
          <cell r="U10551"/>
          <cell r="V10551"/>
          <cell r="W10551"/>
          <cell r="X10551"/>
          <cell r="Y10551"/>
          <cell r="Z10551"/>
          <cell r="AA10551"/>
          <cell r="AB10551"/>
          <cell r="AC10551"/>
          <cell r="AD10551"/>
          <cell r="AE10551"/>
          <cell r="AF10551"/>
          <cell r="AG10551"/>
          <cell r="AH10551"/>
          <cell r="AI10551"/>
          <cell r="AJ10551"/>
          <cell r="AK10551"/>
          <cell r="AL10551"/>
          <cell r="AM10551"/>
          <cell r="AN10551"/>
          <cell r="AO10551"/>
          <cell r="AP10551"/>
          <cell r="AQ10551"/>
          <cell r="AR10551"/>
          <cell r="AS10551"/>
        </row>
        <row r="10552">
          <cell r="A10552"/>
          <cell r="B10552"/>
          <cell r="C10552"/>
          <cell r="D10552"/>
          <cell r="E10552"/>
          <cell r="F10552"/>
          <cell r="G10552"/>
          <cell r="H10552"/>
          <cell r="I10552"/>
          <cell r="J10552"/>
          <cell r="K10552"/>
          <cell r="L10552"/>
          <cell r="M10552"/>
          <cell r="N10552"/>
          <cell r="O10552"/>
          <cell r="P10552"/>
          <cell r="Q10552"/>
          <cell r="R10552"/>
          <cell r="S10552"/>
          <cell r="T10552"/>
          <cell r="U10552"/>
          <cell r="V10552"/>
          <cell r="W10552"/>
          <cell r="X10552"/>
          <cell r="Y10552"/>
          <cell r="Z10552"/>
          <cell r="AA10552"/>
          <cell r="AB10552"/>
          <cell r="AC10552"/>
          <cell r="AD10552"/>
          <cell r="AE10552"/>
          <cell r="AF10552"/>
          <cell r="AG10552"/>
          <cell r="AH10552"/>
          <cell r="AI10552"/>
          <cell r="AJ10552"/>
          <cell r="AK10552"/>
          <cell r="AL10552"/>
          <cell r="AM10552"/>
          <cell r="AN10552"/>
          <cell r="AO10552"/>
          <cell r="AP10552"/>
          <cell r="AQ10552"/>
          <cell r="AR10552"/>
          <cell r="AS10552"/>
        </row>
        <row r="10553">
          <cell r="A10553"/>
          <cell r="B10553"/>
          <cell r="C10553"/>
          <cell r="D10553"/>
          <cell r="E10553"/>
          <cell r="F10553"/>
          <cell r="G10553"/>
          <cell r="H10553"/>
          <cell r="I10553"/>
          <cell r="J10553"/>
          <cell r="K10553"/>
          <cell r="L10553"/>
          <cell r="M10553"/>
          <cell r="N10553"/>
          <cell r="O10553"/>
          <cell r="P10553"/>
          <cell r="Q10553"/>
          <cell r="R10553"/>
          <cell r="S10553"/>
          <cell r="T10553"/>
          <cell r="U10553"/>
          <cell r="V10553"/>
          <cell r="W10553"/>
          <cell r="X10553"/>
          <cell r="Y10553"/>
          <cell r="Z10553"/>
          <cell r="AA10553"/>
          <cell r="AB10553"/>
          <cell r="AC10553"/>
          <cell r="AD10553"/>
          <cell r="AE10553"/>
          <cell r="AF10553"/>
          <cell r="AG10553"/>
          <cell r="AH10553"/>
          <cell r="AI10553"/>
          <cell r="AJ10553"/>
          <cell r="AK10553"/>
          <cell r="AL10553"/>
          <cell r="AM10553"/>
          <cell r="AN10553"/>
          <cell r="AO10553"/>
          <cell r="AP10553"/>
          <cell r="AQ10553"/>
          <cell r="AR10553"/>
          <cell r="AS10553"/>
        </row>
        <row r="10554">
          <cell r="A10554"/>
          <cell r="B10554"/>
          <cell r="C10554"/>
          <cell r="D10554"/>
          <cell r="E10554"/>
          <cell r="F10554"/>
          <cell r="G10554"/>
          <cell r="H10554"/>
          <cell r="I10554"/>
          <cell r="J10554"/>
          <cell r="K10554"/>
          <cell r="L10554"/>
          <cell r="M10554"/>
          <cell r="N10554"/>
          <cell r="O10554"/>
          <cell r="P10554"/>
          <cell r="Q10554"/>
          <cell r="R10554"/>
          <cell r="S10554"/>
          <cell r="T10554"/>
          <cell r="U10554"/>
          <cell r="V10554"/>
          <cell r="W10554"/>
          <cell r="X10554"/>
          <cell r="Y10554"/>
          <cell r="Z10554"/>
          <cell r="AA10554"/>
          <cell r="AB10554"/>
          <cell r="AC10554"/>
          <cell r="AD10554"/>
          <cell r="AE10554"/>
          <cell r="AF10554"/>
          <cell r="AG10554"/>
          <cell r="AH10554"/>
          <cell r="AI10554"/>
          <cell r="AJ10554"/>
          <cell r="AK10554"/>
          <cell r="AL10554"/>
          <cell r="AM10554"/>
          <cell r="AN10554"/>
          <cell r="AO10554"/>
          <cell r="AP10554"/>
          <cell r="AQ10554"/>
          <cell r="AR10554"/>
          <cell r="AS10554"/>
        </row>
        <row r="10555">
          <cell r="A10555"/>
          <cell r="B10555"/>
          <cell r="C10555"/>
          <cell r="D10555"/>
          <cell r="E10555"/>
          <cell r="F10555"/>
          <cell r="G10555"/>
          <cell r="H10555"/>
          <cell r="I10555"/>
          <cell r="J10555"/>
          <cell r="K10555"/>
          <cell r="L10555"/>
          <cell r="M10555"/>
          <cell r="N10555"/>
          <cell r="O10555"/>
          <cell r="P10555"/>
          <cell r="Q10555"/>
          <cell r="R10555"/>
          <cell r="S10555"/>
          <cell r="T10555"/>
          <cell r="U10555"/>
          <cell r="V10555"/>
          <cell r="W10555"/>
          <cell r="X10555"/>
          <cell r="Y10555"/>
          <cell r="Z10555"/>
          <cell r="AA10555"/>
          <cell r="AB10555"/>
          <cell r="AC10555"/>
          <cell r="AD10555"/>
          <cell r="AE10555"/>
          <cell r="AF10555"/>
          <cell r="AG10555"/>
          <cell r="AH10555"/>
          <cell r="AI10555"/>
          <cell r="AJ10555"/>
          <cell r="AK10555"/>
          <cell r="AL10555"/>
          <cell r="AM10555"/>
          <cell r="AN10555"/>
          <cell r="AO10555"/>
          <cell r="AP10555"/>
          <cell r="AQ10555"/>
          <cell r="AR10555"/>
          <cell r="AS10555"/>
        </row>
        <row r="10556">
          <cell r="A10556"/>
          <cell r="B10556"/>
          <cell r="C10556"/>
          <cell r="D10556"/>
          <cell r="E10556"/>
          <cell r="F10556"/>
          <cell r="G10556"/>
          <cell r="H10556"/>
          <cell r="I10556"/>
          <cell r="J10556"/>
          <cell r="K10556"/>
          <cell r="L10556"/>
          <cell r="M10556"/>
          <cell r="N10556"/>
          <cell r="O10556"/>
          <cell r="P10556"/>
          <cell r="Q10556"/>
          <cell r="R10556"/>
          <cell r="S10556"/>
          <cell r="T10556"/>
          <cell r="U10556"/>
          <cell r="V10556"/>
          <cell r="W10556"/>
          <cell r="X10556"/>
          <cell r="Y10556"/>
          <cell r="Z10556"/>
          <cell r="AA10556"/>
          <cell r="AB10556"/>
          <cell r="AC10556"/>
          <cell r="AD10556"/>
          <cell r="AE10556"/>
          <cell r="AF10556"/>
          <cell r="AG10556"/>
          <cell r="AH10556"/>
          <cell r="AI10556"/>
          <cell r="AJ10556"/>
          <cell r="AK10556"/>
          <cell r="AL10556"/>
          <cell r="AM10556"/>
          <cell r="AN10556"/>
          <cell r="AO10556"/>
          <cell r="AP10556"/>
          <cell r="AQ10556"/>
          <cell r="AR10556"/>
          <cell r="AS10556"/>
        </row>
        <row r="10557">
          <cell r="A10557"/>
          <cell r="B10557"/>
          <cell r="C10557"/>
          <cell r="D10557"/>
          <cell r="E10557"/>
          <cell r="F10557"/>
          <cell r="G10557"/>
          <cell r="H10557"/>
          <cell r="I10557"/>
          <cell r="J10557"/>
          <cell r="K10557"/>
          <cell r="L10557"/>
          <cell r="M10557"/>
          <cell r="N10557"/>
          <cell r="O10557"/>
          <cell r="P10557"/>
          <cell r="Q10557"/>
          <cell r="R10557"/>
          <cell r="S10557"/>
          <cell r="T10557"/>
          <cell r="U10557"/>
          <cell r="V10557"/>
          <cell r="W10557"/>
          <cell r="X10557"/>
          <cell r="Y10557"/>
          <cell r="Z10557"/>
          <cell r="AA10557"/>
          <cell r="AB10557"/>
          <cell r="AC10557"/>
          <cell r="AD10557"/>
          <cell r="AE10557"/>
          <cell r="AF10557"/>
          <cell r="AG10557"/>
          <cell r="AH10557"/>
          <cell r="AI10557"/>
          <cell r="AJ10557"/>
          <cell r="AK10557"/>
          <cell r="AL10557"/>
          <cell r="AM10557"/>
          <cell r="AN10557"/>
          <cell r="AO10557"/>
          <cell r="AP10557"/>
          <cell r="AQ10557"/>
          <cell r="AR10557"/>
          <cell r="AS10557"/>
        </row>
        <row r="10558">
          <cell r="A10558"/>
          <cell r="B10558"/>
          <cell r="C10558"/>
          <cell r="D10558"/>
          <cell r="E10558"/>
          <cell r="F10558"/>
          <cell r="G10558"/>
          <cell r="H10558"/>
          <cell r="I10558"/>
          <cell r="J10558"/>
          <cell r="K10558"/>
          <cell r="L10558"/>
          <cell r="M10558"/>
          <cell r="N10558"/>
          <cell r="O10558"/>
          <cell r="P10558"/>
          <cell r="Q10558"/>
          <cell r="R10558"/>
          <cell r="S10558"/>
          <cell r="T10558"/>
          <cell r="U10558"/>
          <cell r="V10558"/>
          <cell r="W10558"/>
          <cell r="X10558"/>
          <cell r="Y10558"/>
          <cell r="Z10558"/>
          <cell r="AA10558"/>
          <cell r="AB10558"/>
          <cell r="AC10558"/>
          <cell r="AD10558"/>
          <cell r="AE10558"/>
          <cell r="AF10558"/>
          <cell r="AG10558"/>
          <cell r="AH10558"/>
          <cell r="AI10558"/>
          <cell r="AJ10558"/>
          <cell r="AK10558"/>
          <cell r="AL10558"/>
          <cell r="AM10558"/>
          <cell r="AN10558"/>
          <cell r="AO10558"/>
          <cell r="AP10558"/>
          <cell r="AQ10558"/>
          <cell r="AR10558"/>
          <cell r="AS10558"/>
        </row>
        <row r="10559">
          <cell r="A10559"/>
          <cell r="B10559"/>
          <cell r="C10559"/>
          <cell r="D10559"/>
          <cell r="E10559"/>
          <cell r="F10559"/>
          <cell r="G10559"/>
          <cell r="H10559"/>
          <cell r="I10559"/>
          <cell r="J10559"/>
          <cell r="K10559"/>
          <cell r="L10559"/>
          <cell r="M10559"/>
          <cell r="N10559"/>
          <cell r="O10559"/>
          <cell r="P10559"/>
          <cell r="Q10559"/>
          <cell r="R10559"/>
          <cell r="S10559"/>
          <cell r="T10559"/>
          <cell r="U10559"/>
          <cell r="V10559"/>
          <cell r="W10559"/>
          <cell r="X10559"/>
          <cell r="Y10559"/>
          <cell r="Z10559"/>
          <cell r="AA10559"/>
          <cell r="AB10559"/>
          <cell r="AC10559"/>
          <cell r="AD10559"/>
          <cell r="AE10559"/>
          <cell r="AF10559"/>
          <cell r="AG10559"/>
          <cell r="AH10559"/>
          <cell r="AI10559"/>
          <cell r="AJ10559"/>
          <cell r="AK10559"/>
          <cell r="AL10559"/>
          <cell r="AM10559"/>
          <cell r="AN10559"/>
          <cell r="AO10559"/>
          <cell r="AP10559"/>
          <cell r="AQ10559"/>
          <cell r="AR10559"/>
          <cell r="AS10559"/>
        </row>
        <row r="10560">
          <cell r="A10560"/>
          <cell r="B10560"/>
          <cell r="C10560"/>
          <cell r="D10560"/>
          <cell r="E10560"/>
          <cell r="F10560"/>
          <cell r="G10560"/>
          <cell r="H10560"/>
          <cell r="I10560"/>
          <cell r="J10560"/>
          <cell r="K10560"/>
          <cell r="L10560"/>
          <cell r="M10560"/>
          <cell r="N10560"/>
          <cell r="O10560"/>
          <cell r="P10560"/>
          <cell r="Q10560"/>
          <cell r="R10560"/>
          <cell r="S10560"/>
          <cell r="T10560"/>
          <cell r="U10560"/>
          <cell r="V10560"/>
          <cell r="W10560"/>
          <cell r="X10560"/>
          <cell r="Y10560"/>
          <cell r="Z10560"/>
          <cell r="AA10560"/>
          <cell r="AB10560"/>
          <cell r="AC10560"/>
          <cell r="AD10560"/>
          <cell r="AE10560"/>
          <cell r="AF10560"/>
          <cell r="AG10560"/>
          <cell r="AH10560"/>
          <cell r="AI10560"/>
          <cell r="AJ10560"/>
          <cell r="AK10560"/>
          <cell r="AL10560"/>
          <cell r="AM10560"/>
          <cell r="AN10560"/>
          <cell r="AO10560"/>
          <cell r="AP10560"/>
          <cell r="AQ10560"/>
          <cell r="AR10560"/>
          <cell r="AS10560"/>
        </row>
        <row r="10561">
          <cell r="A10561"/>
          <cell r="B10561"/>
          <cell r="C10561"/>
          <cell r="D10561"/>
          <cell r="E10561"/>
          <cell r="F10561"/>
          <cell r="G10561"/>
          <cell r="H10561"/>
          <cell r="I10561"/>
          <cell r="J10561"/>
          <cell r="K10561"/>
          <cell r="L10561"/>
          <cell r="M10561"/>
          <cell r="N10561"/>
          <cell r="O10561"/>
          <cell r="P10561"/>
          <cell r="Q10561"/>
          <cell r="R10561"/>
          <cell r="S10561"/>
          <cell r="T10561"/>
          <cell r="U10561"/>
          <cell r="V10561"/>
          <cell r="W10561"/>
          <cell r="X10561"/>
          <cell r="Y10561"/>
          <cell r="Z10561"/>
          <cell r="AA10561"/>
          <cell r="AB10561"/>
          <cell r="AC10561"/>
          <cell r="AD10561"/>
          <cell r="AE10561"/>
          <cell r="AF10561"/>
          <cell r="AG10561"/>
          <cell r="AH10561"/>
          <cell r="AI10561"/>
          <cell r="AJ10561"/>
          <cell r="AK10561"/>
          <cell r="AL10561"/>
          <cell r="AM10561"/>
          <cell r="AN10561"/>
          <cell r="AO10561"/>
          <cell r="AP10561"/>
          <cell r="AQ10561"/>
          <cell r="AR10561"/>
          <cell r="AS10561"/>
        </row>
        <row r="10562">
          <cell r="A10562"/>
          <cell r="B10562"/>
          <cell r="C10562"/>
          <cell r="D10562"/>
          <cell r="E10562"/>
          <cell r="F10562"/>
          <cell r="G10562"/>
          <cell r="H10562"/>
          <cell r="I10562"/>
          <cell r="J10562"/>
          <cell r="K10562"/>
          <cell r="L10562"/>
          <cell r="M10562"/>
          <cell r="N10562"/>
          <cell r="O10562"/>
          <cell r="P10562"/>
          <cell r="Q10562"/>
          <cell r="R10562"/>
          <cell r="S10562"/>
          <cell r="T10562"/>
          <cell r="U10562"/>
          <cell r="V10562"/>
          <cell r="W10562"/>
          <cell r="X10562"/>
          <cell r="Y10562"/>
          <cell r="Z10562"/>
          <cell r="AA10562"/>
          <cell r="AB10562"/>
          <cell r="AC10562"/>
          <cell r="AD10562"/>
          <cell r="AE10562"/>
          <cell r="AF10562"/>
          <cell r="AG10562"/>
          <cell r="AH10562"/>
          <cell r="AI10562"/>
          <cell r="AJ10562"/>
          <cell r="AK10562"/>
          <cell r="AL10562"/>
          <cell r="AM10562"/>
          <cell r="AN10562"/>
          <cell r="AO10562"/>
          <cell r="AP10562"/>
          <cell r="AQ10562"/>
          <cell r="AR10562"/>
          <cell r="AS10562"/>
        </row>
        <row r="10563">
          <cell r="A10563"/>
          <cell r="B10563"/>
          <cell r="C10563"/>
          <cell r="D10563"/>
          <cell r="E10563"/>
          <cell r="F10563"/>
          <cell r="G10563"/>
          <cell r="H10563"/>
          <cell r="I10563"/>
          <cell r="J10563"/>
          <cell r="K10563"/>
          <cell r="L10563"/>
          <cell r="M10563"/>
          <cell r="N10563"/>
          <cell r="O10563"/>
          <cell r="P10563"/>
          <cell r="Q10563"/>
          <cell r="R10563"/>
          <cell r="S10563"/>
          <cell r="T10563"/>
          <cell r="U10563"/>
          <cell r="V10563"/>
          <cell r="W10563"/>
          <cell r="X10563"/>
          <cell r="Y10563"/>
          <cell r="Z10563"/>
          <cell r="AA10563"/>
          <cell r="AB10563"/>
          <cell r="AC10563"/>
          <cell r="AD10563"/>
          <cell r="AE10563"/>
          <cell r="AF10563"/>
          <cell r="AG10563"/>
          <cell r="AH10563"/>
          <cell r="AI10563"/>
          <cell r="AJ10563"/>
          <cell r="AK10563"/>
          <cell r="AL10563"/>
          <cell r="AM10563"/>
          <cell r="AN10563"/>
          <cell r="AO10563"/>
          <cell r="AP10563"/>
          <cell r="AQ10563"/>
          <cell r="AR10563"/>
          <cell r="AS10563"/>
        </row>
        <row r="10564">
          <cell r="A10564"/>
          <cell r="B10564"/>
          <cell r="C10564"/>
          <cell r="D10564"/>
          <cell r="E10564"/>
          <cell r="F10564"/>
          <cell r="G10564"/>
          <cell r="H10564"/>
          <cell r="I10564"/>
          <cell r="J10564"/>
          <cell r="K10564"/>
          <cell r="L10564"/>
          <cell r="M10564"/>
          <cell r="N10564"/>
          <cell r="O10564"/>
          <cell r="P10564"/>
          <cell r="Q10564"/>
          <cell r="R10564"/>
          <cell r="S10564"/>
          <cell r="T10564"/>
          <cell r="U10564"/>
          <cell r="V10564"/>
          <cell r="W10564"/>
          <cell r="X10564"/>
          <cell r="Y10564"/>
          <cell r="Z10564"/>
          <cell r="AA10564"/>
          <cell r="AB10564"/>
          <cell r="AC10564"/>
          <cell r="AD10564"/>
          <cell r="AE10564"/>
          <cell r="AF10564"/>
          <cell r="AG10564"/>
          <cell r="AH10564"/>
          <cell r="AI10564"/>
          <cell r="AJ10564"/>
          <cell r="AK10564"/>
          <cell r="AL10564"/>
          <cell r="AM10564"/>
          <cell r="AN10564"/>
          <cell r="AO10564"/>
          <cell r="AP10564"/>
          <cell r="AQ10564"/>
          <cell r="AR10564"/>
          <cell r="AS10564"/>
        </row>
        <row r="10565">
          <cell r="A10565"/>
          <cell r="B10565"/>
          <cell r="C10565"/>
          <cell r="D10565"/>
          <cell r="E10565"/>
          <cell r="F10565"/>
          <cell r="G10565"/>
          <cell r="H10565"/>
          <cell r="I10565"/>
          <cell r="J10565"/>
          <cell r="K10565"/>
          <cell r="L10565"/>
          <cell r="M10565"/>
          <cell r="N10565"/>
          <cell r="O10565"/>
          <cell r="P10565"/>
          <cell r="Q10565"/>
          <cell r="R10565"/>
          <cell r="S10565"/>
          <cell r="T10565"/>
          <cell r="U10565"/>
          <cell r="V10565"/>
          <cell r="W10565"/>
          <cell r="X10565"/>
          <cell r="Y10565"/>
          <cell r="Z10565"/>
          <cell r="AA10565"/>
          <cell r="AB10565"/>
          <cell r="AC10565"/>
          <cell r="AD10565"/>
          <cell r="AE10565"/>
          <cell r="AF10565"/>
          <cell r="AG10565"/>
          <cell r="AH10565"/>
          <cell r="AI10565"/>
          <cell r="AJ10565"/>
          <cell r="AK10565"/>
          <cell r="AL10565"/>
          <cell r="AM10565"/>
          <cell r="AN10565"/>
          <cell r="AO10565"/>
          <cell r="AP10565"/>
          <cell r="AQ10565"/>
          <cell r="AR10565"/>
          <cell r="AS10565"/>
        </row>
        <row r="10566">
          <cell r="A10566"/>
          <cell r="B10566"/>
          <cell r="C10566"/>
          <cell r="D10566"/>
          <cell r="E10566"/>
          <cell r="F10566"/>
          <cell r="G10566"/>
          <cell r="H10566"/>
          <cell r="I10566"/>
          <cell r="J10566"/>
          <cell r="K10566"/>
          <cell r="L10566"/>
          <cell r="M10566"/>
          <cell r="N10566"/>
          <cell r="O10566"/>
          <cell r="P10566"/>
          <cell r="Q10566"/>
          <cell r="R10566"/>
          <cell r="S10566"/>
          <cell r="T10566"/>
          <cell r="U10566"/>
          <cell r="V10566"/>
          <cell r="W10566"/>
          <cell r="X10566"/>
          <cell r="Y10566"/>
          <cell r="Z10566"/>
          <cell r="AA10566"/>
          <cell r="AB10566"/>
          <cell r="AC10566"/>
          <cell r="AD10566"/>
          <cell r="AE10566"/>
          <cell r="AF10566"/>
          <cell r="AG10566"/>
          <cell r="AH10566"/>
          <cell r="AI10566"/>
          <cell r="AJ10566"/>
          <cell r="AK10566"/>
          <cell r="AL10566"/>
          <cell r="AM10566"/>
          <cell r="AN10566"/>
          <cell r="AO10566"/>
          <cell r="AP10566"/>
          <cell r="AQ10566"/>
          <cell r="AR10566"/>
          <cell r="AS10566"/>
        </row>
        <row r="10567">
          <cell r="A10567"/>
          <cell r="B10567"/>
          <cell r="C10567"/>
          <cell r="D10567"/>
          <cell r="E10567"/>
          <cell r="F10567"/>
          <cell r="G10567"/>
          <cell r="H10567"/>
          <cell r="I10567"/>
          <cell r="J10567"/>
          <cell r="K10567"/>
          <cell r="L10567"/>
          <cell r="M10567"/>
          <cell r="N10567"/>
          <cell r="O10567"/>
          <cell r="P10567"/>
          <cell r="Q10567"/>
          <cell r="R10567"/>
          <cell r="S10567"/>
          <cell r="T10567"/>
          <cell r="U10567"/>
          <cell r="V10567"/>
          <cell r="W10567"/>
          <cell r="X10567"/>
          <cell r="Y10567"/>
          <cell r="Z10567"/>
          <cell r="AA10567"/>
          <cell r="AB10567"/>
          <cell r="AC10567"/>
          <cell r="AD10567"/>
          <cell r="AE10567"/>
          <cell r="AF10567"/>
          <cell r="AG10567"/>
          <cell r="AH10567"/>
          <cell r="AI10567"/>
          <cell r="AJ10567"/>
          <cell r="AK10567"/>
          <cell r="AL10567"/>
          <cell r="AM10567"/>
          <cell r="AN10567"/>
          <cell r="AO10567"/>
          <cell r="AP10567"/>
          <cell r="AQ10567"/>
          <cell r="AR10567"/>
          <cell r="AS10567"/>
        </row>
        <row r="10568">
          <cell r="A10568"/>
          <cell r="B10568"/>
          <cell r="C10568"/>
          <cell r="D10568"/>
          <cell r="E10568"/>
          <cell r="F10568"/>
          <cell r="G10568"/>
          <cell r="H10568"/>
          <cell r="I10568"/>
          <cell r="J10568"/>
          <cell r="K10568"/>
          <cell r="L10568"/>
          <cell r="M10568"/>
          <cell r="N10568"/>
          <cell r="O10568"/>
          <cell r="P10568"/>
          <cell r="Q10568"/>
          <cell r="R10568"/>
          <cell r="S10568"/>
          <cell r="T10568"/>
          <cell r="U10568"/>
          <cell r="V10568"/>
          <cell r="W10568"/>
          <cell r="X10568"/>
          <cell r="Y10568"/>
          <cell r="Z10568"/>
          <cell r="AA10568"/>
          <cell r="AB10568"/>
          <cell r="AC10568"/>
          <cell r="AD10568"/>
          <cell r="AE10568"/>
          <cell r="AF10568"/>
          <cell r="AG10568"/>
          <cell r="AH10568"/>
          <cell r="AI10568"/>
          <cell r="AJ10568"/>
          <cell r="AK10568"/>
          <cell r="AL10568"/>
          <cell r="AM10568"/>
          <cell r="AN10568"/>
          <cell r="AO10568"/>
          <cell r="AP10568"/>
          <cell r="AQ10568"/>
          <cell r="AR10568"/>
          <cell r="AS10568"/>
        </row>
        <row r="10569">
          <cell r="A10569"/>
          <cell r="B10569"/>
          <cell r="C10569"/>
          <cell r="D10569"/>
          <cell r="E10569"/>
          <cell r="F10569"/>
          <cell r="G10569"/>
          <cell r="H10569"/>
          <cell r="I10569"/>
          <cell r="J10569"/>
          <cell r="K10569"/>
          <cell r="L10569"/>
          <cell r="M10569"/>
          <cell r="N10569"/>
          <cell r="O10569"/>
          <cell r="P10569"/>
          <cell r="Q10569"/>
          <cell r="R10569"/>
          <cell r="S10569"/>
          <cell r="T10569"/>
          <cell r="U10569"/>
          <cell r="V10569"/>
          <cell r="W10569"/>
          <cell r="X10569"/>
          <cell r="Y10569"/>
          <cell r="Z10569"/>
          <cell r="AA10569"/>
          <cell r="AB10569"/>
          <cell r="AC10569"/>
          <cell r="AD10569"/>
          <cell r="AE10569"/>
          <cell r="AF10569"/>
          <cell r="AG10569"/>
          <cell r="AH10569"/>
          <cell r="AI10569"/>
          <cell r="AJ10569"/>
          <cell r="AK10569"/>
          <cell r="AL10569"/>
          <cell r="AM10569"/>
          <cell r="AN10569"/>
          <cell r="AO10569"/>
          <cell r="AP10569"/>
          <cell r="AQ10569"/>
          <cell r="AR10569"/>
          <cell r="AS10569"/>
        </row>
        <row r="10570">
          <cell r="A10570"/>
          <cell r="B10570"/>
          <cell r="C10570"/>
          <cell r="D10570"/>
          <cell r="E10570"/>
          <cell r="F10570"/>
          <cell r="G10570"/>
          <cell r="H10570"/>
          <cell r="I10570"/>
          <cell r="J10570"/>
          <cell r="K10570"/>
          <cell r="L10570"/>
          <cell r="M10570"/>
          <cell r="N10570"/>
          <cell r="O10570"/>
          <cell r="P10570"/>
          <cell r="Q10570"/>
          <cell r="R10570"/>
          <cell r="S10570"/>
          <cell r="T10570"/>
          <cell r="U10570"/>
          <cell r="V10570"/>
          <cell r="W10570"/>
          <cell r="X10570"/>
          <cell r="Y10570"/>
          <cell r="Z10570"/>
          <cell r="AA10570"/>
          <cell r="AB10570"/>
          <cell r="AC10570"/>
          <cell r="AD10570"/>
          <cell r="AE10570"/>
          <cell r="AF10570"/>
          <cell r="AG10570"/>
          <cell r="AH10570"/>
          <cell r="AI10570"/>
          <cell r="AJ10570"/>
          <cell r="AK10570"/>
          <cell r="AL10570"/>
          <cell r="AM10570"/>
          <cell r="AN10570"/>
          <cell r="AO10570"/>
          <cell r="AP10570"/>
          <cell r="AQ10570"/>
          <cell r="AR10570"/>
          <cell r="AS10570"/>
        </row>
        <row r="10571">
          <cell r="A10571"/>
          <cell r="B10571"/>
          <cell r="C10571"/>
          <cell r="D10571"/>
          <cell r="E10571"/>
          <cell r="F10571"/>
          <cell r="G10571"/>
          <cell r="H10571"/>
          <cell r="I10571"/>
          <cell r="J10571"/>
          <cell r="K10571"/>
          <cell r="L10571"/>
          <cell r="M10571"/>
          <cell r="N10571"/>
          <cell r="O10571"/>
          <cell r="P10571"/>
          <cell r="Q10571"/>
          <cell r="R10571"/>
          <cell r="S10571"/>
          <cell r="T10571"/>
          <cell r="U10571"/>
          <cell r="V10571"/>
          <cell r="W10571"/>
          <cell r="X10571"/>
          <cell r="Y10571"/>
          <cell r="Z10571"/>
          <cell r="AA10571"/>
          <cell r="AB10571"/>
          <cell r="AC10571"/>
          <cell r="AD10571"/>
          <cell r="AE10571"/>
          <cell r="AF10571"/>
          <cell r="AG10571"/>
          <cell r="AH10571"/>
          <cell r="AI10571"/>
          <cell r="AJ10571"/>
          <cell r="AK10571"/>
          <cell r="AL10571"/>
          <cell r="AM10571"/>
          <cell r="AN10571"/>
          <cell r="AO10571"/>
          <cell r="AP10571"/>
          <cell r="AQ10571"/>
          <cell r="AR10571"/>
          <cell r="AS10571"/>
        </row>
        <row r="10572">
          <cell r="A10572"/>
          <cell r="B10572"/>
          <cell r="C10572"/>
          <cell r="D10572"/>
          <cell r="E10572"/>
          <cell r="F10572"/>
          <cell r="G10572"/>
          <cell r="H10572"/>
          <cell r="I10572"/>
          <cell r="J10572"/>
          <cell r="K10572"/>
          <cell r="L10572"/>
          <cell r="M10572"/>
          <cell r="N10572"/>
          <cell r="O10572"/>
          <cell r="P10572"/>
          <cell r="Q10572"/>
          <cell r="R10572"/>
          <cell r="S10572"/>
          <cell r="T10572"/>
          <cell r="U10572"/>
          <cell r="V10572"/>
          <cell r="W10572"/>
          <cell r="X10572"/>
          <cell r="Y10572"/>
          <cell r="Z10572"/>
          <cell r="AA10572"/>
          <cell r="AB10572"/>
          <cell r="AC10572"/>
          <cell r="AD10572"/>
          <cell r="AE10572"/>
          <cell r="AF10572"/>
          <cell r="AG10572"/>
          <cell r="AH10572"/>
          <cell r="AI10572"/>
          <cell r="AJ10572"/>
          <cell r="AK10572"/>
          <cell r="AL10572"/>
          <cell r="AM10572"/>
          <cell r="AN10572"/>
          <cell r="AO10572"/>
          <cell r="AP10572"/>
          <cell r="AQ10572"/>
          <cell r="AR10572"/>
          <cell r="AS10572"/>
        </row>
        <row r="10573">
          <cell r="A10573"/>
          <cell r="B10573"/>
          <cell r="C10573"/>
          <cell r="D10573"/>
          <cell r="E10573"/>
          <cell r="F10573"/>
          <cell r="G10573"/>
          <cell r="H10573"/>
          <cell r="I10573"/>
          <cell r="J10573"/>
          <cell r="K10573"/>
          <cell r="L10573"/>
          <cell r="M10573"/>
          <cell r="N10573"/>
          <cell r="O10573"/>
          <cell r="P10573"/>
          <cell r="Q10573"/>
          <cell r="R10573"/>
          <cell r="S10573"/>
          <cell r="T10573"/>
          <cell r="U10573"/>
          <cell r="V10573"/>
          <cell r="W10573"/>
          <cell r="X10573"/>
          <cell r="Y10573"/>
          <cell r="Z10573"/>
          <cell r="AA10573"/>
          <cell r="AB10573"/>
          <cell r="AC10573"/>
          <cell r="AD10573"/>
          <cell r="AE10573"/>
          <cell r="AF10573"/>
          <cell r="AG10573"/>
          <cell r="AH10573"/>
          <cell r="AI10573"/>
          <cell r="AJ10573"/>
          <cell r="AK10573"/>
          <cell r="AL10573"/>
          <cell r="AM10573"/>
          <cell r="AN10573"/>
          <cell r="AO10573"/>
          <cell r="AP10573"/>
          <cell r="AQ10573"/>
          <cell r="AR10573"/>
          <cell r="AS10573"/>
        </row>
        <row r="10574">
          <cell r="A10574"/>
          <cell r="B10574"/>
          <cell r="C10574"/>
          <cell r="D10574"/>
          <cell r="E10574"/>
          <cell r="F10574"/>
          <cell r="G10574"/>
          <cell r="H10574"/>
          <cell r="I10574"/>
          <cell r="J10574"/>
          <cell r="K10574"/>
          <cell r="L10574"/>
          <cell r="M10574"/>
          <cell r="N10574"/>
          <cell r="O10574"/>
          <cell r="P10574"/>
          <cell r="Q10574"/>
          <cell r="R10574"/>
          <cell r="S10574"/>
          <cell r="T10574"/>
          <cell r="U10574"/>
          <cell r="V10574"/>
          <cell r="W10574"/>
          <cell r="X10574"/>
          <cell r="Y10574"/>
          <cell r="Z10574"/>
          <cell r="AA10574"/>
          <cell r="AB10574"/>
          <cell r="AC10574"/>
          <cell r="AD10574"/>
          <cell r="AE10574"/>
          <cell r="AF10574"/>
          <cell r="AG10574"/>
          <cell r="AH10574"/>
          <cell r="AI10574"/>
          <cell r="AJ10574"/>
          <cell r="AK10574"/>
          <cell r="AL10574"/>
          <cell r="AM10574"/>
          <cell r="AN10574"/>
          <cell r="AO10574"/>
          <cell r="AP10574"/>
          <cell r="AQ10574"/>
          <cell r="AR10574"/>
          <cell r="AS10574"/>
        </row>
        <row r="10575">
          <cell r="A10575"/>
          <cell r="B10575"/>
          <cell r="C10575"/>
          <cell r="D10575"/>
          <cell r="E10575"/>
          <cell r="F10575"/>
          <cell r="G10575"/>
          <cell r="H10575"/>
          <cell r="I10575"/>
          <cell r="J10575"/>
          <cell r="K10575"/>
          <cell r="L10575"/>
          <cell r="M10575"/>
          <cell r="N10575"/>
          <cell r="O10575"/>
          <cell r="P10575"/>
          <cell r="Q10575"/>
          <cell r="R10575"/>
          <cell r="S10575"/>
          <cell r="T10575"/>
          <cell r="U10575"/>
          <cell r="V10575"/>
          <cell r="W10575"/>
          <cell r="X10575"/>
          <cell r="Y10575"/>
          <cell r="Z10575"/>
          <cell r="AA10575"/>
          <cell r="AB10575"/>
          <cell r="AC10575"/>
          <cell r="AD10575"/>
          <cell r="AE10575"/>
          <cell r="AF10575"/>
          <cell r="AG10575"/>
          <cell r="AH10575"/>
          <cell r="AI10575"/>
          <cell r="AJ10575"/>
          <cell r="AK10575"/>
          <cell r="AL10575"/>
          <cell r="AM10575"/>
          <cell r="AN10575"/>
          <cell r="AO10575"/>
          <cell r="AP10575"/>
          <cell r="AQ10575"/>
          <cell r="AR10575"/>
          <cell r="AS10575"/>
        </row>
        <row r="10576">
          <cell r="A10576"/>
          <cell r="B10576"/>
          <cell r="C10576"/>
          <cell r="D10576"/>
          <cell r="E10576"/>
          <cell r="F10576"/>
          <cell r="G10576"/>
          <cell r="H10576"/>
          <cell r="I10576"/>
          <cell r="J10576"/>
          <cell r="K10576"/>
          <cell r="L10576"/>
          <cell r="M10576"/>
          <cell r="N10576"/>
          <cell r="O10576"/>
          <cell r="P10576"/>
          <cell r="Q10576"/>
          <cell r="R10576"/>
          <cell r="S10576"/>
          <cell r="T10576"/>
          <cell r="U10576"/>
          <cell r="V10576"/>
          <cell r="W10576"/>
          <cell r="X10576"/>
          <cell r="Y10576"/>
          <cell r="Z10576"/>
          <cell r="AA10576"/>
          <cell r="AB10576"/>
          <cell r="AC10576"/>
          <cell r="AD10576"/>
          <cell r="AE10576"/>
          <cell r="AF10576"/>
          <cell r="AG10576"/>
          <cell r="AH10576"/>
          <cell r="AI10576"/>
          <cell r="AJ10576"/>
          <cell r="AK10576"/>
          <cell r="AL10576"/>
          <cell r="AM10576"/>
          <cell r="AN10576"/>
          <cell r="AO10576"/>
          <cell r="AP10576"/>
          <cell r="AQ10576"/>
          <cell r="AR10576"/>
          <cell r="AS10576"/>
        </row>
        <row r="10577">
          <cell r="A10577"/>
          <cell r="B10577"/>
          <cell r="C10577"/>
          <cell r="D10577"/>
          <cell r="E10577"/>
          <cell r="F10577"/>
          <cell r="G10577"/>
          <cell r="H10577"/>
          <cell r="I10577"/>
          <cell r="J10577"/>
          <cell r="K10577"/>
          <cell r="L10577"/>
          <cell r="M10577"/>
          <cell r="N10577"/>
          <cell r="O10577"/>
          <cell r="P10577"/>
          <cell r="Q10577"/>
          <cell r="R10577"/>
          <cell r="S10577"/>
          <cell r="T10577"/>
          <cell r="U10577"/>
          <cell r="V10577"/>
          <cell r="W10577"/>
          <cell r="X10577"/>
          <cell r="Y10577"/>
          <cell r="Z10577"/>
          <cell r="AA10577"/>
          <cell r="AB10577"/>
          <cell r="AC10577"/>
          <cell r="AD10577"/>
          <cell r="AE10577"/>
          <cell r="AF10577"/>
          <cell r="AG10577"/>
          <cell r="AH10577"/>
          <cell r="AI10577"/>
          <cell r="AJ10577"/>
          <cell r="AK10577"/>
          <cell r="AL10577"/>
          <cell r="AM10577"/>
          <cell r="AN10577"/>
          <cell r="AO10577"/>
          <cell r="AP10577"/>
          <cell r="AQ10577"/>
          <cell r="AR10577"/>
          <cell r="AS10577"/>
        </row>
        <row r="10578">
          <cell r="A10578"/>
          <cell r="B10578"/>
          <cell r="C10578"/>
          <cell r="D10578"/>
          <cell r="E10578"/>
          <cell r="F10578"/>
          <cell r="G10578"/>
          <cell r="H10578"/>
          <cell r="I10578"/>
          <cell r="J10578"/>
          <cell r="K10578"/>
          <cell r="L10578"/>
          <cell r="M10578"/>
          <cell r="N10578"/>
          <cell r="O10578"/>
          <cell r="P10578"/>
          <cell r="Q10578"/>
          <cell r="R10578"/>
          <cell r="S10578"/>
          <cell r="T10578"/>
          <cell r="U10578"/>
          <cell r="V10578"/>
          <cell r="W10578"/>
          <cell r="X10578"/>
          <cell r="Y10578"/>
          <cell r="Z10578"/>
          <cell r="AA10578"/>
          <cell r="AB10578"/>
          <cell r="AC10578"/>
          <cell r="AD10578"/>
          <cell r="AE10578"/>
          <cell r="AF10578"/>
          <cell r="AG10578"/>
          <cell r="AH10578"/>
          <cell r="AI10578"/>
          <cell r="AJ10578"/>
          <cell r="AK10578"/>
          <cell r="AL10578"/>
          <cell r="AM10578"/>
          <cell r="AN10578"/>
          <cell r="AO10578"/>
          <cell r="AP10578"/>
          <cell r="AQ10578"/>
          <cell r="AR10578"/>
          <cell r="AS10578"/>
        </row>
        <row r="10579">
          <cell r="A10579"/>
          <cell r="B10579"/>
          <cell r="C10579"/>
          <cell r="D10579"/>
          <cell r="E10579"/>
          <cell r="F10579"/>
          <cell r="G10579"/>
          <cell r="H10579"/>
          <cell r="I10579"/>
          <cell r="J10579"/>
          <cell r="K10579"/>
          <cell r="L10579"/>
          <cell r="M10579"/>
          <cell r="N10579"/>
          <cell r="O10579"/>
          <cell r="P10579"/>
          <cell r="Q10579"/>
          <cell r="R10579"/>
          <cell r="S10579"/>
          <cell r="T10579"/>
          <cell r="U10579"/>
          <cell r="V10579"/>
          <cell r="W10579"/>
          <cell r="X10579"/>
          <cell r="Y10579"/>
          <cell r="Z10579"/>
          <cell r="AA10579"/>
          <cell r="AB10579"/>
          <cell r="AC10579"/>
          <cell r="AD10579"/>
          <cell r="AE10579"/>
          <cell r="AF10579"/>
          <cell r="AG10579"/>
          <cell r="AH10579"/>
          <cell r="AI10579"/>
          <cell r="AJ10579"/>
          <cell r="AK10579"/>
          <cell r="AL10579"/>
          <cell r="AM10579"/>
          <cell r="AN10579"/>
          <cell r="AO10579"/>
          <cell r="AP10579"/>
          <cell r="AQ10579"/>
          <cell r="AR10579"/>
          <cell r="AS10579"/>
        </row>
        <row r="10580">
          <cell r="A10580"/>
          <cell r="B10580"/>
          <cell r="C10580"/>
          <cell r="D10580"/>
          <cell r="E10580"/>
          <cell r="F10580"/>
          <cell r="G10580"/>
          <cell r="H10580"/>
          <cell r="I10580"/>
          <cell r="J10580"/>
          <cell r="K10580"/>
          <cell r="L10580"/>
          <cell r="M10580"/>
          <cell r="N10580"/>
          <cell r="O10580"/>
          <cell r="P10580"/>
          <cell r="Q10580"/>
          <cell r="R10580"/>
          <cell r="S10580"/>
          <cell r="T10580"/>
          <cell r="U10580"/>
          <cell r="V10580"/>
          <cell r="W10580"/>
          <cell r="X10580"/>
          <cell r="Y10580"/>
          <cell r="Z10580"/>
          <cell r="AA10580"/>
          <cell r="AB10580"/>
          <cell r="AC10580"/>
          <cell r="AD10580"/>
          <cell r="AE10580"/>
          <cell r="AF10580"/>
          <cell r="AG10580"/>
          <cell r="AH10580"/>
          <cell r="AI10580"/>
          <cell r="AJ10580"/>
          <cell r="AK10580"/>
          <cell r="AL10580"/>
          <cell r="AM10580"/>
          <cell r="AN10580"/>
          <cell r="AO10580"/>
          <cell r="AP10580"/>
          <cell r="AQ10580"/>
          <cell r="AR10580"/>
          <cell r="AS10580"/>
        </row>
        <row r="10581">
          <cell r="A10581"/>
          <cell r="B10581"/>
          <cell r="C10581"/>
          <cell r="D10581"/>
          <cell r="E10581"/>
          <cell r="F10581"/>
          <cell r="G10581"/>
          <cell r="H10581"/>
          <cell r="I10581"/>
          <cell r="J10581"/>
          <cell r="K10581"/>
          <cell r="L10581"/>
          <cell r="M10581"/>
          <cell r="N10581"/>
          <cell r="O10581"/>
          <cell r="P10581"/>
          <cell r="Q10581"/>
          <cell r="R10581"/>
          <cell r="S10581"/>
          <cell r="T10581"/>
          <cell r="U10581"/>
          <cell r="V10581"/>
          <cell r="W10581"/>
          <cell r="X10581"/>
          <cell r="Y10581"/>
          <cell r="Z10581"/>
          <cell r="AA10581"/>
          <cell r="AB10581"/>
          <cell r="AC10581"/>
          <cell r="AD10581"/>
          <cell r="AE10581"/>
          <cell r="AF10581"/>
          <cell r="AG10581"/>
          <cell r="AH10581"/>
          <cell r="AI10581"/>
          <cell r="AJ10581"/>
          <cell r="AK10581"/>
          <cell r="AL10581"/>
          <cell r="AM10581"/>
          <cell r="AN10581"/>
          <cell r="AO10581"/>
          <cell r="AP10581"/>
          <cell r="AQ10581"/>
          <cell r="AR10581"/>
          <cell r="AS10581"/>
        </row>
        <row r="10582">
          <cell r="A10582"/>
          <cell r="B10582"/>
          <cell r="C10582"/>
          <cell r="D10582"/>
          <cell r="E10582"/>
          <cell r="F10582"/>
          <cell r="G10582"/>
          <cell r="H10582"/>
          <cell r="I10582"/>
          <cell r="J10582"/>
          <cell r="K10582"/>
          <cell r="L10582"/>
          <cell r="M10582"/>
          <cell r="N10582"/>
          <cell r="O10582"/>
          <cell r="P10582"/>
          <cell r="Q10582"/>
          <cell r="R10582"/>
          <cell r="S10582"/>
          <cell r="T10582"/>
          <cell r="U10582"/>
          <cell r="V10582"/>
          <cell r="W10582"/>
          <cell r="X10582"/>
          <cell r="Y10582"/>
          <cell r="Z10582"/>
          <cell r="AA10582"/>
          <cell r="AB10582"/>
          <cell r="AC10582"/>
          <cell r="AD10582"/>
          <cell r="AE10582"/>
          <cell r="AF10582"/>
          <cell r="AG10582"/>
          <cell r="AH10582"/>
          <cell r="AI10582"/>
          <cell r="AJ10582"/>
          <cell r="AK10582"/>
          <cell r="AL10582"/>
          <cell r="AM10582"/>
          <cell r="AN10582"/>
          <cell r="AO10582"/>
          <cell r="AP10582"/>
          <cell r="AQ10582"/>
          <cell r="AR10582"/>
          <cell r="AS10582"/>
        </row>
        <row r="10583">
          <cell r="A10583"/>
          <cell r="B10583"/>
          <cell r="C10583"/>
          <cell r="D10583"/>
          <cell r="E10583"/>
          <cell r="F10583"/>
          <cell r="G10583"/>
          <cell r="H10583"/>
          <cell r="I10583"/>
          <cell r="J10583"/>
          <cell r="K10583"/>
          <cell r="L10583"/>
          <cell r="M10583"/>
          <cell r="N10583"/>
          <cell r="O10583"/>
          <cell r="P10583"/>
          <cell r="Q10583"/>
          <cell r="R10583"/>
          <cell r="S10583"/>
          <cell r="T10583"/>
          <cell r="U10583"/>
          <cell r="V10583"/>
          <cell r="W10583"/>
          <cell r="X10583"/>
          <cell r="Y10583"/>
          <cell r="Z10583"/>
          <cell r="AA10583"/>
          <cell r="AB10583"/>
          <cell r="AC10583"/>
          <cell r="AD10583"/>
          <cell r="AE10583"/>
          <cell r="AF10583"/>
          <cell r="AG10583"/>
          <cell r="AH10583"/>
          <cell r="AI10583"/>
          <cell r="AJ10583"/>
          <cell r="AK10583"/>
          <cell r="AL10583"/>
          <cell r="AM10583"/>
          <cell r="AN10583"/>
          <cell r="AO10583"/>
          <cell r="AP10583"/>
          <cell r="AQ10583"/>
          <cell r="AR10583"/>
          <cell r="AS10583"/>
        </row>
        <row r="10584">
          <cell r="A10584"/>
          <cell r="B10584"/>
          <cell r="C10584"/>
          <cell r="D10584"/>
          <cell r="E10584"/>
          <cell r="F10584"/>
          <cell r="G10584"/>
          <cell r="H10584"/>
          <cell r="I10584"/>
          <cell r="J10584"/>
          <cell r="K10584"/>
          <cell r="L10584"/>
          <cell r="M10584"/>
          <cell r="N10584"/>
          <cell r="O10584"/>
          <cell r="P10584"/>
          <cell r="Q10584"/>
          <cell r="R10584"/>
          <cell r="S10584"/>
          <cell r="T10584"/>
          <cell r="U10584"/>
          <cell r="V10584"/>
          <cell r="W10584"/>
          <cell r="X10584"/>
          <cell r="Y10584"/>
          <cell r="Z10584"/>
          <cell r="AA10584"/>
          <cell r="AB10584"/>
          <cell r="AC10584"/>
          <cell r="AD10584"/>
          <cell r="AE10584"/>
          <cell r="AF10584"/>
          <cell r="AG10584"/>
          <cell r="AH10584"/>
          <cell r="AI10584"/>
          <cell r="AJ10584"/>
          <cell r="AK10584"/>
          <cell r="AL10584"/>
          <cell r="AM10584"/>
          <cell r="AN10584"/>
          <cell r="AO10584"/>
          <cell r="AP10584"/>
          <cell r="AQ10584"/>
          <cell r="AR10584"/>
          <cell r="AS10584"/>
        </row>
        <row r="10585">
          <cell r="A10585"/>
          <cell r="B10585"/>
          <cell r="C10585"/>
          <cell r="D10585"/>
          <cell r="E10585"/>
          <cell r="F10585"/>
          <cell r="G10585"/>
          <cell r="H10585"/>
          <cell r="I10585"/>
          <cell r="J10585"/>
          <cell r="K10585"/>
          <cell r="L10585"/>
          <cell r="M10585"/>
          <cell r="N10585"/>
          <cell r="O10585"/>
          <cell r="P10585"/>
          <cell r="Q10585"/>
          <cell r="R10585"/>
          <cell r="S10585"/>
          <cell r="T10585"/>
          <cell r="U10585"/>
          <cell r="V10585"/>
          <cell r="W10585"/>
          <cell r="X10585"/>
          <cell r="Y10585"/>
          <cell r="Z10585"/>
          <cell r="AA10585"/>
          <cell r="AB10585"/>
          <cell r="AC10585"/>
          <cell r="AD10585"/>
          <cell r="AE10585"/>
          <cell r="AF10585"/>
          <cell r="AG10585"/>
          <cell r="AH10585"/>
          <cell r="AI10585"/>
          <cell r="AJ10585"/>
          <cell r="AK10585"/>
          <cell r="AL10585"/>
          <cell r="AM10585"/>
          <cell r="AN10585"/>
          <cell r="AO10585"/>
          <cell r="AP10585"/>
          <cell r="AQ10585"/>
          <cell r="AR10585"/>
          <cell r="AS10585"/>
        </row>
        <row r="10586">
          <cell r="A10586"/>
          <cell r="B10586"/>
          <cell r="C10586"/>
          <cell r="D10586"/>
          <cell r="E10586"/>
          <cell r="F10586"/>
          <cell r="G10586"/>
          <cell r="H10586"/>
          <cell r="I10586"/>
          <cell r="J10586"/>
          <cell r="K10586"/>
          <cell r="L10586"/>
          <cell r="M10586"/>
          <cell r="N10586"/>
          <cell r="O10586"/>
          <cell r="P10586"/>
          <cell r="Q10586"/>
          <cell r="R10586"/>
          <cell r="S10586"/>
          <cell r="T10586"/>
          <cell r="U10586"/>
          <cell r="V10586"/>
          <cell r="W10586"/>
          <cell r="X10586"/>
          <cell r="Y10586"/>
          <cell r="Z10586"/>
          <cell r="AA10586"/>
          <cell r="AB10586"/>
          <cell r="AC10586"/>
          <cell r="AD10586"/>
          <cell r="AE10586"/>
          <cell r="AF10586"/>
          <cell r="AG10586"/>
          <cell r="AH10586"/>
          <cell r="AI10586"/>
          <cell r="AJ10586"/>
          <cell r="AK10586"/>
          <cell r="AL10586"/>
          <cell r="AM10586"/>
          <cell r="AN10586"/>
          <cell r="AO10586"/>
          <cell r="AP10586"/>
          <cell r="AQ10586"/>
          <cell r="AR10586"/>
          <cell r="AS10586"/>
        </row>
        <row r="10587">
          <cell r="A10587"/>
          <cell r="B10587"/>
          <cell r="C10587"/>
          <cell r="D10587"/>
          <cell r="E10587"/>
          <cell r="F10587"/>
          <cell r="G10587"/>
          <cell r="H10587"/>
          <cell r="I10587"/>
          <cell r="J10587"/>
          <cell r="K10587"/>
          <cell r="L10587"/>
          <cell r="M10587"/>
          <cell r="N10587"/>
          <cell r="O10587"/>
          <cell r="P10587"/>
          <cell r="Q10587"/>
          <cell r="R10587"/>
          <cell r="S10587"/>
          <cell r="T10587"/>
          <cell r="U10587"/>
          <cell r="V10587"/>
          <cell r="W10587"/>
          <cell r="X10587"/>
          <cell r="Y10587"/>
          <cell r="Z10587"/>
          <cell r="AA10587"/>
          <cell r="AB10587"/>
          <cell r="AC10587"/>
          <cell r="AD10587"/>
          <cell r="AE10587"/>
          <cell r="AF10587"/>
          <cell r="AG10587"/>
          <cell r="AH10587"/>
          <cell r="AI10587"/>
          <cell r="AJ10587"/>
          <cell r="AK10587"/>
          <cell r="AL10587"/>
          <cell r="AM10587"/>
          <cell r="AN10587"/>
          <cell r="AO10587"/>
          <cell r="AP10587"/>
          <cell r="AQ10587"/>
          <cell r="AR10587"/>
          <cell r="AS10587"/>
        </row>
        <row r="10588">
          <cell r="A10588"/>
          <cell r="B10588"/>
          <cell r="C10588"/>
          <cell r="D10588"/>
          <cell r="E10588"/>
          <cell r="F10588"/>
          <cell r="G10588"/>
          <cell r="H10588"/>
          <cell r="I10588"/>
          <cell r="J10588"/>
          <cell r="K10588"/>
          <cell r="L10588"/>
          <cell r="M10588"/>
          <cell r="N10588"/>
          <cell r="O10588"/>
          <cell r="P10588"/>
          <cell r="Q10588"/>
          <cell r="R10588"/>
          <cell r="S10588"/>
          <cell r="T10588"/>
          <cell r="U10588"/>
          <cell r="V10588"/>
          <cell r="W10588"/>
          <cell r="X10588"/>
          <cell r="Y10588"/>
          <cell r="Z10588"/>
          <cell r="AA10588"/>
          <cell r="AB10588"/>
          <cell r="AC10588"/>
          <cell r="AD10588"/>
          <cell r="AE10588"/>
          <cell r="AF10588"/>
          <cell r="AG10588"/>
          <cell r="AH10588"/>
          <cell r="AI10588"/>
          <cell r="AJ10588"/>
          <cell r="AK10588"/>
          <cell r="AL10588"/>
          <cell r="AM10588"/>
          <cell r="AN10588"/>
          <cell r="AO10588"/>
          <cell r="AP10588"/>
          <cell r="AQ10588"/>
          <cell r="AR10588"/>
          <cell r="AS10588"/>
        </row>
        <row r="10589">
          <cell r="A10589"/>
          <cell r="B10589"/>
          <cell r="C10589"/>
          <cell r="D10589"/>
          <cell r="E10589"/>
          <cell r="F10589"/>
          <cell r="G10589"/>
          <cell r="H10589"/>
          <cell r="I10589"/>
          <cell r="J10589"/>
          <cell r="K10589"/>
          <cell r="L10589"/>
          <cell r="M10589"/>
          <cell r="N10589"/>
          <cell r="O10589"/>
          <cell r="P10589"/>
          <cell r="Q10589"/>
          <cell r="R10589"/>
          <cell r="S10589"/>
          <cell r="T10589"/>
          <cell r="U10589"/>
          <cell r="V10589"/>
          <cell r="W10589"/>
          <cell r="X10589"/>
          <cell r="Y10589"/>
          <cell r="Z10589"/>
          <cell r="AA10589"/>
          <cell r="AB10589"/>
          <cell r="AC10589"/>
          <cell r="AD10589"/>
          <cell r="AE10589"/>
          <cell r="AF10589"/>
          <cell r="AG10589"/>
          <cell r="AH10589"/>
          <cell r="AI10589"/>
          <cell r="AJ10589"/>
          <cell r="AK10589"/>
          <cell r="AL10589"/>
          <cell r="AM10589"/>
          <cell r="AN10589"/>
          <cell r="AO10589"/>
          <cell r="AP10589"/>
          <cell r="AQ10589"/>
          <cell r="AR10589"/>
          <cell r="AS10589"/>
        </row>
        <row r="10590">
          <cell r="A10590"/>
          <cell r="B10590"/>
          <cell r="C10590"/>
          <cell r="D10590"/>
          <cell r="E10590"/>
          <cell r="F10590"/>
          <cell r="G10590"/>
          <cell r="H10590"/>
          <cell r="I10590"/>
          <cell r="J10590"/>
          <cell r="K10590"/>
          <cell r="L10590"/>
          <cell r="M10590"/>
          <cell r="N10590"/>
          <cell r="O10590"/>
          <cell r="P10590"/>
          <cell r="Q10590"/>
          <cell r="R10590"/>
          <cell r="S10590"/>
          <cell r="T10590"/>
          <cell r="U10590"/>
          <cell r="V10590"/>
          <cell r="W10590"/>
          <cell r="X10590"/>
          <cell r="Y10590"/>
          <cell r="Z10590"/>
          <cell r="AA10590"/>
          <cell r="AB10590"/>
          <cell r="AC10590"/>
          <cell r="AD10590"/>
          <cell r="AE10590"/>
          <cell r="AF10590"/>
          <cell r="AG10590"/>
          <cell r="AH10590"/>
          <cell r="AI10590"/>
          <cell r="AJ10590"/>
          <cell r="AK10590"/>
          <cell r="AL10590"/>
          <cell r="AM10590"/>
          <cell r="AN10590"/>
          <cell r="AO10590"/>
          <cell r="AP10590"/>
          <cell r="AQ10590"/>
          <cell r="AR10590"/>
          <cell r="AS10590"/>
        </row>
        <row r="10591">
          <cell r="A10591"/>
          <cell r="B10591"/>
          <cell r="C10591"/>
          <cell r="D10591"/>
          <cell r="E10591"/>
          <cell r="F10591"/>
          <cell r="G10591"/>
          <cell r="H10591"/>
          <cell r="I10591"/>
          <cell r="J10591"/>
          <cell r="K10591"/>
          <cell r="L10591"/>
          <cell r="M10591"/>
          <cell r="N10591"/>
          <cell r="O10591"/>
          <cell r="P10591"/>
          <cell r="Q10591"/>
          <cell r="R10591"/>
          <cell r="S10591"/>
          <cell r="T10591"/>
          <cell r="U10591"/>
          <cell r="V10591"/>
          <cell r="W10591"/>
          <cell r="X10591"/>
          <cell r="Y10591"/>
          <cell r="Z10591"/>
          <cell r="AA10591"/>
          <cell r="AB10591"/>
          <cell r="AC10591"/>
          <cell r="AD10591"/>
          <cell r="AE10591"/>
          <cell r="AF10591"/>
          <cell r="AG10591"/>
          <cell r="AH10591"/>
          <cell r="AI10591"/>
          <cell r="AJ10591"/>
          <cell r="AK10591"/>
          <cell r="AL10591"/>
          <cell r="AM10591"/>
          <cell r="AN10591"/>
          <cell r="AO10591"/>
          <cell r="AP10591"/>
          <cell r="AQ10591"/>
          <cell r="AR10591"/>
          <cell r="AS10591"/>
        </row>
        <row r="10592">
          <cell r="A10592"/>
          <cell r="B10592"/>
          <cell r="C10592"/>
          <cell r="D10592"/>
          <cell r="E10592"/>
          <cell r="F10592"/>
          <cell r="G10592"/>
          <cell r="H10592"/>
          <cell r="I10592"/>
          <cell r="J10592"/>
          <cell r="K10592"/>
          <cell r="L10592"/>
          <cell r="M10592"/>
          <cell r="N10592"/>
          <cell r="O10592"/>
          <cell r="P10592"/>
          <cell r="Q10592"/>
          <cell r="R10592"/>
          <cell r="S10592"/>
          <cell r="T10592"/>
          <cell r="U10592"/>
          <cell r="V10592"/>
          <cell r="W10592"/>
          <cell r="X10592"/>
          <cell r="Y10592"/>
          <cell r="Z10592"/>
          <cell r="AA10592"/>
          <cell r="AB10592"/>
          <cell r="AC10592"/>
          <cell r="AD10592"/>
          <cell r="AE10592"/>
          <cell r="AF10592"/>
          <cell r="AG10592"/>
          <cell r="AH10592"/>
          <cell r="AI10592"/>
          <cell r="AJ10592"/>
          <cell r="AK10592"/>
          <cell r="AL10592"/>
          <cell r="AM10592"/>
          <cell r="AN10592"/>
          <cell r="AO10592"/>
          <cell r="AP10592"/>
          <cell r="AQ10592"/>
          <cell r="AR10592"/>
          <cell r="AS10592"/>
        </row>
        <row r="10593">
          <cell r="A10593"/>
          <cell r="B10593"/>
          <cell r="C10593"/>
          <cell r="D10593"/>
          <cell r="E10593"/>
          <cell r="F10593"/>
          <cell r="G10593"/>
          <cell r="H10593"/>
          <cell r="I10593"/>
          <cell r="J10593"/>
          <cell r="K10593"/>
          <cell r="L10593"/>
          <cell r="M10593"/>
          <cell r="N10593"/>
          <cell r="O10593"/>
          <cell r="P10593"/>
          <cell r="Q10593"/>
          <cell r="R10593"/>
          <cell r="S10593"/>
          <cell r="T10593"/>
          <cell r="U10593"/>
          <cell r="V10593"/>
          <cell r="W10593"/>
          <cell r="X10593"/>
          <cell r="Y10593"/>
          <cell r="Z10593"/>
          <cell r="AA10593"/>
          <cell r="AB10593"/>
          <cell r="AC10593"/>
          <cell r="AD10593"/>
          <cell r="AE10593"/>
          <cell r="AF10593"/>
          <cell r="AG10593"/>
          <cell r="AH10593"/>
          <cell r="AI10593"/>
          <cell r="AJ10593"/>
          <cell r="AK10593"/>
          <cell r="AL10593"/>
          <cell r="AM10593"/>
          <cell r="AN10593"/>
          <cell r="AO10593"/>
          <cell r="AP10593"/>
          <cell r="AQ10593"/>
          <cell r="AR10593"/>
          <cell r="AS10593"/>
        </row>
        <row r="10594">
          <cell r="A10594"/>
          <cell r="B10594"/>
          <cell r="C10594"/>
          <cell r="D10594"/>
          <cell r="E10594"/>
          <cell r="F10594"/>
          <cell r="G10594"/>
          <cell r="H10594"/>
          <cell r="I10594"/>
          <cell r="J10594"/>
          <cell r="K10594"/>
          <cell r="L10594"/>
          <cell r="M10594"/>
          <cell r="N10594"/>
          <cell r="O10594"/>
          <cell r="P10594"/>
          <cell r="Q10594"/>
          <cell r="R10594"/>
          <cell r="S10594"/>
          <cell r="T10594"/>
          <cell r="U10594"/>
          <cell r="V10594"/>
          <cell r="W10594"/>
          <cell r="X10594"/>
          <cell r="Y10594"/>
          <cell r="Z10594"/>
          <cell r="AA10594"/>
          <cell r="AB10594"/>
          <cell r="AC10594"/>
          <cell r="AD10594"/>
          <cell r="AE10594"/>
          <cell r="AF10594"/>
          <cell r="AG10594"/>
          <cell r="AH10594"/>
          <cell r="AI10594"/>
          <cell r="AJ10594"/>
          <cell r="AK10594"/>
          <cell r="AL10594"/>
          <cell r="AM10594"/>
          <cell r="AN10594"/>
          <cell r="AO10594"/>
          <cell r="AP10594"/>
          <cell r="AQ10594"/>
          <cell r="AR10594"/>
          <cell r="AS10594"/>
        </row>
        <row r="10595">
          <cell r="A10595"/>
          <cell r="B10595"/>
          <cell r="C10595"/>
          <cell r="D10595"/>
          <cell r="E10595"/>
          <cell r="F10595"/>
          <cell r="G10595"/>
          <cell r="H10595"/>
          <cell r="I10595"/>
          <cell r="J10595"/>
          <cell r="K10595"/>
          <cell r="L10595"/>
          <cell r="M10595"/>
          <cell r="N10595"/>
          <cell r="O10595"/>
          <cell r="P10595"/>
          <cell r="Q10595"/>
          <cell r="R10595"/>
          <cell r="S10595"/>
          <cell r="T10595"/>
          <cell r="U10595"/>
          <cell r="V10595"/>
          <cell r="W10595"/>
          <cell r="X10595"/>
          <cell r="Y10595"/>
          <cell r="Z10595"/>
          <cell r="AA10595"/>
          <cell r="AB10595"/>
          <cell r="AC10595"/>
          <cell r="AD10595"/>
          <cell r="AE10595"/>
          <cell r="AF10595"/>
          <cell r="AG10595"/>
          <cell r="AH10595"/>
          <cell r="AI10595"/>
          <cell r="AJ10595"/>
          <cell r="AK10595"/>
          <cell r="AL10595"/>
          <cell r="AM10595"/>
          <cell r="AN10595"/>
          <cell r="AO10595"/>
          <cell r="AP10595"/>
          <cell r="AQ10595"/>
          <cell r="AR10595"/>
          <cell r="AS10595"/>
        </row>
        <row r="10596">
          <cell r="A10596"/>
          <cell r="B10596"/>
          <cell r="C10596"/>
          <cell r="D10596"/>
          <cell r="E10596"/>
          <cell r="F10596"/>
          <cell r="G10596"/>
          <cell r="H10596"/>
          <cell r="I10596"/>
          <cell r="J10596"/>
          <cell r="K10596"/>
          <cell r="L10596"/>
          <cell r="M10596"/>
          <cell r="N10596"/>
          <cell r="O10596"/>
          <cell r="P10596"/>
          <cell r="Q10596"/>
          <cell r="R10596"/>
          <cell r="S10596"/>
          <cell r="T10596"/>
          <cell r="U10596"/>
          <cell r="V10596"/>
          <cell r="W10596"/>
          <cell r="X10596"/>
          <cell r="Y10596"/>
          <cell r="Z10596"/>
          <cell r="AA10596"/>
          <cell r="AB10596"/>
          <cell r="AC10596"/>
          <cell r="AD10596"/>
          <cell r="AE10596"/>
          <cell r="AF10596"/>
          <cell r="AG10596"/>
          <cell r="AH10596"/>
          <cell r="AI10596"/>
          <cell r="AJ10596"/>
          <cell r="AK10596"/>
          <cell r="AL10596"/>
          <cell r="AM10596"/>
          <cell r="AN10596"/>
          <cell r="AO10596"/>
          <cell r="AP10596"/>
          <cell r="AQ10596"/>
          <cell r="AR10596"/>
          <cell r="AS10596"/>
        </row>
        <row r="10597">
          <cell r="A10597"/>
          <cell r="B10597"/>
          <cell r="C10597"/>
          <cell r="D10597"/>
          <cell r="E10597"/>
          <cell r="F10597"/>
          <cell r="G10597"/>
          <cell r="H10597"/>
          <cell r="I10597"/>
          <cell r="J10597"/>
          <cell r="K10597"/>
          <cell r="L10597"/>
          <cell r="M10597"/>
          <cell r="N10597"/>
          <cell r="O10597"/>
          <cell r="P10597"/>
          <cell r="Q10597"/>
          <cell r="R10597"/>
          <cell r="S10597"/>
          <cell r="T10597"/>
          <cell r="U10597"/>
          <cell r="V10597"/>
          <cell r="W10597"/>
          <cell r="X10597"/>
          <cell r="Y10597"/>
          <cell r="Z10597"/>
          <cell r="AA10597"/>
          <cell r="AB10597"/>
          <cell r="AC10597"/>
          <cell r="AD10597"/>
          <cell r="AE10597"/>
          <cell r="AF10597"/>
          <cell r="AG10597"/>
          <cell r="AH10597"/>
          <cell r="AI10597"/>
          <cell r="AJ10597"/>
          <cell r="AK10597"/>
          <cell r="AL10597"/>
          <cell r="AM10597"/>
          <cell r="AN10597"/>
          <cell r="AO10597"/>
          <cell r="AP10597"/>
          <cell r="AQ10597"/>
          <cell r="AR10597"/>
          <cell r="AS10597"/>
        </row>
        <row r="10598">
          <cell r="A10598"/>
          <cell r="B10598"/>
          <cell r="C10598"/>
          <cell r="D10598"/>
          <cell r="E10598"/>
          <cell r="F10598"/>
          <cell r="G10598"/>
          <cell r="H10598"/>
          <cell r="I10598"/>
          <cell r="J10598"/>
          <cell r="K10598"/>
          <cell r="L10598"/>
          <cell r="M10598"/>
          <cell r="N10598"/>
          <cell r="O10598"/>
          <cell r="P10598"/>
          <cell r="Q10598"/>
          <cell r="R10598"/>
          <cell r="S10598"/>
          <cell r="T10598"/>
          <cell r="U10598"/>
          <cell r="V10598"/>
          <cell r="W10598"/>
          <cell r="X10598"/>
          <cell r="Y10598"/>
          <cell r="Z10598"/>
          <cell r="AA10598"/>
          <cell r="AB10598"/>
          <cell r="AC10598"/>
          <cell r="AD10598"/>
          <cell r="AE10598"/>
          <cell r="AF10598"/>
          <cell r="AG10598"/>
          <cell r="AH10598"/>
          <cell r="AI10598"/>
          <cell r="AJ10598"/>
          <cell r="AK10598"/>
          <cell r="AL10598"/>
          <cell r="AM10598"/>
          <cell r="AN10598"/>
          <cell r="AO10598"/>
          <cell r="AP10598"/>
          <cell r="AQ10598"/>
          <cell r="AR10598"/>
          <cell r="AS10598"/>
        </row>
        <row r="10599">
          <cell r="A10599"/>
          <cell r="B10599"/>
          <cell r="C10599"/>
          <cell r="D10599"/>
          <cell r="E10599"/>
          <cell r="F10599"/>
          <cell r="G10599"/>
          <cell r="H10599"/>
          <cell r="I10599"/>
          <cell r="J10599"/>
          <cell r="K10599"/>
          <cell r="L10599"/>
          <cell r="M10599"/>
          <cell r="N10599"/>
          <cell r="O10599"/>
          <cell r="P10599"/>
          <cell r="Q10599"/>
          <cell r="R10599"/>
          <cell r="S10599"/>
          <cell r="T10599"/>
          <cell r="U10599"/>
          <cell r="V10599"/>
          <cell r="W10599"/>
          <cell r="X10599"/>
          <cell r="Y10599"/>
          <cell r="Z10599"/>
          <cell r="AA10599"/>
          <cell r="AB10599"/>
          <cell r="AC10599"/>
          <cell r="AD10599"/>
          <cell r="AE10599"/>
          <cell r="AF10599"/>
          <cell r="AG10599"/>
          <cell r="AH10599"/>
          <cell r="AI10599"/>
          <cell r="AJ10599"/>
          <cell r="AK10599"/>
          <cell r="AL10599"/>
          <cell r="AM10599"/>
          <cell r="AN10599"/>
          <cell r="AO10599"/>
          <cell r="AP10599"/>
          <cell r="AQ10599"/>
          <cell r="AR10599"/>
          <cell r="AS10599"/>
        </row>
        <row r="10600">
          <cell r="A10600"/>
          <cell r="B10600"/>
          <cell r="C10600"/>
          <cell r="D10600"/>
          <cell r="E10600"/>
          <cell r="F10600"/>
          <cell r="G10600"/>
          <cell r="H10600"/>
          <cell r="I10600"/>
          <cell r="J10600"/>
          <cell r="K10600"/>
          <cell r="L10600"/>
          <cell r="M10600"/>
          <cell r="N10600"/>
          <cell r="O10600"/>
          <cell r="P10600"/>
          <cell r="Q10600"/>
          <cell r="R10600"/>
          <cell r="S10600"/>
          <cell r="T10600"/>
          <cell r="U10600"/>
          <cell r="V10600"/>
          <cell r="W10600"/>
          <cell r="X10600"/>
          <cell r="Y10600"/>
          <cell r="Z10600"/>
          <cell r="AA10600"/>
          <cell r="AB10600"/>
          <cell r="AC10600"/>
          <cell r="AD10600"/>
          <cell r="AE10600"/>
          <cell r="AF10600"/>
          <cell r="AG10600"/>
          <cell r="AH10600"/>
          <cell r="AI10600"/>
          <cell r="AJ10600"/>
          <cell r="AK10600"/>
          <cell r="AL10600"/>
          <cell r="AM10600"/>
          <cell r="AN10600"/>
          <cell r="AO10600"/>
          <cell r="AP10600"/>
          <cell r="AQ10600"/>
          <cell r="AR10600"/>
          <cell r="AS10600"/>
        </row>
        <row r="10601">
          <cell r="A10601"/>
          <cell r="B10601"/>
          <cell r="C10601"/>
          <cell r="D10601"/>
          <cell r="E10601"/>
          <cell r="F10601"/>
          <cell r="G10601"/>
          <cell r="H10601"/>
          <cell r="I10601"/>
          <cell r="J10601"/>
          <cell r="K10601"/>
          <cell r="L10601"/>
          <cell r="M10601"/>
          <cell r="N10601"/>
          <cell r="O10601"/>
          <cell r="P10601"/>
          <cell r="Q10601"/>
          <cell r="R10601"/>
          <cell r="S10601"/>
          <cell r="T10601"/>
          <cell r="U10601"/>
          <cell r="V10601"/>
          <cell r="W10601"/>
          <cell r="X10601"/>
          <cell r="Y10601"/>
          <cell r="Z10601"/>
          <cell r="AA10601"/>
          <cell r="AB10601"/>
          <cell r="AC10601"/>
          <cell r="AD10601"/>
          <cell r="AE10601"/>
          <cell r="AF10601"/>
          <cell r="AG10601"/>
          <cell r="AH10601"/>
          <cell r="AI10601"/>
          <cell r="AJ10601"/>
          <cell r="AK10601"/>
          <cell r="AL10601"/>
          <cell r="AM10601"/>
          <cell r="AN10601"/>
          <cell r="AO10601"/>
          <cell r="AP10601"/>
          <cell r="AQ10601"/>
          <cell r="AR10601"/>
          <cell r="AS10601"/>
        </row>
        <row r="10602">
          <cell r="A10602"/>
          <cell r="B10602"/>
          <cell r="C10602"/>
          <cell r="D10602"/>
          <cell r="E10602"/>
          <cell r="F10602"/>
          <cell r="G10602"/>
          <cell r="H10602"/>
          <cell r="I10602"/>
          <cell r="J10602"/>
          <cell r="K10602"/>
          <cell r="L10602"/>
          <cell r="M10602"/>
          <cell r="N10602"/>
          <cell r="O10602"/>
          <cell r="P10602"/>
          <cell r="Q10602"/>
          <cell r="R10602"/>
          <cell r="S10602"/>
          <cell r="T10602"/>
          <cell r="U10602"/>
          <cell r="V10602"/>
          <cell r="W10602"/>
          <cell r="X10602"/>
          <cell r="Y10602"/>
          <cell r="Z10602"/>
          <cell r="AA10602"/>
          <cell r="AB10602"/>
          <cell r="AC10602"/>
          <cell r="AD10602"/>
          <cell r="AE10602"/>
          <cell r="AF10602"/>
          <cell r="AG10602"/>
          <cell r="AH10602"/>
          <cell r="AI10602"/>
          <cell r="AJ10602"/>
          <cell r="AK10602"/>
          <cell r="AL10602"/>
          <cell r="AM10602"/>
          <cell r="AN10602"/>
          <cell r="AO10602"/>
          <cell r="AP10602"/>
          <cell r="AQ10602"/>
          <cell r="AR10602"/>
          <cell r="AS10602"/>
        </row>
        <row r="10603">
          <cell r="A10603"/>
          <cell r="B10603"/>
          <cell r="C10603"/>
          <cell r="D10603"/>
          <cell r="E10603"/>
          <cell r="F10603"/>
          <cell r="G10603"/>
          <cell r="H10603"/>
          <cell r="I10603"/>
          <cell r="J10603"/>
          <cell r="K10603"/>
          <cell r="L10603"/>
          <cell r="M10603"/>
          <cell r="N10603"/>
          <cell r="O10603"/>
          <cell r="P10603"/>
          <cell r="Q10603"/>
          <cell r="R10603"/>
          <cell r="S10603"/>
          <cell r="T10603"/>
          <cell r="U10603"/>
          <cell r="V10603"/>
          <cell r="W10603"/>
          <cell r="X10603"/>
          <cell r="Y10603"/>
          <cell r="Z10603"/>
          <cell r="AA10603"/>
          <cell r="AB10603"/>
          <cell r="AC10603"/>
          <cell r="AD10603"/>
          <cell r="AE10603"/>
          <cell r="AF10603"/>
          <cell r="AG10603"/>
          <cell r="AH10603"/>
          <cell r="AI10603"/>
          <cell r="AJ10603"/>
          <cell r="AK10603"/>
          <cell r="AL10603"/>
          <cell r="AM10603"/>
          <cell r="AN10603"/>
          <cell r="AO10603"/>
          <cell r="AP10603"/>
          <cell r="AQ10603"/>
          <cell r="AR10603"/>
          <cell r="AS10603"/>
        </row>
        <row r="10604">
          <cell r="A10604"/>
          <cell r="B10604"/>
          <cell r="C10604"/>
          <cell r="D10604"/>
          <cell r="E10604"/>
          <cell r="F10604"/>
          <cell r="G10604"/>
          <cell r="H10604"/>
          <cell r="I10604"/>
          <cell r="J10604"/>
          <cell r="K10604"/>
          <cell r="L10604"/>
          <cell r="M10604"/>
          <cell r="N10604"/>
          <cell r="O10604"/>
          <cell r="P10604"/>
          <cell r="Q10604"/>
          <cell r="R10604"/>
          <cell r="S10604"/>
          <cell r="T10604"/>
          <cell r="U10604"/>
          <cell r="V10604"/>
          <cell r="W10604"/>
          <cell r="X10604"/>
          <cell r="Y10604"/>
          <cell r="Z10604"/>
          <cell r="AA10604"/>
          <cell r="AB10604"/>
          <cell r="AC10604"/>
          <cell r="AD10604"/>
          <cell r="AE10604"/>
          <cell r="AF10604"/>
          <cell r="AG10604"/>
          <cell r="AH10604"/>
          <cell r="AI10604"/>
          <cell r="AJ10604"/>
          <cell r="AK10604"/>
          <cell r="AL10604"/>
          <cell r="AM10604"/>
          <cell r="AN10604"/>
          <cell r="AO10604"/>
          <cell r="AP10604"/>
          <cell r="AQ10604"/>
          <cell r="AR10604"/>
          <cell r="AS10604"/>
        </row>
        <row r="10605">
          <cell r="A10605"/>
          <cell r="B10605"/>
          <cell r="C10605"/>
          <cell r="D10605"/>
          <cell r="E10605"/>
          <cell r="F10605"/>
          <cell r="G10605"/>
          <cell r="H10605"/>
          <cell r="I10605"/>
          <cell r="J10605"/>
          <cell r="K10605"/>
          <cell r="L10605"/>
          <cell r="M10605"/>
          <cell r="N10605"/>
          <cell r="O10605"/>
          <cell r="P10605"/>
          <cell r="Q10605"/>
          <cell r="R10605"/>
          <cell r="S10605"/>
          <cell r="T10605"/>
          <cell r="U10605"/>
          <cell r="V10605"/>
          <cell r="W10605"/>
          <cell r="X10605"/>
          <cell r="Y10605"/>
          <cell r="Z10605"/>
          <cell r="AA10605"/>
          <cell r="AB10605"/>
          <cell r="AC10605"/>
          <cell r="AD10605"/>
          <cell r="AE10605"/>
          <cell r="AF10605"/>
          <cell r="AG10605"/>
          <cell r="AH10605"/>
          <cell r="AI10605"/>
          <cell r="AJ10605"/>
          <cell r="AK10605"/>
          <cell r="AL10605"/>
          <cell r="AM10605"/>
          <cell r="AN10605"/>
          <cell r="AO10605"/>
          <cell r="AP10605"/>
          <cell r="AQ10605"/>
          <cell r="AR10605"/>
          <cell r="AS10605"/>
        </row>
        <row r="10606">
          <cell r="A10606"/>
          <cell r="B10606"/>
          <cell r="C10606"/>
          <cell r="D10606"/>
          <cell r="E10606"/>
          <cell r="F10606"/>
          <cell r="G10606"/>
          <cell r="H10606"/>
          <cell r="I10606"/>
          <cell r="J10606"/>
          <cell r="K10606"/>
          <cell r="L10606"/>
          <cell r="M10606"/>
          <cell r="N10606"/>
          <cell r="O10606"/>
          <cell r="P10606"/>
          <cell r="Q10606"/>
          <cell r="R10606"/>
          <cell r="S10606"/>
          <cell r="T10606"/>
          <cell r="U10606"/>
          <cell r="V10606"/>
          <cell r="W10606"/>
          <cell r="X10606"/>
          <cell r="Y10606"/>
          <cell r="Z10606"/>
          <cell r="AA10606"/>
          <cell r="AB10606"/>
          <cell r="AC10606"/>
          <cell r="AD10606"/>
          <cell r="AE10606"/>
          <cell r="AF10606"/>
          <cell r="AG10606"/>
          <cell r="AH10606"/>
          <cell r="AI10606"/>
          <cell r="AJ10606"/>
          <cell r="AK10606"/>
          <cell r="AL10606"/>
          <cell r="AM10606"/>
          <cell r="AN10606"/>
          <cell r="AO10606"/>
          <cell r="AP10606"/>
          <cell r="AQ10606"/>
          <cell r="AR10606"/>
          <cell r="AS10606"/>
        </row>
        <row r="10607">
          <cell r="A10607"/>
          <cell r="B10607"/>
          <cell r="C10607"/>
          <cell r="D10607"/>
          <cell r="E10607"/>
          <cell r="F10607"/>
          <cell r="G10607"/>
          <cell r="H10607"/>
          <cell r="I10607"/>
          <cell r="J10607"/>
          <cell r="K10607"/>
          <cell r="L10607"/>
          <cell r="M10607"/>
          <cell r="N10607"/>
          <cell r="O10607"/>
          <cell r="P10607"/>
          <cell r="Q10607"/>
          <cell r="R10607"/>
          <cell r="S10607"/>
          <cell r="T10607"/>
          <cell r="U10607"/>
          <cell r="V10607"/>
          <cell r="W10607"/>
          <cell r="X10607"/>
          <cell r="Y10607"/>
          <cell r="Z10607"/>
          <cell r="AA10607"/>
          <cell r="AB10607"/>
          <cell r="AC10607"/>
          <cell r="AD10607"/>
          <cell r="AE10607"/>
          <cell r="AF10607"/>
          <cell r="AG10607"/>
          <cell r="AH10607"/>
          <cell r="AI10607"/>
          <cell r="AJ10607"/>
          <cell r="AK10607"/>
          <cell r="AL10607"/>
          <cell r="AM10607"/>
          <cell r="AN10607"/>
          <cell r="AO10607"/>
          <cell r="AP10607"/>
          <cell r="AQ10607"/>
          <cell r="AR10607"/>
          <cell r="AS10607"/>
        </row>
        <row r="10608">
          <cell r="A10608"/>
          <cell r="B10608"/>
          <cell r="C10608"/>
          <cell r="D10608"/>
          <cell r="E10608"/>
          <cell r="F10608"/>
          <cell r="G10608"/>
          <cell r="H10608"/>
          <cell r="I10608"/>
          <cell r="J10608"/>
          <cell r="K10608"/>
          <cell r="L10608"/>
          <cell r="M10608"/>
          <cell r="N10608"/>
          <cell r="O10608"/>
          <cell r="P10608"/>
          <cell r="Q10608"/>
          <cell r="R10608"/>
          <cell r="S10608"/>
          <cell r="T10608"/>
          <cell r="U10608"/>
          <cell r="V10608"/>
          <cell r="W10608"/>
          <cell r="X10608"/>
          <cell r="Y10608"/>
          <cell r="Z10608"/>
          <cell r="AA10608"/>
          <cell r="AB10608"/>
          <cell r="AC10608"/>
          <cell r="AD10608"/>
          <cell r="AE10608"/>
          <cell r="AF10608"/>
          <cell r="AG10608"/>
          <cell r="AH10608"/>
          <cell r="AI10608"/>
          <cell r="AJ10608"/>
          <cell r="AK10608"/>
          <cell r="AL10608"/>
          <cell r="AM10608"/>
          <cell r="AN10608"/>
          <cell r="AO10608"/>
          <cell r="AP10608"/>
          <cell r="AQ10608"/>
          <cell r="AR10608"/>
          <cell r="AS10608"/>
        </row>
        <row r="10609">
          <cell r="A10609"/>
          <cell r="B10609"/>
          <cell r="C10609"/>
          <cell r="D10609"/>
          <cell r="E10609"/>
          <cell r="F10609"/>
          <cell r="G10609"/>
          <cell r="H10609"/>
          <cell r="I10609"/>
          <cell r="J10609"/>
          <cell r="K10609"/>
          <cell r="L10609"/>
          <cell r="M10609"/>
          <cell r="N10609"/>
          <cell r="O10609"/>
          <cell r="P10609"/>
          <cell r="Q10609"/>
          <cell r="R10609"/>
          <cell r="S10609"/>
          <cell r="T10609"/>
          <cell r="U10609"/>
          <cell r="V10609"/>
          <cell r="W10609"/>
          <cell r="X10609"/>
          <cell r="Y10609"/>
          <cell r="Z10609"/>
          <cell r="AA10609"/>
          <cell r="AB10609"/>
          <cell r="AC10609"/>
          <cell r="AD10609"/>
          <cell r="AE10609"/>
          <cell r="AF10609"/>
          <cell r="AG10609"/>
          <cell r="AH10609"/>
          <cell r="AI10609"/>
          <cell r="AJ10609"/>
          <cell r="AK10609"/>
          <cell r="AL10609"/>
          <cell r="AM10609"/>
          <cell r="AN10609"/>
          <cell r="AO10609"/>
          <cell r="AP10609"/>
          <cell r="AQ10609"/>
          <cell r="AR10609"/>
          <cell r="AS10609"/>
        </row>
        <row r="10610">
          <cell r="A10610"/>
          <cell r="B10610"/>
          <cell r="C10610"/>
          <cell r="D10610"/>
          <cell r="E10610"/>
          <cell r="F10610"/>
          <cell r="G10610"/>
          <cell r="H10610"/>
          <cell r="I10610"/>
          <cell r="J10610"/>
          <cell r="K10610"/>
          <cell r="L10610"/>
          <cell r="M10610"/>
          <cell r="N10610"/>
          <cell r="O10610"/>
          <cell r="P10610"/>
          <cell r="Q10610"/>
          <cell r="R10610"/>
          <cell r="S10610"/>
          <cell r="T10610"/>
          <cell r="U10610"/>
          <cell r="V10610"/>
          <cell r="W10610"/>
          <cell r="X10610"/>
          <cell r="Y10610"/>
          <cell r="Z10610"/>
          <cell r="AA10610"/>
          <cell r="AB10610"/>
          <cell r="AC10610"/>
          <cell r="AD10610"/>
          <cell r="AE10610"/>
          <cell r="AF10610"/>
          <cell r="AG10610"/>
          <cell r="AH10610"/>
          <cell r="AI10610"/>
          <cell r="AJ10610"/>
          <cell r="AK10610"/>
          <cell r="AL10610"/>
          <cell r="AM10610"/>
          <cell r="AN10610"/>
          <cell r="AO10610"/>
          <cell r="AP10610"/>
          <cell r="AQ10610"/>
          <cell r="AR10610"/>
          <cell r="AS10610"/>
        </row>
        <row r="10611">
          <cell r="A10611"/>
          <cell r="B10611"/>
          <cell r="C10611"/>
          <cell r="D10611"/>
          <cell r="E10611"/>
          <cell r="F10611"/>
          <cell r="G10611"/>
          <cell r="H10611"/>
          <cell r="I10611"/>
          <cell r="J10611"/>
          <cell r="K10611"/>
          <cell r="L10611"/>
          <cell r="M10611"/>
          <cell r="N10611"/>
          <cell r="O10611"/>
          <cell r="P10611"/>
          <cell r="Q10611"/>
          <cell r="R10611"/>
          <cell r="S10611"/>
          <cell r="T10611"/>
          <cell r="U10611"/>
          <cell r="V10611"/>
          <cell r="W10611"/>
          <cell r="X10611"/>
          <cell r="Y10611"/>
          <cell r="Z10611"/>
          <cell r="AA10611"/>
          <cell r="AB10611"/>
          <cell r="AC10611"/>
          <cell r="AD10611"/>
          <cell r="AE10611"/>
          <cell r="AF10611"/>
          <cell r="AG10611"/>
          <cell r="AH10611"/>
          <cell r="AI10611"/>
          <cell r="AJ10611"/>
          <cell r="AK10611"/>
          <cell r="AL10611"/>
          <cell r="AM10611"/>
          <cell r="AN10611"/>
          <cell r="AO10611"/>
          <cell r="AP10611"/>
          <cell r="AQ10611"/>
          <cell r="AR10611"/>
          <cell r="AS10611"/>
        </row>
        <row r="10612">
          <cell r="A10612"/>
          <cell r="B10612"/>
          <cell r="C10612"/>
          <cell r="D10612"/>
          <cell r="E10612"/>
          <cell r="F10612"/>
          <cell r="G10612"/>
          <cell r="H10612"/>
          <cell r="I10612"/>
          <cell r="J10612"/>
          <cell r="K10612"/>
          <cell r="L10612"/>
          <cell r="M10612"/>
          <cell r="N10612"/>
          <cell r="O10612"/>
          <cell r="P10612"/>
          <cell r="Q10612"/>
          <cell r="R10612"/>
          <cell r="S10612"/>
          <cell r="T10612"/>
          <cell r="U10612"/>
          <cell r="V10612"/>
          <cell r="W10612"/>
          <cell r="X10612"/>
          <cell r="Y10612"/>
          <cell r="Z10612"/>
          <cell r="AA10612"/>
          <cell r="AB10612"/>
          <cell r="AC10612"/>
          <cell r="AD10612"/>
          <cell r="AE10612"/>
          <cell r="AF10612"/>
          <cell r="AG10612"/>
          <cell r="AH10612"/>
          <cell r="AI10612"/>
          <cell r="AJ10612"/>
          <cell r="AK10612"/>
          <cell r="AL10612"/>
          <cell r="AM10612"/>
          <cell r="AN10612"/>
          <cell r="AO10612"/>
          <cell r="AP10612"/>
          <cell r="AQ10612"/>
          <cell r="AR10612"/>
          <cell r="AS10612"/>
        </row>
        <row r="10613">
          <cell r="A10613"/>
          <cell r="B10613"/>
          <cell r="C10613"/>
          <cell r="D10613"/>
          <cell r="E10613"/>
          <cell r="F10613"/>
          <cell r="G10613"/>
          <cell r="H10613"/>
          <cell r="I10613"/>
          <cell r="J10613"/>
          <cell r="K10613"/>
          <cell r="L10613"/>
          <cell r="M10613"/>
          <cell r="N10613"/>
          <cell r="O10613"/>
          <cell r="P10613"/>
          <cell r="Q10613"/>
          <cell r="R10613"/>
          <cell r="S10613"/>
          <cell r="T10613"/>
          <cell r="U10613"/>
          <cell r="V10613"/>
          <cell r="W10613"/>
          <cell r="X10613"/>
          <cell r="Y10613"/>
          <cell r="Z10613"/>
          <cell r="AA10613"/>
          <cell r="AB10613"/>
          <cell r="AC10613"/>
          <cell r="AD10613"/>
          <cell r="AE10613"/>
          <cell r="AF10613"/>
          <cell r="AG10613"/>
          <cell r="AH10613"/>
          <cell r="AI10613"/>
          <cell r="AJ10613"/>
          <cell r="AK10613"/>
          <cell r="AL10613"/>
          <cell r="AM10613"/>
          <cell r="AN10613"/>
          <cell r="AO10613"/>
          <cell r="AP10613"/>
          <cell r="AQ10613"/>
          <cell r="AR10613"/>
          <cell r="AS10613"/>
        </row>
        <row r="10614">
          <cell r="A10614"/>
          <cell r="B10614"/>
          <cell r="C10614"/>
          <cell r="D10614"/>
          <cell r="E10614"/>
          <cell r="F10614"/>
          <cell r="G10614"/>
          <cell r="H10614"/>
          <cell r="I10614"/>
          <cell r="J10614"/>
          <cell r="K10614"/>
          <cell r="L10614"/>
          <cell r="M10614"/>
          <cell r="N10614"/>
          <cell r="O10614"/>
          <cell r="P10614"/>
          <cell r="Q10614"/>
          <cell r="R10614"/>
          <cell r="S10614"/>
          <cell r="T10614"/>
          <cell r="U10614"/>
          <cell r="V10614"/>
          <cell r="W10614"/>
          <cell r="X10614"/>
          <cell r="Y10614"/>
          <cell r="Z10614"/>
          <cell r="AA10614"/>
          <cell r="AB10614"/>
          <cell r="AC10614"/>
          <cell r="AD10614"/>
          <cell r="AE10614"/>
          <cell r="AF10614"/>
          <cell r="AG10614"/>
          <cell r="AH10614"/>
          <cell r="AI10614"/>
          <cell r="AJ10614"/>
          <cell r="AK10614"/>
          <cell r="AL10614"/>
          <cell r="AM10614"/>
          <cell r="AN10614"/>
          <cell r="AO10614"/>
          <cell r="AP10614"/>
          <cell r="AQ10614"/>
          <cell r="AR10614"/>
          <cell r="AS10614"/>
        </row>
        <row r="10615">
          <cell r="A10615"/>
          <cell r="B10615"/>
          <cell r="C10615"/>
          <cell r="D10615"/>
          <cell r="E10615"/>
          <cell r="F10615"/>
          <cell r="G10615"/>
          <cell r="H10615"/>
          <cell r="I10615"/>
          <cell r="J10615"/>
          <cell r="K10615"/>
          <cell r="L10615"/>
          <cell r="M10615"/>
          <cell r="N10615"/>
          <cell r="O10615"/>
          <cell r="P10615"/>
          <cell r="Q10615"/>
          <cell r="R10615"/>
          <cell r="S10615"/>
          <cell r="T10615"/>
          <cell r="U10615"/>
          <cell r="V10615"/>
          <cell r="W10615"/>
          <cell r="X10615"/>
          <cell r="Y10615"/>
          <cell r="Z10615"/>
          <cell r="AA10615"/>
          <cell r="AB10615"/>
          <cell r="AC10615"/>
          <cell r="AD10615"/>
          <cell r="AE10615"/>
          <cell r="AF10615"/>
          <cell r="AG10615"/>
          <cell r="AH10615"/>
          <cell r="AI10615"/>
          <cell r="AJ10615"/>
          <cell r="AK10615"/>
          <cell r="AL10615"/>
          <cell r="AM10615"/>
          <cell r="AN10615"/>
          <cell r="AO10615"/>
          <cell r="AP10615"/>
          <cell r="AQ10615"/>
          <cell r="AR10615"/>
          <cell r="AS10615"/>
        </row>
        <row r="10616">
          <cell r="A10616"/>
          <cell r="B10616"/>
          <cell r="C10616"/>
          <cell r="D10616"/>
          <cell r="E10616"/>
          <cell r="F10616"/>
          <cell r="G10616"/>
          <cell r="H10616"/>
          <cell r="I10616"/>
          <cell r="J10616"/>
          <cell r="K10616"/>
          <cell r="L10616"/>
          <cell r="M10616"/>
          <cell r="N10616"/>
          <cell r="O10616"/>
          <cell r="P10616"/>
          <cell r="Q10616"/>
          <cell r="R10616"/>
          <cell r="S10616"/>
          <cell r="T10616"/>
          <cell r="U10616"/>
          <cell r="V10616"/>
          <cell r="W10616"/>
          <cell r="X10616"/>
          <cell r="Y10616"/>
          <cell r="Z10616"/>
          <cell r="AA10616"/>
          <cell r="AB10616"/>
          <cell r="AC10616"/>
          <cell r="AD10616"/>
          <cell r="AE10616"/>
          <cell r="AF10616"/>
          <cell r="AG10616"/>
          <cell r="AH10616"/>
          <cell r="AI10616"/>
          <cell r="AJ10616"/>
          <cell r="AK10616"/>
          <cell r="AL10616"/>
          <cell r="AM10616"/>
          <cell r="AN10616"/>
          <cell r="AO10616"/>
          <cell r="AP10616"/>
          <cell r="AQ10616"/>
          <cell r="AR10616"/>
          <cell r="AS10616"/>
        </row>
        <row r="10617">
          <cell r="A10617"/>
          <cell r="B10617"/>
          <cell r="C10617"/>
          <cell r="D10617"/>
          <cell r="E10617"/>
          <cell r="F10617"/>
          <cell r="G10617"/>
          <cell r="H10617"/>
          <cell r="I10617"/>
          <cell r="J10617"/>
          <cell r="K10617"/>
          <cell r="L10617"/>
          <cell r="M10617"/>
          <cell r="N10617"/>
          <cell r="O10617"/>
          <cell r="P10617"/>
          <cell r="Q10617"/>
          <cell r="R10617"/>
          <cell r="S10617"/>
          <cell r="T10617"/>
          <cell r="U10617"/>
          <cell r="V10617"/>
          <cell r="W10617"/>
          <cell r="X10617"/>
          <cell r="Y10617"/>
          <cell r="Z10617"/>
          <cell r="AA10617"/>
          <cell r="AB10617"/>
          <cell r="AC10617"/>
          <cell r="AD10617"/>
          <cell r="AE10617"/>
          <cell r="AF10617"/>
          <cell r="AG10617"/>
          <cell r="AH10617"/>
          <cell r="AI10617"/>
          <cell r="AJ10617"/>
          <cell r="AK10617"/>
          <cell r="AL10617"/>
          <cell r="AM10617"/>
          <cell r="AN10617"/>
          <cell r="AO10617"/>
          <cell r="AP10617"/>
          <cell r="AQ10617"/>
          <cell r="AR10617"/>
          <cell r="AS10617"/>
        </row>
        <row r="10618">
          <cell r="A10618"/>
          <cell r="B10618"/>
          <cell r="C10618"/>
          <cell r="D10618"/>
          <cell r="E10618"/>
          <cell r="F10618"/>
          <cell r="G10618"/>
          <cell r="H10618"/>
          <cell r="I10618"/>
          <cell r="J10618"/>
          <cell r="K10618"/>
          <cell r="L10618"/>
          <cell r="M10618"/>
          <cell r="N10618"/>
          <cell r="O10618"/>
          <cell r="P10618"/>
          <cell r="Q10618"/>
          <cell r="R10618"/>
          <cell r="S10618"/>
          <cell r="T10618"/>
          <cell r="U10618"/>
          <cell r="V10618"/>
          <cell r="W10618"/>
          <cell r="X10618"/>
          <cell r="Y10618"/>
          <cell r="Z10618"/>
          <cell r="AA10618"/>
          <cell r="AB10618"/>
          <cell r="AC10618"/>
          <cell r="AD10618"/>
          <cell r="AE10618"/>
          <cell r="AF10618"/>
          <cell r="AG10618"/>
          <cell r="AH10618"/>
          <cell r="AI10618"/>
          <cell r="AJ10618"/>
          <cell r="AK10618"/>
          <cell r="AL10618"/>
          <cell r="AM10618"/>
          <cell r="AN10618"/>
          <cell r="AO10618"/>
          <cell r="AP10618"/>
          <cell r="AQ10618"/>
          <cell r="AR10618"/>
          <cell r="AS10618"/>
        </row>
        <row r="10619">
          <cell r="A10619"/>
          <cell r="B10619"/>
          <cell r="C10619"/>
          <cell r="D10619"/>
          <cell r="E10619"/>
          <cell r="F10619"/>
          <cell r="G10619"/>
          <cell r="H10619"/>
          <cell r="I10619"/>
          <cell r="J10619"/>
          <cell r="K10619"/>
          <cell r="L10619"/>
          <cell r="M10619"/>
          <cell r="N10619"/>
          <cell r="O10619"/>
          <cell r="P10619"/>
          <cell r="Q10619"/>
          <cell r="R10619"/>
          <cell r="S10619"/>
          <cell r="T10619"/>
          <cell r="U10619"/>
          <cell r="V10619"/>
          <cell r="W10619"/>
          <cell r="X10619"/>
          <cell r="Y10619"/>
          <cell r="Z10619"/>
          <cell r="AA10619"/>
          <cell r="AB10619"/>
          <cell r="AC10619"/>
          <cell r="AD10619"/>
          <cell r="AE10619"/>
          <cell r="AF10619"/>
          <cell r="AG10619"/>
          <cell r="AH10619"/>
          <cell r="AI10619"/>
          <cell r="AJ10619"/>
          <cell r="AK10619"/>
          <cell r="AL10619"/>
          <cell r="AM10619"/>
          <cell r="AN10619"/>
          <cell r="AO10619"/>
          <cell r="AP10619"/>
          <cell r="AQ10619"/>
          <cell r="AR10619"/>
          <cell r="AS10619"/>
        </row>
        <row r="10620">
          <cell r="A10620"/>
          <cell r="B10620"/>
          <cell r="C10620"/>
          <cell r="D10620"/>
          <cell r="E10620"/>
          <cell r="F10620"/>
          <cell r="G10620"/>
          <cell r="H10620"/>
          <cell r="I10620"/>
          <cell r="J10620"/>
          <cell r="K10620"/>
          <cell r="L10620"/>
          <cell r="M10620"/>
          <cell r="N10620"/>
          <cell r="O10620"/>
          <cell r="P10620"/>
          <cell r="Q10620"/>
          <cell r="R10620"/>
          <cell r="S10620"/>
          <cell r="T10620"/>
          <cell r="U10620"/>
          <cell r="V10620"/>
          <cell r="W10620"/>
          <cell r="X10620"/>
          <cell r="Y10620"/>
          <cell r="Z10620"/>
          <cell r="AA10620"/>
          <cell r="AB10620"/>
          <cell r="AC10620"/>
          <cell r="AD10620"/>
          <cell r="AE10620"/>
          <cell r="AF10620"/>
          <cell r="AG10620"/>
          <cell r="AH10620"/>
          <cell r="AI10620"/>
          <cell r="AJ10620"/>
          <cell r="AK10620"/>
          <cell r="AL10620"/>
          <cell r="AM10620"/>
          <cell r="AN10620"/>
          <cell r="AO10620"/>
          <cell r="AP10620"/>
          <cell r="AQ10620"/>
          <cell r="AR10620"/>
          <cell r="AS10620"/>
        </row>
        <row r="10621">
          <cell r="A10621"/>
          <cell r="B10621"/>
          <cell r="C10621"/>
          <cell r="D10621"/>
          <cell r="E10621"/>
          <cell r="F10621"/>
          <cell r="G10621"/>
          <cell r="H10621"/>
          <cell r="I10621"/>
          <cell r="J10621"/>
          <cell r="K10621"/>
          <cell r="L10621"/>
          <cell r="M10621"/>
          <cell r="N10621"/>
          <cell r="O10621"/>
          <cell r="P10621"/>
          <cell r="Q10621"/>
          <cell r="R10621"/>
          <cell r="S10621"/>
          <cell r="T10621"/>
          <cell r="U10621"/>
          <cell r="V10621"/>
          <cell r="W10621"/>
          <cell r="X10621"/>
          <cell r="Y10621"/>
          <cell r="Z10621"/>
          <cell r="AA10621"/>
          <cell r="AB10621"/>
          <cell r="AC10621"/>
          <cell r="AD10621"/>
          <cell r="AE10621"/>
          <cell r="AF10621"/>
          <cell r="AG10621"/>
          <cell r="AH10621"/>
          <cell r="AI10621"/>
          <cell r="AJ10621"/>
          <cell r="AK10621"/>
          <cell r="AL10621"/>
          <cell r="AM10621"/>
          <cell r="AN10621"/>
          <cell r="AO10621"/>
          <cell r="AP10621"/>
          <cell r="AQ10621"/>
          <cell r="AR10621"/>
          <cell r="AS10621"/>
        </row>
        <row r="10622">
          <cell r="A10622"/>
          <cell r="B10622"/>
          <cell r="C10622"/>
          <cell r="D10622"/>
          <cell r="E10622"/>
          <cell r="F10622"/>
          <cell r="G10622"/>
          <cell r="H10622"/>
          <cell r="I10622"/>
          <cell r="J10622"/>
          <cell r="K10622"/>
          <cell r="L10622"/>
          <cell r="M10622"/>
          <cell r="N10622"/>
          <cell r="O10622"/>
          <cell r="P10622"/>
          <cell r="Q10622"/>
          <cell r="R10622"/>
          <cell r="S10622"/>
          <cell r="T10622"/>
          <cell r="U10622"/>
          <cell r="V10622"/>
          <cell r="W10622"/>
          <cell r="X10622"/>
          <cell r="Y10622"/>
          <cell r="Z10622"/>
          <cell r="AA10622"/>
          <cell r="AB10622"/>
          <cell r="AC10622"/>
          <cell r="AD10622"/>
          <cell r="AE10622"/>
          <cell r="AF10622"/>
          <cell r="AG10622"/>
          <cell r="AH10622"/>
          <cell r="AI10622"/>
          <cell r="AJ10622"/>
          <cell r="AK10622"/>
          <cell r="AL10622"/>
          <cell r="AM10622"/>
          <cell r="AN10622"/>
          <cell r="AO10622"/>
          <cell r="AP10622"/>
          <cell r="AQ10622"/>
          <cell r="AR10622"/>
          <cell r="AS10622"/>
        </row>
        <row r="10623">
          <cell r="A10623"/>
          <cell r="B10623"/>
          <cell r="C10623"/>
          <cell r="D10623"/>
          <cell r="E10623"/>
          <cell r="F10623"/>
          <cell r="G10623"/>
          <cell r="H10623"/>
          <cell r="I10623"/>
          <cell r="J10623"/>
          <cell r="K10623"/>
          <cell r="L10623"/>
          <cell r="M10623"/>
          <cell r="N10623"/>
          <cell r="O10623"/>
          <cell r="P10623"/>
          <cell r="Q10623"/>
          <cell r="R10623"/>
          <cell r="S10623"/>
          <cell r="T10623"/>
          <cell r="U10623"/>
          <cell r="V10623"/>
          <cell r="W10623"/>
          <cell r="X10623"/>
          <cell r="Y10623"/>
          <cell r="Z10623"/>
          <cell r="AA10623"/>
          <cell r="AB10623"/>
          <cell r="AC10623"/>
          <cell r="AD10623"/>
          <cell r="AE10623"/>
          <cell r="AF10623"/>
          <cell r="AG10623"/>
          <cell r="AH10623"/>
          <cell r="AI10623"/>
          <cell r="AJ10623"/>
          <cell r="AK10623"/>
          <cell r="AL10623"/>
          <cell r="AM10623"/>
          <cell r="AN10623"/>
          <cell r="AO10623"/>
          <cell r="AP10623"/>
          <cell r="AQ10623"/>
          <cell r="AR10623"/>
          <cell r="AS10623"/>
        </row>
        <row r="10624">
          <cell r="A10624"/>
          <cell r="B10624"/>
          <cell r="C10624"/>
          <cell r="D10624"/>
          <cell r="E10624"/>
          <cell r="F10624"/>
          <cell r="G10624"/>
          <cell r="H10624"/>
          <cell r="I10624"/>
          <cell r="J10624"/>
          <cell r="K10624"/>
          <cell r="L10624"/>
          <cell r="M10624"/>
          <cell r="N10624"/>
          <cell r="O10624"/>
          <cell r="P10624"/>
          <cell r="Q10624"/>
          <cell r="R10624"/>
          <cell r="S10624"/>
          <cell r="T10624"/>
          <cell r="U10624"/>
          <cell r="V10624"/>
          <cell r="W10624"/>
          <cell r="X10624"/>
          <cell r="Y10624"/>
          <cell r="Z10624"/>
          <cell r="AA10624"/>
          <cell r="AB10624"/>
          <cell r="AC10624"/>
          <cell r="AD10624"/>
          <cell r="AE10624"/>
          <cell r="AF10624"/>
          <cell r="AG10624"/>
          <cell r="AH10624"/>
          <cell r="AI10624"/>
          <cell r="AJ10624"/>
          <cell r="AK10624"/>
          <cell r="AL10624"/>
          <cell r="AM10624"/>
          <cell r="AN10624"/>
          <cell r="AO10624"/>
          <cell r="AP10624"/>
          <cell r="AQ10624"/>
          <cell r="AR10624"/>
          <cell r="AS10624"/>
        </row>
        <row r="10625">
          <cell r="A10625"/>
          <cell r="B10625"/>
          <cell r="C10625"/>
          <cell r="D10625"/>
          <cell r="E10625"/>
          <cell r="F10625"/>
          <cell r="G10625"/>
          <cell r="H10625"/>
          <cell r="I10625"/>
          <cell r="J10625"/>
          <cell r="K10625"/>
          <cell r="L10625"/>
          <cell r="M10625"/>
          <cell r="N10625"/>
          <cell r="O10625"/>
          <cell r="P10625"/>
          <cell r="Q10625"/>
          <cell r="R10625"/>
          <cell r="S10625"/>
          <cell r="T10625"/>
          <cell r="U10625"/>
          <cell r="V10625"/>
          <cell r="W10625"/>
          <cell r="X10625"/>
          <cell r="Y10625"/>
          <cell r="Z10625"/>
          <cell r="AA10625"/>
          <cell r="AB10625"/>
          <cell r="AC10625"/>
          <cell r="AD10625"/>
          <cell r="AE10625"/>
          <cell r="AF10625"/>
          <cell r="AG10625"/>
          <cell r="AH10625"/>
          <cell r="AI10625"/>
          <cell r="AJ10625"/>
          <cell r="AK10625"/>
          <cell r="AL10625"/>
          <cell r="AM10625"/>
          <cell r="AN10625"/>
          <cell r="AO10625"/>
          <cell r="AP10625"/>
          <cell r="AQ10625"/>
          <cell r="AR10625"/>
          <cell r="AS10625"/>
        </row>
        <row r="10626">
          <cell r="A10626"/>
          <cell r="B10626"/>
          <cell r="C10626"/>
          <cell r="D10626"/>
          <cell r="E10626"/>
          <cell r="F10626"/>
          <cell r="G10626"/>
          <cell r="H10626"/>
          <cell r="I10626"/>
          <cell r="J10626"/>
          <cell r="K10626"/>
          <cell r="L10626"/>
          <cell r="M10626"/>
          <cell r="N10626"/>
          <cell r="O10626"/>
          <cell r="P10626"/>
          <cell r="Q10626"/>
          <cell r="R10626"/>
          <cell r="S10626"/>
          <cell r="T10626"/>
          <cell r="U10626"/>
          <cell r="V10626"/>
          <cell r="W10626"/>
          <cell r="X10626"/>
          <cell r="Y10626"/>
          <cell r="Z10626"/>
          <cell r="AA10626"/>
          <cell r="AB10626"/>
          <cell r="AC10626"/>
          <cell r="AD10626"/>
          <cell r="AE10626"/>
          <cell r="AF10626"/>
          <cell r="AG10626"/>
          <cell r="AH10626"/>
          <cell r="AI10626"/>
          <cell r="AJ10626"/>
          <cell r="AK10626"/>
          <cell r="AL10626"/>
          <cell r="AM10626"/>
          <cell r="AN10626"/>
          <cell r="AO10626"/>
          <cell r="AP10626"/>
          <cell r="AQ10626"/>
          <cell r="AR10626"/>
          <cell r="AS10626"/>
        </row>
        <row r="10627">
          <cell r="A10627"/>
          <cell r="B10627"/>
          <cell r="C10627"/>
          <cell r="D10627"/>
          <cell r="E10627"/>
          <cell r="F10627"/>
          <cell r="G10627"/>
          <cell r="H10627"/>
          <cell r="I10627"/>
          <cell r="J10627"/>
          <cell r="K10627"/>
          <cell r="L10627"/>
          <cell r="M10627"/>
          <cell r="N10627"/>
          <cell r="O10627"/>
          <cell r="P10627"/>
          <cell r="Q10627"/>
          <cell r="R10627"/>
          <cell r="S10627"/>
          <cell r="T10627"/>
          <cell r="U10627"/>
          <cell r="V10627"/>
          <cell r="W10627"/>
          <cell r="X10627"/>
          <cell r="Y10627"/>
          <cell r="Z10627"/>
          <cell r="AA10627"/>
          <cell r="AB10627"/>
          <cell r="AC10627"/>
          <cell r="AD10627"/>
          <cell r="AE10627"/>
          <cell r="AF10627"/>
          <cell r="AG10627"/>
          <cell r="AH10627"/>
          <cell r="AI10627"/>
          <cell r="AJ10627"/>
          <cell r="AK10627"/>
          <cell r="AL10627"/>
          <cell r="AM10627"/>
          <cell r="AN10627"/>
          <cell r="AO10627"/>
          <cell r="AP10627"/>
          <cell r="AQ10627"/>
          <cell r="AR10627"/>
          <cell r="AS10627"/>
        </row>
        <row r="10628">
          <cell r="A10628"/>
          <cell r="B10628"/>
          <cell r="C10628"/>
          <cell r="D10628"/>
          <cell r="E10628"/>
          <cell r="F10628"/>
          <cell r="G10628"/>
          <cell r="H10628"/>
          <cell r="I10628"/>
          <cell r="J10628"/>
          <cell r="K10628"/>
          <cell r="L10628"/>
          <cell r="M10628"/>
          <cell r="N10628"/>
          <cell r="O10628"/>
          <cell r="P10628"/>
          <cell r="Q10628"/>
          <cell r="R10628"/>
          <cell r="S10628"/>
          <cell r="T10628"/>
          <cell r="U10628"/>
          <cell r="V10628"/>
          <cell r="W10628"/>
          <cell r="X10628"/>
          <cell r="Y10628"/>
          <cell r="Z10628"/>
          <cell r="AA10628"/>
          <cell r="AB10628"/>
          <cell r="AC10628"/>
          <cell r="AD10628"/>
          <cell r="AE10628"/>
          <cell r="AF10628"/>
          <cell r="AG10628"/>
          <cell r="AH10628"/>
          <cell r="AI10628"/>
          <cell r="AJ10628"/>
          <cell r="AK10628"/>
          <cell r="AL10628"/>
          <cell r="AM10628"/>
          <cell r="AN10628"/>
          <cell r="AO10628"/>
          <cell r="AP10628"/>
          <cell r="AQ10628"/>
          <cell r="AR10628"/>
          <cell r="AS10628"/>
        </row>
        <row r="10629">
          <cell r="A10629"/>
          <cell r="B10629"/>
          <cell r="C10629"/>
          <cell r="D10629"/>
          <cell r="E10629"/>
          <cell r="F10629"/>
          <cell r="G10629"/>
          <cell r="H10629"/>
          <cell r="I10629"/>
          <cell r="J10629"/>
          <cell r="K10629"/>
          <cell r="L10629"/>
          <cell r="M10629"/>
          <cell r="N10629"/>
          <cell r="O10629"/>
          <cell r="P10629"/>
          <cell r="Q10629"/>
          <cell r="R10629"/>
          <cell r="S10629"/>
          <cell r="T10629"/>
          <cell r="U10629"/>
          <cell r="V10629"/>
          <cell r="W10629"/>
          <cell r="X10629"/>
          <cell r="Y10629"/>
          <cell r="Z10629"/>
          <cell r="AA10629"/>
          <cell r="AB10629"/>
          <cell r="AC10629"/>
          <cell r="AD10629"/>
          <cell r="AE10629"/>
          <cell r="AF10629"/>
          <cell r="AG10629"/>
          <cell r="AH10629"/>
          <cell r="AI10629"/>
          <cell r="AJ10629"/>
          <cell r="AK10629"/>
          <cell r="AL10629"/>
          <cell r="AM10629"/>
          <cell r="AN10629"/>
          <cell r="AO10629"/>
          <cell r="AP10629"/>
          <cell r="AQ10629"/>
          <cell r="AR10629"/>
          <cell r="AS10629"/>
        </row>
        <row r="10630">
          <cell r="A10630"/>
          <cell r="B10630"/>
          <cell r="C10630"/>
          <cell r="D10630"/>
          <cell r="E10630"/>
          <cell r="F10630"/>
          <cell r="G10630"/>
          <cell r="H10630"/>
          <cell r="I10630"/>
          <cell r="J10630"/>
          <cell r="K10630"/>
          <cell r="L10630"/>
          <cell r="M10630"/>
          <cell r="N10630"/>
          <cell r="O10630"/>
          <cell r="P10630"/>
          <cell r="Q10630"/>
          <cell r="R10630"/>
          <cell r="S10630"/>
          <cell r="T10630"/>
          <cell r="U10630"/>
          <cell r="V10630"/>
          <cell r="W10630"/>
          <cell r="X10630"/>
          <cell r="Y10630"/>
          <cell r="Z10630"/>
          <cell r="AA10630"/>
          <cell r="AB10630"/>
          <cell r="AC10630"/>
          <cell r="AD10630"/>
          <cell r="AE10630"/>
          <cell r="AF10630"/>
          <cell r="AG10630"/>
          <cell r="AH10630"/>
          <cell r="AI10630"/>
          <cell r="AJ10630"/>
          <cell r="AK10630"/>
          <cell r="AL10630"/>
          <cell r="AM10630"/>
          <cell r="AN10630"/>
          <cell r="AO10630"/>
          <cell r="AP10630"/>
          <cell r="AQ10630"/>
          <cell r="AR10630"/>
          <cell r="AS10630"/>
        </row>
        <row r="10631">
          <cell r="A10631"/>
          <cell r="B10631"/>
          <cell r="C10631"/>
          <cell r="D10631"/>
          <cell r="E10631"/>
          <cell r="F10631"/>
          <cell r="G10631"/>
          <cell r="H10631"/>
          <cell r="I10631"/>
          <cell r="J10631"/>
          <cell r="K10631"/>
          <cell r="L10631"/>
          <cell r="M10631"/>
          <cell r="N10631"/>
          <cell r="O10631"/>
          <cell r="P10631"/>
          <cell r="Q10631"/>
          <cell r="R10631"/>
          <cell r="S10631"/>
          <cell r="T10631"/>
          <cell r="U10631"/>
          <cell r="V10631"/>
          <cell r="W10631"/>
          <cell r="X10631"/>
          <cell r="Y10631"/>
          <cell r="Z10631"/>
          <cell r="AA10631"/>
          <cell r="AB10631"/>
          <cell r="AC10631"/>
          <cell r="AD10631"/>
          <cell r="AE10631"/>
          <cell r="AF10631"/>
          <cell r="AG10631"/>
          <cell r="AH10631"/>
          <cell r="AI10631"/>
          <cell r="AJ10631"/>
          <cell r="AK10631"/>
          <cell r="AL10631"/>
          <cell r="AM10631"/>
          <cell r="AN10631"/>
          <cell r="AO10631"/>
          <cell r="AP10631"/>
          <cell r="AQ10631"/>
          <cell r="AR10631"/>
          <cell r="AS10631"/>
        </row>
        <row r="10632">
          <cell r="A10632"/>
          <cell r="B10632"/>
          <cell r="C10632"/>
          <cell r="D10632"/>
          <cell r="E10632"/>
          <cell r="F10632"/>
          <cell r="G10632"/>
          <cell r="H10632"/>
          <cell r="I10632"/>
          <cell r="J10632"/>
          <cell r="K10632"/>
          <cell r="L10632"/>
          <cell r="M10632"/>
          <cell r="N10632"/>
          <cell r="O10632"/>
          <cell r="P10632"/>
          <cell r="Q10632"/>
          <cell r="R10632"/>
          <cell r="S10632"/>
          <cell r="T10632"/>
          <cell r="U10632"/>
          <cell r="V10632"/>
          <cell r="W10632"/>
          <cell r="X10632"/>
          <cell r="Y10632"/>
          <cell r="Z10632"/>
          <cell r="AA10632"/>
          <cell r="AB10632"/>
          <cell r="AC10632"/>
          <cell r="AD10632"/>
          <cell r="AE10632"/>
          <cell r="AF10632"/>
          <cell r="AG10632"/>
          <cell r="AH10632"/>
          <cell r="AI10632"/>
          <cell r="AJ10632"/>
          <cell r="AK10632"/>
          <cell r="AL10632"/>
          <cell r="AM10632"/>
          <cell r="AN10632"/>
          <cell r="AO10632"/>
          <cell r="AP10632"/>
          <cell r="AQ10632"/>
          <cell r="AR10632"/>
          <cell r="AS10632"/>
        </row>
        <row r="10633">
          <cell r="A10633"/>
          <cell r="B10633"/>
          <cell r="C10633"/>
          <cell r="D10633"/>
          <cell r="E10633"/>
          <cell r="F10633"/>
          <cell r="G10633"/>
          <cell r="H10633"/>
          <cell r="I10633"/>
          <cell r="J10633"/>
          <cell r="K10633"/>
          <cell r="L10633"/>
          <cell r="M10633"/>
          <cell r="N10633"/>
          <cell r="O10633"/>
          <cell r="P10633"/>
          <cell r="Q10633"/>
          <cell r="R10633"/>
          <cell r="S10633"/>
          <cell r="T10633"/>
          <cell r="U10633"/>
          <cell r="V10633"/>
          <cell r="W10633"/>
          <cell r="X10633"/>
          <cell r="Y10633"/>
          <cell r="Z10633"/>
          <cell r="AA10633"/>
          <cell r="AB10633"/>
          <cell r="AC10633"/>
          <cell r="AD10633"/>
          <cell r="AE10633"/>
          <cell r="AF10633"/>
          <cell r="AG10633"/>
          <cell r="AH10633"/>
          <cell r="AI10633"/>
          <cell r="AJ10633"/>
          <cell r="AK10633"/>
          <cell r="AL10633"/>
          <cell r="AM10633"/>
          <cell r="AN10633"/>
          <cell r="AO10633"/>
          <cell r="AP10633"/>
          <cell r="AQ10633"/>
          <cell r="AR10633"/>
          <cell r="AS10633"/>
        </row>
        <row r="10634">
          <cell r="A10634"/>
          <cell r="B10634"/>
          <cell r="C10634"/>
          <cell r="D10634"/>
          <cell r="E10634"/>
          <cell r="F10634"/>
          <cell r="G10634"/>
          <cell r="H10634"/>
          <cell r="I10634"/>
          <cell r="J10634"/>
          <cell r="K10634"/>
          <cell r="L10634"/>
          <cell r="M10634"/>
          <cell r="N10634"/>
          <cell r="O10634"/>
          <cell r="P10634"/>
          <cell r="Q10634"/>
          <cell r="R10634"/>
          <cell r="S10634"/>
          <cell r="T10634"/>
          <cell r="U10634"/>
          <cell r="V10634"/>
          <cell r="W10634"/>
          <cell r="X10634"/>
          <cell r="Y10634"/>
          <cell r="Z10634"/>
          <cell r="AA10634"/>
          <cell r="AB10634"/>
          <cell r="AC10634"/>
          <cell r="AD10634"/>
          <cell r="AE10634"/>
          <cell r="AF10634"/>
          <cell r="AG10634"/>
          <cell r="AH10634"/>
          <cell r="AI10634"/>
          <cell r="AJ10634"/>
          <cell r="AK10634"/>
          <cell r="AL10634"/>
          <cell r="AM10634"/>
          <cell r="AN10634"/>
          <cell r="AO10634"/>
          <cell r="AP10634"/>
          <cell r="AQ10634"/>
          <cell r="AR10634"/>
          <cell r="AS10634"/>
        </row>
        <row r="10635">
          <cell r="A10635"/>
          <cell r="B10635"/>
          <cell r="C10635"/>
          <cell r="D10635"/>
          <cell r="E10635"/>
          <cell r="F10635"/>
          <cell r="G10635"/>
          <cell r="H10635"/>
          <cell r="I10635"/>
          <cell r="J10635"/>
          <cell r="K10635"/>
          <cell r="L10635"/>
          <cell r="M10635"/>
          <cell r="N10635"/>
          <cell r="O10635"/>
          <cell r="P10635"/>
          <cell r="Q10635"/>
          <cell r="R10635"/>
          <cell r="S10635"/>
          <cell r="T10635"/>
          <cell r="U10635"/>
          <cell r="V10635"/>
          <cell r="W10635"/>
          <cell r="X10635"/>
          <cell r="Y10635"/>
          <cell r="Z10635"/>
          <cell r="AA10635"/>
          <cell r="AB10635"/>
          <cell r="AC10635"/>
          <cell r="AD10635"/>
          <cell r="AE10635"/>
          <cell r="AF10635"/>
          <cell r="AG10635"/>
          <cell r="AH10635"/>
          <cell r="AI10635"/>
          <cell r="AJ10635"/>
          <cell r="AK10635"/>
          <cell r="AL10635"/>
          <cell r="AM10635"/>
          <cell r="AN10635"/>
          <cell r="AO10635"/>
          <cell r="AP10635"/>
          <cell r="AQ10635"/>
          <cell r="AR10635"/>
          <cell r="AS10635"/>
        </row>
        <row r="10636">
          <cell r="A10636"/>
          <cell r="B10636"/>
          <cell r="C10636"/>
          <cell r="D10636"/>
          <cell r="E10636"/>
          <cell r="F10636"/>
          <cell r="G10636"/>
          <cell r="H10636"/>
          <cell r="I10636"/>
          <cell r="J10636"/>
          <cell r="K10636"/>
          <cell r="L10636"/>
          <cell r="M10636"/>
          <cell r="N10636"/>
          <cell r="O10636"/>
          <cell r="P10636"/>
          <cell r="Q10636"/>
          <cell r="R10636"/>
          <cell r="S10636"/>
          <cell r="T10636"/>
          <cell r="U10636"/>
          <cell r="V10636"/>
          <cell r="W10636"/>
          <cell r="X10636"/>
          <cell r="Y10636"/>
          <cell r="Z10636"/>
          <cell r="AA10636"/>
          <cell r="AB10636"/>
          <cell r="AC10636"/>
          <cell r="AD10636"/>
          <cell r="AE10636"/>
          <cell r="AF10636"/>
          <cell r="AG10636"/>
          <cell r="AH10636"/>
          <cell r="AI10636"/>
          <cell r="AJ10636"/>
          <cell r="AK10636"/>
          <cell r="AL10636"/>
          <cell r="AM10636"/>
          <cell r="AN10636"/>
          <cell r="AO10636"/>
          <cell r="AP10636"/>
          <cell r="AQ10636"/>
          <cell r="AR10636"/>
          <cell r="AS10636"/>
        </row>
        <row r="10637">
          <cell r="A10637"/>
          <cell r="B10637"/>
          <cell r="C10637"/>
          <cell r="D10637"/>
          <cell r="E10637"/>
          <cell r="F10637"/>
          <cell r="G10637"/>
          <cell r="H10637"/>
          <cell r="I10637"/>
          <cell r="J10637"/>
          <cell r="K10637"/>
          <cell r="L10637"/>
          <cell r="M10637"/>
          <cell r="N10637"/>
          <cell r="O10637"/>
          <cell r="P10637"/>
          <cell r="Q10637"/>
          <cell r="R10637"/>
          <cell r="S10637"/>
          <cell r="T10637"/>
          <cell r="U10637"/>
          <cell r="V10637"/>
          <cell r="W10637"/>
          <cell r="X10637"/>
          <cell r="Y10637"/>
          <cell r="Z10637"/>
          <cell r="AA10637"/>
          <cell r="AB10637"/>
          <cell r="AC10637"/>
          <cell r="AD10637"/>
          <cell r="AE10637"/>
          <cell r="AF10637"/>
          <cell r="AG10637"/>
          <cell r="AH10637"/>
          <cell r="AI10637"/>
          <cell r="AJ10637"/>
          <cell r="AK10637"/>
          <cell r="AL10637"/>
          <cell r="AM10637"/>
          <cell r="AN10637"/>
          <cell r="AO10637"/>
          <cell r="AP10637"/>
          <cell r="AQ10637"/>
          <cell r="AR10637"/>
          <cell r="AS10637"/>
        </row>
        <row r="10638">
          <cell r="A10638"/>
          <cell r="B10638"/>
          <cell r="C10638"/>
          <cell r="D10638"/>
          <cell r="E10638"/>
          <cell r="F10638"/>
          <cell r="G10638"/>
          <cell r="H10638"/>
          <cell r="I10638"/>
          <cell r="J10638"/>
          <cell r="K10638"/>
          <cell r="L10638"/>
          <cell r="M10638"/>
          <cell r="N10638"/>
          <cell r="O10638"/>
          <cell r="P10638"/>
          <cell r="Q10638"/>
          <cell r="R10638"/>
          <cell r="S10638"/>
          <cell r="T10638"/>
          <cell r="U10638"/>
          <cell r="V10638"/>
          <cell r="W10638"/>
          <cell r="X10638"/>
          <cell r="Y10638"/>
          <cell r="Z10638"/>
          <cell r="AA10638"/>
          <cell r="AB10638"/>
          <cell r="AC10638"/>
          <cell r="AD10638"/>
          <cell r="AE10638"/>
          <cell r="AF10638"/>
          <cell r="AG10638"/>
          <cell r="AH10638"/>
          <cell r="AI10638"/>
          <cell r="AJ10638"/>
          <cell r="AK10638"/>
          <cell r="AL10638"/>
          <cell r="AM10638"/>
          <cell r="AN10638"/>
          <cell r="AO10638"/>
          <cell r="AP10638"/>
          <cell r="AQ10638"/>
          <cell r="AR10638"/>
          <cell r="AS10638"/>
        </row>
        <row r="10639">
          <cell r="A10639"/>
          <cell r="B10639"/>
          <cell r="C10639"/>
          <cell r="D10639"/>
          <cell r="E10639"/>
          <cell r="F10639"/>
          <cell r="G10639"/>
          <cell r="H10639"/>
          <cell r="I10639"/>
          <cell r="J10639"/>
          <cell r="K10639"/>
          <cell r="L10639"/>
          <cell r="M10639"/>
          <cell r="N10639"/>
          <cell r="O10639"/>
          <cell r="P10639"/>
          <cell r="Q10639"/>
          <cell r="R10639"/>
          <cell r="S10639"/>
          <cell r="T10639"/>
          <cell r="U10639"/>
          <cell r="V10639"/>
          <cell r="W10639"/>
          <cell r="X10639"/>
          <cell r="Y10639"/>
          <cell r="Z10639"/>
          <cell r="AA10639"/>
          <cell r="AB10639"/>
          <cell r="AC10639"/>
          <cell r="AD10639"/>
          <cell r="AE10639"/>
          <cell r="AF10639"/>
          <cell r="AG10639"/>
          <cell r="AH10639"/>
          <cell r="AI10639"/>
          <cell r="AJ10639"/>
          <cell r="AK10639"/>
          <cell r="AL10639"/>
          <cell r="AM10639"/>
          <cell r="AN10639"/>
          <cell r="AO10639"/>
          <cell r="AP10639"/>
          <cell r="AQ10639"/>
          <cell r="AR10639"/>
          <cell r="AS10639"/>
        </row>
        <row r="10640">
          <cell r="A10640"/>
          <cell r="B10640"/>
          <cell r="C10640"/>
          <cell r="D10640"/>
          <cell r="E10640"/>
          <cell r="F10640"/>
          <cell r="G10640"/>
          <cell r="H10640"/>
          <cell r="I10640"/>
          <cell r="J10640"/>
          <cell r="K10640"/>
          <cell r="L10640"/>
          <cell r="M10640"/>
          <cell r="N10640"/>
          <cell r="O10640"/>
          <cell r="P10640"/>
          <cell r="Q10640"/>
          <cell r="R10640"/>
          <cell r="S10640"/>
          <cell r="T10640"/>
          <cell r="U10640"/>
          <cell r="V10640"/>
          <cell r="W10640"/>
          <cell r="X10640"/>
          <cell r="Y10640"/>
          <cell r="Z10640"/>
          <cell r="AA10640"/>
          <cell r="AB10640"/>
          <cell r="AC10640"/>
          <cell r="AD10640"/>
          <cell r="AE10640"/>
          <cell r="AF10640"/>
          <cell r="AG10640"/>
          <cell r="AH10640"/>
          <cell r="AI10640"/>
          <cell r="AJ10640"/>
          <cell r="AK10640"/>
          <cell r="AL10640"/>
          <cell r="AM10640"/>
          <cell r="AN10640"/>
          <cell r="AO10640"/>
          <cell r="AP10640"/>
          <cell r="AQ10640"/>
          <cell r="AR10640"/>
          <cell r="AS10640"/>
        </row>
        <row r="10641">
          <cell r="A10641"/>
          <cell r="B10641"/>
          <cell r="C10641"/>
          <cell r="D10641"/>
          <cell r="E10641"/>
          <cell r="F10641"/>
          <cell r="G10641"/>
          <cell r="H10641"/>
          <cell r="I10641"/>
          <cell r="J10641"/>
          <cell r="K10641"/>
          <cell r="L10641"/>
          <cell r="M10641"/>
          <cell r="N10641"/>
          <cell r="O10641"/>
          <cell r="P10641"/>
          <cell r="Q10641"/>
          <cell r="R10641"/>
          <cell r="S10641"/>
          <cell r="T10641"/>
          <cell r="U10641"/>
          <cell r="V10641"/>
          <cell r="W10641"/>
          <cell r="X10641"/>
          <cell r="Y10641"/>
          <cell r="Z10641"/>
          <cell r="AA10641"/>
          <cell r="AB10641"/>
          <cell r="AC10641"/>
          <cell r="AD10641"/>
          <cell r="AE10641"/>
          <cell r="AF10641"/>
          <cell r="AG10641"/>
          <cell r="AH10641"/>
          <cell r="AI10641"/>
          <cell r="AJ10641"/>
          <cell r="AK10641"/>
          <cell r="AL10641"/>
          <cell r="AM10641"/>
          <cell r="AN10641"/>
          <cell r="AO10641"/>
          <cell r="AP10641"/>
          <cell r="AQ10641"/>
          <cell r="AR10641"/>
          <cell r="AS10641"/>
        </row>
        <row r="10642">
          <cell r="A10642"/>
          <cell r="B10642"/>
          <cell r="C10642"/>
          <cell r="D10642"/>
          <cell r="E10642"/>
          <cell r="F10642"/>
          <cell r="G10642"/>
          <cell r="H10642"/>
          <cell r="I10642"/>
          <cell r="J10642"/>
          <cell r="K10642"/>
          <cell r="L10642"/>
          <cell r="M10642"/>
          <cell r="N10642"/>
          <cell r="O10642"/>
          <cell r="P10642"/>
          <cell r="Q10642"/>
          <cell r="R10642"/>
          <cell r="S10642"/>
          <cell r="T10642"/>
          <cell r="U10642"/>
          <cell r="V10642"/>
          <cell r="W10642"/>
          <cell r="X10642"/>
          <cell r="Y10642"/>
          <cell r="Z10642"/>
          <cell r="AA10642"/>
          <cell r="AB10642"/>
          <cell r="AC10642"/>
          <cell r="AD10642"/>
          <cell r="AE10642"/>
          <cell r="AF10642"/>
          <cell r="AG10642"/>
          <cell r="AH10642"/>
          <cell r="AI10642"/>
          <cell r="AJ10642"/>
          <cell r="AK10642"/>
          <cell r="AL10642"/>
          <cell r="AM10642"/>
          <cell r="AN10642"/>
          <cell r="AO10642"/>
          <cell r="AP10642"/>
          <cell r="AQ10642"/>
          <cell r="AR10642"/>
          <cell r="AS10642"/>
        </row>
        <row r="10643">
          <cell r="A10643"/>
          <cell r="B10643"/>
          <cell r="C10643"/>
          <cell r="D10643"/>
          <cell r="E10643"/>
          <cell r="F10643"/>
          <cell r="G10643"/>
          <cell r="H10643"/>
          <cell r="I10643"/>
          <cell r="J10643"/>
          <cell r="K10643"/>
          <cell r="L10643"/>
          <cell r="M10643"/>
          <cell r="N10643"/>
          <cell r="O10643"/>
          <cell r="P10643"/>
          <cell r="Q10643"/>
          <cell r="R10643"/>
          <cell r="S10643"/>
          <cell r="T10643"/>
          <cell r="U10643"/>
          <cell r="V10643"/>
          <cell r="W10643"/>
          <cell r="X10643"/>
          <cell r="Y10643"/>
          <cell r="Z10643"/>
          <cell r="AA10643"/>
          <cell r="AB10643"/>
          <cell r="AC10643"/>
          <cell r="AD10643"/>
          <cell r="AE10643"/>
          <cell r="AF10643"/>
          <cell r="AG10643"/>
          <cell r="AH10643"/>
          <cell r="AI10643"/>
          <cell r="AJ10643"/>
          <cell r="AK10643"/>
          <cell r="AL10643"/>
          <cell r="AM10643"/>
          <cell r="AN10643"/>
          <cell r="AO10643"/>
          <cell r="AP10643"/>
          <cell r="AQ10643"/>
          <cell r="AR10643"/>
          <cell r="AS10643"/>
        </row>
        <row r="10644">
          <cell r="A10644"/>
          <cell r="B10644"/>
          <cell r="C10644"/>
          <cell r="D10644"/>
          <cell r="E10644"/>
          <cell r="F10644"/>
          <cell r="G10644"/>
          <cell r="H10644"/>
          <cell r="I10644"/>
          <cell r="J10644"/>
          <cell r="K10644"/>
          <cell r="L10644"/>
          <cell r="M10644"/>
          <cell r="N10644"/>
          <cell r="O10644"/>
          <cell r="P10644"/>
          <cell r="Q10644"/>
          <cell r="R10644"/>
          <cell r="S10644"/>
          <cell r="T10644"/>
          <cell r="U10644"/>
          <cell r="V10644"/>
          <cell r="W10644"/>
          <cell r="X10644"/>
          <cell r="Y10644"/>
          <cell r="Z10644"/>
          <cell r="AA10644"/>
          <cell r="AB10644"/>
          <cell r="AC10644"/>
          <cell r="AD10644"/>
          <cell r="AE10644"/>
          <cell r="AF10644"/>
          <cell r="AG10644"/>
          <cell r="AH10644"/>
          <cell r="AI10644"/>
          <cell r="AJ10644"/>
          <cell r="AK10644"/>
          <cell r="AL10644"/>
          <cell r="AM10644"/>
          <cell r="AN10644"/>
          <cell r="AO10644"/>
          <cell r="AP10644"/>
          <cell r="AQ10644"/>
          <cell r="AR10644"/>
          <cell r="AS10644"/>
        </row>
        <row r="10645">
          <cell r="A10645"/>
          <cell r="B10645"/>
          <cell r="C10645"/>
          <cell r="D10645"/>
          <cell r="E10645"/>
          <cell r="F10645"/>
          <cell r="G10645"/>
          <cell r="H10645"/>
          <cell r="I10645"/>
          <cell r="J10645"/>
          <cell r="K10645"/>
          <cell r="L10645"/>
          <cell r="M10645"/>
          <cell r="N10645"/>
          <cell r="O10645"/>
          <cell r="P10645"/>
          <cell r="Q10645"/>
          <cell r="R10645"/>
          <cell r="S10645"/>
          <cell r="T10645"/>
          <cell r="U10645"/>
          <cell r="V10645"/>
          <cell r="W10645"/>
          <cell r="X10645"/>
          <cell r="Y10645"/>
          <cell r="Z10645"/>
          <cell r="AA10645"/>
          <cell r="AB10645"/>
          <cell r="AC10645"/>
          <cell r="AD10645"/>
          <cell r="AE10645"/>
          <cell r="AF10645"/>
          <cell r="AG10645"/>
          <cell r="AH10645"/>
          <cell r="AI10645"/>
          <cell r="AJ10645"/>
          <cell r="AK10645"/>
          <cell r="AL10645"/>
          <cell r="AM10645"/>
          <cell r="AN10645"/>
          <cell r="AO10645"/>
          <cell r="AP10645"/>
          <cell r="AQ10645"/>
          <cell r="AR10645"/>
          <cell r="AS10645"/>
        </row>
        <row r="10646">
          <cell r="A10646"/>
          <cell r="B10646"/>
          <cell r="C10646"/>
          <cell r="D10646"/>
          <cell r="E10646"/>
          <cell r="F10646"/>
          <cell r="G10646"/>
          <cell r="H10646"/>
          <cell r="I10646"/>
          <cell r="J10646"/>
          <cell r="K10646"/>
          <cell r="L10646"/>
          <cell r="M10646"/>
          <cell r="N10646"/>
          <cell r="O10646"/>
          <cell r="P10646"/>
          <cell r="Q10646"/>
          <cell r="R10646"/>
          <cell r="S10646"/>
          <cell r="T10646"/>
          <cell r="U10646"/>
          <cell r="V10646"/>
          <cell r="W10646"/>
          <cell r="X10646"/>
          <cell r="Y10646"/>
          <cell r="Z10646"/>
          <cell r="AA10646"/>
          <cell r="AB10646"/>
          <cell r="AC10646"/>
          <cell r="AD10646"/>
          <cell r="AE10646"/>
          <cell r="AF10646"/>
          <cell r="AG10646"/>
          <cell r="AH10646"/>
          <cell r="AI10646"/>
          <cell r="AJ10646"/>
          <cell r="AK10646"/>
          <cell r="AL10646"/>
          <cell r="AM10646"/>
          <cell r="AN10646"/>
          <cell r="AO10646"/>
          <cell r="AP10646"/>
          <cell r="AQ10646"/>
          <cell r="AR10646"/>
          <cell r="AS10646"/>
        </row>
        <row r="10647">
          <cell r="A10647"/>
          <cell r="B10647"/>
          <cell r="C10647"/>
          <cell r="D10647"/>
          <cell r="E10647"/>
          <cell r="F10647"/>
          <cell r="G10647"/>
          <cell r="H10647"/>
          <cell r="I10647"/>
          <cell r="J10647"/>
          <cell r="K10647"/>
          <cell r="L10647"/>
          <cell r="M10647"/>
          <cell r="N10647"/>
          <cell r="O10647"/>
          <cell r="P10647"/>
          <cell r="Q10647"/>
          <cell r="R10647"/>
          <cell r="S10647"/>
          <cell r="T10647"/>
          <cell r="U10647"/>
          <cell r="V10647"/>
          <cell r="W10647"/>
          <cell r="X10647"/>
          <cell r="Y10647"/>
          <cell r="Z10647"/>
          <cell r="AA10647"/>
          <cell r="AB10647"/>
          <cell r="AC10647"/>
          <cell r="AD10647"/>
          <cell r="AE10647"/>
          <cell r="AF10647"/>
          <cell r="AG10647"/>
          <cell r="AH10647"/>
          <cell r="AI10647"/>
          <cell r="AJ10647"/>
          <cell r="AK10647"/>
          <cell r="AL10647"/>
          <cell r="AM10647"/>
          <cell r="AN10647"/>
          <cell r="AO10647"/>
          <cell r="AP10647"/>
          <cell r="AQ10647"/>
          <cell r="AR10647"/>
          <cell r="AS10647"/>
        </row>
        <row r="10648">
          <cell r="A10648"/>
          <cell r="B10648"/>
          <cell r="C10648"/>
          <cell r="D10648"/>
          <cell r="E10648"/>
          <cell r="F10648"/>
          <cell r="G10648"/>
          <cell r="H10648"/>
          <cell r="I10648"/>
          <cell r="J10648"/>
          <cell r="K10648"/>
          <cell r="L10648"/>
          <cell r="M10648"/>
          <cell r="N10648"/>
          <cell r="O10648"/>
          <cell r="P10648"/>
          <cell r="Q10648"/>
          <cell r="R10648"/>
          <cell r="S10648"/>
          <cell r="T10648"/>
          <cell r="U10648"/>
          <cell r="V10648"/>
          <cell r="W10648"/>
          <cell r="X10648"/>
          <cell r="Y10648"/>
          <cell r="Z10648"/>
          <cell r="AA10648"/>
          <cell r="AB10648"/>
          <cell r="AC10648"/>
          <cell r="AD10648"/>
          <cell r="AE10648"/>
          <cell r="AF10648"/>
          <cell r="AG10648"/>
          <cell r="AH10648"/>
          <cell r="AI10648"/>
          <cell r="AJ10648"/>
          <cell r="AK10648"/>
          <cell r="AL10648"/>
          <cell r="AM10648"/>
          <cell r="AN10648"/>
          <cell r="AO10648"/>
          <cell r="AP10648"/>
          <cell r="AQ10648"/>
          <cell r="AR10648"/>
          <cell r="AS10648"/>
        </row>
        <row r="10649">
          <cell r="A10649"/>
          <cell r="B10649"/>
          <cell r="C10649"/>
          <cell r="D10649"/>
          <cell r="E10649"/>
          <cell r="F10649"/>
          <cell r="G10649"/>
          <cell r="H10649"/>
          <cell r="I10649"/>
          <cell r="J10649"/>
          <cell r="K10649"/>
          <cell r="L10649"/>
          <cell r="M10649"/>
          <cell r="N10649"/>
          <cell r="O10649"/>
          <cell r="P10649"/>
          <cell r="Q10649"/>
          <cell r="R10649"/>
          <cell r="S10649"/>
          <cell r="T10649"/>
          <cell r="U10649"/>
          <cell r="V10649"/>
          <cell r="W10649"/>
          <cell r="X10649"/>
          <cell r="Y10649"/>
          <cell r="Z10649"/>
          <cell r="AA10649"/>
          <cell r="AB10649"/>
          <cell r="AC10649"/>
          <cell r="AD10649"/>
          <cell r="AE10649"/>
          <cell r="AF10649"/>
          <cell r="AG10649"/>
          <cell r="AH10649"/>
          <cell r="AI10649"/>
          <cell r="AJ10649"/>
          <cell r="AK10649"/>
          <cell r="AL10649"/>
          <cell r="AM10649"/>
          <cell r="AN10649"/>
          <cell r="AO10649"/>
          <cell r="AP10649"/>
          <cell r="AQ10649"/>
          <cell r="AR10649"/>
          <cell r="AS10649"/>
        </row>
        <row r="10650">
          <cell r="A10650"/>
          <cell r="B10650"/>
          <cell r="C10650"/>
          <cell r="D10650"/>
          <cell r="E10650"/>
          <cell r="F10650"/>
          <cell r="G10650"/>
          <cell r="H10650"/>
          <cell r="I10650"/>
          <cell r="J10650"/>
          <cell r="K10650"/>
          <cell r="L10650"/>
          <cell r="M10650"/>
          <cell r="N10650"/>
          <cell r="O10650"/>
          <cell r="P10650"/>
          <cell r="Q10650"/>
          <cell r="R10650"/>
          <cell r="S10650"/>
          <cell r="T10650"/>
          <cell r="U10650"/>
          <cell r="V10650"/>
          <cell r="W10650"/>
          <cell r="X10650"/>
          <cell r="Y10650"/>
          <cell r="Z10650"/>
          <cell r="AA10650"/>
          <cell r="AB10650"/>
          <cell r="AC10650"/>
          <cell r="AD10650"/>
          <cell r="AE10650"/>
          <cell r="AF10650"/>
          <cell r="AG10650"/>
          <cell r="AH10650"/>
          <cell r="AI10650"/>
          <cell r="AJ10650"/>
          <cell r="AK10650"/>
          <cell r="AL10650"/>
          <cell r="AM10650"/>
          <cell r="AN10650"/>
          <cell r="AO10650"/>
          <cell r="AP10650"/>
          <cell r="AQ10650"/>
          <cell r="AR10650"/>
          <cell r="AS10650"/>
        </row>
        <row r="10651">
          <cell r="A10651"/>
          <cell r="B10651"/>
          <cell r="C10651"/>
          <cell r="D10651"/>
          <cell r="E10651"/>
          <cell r="F10651"/>
          <cell r="G10651"/>
          <cell r="H10651"/>
          <cell r="I10651"/>
          <cell r="J10651"/>
          <cell r="K10651"/>
          <cell r="L10651"/>
          <cell r="M10651"/>
          <cell r="N10651"/>
          <cell r="O10651"/>
          <cell r="P10651"/>
          <cell r="Q10651"/>
          <cell r="R10651"/>
          <cell r="S10651"/>
          <cell r="T10651"/>
          <cell r="U10651"/>
          <cell r="V10651"/>
          <cell r="W10651"/>
          <cell r="X10651"/>
          <cell r="Y10651"/>
          <cell r="Z10651"/>
          <cell r="AA10651"/>
          <cell r="AB10651"/>
          <cell r="AC10651"/>
          <cell r="AD10651"/>
          <cell r="AE10651"/>
          <cell r="AF10651"/>
          <cell r="AG10651"/>
          <cell r="AH10651"/>
          <cell r="AI10651"/>
          <cell r="AJ10651"/>
          <cell r="AK10651"/>
          <cell r="AL10651"/>
          <cell r="AM10651"/>
          <cell r="AN10651"/>
          <cell r="AO10651"/>
          <cell r="AP10651"/>
          <cell r="AQ10651"/>
          <cell r="AR10651"/>
          <cell r="AS10651"/>
        </row>
        <row r="10652">
          <cell r="A10652"/>
          <cell r="B10652"/>
          <cell r="C10652"/>
          <cell r="D10652"/>
          <cell r="E10652"/>
          <cell r="F10652"/>
          <cell r="G10652"/>
          <cell r="H10652"/>
          <cell r="I10652"/>
          <cell r="J10652"/>
          <cell r="K10652"/>
          <cell r="L10652"/>
          <cell r="M10652"/>
          <cell r="N10652"/>
          <cell r="O10652"/>
          <cell r="P10652"/>
          <cell r="Q10652"/>
          <cell r="R10652"/>
          <cell r="S10652"/>
          <cell r="T10652"/>
          <cell r="U10652"/>
          <cell r="V10652"/>
          <cell r="W10652"/>
          <cell r="X10652"/>
          <cell r="Y10652"/>
          <cell r="Z10652"/>
          <cell r="AA10652"/>
          <cell r="AB10652"/>
          <cell r="AC10652"/>
          <cell r="AD10652"/>
          <cell r="AE10652"/>
          <cell r="AF10652"/>
          <cell r="AG10652"/>
          <cell r="AH10652"/>
          <cell r="AI10652"/>
          <cell r="AJ10652"/>
          <cell r="AK10652"/>
          <cell r="AL10652"/>
          <cell r="AM10652"/>
          <cell r="AN10652"/>
          <cell r="AO10652"/>
          <cell r="AP10652"/>
          <cell r="AQ10652"/>
          <cell r="AR10652"/>
          <cell r="AS10652"/>
        </row>
        <row r="10653">
          <cell r="A10653"/>
          <cell r="B10653"/>
          <cell r="C10653"/>
          <cell r="D10653"/>
          <cell r="E10653"/>
          <cell r="F10653"/>
          <cell r="G10653"/>
          <cell r="H10653"/>
          <cell r="I10653"/>
          <cell r="J10653"/>
          <cell r="K10653"/>
          <cell r="L10653"/>
          <cell r="M10653"/>
          <cell r="N10653"/>
          <cell r="O10653"/>
          <cell r="P10653"/>
          <cell r="Q10653"/>
          <cell r="R10653"/>
          <cell r="S10653"/>
          <cell r="T10653"/>
          <cell r="U10653"/>
          <cell r="V10653"/>
          <cell r="W10653"/>
          <cell r="X10653"/>
          <cell r="Y10653"/>
          <cell r="Z10653"/>
          <cell r="AA10653"/>
          <cell r="AB10653"/>
          <cell r="AC10653"/>
          <cell r="AD10653"/>
          <cell r="AE10653"/>
          <cell r="AF10653"/>
          <cell r="AG10653"/>
          <cell r="AH10653"/>
          <cell r="AI10653"/>
          <cell r="AJ10653"/>
          <cell r="AK10653"/>
          <cell r="AL10653"/>
          <cell r="AM10653"/>
          <cell r="AN10653"/>
          <cell r="AO10653"/>
          <cell r="AP10653"/>
          <cell r="AQ10653"/>
          <cell r="AR10653"/>
          <cell r="AS10653"/>
        </row>
        <row r="10654">
          <cell r="A10654"/>
          <cell r="B10654"/>
          <cell r="C10654"/>
          <cell r="D10654"/>
          <cell r="E10654"/>
          <cell r="F10654"/>
          <cell r="G10654"/>
          <cell r="H10654"/>
          <cell r="I10654"/>
          <cell r="J10654"/>
          <cell r="K10654"/>
          <cell r="L10654"/>
          <cell r="M10654"/>
          <cell r="N10654"/>
          <cell r="O10654"/>
          <cell r="P10654"/>
          <cell r="Q10654"/>
          <cell r="R10654"/>
          <cell r="S10654"/>
          <cell r="T10654"/>
          <cell r="U10654"/>
          <cell r="V10654"/>
          <cell r="W10654"/>
          <cell r="X10654"/>
          <cell r="Y10654"/>
          <cell r="Z10654"/>
          <cell r="AA10654"/>
          <cell r="AB10654"/>
          <cell r="AC10654"/>
          <cell r="AD10654"/>
          <cell r="AE10654"/>
          <cell r="AF10654"/>
          <cell r="AG10654"/>
          <cell r="AH10654"/>
          <cell r="AI10654"/>
          <cell r="AJ10654"/>
          <cell r="AK10654"/>
          <cell r="AL10654"/>
          <cell r="AM10654"/>
          <cell r="AN10654"/>
          <cell r="AO10654"/>
          <cell r="AP10654"/>
          <cell r="AQ10654"/>
          <cell r="AR10654"/>
          <cell r="AS10654"/>
        </row>
        <row r="10655">
          <cell r="A10655"/>
          <cell r="B10655"/>
          <cell r="C10655"/>
          <cell r="D10655"/>
          <cell r="E10655"/>
          <cell r="F10655"/>
          <cell r="G10655"/>
          <cell r="H10655"/>
          <cell r="I10655"/>
          <cell r="J10655"/>
          <cell r="K10655"/>
          <cell r="L10655"/>
          <cell r="M10655"/>
          <cell r="N10655"/>
          <cell r="O10655"/>
          <cell r="P10655"/>
          <cell r="Q10655"/>
          <cell r="R10655"/>
          <cell r="S10655"/>
          <cell r="T10655"/>
          <cell r="U10655"/>
          <cell r="V10655"/>
          <cell r="W10655"/>
          <cell r="X10655"/>
          <cell r="Y10655"/>
          <cell r="Z10655"/>
          <cell r="AA10655"/>
          <cell r="AB10655"/>
          <cell r="AC10655"/>
          <cell r="AD10655"/>
          <cell r="AE10655"/>
          <cell r="AF10655"/>
          <cell r="AG10655"/>
          <cell r="AH10655"/>
          <cell r="AI10655"/>
          <cell r="AJ10655"/>
          <cell r="AK10655"/>
          <cell r="AL10655"/>
          <cell r="AM10655"/>
          <cell r="AN10655"/>
          <cell r="AO10655"/>
          <cell r="AP10655"/>
          <cell r="AQ10655"/>
          <cell r="AR10655"/>
          <cell r="AS10655"/>
        </row>
        <row r="10656">
          <cell r="A10656"/>
          <cell r="B10656"/>
          <cell r="C10656"/>
          <cell r="D10656"/>
          <cell r="E10656"/>
          <cell r="F10656"/>
          <cell r="G10656"/>
          <cell r="H10656"/>
          <cell r="I10656"/>
          <cell r="J10656"/>
          <cell r="K10656"/>
          <cell r="L10656"/>
          <cell r="M10656"/>
          <cell r="N10656"/>
          <cell r="O10656"/>
          <cell r="P10656"/>
          <cell r="Q10656"/>
          <cell r="R10656"/>
          <cell r="S10656"/>
          <cell r="T10656"/>
          <cell r="U10656"/>
          <cell r="V10656"/>
          <cell r="W10656"/>
          <cell r="X10656"/>
          <cell r="Y10656"/>
          <cell r="Z10656"/>
          <cell r="AA10656"/>
          <cell r="AB10656"/>
          <cell r="AC10656"/>
          <cell r="AD10656"/>
          <cell r="AE10656"/>
          <cell r="AF10656"/>
          <cell r="AG10656"/>
          <cell r="AH10656"/>
          <cell r="AI10656"/>
          <cell r="AJ10656"/>
          <cell r="AK10656"/>
          <cell r="AL10656"/>
          <cell r="AM10656"/>
          <cell r="AN10656"/>
          <cell r="AO10656"/>
          <cell r="AP10656"/>
          <cell r="AQ10656"/>
          <cell r="AR10656"/>
          <cell r="AS10656"/>
        </row>
        <row r="10657">
          <cell r="A10657"/>
          <cell r="B10657"/>
          <cell r="C10657"/>
          <cell r="D10657"/>
          <cell r="E10657"/>
          <cell r="F10657"/>
          <cell r="G10657"/>
          <cell r="H10657"/>
          <cell r="I10657"/>
          <cell r="J10657"/>
          <cell r="K10657"/>
          <cell r="L10657"/>
          <cell r="M10657"/>
          <cell r="N10657"/>
          <cell r="O10657"/>
          <cell r="P10657"/>
          <cell r="Q10657"/>
          <cell r="R10657"/>
          <cell r="S10657"/>
          <cell r="T10657"/>
          <cell r="U10657"/>
          <cell r="V10657"/>
          <cell r="W10657"/>
          <cell r="X10657"/>
          <cell r="Y10657"/>
          <cell r="Z10657"/>
          <cell r="AA10657"/>
          <cell r="AB10657"/>
          <cell r="AC10657"/>
          <cell r="AD10657"/>
          <cell r="AE10657"/>
          <cell r="AF10657"/>
          <cell r="AG10657"/>
          <cell r="AH10657"/>
          <cell r="AI10657"/>
          <cell r="AJ10657"/>
          <cell r="AK10657"/>
          <cell r="AL10657"/>
          <cell r="AM10657"/>
          <cell r="AN10657"/>
          <cell r="AO10657"/>
          <cell r="AP10657"/>
          <cell r="AQ10657"/>
          <cell r="AR10657"/>
          <cell r="AS10657"/>
        </row>
        <row r="10658">
          <cell r="A10658"/>
          <cell r="B10658"/>
          <cell r="C10658"/>
          <cell r="D10658"/>
          <cell r="E10658"/>
          <cell r="F10658"/>
          <cell r="G10658"/>
          <cell r="H10658"/>
          <cell r="I10658"/>
          <cell r="J10658"/>
          <cell r="K10658"/>
          <cell r="L10658"/>
          <cell r="M10658"/>
          <cell r="N10658"/>
          <cell r="O10658"/>
          <cell r="P10658"/>
          <cell r="Q10658"/>
          <cell r="R10658"/>
          <cell r="S10658"/>
          <cell r="T10658"/>
          <cell r="U10658"/>
          <cell r="V10658"/>
          <cell r="W10658"/>
          <cell r="X10658"/>
          <cell r="Y10658"/>
          <cell r="Z10658"/>
          <cell r="AA10658"/>
          <cell r="AB10658"/>
          <cell r="AC10658"/>
          <cell r="AD10658"/>
          <cell r="AE10658"/>
          <cell r="AF10658"/>
          <cell r="AG10658"/>
          <cell r="AH10658"/>
          <cell r="AI10658"/>
          <cell r="AJ10658"/>
          <cell r="AK10658"/>
          <cell r="AL10658"/>
          <cell r="AM10658"/>
          <cell r="AN10658"/>
          <cell r="AO10658"/>
          <cell r="AP10658"/>
          <cell r="AQ10658"/>
          <cell r="AR10658"/>
          <cell r="AS10658"/>
        </row>
        <row r="10659">
          <cell r="A10659"/>
          <cell r="B10659"/>
          <cell r="C10659"/>
          <cell r="D10659"/>
          <cell r="E10659"/>
          <cell r="F10659"/>
          <cell r="G10659"/>
          <cell r="H10659"/>
          <cell r="I10659"/>
          <cell r="J10659"/>
          <cell r="K10659"/>
          <cell r="L10659"/>
          <cell r="M10659"/>
          <cell r="N10659"/>
          <cell r="O10659"/>
          <cell r="P10659"/>
          <cell r="Q10659"/>
          <cell r="R10659"/>
          <cell r="S10659"/>
          <cell r="T10659"/>
          <cell r="U10659"/>
          <cell r="V10659"/>
          <cell r="W10659"/>
          <cell r="X10659"/>
          <cell r="Y10659"/>
          <cell r="Z10659"/>
          <cell r="AA10659"/>
          <cell r="AB10659"/>
          <cell r="AC10659"/>
          <cell r="AD10659"/>
          <cell r="AE10659"/>
          <cell r="AF10659"/>
          <cell r="AG10659"/>
          <cell r="AH10659"/>
          <cell r="AI10659"/>
          <cell r="AJ10659"/>
          <cell r="AK10659"/>
          <cell r="AL10659"/>
          <cell r="AM10659"/>
          <cell r="AN10659"/>
          <cell r="AO10659"/>
          <cell r="AP10659"/>
          <cell r="AQ10659"/>
          <cell r="AR10659"/>
          <cell r="AS10659"/>
        </row>
        <row r="10660">
          <cell r="A10660"/>
          <cell r="B10660"/>
          <cell r="C10660"/>
          <cell r="D10660"/>
          <cell r="E10660"/>
          <cell r="F10660"/>
          <cell r="G10660"/>
          <cell r="H10660"/>
          <cell r="I10660"/>
          <cell r="J10660"/>
          <cell r="K10660"/>
          <cell r="L10660"/>
          <cell r="M10660"/>
          <cell r="N10660"/>
          <cell r="O10660"/>
          <cell r="P10660"/>
          <cell r="Q10660"/>
          <cell r="R10660"/>
          <cell r="S10660"/>
          <cell r="T10660"/>
          <cell r="U10660"/>
          <cell r="V10660"/>
          <cell r="W10660"/>
          <cell r="X10660"/>
          <cell r="Y10660"/>
          <cell r="Z10660"/>
          <cell r="AA10660"/>
          <cell r="AB10660"/>
          <cell r="AC10660"/>
          <cell r="AD10660"/>
          <cell r="AE10660"/>
          <cell r="AF10660"/>
          <cell r="AG10660"/>
          <cell r="AH10660"/>
          <cell r="AI10660"/>
          <cell r="AJ10660"/>
          <cell r="AK10660"/>
          <cell r="AL10660"/>
          <cell r="AM10660"/>
          <cell r="AN10660"/>
          <cell r="AO10660"/>
          <cell r="AP10660"/>
          <cell r="AQ10660"/>
          <cell r="AR10660"/>
          <cell r="AS10660"/>
        </row>
        <row r="10661">
          <cell r="A10661"/>
          <cell r="B10661"/>
          <cell r="C10661"/>
          <cell r="D10661"/>
          <cell r="E10661"/>
          <cell r="F10661"/>
          <cell r="G10661"/>
          <cell r="H10661"/>
          <cell r="I10661"/>
          <cell r="J10661"/>
          <cell r="K10661"/>
          <cell r="L10661"/>
          <cell r="M10661"/>
          <cell r="N10661"/>
          <cell r="O10661"/>
          <cell r="P10661"/>
          <cell r="Q10661"/>
          <cell r="R10661"/>
          <cell r="S10661"/>
          <cell r="T10661"/>
          <cell r="U10661"/>
          <cell r="V10661"/>
          <cell r="W10661"/>
          <cell r="X10661"/>
          <cell r="Y10661"/>
          <cell r="Z10661"/>
          <cell r="AA10661"/>
          <cell r="AB10661"/>
          <cell r="AC10661"/>
          <cell r="AD10661"/>
          <cell r="AE10661"/>
          <cell r="AF10661"/>
          <cell r="AG10661"/>
          <cell r="AH10661"/>
          <cell r="AI10661"/>
          <cell r="AJ10661"/>
          <cell r="AK10661"/>
          <cell r="AL10661"/>
          <cell r="AM10661"/>
          <cell r="AN10661"/>
          <cell r="AO10661"/>
          <cell r="AP10661"/>
          <cell r="AQ10661"/>
          <cell r="AR10661"/>
          <cell r="AS10661"/>
        </row>
        <row r="10662">
          <cell r="A10662"/>
          <cell r="B10662"/>
          <cell r="C10662"/>
          <cell r="D10662"/>
          <cell r="E10662"/>
          <cell r="F10662"/>
          <cell r="G10662"/>
          <cell r="H10662"/>
          <cell r="I10662"/>
          <cell r="J10662"/>
          <cell r="K10662"/>
          <cell r="L10662"/>
          <cell r="M10662"/>
          <cell r="N10662"/>
          <cell r="O10662"/>
          <cell r="P10662"/>
          <cell r="Q10662"/>
          <cell r="R10662"/>
          <cell r="S10662"/>
          <cell r="T10662"/>
          <cell r="U10662"/>
          <cell r="V10662"/>
          <cell r="W10662"/>
          <cell r="X10662"/>
          <cell r="Y10662"/>
          <cell r="Z10662"/>
          <cell r="AA10662"/>
          <cell r="AB10662"/>
          <cell r="AC10662"/>
          <cell r="AD10662"/>
          <cell r="AE10662"/>
          <cell r="AF10662"/>
          <cell r="AG10662"/>
          <cell r="AH10662"/>
          <cell r="AI10662"/>
          <cell r="AJ10662"/>
          <cell r="AK10662"/>
          <cell r="AL10662"/>
          <cell r="AM10662"/>
          <cell r="AN10662"/>
          <cell r="AO10662"/>
          <cell r="AP10662"/>
          <cell r="AQ10662"/>
          <cell r="AR10662"/>
          <cell r="AS10662"/>
        </row>
        <row r="10663">
          <cell r="A10663"/>
          <cell r="B10663"/>
          <cell r="C10663"/>
          <cell r="D10663"/>
          <cell r="E10663"/>
          <cell r="F10663"/>
          <cell r="G10663"/>
          <cell r="H10663"/>
          <cell r="I10663"/>
          <cell r="J10663"/>
          <cell r="K10663"/>
          <cell r="L10663"/>
          <cell r="M10663"/>
          <cell r="N10663"/>
          <cell r="O10663"/>
          <cell r="P10663"/>
          <cell r="Q10663"/>
          <cell r="R10663"/>
          <cell r="S10663"/>
          <cell r="T10663"/>
          <cell r="U10663"/>
          <cell r="V10663"/>
          <cell r="W10663"/>
          <cell r="X10663"/>
          <cell r="Y10663"/>
          <cell r="Z10663"/>
          <cell r="AA10663"/>
          <cell r="AB10663"/>
          <cell r="AC10663"/>
          <cell r="AD10663"/>
          <cell r="AE10663"/>
          <cell r="AF10663"/>
          <cell r="AG10663"/>
          <cell r="AH10663"/>
          <cell r="AI10663"/>
          <cell r="AJ10663"/>
          <cell r="AK10663"/>
          <cell r="AL10663"/>
          <cell r="AM10663"/>
          <cell r="AN10663"/>
          <cell r="AO10663"/>
          <cell r="AP10663"/>
          <cell r="AQ10663"/>
          <cell r="AR10663"/>
          <cell r="AS10663"/>
        </row>
        <row r="10664">
          <cell r="A10664"/>
          <cell r="B10664"/>
          <cell r="C10664"/>
          <cell r="D10664"/>
          <cell r="E10664"/>
          <cell r="F10664"/>
          <cell r="G10664"/>
          <cell r="H10664"/>
          <cell r="I10664"/>
          <cell r="J10664"/>
          <cell r="K10664"/>
          <cell r="L10664"/>
          <cell r="M10664"/>
          <cell r="N10664"/>
          <cell r="O10664"/>
          <cell r="P10664"/>
          <cell r="Q10664"/>
          <cell r="R10664"/>
          <cell r="S10664"/>
          <cell r="T10664"/>
          <cell r="U10664"/>
          <cell r="V10664"/>
          <cell r="W10664"/>
          <cell r="X10664"/>
          <cell r="Y10664"/>
          <cell r="Z10664"/>
          <cell r="AA10664"/>
          <cell r="AB10664"/>
          <cell r="AC10664"/>
          <cell r="AD10664"/>
          <cell r="AE10664"/>
          <cell r="AF10664"/>
          <cell r="AG10664"/>
          <cell r="AH10664"/>
          <cell r="AI10664"/>
          <cell r="AJ10664"/>
          <cell r="AK10664"/>
          <cell r="AL10664"/>
          <cell r="AM10664"/>
          <cell r="AN10664"/>
          <cell r="AO10664"/>
          <cell r="AP10664"/>
          <cell r="AQ10664"/>
          <cell r="AR10664"/>
          <cell r="AS10664"/>
        </row>
        <row r="10665">
          <cell r="A10665"/>
          <cell r="B10665"/>
          <cell r="C10665"/>
          <cell r="D10665"/>
          <cell r="E10665"/>
          <cell r="F10665"/>
          <cell r="G10665"/>
          <cell r="H10665"/>
          <cell r="I10665"/>
          <cell r="J10665"/>
          <cell r="K10665"/>
          <cell r="L10665"/>
          <cell r="M10665"/>
          <cell r="N10665"/>
          <cell r="O10665"/>
          <cell r="P10665"/>
          <cell r="Q10665"/>
          <cell r="R10665"/>
          <cell r="S10665"/>
          <cell r="T10665"/>
          <cell r="U10665"/>
          <cell r="V10665"/>
          <cell r="W10665"/>
          <cell r="X10665"/>
          <cell r="Y10665"/>
          <cell r="Z10665"/>
          <cell r="AA10665"/>
          <cell r="AB10665"/>
          <cell r="AC10665"/>
          <cell r="AD10665"/>
          <cell r="AE10665"/>
          <cell r="AF10665"/>
          <cell r="AG10665"/>
          <cell r="AH10665"/>
          <cell r="AI10665"/>
          <cell r="AJ10665"/>
          <cell r="AK10665"/>
          <cell r="AL10665"/>
          <cell r="AM10665"/>
          <cell r="AN10665"/>
          <cell r="AO10665"/>
          <cell r="AP10665"/>
          <cell r="AQ10665"/>
          <cell r="AR10665"/>
          <cell r="AS10665"/>
        </row>
        <row r="10666">
          <cell r="A10666"/>
          <cell r="B10666"/>
          <cell r="C10666"/>
          <cell r="D10666"/>
          <cell r="E10666"/>
          <cell r="F10666"/>
          <cell r="G10666"/>
          <cell r="H10666"/>
          <cell r="I10666"/>
          <cell r="J10666"/>
          <cell r="K10666"/>
          <cell r="L10666"/>
          <cell r="M10666"/>
          <cell r="N10666"/>
          <cell r="O10666"/>
          <cell r="P10666"/>
          <cell r="Q10666"/>
          <cell r="R10666"/>
          <cell r="S10666"/>
          <cell r="T10666"/>
          <cell r="U10666"/>
          <cell r="V10666"/>
          <cell r="W10666"/>
          <cell r="X10666"/>
          <cell r="Y10666"/>
          <cell r="Z10666"/>
          <cell r="AA10666"/>
          <cell r="AB10666"/>
          <cell r="AC10666"/>
          <cell r="AD10666"/>
          <cell r="AE10666"/>
          <cell r="AF10666"/>
          <cell r="AG10666"/>
          <cell r="AH10666"/>
          <cell r="AI10666"/>
          <cell r="AJ10666"/>
          <cell r="AK10666"/>
          <cell r="AL10666"/>
          <cell r="AM10666"/>
          <cell r="AN10666"/>
          <cell r="AO10666"/>
          <cell r="AP10666"/>
          <cell r="AQ10666"/>
          <cell r="AR10666"/>
          <cell r="AS10666"/>
        </row>
        <row r="10667">
          <cell r="A10667"/>
          <cell r="B10667"/>
          <cell r="C10667"/>
          <cell r="D10667"/>
          <cell r="E10667"/>
          <cell r="F10667"/>
          <cell r="G10667"/>
          <cell r="H10667"/>
          <cell r="I10667"/>
          <cell r="J10667"/>
          <cell r="K10667"/>
          <cell r="L10667"/>
          <cell r="M10667"/>
          <cell r="N10667"/>
          <cell r="O10667"/>
          <cell r="P10667"/>
          <cell r="Q10667"/>
          <cell r="R10667"/>
          <cell r="S10667"/>
          <cell r="T10667"/>
          <cell r="U10667"/>
          <cell r="V10667"/>
          <cell r="W10667"/>
          <cell r="X10667"/>
          <cell r="Y10667"/>
          <cell r="Z10667"/>
          <cell r="AA10667"/>
          <cell r="AB10667"/>
          <cell r="AC10667"/>
          <cell r="AD10667"/>
          <cell r="AE10667"/>
          <cell r="AF10667"/>
          <cell r="AG10667"/>
          <cell r="AH10667"/>
          <cell r="AI10667"/>
          <cell r="AJ10667"/>
          <cell r="AK10667"/>
          <cell r="AL10667"/>
          <cell r="AM10667"/>
          <cell r="AN10667"/>
          <cell r="AO10667"/>
          <cell r="AP10667"/>
          <cell r="AQ10667"/>
          <cell r="AR10667"/>
          <cell r="AS10667"/>
        </row>
        <row r="10668">
          <cell r="A10668"/>
          <cell r="B10668"/>
          <cell r="C10668"/>
          <cell r="D10668"/>
          <cell r="E10668"/>
          <cell r="F10668"/>
          <cell r="G10668"/>
          <cell r="H10668"/>
          <cell r="I10668"/>
          <cell r="J10668"/>
          <cell r="K10668"/>
          <cell r="L10668"/>
          <cell r="M10668"/>
          <cell r="N10668"/>
          <cell r="O10668"/>
          <cell r="P10668"/>
          <cell r="Q10668"/>
          <cell r="R10668"/>
          <cell r="S10668"/>
          <cell r="T10668"/>
          <cell r="U10668"/>
          <cell r="V10668"/>
          <cell r="W10668"/>
          <cell r="X10668"/>
          <cell r="Y10668"/>
          <cell r="Z10668"/>
          <cell r="AA10668"/>
          <cell r="AB10668"/>
          <cell r="AC10668"/>
          <cell r="AD10668"/>
          <cell r="AE10668"/>
          <cell r="AF10668"/>
          <cell r="AG10668"/>
          <cell r="AH10668"/>
          <cell r="AI10668"/>
          <cell r="AJ10668"/>
          <cell r="AK10668"/>
          <cell r="AL10668"/>
          <cell r="AM10668"/>
          <cell r="AN10668"/>
          <cell r="AO10668"/>
          <cell r="AP10668"/>
          <cell r="AQ10668"/>
          <cell r="AR10668"/>
          <cell r="AS10668"/>
        </row>
        <row r="10669">
          <cell r="A10669"/>
          <cell r="B10669"/>
          <cell r="C10669"/>
          <cell r="D10669"/>
          <cell r="E10669"/>
          <cell r="F10669"/>
          <cell r="G10669"/>
          <cell r="H10669"/>
          <cell r="I10669"/>
          <cell r="J10669"/>
          <cell r="K10669"/>
          <cell r="L10669"/>
          <cell r="M10669"/>
          <cell r="N10669"/>
          <cell r="O10669"/>
          <cell r="P10669"/>
          <cell r="Q10669"/>
          <cell r="R10669"/>
          <cell r="S10669"/>
          <cell r="T10669"/>
          <cell r="U10669"/>
          <cell r="V10669"/>
          <cell r="W10669"/>
          <cell r="X10669"/>
          <cell r="Y10669"/>
          <cell r="Z10669"/>
          <cell r="AA10669"/>
          <cell r="AB10669"/>
          <cell r="AC10669"/>
          <cell r="AD10669"/>
          <cell r="AE10669"/>
          <cell r="AF10669"/>
          <cell r="AG10669"/>
          <cell r="AH10669"/>
          <cell r="AI10669"/>
          <cell r="AJ10669"/>
          <cell r="AK10669"/>
          <cell r="AL10669"/>
          <cell r="AM10669"/>
          <cell r="AN10669"/>
          <cell r="AO10669"/>
          <cell r="AP10669"/>
          <cell r="AQ10669"/>
          <cell r="AR10669"/>
          <cell r="AS10669"/>
        </row>
        <row r="10670">
          <cell r="A10670"/>
          <cell r="B10670"/>
          <cell r="C10670"/>
          <cell r="D10670"/>
          <cell r="E10670"/>
          <cell r="F10670"/>
          <cell r="G10670"/>
          <cell r="H10670"/>
          <cell r="I10670"/>
          <cell r="J10670"/>
          <cell r="K10670"/>
          <cell r="L10670"/>
          <cell r="M10670"/>
          <cell r="N10670"/>
          <cell r="O10670"/>
          <cell r="P10670"/>
          <cell r="Q10670"/>
          <cell r="R10670"/>
          <cell r="S10670"/>
          <cell r="T10670"/>
          <cell r="U10670"/>
          <cell r="V10670"/>
          <cell r="W10670"/>
          <cell r="X10670"/>
          <cell r="Y10670"/>
          <cell r="Z10670"/>
          <cell r="AA10670"/>
          <cell r="AB10670"/>
          <cell r="AC10670"/>
          <cell r="AD10670"/>
          <cell r="AE10670"/>
          <cell r="AF10670"/>
          <cell r="AG10670"/>
          <cell r="AH10670"/>
          <cell r="AI10670"/>
          <cell r="AJ10670"/>
          <cell r="AK10670"/>
          <cell r="AL10670"/>
          <cell r="AM10670"/>
          <cell r="AN10670"/>
          <cell r="AO10670"/>
          <cell r="AP10670"/>
          <cell r="AQ10670"/>
          <cell r="AR10670"/>
          <cell r="AS10670"/>
        </row>
        <row r="10671">
          <cell r="A10671"/>
          <cell r="B10671"/>
          <cell r="C10671"/>
          <cell r="D10671"/>
          <cell r="E10671"/>
          <cell r="F10671"/>
          <cell r="G10671"/>
          <cell r="H10671"/>
          <cell r="I10671"/>
          <cell r="J10671"/>
          <cell r="K10671"/>
          <cell r="L10671"/>
          <cell r="M10671"/>
          <cell r="N10671"/>
          <cell r="O10671"/>
          <cell r="P10671"/>
          <cell r="Q10671"/>
          <cell r="R10671"/>
          <cell r="S10671"/>
          <cell r="T10671"/>
          <cell r="U10671"/>
          <cell r="V10671"/>
          <cell r="W10671"/>
          <cell r="X10671"/>
          <cell r="Y10671"/>
          <cell r="Z10671"/>
          <cell r="AA10671"/>
          <cell r="AB10671"/>
          <cell r="AC10671"/>
          <cell r="AD10671"/>
          <cell r="AE10671"/>
          <cell r="AF10671"/>
          <cell r="AG10671"/>
          <cell r="AH10671"/>
          <cell r="AI10671"/>
          <cell r="AJ10671"/>
          <cell r="AK10671"/>
          <cell r="AL10671"/>
          <cell r="AM10671"/>
          <cell r="AN10671"/>
          <cell r="AO10671"/>
          <cell r="AP10671"/>
          <cell r="AQ10671"/>
          <cell r="AR10671"/>
          <cell r="AS10671"/>
        </row>
        <row r="10672">
          <cell r="A10672"/>
          <cell r="B10672"/>
          <cell r="C10672"/>
          <cell r="D10672"/>
          <cell r="E10672"/>
          <cell r="F10672"/>
          <cell r="G10672"/>
          <cell r="H10672"/>
          <cell r="I10672"/>
          <cell r="J10672"/>
          <cell r="K10672"/>
          <cell r="L10672"/>
          <cell r="M10672"/>
          <cell r="N10672"/>
          <cell r="O10672"/>
          <cell r="P10672"/>
          <cell r="Q10672"/>
          <cell r="R10672"/>
          <cell r="S10672"/>
          <cell r="T10672"/>
          <cell r="U10672"/>
          <cell r="V10672"/>
          <cell r="W10672"/>
          <cell r="X10672"/>
          <cell r="Y10672"/>
          <cell r="Z10672"/>
          <cell r="AA10672"/>
          <cell r="AB10672"/>
          <cell r="AC10672"/>
          <cell r="AD10672"/>
          <cell r="AE10672"/>
          <cell r="AF10672"/>
          <cell r="AG10672"/>
          <cell r="AH10672"/>
          <cell r="AI10672"/>
          <cell r="AJ10672"/>
          <cell r="AK10672"/>
          <cell r="AL10672"/>
          <cell r="AM10672"/>
          <cell r="AN10672"/>
          <cell r="AO10672"/>
          <cell r="AP10672"/>
          <cell r="AQ10672"/>
          <cell r="AR10672"/>
          <cell r="AS10672"/>
        </row>
        <row r="10673">
          <cell r="A10673"/>
          <cell r="B10673"/>
          <cell r="C10673"/>
          <cell r="D10673"/>
          <cell r="E10673"/>
          <cell r="F10673"/>
          <cell r="G10673"/>
          <cell r="H10673"/>
          <cell r="I10673"/>
          <cell r="J10673"/>
          <cell r="K10673"/>
          <cell r="L10673"/>
          <cell r="M10673"/>
          <cell r="N10673"/>
          <cell r="O10673"/>
          <cell r="P10673"/>
          <cell r="Q10673"/>
          <cell r="R10673"/>
          <cell r="S10673"/>
          <cell r="T10673"/>
          <cell r="U10673"/>
          <cell r="V10673"/>
          <cell r="W10673"/>
          <cell r="X10673"/>
          <cell r="Y10673"/>
          <cell r="Z10673"/>
          <cell r="AA10673"/>
          <cell r="AB10673"/>
          <cell r="AC10673"/>
          <cell r="AD10673"/>
          <cell r="AE10673"/>
          <cell r="AF10673"/>
          <cell r="AG10673"/>
          <cell r="AH10673"/>
          <cell r="AI10673"/>
          <cell r="AJ10673"/>
          <cell r="AK10673"/>
          <cell r="AL10673"/>
          <cell r="AM10673"/>
          <cell r="AN10673"/>
          <cell r="AO10673"/>
          <cell r="AP10673"/>
          <cell r="AQ10673"/>
          <cell r="AR10673"/>
          <cell r="AS10673"/>
        </row>
        <row r="10674">
          <cell r="A10674"/>
          <cell r="B10674"/>
          <cell r="C10674"/>
          <cell r="D10674"/>
          <cell r="E10674"/>
          <cell r="F10674"/>
          <cell r="G10674"/>
          <cell r="H10674"/>
          <cell r="I10674"/>
          <cell r="J10674"/>
          <cell r="K10674"/>
          <cell r="L10674"/>
          <cell r="M10674"/>
          <cell r="N10674"/>
          <cell r="O10674"/>
          <cell r="P10674"/>
          <cell r="Q10674"/>
          <cell r="R10674"/>
          <cell r="S10674"/>
          <cell r="T10674"/>
          <cell r="U10674"/>
          <cell r="V10674"/>
          <cell r="W10674"/>
          <cell r="X10674"/>
          <cell r="Y10674"/>
          <cell r="Z10674"/>
          <cell r="AA10674"/>
          <cell r="AB10674"/>
          <cell r="AC10674"/>
          <cell r="AD10674"/>
          <cell r="AE10674"/>
          <cell r="AF10674"/>
          <cell r="AG10674"/>
          <cell r="AH10674"/>
          <cell r="AI10674"/>
          <cell r="AJ10674"/>
          <cell r="AK10674"/>
          <cell r="AL10674"/>
          <cell r="AM10674"/>
          <cell r="AN10674"/>
          <cell r="AO10674"/>
          <cell r="AP10674"/>
          <cell r="AQ10674"/>
          <cell r="AR10674"/>
          <cell r="AS10674"/>
        </row>
        <row r="10675">
          <cell r="A10675"/>
          <cell r="B10675"/>
          <cell r="C10675"/>
          <cell r="D10675"/>
          <cell r="E10675"/>
          <cell r="F10675"/>
          <cell r="G10675"/>
          <cell r="H10675"/>
          <cell r="I10675"/>
          <cell r="J10675"/>
          <cell r="K10675"/>
          <cell r="L10675"/>
          <cell r="M10675"/>
          <cell r="N10675"/>
          <cell r="O10675"/>
          <cell r="P10675"/>
          <cell r="Q10675"/>
          <cell r="R10675"/>
          <cell r="S10675"/>
          <cell r="T10675"/>
          <cell r="U10675"/>
          <cell r="V10675"/>
          <cell r="W10675"/>
          <cell r="X10675"/>
          <cell r="Y10675"/>
          <cell r="Z10675"/>
          <cell r="AA10675"/>
          <cell r="AB10675"/>
          <cell r="AC10675"/>
          <cell r="AD10675"/>
          <cell r="AE10675"/>
          <cell r="AF10675"/>
          <cell r="AG10675"/>
          <cell r="AH10675"/>
          <cell r="AI10675"/>
          <cell r="AJ10675"/>
          <cell r="AK10675"/>
          <cell r="AL10675"/>
          <cell r="AM10675"/>
          <cell r="AN10675"/>
          <cell r="AO10675"/>
          <cell r="AP10675"/>
          <cell r="AQ10675"/>
          <cell r="AR10675"/>
          <cell r="AS10675"/>
        </row>
        <row r="10676">
          <cell r="A10676"/>
          <cell r="B10676"/>
          <cell r="C10676"/>
          <cell r="D10676"/>
          <cell r="E10676"/>
          <cell r="F10676"/>
          <cell r="G10676"/>
          <cell r="H10676"/>
          <cell r="I10676"/>
          <cell r="J10676"/>
          <cell r="K10676"/>
          <cell r="L10676"/>
          <cell r="M10676"/>
          <cell r="N10676"/>
          <cell r="O10676"/>
          <cell r="P10676"/>
          <cell r="Q10676"/>
          <cell r="R10676"/>
          <cell r="S10676"/>
          <cell r="T10676"/>
          <cell r="U10676"/>
          <cell r="V10676"/>
          <cell r="W10676"/>
          <cell r="X10676"/>
          <cell r="Y10676"/>
          <cell r="Z10676"/>
          <cell r="AA10676"/>
          <cell r="AB10676"/>
          <cell r="AC10676"/>
          <cell r="AD10676"/>
          <cell r="AE10676"/>
          <cell r="AF10676"/>
          <cell r="AG10676"/>
          <cell r="AH10676"/>
          <cell r="AI10676"/>
          <cell r="AJ10676"/>
          <cell r="AK10676"/>
          <cell r="AL10676"/>
          <cell r="AM10676"/>
          <cell r="AN10676"/>
          <cell r="AO10676"/>
          <cell r="AP10676"/>
          <cell r="AQ10676"/>
          <cell r="AR10676"/>
          <cell r="AS10676"/>
        </row>
        <row r="10677">
          <cell r="A10677"/>
          <cell r="B10677"/>
          <cell r="C10677"/>
          <cell r="D10677"/>
          <cell r="E10677"/>
          <cell r="F10677"/>
          <cell r="G10677"/>
          <cell r="H10677"/>
          <cell r="I10677"/>
          <cell r="J10677"/>
          <cell r="K10677"/>
          <cell r="L10677"/>
          <cell r="M10677"/>
          <cell r="N10677"/>
          <cell r="O10677"/>
          <cell r="P10677"/>
          <cell r="Q10677"/>
          <cell r="R10677"/>
          <cell r="S10677"/>
          <cell r="T10677"/>
          <cell r="U10677"/>
          <cell r="V10677"/>
          <cell r="W10677"/>
          <cell r="X10677"/>
          <cell r="Y10677"/>
          <cell r="Z10677"/>
          <cell r="AA10677"/>
          <cell r="AB10677"/>
          <cell r="AC10677"/>
          <cell r="AD10677"/>
          <cell r="AE10677"/>
          <cell r="AF10677"/>
          <cell r="AG10677"/>
          <cell r="AH10677"/>
          <cell r="AI10677"/>
          <cell r="AJ10677"/>
          <cell r="AK10677"/>
          <cell r="AL10677"/>
          <cell r="AM10677"/>
          <cell r="AN10677"/>
          <cell r="AO10677"/>
          <cell r="AP10677"/>
          <cell r="AQ10677"/>
          <cell r="AR10677"/>
          <cell r="AS10677"/>
        </row>
        <row r="10678">
          <cell r="A10678"/>
          <cell r="B10678"/>
          <cell r="C10678"/>
          <cell r="D10678"/>
          <cell r="E10678"/>
          <cell r="F10678"/>
          <cell r="G10678"/>
          <cell r="H10678"/>
          <cell r="I10678"/>
          <cell r="J10678"/>
          <cell r="K10678"/>
          <cell r="L10678"/>
          <cell r="M10678"/>
          <cell r="N10678"/>
          <cell r="O10678"/>
          <cell r="P10678"/>
          <cell r="Q10678"/>
          <cell r="R10678"/>
          <cell r="S10678"/>
          <cell r="T10678"/>
          <cell r="U10678"/>
          <cell r="V10678"/>
          <cell r="W10678"/>
          <cell r="X10678"/>
          <cell r="Y10678"/>
          <cell r="Z10678"/>
          <cell r="AA10678"/>
          <cell r="AB10678"/>
          <cell r="AC10678"/>
          <cell r="AD10678"/>
          <cell r="AE10678"/>
          <cell r="AF10678"/>
          <cell r="AG10678"/>
          <cell r="AH10678"/>
          <cell r="AI10678"/>
          <cell r="AJ10678"/>
          <cell r="AK10678"/>
          <cell r="AL10678"/>
          <cell r="AM10678"/>
          <cell r="AN10678"/>
          <cell r="AO10678"/>
          <cell r="AP10678"/>
          <cell r="AQ10678"/>
          <cell r="AR10678"/>
          <cell r="AS10678"/>
        </row>
        <row r="10679">
          <cell r="A10679"/>
          <cell r="B10679"/>
          <cell r="C10679"/>
          <cell r="D10679"/>
          <cell r="E10679"/>
          <cell r="F10679"/>
          <cell r="G10679"/>
          <cell r="H10679"/>
          <cell r="I10679"/>
          <cell r="J10679"/>
          <cell r="K10679"/>
          <cell r="L10679"/>
          <cell r="M10679"/>
          <cell r="N10679"/>
          <cell r="O10679"/>
          <cell r="P10679"/>
          <cell r="Q10679"/>
          <cell r="R10679"/>
          <cell r="S10679"/>
          <cell r="T10679"/>
          <cell r="U10679"/>
          <cell r="V10679"/>
          <cell r="W10679"/>
          <cell r="X10679"/>
          <cell r="Y10679"/>
          <cell r="Z10679"/>
          <cell r="AA10679"/>
          <cell r="AB10679"/>
          <cell r="AC10679"/>
          <cell r="AD10679"/>
          <cell r="AE10679"/>
          <cell r="AF10679"/>
          <cell r="AG10679"/>
          <cell r="AH10679"/>
          <cell r="AI10679"/>
          <cell r="AJ10679"/>
          <cell r="AK10679"/>
          <cell r="AL10679"/>
          <cell r="AM10679"/>
          <cell r="AN10679"/>
          <cell r="AO10679"/>
          <cell r="AP10679"/>
          <cell r="AQ10679"/>
          <cell r="AR10679"/>
          <cell r="AS10679"/>
        </row>
        <row r="10680">
          <cell r="A10680"/>
          <cell r="B10680"/>
          <cell r="C10680"/>
          <cell r="D10680"/>
          <cell r="E10680"/>
          <cell r="F10680"/>
          <cell r="G10680"/>
          <cell r="H10680"/>
          <cell r="I10680"/>
          <cell r="J10680"/>
          <cell r="K10680"/>
          <cell r="L10680"/>
          <cell r="M10680"/>
          <cell r="N10680"/>
          <cell r="O10680"/>
          <cell r="P10680"/>
          <cell r="Q10680"/>
          <cell r="R10680"/>
          <cell r="S10680"/>
          <cell r="T10680"/>
          <cell r="U10680"/>
          <cell r="V10680"/>
          <cell r="W10680"/>
          <cell r="X10680"/>
          <cell r="Y10680"/>
          <cell r="Z10680"/>
          <cell r="AA10680"/>
          <cell r="AB10680"/>
          <cell r="AC10680"/>
          <cell r="AD10680"/>
          <cell r="AE10680"/>
          <cell r="AF10680"/>
          <cell r="AG10680"/>
          <cell r="AH10680"/>
          <cell r="AI10680"/>
          <cell r="AJ10680"/>
          <cell r="AK10680"/>
          <cell r="AL10680"/>
          <cell r="AM10680"/>
          <cell r="AN10680"/>
          <cell r="AO10680"/>
          <cell r="AP10680"/>
          <cell r="AQ10680"/>
          <cell r="AR10680"/>
          <cell r="AS10680"/>
        </row>
        <row r="10681">
          <cell r="A10681"/>
          <cell r="B10681"/>
          <cell r="C10681"/>
          <cell r="D10681"/>
          <cell r="E10681"/>
          <cell r="F10681"/>
          <cell r="G10681"/>
          <cell r="H10681"/>
          <cell r="I10681"/>
          <cell r="J10681"/>
          <cell r="K10681"/>
          <cell r="L10681"/>
          <cell r="M10681"/>
          <cell r="N10681"/>
          <cell r="O10681"/>
          <cell r="P10681"/>
          <cell r="Q10681"/>
          <cell r="R10681"/>
          <cell r="S10681"/>
          <cell r="T10681"/>
          <cell r="U10681"/>
          <cell r="V10681"/>
          <cell r="W10681"/>
          <cell r="X10681"/>
          <cell r="Y10681"/>
          <cell r="Z10681"/>
          <cell r="AA10681"/>
          <cell r="AB10681"/>
          <cell r="AC10681"/>
          <cell r="AD10681"/>
          <cell r="AE10681"/>
          <cell r="AF10681"/>
          <cell r="AG10681"/>
          <cell r="AH10681"/>
          <cell r="AI10681"/>
          <cell r="AJ10681"/>
          <cell r="AK10681"/>
          <cell r="AL10681"/>
          <cell r="AM10681"/>
          <cell r="AN10681"/>
          <cell r="AO10681"/>
          <cell r="AP10681"/>
          <cell r="AQ10681"/>
          <cell r="AR10681"/>
          <cell r="AS10681"/>
        </row>
        <row r="10682">
          <cell r="A10682"/>
          <cell r="B10682"/>
          <cell r="C10682"/>
          <cell r="D10682"/>
          <cell r="E10682"/>
          <cell r="F10682"/>
          <cell r="G10682"/>
          <cell r="H10682"/>
          <cell r="I10682"/>
          <cell r="J10682"/>
          <cell r="K10682"/>
          <cell r="L10682"/>
          <cell r="M10682"/>
          <cell r="N10682"/>
          <cell r="O10682"/>
          <cell r="P10682"/>
          <cell r="Q10682"/>
          <cell r="R10682"/>
          <cell r="S10682"/>
          <cell r="T10682"/>
          <cell r="U10682"/>
          <cell r="V10682"/>
          <cell r="W10682"/>
          <cell r="X10682"/>
          <cell r="Y10682"/>
          <cell r="Z10682"/>
          <cell r="AA10682"/>
          <cell r="AB10682"/>
          <cell r="AC10682"/>
          <cell r="AD10682"/>
          <cell r="AE10682"/>
          <cell r="AF10682"/>
          <cell r="AG10682"/>
          <cell r="AH10682"/>
          <cell r="AI10682"/>
          <cell r="AJ10682"/>
          <cell r="AK10682"/>
          <cell r="AL10682"/>
          <cell r="AM10682"/>
          <cell r="AN10682"/>
          <cell r="AO10682"/>
          <cell r="AP10682"/>
          <cell r="AQ10682"/>
          <cell r="AR10682"/>
          <cell r="AS10682"/>
        </row>
        <row r="10683">
          <cell r="A10683"/>
          <cell r="B10683"/>
          <cell r="C10683"/>
          <cell r="D10683"/>
          <cell r="E10683"/>
          <cell r="F10683"/>
          <cell r="G10683"/>
          <cell r="H10683"/>
          <cell r="I10683"/>
          <cell r="J10683"/>
          <cell r="K10683"/>
          <cell r="L10683"/>
          <cell r="M10683"/>
          <cell r="N10683"/>
          <cell r="O10683"/>
          <cell r="P10683"/>
          <cell r="Q10683"/>
          <cell r="R10683"/>
          <cell r="S10683"/>
          <cell r="T10683"/>
          <cell r="U10683"/>
          <cell r="V10683"/>
          <cell r="W10683"/>
          <cell r="X10683"/>
          <cell r="Y10683"/>
          <cell r="Z10683"/>
          <cell r="AA10683"/>
          <cell r="AB10683"/>
          <cell r="AC10683"/>
          <cell r="AD10683"/>
          <cell r="AE10683"/>
          <cell r="AF10683"/>
          <cell r="AG10683"/>
          <cell r="AH10683"/>
          <cell r="AI10683"/>
          <cell r="AJ10683"/>
          <cell r="AK10683"/>
          <cell r="AL10683"/>
          <cell r="AM10683"/>
          <cell r="AN10683"/>
          <cell r="AO10683"/>
          <cell r="AP10683"/>
          <cell r="AQ10683"/>
          <cell r="AR10683"/>
          <cell r="AS10683"/>
        </row>
        <row r="10684">
          <cell r="A10684"/>
          <cell r="B10684"/>
          <cell r="C10684"/>
          <cell r="D10684"/>
          <cell r="E10684"/>
          <cell r="F10684"/>
          <cell r="G10684"/>
          <cell r="H10684"/>
          <cell r="I10684"/>
          <cell r="J10684"/>
          <cell r="K10684"/>
          <cell r="L10684"/>
          <cell r="M10684"/>
          <cell r="N10684"/>
          <cell r="O10684"/>
          <cell r="P10684"/>
          <cell r="Q10684"/>
          <cell r="R10684"/>
          <cell r="S10684"/>
          <cell r="T10684"/>
          <cell r="U10684"/>
          <cell r="V10684"/>
          <cell r="W10684"/>
          <cell r="X10684"/>
          <cell r="Y10684"/>
          <cell r="Z10684"/>
          <cell r="AA10684"/>
          <cell r="AB10684"/>
          <cell r="AC10684"/>
          <cell r="AD10684"/>
          <cell r="AE10684"/>
          <cell r="AF10684"/>
          <cell r="AG10684"/>
          <cell r="AH10684"/>
          <cell r="AI10684"/>
          <cell r="AJ10684"/>
          <cell r="AK10684"/>
          <cell r="AL10684"/>
          <cell r="AM10684"/>
          <cell r="AN10684"/>
          <cell r="AO10684"/>
          <cell r="AP10684"/>
          <cell r="AQ10684"/>
          <cell r="AR10684"/>
          <cell r="AS10684"/>
        </row>
        <row r="10685">
          <cell r="A10685"/>
          <cell r="B10685"/>
          <cell r="C10685"/>
          <cell r="D10685"/>
          <cell r="E10685"/>
          <cell r="F10685"/>
          <cell r="G10685"/>
          <cell r="H10685"/>
          <cell r="I10685"/>
          <cell r="J10685"/>
          <cell r="K10685"/>
          <cell r="L10685"/>
          <cell r="M10685"/>
          <cell r="N10685"/>
          <cell r="O10685"/>
          <cell r="P10685"/>
          <cell r="Q10685"/>
          <cell r="R10685"/>
          <cell r="S10685"/>
          <cell r="T10685"/>
          <cell r="U10685"/>
          <cell r="V10685"/>
          <cell r="W10685"/>
          <cell r="X10685"/>
          <cell r="Y10685"/>
          <cell r="Z10685"/>
          <cell r="AA10685"/>
          <cell r="AB10685"/>
          <cell r="AC10685"/>
          <cell r="AD10685"/>
          <cell r="AE10685"/>
          <cell r="AF10685"/>
          <cell r="AG10685"/>
          <cell r="AH10685"/>
          <cell r="AI10685"/>
          <cell r="AJ10685"/>
          <cell r="AK10685"/>
          <cell r="AL10685"/>
          <cell r="AM10685"/>
          <cell r="AN10685"/>
          <cell r="AO10685"/>
          <cell r="AP10685"/>
          <cell r="AQ10685"/>
          <cell r="AR10685"/>
          <cell r="AS10685"/>
        </row>
        <row r="10686">
          <cell r="A10686"/>
          <cell r="B10686"/>
          <cell r="C10686"/>
          <cell r="D10686"/>
          <cell r="E10686"/>
          <cell r="F10686"/>
          <cell r="G10686"/>
          <cell r="H10686"/>
          <cell r="I10686"/>
          <cell r="J10686"/>
          <cell r="K10686"/>
          <cell r="L10686"/>
          <cell r="M10686"/>
          <cell r="N10686"/>
          <cell r="O10686"/>
          <cell r="P10686"/>
          <cell r="Q10686"/>
          <cell r="R10686"/>
          <cell r="S10686"/>
          <cell r="T10686"/>
          <cell r="U10686"/>
          <cell r="V10686"/>
          <cell r="W10686"/>
          <cell r="X10686"/>
          <cell r="Y10686"/>
          <cell r="Z10686"/>
          <cell r="AA10686"/>
          <cell r="AB10686"/>
          <cell r="AC10686"/>
          <cell r="AD10686"/>
          <cell r="AE10686"/>
          <cell r="AF10686"/>
          <cell r="AG10686"/>
          <cell r="AH10686"/>
          <cell r="AI10686"/>
          <cell r="AJ10686"/>
          <cell r="AK10686"/>
          <cell r="AL10686"/>
          <cell r="AM10686"/>
          <cell r="AN10686"/>
          <cell r="AO10686"/>
          <cell r="AP10686"/>
          <cell r="AQ10686"/>
          <cell r="AR10686"/>
          <cell r="AS10686"/>
        </row>
        <row r="10687">
          <cell r="A10687"/>
          <cell r="B10687"/>
          <cell r="C10687"/>
          <cell r="D10687"/>
          <cell r="E10687"/>
          <cell r="F10687"/>
          <cell r="G10687"/>
          <cell r="H10687"/>
          <cell r="I10687"/>
          <cell r="J10687"/>
          <cell r="K10687"/>
          <cell r="L10687"/>
          <cell r="M10687"/>
          <cell r="N10687"/>
          <cell r="O10687"/>
          <cell r="P10687"/>
          <cell r="Q10687"/>
          <cell r="R10687"/>
          <cell r="S10687"/>
          <cell r="T10687"/>
          <cell r="U10687"/>
          <cell r="V10687"/>
          <cell r="W10687"/>
          <cell r="X10687"/>
          <cell r="Y10687"/>
          <cell r="Z10687"/>
          <cell r="AA10687"/>
          <cell r="AB10687"/>
          <cell r="AC10687"/>
          <cell r="AD10687"/>
          <cell r="AE10687"/>
          <cell r="AF10687"/>
          <cell r="AG10687"/>
          <cell r="AH10687"/>
          <cell r="AI10687"/>
          <cell r="AJ10687"/>
          <cell r="AK10687"/>
          <cell r="AL10687"/>
          <cell r="AM10687"/>
          <cell r="AN10687"/>
          <cell r="AO10687"/>
          <cell r="AP10687"/>
          <cell r="AQ10687"/>
          <cell r="AR10687"/>
          <cell r="AS10687"/>
        </row>
        <row r="10688">
          <cell r="A10688"/>
          <cell r="B10688"/>
          <cell r="C10688"/>
          <cell r="D10688"/>
          <cell r="E10688"/>
          <cell r="F10688"/>
          <cell r="G10688"/>
          <cell r="H10688"/>
          <cell r="I10688"/>
          <cell r="J10688"/>
          <cell r="K10688"/>
          <cell r="L10688"/>
          <cell r="M10688"/>
          <cell r="N10688"/>
          <cell r="O10688"/>
          <cell r="P10688"/>
          <cell r="Q10688"/>
          <cell r="R10688"/>
          <cell r="S10688"/>
          <cell r="T10688"/>
          <cell r="U10688"/>
          <cell r="V10688"/>
          <cell r="W10688"/>
          <cell r="X10688"/>
          <cell r="Y10688"/>
          <cell r="Z10688"/>
          <cell r="AA10688"/>
          <cell r="AB10688"/>
          <cell r="AC10688"/>
          <cell r="AD10688"/>
          <cell r="AE10688"/>
          <cell r="AF10688"/>
          <cell r="AG10688"/>
          <cell r="AH10688"/>
          <cell r="AI10688"/>
          <cell r="AJ10688"/>
          <cell r="AK10688"/>
          <cell r="AL10688"/>
          <cell r="AM10688"/>
          <cell r="AN10688"/>
          <cell r="AO10688"/>
          <cell r="AP10688"/>
          <cell r="AQ10688"/>
          <cell r="AR10688"/>
          <cell r="AS10688"/>
        </row>
        <row r="10689">
          <cell r="A10689"/>
          <cell r="B10689"/>
          <cell r="C10689"/>
          <cell r="D10689"/>
          <cell r="E10689"/>
          <cell r="F10689"/>
          <cell r="G10689"/>
          <cell r="H10689"/>
          <cell r="I10689"/>
          <cell r="J10689"/>
          <cell r="K10689"/>
          <cell r="L10689"/>
          <cell r="M10689"/>
          <cell r="N10689"/>
          <cell r="O10689"/>
          <cell r="P10689"/>
          <cell r="Q10689"/>
          <cell r="R10689"/>
          <cell r="S10689"/>
          <cell r="T10689"/>
          <cell r="U10689"/>
          <cell r="V10689"/>
          <cell r="W10689"/>
          <cell r="X10689"/>
          <cell r="Y10689"/>
          <cell r="Z10689"/>
          <cell r="AA10689"/>
          <cell r="AB10689"/>
          <cell r="AC10689"/>
          <cell r="AD10689"/>
          <cell r="AE10689"/>
          <cell r="AF10689"/>
          <cell r="AG10689"/>
          <cell r="AH10689"/>
          <cell r="AI10689"/>
          <cell r="AJ10689"/>
          <cell r="AK10689"/>
          <cell r="AL10689"/>
          <cell r="AM10689"/>
          <cell r="AN10689"/>
          <cell r="AO10689"/>
          <cell r="AP10689"/>
          <cell r="AQ10689"/>
          <cell r="AR10689"/>
          <cell r="AS10689"/>
        </row>
        <row r="10690">
          <cell r="A10690"/>
          <cell r="B10690"/>
          <cell r="C10690"/>
          <cell r="D10690"/>
          <cell r="E10690"/>
          <cell r="F10690"/>
          <cell r="G10690"/>
          <cell r="H10690"/>
          <cell r="I10690"/>
          <cell r="J10690"/>
          <cell r="K10690"/>
          <cell r="L10690"/>
          <cell r="M10690"/>
          <cell r="N10690"/>
          <cell r="O10690"/>
          <cell r="P10690"/>
          <cell r="Q10690"/>
          <cell r="R10690"/>
          <cell r="S10690"/>
          <cell r="T10690"/>
          <cell r="U10690"/>
          <cell r="V10690"/>
          <cell r="W10690"/>
          <cell r="X10690"/>
          <cell r="Y10690"/>
          <cell r="Z10690"/>
          <cell r="AA10690"/>
          <cell r="AB10690"/>
          <cell r="AC10690"/>
          <cell r="AD10690"/>
          <cell r="AE10690"/>
          <cell r="AF10690"/>
          <cell r="AG10690"/>
          <cell r="AH10690"/>
          <cell r="AI10690"/>
          <cell r="AJ10690"/>
          <cell r="AK10690"/>
          <cell r="AL10690"/>
          <cell r="AM10690"/>
          <cell r="AN10690"/>
          <cell r="AO10690"/>
          <cell r="AP10690"/>
          <cell r="AQ10690"/>
          <cell r="AR10690"/>
          <cell r="AS10690"/>
        </row>
        <row r="10691">
          <cell r="A10691"/>
          <cell r="B10691"/>
          <cell r="C10691"/>
          <cell r="D10691"/>
          <cell r="E10691"/>
          <cell r="F10691"/>
          <cell r="G10691"/>
          <cell r="H10691"/>
          <cell r="I10691"/>
          <cell r="J10691"/>
          <cell r="K10691"/>
          <cell r="L10691"/>
          <cell r="M10691"/>
          <cell r="N10691"/>
          <cell r="O10691"/>
          <cell r="P10691"/>
          <cell r="Q10691"/>
          <cell r="R10691"/>
          <cell r="S10691"/>
          <cell r="T10691"/>
          <cell r="U10691"/>
          <cell r="V10691"/>
          <cell r="W10691"/>
          <cell r="X10691"/>
          <cell r="Y10691"/>
          <cell r="Z10691"/>
          <cell r="AA10691"/>
          <cell r="AB10691"/>
          <cell r="AC10691"/>
          <cell r="AD10691"/>
          <cell r="AE10691"/>
          <cell r="AF10691"/>
          <cell r="AG10691"/>
          <cell r="AH10691"/>
          <cell r="AI10691"/>
          <cell r="AJ10691"/>
          <cell r="AK10691"/>
          <cell r="AL10691"/>
          <cell r="AM10691"/>
          <cell r="AN10691"/>
          <cell r="AO10691"/>
          <cell r="AP10691"/>
          <cell r="AQ10691"/>
          <cell r="AR10691"/>
          <cell r="AS10691"/>
        </row>
        <row r="10692">
          <cell r="A10692"/>
          <cell r="B10692"/>
          <cell r="C10692"/>
          <cell r="D10692"/>
          <cell r="E10692"/>
          <cell r="F10692"/>
          <cell r="G10692"/>
          <cell r="H10692"/>
          <cell r="I10692"/>
          <cell r="J10692"/>
          <cell r="K10692"/>
          <cell r="L10692"/>
          <cell r="M10692"/>
          <cell r="N10692"/>
          <cell r="O10692"/>
          <cell r="P10692"/>
          <cell r="Q10692"/>
          <cell r="R10692"/>
          <cell r="S10692"/>
          <cell r="T10692"/>
          <cell r="U10692"/>
          <cell r="V10692"/>
          <cell r="W10692"/>
          <cell r="X10692"/>
          <cell r="Y10692"/>
          <cell r="Z10692"/>
          <cell r="AA10692"/>
          <cell r="AB10692"/>
          <cell r="AC10692"/>
          <cell r="AD10692"/>
          <cell r="AE10692"/>
          <cell r="AF10692"/>
          <cell r="AG10692"/>
          <cell r="AH10692"/>
          <cell r="AI10692"/>
          <cell r="AJ10692"/>
          <cell r="AK10692"/>
          <cell r="AL10692"/>
          <cell r="AM10692"/>
          <cell r="AN10692"/>
          <cell r="AO10692"/>
          <cell r="AP10692"/>
          <cell r="AQ10692"/>
          <cell r="AR10692"/>
          <cell r="AS10692"/>
        </row>
        <row r="10693">
          <cell r="A10693"/>
          <cell r="B10693"/>
          <cell r="C10693"/>
          <cell r="D10693"/>
          <cell r="E10693"/>
          <cell r="F10693"/>
          <cell r="G10693"/>
          <cell r="H10693"/>
          <cell r="I10693"/>
          <cell r="J10693"/>
          <cell r="K10693"/>
          <cell r="L10693"/>
          <cell r="M10693"/>
          <cell r="N10693"/>
          <cell r="O10693"/>
          <cell r="P10693"/>
          <cell r="Q10693"/>
          <cell r="R10693"/>
          <cell r="S10693"/>
          <cell r="T10693"/>
          <cell r="U10693"/>
          <cell r="V10693"/>
          <cell r="W10693"/>
          <cell r="X10693"/>
          <cell r="Y10693"/>
          <cell r="Z10693"/>
          <cell r="AA10693"/>
          <cell r="AB10693"/>
          <cell r="AC10693"/>
          <cell r="AD10693"/>
          <cell r="AE10693"/>
          <cell r="AF10693"/>
          <cell r="AG10693"/>
          <cell r="AH10693"/>
          <cell r="AI10693"/>
          <cell r="AJ10693"/>
          <cell r="AK10693"/>
          <cell r="AL10693"/>
          <cell r="AM10693"/>
          <cell r="AN10693"/>
          <cell r="AO10693"/>
          <cell r="AP10693"/>
          <cell r="AQ10693"/>
          <cell r="AR10693"/>
          <cell r="AS10693"/>
        </row>
        <row r="10694">
          <cell r="A10694"/>
          <cell r="B10694"/>
          <cell r="C10694"/>
          <cell r="D10694"/>
          <cell r="E10694"/>
          <cell r="F10694"/>
          <cell r="G10694"/>
          <cell r="H10694"/>
          <cell r="I10694"/>
          <cell r="J10694"/>
          <cell r="K10694"/>
          <cell r="L10694"/>
          <cell r="M10694"/>
          <cell r="N10694"/>
          <cell r="O10694"/>
          <cell r="P10694"/>
          <cell r="Q10694"/>
          <cell r="R10694"/>
          <cell r="S10694"/>
          <cell r="T10694"/>
          <cell r="U10694"/>
          <cell r="V10694"/>
          <cell r="W10694"/>
          <cell r="X10694"/>
          <cell r="Y10694"/>
          <cell r="Z10694"/>
          <cell r="AA10694"/>
          <cell r="AB10694"/>
          <cell r="AC10694"/>
          <cell r="AD10694"/>
          <cell r="AE10694"/>
          <cell r="AF10694"/>
          <cell r="AG10694"/>
          <cell r="AH10694"/>
          <cell r="AI10694"/>
          <cell r="AJ10694"/>
          <cell r="AK10694"/>
          <cell r="AL10694"/>
          <cell r="AM10694"/>
          <cell r="AN10694"/>
          <cell r="AO10694"/>
          <cell r="AP10694"/>
          <cell r="AQ10694"/>
          <cell r="AR10694"/>
          <cell r="AS10694"/>
        </row>
        <row r="10695">
          <cell r="A10695"/>
          <cell r="B10695"/>
          <cell r="C10695"/>
          <cell r="D10695"/>
          <cell r="E10695"/>
          <cell r="F10695"/>
          <cell r="G10695"/>
          <cell r="H10695"/>
          <cell r="I10695"/>
          <cell r="J10695"/>
          <cell r="K10695"/>
          <cell r="L10695"/>
          <cell r="M10695"/>
          <cell r="N10695"/>
          <cell r="O10695"/>
          <cell r="P10695"/>
          <cell r="Q10695"/>
          <cell r="R10695"/>
          <cell r="S10695"/>
          <cell r="T10695"/>
          <cell r="U10695"/>
          <cell r="V10695"/>
          <cell r="W10695"/>
          <cell r="X10695"/>
          <cell r="Y10695"/>
          <cell r="Z10695"/>
          <cell r="AA10695"/>
          <cell r="AB10695"/>
          <cell r="AC10695"/>
          <cell r="AD10695"/>
          <cell r="AE10695"/>
          <cell r="AF10695"/>
          <cell r="AG10695"/>
          <cell r="AH10695"/>
          <cell r="AI10695"/>
          <cell r="AJ10695"/>
          <cell r="AK10695"/>
          <cell r="AL10695"/>
          <cell r="AM10695"/>
          <cell r="AN10695"/>
          <cell r="AO10695"/>
          <cell r="AP10695"/>
          <cell r="AQ10695"/>
          <cell r="AR10695"/>
          <cell r="AS10695"/>
        </row>
        <row r="10696">
          <cell r="A10696"/>
          <cell r="B10696"/>
          <cell r="C10696"/>
          <cell r="D10696"/>
          <cell r="E10696"/>
          <cell r="F10696"/>
          <cell r="G10696"/>
          <cell r="H10696"/>
          <cell r="I10696"/>
          <cell r="J10696"/>
          <cell r="K10696"/>
          <cell r="L10696"/>
          <cell r="M10696"/>
          <cell r="N10696"/>
          <cell r="O10696"/>
          <cell r="P10696"/>
          <cell r="Q10696"/>
          <cell r="R10696"/>
          <cell r="S10696"/>
          <cell r="T10696"/>
          <cell r="U10696"/>
          <cell r="V10696"/>
          <cell r="W10696"/>
          <cell r="X10696"/>
          <cell r="Y10696"/>
          <cell r="Z10696"/>
          <cell r="AA10696"/>
          <cell r="AB10696"/>
          <cell r="AC10696"/>
          <cell r="AD10696"/>
          <cell r="AE10696"/>
          <cell r="AF10696"/>
          <cell r="AG10696"/>
          <cell r="AH10696"/>
          <cell r="AI10696"/>
          <cell r="AJ10696"/>
          <cell r="AK10696"/>
          <cell r="AL10696"/>
          <cell r="AM10696"/>
          <cell r="AN10696"/>
          <cell r="AO10696"/>
          <cell r="AP10696"/>
          <cell r="AQ10696"/>
          <cell r="AR10696"/>
          <cell r="AS10696"/>
        </row>
        <row r="10697">
          <cell r="A10697"/>
          <cell r="B10697"/>
          <cell r="C10697"/>
          <cell r="D10697"/>
          <cell r="E10697"/>
          <cell r="F10697"/>
          <cell r="G10697"/>
          <cell r="H10697"/>
          <cell r="I10697"/>
          <cell r="J10697"/>
          <cell r="K10697"/>
          <cell r="L10697"/>
          <cell r="M10697"/>
          <cell r="N10697"/>
          <cell r="O10697"/>
          <cell r="P10697"/>
          <cell r="Q10697"/>
          <cell r="R10697"/>
          <cell r="S10697"/>
          <cell r="T10697"/>
          <cell r="U10697"/>
          <cell r="V10697"/>
          <cell r="W10697"/>
          <cell r="X10697"/>
          <cell r="Y10697"/>
          <cell r="Z10697"/>
          <cell r="AA10697"/>
          <cell r="AB10697"/>
          <cell r="AC10697"/>
          <cell r="AD10697"/>
          <cell r="AE10697"/>
          <cell r="AF10697"/>
          <cell r="AG10697"/>
          <cell r="AH10697"/>
          <cell r="AI10697"/>
          <cell r="AJ10697"/>
          <cell r="AK10697"/>
          <cell r="AL10697"/>
          <cell r="AM10697"/>
          <cell r="AN10697"/>
          <cell r="AO10697"/>
          <cell r="AP10697"/>
          <cell r="AQ10697"/>
          <cell r="AR10697"/>
          <cell r="AS10697"/>
        </row>
        <row r="10698">
          <cell r="A10698"/>
          <cell r="B10698"/>
          <cell r="C10698"/>
          <cell r="D10698"/>
          <cell r="E10698"/>
          <cell r="F10698"/>
          <cell r="G10698"/>
          <cell r="H10698"/>
          <cell r="I10698"/>
          <cell r="J10698"/>
          <cell r="K10698"/>
          <cell r="L10698"/>
          <cell r="M10698"/>
          <cell r="N10698"/>
          <cell r="O10698"/>
          <cell r="P10698"/>
          <cell r="Q10698"/>
          <cell r="R10698"/>
          <cell r="S10698"/>
          <cell r="T10698"/>
          <cell r="U10698"/>
          <cell r="V10698"/>
          <cell r="W10698"/>
          <cell r="X10698"/>
          <cell r="Y10698"/>
          <cell r="Z10698"/>
          <cell r="AA10698"/>
          <cell r="AB10698"/>
          <cell r="AC10698"/>
          <cell r="AD10698"/>
          <cell r="AE10698"/>
          <cell r="AF10698"/>
          <cell r="AG10698"/>
          <cell r="AH10698"/>
          <cell r="AI10698"/>
          <cell r="AJ10698"/>
          <cell r="AK10698"/>
          <cell r="AL10698"/>
          <cell r="AM10698"/>
          <cell r="AN10698"/>
          <cell r="AO10698"/>
          <cell r="AP10698"/>
          <cell r="AQ10698"/>
          <cell r="AR10698"/>
          <cell r="AS10698"/>
        </row>
        <row r="10699">
          <cell r="A10699"/>
          <cell r="B10699"/>
          <cell r="C10699"/>
          <cell r="D10699"/>
          <cell r="E10699"/>
          <cell r="F10699"/>
          <cell r="G10699"/>
          <cell r="H10699"/>
          <cell r="I10699"/>
          <cell r="J10699"/>
          <cell r="K10699"/>
          <cell r="L10699"/>
          <cell r="M10699"/>
          <cell r="N10699"/>
          <cell r="O10699"/>
          <cell r="P10699"/>
          <cell r="Q10699"/>
          <cell r="R10699"/>
          <cell r="S10699"/>
          <cell r="T10699"/>
          <cell r="U10699"/>
          <cell r="V10699"/>
          <cell r="W10699"/>
          <cell r="X10699"/>
          <cell r="Y10699"/>
          <cell r="Z10699"/>
          <cell r="AA10699"/>
          <cell r="AB10699"/>
          <cell r="AC10699"/>
          <cell r="AD10699"/>
          <cell r="AE10699"/>
          <cell r="AF10699"/>
          <cell r="AG10699"/>
          <cell r="AH10699"/>
          <cell r="AI10699"/>
          <cell r="AJ10699"/>
          <cell r="AK10699"/>
          <cell r="AL10699"/>
          <cell r="AM10699"/>
          <cell r="AN10699"/>
          <cell r="AO10699"/>
          <cell r="AP10699"/>
          <cell r="AQ10699"/>
          <cell r="AR10699"/>
          <cell r="AS10699"/>
        </row>
        <row r="10700">
          <cell r="A10700"/>
          <cell r="B10700"/>
          <cell r="C10700"/>
          <cell r="D10700"/>
          <cell r="E10700"/>
          <cell r="F10700"/>
          <cell r="G10700"/>
          <cell r="H10700"/>
          <cell r="I10700"/>
          <cell r="J10700"/>
          <cell r="K10700"/>
          <cell r="L10700"/>
          <cell r="M10700"/>
          <cell r="N10700"/>
          <cell r="O10700"/>
          <cell r="P10700"/>
          <cell r="Q10700"/>
          <cell r="R10700"/>
          <cell r="S10700"/>
          <cell r="T10700"/>
          <cell r="U10700"/>
          <cell r="V10700"/>
          <cell r="W10700"/>
          <cell r="X10700"/>
          <cell r="Y10700"/>
          <cell r="Z10700"/>
          <cell r="AA10700"/>
          <cell r="AB10700"/>
          <cell r="AC10700"/>
          <cell r="AD10700"/>
          <cell r="AE10700"/>
          <cell r="AF10700"/>
          <cell r="AG10700"/>
          <cell r="AH10700"/>
          <cell r="AI10700"/>
          <cell r="AJ10700"/>
          <cell r="AK10700"/>
          <cell r="AL10700"/>
          <cell r="AM10700"/>
          <cell r="AN10700"/>
          <cell r="AO10700"/>
          <cell r="AP10700"/>
          <cell r="AQ10700"/>
          <cell r="AR10700"/>
          <cell r="AS10700"/>
        </row>
        <row r="10701">
          <cell r="A10701"/>
          <cell r="B10701"/>
          <cell r="C10701"/>
          <cell r="D10701"/>
          <cell r="E10701"/>
          <cell r="F10701"/>
          <cell r="G10701"/>
          <cell r="H10701"/>
          <cell r="I10701"/>
          <cell r="J10701"/>
          <cell r="K10701"/>
          <cell r="L10701"/>
          <cell r="M10701"/>
          <cell r="N10701"/>
          <cell r="O10701"/>
          <cell r="P10701"/>
          <cell r="Q10701"/>
          <cell r="R10701"/>
          <cell r="S10701"/>
          <cell r="T10701"/>
          <cell r="U10701"/>
          <cell r="V10701"/>
          <cell r="W10701"/>
          <cell r="X10701"/>
          <cell r="Y10701"/>
          <cell r="Z10701"/>
          <cell r="AA10701"/>
          <cell r="AB10701"/>
          <cell r="AC10701"/>
          <cell r="AD10701"/>
          <cell r="AE10701"/>
          <cell r="AF10701"/>
          <cell r="AG10701"/>
          <cell r="AH10701"/>
          <cell r="AI10701"/>
          <cell r="AJ10701"/>
          <cell r="AK10701"/>
          <cell r="AL10701"/>
          <cell r="AM10701"/>
          <cell r="AN10701"/>
          <cell r="AO10701"/>
          <cell r="AP10701"/>
          <cell r="AQ10701"/>
          <cell r="AR10701"/>
          <cell r="AS10701"/>
        </row>
        <row r="10702">
          <cell r="A10702"/>
          <cell r="B10702"/>
          <cell r="C10702"/>
          <cell r="D10702"/>
          <cell r="E10702"/>
          <cell r="F10702"/>
          <cell r="G10702"/>
          <cell r="H10702"/>
          <cell r="I10702"/>
          <cell r="J10702"/>
          <cell r="K10702"/>
          <cell r="L10702"/>
          <cell r="M10702"/>
          <cell r="N10702"/>
          <cell r="O10702"/>
          <cell r="P10702"/>
          <cell r="Q10702"/>
          <cell r="R10702"/>
          <cell r="S10702"/>
          <cell r="T10702"/>
          <cell r="U10702"/>
          <cell r="V10702"/>
          <cell r="W10702"/>
          <cell r="X10702"/>
          <cell r="Y10702"/>
          <cell r="Z10702"/>
          <cell r="AA10702"/>
          <cell r="AB10702"/>
          <cell r="AC10702"/>
          <cell r="AD10702"/>
          <cell r="AE10702"/>
          <cell r="AF10702"/>
          <cell r="AG10702"/>
          <cell r="AH10702"/>
          <cell r="AI10702"/>
          <cell r="AJ10702"/>
          <cell r="AK10702"/>
          <cell r="AL10702"/>
          <cell r="AM10702"/>
          <cell r="AN10702"/>
          <cell r="AO10702"/>
          <cell r="AP10702"/>
          <cell r="AQ10702"/>
          <cell r="AR10702"/>
          <cell r="AS10702"/>
        </row>
        <row r="10703">
          <cell r="A10703"/>
          <cell r="B10703"/>
          <cell r="C10703"/>
          <cell r="D10703"/>
          <cell r="E10703"/>
          <cell r="F10703"/>
          <cell r="G10703"/>
          <cell r="H10703"/>
          <cell r="I10703"/>
          <cell r="J10703"/>
          <cell r="K10703"/>
          <cell r="L10703"/>
          <cell r="M10703"/>
          <cell r="N10703"/>
          <cell r="O10703"/>
          <cell r="P10703"/>
          <cell r="Q10703"/>
          <cell r="R10703"/>
          <cell r="S10703"/>
          <cell r="T10703"/>
          <cell r="U10703"/>
          <cell r="V10703"/>
          <cell r="W10703"/>
          <cell r="X10703"/>
          <cell r="Y10703"/>
          <cell r="Z10703"/>
          <cell r="AA10703"/>
          <cell r="AB10703"/>
          <cell r="AC10703"/>
          <cell r="AD10703"/>
          <cell r="AE10703"/>
          <cell r="AF10703"/>
          <cell r="AG10703"/>
          <cell r="AH10703"/>
          <cell r="AI10703"/>
          <cell r="AJ10703"/>
          <cell r="AK10703"/>
          <cell r="AL10703"/>
          <cell r="AM10703"/>
          <cell r="AN10703"/>
          <cell r="AO10703"/>
          <cell r="AP10703"/>
          <cell r="AQ10703"/>
          <cell r="AR10703"/>
          <cell r="AS10703"/>
        </row>
        <row r="10704">
          <cell r="A10704"/>
          <cell r="B10704"/>
          <cell r="C10704"/>
          <cell r="D10704"/>
          <cell r="E10704"/>
          <cell r="F10704"/>
          <cell r="G10704"/>
          <cell r="H10704"/>
          <cell r="I10704"/>
          <cell r="J10704"/>
          <cell r="K10704"/>
          <cell r="L10704"/>
          <cell r="M10704"/>
          <cell r="N10704"/>
          <cell r="O10704"/>
          <cell r="P10704"/>
          <cell r="Q10704"/>
          <cell r="R10704"/>
          <cell r="S10704"/>
          <cell r="T10704"/>
          <cell r="U10704"/>
          <cell r="V10704"/>
          <cell r="W10704"/>
          <cell r="X10704"/>
          <cell r="Y10704"/>
          <cell r="Z10704"/>
          <cell r="AA10704"/>
          <cell r="AB10704"/>
          <cell r="AC10704"/>
          <cell r="AD10704"/>
          <cell r="AE10704"/>
          <cell r="AF10704"/>
          <cell r="AG10704"/>
          <cell r="AH10704"/>
          <cell r="AI10704"/>
          <cell r="AJ10704"/>
          <cell r="AK10704"/>
          <cell r="AL10704"/>
          <cell r="AM10704"/>
          <cell r="AN10704"/>
          <cell r="AO10704"/>
          <cell r="AP10704"/>
          <cell r="AQ10704"/>
          <cell r="AR10704"/>
          <cell r="AS10704"/>
        </row>
        <row r="10705">
          <cell r="A10705"/>
          <cell r="B10705"/>
          <cell r="C10705"/>
          <cell r="D10705"/>
          <cell r="E10705"/>
          <cell r="F10705"/>
          <cell r="G10705"/>
          <cell r="H10705"/>
          <cell r="I10705"/>
          <cell r="J10705"/>
          <cell r="K10705"/>
          <cell r="L10705"/>
          <cell r="M10705"/>
          <cell r="N10705"/>
          <cell r="O10705"/>
          <cell r="P10705"/>
          <cell r="Q10705"/>
          <cell r="R10705"/>
          <cell r="S10705"/>
          <cell r="T10705"/>
          <cell r="U10705"/>
          <cell r="V10705"/>
          <cell r="W10705"/>
          <cell r="X10705"/>
          <cell r="Y10705"/>
          <cell r="Z10705"/>
          <cell r="AA10705"/>
          <cell r="AB10705"/>
          <cell r="AC10705"/>
          <cell r="AD10705"/>
          <cell r="AE10705"/>
          <cell r="AF10705"/>
          <cell r="AG10705"/>
          <cell r="AH10705"/>
          <cell r="AI10705"/>
          <cell r="AJ10705"/>
          <cell r="AK10705"/>
          <cell r="AL10705"/>
          <cell r="AM10705"/>
          <cell r="AN10705"/>
          <cell r="AO10705"/>
          <cell r="AP10705"/>
          <cell r="AQ10705"/>
          <cell r="AR10705"/>
          <cell r="AS10705"/>
        </row>
        <row r="10706">
          <cell r="A10706"/>
          <cell r="B10706"/>
          <cell r="C10706"/>
          <cell r="D10706"/>
          <cell r="E10706"/>
          <cell r="F10706"/>
          <cell r="G10706"/>
          <cell r="H10706"/>
          <cell r="I10706"/>
          <cell r="J10706"/>
          <cell r="K10706"/>
          <cell r="L10706"/>
          <cell r="M10706"/>
          <cell r="N10706"/>
          <cell r="O10706"/>
          <cell r="P10706"/>
          <cell r="Q10706"/>
          <cell r="R10706"/>
          <cell r="S10706"/>
          <cell r="T10706"/>
          <cell r="U10706"/>
          <cell r="V10706"/>
          <cell r="W10706"/>
          <cell r="X10706"/>
          <cell r="Y10706"/>
          <cell r="Z10706"/>
          <cell r="AA10706"/>
          <cell r="AB10706"/>
          <cell r="AC10706"/>
          <cell r="AD10706"/>
          <cell r="AE10706"/>
          <cell r="AF10706"/>
          <cell r="AG10706"/>
          <cell r="AH10706"/>
          <cell r="AI10706"/>
          <cell r="AJ10706"/>
          <cell r="AK10706"/>
          <cell r="AL10706"/>
          <cell r="AM10706"/>
          <cell r="AN10706"/>
          <cell r="AO10706"/>
          <cell r="AP10706"/>
          <cell r="AQ10706"/>
          <cell r="AR10706"/>
          <cell r="AS10706"/>
        </row>
        <row r="10707">
          <cell r="A10707"/>
          <cell r="B10707"/>
          <cell r="C10707"/>
          <cell r="D10707"/>
          <cell r="E10707"/>
          <cell r="F10707"/>
          <cell r="G10707"/>
          <cell r="H10707"/>
          <cell r="I10707"/>
          <cell r="J10707"/>
          <cell r="K10707"/>
          <cell r="L10707"/>
          <cell r="M10707"/>
          <cell r="N10707"/>
          <cell r="O10707"/>
          <cell r="P10707"/>
          <cell r="Q10707"/>
          <cell r="R10707"/>
          <cell r="S10707"/>
          <cell r="T10707"/>
          <cell r="U10707"/>
          <cell r="V10707"/>
          <cell r="W10707"/>
          <cell r="X10707"/>
          <cell r="Y10707"/>
          <cell r="Z10707"/>
          <cell r="AA10707"/>
          <cell r="AB10707"/>
          <cell r="AC10707"/>
          <cell r="AD10707"/>
          <cell r="AE10707"/>
          <cell r="AF10707"/>
          <cell r="AG10707"/>
          <cell r="AH10707"/>
          <cell r="AI10707"/>
          <cell r="AJ10707"/>
          <cell r="AK10707"/>
          <cell r="AL10707"/>
          <cell r="AM10707"/>
          <cell r="AN10707"/>
          <cell r="AO10707"/>
          <cell r="AP10707"/>
          <cell r="AQ10707"/>
          <cell r="AR10707"/>
          <cell r="AS10707"/>
        </row>
        <row r="10708">
          <cell r="A10708"/>
          <cell r="B10708"/>
          <cell r="C10708"/>
          <cell r="D10708"/>
          <cell r="E10708"/>
          <cell r="F10708"/>
          <cell r="G10708"/>
          <cell r="H10708"/>
          <cell r="I10708"/>
          <cell r="J10708"/>
          <cell r="K10708"/>
          <cell r="L10708"/>
          <cell r="M10708"/>
          <cell r="N10708"/>
          <cell r="O10708"/>
          <cell r="P10708"/>
          <cell r="Q10708"/>
          <cell r="R10708"/>
          <cell r="S10708"/>
          <cell r="T10708"/>
          <cell r="U10708"/>
          <cell r="V10708"/>
          <cell r="W10708"/>
          <cell r="X10708"/>
          <cell r="Y10708"/>
          <cell r="Z10708"/>
          <cell r="AA10708"/>
          <cell r="AB10708"/>
          <cell r="AC10708"/>
          <cell r="AD10708"/>
          <cell r="AE10708"/>
          <cell r="AF10708"/>
          <cell r="AG10708"/>
          <cell r="AH10708"/>
          <cell r="AI10708"/>
          <cell r="AJ10708"/>
          <cell r="AK10708"/>
          <cell r="AL10708"/>
          <cell r="AM10708"/>
          <cell r="AN10708"/>
          <cell r="AO10708"/>
          <cell r="AP10708"/>
          <cell r="AQ10708"/>
          <cell r="AR10708"/>
          <cell r="AS10708"/>
        </row>
        <row r="10709">
          <cell r="A10709"/>
          <cell r="B10709"/>
          <cell r="C10709"/>
          <cell r="D10709"/>
          <cell r="E10709"/>
          <cell r="F10709"/>
          <cell r="G10709"/>
          <cell r="H10709"/>
          <cell r="I10709"/>
          <cell r="J10709"/>
          <cell r="K10709"/>
          <cell r="L10709"/>
          <cell r="M10709"/>
          <cell r="N10709"/>
          <cell r="O10709"/>
          <cell r="P10709"/>
          <cell r="Q10709"/>
          <cell r="R10709"/>
          <cell r="S10709"/>
          <cell r="T10709"/>
          <cell r="U10709"/>
          <cell r="V10709"/>
          <cell r="W10709"/>
          <cell r="X10709"/>
          <cell r="Y10709"/>
          <cell r="Z10709"/>
          <cell r="AA10709"/>
          <cell r="AB10709"/>
          <cell r="AC10709"/>
          <cell r="AD10709"/>
          <cell r="AE10709"/>
          <cell r="AF10709"/>
          <cell r="AG10709"/>
          <cell r="AH10709"/>
          <cell r="AI10709"/>
          <cell r="AJ10709"/>
          <cell r="AK10709"/>
          <cell r="AL10709"/>
          <cell r="AM10709"/>
          <cell r="AN10709"/>
          <cell r="AO10709"/>
          <cell r="AP10709"/>
          <cell r="AQ10709"/>
          <cell r="AR10709"/>
          <cell r="AS10709"/>
        </row>
        <row r="10710">
          <cell r="A10710"/>
          <cell r="B10710"/>
          <cell r="C10710"/>
          <cell r="D10710"/>
          <cell r="E10710"/>
          <cell r="F10710"/>
          <cell r="G10710"/>
          <cell r="H10710"/>
          <cell r="I10710"/>
          <cell r="J10710"/>
          <cell r="K10710"/>
          <cell r="L10710"/>
          <cell r="M10710"/>
          <cell r="N10710"/>
          <cell r="O10710"/>
          <cell r="P10710"/>
          <cell r="Q10710"/>
          <cell r="R10710"/>
          <cell r="S10710"/>
          <cell r="T10710"/>
          <cell r="U10710"/>
          <cell r="V10710"/>
          <cell r="W10710"/>
          <cell r="X10710"/>
          <cell r="Y10710"/>
          <cell r="Z10710"/>
          <cell r="AA10710"/>
          <cell r="AB10710"/>
          <cell r="AC10710"/>
          <cell r="AD10710"/>
          <cell r="AE10710"/>
          <cell r="AF10710"/>
          <cell r="AG10710"/>
          <cell r="AH10710"/>
          <cell r="AI10710"/>
          <cell r="AJ10710"/>
          <cell r="AK10710"/>
          <cell r="AL10710"/>
          <cell r="AM10710"/>
          <cell r="AN10710"/>
          <cell r="AO10710"/>
          <cell r="AP10710"/>
          <cell r="AQ10710"/>
          <cell r="AR10710"/>
          <cell r="AS10710"/>
        </row>
        <row r="10711">
          <cell r="A10711"/>
          <cell r="B10711"/>
          <cell r="C10711"/>
          <cell r="D10711"/>
          <cell r="E10711"/>
          <cell r="F10711"/>
          <cell r="G10711"/>
          <cell r="H10711"/>
          <cell r="I10711"/>
          <cell r="J10711"/>
          <cell r="K10711"/>
          <cell r="L10711"/>
          <cell r="M10711"/>
          <cell r="N10711"/>
          <cell r="O10711"/>
          <cell r="P10711"/>
          <cell r="Q10711"/>
          <cell r="R10711"/>
          <cell r="S10711"/>
          <cell r="T10711"/>
          <cell r="U10711"/>
          <cell r="V10711"/>
          <cell r="W10711"/>
          <cell r="X10711"/>
          <cell r="Y10711"/>
          <cell r="Z10711"/>
          <cell r="AA10711"/>
          <cell r="AB10711"/>
          <cell r="AC10711"/>
          <cell r="AD10711"/>
          <cell r="AE10711"/>
          <cell r="AF10711"/>
          <cell r="AG10711"/>
          <cell r="AH10711"/>
          <cell r="AI10711"/>
          <cell r="AJ10711"/>
          <cell r="AK10711"/>
          <cell r="AL10711"/>
          <cell r="AM10711"/>
          <cell r="AN10711"/>
          <cell r="AO10711"/>
          <cell r="AP10711"/>
          <cell r="AQ10711"/>
          <cell r="AR10711"/>
          <cell r="AS10711"/>
        </row>
        <row r="10712">
          <cell r="A10712"/>
          <cell r="B10712"/>
          <cell r="C10712"/>
          <cell r="D10712"/>
          <cell r="E10712"/>
          <cell r="F10712"/>
          <cell r="G10712"/>
          <cell r="H10712"/>
          <cell r="I10712"/>
          <cell r="J10712"/>
          <cell r="K10712"/>
          <cell r="L10712"/>
          <cell r="M10712"/>
          <cell r="N10712"/>
          <cell r="O10712"/>
          <cell r="P10712"/>
          <cell r="Q10712"/>
          <cell r="R10712"/>
          <cell r="S10712"/>
          <cell r="T10712"/>
          <cell r="U10712"/>
          <cell r="V10712"/>
          <cell r="W10712"/>
          <cell r="X10712"/>
          <cell r="Y10712"/>
          <cell r="Z10712"/>
          <cell r="AA10712"/>
          <cell r="AB10712"/>
          <cell r="AC10712"/>
          <cell r="AD10712"/>
          <cell r="AE10712"/>
          <cell r="AF10712"/>
          <cell r="AG10712"/>
          <cell r="AH10712"/>
          <cell r="AI10712"/>
          <cell r="AJ10712"/>
          <cell r="AK10712"/>
          <cell r="AL10712"/>
          <cell r="AM10712"/>
          <cell r="AN10712"/>
          <cell r="AO10712"/>
          <cell r="AP10712"/>
          <cell r="AQ10712"/>
          <cell r="AR10712"/>
          <cell r="AS10712"/>
        </row>
        <row r="10713">
          <cell r="A10713"/>
          <cell r="B10713"/>
          <cell r="C10713"/>
          <cell r="D10713"/>
          <cell r="E10713"/>
          <cell r="F10713"/>
          <cell r="G10713"/>
          <cell r="H10713"/>
          <cell r="I10713"/>
          <cell r="J10713"/>
          <cell r="K10713"/>
          <cell r="L10713"/>
          <cell r="M10713"/>
          <cell r="N10713"/>
          <cell r="O10713"/>
          <cell r="P10713"/>
          <cell r="Q10713"/>
          <cell r="R10713"/>
          <cell r="S10713"/>
          <cell r="T10713"/>
          <cell r="U10713"/>
          <cell r="V10713"/>
          <cell r="W10713"/>
          <cell r="X10713"/>
          <cell r="Y10713"/>
          <cell r="Z10713"/>
          <cell r="AA10713"/>
          <cell r="AB10713"/>
          <cell r="AC10713"/>
          <cell r="AD10713"/>
          <cell r="AE10713"/>
          <cell r="AF10713"/>
          <cell r="AG10713"/>
          <cell r="AH10713"/>
          <cell r="AI10713"/>
          <cell r="AJ10713"/>
          <cell r="AK10713"/>
          <cell r="AL10713"/>
          <cell r="AM10713"/>
          <cell r="AN10713"/>
          <cell r="AO10713"/>
          <cell r="AP10713"/>
          <cell r="AQ10713"/>
          <cell r="AR10713"/>
          <cell r="AS10713"/>
        </row>
        <row r="10714">
          <cell r="A10714"/>
          <cell r="B10714"/>
          <cell r="C10714"/>
          <cell r="D10714"/>
          <cell r="E10714"/>
          <cell r="F10714"/>
          <cell r="G10714"/>
          <cell r="H10714"/>
          <cell r="I10714"/>
          <cell r="J10714"/>
          <cell r="K10714"/>
          <cell r="L10714"/>
          <cell r="M10714"/>
          <cell r="N10714"/>
          <cell r="O10714"/>
          <cell r="P10714"/>
          <cell r="Q10714"/>
          <cell r="R10714"/>
          <cell r="S10714"/>
          <cell r="T10714"/>
          <cell r="U10714"/>
          <cell r="V10714"/>
          <cell r="W10714"/>
          <cell r="X10714"/>
          <cell r="Y10714"/>
          <cell r="Z10714"/>
          <cell r="AA10714"/>
          <cell r="AB10714"/>
          <cell r="AC10714"/>
          <cell r="AD10714"/>
          <cell r="AE10714"/>
          <cell r="AF10714"/>
          <cell r="AG10714"/>
          <cell r="AH10714"/>
          <cell r="AI10714"/>
          <cell r="AJ10714"/>
          <cell r="AK10714"/>
          <cell r="AL10714"/>
          <cell r="AM10714"/>
          <cell r="AN10714"/>
          <cell r="AO10714"/>
          <cell r="AP10714"/>
          <cell r="AQ10714"/>
          <cell r="AR10714"/>
          <cell r="AS10714"/>
        </row>
        <row r="10715">
          <cell r="A10715"/>
          <cell r="B10715"/>
          <cell r="C10715"/>
          <cell r="D10715"/>
          <cell r="E10715"/>
          <cell r="F10715"/>
          <cell r="G10715"/>
          <cell r="H10715"/>
          <cell r="I10715"/>
          <cell r="J10715"/>
          <cell r="K10715"/>
          <cell r="L10715"/>
          <cell r="M10715"/>
          <cell r="N10715"/>
          <cell r="O10715"/>
          <cell r="P10715"/>
          <cell r="Q10715"/>
          <cell r="R10715"/>
          <cell r="S10715"/>
          <cell r="T10715"/>
          <cell r="U10715"/>
          <cell r="V10715"/>
          <cell r="W10715"/>
          <cell r="X10715"/>
          <cell r="Y10715"/>
          <cell r="Z10715"/>
          <cell r="AA10715"/>
          <cell r="AB10715"/>
          <cell r="AC10715"/>
          <cell r="AD10715"/>
          <cell r="AE10715"/>
          <cell r="AF10715"/>
          <cell r="AG10715"/>
          <cell r="AH10715"/>
          <cell r="AI10715"/>
          <cell r="AJ10715"/>
          <cell r="AK10715"/>
          <cell r="AL10715"/>
          <cell r="AM10715"/>
          <cell r="AN10715"/>
          <cell r="AO10715"/>
          <cell r="AP10715"/>
          <cell r="AQ10715"/>
          <cell r="AR10715"/>
          <cell r="AS10715"/>
        </row>
        <row r="10716">
          <cell r="A10716"/>
          <cell r="B10716"/>
          <cell r="C10716"/>
          <cell r="D10716"/>
          <cell r="E10716"/>
          <cell r="F10716"/>
          <cell r="G10716"/>
          <cell r="H10716"/>
          <cell r="I10716"/>
          <cell r="J10716"/>
          <cell r="K10716"/>
          <cell r="L10716"/>
          <cell r="M10716"/>
          <cell r="N10716"/>
          <cell r="O10716"/>
          <cell r="P10716"/>
          <cell r="Q10716"/>
          <cell r="R10716"/>
          <cell r="S10716"/>
          <cell r="T10716"/>
          <cell r="U10716"/>
          <cell r="V10716"/>
          <cell r="W10716"/>
          <cell r="X10716"/>
          <cell r="Y10716"/>
          <cell r="Z10716"/>
          <cell r="AA10716"/>
          <cell r="AB10716"/>
          <cell r="AC10716"/>
          <cell r="AD10716"/>
          <cell r="AE10716"/>
          <cell r="AF10716"/>
          <cell r="AG10716"/>
          <cell r="AH10716"/>
          <cell r="AI10716"/>
          <cell r="AJ10716"/>
          <cell r="AK10716"/>
          <cell r="AL10716"/>
          <cell r="AM10716"/>
          <cell r="AN10716"/>
          <cell r="AO10716"/>
          <cell r="AP10716"/>
          <cell r="AQ10716"/>
          <cell r="AR10716"/>
          <cell r="AS10716"/>
        </row>
        <row r="10717">
          <cell r="A10717"/>
          <cell r="B10717"/>
          <cell r="C10717"/>
          <cell r="D10717"/>
          <cell r="E10717"/>
          <cell r="F10717"/>
          <cell r="G10717"/>
          <cell r="H10717"/>
          <cell r="I10717"/>
          <cell r="J10717"/>
          <cell r="K10717"/>
          <cell r="L10717"/>
          <cell r="M10717"/>
          <cell r="N10717"/>
          <cell r="O10717"/>
          <cell r="P10717"/>
          <cell r="Q10717"/>
          <cell r="R10717"/>
          <cell r="S10717"/>
          <cell r="T10717"/>
          <cell r="U10717"/>
          <cell r="V10717"/>
          <cell r="W10717"/>
          <cell r="X10717"/>
          <cell r="Y10717"/>
          <cell r="Z10717"/>
          <cell r="AA10717"/>
          <cell r="AB10717"/>
          <cell r="AC10717"/>
          <cell r="AD10717"/>
          <cell r="AE10717"/>
          <cell r="AF10717"/>
          <cell r="AG10717"/>
          <cell r="AH10717"/>
          <cell r="AI10717"/>
          <cell r="AJ10717"/>
          <cell r="AK10717"/>
          <cell r="AL10717"/>
          <cell r="AM10717"/>
          <cell r="AN10717"/>
          <cell r="AO10717"/>
          <cell r="AP10717"/>
          <cell r="AQ10717"/>
          <cell r="AR10717"/>
          <cell r="AS10717"/>
        </row>
        <row r="10718">
          <cell r="A10718"/>
          <cell r="B10718"/>
          <cell r="C10718"/>
          <cell r="D10718"/>
          <cell r="E10718"/>
          <cell r="F10718"/>
          <cell r="G10718"/>
          <cell r="H10718"/>
          <cell r="I10718"/>
          <cell r="J10718"/>
          <cell r="K10718"/>
          <cell r="L10718"/>
          <cell r="M10718"/>
          <cell r="N10718"/>
          <cell r="O10718"/>
          <cell r="P10718"/>
          <cell r="Q10718"/>
          <cell r="R10718"/>
          <cell r="S10718"/>
          <cell r="T10718"/>
          <cell r="U10718"/>
          <cell r="V10718"/>
          <cell r="W10718"/>
          <cell r="X10718"/>
          <cell r="Y10718"/>
          <cell r="Z10718"/>
          <cell r="AA10718"/>
          <cell r="AB10718"/>
          <cell r="AC10718"/>
          <cell r="AD10718"/>
          <cell r="AE10718"/>
          <cell r="AF10718"/>
          <cell r="AG10718"/>
          <cell r="AH10718"/>
          <cell r="AI10718"/>
          <cell r="AJ10718"/>
          <cell r="AK10718"/>
          <cell r="AL10718"/>
          <cell r="AM10718"/>
          <cell r="AN10718"/>
          <cell r="AO10718"/>
          <cell r="AP10718"/>
          <cell r="AQ10718"/>
          <cell r="AR10718"/>
          <cell r="AS10718"/>
        </row>
        <row r="10719">
          <cell r="A10719"/>
          <cell r="B10719"/>
          <cell r="C10719"/>
          <cell r="D10719"/>
          <cell r="E10719"/>
          <cell r="F10719"/>
          <cell r="G10719"/>
          <cell r="H10719"/>
          <cell r="I10719"/>
          <cell r="J10719"/>
          <cell r="K10719"/>
          <cell r="L10719"/>
          <cell r="M10719"/>
          <cell r="N10719"/>
          <cell r="O10719"/>
          <cell r="P10719"/>
          <cell r="Q10719"/>
          <cell r="R10719"/>
          <cell r="S10719"/>
          <cell r="T10719"/>
          <cell r="U10719"/>
          <cell r="V10719"/>
          <cell r="W10719"/>
          <cell r="X10719"/>
          <cell r="Y10719"/>
          <cell r="Z10719"/>
          <cell r="AA10719"/>
          <cell r="AB10719"/>
          <cell r="AC10719"/>
          <cell r="AD10719"/>
          <cell r="AE10719"/>
          <cell r="AF10719"/>
          <cell r="AG10719"/>
          <cell r="AH10719"/>
          <cell r="AI10719"/>
          <cell r="AJ10719"/>
          <cell r="AK10719"/>
          <cell r="AL10719"/>
          <cell r="AM10719"/>
          <cell r="AN10719"/>
          <cell r="AO10719"/>
          <cell r="AP10719"/>
          <cell r="AQ10719"/>
          <cell r="AR10719"/>
          <cell r="AS10719"/>
        </row>
        <row r="10720">
          <cell r="A10720"/>
          <cell r="B10720"/>
          <cell r="C10720"/>
          <cell r="D10720"/>
          <cell r="E10720"/>
          <cell r="F10720"/>
          <cell r="G10720"/>
          <cell r="H10720"/>
          <cell r="I10720"/>
          <cell r="J10720"/>
          <cell r="K10720"/>
          <cell r="L10720"/>
          <cell r="M10720"/>
          <cell r="N10720"/>
          <cell r="O10720"/>
          <cell r="P10720"/>
          <cell r="Q10720"/>
          <cell r="R10720"/>
          <cell r="S10720"/>
          <cell r="T10720"/>
          <cell r="U10720"/>
          <cell r="V10720"/>
          <cell r="W10720"/>
          <cell r="X10720"/>
          <cell r="Y10720"/>
          <cell r="Z10720"/>
          <cell r="AA10720"/>
          <cell r="AB10720"/>
          <cell r="AC10720"/>
          <cell r="AD10720"/>
          <cell r="AE10720"/>
          <cell r="AF10720"/>
          <cell r="AG10720"/>
          <cell r="AH10720"/>
          <cell r="AI10720"/>
          <cell r="AJ10720"/>
          <cell r="AK10720"/>
          <cell r="AL10720"/>
          <cell r="AM10720"/>
          <cell r="AN10720"/>
          <cell r="AO10720"/>
          <cell r="AP10720"/>
          <cell r="AQ10720"/>
          <cell r="AR10720"/>
          <cell r="AS10720"/>
        </row>
        <row r="10721">
          <cell r="A10721"/>
          <cell r="B10721"/>
          <cell r="C10721"/>
          <cell r="D10721"/>
          <cell r="E10721"/>
          <cell r="F10721"/>
          <cell r="G10721"/>
          <cell r="H10721"/>
          <cell r="I10721"/>
          <cell r="J10721"/>
          <cell r="K10721"/>
          <cell r="L10721"/>
          <cell r="M10721"/>
          <cell r="N10721"/>
          <cell r="O10721"/>
          <cell r="P10721"/>
          <cell r="Q10721"/>
          <cell r="R10721"/>
          <cell r="S10721"/>
          <cell r="T10721"/>
          <cell r="U10721"/>
          <cell r="V10721"/>
          <cell r="W10721"/>
          <cell r="X10721"/>
          <cell r="Y10721"/>
          <cell r="Z10721"/>
          <cell r="AA10721"/>
          <cell r="AB10721"/>
          <cell r="AC10721"/>
          <cell r="AD10721"/>
          <cell r="AE10721"/>
          <cell r="AF10721"/>
          <cell r="AG10721"/>
          <cell r="AH10721"/>
          <cell r="AI10721"/>
          <cell r="AJ10721"/>
          <cell r="AK10721"/>
          <cell r="AL10721"/>
          <cell r="AM10721"/>
          <cell r="AN10721"/>
          <cell r="AO10721"/>
          <cell r="AP10721"/>
          <cell r="AQ10721"/>
          <cell r="AR10721"/>
          <cell r="AS10721"/>
        </row>
        <row r="10722">
          <cell r="A10722"/>
          <cell r="B10722"/>
          <cell r="C10722"/>
          <cell r="D10722"/>
          <cell r="E10722"/>
          <cell r="F10722"/>
          <cell r="G10722"/>
          <cell r="H10722"/>
          <cell r="I10722"/>
          <cell r="J10722"/>
          <cell r="K10722"/>
          <cell r="L10722"/>
          <cell r="M10722"/>
          <cell r="N10722"/>
          <cell r="O10722"/>
          <cell r="P10722"/>
          <cell r="Q10722"/>
          <cell r="R10722"/>
          <cell r="S10722"/>
          <cell r="T10722"/>
          <cell r="U10722"/>
          <cell r="V10722"/>
          <cell r="W10722"/>
          <cell r="X10722"/>
          <cell r="Y10722"/>
          <cell r="Z10722"/>
          <cell r="AA10722"/>
          <cell r="AB10722"/>
          <cell r="AC10722"/>
          <cell r="AD10722"/>
          <cell r="AE10722"/>
          <cell r="AF10722"/>
          <cell r="AG10722"/>
          <cell r="AH10722"/>
          <cell r="AI10722"/>
          <cell r="AJ10722"/>
          <cell r="AK10722"/>
          <cell r="AL10722"/>
          <cell r="AM10722"/>
          <cell r="AN10722"/>
          <cell r="AO10722"/>
          <cell r="AP10722"/>
          <cell r="AQ10722"/>
          <cell r="AR10722"/>
          <cell r="AS10722"/>
        </row>
        <row r="10723">
          <cell r="A10723"/>
          <cell r="B10723"/>
          <cell r="C10723"/>
          <cell r="D10723"/>
          <cell r="E10723"/>
          <cell r="F10723"/>
          <cell r="G10723"/>
          <cell r="H10723"/>
          <cell r="I10723"/>
          <cell r="J10723"/>
          <cell r="K10723"/>
          <cell r="L10723"/>
          <cell r="M10723"/>
          <cell r="N10723"/>
          <cell r="O10723"/>
          <cell r="P10723"/>
          <cell r="Q10723"/>
          <cell r="R10723"/>
          <cell r="S10723"/>
          <cell r="T10723"/>
          <cell r="U10723"/>
          <cell r="V10723"/>
          <cell r="W10723"/>
          <cell r="X10723"/>
          <cell r="Y10723"/>
          <cell r="Z10723"/>
          <cell r="AA10723"/>
          <cell r="AB10723"/>
          <cell r="AC10723"/>
          <cell r="AD10723"/>
          <cell r="AE10723"/>
          <cell r="AF10723"/>
          <cell r="AG10723"/>
          <cell r="AH10723"/>
          <cell r="AI10723"/>
          <cell r="AJ10723"/>
          <cell r="AK10723"/>
          <cell r="AL10723"/>
          <cell r="AM10723"/>
          <cell r="AN10723"/>
          <cell r="AO10723"/>
          <cell r="AP10723"/>
          <cell r="AQ10723"/>
          <cell r="AR10723"/>
          <cell r="AS10723"/>
        </row>
        <row r="10724">
          <cell r="A10724"/>
          <cell r="B10724"/>
          <cell r="C10724"/>
          <cell r="D10724"/>
          <cell r="E10724"/>
          <cell r="F10724"/>
          <cell r="G10724"/>
          <cell r="H10724"/>
          <cell r="I10724"/>
          <cell r="J10724"/>
          <cell r="K10724"/>
          <cell r="L10724"/>
          <cell r="M10724"/>
          <cell r="N10724"/>
          <cell r="O10724"/>
          <cell r="P10724"/>
          <cell r="Q10724"/>
          <cell r="R10724"/>
          <cell r="S10724"/>
          <cell r="T10724"/>
          <cell r="U10724"/>
          <cell r="V10724"/>
          <cell r="W10724"/>
          <cell r="X10724"/>
          <cell r="Y10724"/>
          <cell r="Z10724"/>
          <cell r="AA10724"/>
          <cell r="AB10724"/>
          <cell r="AC10724"/>
          <cell r="AD10724"/>
          <cell r="AE10724"/>
          <cell r="AF10724"/>
          <cell r="AG10724"/>
          <cell r="AH10724"/>
          <cell r="AI10724"/>
          <cell r="AJ10724"/>
          <cell r="AK10724"/>
          <cell r="AL10724"/>
          <cell r="AM10724"/>
          <cell r="AN10724"/>
          <cell r="AO10724"/>
          <cell r="AP10724"/>
          <cell r="AQ10724"/>
          <cell r="AR10724"/>
          <cell r="AS10724"/>
        </row>
        <row r="10725">
          <cell r="A10725"/>
          <cell r="B10725"/>
          <cell r="C10725"/>
          <cell r="D10725"/>
          <cell r="E10725"/>
          <cell r="F10725"/>
          <cell r="G10725"/>
          <cell r="H10725"/>
          <cell r="I10725"/>
          <cell r="J10725"/>
          <cell r="K10725"/>
          <cell r="L10725"/>
          <cell r="M10725"/>
          <cell r="N10725"/>
          <cell r="O10725"/>
          <cell r="P10725"/>
          <cell r="Q10725"/>
          <cell r="R10725"/>
          <cell r="S10725"/>
          <cell r="T10725"/>
          <cell r="U10725"/>
          <cell r="V10725"/>
          <cell r="W10725"/>
          <cell r="X10725"/>
          <cell r="Y10725"/>
          <cell r="Z10725"/>
          <cell r="AA10725"/>
          <cell r="AB10725"/>
          <cell r="AC10725"/>
          <cell r="AD10725"/>
          <cell r="AE10725"/>
          <cell r="AF10725"/>
          <cell r="AG10725"/>
          <cell r="AH10725"/>
          <cell r="AI10725"/>
          <cell r="AJ10725"/>
          <cell r="AK10725"/>
          <cell r="AL10725"/>
          <cell r="AM10725"/>
          <cell r="AN10725"/>
          <cell r="AO10725"/>
          <cell r="AP10725"/>
          <cell r="AQ10725"/>
          <cell r="AR10725"/>
          <cell r="AS10725"/>
        </row>
        <row r="10726">
          <cell r="A10726"/>
          <cell r="B10726"/>
          <cell r="C10726"/>
          <cell r="D10726"/>
          <cell r="E10726"/>
          <cell r="F10726"/>
          <cell r="G10726"/>
          <cell r="H10726"/>
          <cell r="I10726"/>
          <cell r="J10726"/>
          <cell r="K10726"/>
          <cell r="L10726"/>
          <cell r="M10726"/>
          <cell r="N10726"/>
          <cell r="O10726"/>
          <cell r="P10726"/>
          <cell r="Q10726"/>
          <cell r="R10726"/>
          <cell r="S10726"/>
          <cell r="T10726"/>
          <cell r="U10726"/>
          <cell r="V10726"/>
          <cell r="W10726"/>
          <cell r="X10726"/>
          <cell r="Y10726"/>
          <cell r="Z10726"/>
          <cell r="AA10726"/>
          <cell r="AB10726"/>
          <cell r="AC10726"/>
          <cell r="AD10726"/>
          <cell r="AE10726"/>
          <cell r="AF10726"/>
          <cell r="AG10726"/>
          <cell r="AH10726"/>
          <cell r="AI10726"/>
          <cell r="AJ10726"/>
          <cell r="AK10726"/>
          <cell r="AL10726"/>
          <cell r="AM10726"/>
          <cell r="AN10726"/>
          <cell r="AO10726"/>
          <cell r="AP10726"/>
          <cell r="AQ10726"/>
          <cell r="AR10726"/>
          <cell r="AS10726"/>
        </row>
        <row r="10727">
          <cell r="A10727"/>
          <cell r="B10727"/>
          <cell r="C10727"/>
          <cell r="D10727"/>
          <cell r="E10727"/>
          <cell r="F10727"/>
          <cell r="G10727"/>
          <cell r="H10727"/>
          <cell r="I10727"/>
          <cell r="J10727"/>
          <cell r="K10727"/>
          <cell r="L10727"/>
          <cell r="M10727"/>
          <cell r="N10727"/>
          <cell r="O10727"/>
          <cell r="P10727"/>
          <cell r="Q10727"/>
          <cell r="R10727"/>
          <cell r="S10727"/>
          <cell r="T10727"/>
          <cell r="U10727"/>
          <cell r="V10727"/>
          <cell r="W10727"/>
          <cell r="X10727"/>
          <cell r="Y10727"/>
          <cell r="Z10727"/>
          <cell r="AA10727"/>
          <cell r="AB10727"/>
          <cell r="AC10727"/>
          <cell r="AD10727"/>
          <cell r="AE10727"/>
          <cell r="AF10727"/>
          <cell r="AG10727"/>
          <cell r="AH10727"/>
          <cell r="AI10727"/>
          <cell r="AJ10727"/>
          <cell r="AK10727"/>
          <cell r="AL10727"/>
          <cell r="AM10727"/>
          <cell r="AN10727"/>
          <cell r="AO10727"/>
          <cell r="AP10727"/>
          <cell r="AQ10727"/>
          <cell r="AR10727"/>
          <cell r="AS10727"/>
        </row>
        <row r="10728">
          <cell r="A10728"/>
          <cell r="B10728"/>
          <cell r="C10728"/>
          <cell r="D10728"/>
          <cell r="E10728"/>
          <cell r="F10728"/>
          <cell r="G10728"/>
          <cell r="H10728"/>
          <cell r="I10728"/>
          <cell r="J10728"/>
          <cell r="K10728"/>
          <cell r="L10728"/>
          <cell r="M10728"/>
          <cell r="N10728"/>
          <cell r="O10728"/>
          <cell r="P10728"/>
          <cell r="Q10728"/>
          <cell r="R10728"/>
          <cell r="S10728"/>
          <cell r="T10728"/>
          <cell r="U10728"/>
          <cell r="V10728"/>
          <cell r="W10728"/>
          <cell r="X10728"/>
          <cell r="Y10728"/>
          <cell r="Z10728"/>
          <cell r="AA10728"/>
          <cell r="AB10728"/>
          <cell r="AC10728"/>
          <cell r="AD10728"/>
          <cell r="AE10728"/>
          <cell r="AF10728"/>
          <cell r="AG10728"/>
          <cell r="AH10728"/>
          <cell r="AI10728"/>
          <cell r="AJ10728"/>
          <cell r="AK10728"/>
          <cell r="AL10728"/>
          <cell r="AM10728"/>
          <cell r="AN10728"/>
          <cell r="AO10728"/>
          <cell r="AP10728"/>
          <cell r="AQ10728"/>
          <cell r="AR10728"/>
          <cell r="AS10728"/>
        </row>
        <row r="10729">
          <cell r="A10729"/>
          <cell r="B10729"/>
          <cell r="C10729"/>
          <cell r="D10729"/>
          <cell r="E10729"/>
          <cell r="F10729"/>
          <cell r="G10729"/>
          <cell r="H10729"/>
          <cell r="I10729"/>
          <cell r="J10729"/>
          <cell r="K10729"/>
          <cell r="L10729"/>
          <cell r="M10729"/>
          <cell r="N10729"/>
          <cell r="O10729"/>
          <cell r="P10729"/>
          <cell r="Q10729"/>
          <cell r="R10729"/>
          <cell r="S10729"/>
          <cell r="T10729"/>
          <cell r="U10729"/>
          <cell r="V10729"/>
          <cell r="W10729"/>
          <cell r="X10729"/>
          <cell r="Y10729"/>
          <cell r="Z10729"/>
          <cell r="AA10729"/>
          <cell r="AB10729"/>
          <cell r="AC10729"/>
          <cell r="AD10729"/>
          <cell r="AE10729"/>
          <cell r="AF10729"/>
          <cell r="AG10729"/>
          <cell r="AH10729"/>
          <cell r="AI10729"/>
          <cell r="AJ10729"/>
          <cell r="AK10729"/>
          <cell r="AL10729"/>
          <cell r="AM10729"/>
          <cell r="AN10729"/>
          <cell r="AO10729"/>
          <cell r="AP10729"/>
          <cell r="AQ10729"/>
          <cell r="AR10729"/>
          <cell r="AS10729"/>
        </row>
        <row r="10730">
          <cell r="A10730"/>
          <cell r="B10730"/>
          <cell r="C10730"/>
          <cell r="D10730"/>
          <cell r="E10730"/>
          <cell r="F10730"/>
          <cell r="G10730"/>
          <cell r="H10730"/>
          <cell r="I10730"/>
          <cell r="J10730"/>
          <cell r="K10730"/>
          <cell r="L10730"/>
          <cell r="M10730"/>
          <cell r="N10730"/>
          <cell r="O10730"/>
          <cell r="P10730"/>
          <cell r="Q10730"/>
          <cell r="R10730"/>
          <cell r="S10730"/>
          <cell r="T10730"/>
          <cell r="U10730"/>
          <cell r="V10730"/>
          <cell r="W10730"/>
          <cell r="X10730"/>
          <cell r="Y10730"/>
          <cell r="Z10730"/>
          <cell r="AA10730"/>
          <cell r="AB10730"/>
          <cell r="AC10730"/>
          <cell r="AD10730"/>
          <cell r="AE10730"/>
          <cell r="AF10730"/>
          <cell r="AG10730"/>
          <cell r="AH10730"/>
          <cell r="AI10730"/>
          <cell r="AJ10730"/>
          <cell r="AK10730"/>
          <cell r="AL10730"/>
          <cell r="AM10730"/>
          <cell r="AN10730"/>
          <cell r="AO10730"/>
          <cell r="AP10730"/>
          <cell r="AQ10730"/>
          <cell r="AR10730"/>
          <cell r="AS10730"/>
        </row>
        <row r="10731">
          <cell r="A10731"/>
          <cell r="B10731"/>
          <cell r="C10731"/>
          <cell r="D10731"/>
          <cell r="E10731"/>
          <cell r="F10731"/>
          <cell r="G10731"/>
          <cell r="H10731"/>
          <cell r="I10731"/>
          <cell r="J10731"/>
          <cell r="K10731"/>
          <cell r="L10731"/>
          <cell r="M10731"/>
          <cell r="N10731"/>
          <cell r="O10731"/>
          <cell r="P10731"/>
          <cell r="Q10731"/>
          <cell r="R10731"/>
          <cell r="S10731"/>
          <cell r="T10731"/>
          <cell r="U10731"/>
          <cell r="V10731"/>
          <cell r="W10731"/>
          <cell r="X10731"/>
          <cell r="Y10731"/>
          <cell r="Z10731"/>
          <cell r="AA10731"/>
          <cell r="AB10731"/>
          <cell r="AC10731"/>
          <cell r="AD10731"/>
          <cell r="AE10731"/>
          <cell r="AF10731"/>
          <cell r="AG10731"/>
          <cell r="AH10731"/>
          <cell r="AI10731"/>
          <cell r="AJ10731"/>
          <cell r="AK10731"/>
          <cell r="AL10731"/>
          <cell r="AM10731"/>
          <cell r="AN10731"/>
          <cell r="AO10731"/>
          <cell r="AP10731"/>
          <cell r="AQ10731"/>
          <cell r="AR10731"/>
          <cell r="AS10731"/>
        </row>
        <row r="10732">
          <cell r="A10732"/>
          <cell r="B10732"/>
          <cell r="C10732"/>
          <cell r="D10732"/>
          <cell r="E10732"/>
          <cell r="F10732"/>
          <cell r="G10732"/>
          <cell r="H10732"/>
          <cell r="I10732"/>
          <cell r="J10732"/>
          <cell r="K10732"/>
          <cell r="L10732"/>
          <cell r="M10732"/>
          <cell r="N10732"/>
          <cell r="O10732"/>
          <cell r="P10732"/>
          <cell r="Q10732"/>
          <cell r="R10732"/>
          <cell r="S10732"/>
          <cell r="T10732"/>
          <cell r="U10732"/>
          <cell r="V10732"/>
          <cell r="W10732"/>
          <cell r="X10732"/>
          <cell r="Y10732"/>
          <cell r="Z10732"/>
          <cell r="AA10732"/>
          <cell r="AB10732"/>
          <cell r="AC10732"/>
          <cell r="AD10732"/>
          <cell r="AE10732"/>
          <cell r="AF10732"/>
          <cell r="AG10732"/>
          <cell r="AH10732"/>
          <cell r="AI10732"/>
          <cell r="AJ10732"/>
          <cell r="AK10732"/>
          <cell r="AL10732"/>
          <cell r="AM10732"/>
          <cell r="AN10732"/>
          <cell r="AO10732"/>
          <cell r="AP10732"/>
          <cell r="AQ10732"/>
          <cell r="AR10732"/>
          <cell r="AS10732"/>
        </row>
        <row r="10733">
          <cell r="A10733"/>
          <cell r="B10733"/>
          <cell r="C10733"/>
          <cell r="D10733"/>
          <cell r="E10733"/>
          <cell r="F10733"/>
          <cell r="G10733"/>
          <cell r="H10733"/>
          <cell r="I10733"/>
          <cell r="J10733"/>
          <cell r="K10733"/>
          <cell r="L10733"/>
          <cell r="M10733"/>
          <cell r="N10733"/>
          <cell r="O10733"/>
          <cell r="P10733"/>
          <cell r="Q10733"/>
          <cell r="R10733"/>
          <cell r="S10733"/>
          <cell r="T10733"/>
          <cell r="U10733"/>
          <cell r="V10733"/>
          <cell r="W10733"/>
          <cell r="X10733"/>
          <cell r="Y10733"/>
          <cell r="Z10733"/>
          <cell r="AA10733"/>
          <cell r="AB10733"/>
          <cell r="AC10733"/>
          <cell r="AD10733"/>
          <cell r="AE10733"/>
          <cell r="AF10733"/>
          <cell r="AG10733"/>
          <cell r="AH10733"/>
          <cell r="AI10733"/>
          <cell r="AJ10733"/>
          <cell r="AK10733"/>
          <cell r="AL10733"/>
          <cell r="AM10733"/>
          <cell r="AN10733"/>
          <cell r="AO10733"/>
          <cell r="AP10733"/>
          <cell r="AQ10733"/>
          <cell r="AR10733"/>
          <cell r="AS10733"/>
        </row>
        <row r="10734">
          <cell r="A10734"/>
          <cell r="B10734"/>
          <cell r="C10734"/>
          <cell r="D10734"/>
          <cell r="E10734"/>
          <cell r="F10734"/>
          <cell r="G10734"/>
          <cell r="H10734"/>
          <cell r="I10734"/>
          <cell r="J10734"/>
          <cell r="K10734"/>
          <cell r="L10734"/>
          <cell r="M10734"/>
          <cell r="N10734"/>
          <cell r="O10734"/>
          <cell r="P10734"/>
          <cell r="Q10734"/>
          <cell r="R10734"/>
          <cell r="S10734"/>
          <cell r="T10734"/>
          <cell r="U10734"/>
          <cell r="V10734"/>
          <cell r="W10734"/>
          <cell r="X10734"/>
          <cell r="Y10734"/>
          <cell r="Z10734"/>
          <cell r="AA10734"/>
          <cell r="AB10734"/>
          <cell r="AC10734"/>
          <cell r="AD10734"/>
          <cell r="AE10734"/>
          <cell r="AF10734"/>
          <cell r="AG10734"/>
          <cell r="AH10734"/>
          <cell r="AI10734"/>
          <cell r="AJ10734"/>
          <cell r="AK10734"/>
          <cell r="AL10734"/>
          <cell r="AM10734"/>
          <cell r="AN10734"/>
          <cell r="AO10734"/>
          <cell r="AP10734"/>
          <cell r="AQ10734"/>
          <cell r="AR10734"/>
          <cell r="AS10734"/>
        </row>
        <row r="10735">
          <cell r="A10735"/>
          <cell r="B10735"/>
          <cell r="C10735"/>
          <cell r="D10735"/>
          <cell r="E10735"/>
          <cell r="F10735"/>
          <cell r="G10735"/>
          <cell r="H10735"/>
          <cell r="I10735"/>
          <cell r="J10735"/>
          <cell r="K10735"/>
          <cell r="L10735"/>
          <cell r="M10735"/>
          <cell r="N10735"/>
          <cell r="O10735"/>
          <cell r="P10735"/>
          <cell r="Q10735"/>
          <cell r="R10735"/>
          <cell r="S10735"/>
          <cell r="T10735"/>
          <cell r="U10735"/>
          <cell r="V10735"/>
          <cell r="W10735"/>
          <cell r="X10735"/>
          <cell r="Y10735"/>
          <cell r="Z10735"/>
          <cell r="AA10735"/>
          <cell r="AB10735"/>
          <cell r="AC10735"/>
          <cell r="AD10735"/>
          <cell r="AE10735"/>
          <cell r="AF10735"/>
          <cell r="AG10735"/>
          <cell r="AH10735"/>
          <cell r="AI10735"/>
          <cell r="AJ10735"/>
          <cell r="AK10735"/>
          <cell r="AL10735"/>
          <cell r="AM10735"/>
          <cell r="AN10735"/>
          <cell r="AO10735"/>
          <cell r="AP10735"/>
          <cell r="AQ10735"/>
          <cell r="AR10735"/>
          <cell r="AS10735"/>
        </row>
        <row r="10736">
          <cell r="A10736"/>
          <cell r="B10736"/>
          <cell r="C10736"/>
          <cell r="D10736"/>
          <cell r="E10736"/>
          <cell r="F10736"/>
          <cell r="G10736"/>
          <cell r="H10736"/>
          <cell r="I10736"/>
          <cell r="J10736"/>
          <cell r="K10736"/>
          <cell r="L10736"/>
          <cell r="M10736"/>
          <cell r="N10736"/>
          <cell r="O10736"/>
          <cell r="P10736"/>
          <cell r="Q10736"/>
          <cell r="R10736"/>
          <cell r="S10736"/>
          <cell r="T10736"/>
          <cell r="U10736"/>
          <cell r="V10736"/>
          <cell r="W10736"/>
          <cell r="X10736"/>
          <cell r="Y10736"/>
          <cell r="Z10736"/>
          <cell r="AA10736"/>
          <cell r="AB10736"/>
          <cell r="AC10736"/>
          <cell r="AD10736"/>
          <cell r="AE10736"/>
          <cell r="AF10736"/>
          <cell r="AG10736"/>
          <cell r="AH10736"/>
          <cell r="AI10736"/>
          <cell r="AJ10736"/>
          <cell r="AK10736"/>
          <cell r="AL10736"/>
          <cell r="AM10736"/>
          <cell r="AN10736"/>
          <cell r="AO10736"/>
          <cell r="AP10736"/>
          <cell r="AQ10736"/>
          <cell r="AR10736"/>
          <cell r="AS10736"/>
        </row>
        <row r="10737">
          <cell r="A10737"/>
          <cell r="B10737"/>
          <cell r="C10737"/>
          <cell r="D10737"/>
          <cell r="E10737"/>
          <cell r="F10737"/>
          <cell r="G10737"/>
          <cell r="H10737"/>
          <cell r="I10737"/>
          <cell r="J10737"/>
          <cell r="K10737"/>
          <cell r="L10737"/>
          <cell r="M10737"/>
          <cell r="N10737"/>
          <cell r="O10737"/>
          <cell r="P10737"/>
          <cell r="Q10737"/>
          <cell r="R10737"/>
          <cell r="S10737"/>
          <cell r="T10737"/>
          <cell r="U10737"/>
          <cell r="V10737"/>
          <cell r="W10737"/>
          <cell r="X10737"/>
          <cell r="Y10737"/>
          <cell r="Z10737"/>
          <cell r="AA10737"/>
          <cell r="AB10737"/>
          <cell r="AC10737"/>
          <cell r="AD10737"/>
          <cell r="AE10737"/>
          <cell r="AF10737"/>
          <cell r="AG10737"/>
          <cell r="AH10737"/>
          <cell r="AI10737"/>
          <cell r="AJ10737"/>
          <cell r="AK10737"/>
          <cell r="AL10737"/>
          <cell r="AM10737"/>
          <cell r="AN10737"/>
          <cell r="AO10737"/>
          <cell r="AP10737"/>
          <cell r="AQ10737"/>
          <cell r="AR10737"/>
          <cell r="AS10737"/>
        </row>
        <row r="10738">
          <cell r="A10738"/>
          <cell r="B10738"/>
          <cell r="C10738"/>
          <cell r="D10738"/>
          <cell r="E10738"/>
          <cell r="F10738"/>
          <cell r="G10738"/>
          <cell r="H10738"/>
          <cell r="I10738"/>
          <cell r="J10738"/>
          <cell r="K10738"/>
          <cell r="L10738"/>
          <cell r="M10738"/>
          <cell r="N10738"/>
          <cell r="O10738"/>
          <cell r="P10738"/>
          <cell r="Q10738"/>
          <cell r="R10738"/>
          <cell r="S10738"/>
          <cell r="T10738"/>
          <cell r="U10738"/>
          <cell r="V10738"/>
          <cell r="W10738"/>
          <cell r="X10738"/>
          <cell r="Y10738"/>
          <cell r="Z10738"/>
          <cell r="AA10738"/>
          <cell r="AB10738"/>
          <cell r="AC10738"/>
          <cell r="AD10738"/>
          <cell r="AE10738"/>
          <cell r="AF10738"/>
          <cell r="AG10738"/>
          <cell r="AH10738"/>
          <cell r="AI10738"/>
          <cell r="AJ10738"/>
          <cell r="AK10738"/>
          <cell r="AL10738"/>
          <cell r="AM10738"/>
          <cell r="AN10738"/>
          <cell r="AO10738"/>
          <cell r="AP10738"/>
          <cell r="AQ10738"/>
          <cell r="AR10738"/>
          <cell r="AS10738"/>
        </row>
        <row r="10739">
          <cell r="A10739"/>
          <cell r="B10739"/>
          <cell r="C10739"/>
          <cell r="D10739"/>
          <cell r="E10739"/>
          <cell r="F10739"/>
          <cell r="G10739"/>
          <cell r="H10739"/>
          <cell r="I10739"/>
          <cell r="J10739"/>
          <cell r="K10739"/>
          <cell r="L10739"/>
          <cell r="M10739"/>
          <cell r="N10739"/>
          <cell r="O10739"/>
          <cell r="P10739"/>
          <cell r="Q10739"/>
          <cell r="R10739"/>
          <cell r="S10739"/>
          <cell r="T10739"/>
          <cell r="U10739"/>
          <cell r="V10739"/>
          <cell r="W10739"/>
          <cell r="X10739"/>
          <cell r="Y10739"/>
          <cell r="Z10739"/>
          <cell r="AA10739"/>
          <cell r="AB10739"/>
          <cell r="AC10739"/>
          <cell r="AD10739"/>
          <cell r="AE10739"/>
          <cell r="AF10739"/>
          <cell r="AG10739"/>
          <cell r="AH10739"/>
          <cell r="AI10739"/>
          <cell r="AJ10739"/>
          <cell r="AK10739"/>
          <cell r="AL10739"/>
          <cell r="AM10739"/>
          <cell r="AN10739"/>
          <cell r="AO10739"/>
          <cell r="AP10739"/>
          <cell r="AQ10739"/>
          <cell r="AR10739"/>
          <cell r="AS10739"/>
        </row>
        <row r="10740">
          <cell r="A10740"/>
          <cell r="B10740"/>
          <cell r="C10740"/>
          <cell r="D10740"/>
          <cell r="E10740"/>
          <cell r="F10740"/>
          <cell r="G10740"/>
          <cell r="H10740"/>
          <cell r="I10740"/>
          <cell r="J10740"/>
          <cell r="K10740"/>
          <cell r="L10740"/>
          <cell r="M10740"/>
          <cell r="N10740"/>
          <cell r="O10740"/>
          <cell r="P10740"/>
          <cell r="Q10740"/>
          <cell r="R10740"/>
          <cell r="S10740"/>
          <cell r="T10740"/>
          <cell r="U10740"/>
          <cell r="V10740"/>
          <cell r="W10740"/>
          <cell r="X10740"/>
          <cell r="Y10740"/>
          <cell r="Z10740"/>
          <cell r="AA10740"/>
          <cell r="AB10740"/>
          <cell r="AC10740"/>
          <cell r="AD10740"/>
          <cell r="AE10740"/>
          <cell r="AF10740"/>
          <cell r="AG10740"/>
          <cell r="AH10740"/>
          <cell r="AI10740"/>
          <cell r="AJ10740"/>
          <cell r="AK10740"/>
          <cell r="AL10740"/>
          <cell r="AM10740"/>
          <cell r="AN10740"/>
          <cell r="AO10740"/>
          <cell r="AP10740"/>
          <cell r="AQ10740"/>
          <cell r="AR10740"/>
          <cell r="AS10740"/>
        </row>
        <row r="10741">
          <cell r="A10741"/>
          <cell r="B10741"/>
          <cell r="C10741"/>
          <cell r="D10741"/>
          <cell r="E10741"/>
          <cell r="F10741"/>
          <cell r="G10741"/>
          <cell r="H10741"/>
          <cell r="I10741"/>
          <cell r="J10741"/>
          <cell r="K10741"/>
          <cell r="L10741"/>
          <cell r="M10741"/>
          <cell r="N10741"/>
          <cell r="O10741"/>
          <cell r="P10741"/>
          <cell r="Q10741"/>
          <cell r="R10741"/>
          <cell r="S10741"/>
          <cell r="T10741"/>
          <cell r="U10741"/>
          <cell r="V10741"/>
          <cell r="W10741"/>
          <cell r="X10741"/>
          <cell r="Y10741"/>
          <cell r="Z10741"/>
          <cell r="AA10741"/>
          <cell r="AB10741"/>
          <cell r="AC10741"/>
          <cell r="AD10741"/>
          <cell r="AE10741"/>
          <cell r="AF10741"/>
          <cell r="AG10741"/>
          <cell r="AH10741"/>
          <cell r="AI10741"/>
          <cell r="AJ10741"/>
          <cell r="AK10741"/>
          <cell r="AL10741"/>
          <cell r="AM10741"/>
          <cell r="AN10741"/>
          <cell r="AO10741"/>
          <cell r="AP10741"/>
          <cell r="AQ10741"/>
          <cell r="AR10741"/>
          <cell r="AS10741"/>
        </row>
        <row r="10742">
          <cell r="A10742"/>
          <cell r="B10742"/>
          <cell r="C10742"/>
          <cell r="D10742"/>
          <cell r="E10742"/>
          <cell r="F10742"/>
          <cell r="G10742"/>
          <cell r="H10742"/>
          <cell r="I10742"/>
          <cell r="J10742"/>
          <cell r="K10742"/>
          <cell r="L10742"/>
          <cell r="M10742"/>
          <cell r="N10742"/>
          <cell r="O10742"/>
          <cell r="P10742"/>
          <cell r="Q10742"/>
          <cell r="R10742"/>
          <cell r="S10742"/>
          <cell r="T10742"/>
          <cell r="U10742"/>
          <cell r="V10742"/>
          <cell r="W10742"/>
          <cell r="X10742"/>
          <cell r="Y10742"/>
          <cell r="Z10742"/>
          <cell r="AA10742"/>
          <cell r="AB10742"/>
          <cell r="AC10742"/>
          <cell r="AD10742"/>
          <cell r="AE10742"/>
          <cell r="AF10742"/>
          <cell r="AG10742"/>
          <cell r="AH10742"/>
          <cell r="AI10742"/>
          <cell r="AJ10742"/>
          <cell r="AK10742"/>
          <cell r="AL10742"/>
          <cell r="AM10742"/>
          <cell r="AN10742"/>
          <cell r="AO10742"/>
          <cell r="AP10742"/>
          <cell r="AQ10742"/>
          <cell r="AR10742"/>
          <cell r="AS10742"/>
        </row>
        <row r="10743">
          <cell r="A10743"/>
          <cell r="B10743"/>
          <cell r="C10743"/>
          <cell r="D10743"/>
          <cell r="E10743"/>
          <cell r="F10743"/>
          <cell r="G10743"/>
          <cell r="H10743"/>
          <cell r="I10743"/>
          <cell r="J10743"/>
          <cell r="K10743"/>
          <cell r="L10743"/>
          <cell r="M10743"/>
          <cell r="N10743"/>
          <cell r="O10743"/>
          <cell r="P10743"/>
          <cell r="Q10743"/>
          <cell r="R10743"/>
          <cell r="S10743"/>
          <cell r="T10743"/>
          <cell r="U10743"/>
          <cell r="V10743"/>
          <cell r="W10743"/>
          <cell r="X10743"/>
          <cell r="Y10743"/>
          <cell r="Z10743"/>
          <cell r="AA10743"/>
          <cell r="AB10743"/>
          <cell r="AC10743"/>
          <cell r="AD10743"/>
          <cell r="AE10743"/>
          <cell r="AF10743"/>
          <cell r="AG10743"/>
          <cell r="AH10743"/>
          <cell r="AI10743"/>
          <cell r="AJ10743"/>
          <cell r="AK10743"/>
          <cell r="AL10743"/>
          <cell r="AM10743"/>
          <cell r="AN10743"/>
          <cell r="AO10743"/>
          <cell r="AP10743"/>
          <cell r="AQ10743"/>
          <cell r="AR10743"/>
          <cell r="AS10743"/>
        </row>
        <row r="10744">
          <cell r="A10744"/>
          <cell r="B10744"/>
          <cell r="C10744"/>
          <cell r="D10744"/>
          <cell r="E10744"/>
          <cell r="F10744"/>
          <cell r="G10744"/>
          <cell r="H10744"/>
          <cell r="I10744"/>
          <cell r="J10744"/>
          <cell r="K10744"/>
          <cell r="L10744"/>
          <cell r="M10744"/>
          <cell r="N10744"/>
          <cell r="O10744"/>
          <cell r="P10744"/>
          <cell r="Q10744"/>
          <cell r="R10744"/>
          <cell r="S10744"/>
          <cell r="T10744"/>
          <cell r="U10744"/>
          <cell r="V10744"/>
          <cell r="W10744"/>
          <cell r="X10744"/>
          <cell r="Y10744"/>
          <cell r="Z10744"/>
          <cell r="AA10744"/>
          <cell r="AB10744"/>
          <cell r="AC10744"/>
          <cell r="AD10744"/>
          <cell r="AE10744"/>
          <cell r="AF10744"/>
          <cell r="AG10744"/>
          <cell r="AH10744"/>
          <cell r="AI10744"/>
          <cell r="AJ10744"/>
          <cell r="AK10744"/>
          <cell r="AL10744"/>
          <cell r="AM10744"/>
          <cell r="AN10744"/>
          <cell r="AO10744"/>
          <cell r="AP10744"/>
          <cell r="AQ10744"/>
          <cell r="AR10744"/>
          <cell r="AS10744"/>
        </row>
        <row r="10745">
          <cell r="A10745"/>
          <cell r="B10745"/>
          <cell r="C10745"/>
          <cell r="D10745"/>
          <cell r="E10745"/>
          <cell r="F10745"/>
          <cell r="G10745"/>
          <cell r="H10745"/>
          <cell r="I10745"/>
          <cell r="J10745"/>
          <cell r="K10745"/>
          <cell r="L10745"/>
          <cell r="M10745"/>
          <cell r="N10745"/>
          <cell r="O10745"/>
          <cell r="P10745"/>
          <cell r="Q10745"/>
          <cell r="R10745"/>
          <cell r="S10745"/>
          <cell r="T10745"/>
          <cell r="U10745"/>
          <cell r="V10745"/>
          <cell r="W10745"/>
          <cell r="X10745"/>
          <cell r="Y10745"/>
          <cell r="Z10745"/>
          <cell r="AA10745"/>
          <cell r="AB10745"/>
          <cell r="AC10745"/>
          <cell r="AD10745"/>
          <cell r="AE10745"/>
          <cell r="AF10745"/>
          <cell r="AG10745"/>
          <cell r="AH10745"/>
          <cell r="AI10745"/>
          <cell r="AJ10745"/>
          <cell r="AK10745"/>
          <cell r="AL10745"/>
          <cell r="AM10745"/>
          <cell r="AN10745"/>
          <cell r="AO10745"/>
          <cell r="AP10745"/>
          <cell r="AQ10745"/>
          <cell r="AR10745"/>
          <cell r="AS10745"/>
        </row>
        <row r="10746">
          <cell r="A10746"/>
          <cell r="B10746"/>
          <cell r="C10746"/>
          <cell r="D10746"/>
          <cell r="E10746"/>
          <cell r="F10746"/>
          <cell r="G10746"/>
          <cell r="H10746"/>
          <cell r="I10746"/>
          <cell r="J10746"/>
          <cell r="K10746"/>
          <cell r="L10746"/>
          <cell r="M10746"/>
          <cell r="N10746"/>
          <cell r="O10746"/>
          <cell r="P10746"/>
          <cell r="Q10746"/>
          <cell r="R10746"/>
          <cell r="S10746"/>
          <cell r="T10746"/>
          <cell r="U10746"/>
          <cell r="V10746"/>
          <cell r="W10746"/>
          <cell r="X10746"/>
          <cell r="Y10746"/>
          <cell r="Z10746"/>
          <cell r="AA10746"/>
          <cell r="AB10746"/>
          <cell r="AC10746"/>
          <cell r="AD10746"/>
          <cell r="AE10746"/>
          <cell r="AF10746"/>
          <cell r="AG10746"/>
          <cell r="AH10746"/>
          <cell r="AI10746"/>
          <cell r="AJ10746"/>
          <cell r="AK10746"/>
          <cell r="AL10746"/>
          <cell r="AM10746"/>
          <cell r="AN10746"/>
          <cell r="AO10746"/>
          <cell r="AP10746"/>
          <cell r="AQ10746"/>
          <cell r="AR10746"/>
          <cell r="AS10746"/>
        </row>
        <row r="10747">
          <cell r="A10747"/>
          <cell r="B10747"/>
          <cell r="C10747"/>
          <cell r="D10747"/>
          <cell r="E10747"/>
          <cell r="F10747"/>
          <cell r="G10747"/>
          <cell r="H10747"/>
          <cell r="I10747"/>
          <cell r="J10747"/>
          <cell r="K10747"/>
          <cell r="L10747"/>
          <cell r="M10747"/>
          <cell r="N10747"/>
          <cell r="O10747"/>
          <cell r="P10747"/>
          <cell r="Q10747"/>
          <cell r="R10747"/>
          <cell r="S10747"/>
          <cell r="T10747"/>
          <cell r="U10747"/>
          <cell r="V10747"/>
          <cell r="W10747"/>
          <cell r="X10747"/>
          <cell r="Y10747"/>
          <cell r="Z10747"/>
          <cell r="AA10747"/>
          <cell r="AB10747"/>
          <cell r="AC10747"/>
          <cell r="AD10747"/>
          <cell r="AE10747"/>
          <cell r="AF10747"/>
          <cell r="AG10747"/>
          <cell r="AH10747"/>
          <cell r="AI10747"/>
          <cell r="AJ10747"/>
          <cell r="AK10747"/>
          <cell r="AL10747"/>
          <cell r="AM10747"/>
          <cell r="AN10747"/>
          <cell r="AO10747"/>
          <cell r="AP10747"/>
          <cell r="AQ10747"/>
          <cell r="AR10747"/>
          <cell r="AS10747"/>
        </row>
        <row r="10748">
          <cell r="A10748"/>
          <cell r="B10748"/>
          <cell r="C10748"/>
          <cell r="D10748"/>
          <cell r="E10748"/>
          <cell r="F10748"/>
          <cell r="G10748"/>
          <cell r="H10748"/>
          <cell r="I10748"/>
          <cell r="J10748"/>
          <cell r="K10748"/>
          <cell r="L10748"/>
          <cell r="M10748"/>
          <cell r="N10748"/>
          <cell r="O10748"/>
          <cell r="P10748"/>
          <cell r="Q10748"/>
          <cell r="R10748"/>
          <cell r="S10748"/>
          <cell r="T10748"/>
          <cell r="U10748"/>
          <cell r="V10748"/>
          <cell r="W10748"/>
          <cell r="X10748"/>
          <cell r="Y10748"/>
          <cell r="Z10748"/>
          <cell r="AA10748"/>
          <cell r="AB10748"/>
          <cell r="AC10748"/>
          <cell r="AD10748"/>
          <cell r="AE10748"/>
          <cell r="AF10748"/>
          <cell r="AG10748"/>
          <cell r="AH10748"/>
          <cell r="AI10748"/>
          <cell r="AJ10748"/>
          <cell r="AK10748"/>
          <cell r="AL10748"/>
          <cell r="AM10748"/>
          <cell r="AN10748"/>
          <cell r="AO10748"/>
          <cell r="AP10748"/>
          <cell r="AQ10748"/>
          <cell r="AR10748"/>
          <cell r="AS10748"/>
        </row>
        <row r="10749">
          <cell r="A10749"/>
          <cell r="B10749"/>
          <cell r="C10749"/>
          <cell r="D10749"/>
          <cell r="E10749"/>
          <cell r="F10749"/>
          <cell r="G10749"/>
          <cell r="H10749"/>
          <cell r="I10749"/>
          <cell r="J10749"/>
          <cell r="K10749"/>
          <cell r="L10749"/>
          <cell r="M10749"/>
          <cell r="N10749"/>
          <cell r="O10749"/>
          <cell r="P10749"/>
          <cell r="Q10749"/>
          <cell r="R10749"/>
          <cell r="S10749"/>
          <cell r="T10749"/>
          <cell r="U10749"/>
          <cell r="V10749"/>
          <cell r="W10749"/>
          <cell r="X10749"/>
          <cell r="Y10749"/>
          <cell r="Z10749"/>
          <cell r="AA10749"/>
          <cell r="AB10749"/>
          <cell r="AC10749"/>
          <cell r="AD10749"/>
          <cell r="AE10749"/>
          <cell r="AF10749"/>
          <cell r="AG10749"/>
          <cell r="AH10749"/>
          <cell r="AI10749"/>
          <cell r="AJ10749"/>
          <cell r="AK10749"/>
          <cell r="AL10749"/>
          <cell r="AM10749"/>
          <cell r="AN10749"/>
          <cell r="AO10749"/>
          <cell r="AP10749"/>
          <cell r="AQ10749"/>
          <cell r="AR10749"/>
          <cell r="AS10749"/>
        </row>
        <row r="10750">
          <cell r="A10750"/>
          <cell r="B10750"/>
          <cell r="C10750"/>
          <cell r="D10750"/>
          <cell r="E10750"/>
          <cell r="F10750"/>
          <cell r="G10750"/>
          <cell r="H10750"/>
          <cell r="I10750"/>
          <cell r="J10750"/>
          <cell r="K10750"/>
          <cell r="L10750"/>
          <cell r="M10750"/>
          <cell r="N10750"/>
          <cell r="O10750"/>
          <cell r="P10750"/>
          <cell r="Q10750"/>
          <cell r="R10750"/>
          <cell r="S10750"/>
          <cell r="T10750"/>
          <cell r="U10750"/>
          <cell r="V10750"/>
          <cell r="W10750"/>
          <cell r="X10750"/>
          <cell r="Y10750"/>
          <cell r="Z10750"/>
          <cell r="AA10750"/>
          <cell r="AB10750"/>
          <cell r="AC10750"/>
          <cell r="AD10750"/>
          <cell r="AE10750"/>
          <cell r="AF10750"/>
          <cell r="AG10750"/>
          <cell r="AH10750"/>
          <cell r="AI10750"/>
          <cell r="AJ10750"/>
          <cell r="AK10750"/>
          <cell r="AL10750"/>
          <cell r="AM10750"/>
          <cell r="AN10750"/>
          <cell r="AO10750"/>
          <cell r="AP10750"/>
          <cell r="AQ10750"/>
          <cell r="AR10750"/>
          <cell r="AS10750"/>
        </row>
        <row r="10751">
          <cell r="A10751"/>
          <cell r="B10751"/>
          <cell r="C10751"/>
          <cell r="D10751"/>
          <cell r="E10751"/>
          <cell r="F10751"/>
          <cell r="G10751"/>
          <cell r="H10751"/>
          <cell r="I10751"/>
          <cell r="J10751"/>
          <cell r="K10751"/>
          <cell r="L10751"/>
          <cell r="M10751"/>
          <cell r="N10751"/>
          <cell r="O10751"/>
          <cell r="P10751"/>
          <cell r="Q10751"/>
          <cell r="R10751"/>
          <cell r="S10751"/>
          <cell r="T10751"/>
          <cell r="U10751"/>
          <cell r="V10751"/>
          <cell r="W10751"/>
          <cell r="X10751"/>
          <cell r="Y10751"/>
          <cell r="Z10751"/>
          <cell r="AA10751"/>
          <cell r="AB10751"/>
          <cell r="AC10751"/>
          <cell r="AD10751"/>
          <cell r="AE10751"/>
          <cell r="AF10751"/>
          <cell r="AG10751"/>
          <cell r="AH10751"/>
          <cell r="AI10751"/>
          <cell r="AJ10751"/>
          <cell r="AK10751"/>
          <cell r="AL10751"/>
          <cell r="AM10751"/>
          <cell r="AN10751"/>
          <cell r="AO10751"/>
          <cell r="AP10751"/>
          <cell r="AQ10751"/>
          <cell r="AR10751"/>
          <cell r="AS10751"/>
        </row>
        <row r="10752">
          <cell r="A10752"/>
          <cell r="B10752"/>
          <cell r="C10752"/>
          <cell r="D10752"/>
          <cell r="E10752"/>
          <cell r="F10752"/>
          <cell r="G10752"/>
          <cell r="H10752"/>
          <cell r="I10752"/>
          <cell r="J10752"/>
          <cell r="K10752"/>
          <cell r="L10752"/>
          <cell r="M10752"/>
          <cell r="N10752"/>
          <cell r="O10752"/>
          <cell r="P10752"/>
          <cell r="Q10752"/>
          <cell r="R10752"/>
          <cell r="S10752"/>
          <cell r="T10752"/>
          <cell r="U10752"/>
          <cell r="V10752"/>
          <cell r="W10752"/>
          <cell r="X10752"/>
          <cell r="Y10752"/>
          <cell r="Z10752"/>
          <cell r="AA10752"/>
          <cell r="AB10752"/>
          <cell r="AC10752"/>
          <cell r="AD10752"/>
          <cell r="AE10752"/>
          <cell r="AF10752"/>
          <cell r="AG10752"/>
          <cell r="AH10752"/>
          <cell r="AI10752"/>
          <cell r="AJ10752"/>
          <cell r="AK10752"/>
          <cell r="AL10752"/>
          <cell r="AM10752"/>
          <cell r="AN10752"/>
          <cell r="AO10752"/>
          <cell r="AP10752"/>
          <cell r="AQ10752"/>
          <cell r="AR10752"/>
          <cell r="AS10752"/>
        </row>
        <row r="10753">
          <cell r="A10753"/>
          <cell r="B10753"/>
          <cell r="C10753"/>
          <cell r="D10753"/>
          <cell r="E10753"/>
          <cell r="F10753"/>
          <cell r="G10753"/>
          <cell r="H10753"/>
          <cell r="I10753"/>
          <cell r="J10753"/>
          <cell r="K10753"/>
          <cell r="L10753"/>
          <cell r="M10753"/>
          <cell r="N10753"/>
          <cell r="O10753"/>
          <cell r="P10753"/>
          <cell r="Q10753"/>
          <cell r="R10753"/>
          <cell r="S10753"/>
          <cell r="T10753"/>
          <cell r="U10753"/>
          <cell r="V10753"/>
          <cell r="W10753"/>
          <cell r="X10753"/>
          <cell r="Y10753"/>
          <cell r="Z10753"/>
          <cell r="AA10753"/>
          <cell r="AB10753"/>
          <cell r="AC10753"/>
          <cell r="AD10753"/>
          <cell r="AE10753"/>
          <cell r="AF10753"/>
          <cell r="AG10753"/>
          <cell r="AH10753"/>
          <cell r="AI10753"/>
          <cell r="AJ10753"/>
          <cell r="AK10753"/>
          <cell r="AL10753"/>
          <cell r="AM10753"/>
          <cell r="AN10753"/>
          <cell r="AO10753"/>
          <cell r="AP10753"/>
          <cell r="AQ10753"/>
          <cell r="AR10753"/>
          <cell r="AS10753"/>
        </row>
        <row r="10754">
          <cell r="A10754"/>
          <cell r="B10754"/>
          <cell r="C10754"/>
          <cell r="D10754"/>
          <cell r="E10754"/>
          <cell r="F10754"/>
          <cell r="G10754"/>
          <cell r="H10754"/>
          <cell r="I10754"/>
          <cell r="J10754"/>
          <cell r="K10754"/>
          <cell r="L10754"/>
          <cell r="M10754"/>
          <cell r="N10754"/>
          <cell r="O10754"/>
          <cell r="P10754"/>
          <cell r="Q10754"/>
          <cell r="R10754"/>
          <cell r="S10754"/>
          <cell r="T10754"/>
          <cell r="U10754"/>
          <cell r="V10754"/>
          <cell r="W10754"/>
          <cell r="X10754"/>
          <cell r="Y10754"/>
          <cell r="Z10754"/>
          <cell r="AA10754"/>
          <cell r="AB10754"/>
          <cell r="AC10754"/>
          <cell r="AD10754"/>
          <cell r="AE10754"/>
          <cell r="AF10754"/>
          <cell r="AG10754"/>
          <cell r="AH10754"/>
          <cell r="AI10754"/>
          <cell r="AJ10754"/>
          <cell r="AK10754"/>
          <cell r="AL10754"/>
          <cell r="AM10754"/>
          <cell r="AN10754"/>
          <cell r="AO10754"/>
          <cell r="AP10754"/>
          <cell r="AQ10754"/>
          <cell r="AR10754"/>
          <cell r="AS10754"/>
        </row>
        <row r="10755">
          <cell r="A10755"/>
          <cell r="B10755"/>
          <cell r="C10755"/>
          <cell r="D10755"/>
          <cell r="E10755"/>
          <cell r="F10755"/>
          <cell r="G10755"/>
          <cell r="H10755"/>
          <cell r="I10755"/>
          <cell r="J10755"/>
          <cell r="K10755"/>
          <cell r="L10755"/>
          <cell r="M10755"/>
          <cell r="N10755"/>
          <cell r="O10755"/>
          <cell r="P10755"/>
          <cell r="Q10755"/>
          <cell r="R10755"/>
          <cell r="S10755"/>
          <cell r="T10755"/>
          <cell r="U10755"/>
          <cell r="V10755"/>
          <cell r="W10755"/>
          <cell r="X10755"/>
          <cell r="Y10755"/>
          <cell r="Z10755"/>
          <cell r="AA10755"/>
          <cell r="AB10755"/>
          <cell r="AC10755"/>
          <cell r="AD10755"/>
          <cell r="AE10755"/>
          <cell r="AF10755"/>
          <cell r="AG10755"/>
          <cell r="AH10755"/>
          <cell r="AI10755"/>
          <cell r="AJ10755"/>
          <cell r="AK10755"/>
          <cell r="AL10755"/>
          <cell r="AM10755"/>
          <cell r="AN10755"/>
          <cell r="AO10755"/>
          <cell r="AP10755"/>
          <cell r="AQ10755"/>
          <cell r="AR10755"/>
          <cell r="AS10755"/>
        </row>
        <row r="10756">
          <cell r="A10756"/>
          <cell r="B10756"/>
          <cell r="C10756"/>
          <cell r="D10756"/>
          <cell r="E10756"/>
          <cell r="F10756"/>
          <cell r="G10756"/>
          <cell r="H10756"/>
          <cell r="I10756"/>
          <cell r="J10756"/>
          <cell r="K10756"/>
          <cell r="L10756"/>
          <cell r="M10756"/>
          <cell r="N10756"/>
          <cell r="O10756"/>
          <cell r="P10756"/>
          <cell r="Q10756"/>
          <cell r="R10756"/>
          <cell r="S10756"/>
          <cell r="T10756"/>
          <cell r="U10756"/>
          <cell r="V10756"/>
          <cell r="W10756"/>
          <cell r="X10756"/>
          <cell r="Y10756"/>
          <cell r="Z10756"/>
          <cell r="AA10756"/>
          <cell r="AB10756"/>
          <cell r="AC10756"/>
          <cell r="AD10756"/>
          <cell r="AE10756"/>
          <cell r="AF10756"/>
          <cell r="AG10756"/>
          <cell r="AH10756"/>
          <cell r="AI10756"/>
          <cell r="AJ10756"/>
          <cell r="AK10756"/>
          <cell r="AL10756"/>
          <cell r="AM10756"/>
          <cell r="AN10756"/>
          <cell r="AO10756"/>
          <cell r="AP10756"/>
          <cell r="AQ10756"/>
          <cell r="AR10756"/>
          <cell r="AS10756"/>
        </row>
        <row r="10757">
          <cell r="A10757"/>
          <cell r="B10757"/>
          <cell r="C10757"/>
          <cell r="D10757"/>
          <cell r="E10757"/>
          <cell r="F10757"/>
          <cell r="G10757"/>
          <cell r="H10757"/>
          <cell r="I10757"/>
          <cell r="J10757"/>
          <cell r="K10757"/>
          <cell r="L10757"/>
          <cell r="M10757"/>
          <cell r="N10757"/>
          <cell r="O10757"/>
          <cell r="P10757"/>
          <cell r="Q10757"/>
          <cell r="R10757"/>
          <cell r="S10757"/>
          <cell r="T10757"/>
          <cell r="U10757"/>
          <cell r="V10757"/>
          <cell r="W10757"/>
          <cell r="X10757"/>
          <cell r="Y10757"/>
          <cell r="Z10757"/>
          <cell r="AA10757"/>
          <cell r="AB10757"/>
          <cell r="AC10757"/>
          <cell r="AD10757"/>
          <cell r="AE10757"/>
          <cell r="AF10757"/>
          <cell r="AG10757"/>
          <cell r="AH10757"/>
          <cell r="AI10757"/>
          <cell r="AJ10757"/>
          <cell r="AK10757"/>
          <cell r="AL10757"/>
          <cell r="AM10757"/>
          <cell r="AN10757"/>
          <cell r="AO10757"/>
          <cell r="AP10757"/>
          <cell r="AQ10757"/>
          <cell r="AR10757"/>
          <cell r="AS10757"/>
        </row>
        <row r="10758">
          <cell r="A10758"/>
          <cell r="B10758"/>
          <cell r="C10758"/>
          <cell r="D10758"/>
          <cell r="E10758"/>
          <cell r="F10758"/>
          <cell r="G10758"/>
          <cell r="H10758"/>
          <cell r="I10758"/>
          <cell r="J10758"/>
          <cell r="K10758"/>
          <cell r="L10758"/>
          <cell r="M10758"/>
          <cell r="N10758"/>
          <cell r="O10758"/>
          <cell r="P10758"/>
          <cell r="Q10758"/>
          <cell r="R10758"/>
          <cell r="S10758"/>
          <cell r="T10758"/>
          <cell r="U10758"/>
          <cell r="V10758"/>
          <cell r="W10758"/>
          <cell r="X10758"/>
          <cell r="Y10758"/>
          <cell r="Z10758"/>
          <cell r="AA10758"/>
          <cell r="AB10758"/>
          <cell r="AC10758"/>
          <cell r="AD10758"/>
          <cell r="AE10758"/>
          <cell r="AF10758"/>
          <cell r="AG10758"/>
          <cell r="AH10758"/>
          <cell r="AI10758"/>
          <cell r="AJ10758"/>
          <cell r="AK10758"/>
          <cell r="AL10758"/>
          <cell r="AM10758"/>
          <cell r="AN10758"/>
          <cell r="AO10758"/>
          <cell r="AP10758"/>
          <cell r="AQ10758"/>
          <cell r="AR10758"/>
          <cell r="AS10758"/>
        </row>
        <row r="10759">
          <cell r="A10759"/>
          <cell r="B10759"/>
          <cell r="C10759"/>
          <cell r="D10759"/>
          <cell r="E10759"/>
          <cell r="F10759"/>
          <cell r="G10759"/>
          <cell r="H10759"/>
          <cell r="I10759"/>
          <cell r="J10759"/>
          <cell r="K10759"/>
          <cell r="L10759"/>
          <cell r="M10759"/>
          <cell r="N10759"/>
          <cell r="O10759"/>
          <cell r="P10759"/>
          <cell r="Q10759"/>
          <cell r="R10759"/>
          <cell r="S10759"/>
          <cell r="T10759"/>
          <cell r="U10759"/>
          <cell r="V10759"/>
          <cell r="W10759"/>
          <cell r="X10759"/>
          <cell r="Y10759"/>
          <cell r="Z10759"/>
          <cell r="AA10759"/>
          <cell r="AB10759"/>
          <cell r="AC10759"/>
          <cell r="AD10759"/>
          <cell r="AE10759"/>
          <cell r="AF10759"/>
          <cell r="AG10759"/>
          <cell r="AH10759"/>
          <cell r="AI10759"/>
          <cell r="AJ10759"/>
          <cell r="AK10759"/>
          <cell r="AL10759"/>
          <cell r="AM10759"/>
          <cell r="AN10759"/>
          <cell r="AO10759"/>
          <cell r="AP10759"/>
          <cell r="AQ10759"/>
          <cell r="AR10759"/>
          <cell r="AS10759"/>
        </row>
        <row r="10760">
          <cell r="A10760"/>
          <cell r="B10760"/>
          <cell r="C10760"/>
          <cell r="D10760"/>
          <cell r="E10760"/>
          <cell r="F10760"/>
          <cell r="G10760"/>
          <cell r="H10760"/>
          <cell r="I10760"/>
          <cell r="J10760"/>
          <cell r="K10760"/>
          <cell r="L10760"/>
          <cell r="M10760"/>
          <cell r="N10760"/>
          <cell r="O10760"/>
          <cell r="P10760"/>
          <cell r="Q10760"/>
          <cell r="R10760"/>
          <cell r="S10760"/>
          <cell r="T10760"/>
          <cell r="U10760"/>
          <cell r="V10760"/>
          <cell r="W10760"/>
          <cell r="X10760"/>
          <cell r="Y10760"/>
          <cell r="Z10760"/>
          <cell r="AA10760"/>
          <cell r="AB10760"/>
          <cell r="AC10760"/>
          <cell r="AD10760"/>
          <cell r="AE10760"/>
          <cell r="AF10760"/>
          <cell r="AG10760"/>
          <cell r="AH10760"/>
          <cell r="AI10760"/>
          <cell r="AJ10760"/>
          <cell r="AK10760"/>
          <cell r="AL10760"/>
          <cell r="AM10760"/>
          <cell r="AN10760"/>
          <cell r="AO10760"/>
          <cell r="AP10760"/>
          <cell r="AQ10760"/>
          <cell r="AR10760"/>
          <cell r="AS10760"/>
        </row>
        <row r="10761">
          <cell r="A10761"/>
          <cell r="B10761"/>
          <cell r="C10761"/>
          <cell r="D10761"/>
          <cell r="E10761"/>
          <cell r="F10761"/>
          <cell r="G10761"/>
          <cell r="H10761"/>
          <cell r="I10761"/>
          <cell r="J10761"/>
          <cell r="K10761"/>
          <cell r="L10761"/>
          <cell r="M10761"/>
          <cell r="N10761"/>
          <cell r="O10761"/>
          <cell r="P10761"/>
          <cell r="Q10761"/>
          <cell r="R10761"/>
          <cell r="S10761"/>
          <cell r="T10761"/>
          <cell r="U10761"/>
          <cell r="V10761"/>
          <cell r="W10761"/>
          <cell r="X10761"/>
          <cell r="Y10761"/>
          <cell r="Z10761"/>
          <cell r="AA10761"/>
          <cell r="AB10761"/>
          <cell r="AC10761"/>
          <cell r="AD10761"/>
          <cell r="AE10761"/>
          <cell r="AF10761"/>
          <cell r="AG10761"/>
          <cell r="AH10761"/>
          <cell r="AI10761"/>
          <cell r="AJ10761"/>
          <cell r="AK10761"/>
          <cell r="AL10761"/>
          <cell r="AM10761"/>
          <cell r="AN10761"/>
          <cell r="AO10761"/>
          <cell r="AP10761"/>
          <cell r="AQ10761"/>
          <cell r="AR10761"/>
          <cell r="AS10761"/>
        </row>
        <row r="10762">
          <cell r="A10762"/>
          <cell r="B10762"/>
          <cell r="C10762"/>
          <cell r="D10762"/>
          <cell r="E10762"/>
          <cell r="F10762"/>
          <cell r="G10762"/>
          <cell r="H10762"/>
          <cell r="I10762"/>
          <cell r="J10762"/>
          <cell r="K10762"/>
          <cell r="L10762"/>
          <cell r="M10762"/>
          <cell r="N10762"/>
          <cell r="O10762"/>
          <cell r="P10762"/>
          <cell r="Q10762"/>
          <cell r="R10762"/>
          <cell r="S10762"/>
          <cell r="T10762"/>
          <cell r="U10762"/>
          <cell r="V10762"/>
          <cell r="W10762"/>
          <cell r="X10762"/>
          <cell r="Y10762"/>
          <cell r="Z10762"/>
          <cell r="AA10762"/>
          <cell r="AB10762"/>
          <cell r="AC10762"/>
          <cell r="AD10762"/>
          <cell r="AE10762"/>
          <cell r="AF10762"/>
          <cell r="AG10762"/>
          <cell r="AH10762"/>
          <cell r="AI10762"/>
          <cell r="AJ10762"/>
          <cell r="AK10762"/>
          <cell r="AL10762"/>
          <cell r="AM10762"/>
          <cell r="AN10762"/>
          <cell r="AO10762"/>
          <cell r="AP10762"/>
          <cell r="AQ10762"/>
          <cell r="AR10762"/>
          <cell r="AS10762"/>
        </row>
        <row r="10763">
          <cell r="A10763"/>
          <cell r="B10763"/>
          <cell r="C10763"/>
          <cell r="D10763"/>
          <cell r="E10763"/>
          <cell r="F10763"/>
          <cell r="G10763"/>
          <cell r="H10763"/>
          <cell r="I10763"/>
          <cell r="J10763"/>
          <cell r="K10763"/>
          <cell r="L10763"/>
          <cell r="M10763"/>
          <cell r="N10763"/>
          <cell r="O10763"/>
          <cell r="P10763"/>
          <cell r="Q10763"/>
          <cell r="R10763"/>
          <cell r="S10763"/>
          <cell r="T10763"/>
          <cell r="U10763"/>
          <cell r="V10763"/>
          <cell r="W10763"/>
          <cell r="X10763"/>
          <cell r="Y10763"/>
          <cell r="Z10763"/>
          <cell r="AA10763"/>
          <cell r="AB10763"/>
          <cell r="AC10763"/>
          <cell r="AD10763"/>
          <cell r="AE10763"/>
          <cell r="AF10763"/>
          <cell r="AG10763"/>
          <cell r="AH10763"/>
          <cell r="AI10763"/>
          <cell r="AJ10763"/>
          <cell r="AK10763"/>
          <cell r="AL10763"/>
          <cell r="AM10763"/>
          <cell r="AN10763"/>
          <cell r="AO10763"/>
          <cell r="AP10763"/>
          <cell r="AQ10763"/>
          <cell r="AR10763"/>
          <cell r="AS10763"/>
        </row>
        <row r="10764">
          <cell r="A10764"/>
          <cell r="B10764"/>
          <cell r="C10764"/>
          <cell r="D10764"/>
          <cell r="E10764"/>
          <cell r="F10764"/>
          <cell r="G10764"/>
          <cell r="H10764"/>
          <cell r="I10764"/>
          <cell r="J10764"/>
          <cell r="K10764"/>
          <cell r="L10764"/>
          <cell r="M10764"/>
          <cell r="N10764"/>
          <cell r="O10764"/>
          <cell r="P10764"/>
          <cell r="Q10764"/>
          <cell r="R10764"/>
          <cell r="S10764"/>
          <cell r="T10764"/>
          <cell r="U10764"/>
          <cell r="V10764"/>
          <cell r="W10764"/>
          <cell r="X10764"/>
          <cell r="Y10764"/>
          <cell r="Z10764"/>
          <cell r="AA10764"/>
          <cell r="AB10764"/>
          <cell r="AC10764"/>
          <cell r="AD10764"/>
          <cell r="AE10764"/>
          <cell r="AF10764"/>
          <cell r="AG10764"/>
          <cell r="AH10764"/>
          <cell r="AI10764"/>
          <cell r="AJ10764"/>
          <cell r="AK10764"/>
          <cell r="AL10764"/>
          <cell r="AM10764"/>
          <cell r="AN10764"/>
          <cell r="AO10764"/>
          <cell r="AP10764"/>
          <cell r="AQ10764"/>
          <cell r="AR10764"/>
          <cell r="AS10764"/>
        </row>
        <row r="10765">
          <cell r="A10765"/>
          <cell r="B10765"/>
          <cell r="C10765"/>
          <cell r="D10765"/>
          <cell r="E10765"/>
          <cell r="F10765"/>
          <cell r="G10765"/>
          <cell r="H10765"/>
          <cell r="I10765"/>
          <cell r="J10765"/>
          <cell r="K10765"/>
          <cell r="L10765"/>
          <cell r="M10765"/>
          <cell r="N10765"/>
          <cell r="O10765"/>
          <cell r="P10765"/>
          <cell r="Q10765"/>
          <cell r="R10765"/>
          <cell r="S10765"/>
          <cell r="T10765"/>
          <cell r="U10765"/>
          <cell r="V10765"/>
          <cell r="W10765"/>
          <cell r="X10765"/>
          <cell r="Y10765"/>
          <cell r="Z10765"/>
          <cell r="AA10765"/>
          <cell r="AB10765"/>
          <cell r="AC10765"/>
          <cell r="AD10765"/>
          <cell r="AE10765"/>
          <cell r="AF10765"/>
          <cell r="AG10765"/>
          <cell r="AH10765"/>
          <cell r="AI10765"/>
          <cell r="AJ10765"/>
          <cell r="AK10765"/>
          <cell r="AL10765"/>
          <cell r="AM10765"/>
          <cell r="AN10765"/>
          <cell r="AO10765"/>
          <cell r="AP10765"/>
          <cell r="AQ10765"/>
          <cell r="AR10765"/>
          <cell r="AS10765"/>
        </row>
        <row r="10766">
          <cell r="A10766"/>
          <cell r="B10766"/>
          <cell r="C10766"/>
          <cell r="D10766"/>
          <cell r="E10766"/>
          <cell r="F10766"/>
          <cell r="G10766"/>
          <cell r="H10766"/>
          <cell r="I10766"/>
          <cell r="J10766"/>
          <cell r="K10766"/>
          <cell r="L10766"/>
          <cell r="M10766"/>
          <cell r="N10766"/>
          <cell r="O10766"/>
          <cell r="P10766"/>
          <cell r="Q10766"/>
          <cell r="R10766"/>
          <cell r="S10766"/>
          <cell r="T10766"/>
          <cell r="U10766"/>
          <cell r="V10766"/>
          <cell r="W10766"/>
          <cell r="X10766"/>
          <cell r="Y10766"/>
          <cell r="Z10766"/>
          <cell r="AA10766"/>
          <cell r="AB10766"/>
          <cell r="AC10766"/>
          <cell r="AD10766"/>
          <cell r="AE10766"/>
          <cell r="AF10766"/>
          <cell r="AG10766"/>
          <cell r="AH10766"/>
          <cell r="AI10766"/>
          <cell r="AJ10766"/>
          <cell r="AK10766"/>
          <cell r="AL10766"/>
          <cell r="AM10766"/>
          <cell r="AN10766"/>
          <cell r="AO10766"/>
          <cell r="AP10766"/>
          <cell r="AQ10766"/>
          <cell r="AR10766"/>
          <cell r="AS10766"/>
        </row>
        <row r="10767">
          <cell r="A10767"/>
          <cell r="B10767"/>
          <cell r="C10767"/>
          <cell r="D10767"/>
          <cell r="E10767"/>
          <cell r="F10767"/>
          <cell r="G10767"/>
          <cell r="H10767"/>
          <cell r="I10767"/>
          <cell r="J10767"/>
          <cell r="K10767"/>
          <cell r="L10767"/>
          <cell r="M10767"/>
          <cell r="N10767"/>
          <cell r="O10767"/>
          <cell r="P10767"/>
          <cell r="Q10767"/>
          <cell r="R10767"/>
          <cell r="S10767"/>
          <cell r="T10767"/>
          <cell r="U10767"/>
          <cell r="V10767"/>
          <cell r="W10767"/>
          <cell r="X10767"/>
          <cell r="Y10767"/>
          <cell r="Z10767"/>
          <cell r="AA10767"/>
          <cell r="AB10767"/>
          <cell r="AC10767"/>
          <cell r="AD10767"/>
          <cell r="AE10767"/>
          <cell r="AF10767"/>
          <cell r="AG10767"/>
          <cell r="AH10767"/>
          <cell r="AI10767"/>
          <cell r="AJ10767"/>
          <cell r="AK10767"/>
          <cell r="AL10767"/>
          <cell r="AM10767"/>
          <cell r="AN10767"/>
          <cell r="AO10767"/>
          <cell r="AP10767"/>
          <cell r="AQ10767"/>
          <cell r="AR10767"/>
          <cell r="AS10767"/>
        </row>
        <row r="10768">
          <cell r="A10768"/>
          <cell r="B10768"/>
          <cell r="C10768"/>
          <cell r="D10768"/>
          <cell r="E10768"/>
          <cell r="F10768"/>
          <cell r="G10768"/>
          <cell r="H10768"/>
          <cell r="I10768"/>
          <cell r="J10768"/>
          <cell r="K10768"/>
          <cell r="L10768"/>
          <cell r="M10768"/>
          <cell r="N10768"/>
          <cell r="O10768"/>
          <cell r="P10768"/>
          <cell r="Q10768"/>
          <cell r="R10768"/>
          <cell r="S10768"/>
          <cell r="T10768"/>
          <cell r="U10768"/>
          <cell r="V10768"/>
          <cell r="W10768"/>
          <cell r="X10768"/>
          <cell r="Y10768"/>
          <cell r="Z10768"/>
          <cell r="AA10768"/>
          <cell r="AB10768"/>
          <cell r="AC10768"/>
          <cell r="AD10768"/>
          <cell r="AE10768"/>
          <cell r="AF10768"/>
          <cell r="AG10768"/>
          <cell r="AH10768"/>
          <cell r="AI10768"/>
          <cell r="AJ10768"/>
          <cell r="AK10768"/>
          <cell r="AL10768"/>
          <cell r="AM10768"/>
          <cell r="AN10768"/>
          <cell r="AO10768"/>
          <cell r="AP10768"/>
          <cell r="AQ10768"/>
          <cell r="AR10768"/>
          <cell r="AS10768"/>
        </row>
        <row r="10769">
          <cell r="A10769"/>
          <cell r="B10769"/>
          <cell r="C10769"/>
          <cell r="D10769"/>
          <cell r="E10769"/>
          <cell r="F10769"/>
          <cell r="G10769"/>
          <cell r="H10769"/>
          <cell r="I10769"/>
          <cell r="J10769"/>
          <cell r="K10769"/>
          <cell r="L10769"/>
          <cell r="M10769"/>
          <cell r="N10769"/>
          <cell r="O10769"/>
          <cell r="P10769"/>
          <cell r="Q10769"/>
          <cell r="R10769"/>
          <cell r="S10769"/>
          <cell r="T10769"/>
          <cell r="U10769"/>
          <cell r="V10769"/>
          <cell r="W10769"/>
          <cell r="X10769"/>
          <cell r="Y10769"/>
          <cell r="Z10769"/>
          <cell r="AA10769"/>
          <cell r="AB10769"/>
          <cell r="AC10769"/>
          <cell r="AD10769"/>
          <cell r="AE10769"/>
          <cell r="AF10769"/>
          <cell r="AG10769"/>
          <cell r="AH10769"/>
          <cell r="AI10769"/>
          <cell r="AJ10769"/>
          <cell r="AK10769"/>
          <cell r="AL10769"/>
          <cell r="AM10769"/>
          <cell r="AN10769"/>
          <cell r="AO10769"/>
          <cell r="AP10769"/>
          <cell r="AQ10769"/>
          <cell r="AR10769"/>
          <cell r="AS10769"/>
        </row>
        <row r="10770">
          <cell r="A10770"/>
          <cell r="B10770"/>
          <cell r="C10770"/>
          <cell r="D10770"/>
          <cell r="E10770"/>
          <cell r="F10770"/>
          <cell r="G10770"/>
          <cell r="H10770"/>
          <cell r="I10770"/>
          <cell r="J10770"/>
          <cell r="K10770"/>
          <cell r="L10770"/>
          <cell r="M10770"/>
          <cell r="N10770"/>
          <cell r="O10770"/>
          <cell r="P10770"/>
          <cell r="Q10770"/>
          <cell r="R10770"/>
          <cell r="S10770"/>
          <cell r="T10770"/>
          <cell r="U10770"/>
          <cell r="V10770"/>
          <cell r="W10770"/>
          <cell r="X10770"/>
          <cell r="Y10770"/>
          <cell r="Z10770"/>
          <cell r="AA10770"/>
          <cell r="AB10770"/>
          <cell r="AC10770"/>
          <cell r="AD10770"/>
          <cell r="AE10770"/>
          <cell r="AF10770"/>
          <cell r="AG10770"/>
          <cell r="AH10770"/>
          <cell r="AI10770"/>
          <cell r="AJ10770"/>
          <cell r="AK10770"/>
          <cell r="AL10770"/>
          <cell r="AM10770"/>
          <cell r="AN10770"/>
          <cell r="AO10770"/>
          <cell r="AP10770"/>
          <cell r="AQ10770"/>
          <cell r="AR10770"/>
          <cell r="AS10770"/>
        </row>
        <row r="10771">
          <cell r="A10771"/>
          <cell r="B10771"/>
          <cell r="C10771"/>
          <cell r="D10771"/>
          <cell r="E10771"/>
          <cell r="F10771"/>
          <cell r="G10771"/>
          <cell r="H10771"/>
          <cell r="I10771"/>
          <cell r="J10771"/>
          <cell r="K10771"/>
          <cell r="L10771"/>
          <cell r="M10771"/>
          <cell r="N10771"/>
          <cell r="O10771"/>
          <cell r="P10771"/>
          <cell r="Q10771"/>
          <cell r="R10771"/>
          <cell r="S10771"/>
          <cell r="T10771"/>
          <cell r="U10771"/>
          <cell r="V10771"/>
          <cell r="W10771"/>
          <cell r="X10771"/>
          <cell r="Y10771"/>
          <cell r="Z10771"/>
          <cell r="AA10771"/>
          <cell r="AB10771"/>
          <cell r="AC10771"/>
          <cell r="AD10771"/>
          <cell r="AE10771"/>
          <cell r="AF10771"/>
          <cell r="AG10771"/>
          <cell r="AH10771"/>
          <cell r="AI10771"/>
          <cell r="AJ10771"/>
          <cell r="AK10771"/>
          <cell r="AL10771"/>
          <cell r="AM10771"/>
          <cell r="AN10771"/>
          <cell r="AO10771"/>
          <cell r="AP10771"/>
          <cell r="AQ10771"/>
          <cell r="AR10771"/>
          <cell r="AS10771"/>
        </row>
        <row r="10772">
          <cell r="A10772"/>
          <cell r="B10772"/>
          <cell r="C10772"/>
          <cell r="D10772"/>
          <cell r="E10772"/>
          <cell r="F10772"/>
          <cell r="G10772"/>
          <cell r="H10772"/>
          <cell r="I10772"/>
          <cell r="J10772"/>
          <cell r="K10772"/>
          <cell r="L10772"/>
          <cell r="M10772"/>
          <cell r="N10772"/>
          <cell r="O10772"/>
          <cell r="P10772"/>
          <cell r="Q10772"/>
          <cell r="R10772"/>
          <cell r="S10772"/>
          <cell r="T10772"/>
          <cell r="U10772"/>
          <cell r="V10772"/>
          <cell r="W10772"/>
          <cell r="X10772"/>
          <cell r="Y10772"/>
          <cell r="Z10772"/>
          <cell r="AA10772"/>
          <cell r="AB10772"/>
          <cell r="AC10772"/>
          <cell r="AD10772"/>
          <cell r="AE10772"/>
          <cell r="AF10772"/>
          <cell r="AG10772"/>
          <cell r="AH10772"/>
          <cell r="AI10772"/>
          <cell r="AJ10772"/>
          <cell r="AK10772"/>
          <cell r="AL10772"/>
          <cell r="AM10772"/>
          <cell r="AN10772"/>
          <cell r="AO10772"/>
          <cell r="AP10772"/>
          <cell r="AQ10772"/>
          <cell r="AR10772"/>
          <cell r="AS10772"/>
        </row>
        <row r="10773">
          <cell r="A10773"/>
          <cell r="B10773"/>
          <cell r="C10773"/>
          <cell r="D10773"/>
          <cell r="E10773"/>
          <cell r="F10773"/>
          <cell r="G10773"/>
          <cell r="H10773"/>
          <cell r="I10773"/>
          <cell r="J10773"/>
          <cell r="K10773"/>
          <cell r="L10773"/>
          <cell r="M10773"/>
          <cell r="N10773"/>
          <cell r="O10773"/>
          <cell r="P10773"/>
          <cell r="Q10773"/>
          <cell r="R10773"/>
          <cell r="S10773"/>
          <cell r="T10773"/>
          <cell r="U10773"/>
          <cell r="V10773"/>
          <cell r="W10773"/>
          <cell r="X10773"/>
          <cell r="Y10773"/>
          <cell r="Z10773"/>
          <cell r="AA10773"/>
          <cell r="AB10773"/>
          <cell r="AC10773"/>
          <cell r="AD10773"/>
          <cell r="AE10773"/>
          <cell r="AF10773"/>
          <cell r="AG10773"/>
          <cell r="AH10773"/>
          <cell r="AI10773"/>
          <cell r="AJ10773"/>
          <cell r="AK10773"/>
          <cell r="AL10773"/>
          <cell r="AM10773"/>
          <cell r="AN10773"/>
          <cell r="AO10773"/>
          <cell r="AP10773"/>
          <cell r="AQ10773"/>
          <cell r="AR10773"/>
          <cell r="AS10773"/>
        </row>
        <row r="10774">
          <cell r="A10774"/>
          <cell r="B10774"/>
          <cell r="C10774"/>
          <cell r="D10774"/>
          <cell r="E10774"/>
          <cell r="F10774"/>
          <cell r="G10774"/>
          <cell r="H10774"/>
          <cell r="I10774"/>
          <cell r="J10774"/>
          <cell r="K10774"/>
          <cell r="L10774"/>
          <cell r="M10774"/>
          <cell r="N10774"/>
          <cell r="O10774"/>
          <cell r="P10774"/>
          <cell r="Q10774"/>
          <cell r="R10774"/>
          <cell r="S10774"/>
          <cell r="T10774"/>
          <cell r="U10774"/>
          <cell r="V10774"/>
          <cell r="W10774"/>
          <cell r="X10774"/>
          <cell r="Y10774"/>
          <cell r="Z10774"/>
          <cell r="AA10774"/>
          <cell r="AB10774"/>
          <cell r="AC10774"/>
          <cell r="AD10774"/>
          <cell r="AE10774"/>
          <cell r="AF10774"/>
          <cell r="AG10774"/>
          <cell r="AH10774"/>
          <cell r="AI10774"/>
          <cell r="AJ10774"/>
          <cell r="AK10774"/>
          <cell r="AL10774"/>
          <cell r="AM10774"/>
          <cell r="AN10774"/>
          <cell r="AO10774"/>
          <cell r="AP10774"/>
          <cell r="AQ10774"/>
          <cell r="AR10774"/>
          <cell r="AS10774"/>
        </row>
        <row r="10775">
          <cell r="A10775"/>
          <cell r="B10775"/>
          <cell r="C10775"/>
          <cell r="D10775"/>
          <cell r="E10775"/>
          <cell r="F10775"/>
          <cell r="G10775"/>
          <cell r="H10775"/>
          <cell r="I10775"/>
          <cell r="J10775"/>
          <cell r="K10775"/>
          <cell r="L10775"/>
          <cell r="M10775"/>
          <cell r="N10775"/>
          <cell r="O10775"/>
          <cell r="P10775"/>
          <cell r="Q10775"/>
          <cell r="R10775"/>
          <cell r="S10775"/>
          <cell r="T10775"/>
          <cell r="U10775"/>
          <cell r="V10775"/>
          <cell r="W10775"/>
          <cell r="X10775"/>
          <cell r="Y10775"/>
          <cell r="Z10775"/>
          <cell r="AA10775"/>
          <cell r="AB10775"/>
          <cell r="AC10775"/>
          <cell r="AD10775"/>
          <cell r="AE10775"/>
          <cell r="AF10775"/>
          <cell r="AG10775"/>
          <cell r="AH10775"/>
          <cell r="AI10775"/>
          <cell r="AJ10775"/>
          <cell r="AK10775"/>
          <cell r="AL10775"/>
          <cell r="AM10775"/>
          <cell r="AN10775"/>
          <cell r="AO10775"/>
          <cell r="AP10775"/>
          <cell r="AQ10775"/>
          <cell r="AR10775"/>
          <cell r="AS10775"/>
        </row>
        <row r="10776">
          <cell r="A10776"/>
          <cell r="B10776"/>
          <cell r="C10776"/>
          <cell r="D10776"/>
          <cell r="E10776"/>
          <cell r="F10776"/>
          <cell r="G10776"/>
          <cell r="H10776"/>
          <cell r="I10776"/>
          <cell r="J10776"/>
          <cell r="K10776"/>
          <cell r="L10776"/>
          <cell r="M10776"/>
          <cell r="N10776"/>
          <cell r="O10776"/>
          <cell r="P10776"/>
          <cell r="Q10776"/>
          <cell r="R10776"/>
          <cell r="S10776"/>
          <cell r="T10776"/>
          <cell r="U10776"/>
          <cell r="V10776"/>
          <cell r="W10776"/>
          <cell r="X10776"/>
          <cell r="Y10776"/>
          <cell r="Z10776"/>
          <cell r="AA10776"/>
          <cell r="AB10776"/>
          <cell r="AC10776"/>
          <cell r="AD10776"/>
          <cell r="AE10776"/>
          <cell r="AF10776"/>
          <cell r="AG10776"/>
          <cell r="AH10776"/>
          <cell r="AI10776"/>
          <cell r="AJ10776"/>
          <cell r="AK10776"/>
          <cell r="AL10776"/>
          <cell r="AM10776"/>
          <cell r="AN10776"/>
          <cell r="AO10776"/>
          <cell r="AP10776"/>
          <cell r="AQ10776"/>
          <cell r="AR10776"/>
          <cell r="AS10776"/>
        </row>
        <row r="10777">
          <cell r="A10777"/>
          <cell r="B10777"/>
          <cell r="C10777"/>
          <cell r="D10777"/>
          <cell r="E10777"/>
          <cell r="F10777"/>
          <cell r="G10777"/>
          <cell r="H10777"/>
          <cell r="I10777"/>
          <cell r="J10777"/>
          <cell r="K10777"/>
          <cell r="L10777"/>
          <cell r="M10777"/>
          <cell r="N10777"/>
          <cell r="O10777"/>
          <cell r="P10777"/>
          <cell r="Q10777"/>
          <cell r="R10777"/>
          <cell r="S10777"/>
          <cell r="T10777"/>
          <cell r="U10777"/>
          <cell r="V10777"/>
          <cell r="W10777"/>
          <cell r="X10777"/>
          <cell r="Y10777"/>
          <cell r="Z10777"/>
          <cell r="AA10777"/>
          <cell r="AB10777"/>
          <cell r="AC10777"/>
          <cell r="AD10777"/>
          <cell r="AE10777"/>
          <cell r="AF10777"/>
          <cell r="AG10777"/>
          <cell r="AH10777"/>
          <cell r="AI10777"/>
          <cell r="AJ10777"/>
          <cell r="AK10777"/>
          <cell r="AL10777"/>
          <cell r="AM10777"/>
          <cell r="AN10777"/>
          <cell r="AO10777"/>
          <cell r="AP10777"/>
          <cell r="AQ10777"/>
          <cell r="AR10777"/>
          <cell r="AS10777"/>
        </row>
        <row r="10778">
          <cell r="A10778"/>
          <cell r="B10778"/>
          <cell r="C10778"/>
          <cell r="D10778"/>
          <cell r="E10778"/>
          <cell r="F10778"/>
          <cell r="G10778"/>
          <cell r="H10778"/>
          <cell r="I10778"/>
          <cell r="J10778"/>
          <cell r="K10778"/>
          <cell r="L10778"/>
          <cell r="M10778"/>
          <cell r="N10778"/>
          <cell r="O10778"/>
          <cell r="P10778"/>
          <cell r="Q10778"/>
          <cell r="R10778"/>
          <cell r="S10778"/>
          <cell r="T10778"/>
          <cell r="U10778"/>
          <cell r="V10778"/>
          <cell r="W10778"/>
          <cell r="X10778"/>
          <cell r="Y10778"/>
          <cell r="Z10778"/>
          <cell r="AA10778"/>
          <cell r="AB10778"/>
          <cell r="AC10778"/>
          <cell r="AD10778"/>
          <cell r="AE10778"/>
          <cell r="AF10778"/>
          <cell r="AG10778"/>
          <cell r="AH10778"/>
          <cell r="AI10778"/>
          <cell r="AJ10778"/>
          <cell r="AK10778"/>
          <cell r="AL10778"/>
          <cell r="AM10778"/>
          <cell r="AN10778"/>
          <cell r="AO10778"/>
          <cell r="AP10778"/>
          <cell r="AQ10778"/>
          <cell r="AR10778"/>
          <cell r="AS10778"/>
        </row>
        <row r="10779">
          <cell r="A10779"/>
          <cell r="B10779"/>
          <cell r="C10779"/>
          <cell r="D10779"/>
          <cell r="E10779"/>
          <cell r="F10779"/>
          <cell r="G10779"/>
          <cell r="H10779"/>
          <cell r="I10779"/>
          <cell r="J10779"/>
          <cell r="K10779"/>
          <cell r="L10779"/>
          <cell r="M10779"/>
          <cell r="N10779"/>
          <cell r="O10779"/>
          <cell r="P10779"/>
          <cell r="Q10779"/>
          <cell r="R10779"/>
          <cell r="S10779"/>
          <cell r="T10779"/>
          <cell r="U10779"/>
          <cell r="V10779"/>
          <cell r="W10779"/>
          <cell r="X10779"/>
          <cell r="Y10779"/>
          <cell r="Z10779"/>
          <cell r="AA10779"/>
          <cell r="AB10779"/>
          <cell r="AC10779"/>
          <cell r="AD10779"/>
          <cell r="AE10779"/>
          <cell r="AF10779"/>
          <cell r="AG10779"/>
          <cell r="AH10779"/>
          <cell r="AI10779"/>
          <cell r="AJ10779"/>
          <cell r="AK10779"/>
          <cell r="AL10779"/>
          <cell r="AM10779"/>
          <cell r="AN10779"/>
          <cell r="AO10779"/>
          <cell r="AP10779"/>
          <cell r="AQ10779"/>
          <cell r="AR10779"/>
          <cell r="AS10779"/>
        </row>
        <row r="10780">
          <cell r="A10780"/>
          <cell r="B10780"/>
          <cell r="C10780"/>
          <cell r="D10780"/>
          <cell r="E10780"/>
          <cell r="F10780"/>
          <cell r="G10780"/>
          <cell r="H10780"/>
          <cell r="I10780"/>
          <cell r="J10780"/>
          <cell r="K10780"/>
          <cell r="L10780"/>
          <cell r="M10780"/>
          <cell r="N10780"/>
          <cell r="O10780"/>
          <cell r="P10780"/>
          <cell r="Q10780"/>
          <cell r="R10780"/>
          <cell r="S10780"/>
          <cell r="T10780"/>
          <cell r="U10780"/>
          <cell r="V10780"/>
          <cell r="W10780"/>
          <cell r="X10780"/>
          <cell r="Y10780"/>
          <cell r="Z10780"/>
          <cell r="AA10780"/>
          <cell r="AB10780"/>
          <cell r="AC10780"/>
          <cell r="AD10780"/>
          <cell r="AE10780"/>
          <cell r="AF10780"/>
          <cell r="AG10780"/>
          <cell r="AH10780"/>
          <cell r="AI10780"/>
          <cell r="AJ10780"/>
          <cell r="AK10780"/>
          <cell r="AL10780"/>
          <cell r="AM10780"/>
          <cell r="AN10780"/>
          <cell r="AO10780"/>
          <cell r="AP10780"/>
          <cell r="AQ10780"/>
          <cell r="AR10780"/>
          <cell r="AS10780"/>
        </row>
        <row r="10781">
          <cell r="A10781"/>
          <cell r="B10781"/>
          <cell r="C10781"/>
          <cell r="D10781"/>
          <cell r="E10781"/>
          <cell r="F10781"/>
          <cell r="G10781"/>
          <cell r="H10781"/>
          <cell r="I10781"/>
          <cell r="J10781"/>
          <cell r="K10781"/>
          <cell r="L10781"/>
          <cell r="M10781"/>
          <cell r="N10781"/>
          <cell r="O10781"/>
          <cell r="P10781"/>
          <cell r="Q10781"/>
          <cell r="R10781"/>
          <cell r="S10781"/>
          <cell r="T10781"/>
          <cell r="U10781"/>
          <cell r="V10781"/>
          <cell r="W10781"/>
          <cell r="X10781"/>
          <cell r="Y10781"/>
          <cell r="Z10781"/>
          <cell r="AA10781"/>
          <cell r="AB10781"/>
          <cell r="AC10781"/>
          <cell r="AD10781"/>
          <cell r="AE10781"/>
          <cell r="AF10781"/>
          <cell r="AG10781"/>
          <cell r="AH10781"/>
          <cell r="AI10781"/>
          <cell r="AJ10781"/>
          <cell r="AK10781"/>
          <cell r="AL10781"/>
          <cell r="AM10781"/>
          <cell r="AN10781"/>
          <cell r="AO10781"/>
          <cell r="AP10781"/>
          <cell r="AQ10781"/>
          <cell r="AR10781"/>
          <cell r="AS10781"/>
        </row>
        <row r="10782">
          <cell r="A10782"/>
          <cell r="B10782"/>
          <cell r="C10782"/>
          <cell r="D10782"/>
          <cell r="E10782"/>
          <cell r="F10782"/>
          <cell r="G10782"/>
          <cell r="H10782"/>
          <cell r="I10782"/>
          <cell r="J10782"/>
          <cell r="K10782"/>
          <cell r="L10782"/>
          <cell r="M10782"/>
          <cell r="N10782"/>
          <cell r="O10782"/>
          <cell r="P10782"/>
          <cell r="Q10782"/>
          <cell r="R10782"/>
          <cell r="S10782"/>
          <cell r="T10782"/>
          <cell r="U10782"/>
          <cell r="V10782"/>
          <cell r="W10782"/>
          <cell r="X10782"/>
          <cell r="Y10782"/>
          <cell r="Z10782"/>
          <cell r="AA10782"/>
          <cell r="AB10782"/>
          <cell r="AC10782"/>
          <cell r="AD10782"/>
          <cell r="AE10782"/>
          <cell r="AF10782"/>
          <cell r="AG10782"/>
          <cell r="AH10782"/>
          <cell r="AI10782"/>
          <cell r="AJ10782"/>
          <cell r="AK10782"/>
          <cell r="AL10782"/>
          <cell r="AM10782"/>
          <cell r="AN10782"/>
          <cell r="AO10782"/>
          <cell r="AP10782"/>
          <cell r="AQ10782"/>
          <cell r="AR10782"/>
          <cell r="AS10782"/>
        </row>
        <row r="10783">
          <cell r="A10783"/>
          <cell r="B10783"/>
          <cell r="C10783"/>
          <cell r="D10783"/>
          <cell r="E10783"/>
          <cell r="F10783"/>
          <cell r="G10783"/>
          <cell r="H10783"/>
          <cell r="I10783"/>
          <cell r="J10783"/>
          <cell r="K10783"/>
          <cell r="L10783"/>
          <cell r="M10783"/>
          <cell r="N10783"/>
          <cell r="O10783"/>
          <cell r="P10783"/>
          <cell r="Q10783"/>
          <cell r="R10783"/>
          <cell r="S10783"/>
          <cell r="T10783"/>
          <cell r="U10783"/>
          <cell r="V10783"/>
          <cell r="W10783"/>
          <cell r="X10783"/>
          <cell r="Y10783"/>
          <cell r="Z10783"/>
          <cell r="AA10783"/>
          <cell r="AB10783"/>
          <cell r="AC10783"/>
          <cell r="AD10783"/>
          <cell r="AE10783"/>
          <cell r="AF10783"/>
          <cell r="AG10783"/>
          <cell r="AH10783"/>
          <cell r="AI10783"/>
          <cell r="AJ10783"/>
          <cell r="AK10783"/>
          <cell r="AL10783"/>
          <cell r="AM10783"/>
          <cell r="AN10783"/>
          <cell r="AO10783"/>
          <cell r="AP10783"/>
          <cell r="AQ10783"/>
          <cell r="AR10783"/>
          <cell r="AS10783"/>
        </row>
        <row r="10784">
          <cell r="A10784"/>
          <cell r="B10784"/>
          <cell r="C10784"/>
          <cell r="D10784"/>
          <cell r="E10784"/>
          <cell r="F10784"/>
          <cell r="G10784"/>
          <cell r="H10784"/>
          <cell r="I10784"/>
          <cell r="J10784"/>
          <cell r="K10784"/>
          <cell r="L10784"/>
          <cell r="M10784"/>
          <cell r="N10784"/>
          <cell r="O10784"/>
          <cell r="P10784"/>
          <cell r="Q10784"/>
          <cell r="R10784"/>
          <cell r="S10784"/>
          <cell r="T10784"/>
          <cell r="U10784"/>
          <cell r="V10784"/>
          <cell r="W10784"/>
          <cell r="X10784"/>
          <cell r="Y10784"/>
          <cell r="Z10784"/>
          <cell r="AA10784"/>
          <cell r="AB10784"/>
          <cell r="AC10784"/>
          <cell r="AD10784"/>
          <cell r="AE10784"/>
          <cell r="AF10784"/>
          <cell r="AG10784"/>
          <cell r="AH10784"/>
          <cell r="AI10784"/>
          <cell r="AJ10784"/>
          <cell r="AK10784"/>
          <cell r="AL10784"/>
          <cell r="AM10784"/>
          <cell r="AN10784"/>
          <cell r="AO10784"/>
          <cell r="AP10784"/>
          <cell r="AQ10784"/>
          <cell r="AR10784"/>
          <cell r="AS10784"/>
        </row>
        <row r="10785">
          <cell r="A10785"/>
          <cell r="B10785"/>
          <cell r="C10785"/>
          <cell r="D10785"/>
          <cell r="E10785"/>
          <cell r="F10785"/>
          <cell r="G10785"/>
          <cell r="H10785"/>
          <cell r="I10785"/>
          <cell r="J10785"/>
          <cell r="K10785"/>
          <cell r="L10785"/>
          <cell r="M10785"/>
          <cell r="N10785"/>
          <cell r="O10785"/>
          <cell r="P10785"/>
          <cell r="Q10785"/>
          <cell r="R10785"/>
          <cell r="S10785"/>
          <cell r="T10785"/>
          <cell r="U10785"/>
          <cell r="V10785"/>
          <cell r="W10785"/>
          <cell r="X10785"/>
          <cell r="Y10785"/>
          <cell r="Z10785"/>
          <cell r="AA10785"/>
          <cell r="AB10785"/>
          <cell r="AC10785"/>
          <cell r="AD10785"/>
          <cell r="AE10785"/>
          <cell r="AF10785"/>
          <cell r="AG10785"/>
          <cell r="AH10785"/>
          <cell r="AI10785"/>
          <cell r="AJ10785"/>
          <cell r="AK10785"/>
          <cell r="AL10785"/>
          <cell r="AM10785"/>
          <cell r="AN10785"/>
          <cell r="AO10785"/>
          <cell r="AP10785"/>
          <cell r="AQ10785"/>
          <cell r="AR10785"/>
          <cell r="AS10785"/>
        </row>
        <row r="10786">
          <cell r="A10786"/>
          <cell r="B10786"/>
          <cell r="C10786"/>
          <cell r="D10786"/>
          <cell r="E10786"/>
          <cell r="F10786"/>
          <cell r="G10786"/>
          <cell r="H10786"/>
          <cell r="I10786"/>
          <cell r="J10786"/>
          <cell r="K10786"/>
          <cell r="L10786"/>
          <cell r="M10786"/>
          <cell r="N10786"/>
          <cell r="O10786"/>
          <cell r="P10786"/>
          <cell r="Q10786"/>
          <cell r="R10786"/>
          <cell r="S10786"/>
          <cell r="T10786"/>
          <cell r="U10786"/>
          <cell r="V10786"/>
          <cell r="W10786"/>
          <cell r="X10786"/>
          <cell r="Y10786"/>
          <cell r="Z10786"/>
          <cell r="AA10786"/>
          <cell r="AB10786"/>
          <cell r="AC10786"/>
          <cell r="AD10786"/>
          <cell r="AE10786"/>
          <cell r="AF10786"/>
          <cell r="AG10786"/>
          <cell r="AH10786"/>
          <cell r="AI10786"/>
          <cell r="AJ10786"/>
          <cell r="AK10786"/>
          <cell r="AL10786"/>
          <cell r="AM10786"/>
          <cell r="AN10786"/>
          <cell r="AO10786"/>
          <cell r="AP10786"/>
          <cell r="AQ10786"/>
          <cell r="AR10786"/>
          <cell r="AS10786"/>
        </row>
        <row r="10787">
          <cell r="A10787"/>
          <cell r="B10787"/>
          <cell r="C10787"/>
          <cell r="D10787"/>
          <cell r="E10787"/>
          <cell r="F10787"/>
          <cell r="G10787"/>
          <cell r="H10787"/>
          <cell r="I10787"/>
          <cell r="J10787"/>
          <cell r="K10787"/>
          <cell r="L10787"/>
          <cell r="M10787"/>
          <cell r="N10787"/>
          <cell r="O10787"/>
          <cell r="P10787"/>
          <cell r="Q10787"/>
          <cell r="R10787"/>
          <cell r="S10787"/>
          <cell r="T10787"/>
          <cell r="U10787"/>
          <cell r="V10787"/>
          <cell r="W10787"/>
          <cell r="X10787"/>
          <cell r="Y10787"/>
          <cell r="Z10787"/>
          <cell r="AA10787"/>
          <cell r="AB10787"/>
          <cell r="AC10787"/>
          <cell r="AD10787"/>
          <cell r="AE10787"/>
          <cell r="AF10787"/>
          <cell r="AG10787"/>
          <cell r="AH10787"/>
          <cell r="AI10787"/>
          <cell r="AJ10787"/>
          <cell r="AK10787"/>
          <cell r="AL10787"/>
          <cell r="AM10787"/>
          <cell r="AN10787"/>
          <cell r="AO10787"/>
          <cell r="AP10787"/>
          <cell r="AQ10787"/>
          <cell r="AR10787"/>
          <cell r="AS10787"/>
        </row>
        <row r="10788">
          <cell r="A10788"/>
          <cell r="B10788"/>
          <cell r="C10788"/>
          <cell r="D10788"/>
          <cell r="E10788"/>
          <cell r="F10788"/>
          <cell r="G10788"/>
          <cell r="H10788"/>
          <cell r="I10788"/>
          <cell r="J10788"/>
          <cell r="K10788"/>
          <cell r="L10788"/>
          <cell r="M10788"/>
          <cell r="N10788"/>
          <cell r="O10788"/>
          <cell r="P10788"/>
          <cell r="Q10788"/>
          <cell r="R10788"/>
          <cell r="S10788"/>
          <cell r="T10788"/>
          <cell r="U10788"/>
          <cell r="V10788"/>
          <cell r="W10788"/>
          <cell r="X10788"/>
          <cell r="Y10788"/>
          <cell r="Z10788"/>
          <cell r="AA10788"/>
          <cell r="AB10788"/>
          <cell r="AC10788"/>
          <cell r="AD10788"/>
          <cell r="AE10788"/>
          <cell r="AF10788"/>
          <cell r="AG10788"/>
          <cell r="AH10788"/>
          <cell r="AI10788"/>
          <cell r="AJ10788"/>
          <cell r="AK10788"/>
          <cell r="AL10788"/>
          <cell r="AM10788"/>
          <cell r="AN10788"/>
          <cell r="AO10788"/>
          <cell r="AP10788"/>
          <cell r="AQ10788"/>
          <cell r="AR10788"/>
          <cell r="AS10788"/>
        </row>
        <row r="10789">
          <cell r="A10789"/>
          <cell r="B10789"/>
          <cell r="C10789"/>
          <cell r="D10789"/>
          <cell r="E10789"/>
          <cell r="F10789"/>
          <cell r="G10789"/>
          <cell r="H10789"/>
          <cell r="I10789"/>
          <cell r="J10789"/>
          <cell r="K10789"/>
          <cell r="L10789"/>
          <cell r="M10789"/>
          <cell r="N10789"/>
          <cell r="O10789"/>
          <cell r="P10789"/>
          <cell r="Q10789"/>
          <cell r="R10789"/>
          <cell r="S10789"/>
          <cell r="T10789"/>
          <cell r="U10789"/>
          <cell r="V10789"/>
          <cell r="W10789"/>
          <cell r="X10789"/>
          <cell r="Y10789"/>
          <cell r="Z10789"/>
          <cell r="AA10789"/>
          <cell r="AB10789"/>
          <cell r="AC10789"/>
          <cell r="AD10789"/>
          <cell r="AE10789"/>
          <cell r="AF10789"/>
          <cell r="AG10789"/>
          <cell r="AH10789"/>
          <cell r="AI10789"/>
          <cell r="AJ10789"/>
          <cell r="AK10789"/>
          <cell r="AL10789"/>
          <cell r="AM10789"/>
          <cell r="AN10789"/>
          <cell r="AO10789"/>
          <cell r="AP10789"/>
          <cell r="AQ10789"/>
          <cell r="AR10789"/>
          <cell r="AS10789"/>
        </row>
        <row r="10790">
          <cell r="A10790"/>
          <cell r="B10790"/>
          <cell r="C10790"/>
          <cell r="D10790"/>
          <cell r="E10790"/>
          <cell r="F10790"/>
          <cell r="G10790"/>
          <cell r="H10790"/>
          <cell r="I10790"/>
          <cell r="J10790"/>
          <cell r="K10790"/>
          <cell r="L10790"/>
          <cell r="M10790"/>
          <cell r="N10790"/>
          <cell r="O10790"/>
          <cell r="P10790"/>
          <cell r="Q10790"/>
          <cell r="R10790"/>
          <cell r="S10790"/>
          <cell r="T10790"/>
          <cell r="U10790"/>
          <cell r="V10790"/>
          <cell r="W10790"/>
          <cell r="X10790"/>
          <cell r="Y10790"/>
          <cell r="Z10790"/>
          <cell r="AA10790"/>
          <cell r="AB10790"/>
          <cell r="AC10790"/>
          <cell r="AD10790"/>
          <cell r="AE10790"/>
          <cell r="AF10790"/>
          <cell r="AG10790"/>
          <cell r="AH10790"/>
          <cell r="AI10790"/>
          <cell r="AJ10790"/>
          <cell r="AK10790"/>
          <cell r="AL10790"/>
          <cell r="AM10790"/>
          <cell r="AN10790"/>
          <cell r="AO10790"/>
          <cell r="AP10790"/>
          <cell r="AQ10790"/>
          <cell r="AR10790"/>
          <cell r="AS10790"/>
        </row>
        <row r="10791">
          <cell r="A10791"/>
          <cell r="B10791"/>
          <cell r="C10791"/>
          <cell r="D10791"/>
          <cell r="E10791"/>
          <cell r="F10791"/>
          <cell r="G10791"/>
          <cell r="H10791"/>
          <cell r="I10791"/>
          <cell r="J10791"/>
          <cell r="K10791"/>
          <cell r="L10791"/>
          <cell r="M10791"/>
          <cell r="N10791"/>
          <cell r="O10791"/>
          <cell r="P10791"/>
          <cell r="Q10791"/>
          <cell r="R10791"/>
          <cell r="S10791"/>
          <cell r="T10791"/>
          <cell r="U10791"/>
          <cell r="V10791"/>
          <cell r="W10791"/>
          <cell r="X10791"/>
          <cell r="Y10791"/>
          <cell r="Z10791"/>
          <cell r="AA10791"/>
          <cell r="AB10791"/>
          <cell r="AC10791"/>
          <cell r="AD10791"/>
          <cell r="AE10791"/>
          <cell r="AF10791"/>
          <cell r="AG10791"/>
          <cell r="AH10791"/>
          <cell r="AI10791"/>
          <cell r="AJ10791"/>
          <cell r="AK10791"/>
          <cell r="AL10791"/>
          <cell r="AM10791"/>
          <cell r="AN10791"/>
          <cell r="AO10791"/>
          <cell r="AP10791"/>
          <cell r="AQ10791"/>
          <cell r="AR10791"/>
          <cell r="AS10791"/>
        </row>
        <row r="10792">
          <cell r="A10792"/>
          <cell r="B10792"/>
          <cell r="C10792"/>
          <cell r="D10792"/>
          <cell r="E10792"/>
          <cell r="F10792"/>
          <cell r="G10792"/>
          <cell r="H10792"/>
          <cell r="I10792"/>
          <cell r="J10792"/>
          <cell r="K10792"/>
          <cell r="L10792"/>
          <cell r="M10792"/>
          <cell r="N10792"/>
          <cell r="O10792"/>
          <cell r="P10792"/>
          <cell r="Q10792"/>
          <cell r="R10792"/>
          <cell r="S10792"/>
          <cell r="T10792"/>
          <cell r="U10792"/>
          <cell r="V10792"/>
          <cell r="W10792"/>
          <cell r="X10792"/>
          <cell r="Y10792"/>
          <cell r="Z10792"/>
          <cell r="AA10792"/>
          <cell r="AB10792"/>
          <cell r="AC10792"/>
          <cell r="AD10792"/>
          <cell r="AE10792"/>
          <cell r="AF10792"/>
          <cell r="AG10792"/>
          <cell r="AH10792"/>
          <cell r="AI10792"/>
          <cell r="AJ10792"/>
          <cell r="AK10792"/>
          <cell r="AL10792"/>
          <cell r="AM10792"/>
          <cell r="AN10792"/>
          <cell r="AO10792"/>
          <cell r="AP10792"/>
          <cell r="AQ10792"/>
          <cell r="AR10792"/>
          <cell r="AS10792"/>
        </row>
        <row r="10793">
          <cell r="A10793"/>
          <cell r="B10793"/>
          <cell r="C10793"/>
          <cell r="D10793"/>
          <cell r="E10793"/>
          <cell r="F10793"/>
          <cell r="G10793"/>
          <cell r="H10793"/>
          <cell r="I10793"/>
          <cell r="J10793"/>
          <cell r="K10793"/>
          <cell r="L10793"/>
          <cell r="M10793"/>
          <cell r="N10793"/>
          <cell r="O10793"/>
          <cell r="P10793"/>
          <cell r="Q10793"/>
          <cell r="R10793"/>
          <cell r="S10793"/>
          <cell r="T10793"/>
          <cell r="U10793"/>
          <cell r="V10793"/>
          <cell r="W10793"/>
          <cell r="X10793"/>
          <cell r="Y10793"/>
          <cell r="Z10793"/>
          <cell r="AA10793"/>
          <cell r="AB10793"/>
          <cell r="AC10793"/>
          <cell r="AD10793"/>
          <cell r="AE10793"/>
          <cell r="AF10793"/>
          <cell r="AG10793"/>
          <cell r="AH10793"/>
          <cell r="AI10793"/>
          <cell r="AJ10793"/>
          <cell r="AK10793"/>
          <cell r="AL10793"/>
          <cell r="AM10793"/>
          <cell r="AN10793"/>
          <cell r="AO10793"/>
          <cell r="AP10793"/>
          <cell r="AQ10793"/>
          <cell r="AR10793"/>
          <cell r="AS10793"/>
        </row>
        <row r="10794">
          <cell r="A10794"/>
          <cell r="B10794"/>
          <cell r="C10794"/>
          <cell r="D10794"/>
          <cell r="E10794"/>
          <cell r="F10794"/>
          <cell r="G10794"/>
          <cell r="H10794"/>
          <cell r="I10794"/>
          <cell r="J10794"/>
          <cell r="K10794"/>
          <cell r="L10794"/>
          <cell r="M10794"/>
          <cell r="N10794"/>
          <cell r="O10794"/>
          <cell r="P10794"/>
          <cell r="Q10794"/>
          <cell r="R10794"/>
          <cell r="S10794"/>
          <cell r="T10794"/>
          <cell r="U10794"/>
          <cell r="V10794"/>
          <cell r="W10794"/>
          <cell r="X10794"/>
          <cell r="Y10794"/>
          <cell r="Z10794"/>
          <cell r="AA10794"/>
          <cell r="AB10794"/>
          <cell r="AC10794"/>
          <cell r="AD10794"/>
          <cell r="AE10794"/>
          <cell r="AF10794"/>
          <cell r="AG10794"/>
          <cell r="AH10794"/>
          <cell r="AI10794"/>
          <cell r="AJ10794"/>
          <cell r="AK10794"/>
          <cell r="AL10794"/>
          <cell r="AM10794"/>
          <cell r="AN10794"/>
          <cell r="AO10794"/>
          <cell r="AP10794"/>
          <cell r="AQ10794"/>
          <cell r="AR10794"/>
          <cell r="AS10794"/>
        </row>
        <row r="10795">
          <cell r="A10795"/>
          <cell r="B10795"/>
          <cell r="C10795"/>
          <cell r="D10795"/>
          <cell r="E10795"/>
          <cell r="F10795"/>
          <cell r="G10795"/>
          <cell r="H10795"/>
          <cell r="I10795"/>
          <cell r="J10795"/>
          <cell r="K10795"/>
          <cell r="L10795"/>
          <cell r="M10795"/>
          <cell r="N10795"/>
          <cell r="O10795"/>
          <cell r="P10795"/>
          <cell r="Q10795"/>
          <cell r="R10795"/>
          <cell r="S10795"/>
          <cell r="T10795"/>
          <cell r="U10795"/>
          <cell r="V10795"/>
          <cell r="W10795"/>
          <cell r="X10795"/>
          <cell r="Y10795"/>
          <cell r="Z10795"/>
          <cell r="AA10795"/>
          <cell r="AB10795"/>
          <cell r="AC10795"/>
          <cell r="AD10795"/>
          <cell r="AE10795"/>
          <cell r="AF10795"/>
          <cell r="AG10795"/>
          <cell r="AH10795"/>
          <cell r="AI10795"/>
          <cell r="AJ10795"/>
          <cell r="AK10795"/>
          <cell r="AL10795"/>
          <cell r="AM10795"/>
          <cell r="AN10795"/>
          <cell r="AO10795"/>
          <cell r="AP10795"/>
          <cell r="AQ10795"/>
          <cell r="AR10795"/>
          <cell r="AS10795"/>
        </row>
        <row r="10796">
          <cell r="A10796"/>
          <cell r="B10796"/>
          <cell r="C10796"/>
          <cell r="D10796"/>
          <cell r="E10796"/>
          <cell r="F10796"/>
          <cell r="G10796"/>
          <cell r="H10796"/>
          <cell r="I10796"/>
          <cell r="J10796"/>
          <cell r="K10796"/>
          <cell r="L10796"/>
          <cell r="M10796"/>
          <cell r="N10796"/>
          <cell r="O10796"/>
          <cell r="P10796"/>
          <cell r="Q10796"/>
          <cell r="R10796"/>
          <cell r="S10796"/>
          <cell r="T10796"/>
          <cell r="U10796"/>
          <cell r="V10796"/>
          <cell r="W10796"/>
          <cell r="X10796"/>
          <cell r="Y10796"/>
          <cell r="Z10796"/>
          <cell r="AA10796"/>
          <cell r="AB10796"/>
          <cell r="AC10796"/>
          <cell r="AD10796"/>
          <cell r="AE10796"/>
          <cell r="AF10796"/>
          <cell r="AG10796"/>
          <cell r="AH10796"/>
          <cell r="AI10796"/>
          <cell r="AJ10796"/>
          <cell r="AK10796"/>
          <cell r="AL10796"/>
          <cell r="AM10796"/>
          <cell r="AN10796"/>
          <cell r="AO10796"/>
          <cell r="AP10796"/>
          <cell r="AQ10796"/>
          <cell r="AR10796"/>
          <cell r="AS10796"/>
        </row>
        <row r="10797">
          <cell r="A10797"/>
          <cell r="B10797"/>
          <cell r="C10797"/>
          <cell r="D10797"/>
          <cell r="E10797"/>
          <cell r="F10797"/>
          <cell r="G10797"/>
          <cell r="H10797"/>
          <cell r="I10797"/>
          <cell r="J10797"/>
          <cell r="K10797"/>
          <cell r="L10797"/>
          <cell r="M10797"/>
          <cell r="N10797"/>
          <cell r="O10797"/>
          <cell r="P10797"/>
          <cell r="Q10797"/>
          <cell r="R10797"/>
          <cell r="S10797"/>
          <cell r="T10797"/>
          <cell r="U10797"/>
          <cell r="V10797"/>
          <cell r="W10797"/>
          <cell r="X10797"/>
          <cell r="Y10797"/>
          <cell r="Z10797"/>
          <cell r="AA10797"/>
          <cell r="AB10797"/>
          <cell r="AC10797"/>
          <cell r="AD10797"/>
          <cell r="AE10797"/>
          <cell r="AF10797"/>
          <cell r="AG10797"/>
          <cell r="AH10797"/>
          <cell r="AI10797"/>
          <cell r="AJ10797"/>
          <cell r="AK10797"/>
          <cell r="AL10797"/>
          <cell r="AM10797"/>
          <cell r="AN10797"/>
          <cell r="AO10797"/>
          <cell r="AP10797"/>
          <cell r="AQ10797"/>
          <cell r="AR10797"/>
          <cell r="AS10797"/>
        </row>
        <row r="10798">
          <cell r="A10798"/>
          <cell r="B10798"/>
          <cell r="C10798"/>
          <cell r="D10798"/>
          <cell r="E10798"/>
          <cell r="F10798"/>
          <cell r="G10798"/>
          <cell r="H10798"/>
          <cell r="I10798"/>
          <cell r="J10798"/>
          <cell r="K10798"/>
          <cell r="L10798"/>
          <cell r="M10798"/>
          <cell r="N10798"/>
          <cell r="O10798"/>
          <cell r="P10798"/>
          <cell r="Q10798"/>
          <cell r="R10798"/>
          <cell r="S10798"/>
          <cell r="T10798"/>
          <cell r="U10798"/>
          <cell r="V10798"/>
          <cell r="W10798"/>
          <cell r="X10798"/>
          <cell r="Y10798"/>
          <cell r="Z10798"/>
          <cell r="AA10798"/>
          <cell r="AB10798"/>
          <cell r="AC10798"/>
          <cell r="AD10798"/>
          <cell r="AE10798"/>
          <cell r="AF10798"/>
          <cell r="AG10798"/>
          <cell r="AH10798"/>
          <cell r="AI10798"/>
          <cell r="AJ10798"/>
          <cell r="AK10798"/>
          <cell r="AL10798"/>
          <cell r="AM10798"/>
          <cell r="AN10798"/>
          <cell r="AO10798"/>
          <cell r="AP10798"/>
          <cell r="AQ10798"/>
          <cell r="AR10798"/>
          <cell r="AS10798"/>
        </row>
        <row r="10799">
          <cell r="A10799"/>
          <cell r="B10799"/>
          <cell r="C10799"/>
          <cell r="D10799"/>
          <cell r="E10799"/>
          <cell r="F10799"/>
          <cell r="G10799"/>
          <cell r="H10799"/>
          <cell r="I10799"/>
          <cell r="J10799"/>
          <cell r="K10799"/>
          <cell r="L10799"/>
          <cell r="M10799"/>
          <cell r="N10799"/>
          <cell r="O10799"/>
          <cell r="P10799"/>
          <cell r="Q10799"/>
          <cell r="R10799"/>
          <cell r="S10799"/>
          <cell r="T10799"/>
          <cell r="U10799"/>
          <cell r="V10799"/>
          <cell r="W10799"/>
          <cell r="X10799"/>
          <cell r="Y10799"/>
          <cell r="Z10799"/>
          <cell r="AA10799"/>
          <cell r="AB10799"/>
          <cell r="AC10799"/>
          <cell r="AD10799"/>
          <cell r="AE10799"/>
          <cell r="AF10799"/>
          <cell r="AG10799"/>
          <cell r="AH10799"/>
          <cell r="AI10799"/>
          <cell r="AJ10799"/>
          <cell r="AK10799"/>
          <cell r="AL10799"/>
          <cell r="AM10799"/>
          <cell r="AN10799"/>
          <cell r="AO10799"/>
          <cell r="AP10799"/>
          <cell r="AQ10799"/>
          <cell r="AR10799"/>
          <cell r="AS10799"/>
        </row>
        <row r="10800">
          <cell r="A10800"/>
          <cell r="B10800"/>
          <cell r="C10800"/>
          <cell r="D10800"/>
          <cell r="E10800"/>
          <cell r="F10800"/>
          <cell r="G10800"/>
          <cell r="H10800"/>
          <cell r="I10800"/>
          <cell r="J10800"/>
          <cell r="K10800"/>
          <cell r="L10800"/>
          <cell r="M10800"/>
          <cell r="N10800"/>
          <cell r="O10800"/>
          <cell r="P10800"/>
          <cell r="Q10800"/>
          <cell r="R10800"/>
          <cell r="S10800"/>
          <cell r="T10800"/>
          <cell r="U10800"/>
          <cell r="V10800"/>
          <cell r="W10800"/>
          <cell r="X10800"/>
          <cell r="Y10800"/>
          <cell r="Z10800"/>
          <cell r="AA10800"/>
          <cell r="AB10800"/>
          <cell r="AC10800"/>
          <cell r="AD10800"/>
          <cell r="AE10800"/>
          <cell r="AF10800"/>
          <cell r="AG10800"/>
          <cell r="AH10800"/>
          <cell r="AI10800"/>
          <cell r="AJ10800"/>
          <cell r="AK10800"/>
          <cell r="AL10800"/>
          <cell r="AM10800"/>
          <cell r="AN10800"/>
          <cell r="AO10800"/>
          <cell r="AP10800"/>
          <cell r="AQ10800"/>
          <cell r="AR10800"/>
          <cell r="AS10800"/>
        </row>
        <row r="10801">
          <cell r="A10801"/>
          <cell r="B10801"/>
          <cell r="C10801"/>
          <cell r="D10801"/>
          <cell r="E10801"/>
          <cell r="F10801"/>
          <cell r="G10801"/>
          <cell r="H10801"/>
          <cell r="I10801"/>
          <cell r="J10801"/>
          <cell r="K10801"/>
          <cell r="L10801"/>
          <cell r="M10801"/>
          <cell r="N10801"/>
          <cell r="O10801"/>
          <cell r="P10801"/>
          <cell r="Q10801"/>
          <cell r="R10801"/>
          <cell r="S10801"/>
          <cell r="T10801"/>
          <cell r="U10801"/>
          <cell r="V10801"/>
          <cell r="W10801"/>
          <cell r="X10801"/>
          <cell r="Y10801"/>
          <cell r="Z10801"/>
          <cell r="AA10801"/>
          <cell r="AB10801"/>
          <cell r="AC10801"/>
          <cell r="AD10801"/>
          <cell r="AE10801"/>
          <cell r="AF10801"/>
          <cell r="AG10801"/>
          <cell r="AH10801"/>
          <cell r="AI10801"/>
          <cell r="AJ10801"/>
          <cell r="AK10801"/>
          <cell r="AL10801"/>
          <cell r="AM10801"/>
          <cell r="AN10801"/>
          <cell r="AO10801"/>
          <cell r="AP10801"/>
          <cell r="AQ10801"/>
          <cell r="AR10801"/>
          <cell r="AS10801"/>
        </row>
        <row r="10802">
          <cell r="A10802"/>
          <cell r="B10802"/>
          <cell r="C10802"/>
          <cell r="D10802"/>
          <cell r="E10802"/>
          <cell r="F10802"/>
          <cell r="G10802"/>
          <cell r="H10802"/>
          <cell r="I10802"/>
          <cell r="J10802"/>
          <cell r="K10802"/>
          <cell r="L10802"/>
          <cell r="M10802"/>
          <cell r="N10802"/>
          <cell r="O10802"/>
          <cell r="P10802"/>
          <cell r="Q10802"/>
          <cell r="R10802"/>
          <cell r="S10802"/>
          <cell r="T10802"/>
          <cell r="U10802"/>
          <cell r="V10802"/>
          <cell r="W10802"/>
          <cell r="X10802"/>
          <cell r="Y10802"/>
          <cell r="Z10802"/>
          <cell r="AA10802"/>
          <cell r="AB10802"/>
          <cell r="AC10802"/>
          <cell r="AD10802"/>
          <cell r="AE10802"/>
          <cell r="AF10802"/>
          <cell r="AG10802"/>
          <cell r="AH10802"/>
          <cell r="AI10802"/>
          <cell r="AJ10802"/>
          <cell r="AK10802"/>
          <cell r="AL10802"/>
          <cell r="AM10802"/>
          <cell r="AN10802"/>
          <cell r="AO10802"/>
          <cell r="AP10802"/>
          <cell r="AQ10802"/>
          <cell r="AR10802"/>
          <cell r="AS10802"/>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Main Menu"/>
      <sheetName val="Main Menu Tables"/>
      <sheetName val="Shortcut Menus"/>
      <sheetName val="Entering Data in a Range"/>
      <sheetName val="Non Contiguous Ranges"/>
      <sheetName val="Ctrl-Arrow Keys"/>
      <sheetName val="Selecting - Regions"/>
      <sheetName val="Selecting Ranges "/>
      <sheetName val="Quick Data Entry Ctrl-Enter"/>
      <sheetName val="Tracing Precedents &amp; Dependents"/>
      <sheetName val="Shortcut Keys Summary"/>
      <sheetName val="Filling - Left Mouse Button"/>
      <sheetName val="Filling - Right Mouse Button"/>
      <sheetName val="Fill Handle - Double Clicking"/>
      <sheetName val="Dates"/>
      <sheetName val="Sumif - Text Variable"/>
      <sheetName val="Sumif - Numeric Variable"/>
      <sheetName val="Vlookup - Exact Match"/>
      <sheetName val="Vlookup - Month Table"/>
      <sheetName val="Pivot Tables"/>
      <sheetName val="PT 1996 Budget"/>
      <sheetName val="PT 1996 Actual"/>
      <sheetName val="PT Budget 1997"/>
      <sheetName val="PT Actual 1997"/>
      <sheetName val="PT - Consolidated"/>
      <sheetName val="Lists - Subtotal Function"/>
      <sheetName val="Database Functions"/>
      <sheetName val="Text Functions"/>
      <sheetName val="Indirect Function - Dropdowns"/>
      <sheetName val="3D Summary"/>
      <sheetName val="3D Brisbane"/>
      <sheetName val="3D Cairns"/>
      <sheetName val="3D Townsville"/>
      <sheetName val="Customizing Toolbars -Styles"/>
      <sheetName val="Spreadsheet Design"/>
      <sheetName val="Email me with your feedback"/>
      <sheetName val="Module1"/>
      <sheetName val="Indirect Function _ Dropdowns"/>
      <sheetName val="D25KS"/>
      <sheetName val="Data"/>
      <sheetName val="Sum"/>
      <sheetName val="Main_Menu"/>
      <sheetName val="Main_Menu_Tables"/>
      <sheetName val="Shortcut_Menus"/>
      <sheetName val="Entering_Data_in_a_Range"/>
      <sheetName val="Non_Contiguous_Ranges"/>
      <sheetName val="Ctrl-Arrow_Keys"/>
      <sheetName val="Selecting_-_Regions"/>
      <sheetName val="Selecting_Ranges_"/>
      <sheetName val="Quick_Data_Entry_Ctrl-Enter"/>
      <sheetName val="Tracing_Precedents_&amp;_Dependents"/>
      <sheetName val="Shortcut_Keys_Summary"/>
      <sheetName val="Filling_-_Left_Mouse_Button"/>
      <sheetName val="Filling_-_Right_Mouse_Button"/>
      <sheetName val="Fill_Handle_-_Double_Clicking"/>
      <sheetName val="Sumif_-_Text_Variable"/>
      <sheetName val="Sumif_-_Numeric_Variable"/>
      <sheetName val="Vlookup_-_Exact_Match"/>
      <sheetName val="Vlookup_-_Month_Table"/>
      <sheetName val="Pivot_Tables"/>
      <sheetName val="PT_1996_Budget"/>
      <sheetName val="PT_1996_Actual"/>
      <sheetName val="PT_Budget_1997"/>
      <sheetName val="PT_Actual_1997"/>
      <sheetName val="PT_-_Consolidated"/>
      <sheetName val="Lists_-_Subtotal_Function"/>
      <sheetName val="Database_Functions"/>
      <sheetName val="Text_Functions"/>
      <sheetName val="Indirect_Function_-_Dropdowns"/>
      <sheetName val="3D_Summary"/>
      <sheetName val="3D_Brisbane"/>
      <sheetName val="3D_Cairns"/>
      <sheetName val="3D_Townsville"/>
      <sheetName val="Customizing_Toolbars_-Styles"/>
      <sheetName val="Spreadsheet_Design"/>
      <sheetName val="Email_me_with_your_feedback"/>
      <sheetName val="Indirect_Function___Dropdowns"/>
      <sheetName val="Main_Menu1"/>
      <sheetName val="Main_Menu_Tables1"/>
      <sheetName val="Shortcut_Menus1"/>
      <sheetName val="Entering_Data_in_a_Range1"/>
      <sheetName val="Non_Contiguous_Ranges1"/>
      <sheetName val="Ctrl-Arrow_Keys1"/>
      <sheetName val="Selecting_-_Regions1"/>
      <sheetName val="Selecting_Ranges_1"/>
      <sheetName val="Quick_Data_Entry_Ctrl-Enter1"/>
      <sheetName val="Tracing_Precedents_&amp;_Dependent1"/>
      <sheetName val="Shortcut_Keys_Summary1"/>
      <sheetName val="Filling_-_Left_Mouse_Button1"/>
      <sheetName val="Filling_-_Right_Mouse_Button1"/>
      <sheetName val="Fill_Handle_-_Double_Clicking1"/>
      <sheetName val="Sumif_-_Text_Variable1"/>
      <sheetName val="Sumif_-_Numeric_Variable1"/>
      <sheetName val="Vlookup_-_Exact_Match1"/>
      <sheetName val="Vlookup_-_Month_Table1"/>
      <sheetName val="Pivot_Tables1"/>
      <sheetName val="PT_1996_Budget1"/>
      <sheetName val="PT_1996_Actual1"/>
      <sheetName val="PT_Budget_19971"/>
      <sheetName val="PT_Actual_19971"/>
      <sheetName val="PT_-_Consolidated1"/>
      <sheetName val="Lists_-_Subtotal_Function1"/>
      <sheetName val="Database_Functions1"/>
      <sheetName val="Text_Functions1"/>
      <sheetName val="Indirect_Function_-_Dropdowns1"/>
      <sheetName val="3D_Summary1"/>
      <sheetName val="3D_Brisbane1"/>
      <sheetName val="3D_Cairns1"/>
      <sheetName val="3D_Townsville1"/>
      <sheetName val="Customizing_Toolbars_-Styles1"/>
      <sheetName val="Spreadsheet_Design1"/>
      <sheetName val="Email_me_with_your_feedback1"/>
      <sheetName val="Indirect_Function___Dropdowns1"/>
      <sheetName val="Summary"/>
      <sheetName val="Sheet3"/>
      <sheetName val="Data Validation"/>
      <sheetName val="Sales Rental"/>
      <sheetName val="Sales Parameter"/>
      <sheetName val="Equipment List"/>
      <sheetName val="CTRL"/>
      <sheetName val="Plant cost"/>
      <sheetName val="Acc.Publish"/>
      <sheetName val="Satui - Fleet Prod"/>
      <sheetName val="#REF"/>
      <sheetName val="DATABASE"/>
      <sheetName val="Account Coding - Revise"/>
      <sheetName val="Dozer"/>
      <sheetName val="Excavator"/>
      <sheetName val="DT coal"/>
      <sheetName val="DT ob"/>
      <sheetName val="Sales Mining"/>
      <sheetName val="SP"/>
      <sheetName val="Neraca"/>
      <sheetName val="base"/>
      <sheetName val="Assetdb"/>
      <sheetName val="PersList"/>
      <sheetName val="AssetPar"/>
      <sheetName val="Type Equipment"/>
      <sheetName val="PRODUCTION REPORTS"/>
      <sheetName val="BARGING-SHIPMENT"/>
      <sheetName val="Reserve-160120 SR15X"/>
      <sheetName val="Sheet1"/>
      <sheetName val="Main"/>
      <sheetName val="SOURCE"/>
      <sheetName val="Data Base"/>
      <sheetName val="SALES_SUMMARY"/>
      <sheetName val="D8R"/>
      <sheetName val="D9R"/>
      <sheetName val="785"/>
      <sheetName val="Indices"/>
      <sheetName val="shipping_program"/>
      <sheetName val="Main_Menu2"/>
      <sheetName val="Main_Menu_Tables2"/>
      <sheetName val="Shortcut_Menus2"/>
      <sheetName val="Entering_Data_in_a_Range2"/>
      <sheetName val="Non_Contiguous_Ranges2"/>
      <sheetName val="Ctrl-Arrow_Keys2"/>
      <sheetName val="Selecting_-_Regions2"/>
      <sheetName val="Selecting_Ranges_2"/>
      <sheetName val="Quick_Data_Entry_Ctrl-Enter2"/>
      <sheetName val="Tracing_Precedents_&amp;_Dependent2"/>
      <sheetName val="Shortcut_Keys_Summary2"/>
      <sheetName val="Filling_-_Left_Mouse_Button2"/>
      <sheetName val="Filling_-_Right_Mouse_Button2"/>
      <sheetName val="Fill_Handle_-_Double_Clicking2"/>
      <sheetName val="Sumif_-_Text_Variable2"/>
      <sheetName val="Sumif_-_Numeric_Variable2"/>
      <sheetName val="Vlookup_-_Exact_Match2"/>
      <sheetName val="Vlookup_-_Month_Table2"/>
      <sheetName val="Pivot_Tables2"/>
      <sheetName val="PT_1996_Budget2"/>
      <sheetName val="PT_1996_Actual2"/>
      <sheetName val="PT_Budget_19972"/>
      <sheetName val="PT_Actual_19972"/>
      <sheetName val="PT_-_Consolidated2"/>
      <sheetName val="Lists_-_Subtotal_Function2"/>
      <sheetName val="Database_Functions2"/>
      <sheetName val="Text_Functions2"/>
      <sheetName val="Indirect_Function_-_Dropdowns2"/>
      <sheetName val="3D_Summary2"/>
      <sheetName val="3D_Brisbane2"/>
      <sheetName val="3D_Cairns2"/>
      <sheetName val="3D_Townsville2"/>
      <sheetName val="Customizing_Toolbars_-Styles2"/>
      <sheetName val="Spreadsheet_Design2"/>
      <sheetName val="Email_me_with_your_feedback2"/>
      <sheetName val="Indirect_Function___Dropdowns2"/>
      <sheetName val="Sales_Rental"/>
      <sheetName val="Sales_Parameter"/>
      <sheetName val="Data_Validation"/>
      <sheetName val="DbCost"/>
      <sheetName val="Configuration"/>
      <sheetName val="AD"/>
      <sheetName val="Stock Port "/>
      <sheetName val="DISTANCE"/>
      <sheetName val="OB"/>
      <sheetName val="HSE"/>
      <sheetName val="LT"/>
      <sheetName val="RM"/>
      <sheetName val="OLIE"/>
      <sheetName val="Parameter"/>
      <sheetName val="day"/>
      <sheetName val="Loss time"/>
      <sheetName val="koeffisien"/>
      <sheetName val="HR Detail"/>
      <sheetName val="table dozer"/>
      <sheetName val="Test Depre"/>
      <sheetName val="Ref Formula"/>
      <sheetName val="Code"/>
      <sheetName val="Par"/>
      <sheetName val="Main_Menu3"/>
      <sheetName val="Main_Menu_Tables3"/>
      <sheetName val="Shortcut_Menus3"/>
      <sheetName val="Entering_Data_in_a_Range3"/>
      <sheetName val="Non_Contiguous_Ranges3"/>
      <sheetName val="Ctrl-Arrow_Keys3"/>
      <sheetName val="Selecting_-_Regions3"/>
      <sheetName val="Selecting_Ranges_3"/>
      <sheetName val="Quick_Data_Entry_Ctrl-Enter3"/>
      <sheetName val="Tracing_Precedents_&amp;_Dependent3"/>
      <sheetName val="Shortcut_Keys_Summary3"/>
      <sheetName val="Filling_-_Left_Mouse_Button3"/>
      <sheetName val="Filling_-_Right_Mouse_Button3"/>
      <sheetName val="Fill_Handle_-_Double_Clicking3"/>
      <sheetName val="Sumif_-_Text_Variable3"/>
      <sheetName val="Sumif_-_Numeric_Variable3"/>
      <sheetName val="Vlookup_-_Exact_Match3"/>
      <sheetName val="Vlookup_-_Month_Table3"/>
      <sheetName val="Pivot_Tables3"/>
      <sheetName val="PT_1996_Budget3"/>
      <sheetName val="PT_1996_Actual3"/>
      <sheetName val="PT_Budget_19973"/>
      <sheetName val="PT_Actual_19973"/>
      <sheetName val="PT_-_Consolidated3"/>
      <sheetName val="Lists_-_Subtotal_Function3"/>
      <sheetName val="Database_Functions3"/>
      <sheetName val="Text_Functions3"/>
      <sheetName val="Indirect_Function_-_Dropdowns3"/>
      <sheetName val="3D_Summary3"/>
      <sheetName val="3D_Brisbane3"/>
      <sheetName val="3D_Cairns3"/>
      <sheetName val="3D_Townsville3"/>
      <sheetName val="Customizing_Toolbars_-Styles3"/>
      <sheetName val="Spreadsheet_Design3"/>
      <sheetName val="Email_me_with_your_feedback3"/>
      <sheetName val="Indirect_Function___Dropdowns3"/>
      <sheetName val="Data_Base1"/>
      <sheetName val="Sales_Rental1"/>
      <sheetName val="Sales_Parameter1"/>
      <sheetName val="Data_Validation1"/>
      <sheetName val="Loss_time1"/>
      <sheetName val="Equipment_List1"/>
      <sheetName val="Data_Base"/>
      <sheetName val="Loss_time"/>
      <sheetName val="Equipment_List"/>
      <sheetName val="INPUTS"/>
      <sheetName val="Fill this out first___"/>
      <sheetName val="Non-Bangunan"/>
      <sheetName val="iwhard"/>
      <sheetName val="Update"/>
      <sheetName val="Index"/>
      <sheetName val="MATRIK"/>
      <sheetName val="Acc_Publish"/>
      <sheetName val="Satui_-_Fleet_Prod"/>
      <sheetName val="Forms"/>
      <sheetName val="Excavator Hours and Prod"/>
      <sheetName val="Drill Hours and Prod"/>
      <sheetName val="Truck Hours and Prod"/>
      <sheetName val="Set up &amp; Key Inputs"/>
      <sheetName val="BCRF"/>
      <sheetName val="Macros"/>
      <sheetName val="simulasi prod'ty"/>
      <sheetName val="List"/>
      <sheetName val="HRPar"/>
      <sheetName val="BLSP"/>
      <sheetName val="GeneralInfo"/>
      <sheetName val="COAL"/>
      <sheetName val="OVBD"/>
      <sheetName val="UNTP"/>
      <sheetName val="UNTQ"/>
      <sheetName val="UQPT"/>
      <sheetName val="STB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
          <cell r="J2" t="str">
            <v>Mining</v>
          </cell>
        </row>
        <row r="3">
          <cell r="J3" t="str">
            <v>Maintenance</v>
          </cell>
        </row>
        <row r="4">
          <cell r="J4" t="str">
            <v>Personnel</v>
          </cell>
        </row>
        <row r="5">
          <cell r="J5" t="str">
            <v>Accounts</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ow r="2">
          <cell r="J2" t="str">
            <v>Mining</v>
          </cell>
        </row>
      </sheetData>
      <sheetData sheetId="153">
        <row r="2">
          <cell r="J2" t="str">
            <v>Mining</v>
          </cell>
        </row>
      </sheetData>
      <sheetData sheetId="154"/>
      <sheetData sheetId="155"/>
      <sheetData sheetId="156">
        <row r="2">
          <cell r="J2" t="str">
            <v>Mining</v>
          </cell>
        </row>
      </sheetData>
      <sheetData sheetId="157">
        <row r="2">
          <cell r="J2" t="str">
            <v>Mining</v>
          </cell>
        </row>
      </sheetData>
      <sheetData sheetId="158">
        <row r="2">
          <cell r="J2" t="str">
            <v>Mining</v>
          </cell>
        </row>
      </sheetData>
      <sheetData sheetId="159"/>
      <sheetData sheetId="160"/>
      <sheetData sheetId="161"/>
      <sheetData sheetId="162"/>
      <sheetData sheetId="163"/>
      <sheetData sheetId="164"/>
      <sheetData sheetId="165"/>
      <sheetData sheetId="166"/>
      <sheetData sheetId="167"/>
      <sheetData sheetId="168"/>
      <sheetData sheetId="169">
        <row r="2">
          <cell r="J2" t="str">
            <v>Mining</v>
          </cell>
        </row>
      </sheetData>
      <sheetData sheetId="170">
        <row r="2">
          <cell r="J2" t="str">
            <v>Mining</v>
          </cell>
        </row>
      </sheetData>
      <sheetData sheetId="171">
        <row r="2">
          <cell r="J2" t="str">
            <v>Mining</v>
          </cell>
        </row>
      </sheetData>
      <sheetData sheetId="172">
        <row r="2">
          <cell r="J2" t="str">
            <v>Mining</v>
          </cell>
        </row>
      </sheetData>
      <sheetData sheetId="173"/>
      <sheetData sheetId="174"/>
      <sheetData sheetId="175"/>
      <sheetData sheetId="176"/>
      <sheetData sheetId="177"/>
      <sheetData sheetId="178">
        <row r="2">
          <cell r="J2" t="str">
            <v>Mining</v>
          </cell>
        </row>
      </sheetData>
      <sheetData sheetId="179" refreshError="1"/>
      <sheetData sheetId="180">
        <row r="2">
          <cell r="J2" t="str">
            <v>Mining</v>
          </cell>
        </row>
      </sheetData>
      <sheetData sheetId="181">
        <row r="2">
          <cell r="J2" t="str">
            <v>Mining</v>
          </cell>
        </row>
      </sheetData>
      <sheetData sheetId="182"/>
      <sheetData sheetId="183"/>
      <sheetData sheetId="184"/>
      <sheetData sheetId="185"/>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ngalon Summary"/>
      <sheetName val="Komatsu 630E "/>
      <sheetName val="CAT 777D 3PR "/>
      <sheetName val="Liebherr 994 "/>
      <sheetName val="Liebherr 984C"/>
      <sheetName val="Liebherr 984B"/>
      <sheetName val="CAT D10R_AKT"/>
      <sheetName val="CAT D11R_7PZ"/>
      <sheetName val="CAT 854G"/>
      <sheetName val="CAT 992G"/>
      <sheetName val="CAT 1T62G"/>
      <sheetName val="CAT 16H"/>
      <sheetName val="Komatsu HD785-3"/>
      <sheetName val="Komatsu D375A-3"/>
      <sheetName val="Iveco Trucks"/>
      <sheetName val="Light Vehicle"/>
      <sheetName val="CAT D10R_3KR"/>
      <sheetName val="Liebherr KL2450"/>
      <sheetName val="O&amp;K RH120"/>
      <sheetName val="comp code"/>
      <sheetName val="BD Code"/>
      <sheetName val="current"/>
      <sheetName val="REPORT01"/>
      <sheetName val="DRILLBLAST"/>
      <sheetName val="ACT HAUL"/>
      <sheetName val="ACT OB"/>
      <sheetName val="ACT COAL"/>
      <sheetName val="COAL CRUSH PLAN"/>
      <sheetName val=" COAL MINE PLAN"/>
      <sheetName val="ACT DIRTY COAL"/>
      <sheetName val=" OB PLAN"/>
      <sheetName val="Ktd"/>
      <sheetName val="Rain &amp; Slippery Method"/>
      <sheetName val="Lists"/>
      <sheetName val="HIDE IT"/>
      <sheetName val="Opor daily prod"/>
      <sheetName val="DATA"/>
      <sheetName val="KPI"/>
      <sheetName val="Busang1"/>
      <sheetName val="Busang2"/>
      <sheetName val="Busang3"/>
      <sheetName val="Jonggon1"/>
      <sheetName val="Jonggon2"/>
      <sheetName val="Jonggon3"/>
      <sheetName val="Remarks"/>
      <sheetName val="Input"/>
      <sheetName val="Coal"/>
      <sheetName val="Block"/>
      <sheetName val="CondDaily"/>
      <sheetName val="epei "/>
      <sheetName val="Input2"/>
      <sheetName val="DaiRep"/>
      <sheetName val="Safety"/>
      <sheetName val="CondMonthly"/>
      <sheetName val="Weather"/>
      <sheetName val="RF"/>
      <sheetName val="Code"/>
      <sheetName val="AssetDB"/>
      <sheetName val="HRS"/>
      <sheetName val="EQL"/>
      <sheetName val="MDB"/>
      <sheetName val="ITRate"/>
      <sheetName val="VHCRate"/>
      <sheetName val="FH 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P (5)"/>
      <sheetName val="SPM (1195.2)"/>
      <sheetName val="SPM (1195.1)"/>
      <sheetName val="INDUK (BELI)"/>
      <sheetName val="Sheet3"/>
      <sheetName val="INDUK"/>
      <sheetName val="BIODATA"/>
      <sheetName val="HAL"/>
      <sheetName val="Sheet1 (2)"/>
      <sheetName val="Sheet1"/>
      <sheetName val="DEPAN"/>
      <sheetName val="LAMP. A3"/>
      <sheetName val="data"/>
      <sheetName val="REKAP B2, B4"/>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ow r="3">
          <cell r="P3">
            <v>0</v>
          </cell>
          <cell r="Q3" t="str">
            <v>Kliwon</v>
          </cell>
          <cell r="R3" t="str">
            <v>Sabtu</v>
          </cell>
        </row>
        <row r="4">
          <cell r="P4">
            <v>1</v>
          </cell>
          <cell r="Q4" t="str">
            <v>Legi</v>
          </cell>
          <cell r="R4" t="str">
            <v>Minggu</v>
          </cell>
        </row>
        <row r="5">
          <cell r="P5">
            <v>2</v>
          </cell>
          <cell r="Q5" t="str">
            <v>Paing</v>
          </cell>
          <cell r="R5" t="str">
            <v>Senin</v>
          </cell>
        </row>
        <row r="6">
          <cell r="P6">
            <v>3</v>
          </cell>
          <cell r="Q6" t="str">
            <v>Pon</v>
          </cell>
          <cell r="R6" t="str">
            <v>Selasa</v>
          </cell>
        </row>
        <row r="7">
          <cell r="P7">
            <v>4</v>
          </cell>
          <cell r="Q7" t="str">
            <v>Wage</v>
          </cell>
          <cell r="R7" t="str">
            <v>Rabu</v>
          </cell>
        </row>
        <row r="8">
          <cell r="P8">
            <v>5</v>
          </cell>
          <cell r="R8" t="str">
            <v>Kamis</v>
          </cell>
        </row>
        <row r="9">
          <cell r="P9">
            <v>6</v>
          </cell>
          <cell r="R9" t="str">
            <v>Jum'at</v>
          </cell>
        </row>
      </sheetData>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od_Statistics"/>
      <sheetName val="Prime_Op_Costs"/>
      <sheetName val="Cash Costs"/>
      <sheetName val="Unit Cost Summary"/>
      <sheetName val="Statement Earning"/>
      <sheetName val="Balance Sheet"/>
      <sheetName val="Statement Of Cash Flows"/>
      <sheetName val="Capital Expenditure"/>
      <sheetName val="Supplies Analysis"/>
      <sheetName val="Unit Cash Costs"/>
      <sheetName val="Productivity"/>
      <sheetName val="Unit Cost _Table"/>
      <sheetName val="Unit Cost _Table (2)"/>
      <sheetName val="Safety"/>
      <sheetName val="Mine"/>
      <sheetName val="Process"/>
      <sheetName val="Personalia"/>
      <sheetName val="Process_Energy QTR"/>
      <sheetName val="Utilities"/>
      <sheetName val="Warehouse"/>
      <sheetName val="Engineering"/>
      <sheetName val="Graphics"/>
      <sheetName val="Module1"/>
      <sheetName val="Module3"/>
      <sheetName val="Page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REGISTER"/>
      <sheetName val="Parameter"/>
      <sheetName val="Sheet5"/>
      <sheetName val="Exchange Rates Jisdor"/>
      <sheetName val="SPO"/>
      <sheetName val="PA MON1"/>
      <sheetName val="PA MON2"/>
      <sheetName val="PA MON3"/>
      <sheetName val="PA UA EWH"/>
      <sheetName val="MF MON1"/>
      <sheetName val="MF MON2"/>
      <sheetName val="MF MON3"/>
      <sheetName val="PROD OB"/>
      <sheetName val="MatBal"/>
      <sheetName val="MF CG1"/>
      <sheetName val="MF CG2"/>
      <sheetName val="MF CG3"/>
      <sheetName val="PROD COAL"/>
      <sheetName val="Summary Target"/>
      <sheetName val="Dozer Support"/>
      <sheetName val="Pivot Tabel"/>
      <sheetName val="Chart"/>
      <sheetName val="Colour"/>
      <sheetName val="Fuel Burn"/>
      <sheetName val="Fuel Consumption"/>
      <sheetName val="ABF"/>
      <sheetName val="Fuel Ratio"/>
      <sheetName val="MPP"/>
      <sheetName val="MP HC"/>
      <sheetName val="Check MP"/>
      <sheetName val="CPH"/>
      <sheetName val="Revenue Projection"/>
      <sheetName val="PNL"/>
      <sheetName val="Adj Rate"/>
      <sheetName val="Sheet4"/>
      <sheetName val="Forecast Excel 3mrp Ags_Oct25"/>
    </sheetNames>
    <definedNames>
      <definedName name="RecalculateWorkbook"/>
    </definedNames>
    <sheetDataSet>
      <sheetData sheetId="0"/>
      <sheetData sheetId="1"/>
      <sheetData sheetId="2"/>
      <sheetData sheetId="3"/>
      <sheetData sheetId="4"/>
      <sheetData sheetId="5">
        <row r="9">
          <cell r="G9">
            <v>24</v>
          </cell>
        </row>
      </sheetData>
      <sheetData sheetId="6"/>
      <sheetData sheetId="7"/>
      <sheetData sheetId="8"/>
      <sheetData sheetId="9"/>
      <sheetData sheetId="10">
        <row r="1">
          <cell r="B1" t="str">
            <v>Aug 25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
      <sheetName val="Tyre"/>
      <sheetName val="Cap"/>
      <sheetName val="Cost Data"/>
      <sheetName val="A"/>
      <sheetName val="C"/>
      <sheetName val="D"/>
      <sheetName val="F"/>
      <sheetName val="G"/>
      <sheetName val="M"/>
      <sheetName val="R"/>
      <sheetName val="S"/>
      <sheetName val="T"/>
      <sheetName val="U"/>
    </sheetNames>
    <sheetDataSet>
      <sheetData sheetId="0" refreshError="1">
        <row r="3">
          <cell r="B3" t="str">
            <v xml:space="preserve">320C </v>
          </cell>
          <cell r="C3">
            <v>138</v>
          </cell>
        </row>
        <row r="4">
          <cell r="B4" t="str">
            <v>325B</v>
          </cell>
          <cell r="C4">
            <v>168</v>
          </cell>
        </row>
        <row r="5">
          <cell r="B5" t="str">
            <v>330CL</v>
          </cell>
          <cell r="C5">
            <v>222</v>
          </cell>
        </row>
        <row r="6">
          <cell r="B6" t="str">
            <v>345B</v>
          </cell>
          <cell r="C6">
            <v>321</v>
          </cell>
        </row>
        <row r="7">
          <cell r="B7" t="str">
            <v>365B</v>
          </cell>
          <cell r="C7">
            <v>385</v>
          </cell>
        </row>
        <row r="8">
          <cell r="B8" t="str">
            <v>375B</v>
          </cell>
          <cell r="C8">
            <v>428</v>
          </cell>
        </row>
        <row r="9">
          <cell r="B9" t="str">
            <v>385B</v>
          </cell>
          <cell r="C9">
            <v>513</v>
          </cell>
        </row>
        <row r="10">
          <cell r="B10">
            <v>5080</v>
          </cell>
          <cell r="C10">
            <v>455</v>
          </cell>
        </row>
        <row r="11">
          <cell r="B11" t="str">
            <v>5110B</v>
          </cell>
          <cell r="C11">
            <v>696</v>
          </cell>
        </row>
        <row r="12">
          <cell r="B12" t="str">
            <v>5130B</v>
          </cell>
          <cell r="C12">
            <v>800</v>
          </cell>
        </row>
        <row r="13">
          <cell r="B13">
            <v>5230</v>
          </cell>
          <cell r="C13">
            <v>1575</v>
          </cell>
        </row>
        <row r="18">
          <cell r="B18" t="str">
            <v>PC200</v>
          </cell>
          <cell r="C18">
            <v>135</v>
          </cell>
        </row>
        <row r="19">
          <cell r="B19" t="str">
            <v>PC300</v>
          </cell>
          <cell r="C19">
            <v>232</v>
          </cell>
        </row>
        <row r="20">
          <cell r="B20" t="str">
            <v>PC400</v>
          </cell>
          <cell r="C20">
            <v>306</v>
          </cell>
        </row>
        <row r="21">
          <cell r="B21" t="str">
            <v>PC650</v>
          </cell>
          <cell r="C21">
            <v>404</v>
          </cell>
        </row>
        <row r="22">
          <cell r="B22" t="str">
            <v>PC750</v>
          </cell>
          <cell r="C22">
            <v>444</v>
          </cell>
        </row>
        <row r="23">
          <cell r="B23" t="str">
            <v>PC800</v>
          </cell>
          <cell r="C23">
            <v>444</v>
          </cell>
        </row>
        <row r="24">
          <cell r="B24" t="str">
            <v>PC1000</v>
          </cell>
          <cell r="C24">
            <v>542</v>
          </cell>
        </row>
        <row r="25">
          <cell r="B25" t="str">
            <v>PC1100</v>
          </cell>
          <cell r="C25">
            <v>611</v>
          </cell>
        </row>
        <row r="26">
          <cell r="B26" t="str">
            <v>PC1250</v>
          </cell>
          <cell r="C26">
            <v>651</v>
          </cell>
        </row>
        <row r="27">
          <cell r="B27" t="str">
            <v>PC1400</v>
          </cell>
          <cell r="C27">
            <v>757</v>
          </cell>
        </row>
        <row r="28">
          <cell r="B28" t="str">
            <v>PC1600</v>
          </cell>
          <cell r="C28">
            <v>848</v>
          </cell>
        </row>
        <row r="29">
          <cell r="B29" t="str">
            <v>PC1800</v>
          </cell>
          <cell r="C29">
            <v>908</v>
          </cell>
        </row>
        <row r="30">
          <cell r="B30" t="str">
            <v>PC3000</v>
          </cell>
          <cell r="C30">
            <v>1260</v>
          </cell>
        </row>
        <row r="31">
          <cell r="B31" t="str">
            <v>PC4000</v>
          </cell>
          <cell r="C31">
            <v>1875</v>
          </cell>
        </row>
        <row r="32">
          <cell r="B32" t="str">
            <v>EX200</v>
          </cell>
          <cell r="C32">
            <v>123.28</v>
          </cell>
        </row>
        <row r="33">
          <cell r="B33" t="str">
            <v>EX400</v>
          </cell>
          <cell r="C33">
            <v>221</v>
          </cell>
        </row>
        <row r="34">
          <cell r="B34" t="str">
            <v>EX800</v>
          </cell>
        </row>
        <row r="35">
          <cell r="B35" t="str">
            <v>EX1100</v>
          </cell>
        </row>
        <row r="36">
          <cell r="B36" t="str">
            <v>EX1200</v>
          </cell>
          <cell r="C36">
            <v>671</v>
          </cell>
        </row>
        <row r="37">
          <cell r="B37" t="str">
            <v>EX1800</v>
          </cell>
        </row>
        <row r="38">
          <cell r="B38" t="str">
            <v>EX2500</v>
          </cell>
        </row>
        <row r="39">
          <cell r="B39" t="str">
            <v>EX3500</v>
          </cell>
          <cell r="C39">
            <v>1760</v>
          </cell>
        </row>
        <row r="40">
          <cell r="B40" t="str">
            <v>R962</v>
          </cell>
          <cell r="C40">
            <v>261</v>
          </cell>
        </row>
        <row r="41">
          <cell r="B41" t="str">
            <v>R974</v>
          </cell>
          <cell r="C41">
            <v>382</v>
          </cell>
        </row>
        <row r="42">
          <cell r="B42" t="str">
            <v>R984B</v>
          </cell>
          <cell r="C42">
            <v>680</v>
          </cell>
        </row>
        <row r="43">
          <cell r="B43" t="str">
            <v>R992</v>
          </cell>
          <cell r="C43">
            <v>782</v>
          </cell>
        </row>
        <row r="44">
          <cell r="B44" t="str">
            <v>R994</v>
          </cell>
          <cell r="C44">
            <v>990</v>
          </cell>
        </row>
        <row r="45">
          <cell r="B45" t="str">
            <v>R995</v>
          </cell>
        </row>
        <row r="46">
          <cell r="B46" t="str">
            <v>R996</v>
          </cell>
        </row>
        <row r="47">
          <cell r="B47" t="str">
            <v>RH30</v>
          </cell>
          <cell r="C47">
            <v>348</v>
          </cell>
        </row>
        <row r="48">
          <cell r="B48" t="str">
            <v>RH40</v>
          </cell>
          <cell r="C48">
            <v>496</v>
          </cell>
        </row>
        <row r="49">
          <cell r="B49" t="str">
            <v>RH40E</v>
          </cell>
          <cell r="C49">
            <v>607</v>
          </cell>
        </row>
        <row r="50">
          <cell r="B50" t="str">
            <v>RH70</v>
          </cell>
        </row>
        <row r="51">
          <cell r="B51" t="str">
            <v>RH80</v>
          </cell>
        </row>
        <row r="52">
          <cell r="B52" t="str">
            <v>RH100</v>
          </cell>
        </row>
        <row r="53">
          <cell r="B53" t="str">
            <v>RH120</v>
          </cell>
        </row>
        <row r="54">
          <cell r="B54" t="str">
            <v>RH170</v>
          </cell>
        </row>
        <row r="56">
          <cell r="B56" t="str">
            <v>EC210B</v>
          </cell>
          <cell r="C56">
            <v>159</v>
          </cell>
        </row>
        <row r="57">
          <cell r="B57" t="str">
            <v>EC290B</v>
          </cell>
          <cell r="C57">
            <v>205</v>
          </cell>
        </row>
        <row r="58">
          <cell r="B58" t="str">
            <v>EC460B</v>
          </cell>
          <cell r="C58">
            <v>321</v>
          </cell>
        </row>
        <row r="64">
          <cell r="B64" t="str">
            <v>O10</v>
          </cell>
          <cell r="C64">
            <v>9.5</v>
          </cell>
        </row>
        <row r="65">
          <cell r="B65" t="str">
            <v>O15</v>
          </cell>
          <cell r="C65">
            <v>12.5</v>
          </cell>
        </row>
        <row r="66">
          <cell r="B66" t="str">
            <v>130LC-V</v>
          </cell>
          <cell r="C66">
            <v>108</v>
          </cell>
        </row>
        <row r="67">
          <cell r="B67" t="str">
            <v>170LC-V</v>
          </cell>
          <cell r="C67">
            <v>116</v>
          </cell>
        </row>
        <row r="68">
          <cell r="B68" t="str">
            <v>290LC-V</v>
          </cell>
          <cell r="C68">
            <v>194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ll Ops Forecast"/>
      <sheetName val="Sheet3"/>
      <sheetName val="HP"/>
      <sheetName val="04 Jan"/>
      <sheetName val="Lists"/>
    </sheetNames>
    <sheetDataSet>
      <sheetData sheetId="0" refreshError="1">
        <row r="8">
          <cell r="B8">
            <v>2.2046199999999998</v>
          </cell>
        </row>
        <row r="12">
          <cell r="A12" t="str">
            <v>.\(1) FC SSP &amp; MPS-2002!SSP-[mmm]</v>
          </cell>
        </row>
      </sheetData>
      <sheetData sheetId="1" refreshError="1"/>
      <sheetData sheetId="2" refreshError="1"/>
      <sheetData sheetId="3" refreshError="1"/>
      <sheetData sheetId="4" refreshError="1"/>
      <sheetData sheetId="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aftar-isi"/>
      <sheetName val="BS"/>
      <sheetName val="PL"/>
      <sheetName val="CF"/>
      <sheetName val="EQ2"/>
      <sheetName val="Catlap"/>
      <sheetName val="AT 4"/>
      <sheetName val="PENJUALAN 5"/>
      <sheetName val="Sheet2"/>
      <sheetName val="database"/>
      <sheetName val="Mat-awal"/>
      <sheetName val="RF"/>
      <sheetName val="Consideration"/>
      <sheetName val="Risk Ass. Aproach"/>
      <sheetName val="Analytics"/>
      <sheetName val="WPL"/>
      <sheetName val="WBS"/>
      <sheetName val="LS-BS"/>
      <sheetName val="LS-PL"/>
      <sheetName val="SS-BS"/>
      <sheetName val="SS-PL"/>
    </sheetNames>
    <sheetDataSet>
      <sheetData sheetId="0"/>
      <sheetData sheetId="1"/>
      <sheetData sheetId="2"/>
      <sheetData sheetId="3"/>
      <sheetData sheetId="4"/>
      <sheetData sheetId="5"/>
      <sheetData sheetId="6"/>
      <sheetData sheetId="7"/>
      <sheetData sheetId="8"/>
      <sheetData sheetId="9"/>
      <sheetData sheetId="10">
        <row r="5">
          <cell r="D5" t="str">
            <v>PT CAHAYA ABADI LESTARI</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2)"/>
      <sheetName val="DATA"/>
      <sheetName val="JANUARI"/>
      <sheetName val="FEBRUARI"/>
      <sheetName val="MARET"/>
      <sheetName val="APRIL"/>
      <sheetName val="MEI"/>
      <sheetName val="JUNI"/>
      <sheetName val="JULI"/>
      <sheetName val="AGUSTUS"/>
      <sheetName val="SEPTEMBER"/>
      <sheetName val="OKTOBER"/>
      <sheetName val="NOPEMBER"/>
      <sheetName val="DESEMBER"/>
      <sheetName val="SPT MASA"/>
      <sheetName val="SSP (5)"/>
      <sheetName val="REKAP BULANAN"/>
      <sheetName val="EVALUASI"/>
      <sheetName val="21-A"/>
      <sheetName val="data-21-A"/>
      <sheetName val="21-A12"/>
    </sheetNames>
    <sheetDataSet>
      <sheetData sheetId="0">
        <row r="1">
          <cell r="T1">
            <v>1</v>
          </cell>
          <cell r="U1" t="str">
            <v>seribu</v>
          </cell>
        </row>
        <row r="5">
          <cell r="T5">
            <v>0</v>
          </cell>
        </row>
        <row r="6">
          <cell r="T6" t="str">
            <v>000</v>
          </cell>
          <cell r="U6" t="str">
            <v xml:space="preserve"> </v>
          </cell>
          <cell r="V6" t="str">
            <v xml:space="preserve"> </v>
          </cell>
        </row>
        <row r="7">
          <cell r="V7" t="str">
            <v xml:space="preserve"> </v>
          </cell>
        </row>
        <row r="8">
          <cell r="T8">
            <v>1</v>
          </cell>
          <cell r="U8" t="str">
            <v>Satu</v>
          </cell>
          <cell r="V8" t="str">
            <v>puluh</v>
          </cell>
        </row>
        <row r="9">
          <cell r="T9">
            <v>2</v>
          </cell>
          <cell r="U9" t="str">
            <v>Dua</v>
          </cell>
          <cell r="V9" t="str">
            <v>puluh</v>
          </cell>
          <cell r="W9" t="str">
            <v>ribu</v>
          </cell>
        </row>
        <row r="10">
          <cell r="T10">
            <v>3</v>
          </cell>
          <cell r="U10" t="str">
            <v>Tiga</v>
          </cell>
          <cell r="V10" t="str">
            <v>puluh</v>
          </cell>
          <cell r="W10" t="str">
            <v>ribu</v>
          </cell>
        </row>
        <row r="11">
          <cell r="T11">
            <v>4</v>
          </cell>
          <cell r="U11" t="str">
            <v>Empat</v>
          </cell>
          <cell r="V11" t="str">
            <v>puluh</v>
          </cell>
          <cell r="W11" t="str">
            <v>ribu</v>
          </cell>
        </row>
        <row r="12">
          <cell r="T12">
            <v>5</v>
          </cell>
          <cell r="U12" t="str">
            <v>Lima</v>
          </cell>
          <cell r="V12" t="str">
            <v>puluh</v>
          </cell>
          <cell r="W12" t="str">
            <v>ribu</v>
          </cell>
        </row>
        <row r="13">
          <cell r="T13">
            <v>6</v>
          </cell>
          <cell r="U13" t="str">
            <v>Enam</v>
          </cell>
          <cell r="V13" t="str">
            <v>puluh</v>
          </cell>
          <cell r="W13" t="str">
            <v>ribu</v>
          </cell>
        </row>
        <row r="14">
          <cell r="T14">
            <v>7</v>
          </cell>
          <cell r="U14" t="str">
            <v>Tujuh</v>
          </cell>
          <cell r="V14" t="str">
            <v>puluh</v>
          </cell>
          <cell r="W14" t="str">
            <v>ribu</v>
          </cell>
        </row>
        <row r="15">
          <cell r="T15">
            <v>8</v>
          </cell>
          <cell r="U15" t="str">
            <v>Delapan</v>
          </cell>
          <cell r="V15" t="str">
            <v>puluh</v>
          </cell>
          <cell r="W15" t="str">
            <v>ribu</v>
          </cell>
        </row>
        <row r="16">
          <cell r="T16">
            <v>9</v>
          </cell>
          <cell r="U16" t="str">
            <v>Sembilan</v>
          </cell>
          <cell r="V16" t="str">
            <v>puluh</v>
          </cell>
          <cell r="W16" t="str">
            <v>ribu</v>
          </cell>
        </row>
        <row r="17">
          <cell r="T17">
            <v>10</v>
          </cell>
          <cell r="U17" t="str">
            <v>Sepuluh</v>
          </cell>
          <cell r="W17" t="str">
            <v>ribu</v>
          </cell>
        </row>
        <row r="18">
          <cell r="T18">
            <v>11</v>
          </cell>
          <cell r="U18" t="str">
            <v>Sebelas</v>
          </cell>
          <cell r="W18" t="str">
            <v>ribu</v>
          </cell>
        </row>
        <row r="19">
          <cell r="T19">
            <v>12</v>
          </cell>
          <cell r="U19" t="str">
            <v>Dua belas</v>
          </cell>
          <cell r="W19" t="str">
            <v>ribu</v>
          </cell>
        </row>
        <row r="20">
          <cell r="T20">
            <v>13</v>
          </cell>
          <cell r="U20" t="str">
            <v>Tiga belas</v>
          </cell>
          <cell r="W20" t="str">
            <v>ribu</v>
          </cell>
        </row>
        <row r="21">
          <cell r="T21">
            <v>14</v>
          </cell>
          <cell r="U21" t="str">
            <v>Empat belas</v>
          </cell>
          <cell r="W21" t="str">
            <v>ribu</v>
          </cell>
        </row>
        <row r="22">
          <cell r="T22">
            <v>15</v>
          </cell>
          <cell r="U22" t="str">
            <v>Lima belas</v>
          </cell>
          <cell r="W22" t="str">
            <v>ribu</v>
          </cell>
        </row>
        <row r="23">
          <cell r="T23">
            <v>16</v>
          </cell>
          <cell r="U23" t="str">
            <v>Enam belas</v>
          </cell>
          <cell r="W23" t="str">
            <v>ribu</v>
          </cell>
        </row>
        <row r="24">
          <cell r="T24">
            <v>17</v>
          </cell>
          <cell r="U24" t="str">
            <v>Tujuh belas</v>
          </cell>
          <cell r="W24" t="str">
            <v>ribu</v>
          </cell>
        </row>
        <row r="25">
          <cell r="T25">
            <v>18</v>
          </cell>
          <cell r="U25" t="str">
            <v>Delapan belas</v>
          </cell>
          <cell r="W25" t="str">
            <v>ribu</v>
          </cell>
        </row>
        <row r="26">
          <cell r="T26">
            <v>19</v>
          </cell>
          <cell r="U26" t="str">
            <v>Sembilan belas</v>
          </cell>
          <cell r="W26" t="str">
            <v>ribu</v>
          </cell>
        </row>
        <row r="27">
          <cell r="T27">
            <v>20</v>
          </cell>
          <cell r="U27" t="str">
            <v xml:space="preserve">Dua puluh </v>
          </cell>
          <cell r="V27" t="str">
            <v>nm</v>
          </cell>
          <cell r="W27" t="str">
            <v>ribu</v>
          </cell>
        </row>
        <row r="28">
          <cell r="T28">
            <v>21</v>
          </cell>
          <cell r="U28" t="str">
            <v>Dua puluh Satu</v>
          </cell>
          <cell r="V28" t="str">
            <v>nm</v>
          </cell>
          <cell r="W28" t="str">
            <v>ribu</v>
          </cell>
        </row>
        <row r="29">
          <cell r="T29">
            <v>22</v>
          </cell>
          <cell r="U29" t="str">
            <v>Dua puluh Dua</v>
          </cell>
          <cell r="V29" t="str">
            <v>nm</v>
          </cell>
          <cell r="W29" t="str">
            <v>ribu</v>
          </cell>
        </row>
        <row r="30">
          <cell r="T30">
            <v>23</v>
          </cell>
          <cell r="U30" t="str">
            <v>Dua puluh Tiga</v>
          </cell>
          <cell r="V30" t="str">
            <v>nm</v>
          </cell>
          <cell r="W30" t="str">
            <v>ribu</v>
          </cell>
        </row>
        <row r="31">
          <cell r="T31">
            <v>24</v>
          </cell>
          <cell r="U31" t="str">
            <v>Dua puluh Empat</v>
          </cell>
          <cell r="V31" t="str">
            <v>nm</v>
          </cell>
          <cell r="W31" t="str">
            <v>ribu</v>
          </cell>
        </row>
        <row r="32">
          <cell r="T32">
            <v>25</v>
          </cell>
          <cell r="U32" t="str">
            <v>Dua puluh Lima</v>
          </cell>
          <cell r="V32" t="str">
            <v>nm</v>
          </cell>
          <cell r="W32" t="str">
            <v>ribu</v>
          </cell>
        </row>
        <row r="33">
          <cell r="T33">
            <v>26</v>
          </cell>
          <cell r="U33" t="str">
            <v>Dua puluh Enam</v>
          </cell>
          <cell r="V33" t="str">
            <v>nm</v>
          </cell>
          <cell r="W33" t="str">
            <v>ribu</v>
          </cell>
        </row>
        <row r="34">
          <cell r="T34">
            <v>27</v>
          </cell>
          <cell r="U34" t="str">
            <v>Dua puluh Tujuh</v>
          </cell>
          <cell r="V34" t="str">
            <v>nm</v>
          </cell>
          <cell r="W34" t="str">
            <v>ribu</v>
          </cell>
        </row>
        <row r="35">
          <cell r="T35">
            <v>28</v>
          </cell>
          <cell r="U35" t="str">
            <v>Dua puluh Delapan</v>
          </cell>
          <cell r="V35" t="str">
            <v>nm</v>
          </cell>
          <cell r="W35" t="str">
            <v>ribu</v>
          </cell>
        </row>
        <row r="36">
          <cell r="T36">
            <v>29</v>
          </cell>
          <cell r="U36" t="str">
            <v>Dua puluh Sembilan</v>
          </cell>
          <cell r="V36" t="str">
            <v>nm</v>
          </cell>
          <cell r="W36" t="str">
            <v>ribu</v>
          </cell>
        </row>
        <row r="37">
          <cell r="T37">
            <v>30</v>
          </cell>
          <cell r="U37" t="str">
            <v xml:space="preserve">Tiga puluh </v>
          </cell>
          <cell r="V37" t="str">
            <v>nm</v>
          </cell>
          <cell r="W37" t="str">
            <v>ribu</v>
          </cell>
        </row>
        <row r="38">
          <cell r="T38">
            <v>31</v>
          </cell>
          <cell r="U38" t="str">
            <v>Tiga puluh Satu</v>
          </cell>
          <cell r="V38" t="str">
            <v>nm</v>
          </cell>
          <cell r="W38" t="str">
            <v>ribu</v>
          </cell>
        </row>
        <row r="39">
          <cell r="T39">
            <v>32</v>
          </cell>
          <cell r="U39" t="str">
            <v>Tiga puluh Dua</v>
          </cell>
          <cell r="V39" t="str">
            <v>nm</v>
          </cell>
          <cell r="W39" t="str">
            <v>ribu</v>
          </cell>
        </row>
        <row r="40">
          <cell r="T40">
            <v>33</v>
          </cell>
          <cell r="U40" t="str">
            <v>Tiga puluh Tiga</v>
          </cell>
          <cell r="V40" t="str">
            <v>nm</v>
          </cell>
          <cell r="W40" t="str">
            <v>ribu</v>
          </cell>
        </row>
        <row r="41">
          <cell r="T41">
            <v>34</v>
          </cell>
          <cell r="U41" t="str">
            <v>Tiga puluh Empat</v>
          </cell>
          <cell r="V41" t="str">
            <v>nm</v>
          </cell>
          <cell r="W41" t="str">
            <v>ribu</v>
          </cell>
        </row>
        <row r="42">
          <cell r="T42">
            <v>35</v>
          </cell>
          <cell r="U42" t="str">
            <v>Tiga puluh Lima</v>
          </cell>
          <cell r="V42" t="str">
            <v>nm</v>
          </cell>
          <cell r="W42" t="str">
            <v>ribu</v>
          </cell>
        </row>
        <row r="43">
          <cell r="T43">
            <v>36</v>
          </cell>
          <cell r="U43" t="str">
            <v>Tiga puluh Enam</v>
          </cell>
          <cell r="V43" t="str">
            <v>nm</v>
          </cell>
          <cell r="W43" t="str">
            <v>ribu</v>
          </cell>
        </row>
        <row r="44">
          <cell r="T44">
            <v>37</v>
          </cell>
          <cell r="U44" t="str">
            <v>Tiga puluh Tujuh</v>
          </cell>
          <cell r="V44" t="str">
            <v>nm</v>
          </cell>
          <cell r="W44" t="str">
            <v>ribu</v>
          </cell>
        </row>
        <row r="45">
          <cell r="T45">
            <v>38</v>
          </cell>
          <cell r="U45" t="str">
            <v>Tiga puluh Delapan</v>
          </cell>
          <cell r="V45" t="str">
            <v>nm</v>
          </cell>
          <cell r="W45" t="str">
            <v>ribu</v>
          </cell>
        </row>
        <row r="46">
          <cell r="T46">
            <v>39</v>
          </cell>
          <cell r="U46" t="str">
            <v>Tiga puluh Sembilan</v>
          </cell>
          <cell r="V46" t="str">
            <v>nm</v>
          </cell>
          <cell r="W46" t="str">
            <v>ribu</v>
          </cell>
        </row>
        <row r="47">
          <cell r="T47">
            <v>40</v>
          </cell>
          <cell r="U47" t="str">
            <v xml:space="preserve">Empat puluh </v>
          </cell>
          <cell r="V47" t="str">
            <v>nm</v>
          </cell>
          <cell r="W47" t="str">
            <v>ribu</v>
          </cell>
        </row>
        <row r="48">
          <cell r="T48">
            <v>41</v>
          </cell>
          <cell r="U48" t="str">
            <v>Empat puluh Satu</v>
          </cell>
          <cell r="V48" t="str">
            <v>nm</v>
          </cell>
          <cell r="W48" t="str">
            <v>ribu</v>
          </cell>
        </row>
        <row r="49">
          <cell r="T49">
            <v>42</v>
          </cell>
          <cell r="U49" t="str">
            <v>Empat puluh Dua</v>
          </cell>
          <cell r="V49" t="str">
            <v>nm</v>
          </cell>
          <cell r="W49" t="str">
            <v>ribu</v>
          </cell>
        </row>
        <row r="50">
          <cell r="T50">
            <v>43</v>
          </cell>
          <cell r="U50" t="str">
            <v>Empat puluh Tiga</v>
          </cell>
          <cell r="V50" t="str">
            <v>nm</v>
          </cell>
          <cell r="W50" t="str">
            <v>ribu</v>
          </cell>
        </row>
        <row r="51">
          <cell r="T51">
            <v>44</v>
          </cell>
          <cell r="U51" t="str">
            <v>Empat puluh Empat</v>
          </cell>
          <cell r="V51" t="str">
            <v>nm</v>
          </cell>
          <cell r="W51" t="str">
            <v>ribu</v>
          </cell>
        </row>
        <row r="52">
          <cell r="T52">
            <v>45</v>
          </cell>
          <cell r="U52" t="str">
            <v>Empat puluh Lima</v>
          </cell>
          <cell r="V52" t="str">
            <v>nm</v>
          </cell>
          <cell r="W52" t="str">
            <v>ribu</v>
          </cell>
        </row>
        <row r="53">
          <cell r="T53">
            <v>46</v>
          </cell>
          <cell r="U53" t="str">
            <v>Empat puluh Enam</v>
          </cell>
          <cell r="V53" t="str">
            <v>nm</v>
          </cell>
          <cell r="W53" t="str">
            <v>ribu</v>
          </cell>
        </row>
        <row r="54">
          <cell r="T54">
            <v>47</v>
          </cell>
          <cell r="U54" t="str">
            <v>Empat puluh Tujuh</v>
          </cell>
          <cell r="V54" t="str">
            <v>nm</v>
          </cell>
          <cell r="W54" t="str">
            <v>ribu</v>
          </cell>
        </row>
        <row r="55">
          <cell r="T55">
            <v>48</v>
          </cell>
          <cell r="U55" t="str">
            <v>Empat puluh Delapan</v>
          </cell>
          <cell r="V55" t="str">
            <v>nm</v>
          </cell>
          <cell r="W55" t="str">
            <v>ribu</v>
          </cell>
        </row>
        <row r="56">
          <cell r="T56">
            <v>49</v>
          </cell>
          <cell r="U56" t="str">
            <v>Empat puluh Sembilan</v>
          </cell>
          <cell r="V56" t="str">
            <v>nm</v>
          </cell>
          <cell r="W56" t="str">
            <v>ribu</v>
          </cell>
        </row>
        <row r="57">
          <cell r="T57">
            <v>50</v>
          </cell>
          <cell r="U57" t="str">
            <v xml:space="preserve">Lima puluh </v>
          </cell>
          <cell r="V57" t="str">
            <v>nm</v>
          </cell>
          <cell r="W57" t="str">
            <v>ribu</v>
          </cell>
        </row>
        <row r="58">
          <cell r="T58">
            <v>51</v>
          </cell>
          <cell r="U58" t="str">
            <v>Lima puluh Satu</v>
          </cell>
          <cell r="V58" t="str">
            <v>nm</v>
          </cell>
          <cell r="W58" t="str">
            <v>ribu</v>
          </cell>
        </row>
        <row r="59">
          <cell r="T59">
            <v>52</v>
          </cell>
          <cell r="U59" t="str">
            <v>Lima puluh Dua</v>
          </cell>
          <cell r="V59" t="str">
            <v>nm</v>
          </cell>
          <cell r="W59" t="str">
            <v>ribu</v>
          </cell>
        </row>
        <row r="60">
          <cell r="T60">
            <v>53</v>
          </cell>
          <cell r="U60" t="str">
            <v>Lima puluh Tiga</v>
          </cell>
          <cell r="V60" t="str">
            <v>nm</v>
          </cell>
          <cell r="W60" t="str">
            <v>ribu</v>
          </cell>
        </row>
        <row r="61">
          <cell r="T61">
            <v>54</v>
          </cell>
          <cell r="U61" t="str">
            <v>Lima puluh Empat</v>
          </cell>
          <cell r="V61" t="str">
            <v>nm</v>
          </cell>
          <cell r="W61" t="str">
            <v>ribu</v>
          </cell>
        </row>
        <row r="62">
          <cell r="T62">
            <v>55</v>
          </cell>
          <cell r="U62" t="str">
            <v>Lima puluh Lima</v>
          </cell>
          <cell r="V62" t="str">
            <v>nm</v>
          </cell>
          <cell r="W62" t="str">
            <v>ribu</v>
          </cell>
        </row>
        <row r="63">
          <cell r="T63">
            <v>56</v>
          </cell>
          <cell r="U63" t="str">
            <v>Lima puluh Enam</v>
          </cell>
          <cell r="V63" t="str">
            <v>nm</v>
          </cell>
          <cell r="W63" t="str">
            <v>ribu</v>
          </cell>
        </row>
        <row r="64">
          <cell r="T64">
            <v>57</v>
          </cell>
          <cell r="U64" t="str">
            <v>Lima puluh Tujuh</v>
          </cell>
          <cell r="V64" t="str">
            <v>nm</v>
          </cell>
          <cell r="W64" t="str">
            <v>ribu</v>
          </cell>
        </row>
        <row r="65">
          <cell r="T65">
            <v>58</v>
          </cell>
          <cell r="U65" t="str">
            <v>Lima puluh Delapan</v>
          </cell>
          <cell r="V65" t="str">
            <v>nm</v>
          </cell>
          <cell r="W65" t="str">
            <v>ribu</v>
          </cell>
        </row>
        <row r="66">
          <cell r="T66">
            <v>59</v>
          </cell>
          <cell r="U66" t="str">
            <v>Lima puluh Sembilan</v>
          </cell>
          <cell r="V66" t="str">
            <v>nm</v>
          </cell>
          <cell r="W66" t="str">
            <v>ribu</v>
          </cell>
        </row>
        <row r="67">
          <cell r="T67">
            <v>60</v>
          </cell>
          <cell r="U67" t="str">
            <v xml:space="preserve">Enam puluh </v>
          </cell>
          <cell r="V67" t="str">
            <v>nm</v>
          </cell>
          <cell r="W67" t="str">
            <v>ribu</v>
          </cell>
        </row>
        <row r="68">
          <cell r="T68">
            <v>61</v>
          </cell>
          <cell r="U68" t="str">
            <v>Enam puluh Satu</v>
          </cell>
          <cell r="V68" t="str">
            <v>nm</v>
          </cell>
          <cell r="W68" t="str">
            <v>ribu</v>
          </cell>
        </row>
        <row r="69">
          <cell r="T69">
            <v>62</v>
          </cell>
          <cell r="U69" t="str">
            <v>Enam puluh Dua</v>
          </cell>
          <cell r="V69" t="str">
            <v>nm</v>
          </cell>
          <cell r="W69" t="str">
            <v>ribu</v>
          </cell>
        </row>
        <row r="70">
          <cell r="T70">
            <v>63</v>
          </cell>
          <cell r="U70" t="str">
            <v>Enam puluh Tiga</v>
          </cell>
          <cell r="V70" t="str">
            <v>nm</v>
          </cell>
          <cell r="W70" t="str">
            <v>ribu</v>
          </cell>
        </row>
        <row r="71">
          <cell r="T71">
            <v>64</v>
          </cell>
          <cell r="U71" t="str">
            <v>Enam puluh Empat</v>
          </cell>
          <cell r="V71" t="str">
            <v>nm</v>
          </cell>
          <cell r="W71" t="str">
            <v>ribu</v>
          </cell>
        </row>
        <row r="72">
          <cell r="T72">
            <v>65</v>
          </cell>
          <cell r="U72" t="str">
            <v>Enam puluh Lima</v>
          </cell>
          <cell r="V72" t="str">
            <v>nm</v>
          </cell>
          <cell r="W72" t="str">
            <v>ribu</v>
          </cell>
        </row>
        <row r="73">
          <cell r="T73">
            <v>66</v>
          </cell>
          <cell r="U73" t="str">
            <v>Enam puluh Enam</v>
          </cell>
          <cell r="V73" t="str">
            <v>nm</v>
          </cell>
          <cell r="W73" t="str">
            <v>ribu</v>
          </cell>
        </row>
        <row r="74">
          <cell r="T74">
            <v>67</v>
          </cell>
          <cell r="U74" t="str">
            <v>Enam puluh Tujuh</v>
          </cell>
          <cell r="V74" t="str">
            <v>nm</v>
          </cell>
          <cell r="W74" t="str">
            <v>ribu</v>
          </cell>
        </row>
        <row r="75">
          <cell r="T75">
            <v>68</v>
          </cell>
          <cell r="U75" t="str">
            <v>Enam puluh Delapan</v>
          </cell>
          <cell r="V75" t="str">
            <v>nm</v>
          </cell>
          <cell r="W75" t="str">
            <v>ribu</v>
          </cell>
        </row>
        <row r="76">
          <cell r="T76">
            <v>69</v>
          </cell>
          <cell r="U76" t="str">
            <v>Enam puluh Sembilan</v>
          </cell>
          <cell r="V76" t="str">
            <v>nm</v>
          </cell>
          <cell r="W76" t="str">
            <v>ribu</v>
          </cell>
        </row>
        <row r="77">
          <cell r="T77">
            <v>70</v>
          </cell>
          <cell r="U77" t="str">
            <v xml:space="preserve">Tujuh puluh </v>
          </cell>
          <cell r="V77" t="str">
            <v>nm</v>
          </cell>
          <cell r="W77" t="str">
            <v>ribu</v>
          </cell>
        </row>
        <row r="78">
          <cell r="T78">
            <v>71</v>
          </cell>
          <cell r="U78" t="str">
            <v>Tujuh puluh Satu</v>
          </cell>
          <cell r="V78" t="str">
            <v>nm</v>
          </cell>
          <cell r="W78" t="str">
            <v>ribu</v>
          </cell>
        </row>
        <row r="79">
          <cell r="T79">
            <v>72</v>
          </cell>
          <cell r="U79" t="str">
            <v>Tujuh puluh Dua</v>
          </cell>
          <cell r="V79" t="str">
            <v>nm</v>
          </cell>
          <cell r="W79" t="str">
            <v>ribu</v>
          </cell>
        </row>
        <row r="80">
          <cell r="T80">
            <v>73</v>
          </cell>
          <cell r="U80" t="str">
            <v>Tujuh puluh Tiga</v>
          </cell>
          <cell r="V80" t="str">
            <v>nm</v>
          </cell>
          <cell r="W80" t="str">
            <v>ribu</v>
          </cell>
        </row>
        <row r="81">
          <cell r="T81">
            <v>74</v>
          </cell>
          <cell r="U81" t="str">
            <v>Tujuh puluh Empat</v>
          </cell>
          <cell r="V81" t="str">
            <v>nm</v>
          </cell>
          <cell r="W81" t="str">
            <v>ribu</v>
          </cell>
        </row>
        <row r="82">
          <cell r="T82">
            <v>75</v>
          </cell>
          <cell r="U82" t="str">
            <v>Tujuh puluh Lima</v>
          </cell>
          <cell r="V82" t="str">
            <v>nm</v>
          </cell>
          <cell r="W82" t="str">
            <v>ribu</v>
          </cell>
        </row>
        <row r="83">
          <cell r="T83">
            <v>76</v>
          </cell>
          <cell r="U83" t="str">
            <v>Tujuh puluh Enam</v>
          </cell>
          <cell r="V83" t="str">
            <v>nm</v>
          </cell>
          <cell r="W83" t="str">
            <v>ribu</v>
          </cell>
        </row>
        <row r="84">
          <cell r="T84">
            <v>77</v>
          </cell>
          <cell r="U84" t="str">
            <v>Tujuh puluh Tujuh</v>
          </cell>
          <cell r="V84" t="str">
            <v>nm</v>
          </cell>
          <cell r="W84" t="str">
            <v>ribu</v>
          </cell>
        </row>
        <row r="85">
          <cell r="T85">
            <v>78</v>
          </cell>
          <cell r="U85" t="str">
            <v>Tujuh puluh Delapan</v>
          </cell>
          <cell r="V85" t="str">
            <v>nm</v>
          </cell>
          <cell r="W85" t="str">
            <v>ribu</v>
          </cell>
        </row>
        <row r="86">
          <cell r="T86">
            <v>79</v>
          </cell>
          <cell r="U86" t="str">
            <v>Tujuh puluh Sembilan</v>
          </cell>
          <cell r="V86" t="str">
            <v>nm</v>
          </cell>
          <cell r="W86" t="str">
            <v>ribu</v>
          </cell>
        </row>
        <row r="87">
          <cell r="T87">
            <v>80</v>
          </cell>
          <cell r="U87" t="str">
            <v xml:space="preserve">Delapan puluh </v>
          </cell>
          <cell r="V87" t="str">
            <v>nm</v>
          </cell>
          <cell r="W87" t="str">
            <v>ribu</v>
          </cell>
        </row>
        <row r="88">
          <cell r="T88">
            <v>81</v>
          </cell>
          <cell r="U88" t="str">
            <v>Delapan puluh Satu</v>
          </cell>
          <cell r="V88" t="str">
            <v>nm</v>
          </cell>
          <cell r="W88" t="str">
            <v>ribu</v>
          </cell>
        </row>
        <row r="89">
          <cell r="T89">
            <v>82</v>
          </cell>
          <cell r="U89" t="str">
            <v>Delapan puluh Dua</v>
          </cell>
          <cell r="V89" t="str">
            <v>nm</v>
          </cell>
          <cell r="W89" t="str">
            <v>ribu</v>
          </cell>
        </row>
        <row r="90">
          <cell r="T90">
            <v>83</v>
          </cell>
          <cell r="U90" t="str">
            <v>Delapan puluh Tiga</v>
          </cell>
          <cell r="V90" t="str">
            <v>nm</v>
          </cell>
          <cell r="W90" t="str">
            <v>ribu</v>
          </cell>
        </row>
        <row r="91">
          <cell r="T91">
            <v>84</v>
          </cell>
          <cell r="U91" t="str">
            <v>Delapan puluh Empat</v>
          </cell>
          <cell r="V91" t="str">
            <v>nm</v>
          </cell>
          <cell r="W91" t="str">
            <v>ribu</v>
          </cell>
        </row>
        <row r="92">
          <cell r="T92">
            <v>85</v>
          </cell>
          <cell r="U92" t="str">
            <v>Delapan puluh Lima</v>
          </cell>
          <cell r="V92" t="str">
            <v>nm</v>
          </cell>
          <cell r="W92" t="str">
            <v>ribu</v>
          </cell>
        </row>
        <row r="93">
          <cell r="T93">
            <v>86</v>
          </cell>
          <cell r="U93" t="str">
            <v>Delapan puluh Enam</v>
          </cell>
          <cell r="V93" t="str">
            <v>nm</v>
          </cell>
          <cell r="W93" t="str">
            <v>ribu</v>
          </cell>
        </row>
        <row r="94">
          <cell r="T94">
            <v>87</v>
          </cell>
          <cell r="U94" t="str">
            <v>Delapan puluh Tujuh</v>
          </cell>
          <cell r="V94" t="str">
            <v>nm</v>
          </cell>
          <cell r="W94" t="str">
            <v>ribu</v>
          </cell>
        </row>
        <row r="95">
          <cell r="T95">
            <v>88</v>
          </cell>
          <cell r="U95" t="str">
            <v>Delapan puluh Delapan</v>
          </cell>
          <cell r="V95" t="str">
            <v>nm</v>
          </cell>
          <cell r="W95" t="str">
            <v>ribu</v>
          </cell>
        </row>
        <row r="96">
          <cell r="T96">
            <v>89</v>
          </cell>
          <cell r="U96" t="str">
            <v>Delapan puluh Sembilan</v>
          </cell>
          <cell r="V96" t="str">
            <v>nm</v>
          </cell>
          <cell r="W96" t="str">
            <v>ribu</v>
          </cell>
        </row>
        <row r="97">
          <cell r="T97">
            <v>90</v>
          </cell>
          <cell r="U97" t="str">
            <v xml:space="preserve">Sembilan puluh </v>
          </cell>
          <cell r="V97" t="str">
            <v>nm</v>
          </cell>
          <cell r="W97" t="str">
            <v>ribu</v>
          </cell>
        </row>
        <row r="98">
          <cell r="T98">
            <v>91</v>
          </cell>
          <cell r="U98" t="str">
            <v>Sembilan puluh Satu</v>
          </cell>
          <cell r="V98" t="str">
            <v>nm</v>
          </cell>
          <cell r="W98" t="str">
            <v>ribu</v>
          </cell>
        </row>
        <row r="99">
          <cell r="T99">
            <v>92</v>
          </cell>
          <cell r="U99" t="str">
            <v>Sembilan puluh Dua</v>
          </cell>
          <cell r="V99" t="str">
            <v>nm</v>
          </cell>
          <cell r="W99" t="str">
            <v>ribu</v>
          </cell>
        </row>
        <row r="100">
          <cell r="T100">
            <v>93</v>
          </cell>
          <cell r="U100" t="str">
            <v>Sembilan puluh Tiga</v>
          </cell>
          <cell r="V100" t="str">
            <v>nm</v>
          </cell>
          <cell r="W100" t="str">
            <v>ribu</v>
          </cell>
        </row>
        <row r="101">
          <cell r="T101">
            <v>94</v>
          </cell>
          <cell r="U101" t="str">
            <v>Sembilan puluh Empat</v>
          </cell>
          <cell r="V101" t="str">
            <v>nm</v>
          </cell>
          <cell r="W101" t="str">
            <v>ribu</v>
          </cell>
        </row>
        <row r="102">
          <cell r="T102">
            <v>95</v>
          </cell>
          <cell r="U102" t="str">
            <v>Sembilan puluh Lima</v>
          </cell>
          <cell r="V102" t="str">
            <v>nm</v>
          </cell>
          <cell r="W102" t="str">
            <v>ribu</v>
          </cell>
        </row>
        <row r="103">
          <cell r="T103">
            <v>96</v>
          </cell>
          <cell r="U103" t="str">
            <v>Sembilan puluh Enam</v>
          </cell>
          <cell r="V103" t="str">
            <v>nm</v>
          </cell>
          <cell r="W103" t="str">
            <v>ribu</v>
          </cell>
        </row>
        <row r="104">
          <cell r="T104">
            <v>97</v>
          </cell>
          <cell r="U104" t="str">
            <v>Sembilan puluh Tujuh</v>
          </cell>
          <cell r="V104" t="str">
            <v>nm</v>
          </cell>
          <cell r="W104" t="str">
            <v>ribu</v>
          </cell>
        </row>
        <row r="105">
          <cell r="T105">
            <v>98</v>
          </cell>
          <cell r="U105" t="str">
            <v>Sembilan puluh Delapan</v>
          </cell>
          <cell r="V105" t="str">
            <v>nm</v>
          </cell>
          <cell r="W105" t="str">
            <v>ribu</v>
          </cell>
        </row>
        <row r="106">
          <cell r="T106">
            <v>99</v>
          </cell>
          <cell r="U106" t="str">
            <v>Sembilan puluh Sembilan</v>
          </cell>
          <cell r="V106" t="str">
            <v>nm</v>
          </cell>
          <cell r="W106" t="str">
            <v>ribu</v>
          </cell>
        </row>
        <row r="107">
          <cell r="T107">
            <v>100</v>
          </cell>
          <cell r="U107" t="str">
            <v xml:space="preserve">seratus </v>
          </cell>
          <cell r="V107" t="str">
            <v xml:space="preserve">ribu </v>
          </cell>
          <cell r="W107" t="str">
            <v>ribu</v>
          </cell>
        </row>
        <row r="108">
          <cell r="T108">
            <v>101</v>
          </cell>
          <cell r="U108" t="str">
            <v>seratus Satu</v>
          </cell>
          <cell r="V108" t="str">
            <v xml:space="preserve">ribu </v>
          </cell>
          <cell r="W108" t="str">
            <v>ribu</v>
          </cell>
        </row>
        <row r="109">
          <cell r="T109">
            <v>102</v>
          </cell>
          <cell r="U109" t="str">
            <v>seratus Dua</v>
          </cell>
          <cell r="V109" t="str">
            <v xml:space="preserve">ribu </v>
          </cell>
          <cell r="W109" t="str">
            <v>ribu</v>
          </cell>
        </row>
        <row r="110">
          <cell r="T110">
            <v>103</v>
          </cell>
          <cell r="U110" t="str">
            <v>seratus Tiga</v>
          </cell>
          <cell r="V110" t="str">
            <v xml:space="preserve">ribu </v>
          </cell>
          <cell r="W110" t="str">
            <v>ribu</v>
          </cell>
        </row>
        <row r="111">
          <cell r="T111">
            <v>104</v>
          </cell>
          <cell r="U111" t="str">
            <v>seratus Empat</v>
          </cell>
          <cell r="V111" t="str">
            <v xml:space="preserve">ribu </v>
          </cell>
          <cell r="W111" t="str">
            <v>ribu</v>
          </cell>
        </row>
        <row r="112">
          <cell r="T112">
            <v>105</v>
          </cell>
          <cell r="U112" t="str">
            <v>seratus Lima</v>
          </cell>
          <cell r="V112" t="str">
            <v xml:space="preserve">ribu </v>
          </cell>
          <cell r="W112" t="str">
            <v>ribu</v>
          </cell>
        </row>
        <row r="113">
          <cell r="T113">
            <v>106</v>
          </cell>
          <cell r="U113" t="str">
            <v>seratus Enam</v>
          </cell>
          <cell r="V113" t="str">
            <v xml:space="preserve">ribu </v>
          </cell>
          <cell r="W113" t="str">
            <v>ribu</v>
          </cell>
        </row>
        <row r="114">
          <cell r="T114">
            <v>107</v>
          </cell>
          <cell r="U114" t="str">
            <v>seratus Tujuh</v>
          </cell>
          <cell r="V114" t="str">
            <v xml:space="preserve">ribu </v>
          </cell>
          <cell r="W114" t="str">
            <v>ribu</v>
          </cell>
        </row>
        <row r="115">
          <cell r="T115">
            <v>108</v>
          </cell>
          <cell r="U115" t="str">
            <v>seratus Delapan</v>
          </cell>
          <cell r="V115" t="str">
            <v xml:space="preserve">ribu </v>
          </cell>
          <cell r="W115" t="str">
            <v>ribu</v>
          </cell>
        </row>
        <row r="116">
          <cell r="T116">
            <v>109</v>
          </cell>
          <cell r="U116" t="str">
            <v>seratus Sembilan</v>
          </cell>
          <cell r="V116" t="str">
            <v xml:space="preserve">ribu </v>
          </cell>
          <cell r="W116" t="str">
            <v>ribu</v>
          </cell>
        </row>
        <row r="117">
          <cell r="T117">
            <v>110</v>
          </cell>
          <cell r="U117" t="str">
            <v>seratus Sepuluh</v>
          </cell>
          <cell r="V117" t="str">
            <v xml:space="preserve">ribu </v>
          </cell>
          <cell r="W117" t="str">
            <v>ribu</v>
          </cell>
        </row>
        <row r="118">
          <cell r="T118">
            <v>111</v>
          </cell>
          <cell r="U118" t="str">
            <v>seratus Sebelas</v>
          </cell>
          <cell r="V118" t="str">
            <v xml:space="preserve">ribu </v>
          </cell>
          <cell r="W118" t="str">
            <v>ribu</v>
          </cell>
        </row>
        <row r="119">
          <cell r="T119">
            <v>112</v>
          </cell>
          <cell r="U119" t="str">
            <v>seratus Dua belas</v>
          </cell>
          <cell r="V119" t="str">
            <v xml:space="preserve">ribu </v>
          </cell>
          <cell r="W119" t="str">
            <v>ribu</v>
          </cell>
        </row>
        <row r="120">
          <cell r="T120">
            <v>113</v>
          </cell>
          <cell r="U120" t="str">
            <v>seratus Tiga belas</v>
          </cell>
          <cell r="V120" t="str">
            <v xml:space="preserve">ribu </v>
          </cell>
          <cell r="W120" t="str">
            <v>ribu</v>
          </cell>
        </row>
        <row r="121">
          <cell r="T121">
            <v>114</v>
          </cell>
          <cell r="U121" t="str">
            <v>seratus Empat belas</v>
          </cell>
          <cell r="V121" t="str">
            <v xml:space="preserve">ribu </v>
          </cell>
          <cell r="W121" t="str">
            <v>ribu</v>
          </cell>
        </row>
        <row r="122">
          <cell r="T122">
            <v>115</v>
          </cell>
          <cell r="U122" t="str">
            <v>seratus Lima belas</v>
          </cell>
          <cell r="V122" t="str">
            <v xml:space="preserve">ribu </v>
          </cell>
          <cell r="W122" t="str">
            <v>ribu</v>
          </cell>
        </row>
        <row r="123">
          <cell r="T123">
            <v>116</v>
          </cell>
          <cell r="U123" t="str">
            <v>seratus Enam belas</v>
          </cell>
          <cell r="V123" t="str">
            <v xml:space="preserve">ribu </v>
          </cell>
          <cell r="W123" t="str">
            <v>ribu</v>
          </cell>
        </row>
        <row r="124">
          <cell r="T124">
            <v>117</v>
          </cell>
          <cell r="U124" t="str">
            <v>seratus Tujuh belas</v>
          </cell>
          <cell r="V124" t="str">
            <v xml:space="preserve">ribu </v>
          </cell>
          <cell r="W124" t="str">
            <v>ribu</v>
          </cell>
        </row>
        <row r="125">
          <cell r="T125">
            <v>118</v>
          </cell>
          <cell r="U125" t="str">
            <v>seratus Delapan belas</v>
          </cell>
          <cell r="V125" t="str">
            <v xml:space="preserve">ribu </v>
          </cell>
          <cell r="W125" t="str">
            <v>ribu</v>
          </cell>
        </row>
        <row r="126">
          <cell r="T126">
            <v>119</v>
          </cell>
          <cell r="U126" t="str">
            <v>seratus Sembilan belas</v>
          </cell>
          <cell r="V126" t="str">
            <v xml:space="preserve">ribu </v>
          </cell>
          <cell r="W126" t="str">
            <v>ribu</v>
          </cell>
        </row>
        <row r="127">
          <cell r="T127">
            <v>120</v>
          </cell>
          <cell r="U127" t="str">
            <v xml:space="preserve">seratus Dua puluh </v>
          </cell>
          <cell r="V127" t="str">
            <v xml:space="preserve">ribu </v>
          </cell>
          <cell r="W127" t="str">
            <v>ribu</v>
          </cell>
        </row>
        <row r="128">
          <cell r="T128">
            <v>121</v>
          </cell>
          <cell r="U128" t="str">
            <v>seratus Dua puluh Satu</v>
          </cell>
          <cell r="V128" t="str">
            <v xml:space="preserve">ribu </v>
          </cell>
          <cell r="W128" t="str">
            <v>ribu</v>
          </cell>
        </row>
        <row r="129">
          <cell r="T129">
            <v>122</v>
          </cell>
          <cell r="U129" t="str">
            <v>seratus Dua puluh Dua</v>
          </cell>
          <cell r="V129" t="str">
            <v xml:space="preserve">ribu </v>
          </cell>
          <cell r="W129" t="str">
            <v>ribu</v>
          </cell>
        </row>
        <row r="130">
          <cell r="T130">
            <v>123</v>
          </cell>
          <cell r="U130" t="str">
            <v>seratus Dua puluh Tiga</v>
          </cell>
          <cell r="V130" t="str">
            <v xml:space="preserve">ribu </v>
          </cell>
          <cell r="W130" t="str">
            <v>ribu</v>
          </cell>
        </row>
        <row r="131">
          <cell r="T131">
            <v>124</v>
          </cell>
          <cell r="U131" t="str">
            <v>seratus Dua puluh Empat</v>
          </cell>
          <cell r="V131" t="str">
            <v xml:space="preserve">ribu </v>
          </cell>
          <cell r="W131" t="str">
            <v>ribu</v>
          </cell>
        </row>
        <row r="132">
          <cell r="T132">
            <v>125</v>
          </cell>
          <cell r="U132" t="str">
            <v>seratus Dua puluh Lima</v>
          </cell>
          <cell r="V132" t="str">
            <v xml:space="preserve">ribu </v>
          </cell>
          <cell r="W132" t="str">
            <v>ribu</v>
          </cell>
        </row>
        <row r="133">
          <cell r="T133">
            <v>126</v>
          </cell>
          <cell r="U133" t="str">
            <v>seratus Dua puluh Enam</v>
          </cell>
          <cell r="V133" t="str">
            <v xml:space="preserve">ribu </v>
          </cell>
          <cell r="W133" t="str">
            <v>ribu</v>
          </cell>
        </row>
        <row r="134">
          <cell r="T134">
            <v>127</v>
          </cell>
          <cell r="U134" t="str">
            <v>seratus Dua puluh Tujuh</v>
          </cell>
          <cell r="V134" t="str">
            <v xml:space="preserve">ribu </v>
          </cell>
          <cell r="W134" t="str">
            <v>ribu</v>
          </cell>
        </row>
        <row r="135">
          <cell r="T135">
            <v>128</v>
          </cell>
          <cell r="U135" t="str">
            <v>seratus Dua puluh Delapan</v>
          </cell>
          <cell r="V135" t="str">
            <v xml:space="preserve">ribu </v>
          </cell>
          <cell r="W135" t="str">
            <v>ribu</v>
          </cell>
        </row>
        <row r="136">
          <cell r="T136">
            <v>129</v>
          </cell>
          <cell r="U136" t="str">
            <v>seratus Dua puluh Sembilan</v>
          </cell>
          <cell r="V136" t="str">
            <v xml:space="preserve">ribu </v>
          </cell>
          <cell r="W136" t="str">
            <v>ribu</v>
          </cell>
        </row>
        <row r="137">
          <cell r="T137">
            <v>130</v>
          </cell>
          <cell r="U137" t="str">
            <v xml:space="preserve">seratus Tiga puluh </v>
          </cell>
          <cell r="V137" t="str">
            <v xml:space="preserve">ribu </v>
          </cell>
          <cell r="W137" t="str">
            <v>ribu</v>
          </cell>
        </row>
        <row r="138">
          <cell r="T138">
            <v>131</v>
          </cell>
          <cell r="U138" t="str">
            <v>seratus Tiga puluh Satu</v>
          </cell>
          <cell r="V138" t="str">
            <v xml:space="preserve">ribu </v>
          </cell>
          <cell r="W138" t="str">
            <v>ribu</v>
          </cell>
        </row>
        <row r="139">
          <cell r="T139">
            <v>132</v>
          </cell>
          <cell r="U139" t="str">
            <v>seratus Tiga puluh Dua</v>
          </cell>
          <cell r="V139" t="str">
            <v xml:space="preserve">ribu </v>
          </cell>
          <cell r="W139" t="str">
            <v>ribu</v>
          </cell>
        </row>
        <row r="140">
          <cell r="T140">
            <v>133</v>
          </cell>
          <cell r="U140" t="str">
            <v>seratus Tiga puluh Tiga</v>
          </cell>
          <cell r="V140" t="str">
            <v xml:space="preserve">ribu </v>
          </cell>
          <cell r="W140" t="str">
            <v>ribu</v>
          </cell>
        </row>
        <row r="141">
          <cell r="T141">
            <v>134</v>
          </cell>
          <cell r="U141" t="str">
            <v>seratus Tiga puluh Empat</v>
          </cell>
          <cell r="V141" t="str">
            <v xml:space="preserve">ribu </v>
          </cell>
          <cell r="W141" t="str">
            <v>ribu</v>
          </cell>
        </row>
        <row r="142">
          <cell r="T142">
            <v>135</v>
          </cell>
          <cell r="U142" t="str">
            <v>seratus Tiga puluh Lima</v>
          </cell>
          <cell r="V142" t="str">
            <v xml:space="preserve">ribu </v>
          </cell>
          <cell r="W142" t="str">
            <v>ribu</v>
          </cell>
        </row>
        <row r="143">
          <cell r="T143">
            <v>136</v>
          </cell>
          <cell r="U143" t="str">
            <v>seratus Tiga puluh Enam</v>
          </cell>
          <cell r="V143" t="str">
            <v xml:space="preserve">ribu </v>
          </cell>
          <cell r="W143" t="str">
            <v>ribu</v>
          </cell>
        </row>
        <row r="144">
          <cell r="T144">
            <v>137</v>
          </cell>
          <cell r="U144" t="str">
            <v>seratus Tiga puluh Tujuh</v>
          </cell>
          <cell r="V144" t="str">
            <v xml:space="preserve">ribu </v>
          </cell>
          <cell r="W144" t="str">
            <v>ribu</v>
          </cell>
        </row>
        <row r="145">
          <cell r="T145">
            <v>138</v>
          </cell>
          <cell r="U145" t="str">
            <v>seratus Tiga puluh Delapan</v>
          </cell>
          <cell r="V145" t="str">
            <v xml:space="preserve">ribu </v>
          </cell>
          <cell r="W145" t="str">
            <v>ribu</v>
          </cell>
        </row>
        <row r="146">
          <cell r="T146">
            <v>139</v>
          </cell>
          <cell r="U146" t="str">
            <v>seratus Tiga puluh Sembilan</v>
          </cell>
          <cell r="V146" t="str">
            <v xml:space="preserve">ribu </v>
          </cell>
          <cell r="W146" t="str">
            <v>ribu</v>
          </cell>
        </row>
        <row r="147">
          <cell r="T147">
            <v>140</v>
          </cell>
          <cell r="U147" t="str">
            <v xml:space="preserve">seratus Empat puluh </v>
          </cell>
          <cell r="V147" t="str">
            <v xml:space="preserve">ribu </v>
          </cell>
          <cell r="W147" t="str">
            <v>ribu</v>
          </cell>
        </row>
        <row r="148">
          <cell r="T148">
            <v>141</v>
          </cell>
          <cell r="U148" t="str">
            <v>seratus Empat puluh Satu</v>
          </cell>
          <cell r="V148" t="str">
            <v xml:space="preserve">ribu </v>
          </cell>
          <cell r="W148" t="str">
            <v>ribu</v>
          </cell>
        </row>
        <row r="149">
          <cell r="T149">
            <v>142</v>
          </cell>
          <cell r="U149" t="str">
            <v>seratus Empat puluh Dua</v>
          </cell>
          <cell r="V149" t="str">
            <v xml:space="preserve">ribu </v>
          </cell>
          <cell r="W149" t="str">
            <v>ribu</v>
          </cell>
        </row>
        <row r="150">
          <cell r="T150">
            <v>143</v>
          </cell>
          <cell r="U150" t="str">
            <v>seratus Empat puluh Tiga</v>
          </cell>
          <cell r="V150" t="str">
            <v xml:space="preserve">ribu </v>
          </cell>
          <cell r="W150" t="str">
            <v>ribu</v>
          </cell>
        </row>
        <row r="151">
          <cell r="T151">
            <v>144</v>
          </cell>
          <cell r="U151" t="str">
            <v>seratus Empat puluh Empat</v>
          </cell>
          <cell r="V151" t="str">
            <v xml:space="preserve">ribu </v>
          </cell>
          <cell r="W151" t="str">
            <v>ribu</v>
          </cell>
        </row>
        <row r="152">
          <cell r="T152">
            <v>145</v>
          </cell>
          <cell r="U152" t="str">
            <v>seratus Empat puluh Lima</v>
          </cell>
          <cell r="V152" t="str">
            <v xml:space="preserve">ribu </v>
          </cell>
          <cell r="W152" t="str">
            <v>ribu</v>
          </cell>
        </row>
        <row r="153">
          <cell r="T153">
            <v>146</v>
          </cell>
          <cell r="U153" t="str">
            <v>seratus Empat puluh Enam</v>
          </cell>
          <cell r="V153" t="str">
            <v xml:space="preserve">ribu </v>
          </cell>
          <cell r="W153" t="str">
            <v>ribu</v>
          </cell>
        </row>
        <row r="154">
          <cell r="T154">
            <v>147</v>
          </cell>
          <cell r="U154" t="str">
            <v>seratus Empat puluh Tujuh</v>
          </cell>
          <cell r="V154" t="str">
            <v xml:space="preserve">ribu </v>
          </cell>
          <cell r="W154" t="str">
            <v>ribu</v>
          </cell>
        </row>
        <row r="155">
          <cell r="T155">
            <v>148</v>
          </cell>
          <cell r="U155" t="str">
            <v>seratus Empat puluh Delapan</v>
          </cell>
          <cell r="V155" t="str">
            <v xml:space="preserve">ribu </v>
          </cell>
          <cell r="W155" t="str">
            <v>ribu</v>
          </cell>
        </row>
        <row r="156">
          <cell r="T156">
            <v>149</v>
          </cell>
          <cell r="U156" t="str">
            <v>seratus Empat puluh Sembilan</v>
          </cell>
          <cell r="V156" t="str">
            <v xml:space="preserve">ribu </v>
          </cell>
          <cell r="W156" t="str">
            <v>ribu</v>
          </cell>
        </row>
        <row r="157">
          <cell r="T157">
            <v>150</v>
          </cell>
          <cell r="U157" t="str">
            <v xml:space="preserve">seratus Lima puluh </v>
          </cell>
          <cell r="V157" t="str">
            <v xml:space="preserve">ribu </v>
          </cell>
          <cell r="W157" t="str">
            <v>ribu</v>
          </cell>
        </row>
        <row r="158">
          <cell r="T158">
            <v>151</v>
          </cell>
          <cell r="U158" t="str">
            <v>seratus Lima puluh Satu</v>
          </cell>
          <cell r="V158" t="str">
            <v xml:space="preserve">ribu </v>
          </cell>
          <cell r="W158" t="str">
            <v>ribu</v>
          </cell>
        </row>
        <row r="159">
          <cell r="T159">
            <v>152</v>
          </cell>
          <cell r="U159" t="str">
            <v>seratus Lima puluh Dua</v>
          </cell>
          <cell r="V159" t="str">
            <v xml:space="preserve">ribu </v>
          </cell>
          <cell r="W159" t="str">
            <v>ribu</v>
          </cell>
        </row>
        <row r="160">
          <cell r="T160">
            <v>153</v>
          </cell>
          <cell r="U160" t="str">
            <v>seratus Lima puluh Tiga</v>
          </cell>
          <cell r="V160" t="str">
            <v xml:space="preserve">ribu </v>
          </cell>
          <cell r="W160" t="str">
            <v>ribu</v>
          </cell>
        </row>
        <row r="161">
          <cell r="T161">
            <v>154</v>
          </cell>
          <cell r="U161" t="str">
            <v>seratus Lima puluh Empat</v>
          </cell>
          <cell r="V161" t="str">
            <v xml:space="preserve">ribu </v>
          </cell>
          <cell r="W161" t="str">
            <v>ribu</v>
          </cell>
        </row>
        <row r="162">
          <cell r="T162">
            <v>155</v>
          </cell>
          <cell r="U162" t="str">
            <v>seratus Lima puluh Lima</v>
          </cell>
          <cell r="V162" t="str">
            <v xml:space="preserve">ribu </v>
          </cell>
          <cell r="W162" t="str">
            <v>ribu</v>
          </cell>
        </row>
        <row r="163">
          <cell r="T163">
            <v>156</v>
          </cell>
          <cell r="U163" t="str">
            <v>seratus Lima puluh Enam</v>
          </cell>
          <cell r="V163" t="str">
            <v xml:space="preserve">ribu </v>
          </cell>
          <cell r="W163" t="str">
            <v>ribu</v>
          </cell>
        </row>
        <row r="164">
          <cell r="T164">
            <v>157</v>
          </cell>
          <cell r="U164" t="str">
            <v>seratus Lima puluh Tujuh</v>
          </cell>
          <cell r="V164" t="str">
            <v xml:space="preserve">ribu </v>
          </cell>
          <cell r="W164" t="str">
            <v>ribu</v>
          </cell>
        </row>
        <row r="165">
          <cell r="T165">
            <v>158</v>
          </cell>
          <cell r="U165" t="str">
            <v>seratus Lima puluh Delapan</v>
          </cell>
          <cell r="V165" t="str">
            <v xml:space="preserve">ribu </v>
          </cell>
          <cell r="W165" t="str">
            <v>ribu</v>
          </cell>
        </row>
        <row r="166">
          <cell r="T166">
            <v>159</v>
          </cell>
          <cell r="U166" t="str">
            <v>seratus Lima puluh Sembilan</v>
          </cell>
          <cell r="V166" t="str">
            <v xml:space="preserve">ribu </v>
          </cell>
          <cell r="W166" t="str">
            <v>ribu</v>
          </cell>
        </row>
        <row r="167">
          <cell r="T167">
            <v>160</v>
          </cell>
          <cell r="U167" t="str">
            <v xml:space="preserve">seratus Enam puluh </v>
          </cell>
          <cell r="V167" t="str">
            <v xml:space="preserve">ribu </v>
          </cell>
          <cell r="W167" t="str">
            <v>ribu</v>
          </cell>
        </row>
        <row r="168">
          <cell r="T168">
            <v>161</v>
          </cell>
          <cell r="U168" t="str">
            <v>seratus Enam puluh Satu</v>
          </cell>
          <cell r="V168" t="str">
            <v xml:space="preserve">ribu </v>
          </cell>
          <cell r="W168" t="str">
            <v>ribu</v>
          </cell>
        </row>
        <row r="169">
          <cell r="T169">
            <v>162</v>
          </cell>
          <cell r="U169" t="str">
            <v>seratus Enam puluh Dua</v>
          </cell>
          <cell r="V169" t="str">
            <v xml:space="preserve">ribu </v>
          </cell>
          <cell r="W169" t="str">
            <v>ribu</v>
          </cell>
        </row>
        <row r="170">
          <cell r="T170">
            <v>163</v>
          </cell>
          <cell r="U170" t="str">
            <v>seratus Enam puluh Tiga</v>
          </cell>
          <cell r="V170" t="str">
            <v xml:space="preserve">ribu </v>
          </cell>
          <cell r="W170" t="str">
            <v>ribu</v>
          </cell>
        </row>
        <row r="171">
          <cell r="T171">
            <v>164</v>
          </cell>
          <cell r="U171" t="str">
            <v>seratus Enam puluh Empat</v>
          </cell>
          <cell r="V171" t="str">
            <v xml:space="preserve">ribu </v>
          </cell>
          <cell r="W171" t="str">
            <v>ribu</v>
          </cell>
        </row>
        <row r="172">
          <cell r="T172">
            <v>165</v>
          </cell>
          <cell r="U172" t="str">
            <v>seratus Enam puluh Lima</v>
          </cell>
          <cell r="V172" t="str">
            <v xml:space="preserve">ribu </v>
          </cell>
          <cell r="W172" t="str">
            <v>ribu</v>
          </cell>
        </row>
        <row r="173">
          <cell r="T173">
            <v>166</v>
          </cell>
          <cell r="U173" t="str">
            <v>seratus Enam puluh Enam</v>
          </cell>
          <cell r="V173" t="str">
            <v xml:space="preserve">ribu </v>
          </cell>
          <cell r="W173" t="str">
            <v>ribu</v>
          </cell>
        </row>
        <row r="174">
          <cell r="T174">
            <v>167</v>
          </cell>
          <cell r="U174" t="str">
            <v>seratus Enam puluh Tujuh</v>
          </cell>
          <cell r="V174" t="str">
            <v xml:space="preserve">ribu </v>
          </cell>
          <cell r="W174" t="str">
            <v>ribu</v>
          </cell>
        </row>
        <row r="175">
          <cell r="T175">
            <v>168</v>
          </cell>
          <cell r="U175" t="str">
            <v>seratus Enam puluh Delapan</v>
          </cell>
          <cell r="V175" t="str">
            <v xml:space="preserve">ribu </v>
          </cell>
          <cell r="W175" t="str">
            <v>ribu</v>
          </cell>
        </row>
        <row r="176">
          <cell r="T176">
            <v>169</v>
          </cell>
          <cell r="U176" t="str">
            <v>seratus Enam puluh Sembilan</v>
          </cell>
          <cell r="V176" t="str">
            <v xml:space="preserve">ribu </v>
          </cell>
          <cell r="W176" t="str">
            <v>ribu</v>
          </cell>
        </row>
        <row r="177">
          <cell r="T177">
            <v>170</v>
          </cell>
          <cell r="U177" t="str">
            <v xml:space="preserve">seratus Tujuh puluh </v>
          </cell>
          <cell r="V177" t="str">
            <v xml:space="preserve">ribu </v>
          </cell>
          <cell r="W177" t="str">
            <v>ribu</v>
          </cell>
        </row>
        <row r="178">
          <cell r="T178">
            <v>171</v>
          </cell>
          <cell r="U178" t="str">
            <v>seratus Tujuh puluh Satu</v>
          </cell>
          <cell r="V178" t="str">
            <v xml:space="preserve">ribu </v>
          </cell>
          <cell r="W178" t="str">
            <v>ribu</v>
          </cell>
        </row>
        <row r="179">
          <cell r="T179">
            <v>172</v>
          </cell>
          <cell r="U179" t="str">
            <v>seratus Tujuh puluh Dua</v>
          </cell>
          <cell r="V179" t="str">
            <v xml:space="preserve">ribu </v>
          </cell>
          <cell r="W179" t="str">
            <v>ribu</v>
          </cell>
        </row>
        <row r="180">
          <cell r="T180">
            <v>173</v>
          </cell>
          <cell r="U180" t="str">
            <v>seratus Tujuh puluh Tiga</v>
          </cell>
          <cell r="V180" t="str">
            <v xml:space="preserve">ribu </v>
          </cell>
          <cell r="W180" t="str">
            <v>ribu</v>
          </cell>
        </row>
        <row r="181">
          <cell r="T181">
            <v>174</v>
          </cell>
          <cell r="U181" t="str">
            <v>seratus Tujuh puluh Empat</v>
          </cell>
          <cell r="V181" t="str">
            <v xml:space="preserve">ribu </v>
          </cell>
          <cell r="W181" t="str">
            <v>ribu</v>
          </cell>
        </row>
        <row r="182">
          <cell r="T182">
            <v>175</v>
          </cell>
          <cell r="U182" t="str">
            <v>seratus Tujuh puluh Lima</v>
          </cell>
          <cell r="V182" t="str">
            <v xml:space="preserve">ribu </v>
          </cell>
          <cell r="W182" t="str">
            <v>ribu</v>
          </cell>
        </row>
        <row r="183">
          <cell r="T183">
            <v>176</v>
          </cell>
          <cell r="U183" t="str">
            <v>seratus Tujuh puluh Enam</v>
          </cell>
          <cell r="V183" t="str">
            <v xml:space="preserve">ribu </v>
          </cell>
          <cell r="W183" t="str">
            <v>ribu</v>
          </cell>
        </row>
        <row r="184">
          <cell r="T184">
            <v>177</v>
          </cell>
          <cell r="U184" t="str">
            <v>seratus Tujuh puluh Tujuh</v>
          </cell>
          <cell r="V184" t="str">
            <v xml:space="preserve">ribu </v>
          </cell>
          <cell r="W184" t="str">
            <v>ribu</v>
          </cell>
        </row>
        <row r="185">
          <cell r="T185">
            <v>178</v>
          </cell>
          <cell r="U185" t="str">
            <v>seratus Tujuh puluh Delapan</v>
          </cell>
          <cell r="V185" t="str">
            <v xml:space="preserve">ribu </v>
          </cell>
          <cell r="W185" t="str">
            <v>ribu</v>
          </cell>
        </row>
        <row r="186">
          <cell r="T186">
            <v>179</v>
          </cell>
          <cell r="U186" t="str">
            <v>seratus Tujuh puluh Sembilan</v>
          </cell>
          <cell r="V186" t="str">
            <v xml:space="preserve">ribu </v>
          </cell>
          <cell r="W186" t="str">
            <v>ribu</v>
          </cell>
        </row>
        <row r="187">
          <cell r="T187">
            <v>180</v>
          </cell>
          <cell r="U187" t="str">
            <v xml:space="preserve">seratus Delapan puluh </v>
          </cell>
          <cell r="V187" t="str">
            <v xml:space="preserve">ribu </v>
          </cell>
          <cell r="W187" t="str">
            <v>ribu</v>
          </cell>
        </row>
        <row r="188">
          <cell r="T188">
            <v>181</v>
          </cell>
          <cell r="U188" t="str">
            <v>seratus Delapan puluh Satu</v>
          </cell>
          <cell r="V188" t="str">
            <v xml:space="preserve">ribu </v>
          </cell>
          <cell r="W188" t="str">
            <v>ribu</v>
          </cell>
        </row>
        <row r="189">
          <cell r="T189">
            <v>182</v>
          </cell>
          <cell r="U189" t="str">
            <v>seratus Delapan puluh Dua</v>
          </cell>
          <cell r="V189" t="str">
            <v xml:space="preserve">ribu </v>
          </cell>
          <cell r="W189" t="str">
            <v>ribu</v>
          </cell>
        </row>
        <row r="190">
          <cell r="T190">
            <v>183</v>
          </cell>
          <cell r="U190" t="str">
            <v>seratus Delapan puluh Tiga</v>
          </cell>
          <cell r="V190" t="str">
            <v xml:space="preserve">ribu </v>
          </cell>
          <cell r="W190" t="str">
            <v>ribu</v>
          </cell>
        </row>
        <row r="191">
          <cell r="T191">
            <v>184</v>
          </cell>
          <cell r="U191" t="str">
            <v>seratus Delapan puluh Empat</v>
          </cell>
          <cell r="V191" t="str">
            <v xml:space="preserve">ribu </v>
          </cell>
          <cell r="W191" t="str">
            <v>ribu</v>
          </cell>
        </row>
        <row r="192">
          <cell r="T192">
            <v>185</v>
          </cell>
          <cell r="U192" t="str">
            <v>seratus Delapan puluh Lima</v>
          </cell>
          <cell r="V192" t="str">
            <v xml:space="preserve">ribu </v>
          </cell>
          <cell r="W192" t="str">
            <v>ribu</v>
          </cell>
        </row>
        <row r="193">
          <cell r="T193">
            <v>186</v>
          </cell>
          <cell r="U193" t="str">
            <v>seratus Delapan puluh Enam</v>
          </cell>
          <cell r="V193" t="str">
            <v xml:space="preserve">ribu </v>
          </cell>
          <cell r="W193" t="str">
            <v>ribu</v>
          </cell>
        </row>
        <row r="194">
          <cell r="T194">
            <v>187</v>
          </cell>
          <cell r="U194" t="str">
            <v>seratus Delapan puluh Tujuh</v>
          </cell>
          <cell r="V194" t="str">
            <v xml:space="preserve">ribu </v>
          </cell>
          <cell r="W194" t="str">
            <v>ribu</v>
          </cell>
        </row>
        <row r="195">
          <cell r="T195">
            <v>188</v>
          </cell>
          <cell r="U195" t="str">
            <v>seratus Delapan puluh Delapan</v>
          </cell>
          <cell r="V195" t="str">
            <v xml:space="preserve">ribu </v>
          </cell>
          <cell r="W195" t="str">
            <v>ribu</v>
          </cell>
        </row>
        <row r="196">
          <cell r="T196">
            <v>189</v>
          </cell>
          <cell r="U196" t="str">
            <v>seratus Delapan puluh Sembilan</v>
          </cell>
          <cell r="V196" t="str">
            <v xml:space="preserve">ribu </v>
          </cell>
          <cell r="W196" t="str">
            <v>ribu</v>
          </cell>
        </row>
        <row r="197">
          <cell r="T197">
            <v>190</v>
          </cell>
          <cell r="U197" t="str">
            <v xml:space="preserve">seratus Sembilan puluh </v>
          </cell>
          <cell r="V197" t="str">
            <v xml:space="preserve">ribu </v>
          </cell>
          <cell r="W197" t="str">
            <v>ribu</v>
          </cell>
        </row>
        <row r="198">
          <cell r="T198">
            <v>191</v>
          </cell>
          <cell r="U198" t="str">
            <v>seratus Sembilan puluh Satu</v>
          </cell>
          <cell r="V198" t="str">
            <v xml:space="preserve">ribu </v>
          </cell>
          <cell r="W198" t="str">
            <v>ribu</v>
          </cell>
        </row>
        <row r="199">
          <cell r="T199">
            <v>192</v>
          </cell>
          <cell r="U199" t="str">
            <v>seratus Sembilan puluh Dua</v>
          </cell>
          <cell r="V199" t="str">
            <v xml:space="preserve">ribu </v>
          </cell>
          <cell r="W199" t="str">
            <v>ribu</v>
          </cell>
        </row>
        <row r="200">
          <cell r="T200">
            <v>193</v>
          </cell>
          <cell r="U200" t="str">
            <v>seratus Sembilan puluh Tiga</v>
          </cell>
          <cell r="V200" t="str">
            <v xml:space="preserve">ribu </v>
          </cell>
          <cell r="W200" t="str">
            <v>ribu</v>
          </cell>
        </row>
        <row r="201">
          <cell r="T201">
            <v>194</v>
          </cell>
          <cell r="U201" t="str">
            <v>seratus Sembilan puluh Empat</v>
          </cell>
          <cell r="V201" t="str">
            <v xml:space="preserve">ribu </v>
          </cell>
          <cell r="W201" t="str">
            <v>ribu</v>
          </cell>
        </row>
        <row r="202">
          <cell r="T202">
            <v>195</v>
          </cell>
          <cell r="U202" t="str">
            <v>seratus Sembilan puluh Lima</v>
          </cell>
          <cell r="V202" t="str">
            <v xml:space="preserve">ribu </v>
          </cell>
          <cell r="W202" t="str">
            <v>ribu</v>
          </cell>
        </row>
        <row r="203">
          <cell r="T203">
            <v>196</v>
          </cell>
          <cell r="U203" t="str">
            <v>seratus Sembilan puluh Enam</v>
          </cell>
          <cell r="V203" t="str">
            <v xml:space="preserve">ribu </v>
          </cell>
          <cell r="W203" t="str">
            <v>ribu</v>
          </cell>
        </row>
        <row r="204">
          <cell r="T204">
            <v>197</v>
          </cell>
          <cell r="U204" t="str">
            <v>seratus Sembilan puluh Tujuh</v>
          </cell>
          <cell r="V204" t="str">
            <v xml:space="preserve">ribu </v>
          </cell>
          <cell r="W204" t="str">
            <v>ribu</v>
          </cell>
        </row>
        <row r="205">
          <cell r="T205">
            <v>198</v>
          </cell>
          <cell r="U205" t="str">
            <v>seratus Sembilan puluh Delapan</v>
          </cell>
          <cell r="V205" t="str">
            <v xml:space="preserve">ribu </v>
          </cell>
          <cell r="W205" t="str">
            <v>ribu</v>
          </cell>
        </row>
        <row r="206">
          <cell r="T206">
            <v>199</v>
          </cell>
          <cell r="U206" t="str">
            <v>seratus Sembilan puluh Sembilan</v>
          </cell>
          <cell r="V206" t="str">
            <v xml:space="preserve">ribu </v>
          </cell>
          <cell r="W206" t="str">
            <v>ribu</v>
          </cell>
        </row>
        <row r="207">
          <cell r="T207">
            <v>200</v>
          </cell>
          <cell r="U207" t="str">
            <v xml:space="preserve">Dua ratus </v>
          </cell>
          <cell r="V207" t="str">
            <v xml:space="preserve">ribu </v>
          </cell>
          <cell r="W207" t="str">
            <v>ribu</v>
          </cell>
        </row>
        <row r="208">
          <cell r="T208">
            <v>201</v>
          </cell>
          <cell r="U208" t="str">
            <v>Dua ratus Satu</v>
          </cell>
          <cell r="V208" t="str">
            <v xml:space="preserve">ribu </v>
          </cell>
          <cell r="W208" t="str">
            <v>ribu</v>
          </cell>
        </row>
        <row r="209">
          <cell r="T209">
            <v>202</v>
          </cell>
          <cell r="U209" t="str">
            <v>Dua ratus Dua</v>
          </cell>
          <cell r="V209" t="str">
            <v xml:space="preserve">ribu </v>
          </cell>
          <cell r="W209" t="str">
            <v>ribu</v>
          </cell>
        </row>
        <row r="210">
          <cell r="T210">
            <v>203</v>
          </cell>
          <cell r="U210" t="str">
            <v>Dua ratus Tiga</v>
          </cell>
          <cell r="V210" t="str">
            <v xml:space="preserve">ribu </v>
          </cell>
          <cell r="W210" t="str">
            <v>ribu</v>
          </cell>
        </row>
        <row r="211">
          <cell r="T211">
            <v>204</v>
          </cell>
          <cell r="U211" t="str">
            <v>Dua ratus Empat</v>
          </cell>
          <cell r="V211" t="str">
            <v xml:space="preserve">ribu </v>
          </cell>
          <cell r="W211" t="str">
            <v>ribu</v>
          </cell>
        </row>
        <row r="212">
          <cell r="T212">
            <v>205</v>
          </cell>
          <cell r="U212" t="str">
            <v>Dua ratus Lima</v>
          </cell>
          <cell r="V212" t="str">
            <v xml:space="preserve">ribu </v>
          </cell>
          <cell r="W212" t="str">
            <v>ribu</v>
          </cell>
        </row>
        <row r="213">
          <cell r="T213">
            <v>206</v>
          </cell>
          <cell r="U213" t="str">
            <v>Dua ratus Enam</v>
          </cell>
          <cell r="V213" t="str">
            <v xml:space="preserve">ribu </v>
          </cell>
          <cell r="W213" t="str">
            <v>ribu</v>
          </cell>
        </row>
        <row r="214">
          <cell r="T214">
            <v>207</v>
          </cell>
          <cell r="U214" t="str">
            <v>Dua ratus Tujuh</v>
          </cell>
          <cell r="V214" t="str">
            <v xml:space="preserve">ribu </v>
          </cell>
          <cell r="W214" t="str">
            <v>ribu</v>
          </cell>
        </row>
        <row r="215">
          <cell r="T215">
            <v>208</v>
          </cell>
          <cell r="U215" t="str">
            <v>Dua ratus Delapan</v>
          </cell>
          <cell r="V215" t="str">
            <v xml:space="preserve">ribu </v>
          </cell>
          <cell r="W215" t="str">
            <v>ribu</v>
          </cell>
        </row>
        <row r="216">
          <cell r="T216">
            <v>209</v>
          </cell>
          <cell r="U216" t="str">
            <v>Dua ratus Sembilan</v>
          </cell>
          <cell r="V216" t="str">
            <v xml:space="preserve">ribu </v>
          </cell>
          <cell r="W216" t="str">
            <v>ribu</v>
          </cell>
        </row>
        <row r="217">
          <cell r="T217">
            <v>210</v>
          </cell>
          <cell r="U217" t="str">
            <v>Dua ratus Sepuluh</v>
          </cell>
          <cell r="V217" t="str">
            <v xml:space="preserve">ribu </v>
          </cell>
          <cell r="W217" t="str">
            <v>ribu</v>
          </cell>
        </row>
        <row r="218">
          <cell r="T218">
            <v>211</v>
          </cell>
          <cell r="U218" t="str">
            <v>Dua ratus Sebelas</v>
          </cell>
          <cell r="V218" t="str">
            <v xml:space="preserve">ribu </v>
          </cell>
          <cell r="W218" t="str">
            <v>ribu</v>
          </cell>
        </row>
        <row r="219">
          <cell r="T219">
            <v>212</v>
          </cell>
          <cell r="U219" t="str">
            <v>Dua ratus Dua belas</v>
          </cell>
          <cell r="V219" t="str">
            <v xml:space="preserve">ribu </v>
          </cell>
          <cell r="W219" t="str">
            <v>ribu</v>
          </cell>
        </row>
        <row r="220">
          <cell r="T220">
            <v>213</v>
          </cell>
          <cell r="U220" t="str">
            <v>Dua ratus Tiga belas</v>
          </cell>
          <cell r="V220" t="str">
            <v xml:space="preserve">ribu </v>
          </cell>
          <cell r="W220" t="str">
            <v>ribu</v>
          </cell>
        </row>
        <row r="221">
          <cell r="T221">
            <v>214</v>
          </cell>
          <cell r="U221" t="str">
            <v>Dua ratus Empat belas</v>
          </cell>
          <cell r="V221" t="str">
            <v xml:space="preserve">ribu </v>
          </cell>
          <cell r="W221" t="str">
            <v>ribu</v>
          </cell>
        </row>
        <row r="222">
          <cell r="T222">
            <v>215</v>
          </cell>
          <cell r="U222" t="str">
            <v>Dua ratus Lima belas</v>
          </cell>
          <cell r="V222" t="str">
            <v xml:space="preserve">ribu </v>
          </cell>
          <cell r="W222" t="str">
            <v>ribu</v>
          </cell>
        </row>
        <row r="223">
          <cell r="T223">
            <v>216</v>
          </cell>
          <cell r="U223" t="str">
            <v>Dua ratus Enam belas</v>
          </cell>
          <cell r="V223" t="str">
            <v xml:space="preserve">ribu </v>
          </cell>
          <cell r="W223" t="str">
            <v>ribu</v>
          </cell>
        </row>
        <row r="224">
          <cell r="T224">
            <v>217</v>
          </cell>
          <cell r="U224" t="str">
            <v>Dua ratus Tujuh belas</v>
          </cell>
          <cell r="V224" t="str">
            <v xml:space="preserve">ribu </v>
          </cell>
          <cell r="W224" t="str">
            <v>ribu</v>
          </cell>
        </row>
        <row r="225">
          <cell r="T225">
            <v>218</v>
          </cell>
          <cell r="U225" t="str">
            <v>Dua ratus Delapan belas</v>
          </cell>
          <cell r="V225" t="str">
            <v xml:space="preserve">ribu </v>
          </cell>
          <cell r="W225" t="str">
            <v>ribu</v>
          </cell>
        </row>
        <row r="226">
          <cell r="T226">
            <v>219</v>
          </cell>
          <cell r="U226" t="str">
            <v>Dua ratus Sembilan belas</v>
          </cell>
          <cell r="V226" t="str">
            <v xml:space="preserve">ribu </v>
          </cell>
          <cell r="W226" t="str">
            <v>ribu</v>
          </cell>
        </row>
        <row r="227">
          <cell r="T227">
            <v>220</v>
          </cell>
          <cell r="U227" t="str">
            <v xml:space="preserve">Dua ratus Dua puluh </v>
          </cell>
          <cell r="V227" t="str">
            <v xml:space="preserve">ribu </v>
          </cell>
          <cell r="W227" t="str">
            <v>ribu</v>
          </cell>
        </row>
        <row r="228">
          <cell r="T228">
            <v>221</v>
          </cell>
          <cell r="U228" t="str">
            <v>Dua ratus Dua puluh Satu</v>
          </cell>
          <cell r="V228" t="str">
            <v xml:space="preserve">ribu </v>
          </cell>
          <cell r="W228" t="str">
            <v>ribu</v>
          </cell>
        </row>
        <row r="229">
          <cell r="T229">
            <v>222</v>
          </cell>
          <cell r="U229" t="str">
            <v>Dua ratus Dua puluh Dua</v>
          </cell>
          <cell r="V229" t="str">
            <v xml:space="preserve">ribu </v>
          </cell>
          <cell r="W229" t="str">
            <v>ribu</v>
          </cell>
        </row>
        <row r="230">
          <cell r="T230">
            <v>223</v>
          </cell>
          <cell r="U230" t="str">
            <v>Dua ratus Dua puluh Tiga</v>
          </cell>
          <cell r="V230" t="str">
            <v xml:space="preserve">ribu </v>
          </cell>
          <cell r="W230" t="str">
            <v>ribu</v>
          </cell>
        </row>
        <row r="231">
          <cell r="T231">
            <v>224</v>
          </cell>
          <cell r="U231" t="str">
            <v>Dua ratus Dua puluh Empat</v>
          </cell>
          <cell r="V231" t="str">
            <v xml:space="preserve">ribu </v>
          </cell>
          <cell r="W231" t="str">
            <v>ribu</v>
          </cell>
        </row>
        <row r="232">
          <cell r="T232">
            <v>225</v>
          </cell>
          <cell r="U232" t="str">
            <v>Dua ratus Dua puluh Lima</v>
          </cell>
          <cell r="V232" t="str">
            <v xml:space="preserve">ribu </v>
          </cell>
          <cell r="W232" t="str">
            <v>ribu</v>
          </cell>
        </row>
        <row r="233">
          <cell r="T233">
            <v>226</v>
          </cell>
          <cell r="U233" t="str">
            <v>Dua ratus Dua puluh Enam</v>
          </cell>
          <cell r="V233" t="str">
            <v xml:space="preserve">ribu </v>
          </cell>
          <cell r="W233" t="str">
            <v>ribu</v>
          </cell>
        </row>
        <row r="234">
          <cell r="T234">
            <v>227</v>
          </cell>
          <cell r="U234" t="str">
            <v>Dua ratus Dua puluh Tujuh</v>
          </cell>
          <cell r="V234" t="str">
            <v xml:space="preserve">ribu </v>
          </cell>
          <cell r="W234" t="str">
            <v>ribu</v>
          </cell>
        </row>
        <row r="235">
          <cell r="T235">
            <v>228</v>
          </cell>
          <cell r="U235" t="str">
            <v>Dua ratus Dua puluh Delapan</v>
          </cell>
          <cell r="V235" t="str">
            <v xml:space="preserve">ribu </v>
          </cell>
          <cell r="W235" t="str">
            <v>ribu</v>
          </cell>
        </row>
        <row r="236">
          <cell r="T236">
            <v>229</v>
          </cell>
          <cell r="U236" t="str">
            <v>Dua ratus Dua puluh Sembilan</v>
          </cell>
          <cell r="V236" t="str">
            <v xml:space="preserve">ribu </v>
          </cell>
          <cell r="W236" t="str">
            <v>ribu</v>
          </cell>
        </row>
        <row r="237">
          <cell r="T237">
            <v>230</v>
          </cell>
          <cell r="U237" t="str">
            <v xml:space="preserve">Dua ratus Tiga puluh </v>
          </cell>
          <cell r="V237" t="str">
            <v xml:space="preserve">ribu </v>
          </cell>
          <cell r="W237" t="str">
            <v>ribu</v>
          </cell>
        </row>
        <row r="238">
          <cell r="T238">
            <v>231</v>
          </cell>
          <cell r="U238" t="str">
            <v>Dua ratus Tiga puluh Satu</v>
          </cell>
          <cell r="V238" t="str">
            <v xml:space="preserve">ribu </v>
          </cell>
          <cell r="W238" t="str">
            <v>ribu</v>
          </cell>
        </row>
        <row r="239">
          <cell r="T239">
            <v>232</v>
          </cell>
          <cell r="U239" t="str">
            <v>Dua ratus Tiga puluh Dua</v>
          </cell>
          <cell r="V239" t="str">
            <v xml:space="preserve">ribu </v>
          </cell>
          <cell r="W239" t="str">
            <v>ribu</v>
          </cell>
        </row>
        <row r="240">
          <cell r="T240">
            <v>233</v>
          </cell>
          <cell r="U240" t="str">
            <v>Dua ratus Tiga puluh Tiga</v>
          </cell>
          <cell r="V240" t="str">
            <v xml:space="preserve">ribu </v>
          </cell>
          <cell r="W240" t="str">
            <v>ribu</v>
          </cell>
        </row>
        <row r="241">
          <cell r="T241">
            <v>234</v>
          </cell>
          <cell r="U241" t="str">
            <v>Dua ratus Tiga puluh Empat</v>
          </cell>
          <cell r="V241" t="str">
            <v xml:space="preserve">ribu </v>
          </cell>
          <cell r="W241" t="str">
            <v>ribu</v>
          </cell>
        </row>
        <row r="242">
          <cell r="T242">
            <v>235</v>
          </cell>
          <cell r="U242" t="str">
            <v>Dua ratus Tiga puluh Lima</v>
          </cell>
          <cell r="V242" t="str">
            <v xml:space="preserve">ribu </v>
          </cell>
          <cell r="W242" t="str">
            <v>ribu</v>
          </cell>
        </row>
        <row r="243">
          <cell r="T243">
            <v>236</v>
          </cell>
          <cell r="U243" t="str">
            <v>Dua ratus Tiga puluh Enam</v>
          </cell>
          <cell r="V243" t="str">
            <v xml:space="preserve">ribu </v>
          </cell>
          <cell r="W243" t="str">
            <v>ribu</v>
          </cell>
        </row>
        <row r="244">
          <cell r="T244">
            <v>237</v>
          </cell>
          <cell r="U244" t="str">
            <v>Dua ratus Tiga puluh Tujuh</v>
          </cell>
          <cell r="V244" t="str">
            <v xml:space="preserve">ribu </v>
          </cell>
          <cell r="W244" t="str">
            <v>ribu</v>
          </cell>
        </row>
        <row r="245">
          <cell r="T245">
            <v>238</v>
          </cell>
          <cell r="U245" t="str">
            <v>Dua ratus Tiga puluh Delapan</v>
          </cell>
          <cell r="V245" t="str">
            <v xml:space="preserve">ribu </v>
          </cell>
          <cell r="W245" t="str">
            <v>ribu</v>
          </cell>
        </row>
        <row r="246">
          <cell r="T246">
            <v>239</v>
          </cell>
          <cell r="U246" t="str">
            <v>Dua ratus Tiga puluh Sembilan</v>
          </cell>
          <cell r="V246" t="str">
            <v xml:space="preserve">ribu </v>
          </cell>
          <cell r="W246" t="str">
            <v>ribu</v>
          </cell>
        </row>
        <row r="247">
          <cell r="T247">
            <v>240</v>
          </cell>
          <cell r="U247" t="str">
            <v xml:space="preserve">Dua ratus Empat puluh </v>
          </cell>
          <cell r="V247" t="str">
            <v xml:space="preserve">ribu </v>
          </cell>
          <cell r="W247" t="str">
            <v>ribu</v>
          </cell>
        </row>
        <row r="248">
          <cell r="T248">
            <v>241</v>
          </cell>
          <cell r="U248" t="str">
            <v>Dua ratus Empat puluh Satu</v>
          </cell>
          <cell r="V248" t="str">
            <v xml:space="preserve">ribu </v>
          </cell>
          <cell r="W248" t="str">
            <v>ribu</v>
          </cell>
        </row>
        <row r="249">
          <cell r="T249">
            <v>242</v>
          </cell>
          <cell r="U249" t="str">
            <v>Dua ratus Empat puluh Dua</v>
          </cell>
          <cell r="V249" t="str">
            <v xml:space="preserve">ribu </v>
          </cell>
          <cell r="W249" t="str">
            <v>ribu</v>
          </cell>
        </row>
        <row r="250">
          <cell r="T250">
            <v>243</v>
          </cell>
          <cell r="U250" t="str">
            <v>Dua ratus Empat puluh Tiga</v>
          </cell>
          <cell r="V250" t="str">
            <v xml:space="preserve">ribu </v>
          </cell>
          <cell r="W250" t="str">
            <v>ribu</v>
          </cell>
        </row>
        <row r="251">
          <cell r="T251">
            <v>244</v>
          </cell>
          <cell r="U251" t="str">
            <v>Dua ratus Empat puluh Empat</v>
          </cell>
          <cell r="V251" t="str">
            <v xml:space="preserve">ribu </v>
          </cell>
          <cell r="W251" t="str">
            <v>ribu</v>
          </cell>
        </row>
        <row r="252">
          <cell r="T252">
            <v>245</v>
          </cell>
          <cell r="U252" t="str">
            <v>Dua ratus Empat puluh Lima</v>
          </cell>
          <cell r="V252" t="str">
            <v xml:space="preserve">ribu </v>
          </cell>
          <cell r="W252" t="str">
            <v>ribu</v>
          </cell>
        </row>
        <row r="253">
          <cell r="T253">
            <v>246</v>
          </cell>
          <cell r="U253" t="str">
            <v>Dua ratus Empat puluh Enam</v>
          </cell>
          <cell r="V253" t="str">
            <v xml:space="preserve">ribu </v>
          </cell>
          <cell r="W253" t="str">
            <v>ribu</v>
          </cell>
        </row>
        <row r="254">
          <cell r="T254">
            <v>247</v>
          </cell>
          <cell r="U254" t="str">
            <v>Dua ratus Empat puluh Tujuh</v>
          </cell>
          <cell r="V254" t="str">
            <v xml:space="preserve">ribu </v>
          </cell>
          <cell r="W254" t="str">
            <v>ribu</v>
          </cell>
        </row>
        <row r="255">
          <cell r="T255">
            <v>248</v>
          </cell>
          <cell r="U255" t="str">
            <v>Dua ratus Empat puluh Delapan</v>
          </cell>
          <cell r="V255" t="str">
            <v xml:space="preserve">ribu </v>
          </cell>
          <cell r="W255" t="str">
            <v>ribu</v>
          </cell>
        </row>
        <row r="256">
          <cell r="T256">
            <v>249</v>
          </cell>
          <cell r="U256" t="str">
            <v>Dua ratus Empat puluh Sembilan</v>
          </cell>
          <cell r="V256" t="str">
            <v xml:space="preserve">ribu </v>
          </cell>
          <cell r="W256" t="str">
            <v>ribu</v>
          </cell>
        </row>
        <row r="257">
          <cell r="T257">
            <v>250</v>
          </cell>
          <cell r="U257" t="str">
            <v xml:space="preserve">Dua ratus Lima puluh </v>
          </cell>
          <cell r="V257" t="str">
            <v xml:space="preserve">ribu </v>
          </cell>
          <cell r="W257" t="str">
            <v>ribu</v>
          </cell>
        </row>
        <row r="258">
          <cell r="T258">
            <v>251</v>
          </cell>
          <cell r="U258" t="str">
            <v>Dua ratus Lima puluh Satu</v>
          </cell>
          <cell r="V258" t="str">
            <v xml:space="preserve">ribu </v>
          </cell>
          <cell r="W258" t="str">
            <v>ribu</v>
          </cell>
        </row>
        <row r="259">
          <cell r="T259">
            <v>252</v>
          </cell>
          <cell r="U259" t="str">
            <v>Dua ratus Lima puluh Dua</v>
          </cell>
          <cell r="V259" t="str">
            <v xml:space="preserve">ribu </v>
          </cell>
          <cell r="W259" t="str">
            <v>ribu</v>
          </cell>
        </row>
        <row r="260">
          <cell r="T260">
            <v>253</v>
          </cell>
          <cell r="U260" t="str">
            <v>Dua ratus Lima puluh Tiga</v>
          </cell>
          <cell r="V260" t="str">
            <v xml:space="preserve">ribu </v>
          </cell>
          <cell r="W260" t="str">
            <v>ribu</v>
          </cell>
        </row>
        <row r="261">
          <cell r="T261">
            <v>254</v>
          </cell>
          <cell r="U261" t="str">
            <v>Dua ratus Lima puluh Empat</v>
          </cell>
          <cell r="V261" t="str">
            <v xml:space="preserve">ribu </v>
          </cell>
          <cell r="W261" t="str">
            <v>ribu</v>
          </cell>
        </row>
        <row r="262">
          <cell r="T262">
            <v>255</v>
          </cell>
          <cell r="U262" t="str">
            <v>Dua ratus Lima puluh Lima</v>
          </cell>
          <cell r="V262" t="str">
            <v xml:space="preserve">ribu </v>
          </cell>
          <cell r="W262" t="str">
            <v>ribu</v>
          </cell>
        </row>
        <row r="263">
          <cell r="T263">
            <v>256</v>
          </cell>
          <cell r="U263" t="str">
            <v>Dua ratus Lima puluh Enam</v>
          </cell>
          <cell r="V263" t="str">
            <v xml:space="preserve">ribu </v>
          </cell>
          <cell r="W263" t="str">
            <v>ribu</v>
          </cell>
        </row>
        <row r="264">
          <cell r="T264">
            <v>257</v>
          </cell>
          <cell r="U264" t="str">
            <v>Dua ratus Lima puluh Tujuh</v>
          </cell>
          <cell r="V264" t="str">
            <v xml:space="preserve">ribu </v>
          </cell>
          <cell r="W264" t="str">
            <v>ribu</v>
          </cell>
        </row>
        <row r="265">
          <cell r="T265">
            <v>258</v>
          </cell>
          <cell r="U265" t="str">
            <v>Dua ratus Lima puluh Delapan</v>
          </cell>
          <cell r="V265" t="str">
            <v xml:space="preserve">ribu </v>
          </cell>
          <cell r="W265" t="str">
            <v>ribu</v>
          </cell>
        </row>
        <row r="266">
          <cell r="T266">
            <v>259</v>
          </cell>
          <cell r="U266" t="str">
            <v>Dua ratus Lima puluh Sembilan</v>
          </cell>
          <cell r="V266" t="str">
            <v xml:space="preserve">ribu </v>
          </cell>
          <cell r="W266" t="str">
            <v>ribu</v>
          </cell>
        </row>
        <row r="267">
          <cell r="T267">
            <v>260</v>
          </cell>
          <cell r="U267" t="str">
            <v xml:space="preserve">Dua ratus Enam puluh </v>
          </cell>
          <cell r="V267" t="str">
            <v xml:space="preserve">ribu </v>
          </cell>
          <cell r="W267" t="str">
            <v>ribu</v>
          </cell>
        </row>
        <row r="268">
          <cell r="T268">
            <v>261</v>
          </cell>
          <cell r="U268" t="str">
            <v>Dua ratus Enam puluh Satu</v>
          </cell>
          <cell r="V268" t="str">
            <v xml:space="preserve">ribu </v>
          </cell>
          <cell r="W268" t="str">
            <v>ribu</v>
          </cell>
        </row>
        <row r="269">
          <cell r="T269">
            <v>262</v>
          </cell>
          <cell r="U269" t="str">
            <v>Dua ratus Enam puluh Dua</v>
          </cell>
          <cell r="V269" t="str">
            <v xml:space="preserve">ribu </v>
          </cell>
          <cell r="W269" t="str">
            <v>ribu</v>
          </cell>
        </row>
        <row r="270">
          <cell r="T270">
            <v>263</v>
          </cell>
          <cell r="U270" t="str">
            <v>Dua ratus Enam puluh Tiga</v>
          </cell>
          <cell r="V270" t="str">
            <v xml:space="preserve">ribu </v>
          </cell>
          <cell r="W270" t="str">
            <v>ribu</v>
          </cell>
        </row>
        <row r="271">
          <cell r="T271">
            <v>264</v>
          </cell>
          <cell r="U271" t="str">
            <v>Dua ratus Enam puluh Empat</v>
          </cell>
          <cell r="V271" t="str">
            <v xml:space="preserve">ribu </v>
          </cell>
          <cell r="W271" t="str">
            <v>ribu</v>
          </cell>
        </row>
        <row r="272">
          <cell r="T272">
            <v>265</v>
          </cell>
          <cell r="U272" t="str">
            <v>Dua ratus Enam puluh Lima</v>
          </cell>
          <cell r="V272" t="str">
            <v xml:space="preserve">ribu </v>
          </cell>
          <cell r="W272" t="str">
            <v>ribu</v>
          </cell>
        </row>
        <row r="273">
          <cell r="T273">
            <v>266</v>
          </cell>
          <cell r="U273" t="str">
            <v>Dua ratus Enam puluh Enam</v>
          </cell>
          <cell r="V273" t="str">
            <v xml:space="preserve">ribu </v>
          </cell>
          <cell r="W273" t="str">
            <v>ribu</v>
          </cell>
        </row>
        <row r="274">
          <cell r="T274">
            <v>267</v>
          </cell>
          <cell r="U274" t="str">
            <v>Dua ratus Enam puluh Tujuh</v>
          </cell>
          <cell r="V274" t="str">
            <v xml:space="preserve">ribu </v>
          </cell>
          <cell r="W274" t="str">
            <v>ribu</v>
          </cell>
        </row>
        <row r="275">
          <cell r="T275">
            <v>268</v>
          </cell>
          <cell r="U275" t="str">
            <v>Dua ratus Enam puluh Delapan</v>
          </cell>
          <cell r="V275" t="str">
            <v xml:space="preserve">ribu </v>
          </cell>
          <cell r="W275" t="str">
            <v>ribu</v>
          </cell>
        </row>
        <row r="276">
          <cell r="T276">
            <v>269</v>
          </cell>
          <cell r="U276" t="str">
            <v>Dua ratus Enam puluh Sembilan</v>
          </cell>
          <cell r="V276" t="str">
            <v xml:space="preserve">ribu </v>
          </cell>
          <cell r="W276" t="str">
            <v>ribu</v>
          </cell>
        </row>
        <row r="277">
          <cell r="T277">
            <v>270</v>
          </cell>
          <cell r="U277" t="str">
            <v xml:space="preserve">Dua ratus Tujuh puluh </v>
          </cell>
          <cell r="V277" t="str">
            <v xml:space="preserve">ribu </v>
          </cell>
          <cell r="W277" t="str">
            <v>ribu</v>
          </cell>
        </row>
        <row r="278">
          <cell r="T278">
            <v>271</v>
          </cell>
          <cell r="U278" t="str">
            <v>Dua ratus Tujuh puluh Satu</v>
          </cell>
          <cell r="V278" t="str">
            <v xml:space="preserve">ribu </v>
          </cell>
          <cell r="W278" t="str">
            <v>ribu</v>
          </cell>
        </row>
        <row r="279">
          <cell r="T279">
            <v>272</v>
          </cell>
          <cell r="U279" t="str">
            <v>Dua ratus Tujuh puluh Dua</v>
          </cell>
          <cell r="V279" t="str">
            <v xml:space="preserve">ribu </v>
          </cell>
          <cell r="W279" t="str">
            <v>ribu</v>
          </cell>
        </row>
        <row r="280">
          <cell r="T280">
            <v>273</v>
          </cell>
          <cell r="U280" t="str">
            <v>Dua ratus Tujuh puluh Tiga</v>
          </cell>
          <cell r="V280" t="str">
            <v xml:space="preserve">ribu </v>
          </cell>
          <cell r="W280" t="str">
            <v>ribu</v>
          </cell>
        </row>
        <row r="281">
          <cell r="T281">
            <v>274</v>
          </cell>
          <cell r="U281" t="str">
            <v>Dua ratus Tujuh puluh Empat</v>
          </cell>
          <cell r="V281" t="str">
            <v xml:space="preserve">ribu </v>
          </cell>
          <cell r="W281" t="str">
            <v>ribu</v>
          </cell>
        </row>
        <row r="282">
          <cell r="T282">
            <v>275</v>
          </cell>
          <cell r="U282" t="str">
            <v>Dua ratus Tujuh puluh Lima</v>
          </cell>
          <cell r="V282" t="str">
            <v xml:space="preserve">ribu </v>
          </cell>
          <cell r="W282" t="str">
            <v>ribu</v>
          </cell>
        </row>
        <row r="283">
          <cell r="T283">
            <v>276</v>
          </cell>
          <cell r="U283" t="str">
            <v>Dua ratus Tujuh puluh Enam</v>
          </cell>
          <cell r="V283" t="str">
            <v xml:space="preserve">ribu </v>
          </cell>
          <cell r="W283" t="str">
            <v>ribu</v>
          </cell>
        </row>
        <row r="284">
          <cell r="T284">
            <v>277</v>
          </cell>
          <cell r="U284" t="str">
            <v>Dua ratus Tujuh puluh Tujuh</v>
          </cell>
          <cell r="V284" t="str">
            <v xml:space="preserve">ribu </v>
          </cell>
          <cell r="W284" t="str">
            <v>ribu</v>
          </cell>
        </row>
        <row r="285">
          <cell r="T285">
            <v>278</v>
          </cell>
          <cell r="U285" t="str">
            <v>Dua ratus Tujuh puluh Delapan</v>
          </cell>
          <cell r="V285" t="str">
            <v xml:space="preserve">ribu </v>
          </cell>
          <cell r="W285" t="str">
            <v>ribu</v>
          </cell>
        </row>
        <row r="286">
          <cell r="T286">
            <v>279</v>
          </cell>
          <cell r="U286" t="str">
            <v>Dua ratus Tujuh puluh Sembilan</v>
          </cell>
          <cell r="V286" t="str">
            <v xml:space="preserve">ribu </v>
          </cell>
          <cell r="W286" t="str">
            <v>ribu</v>
          </cell>
        </row>
        <row r="287">
          <cell r="T287">
            <v>280</v>
          </cell>
          <cell r="U287" t="str">
            <v xml:space="preserve">Dua ratus Delapan puluh </v>
          </cell>
          <cell r="V287" t="str">
            <v xml:space="preserve">ribu </v>
          </cell>
          <cell r="W287" t="str">
            <v>ribu</v>
          </cell>
        </row>
        <row r="288">
          <cell r="T288">
            <v>281</v>
          </cell>
          <cell r="U288" t="str">
            <v>Dua ratus Delapan puluh Satu</v>
          </cell>
          <cell r="V288" t="str">
            <v xml:space="preserve">ribu </v>
          </cell>
          <cell r="W288" t="str">
            <v>ribu</v>
          </cell>
        </row>
        <row r="289">
          <cell r="T289">
            <v>282</v>
          </cell>
          <cell r="U289" t="str">
            <v>Dua ratus Delapan puluh Dua</v>
          </cell>
          <cell r="V289" t="str">
            <v xml:space="preserve">ribu </v>
          </cell>
          <cell r="W289" t="str">
            <v>ribu</v>
          </cell>
        </row>
        <row r="290">
          <cell r="T290">
            <v>283</v>
          </cell>
          <cell r="U290" t="str">
            <v>Dua ratus Delapan puluh Tiga</v>
          </cell>
          <cell r="V290" t="str">
            <v xml:space="preserve">ribu </v>
          </cell>
          <cell r="W290" t="str">
            <v>ribu</v>
          </cell>
        </row>
        <row r="291">
          <cell r="T291">
            <v>284</v>
          </cell>
          <cell r="U291" t="str">
            <v>Dua ratus Delapan puluh Empat</v>
          </cell>
          <cell r="V291" t="str">
            <v xml:space="preserve">ribu </v>
          </cell>
          <cell r="W291" t="str">
            <v>ribu</v>
          </cell>
        </row>
        <row r="292">
          <cell r="T292">
            <v>285</v>
          </cell>
          <cell r="U292" t="str">
            <v>Dua ratus Delapan puluh Lima</v>
          </cell>
          <cell r="V292" t="str">
            <v xml:space="preserve">ribu </v>
          </cell>
          <cell r="W292" t="str">
            <v>ribu</v>
          </cell>
        </row>
        <row r="293">
          <cell r="T293">
            <v>286</v>
          </cell>
          <cell r="U293" t="str">
            <v>Dua ratus Delapan puluh Enam</v>
          </cell>
          <cell r="V293" t="str">
            <v xml:space="preserve">ribu </v>
          </cell>
          <cell r="W293" t="str">
            <v>ribu</v>
          </cell>
        </row>
        <row r="294">
          <cell r="T294">
            <v>287</v>
          </cell>
          <cell r="U294" t="str">
            <v>Dua ratus Delapan puluh Tujuh</v>
          </cell>
          <cell r="V294" t="str">
            <v xml:space="preserve">ribu </v>
          </cell>
          <cell r="W294" t="str">
            <v>ribu</v>
          </cell>
        </row>
        <row r="295">
          <cell r="T295">
            <v>288</v>
          </cell>
          <cell r="U295" t="str">
            <v>Dua ratus Delapan puluh Delapan</v>
          </cell>
          <cell r="V295" t="str">
            <v xml:space="preserve">ribu </v>
          </cell>
          <cell r="W295" t="str">
            <v>ribu</v>
          </cell>
        </row>
        <row r="296">
          <cell r="T296">
            <v>289</v>
          </cell>
          <cell r="U296" t="str">
            <v>Dua ratus Delapan puluh Sembilan</v>
          </cell>
          <cell r="V296" t="str">
            <v xml:space="preserve">ribu </v>
          </cell>
          <cell r="W296" t="str">
            <v>ribu</v>
          </cell>
        </row>
        <row r="297">
          <cell r="T297">
            <v>290</v>
          </cell>
          <cell r="U297" t="str">
            <v xml:space="preserve">Dua ratus Sembilan puluh </v>
          </cell>
          <cell r="V297" t="str">
            <v xml:space="preserve">ribu </v>
          </cell>
          <cell r="W297" t="str">
            <v>ribu</v>
          </cell>
        </row>
        <row r="298">
          <cell r="T298">
            <v>291</v>
          </cell>
          <cell r="U298" t="str">
            <v>Dua ratus Sembilan puluh Satu</v>
          </cell>
          <cell r="V298" t="str">
            <v xml:space="preserve">ribu </v>
          </cell>
          <cell r="W298" t="str">
            <v>ribu</v>
          </cell>
        </row>
        <row r="299">
          <cell r="T299">
            <v>292</v>
          </cell>
          <cell r="U299" t="str">
            <v>Dua ratus Sembilan puluh Dua</v>
          </cell>
          <cell r="V299" t="str">
            <v xml:space="preserve">ribu </v>
          </cell>
          <cell r="W299" t="str">
            <v>ribu</v>
          </cell>
        </row>
        <row r="300">
          <cell r="T300">
            <v>293</v>
          </cell>
          <cell r="U300" t="str">
            <v>Dua ratus Sembilan puluh Tiga</v>
          </cell>
          <cell r="V300" t="str">
            <v xml:space="preserve">ribu </v>
          </cell>
          <cell r="W300" t="str">
            <v>ribu</v>
          </cell>
        </row>
        <row r="301">
          <cell r="T301">
            <v>294</v>
          </cell>
          <cell r="U301" t="str">
            <v>Dua ratus Sembilan puluh Empat</v>
          </cell>
          <cell r="V301" t="str">
            <v xml:space="preserve">ribu </v>
          </cell>
          <cell r="W301" t="str">
            <v>ribu</v>
          </cell>
        </row>
        <row r="302">
          <cell r="T302">
            <v>295</v>
          </cell>
          <cell r="U302" t="str">
            <v>Dua ratus Sembilan puluh Lima</v>
          </cell>
          <cell r="V302" t="str">
            <v xml:space="preserve">ribu </v>
          </cell>
          <cell r="W302" t="str">
            <v>ribu</v>
          </cell>
        </row>
        <row r="303">
          <cell r="T303">
            <v>296</v>
          </cell>
          <cell r="U303" t="str">
            <v>Dua ratus Sembilan puluh Enam</v>
          </cell>
          <cell r="V303" t="str">
            <v xml:space="preserve">ribu </v>
          </cell>
          <cell r="W303" t="str">
            <v>ribu</v>
          </cell>
        </row>
        <row r="304">
          <cell r="T304">
            <v>297</v>
          </cell>
          <cell r="U304" t="str">
            <v>Dua ratus Sembilan puluh Tujuh</v>
          </cell>
          <cell r="V304" t="str">
            <v xml:space="preserve">ribu </v>
          </cell>
          <cell r="W304" t="str">
            <v>ribu</v>
          </cell>
        </row>
        <row r="305">
          <cell r="T305">
            <v>298</v>
          </cell>
          <cell r="U305" t="str">
            <v>Dua ratus Sembilan puluh Delapan</v>
          </cell>
          <cell r="V305" t="str">
            <v xml:space="preserve">ribu </v>
          </cell>
          <cell r="W305" t="str">
            <v>ribu</v>
          </cell>
        </row>
        <row r="306">
          <cell r="T306">
            <v>299</v>
          </cell>
          <cell r="U306" t="str">
            <v>Dua ratus Sembilan puluh Sembilan</v>
          </cell>
          <cell r="V306" t="str">
            <v xml:space="preserve">ribu </v>
          </cell>
          <cell r="W306" t="str">
            <v>ribu</v>
          </cell>
        </row>
        <row r="307">
          <cell r="T307">
            <v>300</v>
          </cell>
          <cell r="U307" t="str">
            <v xml:space="preserve">Tiga ratus </v>
          </cell>
          <cell r="V307" t="str">
            <v xml:space="preserve">ribu </v>
          </cell>
          <cell r="W307" t="str">
            <v>ribu</v>
          </cell>
        </row>
        <row r="308">
          <cell r="T308">
            <v>301</v>
          </cell>
          <cell r="U308" t="str">
            <v>Tiga ratus Satu</v>
          </cell>
          <cell r="V308" t="str">
            <v xml:space="preserve">ribu </v>
          </cell>
          <cell r="W308" t="str">
            <v>ribu</v>
          </cell>
        </row>
        <row r="309">
          <cell r="T309">
            <v>302</v>
          </cell>
          <cell r="U309" t="str">
            <v>Tiga ratus Dua</v>
          </cell>
          <cell r="V309" t="str">
            <v xml:space="preserve">ribu </v>
          </cell>
          <cell r="W309" t="str">
            <v>ribu</v>
          </cell>
        </row>
        <row r="310">
          <cell r="T310">
            <v>303</v>
          </cell>
          <cell r="U310" t="str">
            <v>Tiga ratus Tiga</v>
          </cell>
          <cell r="V310" t="str">
            <v xml:space="preserve">ribu </v>
          </cell>
          <cell r="W310" t="str">
            <v>ribu</v>
          </cell>
        </row>
        <row r="311">
          <cell r="T311">
            <v>304</v>
          </cell>
          <cell r="U311" t="str">
            <v>Tiga ratus Empat</v>
          </cell>
          <cell r="V311" t="str">
            <v xml:space="preserve">ribu </v>
          </cell>
          <cell r="W311" t="str">
            <v>ribu</v>
          </cell>
        </row>
        <row r="312">
          <cell r="T312">
            <v>305</v>
          </cell>
          <cell r="U312" t="str">
            <v>Tiga ratus Lima</v>
          </cell>
          <cell r="V312" t="str">
            <v xml:space="preserve">ribu </v>
          </cell>
          <cell r="W312" t="str">
            <v>ribu</v>
          </cell>
        </row>
        <row r="313">
          <cell r="T313">
            <v>306</v>
          </cell>
          <cell r="U313" t="str">
            <v>Tiga ratus Enam</v>
          </cell>
          <cell r="V313" t="str">
            <v xml:space="preserve">ribu </v>
          </cell>
          <cell r="W313" t="str">
            <v>ribu</v>
          </cell>
        </row>
        <row r="314">
          <cell r="T314">
            <v>307</v>
          </cell>
          <cell r="U314" t="str">
            <v>Tiga ratus Tujuh</v>
          </cell>
          <cell r="V314" t="str">
            <v xml:space="preserve">ribu </v>
          </cell>
          <cell r="W314" t="str">
            <v>ribu</v>
          </cell>
        </row>
        <row r="315">
          <cell r="T315">
            <v>308</v>
          </cell>
          <cell r="U315" t="str">
            <v>Tiga ratus Delapan</v>
          </cell>
          <cell r="V315" t="str">
            <v xml:space="preserve">ribu </v>
          </cell>
          <cell r="W315" t="str">
            <v>ribu</v>
          </cell>
        </row>
        <row r="316">
          <cell r="T316">
            <v>309</v>
          </cell>
          <cell r="U316" t="str">
            <v>Tiga ratus Sembilan</v>
          </cell>
          <cell r="V316" t="str">
            <v xml:space="preserve">ribu </v>
          </cell>
          <cell r="W316" t="str">
            <v>ribu</v>
          </cell>
        </row>
        <row r="317">
          <cell r="T317">
            <v>310</v>
          </cell>
          <cell r="U317" t="str">
            <v>Tiga ratus Sepuluh</v>
          </cell>
          <cell r="V317" t="str">
            <v xml:space="preserve">ribu </v>
          </cell>
          <cell r="W317" t="str">
            <v>ribu</v>
          </cell>
        </row>
        <row r="318">
          <cell r="T318">
            <v>311</v>
          </cell>
          <cell r="U318" t="str">
            <v>Tiga ratus Sebelas</v>
          </cell>
          <cell r="V318" t="str">
            <v xml:space="preserve">ribu </v>
          </cell>
          <cell r="W318" t="str">
            <v>ribu</v>
          </cell>
        </row>
        <row r="319">
          <cell r="T319">
            <v>312</v>
          </cell>
          <cell r="U319" t="str">
            <v>Tiga ratus Dua belas</v>
          </cell>
          <cell r="V319" t="str">
            <v xml:space="preserve">ribu </v>
          </cell>
          <cell r="W319" t="str">
            <v>ribu</v>
          </cell>
        </row>
        <row r="320">
          <cell r="T320">
            <v>313</v>
          </cell>
          <cell r="U320" t="str">
            <v>Tiga ratus Tiga belas</v>
          </cell>
          <cell r="V320" t="str">
            <v xml:space="preserve">ribu </v>
          </cell>
          <cell r="W320" t="str">
            <v>ribu</v>
          </cell>
        </row>
        <row r="321">
          <cell r="T321">
            <v>314</v>
          </cell>
          <cell r="U321" t="str">
            <v>Tiga ratus Empat belas</v>
          </cell>
          <cell r="V321" t="str">
            <v xml:space="preserve">ribu </v>
          </cell>
          <cell r="W321" t="str">
            <v>ribu</v>
          </cell>
        </row>
        <row r="322">
          <cell r="T322">
            <v>315</v>
          </cell>
          <cell r="U322" t="str">
            <v>Tiga ratus Lima belas</v>
          </cell>
          <cell r="V322" t="str">
            <v xml:space="preserve">ribu </v>
          </cell>
          <cell r="W322" t="str">
            <v>ribu</v>
          </cell>
        </row>
        <row r="323">
          <cell r="T323">
            <v>316</v>
          </cell>
          <cell r="U323" t="str">
            <v>Tiga ratus Enam belas</v>
          </cell>
          <cell r="V323" t="str">
            <v xml:space="preserve">ribu </v>
          </cell>
          <cell r="W323" t="str">
            <v>ribu</v>
          </cell>
        </row>
        <row r="324">
          <cell r="T324">
            <v>317</v>
          </cell>
          <cell r="U324" t="str">
            <v>Tiga ratus Tujuh belas</v>
          </cell>
          <cell r="V324" t="str">
            <v xml:space="preserve">ribu </v>
          </cell>
          <cell r="W324" t="str">
            <v>ribu</v>
          </cell>
        </row>
        <row r="325">
          <cell r="T325">
            <v>318</v>
          </cell>
          <cell r="U325" t="str">
            <v>Tiga ratus Delapan belas</v>
          </cell>
          <cell r="V325" t="str">
            <v xml:space="preserve">ribu </v>
          </cell>
          <cell r="W325" t="str">
            <v>ribu</v>
          </cell>
        </row>
        <row r="326">
          <cell r="T326">
            <v>319</v>
          </cell>
          <cell r="U326" t="str">
            <v>Tiga ratus Sembilan belas</v>
          </cell>
          <cell r="V326" t="str">
            <v xml:space="preserve">ribu </v>
          </cell>
          <cell r="W326" t="str">
            <v>ribu</v>
          </cell>
        </row>
        <row r="327">
          <cell r="T327">
            <v>320</v>
          </cell>
          <cell r="U327" t="str">
            <v xml:space="preserve">Tiga ratus Dua puluh </v>
          </cell>
          <cell r="V327" t="str">
            <v xml:space="preserve">ribu </v>
          </cell>
          <cell r="W327" t="str">
            <v>ribu</v>
          </cell>
        </row>
        <row r="328">
          <cell r="T328">
            <v>321</v>
          </cell>
          <cell r="U328" t="str">
            <v>Tiga ratus Dua puluh Satu</v>
          </cell>
          <cell r="V328" t="str">
            <v xml:space="preserve">ribu </v>
          </cell>
          <cell r="W328" t="str">
            <v>ribu</v>
          </cell>
        </row>
        <row r="329">
          <cell r="T329">
            <v>322</v>
          </cell>
          <cell r="U329" t="str">
            <v>Tiga ratus Dua puluh Dua</v>
          </cell>
          <cell r="V329" t="str">
            <v xml:space="preserve">ribu </v>
          </cell>
          <cell r="W329" t="str">
            <v>ribu</v>
          </cell>
        </row>
        <row r="330">
          <cell r="T330">
            <v>323</v>
          </cell>
          <cell r="U330" t="str">
            <v>Tiga ratus Dua puluh Tiga</v>
          </cell>
          <cell r="V330" t="str">
            <v xml:space="preserve">ribu </v>
          </cell>
          <cell r="W330" t="str">
            <v>ribu</v>
          </cell>
        </row>
        <row r="331">
          <cell r="T331">
            <v>324</v>
          </cell>
          <cell r="U331" t="str">
            <v>Tiga ratus Dua puluh Empat</v>
          </cell>
          <cell r="V331" t="str">
            <v xml:space="preserve">ribu </v>
          </cell>
          <cell r="W331" t="str">
            <v>ribu</v>
          </cell>
        </row>
        <row r="332">
          <cell r="T332">
            <v>325</v>
          </cell>
          <cell r="U332" t="str">
            <v>Tiga ratus Dua puluh Lima</v>
          </cell>
          <cell r="V332" t="str">
            <v xml:space="preserve">ribu </v>
          </cell>
          <cell r="W332" t="str">
            <v>ribu</v>
          </cell>
        </row>
        <row r="333">
          <cell r="T333">
            <v>326</v>
          </cell>
          <cell r="U333" t="str">
            <v>Tiga ratus Dua puluh Enam</v>
          </cell>
          <cell r="V333" t="str">
            <v xml:space="preserve">ribu </v>
          </cell>
          <cell r="W333" t="str">
            <v>ribu</v>
          </cell>
        </row>
        <row r="334">
          <cell r="T334">
            <v>327</v>
          </cell>
          <cell r="U334" t="str">
            <v>Tiga ratus Dua puluh Tujuh</v>
          </cell>
          <cell r="V334" t="str">
            <v xml:space="preserve">ribu </v>
          </cell>
          <cell r="W334" t="str">
            <v>ribu</v>
          </cell>
        </row>
        <row r="335">
          <cell r="T335">
            <v>328</v>
          </cell>
          <cell r="U335" t="str">
            <v>Tiga ratus Dua puluh Delapan</v>
          </cell>
          <cell r="V335" t="str">
            <v xml:space="preserve">ribu </v>
          </cell>
          <cell r="W335" t="str">
            <v>ribu</v>
          </cell>
        </row>
        <row r="336">
          <cell r="T336">
            <v>329</v>
          </cell>
          <cell r="U336" t="str">
            <v>Tiga ratus Dua puluh Sembilan</v>
          </cell>
          <cell r="V336" t="str">
            <v xml:space="preserve">ribu </v>
          </cell>
          <cell r="W336" t="str">
            <v>ribu</v>
          </cell>
        </row>
        <row r="337">
          <cell r="T337">
            <v>330</v>
          </cell>
          <cell r="U337" t="str">
            <v xml:space="preserve">Tiga ratus Tiga puluh </v>
          </cell>
          <cell r="V337" t="str">
            <v xml:space="preserve">ribu </v>
          </cell>
          <cell r="W337" t="str">
            <v>ribu</v>
          </cell>
        </row>
        <row r="338">
          <cell r="T338">
            <v>331</v>
          </cell>
          <cell r="U338" t="str">
            <v>Tiga ratus Tiga puluh Satu</v>
          </cell>
          <cell r="V338" t="str">
            <v xml:space="preserve">ribu </v>
          </cell>
          <cell r="W338" t="str">
            <v>ribu</v>
          </cell>
        </row>
        <row r="339">
          <cell r="T339">
            <v>332</v>
          </cell>
          <cell r="U339" t="str">
            <v>Tiga ratus Tiga puluh Dua</v>
          </cell>
          <cell r="V339" t="str">
            <v xml:space="preserve">ribu </v>
          </cell>
          <cell r="W339" t="str">
            <v>ribu</v>
          </cell>
        </row>
        <row r="340">
          <cell r="T340">
            <v>333</v>
          </cell>
          <cell r="U340" t="str">
            <v>Tiga ratus Tiga puluh Tiga</v>
          </cell>
          <cell r="V340" t="str">
            <v xml:space="preserve">ribu </v>
          </cell>
          <cell r="W340" t="str">
            <v>ribu</v>
          </cell>
        </row>
        <row r="341">
          <cell r="T341">
            <v>334</v>
          </cell>
          <cell r="U341" t="str">
            <v>Tiga ratus Tiga puluh Empat</v>
          </cell>
          <cell r="V341" t="str">
            <v xml:space="preserve">ribu </v>
          </cell>
          <cell r="W341" t="str">
            <v>ribu</v>
          </cell>
        </row>
        <row r="342">
          <cell r="T342">
            <v>335</v>
          </cell>
          <cell r="U342" t="str">
            <v>Tiga ratus Tiga puluh Lima</v>
          </cell>
          <cell r="V342" t="str">
            <v xml:space="preserve">ribu </v>
          </cell>
          <cell r="W342" t="str">
            <v>ribu</v>
          </cell>
        </row>
        <row r="343">
          <cell r="T343">
            <v>336</v>
          </cell>
          <cell r="U343" t="str">
            <v>Tiga ratus Tiga puluh Enam</v>
          </cell>
          <cell r="V343" t="str">
            <v xml:space="preserve">ribu </v>
          </cell>
          <cell r="W343" t="str">
            <v>ribu</v>
          </cell>
        </row>
        <row r="344">
          <cell r="T344">
            <v>337</v>
          </cell>
          <cell r="U344" t="str">
            <v>Tiga ratus Tiga puluh Tujuh</v>
          </cell>
          <cell r="V344" t="str">
            <v xml:space="preserve">ribu </v>
          </cell>
          <cell r="W344" t="str">
            <v>ribu</v>
          </cell>
        </row>
        <row r="345">
          <cell r="T345">
            <v>338</v>
          </cell>
          <cell r="U345" t="str">
            <v>Tiga ratus Tiga puluh Delapan</v>
          </cell>
          <cell r="V345" t="str">
            <v xml:space="preserve">ribu </v>
          </cell>
          <cell r="W345" t="str">
            <v>ribu</v>
          </cell>
        </row>
        <row r="346">
          <cell r="T346">
            <v>339</v>
          </cell>
          <cell r="U346" t="str">
            <v>Tiga ratus Tiga puluh Sembilan</v>
          </cell>
          <cell r="V346" t="str">
            <v xml:space="preserve">ribu </v>
          </cell>
          <cell r="W346" t="str">
            <v>ribu</v>
          </cell>
        </row>
        <row r="347">
          <cell r="T347">
            <v>340</v>
          </cell>
          <cell r="U347" t="str">
            <v xml:space="preserve">Tiga ratus Empat puluh </v>
          </cell>
          <cell r="V347" t="str">
            <v xml:space="preserve">ribu </v>
          </cell>
          <cell r="W347" t="str">
            <v>ribu</v>
          </cell>
        </row>
        <row r="348">
          <cell r="T348">
            <v>341</v>
          </cell>
          <cell r="U348" t="str">
            <v>Tiga ratus Empat puluh Satu</v>
          </cell>
          <cell r="V348" t="str">
            <v xml:space="preserve">ribu </v>
          </cell>
          <cell r="W348" t="str">
            <v>ribu</v>
          </cell>
        </row>
        <row r="349">
          <cell r="T349">
            <v>342</v>
          </cell>
          <cell r="U349" t="str">
            <v>Tiga ratus Empat puluh Dua</v>
          </cell>
          <cell r="V349" t="str">
            <v xml:space="preserve">ribu </v>
          </cell>
          <cell r="W349" t="str">
            <v>ribu</v>
          </cell>
        </row>
        <row r="350">
          <cell r="T350">
            <v>343</v>
          </cell>
          <cell r="U350" t="str">
            <v>Tiga ratus Empat puluh Tiga</v>
          </cell>
          <cell r="V350" t="str">
            <v xml:space="preserve">ribu </v>
          </cell>
          <cell r="W350" t="str">
            <v>ribu</v>
          </cell>
        </row>
        <row r="351">
          <cell r="T351">
            <v>344</v>
          </cell>
          <cell r="U351" t="str">
            <v>Tiga ratus Empat puluh Empat</v>
          </cell>
          <cell r="V351" t="str">
            <v xml:space="preserve">ribu </v>
          </cell>
          <cell r="W351" t="str">
            <v>ribu</v>
          </cell>
        </row>
        <row r="352">
          <cell r="T352">
            <v>345</v>
          </cell>
          <cell r="U352" t="str">
            <v>Tiga ratus Empat puluh Lima</v>
          </cell>
          <cell r="V352" t="str">
            <v xml:space="preserve">ribu </v>
          </cell>
          <cell r="W352" t="str">
            <v>ribu</v>
          </cell>
        </row>
        <row r="353">
          <cell r="T353">
            <v>346</v>
          </cell>
          <cell r="U353" t="str">
            <v>Tiga ratus Empat puluh Enam</v>
          </cell>
          <cell r="V353" t="str">
            <v xml:space="preserve">ribu </v>
          </cell>
          <cell r="W353" t="str">
            <v>ribu</v>
          </cell>
        </row>
        <row r="354">
          <cell r="T354">
            <v>347</v>
          </cell>
          <cell r="U354" t="str">
            <v>Tiga ratus Empat puluh Tujuh</v>
          </cell>
          <cell r="V354" t="str">
            <v xml:space="preserve">ribu </v>
          </cell>
          <cell r="W354" t="str">
            <v>ribu</v>
          </cell>
        </row>
        <row r="355">
          <cell r="T355">
            <v>348</v>
          </cell>
          <cell r="U355" t="str">
            <v>Tiga ratus Empat puluh Delapan</v>
          </cell>
          <cell r="V355" t="str">
            <v xml:space="preserve">ribu </v>
          </cell>
          <cell r="W355" t="str">
            <v>ribu</v>
          </cell>
        </row>
        <row r="356">
          <cell r="T356">
            <v>349</v>
          </cell>
          <cell r="U356" t="str">
            <v>Tiga ratus Empat puluh Sembilan</v>
          </cell>
          <cell r="V356" t="str">
            <v xml:space="preserve">ribu </v>
          </cell>
          <cell r="W356" t="str">
            <v>ribu</v>
          </cell>
        </row>
        <row r="357">
          <cell r="T357">
            <v>350</v>
          </cell>
          <cell r="U357" t="str">
            <v xml:space="preserve">Tiga ratus Lima puluh </v>
          </cell>
          <cell r="V357" t="str">
            <v xml:space="preserve">ribu </v>
          </cell>
          <cell r="W357" t="str">
            <v>ribu</v>
          </cell>
        </row>
        <row r="358">
          <cell r="T358">
            <v>351</v>
          </cell>
          <cell r="U358" t="str">
            <v>Tiga ratus Lima puluh Satu</v>
          </cell>
          <cell r="V358" t="str">
            <v xml:space="preserve">ribu </v>
          </cell>
          <cell r="W358" t="str">
            <v>ribu</v>
          </cell>
        </row>
        <row r="359">
          <cell r="T359">
            <v>352</v>
          </cell>
          <cell r="U359" t="str">
            <v>Tiga ratus Lima puluh Dua</v>
          </cell>
          <cell r="V359" t="str">
            <v xml:space="preserve">ribu </v>
          </cell>
          <cell r="W359" t="str">
            <v>ribu</v>
          </cell>
        </row>
        <row r="360">
          <cell r="T360">
            <v>353</v>
          </cell>
          <cell r="U360" t="str">
            <v>Tiga ratus Lima puluh Tiga</v>
          </cell>
          <cell r="V360" t="str">
            <v xml:space="preserve">ribu </v>
          </cell>
          <cell r="W360" t="str">
            <v>ribu</v>
          </cell>
        </row>
        <row r="361">
          <cell r="T361">
            <v>354</v>
          </cell>
          <cell r="U361" t="str">
            <v>Tiga ratus Lima puluh Empat</v>
          </cell>
          <cell r="V361" t="str">
            <v xml:space="preserve">ribu </v>
          </cell>
          <cell r="W361" t="str">
            <v>ribu</v>
          </cell>
        </row>
        <row r="362">
          <cell r="T362">
            <v>355</v>
          </cell>
          <cell r="U362" t="str">
            <v>Tiga ratus Lima puluh Lima</v>
          </cell>
          <cell r="V362" t="str">
            <v xml:space="preserve">ribu </v>
          </cell>
          <cell r="W362" t="str">
            <v>ribu</v>
          </cell>
        </row>
        <row r="363">
          <cell r="T363">
            <v>356</v>
          </cell>
          <cell r="U363" t="str">
            <v>Tiga ratus Lima puluh Enam</v>
          </cell>
          <cell r="V363" t="str">
            <v xml:space="preserve">ribu </v>
          </cell>
          <cell r="W363" t="str">
            <v>ribu</v>
          </cell>
        </row>
        <row r="364">
          <cell r="T364">
            <v>357</v>
          </cell>
          <cell r="U364" t="str">
            <v>Tiga ratus Lima puluh Tujuh</v>
          </cell>
          <cell r="V364" t="str">
            <v xml:space="preserve">ribu </v>
          </cell>
          <cell r="W364" t="str">
            <v>ribu</v>
          </cell>
        </row>
        <row r="365">
          <cell r="T365">
            <v>358</v>
          </cell>
          <cell r="U365" t="str">
            <v>Tiga ratus Lima puluh Delapan</v>
          </cell>
          <cell r="V365" t="str">
            <v xml:space="preserve">ribu </v>
          </cell>
          <cell r="W365" t="str">
            <v>ribu</v>
          </cell>
        </row>
        <row r="366">
          <cell r="T366">
            <v>359</v>
          </cell>
          <cell r="U366" t="str">
            <v>Tiga ratus Lima puluh Sembilan</v>
          </cell>
          <cell r="V366" t="str">
            <v xml:space="preserve">ribu </v>
          </cell>
          <cell r="W366" t="str">
            <v>ribu</v>
          </cell>
        </row>
        <row r="367">
          <cell r="T367">
            <v>360</v>
          </cell>
          <cell r="U367" t="str">
            <v xml:space="preserve">Tiga ratus Enam puluh </v>
          </cell>
          <cell r="V367" t="str">
            <v xml:space="preserve">ribu </v>
          </cell>
          <cell r="W367" t="str">
            <v>ribu</v>
          </cell>
        </row>
        <row r="368">
          <cell r="T368">
            <v>361</v>
          </cell>
          <cell r="U368" t="str">
            <v>Tiga ratus Enam puluh Satu</v>
          </cell>
          <cell r="V368" t="str">
            <v xml:space="preserve">ribu </v>
          </cell>
          <cell r="W368" t="str">
            <v>ribu</v>
          </cell>
        </row>
        <row r="369">
          <cell r="T369">
            <v>362</v>
          </cell>
          <cell r="U369" t="str">
            <v>Tiga ratus Enam puluh Dua</v>
          </cell>
          <cell r="V369" t="str">
            <v xml:space="preserve">ribu </v>
          </cell>
          <cell r="W369" t="str">
            <v>ribu</v>
          </cell>
        </row>
        <row r="370">
          <cell r="T370">
            <v>363</v>
          </cell>
          <cell r="U370" t="str">
            <v>Tiga ratus Enam puluh Tiga</v>
          </cell>
          <cell r="V370" t="str">
            <v xml:space="preserve">ribu </v>
          </cell>
          <cell r="W370" t="str">
            <v>ribu</v>
          </cell>
        </row>
        <row r="371">
          <cell r="T371">
            <v>364</v>
          </cell>
          <cell r="U371" t="str">
            <v>Tiga ratus Enam puluh Empat</v>
          </cell>
          <cell r="V371" t="str">
            <v xml:space="preserve">ribu </v>
          </cell>
          <cell r="W371" t="str">
            <v>ribu</v>
          </cell>
        </row>
        <row r="372">
          <cell r="T372">
            <v>365</v>
          </cell>
          <cell r="U372" t="str">
            <v>Tiga ratus Enam puluh Lima</v>
          </cell>
          <cell r="V372" t="str">
            <v xml:space="preserve">ribu </v>
          </cell>
          <cell r="W372" t="str">
            <v>ribu</v>
          </cell>
        </row>
        <row r="373">
          <cell r="T373">
            <v>366</v>
          </cell>
          <cell r="U373" t="str">
            <v>Tiga ratus Enam puluh Enam</v>
          </cell>
          <cell r="V373" t="str">
            <v xml:space="preserve">ribu </v>
          </cell>
          <cell r="W373" t="str">
            <v>ribu</v>
          </cell>
        </row>
        <row r="374">
          <cell r="T374">
            <v>367</v>
          </cell>
          <cell r="U374" t="str">
            <v>Tiga ratus Enam puluh Tujuh</v>
          </cell>
          <cell r="V374" t="str">
            <v xml:space="preserve">ribu </v>
          </cell>
          <cell r="W374" t="str">
            <v>ribu</v>
          </cell>
        </row>
        <row r="375">
          <cell r="T375">
            <v>368</v>
          </cell>
          <cell r="U375" t="str">
            <v>Tiga ratus Enam puluh Delapan</v>
          </cell>
          <cell r="V375" t="str">
            <v xml:space="preserve">ribu </v>
          </cell>
          <cell r="W375" t="str">
            <v>ribu</v>
          </cell>
        </row>
        <row r="376">
          <cell r="T376">
            <v>369</v>
          </cell>
          <cell r="U376" t="str">
            <v>Tiga ratus Enam puluh Sembilan</v>
          </cell>
          <cell r="V376" t="str">
            <v xml:space="preserve">ribu </v>
          </cell>
          <cell r="W376" t="str">
            <v>ribu</v>
          </cell>
        </row>
        <row r="377">
          <cell r="T377">
            <v>370</v>
          </cell>
          <cell r="U377" t="str">
            <v xml:space="preserve">Tiga ratus Tujuh puluh </v>
          </cell>
          <cell r="V377" t="str">
            <v xml:space="preserve">ribu </v>
          </cell>
          <cell r="W377" t="str">
            <v>ribu</v>
          </cell>
        </row>
        <row r="378">
          <cell r="T378">
            <v>371</v>
          </cell>
          <cell r="U378" t="str">
            <v>Tiga ratus Tujuh puluh Satu</v>
          </cell>
          <cell r="V378" t="str">
            <v xml:space="preserve">ribu </v>
          </cell>
          <cell r="W378" t="str">
            <v>ribu</v>
          </cell>
        </row>
        <row r="379">
          <cell r="T379">
            <v>372</v>
          </cell>
          <cell r="U379" t="str">
            <v>Tiga ratus Tujuh puluh Dua</v>
          </cell>
          <cell r="V379" t="str">
            <v xml:space="preserve">ribu </v>
          </cell>
          <cell r="W379" t="str">
            <v>ribu</v>
          </cell>
        </row>
        <row r="380">
          <cell r="T380">
            <v>373</v>
          </cell>
          <cell r="U380" t="str">
            <v>Tiga ratus Tujuh puluh Tiga</v>
          </cell>
          <cell r="V380" t="str">
            <v xml:space="preserve">ribu </v>
          </cell>
          <cell r="W380" t="str">
            <v>ribu</v>
          </cell>
        </row>
        <row r="381">
          <cell r="T381">
            <v>374</v>
          </cell>
          <cell r="U381" t="str">
            <v>Tiga ratus Tujuh puluh Empat</v>
          </cell>
          <cell r="V381" t="str">
            <v xml:space="preserve">ribu </v>
          </cell>
          <cell r="W381" t="str">
            <v>ribu</v>
          </cell>
        </row>
        <row r="382">
          <cell r="T382">
            <v>375</v>
          </cell>
          <cell r="U382" t="str">
            <v>Tiga ratus Tujuh puluh Lima</v>
          </cell>
          <cell r="V382" t="str">
            <v xml:space="preserve">ribu </v>
          </cell>
          <cell r="W382" t="str">
            <v>ribu</v>
          </cell>
        </row>
        <row r="383">
          <cell r="T383">
            <v>376</v>
          </cell>
          <cell r="U383" t="str">
            <v>Tiga ratus Tujuh puluh Enam</v>
          </cell>
          <cell r="V383" t="str">
            <v xml:space="preserve">ribu </v>
          </cell>
          <cell r="W383" t="str">
            <v>ribu</v>
          </cell>
        </row>
        <row r="384">
          <cell r="T384">
            <v>377</v>
          </cell>
          <cell r="U384" t="str">
            <v>Tiga ratus Tujuh puluh Tujuh</v>
          </cell>
          <cell r="V384" t="str">
            <v xml:space="preserve">ribu </v>
          </cell>
          <cell r="W384" t="str">
            <v>ribu</v>
          </cell>
        </row>
        <row r="385">
          <cell r="T385">
            <v>378</v>
          </cell>
          <cell r="U385" t="str">
            <v>Tiga ratus Tujuh puluh Delapan</v>
          </cell>
          <cell r="V385" t="str">
            <v xml:space="preserve">ribu </v>
          </cell>
          <cell r="W385" t="str">
            <v>ribu</v>
          </cell>
        </row>
        <row r="386">
          <cell r="T386">
            <v>379</v>
          </cell>
          <cell r="U386" t="str">
            <v>Tiga ratus Tujuh puluh Sembilan</v>
          </cell>
          <cell r="V386" t="str">
            <v xml:space="preserve">ribu </v>
          </cell>
          <cell r="W386" t="str">
            <v>ribu</v>
          </cell>
        </row>
        <row r="387">
          <cell r="T387">
            <v>380</v>
          </cell>
          <cell r="U387" t="str">
            <v xml:space="preserve">Tiga ratus Delapan puluh </v>
          </cell>
          <cell r="V387" t="str">
            <v xml:space="preserve">ribu </v>
          </cell>
          <cell r="W387" t="str">
            <v>ribu</v>
          </cell>
        </row>
        <row r="388">
          <cell r="T388">
            <v>381</v>
          </cell>
          <cell r="U388" t="str">
            <v>Tiga ratus Delapan puluh Satu</v>
          </cell>
          <cell r="V388" t="str">
            <v xml:space="preserve">ribu </v>
          </cell>
          <cell r="W388" t="str">
            <v>ribu</v>
          </cell>
        </row>
        <row r="389">
          <cell r="T389">
            <v>382</v>
          </cell>
          <cell r="U389" t="str">
            <v>Tiga ratus Delapan puluh Dua</v>
          </cell>
          <cell r="V389" t="str">
            <v xml:space="preserve">ribu </v>
          </cell>
          <cell r="W389" t="str">
            <v>ribu</v>
          </cell>
        </row>
        <row r="390">
          <cell r="T390">
            <v>383</v>
          </cell>
          <cell r="U390" t="str">
            <v>Tiga ratus Delapan puluh Tiga</v>
          </cell>
          <cell r="V390" t="str">
            <v xml:space="preserve">ribu </v>
          </cell>
          <cell r="W390" t="str">
            <v>ribu</v>
          </cell>
        </row>
        <row r="391">
          <cell r="T391">
            <v>384</v>
          </cell>
          <cell r="U391" t="str">
            <v>Tiga ratus Delapan puluh Empat</v>
          </cell>
          <cell r="V391" t="str">
            <v xml:space="preserve">ribu </v>
          </cell>
          <cell r="W391" t="str">
            <v>ribu</v>
          </cell>
        </row>
        <row r="392">
          <cell r="T392">
            <v>385</v>
          </cell>
          <cell r="U392" t="str">
            <v>Tiga ratus Delapan puluh Lima</v>
          </cell>
          <cell r="V392" t="str">
            <v xml:space="preserve">ribu </v>
          </cell>
          <cell r="W392" t="str">
            <v>ribu</v>
          </cell>
        </row>
        <row r="393">
          <cell r="T393">
            <v>386</v>
          </cell>
          <cell r="U393" t="str">
            <v>Tiga ratus Delapan puluh Enam</v>
          </cell>
          <cell r="V393" t="str">
            <v xml:space="preserve">ribu </v>
          </cell>
          <cell r="W393" t="str">
            <v>ribu</v>
          </cell>
        </row>
        <row r="394">
          <cell r="T394">
            <v>387</v>
          </cell>
          <cell r="U394" t="str">
            <v>Tiga ratus Delapan puluh Tujuh</v>
          </cell>
          <cell r="V394" t="str">
            <v xml:space="preserve">ribu </v>
          </cell>
          <cell r="W394" t="str">
            <v>ribu</v>
          </cell>
        </row>
        <row r="395">
          <cell r="T395">
            <v>388</v>
          </cell>
          <cell r="U395" t="str">
            <v>Tiga ratus Delapan puluh Delapan</v>
          </cell>
          <cell r="V395" t="str">
            <v xml:space="preserve">ribu </v>
          </cell>
          <cell r="W395" t="str">
            <v>ribu</v>
          </cell>
        </row>
        <row r="396">
          <cell r="T396">
            <v>389</v>
          </cell>
          <cell r="U396" t="str">
            <v>Tiga ratus Delapan puluh Sembilan</v>
          </cell>
          <cell r="V396" t="str">
            <v xml:space="preserve">ribu </v>
          </cell>
          <cell r="W396" t="str">
            <v>ribu</v>
          </cell>
        </row>
        <row r="397">
          <cell r="T397">
            <v>390</v>
          </cell>
          <cell r="U397" t="str">
            <v xml:space="preserve">Tiga ratus Sembilan puluh </v>
          </cell>
          <cell r="V397" t="str">
            <v xml:space="preserve">ribu </v>
          </cell>
          <cell r="W397" t="str">
            <v>ribu</v>
          </cell>
        </row>
        <row r="398">
          <cell r="T398">
            <v>391</v>
          </cell>
          <cell r="U398" t="str">
            <v>Tiga ratus Sembilan puluh Satu</v>
          </cell>
          <cell r="V398" t="str">
            <v xml:space="preserve">ribu </v>
          </cell>
          <cell r="W398" t="str">
            <v>ribu</v>
          </cell>
        </row>
        <row r="399">
          <cell r="T399">
            <v>392</v>
          </cell>
          <cell r="U399" t="str">
            <v>Tiga ratus Sembilan puluh Dua</v>
          </cell>
          <cell r="V399" t="str">
            <v xml:space="preserve">ribu </v>
          </cell>
          <cell r="W399" t="str">
            <v>ribu</v>
          </cell>
        </row>
        <row r="400">
          <cell r="T400">
            <v>393</v>
          </cell>
          <cell r="U400" t="str">
            <v>Tiga ratus Sembilan puluh Tiga</v>
          </cell>
          <cell r="V400" t="str">
            <v xml:space="preserve">ribu </v>
          </cell>
          <cell r="W400" t="str">
            <v>ribu</v>
          </cell>
        </row>
        <row r="401">
          <cell r="T401">
            <v>394</v>
          </cell>
          <cell r="U401" t="str">
            <v>Tiga ratus Sembilan puluh Empat</v>
          </cell>
          <cell r="V401" t="str">
            <v xml:space="preserve">ribu </v>
          </cell>
          <cell r="W401" t="str">
            <v>ribu</v>
          </cell>
        </row>
        <row r="402">
          <cell r="T402">
            <v>395</v>
          </cell>
          <cell r="U402" t="str">
            <v>Tiga ratus Sembilan puluh Lima</v>
          </cell>
          <cell r="V402" t="str">
            <v xml:space="preserve">ribu </v>
          </cell>
          <cell r="W402" t="str">
            <v>ribu</v>
          </cell>
        </row>
        <row r="403">
          <cell r="T403">
            <v>396</v>
          </cell>
          <cell r="U403" t="str">
            <v>Tiga ratus Sembilan puluh Enam</v>
          </cell>
          <cell r="V403" t="str">
            <v xml:space="preserve">ribu </v>
          </cell>
          <cell r="W403" t="str">
            <v>ribu</v>
          </cell>
        </row>
        <row r="404">
          <cell r="T404">
            <v>397</v>
          </cell>
          <cell r="U404" t="str">
            <v>Tiga ratus Sembilan puluh Tujuh</v>
          </cell>
          <cell r="V404" t="str">
            <v xml:space="preserve">ribu </v>
          </cell>
          <cell r="W404" t="str">
            <v>ribu</v>
          </cell>
        </row>
        <row r="405">
          <cell r="T405">
            <v>398</v>
          </cell>
          <cell r="U405" t="str">
            <v>Tiga ratus Sembilan puluh Delapan</v>
          </cell>
          <cell r="V405" t="str">
            <v xml:space="preserve">ribu </v>
          </cell>
          <cell r="W405" t="str">
            <v>ribu</v>
          </cell>
        </row>
        <row r="406">
          <cell r="T406">
            <v>399</v>
          </cell>
          <cell r="U406" t="str">
            <v>Tiga ratus Sembilan puluh Sembilan</v>
          </cell>
          <cell r="V406" t="str">
            <v xml:space="preserve">ribu </v>
          </cell>
          <cell r="W406" t="str">
            <v>ribu</v>
          </cell>
        </row>
        <row r="407">
          <cell r="T407">
            <v>400</v>
          </cell>
          <cell r="U407" t="str">
            <v xml:space="preserve">Empat ratus </v>
          </cell>
          <cell r="V407" t="str">
            <v xml:space="preserve">ribu </v>
          </cell>
          <cell r="W407" t="str">
            <v>ribu</v>
          </cell>
        </row>
        <row r="408">
          <cell r="T408">
            <v>401</v>
          </cell>
          <cell r="U408" t="str">
            <v>Empat ratus Satu</v>
          </cell>
          <cell r="V408" t="str">
            <v xml:space="preserve">ribu </v>
          </cell>
          <cell r="W408" t="str">
            <v>ribu</v>
          </cell>
        </row>
        <row r="409">
          <cell r="T409">
            <v>402</v>
          </cell>
          <cell r="U409" t="str">
            <v>Empat ratus Dua</v>
          </cell>
          <cell r="V409" t="str">
            <v xml:space="preserve">ribu </v>
          </cell>
          <cell r="W409" t="str">
            <v>ribu</v>
          </cell>
        </row>
        <row r="410">
          <cell r="T410">
            <v>403</v>
          </cell>
          <cell r="U410" t="str">
            <v>Empat ratus Tiga</v>
          </cell>
          <cell r="V410" t="str">
            <v xml:space="preserve">ribu </v>
          </cell>
          <cell r="W410" t="str">
            <v>ribu</v>
          </cell>
        </row>
        <row r="411">
          <cell r="T411">
            <v>404</v>
          </cell>
          <cell r="U411" t="str">
            <v>Empat ratus Empat</v>
          </cell>
          <cell r="V411" t="str">
            <v xml:space="preserve">ribu </v>
          </cell>
          <cell r="W411" t="str">
            <v>ribu</v>
          </cell>
        </row>
        <row r="412">
          <cell r="T412">
            <v>405</v>
          </cell>
          <cell r="U412" t="str">
            <v>Empat ratus Lima</v>
          </cell>
          <cell r="V412" t="str">
            <v xml:space="preserve">ribu </v>
          </cell>
          <cell r="W412" t="str">
            <v>ribu</v>
          </cell>
        </row>
        <row r="413">
          <cell r="T413">
            <v>406</v>
          </cell>
          <cell r="U413" t="str">
            <v>Empat ratus Enam</v>
          </cell>
          <cell r="V413" t="str">
            <v xml:space="preserve">ribu </v>
          </cell>
          <cell r="W413" t="str">
            <v>ribu</v>
          </cell>
        </row>
        <row r="414">
          <cell r="T414">
            <v>407</v>
          </cell>
          <cell r="U414" t="str">
            <v>Empat ratus Tujuh</v>
          </cell>
          <cell r="V414" t="str">
            <v xml:space="preserve">ribu </v>
          </cell>
          <cell r="W414" t="str">
            <v>ribu</v>
          </cell>
        </row>
        <row r="415">
          <cell r="T415">
            <v>408</v>
          </cell>
          <cell r="U415" t="str">
            <v>Empat ratus Delapan</v>
          </cell>
          <cell r="V415" t="str">
            <v xml:space="preserve">ribu </v>
          </cell>
          <cell r="W415" t="str">
            <v>ribu</v>
          </cell>
        </row>
        <row r="416">
          <cell r="T416">
            <v>409</v>
          </cell>
          <cell r="U416" t="str">
            <v>Empat ratus Sembilan</v>
          </cell>
          <cell r="V416" t="str">
            <v xml:space="preserve">ribu </v>
          </cell>
          <cell r="W416" t="str">
            <v>ribu</v>
          </cell>
        </row>
        <row r="417">
          <cell r="T417">
            <v>410</v>
          </cell>
          <cell r="U417" t="str">
            <v>Empat ratus Sepuluh</v>
          </cell>
          <cell r="V417" t="str">
            <v xml:space="preserve">ribu </v>
          </cell>
          <cell r="W417" t="str">
            <v>ribu</v>
          </cell>
        </row>
        <row r="418">
          <cell r="T418">
            <v>411</v>
          </cell>
          <cell r="U418" t="str">
            <v>Empat ratus Sebelas</v>
          </cell>
          <cell r="V418" t="str">
            <v xml:space="preserve">ribu </v>
          </cell>
          <cell r="W418" t="str">
            <v>ribu</v>
          </cell>
        </row>
        <row r="419">
          <cell r="T419">
            <v>412</v>
          </cell>
          <cell r="U419" t="str">
            <v>Empat ratus Dua belas</v>
          </cell>
          <cell r="V419" t="str">
            <v xml:space="preserve">ribu </v>
          </cell>
          <cell r="W419" t="str">
            <v>ribu</v>
          </cell>
        </row>
        <row r="420">
          <cell r="T420">
            <v>413</v>
          </cell>
          <cell r="U420" t="str">
            <v>Empat ratus Tiga belas</v>
          </cell>
          <cell r="V420" t="str">
            <v xml:space="preserve">ribu </v>
          </cell>
          <cell r="W420" t="str">
            <v>ribu</v>
          </cell>
        </row>
        <row r="421">
          <cell r="T421">
            <v>414</v>
          </cell>
          <cell r="U421" t="str">
            <v>Empat ratus Empat belas</v>
          </cell>
          <cell r="V421" t="str">
            <v xml:space="preserve">ribu </v>
          </cell>
          <cell r="W421" t="str">
            <v>ribu</v>
          </cell>
        </row>
        <row r="422">
          <cell r="T422">
            <v>415</v>
          </cell>
          <cell r="U422" t="str">
            <v>Empat ratus Lima belas</v>
          </cell>
          <cell r="V422" t="str">
            <v xml:space="preserve">ribu </v>
          </cell>
          <cell r="W422" t="str">
            <v>ribu</v>
          </cell>
        </row>
        <row r="423">
          <cell r="T423">
            <v>416</v>
          </cell>
          <cell r="U423" t="str">
            <v>Empat ratus Enam belas</v>
          </cell>
          <cell r="V423" t="str">
            <v xml:space="preserve">ribu </v>
          </cell>
          <cell r="W423" t="str">
            <v>ribu</v>
          </cell>
        </row>
        <row r="424">
          <cell r="T424">
            <v>417</v>
          </cell>
          <cell r="U424" t="str">
            <v>Empat ratus Tujuh belas</v>
          </cell>
          <cell r="V424" t="str">
            <v xml:space="preserve">ribu </v>
          </cell>
          <cell r="W424" t="str">
            <v>ribu</v>
          </cell>
        </row>
        <row r="425">
          <cell r="T425">
            <v>418</v>
          </cell>
          <cell r="U425" t="str">
            <v>Empat ratus Delapan belas</v>
          </cell>
          <cell r="V425" t="str">
            <v xml:space="preserve">ribu </v>
          </cell>
          <cell r="W425" t="str">
            <v>ribu</v>
          </cell>
        </row>
        <row r="426">
          <cell r="T426">
            <v>419</v>
          </cell>
          <cell r="U426" t="str">
            <v>Empat ratus Sembilan belas</v>
          </cell>
          <cell r="V426" t="str">
            <v xml:space="preserve">ribu </v>
          </cell>
          <cell r="W426" t="str">
            <v>ribu</v>
          </cell>
        </row>
        <row r="427">
          <cell r="T427">
            <v>420</v>
          </cell>
          <cell r="U427" t="str">
            <v xml:space="preserve">Empat ratus Dua puluh </v>
          </cell>
          <cell r="V427" t="str">
            <v xml:space="preserve">ribu </v>
          </cell>
          <cell r="W427" t="str">
            <v>ribu</v>
          </cell>
        </row>
        <row r="428">
          <cell r="T428">
            <v>421</v>
          </cell>
          <cell r="U428" t="str">
            <v>Empat ratus Dua puluh Satu</v>
          </cell>
          <cell r="V428" t="str">
            <v xml:space="preserve">ribu </v>
          </cell>
          <cell r="W428" t="str">
            <v>ribu</v>
          </cell>
        </row>
        <row r="429">
          <cell r="T429">
            <v>422</v>
          </cell>
          <cell r="U429" t="str">
            <v>Empat ratus Dua puluh Dua</v>
          </cell>
          <cell r="V429" t="str">
            <v xml:space="preserve">ribu </v>
          </cell>
          <cell r="W429" t="str">
            <v>ribu</v>
          </cell>
        </row>
        <row r="430">
          <cell r="T430">
            <v>423</v>
          </cell>
          <cell r="U430" t="str">
            <v>Empat ratus Dua puluh Tiga</v>
          </cell>
          <cell r="V430" t="str">
            <v xml:space="preserve">ribu </v>
          </cell>
          <cell r="W430" t="str">
            <v>ribu</v>
          </cell>
        </row>
        <row r="431">
          <cell r="T431">
            <v>424</v>
          </cell>
          <cell r="U431" t="str">
            <v>Empat ratus Dua puluh Empat</v>
          </cell>
          <cell r="V431" t="str">
            <v xml:space="preserve">ribu </v>
          </cell>
          <cell r="W431" t="str">
            <v>ribu</v>
          </cell>
        </row>
        <row r="432">
          <cell r="T432">
            <v>425</v>
          </cell>
          <cell r="U432" t="str">
            <v>Empat ratus Dua puluh Lima</v>
          </cell>
          <cell r="V432" t="str">
            <v xml:space="preserve">ribu </v>
          </cell>
          <cell r="W432" t="str">
            <v>ribu</v>
          </cell>
        </row>
        <row r="433">
          <cell r="T433">
            <v>426</v>
          </cell>
          <cell r="U433" t="str">
            <v>Empat ratus Dua puluh Enam</v>
          </cell>
          <cell r="V433" t="str">
            <v xml:space="preserve">ribu </v>
          </cell>
          <cell r="W433" t="str">
            <v>ribu</v>
          </cell>
        </row>
        <row r="434">
          <cell r="T434">
            <v>427</v>
          </cell>
          <cell r="U434" t="str">
            <v>Empat ratus Dua puluh Tujuh</v>
          </cell>
          <cell r="V434" t="str">
            <v xml:space="preserve">ribu </v>
          </cell>
          <cell r="W434" t="str">
            <v>ribu</v>
          </cell>
        </row>
        <row r="435">
          <cell r="T435">
            <v>428</v>
          </cell>
          <cell r="U435" t="str">
            <v>Empat ratus Dua puluh Delapan</v>
          </cell>
          <cell r="V435" t="str">
            <v xml:space="preserve">ribu </v>
          </cell>
          <cell r="W435" t="str">
            <v>ribu</v>
          </cell>
        </row>
        <row r="436">
          <cell r="T436">
            <v>429</v>
          </cell>
          <cell r="U436" t="str">
            <v>Empat ratus Dua puluh Sembilan</v>
          </cell>
          <cell r="V436" t="str">
            <v xml:space="preserve">ribu </v>
          </cell>
          <cell r="W436" t="str">
            <v>ribu</v>
          </cell>
        </row>
        <row r="437">
          <cell r="T437">
            <v>430</v>
          </cell>
          <cell r="U437" t="str">
            <v xml:space="preserve">Empat ratus Tiga puluh </v>
          </cell>
          <cell r="V437" t="str">
            <v xml:space="preserve">ribu </v>
          </cell>
          <cell r="W437" t="str">
            <v>ribu</v>
          </cell>
        </row>
        <row r="438">
          <cell r="T438">
            <v>431</v>
          </cell>
          <cell r="U438" t="str">
            <v>Empat ratus Tiga puluh Satu</v>
          </cell>
          <cell r="V438" t="str">
            <v xml:space="preserve">ribu </v>
          </cell>
          <cell r="W438" t="str">
            <v>ribu</v>
          </cell>
        </row>
        <row r="439">
          <cell r="T439">
            <v>432</v>
          </cell>
          <cell r="U439" t="str">
            <v>Empat ratus Tiga puluh Dua</v>
          </cell>
          <cell r="V439" t="str">
            <v xml:space="preserve">ribu </v>
          </cell>
          <cell r="W439" t="str">
            <v>ribu</v>
          </cell>
        </row>
        <row r="440">
          <cell r="T440">
            <v>433</v>
          </cell>
          <cell r="U440" t="str">
            <v>Empat ratus Tiga puluh Tiga</v>
          </cell>
          <cell r="V440" t="str">
            <v xml:space="preserve">ribu </v>
          </cell>
          <cell r="W440" t="str">
            <v>ribu</v>
          </cell>
        </row>
        <row r="441">
          <cell r="T441">
            <v>434</v>
          </cell>
          <cell r="U441" t="str">
            <v>Empat ratus Tiga puluh Empat</v>
          </cell>
          <cell r="V441" t="str">
            <v xml:space="preserve">ribu </v>
          </cell>
          <cell r="W441" t="str">
            <v>ribu</v>
          </cell>
        </row>
        <row r="442">
          <cell r="T442">
            <v>435</v>
          </cell>
          <cell r="U442" t="str">
            <v>Empat ratus Tiga puluh Lima</v>
          </cell>
          <cell r="V442" t="str">
            <v xml:space="preserve">ribu </v>
          </cell>
          <cell r="W442" t="str">
            <v>ribu</v>
          </cell>
        </row>
        <row r="443">
          <cell r="T443">
            <v>436</v>
          </cell>
          <cell r="U443" t="str">
            <v>Empat ratus Tiga puluh Enam</v>
          </cell>
          <cell r="V443" t="str">
            <v xml:space="preserve">ribu </v>
          </cell>
          <cell r="W443" t="str">
            <v>ribu</v>
          </cell>
        </row>
        <row r="444">
          <cell r="T444">
            <v>437</v>
          </cell>
          <cell r="U444" t="str">
            <v>Empat ratus Tiga puluh Tujuh</v>
          </cell>
          <cell r="V444" t="str">
            <v xml:space="preserve">ribu </v>
          </cell>
          <cell r="W444" t="str">
            <v>ribu</v>
          </cell>
        </row>
        <row r="445">
          <cell r="T445">
            <v>438</v>
          </cell>
          <cell r="U445" t="str">
            <v>Empat ratus Tiga puluh Delapan</v>
          </cell>
          <cell r="V445" t="str">
            <v xml:space="preserve">ribu </v>
          </cell>
          <cell r="W445" t="str">
            <v>ribu</v>
          </cell>
        </row>
        <row r="446">
          <cell r="T446">
            <v>439</v>
          </cell>
          <cell r="U446" t="str">
            <v>Empat ratus Tiga puluh Sembilan</v>
          </cell>
          <cell r="V446" t="str">
            <v xml:space="preserve">ribu </v>
          </cell>
          <cell r="W446" t="str">
            <v>ribu</v>
          </cell>
        </row>
        <row r="447">
          <cell r="T447">
            <v>440</v>
          </cell>
          <cell r="U447" t="str">
            <v xml:space="preserve">Empat ratus Empat puluh </v>
          </cell>
          <cell r="V447" t="str">
            <v xml:space="preserve">ribu </v>
          </cell>
          <cell r="W447" t="str">
            <v>ribu</v>
          </cell>
        </row>
        <row r="448">
          <cell r="T448">
            <v>441</v>
          </cell>
          <cell r="U448" t="str">
            <v>Empat ratus Empat puluh Satu</v>
          </cell>
          <cell r="V448" t="str">
            <v xml:space="preserve">ribu </v>
          </cell>
          <cell r="W448" t="str">
            <v>ribu</v>
          </cell>
        </row>
        <row r="449">
          <cell r="T449">
            <v>442</v>
          </cell>
          <cell r="U449" t="str">
            <v>Empat ratus Empat puluh Dua</v>
          </cell>
          <cell r="V449" t="str">
            <v xml:space="preserve">ribu </v>
          </cell>
          <cell r="W449" t="str">
            <v>ribu</v>
          </cell>
        </row>
        <row r="450">
          <cell r="T450">
            <v>443</v>
          </cell>
          <cell r="U450" t="str">
            <v>Empat ratus Empat puluh Tiga</v>
          </cell>
          <cell r="V450" t="str">
            <v xml:space="preserve">ribu </v>
          </cell>
          <cell r="W450" t="str">
            <v>ribu</v>
          </cell>
        </row>
        <row r="451">
          <cell r="T451">
            <v>444</v>
          </cell>
          <cell r="U451" t="str">
            <v>Empat ratus Empat puluh Empat</v>
          </cell>
          <cell r="V451" t="str">
            <v xml:space="preserve">ribu </v>
          </cell>
          <cell r="W451" t="str">
            <v>ribu</v>
          </cell>
        </row>
        <row r="452">
          <cell r="T452">
            <v>445</v>
          </cell>
          <cell r="U452" t="str">
            <v>Empat ratus Empat puluh Lima</v>
          </cell>
          <cell r="V452" t="str">
            <v xml:space="preserve">ribu </v>
          </cell>
          <cell r="W452" t="str">
            <v>ribu</v>
          </cell>
        </row>
        <row r="453">
          <cell r="T453">
            <v>446</v>
          </cell>
          <cell r="U453" t="str">
            <v>Empat ratus Empat puluh Enam</v>
          </cell>
          <cell r="V453" t="str">
            <v xml:space="preserve">ribu </v>
          </cell>
          <cell r="W453" t="str">
            <v>ribu</v>
          </cell>
        </row>
        <row r="454">
          <cell r="T454">
            <v>447</v>
          </cell>
          <cell r="U454" t="str">
            <v>Empat ratus Empat puluh Tujuh</v>
          </cell>
          <cell r="V454" t="str">
            <v xml:space="preserve">ribu </v>
          </cell>
          <cell r="W454" t="str">
            <v>ribu</v>
          </cell>
        </row>
        <row r="455">
          <cell r="T455">
            <v>448</v>
          </cell>
          <cell r="U455" t="str">
            <v>Empat ratus Empat puluh Delapan</v>
          </cell>
          <cell r="V455" t="str">
            <v xml:space="preserve">ribu </v>
          </cell>
          <cell r="W455" t="str">
            <v>ribu</v>
          </cell>
        </row>
        <row r="456">
          <cell r="T456">
            <v>449</v>
          </cell>
          <cell r="U456" t="str">
            <v>Empat ratus Empat puluh Sembilan</v>
          </cell>
          <cell r="V456" t="str">
            <v xml:space="preserve">ribu </v>
          </cell>
          <cell r="W456" t="str">
            <v>ribu</v>
          </cell>
        </row>
        <row r="457">
          <cell r="T457">
            <v>450</v>
          </cell>
          <cell r="U457" t="str">
            <v xml:space="preserve">Empat ratus Lima puluh </v>
          </cell>
          <cell r="V457" t="str">
            <v xml:space="preserve">ribu </v>
          </cell>
          <cell r="W457" t="str">
            <v>ribu</v>
          </cell>
        </row>
        <row r="458">
          <cell r="T458">
            <v>451</v>
          </cell>
          <cell r="U458" t="str">
            <v>Empat ratus Lima puluh Satu</v>
          </cell>
          <cell r="V458" t="str">
            <v xml:space="preserve">ribu </v>
          </cell>
          <cell r="W458" t="str">
            <v>ribu</v>
          </cell>
        </row>
        <row r="459">
          <cell r="T459">
            <v>452</v>
          </cell>
          <cell r="U459" t="str">
            <v>Empat ratus Lima puluh Dua</v>
          </cell>
          <cell r="V459" t="str">
            <v xml:space="preserve">ribu </v>
          </cell>
          <cell r="W459" t="str">
            <v>ribu</v>
          </cell>
        </row>
        <row r="460">
          <cell r="T460">
            <v>453</v>
          </cell>
          <cell r="U460" t="str">
            <v>Empat ratus Lima puluh Tiga</v>
          </cell>
          <cell r="V460" t="str">
            <v xml:space="preserve">ribu </v>
          </cell>
          <cell r="W460" t="str">
            <v>ribu</v>
          </cell>
        </row>
        <row r="461">
          <cell r="T461">
            <v>454</v>
          </cell>
          <cell r="U461" t="str">
            <v>Empat ratus Lima puluh Empat</v>
          </cell>
          <cell r="V461" t="str">
            <v xml:space="preserve">ribu </v>
          </cell>
          <cell r="W461" t="str">
            <v>ribu</v>
          </cell>
        </row>
        <row r="462">
          <cell r="T462">
            <v>455</v>
          </cell>
          <cell r="U462" t="str">
            <v>Empat ratus Lima puluh Lima</v>
          </cell>
          <cell r="V462" t="str">
            <v xml:space="preserve">ribu </v>
          </cell>
          <cell r="W462" t="str">
            <v>ribu</v>
          </cell>
        </row>
        <row r="463">
          <cell r="T463">
            <v>456</v>
          </cell>
          <cell r="U463" t="str">
            <v>Empat ratus Lima puluh Enam</v>
          </cell>
          <cell r="V463" t="str">
            <v xml:space="preserve">ribu </v>
          </cell>
          <cell r="W463" t="str">
            <v>ribu</v>
          </cell>
        </row>
        <row r="464">
          <cell r="T464">
            <v>457</v>
          </cell>
          <cell r="U464" t="str">
            <v>Empat ratus Lima puluh Tujuh</v>
          </cell>
          <cell r="V464" t="str">
            <v xml:space="preserve">ribu </v>
          </cell>
          <cell r="W464" t="str">
            <v>ribu</v>
          </cell>
        </row>
        <row r="465">
          <cell r="T465">
            <v>458</v>
          </cell>
          <cell r="U465" t="str">
            <v>Empat ratus Lima puluh Delapan</v>
          </cell>
          <cell r="V465" t="str">
            <v xml:space="preserve">ribu </v>
          </cell>
          <cell r="W465" t="str">
            <v>ribu</v>
          </cell>
        </row>
        <row r="466">
          <cell r="T466">
            <v>459</v>
          </cell>
          <cell r="U466" t="str">
            <v>Empat ratus Lima puluh Sembilan</v>
          </cell>
          <cell r="V466" t="str">
            <v xml:space="preserve">ribu </v>
          </cell>
          <cell r="W466" t="str">
            <v>ribu</v>
          </cell>
        </row>
        <row r="467">
          <cell r="T467">
            <v>460</v>
          </cell>
          <cell r="U467" t="str">
            <v xml:space="preserve">Empat ratus Enam puluh </v>
          </cell>
          <cell r="V467" t="str">
            <v xml:space="preserve">ribu </v>
          </cell>
          <cell r="W467" t="str">
            <v>ribu</v>
          </cell>
        </row>
        <row r="468">
          <cell r="T468">
            <v>461</v>
          </cell>
          <cell r="U468" t="str">
            <v>Empat ratus Enam puluh Satu</v>
          </cell>
          <cell r="V468" t="str">
            <v xml:space="preserve">ribu </v>
          </cell>
          <cell r="W468" t="str">
            <v>ribu</v>
          </cell>
        </row>
        <row r="469">
          <cell r="T469">
            <v>462</v>
          </cell>
          <cell r="U469" t="str">
            <v>Empat ratus Enam puluh Dua</v>
          </cell>
          <cell r="V469" t="str">
            <v xml:space="preserve">ribu </v>
          </cell>
          <cell r="W469" t="str">
            <v>ribu</v>
          </cell>
        </row>
        <row r="470">
          <cell r="T470">
            <v>463</v>
          </cell>
          <cell r="U470" t="str">
            <v>Empat ratus Enam puluh Tiga</v>
          </cell>
          <cell r="V470" t="str">
            <v xml:space="preserve">ribu </v>
          </cell>
          <cell r="W470" t="str">
            <v>ribu</v>
          </cell>
        </row>
        <row r="471">
          <cell r="T471">
            <v>464</v>
          </cell>
          <cell r="U471" t="str">
            <v>Empat ratus Enam puluh Empat</v>
          </cell>
          <cell r="V471" t="str">
            <v xml:space="preserve">ribu </v>
          </cell>
          <cell r="W471" t="str">
            <v>ribu</v>
          </cell>
        </row>
        <row r="472">
          <cell r="T472">
            <v>465</v>
          </cell>
          <cell r="U472" t="str">
            <v>Empat ratus Enam puluh Lima</v>
          </cell>
          <cell r="V472" t="str">
            <v xml:space="preserve">ribu </v>
          </cell>
          <cell r="W472" t="str">
            <v>ribu</v>
          </cell>
        </row>
        <row r="473">
          <cell r="T473">
            <v>466</v>
          </cell>
          <cell r="U473" t="str">
            <v>Empat ratus Enam puluh Enam</v>
          </cell>
          <cell r="V473" t="str">
            <v xml:space="preserve">ribu </v>
          </cell>
          <cell r="W473" t="str">
            <v>ribu</v>
          </cell>
        </row>
        <row r="474">
          <cell r="T474">
            <v>467</v>
          </cell>
          <cell r="U474" t="str">
            <v>Empat ratus Enam puluh Tujuh</v>
          </cell>
          <cell r="V474" t="str">
            <v xml:space="preserve">ribu </v>
          </cell>
          <cell r="W474" t="str">
            <v>ribu</v>
          </cell>
        </row>
        <row r="475">
          <cell r="T475">
            <v>468</v>
          </cell>
          <cell r="U475" t="str">
            <v>Empat ratus Enam puluh Delapan</v>
          </cell>
          <cell r="V475" t="str">
            <v xml:space="preserve">ribu </v>
          </cell>
          <cell r="W475" t="str">
            <v>ribu</v>
          </cell>
        </row>
        <row r="476">
          <cell r="T476">
            <v>469</v>
          </cell>
          <cell r="U476" t="str">
            <v>Empat ratus Enam puluh Sembilan</v>
          </cell>
          <cell r="V476" t="str">
            <v xml:space="preserve">ribu </v>
          </cell>
          <cell r="W476" t="str">
            <v>ribu</v>
          </cell>
        </row>
        <row r="477">
          <cell r="T477">
            <v>470</v>
          </cell>
          <cell r="U477" t="str">
            <v xml:space="preserve">Empat ratus Tujuh puluh </v>
          </cell>
          <cell r="V477" t="str">
            <v xml:space="preserve">ribu </v>
          </cell>
          <cell r="W477" t="str">
            <v>ribu</v>
          </cell>
        </row>
        <row r="478">
          <cell r="T478">
            <v>471</v>
          </cell>
          <cell r="U478" t="str">
            <v>Empat ratus Tujuh puluh Satu</v>
          </cell>
          <cell r="V478" t="str">
            <v xml:space="preserve">ribu </v>
          </cell>
          <cell r="W478" t="str">
            <v>ribu</v>
          </cell>
        </row>
        <row r="479">
          <cell r="T479">
            <v>472</v>
          </cell>
          <cell r="U479" t="str">
            <v>Empat ratus Tujuh puluh Dua</v>
          </cell>
          <cell r="V479" t="str">
            <v xml:space="preserve">ribu </v>
          </cell>
          <cell r="W479" t="str">
            <v>ribu</v>
          </cell>
        </row>
        <row r="480">
          <cell r="T480">
            <v>473</v>
          </cell>
          <cell r="U480" t="str">
            <v>Empat ratus Tujuh puluh Tiga</v>
          </cell>
          <cell r="V480" t="str">
            <v xml:space="preserve">ribu </v>
          </cell>
          <cell r="W480" t="str">
            <v>ribu</v>
          </cell>
        </row>
        <row r="481">
          <cell r="T481">
            <v>474</v>
          </cell>
          <cell r="U481" t="str">
            <v>Empat ratus Tujuh puluh Empat</v>
          </cell>
          <cell r="V481" t="str">
            <v xml:space="preserve">ribu </v>
          </cell>
          <cell r="W481" t="str">
            <v>ribu</v>
          </cell>
        </row>
        <row r="482">
          <cell r="T482">
            <v>475</v>
          </cell>
          <cell r="U482" t="str">
            <v>Empat ratus Tujuh puluh Lima</v>
          </cell>
          <cell r="V482" t="str">
            <v xml:space="preserve">ribu </v>
          </cell>
          <cell r="W482" t="str">
            <v>ribu</v>
          </cell>
        </row>
        <row r="483">
          <cell r="T483">
            <v>476</v>
          </cell>
          <cell r="U483" t="str">
            <v>Empat ratus Tujuh puluh Enam</v>
          </cell>
          <cell r="V483" t="str">
            <v xml:space="preserve">ribu </v>
          </cell>
          <cell r="W483" t="str">
            <v>ribu</v>
          </cell>
        </row>
        <row r="484">
          <cell r="T484">
            <v>477</v>
          </cell>
          <cell r="U484" t="str">
            <v>Empat ratus Tujuh puluh Tujuh</v>
          </cell>
          <cell r="V484" t="str">
            <v xml:space="preserve">ribu </v>
          </cell>
          <cell r="W484" t="str">
            <v>ribu</v>
          </cell>
        </row>
        <row r="485">
          <cell r="T485">
            <v>478</v>
          </cell>
          <cell r="U485" t="str">
            <v>Empat ratus Tujuh puluh Delapan</v>
          </cell>
          <cell r="V485" t="str">
            <v xml:space="preserve">ribu </v>
          </cell>
          <cell r="W485" t="str">
            <v>ribu</v>
          </cell>
        </row>
        <row r="486">
          <cell r="T486">
            <v>479</v>
          </cell>
          <cell r="U486" t="str">
            <v>Empat ratus Tujuh puluh Sembilan</v>
          </cell>
          <cell r="V486" t="str">
            <v xml:space="preserve">ribu </v>
          </cell>
          <cell r="W486" t="str">
            <v>ribu</v>
          </cell>
        </row>
        <row r="487">
          <cell r="T487">
            <v>480</v>
          </cell>
          <cell r="U487" t="str">
            <v xml:space="preserve">Empat ratus Delapan puluh </v>
          </cell>
          <cell r="V487" t="str">
            <v xml:space="preserve">ribu </v>
          </cell>
          <cell r="W487" t="str">
            <v>ribu</v>
          </cell>
        </row>
        <row r="488">
          <cell r="T488">
            <v>481</v>
          </cell>
          <cell r="U488" t="str">
            <v>Empat ratus Delapan puluh Satu</v>
          </cell>
          <cell r="V488" t="str">
            <v xml:space="preserve">ribu </v>
          </cell>
          <cell r="W488" t="str">
            <v>ribu</v>
          </cell>
        </row>
        <row r="489">
          <cell r="T489">
            <v>482</v>
          </cell>
          <cell r="U489" t="str">
            <v>Empat ratus Delapan puluh Dua</v>
          </cell>
          <cell r="V489" t="str">
            <v xml:space="preserve">ribu </v>
          </cell>
          <cell r="W489" t="str">
            <v>ribu</v>
          </cell>
        </row>
        <row r="490">
          <cell r="T490">
            <v>483</v>
          </cell>
          <cell r="U490" t="str">
            <v>Empat ratus Delapan puluh Tiga</v>
          </cell>
          <cell r="V490" t="str">
            <v xml:space="preserve">ribu </v>
          </cell>
          <cell r="W490" t="str">
            <v>ribu</v>
          </cell>
        </row>
        <row r="491">
          <cell r="T491">
            <v>484</v>
          </cell>
          <cell r="U491" t="str">
            <v>Empat ratus Delapan puluh Empat</v>
          </cell>
          <cell r="V491" t="str">
            <v xml:space="preserve">ribu </v>
          </cell>
          <cell r="W491" t="str">
            <v>ribu</v>
          </cell>
        </row>
        <row r="492">
          <cell r="T492">
            <v>485</v>
          </cell>
          <cell r="U492" t="str">
            <v>Empat ratus Delapan puluh Lima</v>
          </cell>
          <cell r="V492" t="str">
            <v xml:space="preserve">ribu </v>
          </cell>
          <cell r="W492" t="str">
            <v>ribu</v>
          </cell>
        </row>
        <row r="493">
          <cell r="T493">
            <v>486</v>
          </cell>
          <cell r="U493" t="str">
            <v>Empat ratus Delapan puluh Enam</v>
          </cell>
          <cell r="V493" t="str">
            <v xml:space="preserve">ribu </v>
          </cell>
          <cell r="W493" t="str">
            <v>ribu</v>
          </cell>
        </row>
        <row r="494">
          <cell r="T494">
            <v>487</v>
          </cell>
          <cell r="U494" t="str">
            <v>Empat ratus Delapan puluh Tujuh</v>
          </cell>
          <cell r="V494" t="str">
            <v xml:space="preserve">ribu </v>
          </cell>
          <cell r="W494" t="str">
            <v>ribu</v>
          </cell>
        </row>
        <row r="495">
          <cell r="T495">
            <v>488</v>
          </cell>
          <cell r="U495" t="str">
            <v>Empat ratus Delapan puluh Delapan</v>
          </cell>
          <cell r="V495" t="str">
            <v xml:space="preserve">ribu </v>
          </cell>
          <cell r="W495" t="str">
            <v>ribu</v>
          </cell>
        </row>
        <row r="496">
          <cell r="T496">
            <v>489</v>
          </cell>
          <cell r="U496" t="str">
            <v>Empat ratus Delapan puluh Sembilan</v>
          </cell>
          <cell r="V496" t="str">
            <v xml:space="preserve">ribu </v>
          </cell>
          <cell r="W496" t="str">
            <v>ribu</v>
          </cell>
        </row>
        <row r="497">
          <cell r="T497">
            <v>490</v>
          </cell>
          <cell r="U497" t="str">
            <v xml:space="preserve">Empat ratus Sembilan puluh </v>
          </cell>
          <cell r="V497" t="str">
            <v xml:space="preserve">ribu </v>
          </cell>
          <cell r="W497" t="str">
            <v>ribu</v>
          </cell>
        </row>
        <row r="498">
          <cell r="T498">
            <v>491</v>
          </cell>
          <cell r="U498" t="str">
            <v>Empat ratus Sembilan puluh Satu</v>
          </cell>
          <cell r="V498" t="str">
            <v xml:space="preserve">ribu </v>
          </cell>
          <cell r="W498" t="str">
            <v>ribu</v>
          </cell>
        </row>
        <row r="499">
          <cell r="T499">
            <v>492</v>
          </cell>
          <cell r="U499" t="str">
            <v>Empat ratus Sembilan puluh Dua</v>
          </cell>
          <cell r="V499" t="str">
            <v xml:space="preserve">ribu </v>
          </cell>
          <cell r="W499" t="str">
            <v>ribu</v>
          </cell>
        </row>
        <row r="500">
          <cell r="T500">
            <v>493</v>
          </cell>
          <cell r="U500" t="str">
            <v>Empat ratus Sembilan puluh Tiga</v>
          </cell>
          <cell r="V500" t="str">
            <v xml:space="preserve">ribu </v>
          </cell>
          <cell r="W500" t="str">
            <v>ribu</v>
          </cell>
        </row>
        <row r="501">
          <cell r="T501">
            <v>494</v>
          </cell>
          <cell r="U501" t="str">
            <v>Empat ratus Sembilan puluh Empat</v>
          </cell>
          <cell r="V501" t="str">
            <v xml:space="preserve">ribu </v>
          </cell>
          <cell r="W501" t="str">
            <v>ribu</v>
          </cell>
        </row>
        <row r="502">
          <cell r="T502">
            <v>495</v>
          </cell>
          <cell r="U502" t="str">
            <v>Empat ratus Sembilan puluh Lima</v>
          </cell>
          <cell r="V502" t="str">
            <v xml:space="preserve">ribu </v>
          </cell>
          <cell r="W502" t="str">
            <v>ribu</v>
          </cell>
        </row>
        <row r="503">
          <cell r="T503">
            <v>496</v>
          </cell>
          <cell r="U503" t="str">
            <v>Empat ratus Sembilan puluh Enam</v>
          </cell>
          <cell r="V503" t="str">
            <v xml:space="preserve">ribu </v>
          </cell>
          <cell r="W503" t="str">
            <v>ribu</v>
          </cell>
        </row>
        <row r="504">
          <cell r="T504">
            <v>497</v>
          </cell>
          <cell r="U504" t="str">
            <v>Empat ratus Sembilan puluh Tujuh</v>
          </cell>
          <cell r="V504" t="str">
            <v xml:space="preserve">ribu </v>
          </cell>
          <cell r="W504" t="str">
            <v>ribu</v>
          </cell>
        </row>
        <row r="505">
          <cell r="T505">
            <v>498</v>
          </cell>
          <cell r="U505" t="str">
            <v>Empat ratus Sembilan puluh Delapan</v>
          </cell>
          <cell r="V505" t="str">
            <v xml:space="preserve">ribu </v>
          </cell>
          <cell r="W505" t="str">
            <v>ribu</v>
          </cell>
        </row>
        <row r="506">
          <cell r="T506">
            <v>499</v>
          </cell>
          <cell r="U506" t="str">
            <v>Empat ratus Sembilan puluh Sembilan</v>
          </cell>
          <cell r="V506" t="str">
            <v xml:space="preserve">ribu </v>
          </cell>
          <cell r="W506" t="str">
            <v>ribu</v>
          </cell>
        </row>
        <row r="507">
          <cell r="T507">
            <v>500</v>
          </cell>
          <cell r="U507" t="str">
            <v xml:space="preserve">Lima ratus </v>
          </cell>
          <cell r="V507" t="str">
            <v xml:space="preserve">ribu </v>
          </cell>
          <cell r="W507" t="str">
            <v>ribu</v>
          </cell>
        </row>
        <row r="508">
          <cell r="T508">
            <v>501</v>
          </cell>
          <cell r="U508" t="str">
            <v>Lima ratus Satu</v>
          </cell>
          <cell r="V508" t="str">
            <v xml:space="preserve">ribu </v>
          </cell>
          <cell r="W508" t="str">
            <v>ribu</v>
          </cell>
        </row>
        <row r="509">
          <cell r="T509">
            <v>502</v>
          </cell>
          <cell r="U509" t="str">
            <v>Lima ratus Dua</v>
          </cell>
          <cell r="V509" t="str">
            <v xml:space="preserve">ribu </v>
          </cell>
          <cell r="W509" t="str">
            <v>ribu</v>
          </cell>
        </row>
        <row r="510">
          <cell r="T510">
            <v>503</v>
          </cell>
          <cell r="U510" t="str">
            <v>Lima ratus Tiga</v>
          </cell>
          <cell r="V510" t="str">
            <v xml:space="preserve">ribu </v>
          </cell>
          <cell r="W510" t="str">
            <v>ribu</v>
          </cell>
        </row>
        <row r="511">
          <cell r="T511">
            <v>504</v>
          </cell>
          <cell r="U511" t="str">
            <v>Lima ratus Empat</v>
          </cell>
          <cell r="V511" t="str">
            <v xml:space="preserve">ribu </v>
          </cell>
          <cell r="W511" t="str">
            <v>ribu</v>
          </cell>
        </row>
        <row r="512">
          <cell r="T512">
            <v>505</v>
          </cell>
          <cell r="U512" t="str">
            <v>Lima ratus Lima</v>
          </cell>
          <cell r="V512" t="str">
            <v xml:space="preserve">ribu </v>
          </cell>
          <cell r="W512" t="str">
            <v>ribu</v>
          </cell>
        </row>
        <row r="513">
          <cell r="T513">
            <v>506</v>
          </cell>
          <cell r="U513" t="str">
            <v>Lima ratus Enam</v>
          </cell>
          <cell r="V513" t="str">
            <v xml:space="preserve">ribu </v>
          </cell>
          <cell r="W513" t="str">
            <v>ribu</v>
          </cell>
        </row>
        <row r="514">
          <cell r="T514">
            <v>507</v>
          </cell>
          <cell r="U514" t="str">
            <v>Lima ratus Tujuh</v>
          </cell>
          <cell r="V514" t="str">
            <v xml:space="preserve">ribu </v>
          </cell>
          <cell r="W514" t="str">
            <v>ribu</v>
          </cell>
        </row>
        <row r="515">
          <cell r="T515">
            <v>508</v>
          </cell>
          <cell r="U515" t="str">
            <v>Lima ratus Delapan</v>
          </cell>
          <cell r="V515" t="str">
            <v xml:space="preserve">ribu </v>
          </cell>
          <cell r="W515" t="str">
            <v>ribu</v>
          </cell>
        </row>
        <row r="516">
          <cell r="T516">
            <v>509</v>
          </cell>
          <cell r="U516" t="str">
            <v>Lima ratus Sembilan</v>
          </cell>
          <cell r="V516" t="str">
            <v xml:space="preserve">ribu </v>
          </cell>
          <cell r="W516" t="str">
            <v>ribu</v>
          </cell>
        </row>
        <row r="517">
          <cell r="T517">
            <v>510</v>
          </cell>
          <cell r="U517" t="str">
            <v>Lima ratus Sepuluh</v>
          </cell>
          <cell r="V517" t="str">
            <v xml:space="preserve">ribu </v>
          </cell>
          <cell r="W517" t="str">
            <v>ribu</v>
          </cell>
        </row>
        <row r="518">
          <cell r="T518">
            <v>511</v>
          </cell>
          <cell r="U518" t="str">
            <v>Lima ratus Sebelas</v>
          </cell>
          <cell r="V518" t="str">
            <v xml:space="preserve">ribu </v>
          </cell>
          <cell r="W518" t="str">
            <v>ribu</v>
          </cell>
        </row>
        <row r="519">
          <cell r="T519">
            <v>512</v>
          </cell>
          <cell r="U519" t="str">
            <v>Lima ratus Dua belas</v>
          </cell>
          <cell r="V519" t="str">
            <v xml:space="preserve">ribu </v>
          </cell>
          <cell r="W519" t="str">
            <v>ribu</v>
          </cell>
        </row>
        <row r="520">
          <cell r="T520">
            <v>513</v>
          </cell>
          <cell r="U520" t="str">
            <v>Lima ratus Tiga belas</v>
          </cell>
          <cell r="V520" t="str">
            <v xml:space="preserve">ribu </v>
          </cell>
          <cell r="W520" t="str">
            <v>ribu</v>
          </cell>
        </row>
        <row r="521">
          <cell r="T521">
            <v>514</v>
          </cell>
          <cell r="U521" t="str">
            <v>Lima ratus Empat belas</v>
          </cell>
          <cell r="V521" t="str">
            <v xml:space="preserve">ribu </v>
          </cell>
          <cell r="W521" t="str">
            <v>ribu</v>
          </cell>
        </row>
        <row r="522">
          <cell r="T522">
            <v>515</v>
          </cell>
          <cell r="U522" t="str">
            <v>Lima ratus Lima belas</v>
          </cell>
          <cell r="V522" t="str">
            <v xml:space="preserve">ribu </v>
          </cell>
          <cell r="W522" t="str">
            <v>ribu</v>
          </cell>
        </row>
        <row r="523">
          <cell r="T523">
            <v>516</v>
          </cell>
          <cell r="U523" t="str">
            <v>Lima ratus Enam belas</v>
          </cell>
          <cell r="V523" t="str">
            <v xml:space="preserve">ribu </v>
          </cell>
          <cell r="W523" t="str">
            <v>ribu</v>
          </cell>
        </row>
        <row r="524">
          <cell r="T524">
            <v>517</v>
          </cell>
          <cell r="U524" t="str">
            <v>Lima ratus Tujuh belas</v>
          </cell>
          <cell r="V524" t="str">
            <v xml:space="preserve">ribu </v>
          </cell>
          <cell r="W524" t="str">
            <v>ribu</v>
          </cell>
        </row>
        <row r="525">
          <cell r="T525">
            <v>518</v>
          </cell>
          <cell r="U525" t="str">
            <v>Lima ratus Delapan belas</v>
          </cell>
          <cell r="V525" t="str">
            <v xml:space="preserve">ribu </v>
          </cell>
          <cell r="W525" t="str">
            <v>ribu</v>
          </cell>
        </row>
        <row r="526">
          <cell r="T526">
            <v>519</v>
          </cell>
          <cell r="U526" t="str">
            <v>Lima ratus Sembilan belas</v>
          </cell>
          <cell r="V526" t="str">
            <v xml:space="preserve">ribu </v>
          </cell>
          <cell r="W526" t="str">
            <v>ribu</v>
          </cell>
        </row>
        <row r="527">
          <cell r="T527">
            <v>520</v>
          </cell>
          <cell r="U527" t="str">
            <v xml:space="preserve">Lima ratus Dua puluh </v>
          </cell>
          <cell r="V527" t="str">
            <v xml:space="preserve">ribu </v>
          </cell>
          <cell r="W527" t="str">
            <v>ribu</v>
          </cell>
        </row>
        <row r="528">
          <cell r="T528">
            <v>521</v>
          </cell>
          <cell r="U528" t="str">
            <v>Lima ratus Dua puluh Satu</v>
          </cell>
          <cell r="V528" t="str">
            <v xml:space="preserve">ribu </v>
          </cell>
          <cell r="W528" t="str">
            <v>ribu</v>
          </cell>
        </row>
        <row r="529">
          <cell r="T529">
            <v>522</v>
          </cell>
          <cell r="U529" t="str">
            <v>Lima ratus Dua puluh Dua</v>
          </cell>
          <cell r="V529" t="str">
            <v xml:space="preserve">ribu </v>
          </cell>
          <cell r="W529" t="str">
            <v>ribu</v>
          </cell>
        </row>
        <row r="530">
          <cell r="T530">
            <v>523</v>
          </cell>
          <cell r="U530" t="str">
            <v>Lima ratus Dua puluh Tiga</v>
          </cell>
          <cell r="V530" t="str">
            <v xml:space="preserve">ribu </v>
          </cell>
          <cell r="W530" t="str">
            <v>ribu</v>
          </cell>
        </row>
        <row r="531">
          <cell r="T531">
            <v>524</v>
          </cell>
          <cell r="U531" t="str">
            <v>Lima ratus Dua puluh Empat</v>
          </cell>
          <cell r="V531" t="str">
            <v xml:space="preserve">ribu </v>
          </cell>
          <cell r="W531" t="str">
            <v>ribu</v>
          </cell>
        </row>
        <row r="532">
          <cell r="T532">
            <v>525</v>
          </cell>
          <cell r="U532" t="str">
            <v>Lima ratus Dua puluh Lima</v>
          </cell>
          <cell r="V532" t="str">
            <v xml:space="preserve">ribu </v>
          </cell>
          <cell r="W532" t="str">
            <v>ribu</v>
          </cell>
        </row>
        <row r="533">
          <cell r="T533">
            <v>526</v>
          </cell>
          <cell r="U533" t="str">
            <v>Lima ratus Dua puluh Enam</v>
          </cell>
          <cell r="V533" t="str">
            <v xml:space="preserve">ribu </v>
          </cell>
          <cell r="W533" t="str">
            <v>ribu</v>
          </cell>
        </row>
        <row r="534">
          <cell r="T534">
            <v>527</v>
          </cell>
          <cell r="U534" t="str">
            <v>Lima ratus Dua puluh Tujuh</v>
          </cell>
          <cell r="V534" t="str">
            <v xml:space="preserve">ribu </v>
          </cell>
          <cell r="W534" t="str">
            <v>ribu</v>
          </cell>
        </row>
        <row r="535">
          <cell r="T535">
            <v>528</v>
          </cell>
          <cell r="U535" t="str">
            <v>Lima ratus Dua puluh Delapan</v>
          </cell>
          <cell r="V535" t="str">
            <v xml:space="preserve">ribu </v>
          </cell>
          <cell r="W535" t="str">
            <v>ribu</v>
          </cell>
        </row>
        <row r="536">
          <cell r="T536">
            <v>529</v>
          </cell>
          <cell r="U536" t="str">
            <v>Lima ratus Dua puluh Sembilan</v>
          </cell>
          <cell r="V536" t="str">
            <v xml:space="preserve">ribu </v>
          </cell>
          <cell r="W536" t="str">
            <v>ribu</v>
          </cell>
        </row>
        <row r="537">
          <cell r="T537">
            <v>530</v>
          </cell>
          <cell r="U537" t="str">
            <v xml:space="preserve">Lima ratus Tiga puluh </v>
          </cell>
          <cell r="V537" t="str">
            <v xml:space="preserve">ribu </v>
          </cell>
          <cell r="W537" t="str">
            <v>ribu</v>
          </cell>
        </row>
        <row r="538">
          <cell r="T538">
            <v>531</v>
          </cell>
          <cell r="U538" t="str">
            <v>Lima ratus Tiga puluh Satu</v>
          </cell>
          <cell r="V538" t="str">
            <v xml:space="preserve">ribu </v>
          </cell>
          <cell r="W538" t="str">
            <v>ribu</v>
          </cell>
        </row>
        <row r="539">
          <cell r="T539">
            <v>532</v>
          </cell>
          <cell r="U539" t="str">
            <v>Lima ratus Tiga puluh Dua</v>
          </cell>
          <cell r="V539" t="str">
            <v xml:space="preserve">ribu </v>
          </cell>
          <cell r="W539" t="str">
            <v>ribu</v>
          </cell>
        </row>
        <row r="540">
          <cell r="T540">
            <v>533</v>
          </cell>
          <cell r="U540" t="str">
            <v>Lima ratus Tiga puluh Tiga</v>
          </cell>
          <cell r="V540" t="str">
            <v xml:space="preserve">ribu </v>
          </cell>
          <cell r="W540" t="str">
            <v>ribu</v>
          </cell>
        </row>
        <row r="541">
          <cell r="T541">
            <v>534</v>
          </cell>
          <cell r="U541" t="str">
            <v>Lima ratus Tiga puluh Empat</v>
          </cell>
          <cell r="V541" t="str">
            <v xml:space="preserve">ribu </v>
          </cell>
          <cell r="W541" t="str">
            <v>ribu</v>
          </cell>
        </row>
        <row r="542">
          <cell r="T542">
            <v>535</v>
          </cell>
          <cell r="U542" t="str">
            <v>Lima ratus Tiga puluh Lima</v>
          </cell>
          <cell r="V542" t="str">
            <v xml:space="preserve">ribu </v>
          </cell>
          <cell r="W542" t="str">
            <v>ribu</v>
          </cell>
        </row>
        <row r="543">
          <cell r="T543">
            <v>536</v>
          </cell>
          <cell r="U543" t="str">
            <v>Lima ratus Tiga puluh Enam</v>
          </cell>
          <cell r="V543" t="str">
            <v xml:space="preserve">ribu </v>
          </cell>
          <cell r="W543" t="str">
            <v>ribu</v>
          </cell>
        </row>
        <row r="544">
          <cell r="T544">
            <v>537</v>
          </cell>
          <cell r="U544" t="str">
            <v>Lima ratus Tiga puluh Tujuh</v>
          </cell>
          <cell r="V544" t="str">
            <v xml:space="preserve">ribu </v>
          </cell>
          <cell r="W544" t="str">
            <v>ribu</v>
          </cell>
        </row>
        <row r="545">
          <cell r="T545">
            <v>538</v>
          </cell>
          <cell r="U545" t="str">
            <v>Lima ratus Tiga puluh Delapan</v>
          </cell>
          <cell r="V545" t="str">
            <v xml:space="preserve">ribu </v>
          </cell>
          <cell r="W545" t="str">
            <v>ribu</v>
          </cell>
        </row>
        <row r="546">
          <cell r="T546">
            <v>539</v>
          </cell>
          <cell r="U546" t="str">
            <v>Lima ratus Tiga puluh Sembilan</v>
          </cell>
          <cell r="V546" t="str">
            <v xml:space="preserve">ribu </v>
          </cell>
          <cell r="W546" t="str">
            <v>ribu</v>
          </cell>
        </row>
        <row r="547">
          <cell r="T547">
            <v>540</v>
          </cell>
          <cell r="U547" t="str">
            <v xml:space="preserve">Lima ratus Empat puluh </v>
          </cell>
          <cell r="V547" t="str">
            <v xml:space="preserve">ribu </v>
          </cell>
          <cell r="W547" t="str">
            <v>ribu</v>
          </cell>
        </row>
        <row r="548">
          <cell r="T548">
            <v>541</v>
          </cell>
          <cell r="U548" t="str">
            <v>Lima ratus Empat puluh Satu</v>
          </cell>
          <cell r="V548" t="str">
            <v xml:space="preserve">ribu </v>
          </cell>
          <cell r="W548" t="str">
            <v>ribu</v>
          </cell>
        </row>
        <row r="549">
          <cell r="T549">
            <v>542</v>
          </cell>
          <cell r="U549" t="str">
            <v>Lima ratus Empat puluh Dua</v>
          </cell>
          <cell r="V549" t="str">
            <v xml:space="preserve">ribu </v>
          </cell>
          <cell r="W549" t="str">
            <v>ribu</v>
          </cell>
        </row>
        <row r="550">
          <cell r="T550">
            <v>543</v>
          </cell>
          <cell r="U550" t="str">
            <v>Lima ratus Empat puluh Tiga</v>
          </cell>
          <cell r="V550" t="str">
            <v xml:space="preserve">ribu </v>
          </cell>
          <cell r="W550" t="str">
            <v>ribu</v>
          </cell>
        </row>
        <row r="551">
          <cell r="T551">
            <v>544</v>
          </cell>
          <cell r="U551" t="str">
            <v>Lima ratus Empat puluh Empat</v>
          </cell>
          <cell r="V551" t="str">
            <v xml:space="preserve">ribu </v>
          </cell>
          <cell r="W551" t="str">
            <v>ribu</v>
          </cell>
        </row>
        <row r="552">
          <cell r="T552">
            <v>545</v>
          </cell>
          <cell r="U552" t="str">
            <v>Lima ratus Empat puluh Lima</v>
          </cell>
          <cell r="V552" t="str">
            <v xml:space="preserve">ribu </v>
          </cell>
          <cell r="W552" t="str">
            <v>ribu</v>
          </cell>
        </row>
        <row r="553">
          <cell r="T553">
            <v>546</v>
          </cell>
          <cell r="U553" t="str">
            <v>Lima ratus Empat puluh Enam</v>
          </cell>
          <cell r="V553" t="str">
            <v xml:space="preserve">ribu </v>
          </cell>
          <cell r="W553" t="str">
            <v>ribu</v>
          </cell>
        </row>
        <row r="554">
          <cell r="T554">
            <v>547</v>
          </cell>
          <cell r="U554" t="str">
            <v>Lima ratus Empat puluh Tujuh</v>
          </cell>
          <cell r="V554" t="str">
            <v xml:space="preserve">ribu </v>
          </cell>
          <cell r="W554" t="str">
            <v>ribu</v>
          </cell>
        </row>
        <row r="555">
          <cell r="T555">
            <v>548</v>
          </cell>
          <cell r="U555" t="str">
            <v>Lima ratus Empat puluh Delapan</v>
          </cell>
          <cell r="V555" t="str">
            <v xml:space="preserve">ribu </v>
          </cell>
          <cell r="W555" t="str">
            <v>ribu</v>
          </cell>
        </row>
        <row r="556">
          <cell r="T556">
            <v>549</v>
          </cell>
          <cell r="U556" t="str">
            <v>Lima ratus Empat puluh Sembilan</v>
          </cell>
          <cell r="V556" t="str">
            <v xml:space="preserve">ribu </v>
          </cell>
          <cell r="W556" t="str">
            <v>ribu</v>
          </cell>
        </row>
        <row r="557">
          <cell r="T557">
            <v>550</v>
          </cell>
          <cell r="U557" t="str">
            <v xml:space="preserve">Lima ratus Lima puluh </v>
          </cell>
          <cell r="V557" t="str">
            <v xml:space="preserve">ribu </v>
          </cell>
          <cell r="W557" t="str">
            <v>ribu</v>
          </cell>
        </row>
        <row r="558">
          <cell r="T558">
            <v>551</v>
          </cell>
          <cell r="U558" t="str">
            <v>Lima ratus Lima puluh Satu</v>
          </cell>
          <cell r="V558" t="str">
            <v xml:space="preserve">ribu </v>
          </cell>
          <cell r="W558" t="str">
            <v>ribu</v>
          </cell>
        </row>
        <row r="559">
          <cell r="T559">
            <v>552</v>
          </cell>
          <cell r="U559" t="str">
            <v>Lima ratus Lima puluh Dua</v>
          </cell>
          <cell r="V559" t="str">
            <v xml:space="preserve">ribu </v>
          </cell>
          <cell r="W559" t="str">
            <v>ribu</v>
          </cell>
        </row>
        <row r="560">
          <cell r="T560">
            <v>553</v>
          </cell>
          <cell r="U560" t="str">
            <v>Lima ratus Lima puluh Tiga</v>
          </cell>
          <cell r="V560" t="str">
            <v xml:space="preserve">ribu </v>
          </cell>
          <cell r="W560" t="str">
            <v>ribu</v>
          </cell>
        </row>
        <row r="561">
          <cell r="T561">
            <v>554</v>
          </cell>
          <cell r="U561" t="str">
            <v>Lima ratus Lima puluh Empat</v>
          </cell>
          <cell r="V561" t="str">
            <v xml:space="preserve">ribu </v>
          </cell>
          <cell r="W561" t="str">
            <v>ribu</v>
          </cell>
        </row>
        <row r="562">
          <cell r="T562">
            <v>555</v>
          </cell>
          <cell r="U562" t="str">
            <v>Lima ratus Lima puluh Lima</v>
          </cell>
          <cell r="V562" t="str">
            <v xml:space="preserve">ribu </v>
          </cell>
          <cell r="W562" t="str">
            <v>ribu</v>
          </cell>
        </row>
        <row r="563">
          <cell r="T563">
            <v>556</v>
          </cell>
          <cell r="U563" t="str">
            <v>Lima ratus Lima puluh Enam</v>
          </cell>
          <cell r="V563" t="str">
            <v xml:space="preserve">ribu </v>
          </cell>
          <cell r="W563" t="str">
            <v>ribu</v>
          </cell>
        </row>
        <row r="564">
          <cell r="T564">
            <v>557</v>
          </cell>
          <cell r="U564" t="str">
            <v>Lima ratus Lima puluh Tujuh</v>
          </cell>
          <cell r="V564" t="str">
            <v xml:space="preserve">ribu </v>
          </cell>
          <cell r="W564" t="str">
            <v>ribu</v>
          </cell>
        </row>
        <row r="565">
          <cell r="T565">
            <v>558</v>
          </cell>
          <cell r="U565" t="str">
            <v>Lima ratus Lima puluh Delapan</v>
          </cell>
          <cell r="V565" t="str">
            <v xml:space="preserve">ribu </v>
          </cell>
          <cell r="W565" t="str">
            <v>ribu</v>
          </cell>
        </row>
        <row r="566">
          <cell r="T566">
            <v>559</v>
          </cell>
          <cell r="U566" t="str">
            <v>Lima ratus Lima puluh Sembilan</v>
          </cell>
          <cell r="V566" t="str">
            <v xml:space="preserve">ribu </v>
          </cell>
          <cell r="W566" t="str">
            <v>ribu</v>
          </cell>
        </row>
        <row r="567">
          <cell r="T567">
            <v>560</v>
          </cell>
          <cell r="U567" t="str">
            <v xml:space="preserve">Lima ratus Enam puluh </v>
          </cell>
          <cell r="V567" t="str">
            <v xml:space="preserve">ribu </v>
          </cell>
          <cell r="W567" t="str">
            <v>ribu</v>
          </cell>
        </row>
        <row r="568">
          <cell r="T568">
            <v>561</v>
          </cell>
          <cell r="U568" t="str">
            <v>Lima ratus Enam puluh Satu</v>
          </cell>
          <cell r="V568" t="str">
            <v xml:space="preserve">ribu </v>
          </cell>
          <cell r="W568" t="str">
            <v>ribu</v>
          </cell>
        </row>
        <row r="569">
          <cell r="T569">
            <v>562</v>
          </cell>
          <cell r="U569" t="str">
            <v>Lima ratus Enam puluh Dua</v>
          </cell>
          <cell r="V569" t="str">
            <v xml:space="preserve">ribu </v>
          </cell>
          <cell r="W569" t="str">
            <v>ribu</v>
          </cell>
        </row>
        <row r="570">
          <cell r="T570">
            <v>563</v>
          </cell>
          <cell r="U570" t="str">
            <v>Lima ratus Enam puluh Tiga</v>
          </cell>
          <cell r="V570" t="str">
            <v xml:space="preserve">ribu </v>
          </cell>
          <cell r="W570" t="str">
            <v>ribu</v>
          </cell>
        </row>
        <row r="571">
          <cell r="T571">
            <v>564</v>
          </cell>
          <cell r="U571" t="str">
            <v>Lima ratus Enam puluh Empat</v>
          </cell>
          <cell r="V571" t="str">
            <v xml:space="preserve">ribu </v>
          </cell>
          <cell r="W571" t="str">
            <v>ribu</v>
          </cell>
        </row>
        <row r="572">
          <cell r="T572">
            <v>565</v>
          </cell>
          <cell r="U572" t="str">
            <v>Lima ratus Enam puluh Lima</v>
          </cell>
          <cell r="V572" t="str">
            <v xml:space="preserve">ribu </v>
          </cell>
          <cell r="W572" t="str">
            <v>ribu</v>
          </cell>
        </row>
        <row r="573">
          <cell r="T573">
            <v>566</v>
          </cell>
          <cell r="U573" t="str">
            <v>Lima ratus Enam puluh Enam</v>
          </cell>
          <cell r="V573" t="str">
            <v xml:space="preserve">ribu </v>
          </cell>
          <cell r="W573" t="str">
            <v>ribu</v>
          </cell>
        </row>
        <row r="574">
          <cell r="T574">
            <v>567</v>
          </cell>
          <cell r="U574" t="str">
            <v>Lima ratus Enam puluh Tujuh</v>
          </cell>
          <cell r="V574" t="str">
            <v xml:space="preserve">ribu </v>
          </cell>
          <cell r="W574" t="str">
            <v>ribu</v>
          </cell>
        </row>
        <row r="575">
          <cell r="T575">
            <v>568</v>
          </cell>
          <cell r="U575" t="str">
            <v>Lima ratus Enam puluh Delapan</v>
          </cell>
          <cell r="V575" t="str">
            <v xml:space="preserve">ribu </v>
          </cell>
          <cell r="W575" t="str">
            <v>ribu</v>
          </cell>
        </row>
        <row r="576">
          <cell r="T576">
            <v>569</v>
          </cell>
          <cell r="U576" t="str">
            <v>Lima ratus Enam puluh Sembilan</v>
          </cell>
          <cell r="V576" t="str">
            <v xml:space="preserve">ribu </v>
          </cell>
          <cell r="W576" t="str">
            <v>ribu</v>
          </cell>
        </row>
        <row r="577">
          <cell r="T577">
            <v>570</v>
          </cell>
          <cell r="U577" t="str">
            <v xml:space="preserve">Lima ratus Tujuh puluh </v>
          </cell>
          <cell r="V577" t="str">
            <v xml:space="preserve">ribu </v>
          </cell>
          <cell r="W577" t="str">
            <v>ribu</v>
          </cell>
        </row>
        <row r="578">
          <cell r="T578">
            <v>571</v>
          </cell>
          <cell r="U578" t="str">
            <v>Lima ratus Tujuh puluh Satu</v>
          </cell>
          <cell r="V578" t="str">
            <v xml:space="preserve">ribu </v>
          </cell>
          <cell r="W578" t="str">
            <v>ribu</v>
          </cell>
        </row>
        <row r="579">
          <cell r="T579">
            <v>572</v>
          </cell>
          <cell r="U579" t="str">
            <v>Lima ratus Tujuh puluh Dua</v>
          </cell>
          <cell r="V579" t="str">
            <v xml:space="preserve">ribu </v>
          </cell>
          <cell r="W579" t="str">
            <v>ribu</v>
          </cell>
        </row>
        <row r="580">
          <cell r="T580">
            <v>573</v>
          </cell>
          <cell r="U580" t="str">
            <v>Lima ratus Tujuh puluh Tiga</v>
          </cell>
          <cell r="V580" t="str">
            <v xml:space="preserve">ribu </v>
          </cell>
          <cell r="W580" t="str">
            <v>ribu</v>
          </cell>
        </row>
        <row r="581">
          <cell r="T581">
            <v>574</v>
          </cell>
          <cell r="U581" t="str">
            <v>Lima ratus Tujuh puluh Empat</v>
          </cell>
          <cell r="V581" t="str">
            <v xml:space="preserve">ribu </v>
          </cell>
          <cell r="W581" t="str">
            <v>ribu</v>
          </cell>
        </row>
        <row r="582">
          <cell r="T582">
            <v>575</v>
          </cell>
          <cell r="U582" t="str">
            <v>Lima ratus Tujuh puluh Lima</v>
          </cell>
          <cell r="V582" t="str">
            <v xml:space="preserve">ribu </v>
          </cell>
          <cell r="W582" t="str">
            <v>ribu</v>
          </cell>
        </row>
        <row r="583">
          <cell r="T583">
            <v>576</v>
          </cell>
          <cell r="U583" t="str">
            <v>Lima ratus Tujuh puluh Enam</v>
          </cell>
          <cell r="V583" t="str">
            <v xml:space="preserve">ribu </v>
          </cell>
          <cell r="W583" t="str">
            <v>ribu</v>
          </cell>
        </row>
        <row r="584">
          <cell r="T584">
            <v>577</v>
          </cell>
          <cell r="U584" t="str">
            <v>Lima ratus Tujuh puluh Tujuh</v>
          </cell>
          <cell r="V584" t="str">
            <v xml:space="preserve">ribu </v>
          </cell>
          <cell r="W584" t="str">
            <v>ribu</v>
          </cell>
        </row>
        <row r="585">
          <cell r="T585">
            <v>578</v>
          </cell>
          <cell r="U585" t="str">
            <v>Lima ratus Tujuh puluh Delapan</v>
          </cell>
          <cell r="V585" t="str">
            <v xml:space="preserve">ribu </v>
          </cell>
          <cell r="W585" t="str">
            <v>ribu</v>
          </cell>
        </row>
        <row r="586">
          <cell r="T586">
            <v>579</v>
          </cell>
          <cell r="U586" t="str">
            <v>Lima ratus Tujuh puluh Sembilan</v>
          </cell>
          <cell r="V586" t="str">
            <v xml:space="preserve">ribu </v>
          </cell>
          <cell r="W586" t="str">
            <v>ribu</v>
          </cell>
        </row>
        <row r="587">
          <cell r="T587">
            <v>580</v>
          </cell>
          <cell r="U587" t="str">
            <v xml:space="preserve">Lima ratus Delapan puluh </v>
          </cell>
          <cell r="V587" t="str">
            <v xml:space="preserve">ribu </v>
          </cell>
          <cell r="W587" t="str">
            <v>ribu</v>
          </cell>
        </row>
        <row r="588">
          <cell r="T588">
            <v>581</v>
          </cell>
          <cell r="U588" t="str">
            <v>Lima ratus Delapan puluh Satu</v>
          </cell>
          <cell r="V588" t="str">
            <v xml:space="preserve">ribu </v>
          </cell>
          <cell r="W588" t="str">
            <v>ribu</v>
          </cell>
        </row>
        <row r="589">
          <cell r="T589">
            <v>582</v>
          </cell>
          <cell r="U589" t="str">
            <v>Lima ratus Delapan puluh Dua</v>
          </cell>
          <cell r="V589" t="str">
            <v xml:space="preserve">ribu </v>
          </cell>
          <cell r="W589" t="str">
            <v>ribu</v>
          </cell>
        </row>
        <row r="590">
          <cell r="T590">
            <v>583</v>
          </cell>
          <cell r="U590" t="str">
            <v>Lima ratus Delapan puluh Tiga</v>
          </cell>
          <cell r="V590" t="str">
            <v xml:space="preserve">ribu </v>
          </cell>
          <cell r="W590" t="str">
            <v>ribu</v>
          </cell>
        </row>
        <row r="591">
          <cell r="T591">
            <v>584</v>
          </cell>
          <cell r="U591" t="str">
            <v>Lima ratus Delapan puluh Empat</v>
          </cell>
          <cell r="V591" t="str">
            <v xml:space="preserve">ribu </v>
          </cell>
          <cell r="W591" t="str">
            <v>ribu</v>
          </cell>
        </row>
        <row r="592">
          <cell r="T592">
            <v>585</v>
          </cell>
          <cell r="U592" t="str">
            <v>Lima ratus Delapan puluh Lima</v>
          </cell>
          <cell r="V592" t="str">
            <v xml:space="preserve">ribu </v>
          </cell>
          <cell r="W592" t="str">
            <v>ribu</v>
          </cell>
        </row>
        <row r="593">
          <cell r="T593">
            <v>586</v>
          </cell>
          <cell r="U593" t="str">
            <v>Lima ratus Delapan puluh Enam</v>
          </cell>
          <cell r="V593" t="str">
            <v xml:space="preserve">ribu </v>
          </cell>
          <cell r="W593" t="str">
            <v>ribu</v>
          </cell>
        </row>
        <row r="594">
          <cell r="T594">
            <v>587</v>
          </cell>
          <cell r="U594" t="str">
            <v>Lima ratus Delapan puluh Tujuh</v>
          </cell>
          <cell r="V594" t="str">
            <v xml:space="preserve">ribu </v>
          </cell>
          <cell r="W594" t="str">
            <v>ribu</v>
          </cell>
        </row>
        <row r="595">
          <cell r="T595">
            <v>588</v>
          </cell>
          <cell r="U595" t="str">
            <v>Lima ratus Delapan puluh Delapan</v>
          </cell>
          <cell r="V595" t="str">
            <v xml:space="preserve">ribu </v>
          </cell>
          <cell r="W595" t="str">
            <v>ribu</v>
          </cell>
        </row>
        <row r="596">
          <cell r="T596">
            <v>589</v>
          </cell>
          <cell r="U596" t="str">
            <v>Lima ratus Delapan puluh Sembilan</v>
          </cell>
          <cell r="V596" t="str">
            <v xml:space="preserve">ribu </v>
          </cell>
          <cell r="W596" t="str">
            <v>ribu</v>
          </cell>
        </row>
        <row r="597">
          <cell r="T597">
            <v>590</v>
          </cell>
          <cell r="U597" t="str">
            <v xml:space="preserve">Lima ratus Sembilan puluh </v>
          </cell>
          <cell r="V597" t="str">
            <v xml:space="preserve">ribu </v>
          </cell>
          <cell r="W597" t="str">
            <v>ribu</v>
          </cell>
        </row>
        <row r="598">
          <cell r="T598">
            <v>591</v>
          </cell>
          <cell r="U598" t="str">
            <v>Lima ratus Sembilan puluh Satu</v>
          </cell>
          <cell r="V598" t="str">
            <v xml:space="preserve">ribu </v>
          </cell>
          <cell r="W598" t="str">
            <v>ribu</v>
          </cell>
        </row>
        <row r="599">
          <cell r="T599">
            <v>592</v>
          </cell>
          <cell r="U599" t="str">
            <v>Lima ratus Sembilan puluh Dua</v>
          </cell>
          <cell r="V599" t="str">
            <v xml:space="preserve">ribu </v>
          </cell>
          <cell r="W599" t="str">
            <v>ribu</v>
          </cell>
        </row>
        <row r="600">
          <cell r="T600">
            <v>593</v>
          </cell>
          <cell r="U600" t="str">
            <v>Lima ratus Sembilan puluh Tiga</v>
          </cell>
          <cell r="V600" t="str">
            <v xml:space="preserve">ribu </v>
          </cell>
          <cell r="W600" t="str">
            <v>ribu</v>
          </cell>
        </row>
        <row r="601">
          <cell r="T601">
            <v>594</v>
          </cell>
          <cell r="U601" t="str">
            <v>Lima ratus Sembilan puluh Empat</v>
          </cell>
          <cell r="V601" t="str">
            <v xml:space="preserve">ribu </v>
          </cell>
          <cell r="W601" t="str">
            <v>ribu</v>
          </cell>
        </row>
        <row r="602">
          <cell r="T602">
            <v>595</v>
          </cell>
          <cell r="U602" t="str">
            <v>Lima ratus Sembilan puluh Lima</v>
          </cell>
          <cell r="V602" t="str">
            <v xml:space="preserve">ribu </v>
          </cell>
          <cell r="W602" t="str">
            <v>ribu</v>
          </cell>
        </row>
        <row r="603">
          <cell r="T603">
            <v>596</v>
          </cell>
          <cell r="U603" t="str">
            <v>Lima ratus Sembilan puluh Enam</v>
          </cell>
          <cell r="V603" t="str">
            <v xml:space="preserve">ribu </v>
          </cell>
          <cell r="W603" t="str">
            <v>ribu</v>
          </cell>
        </row>
        <row r="604">
          <cell r="T604">
            <v>597</v>
          </cell>
          <cell r="U604" t="str">
            <v>Lima ratus Sembilan puluh Tujuh</v>
          </cell>
          <cell r="V604" t="str">
            <v xml:space="preserve">ribu </v>
          </cell>
          <cell r="W604" t="str">
            <v>ribu</v>
          </cell>
        </row>
        <row r="605">
          <cell r="T605">
            <v>598</v>
          </cell>
          <cell r="U605" t="str">
            <v>Lima ratus Sembilan puluh Delapan</v>
          </cell>
          <cell r="V605" t="str">
            <v xml:space="preserve">ribu </v>
          </cell>
          <cell r="W605" t="str">
            <v>ribu</v>
          </cell>
        </row>
        <row r="606">
          <cell r="T606">
            <v>599</v>
          </cell>
          <cell r="U606" t="str">
            <v>Lima ratus Sembilan puluh Sembilan</v>
          </cell>
          <cell r="V606" t="str">
            <v xml:space="preserve">ribu </v>
          </cell>
          <cell r="W606" t="str">
            <v>ribu</v>
          </cell>
        </row>
        <row r="607">
          <cell r="T607">
            <v>600</v>
          </cell>
          <cell r="U607" t="str">
            <v xml:space="preserve">Enam ratus </v>
          </cell>
          <cell r="V607" t="str">
            <v xml:space="preserve">ribu </v>
          </cell>
          <cell r="W607" t="str">
            <v>ribu</v>
          </cell>
        </row>
        <row r="608">
          <cell r="T608">
            <v>601</v>
          </cell>
          <cell r="U608" t="str">
            <v>Enam ratus Satu</v>
          </cell>
          <cell r="V608" t="str">
            <v xml:space="preserve">ribu </v>
          </cell>
          <cell r="W608" t="str">
            <v>ribu</v>
          </cell>
        </row>
        <row r="609">
          <cell r="T609">
            <v>602</v>
          </cell>
          <cell r="U609" t="str">
            <v>Enam ratus Dua</v>
          </cell>
          <cell r="V609" t="str">
            <v xml:space="preserve">ribu </v>
          </cell>
          <cell r="W609" t="str">
            <v>ribu</v>
          </cell>
        </row>
        <row r="610">
          <cell r="T610">
            <v>603</v>
          </cell>
          <cell r="U610" t="str">
            <v>Enam ratus Tiga</v>
          </cell>
          <cell r="V610" t="str">
            <v xml:space="preserve">ribu </v>
          </cell>
          <cell r="W610" t="str">
            <v>ribu</v>
          </cell>
        </row>
        <row r="611">
          <cell r="T611">
            <v>604</v>
          </cell>
          <cell r="U611" t="str">
            <v>Enam ratus Empat</v>
          </cell>
          <cell r="V611" t="str">
            <v xml:space="preserve">ribu </v>
          </cell>
          <cell r="W611" t="str">
            <v>ribu</v>
          </cell>
        </row>
        <row r="612">
          <cell r="T612">
            <v>605</v>
          </cell>
          <cell r="U612" t="str">
            <v>Enam ratus Lima</v>
          </cell>
          <cell r="V612" t="str">
            <v xml:space="preserve">ribu </v>
          </cell>
          <cell r="W612" t="str">
            <v>ribu</v>
          </cell>
        </row>
        <row r="613">
          <cell r="T613">
            <v>606</v>
          </cell>
          <cell r="U613" t="str">
            <v>Enam ratus Enam</v>
          </cell>
          <cell r="V613" t="str">
            <v xml:space="preserve">ribu </v>
          </cell>
          <cell r="W613" t="str">
            <v>ribu</v>
          </cell>
        </row>
        <row r="614">
          <cell r="T614">
            <v>607</v>
          </cell>
          <cell r="U614" t="str">
            <v>Enam ratus Tujuh</v>
          </cell>
          <cell r="V614" t="str">
            <v xml:space="preserve">ribu </v>
          </cell>
          <cell r="W614" t="str">
            <v>ribu</v>
          </cell>
        </row>
        <row r="615">
          <cell r="T615">
            <v>608</v>
          </cell>
          <cell r="U615" t="str">
            <v>Enam ratus Delapan</v>
          </cell>
          <cell r="V615" t="str">
            <v xml:space="preserve">ribu </v>
          </cell>
          <cell r="W615" t="str">
            <v>ribu</v>
          </cell>
        </row>
        <row r="616">
          <cell r="T616">
            <v>609</v>
          </cell>
          <cell r="U616" t="str">
            <v>Enam ratus Sembilan</v>
          </cell>
          <cell r="V616" t="str">
            <v xml:space="preserve">ribu </v>
          </cell>
          <cell r="W616" t="str">
            <v>ribu</v>
          </cell>
        </row>
        <row r="617">
          <cell r="T617">
            <v>610</v>
          </cell>
          <cell r="U617" t="str">
            <v>Enam ratus Sepuluh</v>
          </cell>
          <cell r="V617" t="str">
            <v xml:space="preserve">ribu </v>
          </cell>
          <cell r="W617" t="str">
            <v>ribu</v>
          </cell>
        </row>
        <row r="618">
          <cell r="T618">
            <v>611</v>
          </cell>
          <cell r="U618" t="str">
            <v>Enam ratus Sebelas</v>
          </cell>
          <cell r="V618" t="str">
            <v xml:space="preserve">ribu </v>
          </cell>
          <cell r="W618" t="str">
            <v>ribu</v>
          </cell>
        </row>
        <row r="619">
          <cell r="T619">
            <v>612</v>
          </cell>
          <cell r="U619" t="str">
            <v>Enam ratus Dua belas</v>
          </cell>
          <cell r="V619" t="str">
            <v xml:space="preserve">ribu </v>
          </cell>
          <cell r="W619" t="str">
            <v>ribu</v>
          </cell>
        </row>
        <row r="620">
          <cell r="T620">
            <v>613</v>
          </cell>
          <cell r="U620" t="str">
            <v>Enam ratus Tiga belas</v>
          </cell>
          <cell r="V620" t="str">
            <v xml:space="preserve">ribu </v>
          </cell>
          <cell r="W620" t="str">
            <v>ribu</v>
          </cell>
        </row>
        <row r="621">
          <cell r="T621">
            <v>614</v>
          </cell>
          <cell r="U621" t="str">
            <v>Enam ratus Empat belas</v>
          </cell>
          <cell r="V621" t="str">
            <v xml:space="preserve">ribu </v>
          </cell>
          <cell r="W621" t="str">
            <v>ribu</v>
          </cell>
        </row>
        <row r="622">
          <cell r="T622">
            <v>615</v>
          </cell>
          <cell r="U622" t="str">
            <v>Enam ratus Lima belas</v>
          </cell>
          <cell r="V622" t="str">
            <v xml:space="preserve">ribu </v>
          </cell>
          <cell r="W622" t="str">
            <v>ribu</v>
          </cell>
        </row>
        <row r="623">
          <cell r="T623">
            <v>616</v>
          </cell>
          <cell r="U623" t="str">
            <v>Enam ratus Enam belas</v>
          </cell>
          <cell r="V623" t="str">
            <v xml:space="preserve">ribu </v>
          </cell>
          <cell r="W623" t="str">
            <v>ribu</v>
          </cell>
        </row>
        <row r="624">
          <cell r="T624">
            <v>617</v>
          </cell>
          <cell r="U624" t="str">
            <v>Enam ratus Tujuh belas</v>
          </cell>
          <cell r="V624" t="str">
            <v xml:space="preserve">ribu </v>
          </cell>
          <cell r="W624" t="str">
            <v>ribu</v>
          </cell>
        </row>
        <row r="625">
          <cell r="T625">
            <v>618</v>
          </cell>
          <cell r="U625" t="str">
            <v>Enam ratus Delapan belas</v>
          </cell>
          <cell r="V625" t="str">
            <v xml:space="preserve">ribu </v>
          </cell>
          <cell r="W625" t="str">
            <v>ribu</v>
          </cell>
        </row>
        <row r="626">
          <cell r="T626">
            <v>619</v>
          </cell>
          <cell r="U626" t="str">
            <v>Enam ratus Sembilan belas</v>
          </cell>
          <cell r="V626" t="str">
            <v xml:space="preserve">ribu </v>
          </cell>
          <cell r="W626" t="str">
            <v>ribu</v>
          </cell>
        </row>
        <row r="627">
          <cell r="T627">
            <v>620</v>
          </cell>
          <cell r="U627" t="str">
            <v xml:space="preserve">Enam ratus Dua puluh </v>
          </cell>
          <cell r="V627" t="str">
            <v xml:space="preserve">ribu </v>
          </cell>
          <cell r="W627" t="str">
            <v>ribu</v>
          </cell>
        </row>
        <row r="628">
          <cell r="T628">
            <v>621</v>
          </cell>
          <cell r="U628" t="str">
            <v>Enam ratus Dua puluh Satu</v>
          </cell>
          <cell r="V628" t="str">
            <v xml:space="preserve">ribu </v>
          </cell>
          <cell r="W628" t="str">
            <v>ribu</v>
          </cell>
        </row>
        <row r="629">
          <cell r="T629">
            <v>622</v>
          </cell>
          <cell r="U629" t="str">
            <v>Enam ratus Dua puluh Dua</v>
          </cell>
          <cell r="V629" t="str">
            <v xml:space="preserve">ribu </v>
          </cell>
          <cell r="W629" t="str">
            <v>ribu</v>
          </cell>
        </row>
        <row r="630">
          <cell r="T630">
            <v>623</v>
          </cell>
          <cell r="U630" t="str">
            <v>Enam ratus Dua puluh Tiga</v>
          </cell>
          <cell r="V630" t="str">
            <v xml:space="preserve">ribu </v>
          </cell>
          <cell r="W630" t="str">
            <v>ribu</v>
          </cell>
        </row>
        <row r="631">
          <cell r="T631">
            <v>624</v>
          </cell>
          <cell r="U631" t="str">
            <v>Enam ratus Dua puluh Empat</v>
          </cell>
          <cell r="V631" t="str">
            <v xml:space="preserve">ribu </v>
          </cell>
          <cell r="W631" t="str">
            <v>ribu</v>
          </cell>
        </row>
        <row r="632">
          <cell r="T632">
            <v>625</v>
          </cell>
          <cell r="U632" t="str">
            <v>Enam ratus Dua puluh Lima</v>
          </cell>
          <cell r="V632" t="str">
            <v xml:space="preserve">ribu </v>
          </cell>
          <cell r="W632" t="str">
            <v>ribu</v>
          </cell>
        </row>
        <row r="633">
          <cell r="T633">
            <v>626</v>
          </cell>
          <cell r="U633" t="str">
            <v>Enam ratus Dua puluh Enam</v>
          </cell>
          <cell r="V633" t="str">
            <v xml:space="preserve">ribu </v>
          </cell>
          <cell r="W633" t="str">
            <v>ribu</v>
          </cell>
        </row>
        <row r="634">
          <cell r="T634">
            <v>627</v>
          </cell>
          <cell r="U634" t="str">
            <v>Enam ratus Dua puluh Tujuh</v>
          </cell>
          <cell r="V634" t="str">
            <v xml:space="preserve">ribu </v>
          </cell>
          <cell r="W634" t="str">
            <v>ribu</v>
          </cell>
        </row>
        <row r="635">
          <cell r="T635">
            <v>628</v>
          </cell>
          <cell r="U635" t="str">
            <v>Enam ratus Dua puluh Delapan</v>
          </cell>
          <cell r="V635" t="str">
            <v xml:space="preserve">ribu </v>
          </cell>
          <cell r="W635" t="str">
            <v>ribu</v>
          </cell>
        </row>
        <row r="636">
          <cell r="T636">
            <v>629</v>
          </cell>
          <cell r="U636" t="str">
            <v>Enam ratus Dua puluh Sembilan</v>
          </cell>
          <cell r="V636" t="str">
            <v xml:space="preserve">ribu </v>
          </cell>
          <cell r="W636" t="str">
            <v>ribu</v>
          </cell>
        </row>
        <row r="637">
          <cell r="T637">
            <v>630</v>
          </cell>
          <cell r="U637" t="str">
            <v xml:space="preserve">Enam ratus Tiga puluh </v>
          </cell>
          <cell r="V637" t="str">
            <v xml:space="preserve">ribu </v>
          </cell>
          <cell r="W637" t="str">
            <v>ribu</v>
          </cell>
        </row>
        <row r="638">
          <cell r="T638">
            <v>631</v>
          </cell>
          <cell r="U638" t="str">
            <v>Enam ratus Tiga puluh Satu</v>
          </cell>
          <cell r="V638" t="str">
            <v xml:space="preserve">ribu </v>
          </cell>
          <cell r="W638" t="str">
            <v>ribu</v>
          </cell>
        </row>
        <row r="639">
          <cell r="T639">
            <v>632</v>
          </cell>
          <cell r="U639" t="str">
            <v>Enam ratus Tiga puluh Dua</v>
          </cell>
          <cell r="V639" t="str">
            <v xml:space="preserve">ribu </v>
          </cell>
          <cell r="W639" t="str">
            <v>ribu</v>
          </cell>
        </row>
        <row r="640">
          <cell r="T640">
            <v>633</v>
          </cell>
          <cell r="U640" t="str">
            <v>Enam ratus Tiga puluh Tiga</v>
          </cell>
          <cell r="V640" t="str">
            <v xml:space="preserve">ribu </v>
          </cell>
          <cell r="W640" t="str">
            <v>ribu</v>
          </cell>
        </row>
        <row r="641">
          <cell r="T641">
            <v>634</v>
          </cell>
          <cell r="U641" t="str">
            <v>Enam ratus Tiga puluh Empat</v>
          </cell>
          <cell r="V641" t="str">
            <v xml:space="preserve">ribu </v>
          </cell>
          <cell r="W641" t="str">
            <v>ribu</v>
          </cell>
        </row>
        <row r="642">
          <cell r="T642">
            <v>635</v>
          </cell>
          <cell r="U642" t="str">
            <v>Enam ratus Tiga puluh Lima</v>
          </cell>
          <cell r="V642" t="str">
            <v xml:space="preserve">ribu </v>
          </cell>
          <cell r="W642" t="str">
            <v>ribu</v>
          </cell>
        </row>
        <row r="643">
          <cell r="T643">
            <v>636</v>
          </cell>
          <cell r="U643" t="str">
            <v>Enam ratus Tiga puluh Enam</v>
          </cell>
          <cell r="V643" t="str">
            <v xml:space="preserve">ribu </v>
          </cell>
          <cell r="W643" t="str">
            <v>ribu</v>
          </cell>
        </row>
        <row r="644">
          <cell r="T644">
            <v>637</v>
          </cell>
          <cell r="U644" t="str">
            <v>Enam ratus Tiga puluh Tujuh</v>
          </cell>
          <cell r="V644" t="str">
            <v xml:space="preserve">ribu </v>
          </cell>
          <cell r="W644" t="str">
            <v>ribu</v>
          </cell>
        </row>
        <row r="645">
          <cell r="T645">
            <v>638</v>
          </cell>
          <cell r="U645" t="str">
            <v>Enam ratus Tiga puluh Delapan</v>
          </cell>
          <cell r="V645" t="str">
            <v xml:space="preserve">ribu </v>
          </cell>
          <cell r="W645" t="str">
            <v>ribu</v>
          </cell>
        </row>
        <row r="646">
          <cell r="T646">
            <v>639</v>
          </cell>
          <cell r="U646" t="str">
            <v>Enam ratus Tiga puluh Sembilan</v>
          </cell>
          <cell r="V646" t="str">
            <v xml:space="preserve">ribu </v>
          </cell>
          <cell r="W646" t="str">
            <v>ribu</v>
          </cell>
        </row>
        <row r="647">
          <cell r="T647">
            <v>640</v>
          </cell>
          <cell r="U647" t="str">
            <v xml:space="preserve">Enam ratus Empat puluh </v>
          </cell>
          <cell r="V647" t="str">
            <v xml:space="preserve">ribu </v>
          </cell>
          <cell r="W647" t="str">
            <v>ribu</v>
          </cell>
        </row>
        <row r="648">
          <cell r="T648">
            <v>641</v>
          </cell>
          <cell r="U648" t="str">
            <v>Enam ratus Empat puluh Satu</v>
          </cell>
          <cell r="V648" t="str">
            <v xml:space="preserve">ribu </v>
          </cell>
          <cell r="W648" t="str">
            <v>ribu</v>
          </cell>
        </row>
        <row r="649">
          <cell r="T649">
            <v>642</v>
          </cell>
          <cell r="U649" t="str">
            <v>Enam ratus Empat puluh Dua</v>
          </cell>
          <cell r="V649" t="str">
            <v xml:space="preserve">ribu </v>
          </cell>
          <cell r="W649" t="str">
            <v>ribu</v>
          </cell>
        </row>
        <row r="650">
          <cell r="T650">
            <v>643</v>
          </cell>
          <cell r="U650" t="str">
            <v>Enam ratus Empat puluh Tiga</v>
          </cell>
          <cell r="V650" t="str">
            <v xml:space="preserve">ribu </v>
          </cell>
          <cell r="W650" t="str">
            <v>ribu</v>
          </cell>
        </row>
        <row r="651">
          <cell r="T651">
            <v>644</v>
          </cell>
          <cell r="U651" t="str">
            <v>Enam ratus Empat puluh Empat</v>
          </cell>
          <cell r="V651" t="str">
            <v xml:space="preserve">ribu </v>
          </cell>
          <cell r="W651" t="str">
            <v>ribu</v>
          </cell>
        </row>
        <row r="652">
          <cell r="T652">
            <v>645</v>
          </cell>
          <cell r="U652" t="str">
            <v>Enam ratus Empat puluh Lima</v>
          </cell>
          <cell r="V652" t="str">
            <v xml:space="preserve">ribu </v>
          </cell>
          <cell r="W652" t="str">
            <v>ribu</v>
          </cell>
        </row>
        <row r="653">
          <cell r="T653">
            <v>646</v>
          </cell>
          <cell r="U653" t="str">
            <v>Enam ratus Empat puluh Enam</v>
          </cell>
          <cell r="V653" t="str">
            <v xml:space="preserve">ribu </v>
          </cell>
          <cell r="W653" t="str">
            <v>ribu</v>
          </cell>
        </row>
        <row r="654">
          <cell r="T654">
            <v>647</v>
          </cell>
          <cell r="U654" t="str">
            <v>Enam ratus Empat puluh Tujuh</v>
          </cell>
          <cell r="V654" t="str">
            <v xml:space="preserve">ribu </v>
          </cell>
          <cell r="W654" t="str">
            <v>ribu</v>
          </cell>
        </row>
        <row r="655">
          <cell r="T655">
            <v>648</v>
          </cell>
          <cell r="U655" t="str">
            <v>Enam ratus Empat puluh Delapan</v>
          </cell>
          <cell r="V655" t="str">
            <v xml:space="preserve">ribu </v>
          </cell>
          <cell r="W655" t="str">
            <v>ribu</v>
          </cell>
        </row>
        <row r="656">
          <cell r="T656">
            <v>649</v>
          </cell>
          <cell r="U656" t="str">
            <v>Enam ratus Empat puluh Sembilan</v>
          </cell>
          <cell r="V656" t="str">
            <v xml:space="preserve">ribu </v>
          </cell>
          <cell r="W656" t="str">
            <v>ribu</v>
          </cell>
        </row>
        <row r="657">
          <cell r="T657">
            <v>650</v>
          </cell>
          <cell r="U657" t="str">
            <v xml:space="preserve">Enam ratus Lima puluh </v>
          </cell>
          <cell r="V657" t="str">
            <v xml:space="preserve">ribu </v>
          </cell>
          <cell r="W657" t="str">
            <v>ribu</v>
          </cell>
        </row>
        <row r="658">
          <cell r="T658">
            <v>651</v>
          </cell>
          <cell r="U658" t="str">
            <v>Enam ratus Lima puluh Satu</v>
          </cell>
          <cell r="V658" t="str">
            <v xml:space="preserve">ribu </v>
          </cell>
          <cell r="W658" t="str">
            <v>ribu</v>
          </cell>
        </row>
        <row r="659">
          <cell r="T659">
            <v>652</v>
          </cell>
          <cell r="U659" t="str">
            <v>Enam ratus Lima puluh Dua</v>
          </cell>
          <cell r="V659" t="str">
            <v xml:space="preserve">ribu </v>
          </cell>
          <cell r="W659" t="str">
            <v>ribu</v>
          </cell>
        </row>
        <row r="660">
          <cell r="T660">
            <v>653</v>
          </cell>
          <cell r="U660" t="str">
            <v>Enam ratus Lima puluh Tiga</v>
          </cell>
          <cell r="V660" t="str">
            <v xml:space="preserve">ribu </v>
          </cell>
          <cell r="W660" t="str">
            <v>ribu</v>
          </cell>
        </row>
        <row r="661">
          <cell r="T661">
            <v>654</v>
          </cell>
          <cell r="U661" t="str">
            <v>Enam ratus Lima puluh Empat</v>
          </cell>
          <cell r="V661" t="str">
            <v xml:space="preserve">ribu </v>
          </cell>
          <cell r="W661" t="str">
            <v>ribu</v>
          </cell>
        </row>
        <row r="662">
          <cell r="T662">
            <v>655</v>
          </cell>
          <cell r="U662" t="str">
            <v>Enam ratus Lima puluh Lima</v>
          </cell>
          <cell r="V662" t="str">
            <v xml:space="preserve">ribu </v>
          </cell>
          <cell r="W662" t="str">
            <v>ribu</v>
          </cell>
        </row>
        <row r="663">
          <cell r="T663">
            <v>656</v>
          </cell>
          <cell r="U663" t="str">
            <v>Enam ratus Lima puluh Enam</v>
          </cell>
          <cell r="V663" t="str">
            <v xml:space="preserve">ribu </v>
          </cell>
          <cell r="W663" t="str">
            <v>ribu</v>
          </cell>
        </row>
        <row r="664">
          <cell r="T664">
            <v>657</v>
          </cell>
          <cell r="U664" t="str">
            <v>Enam ratus Lima puluh Tujuh</v>
          </cell>
          <cell r="V664" t="str">
            <v xml:space="preserve">ribu </v>
          </cell>
          <cell r="W664" t="str">
            <v>ribu</v>
          </cell>
        </row>
        <row r="665">
          <cell r="T665">
            <v>658</v>
          </cell>
          <cell r="U665" t="str">
            <v>Enam ratus Lima puluh Delapan</v>
          </cell>
          <cell r="V665" t="str">
            <v xml:space="preserve">ribu </v>
          </cell>
          <cell r="W665" t="str">
            <v>ribu</v>
          </cell>
        </row>
        <row r="666">
          <cell r="T666">
            <v>659</v>
          </cell>
          <cell r="U666" t="str">
            <v>Enam ratus Lima puluh Sembilan</v>
          </cell>
          <cell r="V666" t="str">
            <v xml:space="preserve">ribu </v>
          </cell>
          <cell r="W666" t="str">
            <v>ribu</v>
          </cell>
        </row>
        <row r="667">
          <cell r="T667">
            <v>660</v>
          </cell>
          <cell r="U667" t="str">
            <v xml:space="preserve">Enam ratus Enam puluh </v>
          </cell>
          <cell r="V667" t="str">
            <v xml:space="preserve">ribu </v>
          </cell>
          <cell r="W667" t="str">
            <v>ribu</v>
          </cell>
        </row>
        <row r="668">
          <cell r="T668">
            <v>661</v>
          </cell>
          <cell r="U668" t="str">
            <v>Enam ratus Enam puluh Satu</v>
          </cell>
          <cell r="V668" t="str">
            <v xml:space="preserve">ribu </v>
          </cell>
          <cell r="W668" t="str">
            <v>ribu</v>
          </cell>
        </row>
        <row r="669">
          <cell r="T669">
            <v>662</v>
          </cell>
          <cell r="U669" t="str">
            <v>Enam ratus Enam puluh Dua</v>
          </cell>
          <cell r="V669" t="str">
            <v xml:space="preserve">ribu </v>
          </cell>
          <cell r="W669" t="str">
            <v>ribu</v>
          </cell>
        </row>
        <row r="670">
          <cell r="T670">
            <v>663</v>
          </cell>
          <cell r="U670" t="str">
            <v>Enam ratus Enam puluh Tiga</v>
          </cell>
          <cell r="V670" t="str">
            <v xml:space="preserve">ribu </v>
          </cell>
          <cell r="W670" t="str">
            <v>ribu</v>
          </cell>
        </row>
        <row r="671">
          <cell r="T671">
            <v>664</v>
          </cell>
          <cell r="U671" t="str">
            <v>Enam ratus Enam puluh Empat</v>
          </cell>
          <cell r="V671" t="str">
            <v xml:space="preserve">ribu </v>
          </cell>
          <cell r="W671" t="str">
            <v>ribu</v>
          </cell>
        </row>
        <row r="672">
          <cell r="T672">
            <v>665</v>
          </cell>
          <cell r="U672" t="str">
            <v>Enam ratus Enam puluh Lima</v>
          </cell>
          <cell r="V672" t="str">
            <v xml:space="preserve">ribu </v>
          </cell>
          <cell r="W672" t="str">
            <v>ribu</v>
          </cell>
        </row>
        <row r="673">
          <cell r="T673">
            <v>666</v>
          </cell>
          <cell r="U673" t="str">
            <v>Enam ratus Enam puluh Enam</v>
          </cell>
          <cell r="V673" t="str">
            <v xml:space="preserve">ribu </v>
          </cell>
          <cell r="W673" t="str">
            <v>ribu</v>
          </cell>
        </row>
        <row r="674">
          <cell r="T674">
            <v>667</v>
          </cell>
          <cell r="U674" t="str">
            <v>Enam ratus Enam puluh Tujuh</v>
          </cell>
          <cell r="V674" t="str">
            <v xml:space="preserve">ribu </v>
          </cell>
          <cell r="W674" t="str">
            <v>ribu</v>
          </cell>
        </row>
        <row r="675">
          <cell r="T675">
            <v>668</v>
          </cell>
          <cell r="U675" t="str">
            <v>Enam ratus Enam puluh Delapan</v>
          </cell>
          <cell r="V675" t="str">
            <v xml:space="preserve">ribu </v>
          </cell>
          <cell r="W675" t="str">
            <v>ribu</v>
          </cell>
        </row>
        <row r="676">
          <cell r="T676">
            <v>669</v>
          </cell>
          <cell r="U676" t="str">
            <v>Enam ratus Enam puluh Sembilan</v>
          </cell>
          <cell r="V676" t="str">
            <v xml:space="preserve">ribu </v>
          </cell>
          <cell r="W676" t="str">
            <v>ribu</v>
          </cell>
        </row>
        <row r="677">
          <cell r="T677">
            <v>670</v>
          </cell>
          <cell r="U677" t="str">
            <v xml:space="preserve">Enam ratus Tujuh puluh </v>
          </cell>
          <cell r="V677" t="str">
            <v xml:space="preserve">ribu </v>
          </cell>
          <cell r="W677" t="str">
            <v>ribu</v>
          </cell>
        </row>
        <row r="678">
          <cell r="T678">
            <v>671</v>
          </cell>
          <cell r="U678" t="str">
            <v>Enam ratus Tujuh puluh Satu</v>
          </cell>
          <cell r="V678" t="str">
            <v xml:space="preserve">ribu </v>
          </cell>
          <cell r="W678" t="str">
            <v>ribu</v>
          </cell>
        </row>
        <row r="679">
          <cell r="T679">
            <v>672</v>
          </cell>
          <cell r="U679" t="str">
            <v>Enam ratus Tujuh puluh Dua</v>
          </cell>
          <cell r="V679" t="str">
            <v xml:space="preserve">ribu </v>
          </cell>
          <cell r="W679" t="str">
            <v>ribu</v>
          </cell>
        </row>
        <row r="680">
          <cell r="T680">
            <v>673</v>
          </cell>
          <cell r="U680" t="str">
            <v>Enam ratus Tujuh puluh Tiga</v>
          </cell>
          <cell r="V680" t="str">
            <v xml:space="preserve">ribu </v>
          </cell>
          <cell r="W680" t="str">
            <v>ribu</v>
          </cell>
        </row>
        <row r="681">
          <cell r="T681">
            <v>674</v>
          </cell>
          <cell r="U681" t="str">
            <v>Enam ratus Tujuh puluh Empat</v>
          </cell>
          <cell r="V681" t="str">
            <v xml:space="preserve">ribu </v>
          </cell>
          <cell r="W681" t="str">
            <v>ribu</v>
          </cell>
        </row>
        <row r="682">
          <cell r="T682">
            <v>675</v>
          </cell>
          <cell r="U682" t="str">
            <v>Enam ratus Tujuh puluh Lima</v>
          </cell>
          <cell r="V682" t="str">
            <v xml:space="preserve">ribu </v>
          </cell>
          <cell r="W682" t="str">
            <v>ribu</v>
          </cell>
        </row>
        <row r="683">
          <cell r="T683">
            <v>676</v>
          </cell>
          <cell r="U683" t="str">
            <v>Enam ratus Tujuh puluh Enam</v>
          </cell>
          <cell r="V683" t="str">
            <v xml:space="preserve">ribu </v>
          </cell>
          <cell r="W683" t="str">
            <v>ribu</v>
          </cell>
        </row>
        <row r="684">
          <cell r="T684">
            <v>677</v>
          </cell>
          <cell r="U684" t="str">
            <v>Enam ratus Tujuh puluh Tujuh</v>
          </cell>
          <cell r="V684" t="str">
            <v xml:space="preserve">ribu </v>
          </cell>
          <cell r="W684" t="str">
            <v>ribu</v>
          </cell>
        </row>
        <row r="685">
          <cell r="T685">
            <v>678</v>
          </cell>
          <cell r="U685" t="str">
            <v>Enam ratus Tujuh puluh Delapan</v>
          </cell>
          <cell r="V685" t="str">
            <v xml:space="preserve">ribu </v>
          </cell>
          <cell r="W685" t="str">
            <v>ribu</v>
          </cell>
        </row>
        <row r="686">
          <cell r="T686">
            <v>679</v>
          </cell>
          <cell r="U686" t="str">
            <v>Enam ratus Tujuh puluh Sembilan</v>
          </cell>
          <cell r="V686" t="str">
            <v xml:space="preserve">ribu </v>
          </cell>
          <cell r="W686" t="str">
            <v>ribu</v>
          </cell>
        </row>
        <row r="687">
          <cell r="T687">
            <v>680</v>
          </cell>
          <cell r="U687" t="str">
            <v xml:space="preserve">Enam ratus Delapan puluh </v>
          </cell>
          <cell r="V687" t="str">
            <v xml:space="preserve">ribu </v>
          </cell>
          <cell r="W687" t="str">
            <v>ribu</v>
          </cell>
        </row>
        <row r="688">
          <cell r="T688">
            <v>681</v>
          </cell>
          <cell r="U688" t="str">
            <v>Enam ratus Delapan puluh Satu</v>
          </cell>
          <cell r="V688" t="str">
            <v xml:space="preserve">ribu </v>
          </cell>
          <cell r="W688" t="str">
            <v>ribu</v>
          </cell>
        </row>
        <row r="689">
          <cell r="T689">
            <v>682</v>
          </cell>
          <cell r="U689" t="str">
            <v>Enam ratus Delapan puluh Dua</v>
          </cell>
          <cell r="V689" t="str">
            <v xml:space="preserve">ribu </v>
          </cell>
          <cell r="W689" t="str">
            <v>ribu</v>
          </cell>
        </row>
        <row r="690">
          <cell r="T690">
            <v>683</v>
          </cell>
          <cell r="U690" t="str">
            <v>Enam ratus Delapan puluh Tiga</v>
          </cell>
          <cell r="V690" t="str">
            <v xml:space="preserve">ribu </v>
          </cell>
          <cell r="W690" t="str">
            <v>ribu</v>
          </cell>
        </row>
        <row r="691">
          <cell r="T691">
            <v>684</v>
          </cell>
          <cell r="U691" t="str">
            <v>Enam ratus Delapan puluh Empat</v>
          </cell>
          <cell r="V691" t="str">
            <v xml:space="preserve">ribu </v>
          </cell>
          <cell r="W691" t="str">
            <v>ribu</v>
          </cell>
        </row>
        <row r="692">
          <cell r="T692">
            <v>685</v>
          </cell>
          <cell r="U692" t="str">
            <v>Enam ratus Delapan puluh Lima</v>
          </cell>
          <cell r="V692" t="str">
            <v xml:space="preserve">ribu </v>
          </cell>
          <cell r="W692" t="str">
            <v>ribu</v>
          </cell>
        </row>
        <row r="693">
          <cell r="T693">
            <v>686</v>
          </cell>
          <cell r="U693" t="str">
            <v>Enam ratus Delapan puluh Enam</v>
          </cell>
          <cell r="V693" t="str">
            <v xml:space="preserve">ribu </v>
          </cell>
          <cell r="W693" t="str">
            <v>ribu</v>
          </cell>
        </row>
        <row r="694">
          <cell r="T694">
            <v>687</v>
          </cell>
          <cell r="U694" t="str">
            <v>Enam ratus Delapan puluh Tujuh</v>
          </cell>
          <cell r="V694" t="str">
            <v xml:space="preserve">ribu </v>
          </cell>
          <cell r="W694" t="str">
            <v>ribu</v>
          </cell>
        </row>
        <row r="695">
          <cell r="T695">
            <v>688</v>
          </cell>
          <cell r="U695" t="str">
            <v>Enam ratus Delapan puluh Delapan</v>
          </cell>
          <cell r="V695" t="str">
            <v xml:space="preserve">ribu </v>
          </cell>
          <cell r="W695" t="str">
            <v>ribu</v>
          </cell>
        </row>
        <row r="696">
          <cell r="T696">
            <v>689</v>
          </cell>
          <cell r="U696" t="str">
            <v>Enam ratus Delapan puluh Sembilan</v>
          </cell>
          <cell r="V696" t="str">
            <v xml:space="preserve">ribu </v>
          </cell>
          <cell r="W696" t="str">
            <v>ribu</v>
          </cell>
        </row>
        <row r="697">
          <cell r="T697">
            <v>690</v>
          </cell>
          <cell r="U697" t="str">
            <v xml:space="preserve">Enam ratus Sembilan puluh </v>
          </cell>
          <cell r="V697" t="str">
            <v xml:space="preserve">ribu </v>
          </cell>
          <cell r="W697" t="str">
            <v>ribu</v>
          </cell>
        </row>
        <row r="698">
          <cell r="T698">
            <v>691</v>
          </cell>
          <cell r="U698" t="str">
            <v>Enam ratus Sembilan puluh Satu</v>
          </cell>
          <cell r="V698" t="str">
            <v xml:space="preserve">ribu </v>
          </cell>
          <cell r="W698" t="str">
            <v>ribu</v>
          </cell>
        </row>
        <row r="699">
          <cell r="T699">
            <v>692</v>
          </cell>
          <cell r="U699" t="str">
            <v>Enam ratus Sembilan puluh Dua</v>
          </cell>
          <cell r="V699" t="str">
            <v xml:space="preserve">ribu </v>
          </cell>
          <cell r="W699" t="str">
            <v>ribu</v>
          </cell>
        </row>
        <row r="700">
          <cell r="T700">
            <v>693</v>
          </cell>
          <cell r="U700" t="str">
            <v>Enam ratus Sembilan puluh Tiga</v>
          </cell>
          <cell r="V700" t="str">
            <v xml:space="preserve">ribu </v>
          </cell>
          <cell r="W700" t="str">
            <v>ribu</v>
          </cell>
        </row>
        <row r="701">
          <cell r="T701">
            <v>694</v>
          </cell>
          <cell r="U701" t="str">
            <v>Enam ratus Sembilan puluh Empat</v>
          </cell>
          <cell r="V701" t="str">
            <v xml:space="preserve">ribu </v>
          </cell>
          <cell r="W701" t="str">
            <v>ribu</v>
          </cell>
        </row>
        <row r="702">
          <cell r="T702">
            <v>695</v>
          </cell>
          <cell r="U702" t="str">
            <v>Enam ratus Sembilan puluh Lima</v>
          </cell>
          <cell r="V702" t="str">
            <v xml:space="preserve">ribu </v>
          </cell>
          <cell r="W702" t="str">
            <v>ribu</v>
          </cell>
        </row>
        <row r="703">
          <cell r="T703">
            <v>696</v>
          </cell>
          <cell r="U703" t="str">
            <v>Enam ratus Sembilan puluh Enam</v>
          </cell>
          <cell r="V703" t="str">
            <v xml:space="preserve">ribu </v>
          </cell>
          <cell r="W703" t="str">
            <v>ribu</v>
          </cell>
        </row>
        <row r="704">
          <cell r="T704">
            <v>697</v>
          </cell>
          <cell r="U704" t="str">
            <v>Enam ratus Sembilan puluh Tujuh</v>
          </cell>
          <cell r="V704" t="str">
            <v xml:space="preserve">ribu </v>
          </cell>
          <cell r="W704" t="str">
            <v>ribu</v>
          </cell>
        </row>
        <row r="705">
          <cell r="T705">
            <v>698</v>
          </cell>
          <cell r="U705" t="str">
            <v>Enam ratus Sembilan puluh Delapan</v>
          </cell>
          <cell r="V705" t="str">
            <v xml:space="preserve">ribu </v>
          </cell>
          <cell r="W705" t="str">
            <v>ribu</v>
          </cell>
        </row>
        <row r="706">
          <cell r="T706">
            <v>699</v>
          </cell>
          <cell r="U706" t="str">
            <v>Enam ratus Sembilan puluh Sembilan</v>
          </cell>
          <cell r="V706" t="str">
            <v xml:space="preserve">ribu </v>
          </cell>
          <cell r="W706" t="str">
            <v>ribu</v>
          </cell>
        </row>
        <row r="707">
          <cell r="T707">
            <v>700</v>
          </cell>
          <cell r="U707" t="str">
            <v xml:space="preserve">Tujuh ratus </v>
          </cell>
          <cell r="V707" t="str">
            <v xml:space="preserve">ribu </v>
          </cell>
          <cell r="W707" t="str">
            <v>ribu</v>
          </cell>
        </row>
        <row r="708">
          <cell r="T708">
            <v>701</v>
          </cell>
          <cell r="U708" t="str">
            <v>Tujuh ratus Satu</v>
          </cell>
          <cell r="V708" t="str">
            <v xml:space="preserve">ribu </v>
          </cell>
          <cell r="W708" t="str">
            <v>ribu</v>
          </cell>
        </row>
        <row r="709">
          <cell r="T709">
            <v>702</v>
          </cell>
          <cell r="U709" t="str">
            <v>Tujuh ratus Dua</v>
          </cell>
          <cell r="V709" t="str">
            <v xml:space="preserve">ribu </v>
          </cell>
          <cell r="W709" t="str">
            <v>ribu</v>
          </cell>
        </row>
        <row r="710">
          <cell r="T710">
            <v>703</v>
          </cell>
          <cell r="U710" t="str">
            <v>Tujuh ratus Tiga</v>
          </cell>
          <cell r="V710" t="str">
            <v xml:space="preserve">ribu </v>
          </cell>
          <cell r="W710" t="str">
            <v>ribu</v>
          </cell>
        </row>
        <row r="711">
          <cell r="T711">
            <v>704</v>
          </cell>
          <cell r="U711" t="str">
            <v>Tujuh ratus Empat</v>
          </cell>
          <cell r="V711" t="str">
            <v xml:space="preserve">ribu </v>
          </cell>
          <cell r="W711" t="str">
            <v>ribu</v>
          </cell>
        </row>
        <row r="712">
          <cell r="T712">
            <v>705</v>
          </cell>
          <cell r="U712" t="str">
            <v>Tujuh ratus Lima</v>
          </cell>
          <cell r="V712" t="str">
            <v xml:space="preserve">ribu </v>
          </cell>
          <cell r="W712" t="str">
            <v>ribu</v>
          </cell>
        </row>
        <row r="713">
          <cell r="T713">
            <v>706</v>
          </cell>
          <cell r="U713" t="str">
            <v>Tujuh ratus Enam</v>
          </cell>
          <cell r="V713" t="str">
            <v xml:space="preserve">ribu </v>
          </cell>
          <cell r="W713" t="str">
            <v>ribu</v>
          </cell>
        </row>
        <row r="714">
          <cell r="T714">
            <v>707</v>
          </cell>
          <cell r="U714" t="str">
            <v>Tujuh ratus Tujuh</v>
          </cell>
          <cell r="V714" t="str">
            <v xml:space="preserve">ribu </v>
          </cell>
          <cell r="W714" t="str">
            <v>ribu</v>
          </cell>
        </row>
        <row r="715">
          <cell r="T715">
            <v>708</v>
          </cell>
          <cell r="U715" t="str">
            <v>Tujuh ratus Delapan</v>
          </cell>
          <cell r="V715" t="str">
            <v xml:space="preserve">ribu </v>
          </cell>
          <cell r="W715" t="str">
            <v>ribu</v>
          </cell>
        </row>
        <row r="716">
          <cell r="T716">
            <v>709</v>
          </cell>
          <cell r="U716" t="str">
            <v>Tujuh ratus Sembilan</v>
          </cell>
          <cell r="V716" t="str">
            <v xml:space="preserve">ribu </v>
          </cell>
          <cell r="W716" t="str">
            <v>ribu</v>
          </cell>
        </row>
        <row r="717">
          <cell r="T717">
            <v>710</v>
          </cell>
          <cell r="U717" t="str">
            <v>Tujuh ratus Sepuluh</v>
          </cell>
          <cell r="V717" t="str">
            <v xml:space="preserve">ribu </v>
          </cell>
          <cell r="W717" t="str">
            <v>ribu</v>
          </cell>
        </row>
        <row r="718">
          <cell r="T718">
            <v>711</v>
          </cell>
          <cell r="U718" t="str">
            <v>Tujuh ratus Sebelas</v>
          </cell>
          <cell r="V718" t="str">
            <v xml:space="preserve">ribu </v>
          </cell>
          <cell r="W718" t="str">
            <v>ribu</v>
          </cell>
        </row>
        <row r="719">
          <cell r="T719">
            <v>712</v>
          </cell>
          <cell r="U719" t="str">
            <v>Tujuh ratus Dua belas</v>
          </cell>
          <cell r="V719" t="str">
            <v xml:space="preserve">ribu </v>
          </cell>
          <cell r="W719" t="str">
            <v>ribu</v>
          </cell>
        </row>
        <row r="720">
          <cell r="T720">
            <v>713</v>
          </cell>
          <cell r="U720" t="str">
            <v>Tujuh ratus Tiga belas</v>
          </cell>
          <cell r="V720" t="str">
            <v xml:space="preserve">ribu </v>
          </cell>
          <cell r="W720" t="str">
            <v>ribu</v>
          </cell>
        </row>
        <row r="721">
          <cell r="T721">
            <v>714</v>
          </cell>
          <cell r="U721" t="str">
            <v>Tujuh ratus Empat belas</v>
          </cell>
          <cell r="V721" t="str">
            <v xml:space="preserve">ribu </v>
          </cell>
          <cell r="W721" t="str">
            <v>ribu</v>
          </cell>
        </row>
        <row r="722">
          <cell r="T722">
            <v>715</v>
          </cell>
          <cell r="U722" t="str">
            <v>Tujuh ratus Lima belas</v>
          </cell>
          <cell r="V722" t="str">
            <v xml:space="preserve">ribu </v>
          </cell>
          <cell r="W722" t="str">
            <v>ribu</v>
          </cell>
        </row>
        <row r="723">
          <cell r="T723">
            <v>716</v>
          </cell>
          <cell r="U723" t="str">
            <v>Tujuh ratus Enam belas</v>
          </cell>
          <cell r="V723" t="str">
            <v xml:space="preserve">ribu </v>
          </cell>
          <cell r="W723" t="str">
            <v>ribu</v>
          </cell>
        </row>
        <row r="724">
          <cell r="T724">
            <v>717</v>
          </cell>
          <cell r="U724" t="str">
            <v>Tujuh ratus Tujuh belas</v>
          </cell>
          <cell r="V724" t="str">
            <v xml:space="preserve">ribu </v>
          </cell>
          <cell r="W724" t="str">
            <v>ribu</v>
          </cell>
        </row>
        <row r="725">
          <cell r="T725">
            <v>718</v>
          </cell>
          <cell r="U725" t="str">
            <v>Tujuh ratus Delapan belas</v>
          </cell>
          <cell r="V725" t="str">
            <v xml:space="preserve">ribu </v>
          </cell>
          <cell r="W725" t="str">
            <v>ribu</v>
          </cell>
        </row>
        <row r="726">
          <cell r="T726">
            <v>719</v>
          </cell>
          <cell r="U726" t="str">
            <v>Tujuh ratus Sembilan belas</v>
          </cell>
          <cell r="V726" t="str">
            <v xml:space="preserve">ribu </v>
          </cell>
          <cell r="W726" t="str">
            <v>ribu</v>
          </cell>
        </row>
        <row r="727">
          <cell r="T727">
            <v>720</v>
          </cell>
          <cell r="U727" t="str">
            <v xml:space="preserve">Tujuh ratus Dua puluh </v>
          </cell>
          <cell r="V727" t="str">
            <v xml:space="preserve">ribu </v>
          </cell>
          <cell r="W727" t="str">
            <v>ribu</v>
          </cell>
        </row>
        <row r="728">
          <cell r="T728">
            <v>721</v>
          </cell>
          <cell r="U728" t="str">
            <v>Tujuh ratus Dua puluh Satu</v>
          </cell>
          <cell r="V728" t="str">
            <v xml:space="preserve">ribu </v>
          </cell>
          <cell r="W728" t="str">
            <v>ribu</v>
          </cell>
        </row>
        <row r="729">
          <cell r="T729">
            <v>722</v>
          </cell>
          <cell r="U729" t="str">
            <v>Tujuh ratus Dua puluh Dua</v>
          </cell>
          <cell r="V729" t="str">
            <v xml:space="preserve">ribu </v>
          </cell>
          <cell r="W729" t="str">
            <v>ribu</v>
          </cell>
        </row>
        <row r="730">
          <cell r="T730">
            <v>723</v>
          </cell>
          <cell r="U730" t="str">
            <v>Tujuh ratus Dua puluh Tiga</v>
          </cell>
          <cell r="V730" t="str">
            <v xml:space="preserve">ribu </v>
          </cell>
          <cell r="W730" t="str">
            <v>ribu</v>
          </cell>
        </row>
        <row r="731">
          <cell r="T731">
            <v>724</v>
          </cell>
          <cell r="U731" t="str">
            <v>Tujuh ratus Dua puluh Empat</v>
          </cell>
          <cell r="V731" t="str">
            <v xml:space="preserve">ribu </v>
          </cell>
          <cell r="W731" t="str">
            <v>ribu</v>
          </cell>
        </row>
        <row r="732">
          <cell r="T732">
            <v>725</v>
          </cell>
          <cell r="U732" t="str">
            <v>Tujuh ratus Dua puluh Lima</v>
          </cell>
          <cell r="V732" t="str">
            <v xml:space="preserve">ribu </v>
          </cell>
          <cell r="W732" t="str">
            <v>ribu</v>
          </cell>
        </row>
        <row r="733">
          <cell r="T733">
            <v>726</v>
          </cell>
          <cell r="U733" t="str">
            <v>Tujuh ratus Dua puluh Enam</v>
          </cell>
          <cell r="V733" t="str">
            <v xml:space="preserve">ribu </v>
          </cell>
          <cell r="W733" t="str">
            <v>ribu</v>
          </cell>
        </row>
        <row r="734">
          <cell r="T734">
            <v>727</v>
          </cell>
          <cell r="U734" t="str">
            <v>Tujuh ratus Dua puluh Tujuh</v>
          </cell>
          <cell r="V734" t="str">
            <v xml:space="preserve">ribu </v>
          </cell>
          <cell r="W734" t="str">
            <v>ribu</v>
          </cell>
        </row>
        <row r="735">
          <cell r="T735">
            <v>728</v>
          </cell>
          <cell r="U735" t="str">
            <v>Tujuh ratus Dua puluh Delapan</v>
          </cell>
          <cell r="V735" t="str">
            <v xml:space="preserve">ribu </v>
          </cell>
          <cell r="W735" t="str">
            <v>ribu</v>
          </cell>
        </row>
        <row r="736">
          <cell r="T736">
            <v>729</v>
          </cell>
          <cell r="U736" t="str">
            <v>Tujuh ratus Dua puluh Sembilan</v>
          </cell>
          <cell r="V736" t="str">
            <v xml:space="preserve">ribu </v>
          </cell>
          <cell r="W736" t="str">
            <v>ribu</v>
          </cell>
        </row>
        <row r="737">
          <cell r="T737">
            <v>730</v>
          </cell>
          <cell r="U737" t="str">
            <v xml:space="preserve">Tujuh ratus Tiga puluh </v>
          </cell>
          <cell r="V737" t="str">
            <v xml:space="preserve">ribu </v>
          </cell>
          <cell r="W737" t="str">
            <v>ribu</v>
          </cell>
        </row>
        <row r="738">
          <cell r="T738">
            <v>731</v>
          </cell>
          <cell r="U738" t="str">
            <v>Tujuh ratus Tiga puluh Satu</v>
          </cell>
          <cell r="V738" t="str">
            <v xml:space="preserve">ribu </v>
          </cell>
          <cell r="W738" t="str">
            <v>ribu</v>
          </cell>
        </row>
        <row r="739">
          <cell r="T739">
            <v>732</v>
          </cell>
          <cell r="U739" t="str">
            <v>Tujuh ratus Tiga puluh Dua</v>
          </cell>
          <cell r="V739" t="str">
            <v xml:space="preserve">ribu </v>
          </cell>
          <cell r="W739" t="str">
            <v>ribu</v>
          </cell>
        </row>
        <row r="740">
          <cell r="T740">
            <v>733</v>
          </cell>
          <cell r="U740" t="str">
            <v>Tujuh ratus Tiga puluh Tiga</v>
          </cell>
          <cell r="V740" t="str">
            <v xml:space="preserve">ribu </v>
          </cell>
          <cell r="W740" t="str">
            <v>ribu</v>
          </cell>
        </row>
        <row r="741">
          <cell r="T741">
            <v>734</v>
          </cell>
          <cell r="U741" t="str">
            <v>Tujuh ratus Tiga puluh Empat</v>
          </cell>
          <cell r="V741" t="str">
            <v xml:space="preserve">ribu </v>
          </cell>
          <cell r="W741" t="str">
            <v>ribu</v>
          </cell>
        </row>
        <row r="742">
          <cell r="T742">
            <v>735</v>
          </cell>
          <cell r="U742" t="str">
            <v>Tujuh ratus Tiga puluh Lima</v>
          </cell>
          <cell r="V742" t="str">
            <v xml:space="preserve">ribu </v>
          </cell>
          <cell r="W742" t="str">
            <v>ribu</v>
          </cell>
        </row>
        <row r="743">
          <cell r="T743">
            <v>736</v>
          </cell>
          <cell r="U743" t="str">
            <v>Tujuh ratus Tiga puluh Enam</v>
          </cell>
          <cell r="V743" t="str">
            <v xml:space="preserve">ribu </v>
          </cell>
          <cell r="W743" t="str">
            <v>ribu</v>
          </cell>
        </row>
        <row r="744">
          <cell r="T744">
            <v>737</v>
          </cell>
          <cell r="U744" t="str">
            <v>Tujuh ratus Tiga puluh Tujuh</v>
          </cell>
          <cell r="V744" t="str">
            <v xml:space="preserve">ribu </v>
          </cell>
          <cell r="W744" t="str">
            <v>ribu</v>
          </cell>
        </row>
        <row r="745">
          <cell r="T745">
            <v>738</v>
          </cell>
          <cell r="U745" t="str">
            <v>Tujuh ratus Tiga puluh Delapan</v>
          </cell>
          <cell r="V745" t="str">
            <v xml:space="preserve">ribu </v>
          </cell>
          <cell r="W745" t="str">
            <v>ribu</v>
          </cell>
        </row>
        <row r="746">
          <cell r="T746">
            <v>739</v>
          </cell>
          <cell r="U746" t="str">
            <v>Tujuh ratus Tiga puluh Sembilan</v>
          </cell>
          <cell r="V746" t="str">
            <v xml:space="preserve">ribu </v>
          </cell>
          <cell r="W746" t="str">
            <v>ribu</v>
          </cell>
        </row>
        <row r="747">
          <cell r="T747">
            <v>740</v>
          </cell>
          <cell r="U747" t="str">
            <v xml:space="preserve">Tujuh ratus Empat puluh </v>
          </cell>
          <cell r="V747" t="str">
            <v xml:space="preserve">ribu </v>
          </cell>
          <cell r="W747" t="str">
            <v>ribu</v>
          </cell>
        </row>
        <row r="748">
          <cell r="T748">
            <v>741</v>
          </cell>
          <cell r="U748" t="str">
            <v>Tujuh ratus Empat puluh Satu</v>
          </cell>
          <cell r="V748" t="str">
            <v xml:space="preserve">ribu </v>
          </cell>
          <cell r="W748" t="str">
            <v>ribu</v>
          </cell>
        </row>
        <row r="749">
          <cell r="T749">
            <v>742</v>
          </cell>
          <cell r="U749" t="str">
            <v>Tujuh ratus Empat puluh Dua</v>
          </cell>
          <cell r="V749" t="str">
            <v xml:space="preserve">ribu </v>
          </cell>
          <cell r="W749" t="str">
            <v>ribu</v>
          </cell>
        </row>
        <row r="750">
          <cell r="T750">
            <v>743</v>
          </cell>
          <cell r="U750" t="str">
            <v>Tujuh ratus Empat puluh Tiga</v>
          </cell>
          <cell r="V750" t="str">
            <v xml:space="preserve">ribu </v>
          </cell>
          <cell r="W750" t="str">
            <v>ribu</v>
          </cell>
        </row>
        <row r="751">
          <cell r="T751">
            <v>744</v>
          </cell>
          <cell r="U751" t="str">
            <v>Tujuh ratus Empat puluh Empat</v>
          </cell>
          <cell r="V751" t="str">
            <v xml:space="preserve">ribu </v>
          </cell>
          <cell r="W751" t="str">
            <v>ribu</v>
          </cell>
        </row>
        <row r="752">
          <cell r="T752">
            <v>745</v>
          </cell>
          <cell r="U752" t="str">
            <v>Tujuh ratus Empat puluh Lima</v>
          </cell>
          <cell r="V752" t="str">
            <v xml:space="preserve">ribu </v>
          </cell>
          <cell r="W752" t="str">
            <v>ribu</v>
          </cell>
        </row>
        <row r="753">
          <cell r="T753">
            <v>746</v>
          </cell>
          <cell r="U753" t="str">
            <v>Tujuh ratus Empat puluh Enam</v>
          </cell>
          <cell r="V753" t="str">
            <v xml:space="preserve">ribu </v>
          </cell>
          <cell r="W753" t="str">
            <v>ribu</v>
          </cell>
        </row>
        <row r="754">
          <cell r="T754">
            <v>747</v>
          </cell>
          <cell r="U754" t="str">
            <v>Tujuh ratus Empat puluh Tujuh</v>
          </cell>
          <cell r="V754" t="str">
            <v xml:space="preserve">ribu </v>
          </cell>
          <cell r="W754" t="str">
            <v>ribu</v>
          </cell>
        </row>
        <row r="755">
          <cell r="T755">
            <v>748</v>
          </cell>
          <cell r="U755" t="str">
            <v>Tujuh ratus Empat puluh Delapan</v>
          </cell>
          <cell r="V755" t="str">
            <v xml:space="preserve">ribu </v>
          </cell>
          <cell r="W755" t="str">
            <v>ribu</v>
          </cell>
        </row>
        <row r="756">
          <cell r="T756">
            <v>749</v>
          </cell>
          <cell r="U756" t="str">
            <v>Tujuh ratus Empat puluh Sembilan</v>
          </cell>
          <cell r="V756" t="str">
            <v xml:space="preserve">ribu </v>
          </cell>
          <cell r="W756" t="str">
            <v>ribu</v>
          </cell>
        </row>
        <row r="757">
          <cell r="T757">
            <v>750</v>
          </cell>
          <cell r="U757" t="str">
            <v xml:space="preserve">Tujuh ratus Lima puluh </v>
          </cell>
          <cell r="V757" t="str">
            <v xml:space="preserve">ribu </v>
          </cell>
          <cell r="W757" t="str">
            <v>ribu</v>
          </cell>
        </row>
        <row r="758">
          <cell r="T758">
            <v>751</v>
          </cell>
          <cell r="U758" t="str">
            <v>Tujuh ratus Lima puluh Satu</v>
          </cell>
          <cell r="V758" t="str">
            <v xml:space="preserve">ribu </v>
          </cell>
          <cell r="W758" t="str">
            <v>ribu</v>
          </cell>
        </row>
        <row r="759">
          <cell r="T759">
            <v>752</v>
          </cell>
          <cell r="U759" t="str">
            <v>Tujuh ratus Lima puluh Dua</v>
          </cell>
          <cell r="V759" t="str">
            <v xml:space="preserve">ribu </v>
          </cell>
          <cell r="W759" t="str">
            <v>ribu</v>
          </cell>
        </row>
        <row r="760">
          <cell r="T760">
            <v>753</v>
          </cell>
          <cell r="U760" t="str">
            <v>Tujuh ratus Lima puluh Tiga</v>
          </cell>
          <cell r="V760" t="str">
            <v xml:space="preserve">ribu </v>
          </cell>
          <cell r="W760" t="str">
            <v>ribu</v>
          </cell>
        </row>
        <row r="761">
          <cell r="T761">
            <v>754</v>
          </cell>
          <cell r="U761" t="str">
            <v>Tujuh ratus Lima puluh Empat</v>
          </cell>
          <cell r="V761" t="str">
            <v xml:space="preserve">ribu </v>
          </cell>
          <cell r="W761" t="str">
            <v>ribu</v>
          </cell>
        </row>
        <row r="762">
          <cell r="T762">
            <v>755</v>
          </cell>
          <cell r="U762" t="str">
            <v>Tujuh ratus Lima puluh Lima</v>
          </cell>
          <cell r="V762" t="str">
            <v xml:space="preserve">ribu </v>
          </cell>
          <cell r="W762" t="str">
            <v>ribu</v>
          </cell>
        </row>
        <row r="763">
          <cell r="T763">
            <v>756</v>
          </cell>
          <cell r="U763" t="str">
            <v>Tujuh ratus Lima puluh Enam</v>
          </cell>
          <cell r="V763" t="str">
            <v xml:space="preserve">ribu </v>
          </cell>
          <cell r="W763" t="str">
            <v>ribu</v>
          </cell>
        </row>
        <row r="764">
          <cell r="T764">
            <v>757</v>
          </cell>
          <cell r="U764" t="str">
            <v>Tujuh ratus Lima puluh Tujuh</v>
          </cell>
          <cell r="V764" t="str">
            <v xml:space="preserve">ribu </v>
          </cell>
          <cell r="W764" t="str">
            <v>ribu</v>
          </cell>
        </row>
        <row r="765">
          <cell r="T765">
            <v>758</v>
          </cell>
          <cell r="U765" t="str">
            <v>Tujuh ratus Lima puluh Delapan</v>
          </cell>
          <cell r="V765" t="str">
            <v xml:space="preserve">ribu </v>
          </cell>
          <cell r="W765" t="str">
            <v>ribu</v>
          </cell>
        </row>
        <row r="766">
          <cell r="T766">
            <v>759</v>
          </cell>
          <cell r="U766" t="str">
            <v>Tujuh ratus Lima puluh Sembilan</v>
          </cell>
          <cell r="V766" t="str">
            <v xml:space="preserve">ribu </v>
          </cell>
          <cell r="W766" t="str">
            <v>ribu</v>
          </cell>
        </row>
        <row r="767">
          <cell r="T767">
            <v>760</v>
          </cell>
          <cell r="U767" t="str">
            <v xml:space="preserve">Tujuh ratus Enam puluh </v>
          </cell>
          <cell r="V767" t="str">
            <v xml:space="preserve">ribu </v>
          </cell>
          <cell r="W767" t="str">
            <v>ribu</v>
          </cell>
        </row>
        <row r="768">
          <cell r="T768">
            <v>761</v>
          </cell>
          <cell r="U768" t="str">
            <v>Tujuh ratus Enam puluh Satu</v>
          </cell>
          <cell r="V768" t="str">
            <v xml:space="preserve">ribu </v>
          </cell>
          <cell r="W768" t="str">
            <v>ribu</v>
          </cell>
        </row>
        <row r="769">
          <cell r="T769">
            <v>762</v>
          </cell>
          <cell r="U769" t="str">
            <v>Tujuh ratus Enam puluh Dua</v>
          </cell>
          <cell r="V769" t="str">
            <v xml:space="preserve">ribu </v>
          </cell>
          <cell r="W769" t="str">
            <v>ribu</v>
          </cell>
        </row>
        <row r="770">
          <cell r="T770">
            <v>763</v>
          </cell>
          <cell r="U770" t="str">
            <v>Tujuh ratus Enam puluh Tiga</v>
          </cell>
          <cell r="V770" t="str">
            <v xml:space="preserve">ribu </v>
          </cell>
          <cell r="W770" t="str">
            <v>ribu</v>
          </cell>
        </row>
        <row r="771">
          <cell r="T771">
            <v>764</v>
          </cell>
          <cell r="U771" t="str">
            <v>Tujuh ratus Enam puluh Empat</v>
          </cell>
          <cell r="V771" t="str">
            <v xml:space="preserve">ribu </v>
          </cell>
          <cell r="W771" t="str">
            <v>ribu</v>
          </cell>
        </row>
        <row r="772">
          <cell r="T772">
            <v>765</v>
          </cell>
          <cell r="U772" t="str">
            <v>Tujuh ratus Enam puluh Lima</v>
          </cell>
          <cell r="V772" t="str">
            <v xml:space="preserve">ribu </v>
          </cell>
          <cell r="W772" t="str">
            <v>ribu</v>
          </cell>
        </row>
        <row r="773">
          <cell r="T773">
            <v>766</v>
          </cell>
          <cell r="U773" t="str">
            <v>Tujuh ratus Enam puluh Enam</v>
          </cell>
          <cell r="V773" t="str">
            <v xml:space="preserve">ribu </v>
          </cell>
          <cell r="W773" t="str">
            <v>ribu</v>
          </cell>
        </row>
        <row r="774">
          <cell r="T774">
            <v>767</v>
          </cell>
          <cell r="U774" t="str">
            <v>Tujuh ratus Enam puluh Tujuh</v>
          </cell>
          <cell r="V774" t="str">
            <v xml:space="preserve">ribu </v>
          </cell>
          <cell r="W774" t="str">
            <v>ribu</v>
          </cell>
        </row>
        <row r="775">
          <cell r="T775">
            <v>768</v>
          </cell>
          <cell r="U775" t="str">
            <v>Tujuh ratus Enam puluh Delapan</v>
          </cell>
          <cell r="V775" t="str">
            <v xml:space="preserve">ribu </v>
          </cell>
          <cell r="W775" t="str">
            <v>ribu</v>
          </cell>
        </row>
        <row r="776">
          <cell r="T776">
            <v>769</v>
          </cell>
          <cell r="U776" t="str">
            <v>Tujuh ratus Enam puluh Sembilan</v>
          </cell>
          <cell r="V776" t="str">
            <v xml:space="preserve">ribu </v>
          </cell>
          <cell r="W776" t="str">
            <v>ribu</v>
          </cell>
        </row>
        <row r="777">
          <cell r="T777">
            <v>770</v>
          </cell>
          <cell r="U777" t="str">
            <v xml:space="preserve">Tujuh ratus Tujuh puluh </v>
          </cell>
          <cell r="V777" t="str">
            <v xml:space="preserve">ribu </v>
          </cell>
          <cell r="W777" t="str">
            <v>ribu</v>
          </cell>
        </row>
        <row r="778">
          <cell r="T778">
            <v>771</v>
          </cell>
          <cell r="U778" t="str">
            <v>Tujuh ratus Tujuh puluh Satu</v>
          </cell>
          <cell r="V778" t="str">
            <v xml:space="preserve">ribu </v>
          </cell>
          <cell r="W778" t="str">
            <v>ribu</v>
          </cell>
        </row>
        <row r="779">
          <cell r="T779">
            <v>772</v>
          </cell>
          <cell r="U779" t="str">
            <v>Tujuh ratus Tujuh puluh Dua</v>
          </cell>
          <cell r="V779" t="str">
            <v xml:space="preserve">ribu </v>
          </cell>
          <cell r="W779" t="str">
            <v>ribu</v>
          </cell>
        </row>
        <row r="780">
          <cell r="T780">
            <v>773</v>
          </cell>
          <cell r="U780" t="str">
            <v>Tujuh ratus Tujuh puluh Tiga</v>
          </cell>
          <cell r="V780" t="str">
            <v xml:space="preserve">ribu </v>
          </cell>
          <cell r="W780" t="str">
            <v>ribu</v>
          </cell>
        </row>
        <row r="781">
          <cell r="T781">
            <v>774</v>
          </cell>
          <cell r="U781" t="str">
            <v>Tujuh ratus Tujuh puluh Empat</v>
          </cell>
          <cell r="V781" t="str">
            <v xml:space="preserve">ribu </v>
          </cell>
          <cell r="W781" t="str">
            <v>ribu</v>
          </cell>
        </row>
        <row r="782">
          <cell r="T782">
            <v>775</v>
          </cell>
          <cell r="U782" t="str">
            <v>Tujuh ratus Tujuh puluh Lima</v>
          </cell>
          <cell r="V782" t="str">
            <v xml:space="preserve">ribu </v>
          </cell>
          <cell r="W782" t="str">
            <v>ribu</v>
          </cell>
        </row>
        <row r="783">
          <cell r="T783">
            <v>776</v>
          </cell>
          <cell r="U783" t="str">
            <v>Tujuh ratus Tujuh puluh Enam</v>
          </cell>
          <cell r="V783" t="str">
            <v xml:space="preserve">ribu </v>
          </cell>
          <cell r="W783" t="str">
            <v>ribu</v>
          </cell>
        </row>
        <row r="784">
          <cell r="T784">
            <v>777</v>
          </cell>
          <cell r="U784" t="str">
            <v>Tujuh ratus Tujuh puluh Tujuh</v>
          </cell>
          <cell r="V784" t="str">
            <v xml:space="preserve">ribu </v>
          </cell>
          <cell r="W784" t="str">
            <v>ribu</v>
          </cell>
        </row>
        <row r="785">
          <cell r="T785">
            <v>778</v>
          </cell>
          <cell r="U785" t="str">
            <v>Tujuh ratus Tujuh puluh Delapan</v>
          </cell>
          <cell r="V785" t="str">
            <v xml:space="preserve">ribu </v>
          </cell>
          <cell r="W785" t="str">
            <v>ribu</v>
          </cell>
        </row>
        <row r="786">
          <cell r="T786">
            <v>779</v>
          </cell>
          <cell r="U786" t="str">
            <v>Tujuh ratus Tujuh puluh Sembilan</v>
          </cell>
          <cell r="V786" t="str">
            <v xml:space="preserve">ribu </v>
          </cell>
          <cell r="W786" t="str">
            <v>ribu</v>
          </cell>
        </row>
        <row r="787">
          <cell r="T787">
            <v>780</v>
          </cell>
          <cell r="U787" t="str">
            <v xml:space="preserve">Tujuh ratus Delapan puluh </v>
          </cell>
          <cell r="V787" t="str">
            <v xml:space="preserve">ribu </v>
          </cell>
          <cell r="W787" t="str">
            <v>ribu</v>
          </cell>
        </row>
        <row r="788">
          <cell r="T788">
            <v>781</v>
          </cell>
          <cell r="U788" t="str">
            <v>Tujuh ratus Delapan puluh Satu</v>
          </cell>
          <cell r="V788" t="str">
            <v xml:space="preserve">ribu </v>
          </cell>
          <cell r="W788" t="str">
            <v>ribu</v>
          </cell>
        </row>
        <row r="789">
          <cell r="T789">
            <v>782</v>
          </cell>
          <cell r="U789" t="str">
            <v>Tujuh ratus Delapan puluh Dua</v>
          </cell>
          <cell r="V789" t="str">
            <v xml:space="preserve">ribu </v>
          </cell>
          <cell r="W789" t="str">
            <v>ribu</v>
          </cell>
        </row>
        <row r="790">
          <cell r="T790">
            <v>783</v>
          </cell>
          <cell r="U790" t="str">
            <v>Tujuh ratus Delapan puluh Tiga</v>
          </cell>
          <cell r="V790" t="str">
            <v xml:space="preserve">ribu </v>
          </cell>
          <cell r="W790" t="str">
            <v>ribu</v>
          </cell>
        </row>
        <row r="791">
          <cell r="T791">
            <v>784</v>
          </cell>
          <cell r="U791" t="str">
            <v>Tujuh ratus Delapan puluh Empat</v>
          </cell>
          <cell r="V791" t="str">
            <v xml:space="preserve">ribu </v>
          </cell>
          <cell r="W791" t="str">
            <v>ribu</v>
          </cell>
        </row>
        <row r="792">
          <cell r="T792">
            <v>785</v>
          </cell>
          <cell r="U792" t="str">
            <v>Tujuh ratus Delapan puluh Lima</v>
          </cell>
          <cell r="V792" t="str">
            <v xml:space="preserve">ribu </v>
          </cell>
          <cell r="W792" t="str">
            <v>ribu</v>
          </cell>
        </row>
        <row r="793">
          <cell r="T793">
            <v>786</v>
          </cell>
          <cell r="U793" t="str">
            <v>Tujuh ratus Delapan puluh Enam</v>
          </cell>
          <cell r="V793" t="str">
            <v xml:space="preserve">ribu </v>
          </cell>
          <cell r="W793" t="str">
            <v>ribu</v>
          </cell>
        </row>
        <row r="794">
          <cell r="T794">
            <v>787</v>
          </cell>
          <cell r="U794" t="str">
            <v>Tujuh ratus Delapan puluh Tujuh</v>
          </cell>
          <cell r="V794" t="str">
            <v xml:space="preserve">ribu </v>
          </cell>
          <cell r="W794" t="str">
            <v>ribu</v>
          </cell>
        </row>
        <row r="795">
          <cell r="T795">
            <v>788</v>
          </cell>
          <cell r="U795" t="str">
            <v>Tujuh ratus Delapan puluh Delapan</v>
          </cell>
          <cell r="V795" t="str">
            <v xml:space="preserve">ribu </v>
          </cell>
          <cell r="W795" t="str">
            <v>ribu</v>
          </cell>
        </row>
        <row r="796">
          <cell r="T796">
            <v>789</v>
          </cell>
          <cell r="U796" t="str">
            <v>Tujuh ratus Delapan puluh Sembilan</v>
          </cell>
          <cell r="V796" t="str">
            <v xml:space="preserve">ribu </v>
          </cell>
          <cell r="W796" t="str">
            <v>ribu</v>
          </cell>
        </row>
        <row r="797">
          <cell r="T797">
            <v>790</v>
          </cell>
          <cell r="U797" t="str">
            <v xml:space="preserve">Tujuh ratus Sembilan puluh </v>
          </cell>
          <cell r="V797" t="str">
            <v xml:space="preserve">ribu </v>
          </cell>
          <cell r="W797" t="str">
            <v>ribu</v>
          </cell>
        </row>
        <row r="798">
          <cell r="T798">
            <v>791</v>
          </cell>
          <cell r="U798" t="str">
            <v>Tujuh ratus Sembilan puluh Satu</v>
          </cell>
          <cell r="V798" t="str">
            <v xml:space="preserve">ribu </v>
          </cell>
          <cell r="W798" t="str">
            <v>ribu</v>
          </cell>
        </row>
        <row r="799">
          <cell r="T799">
            <v>792</v>
          </cell>
          <cell r="U799" t="str">
            <v>Tujuh ratus Sembilan puluh Dua</v>
          </cell>
          <cell r="V799" t="str">
            <v xml:space="preserve">ribu </v>
          </cell>
          <cell r="W799" t="str">
            <v>ribu</v>
          </cell>
        </row>
        <row r="800">
          <cell r="T800">
            <v>793</v>
          </cell>
          <cell r="U800" t="str">
            <v>Tujuh ratus Sembilan puluh Tiga</v>
          </cell>
          <cell r="V800" t="str">
            <v xml:space="preserve">ribu </v>
          </cell>
          <cell r="W800" t="str">
            <v>ribu</v>
          </cell>
        </row>
        <row r="801">
          <cell r="T801">
            <v>794</v>
          </cell>
          <cell r="U801" t="str">
            <v>Tujuh ratus Sembilan puluh Empat</v>
          </cell>
          <cell r="V801" t="str">
            <v xml:space="preserve">ribu </v>
          </cell>
          <cell r="W801" t="str">
            <v>ribu</v>
          </cell>
        </row>
        <row r="802">
          <cell r="T802">
            <v>795</v>
          </cell>
          <cell r="U802" t="str">
            <v>Tujuh ratus Sembilan puluh Lima</v>
          </cell>
          <cell r="V802" t="str">
            <v xml:space="preserve">ribu </v>
          </cell>
          <cell r="W802" t="str">
            <v>ribu</v>
          </cell>
        </row>
        <row r="803">
          <cell r="T803">
            <v>796</v>
          </cell>
          <cell r="U803" t="str">
            <v>Tujuh ratus Sembilan puluh Enam</v>
          </cell>
          <cell r="V803" t="str">
            <v xml:space="preserve">ribu </v>
          </cell>
          <cell r="W803" t="str">
            <v>ribu</v>
          </cell>
        </row>
        <row r="804">
          <cell r="T804">
            <v>797</v>
          </cell>
          <cell r="U804" t="str">
            <v>Tujuh ratus Sembilan puluh Tujuh</v>
          </cell>
          <cell r="V804" t="str">
            <v xml:space="preserve">ribu </v>
          </cell>
          <cell r="W804" t="str">
            <v>ribu</v>
          </cell>
        </row>
        <row r="805">
          <cell r="T805">
            <v>798</v>
          </cell>
          <cell r="U805" t="str">
            <v>Tujuh ratus Sembilan puluh Delapan</v>
          </cell>
          <cell r="V805" t="str">
            <v xml:space="preserve">ribu </v>
          </cell>
          <cell r="W805" t="str">
            <v>ribu</v>
          </cell>
        </row>
        <row r="806">
          <cell r="T806">
            <v>799</v>
          </cell>
          <cell r="U806" t="str">
            <v>Tujuh ratus Sembilan puluh Sembilan</v>
          </cell>
          <cell r="V806" t="str">
            <v xml:space="preserve">ribu </v>
          </cell>
          <cell r="W806" t="str">
            <v>ribu</v>
          </cell>
        </row>
        <row r="807">
          <cell r="T807">
            <v>800</v>
          </cell>
          <cell r="U807" t="str">
            <v xml:space="preserve">Delapan ratus </v>
          </cell>
          <cell r="V807" t="str">
            <v xml:space="preserve">ribu </v>
          </cell>
          <cell r="W807" t="str">
            <v>ribu</v>
          </cell>
        </row>
        <row r="808">
          <cell r="T808">
            <v>801</v>
          </cell>
          <cell r="U808" t="str">
            <v>Delapan ratus Satu</v>
          </cell>
          <cell r="V808" t="str">
            <v xml:space="preserve">ribu </v>
          </cell>
          <cell r="W808" t="str">
            <v>ribu</v>
          </cell>
        </row>
        <row r="809">
          <cell r="T809">
            <v>802</v>
          </cell>
          <cell r="U809" t="str">
            <v>Delapan ratus Dua</v>
          </cell>
          <cell r="V809" t="str">
            <v xml:space="preserve">ribu </v>
          </cell>
          <cell r="W809" t="str">
            <v>ribu</v>
          </cell>
        </row>
        <row r="810">
          <cell r="T810">
            <v>803</v>
          </cell>
          <cell r="U810" t="str">
            <v>Delapan ratus Tiga</v>
          </cell>
          <cell r="V810" t="str">
            <v xml:space="preserve">ribu </v>
          </cell>
          <cell r="W810" t="str">
            <v>ribu</v>
          </cell>
        </row>
        <row r="811">
          <cell r="T811">
            <v>804</v>
          </cell>
          <cell r="U811" t="str">
            <v>Delapan ratus Empat</v>
          </cell>
          <cell r="V811" t="str">
            <v xml:space="preserve">ribu </v>
          </cell>
          <cell r="W811" t="str">
            <v>ribu</v>
          </cell>
        </row>
        <row r="812">
          <cell r="T812">
            <v>805</v>
          </cell>
          <cell r="U812" t="str">
            <v>Delapan ratus Lima</v>
          </cell>
          <cell r="V812" t="str">
            <v xml:space="preserve">ribu </v>
          </cell>
          <cell r="W812" t="str">
            <v>ribu</v>
          </cell>
        </row>
        <row r="813">
          <cell r="T813">
            <v>806</v>
          </cell>
          <cell r="U813" t="str">
            <v>Delapan ratus Enam</v>
          </cell>
          <cell r="V813" t="str">
            <v xml:space="preserve">ribu </v>
          </cell>
          <cell r="W813" t="str">
            <v>ribu</v>
          </cell>
        </row>
        <row r="814">
          <cell r="T814">
            <v>807</v>
          </cell>
          <cell r="U814" t="str">
            <v>Delapan ratus Tujuh</v>
          </cell>
          <cell r="V814" t="str">
            <v xml:space="preserve">ribu </v>
          </cell>
          <cell r="W814" t="str">
            <v>ribu</v>
          </cell>
        </row>
        <row r="815">
          <cell r="T815">
            <v>808</v>
          </cell>
          <cell r="U815" t="str">
            <v>Delapan ratus Delapan</v>
          </cell>
          <cell r="V815" t="str">
            <v xml:space="preserve">ribu </v>
          </cell>
          <cell r="W815" t="str">
            <v>ribu</v>
          </cell>
        </row>
        <row r="816">
          <cell r="T816">
            <v>809</v>
          </cell>
          <cell r="U816" t="str">
            <v>Delapan ratus Sembilan</v>
          </cell>
          <cell r="V816" t="str">
            <v xml:space="preserve">ribu </v>
          </cell>
          <cell r="W816" t="str">
            <v>ribu</v>
          </cell>
        </row>
        <row r="817">
          <cell r="T817">
            <v>810</v>
          </cell>
          <cell r="U817" t="str">
            <v>Delapan ratus Sepuluh</v>
          </cell>
          <cell r="V817" t="str">
            <v xml:space="preserve">ribu </v>
          </cell>
          <cell r="W817" t="str">
            <v>ribu</v>
          </cell>
        </row>
        <row r="818">
          <cell r="T818">
            <v>811</v>
          </cell>
          <cell r="U818" t="str">
            <v>Delapan ratus Sebelas</v>
          </cell>
          <cell r="V818" t="str">
            <v xml:space="preserve">ribu </v>
          </cell>
          <cell r="W818" t="str">
            <v>ribu</v>
          </cell>
        </row>
        <row r="819">
          <cell r="T819">
            <v>812</v>
          </cell>
          <cell r="U819" t="str">
            <v>Delapan ratus Dua belas</v>
          </cell>
          <cell r="V819" t="str">
            <v xml:space="preserve">ribu </v>
          </cell>
          <cell r="W819" t="str">
            <v>ribu</v>
          </cell>
        </row>
        <row r="820">
          <cell r="T820">
            <v>813</v>
          </cell>
          <cell r="U820" t="str">
            <v>Delapan ratus Tiga belas</v>
          </cell>
          <cell r="V820" t="str">
            <v xml:space="preserve">ribu </v>
          </cell>
          <cell r="W820" t="str">
            <v>ribu</v>
          </cell>
        </row>
        <row r="821">
          <cell r="T821">
            <v>814</v>
          </cell>
          <cell r="U821" t="str">
            <v>Delapan ratus Empat belas</v>
          </cell>
          <cell r="V821" t="str">
            <v xml:space="preserve">ribu </v>
          </cell>
          <cell r="W821" t="str">
            <v>ribu</v>
          </cell>
        </row>
        <row r="822">
          <cell r="T822">
            <v>815</v>
          </cell>
          <cell r="U822" t="str">
            <v>Delapan ratus Lima belas</v>
          </cell>
          <cell r="V822" t="str">
            <v xml:space="preserve">ribu </v>
          </cell>
          <cell r="W822" t="str">
            <v>ribu</v>
          </cell>
        </row>
        <row r="823">
          <cell r="T823">
            <v>816</v>
          </cell>
          <cell r="U823" t="str">
            <v>Delapan ratus Enam belas</v>
          </cell>
          <cell r="V823" t="str">
            <v xml:space="preserve">ribu </v>
          </cell>
          <cell r="W823" t="str">
            <v>ribu</v>
          </cell>
        </row>
        <row r="824">
          <cell r="T824">
            <v>817</v>
          </cell>
          <cell r="U824" t="str">
            <v>Delapan ratus Tujuh belas</v>
          </cell>
          <cell r="V824" t="str">
            <v xml:space="preserve">ribu </v>
          </cell>
          <cell r="W824" t="str">
            <v>ribu</v>
          </cell>
        </row>
        <row r="825">
          <cell r="T825">
            <v>818</v>
          </cell>
          <cell r="U825" t="str">
            <v>Delapan ratus Delapan belas</v>
          </cell>
          <cell r="V825" t="str">
            <v xml:space="preserve">ribu </v>
          </cell>
          <cell r="W825" t="str">
            <v>ribu</v>
          </cell>
        </row>
        <row r="826">
          <cell r="T826">
            <v>819</v>
          </cell>
          <cell r="U826" t="str">
            <v>Delapan ratus Sembilan belas</v>
          </cell>
          <cell r="V826" t="str">
            <v xml:space="preserve">ribu </v>
          </cell>
          <cell r="W826" t="str">
            <v>ribu</v>
          </cell>
        </row>
        <row r="827">
          <cell r="T827">
            <v>820</v>
          </cell>
          <cell r="U827" t="str">
            <v xml:space="preserve">Delapan ratus Dua puluh </v>
          </cell>
          <cell r="V827" t="str">
            <v xml:space="preserve">ribu </v>
          </cell>
          <cell r="W827" t="str">
            <v>ribu</v>
          </cell>
        </row>
        <row r="828">
          <cell r="T828">
            <v>821</v>
          </cell>
          <cell r="U828" t="str">
            <v>Delapan ratus Dua puluh Satu</v>
          </cell>
          <cell r="V828" t="str">
            <v xml:space="preserve">ribu </v>
          </cell>
          <cell r="W828" t="str">
            <v>ribu</v>
          </cell>
        </row>
        <row r="829">
          <cell r="T829">
            <v>822</v>
          </cell>
          <cell r="U829" t="str">
            <v>Delapan ratus Dua puluh Dua</v>
          </cell>
          <cell r="V829" t="str">
            <v xml:space="preserve">ribu </v>
          </cell>
          <cell r="W829" t="str">
            <v>ribu</v>
          </cell>
        </row>
        <row r="830">
          <cell r="T830">
            <v>823</v>
          </cell>
          <cell r="U830" t="str">
            <v>Delapan ratus Dua puluh Tiga</v>
          </cell>
          <cell r="V830" t="str">
            <v xml:space="preserve">ribu </v>
          </cell>
          <cell r="W830" t="str">
            <v>ribu</v>
          </cell>
        </row>
        <row r="831">
          <cell r="T831">
            <v>824</v>
          </cell>
          <cell r="U831" t="str">
            <v>Delapan ratus Dua puluh Empat</v>
          </cell>
          <cell r="V831" t="str">
            <v xml:space="preserve">ribu </v>
          </cell>
          <cell r="W831" t="str">
            <v>ribu</v>
          </cell>
        </row>
        <row r="832">
          <cell r="T832">
            <v>825</v>
          </cell>
          <cell r="U832" t="str">
            <v>Delapan ratus Dua puluh Lima</v>
          </cell>
          <cell r="V832" t="str">
            <v xml:space="preserve">ribu </v>
          </cell>
          <cell r="W832" t="str">
            <v>ribu</v>
          </cell>
        </row>
        <row r="833">
          <cell r="T833">
            <v>826</v>
          </cell>
          <cell r="U833" t="str">
            <v>Delapan ratus Dua puluh Enam</v>
          </cell>
          <cell r="V833" t="str">
            <v xml:space="preserve">ribu </v>
          </cell>
          <cell r="W833" t="str">
            <v>ribu</v>
          </cell>
        </row>
        <row r="834">
          <cell r="T834">
            <v>827</v>
          </cell>
          <cell r="U834" t="str">
            <v>Delapan ratus Dua puluh Tujuh</v>
          </cell>
          <cell r="V834" t="str">
            <v xml:space="preserve">ribu </v>
          </cell>
          <cell r="W834" t="str">
            <v>ribu</v>
          </cell>
        </row>
        <row r="835">
          <cell r="T835">
            <v>828</v>
          </cell>
          <cell r="U835" t="str">
            <v>Delapan ratus Dua puluh Delapan</v>
          </cell>
          <cell r="V835" t="str">
            <v xml:space="preserve">ribu </v>
          </cell>
          <cell r="W835" t="str">
            <v>ribu</v>
          </cell>
        </row>
        <row r="836">
          <cell r="T836">
            <v>829</v>
          </cell>
          <cell r="U836" t="str">
            <v>Delapan ratus Dua puluh Sembilan</v>
          </cell>
          <cell r="V836" t="str">
            <v xml:space="preserve">ribu </v>
          </cell>
          <cell r="W836" t="str">
            <v>ribu</v>
          </cell>
        </row>
        <row r="837">
          <cell r="T837">
            <v>830</v>
          </cell>
          <cell r="U837" t="str">
            <v xml:space="preserve">Delapan ratus Tiga puluh </v>
          </cell>
          <cell r="V837" t="str">
            <v xml:space="preserve">ribu </v>
          </cell>
          <cell r="W837" t="str">
            <v>ribu</v>
          </cell>
        </row>
        <row r="838">
          <cell r="T838">
            <v>831</v>
          </cell>
          <cell r="U838" t="str">
            <v>Delapan ratus Tiga puluh Satu</v>
          </cell>
          <cell r="V838" t="str">
            <v xml:space="preserve">ribu </v>
          </cell>
          <cell r="W838" t="str">
            <v>ribu</v>
          </cell>
        </row>
        <row r="839">
          <cell r="T839">
            <v>832</v>
          </cell>
          <cell r="U839" t="str">
            <v>Delapan ratus Tiga puluh Dua</v>
          </cell>
          <cell r="V839" t="str">
            <v xml:space="preserve">ribu </v>
          </cell>
          <cell r="W839" t="str">
            <v>ribu</v>
          </cell>
        </row>
        <row r="840">
          <cell r="T840">
            <v>833</v>
          </cell>
          <cell r="U840" t="str">
            <v>Delapan ratus Tiga puluh Tiga</v>
          </cell>
          <cell r="V840" t="str">
            <v xml:space="preserve">ribu </v>
          </cell>
          <cell r="W840" t="str">
            <v>ribu</v>
          </cell>
        </row>
        <row r="841">
          <cell r="T841">
            <v>834</v>
          </cell>
          <cell r="U841" t="str">
            <v>Delapan ratus Tiga puluh Empat</v>
          </cell>
          <cell r="V841" t="str">
            <v xml:space="preserve">ribu </v>
          </cell>
          <cell r="W841" t="str">
            <v>ribu</v>
          </cell>
        </row>
        <row r="842">
          <cell r="T842">
            <v>835</v>
          </cell>
          <cell r="U842" t="str">
            <v>Delapan ratus Tiga puluh Lima</v>
          </cell>
          <cell r="V842" t="str">
            <v xml:space="preserve">ribu </v>
          </cell>
          <cell r="W842" t="str">
            <v>ribu</v>
          </cell>
        </row>
        <row r="843">
          <cell r="T843">
            <v>836</v>
          </cell>
          <cell r="U843" t="str">
            <v>Delapan ratus Tiga puluh Enam</v>
          </cell>
          <cell r="V843" t="str">
            <v xml:space="preserve">ribu </v>
          </cell>
          <cell r="W843" t="str">
            <v>ribu</v>
          </cell>
        </row>
        <row r="844">
          <cell r="T844">
            <v>837</v>
          </cell>
          <cell r="U844" t="str">
            <v>Delapan ratus Tiga puluh Tujuh</v>
          </cell>
          <cell r="V844" t="str">
            <v xml:space="preserve">ribu </v>
          </cell>
          <cell r="W844" t="str">
            <v>ribu</v>
          </cell>
        </row>
        <row r="845">
          <cell r="T845">
            <v>838</v>
          </cell>
          <cell r="U845" t="str">
            <v>Delapan ratus Tiga puluh Delapan</v>
          </cell>
          <cell r="V845" t="str">
            <v xml:space="preserve">ribu </v>
          </cell>
          <cell r="W845" t="str">
            <v>ribu</v>
          </cell>
        </row>
        <row r="846">
          <cell r="T846">
            <v>839</v>
          </cell>
          <cell r="U846" t="str">
            <v>Delapan ratus Tiga puluh Sembilan</v>
          </cell>
          <cell r="V846" t="str">
            <v xml:space="preserve">ribu </v>
          </cell>
          <cell r="W846" t="str">
            <v>ribu</v>
          </cell>
        </row>
        <row r="847">
          <cell r="T847">
            <v>840</v>
          </cell>
          <cell r="U847" t="str">
            <v xml:space="preserve">Delapan ratus Empat puluh </v>
          </cell>
          <cell r="V847" t="str">
            <v xml:space="preserve">ribu </v>
          </cell>
          <cell r="W847" t="str">
            <v>ribu</v>
          </cell>
        </row>
        <row r="848">
          <cell r="T848">
            <v>841</v>
          </cell>
          <cell r="U848" t="str">
            <v>Delapan ratus Empat puluh Satu</v>
          </cell>
          <cell r="V848" t="str">
            <v xml:space="preserve">ribu </v>
          </cell>
          <cell r="W848" t="str">
            <v>ribu</v>
          </cell>
        </row>
        <row r="849">
          <cell r="T849">
            <v>842</v>
          </cell>
          <cell r="U849" t="str">
            <v>Delapan ratus Empat puluh Dua</v>
          </cell>
          <cell r="V849" t="str">
            <v xml:space="preserve">ribu </v>
          </cell>
          <cell r="W849" t="str">
            <v>ribu</v>
          </cell>
        </row>
        <row r="850">
          <cell r="T850">
            <v>843</v>
          </cell>
          <cell r="U850" t="str">
            <v>Delapan ratus Empat puluh Tiga</v>
          </cell>
          <cell r="V850" t="str">
            <v xml:space="preserve">ribu </v>
          </cell>
          <cell r="W850" t="str">
            <v>ribu</v>
          </cell>
        </row>
        <row r="851">
          <cell r="T851">
            <v>844</v>
          </cell>
          <cell r="U851" t="str">
            <v>Delapan ratus Empat puluh Empat</v>
          </cell>
          <cell r="V851" t="str">
            <v xml:space="preserve">ribu </v>
          </cell>
          <cell r="W851" t="str">
            <v>ribu</v>
          </cell>
        </row>
        <row r="852">
          <cell r="T852">
            <v>845</v>
          </cell>
          <cell r="U852" t="str">
            <v>Delapan ratus Empat puluh Lima</v>
          </cell>
          <cell r="V852" t="str">
            <v xml:space="preserve">ribu </v>
          </cell>
          <cell r="W852" t="str">
            <v>ribu</v>
          </cell>
        </row>
        <row r="853">
          <cell r="T853">
            <v>846</v>
          </cell>
          <cell r="U853" t="str">
            <v>Delapan ratus Empat puluh Enam</v>
          </cell>
          <cell r="V853" t="str">
            <v xml:space="preserve">ribu </v>
          </cell>
          <cell r="W853" t="str">
            <v>ribu</v>
          </cell>
        </row>
        <row r="854">
          <cell r="T854">
            <v>847</v>
          </cell>
          <cell r="U854" t="str">
            <v>Delapan ratus Empat puluh Tujuh</v>
          </cell>
          <cell r="V854" t="str">
            <v xml:space="preserve">ribu </v>
          </cell>
          <cell r="W854" t="str">
            <v>ribu</v>
          </cell>
        </row>
        <row r="855">
          <cell r="T855">
            <v>848</v>
          </cell>
          <cell r="U855" t="str">
            <v>Delapan ratus Empat puluh Delapan</v>
          </cell>
          <cell r="V855" t="str">
            <v xml:space="preserve">ribu </v>
          </cell>
          <cell r="W855" t="str">
            <v>ribu</v>
          </cell>
        </row>
        <row r="856">
          <cell r="T856">
            <v>849</v>
          </cell>
          <cell r="U856" t="str">
            <v>Delapan ratus Empat puluh Sembilan</v>
          </cell>
          <cell r="V856" t="str">
            <v xml:space="preserve">ribu </v>
          </cell>
          <cell r="W856" t="str">
            <v>ribu</v>
          </cell>
        </row>
        <row r="857">
          <cell r="T857">
            <v>850</v>
          </cell>
          <cell r="U857" t="str">
            <v xml:space="preserve">Delapan ratus Lima puluh </v>
          </cell>
          <cell r="V857" t="str">
            <v xml:space="preserve">ribu </v>
          </cell>
          <cell r="W857" t="str">
            <v>ribu</v>
          </cell>
        </row>
        <row r="858">
          <cell r="T858">
            <v>851</v>
          </cell>
          <cell r="U858" t="str">
            <v>Delapan ratus Lima puluh Satu</v>
          </cell>
          <cell r="V858" t="str">
            <v xml:space="preserve">ribu </v>
          </cell>
          <cell r="W858" t="str">
            <v>ribu</v>
          </cell>
        </row>
        <row r="859">
          <cell r="T859">
            <v>852</v>
          </cell>
          <cell r="U859" t="str">
            <v>Delapan ratus Lima puluh Dua</v>
          </cell>
          <cell r="V859" t="str">
            <v xml:space="preserve">ribu </v>
          </cell>
          <cell r="W859" t="str">
            <v>ribu</v>
          </cell>
        </row>
        <row r="860">
          <cell r="T860">
            <v>853</v>
          </cell>
          <cell r="U860" t="str">
            <v>Delapan ratus Lima puluh Tiga</v>
          </cell>
          <cell r="V860" t="str">
            <v xml:space="preserve">ribu </v>
          </cell>
          <cell r="W860" t="str">
            <v>ribu</v>
          </cell>
        </row>
        <row r="861">
          <cell r="T861">
            <v>854</v>
          </cell>
          <cell r="U861" t="str">
            <v>Delapan ratus Lima puluh Empat</v>
          </cell>
          <cell r="V861" t="str">
            <v xml:space="preserve">ribu </v>
          </cell>
          <cell r="W861" t="str">
            <v>ribu</v>
          </cell>
        </row>
        <row r="862">
          <cell r="T862">
            <v>855</v>
          </cell>
          <cell r="U862" t="str">
            <v>Delapan ratus Lima puluh Lima</v>
          </cell>
          <cell r="V862" t="str">
            <v xml:space="preserve">ribu </v>
          </cell>
          <cell r="W862" t="str">
            <v>ribu</v>
          </cell>
        </row>
        <row r="863">
          <cell r="T863">
            <v>856</v>
          </cell>
          <cell r="U863" t="str">
            <v>Delapan ratus Lima puluh Enam</v>
          </cell>
          <cell r="V863" t="str">
            <v xml:space="preserve">ribu </v>
          </cell>
          <cell r="W863" t="str">
            <v>ribu</v>
          </cell>
        </row>
        <row r="864">
          <cell r="T864">
            <v>857</v>
          </cell>
          <cell r="U864" t="str">
            <v>Delapan ratus Lima puluh Tujuh</v>
          </cell>
          <cell r="V864" t="str">
            <v xml:space="preserve">ribu </v>
          </cell>
          <cell r="W864" t="str">
            <v>ribu</v>
          </cell>
        </row>
        <row r="865">
          <cell r="T865">
            <v>858</v>
          </cell>
          <cell r="U865" t="str">
            <v>Delapan ratus Lima puluh Delapan</v>
          </cell>
          <cell r="V865" t="str">
            <v xml:space="preserve">ribu </v>
          </cell>
          <cell r="W865" t="str">
            <v>ribu</v>
          </cell>
        </row>
        <row r="866">
          <cell r="T866">
            <v>859</v>
          </cell>
          <cell r="U866" t="str">
            <v>Delapan ratus Lima puluh Sembilan</v>
          </cell>
          <cell r="V866" t="str">
            <v xml:space="preserve">ribu </v>
          </cell>
          <cell r="W866" t="str">
            <v>ribu</v>
          </cell>
        </row>
        <row r="867">
          <cell r="T867">
            <v>860</v>
          </cell>
          <cell r="U867" t="str">
            <v xml:space="preserve">Delapan ratus Enam puluh </v>
          </cell>
          <cell r="V867" t="str">
            <v xml:space="preserve">ribu </v>
          </cell>
          <cell r="W867" t="str">
            <v>ribu</v>
          </cell>
        </row>
        <row r="868">
          <cell r="T868">
            <v>861</v>
          </cell>
          <cell r="U868" t="str">
            <v>Delapan ratus Enam puluh Satu</v>
          </cell>
          <cell r="V868" t="str">
            <v xml:space="preserve">ribu </v>
          </cell>
          <cell r="W868" t="str">
            <v>ribu</v>
          </cell>
        </row>
        <row r="869">
          <cell r="T869">
            <v>862</v>
          </cell>
          <cell r="U869" t="str">
            <v>Delapan ratus Enam puluh Dua</v>
          </cell>
          <cell r="V869" t="str">
            <v xml:space="preserve">ribu </v>
          </cell>
          <cell r="W869" t="str">
            <v>ribu</v>
          </cell>
        </row>
        <row r="870">
          <cell r="T870">
            <v>863</v>
          </cell>
          <cell r="U870" t="str">
            <v>Delapan ratus Enam puluh Tiga</v>
          </cell>
          <cell r="V870" t="str">
            <v xml:space="preserve">ribu </v>
          </cell>
          <cell r="W870" t="str">
            <v>ribu</v>
          </cell>
        </row>
        <row r="871">
          <cell r="T871">
            <v>864</v>
          </cell>
          <cell r="U871" t="str">
            <v>Delapan ratus Enam puluh Empat</v>
          </cell>
          <cell r="V871" t="str">
            <v xml:space="preserve">ribu </v>
          </cell>
          <cell r="W871" t="str">
            <v>ribu</v>
          </cell>
        </row>
        <row r="872">
          <cell r="T872">
            <v>865</v>
          </cell>
          <cell r="U872" t="str">
            <v>Delapan ratus Enam puluh Lima</v>
          </cell>
          <cell r="V872" t="str">
            <v xml:space="preserve">ribu </v>
          </cell>
          <cell r="W872" t="str">
            <v>ribu</v>
          </cell>
        </row>
        <row r="873">
          <cell r="T873">
            <v>866</v>
          </cell>
          <cell r="U873" t="str">
            <v>Delapan ratus Enam puluh Enam</v>
          </cell>
          <cell r="V873" t="str">
            <v xml:space="preserve">ribu </v>
          </cell>
          <cell r="W873" t="str">
            <v>ribu</v>
          </cell>
        </row>
        <row r="874">
          <cell r="T874">
            <v>867</v>
          </cell>
          <cell r="U874" t="str">
            <v>Delapan ratus Enam puluh Tujuh</v>
          </cell>
          <cell r="V874" t="str">
            <v xml:space="preserve">ribu </v>
          </cell>
          <cell r="W874" t="str">
            <v>ribu</v>
          </cell>
        </row>
        <row r="875">
          <cell r="T875">
            <v>868</v>
          </cell>
          <cell r="U875" t="str">
            <v>Delapan ratus Enam puluh Delapan</v>
          </cell>
          <cell r="V875" t="str">
            <v xml:space="preserve">ribu </v>
          </cell>
          <cell r="W875" t="str">
            <v>ribu</v>
          </cell>
        </row>
        <row r="876">
          <cell r="T876">
            <v>869</v>
          </cell>
          <cell r="U876" t="str">
            <v>Delapan ratus Enam puluh Sembilan</v>
          </cell>
          <cell r="V876" t="str">
            <v xml:space="preserve">ribu </v>
          </cell>
          <cell r="W876" t="str">
            <v>ribu</v>
          </cell>
        </row>
        <row r="877">
          <cell r="T877">
            <v>870</v>
          </cell>
          <cell r="U877" t="str">
            <v xml:space="preserve">Delapan ratus Tujuh puluh </v>
          </cell>
          <cell r="V877" t="str">
            <v xml:space="preserve">ribu </v>
          </cell>
          <cell r="W877" t="str">
            <v>ribu</v>
          </cell>
        </row>
        <row r="878">
          <cell r="T878">
            <v>871</v>
          </cell>
          <cell r="U878" t="str">
            <v>Delapan ratus Tujuh puluh Satu</v>
          </cell>
          <cell r="V878" t="str">
            <v xml:space="preserve">ribu </v>
          </cell>
          <cell r="W878" t="str">
            <v>ribu</v>
          </cell>
        </row>
        <row r="879">
          <cell r="T879">
            <v>872</v>
          </cell>
          <cell r="U879" t="str">
            <v>Delapan ratus Tujuh puluh Dua</v>
          </cell>
          <cell r="V879" t="str">
            <v xml:space="preserve">ribu </v>
          </cell>
          <cell r="W879" t="str">
            <v>ribu</v>
          </cell>
        </row>
        <row r="880">
          <cell r="T880">
            <v>873</v>
          </cell>
          <cell r="U880" t="str">
            <v>Delapan ratus Tujuh puluh Tiga</v>
          </cell>
          <cell r="V880" t="str">
            <v xml:space="preserve">ribu </v>
          </cell>
          <cell r="W880" t="str">
            <v>ribu</v>
          </cell>
        </row>
        <row r="881">
          <cell r="T881">
            <v>874</v>
          </cell>
          <cell r="U881" t="str">
            <v>Delapan ratus Tujuh puluh Empat</v>
          </cell>
          <cell r="V881" t="str">
            <v xml:space="preserve">ribu </v>
          </cell>
          <cell r="W881" t="str">
            <v>ribu</v>
          </cell>
        </row>
        <row r="882">
          <cell r="T882">
            <v>875</v>
          </cell>
          <cell r="U882" t="str">
            <v>Delapan ratus Tujuh puluh Lima</v>
          </cell>
          <cell r="V882" t="str">
            <v xml:space="preserve">ribu </v>
          </cell>
          <cell r="W882" t="str">
            <v>ribu</v>
          </cell>
        </row>
        <row r="883">
          <cell r="T883">
            <v>876</v>
          </cell>
          <cell r="U883" t="str">
            <v>Delapan ratus Tujuh puluh Enam</v>
          </cell>
          <cell r="V883" t="str">
            <v xml:space="preserve">ribu </v>
          </cell>
          <cell r="W883" t="str">
            <v>ribu</v>
          </cell>
        </row>
        <row r="884">
          <cell r="T884">
            <v>877</v>
          </cell>
          <cell r="U884" t="str">
            <v>Delapan ratus Tujuh puluh Tujuh</v>
          </cell>
          <cell r="V884" t="str">
            <v xml:space="preserve">ribu </v>
          </cell>
          <cell r="W884" t="str">
            <v>ribu</v>
          </cell>
        </row>
        <row r="885">
          <cell r="T885">
            <v>878</v>
          </cell>
          <cell r="U885" t="str">
            <v>Delapan ratus Tujuh puluh Delapan</v>
          </cell>
          <cell r="V885" t="str">
            <v xml:space="preserve">ribu </v>
          </cell>
          <cell r="W885" t="str">
            <v>ribu</v>
          </cell>
        </row>
        <row r="886">
          <cell r="T886">
            <v>879</v>
          </cell>
          <cell r="U886" t="str">
            <v>Delapan ratus Tujuh puluh Sembilan</v>
          </cell>
          <cell r="V886" t="str">
            <v xml:space="preserve">ribu </v>
          </cell>
          <cell r="W886" t="str">
            <v>ribu</v>
          </cell>
        </row>
        <row r="887">
          <cell r="T887">
            <v>880</v>
          </cell>
          <cell r="U887" t="str">
            <v xml:space="preserve">Delapan ratus Delapan puluh </v>
          </cell>
          <cell r="V887" t="str">
            <v xml:space="preserve">ribu </v>
          </cell>
          <cell r="W887" t="str">
            <v>ribu</v>
          </cell>
        </row>
        <row r="888">
          <cell r="T888">
            <v>881</v>
          </cell>
          <cell r="U888" t="str">
            <v>Delapan ratus Delapan puluh Satu</v>
          </cell>
          <cell r="V888" t="str">
            <v xml:space="preserve">ribu </v>
          </cell>
          <cell r="W888" t="str">
            <v>ribu</v>
          </cell>
        </row>
        <row r="889">
          <cell r="T889">
            <v>882</v>
          </cell>
          <cell r="U889" t="str">
            <v>Delapan ratus Delapan puluh Dua</v>
          </cell>
          <cell r="V889" t="str">
            <v xml:space="preserve">ribu </v>
          </cell>
          <cell r="W889" t="str">
            <v>ribu</v>
          </cell>
        </row>
        <row r="890">
          <cell r="T890">
            <v>883</v>
          </cell>
          <cell r="U890" t="str">
            <v>Delapan ratus Delapan puluh Tiga</v>
          </cell>
          <cell r="V890" t="str">
            <v xml:space="preserve">ribu </v>
          </cell>
          <cell r="W890" t="str">
            <v>ribu</v>
          </cell>
        </row>
        <row r="891">
          <cell r="T891">
            <v>884</v>
          </cell>
          <cell r="U891" t="str">
            <v>Delapan ratus Delapan puluh Empat</v>
          </cell>
          <cell r="V891" t="str">
            <v xml:space="preserve">ribu </v>
          </cell>
          <cell r="W891" t="str">
            <v>ribu</v>
          </cell>
        </row>
        <row r="892">
          <cell r="T892">
            <v>885</v>
          </cell>
          <cell r="U892" t="str">
            <v>Delapan ratus Delapan puluh Lima</v>
          </cell>
          <cell r="V892" t="str">
            <v xml:space="preserve">ribu </v>
          </cell>
          <cell r="W892" t="str">
            <v>ribu</v>
          </cell>
        </row>
        <row r="893">
          <cell r="T893">
            <v>886</v>
          </cell>
          <cell r="U893" t="str">
            <v>Delapan ratus Delapan puluh Enam</v>
          </cell>
          <cell r="V893" t="str">
            <v xml:space="preserve">ribu </v>
          </cell>
          <cell r="W893" t="str">
            <v>ribu</v>
          </cell>
        </row>
        <row r="894">
          <cell r="T894">
            <v>887</v>
          </cell>
          <cell r="U894" t="str">
            <v>Delapan ratus Delapan puluh Tujuh</v>
          </cell>
          <cell r="V894" t="str">
            <v xml:space="preserve">ribu </v>
          </cell>
          <cell r="W894" t="str">
            <v>ribu</v>
          </cell>
        </row>
        <row r="895">
          <cell r="T895">
            <v>888</v>
          </cell>
          <cell r="U895" t="str">
            <v>Delapan ratus Delapan puluh Delapan</v>
          </cell>
          <cell r="V895" t="str">
            <v xml:space="preserve">ribu </v>
          </cell>
          <cell r="W895" t="str">
            <v>ribu</v>
          </cell>
        </row>
        <row r="896">
          <cell r="T896">
            <v>889</v>
          </cell>
          <cell r="U896" t="str">
            <v>Delapan ratus Delapan puluh Sembilan</v>
          </cell>
          <cell r="V896" t="str">
            <v xml:space="preserve">ribu </v>
          </cell>
          <cell r="W896" t="str">
            <v>ribu</v>
          </cell>
        </row>
        <row r="897">
          <cell r="T897">
            <v>890</v>
          </cell>
          <cell r="U897" t="str">
            <v xml:space="preserve">Delapan ratus Sembilan puluh </v>
          </cell>
          <cell r="V897" t="str">
            <v xml:space="preserve">ribu </v>
          </cell>
          <cell r="W897" t="str">
            <v>ribu</v>
          </cell>
        </row>
        <row r="898">
          <cell r="T898">
            <v>891</v>
          </cell>
          <cell r="U898" t="str">
            <v>Delapan ratus Sembilan puluh Satu</v>
          </cell>
          <cell r="V898" t="str">
            <v xml:space="preserve">ribu </v>
          </cell>
          <cell r="W898" t="str">
            <v>ribu</v>
          </cell>
        </row>
        <row r="899">
          <cell r="T899">
            <v>892</v>
          </cell>
          <cell r="U899" t="str">
            <v>Delapan ratus Sembilan puluh Dua</v>
          </cell>
          <cell r="V899" t="str">
            <v xml:space="preserve">ribu </v>
          </cell>
          <cell r="W899" t="str">
            <v>ribu</v>
          </cell>
        </row>
        <row r="900">
          <cell r="T900">
            <v>893</v>
          </cell>
          <cell r="U900" t="str">
            <v>Delapan ratus Sembilan puluh Tiga</v>
          </cell>
          <cell r="V900" t="str">
            <v xml:space="preserve">ribu </v>
          </cell>
          <cell r="W900" t="str">
            <v>ribu</v>
          </cell>
        </row>
        <row r="901">
          <cell r="T901">
            <v>894</v>
          </cell>
          <cell r="U901" t="str">
            <v>Delapan ratus Sembilan puluh Empat</v>
          </cell>
          <cell r="V901" t="str">
            <v xml:space="preserve">ribu </v>
          </cell>
          <cell r="W901" t="str">
            <v>ribu</v>
          </cell>
        </row>
        <row r="902">
          <cell r="T902">
            <v>895</v>
          </cell>
          <cell r="U902" t="str">
            <v>Delapan ratus Sembilan puluh Lima</v>
          </cell>
          <cell r="V902" t="str">
            <v xml:space="preserve">ribu </v>
          </cell>
          <cell r="W902" t="str">
            <v>ribu</v>
          </cell>
        </row>
        <row r="903">
          <cell r="T903">
            <v>896</v>
          </cell>
          <cell r="U903" t="str">
            <v>Delapan ratus Sembilan puluh Enam</v>
          </cell>
          <cell r="V903" t="str">
            <v xml:space="preserve">ribu </v>
          </cell>
          <cell r="W903" t="str">
            <v>ribu</v>
          </cell>
        </row>
        <row r="904">
          <cell r="T904">
            <v>897</v>
          </cell>
          <cell r="U904" t="str">
            <v>Delapan ratus Sembilan puluh Tujuh</v>
          </cell>
          <cell r="V904" t="str">
            <v xml:space="preserve">ribu </v>
          </cell>
          <cell r="W904" t="str">
            <v>ribu</v>
          </cell>
        </row>
        <row r="905">
          <cell r="T905">
            <v>898</v>
          </cell>
          <cell r="U905" t="str">
            <v>Delapan ratus Sembilan puluh Delapan</v>
          </cell>
          <cell r="V905" t="str">
            <v xml:space="preserve">ribu </v>
          </cell>
          <cell r="W905" t="str">
            <v>ribu</v>
          </cell>
        </row>
        <row r="906">
          <cell r="T906">
            <v>899</v>
          </cell>
          <cell r="U906" t="str">
            <v>Delapan ratus Sembilan puluh Sembilan</v>
          </cell>
          <cell r="V906" t="str">
            <v xml:space="preserve">ribu </v>
          </cell>
          <cell r="W906" t="str">
            <v>ribu</v>
          </cell>
        </row>
        <row r="907">
          <cell r="T907">
            <v>900</v>
          </cell>
          <cell r="U907" t="str">
            <v xml:space="preserve">Sembilan ratus </v>
          </cell>
          <cell r="V907" t="str">
            <v xml:space="preserve">ribu </v>
          </cell>
          <cell r="W907" t="str">
            <v>ribu</v>
          </cell>
        </row>
        <row r="908">
          <cell r="T908">
            <v>901</v>
          </cell>
          <cell r="U908" t="str">
            <v>Sembilan ratus Satu</v>
          </cell>
          <cell r="V908" t="str">
            <v xml:space="preserve">ribu </v>
          </cell>
          <cell r="W908" t="str">
            <v>ribu</v>
          </cell>
        </row>
        <row r="909">
          <cell r="T909">
            <v>902</v>
          </cell>
          <cell r="U909" t="str">
            <v>Sembilan ratus Dua</v>
          </cell>
          <cell r="V909" t="str">
            <v xml:space="preserve">ribu </v>
          </cell>
          <cell r="W909" t="str">
            <v>ribu</v>
          </cell>
        </row>
        <row r="910">
          <cell r="T910">
            <v>903</v>
          </cell>
          <cell r="U910" t="str">
            <v>Sembilan ratus Tiga</v>
          </cell>
          <cell r="V910" t="str">
            <v xml:space="preserve">ribu </v>
          </cell>
          <cell r="W910" t="str">
            <v>ribu</v>
          </cell>
        </row>
        <row r="911">
          <cell r="T911">
            <v>904</v>
          </cell>
          <cell r="U911" t="str">
            <v>Sembilan ratus Empat</v>
          </cell>
          <cell r="V911" t="str">
            <v xml:space="preserve">ribu </v>
          </cell>
          <cell r="W911" t="str">
            <v>ribu</v>
          </cell>
        </row>
        <row r="912">
          <cell r="T912">
            <v>905</v>
          </cell>
          <cell r="U912" t="str">
            <v>Sembilan ratus Lima</v>
          </cell>
          <cell r="V912" t="str">
            <v xml:space="preserve">ribu </v>
          </cell>
          <cell r="W912" t="str">
            <v>ribu</v>
          </cell>
        </row>
        <row r="913">
          <cell r="T913">
            <v>906</v>
          </cell>
          <cell r="U913" t="str">
            <v>Sembilan ratus Enam</v>
          </cell>
          <cell r="V913" t="str">
            <v xml:space="preserve">ribu </v>
          </cell>
          <cell r="W913" t="str">
            <v>ribu</v>
          </cell>
        </row>
        <row r="914">
          <cell r="T914">
            <v>907</v>
          </cell>
          <cell r="U914" t="str">
            <v>Sembilan ratus Tujuh</v>
          </cell>
          <cell r="V914" t="str">
            <v xml:space="preserve">ribu </v>
          </cell>
          <cell r="W914" t="str">
            <v>ribu</v>
          </cell>
        </row>
        <row r="915">
          <cell r="T915">
            <v>908</v>
          </cell>
          <cell r="U915" t="str">
            <v>Sembilan ratus Delapan</v>
          </cell>
          <cell r="V915" t="str">
            <v xml:space="preserve">ribu </v>
          </cell>
          <cell r="W915" t="str">
            <v>ribu</v>
          </cell>
        </row>
        <row r="916">
          <cell r="T916">
            <v>909</v>
          </cell>
          <cell r="U916" t="str">
            <v>Sembilan ratus Sembilan</v>
          </cell>
          <cell r="V916" t="str">
            <v xml:space="preserve">ribu </v>
          </cell>
          <cell r="W916" t="str">
            <v>ribu</v>
          </cell>
        </row>
        <row r="917">
          <cell r="T917">
            <v>910</v>
          </cell>
          <cell r="U917" t="str">
            <v>Sembilan ratus Sepuluh</v>
          </cell>
          <cell r="V917" t="str">
            <v xml:space="preserve">ribu </v>
          </cell>
          <cell r="W917" t="str">
            <v>ribu</v>
          </cell>
        </row>
        <row r="918">
          <cell r="T918">
            <v>911</v>
          </cell>
          <cell r="U918" t="str">
            <v>Sembilan ratus Sebelas</v>
          </cell>
          <cell r="V918" t="str">
            <v xml:space="preserve">ribu </v>
          </cell>
          <cell r="W918" t="str">
            <v>ribu</v>
          </cell>
        </row>
        <row r="919">
          <cell r="T919">
            <v>912</v>
          </cell>
          <cell r="U919" t="str">
            <v>Sembilan ratus Dua belas</v>
          </cell>
          <cell r="V919" t="str">
            <v xml:space="preserve">ribu </v>
          </cell>
          <cell r="W919" t="str">
            <v>ribu</v>
          </cell>
        </row>
        <row r="920">
          <cell r="T920">
            <v>913</v>
          </cell>
          <cell r="U920" t="str">
            <v>Sembilan ratus Tiga belas</v>
          </cell>
          <cell r="V920" t="str">
            <v xml:space="preserve">ribu </v>
          </cell>
          <cell r="W920" t="str">
            <v>ribu</v>
          </cell>
        </row>
        <row r="921">
          <cell r="T921">
            <v>914</v>
          </cell>
          <cell r="U921" t="str">
            <v>Sembilan ratus Empat belas</v>
          </cell>
          <cell r="V921" t="str">
            <v xml:space="preserve">ribu </v>
          </cell>
          <cell r="W921" t="str">
            <v>ribu</v>
          </cell>
        </row>
        <row r="922">
          <cell r="T922">
            <v>915</v>
          </cell>
          <cell r="U922" t="str">
            <v>Sembilan ratus Lima belas</v>
          </cell>
          <cell r="V922" t="str">
            <v xml:space="preserve">ribu </v>
          </cell>
          <cell r="W922" t="str">
            <v>ribu</v>
          </cell>
        </row>
        <row r="923">
          <cell r="T923">
            <v>916</v>
          </cell>
          <cell r="U923" t="str">
            <v>Sembilan ratus Enam belas</v>
          </cell>
          <cell r="V923" t="str">
            <v xml:space="preserve">ribu </v>
          </cell>
          <cell r="W923" t="str">
            <v>ribu</v>
          </cell>
        </row>
        <row r="924">
          <cell r="T924">
            <v>917</v>
          </cell>
          <cell r="U924" t="str">
            <v>Sembilan ratus Tujuh belas</v>
          </cell>
          <cell r="V924" t="str">
            <v xml:space="preserve">ribu </v>
          </cell>
          <cell r="W924" t="str">
            <v>ribu</v>
          </cell>
        </row>
        <row r="925">
          <cell r="T925">
            <v>918</v>
          </cell>
          <cell r="U925" t="str">
            <v>Sembilan ratus Delapan belas</v>
          </cell>
          <cell r="V925" t="str">
            <v xml:space="preserve">ribu </v>
          </cell>
          <cell r="W925" t="str">
            <v>ribu</v>
          </cell>
        </row>
        <row r="926">
          <cell r="T926">
            <v>919</v>
          </cell>
          <cell r="U926" t="str">
            <v>Sembilan ratus Sembilan belas</v>
          </cell>
          <cell r="V926" t="str">
            <v xml:space="preserve">ribu </v>
          </cell>
          <cell r="W926" t="str">
            <v>ribu</v>
          </cell>
        </row>
        <row r="927">
          <cell r="T927">
            <v>920</v>
          </cell>
          <cell r="U927" t="str">
            <v xml:space="preserve">Sembilan ratus Dua puluh </v>
          </cell>
          <cell r="V927" t="str">
            <v xml:space="preserve">ribu </v>
          </cell>
          <cell r="W927" t="str">
            <v>ribu</v>
          </cell>
        </row>
        <row r="928">
          <cell r="T928">
            <v>921</v>
          </cell>
          <cell r="U928" t="str">
            <v>Sembilan ratus Dua puluh Satu</v>
          </cell>
          <cell r="V928" t="str">
            <v xml:space="preserve">ribu </v>
          </cell>
          <cell r="W928" t="str">
            <v>ribu</v>
          </cell>
        </row>
        <row r="929">
          <cell r="T929">
            <v>922</v>
          </cell>
          <cell r="U929" t="str">
            <v>Sembilan ratus Dua puluh Dua</v>
          </cell>
          <cell r="V929" t="str">
            <v xml:space="preserve">ribu </v>
          </cell>
          <cell r="W929" t="str">
            <v>ribu</v>
          </cell>
        </row>
        <row r="930">
          <cell r="T930">
            <v>923</v>
          </cell>
          <cell r="U930" t="str">
            <v>Sembilan ratus Dua puluh Tiga</v>
          </cell>
          <cell r="V930" t="str">
            <v xml:space="preserve">ribu </v>
          </cell>
          <cell r="W930" t="str">
            <v>ribu</v>
          </cell>
        </row>
        <row r="931">
          <cell r="T931">
            <v>924</v>
          </cell>
          <cell r="U931" t="str">
            <v>Sembilan ratus Dua puluh Empat</v>
          </cell>
          <cell r="V931" t="str">
            <v xml:space="preserve">ribu </v>
          </cell>
          <cell r="W931" t="str">
            <v>ribu</v>
          </cell>
        </row>
        <row r="932">
          <cell r="T932">
            <v>925</v>
          </cell>
          <cell r="U932" t="str">
            <v>Sembilan ratus Dua puluh Lima</v>
          </cell>
          <cell r="V932" t="str">
            <v xml:space="preserve">ribu </v>
          </cell>
          <cell r="W932" t="str">
            <v>ribu</v>
          </cell>
        </row>
        <row r="933">
          <cell r="T933">
            <v>926</v>
          </cell>
          <cell r="U933" t="str">
            <v>Sembilan ratus Dua puluh Enam</v>
          </cell>
          <cell r="V933" t="str">
            <v xml:space="preserve">ribu </v>
          </cell>
          <cell r="W933" t="str">
            <v>ribu</v>
          </cell>
        </row>
        <row r="934">
          <cell r="T934">
            <v>927</v>
          </cell>
          <cell r="U934" t="str">
            <v>Sembilan ratus Dua puluh Tujuh</v>
          </cell>
          <cell r="V934" t="str">
            <v xml:space="preserve">ribu </v>
          </cell>
          <cell r="W934" t="str">
            <v>ribu</v>
          </cell>
        </row>
        <row r="935">
          <cell r="T935">
            <v>928</v>
          </cell>
          <cell r="U935" t="str">
            <v>Sembilan ratus Dua puluh Delapan</v>
          </cell>
          <cell r="V935" t="str">
            <v xml:space="preserve">ribu </v>
          </cell>
          <cell r="W935" t="str">
            <v>ribu</v>
          </cell>
        </row>
        <row r="936">
          <cell r="T936">
            <v>929</v>
          </cell>
          <cell r="U936" t="str">
            <v>Sembilan ratus Dua puluh Sembilan</v>
          </cell>
          <cell r="V936" t="str">
            <v xml:space="preserve">ribu </v>
          </cell>
          <cell r="W936" t="str">
            <v>ribu</v>
          </cell>
        </row>
        <row r="937">
          <cell r="T937">
            <v>930</v>
          </cell>
          <cell r="U937" t="str">
            <v xml:space="preserve">Sembilan ratus Tiga puluh </v>
          </cell>
          <cell r="V937" t="str">
            <v xml:space="preserve">ribu </v>
          </cell>
          <cell r="W937" t="str">
            <v>ribu</v>
          </cell>
        </row>
        <row r="938">
          <cell r="T938">
            <v>931</v>
          </cell>
          <cell r="U938" t="str">
            <v>Sembilan ratus Tiga puluh Satu</v>
          </cell>
          <cell r="V938" t="str">
            <v xml:space="preserve">ribu </v>
          </cell>
          <cell r="W938" t="str">
            <v>ribu</v>
          </cell>
        </row>
        <row r="939">
          <cell r="T939">
            <v>932</v>
          </cell>
          <cell r="U939" t="str">
            <v>Sembilan ratus Tiga puluh Dua</v>
          </cell>
          <cell r="V939" t="str">
            <v xml:space="preserve">ribu </v>
          </cell>
          <cell r="W939" t="str">
            <v>ribu</v>
          </cell>
        </row>
        <row r="940">
          <cell r="T940">
            <v>933</v>
          </cell>
          <cell r="U940" t="str">
            <v>Sembilan ratus Tiga puluh Tiga</v>
          </cell>
          <cell r="V940" t="str">
            <v xml:space="preserve">ribu </v>
          </cell>
          <cell r="W940" t="str">
            <v>ribu</v>
          </cell>
        </row>
        <row r="941">
          <cell r="T941">
            <v>934</v>
          </cell>
          <cell r="U941" t="str">
            <v>Sembilan ratus Tiga puluh Empat</v>
          </cell>
          <cell r="V941" t="str">
            <v xml:space="preserve">ribu </v>
          </cell>
          <cell r="W941" t="str">
            <v>ribu</v>
          </cell>
        </row>
        <row r="942">
          <cell r="T942">
            <v>935</v>
          </cell>
          <cell r="U942" t="str">
            <v>Sembilan ratus Tiga puluh Lima</v>
          </cell>
          <cell r="V942" t="str">
            <v xml:space="preserve">ribu </v>
          </cell>
          <cell r="W942" t="str">
            <v>ribu</v>
          </cell>
        </row>
        <row r="943">
          <cell r="T943">
            <v>936</v>
          </cell>
          <cell r="U943" t="str">
            <v>Sembilan ratus Tiga puluh Enam</v>
          </cell>
          <cell r="V943" t="str">
            <v xml:space="preserve">ribu </v>
          </cell>
          <cell r="W943" t="str">
            <v>ribu</v>
          </cell>
        </row>
        <row r="944">
          <cell r="T944">
            <v>937</v>
          </cell>
          <cell r="U944" t="str">
            <v>Sembilan ratus Tiga puluh Tujuh</v>
          </cell>
          <cell r="V944" t="str">
            <v xml:space="preserve">ribu </v>
          </cell>
          <cell r="W944" t="str">
            <v>ribu</v>
          </cell>
        </row>
        <row r="945">
          <cell r="T945">
            <v>938</v>
          </cell>
          <cell r="U945" t="str">
            <v>Sembilan ratus Tiga puluh Delapan</v>
          </cell>
          <cell r="V945" t="str">
            <v xml:space="preserve">ribu </v>
          </cell>
          <cell r="W945" t="str">
            <v>ribu</v>
          </cell>
        </row>
        <row r="946">
          <cell r="T946">
            <v>939</v>
          </cell>
          <cell r="U946" t="str">
            <v>Sembilan ratus Tiga puluh Sembilan</v>
          </cell>
          <cell r="V946" t="str">
            <v xml:space="preserve">ribu </v>
          </cell>
          <cell r="W946" t="str">
            <v>ribu</v>
          </cell>
        </row>
        <row r="947">
          <cell r="T947">
            <v>940</v>
          </cell>
          <cell r="U947" t="str">
            <v xml:space="preserve">Sembilan ratus Empat puluh </v>
          </cell>
          <cell r="V947" t="str">
            <v xml:space="preserve">ribu </v>
          </cell>
          <cell r="W947" t="str">
            <v>ribu</v>
          </cell>
        </row>
        <row r="948">
          <cell r="T948">
            <v>941</v>
          </cell>
          <cell r="U948" t="str">
            <v>Sembilan ratus Empat puluh Satu</v>
          </cell>
          <cell r="V948" t="str">
            <v xml:space="preserve">ribu </v>
          </cell>
          <cell r="W948" t="str">
            <v>ribu</v>
          </cell>
        </row>
        <row r="949">
          <cell r="T949">
            <v>942</v>
          </cell>
          <cell r="U949" t="str">
            <v>Sembilan ratus Empat puluh Dua</v>
          </cell>
          <cell r="V949" t="str">
            <v xml:space="preserve">ribu </v>
          </cell>
          <cell r="W949" t="str">
            <v>ribu</v>
          </cell>
        </row>
        <row r="950">
          <cell r="T950">
            <v>943</v>
          </cell>
          <cell r="U950" t="str">
            <v>Sembilan ratus Empat puluh Tiga</v>
          </cell>
          <cell r="V950" t="str">
            <v xml:space="preserve">ribu </v>
          </cell>
          <cell r="W950" t="str">
            <v>ribu</v>
          </cell>
        </row>
        <row r="951">
          <cell r="T951">
            <v>944</v>
          </cell>
          <cell r="U951" t="str">
            <v>Sembilan ratus Empat puluh Empat</v>
          </cell>
          <cell r="V951" t="str">
            <v xml:space="preserve">ribu </v>
          </cell>
          <cell r="W951" t="str">
            <v>ribu</v>
          </cell>
        </row>
        <row r="952">
          <cell r="T952">
            <v>945</v>
          </cell>
          <cell r="U952" t="str">
            <v>Sembilan ratus Empat puluh Lima</v>
          </cell>
          <cell r="V952" t="str">
            <v xml:space="preserve">ribu </v>
          </cell>
          <cell r="W952" t="str">
            <v>ribu</v>
          </cell>
        </row>
        <row r="953">
          <cell r="T953">
            <v>946</v>
          </cell>
          <cell r="U953" t="str">
            <v>Sembilan ratus Empat puluh Enam</v>
          </cell>
          <cell r="V953" t="str">
            <v xml:space="preserve">ribu </v>
          </cell>
          <cell r="W953" t="str">
            <v>ribu</v>
          </cell>
        </row>
        <row r="954">
          <cell r="T954">
            <v>947</v>
          </cell>
          <cell r="U954" t="str">
            <v>Sembilan ratus Empat puluh Tujuh</v>
          </cell>
          <cell r="V954" t="str">
            <v xml:space="preserve">ribu </v>
          </cell>
          <cell r="W954" t="str">
            <v>ribu</v>
          </cell>
        </row>
        <row r="955">
          <cell r="T955">
            <v>948</v>
          </cell>
          <cell r="U955" t="str">
            <v>Sembilan ratus Empat puluh Delapan</v>
          </cell>
          <cell r="V955" t="str">
            <v xml:space="preserve">ribu </v>
          </cell>
          <cell r="W955" t="str">
            <v>ribu</v>
          </cell>
        </row>
        <row r="956">
          <cell r="T956">
            <v>949</v>
          </cell>
          <cell r="U956" t="str">
            <v>Sembilan ratus Empat puluh Sembilan</v>
          </cell>
          <cell r="V956" t="str">
            <v xml:space="preserve">ribu </v>
          </cell>
          <cell r="W956" t="str">
            <v>ribu</v>
          </cell>
        </row>
        <row r="957">
          <cell r="T957">
            <v>950</v>
          </cell>
          <cell r="U957" t="str">
            <v xml:space="preserve">Sembilan ratus Lima puluh </v>
          </cell>
          <cell r="V957" t="str">
            <v xml:space="preserve">ribu </v>
          </cell>
          <cell r="W957" t="str">
            <v>ribu</v>
          </cell>
        </row>
        <row r="958">
          <cell r="T958">
            <v>951</v>
          </cell>
          <cell r="U958" t="str">
            <v>Sembilan ratus Lima puluh Satu</v>
          </cell>
          <cell r="V958" t="str">
            <v xml:space="preserve">ribu </v>
          </cell>
          <cell r="W958" t="str">
            <v>ribu</v>
          </cell>
        </row>
        <row r="959">
          <cell r="T959">
            <v>952</v>
          </cell>
          <cell r="U959" t="str">
            <v>Sembilan ratus Lima puluh Dua</v>
          </cell>
          <cell r="V959" t="str">
            <v xml:space="preserve">ribu </v>
          </cell>
          <cell r="W959" t="str">
            <v>ribu</v>
          </cell>
        </row>
        <row r="960">
          <cell r="T960">
            <v>953</v>
          </cell>
          <cell r="U960" t="str">
            <v>Sembilan ratus Lima puluh Tiga</v>
          </cell>
          <cell r="V960" t="str">
            <v xml:space="preserve">ribu </v>
          </cell>
          <cell r="W960" t="str">
            <v>ribu</v>
          </cell>
        </row>
        <row r="961">
          <cell r="T961">
            <v>954</v>
          </cell>
          <cell r="U961" t="str">
            <v>Sembilan ratus Lima puluh Empat</v>
          </cell>
          <cell r="V961" t="str">
            <v xml:space="preserve">ribu </v>
          </cell>
          <cell r="W961" t="str">
            <v>ribu</v>
          </cell>
        </row>
        <row r="962">
          <cell r="T962">
            <v>955</v>
          </cell>
          <cell r="U962" t="str">
            <v>Sembilan ratus Lima puluh Lima</v>
          </cell>
          <cell r="V962" t="str">
            <v xml:space="preserve">ribu </v>
          </cell>
          <cell r="W962" t="str">
            <v>ribu</v>
          </cell>
        </row>
        <row r="963">
          <cell r="T963">
            <v>956</v>
          </cell>
          <cell r="U963" t="str">
            <v>Sembilan ratus Lima puluh Enam</v>
          </cell>
          <cell r="V963" t="str">
            <v xml:space="preserve">ribu </v>
          </cell>
          <cell r="W963" t="str">
            <v>ribu</v>
          </cell>
        </row>
        <row r="964">
          <cell r="T964">
            <v>957</v>
          </cell>
          <cell r="U964" t="str">
            <v>Sembilan ratus Lima puluh Tujuh</v>
          </cell>
          <cell r="V964" t="str">
            <v xml:space="preserve">ribu </v>
          </cell>
          <cell r="W964" t="str">
            <v>ribu</v>
          </cell>
        </row>
        <row r="965">
          <cell r="T965">
            <v>958</v>
          </cell>
          <cell r="U965" t="str">
            <v>Sembilan ratus Lima puluh Delapan</v>
          </cell>
          <cell r="V965" t="str">
            <v xml:space="preserve">ribu </v>
          </cell>
          <cell r="W965" t="str">
            <v>ribu</v>
          </cell>
        </row>
        <row r="966">
          <cell r="T966">
            <v>959</v>
          </cell>
          <cell r="U966" t="str">
            <v>Sembilan ratus Lima puluh Sembilan</v>
          </cell>
          <cell r="V966" t="str">
            <v xml:space="preserve">ribu </v>
          </cell>
          <cell r="W966" t="str">
            <v>ribu</v>
          </cell>
        </row>
        <row r="967">
          <cell r="T967">
            <v>960</v>
          </cell>
          <cell r="U967" t="str">
            <v xml:space="preserve">Sembilan ratus Enam puluh </v>
          </cell>
          <cell r="V967" t="str">
            <v xml:space="preserve">ribu </v>
          </cell>
          <cell r="W967" t="str">
            <v>ribu</v>
          </cell>
        </row>
        <row r="968">
          <cell r="T968">
            <v>961</v>
          </cell>
          <cell r="U968" t="str">
            <v>Sembilan ratus Enam puluh Satu</v>
          </cell>
          <cell r="V968" t="str">
            <v xml:space="preserve">ribu </v>
          </cell>
          <cell r="W968" t="str">
            <v>ribu</v>
          </cell>
        </row>
        <row r="969">
          <cell r="T969">
            <v>962</v>
          </cell>
          <cell r="U969" t="str">
            <v>Sembilan ratus Enam puluh Dua</v>
          </cell>
          <cell r="V969" t="str">
            <v xml:space="preserve">ribu </v>
          </cell>
          <cell r="W969" t="str">
            <v>ribu</v>
          </cell>
        </row>
        <row r="970">
          <cell r="T970">
            <v>963</v>
          </cell>
          <cell r="U970" t="str">
            <v>Sembilan ratus Enam puluh Tiga</v>
          </cell>
          <cell r="V970" t="str">
            <v xml:space="preserve">ribu </v>
          </cell>
          <cell r="W970" t="str">
            <v>ribu</v>
          </cell>
        </row>
        <row r="971">
          <cell r="T971">
            <v>964</v>
          </cell>
          <cell r="U971" t="str">
            <v>Sembilan ratus Enam puluh Empat</v>
          </cell>
          <cell r="V971" t="str">
            <v xml:space="preserve">ribu </v>
          </cell>
          <cell r="W971" t="str">
            <v>ribu</v>
          </cell>
        </row>
        <row r="972">
          <cell r="T972">
            <v>965</v>
          </cell>
          <cell r="U972" t="str">
            <v>Sembilan ratus Enam puluh Lima</v>
          </cell>
          <cell r="V972" t="str">
            <v xml:space="preserve">ribu </v>
          </cell>
          <cell r="W972" t="str">
            <v>ribu</v>
          </cell>
        </row>
        <row r="973">
          <cell r="T973">
            <v>966</v>
          </cell>
          <cell r="U973" t="str">
            <v>Sembilan ratus Enam puluh Enam</v>
          </cell>
          <cell r="V973" t="str">
            <v xml:space="preserve">ribu </v>
          </cell>
          <cell r="W973" t="str">
            <v>ribu</v>
          </cell>
        </row>
        <row r="974">
          <cell r="T974">
            <v>967</v>
          </cell>
          <cell r="U974" t="str">
            <v>Sembilan ratus Enam puluh Tujuh</v>
          </cell>
          <cell r="V974" t="str">
            <v xml:space="preserve">ribu </v>
          </cell>
          <cell r="W974" t="str">
            <v>ribu</v>
          </cell>
        </row>
        <row r="975">
          <cell r="T975">
            <v>968</v>
          </cell>
          <cell r="U975" t="str">
            <v>Sembilan ratus Enam puluh Delapan</v>
          </cell>
          <cell r="V975" t="str">
            <v xml:space="preserve">ribu </v>
          </cell>
          <cell r="W975" t="str">
            <v>ribu</v>
          </cell>
        </row>
        <row r="976">
          <cell r="T976">
            <v>969</v>
          </cell>
          <cell r="U976" t="str">
            <v>Sembilan ratus Enam puluh Sembilan</v>
          </cell>
          <cell r="V976" t="str">
            <v xml:space="preserve">ribu </v>
          </cell>
          <cell r="W976" t="str">
            <v>ribu</v>
          </cell>
        </row>
        <row r="977">
          <cell r="T977">
            <v>970</v>
          </cell>
          <cell r="U977" t="str">
            <v xml:space="preserve">Sembilan ratus Tujuh puluh </v>
          </cell>
          <cell r="V977" t="str">
            <v xml:space="preserve">ribu </v>
          </cell>
          <cell r="W977" t="str">
            <v>ribu</v>
          </cell>
        </row>
        <row r="978">
          <cell r="T978">
            <v>971</v>
          </cell>
          <cell r="U978" t="str">
            <v>Sembilan ratus Tujuh puluh Satu</v>
          </cell>
          <cell r="V978" t="str">
            <v xml:space="preserve">ribu </v>
          </cell>
          <cell r="W978" t="str">
            <v>ribu</v>
          </cell>
        </row>
        <row r="979">
          <cell r="T979">
            <v>972</v>
          </cell>
          <cell r="U979" t="str">
            <v>Sembilan ratus Tujuh puluh Dua</v>
          </cell>
          <cell r="V979" t="str">
            <v xml:space="preserve">ribu </v>
          </cell>
          <cell r="W979" t="str">
            <v>ribu</v>
          </cell>
        </row>
        <row r="980">
          <cell r="T980">
            <v>973</v>
          </cell>
          <cell r="U980" t="str">
            <v>Sembilan ratus Tujuh puluh Tiga</v>
          </cell>
          <cell r="V980" t="str">
            <v xml:space="preserve">ribu </v>
          </cell>
          <cell r="W980" t="str">
            <v>ribu</v>
          </cell>
        </row>
        <row r="981">
          <cell r="T981">
            <v>974</v>
          </cell>
          <cell r="U981" t="str">
            <v>Sembilan ratus Tujuh puluh Empat</v>
          </cell>
          <cell r="V981" t="str">
            <v xml:space="preserve">ribu </v>
          </cell>
          <cell r="W981" t="str">
            <v>ribu</v>
          </cell>
        </row>
        <row r="982">
          <cell r="T982">
            <v>975</v>
          </cell>
          <cell r="U982" t="str">
            <v>Sembilan ratus Tujuh puluh Lima</v>
          </cell>
          <cell r="V982" t="str">
            <v xml:space="preserve">ribu </v>
          </cell>
          <cell r="W982" t="str">
            <v>ribu</v>
          </cell>
        </row>
        <row r="983">
          <cell r="T983">
            <v>976</v>
          </cell>
          <cell r="U983" t="str">
            <v>Sembilan ratus Tujuh puluh Enam</v>
          </cell>
          <cell r="V983" t="str">
            <v xml:space="preserve">ribu </v>
          </cell>
          <cell r="W983" t="str">
            <v>ribu</v>
          </cell>
        </row>
        <row r="984">
          <cell r="T984">
            <v>977</v>
          </cell>
          <cell r="U984" t="str">
            <v>Sembilan ratus Tujuh puluh Tujuh</v>
          </cell>
          <cell r="V984" t="str">
            <v xml:space="preserve">ribu </v>
          </cell>
          <cell r="W984" t="str">
            <v>ribu</v>
          </cell>
        </row>
        <row r="985">
          <cell r="T985">
            <v>978</v>
          </cell>
          <cell r="U985" t="str">
            <v>Sembilan ratus Tujuh puluh Delapan</v>
          </cell>
          <cell r="V985" t="str">
            <v xml:space="preserve">ribu </v>
          </cell>
          <cell r="W985" t="str">
            <v>ribu</v>
          </cell>
        </row>
        <row r="986">
          <cell r="T986">
            <v>979</v>
          </cell>
          <cell r="U986" t="str">
            <v>Sembilan ratus Tujuh puluh Sembilan</v>
          </cell>
          <cell r="V986" t="str">
            <v xml:space="preserve">ribu </v>
          </cell>
          <cell r="W986" t="str">
            <v>ribu</v>
          </cell>
        </row>
        <row r="987">
          <cell r="T987">
            <v>980</v>
          </cell>
          <cell r="U987" t="str">
            <v xml:space="preserve">Sembilan ratus Delapan puluh </v>
          </cell>
          <cell r="V987" t="str">
            <v xml:space="preserve">ribu </v>
          </cell>
          <cell r="W987" t="str">
            <v>ribu</v>
          </cell>
        </row>
        <row r="988">
          <cell r="T988">
            <v>981</v>
          </cell>
          <cell r="U988" t="str">
            <v>Sembilan ratus Delapan puluh Satu</v>
          </cell>
          <cell r="V988" t="str">
            <v xml:space="preserve">ribu </v>
          </cell>
          <cell r="W988" t="str">
            <v>ribu</v>
          </cell>
        </row>
        <row r="989">
          <cell r="T989">
            <v>982</v>
          </cell>
          <cell r="U989" t="str">
            <v>Sembilan ratus Delapan puluh Dua</v>
          </cell>
          <cell r="V989" t="str">
            <v xml:space="preserve">ribu </v>
          </cell>
          <cell r="W989" t="str">
            <v>ribu</v>
          </cell>
        </row>
        <row r="990">
          <cell r="T990">
            <v>983</v>
          </cell>
          <cell r="U990" t="str">
            <v>Sembilan ratus Delapan puluh Tiga</v>
          </cell>
          <cell r="V990" t="str">
            <v xml:space="preserve">ribu </v>
          </cell>
          <cell r="W990" t="str">
            <v>ribu</v>
          </cell>
        </row>
        <row r="991">
          <cell r="T991">
            <v>984</v>
          </cell>
          <cell r="U991" t="str">
            <v>Sembilan ratus Delapan puluh Empat</v>
          </cell>
          <cell r="V991" t="str">
            <v xml:space="preserve">ribu </v>
          </cell>
          <cell r="W991" t="str">
            <v>ribu</v>
          </cell>
        </row>
        <row r="992">
          <cell r="T992">
            <v>985</v>
          </cell>
          <cell r="U992" t="str">
            <v>Sembilan ratus Delapan puluh Lima</v>
          </cell>
          <cell r="V992" t="str">
            <v xml:space="preserve">ribu </v>
          </cell>
          <cell r="W992" t="str">
            <v>ribu</v>
          </cell>
        </row>
        <row r="993">
          <cell r="T993">
            <v>986</v>
          </cell>
          <cell r="U993" t="str">
            <v>Sembilan ratus Delapan puluh Enam</v>
          </cell>
          <cell r="V993" t="str">
            <v xml:space="preserve">ribu </v>
          </cell>
          <cell r="W993" t="str">
            <v>ribu</v>
          </cell>
        </row>
        <row r="994">
          <cell r="T994">
            <v>987</v>
          </cell>
          <cell r="U994" t="str">
            <v>Sembilan ratus Delapan puluh Tujuh</v>
          </cell>
          <cell r="V994" t="str">
            <v xml:space="preserve">ribu </v>
          </cell>
          <cell r="W994" t="str">
            <v>ribu</v>
          </cell>
        </row>
        <row r="995">
          <cell r="T995">
            <v>988</v>
          </cell>
          <cell r="U995" t="str">
            <v>Sembilan ratus Delapan puluh Delapan</v>
          </cell>
          <cell r="V995" t="str">
            <v xml:space="preserve">ribu </v>
          </cell>
          <cell r="W995" t="str">
            <v>ribu</v>
          </cell>
        </row>
        <row r="996">
          <cell r="T996">
            <v>989</v>
          </cell>
          <cell r="U996" t="str">
            <v>Sembilan ratus Delapan puluh Sembilan</v>
          </cell>
          <cell r="V996" t="str">
            <v xml:space="preserve">ribu </v>
          </cell>
          <cell r="W996" t="str">
            <v>ribu</v>
          </cell>
        </row>
        <row r="997">
          <cell r="T997">
            <v>990</v>
          </cell>
          <cell r="U997" t="str">
            <v xml:space="preserve">Sembilan ratus Sembilan puluh </v>
          </cell>
          <cell r="V997" t="str">
            <v xml:space="preserve">ribu </v>
          </cell>
          <cell r="W997" t="str">
            <v>ribu</v>
          </cell>
        </row>
        <row r="998">
          <cell r="T998">
            <v>991</v>
          </cell>
          <cell r="U998" t="str">
            <v>Sembilan ratus Sembilan puluh Satu</v>
          </cell>
          <cell r="V998" t="str">
            <v xml:space="preserve">ribu </v>
          </cell>
          <cell r="W998" t="str">
            <v>ribu</v>
          </cell>
        </row>
        <row r="999">
          <cell r="T999">
            <v>992</v>
          </cell>
          <cell r="U999" t="str">
            <v>Sembilan ratus Sembilan puluh Dua</v>
          </cell>
          <cell r="V999" t="str">
            <v xml:space="preserve">ribu </v>
          </cell>
          <cell r="W999" t="str">
            <v>ribu</v>
          </cell>
        </row>
        <row r="1000">
          <cell r="T1000">
            <v>993</v>
          </cell>
          <cell r="U1000" t="str">
            <v>Sembilan ratus Sembilan puluh Tiga</v>
          </cell>
          <cell r="V1000" t="str">
            <v xml:space="preserve">ribu </v>
          </cell>
          <cell r="W1000" t="str">
            <v>ribu</v>
          </cell>
        </row>
        <row r="1001">
          <cell r="T1001">
            <v>994</v>
          </cell>
          <cell r="U1001" t="str">
            <v>Sembilan ratus Sembilan puluh Empat</v>
          </cell>
          <cell r="V1001" t="str">
            <v xml:space="preserve">ribu </v>
          </cell>
          <cell r="W1001" t="str">
            <v>ribu</v>
          </cell>
        </row>
        <row r="1002">
          <cell r="T1002">
            <v>995</v>
          </cell>
          <cell r="U1002" t="str">
            <v>Sembilan ratus Sembilan puluh Lima</v>
          </cell>
          <cell r="V1002" t="str">
            <v xml:space="preserve">ribu </v>
          </cell>
          <cell r="W1002" t="str">
            <v>ribu</v>
          </cell>
        </row>
        <row r="1003">
          <cell r="T1003">
            <v>996</v>
          </cell>
          <cell r="U1003" t="str">
            <v>Sembilan ratus Sembilan puluh Enam</v>
          </cell>
          <cell r="V1003" t="str">
            <v xml:space="preserve">ribu </v>
          </cell>
          <cell r="W1003" t="str">
            <v>ribu</v>
          </cell>
        </row>
        <row r="1004">
          <cell r="T1004">
            <v>997</v>
          </cell>
          <cell r="U1004" t="str">
            <v>Sembilan ratus Sembilan puluh Tujuh</v>
          </cell>
          <cell r="V1004" t="str">
            <v xml:space="preserve">ribu </v>
          </cell>
          <cell r="W1004" t="str">
            <v>ribu</v>
          </cell>
        </row>
        <row r="1005">
          <cell r="T1005">
            <v>998</v>
          </cell>
          <cell r="U1005" t="str">
            <v>Sembilan ratus Sembilan puluh Delapan</v>
          </cell>
          <cell r="V1005" t="str">
            <v xml:space="preserve">ribu </v>
          </cell>
          <cell r="W1005" t="str">
            <v>ribu</v>
          </cell>
        </row>
        <row r="1006">
          <cell r="T1006">
            <v>999</v>
          </cell>
          <cell r="U1006" t="str">
            <v>Sembilan ratus Sembilan puluh Sembilan</v>
          </cell>
          <cell r="V1006" t="str">
            <v xml:space="preserve">ribu </v>
          </cell>
          <cell r="W1006" t="str">
            <v>ribu</v>
          </cell>
        </row>
        <row r="1007">
          <cell r="T1007">
            <v>1000</v>
          </cell>
          <cell r="U1007" t="str">
            <v>SERIBU</v>
          </cell>
        </row>
        <row r="1008">
          <cell r="T1008" t="str">
            <v>001</v>
          </cell>
          <cell r="U1008" t="str">
            <v>SE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sheetName val="usd"/>
      <sheetName val="idr"/>
      <sheetName val="p-table"/>
      <sheetName val="p-table data"/>
      <sheetName val="ytd per ccy"/>
      <sheetName val="budget-usd"/>
      <sheetName val="budget-idr"/>
      <sheetName val="idr basis"/>
      <sheetName val="usd basis"/>
      <sheetName val="inv.budget '99"/>
      <sheetName val="support"/>
    </sheetNames>
    <sheetDataSet>
      <sheetData sheetId="0">
        <row r="6">
          <cell r="C6" t="str">
            <v>x4</v>
          </cell>
          <cell r="J6">
            <v>99403.821656050961</v>
          </cell>
          <cell r="N6">
            <v>1</v>
          </cell>
        </row>
        <row r="7">
          <cell r="C7" t="str">
            <v>x4</v>
          </cell>
          <cell r="J7">
            <v>5624.6024076433114</v>
          </cell>
          <cell r="N7">
            <v>1</v>
          </cell>
        </row>
        <row r="8">
          <cell r="C8" t="str">
            <v>m1</v>
          </cell>
          <cell r="J8">
            <v>56797.414012738853</v>
          </cell>
          <cell r="N8">
            <v>1</v>
          </cell>
        </row>
        <row r="9">
          <cell r="C9" t="str">
            <v>b2</v>
          </cell>
          <cell r="J9">
            <v>293333.33333333331</v>
          </cell>
          <cell r="N9">
            <v>0</v>
          </cell>
        </row>
        <row r="10">
          <cell r="C10" t="str">
            <v>b2</v>
          </cell>
          <cell r="J10">
            <v>20533.333333333332</v>
          </cell>
          <cell r="N10">
            <v>0</v>
          </cell>
        </row>
        <row r="11">
          <cell r="C11" t="str">
            <v>x1</v>
          </cell>
          <cell r="J11">
            <v>12792.16677195199</v>
          </cell>
          <cell r="N11">
            <v>0</v>
          </cell>
        </row>
        <row r="12">
          <cell r="C12" t="str">
            <v>x1</v>
          </cell>
          <cell r="J12">
            <v>9401.4979362101312</v>
          </cell>
          <cell r="N12">
            <v>0</v>
          </cell>
        </row>
        <row r="13">
          <cell r="C13" t="str">
            <v>x1</v>
          </cell>
          <cell r="J13">
            <v>17427.70243902439</v>
          </cell>
          <cell r="N13">
            <v>0</v>
          </cell>
        </row>
        <row r="14">
          <cell r="C14" t="str">
            <v>x1</v>
          </cell>
          <cell r="J14">
            <v>768.94355939918069</v>
          </cell>
          <cell r="N14">
            <v>0</v>
          </cell>
        </row>
        <row r="15">
          <cell r="C15" t="str">
            <v>x1</v>
          </cell>
          <cell r="J15">
            <v>9542.3580000000002</v>
          </cell>
          <cell r="N15">
            <v>0</v>
          </cell>
        </row>
        <row r="16">
          <cell r="C16" t="str">
            <v>x1</v>
          </cell>
          <cell r="J16">
            <v>985</v>
          </cell>
          <cell r="N16">
            <v>0</v>
          </cell>
        </row>
        <row r="17">
          <cell r="C17" t="str">
            <v>m23</v>
          </cell>
          <cell r="J17">
            <v>4522.2611464968149</v>
          </cell>
          <cell r="N17">
            <v>1</v>
          </cell>
        </row>
        <row r="18">
          <cell r="C18" t="str">
            <v>e1</v>
          </cell>
          <cell r="J18">
            <v>2115</v>
          </cell>
          <cell r="N18">
            <v>1</v>
          </cell>
        </row>
        <row r="19">
          <cell r="C19" t="str">
            <v>b2</v>
          </cell>
          <cell r="J19">
            <v>2000</v>
          </cell>
          <cell r="N19">
            <v>2</v>
          </cell>
        </row>
        <row r="20">
          <cell r="C20" t="str">
            <v>b2</v>
          </cell>
          <cell r="J20">
            <v>120744.18604651163</v>
          </cell>
          <cell r="N20">
            <v>2</v>
          </cell>
        </row>
        <row r="21">
          <cell r="C21" t="str">
            <v>e1</v>
          </cell>
          <cell r="J21">
            <v>85.5</v>
          </cell>
          <cell r="N21">
            <v>2</v>
          </cell>
        </row>
        <row r="22">
          <cell r="C22" t="str">
            <v>e1</v>
          </cell>
          <cell r="J22">
            <v>929.2035398230089</v>
          </cell>
          <cell r="N22">
            <v>2</v>
          </cell>
        </row>
        <row r="23">
          <cell r="C23" t="str">
            <v>e1</v>
          </cell>
          <cell r="J23">
            <v>6345</v>
          </cell>
          <cell r="N23">
            <v>2</v>
          </cell>
        </row>
        <row r="24">
          <cell r="C24" t="str">
            <v>m13</v>
          </cell>
          <cell r="J24">
            <v>48759.83571428572</v>
          </cell>
          <cell r="N24">
            <v>2</v>
          </cell>
        </row>
        <row r="25">
          <cell r="C25" t="str">
            <v>m23</v>
          </cell>
          <cell r="J25">
            <v>11111.401528571427</v>
          </cell>
          <cell r="N25">
            <v>2</v>
          </cell>
        </row>
        <row r="26">
          <cell r="C26" t="str">
            <v>m23</v>
          </cell>
          <cell r="J26">
            <v>61.016949152542374</v>
          </cell>
          <cell r="N26">
            <v>2</v>
          </cell>
        </row>
        <row r="27">
          <cell r="C27" t="str">
            <v>m4</v>
          </cell>
          <cell r="J27">
            <v>9500</v>
          </cell>
          <cell r="N27">
            <v>2</v>
          </cell>
        </row>
        <row r="28">
          <cell r="C28" t="str">
            <v>m5</v>
          </cell>
          <cell r="J28">
            <v>2128.2798833819243</v>
          </cell>
          <cell r="N28">
            <v>2</v>
          </cell>
        </row>
        <row r="29">
          <cell r="C29" t="str">
            <v>m8</v>
          </cell>
          <cell r="J29">
            <v>42824.595348837203</v>
          </cell>
          <cell r="N29">
            <v>2</v>
          </cell>
        </row>
        <row r="30">
          <cell r="C30" t="str">
            <v>x1</v>
          </cell>
          <cell r="J30">
            <v>17871.962831858407</v>
          </cell>
          <cell r="N30">
            <v>2</v>
          </cell>
        </row>
        <row r="31">
          <cell r="C31" t="str">
            <v>x2</v>
          </cell>
          <cell r="J31">
            <v>187.83255813953488</v>
          </cell>
          <cell r="N31">
            <v>2</v>
          </cell>
        </row>
        <row r="32">
          <cell r="C32" t="str">
            <v>x2</v>
          </cell>
          <cell r="J32">
            <v>259292.85714285713</v>
          </cell>
          <cell r="N32">
            <v>2</v>
          </cell>
        </row>
        <row r="33">
          <cell r="C33" t="str">
            <v>x3</v>
          </cell>
          <cell r="J33">
            <v>276588.4745762712</v>
          </cell>
          <cell r="N33">
            <v>2</v>
          </cell>
        </row>
        <row r="34">
          <cell r="C34" t="str">
            <v>b2</v>
          </cell>
          <cell r="J34">
            <v>2537.6190476190477</v>
          </cell>
          <cell r="N34">
            <v>3</v>
          </cell>
        </row>
        <row r="35">
          <cell r="C35" t="str">
            <v>b2</v>
          </cell>
          <cell r="J35">
            <v>39.814215024741344</v>
          </cell>
          <cell r="N35">
            <v>3</v>
          </cell>
        </row>
        <row r="36">
          <cell r="C36" t="str">
            <v>b2</v>
          </cell>
          <cell r="J36">
            <v>2000</v>
          </cell>
          <cell r="N36">
            <v>3</v>
          </cell>
        </row>
        <row r="37">
          <cell r="C37" t="str">
            <v>b2</v>
          </cell>
          <cell r="J37">
            <v>8732.0260910052912</v>
          </cell>
          <cell r="N37">
            <v>3</v>
          </cell>
        </row>
        <row r="38">
          <cell r="C38" t="str">
            <v>e1</v>
          </cell>
          <cell r="J38">
            <v>1473</v>
          </cell>
          <cell r="N38">
            <v>3</v>
          </cell>
        </row>
        <row r="39">
          <cell r="C39" t="str">
            <v>e1</v>
          </cell>
          <cell r="J39">
            <v>351.12359550561797</v>
          </cell>
          <cell r="N39">
            <v>3</v>
          </cell>
        </row>
        <row r="40">
          <cell r="C40" t="str">
            <v>e4</v>
          </cell>
          <cell r="J40">
            <v>5950</v>
          </cell>
          <cell r="N40">
            <v>3</v>
          </cell>
        </row>
        <row r="41">
          <cell r="C41" t="str">
            <v>e6</v>
          </cell>
          <cell r="J41">
            <v>20614.372469635629</v>
          </cell>
          <cell r="N41">
            <v>3</v>
          </cell>
        </row>
        <row r="42">
          <cell r="C42" t="str">
            <v>m13</v>
          </cell>
          <cell r="J42">
            <v>5150.2889690721649</v>
          </cell>
          <cell r="N42">
            <v>3</v>
          </cell>
        </row>
        <row r="43">
          <cell r="C43" t="str">
            <v>m23</v>
          </cell>
          <cell r="J43">
            <v>5339.8876404494385</v>
          </cell>
          <cell r="N43">
            <v>3</v>
          </cell>
        </row>
        <row r="44">
          <cell r="C44" t="str">
            <v>m5</v>
          </cell>
          <cell r="J44">
            <v>24382.591093117411</v>
          </cell>
          <cell r="N44">
            <v>3</v>
          </cell>
        </row>
        <row r="45">
          <cell r="C45" t="str">
            <v>m6</v>
          </cell>
          <cell r="J45">
            <v>12560.728744939272</v>
          </cell>
          <cell r="N45">
            <v>3</v>
          </cell>
        </row>
        <row r="46">
          <cell r="C46" t="str">
            <v>m8</v>
          </cell>
          <cell r="J46">
            <v>17438.258426966291</v>
          </cell>
          <cell r="N46">
            <v>3</v>
          </cell>
        </row>
        <row r="47">
          <cell r="C47" t="str">
            <v>m8</v>
          </cell>
          <cell r="J47">
            <v>6773.927125506073</v>
          </cell>
          <cell r="N47">
            <v>3</v>
          </cell>
        </row>
        <row r="48">
          <cell r="C48" t="str">
            <v>m8</v>
          </cell>
          <cell r="J48">
            <v>38.202247191011239</v>
          </cell>
          <cell r="N48">
            <v>3</v>
          </cell>
        </row>
        <row r="49">
          <cell r="C49" t="str">
            <v>m8</v>
          </cell>
          <cell r="J49">
            <v>75.319101123595502</v>
          </cell>
          <cell r="N49">
            <v>3</v>
          </cell>
        </row>
        <row r="50">
          <cell r="C50" t="str">
            <v>x2</v>
          </cell>
          <cell r="J50">
            <v>1301.5218735942422</v>
          </cell>
          <cell r="N50">
            <v>3</v>
          </cell>
        </row>
        <row r="51">
          <cell r="C51" t="str">
            <v>x3</v>
          </cell>
          <cell r="J51">
            <v>231.65035987404409</v>
          </cell>
          <cell r="N51">
            <v>3</v>
          </cell>
        </row>
        <row r="52">
          <cell r="C52" t="str">
            <v>x3</v>
          </cell>
          <cell r="J52">
            <v>6260.6618645973904</v>
          </cell>
          <cell r="N52">
            <v>3</v>
          </cell>
        </row>
        <row r="53">
          <cell r="C53" t="str">
            <v>x5</v>
          </cell>
          <cell r="J53">
            <v>1200</v>
          </cell>
          <cell r="N53">
            <v>3</v>
          </cell>
        </row>
        <row r="54">
          <cell r="C54" t="str">
            <v>x5</v>
          </cell>
          <cell r="J54">
            <v>449.84255510571302</v>
          </cell>
          <cell r="N54">
            <v>3</v>
          </cell>
        </row>
        <row r="55">
          <cell r="C55" t="str">
            <v>x5</v>
          </cell>
          <cell r="J55">
            <v>139.17004048582996</v>
          </cell>
          <cell r="N55">
            <v>3</v>
          </cell>
        </row>
        <row r="56">
          <cell r="C56" t="str">
            <v>x6</v>
          </cell>
          <cell r="J56">
            <v>229.09507445589921</v>
          </cell>
          <cell r="N56">
            <v>3</v>
          </cell>
        </row>
        <row r="57">
          <cell r="C57" t="str">
            <v>x6</v>
          </cell>
          <cell r="J57">
            <v>3878.3505154639174</v>
          </cell>
          <cell r="N57">
            <v>3</v>
          </cell>
        </row>
        <row r="58">
          <cell r="C58" t="str">
            <v>x6</v>
          </cell>
          <cell r="J58">
            <v>25.280898876404496</v>
          </cell>
          <cell r="N58">
            <v>3</v>
          </cell>
        </row>
        <row r="59">
          <cell r="C59" t="str">
            <v>x6</v>
          </cell>
          <cell r="J59">
            <v>106.74157303370787</v>
          </cell>
          <cell r="N59">
            <v>3</v>
          </cell>
        </row>
        <row r="60">
          <cell r="C60" t="str">
            <v>x6</v>
          </cell>
          <cell r="J60">
            <v>2008.1460674157304</v>
          </cell>
          <cell r="N60">
            <v>3</v>
          </cell>
        </row>
        <row r="61">
          <cell r="C61" t="str">
            <v>x6</v>
          </cell>
          <cell r="J61">
            <v>156.61375661375661</v>
          </cell>
          <cell r="N61">
            <v>3</v>
          </cell>
        </row>
        <row r="62">
          <cell r="C62" t="str">
            <v>x6</v>
          </cell>
          <cell r="J62">
            <v>428.57142857142861</v>
          </cell>
          <cell r="N62">
            <v>3</v>
          </cell>
        </row>
        <row r="63">
          <cell r="C63" t="str">
            <v>x6</v>
          </cell>
          <cell r="J63">
            <v>161.7989417989418</v>
          </cell>
          <cell r="N63">
            <v>3</v>
          </cell>
        </row>
        <row r="64">
          <cell r="C64" t="str">
            <v>x6</v>
          </cell>
          <cell r="J64">
            <v>101.21457489878543</v>
          </cell>
          <cell r="N64">
            <v>3</v>
          </cell>
        </row>
        <row r="65">
          <cell r="C65" t="str">
            <v>x7</v>
          </cell>
          <cell r="J65">
            <v>7847.5</v>
          </cell>
          <cell r="N65">
            <v>3</v>
          </cell>
        </row>
        <row r="66">
          <cell r="C66" t="str">
            <v>x8</v>
          </cell>
          <cell r="J66">
            <v>10551.012145748988</v>
          </cell>
          <cell r="N66">
            <v>3</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power"/>
      <sheetName val="Nat staff Tender Rates"/>
      <sheetName val="Non-staff Tender Rates"/>
      <sheetName val="Airfare ticket"/>
      <sheetName val="Cost"/>
      <sheetName val="Nat staff "/>
      <sheetName val="Non-Staff"/>
      <sheetName val="R&amp;R policy"/>
      <sheetName val="HOURS"/>
      <sheetName val="Sheet2"/>
      <sheetName val="Cover"/>
      <sheetName val="Sheet3"/>
      <sheetName val="CHART 1"/>
      <sheetName val="Grafik"/>
    </sheetNames>
    <sheetDataSet>
      <sheetData sheetId="0" refreshError="1"/>
      <sheetData sheetId="1" refreshError="1"/>
      <sheetData sheetId="2" refreshError="1">
        <row r="5">
          <cell r="C5" t="str">
            <v>Group 1</v>
          </cell>
          <cell r="D5" t="str">
            <v>Group 2</v>
          </cell>
          <cell r="E5" t="str">
            <v>Group 3</v>
          </cell>
          <cell r="F5" t="str">
            <v>Group 4</v>
          </cell>
          <cell r="G5" t="str">
            <v>Group 5</v>
          </cell>
          <cell r="H5" t="str">
            <v>Group 6</v>
          </cell>
          <cell r="I5" t="str">
            <v>Group 7</v>
          </cell>
          <cell r="J5" t="str">
            <v>Group 8</v>
          </cell>
          <cell r="K5" t="str">
            <v>Group 9</v>
          </cell>
        </row>
        <row r="6">
          <cell r="C6" t="str">
            <v>Labourer</v>
          </cell>
          <cell r="E6" t="str">
            <v>Trainee Operator</v>
          </cell>
          <cell r="F6" t="str">
            <v>Water Truck Operator</v>
          </cell>
          <cell r="G6" t="str">
            <v>Grade II operator</v>
          </cell>
          <cell r="H6" t="str">
            <v>Manhaul Driver</v>
          </cell>
          <cell r="I6" t="str">
            <v>Grade I Operator</v>
          </cell>
          <cell r="K6" t="str">
            <v>Specialist Operator</v>
          </cell>
        </row>
        <row r="7">
          <cell r="C7" t="str">
            <v>Spotter</v>
          </cell>
          <cell r="F7" t="str">
            <v>Grade III Operator</v>
          </cell>
          <cell r="G7" t="str">
            <v>Float Driver</v>
          </cell>
          <cell r="K7" t="str">
            <v>Foreman III</v>
          </cell>
        </row>
        <row r="8">
          <cell r="C8" t="str">
            <v>Checker</v>
          </cell>
        </row>
        <row r="9">
          <cell r="E9" t="str">
            <v>Office Clerk / Typist III</v>
          </cell>
          <cell r="G9" t="str">
            <v>Data Entry Clerk II</v>
          </cell>
          <cell r="H9" t="str">
            <v>Office Clerk/Typist II</v>
          </cell>
          <cell r="K9" t="str">
            <v>Data Entry Clerk I</v>
          </cell>
        </row>
        <row r="10">
          <cell r="K10" t="str">
            <v>Junior Production Clerk</v>
          </cell>
        </row>
        <row r="12">
          <cell r="C12" t="str">
            <v>Data Entry Clerk III</v>
          </cell>
          <cell r="D12" t="str">
            <v>Tradesman Helper</v>
          </cell>
          <cell r="E12" t="str">
            <v>Trade - Apprentice</v>
          </cell>
          <cell r="F12" t="str">
            <v>Tradesman III</v>
          </cell>
          <cell r="G12" t="str">
            <v>Tradesman II</v>
          </cell>
          <cell r="I12" t="str">
            <v>Tradesman I</v>
          </cell>
          <cell r="K12" t="str">
            <v>Foreman III</v>
          </cell>
        </row>
        <row r="13">
          <cell r="C13" t="str">
            <v>Fuelman</v>
          </cell>
          <cell r="K13" t="str">
            <v>Specialist Tradesman</v>
          </cell>
        </row>
        <row r="14">
          <cell r="C14" t="str">
            <v>Toolkeeper/Storeman</v>
          </cell>
        </row>
        <row r="15">
          <cell r="E15" t="str">
            <v>Office Clerk / Typist III</v>
          </cell>
          <cell r="H15" t="str">
            <v>Office Clerk/Typist II</v>
          </cell>
        </row>
        <row r="16">
          <cell r="C16" t="str">
            <v>Chainman</v>
          </cell>
          <cell r="E16" t="str">
            <v>Light Vehicle Operator</v>
          </cell>
          <cell r="F16" t="str">
            <v>Rigger III</v>
          </cell>
          <cell r="G16" t="str">
            <v xml:space="preserve">Construction Welder </v>
          </cell>
          <cell r="H16" t="str">
            <v>Rigger I</v>
          </cell>
          <cell r="I16" t="str">
            <v>Certified Welder</v>
          </cell>
          <cell r="K16" t="str">
            <v>Certified Crane Operator Unlimited</v>
          </cell>
        </row>
        <row r="17">
          <cell r="C17" t="str">
            <v>Gardener</v>
          </cell>
          <cell r="F17" t="str">
            <v>Storeperson</v>
          </cell>
          <cell r="G17" t="str">
            <v xml:space="preserve">Construction Electrician </v>
          </cell>
          <cell r="H17" t="str">
            <v>Manhaul Driver</v>
          </cell>
          <cell r="I17" t="str">
            <v>Crane Operator Restricted</v>
          </cell>
          <cell r="K17" t="str">
            <v>Cetified TIG Welder</v>
          </cell>
        </row>
        <row r="18">
          <cell r="C18" t="str">
            <v>Chainsaw Operator</v>
          </cell>
          <cell r="G18" t="str">
            <v>Boilermaker</v>
          </cell>
          <cell r="H18" t="str">
            <v>Grade I Operator</v>
          </cell>
        </row>
        <row r="19">
          <cell r="C19" t="str">
            <v>Data Entry Clerk III</v>
          </cell>
          <cell r="E19" t="str">
            <v>Office Clerk / Typist III</v>
          </cell>
          <cell r="G19" t="str">
            <v>Data Entry Clerk II</v>
          </cell>
          <cell r="K19" t="str">
            <v>Data Entry Clerk I</v>
          </cell>
        </row>
        <row r="20">
          <cell r="K20" t="str">
            <v>Secretary III</v>
          </cell>
        </row>
        <row r="21">
          <cell r="C21" t="str">
            <v>Data Entry Clerk III</v>
          </cell>
          <cell r="E21" t="str">
            <v>Office Clerk / Typist III</v>
          </cell>
          <cell r="F21" t="str">
            <v>Storeperson</v>
          </cell>
          <cell r="G21" t="str">
            <v>Data Entry Clerk II</v>
          </cell>
          <cell r="I21" t="str">
            <v>Warehouseman</v>
          </cell>
          <cell r="K21" t="str">
            <v>Data Entry Clerk I</v>
          </cell>
        </row>
        <row r="22">
          <cell r="C22" t="str">
            <v>Storeclerk</v>
          </cell>
          <cell r="K22" t="str">
            <v>Senior Warehouseman</v>
          </cell>
        </row>
        <row r="23">
          <cell r="G23" t="str">
            <v>Radio Operator</v>
          </cell>
          <cell r="K23" t="str">
            <v>Data Entry Clerk I</v>
          </cell>
        </row>
        <row r="24">
          <cell r="G24" t="str">
            <v>Cable installer</v>
          </cell>
          <cell r="K24" t="str">
            <v>Secretary III</v>
          </cell>
        </row>
        <row r="25">
          <cell r="K25" t="str">
            <v>Data Entry Clerk I</v>
          </cell>
        </row>
        <row r="26">
          <cell r="K26" t="str">
            <v>Accounts Clerk II</v>
          </cell>
        </row>
        <row r="27">
          <cell r="K27" t="str">
            <v>Site Payroll Clerk</v>
          </cell>
        </row>
        <row r="28">
          <cell r="K28" t="str">
            <v>Trainee Safety Officer</v>
          </cell>
        </row>
        <row r="29">
          <cell r="D29" t="str">
            <v>Site Security Officer</v>
          </cell>
          <cell r="E29" t="str">
            <v>Site Clerk III</v>
          </cell>
          <cell r="F29" t="str">
            <v>Clerk III</v>
          </cell>
          <cell r="H29" t="str">
            <v>Clerk II</v>
          </cell>
          <cell r="J29" t="str">
            <v>Clerk I</v>
          </cell>
          <cell r="K29" t="str">
            <v>Chief Security Officer</v>
          </cell>
        </row>
        <row r="30">
          <cell r="K30" t="str">
            <v>Adiministration Assistant</v>
          </cell>
        </row>
        <row r="31">
          <cell r="F31" t="str">
            <v>Clerk III</v>
          </cell>
          <cell r="H31" t="str">
            <v>Clerk II</v>
          </cell>
          <cell r="J31" t="str">
            <v>Clerk I</v>
          </cell>
          <cell r="K31" t="str">
            <v>Adiministration Assistant</v>
          </cell>
        </row>
        <row r="32">
          <cell r="F32" t="str">
            <v>Clerk III</v>
          </cell>
          <cell r="J32" t="str">
            <v>Clerk I</v>
          </cell>
        </row>
        <row r="33">
          <cell r="C33">
            <v>11482.676983967936</v>
          </cell>
          <cell r="D33">
            <v>11763.024298597195</v>
          </cell>
          <cell r="E33">
            <v>11903.197955911824</v>
          </cell>
          <cell r="F33">
            <v>12463.892585170341</v>
          </cell>
          <cell r="G33">
            <v>13234.847700400802</v>
          </cell>
          <cell r="H33">
            <v>13725.455501002003</v>
          </cell>
          <cell r="I33">
            <v>15075.889644288576</v>
          </cell>
          <cell r="J33">
            <v>14566.497444889781</v>
          </cell>
          <cell r="K33">
            <v>16968.23401803607</v>
          </cell>
        </row>
        <row r="34">
          <cell r="C34">
            <v>1.2758529982186595</v>
          </cell>
          <cell r="D34">
            <v>1.3070026998441326</v>
          </cell>
          <cell r="E34">
            <v>1.3225775506568693</v>
          </cell>
          <cell r="F34">
            <v>1.3848769539078156</v>
          </cell>
          <cell r="G34">
            <v>1.4705386333778669</v>
          </cell>
          <cell r="H34">
            <v>1.5250506112224449</v>
          </cell>
          <cell r="I34">
            <v>1.6750988493653973</v>
          </cell>
          <cell r="J34">
            <v>1.6184997160988646</v>
          </cell>
          <cell r="K34">
            <v>1.885359335337341</v>
          </cell>
        </row>
        <row r="35">
          <cell r="C35">
            <v>382.75589946559785</v>
          </cell>
          <cell r="D35">
            <v>392.10080995323978</v>
          </cell>
          <cell r="E35">
            <v>396.77326519706082</v>
          </cell>
          <cell r="F35">
            <v>415.46308617234467</v>
          </cell>
          <cell r="G35">
            <v>441.16159001336007</v>
          </cell>
          <cell r="H35">
            <v>457.51518336673348</v>
          </cell>
          <cell r="I35">
            <v>502.52965480961922</v>
          </cell>
          <cell r="J35">
            <v>485.54991482965937</v>
          </cell>
          <cell r="K35">
            <v>565.60780060120226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ulasi"/>
      <sheetName val="HM"/>
      <sheetName val="END HM"/>
      <sheetName val="HM Replacement"/>
      <sheetName val="Periodical Service"/>
      <sheetName val="Plan Repair"/>
      <sheetName val="Forecast MA"/>
      <sheetName val="Report"/>
      <sheetName val="MA Monthly Report"/>
      <sheetName val="Monitoring"/>
      <sheetName val="Report-2"/>
      <sheetName val="13Okt"/>
      <sheetName val="COVER"/>
    </sheetNames>
    <sheetDataSet>
      <sheetData sheetId="0"/>
      <sheetData sheetId="1">
        <row r="10">
          <cell r="B10" t="str">
            <v>EX-1001</v>
          </cell>
        </row>
      </sheetData>
      <sheetData sheetId="2"/>
      <sheetData sheetId="3"/>
      <sheetData sheetId="4">
        <row r="10">
          <cell r="B10" t="str">
            <v>EX-1006</v>
          </cell>
        </row>
      </sheetData>
      <sheetData sheetId="5">
        <row r="10">
          <cell r="B10" t="str">
            <v>EX-1006</v>
          </cell>
          <cell r="C10" t="str">
            <v>A-0037</v>
          </cell>
          <cell r="D10" t="str">
            <v>Komatsu</v>
          </cell>
          <cell r="E10" t="str">
            <v>PC200-7</v>
          </cell>
          <cell r="F10">
            <v>15</v>
          </cell>
          <cell r="G10">
            <v>3</v>
          </cell>
          <cell r="I10">
            <v>150</v>
          </cell>
          <cell r="J10">
            <v>168</v>
          </cell>
          <cell r="K10" t="str">
            <v>Washing Unit+Clean Undercarriage+Check from minor leaking+Check/Repair hydraulic system</v>
          </cell>
          <cell r="L10">
            <v>0.70419354838709691</v>
          </cell>
        </row>
        <row r="11">
          <cell r="B11" t="str">
            <v>EX-2007</v>
          </cell>
          <cell r="C11" t="str">
            <v>A-0053</v>
          </cell>
          <cell r="D11" t="str">
            <v>Komatsu</v>
          </cell>
          <cell r="E11" t="str">
            <v>PC300SE-7</v>
          </cell>
          <cell r="F11">
            <v>15</v>
          </cell>
          <cell r="G11">
            <v>3</v>
          </cell>
          <cell r="I11">
            <v>166</v>
          </cell>
          <cell r="J11">
            <v>184</v>
          </cell>
          <cell r="K11" t="str">
            <v>Washing Unit+Clean Undercarriage+Check from minor leaking (hydraulic)</v>
          </cell>
          <cell r="L11">
            <v>0.6826881720430108</v>
          </cell>
        </row>
        <row r="12">
          <cell r="B12" t="str">
            <v>EX-2013</v>
          </cell>
          <cell r="D12" t="str">
            <v>Komatsu</v>
          </cell>
          <cell r="E12" t="str">
            <v>PC300-8</v>
          </cell>
          <cell r="F12">
            <v>15</v>
          </cell>
          <cell r="G12">
            <v>4</v>
          </cell>
          <cell r="I12">
            <v>36</v>
          </cell>
          <cell r="J12">
            <v>55</v>
          </cell>
          <cell r="K12" t="str">
            <v>Washing Unit+Clean Undercarriage+Check from minor leaking+Check engine (difficult running)</v>
          </cell>
          <cell r="L12">
            <v>0.89607526881720434</v>
          </cell>
        </row>
        <row r="13">
          <cell r="B13" t="str">
            <v>EX-2014</v>
          </cell>
          <cell r="D13" t="str">
            <v>Komatsu</v>
          </cell>
          <cell r="E13" t="str">
            <v>PC300-8</v>
          </cell>
          <cell r="F13">
            <v>15</v>
          </cell>
          <cell r="G13">
            <v>4</v>
          </cell>
          <cell r="I13">
            <v>38</v>
          </cell>
          <cell r="J13">
            <v>57</v>
          </cell>
          <cell r="K13" t="str">
            <v>Washing Unit+Clean Undercarriage+Check from minor leaking+Replace front glass</v>
          </cell>
          <cell r="L13">
            <v>0.89338709677419359</v>
          </cell>
        </row>
        <row r="14">
          <cell r="B14" t="str">
            <v>EX-2015</v>
          </cell>
          <cell r="D14" t="str">
            <v>Komatsu</v>
          </cell>
          <cell r="E14" t="str">
            <v>PC300-8</v>
          </cell>
          <cell r="F14">
            <v>15</v>
          </cell>
          <cell r="G14">
            <v>4</v>
          </cell>
          <cell r="I14">
            <v>22</v>
          </cell>
          <cell r="J14">
            <v>41</v>
          </cell>
          <cell r="K14" t="str">
            <v>Washing Unit+Clean Undercarriage+Check from minor leaking</v>
          </cell>
          <cell r="L14">
            <v>0.91489247311827948</v>
          </cell>
        </row>
        <row r="15">
          <cell r="B15" t="str">
            <v>EX-5002</v>
          </cell>
          <cell r="C15" t="e">
            <v>#N/A</v>
          </cell>
          <cell r="D15" t="e">
            <v>#N/A</v>
          </cell>
          <cell r="E15" t="e">
            <v>#N/A</v>
          </cell>
          <cell r="F15">
            <v>15</v>
          </cell>
          <cell r="G15">
            <v>4</v>
          </cell>
          <cell r="H15">
            <v>15</v>
          </cell>
          <cell r="I15">
            <v>56</v>
          </cell>
          <cell r="J15">
            <v>90</v>
          </cell>
          <cell r="K15" t="str">
            <v>Washing Unit+Clean Undercarriage+Check from minor leaking+Replace cover control panel AC+ Reseal hydraulic cylinder</v>
          </cell>
          <cell r="L15">
            <v>0.80903225806451617</v>
          </cell>
        </row>
        <row r="16">
          <cell r="B16" t="str">
            <v>EX-5006</v>
          </cell>
          <cell r="C16" t="e">
            <v>#N/A</v>
          </cell>
          <cell r="D16" t="e">
            <v>#N/A</v>
          </cell>
          <cell r="E16" t="e">
            <v>#N/A</v>
          </cell>
          <cell r="F16">
            <v>15</v>
          </cell>
          <cell r="G16">
            <v>5</v>
          </cell>
          <cell r="H16">
            <v>15</v>
          </cell>
          <cell r="I16">
            <v>52</v>
          </cell>
          <cell r="J16">
            <v>87</v>
          </cell>
          <cell r="K16" t="str">
            <v>Washing Unit+Clean Undercarriage+Check from minor leaking+Reseal track adjuster</v>
          </cell>
          <cell r="L16">
            <v>0.81306451612903241</v>
          </cell>
        </row>
        <row r="17">
          <cell r="B17" t="str">
            <v>EX-5022</v>
          </cell>
          <cell r="C17" t="str">
            <v>EX-5022</v>
          </cell>
          <cell r="D17" t="str">
            <v>Komatsu</v>
          </cell>
          <cell r="E17" t="str">
            <v>PC1250-8R</v>
          </cell>
          <cell r="F17">
            <v>15</v>
          </cell>
          <cell r="G17">
            <v>7</v>
          </cell>
          <cell r="I17">
            <v>30</v>
          </cell>
          <cell r="J17">
            <v>52</v>
          </cell>
          <cell r="K17" t="str">
            <v>Washing Unit+Clean Undercarriage+Check from minor leaking</v>
          </cell>
          <cell r="L17">
            <v>0.90010752688172047</v>
          </cell>
        </row>
        <row r="18">
          <cell r="B18" t="str">
            <v>EX-6004</v>
          </cell>
          <cell r="D18" t="str">
            <v>Komatsu</v>
          </cell>
          <cell r="E18" t="str">
            <v>PC2000-8</v>
          </cell>
          <cell r="F18">
            <v>15</v>
          </cell>
          <cell r="G18">
            <v>6</v>
          </cell>
          <cell r="I18">
            <v>22</v>
          </cell>
          <cell r="J18">
            <v>43</v>
          </cell>
          <cell r="K18" t="str">
            <v>Washing Unit+Clean Undercarriage+Check from minor leaking</v>
          </cell>
          <cell r="L18">
            <v>0.91220430107526895</v>
          </cell>
        </row>
        <row r="19">
          <cell r="B19" t="str">
            <v>EX-6005</v>
          </cell>
          <cell r="D19" t="str">
            <v>Komatsu</v>
          </cell>
          <cell r="E19" t="str">
            <v>PC2000-8</v>
          </cell>
          <cell r="F19">
            <v>15</v>
          </cell>
          <cell r="G19">
            <v>3</v>
          </cell>
          <cell r="I19">
            <v>22</v>
          </cell>
          <cell r="J19">
            <v>40</v>
          </cell>
          <cell r="K19" t="str">
            <v>Washing Unit+Clean Undercarriage+Check from minor leaking</v>
          </cell>
          <cell r="L19">
            <v>0.91623655913978486</v>
          </cell>
        </row>
        <row r="20">
          <cell r="B20" t="str">
            <v>EX-7001</v>
          </cell>
          <cell r="C20" t="str">
            <v>A-0024</v>
          </cell>
          <cell r="D20" t="str">
            <v>Hitachi</v>
          </cell>
          <cell r="E20" t="str">
            <v>EX2500-5</v>
          </cell>
          <cell r="G20">
            <v>6</v>
          </cell>
          <cell r="H20">
            <v>15</v>
          </cell>
          <cell r="I20">
            <v>46</v>
          </cell>
          <cell r="J20">
            <v>67</v>
          </cell>
          <cell r="K20" t="str">
            <v>Washing Unit+Clean Undercarriage+Check from minor leaking + Modification ladder + Replace track roller</v>
          </cell>
          <cell r="L20">
            <v>0.83994623655913969</v>
          </cell>
        </row>
        <row r="21">
          <cell r="B21" t="str">
            <v>EX-7002</v>
          </cell>
          <cell r="C21" t="str">
            <v>A-0025</v>
          </cell>
          <cell r="D21" t="str">
            <v>Hitachi</v>
          </cell>
          <cell r="E21" t="str">
            <v>EX2500-5</v>
          </cell>
          <cell r="G21">
            <v>3</v>
          </cell>
          <cell r="H21">
            <v>15</v>
          </cell>
          <cell r="I21">
            <v>46</v>
          </cell>
          <cell r="J21">
            <v>64</v>
          </cell>
          <cell r="K21" t="str">
            <v>Washing Unit+Clean Undercarriage+Check from minor leaking + Replace track roller + Replace water pump</v>
          </cell>
          <cell r="L21">
            <v>0.84397849462365582</v>
          </cell>
        </row>
        <row r="22">
          <cell r="B22" t="str">
            <v>ES-7001</v>
          </cell>
          <cell r="C22" t="str">
            <v>A-0027</v>
          </cell>
          <cell r="D22" t="str">
            <v>Liebherr</v>
          </cell>
          <cell r="E22" t="str">
            <v>R994, S-006</v>
          </cell>
          <cell r="F22">
            <v>15</v>
          </cell>
          <cell r="G22">
            <v>5</v>
          </cell>
          <cell r="H22">
            <v>15</v>
          </cell>
          <cell r="I22">
            <v>155</v>
          </cell>
          <cell r="J22">
            <v>190</v>
          </cell>
          <cell r="K22" t="str">
            <v>Washing Unit+Clean Undercarriage+Check from minor leaking</v>
          </cell>
          <cell r="L22">
            <v>0.67462365591397855</v>
          </cell>
        </row>
        <row r="23">
          <cell r="B23" t="str">
            <v>BD-5006</v>
          </cell>
          <cell r="C23" t="str">
            <v>C-0006</v>
          </cell>
          <cell r="D23" t="str">
            <v>Caterpillar</v>
          </cell>
          <cell r="E23" t="str">
            <v>D7G</v>
          </cell>
          <cell r="F23">
            <v>5</v>
          </cell>
          <cell r="G23">
            <v>3</v>
          </cell>
          <cell r="I23">
            <v>94</v>
          </cell>
          <cell r="J23">
            <v>102</v>
          </cell>
          <cell r="K23" t="str">
            <v>Washing Unit+Clean Undercarriage+Check from minor leaking+Replace bearing frame track roller</v>
          </cell>
          <cell r="L23">
            <v>0.79290322580645167</v>
          </cell>
        </row>
        <row r="24">
          <cell r="B24" t="str">
            <v>BD-5011</v>
          </cell>
          <cell r="C24" t="str">
            <v>C-0023</v>
          </cell>
          <cell r="D24" t="str">
            <v>Komatsu</v>
          </cell>
          <cell r="E24" t="str">
            <v>D85ESS-2</v>
          </cell>
          <cell r="F24">
            <v>5</v>
          </cell>
          <cell r="G24">
            <v>3</v>
          </cell>
          <cell r="I24">
            <v>94</v>
          </cell>
          <cell r="J24">
            <v>102</v>
          </cell>
          <cell r="K24" t="str">
            <v>Washing Unit+Clean Undercarriage+Check from minor leaking+Replace guard track frame &amp; piston track adjuster LH side</v>
          </cell>
          <cell r="L24">
            <v>0.79290322580645167</v>
          </cell>
        </row>
        <row r="25">
          <cell r="B25" t="str">
            <v>BD-6002</v>
          </cell>
          <cell r="C25" t="e">
            <v>#N/A</v>
          </cell>
          <cell r="D25" t="e">
            <v>#N/A</v>
          </cell>
          <cell r="E25" t="e">
            <v>#N/A</v>
          </cell>
          <cell r="F25">
            <v>5</v>
          </cell>
          <cell r="G25">
            <v>3</v>
          </cell>
          <cell r="I25">
            <v>44</v>
          </cell>
          <cell r="J25">
            <v>52</v>
          </cell>
          <cell r="K25" t="str">
            <v>Washing Unit+Clean Undercarriage+Check from minor leaking+ Reseal lift cylinder blade</v>
          </cell>
          <cell r="L25">
            <v>0.86010752688172043</v>
          </cell>
        </row>
        <row r="26">
          <cell r="B26" t="str">
            <v>BD-6005</v>
          </cell>
          <cell r="C26" t="str">
            <v>C-0011</v>
          </cell>
          <cell r="D26" t="str">
            <v>Caterpillar</v>
          </cell>
          <cell r="E26" t="str">
            <v>D8R</v>
          </cell>
          <cell r="F26">
            <v>5</v>
          </cell>
          <cell r="G26">
            <v>4</v>
          </cell>
          <cell r="I26">
            <v>40</v>
          </cell>
          <cell r="J26">
            <v>49</v>
          </cell>
          <cell r="K26" t="str">
            <v>Washing Unit+Clean Undercarriage+Check from minor leaking+Replace hose AC + Reseal lift cylinder blade</v>
          </cell>
          <cell r="L26">
            <v>0.86413978494623656</v>
          </cell>
        </row>
        <row r="27">
          <cell r="B27" t="str">
            <v>BD-6006</v>
          </cell>
          <cell r="C27" t="str">
            <v>C-0012</v>
          </cell>
          <cell r="D27" t="str">
            <v>Caterpillar</v>
          </cell>
          <cell r="E27" t="str">
            <v>D8R</v>
          </cell>
          <cell r="F27">
            <v>5</v>
          </cell>
          <cell r="G27">
            <v>4</v>
          </cell>
          <cell r="I27">
            <v>190</v>
          </cell>
          <cell r="J27">
            <v>199</v>
          </cell>
          <cell r="K27" t="str">
            <v>Washing Unit+Clean Undercarriage+Check from minor leaking+Rebearing equalizer bar + Replacement Undecarriage+ Replace rear idler</v>
          </cell>
          <cell r="L27">
            <v>0.66252688172043017</v>
          </cell>
        </row>
        <row r="28">
          <cell r="B28" t="str">
            <v>BD-6013</v>
          </cell>
          <cell r="D28" t="str">
            <v>Caterpillar</v>
          </cell>
          <cell r="E28" t="str">
            <v>D8R</v>
          </cell>
          <cell r="F28">
            <v>5</v>
          </cell>
          <cell r="G28">
            <v>4</v>
          </cell>
          <cell r="I28">
            <v>22</v>
          </cell>
          <cell r="J28">
            <v>31</v>
          </cell>
          <cell r="K28" t="str">
            <v>Washing Unit+Clean Undercarriage+Check from minor leaking</v>
          </cell>
          <cell r="L28">
            <v>0.92833333333333323</v>
          </cell>
        </row>
        <row r="29">
          <cell r="B29" t="str">
            <v>BD-6014</v>
          </cell>
          <cell r="D29" t="str">
            <v>Caterpillar</v>
          </cell>
          <cell r="E29" t="str">
            <v>D8R</v>
          </cell>
          <cell r="F29">
            <v>5</v>
          </cell>
          <cell r="G29">
            <v>3</v>
          </cell>
          <cell r="I29">
            <v>28</v>
          </cell>
          <cell r="J29">
            <v>36</v>
          </cell>
          <cell r="K29" t="str">
            <v>Washing Unit+Clean Undercarriage+Check from minor leaking + Replace segment</v>
          </cell>
          <cell r="L29">
            <v>0.92161290322580636</v>
          </cell>
        </row>
        <row r="30">
          <cell r="B30" t="str">
            <v>TR-1001</v>
          </cell>
          <cell r="D30" t="str">
            <v>Caterpillar</v>
          </cell>
          <cell r="E30" t="str">
            <v>773E</v>
          </cell>
          <cell r="F30">
            <v>5</v>
          </cell>
          <cell r="G30">
            <v>6</v>
          </cell>
          <cell r="I30">
            <v>26</v>
          </cell>
          <cell r="J30">
            <v>37</v>
          </cell>
          <cell r="K30" t="str">
            <v>Check Tyre Condition + Washing unit + Replace lever parking brake</v>
          </cell>
          <cell r="L30">
            <v>0.88026881720430106</v>
          </cell>
        </row>
        <row r="31">
          <cell r="B31" t="str">
            <v>TR-1002</v>
          </cell>
          <cell r="D31" t="str">
            <v>Caterpillar</v>
          </cell>
          <cell r="E31" t="str">
            <v>773E</v>
          </cell>
          <cell r="F31">
            <v>5</v>
          </cell>
          <cell r="G31">
            <v>4</v>
          </cell>
          <cell r="I31">
            <v>24</v>
          </cell>
          <cell r="J31">
            <v>33</v>
          </cell>
          <cell r="K31" t="str">
            <v>Check Tyre Condition + Washing unit + Replace switch as start</v>
          </cell>
          <cell r="L31">
            <v>0.88564516129032256</v>
          </cell>
        </row>
        <row r="32">
          <cell r="B32" t="str">
            <v>TR-1003</v>
          </cell>
          <cell r="D32" t="str">
            <v>Caterpillar</v>
          </cell>
          <cell r="E32" t="str">
            <v>773E</v>
          </cell>
          <cell r="F32">
            <v>5</v>
          </cell>
          <cell r="G32">
            <v>5</v>
          </cell>
          <cell r="I32">
            <v>336</v>
          </cell>
          <cell r="J32">
            <v>346</v>
          </cell>
          <cell r="K32" t="str">
            <v>Check Tyre Condition + Washing unit + GOH</v>
          </cell>
          <cell r="L32">
            <v>0.4649462365591398</v>
          </cell>
        </row>
        <row r="33">
          <cell r="B33" t="str">
            <v>TR-1008</v>
          </cell>
          <cell r="C33" t="str">
            <v>E-0043</v>
          </cell>
          <cell r="D33" t="str">
            <v>Komatsu</v>
          </cell>
          <cell r="E33" t="str">
            <v>HD465-7</v>
          </cell>
          <cell r="F33">
            <v>5</v>
          </cell>
          <cell r="G33">
            <v>5</v>
          </cell>
          <cell r="I33">
            <v>36</v>
          </cell>
          <cell r="J33">
            <v>46</v>
          </cell>
          <cell r="K33" t="str">
            <v>Check Tyre Condition + Washing unit + Replace crosshead cyl no. 6</v>
          </cell>
          <cell r="L33">
            <v>0.86817204301075268</v>
          </cell>
        </row>
        <row r="34">
          <cell r="B34" t="str">
            <v>TR-1009</v>
          </cell>
          <cell r="C34" t="str">
            <v>E-0044</v>
          </cell>
          <cell r="D34" t="str">
            <v>Komatsu</v>
          </cell>
          <cell r="E34" t="str">
            <v>HD465-7</v>
          </cell>
          <cell r="F34">
            <v>5</v>
          </cell>
          <cell r="G34">
            <v>5</v>
          </cell>
          <cell r="I34">
            <v>38</v>
          </cell>
          <cell r="J34">
            <v>48</v>
          </cell>
          <cell r="K34" t="str">
            <v>Check Tyre Condition + Washing unit + Replace bearing damper + Replace bolt lock pin arm suspension LH</v>
          </cell>
          <cell r="L34">
            <v>0.86548387096774193</v>
          </cell>
        </row>
        <row r="35">
          <cell r="B35" t="str">
            <v>TR-1018</v>
          </cell>
          <cell r="C35" t="str">
            <v>E-0086</v>
          </cell>
          <cell r="D35" t="str">
            <v>Komatsu</v>
          </cell>
          <cell r="E35" t="str">
            <v>HD465-7</v>
          </cell>
          <cell r="F35">
            <v>5</v>
          </cell>
          <cell r="G35">
            <v>4</v>
          </cell>
          <cell r="I35">
            <v>26</v>
          </cell>
          <cell r="J35">
            <v>35</v>
          </cell>
          <cell r="K35" t="str">
            <v>Check Tyre Condition + Washing unit + Replace sensor pressure suspension</v>
          </cell>
          <cell r="L35">
            <v>0.88295698924731181</v>
          </cell>
        </row>
        <row r="36">
          <cell r="B36" t="str">
            <v>TR-1021</v>
          </cell>
          <cell r="D36" t="str">
            <v>Komatsu</v>
          </cell>
          <cell r="E36" t="str">
            <v>HD465-7</v>
          </cell>
          <cell r="F36">
            <v>5</v>
          </cell>
          <cell r="G36">
            <v>5</v>
          </cell>
          <cell r="I36">
            <v>34</v>
          </cell>
          <cell r="J36">
            <v>44</v>
          </cell>
          <cell r="K36" t="str">
            <v>Check Tyre Condition + Washing unit + Repair/recondition AC</v>
          </cell>
          <cell r="L36">
            <v>0.87086021505376343</v>
          </cell>
        </row>
        <row r="37">
          <cell r="B37" t="str">
            <v>TR-3001</v>
          </cell>
          <cell r="C37" t="str">
            <v>E-0121</v>
          </cell>
          <cell r="D37" t="str">
            <v>Caterpillar</v>
          </cell>
          <cell r="E37" t="str">
            <v>777 B</v>
          </cell>
          <cell r="F37">
            <v>5</v>
          </cell>
          <cell r="G37">
            <v>5</v>
          </cell>
          <cell r="H37">
            <v>12</v>
          </cell>
          <cell r="I37">
            <v>52</v>
          </cell>
          <cell r="J37">
            <v>74</v>
          </cell>
          <cell r="K37" t="str">
            <v>Check Tyre Condition + Washing unit + Replacement tyre pos 5</v>
          </cell>
          <cell r="L37">
            <v>0.83053763440860207</v>
          </cell>
        </row>
        <row r="38">
          <cell r="B38" t="str">
            <v>TR-3002</v>
          </cell>
          <cell r="C38" t="str">
            <v>E-0122</v>
          </cell>
          <cell r="D38" t="str">
            <v>Caterpillar</v>
          </cell>
          <cell r="E38" t="str">
            <v>777 B</v>
          </cell>
          <cell r="F38">
            <v>5</v>
          </cell>
          <cell r="G38">
            <v>5</v>
          </cell>
          <cell r="H38">
            <v>12</v>
          </cell>
          <cell r="I38">
            <v>432</v>
          </cell>
          <cell r="J38">
            <v>454</v>
          </cell>
          <cell r="K38" t="str">
            <v>Check Tyre Condition + Washing unit + Final Drive LH leaking + Completed parts cannibal (transmission etc)</v>
          </cell>
          <cell r="L38">
            <v>0.31978494623655918</v>
          </cell>
        </row>
        <row r="39">
          <cell r="B39" t="str">
            <v>TR-3003</v>
          </cell>
          <cell r="C39" t="str">
            <v>E-0123</v>
          </cell>
          <cell r="D39" t="str">
            <v>Caterpillar</v>
          </cell>
          <cell r="E39" t="str">
            <v>777 B</v>
          </cell>
          <cell r="F39">
            <v>5</v>
          </cell>
          <cell r="G39">
            <v>4</v>
          </cell>
          <cell r="H39">
            <v>12</v>
          </cell>
          <cell r="I39">
            <v>50</v>
          </cell>
          <cell r="J39">
            <v>71</v>
          </cell>
          <cell r="K39" t="str">
            <v>Check Tyre Condition + Washing unit + Replace coil evaporator + Replacement tyre</v>
          </cell>
          <cell r="L39">
            <v>0.83456989247311819</v>
          </cell>
        </row>
        <row r="40">
          <cell r="B40" t="str">
            <v>TR-3004</v>
          </cell>
          <cell r="C40" t="str">
            <v>E-0124</v>
          </cell>
          <cell r="D40" t="str">
            <v>Caterpillar</v>
          </cell>
          <cell r="E40" t="str">
            <v>777 B</v>
          </cell>
          <cell r="F40">
            <v>5</v>
          </cell>
          <cell r="G40">
            <v>5</v>
          </cell>
          <cell r="H40">
            <v>12</v>
          </cell>
          <cell r="I40">
            <v>366</v>
          </cell>
          <cell r="J40">
            <v>388</v>
          </cell>
          <cell r="K40" t="str">
            <v>Check Tyre Condition + Washing unit + Replace governor + Reseal drive alternator + Reconditon front axle LH side</v>
          </cell>
          <cell r="L40">
            <v>0.40849462365591399</v>
          </cell>
        </row>
        <row r="41">
          <cell r="B41" t="str">
            <v>TR-3005</v>
          </cell>
          <cell r="C41" t="str">
            <v>E-0125</v>
          </cell>
          <cell r="D41" t="str">
            <v>Caterpillar</v>
          </cell>
          <cell r="E41" t="str">
            <v>777 B</v>
          </cell>
          <cell r="F41">
            <v>5</v>
          </cell>
          <cell r="G41">
            <v>3</v>
          </cell>
          <cell r="H41">
            <v>12</v>
          </cell>
          <cell r="I41">
            <v>46</v>
          </cell>
          <cell r="J41">
            <v>66</v>
          </cell>
          <cell r="K41" t="str">
            <v>Check Tyre Condition + Washing unit + Replace hoist gear pump</v>
          </cell>
          <cell r="L41">
            <v>0.84129032258064507</v>
          </cell>
        </row>
        <row r="42">
          <cell r="B42" t="str">
            <v>TR-3009</v>
          </cell>
          <cell r="C42" t="str">
            <v>E-0149</v>
          </cell>
          <cell r="D42" t="str">
            <v>Caterpillar</v>
          </cell>
          <cell r="E42" t="str">
            <v>777 D</v>
          </cell>
          <cell r="F42">
            <v>5</v>
          </cell>
          <cell r="G42">
            <v>5</v>
          </cell>
          <cell r="H42">
            <v>10</v>
          </cell>
          <cell r="I42">
            <v>30</v>
          </cell>
          <cell r="J42">
            <v>50</v>
          </cell>
          <cell r="K42" t="str">
            <v>Check Tyre Condition + Washing unit + Replacement tyre pos 5</v>
          </cell>
          <cell r="L42">
            <v>0.86279569892473118</v>
          </cell>
        </row>
        <row r="43">
          <cell r="B43" t="str">
            <v>TR-3010</v>
          </cell>
          <cell r="C43" t="str">
            <v>E-0150</v>
          </cell>
          <cell r="D43" t="str">
            <v>Caterpillar</v>
          </cell>
          <cell r="E43" t="str">
            <v>777 D</v>
          </cell>
          <cell r="F43">
            <v>5</v>
          </cell>
          <cell r="G43">
            <v>6</v>
          </cell>
          <cell r="H43">
            <v>10</v>
          </cell>
          <cell r="I43">
            <v>20</v>
          </cell>
          <cell r="J43">
            <v>41</v>
          </cell>
          <cell r="K43" t="str">
            <v>Check Tyre Condition + Washing unit</v>
          </cell>
          <cell r="L43">
            <v>0.87489247311827956</v>
          </cell>
        </row>
        <row r="44">
          <cell r="B44" t="str">
            <v>TR-3011</v>
          </cell>
          <cell r="C44" t="str">
            <v>E-0151</v>
          </cell>
          <cell r="D44" t="str">
            <v>Caterpillar</v>
          </cell>
          <cell r="E44" t="str">
            <v>777 D</v>
          </cell>
          <cell r="F44">
            <v>5</v>
          </cell>
          <cell r="G44">
            <v>3</v>
          </cell>
          <cell r="H44">
            <v>10</v>
          </cell>
          <cell r="I44">
            <v>20</v>
          </cell>
          <cell r="J44">
            <v>38</v>
          </cell>
          <cell r="K44" t="str">
            <v>Check Tyre Condition + Washing unit</v>
          </cell>
          <cell r="L44">
            <v>0.87892473118279568</v>
          </cell>
        </row>
        <row r="45">
          <cell r="B45" t="str">
            <v>TR-3012</v>
          </cell>
          <cell r="C45" t="str">
            <v>E-0152</v>
          </cell>
          <cell r="D45" t="str">
            <v>Caterpillar</v>
          </cell>
          <cell r="E45" t="str">
            <v>777 D</v>
          </cell>
          <cell r="F45">
            <v>5</v>
          </cell>
          <cell r="G45">
            <v>3</v>
          </cell>
          <cell r="H45">
            <v>10</v>
          </cell>
          <cell r="I45">
            <v>20</v>
          </cell>
          <cell r="J45">
            <v>38</v>
          </cell>
          <cell r="K45" t="str">
            <v>Check Tyre Condition + Washing unit</v>
          </cell>
          <cell r="L45">
            <v>0.87892473118279568</v>
          </cell>
        </row>
        <row r="46">
          <cell r="B46" t="str">
            <v>TR-3013</v>
          </cell>
          <cell r="C46" t="str">
            <v>E-0153</v>
          </cell>
          <cell r="D46" t="str">
            <v>Caterpillar</v>
          </cell>
          <cell r="E46" t="str">
            <v>777 D</v>
          </cell>
          <cell r="F46">
            <v>5</v>
          </cell>
          <cell r="G46">
            <v>7</v>
          </cell>
          <cell r="H46">
            <v>10</v>
          </cell>
          <cell r="I46">
            <v>188</v>
          </cell>
          <cell r="J46">
            <v>210</v>
          </cell>
          <cell r="K46" t="str">
            <v>Check Tyre Condition + Washing unit + Rocker arm broken</v>
          </cell>
          <cell r="L46">
            <v>0.64774193548387093</v>
          </cell>
        </row>
        <row r="47">
          <cell r="B47" t="str">
            <v>TR-3047</v>
          </cell>
          <cell r="D47" t="str">
            <v>Komatsu</v>
          </cell>
          <cell r="E47" t="str">
            <v>HD785-7</v>
          </cell>
          <cell r="F47">
            <v>5</v>
          </cell>
          <cell r="G47">
            <v>5</v>
          </cell>
          <cell r="H47">
            <v>7.5</v>
          </cell>
          <cell r="I47">
            <v>20</v>
          </cell>
          <cell r="J47">
            <v>37.5</v>
          </cell>
          <cell r="K47" t="str">
            <v>Check Tyre Condition + Washing unit</v>
          </cell>
          <cell r="L47">
            <v>0.91959677419354835</v>
          </cell>
        </row>
        <row r="48">
          <cell r="B48" t="str">
            <v>TR-3048</v>
          </cell>
          <cell r="D48" t="str">
            <v>Komatsu</v>
          </cell>
          <cell r="E48" t="str">
            <v>HD785-7</v>
          </cell>
          <cell r="F48">
            <v>5</v>
          </cell>
          <cell r="G48">
            <v>5</v>
          </cell>
          <cell r="H48">
            <v>7.5</v>
          </cell>
          <cell r="I48">
            <v>20</v>
          </cell>
          <cell r="J48">
            <v>37.5</v>
          </cell>
          <cell r="K48" t="str">
            <v>Check Tyre Condition + Washing unit</v>
          </cell>
          <cell r="L48">
            <v>0.91959677419354835</v>
          </cell>
        </row>
        <row r="49">
          <cell r="B49" t="str">
            <v>TR-3049</v>
          </cell>
          <cell r="D49" t="str">
            <v>Komatsu</v>
          </cell>
          <cell r="E49" t="str">
            <v>HD785-7</v>
          </cell>
          <cell r="F49">
            <v>5</v>
          </cell>
          <cell r="G49">
            <v>5</v>
          </cell>
          <cell r="H49">
            <v>7.5</v>
          </cell>
          <cell r="I49">
            <v>20</v>
          </cell>
          <cell r="J49">
            <v>37.5</v>
          </cell>
          <cell r="K49" t="str">
            <v>Check Tyre Condition + Washing unit</v>
          </cell>
          <cell r="L49">
            <v>0.91959677419354835</v>
          </cell>
        </row>
        <row r="50">
          <cell r="B50" t="str">
            <v>TR-3054</v>
          </cell>
          <cell r="D50" t="str">
            <v>Komatsu</v>
          </cell>
          <cell r="E50" t="str">
            <v>HD785-7</v>
          </cell>
          <cell r="F50">
            <v>5</v>
          </cell>
          <cell r="G50">
            <v>3</v>
          </cell>
          <cell r="H50">
            <v>7.5</v>
          </cell>
          <cell r="I50">
            <v>20</v>
          </cell>
          <cell r="J50">
            <v>35.5</v>
          </cell>
          <cell r="K50" t="str">
            <v>Check Tyre Condition + Washing unit</v>
          </cell>
          <cell r="L50">
            <v>0.9222849462365591</v>
          </cell>
        </row>
        <row r="51">
          <cell r="B51" t="str">
            <v>TR-3055</v>
          </cell>
          <cell r="D51" t="str">
            <v>Komatsu</v>
          </cell>
          <cell r="E51" t="str">
            <v>HD785-7</v>
          </cell>
          <cell r="F51">
            <v>5</v>
          </cell>
          <cell r="G51">
            <v>4</v>
          </cell>
          <cell r="H51">
            <v>7.5</v>
          </cell>
          <cell r="I51">
            <v>20</v>
          </cell>
          <cell r="J51">
            <v>36.5</v>
          </cell>
          <cell r="K51" t="str">
            <v>Check Tyre Condition + Washing unit</v>
          </cell>
          <cell r="L51">
            <v>0.92094086021505372</v>
          </cell>
        </row>
        <row r="52">
          <cell r="B52" t="str">
            <v>TR-3056</v>
          </cell>
          <cell r="D52" t="str">
            <v>Komatsu</v>
          </cell>
          <cell r="E52" t="str">
            <v>HD785-7</v>
          </cell>
          <cell r="F52">
            <v>5</v>
          </cell>
          <cell r="G52">
            <v>4</v>
          </cell>
          <cell r="H52">
            <v>7.5</v>
          </cell>
          <cell r="I52">
            <v>20</v>
          </cell>
          <cell r="J52">
            <v>36.5</v>
          </cell>
          <cell r="K52" t="str">
            <v>Check Tyre Condition + Washing unit</v>
          </cell>
          <cell r="L52">
            <v>0.92094086021505372</v>
          </cell>
        </row>
        <row r="53">
          <cell r="B53" t="str">
            <v>TA-7002</v>
          </cell>
          <cell r="C53" t="str">
            <v>E-0130</v>
          </cell>
          <cell r="D53" t="str">
            <v>Volvo</v>
          </cell>
          <cell r="E53" t="str">
            <v>A40D</v>
          </cell>
          <cell r="F53">
            <v>5</v>
          </cell>
          <cell r="G53">
            <v>4</v>
          </cell>
          <cell r="H53">
            <v>7.5</v>
          </cell>
          <cell r="I53">
            <v>56</v>
          </cell>
          <cell r="J53">
            <v>72.5</v>
          </cell>
          <cell r="K53" t="str">
            <v>Check Tyre Condition + Washing unit + Replace bolt mounting drop box</v>
          </cell>
          <cell r="L53">
            <v>0.83255376344086018</v>
          </cell>
        </row>
        <row r="54">
          <cell r="B54" t="str">
            <v>TA-7003</v>
          </cell>
          <cell r="C54" t="str">
            <v>E-0131</v>
          </cell>
          <cell r="D54" t="str">
            <v>Volvo</v>
          </cell>
          <cell r="E54" t="str">
            <v>A40D</v>
          </cell>
          <cell r="F54">
            <v>5</v>
          </cell>
          <cell r="G54">
            <v>5</v>
          </cell>
          <cell r="H54">
            <v>7.5</v>
          </cell>
          <cell r="I54">
            <v>70</v>
          </cell>
          <cell r="J54">
            <v>87.5</v>
          </cell>
          <cell r="K54" t="str">
            <v>Check Tyre Condition + Washing unit + Replace front &amp; side cover + Replacement tyre pos 1 &amp; 6 + Replace pipe secondary pump</v>
          </cell>
          <cell r="L54">
            <v>0.81239247311827967</v>
          </cell>
        </row>
        <row r="55">
          <cell r="B55" t="str">
            <v>TA-7004</v>
          </cell>
          <cell r="C55" t="str">
            <v>E-0132</v>
          </cell>
          <cell r="D55" t="str">
            <v>Volvo</v>
          </cell>
          <cell r="E55" t="str">
            <v>A40D</v>
          </cell>
          <cell r="F55">
            <v>5</v>
          </cell>
          <cell r="G55">
            <v>3</v>
          </cell>
          <cell r="H55">
            <v>7.5</v>
          </cell>
          <cell r="I55">
            <v>60</v>
          </cell>
          <cell r="J55">
            <v>75.5</v>
          </cell>
          <cell r="K55" t="str">
            <v>Check Tyre Condition + Washing unit + Replace bolt mounting drop box + Replace sensor high low</v>
          </cell>
          <cell r="L55">
            <v>0.82852150537634406</v>
          </cell>
        </row>
        <row r="56">
          <cell r="B56" t="str">
            <v>TC-1008</v>
          </cell>
          <cell r="C56" t="str">
            <v>E-0040</v>
          </cell>
          <cell r="D56" t="str">
            <v>Hino</v>
          </cell>
          <cell r="E56" t="str">
            <v>FM260PS</v>
          </cell>
          <cell r="F56">
            <v>5</v>
          </cell>
          <cell r="G56">
            <v>7</v>
          </cell>
          <cell r="H56">
            <v>4</v>
          </cell>
          <cell r="I56">
            <v>40</v>
          </cell>
          <cell r="J56">
            <v>56</v>
          </cell>
          <cell r="K56" t="str">
            <v>Machine Inspection Program</v>
          </cell>
          <cell r="L56">
            <v>0.85473118279569882</v>
          </cell>
        </row>
        <row r="57">
          <cell r="B57" t="str">
            <v>TV-1001</v>
          </cell>
          <cell r="C57" t="str">
            <v>E-0014</v>
          </cell>
          <cell r="D57" t="str">
            <v>Nissan</v>
          </cell>
          <cell r="E57" t="str">
            <v>U-CW520HVD</v>
          </cell>
          <cell r="I57">
            <v>744</v>
          </cell>
          <cell r="J57">
            <v>744</v>
          </cell>
          <cell r="K57" t="str">
            <v>Unit standby</v>
          </cell>
          <cell r="L57">
            <v>0</v>
          </cell>
        </row>
        <row r="58">
          <cell r="B58" t="str">
            <v>TW-2004</v>
          </cell>
          <cell r="C58" t="str">
            <v>N-0006</v>
          </cell>
          <cell r="D58" t="str">
            <v>Hino</v>
          </cell>
          <cell r="E58" t="str">
            <v>Water Truck</v>
          </cell>
          <cell r="F58">
            <v>5</v>
          </cell>
          <cell r="G58">
            <v>4</v>
          </cell>
          <cell r="H58">
            <v>4</v>
          </cell>
          <cell r="I58">
            <v>62</v>
          </cell>
          <cell r="J58">
            <v>75</v>
          </cell>
          <cell r="K58" t="str">
            <v>Machine Inspection Program + Replace relay valve front &amp; rear brake + Replace engine mounting</v>
          </cell>
          <cell r="L58">
            <v>0.84919354838709671</v>
          </cell>
        </row>
        <row r="59">
          <cell r="B59" t="str">
            <v>TW-2005</v>
          </cell>
          <cell r="C59" t="str">
            <v>N-0007</v>
          </cell>
          <cell r="D59" t="str">
            <v>Hino</v>
          </cell>
          <cell r="E59" t="str">
            <v>FM 260PS</v>
          </cell>
          <cell r="F59">
            <v>5</v>
          </cell>
          <cell r="G59">
            <v>3</v>
          </cell>
          <cell r="H59">
            <v>4</v>
          </cell>
          <cell r="I59">
            <v>53</v>
          </cell>
          <cell r="J59">
            <v>65</v>
          </cell>
          <cell r="K59" t="str">
            <v>Machine Inspection Program + Recondition lever control transmission</v>
          </cell>
          <cell r="L59">
            <v>0.88263440860215059</v>
          </cell>
        </row>
        <row r="60">
          <cell r="B60" t="str">
            <v>TF-1002</v>
          </cell>
          <cell r="C60" t="str">
            <v>N-0004</v>
          </cell>
          <cell r="D60" t="str">
            <v>Mitsubishi</v>
          </cell>
          <cell r="E60" t="str">
            <v>FT418L</v>
          </cell>
          <cell r="I60">
            <v>744</v>
          </cell>
          <cell r="J60">
            <v>744</v>
          </cell>
          <cell r="K60" t="str">
            <v>Unit standby</v>
          </cell>
          <cell r="L60">
            <v>0</v>
          </cell>
        </row>
        <row r="61">
          <cell r="B61" t="str">
            <v>TF-2002</v>
          </cell>
          <cell r="C61" t="str">
            <v>N-0014</v>
          </cell>
          <cell r="D61" t="str">
            <v>Hino</v>
          </cell>
          <cell r="E61" t="str">
            <v>FM260PS</v>
          </cell>
          <cell r="F61">
            <v>5</v>
          </cell>
          <cell r="G61">
            <v>4</v>
          </cell>
          <cell r="H61">
            <v>4</v>
          </cell>
          <cell r="I61">
            <v>54</v>
          </cell>
          <cell r="J61">
            <v>67</v>
          </cell>
          <cell r="K61" t="str">
            <v>Machine Inspection Program + Regasket cyl head + Recondition lever control transmission</v>
          </cell>
          <cell r="L61">
            <v>0.85994623655913971</v>
          </cell>
        </row>
        <row r="62">
          <cell r="B62" t="str">
            <v>TF-4004</v>
          </cell>
          <cell r="C62" t="str">
            <v>TF-4004</v>
          </cell>
          <cell r="D62" t="str">
            <v>Scania</v>
          </cell>
          <cell r="E62" t="str">
            <v>P124CB 8x4</v>
          </cell>
          <cell r="F62">
            <v>5</v>
          </cell>
          <cell r="G62">
            <v>1</v>
          </cell>
          <cell r="H62">
            <v>4</v>
          </cell>
          <cell r="I62">
            <v>34</v>
          </cell>
          <cell r="J62">
            <v>44</v>
          </cell>
          <cell r="K62" t="str">
            <v>Machine Inspection Program + Replace bracket compressor AC + Replace turbocharger</v>
          </cell>
          <cell r="L62">
            <v>0.89086021505376334</v>
          </cell>
        </row>
        <row r="63">
          <cell r="B63" t="str">
            <v>TS-2001</v>
          </cell>
          <cell r="C63" t="str">
            <v>P-0001</v>
          </cell>
          <cell r="D63" t="str">
            <v>Hino</v>
          </cell>
          <cell r="E63" t="str">
            <v>FM260PS</v>
          </cell>
          <cell r="F63">
            <v>6</v>
          </cell>
          <cell r="G63">
            <v>1</v>
          </cell>
          <cell r="H63">
            <v>4</v>
          </cell>
          <cell r="I63">
            <v>24</v>
          </cell>
          <cell r="J63">
            <v>35</v>
          </cell>
          <cell r="K63" t="str">
            <v>Machine Inspection Program</v>
          </cell>
          <cell r="L63">
            <v>0.88295698924731181</v>
          </cell>
        </row>
        <row r="64">
          <cell r="B64" t="str">
            <v>TS-2003</v>
          </cell>
          <cell r="C64" t="str">
            <v>P-0003</v>
          </cell>
          <cell r="D64" t="str">
            <v>Hino</v>
          </cell>
          <cell r="E64" t="str">
            <v>FM 260PS</v>
          </cell>
          <cell r="F64">
            <v>7</v>
          </cell>
          <cell r="G64">
            <v>4</v>
          </cell>
          <cell r="H64">
            <v>4</v>
          </cell>
          <cell r="I64">
            <v>30</v>
          </cell>
          <cell r="J64">
            <v>45</v>
          </cell>
          <cell r="K64" t="str">
            <v>Machine Inspection Program + Reseal steering gear box</v>
          </cell>
          <cell r="L64">
            <v>0.86951612903225806</v>
          </cell>
        </row>
        <row r="65">
          <cell r="B65" t="str">
            <v>GR-3001</v>
          </cell>
          <cell r="C65" t="str">
            <v>F-0008</v>
          </cell>
          <cell r="D65" t="str">
            <v>Caterpillar</v>
          </cell>
          <cell r="E65" t="str">
            <v>16 H</v>
          </cell>
          <cell r="F65">
            <v>5</v>
          </cell>
          <cell r="G65">
            <v>7</v>
          </cell>
          <cell r="H65">
            <v>4</v>
          </cell>
          <cell r="I65">
            <v>70</v>
          </cell>
          <cell r="J65">
            <v>86</v>
          </cell>
          <cell r="K65" t="str">
            <v>Check Tyre Condition + Washing unit + Rebearing fan drive + Replace bolt mounting circle + Reseal steering cylinder</v>
          </cell>
          <cell r="L65">
            <v>0.81440860215053779</v>
          </cell>
        </row>
        <row r="66">
          <cell r="B66" t="str">
            <v>GR-3002</v>
          </cell>
          <cell r="C66" t="str">
            <v>F-0012</v>
          </cell>
          <cell r="D66" t="str">
            <v>Caterpillar</v>
          </cell>
          <cell r="E66" t="str">
            <v>16 H</v>
          </cell>
          <cell r="F66">
            <v>5</v>
          </cell>
          <cell r="G66">
            <v>4</v>
          </cell>
          <cell r="H66">
            <v>4</v>
          </cell>
          <cell r="I66">
            <v>192</v>
          </cell>
          <cell r="J66">
            <v>205</v>
          </cell>
          <cell r="K66" t="str">
            <v>Check Tyre Condition + Washing unit + Recondition engine &amp; tandem</v>
          </cell>
          <cell r="L66">
            <v>0.65446236559139792</v>
          </cell>
        </row>
        <row r="67">
          <cell r="B67" t="str">
            <v>GR-3006</v>
          </cell>
          <cell r="D67" t="str">
            <v>Komatsu</v>
          </cell>
          <cell r="E67" t="str">
            <v>GD825A-2</v>
          </cell>
          <cell r="F67">
            <v>5</v>
          </cell>
          <cell r="G67">
            <v>7</v>
          </cell>
          <cell r="H67">
            <v>4</v>
          </cell>
          <cell r="I67">
            <v>34</v>
          </cell>
          <cell r="J67">
            <v>50</v>
          </cell>
          <cell r="K67" t="str">
            <v>Check Tyre Condition + Washing unit + Replace tyre pos 6</v>
          </cell>
          <cell r="L67">
            <v>0.90279569892473122</v>
          </cell>
        </row>
        <row r="68">
          <cell r="B68" t="str">
            <v>GE-1002</v>
          </cell>
          <cell r="C68" t="str">
            <v>S-0018</v>
          </cell>
          <cell r="D68" t="str">
            <v>Kubota</v>
          </cell>
          <cell r="E68" t="str">
            <v>J315-STD</v>
          </cell>
          <cell r="F68">
            <v>3</v>
          </cell>
          <cell r="G68">
            <v>4</v>
          </cell>
          <cell r="H68">
            <v>4</v>
          </cell>
          <cell r="I68">
            <v>378</v>
          </cell>
          <cell r="J68">
            <v>389</v>
          </cell>
          <cell r="K68" t="str">
            <v>Machine Inspection Program+Washing Radiator+AVR problem</v>
          </cell>
          <cell r="L68">
            <v>0.42715053763440863</v>
          </cell>
        </row>
        <row r="69">
          <cell r="B69" t="str">
            <v>GE-1001</v>
          </cell>
          <cell r="C69" t="str">
            <v>GE-1001</v>
          </cell>
          <cell r="D69" t="str">
            <v>Olympian</v>
          </cell>
          <cell r="E69" t="str">
            <v>GEP18-2</v>
          </cell>
          <cell r="F69">
            <v>3</v>
          </cell>
          <cell r="G69">
            <v>4</v>
          </cell>
          <cell r="H69">
            <v>4</v>
          </cell>
          <cell r="I69">
            <v>20</v>
          </cell>
          <cell r="J69">
            <v>31</v>
          </cell>
          <cell r="K69" t="str">
            <v>Machine Inspection Program+Washing Radiator</v>
          </cell>
          <cell r="L69">
            <v>0.90833333333333333</v>
          </cell>
        </row>
        <row r="70">
          <cell r="B70" t="str">
            <v>GE-3003</v>
          </cell>
          <cell r="C70" t="str">
            <v>GE-3003</v>
          </cell>
          <cell r="D70" t="str">
            <v>Olympian</v>
          </cell>
          <cell r="E70" t="str">
            <v>GEP65-5</v>
          </cell>
          <cell r="F70">
            <v>3</v>
          </cell>
          <cell r="G70">
            <v>2</v>
          </cell>
          <cell r="H70">
            <v>4</v>
          </cell>
          <cell r="I70">
            <v>20</v>
          </cell>
          <cell r="J70">
            <v>29</v>
          </cell>
          <cell r="K70" t="str">
            <v>Machine Inspection Program+Washing Radiator</v>
          </cell>
          <cell r="L70">
            <v>0.91102150537634408</v>
          </cell>
        </row>
        <row r="71">
          <cell r="B71" t="str">
            <v>GE-4001</v>
          </cell>
          <cell r="C71" t="str">
            <v>S-0001</v>
          </cell>
          <cell r="D71" t="str">
            <v>Atlas Copco</v>
          </cell>
          <cell r="E71">
            <v>0</v>
          </cell>
          <cell r="F71">
            <v>3</v>
          </cell>
          <cell r="G71">
            <v>4</v>
          </cell>
          <cell r="H71">
            <v>4</v>
          </cell>
          <cell r="I71">
            <v>20</v>
          </cell>
          <cell r="J71">
            <v>31</v>
          </cell>
          <cell r="K71" t="str">
            <v>Machine Inspection Program+Washing Radiator</v>
          </cell>
          <cell r="L71">
            <v>0.88833333333333331</v>
          </cell>
        </row>
        <row r="72">
          <cell r="B72" t="str">
            <v>GE-4004</v>
          </cell>
          <cell r="C72" t="str">
            <v>S-0005</v>
          </cell>
          <cell r="D72" t="str">
            <v>Cummins</v>
          </cell>
          <cell r="E72" t="str">
            <v>Cummins 150 KW</v>
          </cell>
          <cell r="F72">
            <v>3</v>
          </cell>
          <cell r="G72">
            <v>2</v>
          </cell>
          <cell r="H72">
            <v>4</v>
          </cell>
          <cell r="I72">
            <v>20</v>
          </cell>
          <cell r="J72">
            <v>29</v>
          </cell>
          <cell r="K72" t="str">
            <v>Machine Inspection Program+Washing Radiator</v>
          </cell>
          <cell r="L72">
            <v>0.89102150537634406</v>
          </cell>
        </row>
        <row r="73">
          <cell r="B73" t="str">
            <v>GE-4005</v>
          </cell>
          <cell r="C73" t="str">
            <v>S-0006</v>
          </cell>
          <cell r="D73" t="str">
            <v>Perkins</v>
          </cell>
          <cell r="E73" t="str">
            <v>Perkin 140 KW</v>
          </cell>
          <cell r="F73">
            <v>3</v>
          </cell>
          <cell r="G73">
            <v>5</v>
          </cell>
          <cell r="H73">
            <v>4</v>
          </cell>
          <cell r="I73">
            <v>28</v>
          </cell>
          <cell r="J73">
            <v>40</v>
          </cell>
          <cell r="K73" t="str">
            <v>Machine Inspection Program+Washing Radiator+Replace turbocharger</v>
          </cell>
          <cell r="L73">
            <v>0.87623655913978493</v>
          </cell>
        </row>
        <row r="74">
          <cell r="B74" t="str">
            <v>GE-4009</v>
          </cell>
          <cell r="C74" t="str">
            <v>S-0013</v>
          </cell>
          <cell r="D74" t="str">
            <v>Perkins</v>
          </cell>
          <cell r="E74" t="str">
            <v>Genset 140 KW</v>
          </cell>
          <cell r="F74">
            <v>3</v>
          </cell>
          <cell r="G74">
            <v>3</v>
          </cell>
          <cell r="H74">
            <v>4</v>
          </cell>
          <cell r="I74">
            <v>20</v>
          </cell>
          <cell r="J74">
            <v>30</v>
          </cell>
          <cell r="K74" t="str">
            <v>Machine Inspection Program+Washing Radiator</v>
          </cell>
          <cell r="L74">
            <v>0.88967741935483868</v>
          </cell>
        </row>
        <row r="75">
          <cell r="B75" t="str">
            <v>GE-7001</v>
          </cell>
          <cell r="C75" t="str">
            <v>S-0007</v>
          </cell>
          <cell r="D75" t="str">
            <v>Caterpillar</v>
          </cell>
          <cell r="E75" t="str">
            <v>Genset 500 KW</v>
          </cell>
          <cell r="F75">
            <v>3</v>
          </cell>
          <cell r="G75">
            <v>1</v>
          </cell>
          <cell r="H75">
            <v>4</v>
          </cell>
          <cell r="I75">
            <v>20</v>
          </cell>
          <cell r="J75">
            <v>28</v>
          </cell>
          <cell r="K75" t="str">
            <v>Machine Inspection Program+Washing Radiator</v>
          </cell>
          <cell r="L75">
            <v>0.89236559139784943</v>
          </cell>
        </row>
        <row r="76">
          <cell r="B76" t="str">
            <v>GE-7002</v>
          </cell>
          <cell r="C76" t="str">
            <v>S-0008</v>
          </cell>
          <cell r="D76" t="str">
            <v>Caterpillar</v>
          </cell>
          <cell r="E76" t="str">
            <v>Genset 500 KW</v>
          </cell>
          <cell r="F76">
            <v>15</v>
          </cell>
          <cell r="G76">
            <v>3</v>
          </cell>
          <cell r="H76">
            <v>4</v>
          </cell>
          <cell r="I76">
            <v>20</v>
          </cell>
          <cell r="J76">
            <v>42</v>
          </cell>
          <cell r="K76" t="str">
            <v>Machine Inspection Program+Washing Radiator</v>
          </cell>
          <cell r="L76">
            <v>0.87354838709677418</v>
          </cell>
        </row>
        <row r="77">
          <cell r="B77" t="str">
            <v>GE-7003</v>
          </cell>
          <cell r="C77" t="str">
            <v>S-0009</v>
          </cell>
          <cell r="D77" t="str">
            <v>Panelindo</v>
          </cell>
          <cell r="E77" t="str">
            <v>Control Panel</v>
          </cell>
          <cell r="F77">
            <v>15</v>
          </cell>
          <cell r="G77">
            <v>0</v>
          </cell>
          <cell r="H77">
            <v>4</v>
          </cell>
          <cell r="I77">
            <v>10</v>
          </cell>
          <cell r="J77">
            <v>29</v>
          </cell>
          <cell r="L77">
            <v>0.96102150537634412</v>
          </cell>
        </row>
        <row r="78">
          <cell r="B78" t="str">
            <v>AC-2002</v>
          </cell>
          <cell r="C78" t="str">
            <v>Z-0004</v>
          </cell>
          <cell r="D78" t="str">
            <v>Atlas Copco</v>
          </cell>
          <cell r="E78" t="str">
            <v>XATS67/125CFM</v>
          </cell>
          <cell r="F78">
            <v>3</v>
          </cell>
          <cell r="G78">
            <v>2</v>
          </cell>
          <cell r="H78">
            <v>4</v>
          </cell>
          <cell r="I78">
            <v>452</v>
          </cell>
          <cell r="J78">
            <v>461</v>
          </cell>
          <cell r="K78" t="str">
            <v>Machine Inspection Program + Fan cooler broken</v>
          </cell>
          <cell r="L78">
            <v>0.35037634408602153</v>
          </cell>
        </row>
        <row r="79">
          <cell r="B79" t="str">
            <v>WM-1003</v>
          </cell>
          <cell r="C79" t="str">
            <v>W-0003</v>
          </cell>
          <cell r="D79" t="str">
            <v>Miller</v>
          </cell>
          <cell r="E79" t="str">
            <v>401DX</v>
          </cell>
          <cell r="F79">
            <v>5</v>
          </cell>
          <cell r="G79">
            <v>1</v>
          </cell>
          <cell r="H79">
            <v>4</v>
          </cell>
          <cell r="I79">
            <v>20</v>
          </cell>
          <cell r="J79">
            <v>30</v>
          </cell>
          <cell r="K79" t="str">
            <v>Machine Inspection Program</v>
          </cell>
          <cell r="L79">
            <v>0.9096774193548387</v>
          </cell>
        </row>
        <row r="80">
          <cell r="B80" t="str">
            <v>WM-1006</v>
          </cell>
          <cell r="C80" t="str">
            <v>W-0006</v>
          </cell>
          <cell r="D80" t="str">
            <v>Miller</v>
          </cell>
          <cell r="E80" t="str">
            <v>401DX</v>
          </cell>
          <cell r="F80">
            <v>3</v>
          </cell>
          <cell r="G80">
            <v>2</v>
          </cell>
          <cell r="H80">
            <v>4</v>
          </cell>
          <cell r="I80">
            <v>20</v>
          </cell>
          <cell r="J80">
            <v>29</v>
          </cell>
          <cell r="K80" t="str">
            <v>Machine Inspection Program</v>
          </cell>
          <cell r="L80">
            <v>0.93102150537634398</v>
          </cell>
        </row>
        <row r="81">
          <cell r="B81" t="str">
            <v>CP-5001</v>
          </cell>
          <cell r="C81" t="str">
            <v>CB-0001</v>
          </cell>
          <cell r="D81" t="str">
            <v>-</v>
          </cell>
          <cell r="E81" t="str">
            <v>Crushing</v>
          </cell>
          <cell r="F81">
            <v>15</v>
          </cell>
          <cell r="G81">
            <v>0</v>
          </cell>
          <cell r="H81">
            <v>4</v>
          </cell>
          <cell r="I81">
            <v>72</v>
          </cell>
          <cell r="J81">
            <v>91</v>
          </cell>
          <cell r="K81" t="str">
            <v>Inspection</v>
          </cell>
          <cell r="L81">
            <v>0.87768817204301075</v>
          </cell>
        </row>
        <row r="82">
          <cell r="B82" t="str">
            <v>WL-2001</v>
          </cell>
          <cell r="C82" t="str">
            <v>I-0003</v>
          </cell>
          <cell r="D82" t="str">
            <v>Volvo</v>
          </cell>
          <cell r="E82" t="str">
            <v>L120E</v>
          </cell>
          <cell r="F82">
            <v>15</v>
          </cell>
          <cell r="G82">
            <v>3</v>
          </cell>
          <cell r="H82">
            <v>4</v>
          </cell>
          <cell r="I82">
            <v>60</v>
          </cell>
          <cell r="J82">
            <v>82</v>
          </cell>
          <cell r="K82" t="str">
            <v>Check Tyre Condition + Washing unit + Check/Repair minor leaking + Reseal tilt cylinder</v>
          </cell>
          <cell r="L82">
            <v>0.81978494623655929</v>
          </cell>
        </row>
        <row r="83">
          <cell r="B83" t="str">
            <v>WL-3001</v>
          </cell>
          <cell r="C83" t="e">
            <v>#N/A</v>
          </cell>
          <cell r="D83" t="e">
            <v>#N/A</v>
          </cell>
          <cell r="E83" t="e">
            <v>#N/A</v>
          </cell>
          <cell r="I83">
            <v>744</v>
          </cell>
          <cell r="J83">
            <v>744</v>
          </cell>
          <cell r="K83" t="str">
            <v>Unit standby</v>
          </cell>
          <cell r="L83">
            <v>0</v>
          </cell>
        </row>
        <row r="84">
          <cell r="B84" t="str">
            <v>WL-3004</v>
          </cell>
          <cell r="C84">
            <v>0</v>
          </cell>
          <cell r="D84" t="str">
            <v>Caterpillar</v>
          </cell>
          <cell r="E84" t="str">
            <v>966H</v>
          </cell>
          <cell r="F84">
            <v>15</v>
          </cell>
          <cell r="G84">
            <v>5</v>
          </cell>
          <cell r="H84">
            <v>4</v>
          </cell>
          <cell r="I84">
            <v>30</v>
          </cell>
          <cell r="J84">
            <v>54</v>
          </cell>
          <cell r="K84" t="str">
            <v>Check Tyre Condition + Washing unit + Reseal tilt cylinder bucket</v>
          </cell>
          <cell r="L84">
            <v>0.85741935483870957</v>
          </cell>
        </row>
        <row r="85">
          <cell r="B85" t="str">
            <v>WL-4001</v>
          </cell>
          <cell r="C85" t="str">
            <v>I-0002</v>
          </cell>
          <cell r="D85" t="str">
            <v>Volvo</v>
          </cell>
          <cell r="E85" t="str">
            <v>L180E</v>
          </cell>
          <cell r="F85">
            <v>15</v>
          </cell>
          <cell r="G85">
            <v>5</v>
          </cell>
          <cell r="H85">
            <v>4</v>
          </cell>
          <cell r="I85">
            <v>64</v>
          </cell>
          <cell r="J85">
            <v>88</v>
          </cell>
          <cell r="K85" t="str">
            <v>Check/Repair minor leaking + Washing unit + Replace cutting edge + Replacement tyre</v>
          </cell>
          <cell r="L85">
            <v>0.81172043010752692</v>
          </cell>
        </row>
        <row r="86">
          <cell r="B86" t="str">
            <v>PU-2002</v>
          </cell>
          <cell r="C86" t="str">
            <v>M-0002</v>
          </cell>
          <cell r="D86" t="str">
            <v>Sykes</v>
          </cell>
          <cell r="E86" t="str">
            <v>HH 125</v>
          </cell>
          <cell r="F86">
            <v>5</v>
          </cell>
          <cell r="G86">
            <v>3</v>
          </cell>
          <cell r="H86">
            <v>4</v>
          </cell>
          <cell r="I86">
            <v>10</v>
          </cell>
          <cell r="J86">
            <v>22</v>
          </cell>
          <cell r="K86" t="str">
            <v>Machine Inspection Program+Washing Radiator</v>
          </cell>
          <cell r="L86">
            <v>0.90043010752688168</v>
          </cell>
        </row>
        <row r="87">
          <cell r="B87" t="str">
            <v>PU-2005</v>
          </cell>
          <cell r="C87" t="str">
            <v>M-0005</v>
          </cell>
          <cell r="D87" t="str">
            <v>Sykes</v>
          </cell>
          <cell r="E87" t="str">
            <v>HH 125</v>
          </cell>
          <cell r="F87">
            <v>5</v>
          </cell>
          <cell r="G87">
            <v>7</v>
          </cell>
          <cell r="H87">
            <v>4</v>
          </cell>
          <cell r="I87">
            <v>10</v>
          </cell>
          <cell r="J87">
            <v>26</v>
          </cell>
          <cell r="K87" t="str">
            <v>Machine Inspection Program+Washing Radiator</v>
          </cell>
          <cell r="L87">
            <v>0.89505376344086018</v>
          </cell>
        </row>
        <row r="88">
          <cell r="B88" t="str">
            <v>PU-3002</v>
          </cell>
          <cell r="C88" t="str">
            <v>PU-3002</v>
          </cell>
          <cell r="D88" t="str">
            <v>Sykes</v>
          </cell>
          <cell r="E88" t="str">
            <v>HH 150</v>
          </cell>
          <cell r="F88">
            <v>5</v>
          </cell>
          <cell r="G88">
            <v>6</v>
          </cell>
          <cell r="H88">
            <v>4</v>
          </cell>
          <cell r="I88">
            <v>10</v>
          </cell>
          <cell r="J88">
            <v>25</v>
          </cell>
          <cell r="K88" t="str">
            <v>Machine Inspection Program+Washing Radiator</v>
          </cell>
          <cell r="L88">
            <v>0.91639784946236558</v>
          </cell>
        </row>
        <row r="89">
          <cell r="B89" t="str">
            <v>PU-3003</v>
          </cell>
          <cell r="C89" t="str">
            <v>M-0008</v>
          </cell>
          <cell r="D89" t="str">
            <v>Sykes</v>
          </cell>
          <cell r="E89" t="str">
            <v>HH 150</v>
          </cell>
          <cell r="F89">
            <v>5</v>
          </cell>
          <cell r="G89">
            <v>6</v>
          </cell>
          <cell r="H89">
            <v>4</v>
          </cell>
          <cell r="I89">
            <v>10</v>
          </cell>
          <cell r="J89">
            <v>25</v>
          </cell>
          <cell r="K89" t="str">
            <v>Machine Inspection Program+Washing Radiator</v>
          </cell>
          <cell r="L89">
            <v>0.89639784946236556</v>
          </cell>
        </row>
        <row r="90">
          <cell r="B90" t="str">
            <v>PU-3007</v>
          </cell>
          <cell r="C90" t="str">
            <v>M-0012</v>
          </cell>
          <cell r="D90" t="str">
            <v>Allight</v>
          </cell>
          <cell r="E90" t="str">
            <v>HL-200</v>
          </cell>
          <cell r="F90">
            <v>5</v>
          </cell>
          <cell r="G90">
            <v>4</v>
          </cell>
          <cell r="H90">
            <v>4</v>
          </cell>
          <cell r="I90">
            <v>10</v>
          </cell>
          <cell r="J90">
            <v>23</v>
          </cell>
          <cell r="K90" t="str">
            <v>Machine Inspection Program+Washing Radiator</v>
          </cell>
          <cell r="L90">
            <v>0.89908602150537631</v>
          </cell>
        </row>
        <row r="91">
          <cell r="B91" t="str">
            <v>PU-3008</v>
          </cell>
          <cell r="C91" t="str">
            <v>M-0013</v>
          </cell>
          <cell r="D91" t="str">
            <v>Allight</v>
          </cell>
          <cell r="E91" t="str">
            <v>HL-200</v>
          </cell>
          <cell r="F91">
            <v>5</v>
          </cell>
          <cell r="G91">
            <v>6</v>
          </cell>
          <cell r="H91">
            <v>4</v>
          </cell>
          <cell r="I91">
            <v>10</v>
          </cell>
          <cell r="J91">
            <v>25</v>
          </cell>
          <cell r="K91" t="str">
            <v>Machine Inspection Program+Washing Radiator</v>
          </cell>
          <cell r="L91">
            <v>0.89639784946236556</v>
          </cell>
        </row>
        <row r="92">
          <cell r="B92" t="str">
            <v>LP-2014</v>
          </cell>
          <cell r="C92" t="str">
            <v>T-0014</v>
          </cell>
          <cell r="D92" t="str">
            <v>Ingersol-Rand</v>
          </cell>
          <cell r="E92" t="str">
            <v>Light Source</v>
          </cell>
          <cell r="F92">
            <v>3</v>
          </cell>
          <cell r="G92">
            <v>4</v>
          </cell>
          <cell r="H92">
            <v>4</v>
          </cell>
          <cell r="I92">
            <v>10</v>
          </cell>
          <cell r="J92">
            <v>21</v>
          </cell>
          <cell r="K92" t="str">
            <v>Machine Inspection Program+Washing Radiator</v>
          </cell>
          <cell r="L92">
            <v>0.90177419354838706</v>
          </cell>
        </row>
        <row r="93">
          <cell r="B93" t="str">
            <v>LP-2016</v>
          </cell>
          <cell r="C93" t="str">
            <v>T-0016</v>
          </cell>
          <cell r="D93" t="str">
            <v>Magnum</v>
          </cell>
          <cell r="E93" t="str">
            <v>MT4060MMH</v>
          </cell>
          <cell r="F93">
            <v>3</v>
          </cell>
          <cell r="G93">
            <v>4</v>
          </cell>
          <cell r="H93">
            <v>4</v>
          </cell>
          <cell r="I93">
            <v>106</v>
          </cell>
          <cell r="J93">
            <v>117</v>
          </cell>
          <cell r="K93" t="str">
            <v>Machine Inspection Program+Washing Radiator+recondition generator</v>
          </cell>
          <cell r="L93">
            <v>0.77274193548387105</v>
          </cell>
        </row>
        <row r="94">
          <cell r="B94" t="str">
            <v>LP-2017</v>
          </cell>
          <cell r="C94" t="str">
            <v>T-0017</v>
          </cell>
          <cell r="D94" t="str">
            <v>Magnum</v>
          </cell>
          <cell r="E94" t="str">
            <v>MT4060MMH</v>
          </cell>
          <cell r="F94">
            <v>3</v>
          </cell>
          <cell r="G94">
            <v>4</v>
          </cell>
          <cell r="H94">
            <v>4</v>
          </cell>
          <cell r="I94">
            <v>10</v>
          </cell>
          <cell r="J94">
            <v>21</v>
          </cell>
          <cell r="K94" t="str">
            <v>Machine Inspection Program+Washing Radiator</v>
          </cell>
          <cell r="L94">
            <v>0.90177419354838706</v>
          </cell>
        </row>
        <row r="95">
          <cell r="B95" t="str">
            <v>LP-2024</v>
          </cell>
          <cell r="C95" t="str">
            <v>T-0024</v>
          </cell>
          <cell r="D95" t="str">
            <v>Magnum</v>
          </cell>
          <cell r="E95" t="str">
            <v>MT4060MMH</v>
          </cell>
          <cell r="F95">
            <v>3</v>
          </cell>
          <cell r="G95">
            <v>4</v>
          </cell>
          <cell r="H95">
            <v>4</v>
          </cell>
          <cell r="I95">
            <v>10</v>
          </cell>
          <cell r="J95">
            <v>21</v>
          </cell>
          <cell r="K95" t="str">
            <v>Machine Inspection Program+Washing Radiator</v>
          </cell>
          <cell r="L95">
            <v>0.90177419354838706</v>
          </cell>
        </row>
        <row r="96">
          <cell r="B96" t="str">
            <v>LP-2025</v>
          </cell>
          <cell r="C96" t="str">
            <v>T-0025</v>
          </cell>
          <cell r="D96" t="str">
            <v>Magnum</v>
          </cell>
          <cell r="E96" t="str">
            <v>MT4060MMH</v>
          </cell>
          <cell r="F96">
            <v>3</v>
          </cell>
          <cell r="G96">
            <v>4</v>
          </cell>
          <cell r="H96">
            <v>4</v>
          </cell>
          <cell r="I96">
            <v>10</v>
          </cell>
          <cell r="J96">
            <v>21</v>
          </cell>
          <cell r="K96" t="str">
            <v>Machine Inspection Program+Washing Radiator</v>
          </cell>
          <cell r="L96">
            <v>0.90177419354838706</v>
          </cell>
        </row>
        <row r="97">
          <cell r="B97" t="str">
            <v>LP-2026</v>
          </cell>
          <cell r="C97" t="str">
            <v>T-0026</v>
          </cell>
          <cell r="D97" t="str">
            <v>Magnum</v>
          </cell>
          <cell r="E97" t="str">
            <v>MT4060MMH</v>
          </cell>
          <cell r="F97">
            <v>3</v>
          </cell>
          <cell r="G97">
            <v>4</v>
          </cell>
          <cell r="H97">
            <v>4</v>
          </cell>
          <cell r="I97">
            <v>20</v>
          </cell>
          <cell r="J97">
            <v>31</v>
          </cell>
          <cell r="K97" t="str">
            <v>Machine Inspection Program+Washing Radiator+Replace ballast</v>
          </cell>
          <cell r="L97">
            <v>0.88833333333333331</v>
          </cell>
        </row>
        <row r="98">
          <cell r="B98" t="str">
            <v>LP-2027</v>
          </cell>
          <cell r="C98" t="str">
            <v>T-0027</v>
          </cell>
          <cell r="D98" t="str">
            <v>Magnum</v>
          </cell>
          <cell r="E98" t="str">
            <v>MT4060MMH</v>
          </cell>
          <cell r="F98">
            <v>3</v>
          </cell>
          <cell r="G98">
            <v>4</v>
          </cell>
          <cell r="H98">
            <v>4</v>
          </cell>
          <cell r="I98">
            <v>10</v>
          </cell>
          <cell r="J98">
            <v>21</v>
          </cell>
          <cell r="K98" t="str">
            <v>Machine Inspection Program+Washing Radiator</v>
          </cell>
          <cell r="L98">
            <v>0.90177419354838706</v>
          </cell>
        </row>
        <row r="99">
          <cell r="B99" t="str">
            <v>LP-2043</v>
          </cell>
          <cell r="C99" t="str">
            <v>T-0043</v>
          </cell>
          <cell r="D99" t="str">
            <v>Ingersol-Rand</v>
          </cell>
          <cell r="E99" t="str">
            <v>Light Source</v>
          </cell>
          <cell r="F99">
            <v>3</v>
          </cell>
          <cell r="G99">
            <v>4</v>
          </cell>
          <cell r="H99">
            <v>4</v>
          </cell>
          <cell r="I99">
            <v>10</v>
          </cell>
          <cell r="J99">
            <v>21</v>
          </cell>
          <cell r="K99" t="str">
            <v>Machine Inspection Program+Washing Radiator</v>
          </cell>
          <cell r="L99">
            <v>0.92177419354838708</v>
          </cell>
        </row>
        <row r="100">
          <cell r="B100" t="str">
            <v>LP-2044</v>
          </cell>
          <cell r="C100" t="str">
            <v>T-0044</v>
          </cell>
          <cell r="D100" t="str">
            <v>Ingersol-Rand</v>
          </cell>
          <cell r="E100" t="str">
            <v>Light Source</v>
          </cell>
          <cell r="F100">
            <v>3</v>
          </cell>
          <cell r="G100">
            <v>4</v>
          </cell>
          <cell r="H100">
            <v>4</v>
          </cell>
          <cell r="I100">
            <v>10</v>
          </cell>
          <cell r="J100">
            <v>21</v>
          </cell>
          <cell r="K100" t="str">
            <v>Machine Inspection Program+Washing Radiator</v>
          </cell>
          <cell r="L100">
            <v>0.90177419354838706</v>
          </cell>
        </row>
        <row r="101">
          <cell r="B101" t="str">
            <v>LP-2047</v>
          </cell>
          <cell r="C101" t="str">
            <v>T-0051</v>
          </cell>
          <cell r="D101" t="str">
            <v>Magnum</v>
          </cell>
          <cell r="E101" t="str">
            <v>MLT4060MMH</v>
          </cell>
          <cell r="F101">
            <v>3</v>
          </cell>
          <cell r="G101">
            <v>4</v>
          </cell>
          <cell r="H101">
            <v>4</v>
          </cell>
          <cell r="I101">
            <v>20</v>
          </cell>
          <cell r="J101">
            <v>31</v>
          </cell>
          <cell r="K101" t="str">
            <v>Machine Inspection Program+Washing Radiator+Regasket exhaust manifold</v>
          </cell>
          <cell r="L101">
            <v>0.88833333333333331</v>
          </cell>
        </row>
        <row r="102">
          <cell r="B102" t="str">
            <v>LP-2048</v>
          </cell>
          <cell r="C102" t="str">
            <v>T-0052</v>
          </cell>
          <cell r="D102" t="str">
            <v>Magnum</v>
          </cell>
          <cell r="E102" t="str">
            <v>MLT4060MMH</v>
          </cell>
          <cell r="F102">
            <v>3</v>
          </cell>
          <cell r="G102">
            <v>4</v>
          </cell>
          <cell r="H102">
            <v>4</v>
          </cell>
          <cell r="I102">
            <v>10</v>
          </cell>
          <cell r="J102">
            <v>21</v>
          </cell>
          <cell r="K102" t="str">
            <v>Machine Inspection Program+Washing Radiator</v>
          </cell>
          <cell r="L102">
            <v>0.90177419354838706</v>
          </cell>
        </row>
        <row r="103">
          <cell r="B103" t="str">
            <v>LV-1005</v>
          </cell>
          <cell r="C103" t="e">
            <v>#N/A</v>
          </cell>
          <cell r="D103" t="e">
            <v>#N/A</v>
          </cell>
          <cell r="E103" t="e">
            <v>#N/A</v>
          </cell>
          <cell r="F103">
            <v>5</v>
          </cell>
          <cell r="G103">
            <v>5</v>
          </cell>
          <cell r="H103">
            <v>4</v>
          </cell>
          <cell r="I103">
            <v>31</v>
          </cell>
          <cell r="J103">
            <v>45</v>
          </cell>
          <cell r="K103" t="str">
            <v>Machine Inspection Program + Replace booster brake + Recondition steering gear</v>
          </cell>
          <cell r="L103">
            <v>0.88951612903225796</v>
          </cell>
        </row>
        <row r="104">
          <cell r="B104" t="str">
            <v>LV-1006</v>
          </cell>
          <cell r="C104" t="e">
            <v>#N/A</v>
          </cell>
          <cell r="D104" t="e">
            <v>#N/A</v>
          </cell>
          <cell r="E104" t="e">
            <v>#N/A</v>
          </cell>
          <cell r="F104">
            <v>5</v>
          </cell>
          <cell r="G104">
            <v>1</v>
          </cell>
          <cell r="H104">
            <v>4</v>
          </cell>
          <cell r="I104">
            <v>20</v>
          </cell>
          <cell r="J104">
            <v>30</v>
          </cell>
          <cell r="K104" t="str">
            <v>Machine Inspection Program</v>
          </cell>
          <cell r="L104">
            <v>0.88967741935483868</v>
          </cell>
        </row>
        <row r="105">
          <cell r="B105" t="str">
            <v>LV-1007</v>
          </cell>
          <cell r="C105" t="str">
            <v>U-0021</v>
          </cell>
          <cell r="D105" t="str">
            <v>Mitsubishi</v>
          </cell>
          <cell r="E105" t="str">
            <v>L200 Mega Cabin</v>
          </cell>
          <cell r="F105">
            <v>5</v>
          </cell>
          <cell r="G105">
            <v>3</v>
          </cell>
          <cell r="H105">
            <v>4</v>
          </cell>
          <cell r="I105">
            <v>384</v>
          </cell>
          <cell r="J105">
            <v>396</v>
          </cell>
          <cell r="K105" t="str">
            <v>Machine Inspection Program + Overhoul Engine</v>
          </cell>
          <cell r="L105">
            <v>0.39774193548387099</v>
          </cell>
        </row>
        <row r="106">
          <cell r="B106" t="str">
            <v>LV-1008</v>
          </cell>
          <cell r="C106" t="e">
            <v>#N/A</v>
          </cell>
          <cell r="D106" t="e">
            <v>#N/A</v>
          </cell>
          <cell r="E106" t="e">
            <v>#N/A</v>
          </cell>
          <cell r="F106">
            <v>5</v>
          </cell>
          <cell r="G106">
            <v>3</v>
          </cell>
          <cell r="H106">
            <v>4</v>
          </cell>
          <cell r="I106">
            <v>25</v>
          </cell>
          <cell r="J106">
            <v>37</v>
          </cell>
          <cell r="K106" t="str">
            <v>Machine Inspection Program + Replace control glow plug</v>
          </cell>
          <cell r="L106">
            <v>0.88026881720430106</v>
          </cell>
        </row>
        <row r="107">
          <cell r="B107" t="str">
            <v>LV-2015</v>
          </cell>
          <cell r="C107" t="str">
            <v>U-0033</v>
          </cell>
          <cell r="D107" t="str">
            <v>Mitsubishi</v>
          </cell>
          <cell r="E107" t="str">
            <v>L200 Mega Cabin</v>
          </cell>
          <cell r="F107">
            <v>5</v>
          </cell>
          <cell r="G107">
            <v>4</v>
          </cell>
          <cell r="H107">
            <v>4</v>
          </cell>
          <cell r="I107">
            <v>36</v>
          </cell>
          <cell r="J107">
            <v>49</v>
          </cell>
          <cell r="K107" t="str">
            <v>Machine Inspection Program + Check/Recondition double &amp; transfer</v>
          </cell>
          <cell r="L107">
            <v>0.88413978494623646</v>
          </cell>
        </row>
        <row r="108">
          <cell r="B108" t="str">
            <v>LV-2016</v>
          </cell>
          <cell r="C108" t="str">
            <v>U-0034</v>
          </cell>
          <cell r="D108" t="str">
            <v>Mitsubishi</v>
          </cell>
          <cell r="E108" t="str">
            <v>L200 Mega Cabin</v>
          </cell>
          <cell r="F108">
            <v>5</v>
          </cell>
          <cell r="G108">
            <v>5</v>
          </cell>
          <cell r="H108">
            <v>4</v>
          </cell>
          <cell r="I108">
            <v>384</v>
          </cell>
          <cell r="J108">
            <v>398</v>
          </cell>
          <cell r="K108" t="str">
            <v>Machine Inspection Program + Overhoul Engine</v>
          </cell>
          <cell r="L108">
            <v>0.39505376344086024</v>
          </cell>
        </row>
        <row r="109">
          <cell r="B109" t="str">
            <v>LV-2017</v>
          </cell>
          <cell r="C109" t="e">
            <v>#N/A</v>
          </cell>
          <cell r="D109" t="e">
            <v>#N/A</v>
          </cell>
          <cell r="E109" t="e">
            <v>#N/A</v>
          </cell>
          <cell r="F109">
            <v>5</v>
          </cell>
          <cell r="G109">
            <v>4</v>
          </cell>
          <cell r="H109">
            <v>4</v>
          </cell>
          <cell r="I109">
            <v>36</v>
          </cell>
          <cell r="J109">
            <v>49</v>
          </cell>
          <cell r="K109" t="str">
            <v>Machine Inspection Program + Check/Recondition double &amp; transfer</v>
          </cell>
          <cell r="L109">
            <v>0.86413978494623656</v>
          </cell>
        </row>
        <row r="110">
          <cell r="B110" t="str">
            <v>LV-2018</v>
          </cell>
          <cell r="C110" t="str">
            <v>U-0036</v>
          </cell>
          <cell r="D110" t="str">
            <v>Mitsubishi</v>
          </cell>
          <cell r="E110" t="str">
            <v>L200 Double Cabin</v>
          </cell>
          <cell r="F110">
            <v>6</v>
          </cell>
          <cell r="G110">
            <v>3</v>
          </cell>
          <cell r="H110">
            <v>4</v>
          </cell>
          <cell r="I110">
            <v>116</v>
          </cell>
          <cell r="J110">
            <v>129</v>
          </cell>
          <cell r="K110" t="str">
            <v>Machine Inspection Program + Completed parts cannibal</v>
          </cell>
          <cell r="L110">
            <v>0.75661290322580654</v>
          </cell>
        </row>
        <row r="111">
          <cell r="B111" t="str">
            <v>LV-2019</v>
          </cell>
          <cell r="C111" t="str">
            <v>U-0037</v>
          </cell>
          <cell r="D111" t="str">
            <v>Mitsubishi</v>
          </cell>
          <cell r="E111" t="str">
            <v>L200 Double Cabin</v>
          </cell>
          <cell r="I111">
            <v>744</v>
          </cell>
          <cell r="J111">
            <v>744</v>
          </cell>
          <cell r="K111" t="str">
            <v>Unit Scrap</v>
          </cell>
          <cell r="L111">
            <v>0</v>
          </cell>
        </row>
        <row r="112">
          <cell r="B112" t="str">
            <v>LV-2020</v>
          </cell>
          <cell r="C112" t="str">
            <v>U-0038</v>
          </cell>
          <cell r="D112" t="str">
            <v>Mitsubishi</v>
          </cell>
          <cell r="E112" t="str">
            <v>L200 Double Cabin</v>
          </cell>
          <cell r="F112">
            <v>7</v>
          </cell>
          <cell r="G112">
            <v>5</v>
          </cell>
          <cell r="H112">
            <v>4</v>
          </cell>
          <cell r="I112">
            <v>36</v>
          </cell>
          <cell r="J112">
            <v>52</v>
          </cell>
          <cell r="K112" t="str">
            <v>Machine Inspection Program + Check/Recondition double &amp; transfer</v>
          </cell>
          <cell r="L112">
            <v>0.86010752688172043</v>
          </cell>
        </row>
        <row r="113">
          <cell r="B113" t="str">
            <v>LV-2021</v>
          </cell>
          <cell r="C113" t="str">
            <v>U-0039</v>
          </cell>
          <cell r="D113" t="str">
            <v>Mitsubishi</v>
          </cell>
          <cell r="E113" t="str">
            <v>L200 Double Cabin</v>
          </cell>
          <cell r="F113">
            <v>5</v>
          </cell>
          <cell r="G113">
            <v>3</v>
          </cell>
          <cell r="H113">
            <v>4</v>
          </cell>
          <cell r="I113">
            <v>36</v>
          </cell>
          <cell r="J113">
            <v>48</v>
          </cell>
          <cell r="K113" t="str">
            <v>Machine Inspection Program + Check/Recondition double &amp; transfer</v>
          </cell>
          <cell r="L113">
            <v>0.88548387096774184</v>
          </cell>
        </row>
        <row r="114">
          <cell r="B114" t="str">
            <v>LV-2023</v>
          </cell>
          <cell r="C114" t="str">
            <v>U-0041</v>
          </cell>
          <cell r="D114" t="str">
            <v>Mitsubishi</v>
          </cell>
          <cell r="E114" t="str">
            <v>L200 Double Cabin</v>
          </cell>
          <cell r="F114">
            <v>5</v>
          </cell>
          <cell r="G114">
            <v>3</v>
          </cell>
          <cell r="H114">
            <v>4</v>
          </cell>
          <cell r="I114">
            <v>30</v>
          </cell>
          <cell r="J114">
            <v>42</v>
          </cell>
          <cell r="K114" t="str">
            <v>Machine Inspection Program + Replace regulator front window</v>
          </cell>
          <cell r="L114">
            <v>0.87354838709677418</v>
          </cell>
        </row>
        <row r="115">
          <cell r="B115" t="str">
            <v>LV-2054</v>
          </cell>
          <cell r="C115" t="str">
            <v>LV-2054</v>
          </cell>
          <cell r="D115" t="str">
            <v>Mitsubishi</v>
          </cell>
          <cell r="E115" t="str">
            <v>L200 Double Cabin</v>
          </cell>
          <cell r="F115">
            <v>5</v>
          </cell>
          <cell r="G115">
            <v>5</v>
          </cell>
          <cell r="H115">
            <v>4</v>
          </cell>
          <cell r="I115">
            <v>36</v>
          </cell>
          <cell r="J115">
            <v>50</v>
          </cell>
          <cell r="K115" t="str">
            <v>Machine Inspection Program + Check/Recondition double &amp; transfer</v>
          </cell>
          <cell r="L115">
            <v>0.90279569892473122</v>
          </cell>
        </row>
        <row r="116">
          <cell r="B116" t="str">
            <v>LV-2055</v>
          </cell>
          <cell r="C116" t="str">
            <v>LV-2055</v>
          </cell>
          <cell r="D116" t="str">
            <v>Mitsubishi</v>
          </cell>
          <cell r="E116" t="str">
            <v>L200 Double Cabin</v>
          </cell>
          <cell r="F116">
            <v>5</v>
          </cell>
          <cell r="G116">
            <v>4</v>
          </cell>
          <cell r="H116">
            <v>4</v>
          </cell>
          <cell r="I116">
            <v>34</v>
          </cell>
          <cell r="J116">
            <v>47</v>
          </cell>
          <cell r="K116" t="str">
            <v>Machine Inspection Program + Regasket cover rocker arm</v>
          </cell>
          <cell r="L116">
            <v>0.88682795698924721</v>
          </cell>
        </row>
        <row r="117">
          <cell r="B117" t="str">
            <v>MH-6003</v>
          </cell>
          <cell r="C117" t="str">
            <v>Q-0007</v>
          </cell>
          <cell r="D117" t="str">
            <v>Isuzu</v>
          </cell>
          <cell r="E117" t="str">
            <v>23 PAX / NKR71</v>
          </cell>
          <cell r="F117">
            <v>5</v>
          </cell>
          <cell r="G117">
            <v>1</v>
          </cell>
          <cell r="H117">
            <v>4</v>
          </cell>
          <cell r="I117">
            <v>120</v>
          </cell>
          <cell r="J117">
            <v>130</v>
          </cell>
          <cell r="K117" t="str">
            <v>Machine Inspection Program + Check/Repair power train</v>
          </cell>
          <cell r="L117">
            <v>0.7952688172043012</v>
          </cell>
        </row>
        <row r="118">
          <cell r="B118" t="str">
            <v>MH-7003</v>
          </cell>
          <cell r="C118">
            <v>0</v>
          </cell>
          <cell r="D118" t="str">
            <v>Scania</v>
          </cell>
          <cell r="E118" t="str">
            <v>P124CB 4x4</v>
          </cell>
          <cell r="F118">
            <v>5</v>
          </cell>
          <cell r="G118">
            <v>1</v>
          </cell>
          <cell r="H118">
            <v>4</v>
          </cell>
          <cell r="I118">
            <v>72</v>
          </cell>
          <cell r="J118">
            <v>82</v>
          </cell>
          <cell r="K118" t="str">
            <v>Machine Inspection Program + Check/Repair body</v>
          </cell>
          <cell r="L118">
            <v>0.85978494623655921</v>
          </cell>
        </row>
        <row r="119">
          <cell r="B119" t="str">
            <v>MH-7004</v>
          </cell>
          <cell r="C119" t="str">
            <v>MH-7004</v>
          </cell>
          <cell r="D119" t="str">
            <v>Scania</v>
          </cell>
          <cell r="E119" t="str">
            <v>P124CB 4x4</v>
          </cell>
          <cell r="F119">
            <v>5</v>
          </cell>
          <cell r="G119">
            <v>1</v>
          </cell>
          <cell r="H119">
            <v>4</v>
          </cell>
          <cell r="I119">
            <v>34</v>
          </cell>
          <cell r="J119">
            <v>44</v>
          </cell>
          <cell r="K119" t="str">
            <v>Machine Inspection Program + Replace bearing front axle</v>
          </cell>
          <cell r="L119">
            <v>0.91086021505376358</v>
          </cell>
        </row>
        <row r="120">
          <cell r="B120" t="str">
            <v>SB-2001</v>
          </cell>
          <cell r="C120" t="str">
            <v>SB-0002</v>
          </cell>
          <cell r="D120" t="str">
            <v>Yamaha</v>
          </cell>
          <cell r="E120" t="str">
            <v>Yamaha 200PK</v>
          </cell>
          <cell r="F120">
            <v>4</v>
          </cell>
          <cell r="G120">
            <v>4</v>
          </cell>
          <cell r="H120">
            <v>12</v>
          </cell>
          <cell r="I120">
            <v>48</v>
          </cell>
          <cell r="J120">
            <v>68</v>
          </cell>
          <cell r="K120" t="str">
            <v>Machine Inspection Program</v>
          </cell>
          <cell r="L120">
            <v>0.90860215053763438</v>
          </cell>
        </row>
        <row r="121">
          <cell r="B121" t="str">
            <v>SB-1003</v>
          </cell>
          <cell r="C121" t="str">
            <v>SB-1003</v>
          </cell>
          <cell r="D121" t="str">
            <v>Yamaha</v>
          </cell>
          <cell r="E121" t="str">
            <v>Yamaha 200PK</v>
          </cell>
          <cell r="F121">
            <v>4</v>
          </cell>
          <cell r="G121">
            <v>4</v>
          </cell>
          <cell r="H121">
            <v>12</v>
          </cell>
          <cell r="I121">
            <v>48</v>
          </cell>
          <cell r="J121">
            <v>68</v>
          </cell>
          <cell r="K121" t="str">
            <v>Machine Inspection Program</v>
          </cell>
          <cell r="L121">
            <v>0.90860215053763438</v>
          </cell>
        </row>
      </sheetData>
      <sheetData sheetId="6">
        <row r="10">
          <cell r="B10" t="str">
            <v>EX-1006</v>
          </cell>
        </row>
      </sheetData>
      <sheetData sheetId="7">
        <row r="7">
          <cell r="B7" t="str">
            <v>UNITCODE</v>
          </cell>
          <cell r="C7" t="str">
            <v>UNITCODE</v>
          </cell>
          <cell r="D7" t="str">
            <v>BRAND</v>
          </cell>
          <cell r="E7" t="str">
            <v>MODEL</v>
          </cell>
          <cell r="F7" t="str">
            <v>MA</v>
          </cell>
          <cell r="H7" t="str">
            <v>Downtime (hours)</v>
          </cell>
          <cell r="J7" t="str">
            <v>BREAKDOWN</v>
          </cell>
        </row>
        <row r="8">
          <cell r="F8" t="str">
            <v>FORECAST</v>
          </cell>
          <cell r="G8" t="str">
            <v>ACTUAL</v>
          </cell>
          <cell r="H8" t="str">
            <v>FORECAST</v>
          </cell>
          <cell r="I8" t="str">
            <v>ACTUAL</v>
          </cell>
        </row>
        <row r="11">
          <cell r="B11" t="str">
            <v>EX-1006</v>
          </cell>
          <cell r="C11" t="str">
            <v>A-0037</v>
          </cell>
          <cell r="D11" t="str">
            <v>Komatsu</v>
          </cell>
          <cell r="E11" t="str">
            <v>PC200-7</v>
          </cell>
          <cell r="F11">
            <v>0.70419354838709691</v>
          </cell>
          <cell r="G11">
            <v>0.99216397849462368</v>
          </cell>
          <cell r="H11">
            <v>220.07999999999998</v>
          </cell>
          <cell r="I11">
            <v>5.83</v>
          </cell>
          <cell r="J11">
            <v>7.8360215053763227E-3</v>
          </cell>
        </row>
        <row r="12">
          <cell r="B12" t="str">
            <v>EX-2007</v>
          </cell>
          <cell r="C12" t="str">
            <v>A-0053</v>
          </cell>
          <cell r="D12" t="str">
            <v>Komatsu</v>
          </cell>
          <cell r="E12" t="str">
            <v>PC300SE-7</v>
          </cell>
          <cell r="F12">
            <v>0.6826881720430108</v>
          </cell>
          <cell r="G12">
            <v>0.13295698924731181</v>
          </cell>
          <cell r="H12">
            <v>236.07999999999998</v>
          </cell>
          <cell r="I12">
            <v>645.08000000000004</v>
          </cell>
          <cell r="J12">
            <v>0.86704301075268819</v>
          </cell>
        </row>
        <row r="13">
          <cell r="B13" t="str">
            <v>EX-2013</v>
          </cell>
          <cell r="D13" t="str">
            <v>Komatsu</v>
          </cell>
          <cell r="E13" t="str">
            <v>PC300-8</v>
          </cell>
          <cell r="F13">
            <v>0.89607526881720434</v>
          </cell>
          <cell r="G13">
            <v>0.88505376344086029</v>
          </cell>
          <cell r="H13">
            <v>77.319999999999993</v>
          </cell>
          <cell r="I13">
            <v>85.52</v>
          </cell>
          <cell r="J13">
            <v>0.11494623655913971</v>
          </cell>
        </row>
        <row r="14">
          <cell r="B14" t="str">
            <v>EX-2014</v>
          </cell>
          <cell r="D14" t="str">
            <v>Komatsu</v>
          </cell>
          <cell r="E14" t="str">
            <v>PC300-8</v>
          </cell>
          <cell r="F14">
            <v>0.89338709677419359</v>
          </cell>
          <cell r="G14">
            <v>0.99401881720430108</v>
          </cell>
          <cell r="H14">
            <v>79.319999999999993</v>
          </cell>
          <cell r="I14">
            <v>4.45</v>
          </cell>
          <cell r="J14">
            <v>5.981182795698925E-3</v>
          </cell>
        </row>
        <row r="15">
          <cell r="B15" t="str">
            <v>EX-2015</v>
          </cell>
          <cell r="D15" t="str">
            <v>Komatsu</v>
          </cell>
          <cell r="E15" t="str">
            <v>PC300-8</v>
          </cell>
          <cell r="F15">
            <v>0.91489247311827948</v>
          </cell>
          <cell r="G15">
            <v>0.98767473118279592</v>
          </cell>
          <cell r="H15">
            <v>63.32</v>
          </cell>
          <cell r="I15">
            <v>9.17</v>
          </cell>
          <cell r="J15">
            <v>1.2325268817204083E-2</v>
          </cell>
        </row>
        <row r="16">
          <cell r="B16" t="str">
            <v>EX-5002</v>
          </cell>
          <cell r="C16" t="e">
            <v>#N/A</v>
          </cell>
          <cell r="D16" t="e">
            <v>#N/A</v>
          </cell>
          <cell r="E16" t="e">
            <v>#N/A</v>
          </cell>
          <cell r="F16">
            <v>0.80903225806451617</v>
          </cell>
          <cell r="G16">
            <v>0.94243279569892457</v>
          </cell>
          <cell r="H16">
            <v>142.07999999999998</v>
          </cell>
          <cell r="I16">
            <v>42.830000000000005</v>
          </cell>
          <cell r="J16">
            <v>5.7567204301075425E-2</v>
          </cell>
        </row>
        <row r="17">
          <cell r="B17" t="str">
            <v>EX-5006</v>
          </cell>
          <cell r="C17" t="e">
            <v>#N/A</v>
          </cell>
          <cell r="D17" t="e">
            <v>#N/A</v>
          </cell>
          <cell r="E17" t="e">
            <v>#N/A</v>
          </cell>
          <cell r="F17">
            <v>0.81306451612903241</v>
          </cell>
          <cell r="G17">
            <v>0.66901881720430112</v>
          </cell>
          <cell r="H17">
            <v>139.07999999999998</v>
          </cell>
          <cell r="I17">
            <v>246.25</v>
          </cell>
          <cell r="J17">
            <v>0.33098118279569888</v>
          </cell>
        </row>
        <row r="18">
          <cell r="B18" t="str">
            <v>EX-5022</v>
          </cell>
          <cell r="C18" t="str">
            <v>EX-5022</v>
          </cell>
          <cell r="D18" t="str">
            <v>Komatsu</v>
          </cell>
          <cell r="E18" t="str">
            <v>PC1250-8R</v>
          </cell>
          <cell r="F18">
            <v>0.90010752688172047</v>
          </cell>
          <cell r="G18">
            <v>0.98512096774193547</v>
          </cell>
          <cell r="H18">
            <v>74.319999999999993</v>
          </cell>
          <cell r="I18">
            <v>11.07</v>
          </cell>
          <cell r="J18">
            <v>1.4879032258064528E-2</v>
          </cell>
        </row>
        <row r="19">
          <cell r="B19" t="str">
            <v>EX-6004</v>
          </cell>
          <cell r="D19" t="str">
            <v>Komatsu</v>
          </cell>
          <cell r="E19" t="str">
            <v>PC2000-8</v>
          </cell>
          <cell r="F19">
            <v>0.91220430107526895</v>
          </cell>
          <cell r="G19">
            <v>0.96271505376344069</v>
          </cell>
          <cell r="H19">
            <v>65.319999999999993</v>
          </cell>
          <cell r="I19">
            <v>27.740000000000002</v>
          </cell>
          <cell r="J19">
            <v>3.7284946236559313E-2</v>
          </cell>
        </row>
        <row r="20">
          <cell r="B20" t="str">
            <v>EX-6005</v>
          </cell>
          <cell r="D20" t="str">
            <v>Komatsu</v>
          </cell>
          <cell r="E20" t="str">
            <v>PC2000-8</v>
          </cell>
          <cell r="F20">
            <v>0.91623655913978486</v>
          </cell>
          <cell r="G20">
            <v>0.96452956989247307</v>
          </cell>
          <cell r="H20">
            <v>62.32</v>
          </cell>
          <cell r="I20">
            <v>26.389999999999997</v>
          </cell>
          <cell r="J20">
            <v>3.5470430107526929E-2</v>
          </cell>
        </row>
        <row r="21">
          <cell r="B21" t="str">
            <v>EX-7001</v>
          </cell>
          <cell r="C21" t="str">
            <v>A-0024</v>
          </cell>
          <cell r="D21" t="str">
            <v>Hitachi</v>
          </cell>
          <cell r="E21" t="str">
            <v>EX2500-5</v>
          </cell>
          <cell r="F21">
            <v>0.83994623655913969</v>
          </cell>
          <cell r="G21">
            <v>0.72989247311827965</v>
          </cell>
          <cell r="H21">
            <v>119.08</v>
          </cell>
          <cell r="I21">
            <v>200.95999999999998</v>
          </cell>
          <cell r="J21">
            <v>0.27010752688172035</v>
          </cell>
        </row>
        <row r="22">
          <cell r="B22" t="str">
            <v>EX-7002</v>
          </cell>
          <cell r="C22" t="str">
            <v>A-0025</v>
          </cell>
          <cell r="D22" t="str">
            <v>Hitachi</v>
          </cell>
          <cell r="E22" t="str">
            <v>EX2500-5</v>
          </cell>
          <cell r="F22">
            <v>0.84397849462365582</v>
          </cell>
          <cell r="G22">
            <v>0.80529569892473118</v>
          </cell>
          <cell r="H22">
            <v>116.08</v>
          </cell>
          <cell r="I22">
            <v>144.86000000000001</v>
          </cell>
          <cell r="J22">
            <v>0.19470430107526882</v>
          </cell>
        </row>
        <row r="23">
          <cell r="B23" t="str">
            <v>ES-7001</v>
          </cell>
          <cell r="C23" t="str">
            <v>A-0027</v>
          </cell>
          <cell r="D23" t="str">
            <v>Liebherr</v>
          </cell>
          <cell r="E23" t="str">
            <v>R994, S-006</v>
          </cell>
          <cell r="F23">
            <v>0.67462365591397855</v>
          </cell>
          <cell r="G23">
            <v>1</v>
          </cell>
          <cell r="H23">
            <v>242.07999999999998</v>
          </cell>
          <cell r="I23">
            <v>0</v>
          </cell>
          <cell r="J23">
            <v>0</v>
          </cell>
        </row>
        <row r="36">
          <cell r="B36" t="str">
            <v>BD-5006</v>
          </cell>
          <cell r="C36" t="str">
            <v>C-0006</v>
          </cell>
          <cell r="D36" t="str">
            <v>Caterpillar</v>
          </cell>
          <cell r="E36" t="str">
            <v>D7G</v>
          </cell>
          <cell r="F36">
            <v>0.79290322580645167</v>
          </cell>
          <cell r="G36">
            <v>0.12903225806451613</v>
          </cell>
          <cell r="H36">
            <v>154.07999999999998</v>
          </cell>
          <cell r="I36">
            <v>648</v>
          </cell>
          <cell r="J36">
            <v>0.87096774193548387</v>
          </cell>
        </row>
        <row r="37">
          <cell r="B37" t="str">
            <v>BD-5011</v>
          </cell>
          <cell r="C37" t="str">
            <v>C-0023</v>
          </cell>
          <cell r="D37" t="str">
            <v>Komatsu</v>
          </cell>
          <cell r="E37" t="str">
            <v>D85ESS-2</v>
          </cell>
          <cell r="F37">
            <v>0.79290322580645167</v>
          </cell>
          <cell r="G37">
            <v>0.88075268817204289</v>
          </cell>
          <cell r="H37">
            <v>154.07999999999998</v>
          </cell>
          <cell r="I37">
            <v>88.720000000000013</v>
          </cell>
          <cell r="J37">
            <v>0.11924731182795711</v>
          </cell>
        </row>
        <row r="38">
          <cell r="B38" t="str">
            <v>BD-6002</v>
          </cell>
          <cell r="C38" t="e">
            <v>#N/A</v>
          </cell>
          <cell r="D38" t="e">
            <v>#N/A</v>
          </cell>
          <cell r="E38" t="e">
            <v>#N/A</v>
          </cell>
          <cell r="F38">
            <v>0.86010752688172043</v>
          </cell>
          <cell r="G38">
            <v>0.84884408602150541</v>
          </cell>
          <cell r="H38">
            <v>104.08</v>
          </cell>
          <cell r="I38">
            <v>112.46000000000002</v>
          </cell>
          <cell r="J38">
            <v>0.15115591397849459</v>
          </cell>
        </row>
        <row r="39">
          <cell r="B39" t="str">
            <v>BD-6005</v>
          </cell>
          <cell r="C39" t="str">
            <v>C-0011</v>
          </cell>
          <cell r="D39" t="str">
            <v>Caterpillar</v>
          </cell>
          <cell r="E39" t="str">
            <v>D8R</v>
          </cell>
          <cell r="F39">
            <v>0.86413978494623656</v>
          </cell>
          <cell r="G39">
            <v>0.9339784946236559</v>
          </cell>
          <cell r="H39">
            <v>101.08</v>
          </cell>
          <cell r="I39">
            <v>49.12</v>
          </cell>
          <cell r="J39">
            <v>6.6021505376344103E-2</v>
          </cell>
        </row>
        <row r="40">
          <cell r="B40" t="str">
            <v>BD-6006</v>
          </cell>
          <cell r="C40" t="str">
            <v>C-0012</v>
          </cell>
          <cell r="D40" t="str">
            <v>Caterpillar</v>
          </cell>
          <cell r="E40" t="str">
            <v>D8R</v>
          </cell>
          <cell r="F40">
            <v>0.66252688172043017</v>
          </cell>
          <cell r="G40">
            <v>0.26333333333333336</v>
          </cell>
          <cell r="H40">
            <v>251.07999999999998</v>
          </cell>
          <cell r="I40">
            <v>548.07999999999993</v>
          </cell>
          <cell r="J40">
            <v>0.73666666666666658</v>
          </cell>
        </row>
        <row r="41">
          <cell r="B41" t="str">
            <v>BD-6013</v>
          </cell>
          <cell r="D41" t="str">
            <v>Caterpillar</v>
          </cell>
          <cell r="E41" t="str">
            <v>D8R</v>
          </cell>
          <cell r="F41">
            <v>0.92833333333333323</v>
          </cell>
          <cell r="G41">
            <v>0.98741935483870957</v>
          </cell>
          <cell r="H41">
            <v>53.32</v>
          </cell>
          <cell r="I41">
            <v>9.36</v>
          </cell>
          <cell r="J41">
            <v>1.2580645161290427E-2</v>
          </cell>
        </row>
        <row r="42">
          <cell r="B42" t="str">
            <v>BD-6014</v>
          </cell>
          <cell r="D42" t="str">
            <v>Caterpillar</v>
          </cell>
          <cell r="E42" t="str">
            <v>D8R</v>
          </cell>
          <cell r="F42">
            <v>0.92161290322580636</v>
          </cell>
          <cell r="G42">
            <v>0.88432795698924727</v>
          </cell>
          <cell r="H42">
            <v>58.32</v>
          </cell>
          <cell r="I42">
            <v>86.06</v>
          </cell>
          <cell r="J42">
            <v>0.11567204301075273</v>
          </cell>
        </row>
        <row r="43">
          <cell r="B43" t="str">
            <v>GR-3001</v>
          </cell>
          <cell r="C43" t="str">
            <v>F-0008</v>
          </cell>
          <cell r="D43" t="str">
            <v>Caterpillar</v>
          </cell>
          <cell r="E43" t="str">
            <v>16 H</v>
          </cell>
          <cell r="F43">
            <v>0.81440860215053779</v>
          </cell>
          <cell r="G43">
            <v>0.76133064516129045</v>
          </cell>
          <cell r="H43">
            <v>138.07999999999998</v>
          </cell>
          <cell r="I43">
            <v>177.57</v>
          </cell>
          <cell r="J43">
            <v>0.23866935483870955</v>
          </cell>
        </row>
        <row r="44">
          <cell r="B44" t="str">
            <v>GR-3002</v>
          </cell>
          <cell r="D44" t="str">
            <v>Caterpillar</v>
          </cell>
          <cell r="E44" t="str">
            <v>16 H</v>
          </cell>
          <cell r="F44">
            <v>0.65446236559139792</v>
          </cell>
          <cell r="G44">
            <v>0.21236559139784944</v>
          </cell>
          <cell r="H44">
            <v>257.08</v>
          </cell>
          <cell r="I44">
            <v>586</v>
          </cell>
          <cell r="J44">
            <v>0.7876344086021505</v>
          </cell>
        </row>
        <row r="45">
          <cell r="B45" t="str">
            <v>GR-3006</v>
          </cell>
          <cell r="C45" t="str">
            <v>GR-3006</v>
          </cell>
          <cell r="D45" t="str">
            <v>Komatsu</v>
          </cell>
          <cell r="E45" t="str">
            <v>GD825A-2</v>
          </cell>
          <cell r="F45">
            <v>0.90279569892473122</v>
          </cell>
          <cell r="G45">
            <v>0.25197580645161294</v>
          </cell>
          <cell r="H45">
            <v>72.319999999999993</v>
          </cell>
          <cell r="I45">
            <v>556.53</v>
          </cell>
          <cell r="J45">
            <v>0.74802419354838712</v>
          </cell>
        </row>
        <row r="55">
          <cell r="B55" t="str">
            <v>TR-1001</v>
          </cell>
          <cell r="C55" t="str">
            <v>TR-1001</v>
          </cell>
          <cell r="D55" t="str">
            <v>Caterpillar</v>
          </cell>
          <cell r="E55" t="str">
            <v>773E</v>
          </cell>
          <cell r="F55">
            <v>0.88026881720430106</v>
          </cell>
          <cell r="G55">
            <v>0.85126344086021499</v>
          </cell>
          <cell r="H55">
            <v>89.08</v>
          </cell>
          <cell r="I55">
            <v>110.66</v>
          </cell>
          <cell r="J55">
            <v>0.14873655913978501</v>
          </cell>
        </row>
        <row r="56">
          <cell r="B56" t="str">
            <v>TR-1002</v>
          </cell>
          <cell r="C56" t="str">
            <v>TR-1002</v>
          </cell>
          <cell r="D56" t="str">
            <v>Caterpillar</v>
          </cell>
          <cell r="E56" t="str">
            <v>773E</v>
          </cell>
          <cell r="F56">
            <v>0.88564516129032256</v>
          </cell>
          <cell r="G56">
            <v>0.95801075268817215</v>
          </cell>
          <cell r="H56">
            <v>85.08</v>
          </cell>
          <cell r="I56">
            <v>31.240000000000002</v>
          </cell>
          <cell r="J56">
            <v>4.1989247311827849E-2</v>
          </cell>
        </row>
        <row r="57">
          <cell r="B57" t="str">
            <v>TR-1003</v>
          </cell>
          <cell r="C57" t="str">
            <v>TR-1003</v>
          </cell>
          <cell r="D57" t="str">
            <v>Caterpillar</v>
          </cell>
          <cell r="E57" t="str">
            <v>773E</v>
          </cell>
          <cell r="F57">
            <v>0.4649462365591398</v>
          </cell>
          <cell r="G57">
            <v>0.78334677419354859</v>
          </cell>
          <cell r="H57">
            <v>398.08</v>
          </cell>
          <cell r="I57">
            <v>161.19</v>
          </cell>
          <cell r="J57">
            <v>0.21665322580645141</v>
          </cell>
        </row>
        <row r="58">
          <cell r="B58" t="str">
            <v>TR-1008</v>
          </cell>
          <cell r="C58" t="str">
            <v>E-0043</v>
          </cell>
          <cell r="D58" t="str">
            <v>Komatsu</v>
          </cell>
          <cell r="E58" t="str">
            <v>HD465-7</v>
          </cell>
          <cell r="F58">
            <v>0.86817204301075268</v>
          </cell>
          <cell r="G58">
            <v>0.43893817204301078</v>
          </cell>
          <cell r="H58">
            <v>98.08</v>
          </cell>
          <cell r="I58">
            <v>417.43</v>
          </cell>
          <cell r="J58">
            <v>0.56106182795698922</v>
          </cell>
        </row>
        <row r="59">
          <cell r="B59" t="str">
            <v>TR-1009</v>
          </cell>
          <cell r="C59" t="str">
            <v>E-0044</v>
          </cell>
          <cell r="D59" t="str">
            <v>Komatsu</v>
          </cell>
          <cell r="E59" t="str">
            <v>HD465-7</v>
          </cell>
          <cell r="F59">
            <v>0.86548387096774193</v>
          </cell>
          <cell r="G59">
            <v>0.62385752688172036</v>
          </cell>
          <cell r="H59">
            <v>100.08</v>
          </cell>
          <cell r="I59">
            <v>279.85000000000008</v>
          </cell>
          <cell r="J59">
            <v>0.37614247311827964</v>
          </cell>
        </row>
        <row r="60">
          <cell r="B60" t="str">
            <v>TR-1018</v>
          </cell>
          <cell r="C60" t="str">
            <v>E-0086</v>
          </cell>
          <cell r="D60" t="str">
            <v>Komatsu</v>
          </cell>
          <cell r="E60" t="str">
            <v>HD465-7</v>
          </cell>
          <cell r="F60">
            <v>0.88295698924731181</v>
          </cell>
          <cell r="G60">
            <v>2.8602150537634409E-2</v>
          </cell>
          <cell r="H60">
            <v>87.08</v>
          </cell>
          <cell r="I60">
            <v>722.72</v>
          </cell>
          <cell r="J60">
            <v>0.97139784946236563</v>
          </cell>
        </row>
        <row r="61">
          <cell r="B61" t="str">
            <v>TR-1021</v>
          </cell>
          <cell r="D61" t="str">
            <v>Komatsu</v>
          </cell>
          <cell r="E61" t="str">
            <v>HD465-7</v>
          </cell>
          <cell r="F61">
            <v>0.87086021505376343</v>
          </cell>
          <cell r="G61">
            <v>0.93435483870967728</v>
          </cell>
          <cell r="H61">
            <v>96.08</v>
          </cell>
          <cell r="I61">
            <v>48.84</v>
          </cell>
          <cell r="J61">
            <v>6.5645161290322718E-2</v>
          </cell>
        </row>
        <row r="62">
          <cell r="B62" t="str">
            <v>TR-3047</v>
          </cell>
          <cell r="C62" t="str">
            <v>TR-3047</v>
          </cell>
          <cell r="D62" t="str">
            <v>Komatsu</v>
          </cell>
          <cell r="E62" t="str">
            <v>HD785-7</v>
          </cell>
          <cell r="F62">
            <v>0.91959677419354835</v>
          </cell>
          <cell r="G62">
            <v>0.98631720430107517</v>
          </cell>
          <cell r="H62">
            <v>59.82</v>
          </cell>
          <cell r="I62">
            <v>10.18</v>
          </cell>
          <cell r="J62">
            <v>1.3682795698924832E-2</v>
          </cell>
        </row>
        <row r="63">
          <cell r="B63" t="str">
            <v>TR-3048</v>
          </cell>
          <cell r="C63" t="str">
            <v>TR-3048</v>
          </cell>
          <cell r="D63" t="str">
            <v>Komatsu</v>
          </cell>
          <cell r="E63" t="str">
            <v>HD785-7</v>
          </cell>
          <cell r="F63">
            <v>0.91959677419354835</v>
          </cell>
          <cell r="G63">
            <v>0.99158602150537645</v>
          </cell>
          <cell r="H63">
            <v>59.82</v>
          </cell>
          <cell r="I63">
            <v>6.26</v>
          </cell>
          <cell r="J63">
            <v>8.413978494623553E-3</v>
          </cell>
        </row>
        <row r="64">
          <cell r="B64" t="str">
            <v>TR-3049</v>
          </cell>
          <cell r="D64" t="str">
            <v>Komatsu</v>
          </cell>
          <cell r="E64" t="str">
            <v>HD785-7</v>
          </cell>
          <cell r="F64">
            <v>0.91959677419354835</v>
          </cell>
          <cell r="G64">
            <v>0.98908602150537628</v>
          </cell>
          <cell r="H64">
            <v>59.82</v>
          </cell>
          <cell r="I64">
            <v>8.120000000000001</v>
          </cell>
          <cell r="J64">
            <v>1.0913978494623722E-2</v>
          </cell>
        </row>
        <row r="65">
          <cell r="B65" t="str">
            <v>TR-3054</v>
          </cell>
          <cell r="D65" t="str">
            <v>Komatsu</v>
          </cell>
          <cell r="E65" t="str">
            <v>HD785-7</v>
          </cell>
          <cell r="F65">
            <v>0.9222849462365591</v>
          </cell>
          <cell r="G65">
            <v>0.98560483870967741</v>
          </cell>
          <cell r="H65">
            <v>57.82</v>
          </cell>
          <cell r="I65">
            <v>10.71</v>
          </cell>
          <cell r="J65">
            <v>1.4395161290322589E-2</v>
          </cell>
        </row>
        <row r="66">
          <cell r="B66" t="str">
            <v>TR-3055</v>
          </cell>
          <cell r="D66" t="str">
            <v>Komatsu</v>
          </cell>
          <cell r="E66" t="str">
            <v>HD785-7</v>
          </cell>
          <cell r="F66">
            <v>0.92094086021505372</v>
          </cell>
          <cell r="G66">
            <v>0.97686827956989242</v>
          </cell>
          <cell r="H66">
            <v>58.82</v>
          </cell>
          <cell r="I66">
            <v>17.21</v>
          </cell>
          <cell r="J66">
            <v>2.3131720430107583E-2</v>
          </cell>
        </row>
        <row r="67">
          <cell r="B67" t="str">
            <v>TR-3056</v>
          </cell>
          <cell r="C67" t="str">
            <v>TR-3056</v>
          </cell>
          <cell r="D67" t="str">
            <v>Komatsu</v>
          </cell>
          <cell r="E67" t="str">
            <v>HD785-7</v>
          </cell>
          <cell r="F67">
            <v>0.92094086021505372</v>
          </cell>
          <cell r="G67">
            <v>0.99114247311827963</v>
          </cell>
          <cell r="H67">
            <v>58.82</v>
          </cell>
          <cell r="I67">
            <v>6.5900000000000007</v>
          </cell>
          <cell r="J67">
            <v>8.8575268817203678E-3</v>
          </cell>
        </row>
        <row r="80">
          <cell r="B80" t="str">
            <v>TR-3001</v>
          </cell>
          <cell r="C80" t="str">
            <v>E-0121</v>
          </cell>
          <cell r="D80" t="str">
            <v>Caterpillar</v>
          </cell>
          <cell r="E80" t="str">
            <v>777 B</v>
          </cell>
          <cell r="F80">
            <v>0.83053763440860207</v>
          </cell>
          <cell r="G80">
            <v>0.72428763440860211</v>
          </cell>
          <cell r="H80">
            <v>126.08</v>
          </cell>
          <cell r="I80">
            <v>205.12999999999997</v>
          </cell>
          <cell r="J80">
            <v>0.27571236559139789</v>
          </cell>
        </row>
        <row r="81">
          <cell r="B81" t="str">
            <v>TR-3002</v>
          </cell>
          <cell r="C81" t="str">
            <v>E-0122</v>
          </cell>
          <cell r="D81" t="str">
            <v>Caterpillar</v>
          </cell>
          <cell r="E81" t="str">
            <v>777 B</v>
          </cell>
          <cell r="F81">
            <v>0.31978494623655918</v>
          </cell>
          <cell r="G81">
            <v>0.11451612903225807</v>
          </cell>
          <cell r="H81">
            <v>506.08</v>
          </cell>
          <cell r="I81">
            <v>658.8</v>
          </cell>
          <cell r="J81">
            <v>0.88548387096774195</v>
          </cell>
        </row>
        <row r="82">
          <cell r="B82" t="str">
            <v>TR-3003</v>
          </cell>
          <cell r="C82" t="str">
            <v>E-0123</v>
          </cell>
          <cell r="D82" t="str">
            <v>Caterpillar</v>
          </cell>
          <cell r="E82" t="str">
            <v>777 B</v>
          </cell>
          <cell r="F82">
            <v>0.83456989247311819</v>
          </cell>
          <cell r="G82">
            <v>0.88631720430107519</v>
          </cell>
          <cell r="H82">
            <v>123.08</v>
          </cell>
          <cell r="I82">
            <v>84.579999999999984</v>
          </cell>
          <cell r="J82">
            <v>0.11368279569892481</v>
          </cell>
        </row>
        <row r="83">
          <cell r="B83" t="str">
            <v>TR-3004</v>
          </cell>
          <cell r="C83" t="str">
            <v>E-0124</v>
          </cell>
          <cell r="D83" t="str">
            <v>Caterpillar</v>
          </cell>
          <cell r="E83" t="str">
            <v>777 B</v>
          </cell>
          <cell r="F83">
            <v>0.40849462365591399</v>
          </cell>
          <cell r="G83">
            <v>0</v>
          </cell>
          <cell r="H83">
            <v>440.08</v>
          </cell>
          <cell r="I83">
            <v>744</v>
          </cell>
          <cell r="J83">
            <v>1</v>
          </cell>
        </row>
        <row r="84">
          <cell r="B84" t="str">
            <v>TR-3005</v>
          </cell>
          <cell r="C84" t="str">
            <v>E-0125</v>
          </cell>
          <cell r="D84" t="str">
            <v>Caterpillar</v>
          </cell>
          <cell r="E84" t="str">
            <v>777 B</v>
          </cell>
          <cell r="F84">
            <v>0.84129032258064507</v>
          </cell>
          <cell r="G84">
            <v>0.68345430107526894</v>
          </cell>
          <cell r="H84">
            <v>118.08</v>
          </cell>
          <cell r="I84">
            <v>235.51</v>
          </cell>
          <cell r="J84">
            <v>0.31654569892473106</v>
          </cell>
        </row>
        <row r="85">
          <cell r="B85" t="str">
            <v>TR-3009</v>
          </cell>
          <cell r="C85" t="str">
            <v>E-0149</v>
          </cell>
          <cell r="D85" t="str">
            <v>Caterpillar</v>
          </cell>
          <cell r="E85" t="str">
            <v>777 D</v>
          </cell>
          <cell r="F85">
            <v>0.86279569892473118</v>
          </cell>
          <cell r="G85">
            <v>0.89510752688172035</v>
          </cell>
          <cell r="H85">
            <v>102.08</v>
          </cell>
          <cell r="I85">
            <v>78.039999999999978</v>
          </cell>
          <cell r="J85">
            <v>0.10489247311827965</v>
          </cell>
        </row>
        <row r="86">
          <cell r="B86" t="str">
            <v>TR-3010</v>
          </cell>
          <cell r="C86" t="str">
            <v>E-0150</v>
          </cell>
          <cell r="D86" t="str">
            <v>Caterpillar</v>
          </cell>
          <cell r="E86" t="str">
            <v>777 D</v>
          </cell>
          <cell r="F86">
            <v>0.87489247311827956</v>
          </cell>
          <cell r="G86">
            <v>0.95362903225806439</v>
          </cell>
          <cell r="H86">
            <v>93.08</v>
          </cell>
          <cell r="I86">
            <v>34.5</v>
          </cell>
          <cell r="J86">
            <v>4.6370967741935609E-2</v>
          </cell>
        </row>
        <row r="87">
          <cell r="B87" t="str">
            <v>TR-3011</v>
          </cell>
          <cell r="C87" t="str">
            <v>E-0151</v>
          </cell>
          <cell r="D87" t="str">
            <v>Caterpillar</v>
          </cell>
          <cell r="E87" t="str">
            <v>777 D</v>
          </cell>
          <cell r="F87">
            <v>0.87892473118279568</v>
          </cell>
          <cell r="G87">
            <v>0.92293010752688187</v>
          </cell>
          <cell r="H87">
            <v>90.08</v>
          </cell>
          <cell r="I87">
            <v>57.34</v>
          </cell>
          <cell r="J87">
            <v>7.7069892473118129E-2</v>
          </cell>
        </row>
        <row r="88">
          <cell r="B88" t="str">
            <v>TR-3012</v>
          </cell>
          <cell r="C88" t="str">
            <v>E-0152</v>
          </cell>
          <cell r="D88" t="str">
            <v>Caterpillar</v>
          </cell>
          <cell r="E88" t="str">
            <v>777 D</v>
          </cell>
          <cell r="F88">
            <v>0.87892473118279568</v>
          </cell>
          <cell r="G88">
            <v>0.92072580645161284</v>
          </cell>
          <cell r="H88">
            <v>90.08</v>
          </cell>
          <cell r="I88">
            <v>58.98</v>
          </cell>
          <cell r="J88">
            <v>7.9274193548387162E-2</v>
          </cell>
        </row>
        <row r="89">
          <cell r="B89" t="str">
            <v>TR-3013</v>
          </cell>
          <cell r="C89" t="str">
            <v>E-0153</v>
          </cell>
          <cell r="D89" t="str">
            <v>Caterpillar</v>
          </cell>
          <cell r="E89" t="str">
            <v>777 D</v>
          </cell>
          <cell r="F89">
            <v>0.64774193548387093</v>
          </cell>
          <cell r="G89">
            <v>0.3485752688172043</v>
          </cell>
          <cell r="H89">
            <v>262.08</v>
          </cell>
          <cell r="I89">
            <v>484.66</v>
          </cell>
          <cell r="J89">
            <v>0.65142473118279565</v>
          </cell>
        </row>
        <row r="100">
          <cell r="B100" t="str">
            <v>TA-7002</v>
          </cell>
          <cell r="C100" t="str">
            <v>E-0130</v>
          </cell>
          <cell r="D100" t="str">
            <v>Volvo</v>
          </cell>
          <cell r="E100" t="str">
            <v>A40D</v>
          </cell>
          <cell r="F100">
            <v>0.83255376344086018</v>
          </cell>
          <cell r="G100">
            <v>0.85646505376344095</v>
          </cell>
          <cell r="H100">
            <v>124.58</v>
          </cell>
          <cell r="I100">
            <v>106.79000000000002</v>
          </cell>
          <cell r="J100">
            <v>0.14353494623655905</v>
          </cell>
        </row>
        <row r="101">
          <cell r="B101" t="str">
            <v>TA-7003</v>
          </cell>
          <cell r="C101" t="str">
            <v>E-0131</v>
          </cell>
          <cell r="D101" t="str">
            <v>Volvo</v>
          </cell>
          <cell r="E101" t="str">
            <v>A40D</v>
          </cell>
          <cell r="F101">
            <v>0.81239247311827967</v>
          </cell>
          <cell r="G101">
            <v>0.46012096774193545</v>
          </cell>
          <cell r="H101">
            <v>139.57999999999998</v>
          </cell>
          <cell r="I101">
            <v>401.67</v>
          </cell>
          <cell r="J101">
            <v>0.53987903225806455</v>
          </cell>
        </row>
        <row r="102">
          <cell r="B102" t="str">
            <v>TA-7004</v>
          </cell>
          <cell r="C102" t="str">
            <v>E-0132</v>
          </cell>
          <cell r="D102" t="str">
            <v>Volvo</v>
          </cell>
          <cell r="E102" t="str">
            <v>A40D</v>
          </cell>
          <cell r="F102">
            <v>0.82852150537634406</v>
          </cell>
          <cell r="G102">
            <v>0.72401881720430106</v>
          </cell>
          <cell r="H102">
            <v>127.58</v>
          </cell>
          <cell r="I102">
            <v>205.32999999999998</v>
          </cell>
          <cell r="J102">
            <v>0.27598118279569894</v>
          </cell>
        </row>
        <row r="103">
          <cell r="B103" t="str">
            <v>WL-2001</v>
          </cell>
          <cell r="C103" t="str">
            <v>I-0003</v>
          </cell>
          <cell r="D103" t="str">
            <v>Volvo</v>
          </cell>
          <cell r="E103" t="str">
            <v>L120E</v>
          </cell>
          <cell r="F103">
            <v>0.81978494623655929</v>
          </cell>
          <cell r="G103">
            <v>0.93549731182795692</v>
          </cell>
          <cell r="H103">
            <v>134.07999999999998</v>
          </cell>
          <cell r="I103">
            <v>47.989999999999995</v>
          </cell>
          <cell r="J103">
            <v>6.4502688172043077E-2</v>
          </cell>
        </row>
        <row r="104">
          <cell r="B104" t="str">
            <v>WL-3001</v>
          </cell>
          <cell r="C104" t="e">
            <v>#N/A</v>
          </cell>
          <cell r="D104" t="e">
            <v>#N/A</v>
          </cell>
          <cell r="E104" t="e">
            <v>#N/A</v>
          </cell>
          <cell r="F104">
            <v>0</v>
          </cell>
          <cell r="G104">
            <v>1</v>
          </cell>
          <cell r="H104">
            <v>744</v>
          </cell>
          <cell r="I104">
            <v>0</v>
          </cell>
          <cell r="J104">
            <v>0</v>
          </cell>
        </row>
        <row r="105">
          <cell r="B105" t="str">
            <v>WL-3004</v>
          </cell>
          <cell r="C105">
            <v>0</v>
          </cell>
          <cell r="D105" t="str">
            <v>Caterpillar</v>
          </cell>
          <cell r="E105" t="str">
            <v>966H</v>
          </cell>
          <cell r="F105">
            <v>0.85741935483870957</v>
          </cell>
          <cell r="G105">
            <v>0.89693548387096778</v>
          </cell>
          <cell r="H105">
            <v>106.08</v>
          </cell>
          <cell r="I105">
            <v>76.680000000000007</v>
          </cell>
          <cell r="J105">
            <v>0.10306451612903222</v>
          </cell>
        </row>
        <row r="106">
          <cell r="B106" t="str">
            <v>WL-4001</v>
          </cell>
          <cell r="C106" t="str">
            <v>I-0002</v>
          </cell>
          <cell r="D106" t="str">
            <v>Volvo</v>
          </cell>
          <cell r="E106" t="str">
            <v>L180E</v>
          </cell>
          <cell r="F106">
            <v>0.81172043010752692</v>
          </cell>
          <cell r="G106">
            <v>0.52087365591397849</v>
          </cell>
          <cell r="H106">
            <v>140.07999999999998</v>
          </cell>
          <cell r="I106">
            <v>356.46999999999991</v>
          </cell>
          <cell r="J106">
            <v>0.47912634408602151</v>
          </cell>
        </row>
        <row r="121">
          <cell r="B121" t="str">
            <v>TV-1001</v>
          </cell>
          <cell r="C121" t="str">
            <v>E-0014</v>
          </cell>
          <cell r="D121" t="str">
            <v>Nissan</v>
          </cell>
          <cell r="E121" t="str">
            <v>U-CW520HVD</v>
          </cell>
          <cell r="F121">
            <v>0</v>
          </cell>
          <cell r="G121">
            <v>1</v>
          </cell>
          <cell r="H121">
            <v>744</v>
          </cell>
          <cell r="I121">
            <v>0</v>
          </cell>
          <cell r="J121">
            <v>0</v>
          </cell>
        </row>
        <row r="122">
          <cell r="B122" t="str">
            <v>TC-1008</v>
          </cell>
          <cell r="C122" t="str">
            <v>E-0040</v>
          </cell>
          <cell r="D122" t="str">
            <v>Hino</v>
          </cell>
          <cell r="E122" t="str">
            <v>FM260PS</v>
          </cell>
          <cell r="F122">
            <v>0.85473118279569882</v>
          </cell>
          <cell r="G122">
            <v>0.9848790322580645</v>
          </cell>
          <cell r="H122">
            <v>108.08</v>
          </cell>
          <cell r="I122">
            <v>11.25</v>
          </cell>
          <cell r="J122">
            <v>1.5120967741935498E-2</v>
          </cell>
        </row>
        <row r="123">
          <cell r="B123" t="str">
            <v>TF-1002</v>
          </cell>
          <cell r="C123" t="str">
            <v>N-0004</v>
          </cell>
          <cell r="D123" t="str">
            <v>Mitsubishi</v>
          </cell>
          <cell r="E123" t="str">
            <v>FT418L</v>
          </cell>
          <cell r="F123">
            <v>0</v>
          </cell>
          <cell r="G123">
            <v>1</v>
          </cell>
          <cell r="H123">
            <v>744</v>
          </cell>
          <cell r="I123">
            <v>0</v>
          </cell>
          <cell r="J123">
            <v>0</v>
          </cell>
        </row>
        <row r="124">
          <cell r="B124" t="str">
            <v>TF-2002</v>
          </cell>
          <cell r="C124" t="str">
            <v>N-0014</v>
          </cell>
          <cell r="D124" t="str">
            <v>Hino</v>
          </cell>
          <cell r="E124" t="str">
            <v>FM260PS</v>
          </cell>
          <cell r="F124">
            <v>0.85994623655913971</v>
          </cell>
          <cell r="G124">
            <v>0.9020967741935485</v>
          </cell>
          <cell r="H124">
            <v>104.2</v>
          </cell>
          <cell r="I124">
            <v>72.84</v>
          </cell>
          <cell r="J124">
            <v>9.7903225806451499E-2</v>
          </cell>
        </row>
        <row r="125">
          <cell r="B125" t="str">
            <v>TF-4004</v>
          </cell>
          <cell r="D125" t="str">
            <v>Scania</v>
          </cell>
          <cell r="E125" t="str">
            <v>P124CB 8x4</v>
          </cell>
          <cell r="F125">
            <v>0.89086021505376334</v>
          </cell>
          <cell r="G125">
            <v>0.70486559139784943</v>
          </cell>
          <cell r="H125">
            <v>81.2</v>
          </cell>
          <cell r="I125">
            <v>219.58</v>
          </cell>
          <cell r="J125">
            <v>0.29513440860215057</v>
          </cell>
        </row>
        <row r="126">
          <cell r="B126" t="str">
            <v>TW-2004</v>
          </cell>
          <cell r="C126" t="str">
            <v>N-0006</v>
          </cell>
          <cell r="D126" t="str">
            <v>Hino</v>
          </cell>
          <cell r="E126" t="str">
            <v>Water Truck</v>
          </cell>
          <cell r="F126">
            <v>0.84919354838709671</v>
          </cell>
          <cell r="G126">
            <v>0.91333333333333344</v>
          </cell>
          <cell r="H126">
            <v>112.2</v>
          </cell>
          <cell r="I126">
            <v>64.47999999999999</v>
          </cell>
          <cell r="J126">
            <v>8.6666666666666559E-2</v>
          </cell>
        </row>
        <row r="127">
          <cell r="B127" t="str">
            <v>TW-2005</v>
          </cell>
          <cell r="C127" t="str">
            <v>N-0007</v>
          </cell>
          <cell r="D127" t="str">
            <v>Hino</v>
          </cell>
          <cell r="E127" t="str">
            <v>FM 260PS</v>
          </cell>
          <cell r="F127">
            <v>0.88263440860215059</v>
          </cell>
          <cell r="G127">
            <v>0</v>
          </cell>
          <cell r="H127">
            <v>87.32</v>
          </cell>
          <cell r="I127">
            <v>744</v>
          </cell>
          <cell r="J127">
            <v>1</v>
          </cell>
        </row>
        <row r="128">
          <cell r="B128" t="str">
            <v>TS-2001</v>
          </cell>
          <cell r="C128" t="str">
            <v>P-0001</v>
          </cell>
          <cell r="D128" t="str">
            <v>Hino</v>
          </cell>
          <cell r="E128" t="str">
            <v>FM260PS</v>
          </cell>
          <cell r="F128">
            <v>0.88295698924731181</v>
          </cell>
          <cell r="G128">
            <v>0.96404569892473113</v>
          </cell>
          <cell r="H128">
            <v>87.08</v>
          </cell>
          <cell r="I128">
            <v>26.75</v>
          </cell>
          <cell r="J128">
            <v>3.5954301075268869E-2</v>
          </cell>
        </row>
        <row r="129">
          <cell r="B129" t="str">
            <v>TS-2003</v>
          </cell>
          <cell r="C129" t="str">
            <v>P-0003</v>
          </cell>
          <cell r="D129" t="str">
            <v>Hino</v>
          </cell>
          <cell r="E129" t="str">
            <v>FM 260PS</v>
          </cell>
          <cell r="F129">
            <v>0.86951612903225806</v>
          </cell>
          <cell r="G129">
            <v>0.87073924731182784</v>
          </cell>
          <cell r="H129">
            <v>97.08</v>
          </cell>
          <cell r="I129">
            <v>96.169999999999987</v>
          </cell>
          <cell r="J129">
            <v>0.12926075268817216</v>
          </cell>
        </row>
        <row r="140">
          <cell r="B140" t="str">
            <v>PU-2002</v>
          </cell>
          <cell r="C140" t="str">
            <v>M-0002</v>
          </cell>
          <cell r="D140" t="str">
            <v>Sykes</v>
          </cell>
          <cell r="E140" t="str">
            <v>HH 125</v>
          </cell>
          <cell r="F140">
            <v>0.90043010752688168</v>
          </cell>
          <cell r="G140">
            <v>0.86693548387096775</v>
          </cell>
          <cell r="H140">
            <v>74.08</v>
          </cell>
          <cell r="I140">
            <v>99</v>
          </cell>
          <cell r="J140">
            <v>0.13306451612903225</v>
          </cell>
        </row>
        <row r="141">
          <cell r="B141" t="str">
            <v>PU-2005</v>
          </cell>
          <cell r="C141" t="str">
            <v>M-0005</v>
          </cell>
          <cell r="D141" t="str">
            <v>Sykes</v>
          </cell>
          <cell r="E141" t="str">
            <v>HH 125</v>
          </cell>
          <cell r="F141">
            <v>0.89505376344086018</v>
          </cell>
          <cell r="G141">
            <v>0.93387096774193556</v>
          </cell>
          <cell r="H141">
            <v>78.08</v>
          </cell>
          <cell r="I141">
            <v>49.2</v>
          </cell>
          <cell r="J141">
            <v>6.6129032258064435E-2</v>
          </cell>
        </row>
        <row r="142">
          <cell r="B142" t="str">
            <v>PU-3002</v>
          </cell>
          <cell r="D142" t="str">
            <v>Sykes</v>
          </cell>
          <cell r="E142" t="str">
            <v>HH 150</v>
          </cell>
          <cell r="F142">
            <v>0.91639784946236558</v>
          </cell>
          <cell r="G142">
            <v>0.85048387096774192</v>
          </cell>
          <cell r="H142">
            <v>62.2</v>
          </cell>
          <cell r="I142">
            <v>111.24</v>
          </cell>
          <cell r="J142">
            <v>0.14951612903225808</v>
          </cell>
        </row>
        <row r="143">
          <cell r="B143" t="str">
            <v>PU-3003</v>
          </cell>
          <cell r="C143" t="str">
            <v>M-0008</v>
          </cell>
          <cell r="D143" t="str">
            <v>Sykes</v>
          </cell>
          <cell r="E143" t="str">
            <v>HH 150</v>
          </cell>
          <cell r="F143">
            <v>0.89639784946236556</v>
          </cell>
          <cell r="G143">
            <v>0.99708333333333332</v>
          </cell>
          <cell r="H143">
            <v>77.08</v>
          </cell>
          <cell r="I143">
            <v>2.17</v>
          </cell>
          <cell r="J143">
            <v>2.9166666666666785E-3</v>
          </cell>
        </row>
        <row r="144">
          <cell r="B144" t="str">
            <v>PU-3007</v>
          </cell>
          <cell r="C144" t="str">
            <v>M-0012</v>
          </cell>
          <cell r="D144" t="str">
            <v>Allight</v>
          </cell>
          <cell r="E144" t="str">
            <v>HL-200</v>
          </cell>
          <cell r="F144">
            <v>0.89908602150537631</v>
          </cell>
          <cell r="G144">
            <v>0.97529569892473122</v>
          </cell>
          <cell r="H144">
            <v>75.08</v>
          </cell>
          <cell r="I144">
            <v>18.380000000000003</v>
          </cell>
          <cell r="J144">
            <v>2.4704301075268775E-2</v>
          </cell>
        </row>
        <row r="145">
          <cell r="B145" t="str">
            <v>PU-3008</v>
          </cell>
          <cell r="C145" t="str">
            <v>M-0013</v>
          </cell>
          <cell r="D145" t="str">
            <v>Allight</v>
          </cell>
          <cell r="E145" t="str">
            <v>HL-200</v>
          </cell>
          <cell r="F145">
            <v>0.89639784946236556</v>
          </cell>
          <cell r="G145">
            <v>0.74182795698924731</v>
          </cell>
          <cell r="H145">
            <v>77.08</v>
          </cell>
          <cell r="I145">
            <v>192.07999999999998</v>
          </cell>
          <cell r="J145">
            <v>0.25817204301075269</v>
          </cell>
        </row>
        <row r="161">
          <cell r="B161" t="str">
            <v>GE-1002</v>
          </cell>
          <cell r="C161" t="str">
            <v>S-0018</v>
          </cell>
          <cell r="D161" t="str">
            <v>Kubota</v>
          </cell>
          <cell r="E161" t="str">
            <v>J315-STD</v>
          </cell>
          <cell r="F161">
            <v>0.42715053763440863</v>
          </cell>
          <cell r="G161">
            <v>0.9956317204301075</v>
          </cell>
          <cell r="H161">
            <v>426.2</v>
          </cell>
          <cell r="I161">
            <v>3.25</v>
          </cell>
          <cell r="J161">
            <v>4.368279569892497E-3</v>
          </cell>
        </row>
        <row r="162">
          <cell r="B162" t="str">
            <v>GE-1001</v>
          </cell>
          <cell r="C162" t="str">
            <v>GE-1001</v>
          </cell>
          <cell r="D162" t="str">
            <v>Olympian</v>
          </cell>
          <cell r="E162" t="str">
            <v>GEP18-2</v>
          </cell>
          <cell r="F162">
            <v>0.90833333333333333</v>
          </cell>
          <cell r="G162">
            <v>0.99557795698924734</v>
          </cell>
          <cell r="H162">
            <v>68.2</v>
          </cell>
          <cell r="I162">
            <v>3.29</v>
          </cell>
          <cell r="J162">
            <v>4.4220430107526632E-3</v>
          </cell>
        </row>
        <row r="163">
          <cell r="B163" t="str">
            <v>GE-3003</v>
          </cell>
          <cell r="C163" t="str">
            <v>GE-3003</v>
          </cell>
          <cell r="D163" t="str">
            <v>Olympian</v>
          </cell>
          <cell r="E163" t="str">
            <v>GEP65-5</v>
          </cell>
          <cell r="F163">
            <v>0.91102150537634408</v>
          </cell>
          <cell r="G163">
            <v>1</v>
          </cell>
          <cell r="H163">
            <v>66.2</v>
          </cell>
          <cell r="I163">
            <v>0</v>
          </cell>
          <cell r="J163">
            <v>0</v>
          </cell>
        </row>
        <row r="164">
          <cell r="B164" t="str">
            <v>GE-4001</v>
          </cell>
          <cell r="C164" t="str">
            <v>S-0001</v>
          </cell>
          <cell r="D164" t="str">
            <v>Atlas Copco</v>
          </cell>
          <cell r="E164">
            <v>0</v>
          </cell>
          <cell r="F164">
            <v>0.88833333333333331</v>
          </cell>
          <cell r="G164">
            <v>1</v>
          </cell>
          <cell r="H164">
            <v>83.08</v>
          </cell>
          <cell r="I164">
            <v>0</v>
          </cell>
          <cell r="J164">
            <v>0</v>
          </cell>
        </row>
        <row r="165">
          <cell r="B165" t="str">
            <v>GE-4004</v>
          </cell>
          <cell r="C165" t="str">
            <v>S-0005</v>
          </cell>
          <cell r="D165" t="str">
            <v>Cummins</v>
          </cell>
          <cell r="E165" t="str">
            <v>Cummins 150 KW</v>
          </cell>
          <cell r="F165">
            <v>0.89102150537634406</v>
          </cell>
          <cell r="G165">
            <v>0.99819892473118288</v>
          </cell>
          <cell r="H165">
            <v>81.08</v>
          </cell>
          <cell r="I165">
            <v>1.34</v>
          </cell>
          <cell r="J165">
            <v>1.8010752688171205E-3</v>
          </cell>
        </row>
        <row r="166">
          <cell r="B166" t="str">
            <v>GE-4005</v>
          </cell>
          <cell r="C166" t="str">
            <v>S-0006</v>
          </cell>
          <cell r="D166" t="str">
            <v>Perkins</v>
          </cell>
          <cell r="E166" t="str">
            <v>Perkin 140 KW</v>
          </cell>
          <cell r="F166">
            <v>0.87623655913978493</v>
          </cell>
          <cell r="G166">
            <v>0.99697580645161299</v>
          </cell>
          <cell r="H166">
            <v>92.08</v>
          </cell>
          <cell r="I166">
            <v>2.25</v>
          </cell>
          <cell r="J166">
            <v>3.0241935483870108E-3</v>
          </cell>
        </row>
        <row r="167">
          <cell r="B167" t="str">
            <v>GE-4009</v>
          </cell>
          <cell r="C167" t="str">
            <v>S-0013</v>
          </cell>
          <cell r="D167" t="str">
            <v>Perkins</v>
          </cell>
          <cell r="E167" t="str">
            <v>Genset 140 KW</v>
          </cell>
          <cell r="F167">
            <v>0.88967741935483868</v>
          </cell>
          <cell r="G167">
            <v>0.99842741935483881</v>
          </cell>
          <cell r="H167">
            <v>82.08</v>
          </cell>
          <cell r="I167">
            <v>1.17</v>
          </cell>
          <cell r="J167">
            <v>1.5725806451611923E-3</v>
          </cell>
        </row>
        <row r="168">
          <cell r="B168" t="str">
            <v>GE-7001</v>
          </cell>
          <cell r="C168" t="str">
            <v>S-0007</v>
          </cell>
          <cell r="D168" t="str">
            <v>Caterpillar</v>
          </cell>
          <cell r="E168" t="str">
            <v>Genset 500 KW</v>
          </cell>
          <cell r="F168">
            <v>0.89236559139784943</v>
          </cell>
          <cell r="G168">
            <v>0.99271505376344094</v>
          </cell>
          <cell r="H168">
            <v>80.08</v>
          </cell>
          <cell r="I168">
            <v>5.42</v>
          </cell>
          <cell r="J168">
            <v>7.2849462365590645E-3</v>
          </cell>
        </row>
        <row r="169">
          <cell r="B169" t="str">
            <v>GE-7002</v>
          </cell>
          <cell r="C169" t="str">
            <v>S-0008</v>
          </cell>
          <cell r="D169" t="str">
            <v>Caterpillar</v>
          </cell>
          <cell r="E169" t="str">
            <v>Genset 500 KW</v>
          </cell>
          <cell r="F169">
            <v>0.87354838709677418</v>
          </cell>
          <cell r="G169">
            <v>0.99719086021505376</v>
          </cell>
          <cell r="H169">
            <v>94.08</v>
          </cell>
          <cell r="I169">
            <v>2.09</v>
          </cell>
          <cell r="J169">
            <v>2.8091397849462352E-3</v>
          </cell>
        </row>
        <row r="170">
          <cell r="B170" t="str">
            <v>GE-7003</v>
          </cell>
          <cell r="C170" t="str">
            <v>S-0009</v>
          </cell>
          <cell r="D170" t="str">
            <v>Panelindo</v>
          </cell>
          <cell r="E170" t="str">
            <v>Control Panel</v>
          </cell>
          <cell r="G170" t="e">
            <v>#REF!</v>
          </cell>
          <cell r="H170">
            <v>29</v>
          </cell>
          <cell r="I170" t="e">
            <v>#REF!</v>
          </cell>
        </row>
        <row r="183">
          <cell r="B183" t="str">
            <v>LP-2014</v>
          </cell>
          <cell r="C183" t="str">
            <v>T-0014</v>
          </cell>
          <cell r="D183" t="str">
            <v>Ingersol-Rand</v>
          </cell>
          <cell r="E183" t="str">
            <v>Light Source</v>
          </cell>
          <cell r="F183">
            <v>0.90177419354838706</v>
          </cell>
          <cell r="G183">
            <v>0.99799731182795692</v>
          </cell>
          <cell r="H183">
            <v>73.08</v>
          </cell>
          <cell r="I183">
            <v>1.4900000000000002</v>
          </cell>
          <cell r="J183">
            <v>2.0026881720430767E-3</v>
          </cell>
        </row>
        <row r="184">
          <cell r="B184" t="str">
            <v>LP-2016</v>
          </cell>
          <cell r="C184" t="str">
            <v>T-0016</v>
          </cell>
          <cell r="D184" t="str">
            <v>Magnum</v>
          </cell>
          <cell r="E184" t="str">
            <v>MT4060MMH</v>
          </cell>
          <cell r="F184">
            <v>0.77274193548387105</v>
          </cell>
          <cell r="G184">
            <v>0.98665322580645165</v>
          </cell>
          <cell r="H184">
            <v>169.07999999999998</v>
          </cell>
          <cell r="I184">
            <v>9.93</v>
          </cell>
          <cell r="J184">
            <v>1.334677419354835E-2</v>
          </cell>
        </row>
        <row r="185">
          <cell r="B185" t="str">
            <v>LP-2017</v>
          </cell>
          <cell r="C185" t="str">
            <v>T-0017</v>
          </cell>
          <cell r="D185" t="str">
            <v>Magnum</v>
          </cell>
          <cell r="E185" t="str">
            <v>MT4060MMH</v>
          </cell>
          <cell r="F185">
            <v>0.90177419354838706</v>
          </cell>
          <cell r="G185">
            <v>0.9967607526881721</v>
          </cell>
          <cell r="H185">
            <v>73.08</v>
          </cell>
          <cell r="I185">
            <v>2.41</v>
          </cell>
          <cell r="J185">
            <v>3.2392473118278975E-3</v>
          </cell>
        </row>
        <row r="186">
          <cell r="B186" t="str">
            <v>LP-2024</v>
          </cell>
          <cell r="C186" t="str">
            <v>T-0024</v>
          </cell>
          <cell r="D186" t="str">
            <v>Magnum</v>
          </cell>
          <cell r="E186" t="str">
            <v>MT4060MMH</v>
          </cell>
          <cell r="F186">
            <v>0.90177419354838706</v>
          </cell>
          <cell r="G186">
            <v>0.99298387096774199</v>
          </cell>
          <cell r="H186">
            <v>73.08</v>
          </cell>
          <cell r="I186">
            <v>5.22</v>
          </cell>
          <cell r="J186">
            <v>7.0161290322580117E-3</v>
          </cell>
        </row>
        <row r="187">
          <cell r="B187" t="str">
            <v>LP-2025</v>
          </cell>
          <cell r="C187" t="str">
            <v>T-0025</v>
          </cell>
          <cell r="D187" t="str">
            <v>Magnum</v>
          </cell>
          <cell r="E187" t="str">
            <v>MT4060MMH</v>
          </cell>
          <cell r="F187">
            <v>0.90177419354838706</v>
          </cell>
          <cell r="G187">
            <v>1</v>
          </cell>
          <cell r="H187">
            <v>73.08</v>
          </cell>
          <cell r="I187">
            <v>0</v>
          </cell>
          <cell r="J187">
            <v>0</v>
          </cell>
        </row>
        <row r="188">
          <cell r="B188" t="str">
            <v>LP-2026</v>
          </cell>
          <cell r="C188" t="str">
            <v>T-0026</v>
          </cell>
          <cell r="D188" t="str">
            <v>Magnum</v>
          </cell>
          <cell r="E188" t="str">
            <v>MT4060MMH</v>
          </cell>
          <cell r="F188">
            <v>0.88833333333333331</v>
          </cell>
          <cell r="G188">
            <v>0.99720430107526881</v>
          </cell>
          <cell r="H188">
            <v>83.08</v>
          </cell>
          <cell r="I188">
            <v>2.08</v>
          </cell>
          <cell r="J188">
            <v>2.7956989247311936E-3</v>
          </cell>
        </row>
        <row r="189">
          <cell r="B189" t="str">
            <v>LP-2027</v>
          </cell>
          <cell r="C189" t="str">
            <v>T-0027</v>
          </cell>
          <cell r="D189" t="str">
            <v>Magnum</v>
          </cell>
          <cell r="E189" t="str">
            <v>MT4060MMH</v>
          </cell>
          <cell r="F189">
            <v>0.90177419354838706</v>
          </cell>
          <cell r="G189">
            <v>0.98499999999999988</v>
          </cell>
          <cell r="H189">
            <v>73.08</v>
          </cell>
          <cell r="I189">
            <v>11.16</v>
          </cell>
          <cell r="J189">
            <v>1.5000000000000124E-2</v>
          </cell>
        </row>
        <row r="190">
          <cell r="B190" t="str">
            <v>LP-2043</v>
          </cell>
          <cell r="C190" t="str">
            <v>T-0043</v>
          </cell>
          <cell r="D190" t="str">
            <v>Ingersol-Rand</v>
          </cell>
          <cell r="E190" t="str">
            <v>Light Source</v>
          </cell>
          <cell r="F190">
            <v>0.92177419354838708</v>
          </cell>
          <cell r="G190">
            <v>0.97154569892473119</v>
          </cell>
          <cell r="H190">
            <v>58.2</v>
          </cell>
          <cell r="I190">
            <v>21.17</v>
          </cell>
          <cell r="J190">
            <v>2.8454301075268806E-2</v>
          </cell>
        </row>
        <row r="191">
          <cell r="B191" t="str">
            <v>LP-2044</v>
          </cell>
          <cell r="C191" t="str">
            <v>T-0044</v>
          </cell>
          <cell r="D191" t="str">
            <v>Ingersol-Rand</v>
          </cell>
          <cell r="E191" t="str">
            <v>Light Source</v>
          </cell>
          <cell r="F191">
            <v>0.90177419354838706</v>
          </cell>
          <cell r="G191">
            <v>0.99719086021505376</v>
          </cell>
          <cell r="H191">
            <v>73.08</v>
          </cell>
          <cell r="I191">
            <v>2.09</v>
          </cell>
          <cell r="J191">
            <v>2.8091397849462352E-3</v>
          </cell>
        </row>
        <row r="192">
          <cell r="B192" t="str">
            <v>LP-2047</v>
          </cell>
          <cell r="C192" t="str">
            <v>T-0051</v>
          </cell>
          <cell r="D192" t="str">
            <v>Magnum</v>
          </cell>
          <cell r="E192" t="str">
            <v>MLT4060MMH</v>
          </cell>
          <cell r="F192">
            <v>0.88833333333333331</v>
          </cell>
          <cell r="G192">
            <v>0.97248655913978499</v>
          </cell>
          <cell r="H192">
            <v>83.08</v>
          </cell>
          <cell r="I192">
            <v>20.470000000000002</v>
          </cell>
          <cell r="J192">
            <v>2.751344086021501E-2</v>
          </cell>
        </row>
        <row r="193">
          <cell r="B193" t="str">
            <v>LP-2048</v>
          </cell>
          <cell r="C193" t="str">
            <v>T-0052</v>
          </cell>
          <cell r="D193" t="str">
            <v>Magnum</v>
          </cell>
          <cell r="E193" t="str">
            <v>MLT4060MMH</v>
          </cell>
          <cell r="F193">
            <v>0.90177419354838706</v>
          </cell>
          <cell r="G193">
            <v>0.99697580645161288</v>
          </cell>
          <cell r="H193">
            <v>73.08</v>
          </cell>
          <cell r="I193">
            <v>2.25</v>
          </cell>
          <cell r="J193">
            <v>3.0241935483871218E-3</v>
          </cell>
        </row>
        <row r="203">
          <cell r="B203" t="str">
            <v>LV-1005</v>
          </cell>
          <cell r="C203" t="e">
            <v>#N/A</v>
          </cell>
          <cell r="D203" t="e">
            <v>#N/A</v>
          </cell>
          <cell r="E203" t="e">
            <v>#N/A</v>
          </cell>
          <cell r="F203">
            <v>0.88951612903225796</v>
          </cell>
          <cell r="G203">
            <v>0.96079301075268819</v>
          </cell>
          <cell r="H203">
            <v>82.2</v>
          </cell>
          <cell r="I203">
            <v>29.17</v>
          </cell>
          <cell r="J203">
            <v>3.9206989247311808E-2</v>
          </cell>
        </row>
        <row r="204">
          <cell r="B204" t="str">
            <v>LV-1006</v>
          </cell>
          <cell r="C204" t="e">
            <v>#N/A</v>
          </cell>
          <cell r="D204" t="e">
            <v>#N/A</v>
          </cell>
          <cell r="E204" t="e">
            <v>#N/A</v>
          </cell>
          <cell r="F204">
            <v>0.88967741935483868</v>
          </cell>
          <cell r="G204">
            <v>0.77688172043010761</v>
          </cell>
          <cell r="H204">
            <v>82.08</v>
          </cell>
          <cell r="I204">
            <v>166</v>
          </cell>
          <cell r="J204">
            <v>0.22311827956989239</v>
          </cell>
        </row>
        <row r="205">
          <cell r="B205" t="str">
            <v>LV-1007</v>
          </cell>
          <cell r="C205" t="str">
            <v>U-0021</v>
          </cell>
          <cell r="D205" t="str">
            <v>Mitsubishi</v>
          </cell>
          <cell r="E205" t="str">
            <v>L200 Mega Cabin</v>
          </cell>
          <cell r="F205">
            <v>0.39774193548387099</v>
          </cell>
          <cell r="G205">
            <v>0</v>
          </cell>
          <cell r="H205">
            <v>448.08</v>
          </cell>
          <cell r="I205">
            <v>744</v>
          </cell>
          <cell r="J205">
            <v>1</v>
          </cell>
        </row>
        <row r="206">
          <cell r="B206" t="str">
            <v>LV-1008</v>
          </cell>
          <cell r="C206" t="e">
            <v>#N/A</v>
          </cell>
          <cell r="D206" t="e">
            <v>#N/A</v>
          </cell>
          <cell r="E206" t="e">
            <v>#N/A</v>
          </cell>
          <cell r="F206">
            <v>0.88026881720430106</v>
          </cell>
          <cell r="G206">
            <v>0.99059139784946248</v>
          </cell>
          <cell r="H206">
            <v>89.08</v>
          </cell>
          <cell r="I206">
            <v>7</v>
          </cell>
          <cell r="J206">
            <v>9.408602150537515E-3</v>
          </cell>
        </row>
        <row r="207">
          <cell r="B207" t="str">
            <v>LV-2015</v>
          </cell>
          <cell r="C207" t="str">
            <v>U-0033</v>
          </cell>
          <cell r="D207" t="str">
            <v>Mitsubishi</v>
          </cell>
          <cell r="E207" t="str">
            <v>L200 Mega Cabin</v>
          </cell>
          <cell r="F207">
            <v>0.88413978494623646</v>
          </cell>
          <cell r="G207">
            <v>0.9264650537634409</v>
          </cell>
          <cell r="H207">
            <v>86.2</v>
          </cell>
          <cell r="I207">
            <v>54.709999999999994</v>
          </cell>
          <cell r="J207">
            <v>7.3534946236559096E-2</v>
          </cell>
        </row>
        <row r="208">
          <cell r="B208" t="str">
            <v>LV-2016</v>
          </cell>
          <cell r="C208" t="str">
            <v>U-0034</v>
          </cell>
          <cell r="D208" t="str">
            <v>Mitsubishi</v>
          </cell>
          <cell r="E208" t="str">
            <v>L200 Mega Cabin</v>
          </cell>
          <cell r="F208">
            <v>0.39505376344086024</v>
          </cell>
          <cell r="G208">
            <v>0</v>
          </cell>
          <cell r="H208">
            <v>450.08</v>
          </cell>
          <cell r="I208">
            <v>744</v>
          </cell>
          <cell r="J208">
            <v>1</v>
          </cell>
        </row>
        <row r="209">
          <cell r="B209" t="str">
            <v>LV-2017</v>
          </cell>
          <cell r="C209" t="e">
            <v>#N/A</v>
          </cell>
          <cell r="D209" t="e">
            <v>#N/A</v>
          </cell>
          <cell r="E209" t="e">
            <v>#N/A</v>
          </cell>
          <cell r="F209">
            <v>0.86413978494623656</v>
          </cell>
          <cell r="G209">
            <v>0.94579301075268818</v>
          </cell>
          <cell r="H209">
            <v>101.08</v>
          </cell>
          <cell r="I209">
            <v>40.33</v>
          </cell>
          <cell r="J209">
            <v>5.4206989247311821E-2</v>
          </cell>
        </row>
        <row r="210">
          <cell r="B210" t="str">
            <v>LV-2018</v>
          </cell>
          <cell r="C210" t="str">
            <v>U-0036</v>
          </cell>
          <cell r="D210" t="str">
            <v>Mitsubishi</v>
          </cell>
          <cell r="E210" t="str">
            <v>L200 Double Cabin</v>
          </cell>
          <cell r="F210">
            <v>0.75661290322580654</v>
          </cell>
          <cell r="G210">
            <v>1.9489247311827957E-2</v>
          </cell>
          <cell r="H210">
            <v>181.07999999999998</v>
          </cell>
          <cell r="I210">
            <v>729.5</v>
          </cell>
          <cell r="J210">
            <v>0.980510752688172</v>
          </cell>
        </row>
        <row r="211">
          <cell r="B211" t="str">
            <v>LV-2019</v>
          </cell>
          <cell r="C211" t="str">
            <v>U-0037</v>
          </cell>
          <cell r="D211" t="str">
            <v>Mitsubishi</v>
          </cell>
          <cell r="E211" t="str">
            <v>L200 Double Cabin</v>
          </cell>
          <cell r="F211">
            <v>0</v>
          </cell>
          <cell r="G211">
            <v>1</v>
          </cell>
          <cell r="H211">
            <v>744</v>
          </cell>
          <cell r="I211">
            <v>0</v>
          </cell>
          <cell r="J211">
            <v>0</v>
          </cell>
        </row>
        <row r="212">
          <cell r="B212" t="str">
            <v>LV-2020</v>
          </cell>
          <cell r="C212" t="str">
            <v>U-0038</v>
          </cell>
          <cell r="D212" t="str">
            <v>Mitsubishi</v>
          </cell>
          <cell r="E212" t="str">
            <v>L200 Double Cabin</v>
          </cell>
          <cell r="F212">
            <v>0.86010752688172043</v>
          </cell>
          <cell r="G212">
            <v>0.94814516129032256</v>
          </cell>
          <cell r="H212">
            <v>104.08</v>
          </cell>
          <cell r="I212">
            <v>38.58</v>
          </cell>
          <cell r="J212">
            <v>5.1854838709677442E-2</v>
          </cell>
        </row>
        <row r="213">
          <cell r="B213" t="str">
            <v>LV-2021</v>
          </cell>
          <cell r="C213" t="str">
            <v>U-0039</v>
          </cell>
          <cell r="D213" t="str">
            <v>Mitsubishi</v>
          </cell>
          <cell r="E213" t="str">
            <v>L200 Double Cabin</v>
          </cell>
          <cell r="F213">
            <v>0.88548387096774184</v>
          </cell>
          <cell r="G213">
            <v>0.93798387096774194</v>
          </cell>
          <cell r="H213">
            <v>85.2</v>
          </cell>
          <cell r="I213">
            <v>46.14</v>
          </cell>
          <cell r="J213">
            <v>6.2016129032258061E-2</v>
          </cell>
        </row>
        <row r="214">
          <cell r="B214" t="str">
            <v>LV-2023</v>
          </cell>
          <cell r="C214" t="str">
            <v>U-0041</v>
          </cell>
          <cell r="D214" t="str">
            <v>Mitsubishi</v>
          </cell>
          <cell r="E214" t="str">
            <v>L200 Double Cabin</v>
          </cell>
          <cell r="F214">
            <v>0.87354838709677418</v>
          </cell>
          <cell r="G214">
            <v>0.52766129032258058</v>
          </cell>
          <cell r="H214">
            <v>94.08</v>
          </cell>
          <cell r="I214">
            <v>351.42</v>
          </cell>
          <cell r="J214">
            <v>0.47233870967741942</v>
          </cell>
        </row>
        <row r="215">
          <cell r="B215" t="str">
            <v>LV-2054</v>
          </cell>
          <cell r="C215" t="str">
            <v>LV-2054</v>
          </cell>
          <cell r="D215" t="str">
            <v>Mitsubishi</v>
          </cell>
          <cell r="E215" t="str">
            <v>L200 Double Cabin</v>
          </cell>
          <cell r="F215">
            <v>0.90279569892473122</v>
          </cell>
          <cell r="G215">
            <v>0.95373655913978495</v>
          </cell>
          <cell r="H215">
            <v>72.319999999999993</v>
          </cell>
          <cell r="I215">
            <v>34.42</v>
          </cell>
          <cell r="J215">
            <v>4.6263440860215055E-2</v>
          </cell>
        </row>
        <row r="216">
          <cell r="B216" t="str">
            <v>LV-2055</v>
          </cell>
          <cell r="C216" t="str">
            <v>LV-2055</v>
          </cell>
          <cell r="D216" t="str">
            <v>Mitsubishi</v>
          </cell>
          <cell r="E216" t="str">
            <v>L200 Double Cabin</v>
          </cell>
          <cell r="F216">
            <v>0.88682795698924721</v>
          </cell>
          <cell r="G216">
            <v>0.62809139784946255</v>
          </cell>
          <cell r="H216">
            <v>84.2</v>
          </cell>
          <cell r="I216">
            <v>276.7</v>
          </cell>
          <cell r="J216">
            <v>0.37190860215053745</v>
          </cell>
        </row>
        <row r="225">
          <cell r="B225" t="str">
            <v>MH-6003</v>
          </cell>
          <cell r="C225" t="str">
            <v>Q-0007</v>
          </cell>
          <cell r="D225" t="str">
            <v>Isuzu</v>
          </cell>
          <cell r="E225" t="str">
            <v>23 PAX / NKR71</v>
          </cell>
          <cell r="F225">
            <v>0.7952688172043012</v>
          </cell>
          <cell r="G225">
            <v>0.998991935483871</v>
          </cell>
          <cell r="H225">
            <v>152.32</v>
          </cell>
          <cell r="I225">
            <v>0.75</v>
          </cell>
          <cell r="J225">
            <v>1.0080645161290036E-3</v>
          </cell>
        </row>
        <row r="226">
          <cell r="B226" t="str">
            <v>MH-7003</v>
          </cell>
          <cell r="D226" t="str">
            <v>Scania</v>
          </cell>
          <cell r="E226" t="str">
            <v>P124CB 4x4</v>
          </cell>
          <cell r="F226">
            <v>0.85978494623655921</v>
          </cell>
          <cell r="G226">
            <v>0.99754032258064518</v>
          </cell>
          <cell r="H226">
            <v>104.32</v>
          </cell>
          <cell r="I226">
            <v>1.83</v>
          </cell>
          <cell r="J226">
            <v>2.4596774193548221E-3</v>
          </cell>
        </row>
        <row r="227">
          <cell r="B227" t="str">
            <v>MH-7004</v>
          </cell>
          <cell r="D227" t="str">
            <v>Scania</v>
          </cell>
          <cell r="E227" t="str">
            <v>P124CB 4x4</v>
          </cell>
          <cell r="F227">
            <v>0.91086021505376358</v>
          </cell>
          <cell r="G227">
            <v>0.99754032258064518</v>
          </cell>
          <cell r="H227">
            <v>66.319999999999993</v>
          </cell>
          <cell r="I227">
            <v>1.83</v>
          </cell>
          <cell r="J227">
            <v>2.4596774193548221E-3</v>
          </cell>
        </row>
        <row r="228">
          <cell r="B228" t="str">
            <v>WM-1003</v>
          </cell>
          <cell r="C228" t="str">
            <v>W-0003</v>
          </cell>
          <cell r="D228" t="str">
            <v>Miller</v>
          </cell>
          <cell r="E228" t="str">
            <v>401DX</v>
          </cell>
          <cell r="F228">
            <v>0.9096774193548387</v>
          </cell>
          <cell r="G228">
            <v>0.998991935483871</v>
          </cell>
          <cell r="H228">
            <v>67.2</v>
          </cell>
          <cell r="I228">
            <v>0.75</v>
          </cell>
          <cell r="J228">
            <v>1.0080645161290036E-3</v>
          </cell>
        </row>
        <row r="229">
          <cell r="B229" t="str">
            <v>WM-1006</v>
          </cell>
          <cell r="C229" t="str">
            <v>W-0006</v>
          </cell>
          <cell r="D229" t="str">
            <v>Miller</v>
          </cell>
          <cell r="E229" t="str">
            <v>401DX</v>
          </cell>
          <cell r="F229">
            <v>0.93102150537634398</v>
          </cell>
          <cell r="G229">
            <v>1</v>
          </cell>
          <cell r="H229">
            <v>51.32</v>
          </cell>
          <cell r="I229">
            <v>0</v>
          </cell>
          <cell r="J229">
            <v>0</v>
          </cell>
        </row>
        <row r="230">
          <cell r="B230" t="str">
            <v>AC-2002</v>
          </cell>
          <cell r="C230" t="str">
            <v>Z-0004</v>
          </cell>
          <cell r="D230" t="str">
            <v>Atlas Copco</v>
          </cell>
          <cell r="E230" t="str">
            <v>XATS67/125CFM</v>
          </cell>
          <cell r="F230">
            <v>0.35037634408602153</v>
          </cell>
          <cell r="G230">
            <v>0.77419354838709675</v>
          </cell>
          <cell r="H230">
            <v>483.32</v>
          </cell>
          <cell r="I230">
            <v>168</v>
          </cell>
          <cell r="J230">
            <v>0.22580645161290325</v>
          </cell>
        </row>
        <row r="232">
          <cell r="B232" t="str">
            <v>CP-5001</v>
          </cell>
          <cell r="C232" t="str">
            <v>CB-0001</v>
          </cell>
          <cell r="D232" t="str">
            <v>-</v>
          </cell>
          <cell r="E232" t="str">
            <v>Crushing</v>
          </cell>
          <cell r="F232">
            <v>0.87768817204301075</v>
          </cell>
          <cell r="G232" t="e">
            <v>#N/A</v>
          </cell>
          <cell r="H232">
            <v>91</v>
          </cell>
          <cell r="I232" t="e">
            <v>#N/A</v>
          </cell>
        </row>
        <row r="233">
          <cell r="B233" t="str">
            <v>MC-1001</v>
          </cell>
          <cell r="C233" t="e">
            <v>#N/A</v>
          </cell>
          <cell r="D233" t="e">
            <v>#N/A</v>
          </cell>
          <cell r="E233" t="e">
            <v>#N/A</v>
          </cell>
          <cell r="F233" t="e">
            <v>#N/A</v>
          </cell>
        </row>
        <row r="234">
          <cell r="B234" t="str">
            <v>SB-1003</v>
          </cell>
          <cell r="C234" t="str">
            <v>SB-1003</v>
          </cell>
          <cell r="D234" t="str">
            <v>Yamaha</v>
          </cell>
          <cell r="E234" t="str">
            <v>Yamaha 200PK</v>
          </cell>
          <cell r="F234">
            <v>0.90860215053763438</v>
          </cell>
          <cell r="G234" t="e">
            <v>#N/A</v>
          </cell>
          <cell r="H234">
            <v>68</v>
          </cell>
          <cell r="I234" t="e">
            <v>#N/A</v>
          </cell>
        </row>
        <row r="235">
          <cell r="B235" t="str">
            <v>SB-2001</v>
          </cell>
          <cell r="C235" t="str">
            <v>SB-0002</v>
          </cell>
          <cell r="D235" t="str">
            <v>Yamaha</v>
          </cell>
          <cell r="E235" t="str">
            <v>Yamaha 200PK</v>
          </cell>
          <cell r="F235">
            <v>0.90860215053763438</v>
          </cell>
          <cell r="G235" t="e">
            <v>#N/A</v>
          </cell>
          <cell r="H235">
            <v>68</v>
          </cell>
          <cell r="I235" t="e">
            <v>#N/A</v>
          </cell>
        </row>
      </sheetData>
      <sheetData sheetId="8"/>
      <sheetData sheetId="9"/>
      <sheetData sheetId="10"/>
      <sheetData sheetId="1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trates"/>
      <sheetName val="tt"/>
      <sheetName val="Waste1"/>
      <sheetName val="Waste2"/>
      <sheetName val="Ore1"/>
      <sheetName val="Ore2"/>
      <sheetName val="Tw1"/>
      <sheetName val="Tw2"/>
      <sheetName val="To1"/>
      <sheetName val="Comb"/>
      <sheetName val="Support"/>
      <sheetName val="SumDC"/>
      <sheetName val="Hrs"/>
    </sheetNames>
    <sheetDataSet>
      <sheetData sheetId="0" refreshError="1">
        <row r="6">
          <cell r="B6" t="str">
            <v>330L</v>
          </cell>
          <cell r="D6">
            <v>2.1</v>
          </cell>
          <cell r="E6">
            <v>186000</v>
          </cell>
          <cell r="F6">
            <v>15.09</v>
          </cell>
          <cell r="G6">
            <v>30</v>
          </cell>
          <cell r="H6">
            <v>5.9760000000000009</v>
          </cell>
          <cell r="I6">
            <v>0</v>
          </cell>
          <cell r="J6">
            <v>2.3223466666666668</v>
          </cell>
          <cell r="K6">
            <v>0.9</v>
          </cell>
          <cell r="L6">
            <v>9.1983466666666676</v>
          </cell>
          <cell r="M6">
            <v>24.288346666666669</v>
          </cell>
          <cell r="N6">
            <v>12144.173333333334</v>
          </cell>
          <cell r="O6">
            <v>4.2</v>
          </cell>
          <cell r="P6">
            <v>2100</v>
          </cell>
          <cell r="Q6">
            <v>28.488346666666668</v>
          </cell>
        </row>
        <row r="7">
          <cell r="B7" t="str">
            <v>350L</v>
          </cell>
          <cell r="D7">
            <v>2.6</v>
          </cell>
          <cell r="E7">
            <v>340282</v>
          </cell>
          <cell r="F7">
            <v>24.78</v>
          </cell>
          <cell r="G7">
            <v>54</v>
          </cell>
          <cell r="H7">
            <v>10.868000000000002</v>
          </cell>
          <cell r="I7">
            <v>0</v>
          </cell>
          <cell r="J7">
            <v>3.4014285714285717</v>
          </cell>
          <cell r="K7">
            <v>0.9</v>
          </cell>
          <cell r="L7">
            <v>15.169428571428574</v>
          </cell>
          <cell r="M7">
            <v>39.949428571428577</v>
          </cell>
          <cell r="N7">
            <v>19974.71428571429</v>
          </cell>
          <cell r="O7">
            <v>10.44</v>
          </cell>
          <cell r="P7">
            <v>5220</v>
          </cell>
          <cell r="Q7">
            <v>50.389428571428581</v>
          </cell>
        </row>
        <row r="8">
          <cell r="B8" t="str">
            <v>5130B</v>
          </cell>
          <cell r="E8">
            <v>1440000</v>
          </cell>
        </row>
        <row r="9">
          <cell r="B9" t="str">
            <v>EX3500</v>
          </cell>
          <cell r="C9">
            <v>18</v>
          </cell>
          <cell r="D9">
            <v>22</v>
          </cell>
          <cell r="E9">
            <v>2350000</v>
          </cell>
          <cell r="F9">
            <v>120</v>
          </cell>
          <cell r="G9">
            <v>207</v>
          </cell>
          <cell r="H9">
            <v>41.412000000000006</v>
          </cell>
          <cell r="I9">
            <v>0</v>
          </cell>
          <cell r="J9">
            <v>12.530716666666667</v>
          </cell>
          <cell r="K9">
            <v>3.5</v>
          </cell>
          <cell r="L9">
            <v>57.442716666666669</v>
          </cell>
          <cell r="M9">
            <v>177.44271666666668</v>
          </cell>
          <cell r="N9">
            <v>88721.358333333337</v>
          </cell>
          <cell r="O9">
            <v>80</v>
          </cell>
          <cell r="P9">
            <v>40000</v>
          </cell>
          <cell r="Q9">
            <v>257.44271666666668</v>
          </cell>
        </row>
        <row r="10">
          <cell r="B10" t="str">
            <v>EX2500</v>
          </cell>
          <cell r="E10">
            <v>1800000</v>
          </cell>
          <cell r="F10">
            <v>110</v>
          </cell>
          <cell r="G10">
            <v>159</v>
          </cell>
          <cell r="H10">
            <v>31.79</v>
          </cell>
          <cell r="I10">
            <v>0</v>
          </cell>
          <cell r="J10">
            <v>12.530716666666667</v>
          </cell>
          <cell r="K10">
            <v>3.15</v>
          </cell>
          <cell r="L10">
            <v>47.470716666666668</v>
          </cell>
          <cell r="M10">
            <v>157.47071666666668</v>
          </cell>
          <cell r="N10">
            <v>78735.358333333337</v>
          </cell>
          <cell r="O10">
            <v>70</v>
          </cell>
          <cell r="P10">
            <v>35000</v>
          </cell>
          <cell r="Q10">
            <v>227.47071666666668</v>
          </cell>
        </row>
        <row r="11">
          <cell r="B11" t="str">
            <v>EX1800</v>
          </cell>
          <cell r="C11">
            <v>9.6999999999999993</v>
          </cell>
          <cell r="D11">
            <v>12.5</v>
          </cell>
          <cell r="E11">
            <v>1380000</v>
          </cell>
          <cell r="F11">
            <v>86.18</v>
          </cell>
          <cell r="G11">
            <v>127</v>
          </cell>
          <cell r="H11">
            <v>25.364000000000004</v>
          </cell>
          <cell r="I11">
            <v>0</v>
          </cell>
          <cell r="J11">
            <v>10.291700000000001</v>
          </cell>
          <cell r="K11">
            <v>1.5</v>
          </cell>
          <cell r="L11">
            <v>37.155700000000003</v>
          </cell>
          <cell r="M11">
            <v>123.3357</v>
          </cell>
          <cell r="N11">
            <v>61667.85</v>
          </cell>
          <cell r="O11">
            <v>37.840000000000003</v>
          </cell>
          <cell r="P11">
            <v>18920</v>
          </cell>
          <cell r="Q11">
            <v>161.17570000000001</v>
          </cell>
        </row>
        <row r="12">
          <cell r="B12" t="str">
            <v>EX1100</v>
          </cell>
          <cell r="C12">
            <v>4.1399999999999997</v>
          </cell>
          <cell r="D12">
            <v>5.7</v>
          </cell>
          <cell r="E12">
            <v>700000</v>
          </cell>
          <cell r="F12">
            <v>52.35</v>
          </cell>
          <cell r="G12">
            <v>66</v>
          </cell>
          <cell r="H12">
            <v>13.16</v>
          </cell>
          <cell r="I12">
            <v>0</v>
          </cell>
          <cell r="J12">
            <v>4.8125821287779242</v>
          </cell>
          <cell r="K12">
            <v>1.3</v>
          </cell>
          <cell r="L12">
            <v>19.272582128777923</v>
          </cell>
          <cell r="M12">
            <v>71.622582128777921</v>
          </cell>
          <cell r="N12">
            <v>35811.291064388963</v>
          </cell>
          <cell r="O12">
            <v>22.14</v>
          </cell>
          <cell r="P12">
            <v>11070</v>
          </cell>
          <cell r="Q12">
            <v>93.762582128777922</v>
          </cell>
        </row>
        <row r="13">
          <cell r="B13" t="str">
            <v>EX800</v>
          </cell>
          <cell r="D13">
            <v>4.5999999999999996</v>
          </cell>
          <cell r="E13">
            <v>473000</v>
          </cell>
          <cell r="F13">
            <v>40.729999999999997</v>
          </cell>
          <cell r="G13">
            <v>58</v>
          </cell>
          <cell r="H13">
            <v>11.588400000000002</v>
          </cell>
          <cell r="I13">
            <v>0</v>
          </cell>
          <cell r="J13">
            <v>4.8165090090090086</v>
          </cell>
          <cell r="K13">
            <v>0.75</v>
          </cell>
          <cell r="L13">
            <v>17.15490900900901</v>
          </cell>
          <cell r="M13">
            <v>57.884909009009007</v>
          </cell>
          <cell r="N13">
            <v>28942.454504504505</v>
          </cell>
          <cell r="O13">
            <v>14.96</v>
          </cell>
          <cell r="P13">
            <v>7480</v>
          </cell>
          <cell r="Q13">
            <v>72.844909009009015</v>
          </cell>
        </row>
        <row r="14">
          <cell r="B14" t="str">
            <v>EX200</v>
          </cell>
          <cell r="E14">
            <v>109000</v>
          </cell>
          <cell r="F14">
            <v>14.15</v>
          </cell>
          <cell r="G14">
            <v>14</v>
          </cell>
          <cell r="H14">
            <v>2.88</v>
          </cell>
          <cell r="I14">
            <v>0</v>
          </cell>
          <cell r="J14">
            <v>2.2999999999999998</v>
          </cell>
          <cell r="K14">
            <v>0.8</v>
          </cell>
          <cell r="L14">
            <v>5.98</v>
          </cell>
          <cell r="M14">
            <v>20.13</v>
          </cell>
          <cell r="N14">
            <v>10065</v>
          </cell>
          <cell r="O14">
            <v>3.64</v>
          </cell>
          <cell r="P14">
            <v>1820</v>
          </cell>
          <cell r="Q14">
            <v>23.77</v>
          </cell>
        </row>
        <row r="15">
          <cell r="B15" t="str">
            <v>PC1600</v>
          </cell>
          <cell r="D15">
            <v>10.1</v>
          </cell>
          <cell r="E15">
            <v>1405292</v>
          </cell>
          <cell r="F15">
            <v>98.63</v>
          </cell>
          <cell r="G15">
            <v>103</v>
          </cell>
          <cell r="H15">
            <v>20.536000000000001</v>
          </cell>
          <cell r="I15">
            <v>0</v>
          </cell>
          <cell r="J15">
            <v>12.10357142857143</v>
          </cell>
          <cell r="K15">
            <v>1.25</v>
          </cell>
          <cell r="L15">
            <v>33.889571428571429</v>
          </cell>
          <cell r="M15">
            <v>132.51957142857142</v>
          </cell>
          <cell r="N15">
            <v>66259.78571428571</v>
          </cell>
          <cell r="O15">
            <v>29.32</v>
          </cell>
          <cell r="P15">
            <v>14660</v>
          </cell>
          <cell r="Q15">
            <v>161.83957142857142</v>
          </cell>
        </row>
        <row r="16">
          <cell r="B16" t="str">
            <v>PC1100</v>
          </cell>
          <cell r="D16">
            <v>5.7</v>
          </cell>
          <cell r="E16">
            <v>730783</v>
          </cell>
          <cell r="F16">
            <v>53.31</v>
          </cell>
          <cell r="G16">
            <v>61</v>
          </cell>
          <cell r="H16">
            <v>12.152000000000001</v>
          </cell>
          <cell r="I16">
            <v>0</v>
          </cell>
          <cell r="J16">
            <v>6.6933333333333334</v>
          </cell>
          <cell r="K16">
            <v>1</v>
          </cell>
          <cell r="L16">
            <v>19.845333333333336</v>
          </cell>
          <cell r="M16">
            <v>73.155333333333346</v>
          </cell>
          <cell r="N16">
            <v>36577.666666666672</v>
          </cell>
          <cell r="O16">
            <v>15.25</v>
          </cell>
          <cell r="P16">
            <v>7625</v>
          </cell>
          <cell r="Q16">
            <v>88.405333333333346</v>
          </cell>
        </row>
        <row r="17">
          <cell r="B17" t="str">
            <v>PC1000</v>
          </cell>
          <cell r="D17">
            <v>5.7</v>
          </cell>
          <cell r="E17">
            <v>700000</v>
          </cell>
          <cell r="F17">
            <v>56.85</v>
          </cell>
          <cell r="G17">
            <v>61</v>
          </cell>
          <cell r="H17">
            <v>12.152000000000001</v>
          </cell>
          <cell r="I17">
            <v>0</v>
          </cell>
          <cell r="J17">
            <v>6.6933333333333334</v>
          </cell>
          <cell r="K17">
            <v>1</v>
          </cell>
          <cell r="L17">
            <v>19.845333333333336</v>
          </cell>
          <cell r="M17">
            <v>76.695333333333338</v>
          </cell>
          <cell r="N17">
            <v>38347.666666666672</v>
          </cell>
          <cell r="O17">
            <v>13.17</v>
          </cell>
          <cell r="P17">
            <v>6585</v>
          </cell>
          <cell r="Q17">
            <v>89.865333333333339</v>
          </cell>
        </row>
        <row r="18">
          <cell r="B18" t="str">
            <v>PC750</v>
          </cell>
          <cell r="D18">
            <v>4.0999999999999996</v>
          </cell>
          <cell r="E18">
            <v>571650</v>
          </cell>
          <cell r="F18">
            <v>41.94</v>
          </cell>
          <cell r="G18">
            <v>46</v>
          </cell>
          <cell r="H18">
            <v>9.2679999999999989</v>
          </cell>
          <cell r="I18">
            <v>0</v>
          </cell>
          <cell r="J18">
            <v>6.51</v>
          </cell>
          <cell r="K18">
            <v>1</v>
          </cell>
          <cell r="L18">
            <v>16.777999999999999</v>
          </cell>
          <cell r="M18">
            <v>58.717999999999996</v>
          </cell>
          <cell r="N18">
            <v>29359</v>
          </cell>
          <cell r="O18">
            <v>16.45</v>
          </cell>
          <cell r="P18">
            <v>8225</v>
          </cell>
          <cell r="Q18">
            <v>75.168000000000006</v>
          </cell>
        </row>
        <row r="19">
          <cell r="B19" t="str">
            <v>PC650</v>
          </cell>
          <cell r="D19">
            <v>4</v>
          </cell>
          <cell r="E19">
            <v>450000</v>
          </cell>
          <cell r="F19">
            <v>36.799999999999997</v>
          </cell>
          <cell r="G19">
            <v>42</v>
          </cell>
          <cell r="H19">
            <v>8.4560000000000013</v>
          </cell>
          <cell r="I19">
            <v>0</v>
          </cell>
          <cell r="J19">
            <v>6.46</v>
          </cell>
          <cell r="K19">
            <v>0.95</v>
          </cell>
          <cell r="L19">
            <v>15.866</v>
          </cell>
          <cell r="M19">
            <v>52.665999999999997</v>
          </cell>
          <cell r="N19">
            <v>26333</v>
          </cell>
          <cell r="O19">
            <v>13.92</v>
          </cell>
          <cell r="P19">
            <v>6960</v>
          </cell>
          <cell r="Q19">
            <v>66.585999999999999</v>
          </cell>
        </row>
        <row r="20">
          <cell r="B20" t="str">
            <v>PC400</v>
          </cell>
        </row>
        <row r="21">
          <cell r="B21" t="str">
            <v>PC300</v>
          </cell>
        </row>
        <row r="23">
          <cell r="B23" t="str">
            <v>RH200</v>
          </cell>
          <cell r="E23">
            <v>4690000</v>
          </cell>
          <cell r="F23">
            <v>211</v>
          </cell>
          <cell r="G23">
            <v>273</v>
          </cell>
          <cell r="H23">
            <v>54.576000000000001</v>
          </cell>
          <cell r="I23">
            <v>0</v>
          </cell>
          <cell r="J23">
            <v>59.403333333333329</v>
          </cell>
          <cell r="K23">
            <v>3.125</v>
          </cell>
          <cell r="L23">
            <v>117.10433333333333</v>
          </cell>
          <cell r="M23">
            <v>328.10433333333333</v>
          </cell>
          <cell r="N23">
            <v>164052.16666666666</v>
          </cell>
          <cell r="O23">
            <v>150</v>
          </cell>
          <cell r="P23">
            <v>75000</v>
          </cell>
          <cell r="Q23">
            <v>478.10433333333333</v>
          </cell>
        </row>
        <row r="24">
          <cell r="B24" t="str">
            <v>RH170</v>
          </cell>
          <cell r="E24">
            <v>3120000</v>
          </cell>
          <cell r="F24">
            <v>161</v>
          </cell>
          <cell r="G24">
            <v>211</v>
          </cell>
          <cell r="H24">
            <v>42.16</v>
          </cell>
          <cell r="I24">
            <v>0</v>
          </cell>
          <cell r="J24">
            <v>33.101333333333336</v>
          </cell>
          <cell r="K24">
            <v>3.125</v>
          </cell>
          <cell r="L24">
            <v>78.38633333333334</v>
          </cell>
          <cell r="M24">
            <v>239.38633333333334</v>
          </cell>
          <cell r="N24">
            <v>119693.16666666667</v>
          </cell>
          <cell r="O24">
            <v>140</v>
          </cell>
          <cell r="P24">
            <v>70000</v>
          </cell>
          <cell r="Q24">
            <v>379.38633333333337</v>
          </cell>
        </row>
        <row r="25">
          <cell r="B25" t="str">
            <v>RH120</v>
          </cell>
          <cell r="E25">
            <v>2000000</v>
          </cell>
          <cell r="F25">
            <v>118</v>
          </cell>
          <cell r="G25">
            <v>144</v>
          </cell>
          <cell r="H25">
            <v>28.764000000000006</v>
          </cell>
          <cell r="I25">
            <v>0</v>
          </cell>
          <cell r="J25">
            <v>19.274999999999999</v>
          </cell>
          <cell r="K25">
            <v>1.75</v>
          </cell>
          <cell r="L25">
            <v>49.789000000000001</v>
          </cell>
          <cell r="M25">
            <v>167.78899999999999</v>
          </cell>
          <cell r="N25">
            <v>83894.5</v>
          </cell>
          <cell r="O25">
            <v>76</v>
          </cell>
          <cell r="P25">
            <v>38000</v>
          </cell>
          <cell r="Q25">
            <v>243.78899999999999</v>
          </cell>
        </row>
        <row r="26">
          <cell r="B26" t="str">
            <v>R996</v>
          </cell>
          <cell r="E26">
            <v>4600000</v>
          </cell>
          <cell r="F26">
            <v>220</v>
          </cell>
          <cell r="G26">
            <v>381</v>
          </cell>
          <cell r="H26">
            <v>76.16</v>
          </cell>
          <cell r="I26">
            <v>0</v>
          </cell>
          <cell r="J26">
            <v>39.625</v>
          </cell>
          <cell r="K26">
            <v>3.125</v>
          </cell>
          <cell r="L26">
            <v>118.91</v>
          </cell>
          <cell r="M26">
            <v>338.91</v>
          </cell>
          <cell r="N26">
            <v>169455</v>
          </cell>
          <cell r="O26">
            <v>160</v>
          </cell>
          <cell r="P26">
            <v>80000</v>
          </cell>
          <cell r="Q26">
            <v>498.91</v>
          </cell>
        </row>
        <row r="27">
          <cell r="B27" t="str">
            <v>R994</v>
          </cell>
          <cell r="E27">
            <v>2250000</v>
          </cell>
          <cell r="F27">
            <v>88.65</v>
          </cell>
          <cell r="G27">
            <v>159</v>
          </cell>
          <cell r="H27">
            <v>31.858000000000001</v>
          </cell>
          <cell r="I27">
            <v>0</v>
          </cell>
          <cell r="J27">
            <v>23.25</v>
          </cell>
          <cell r="K27">
            <v>2.125</v>
          </cell>
          <cell r="L27">
            <v>57.233000000000004</v>
          </cell>
          <cell r="M27">
            <v>145.88300000000001</v>
          </cell>
          <cell r="N27">
            <v>72941.5</v>
          </cell>
          <cell r="O27">
            <v>95</v>
          </cell>
          <cell r="P27">
            <v>47500</v>
          </cell>
          <cell r="Q27">
            <v>240.88300000000001</v>
          </cell>
        </row>
        <row r="28">
          <cell r="B28" t="str">
            <v>R992</v>
          </cell>
          <cell r="E28">
            <v>1200000</v>
          </cell>
          <cell r="F28">
            <v>88.65</v>
          </cell>
          <cell r="G28">
            <v>101</v>
          </cell>
          <cell r="H28">
            <v>20.298000000000002</v>
          </cell>
          <cell r="I28">
            <v>0</v>
          </cell>
          <cell r="J28">
            <v>19.574999999999999</v>
          </cell>
          <cell r="K28">
            <v>1.4</v>
          </cell>
          <cell r="L28">
            <v>41.273000000000003</v>
          </cell>
          <cell r="M28">
            <v>129.923</v>
          </cell>
          <cell r="N28">
            <v>64961.5</v>
          </cell>
          <cell r="O28">
            <v>44.28</v>
          </cell>
          <cell r="P28">
            <v>22140</v>
          </cell>
          <cell r="Q28">
            <v>174.203</v>
          </cell>
        </row>
        <row r="29">
          <cell r="E29">
            <v>2000000</v>
          </cell>
          <cell r="F29">
            <v>118</v>
          </cell>
          <cell r="G29">
            <v>144</v>
          </cell>
          <cell r="H29">
            <v>28.764000000000006</v>
          </cell>
          <cell r="I29">
            <v>0</v>
          </cell>
          <cell r="J29">
            <v>19.274999999999999</v>
          </cell>
          <cell r="K29">
            <v>1.75</v>
          </cell>
          <cell r="L29">
            <v>49.789000000000001</v>
          </cell>
          <cell r="M29">
            <v>167.78899999999999</v>
          </cell>
          <cell r="N29">
            <v>83894.5</v>
          </cell>
          <cell r="O29">
            <v>76</v>
          </cell>
          <cell r="P29">
            <v>38000</v>
          </cell>
          <cell r="Q29">
            <v>243.78899999999999</v>
          </cell>
        </row>
        <row r="30">
          <cell r="E30">
            <v>2000000</v>
          </cell>
          <cell r="F30">
            <v>118</v>
          </cell>
          <cell r="G30">
            <v>144</v>
          </cell>
          <cell r="H30">
            <v>28.764000000000006</v>
          </cell>
          <cell r="I30">
            <v>0</v>
          </cell>
          <cell r="J30">
            <v>19.274999999999999</v>
          </cell>
          <cell r="K30">
            <v>1.75</v>
          </cell>
          <cell r="L30">
            <v>49.789000000000001</v>
          </cell>
          <cell r="M30">
            <v>167.78899999999999</v>
          </cell>
          <cell r="N30">
            <v>83894.5</v>
          </cell>
          <cell r="O30">
            <v>76</v>
          </cell>
          <cell r="P30">
            <v>38000</v>
          </cell>
          <cell r="Q30">
            <v>243.78899999999999</v>
          </cell>
        </row>
        <row r="31">
          <cell r="E31">
            <v>2000000</v>
          </cell>
          <cell r="F31">
            <v>118</v>
          </cell>
          <cell r="G31">
            <v>144</v>
          </cell>
          <cell r="H31">
            <v>28.764000000000006</v>
          </cell>
          <cell r="I31">
            <v>0</v>
          </cell>
          <cell r="J31">
            <v>19.274999999999999</v>
          </cell>
          <cell r="K31">
            <v>1.75</v>
          </cell>
          <cell r="L31">
            <v>49.789000000000001</v>
          </cell>
          <cell r="M31">
            <v>167.78899999999999</v>
          </cell>
          <cell r="N31">
            <v>83894.5</v>
          </cell>
          <cell r="O31">
            <v>76</v>
          </cell>
          <cell r="P31">
            <v>38000</v>
          </cell>
          <cell r="Q31">
            <v>243.78899999999999</v>
          </cell>
        </row>
        <row r="34">
          <cell r="B34" t="str">
            <v>14H</v>
          </cell>
          <cell r="E34">
            <v>215000</v>
          </cell>
          <cell r="F34">
            <v>16.27</v>
          </cell>
          <cell r="G34">
            <v>22</v>
          </cell>
          <cell r="H34">
            <v>4.4159999999999995</v>
          </cell>
          <cell r="I34">
            <v>4.8468749999999998</v>
          </cell>
          <cell r="J34">
            <v>3.0095833333333335</v>
          </cell>
          <cell r="K34">
            <v>0.9</v>
          </cell>
          <cell r="L34">
            <v>13.172458333333333</v>
          </cell>
          <cell r="M34">
            <v>29.442458333333335</v>
          </cell>
          <cell r="N34">
            <v>14721.229166666668</v>
          </cell>
          <cell r="O34">
            <v>6.67</v>
          </cell>
          <cell r="P34">
            <v>3335</v>
          </cell>
          <cell r="Q34">
            <v>36.112458333333336</v>
          </cell>
        </row>
        <row r="35">
          <cell r="B35" t="str">
            <v>16H</v>
          </cell>
          <cell r="E35">
            <v>448000</v>
          </cell>
          <cell r="F35">
            <v>22.69</v>
          </cell>
          <cell r="G35">
            <v>35</v>
          </cell>
          <cell r="H35">
            <v>6.97</v>
          </cell>
          <cell r="I35">
            <v>5</v>
          </cell>
          <cell r="J35">
            <v>3.3275000000000001</v>
          </cell>
          <cell r="K35">
            <v>1.1499999999999999</v>
          </cell>
          <cell r="L35">
            <v>16.447500000000002</v>
          </cell>
          <cell r="M35">
            <v>39.137500000000003</v>
          </cell>
          <cell r="N35">
            <v>19568.75</v>
          </cell>
          <cell r="O35">
            <v>9.35</v>
          </cell>
          <cell r="P35">
            <v>4675</v>
          </cell>
          <cell r="Q35">
            <v>48.487499999999997</v>
          </cell>
        </row>
        <row r="36">
          <cell r="B36" t="str">
            <v>24H</v>
          </cell>
          <cell r="E36">
            <v>1011000</v>
          </cell>
          <cell r="F36">
            <v>35</v>
          </cell>
          <cell r="G36">
            <v>71</v>
          </cell>
          <cell r="H36">
            <v>14.174000000000001</v>
          </cell>
          <cell r="I36">
            <v>8.0357142857142865</v>
          </cell>
          <cell r="J36">
            <v>5.7866666666666653</v>
          </cell>
          <cell r="K36">
            <v>1.35</v>
          </cell>
          <cell r="L36">
            <v>29.346380952380954</v>
          </cell>
          <cell r="M36">
            <v>64.346380952380954</v>
          </cell>
          <cell r="N36">
            <v>32173.190476190477</v>
          </cell>
          <cell r="O36">
            <v>23</v>
          </cell>
          <cell r="P36">
            <v>11500</v>
          </cell>
          <cell r="Q36">
            <v>87.34638095238094</v>
          </cell>
        </row>
        <row r="39">
          <cell r="B39" t="str">
            <v>992G</v>
          </cell>
          <cell r="E39">
            <v>1024850</v>
          </cell>
          <cell r="F39">
            <v>40.880000000000003</v>
          </cell>
          <cell r="G39">
            <v>116</v>
          </cell>
          <cell r="H39">
            <v>23.28</v>
          </cell>
          <cell r="I39">
            <v>11.666666666666666</v>
          </cell>
          <cell r="J39">
            <v>10.575699999999999</v>
          </cell>
          <cell r="K39">
            <v>1.25</v>
          </cell>
          <cell r="L39">
            <v>46.772366666666663</v>
          </cell>
          <cell r="M39">
            <v>87.652366666666666</v>
          </cell>
          <cell r="N39">
            <v>43826.183333333334</v>
          </cell>
          <cell r="O39">
            <v>25</v>
          </cell>
          <cell r="P39">
            <v>12500</v>
          </cell>
          <cell r="Q39">
            <v>112.65236666666667</v>
          </cell>
        </row>
        <row r="40">
          <cell r="B40" t="str">
            <v>988F</v>
          </cell>
          <cell r="E40">
            <v>524000</v>
          </cell>
          <cell r="F40">
            <v>34.26</v>
          </cell>
          <cell r="G40">
            <v>66</v>
          </cell>
          <cell r="H40">
            <v>13.269600000000001</v>
          </cell>
          <cell r="I40">
            <v>9.3333333333333339</v>
          </cell>
          <cell r="J40">
            <v>3.4566666666666666</v>
          </cell>
          <cell r="K40">
            <v>1</v>
          </cell>
          <cell r="L40">
            <v>27.0596</v>
          </cell>
          <cell r="M40">
            <v>61.319599999999994</v>
          </cell>
          <cell r="N40">
            <v>30659.8</v>
          </cell>
          <cell r="O40">
            <v>10.93</v>
          </cell>
          <cell r="P40">
            <v>5465</v>
          </cell>
          <cell r="Q40">
            <v>72.249599999999987</v>
          </cell>
        </row>
        <row r="41">
          <cell r="B41" t="str">
            <v>980G</v>
          </cell>
          <cell r="E41">
            <v>301000</v>
          </cell>
          <cell r="F41">
            <v>26.07</v>
          </cell>
          <cell r="G41">
            <v>43</v>
          </cell>
          <cell r="H41">
            <v>8.5120000000000005</v>
          </cell>
          <cell r="I41">
            <v>5.333333333333333</v>
          </cell>
          <cell r="J41">
            <v>2.6038333333333332</v>
          </cell>
          <cell r="K41">
            <v>1</v>
          </cell>
          <cell r="L41">
            <v>17.449166666666667</v>
          </cell>
          <cell r="M41">
            <v>43.519166666666663</v>
          </cell>
          <cell r="N41">
            <v>21759.583333333332</v>
          </cell>
          <cell r="O41">
            <v>9.77</v>
          </cell>
          <cell r="P41">
            <v>4885</v>
          </cell>
          <cell r="Q41">
            <v>53.289166666666667</v>
          </cell>
        </row>
        <row r="42">
          <cell r="B42" t="str">
            <v>966F</v>
          </cell>
          <cell r="E42">
            <v>233810</v>
          </cell>
          <cell r="F42">
            <v>18.649999999999999</v>
          </cell>
          <cell r="G42">
            <v>31</v>
          </cell>
          <cell r="H42">
            <v>6.2320000000000011</v>
          </cell>
          <cell r="I42">
            <v>4.3306666666666667</v>
          </cell>
          <cell r="J42">
            <v>2.7122799722799726</v>
          </cell>
          <cell r="K42">
            <v>1.05</v>
          </cell>
          <cell r="L42">
            <v>14.324946638946642</v>
          </cell>
          <cell r="M42">
            <v>32.974946638946641</v>
          </cell>
          <cell r="N42">
            <v>16487.47331947332</v>
          </cell>
          <cell r="O42">
            <v>7.1</v>
          </cell>
          <cell r="P42">
            <v>3550</v>
          </cell>
          <cell r="Q42">
            <v>40.074946638946642</v>
          </cell>
        </row>
        <row r="43">
          <cell r="L43">
            <v>0</v>
          </cell>
          <cell r="M43">
            <v>0</v>
          </cell>
          <cell r="N43">
            <v>0</v>
          </cell>
          <cell r="O43">
            <v>21.14</v>
          </cell>
          <cell r="P43">
            <v>6342</v>
          </cell>
          <cell r="Q43">
            <v>21.14</v>
          </cell>
        </row>
        <row r="44">
          <cell r="L44">
            <v>0</v>
          </cell>
          <cell r="M44">
            <v>0</v>
          </cell>
          <cell r="N44">
            <v>0</v>
          </cell>
          <cell r="O44">
            <v>0</v>
          </cell>
          <cell r="P44">
            <v>0</v>
          </cell>
          <cell r="Q44">
            <v>0</v>
          </cell>
        </row>
        <row r="46">
          <cell r="B46" t="str">
            <v>D11R</v>
          </cell>
          <cell r="E46">
            <v>995000</v>
          </cell>
          <cell r="F46">
            <v>70.55</v>
          </cell>
          <cell r="G46">
            <v>103</v>
          </cell>
          <cell r="H46">
            <v>20.664000000000001</v>
          </cell>
          <cell r="J46">
            <v>15.489166666666666</v>
          </cell>
          <cell r="K46">
            <v>1.25</v>
          </cell>
          <cell r="L46">
            <v>37.403166666666664</v>
          </cell>
          <cell r="M46">
            <v>107.95316666666666</v>
          </cell>
          <cell r="N46">
            <v>53976.583333333328</v>
          </cell>
          <cell r="O46">
            <v>33.4</v>
          </cell>
          <cell r="P46">
            <v>16700</v>
          </cell>
          <cell r="Q46">
            <v>141.35316666666665</v>
          </cell>
        </row>
        <row r="47">
          <cell r="B47" t="str">
            <v>D10R</v>
          </cell>
          <cell r="E47">
            <v>585000</v>
          </cell>
          <cell r="F47">
            <v>53.9</v>
          </cell>
          <cell r="G47">
            <v>85</v>
          </cell>
          <cell r="H47">
            <v>17</v>
          </cell>
          <cell r="J47">
            <v>23.358294871794875</v>
          </cell>
          <cell r="K47">
            <v>1</v>
          </cell>
          <cell r="L47">
            <v>41.358294871794875</v>
          </cell>
          <cell r="M47">
            <v>95.258294871794874</v>
          </cell>
          <cell r="N47">
            <v>47629.147435897437</v>
          </cell>
          <cell r="O47">
            <v>12.17</v>
          </cell>
          <cell r="P47">
            <v>6085</v>
          </cell>
          <cell r="Q47">
            <v>107.42829487179488</v>
          </cell>
        </row>
        <row r="48">
          <cell r="B48" t="str">
            <v>D9R</v>
          </cell>
          <cell r="E48">
            <v>419000</v>
          </cell>
          <cell r="F48">
            <v>38.78</v>
          </cell>
          <cell r="G48">
            <v>48</v>
          </cell>
          <cell r="H48">
            <v>9.6640000000000015</v>
          </cell>
          <cell r="J48">
            <v>4.8013939639153627</v>
          </cell>
          <cell r="K48">
            <v>1</v>
          </cell>
          <cell r="L48">
            <v>15.465393963915364</v>
          </cell>
          <cell r="M48">
            <v>54.245393963915362</v>
          </cell>
          <cell r="N48">
            <v>27122.696981957681</v>
          </cell>
          <cell r="O48">
            <v>8.7100000000000009</v>
          </cell>
          <cell r="P48">
            <v>4355</v>
          </cell>
          <cell r="Q48">
            <v>62.955393963915363</v>
          </cell>
        </row>
        <row r="49">
          <cell r="B49" t="str">
            <v>D7H</v>
          </cell>
          <cell r="E49">
            <v>268000</v>
          </cell>
          <cell r="F49">
            <v>21.87</v>
          </cell>
          <cell r="G49">
            <v>32</v>
          </cell>
          <cell r="H49">
            <v>6.4980000000000011</v>
          </cell>
          <cell r="J49">
            <v>2.4806143637782982</v>
          </cell>
          <cell r="K49">
            <v>0.8</v>
          </cell>
          <cell r="L49">
            <v>9.7786143637782992</v>
          </cell>
          <cell r="M49">
            <v>31.6486143637783</v>
          </cell>
          <cell r="N49">
            <v>15824.307181889149</v>
          </cell>
          <cell r="O49">
            <v>6.02</v>
          </cell>
          <cell r="P49">
            <v>3010</v>
          </cell>
          <cell r="Q49">
            <v>37.668614363778296</v>
          </cell>
        </row>
        <row r="50">
          <cell r="B50" t="str">
            <v>D6R</v>
          </cell>
          <cell r="E50">
            <v>197000</v>
          </cell>
          <cell r="F50">
            <v>23.23</v>
          </cell>
          <cell r="G50">
            <v>28</v>
          </cell>
          <cell r="H50">
            <v>5.5080000000000009</v>
          </cell>
          <cell r="J50">
            <v>2.44</v>
          </cell>
          <cell r="K50">
            <v>4.625</v>
          </cell>
          <cell r="L50">
            <v>12.573</v>
          </cell>
          <cell r="M50">
            <v>35.802999999999997</v>
          </cell>
          <cell r="N50">
            <v>17901.5</v>
          </cell>
          <cell r="O50">
            <v>6.23</v>
          </cell>
          <cell r="P50">
            <v>3115</v>
          </cell>
          <cell r="Q50">
            <v>42.033000000000001</v>
          </cell>
        </row>
        <row r="51">
          <cell r="L51">
            <v>0</v>
          </cell>
          <cell r="M51">
            <v>0</v>
          </cell>
          <cell r="N51">
            <v>0</v>
          </cell>
          <cell r="O51">
            <v>28.14</v>
          </cell>
          <cell r="P51">
            <v>8442</v>
          </cell>
          <cell r="Q51">
            <v>28.14</v>
          </cell>
        </row>
        <row r="52">
          <cell r="L52">
            <v>0</v>
          </cell>
          <cell r="M52">
            <v>0</v>
          </cell>
          <cell r="N52">
            <v>0</v>
          </cell>
          <cell r="O52">
            <v>29.14</v>
          </cell>
          <cell r="P52">
            <v>8742</v>
          </cell>
          <cell r="Q52">
            <v>29.14</v>
          </cell>
        </row>
        <row r="53">
          <cell r="B53" t="str">
            <v>D475</v>
          </cell>
        </row>
        <row r="54">
          <cell r="B54" t="str">
            <v>D375A-3</v>
          </cell>
          <cell r="E54">
            <v>484375</v>
          </cell>
          <cell r="F54">
            <v>52.17</v>
          </cell>
          <cell r="G54">
            <v>0</v>
          </cell>
          <cell r="L54">
            <v>0</v>
          </cell>
          <cell r="M54">
            <v>52.17</v>
          </cell>
          <cell r="N54">
            <v>26085</v>
          </cell>
          <cell r="O54">
            <v>10.07</v>
          </cell>
          <cell r="P54">
            <v>5035</v>
          </cell>
          <cell r="Q54">
            <v>62.24</v>
          </cell>
        </row>
        <row r="55">
          <cell r="B55" t="str">
            <v>D155A-2</v>
          </cell>
          <cell r="E55">
            <v>306225</v>
          </cell>
          <cell r="F55">
            <v>28.24</v>
          </cell>
          <cell r="G55">
            <v>0</v>
          </cell>
          <cell r="L55">
            <v>0</v>
          </cell>
          <cell r="M55">
            <v>28.24</v>
          </cell>
          <cell r="N55">
            <v>14120</v>
          </cell>
          <cell r="P55">
            <v>0</v>
          </cell>
          <cell r="Q55">
            <v>28.24</v>
          </cell>
        </row>
        <row r="58">
          <cell r="B58" t="str">
            <v>R60</v>
          </cell>
          <cell r="C58">
            <v>57</v>
          </cell>
          <cell r="D58">
            <v>34</v>
          </cell>
          <cell r="E58">
            <v>316408</v>
          </cell>
          <cell r="F58">
            <v>32.92</v>
          </cell>
          <cell r="G58">
            <v>52</v>
          </cell>
          <cell r="H58">
            <v>10.44</v>
          </cell>
          <cell r="I58">
            <v>5.24</v>
          </cell>
          <cell r="J58">
            <v>0</v>
          </cell>
          <cell r="K58">
            <v>1.75</v>
          </cell>
          <cell r="L58">
            <v>17.43</v>
          </cell>
          <cell r="M58">
            <v>50.35</v>
          </cell>
          <cell r="N58">
            <v>25175</v>
          </cell>
          <cell r="O58">
            <v>11.42</v>
          </cell>
          <cell r="P58">
            <v>5710</v>
          </cell>
          <cell r="Q58">
            <v>61.77</v>
          </cell>
        </row>
        <row r="59">
          <cell r="B59" t="str">
            <v>HD465</v>
          </cell>
          <cell r="C59">
            <v>55</v>
          </cell>
          <cell r="D59">
            <v>34.200000000000003</v>
          </cell>
          <cell r="E59">
            <v>483333</v>
          </cell>
          <cell r="F59">
            <v>32.869999999999997</v>
          </cell>
          <cell r="G59">
            <v>57</v>
          </cell>
          <cell r="H59">
            <v>11.44</v>
          </cell>
          <cell r="I59">
            <v>4.2</v>
          </cell>
          <cell r="J59">
            <v>0</v>
          </cell>
          <cell r="K59">
            <v>1.75</v>
          </cell>
          <cell r="L59">
            <v>17.39</v>
          </cell>
          <cell r="M59">
            <v>50.26</v>
          </cell>
          <cell r="N59">
            <v>25130</v>
          </cell>
          <cell r="O59">
            <v>10.050000000000001</v>
          </cell>
          <cell r="P59">
            <v>5025</v>
          </cell>
          <cell r="Q59">
            <v>60.31</v>
          </cell>
        </row>
        <row r="60">
          <cell r="B60" t="str">
            <v>HD785</v>
          </cell>
          <cell r="C60">
            <v>78</v>
          </cell>
          <cell r="D60">
            <v>53</v>
          </cell>
          <cell r="E60">
            <v>700000</v>
          </cell>
          <cell r="F60">
            <v>44.26</v>
          </cell>
          <cell r="G60">
            <v>78</v>
          </cell>
          <cell r="H60">
            <v>15.66</v>
          </cell>
          <cell r="I60">
            <v>7.32</v>
          </cell>
          <cell r="J60">
            <v>0</v>
          </cell>
          <cell r="K60">
            <v>2</v>
          </cell>
          <cell r="L60">
            <v>24.98</v>
          </cell>
          <cell r="M60">
            <v>69.239999999999995</v>
          </cell>
          <cell r="N60">
            <v>34620</v>
          </cell>
          <cell r="O60">
            <v>14.56</v>
          </cell>
          <cell r="P60">
            <v>7280</v>
          </cell>
          <cell r="Q60">
            <v>83.8</v>
          </cell>
        </row>
        <row r="61">
          <cell r="B61" t="str">
            <v>773D</v>
          </cell>
          <cell r="C61">
            <v>52.3</v>
          </cell>
          <cell r="D61">
            <v>34.1</v>
          </cell>
          <cell r="E61">
            <v>465000</v>
          </cell>
          <cell r="F61">
            <v>32.549999999999997</v>
          </cell>
          <cell r="G61">
            <v>53</v>
          </cell>
          <cell r="H61">
            <v>10.67</v>
          </cell>
          <cell r="I61">
            <v>5.55</v>
          </cell>
          <cell r="J61">
            <v>0</v>
          </cell>
          <cell r="K61">
            <v>2.9833333333333334</v>
          </cell>
          <cell r="L61">
            <v>19.203333333333337</v>
          </cell>
          <cell r="M61">
            <v>51.75333333333333</v>
          </cell>
          <cell r="N61">
            <v>25876.666666666664</v>
          </cell>
          <cell r="O61">
            <v>9.67</v>
          </cell>
          <cell r="P61">
            <v>4835</v>
          </cell>
          <cell r="Q61">
            <v>61.423333333333332</v>
          </cell>
        </row>
        <row r="62">
          <cell r="B62" t="str">
            <v>777D</v>
          </cell>
          <cell r="C62">
            <v>97</v>
          </cell>
          <cell r="D62">
            <v>60.1</v>
          </cell>
          <cell r="E62">
            <v>690000</v>
          </cell>
          <cell r="F62">
            <v>36.65</v>
          </cell>
          <cell r="G62">
            <v>70</v>
          </cell>
          <cell r="H62">
            <v>13.98</v>
          </cell>
          <cell r="I62">
            <v>10.199999999999999</v>
          </cell>
          <cell r="J62">
            <v>0</v>
          </cell>
          <cell r="K62">
            <v>2.9833333333333334</v>
          </cell>
          <cell r="L62">
            <v>27.163333333333334</v>
          </cell>
          <cell r="M62">
            <v>63.813333333333333</v>
          </cell>
          <cell r="N62">
            <v>31906.666666666668</v>
          </cell>
          <cell r="O62">
            <v>14.35</v>
          </cell>
          <cell r="P62">
            <v>7175</v>
          </cell>
          <cell r="Q62">
            <v>78.163333333333341</v>
          </cell>
        </row>
        <row r="63">
          <cell r="B63" t="str">
            <v>785B</v>
          </cell>
          <cell r="C63">
            <v>136</v>
          </cell>
          <cell r="D63">
            <v>78</v>
          </cell>
          <cell r="E63">
            <v>1361950</v>
          </cell>
          <cell r="F63">
            <v>75</v>
          </cell>
          <cell r="G63">
            <v>70</v>
          </cell>
          <cell r="H63">
            <v>13.98</v>
          </cell>
          <cell r="I63">
            <v>10.8</v>
          </cell>
          <cell r="J63">
            <v>0</v>
          </cell>
          <cell r="K63">
            <v>5</v>
          </cell>
          <cell r="L63">
            <v>29.78</v>
          </cell>
          <cell r="M63">
            <v>104.78</v>
          </cell>
          <cell r="N63">
            <v>52390</v>
          </cell>
          <cell r="O63">
            <v>45</v>
          </cell>
          <cell r="P63">
            <v>22500</v>
          </cell>
          <cell r="Q63">
            <v>149.78</v>
          </cell>
        </row>
        <row r="64">
          <cell r="B64" t="str">
            <v>789B</v>
          </cell>
          <cell r="E64">
            <v>1630000</v>
          </cell>
          <cell r="F64">
            <v>85</v>
          </cell>
          <cell r="G64">
            <v>134</v>
          </cell>
          <cell r="H64">
            <v>26.84</v>
          </cell>
          <cell r="I64">
            <v>12.6</v>
          </cell>
          <cell r="J64">
            <v>0</v>
          </cell>
          <cell r="K64">
            <v>6.333333333333333</v>
          </cell>
          <cell r="L64">
            <v>45.773333333333341</v>
          </cell>
          <cell r="M64">
            <v>130.77333333333334</v>
          </cell>
          <cell r="N64">
            <v>65386.666666666672</v>
          </cell>
          <cell r="O64">
            <v>52</v>
          </cell>
          <cell r="P64">
            <v>26000</v>
          </cell>
          <cell r="Q64">
            <v>182.77333333333334</v>
          </cell>
        </row>
        <row r="65">
          <cell r="B65" t="str">
            <v>793C</v>
          </cell>
          <cell r="E65">
            <v>2000000</v>
          </cell>
          <cell r="F65">
            <v>90</v>
          </cell>
          <cell r="G65">
            <v>134</v>
          </cell>
          <cell r="H65">
            <v>26.84</v>
          </cell>
          <cell r="I65">
            <v>14.4</v>
          </cell>
          <cell r="J65">
            <v>0</v>
          </cell>
          <cell r="K65">
            <v>6.333333333333333</v>
          </cell>
          <cell r="L65">
            <v>47.573333333333338</v>
          </cell>
          <cell r="M65">
            <v>137.57333333333332</v>
          </cell>
          <cell r="N65">
            <v>68786.666666666657</v>
          </cell>
          <cell r="O65">
            <v>63</v>
          </cell>
          <cell r="P65">
            <v>31500</v>
          </cell>
          <cell r="Q65">
            <v>200.57333333333332</v>
          </cell>
        </row>
        <row r="66">
          <cell r="L66">
            <v>0</v>
          </cell>
          <cell r="M66">
            <v>0</v>
          </cell>
          <cell r="N66">
            <v>0</v>
          </cell>
          <cell r="O66">
            <v>14.35</v>
          </cell>
          <cell r="P66">
            <v>7175</v>
          </cell>
          <cell r="Q66">
            <v>14.35</v>
          </cell>
        </row>
        <row r="67">
          <cell r="L67">
            <v>0</v>
          </cell>
          <cell r="M67">
            <v>0</v>
          </cell>
          <cell r="N67">
            <v>0</v>
          </cell>
          <cell r="O67">
            <v>0</v>
          </cell>
          <cell r="P67">
            <v>0</v>
          </cell>
          <cell r="Q67">
            <v>0</v>
          </cell>
        </row>
        <row r="68">
          <cell r="B68" t="str">
            <v>A35</v>
          </cell>
          <cell r="C68">
            <v>32</v>
          </cell>
          <cell r="D68">
            <v>19</v>
          </cell>
          <cell r="E68">
            <v>214300</v>
          </cell>
          <cell r="F68">
            <v>19.39</v>
          </cell>
          <cell r="G68">
            <v>26</v>
          </cell>
          <cell r="H68">
            <v>5.28</v>
          </cell>
          <cell r="I68">
            <v>4.4964028776978413</v>
          </cell>
          <cell r="J68">
            <v>0</v>
          </cell>
          <cell r="K68">
            <v>1.9</v>
          </cell>
          <cell r="L68">
            <v>11.676402877697843</v>
          </cell>
          <cell r="M68">
            <v>31.066402877697843</v>
          </cell>
          <cell r="N68">
            <v>15533.201438848922</v>
          </cell>
          <cell r="O68">
            <v>7.65</v>
          </cell>
          <cell r="P68">
            <v>3825</v>
          </cell>
          <cell r="Q68">
            <v>38.716402877697845</v>
          </cell>
        </row>
        <row r="69">
          <cell r="B69" t="str">
            <v>A25</v>
          </cell>
          <cell r="E69">
            <v>171000</v>
          </cell>
          <cell r="F69">
            <v>14.59</v>
          </cell>
          <cell r="G69">
            <v>22</v>
          </cell>
          <cell r="H69">
            <v>4.3920000000000003</v>
          </cell>
          <cell r="I69">
            <v>4.2352941176470589</v>
          </cell>
          <cell r="J69">
            <v>0</v>
          </cell>
          <cell r="K69">
            <v>1.75</v>
          </cell>
          <cell r="L69">
            <v>10.377294117647059</v>
          </cell>
          <cell r="M69">
            <v>24.967294117647057</v>
          </cell>
          <cell r="N69">
            <v>12483.647058823528</v>
          </cell>
          <cell r="O69">
            <v>5.62</v>
          </cell>
          <cell r="P69">
            <v>2810</v>
          </cell>
          <cell r="Q69">
            <v>30.587294117647055</v>
          </cell>
        </row>
        <row r="73">
          <cell r="L73">
            <v>0</v>
          </cell>
          <cell r="M73">
            <v>0</v>
          </cell>
          <cell r="N73">
            <v>0</v>
          </cell>
          <cell r="O73">
            <v>0</v>
          </cell>
          <cell r="P73">
            <v>0</v>
          </cell>
          <cell r="Q73">
            <v>0</v>
          </cell>
        </row>
        <row r="75">
          <cell r="B75" t="str">
            <v>CS533C</v>
          </cell>
          <cell r="E75">
            <v>89000</v>
          </cell>
          <cell r="F75">
            <v>11.21</v>
          </cell>
          <cell r="G75">
            <v>11</v>
          </cell>
          <cell r="H75">
            <v>2.16</v>
          </cell>
          <cell r="I75">
            <v>1.1333333333333333</v>
          </cell>
          <cell r="J75">
            <v>0</v>
          </cell>
          <cell r="K75">
            <v>0.6333333333333333</v>
          </cell>
          <cell r="L75">
            <v>3.9266666666666667</v>
          </cell>
          <cell r="M75">
            <v>15.136666666666667</v>
          </cell>
          <cell r="N75">
            <v>7568.333333333333</v>
          </cell>
          <cell r="O75">
            <v>2</v>
          </cell>
          <cell r="P75">
            <v>1000</v>
          </cell>
          <cell r="Q75">
            <v>17.136666666666663</v>
          </cell>
        </row>
        <row r="76">
          <cell r="B76" t="str">
            <v>815F</v>
          </cell>
          <cell r="E76">
            <v>248000</v>
          </cell>
          <cell r="F76">
            <v>26.07</v>
          </cell>
          <cell r="G76">
            <v>28</v>
          </cell>
          <cell r="H76">
            <v>5.5760000000000005</v>
          </cell>
          <cell r="I76">
            <v>0</v>
          </cell>
          <cell r="J76">
            <v>5.0999999999999996</v>
          </cell>
          <cell r="K76">
            <v>1</v>
          </cell>
          <cell r="L76">
            <v>11.676</v>
          </cell>
          <cell r="M76">
            <v>37.746000000000002</v>
          </cell>
          <cell r="N76">
            <v>18873</v>
          </cell>
          <cell r="O76">
            <v>9.77</v>
          </cell>
          <cell r="P76">
            <v>4885</v>
          </cell>
          <cell r="Q76">
            <v>47.515999999999998</v>
          </cell>
        </row>
        <row r="77">
          <cell r="B77" t="str">
            <v>825G</v>
          </cell>
          <cell r="E77">
            <v>409000</v>
          </cell>
          <cell r="F77">
            <v>41.15</v>
          </cell>
          <cell r="G77">
            <v>40</v>
          </cell>
          <cell r="H77">
            <v>7.99</v>
          </cell>
          <cell r="I77">
            <v>0</v>
          </cell>
          <cell r="J77">
            <v>6.5666666666666664</v>
          </cell>
          <cell r="K77">
            <v>1.1499999999999999</v>
          </cell>
          <cell r="L77">
            <v>15.706666666666665</v>
          </cell>
          <cell r="M77">
            <v>56.856666666666662</v>
          </cell>
          <cell r="N77">
            <v>28428.333333333332</v>
          </cell>
          <cell r="O77">
            <v>13.06</v>
          </cell>
          <cell r="P77">
            <v>6530</v>
          </cell>
          <cell r="Q77">
            <v>69.916666666666657</v>
          </cell>
        </row>
        <row r="80">
          <cell r="B80" t="str">
            <v>CHA1100</v>
          </cell>
          <cell r="E80">
            <v>412000</v>
          </cell>
          <cell r="F80">
            <v>36.58</v>
          </cell>
          <cell r="G80">
            <v>28</v>
          </cell>
          <cell r="H80">
            <v>5.6960000000000006</v>
          </cell>
          <cell r="I80">
            <v>0</v>
          </cell>
          <cell r="J80">
            <v>11.499804761904763</v>
          </cell>
          <cell r="K80">
            <v>0.73333333333333339</v>
          </cell>
          <cell r="L80">
            <v>17.929138095238098</v>
          </cell>
          <cell r="M80">
            <v>54.5091380952381</v>
          </cell>
          <cell r="N80">
            <v>27254.56904761905</v>
          </cell>
          <cell r="O80">
            <v>6.07</v>
          </cell>
          <cell r="P80">
            <v>3035</v>
          </cell>
          <cell r="Q80">
            <v>60.5791380952381</v>
          </cell>
        </row>
        <row r="81">
          <cell r="B81" t="str">
            <v>D25KS</v>
          </cell>
          <cell r="E81">
            <v>471482.5</v>
          </cell>
          <cell r="F81">
            <v>36.53</v>
          </cell>
          <cell r="G81">
            <v>0</v>
          </cell>
          <cell r="L81">
            <v>0</v>
          </cell>
          <cell r="M81">
            <v>36.53</v>
          </cell>
          <cell r="N81">
            <v>18265</v>
          </cell>
          <cell r="O81">
            <v>15.3</v>
          </cell>
          <cell r="P81">
            <v>7650</v>
          </cell>
          <cell r="Q81">
            <v>51.83</v>
          </cell>
        </row>
        <row r="82">
          <cell r="L82">
            <v>0</v>
          </cell>
          <cell r="M82">
            <v>0</v>
          </cell>
          <cell r="N82">
            <v>0</v>
          </cell>
          <cell r="O82">
            <v>0</v>
          </cell>
          <cell r="P82">
            <v>0</v>
          </cell>
          <cell r="Q82">
            <v>0</v>
          </cell>
        </row>
        <row r="83">
          <cell r="L83">
            <v>0</v>
          </cell>
          <cell r="M83">
            <v>0</v>
          </cell>
          <cell r="N83">
            <v>0</v>
          </cell>
          <cell r="O83">
            <v>0</v>
          </cell>
          <cell r="P83">
            <v>0</v>
          </cell>
          <cell r="Q83">
            <v>0</v>
          </cell>
        </row>
        <row r="85">
          <cell r="B85" t="str">
            <v>LANDCRUISER</v>
          </cell>
          <cell r="E85">
            <v>17500</v>
          </cell>
          <cell r="F85">
            <v>1.56</v>
          </cell>
          <cell r="G85">
            <v>3</v>
          </cell>
          <cell r="H85">
            <v>0.56000000000000005</v>
          </cell>
          <cell r="I85">
            <v>0.43333333333333335</v>
          </cell>
          <cell r="J85">
            <v>0</v>
          </cell>
          <cell r="K85">
            <v>0.8833333333333333</v>
          </cell>
          <cell r="L85">
            <v>1.8766666666666665</v>
          </cell>
          <cell r="M85">
            <v>3.4366666666666665</v>
          </cell>
          <cell r="N85">
            <v>1718.3333333333333</v>
          </cell>
          <cell r="O85">
            <v>1.32</v>
          </cell>
          <cell r="P85">
            <v>660</v>
          </cell>
          <cell r="Q85">
            <v>4.7566666666666659</v>
          </cell>
        </row>
        <row r="86">
          <cell r="B86" t="str">
            <v>PICKUP</v>
          </cell>
          <cell r="E86">
            <v>21712</v>
          </cell>
          <cell r="F86">
            <v>0.59</v>
          </cell>
          <cell r="G86">
            <v>3</v>
          </cell>
          <cell r="H86">
            <v>0.54</v>
          </cell>
          <cell r="I86">
            <v>0.4</v>
          </cell>
          <cell r="J86">
            <v>0</v>
          </cell>
          <cell r="K86">
            <v>0.75</v>
          </cell>
          <cell r="L86">
            <v>1.69</v>
          </cell>
          <cell r="M86">
            <v>2.2799999999999998</v>
          </cell>
          <cell r="N86">
            <v>1140</v>
          </cell>
          <cell r="O86">
            <v>2.17</v>
          </cell>
          <cell r="P86">
            <v>1085</v>
          </cell>
          <cell r="Q86">
            <v>4.45</v>
          </cell>
        </row>
        <row r="87">
          <cell r="B87" t="str">
            <v>PANTHER</v>
          </cell>
          <cell r="E87">
            <v>17670</v>
          </cell>
          <cell r="F87">
            <v>0.45</v>
          </cell>
          <cell r="G87">
            <v>2</v>
          </cell>
          <cell r="H87">
            <v>0.48</v>
          </cell>
          <cell r="I87">
            <v>0.5</v>
          </cell>
          <cell r="J87">
            <v>0</v>
          </cell>
          <cell r="K87">
            <v>0.66666666666666663</v>
          </cell>
          <cell r="L87">
            <v>1.6466666666666665</v>
          </cell>
          <cell r="M87">
            <v>2.0966666666666667</v>
          </cell>
          <cell r="N87">
            <v>1048.3333333333333</v>
          </cell>
          <cell r="O87">
            <v>1.54</v>
          </cell>
          <cell r="P87">
            <v>770</v>
          </cell>
          <cell r="Q87">
            <v>3.6366666666666667</v>
          </cell>
        </row>
        <row r="88">
          <cell r="B88" t="str">
            <v>KIJANG</v>
          </cell>
          <cell r="E88">
            <v>12703</v>
          </cell>
          <cell r="F88">
            <v>0.45</v>
          </cell>
          <cell r="G88">
            <v>5</v>
          </cell>
          <cell r="H88">
            <v>0.91</v>
          </cell>
          <cell r="I88">
            <v>0.5</v>
          </cell>
          <cell r="J88">
            <v>0</v>
          </cell>
          <cell r="K88">
            <v>1.0333333333333332</v>
          </cell>
          <cell r="L88">
            <v>2.4433333333333334</v>
          </cell>
          <cell r="M88">
            <v>2.8933333333333335</v>
          </cell>
          <cell r="N88">
            <v>1446.6666666666667</v>
          </cell>
          <cell r="O88">
            <v>1.4</v>
          </cell>
          <cell r="P88">
            <v>700</v>
          </cell>
          <cell r="Q88">
            <v>4.2933333333333339</v>
          </cell>
        </row>
        <row r="89">
          <cell r="B89" t="str">
            <v>RINO</v>
          </cell>
          <cell r="E89">
            <v>18730</v>
          </cell>
          <cell r="F89">
            <v>3.23</v>
          </cell>
          <cell r="G89">
            <v>2</v>
          </cell>
          <cell r="H89">
            <v>0.45</v>
          </cell>
          <cell r="I89">
            <v>0.5714285714285714</v>
          </cell>
          <cell r="J89">
            <v>0</v>
          </cell>
          <cell r="K89">
            <v>1.1000000000000001</v>
          </cell>
          <cell r="L89">
            <v>2.1214285714285714</v>
          </cell>
          <cell r="M89">
            <v>5.3514285714285714</v>
          </cell>
          <cell r="N89">
            <v>2675.7142857142858</v>
          </cell>
          <cell r="O89">
            <v>3.19</v>
          </cell>
          <cell r="P89">
            <v>1595</v>
          </cell>
          <cell r="Q89">
            <v>8.5414285714285718</v>
          </cell>
        </row>
        <row r="90">
          <cell r="L90">
            <v>0</v>
          </cell>
          <cell r="M90">
            <v>0</v>
          </cell>
          <cell r="N90">
            <v>0</v>
          </cell>
          <cell r="O90">
            <v>4.54</v>
          </cell>
          <cell r="P90">
            <v>1362</v>
          </cell>
          <cell r="Q90">
            <v>4.54</v>
          </cell>
        </row>
        <row r="91">
          <cell r="L91">
            <v>0</v>
          </cell>
          <cell r="M91">
            <v>0</v>
          </cell>
          <cell r="N91">
            <v>0</v>
          </cell>
          <cell r="O91">
            <v>5.54</v>
          </cell>
          <cell r="P91">
            <v>1662</v>
          </cell>
          <cell r="Q91">
            <v>5.54</v>
          </cell>
        </row>
        <row r="93">
          <cell r="B93" t="str">
            <v>MANHAUL 1521 4X4</v>
          </cell>
          <cell r="E93">
            <v>60118</v>
          </cell>
          <cell r="F93">
            <v>4.9800000000000004</v>
          </cell>
          <cell r="G93">
            <v>6</v>
          </cell>
          <cell r="H93">
            <v>1.1760000000000002</v>
          </cell>
          <cell r="I93">
            <v>1.35</v>
          </cell>
          <cell r="J93">
            <v>0</v>
          </cell>
          <cell r="K93">
            <v>3.5</v>
          </cell>
          <cell r="L93">
            <v>6.0259999999999998</v>
          </cell>
          <cell r="M93">
            <v>11.006</v>
          </cell>
          <cell r="N93">
            <v>5503</v>
          </cell>
          <cell r="O93">
            <v>6.03</v>
          </cell>
          <cell r="P93">
            <v>3015</v>
          </cell>
          <cell r="Q93">
            <v>17.036000000000001</v>
          </cell>
        </row>
        <row r="94">
          <cell r="B94" t="str">
            <v>BUS 4X4</v>
          </cell>
          <cell r="E94">
            <v>60118</v>
          </cell>
          <cell r="F94">
            <v>4.9800000000000004</v>
          </cell>
          <cell r="G94">
            <v>6</v>
          </cell>
          <cell r="H94">
            <v>1.1760000000000002</v>
          </cell>
          <cell r="I94">
            <v>1.35</v>
          </cell>
          <cell r="J94">
            <v>0</v>
          </cell>
          <cell r="K94">
            <v>3.5</v>
          </cell>
          <cell r="L94">
            <v>6.0259999999999998</v>
          </cell>
          <cell r="M94">
            <v>11.006</v>
          </cell>
          <cell r="N94">
            <v>5503</v>
          </cell>
          <cell r="O94">
            <v>6.03</v>
          </cell>
          <cell r="P94">
            <v>3015</v>
          </cell>
          <cell r="Q94">
            <v>17.036000000000001</v>
          </cell>
        </row>
        <row r="95">
          <cell r="B95" t="str">
            <v>SERVICE TRUCK</v>
          </cell>
          <cell r="E95">
            <v>60118</v>
          </cell>
          <cell r="F95">
            <v>4.9800000000000004</v>
          </cell>
          <cell r="G95">
            <v>6</v>
          </cell>
          <cell r="H95">
            <v>1.1760000000000002</v>
          </cell>
          <cell r="I95">
            <v>1.35</v>
          </cell>
          <cell r="J95">
            <v>0</v>
          </cell>
          <cell r="K95">
            <v>3.5</v>
          </cell>
          <cell r="L95">
            <v>6.0259999999999998</v>
          </cell>
          <cell r="M95">
            <v>11.006</v>
          </cell>
          <cell r="N95">
            <v>5503</v>
          </cell>
          <cell r="O95">
            <v>6.03</v>
          </cell>
          <cell r="P95">
            <v>3015</v>
          </cell>
          <cell r="Q95">
            <v>17.036000000000001</v>
          </cell>
        </row>
        <row r="96">
          <cell r="B96" t="str">
            <v>EXPLOSIVE MB2527</v>
          </cell>
          <cell r="E96">
            <v>60118</v>
          </cell>
          <cell r="F96">
            <v>4.9800000000000004</v>
          </cell>
          <cell r="G96">
            <v>6</v>
          </cell>
          <cell r="H96">
            <v>1.1760000000000002</v>
          </cell>
          <cell r="I96">
            <v>1.35</v>
          </cell>
          <cell r="J96">
            <v>0</v>
          </cell>
          <cell r="K96">
            <v>3.5</v>
          </cell>
          <cell r="L96">
            <v>6.0259999999999998</v>
          </cell>
          <cell r="M96">
            <v>11.006</v>
          </cell>
          <cell r="N96">
            <v>5503</v>
          </cell>
          <cell r="O96">
            <v>6.03</v>
          </cell>
          <cell r="P96">
            <v>3015</v>
          </cell>
          <cell r="Q96">
            <v>17.036000000000001</v>
          </cell>
        </row>
        <row r="97">
          <cell r="L97">
            <v>0</v>
          </cell>
          <cell r="M97">
            <v>0</v>
          </cell>
          <cell r="N97">
            <v>0</v>
          </cell>
          <cell r="O97">
            <v>0</v>
          </cell>
          <cell r="P97">
            <v>0</v>
          </cell>
          <cell r="Q97">
            <v>0</v>
          </cell>
        </row>
        <row r="98">
          <cell r="L98">
            <v>0</v>
          </cell>
          <cell r="M98">
            <v>0</v>
          </cell>
          <cell r="N98">
            <v>0</v>
          </cell>
          <cell r="O98">
            <v>0</v>
          </cell>
          <cell r="P98">
            <v>0</v>
          </cell>
          <cell r="Q98">
            <v>0</v>
          </cell>
        </row>
        <row r="100">
          <cell r="B100" t="str">
            <v>Light Tower</v>
          </cell>
          <cell r="E100">
            <v>23000</v>
          </cell>
          <cell r="F100">
            <v>0.93</v>
          </cell>
          <cell r="G100">
            <v>3</v>
          </cell>
          <cell r="H100">
            <v>0.64</v>
          </cell>
          <cell r="I100">
            <v>0</v>
          </cell>
          <cell r="J100">
            <v>0</v>
          </cell>
          <cell r="K100">
            <v>1.2250000000000001</v>
          </cell>
          <cell r="L100">
            <v>1.865</v>
          </cell>
          <cell r="M100">
            <v>2.7949999999999999</v>
          </cell>
          <cell r="N100">
            <v>1397.5</v>
          </cell>
          <cell r="O100">
            <v>0.6</v>
          </cell>
          <cell r="P100">
            <v>300</v>
          </cell>
          <cell r="Q100">
            <v>3.395</v>
          </cell>
        </row>
        <row r="101">
          <cell r="B101" t="str">
            <v>Hilite</v>
          </cell>
          <cell r="E101">
            <v>21935</v>
          </cell>
          <cell r="F101">
            <v>0.9</v>
          </cell>
          <cell r="G101">
            <v>7</v>
          </cell>
          <cell r="H101">
            <v>1.3719999999999999</v>
          </cell>
          <cell r="I101">
            <v>6.6666666666666666E-2</v>
          </cell>
          <cell r="J101">
            <v>0</v>
          </cell>
          <cell r="K101">
            <v>1.1499999999999999</v>
          </cell>
          <cell r="L101">
            <v>2.5886666666666667</v>
          </cell>
          <cell r="M101">
            <v>3.4886666666666666</v>
          </cell>
          <cell r="N101">
            <v>1744.3333333333333</v>
          </cell>
          <cell r="O101">
            <v>1.86</v>
          </cell>
          <cell r="P101">
            <v>930</v>
          </cell>
          <cell r="Q101">
            <v>5.3486666666666665</v>
          </cell>
        </row>
        <row r="102">
          <cell r="L102">
            <v>0</v>
          </cell>
          <cell r="M102">
            <v>0</v>
          </cell>
          <cell r="N102">
            <v>0</v>
          </cell>
          <cell r="O102">
            <v>0</v>
          </cell>
          <cell r="P102">
            <v>0</v>
          </cell>
          <cell r="Q102">
            <v>0</v>
          </cell>
        </row>
        <row r="103">
          <cell r="N103">
            <v>0</v>
          </cell>
        </row>
        <row r="104">
          <cell r="N104">
            <v>0</v>
          </cell>
        </row>
        <row r="105">
          <cell r="N105">
            <v>0</v>
          </cell>
        </row>
        <row r="107">
          <cell r="B107" t="str">
            <v>XAS65</v>
          </cell>
          <cell r="E107">
            <v>12500</v>
          </cell>
          <cell r="F107">
            <v>0.93</v>
          </cell>
          <cell r="G107">
            <v>1</v>
          </cell>
          <cell r="H107">
            <v>0.13</v>
          </cell>
          <cell r="J107">
            <v>0</v>
          </cell>
          <cell r="K107">
            <v>0.25</v>
          </cell>
          <cell r="L107">
            <v>0.38</v>
          </cell>
          <cell r="M107">
            <v>1.31</v>
          </cell>
          <cell r="N107">
            <v>655</v>
          </cell>
          <cell r="O107">
            <v>0.86</v>
          </cell>
          <cell r="P107">
            <v>430</v>
          </cell>
          <cell r="Q107">
            <v>2.17</v>
          </cell>
        </row>
        <row r="108">
          <cell r="B108" t="str">
            <v>122CFM</v>
          </cell>
          <cell r="E108">
            <v>16065</v>
          </cell>
          <cell r="F108">
            <v>0.22</v>
          </cell>
          <cell r="G108">
            <v>0</v>
          </cell>
          <cell r="J108">
            <v>1.8</v>
          </cell>
          <cell r="L108">
            <v>1.8</v>
          </cell>
          <cell r="M108">
            <v>2.02</v>
          </cell>
          <cell r="N108">
            <v>1010</v>
          </cell>
          <cell r="O108">
            <v>1.27</v>
          </cell>
          <cell r="P108">
            <v>635</v>
          </cell>
          <cell r="Q108">
            <v>3.29</v>
          </cell>
        </row>
        <row r="109">
          <cell r="L109">
            <v>0</v>
          </cell>
          <cell r="M109">
            <v>0</v>
          </cell>
          <cell r="N109">
            <v>0</v>
          </cell>
          <cell r="O109">
            <v>0</v>
          </cell>
          <cell r="P109">
            <v>0</v>
          </cell>
          <cell r="Q109">
            <v>0</v>
          </cell>
        </row>
        <row r="112">
          <cell r="B112" t="str">
            <v>TYRE HANDLING</v>
          </cell>
          <cell r="E112">
            <v>52872</v>
          </cell>
          <cell r="F112">
            <v>0</v>
          </cell>
          <cell r="G112">
            <v>0</v>
          </cell>
          <cell r="H112">
            <v>0</v>
          </cell>
          <cell r="I112">
            <v>0</v>
          </cell>
          <cell r="J112">
            <v>0</v>
          </cell>
          <cell r="K112">
            <v>0.4</v>
          </cell>
          <cell r="L112">
            <v>0.4</v>
          </cell>
          <cell r="M112">
            <v>0.4</v>
          </cell>
          <cell r="N112">
            <v>200</v>
          </cell>
          <cell r="O112">
            <v>6.73</v>
          </cell>
          <cell r="P112">
            <v>3365</v>
          </cell>
          <cell r="Q112">
            <v>7.13</v>
          </cell>
        </row>
        <row r="113">
          <cell r="B113" t="str">
            <v>NPK-H10 XB</v>
          </cell>
          <cell r="E113">
            <v>33381</v>
          </cell>
          <cell r="F113">
            <v>0</v>
          </cell>
          <cell r="G113">
            <v>0</v>
          </cell>
          <cell r="H113">
            <v>0</v>
          </cell>
          <cell r="I113">
            <v>0</v>
          </cell>
          <cell r="J113">
            <v>4.5</v>
          </cell>
          <cell r="K113">
            <v>0</v>
          </cell>
          <cell r="L113">
            <v>4.5</v>
          </cell>
          <cell r="M113">
            <v>4.5</v>
          </cell>
          <cell r="N113">
            <v>2250</v>
          </cell>
          <cell r="O113">
            <v>4.26</v>
          </cell>
          <cell r="P113">
            <v>2130</v>
          </cell>
          <cell r="Q113">
            <v>8.76</v>
          </cell>
        </row>
        <row r="114">
          <cell r="N114">
            <v>0</v>
          </cell>
        </row>
        <row r="115">
          <cell r="N115">
            <v>0</v>
          </cell>
        </row>
        <row r="116">
          <cell r="N116">
            <v>0</v>
          </cell>
        </row>
        <row r="117">
          <cell r="N117">
            <v>0</v>
          </cell>
        </row>
        <row r="119">
          <cell r="B119" t="str">
            <v>WELDER 500DX</v>
          </cell>
          <cell r="E119">
            <v>10280</v>
          </cell>
          <cell r="F119">
            <v>0.5</v>
          </cell>
          <cell r="G119">
            <v>3</v>
          </cell>
          <cell r="H119">
            <v>0.63</v>
          </cell>
          <cell r="I119">
            <v>0</v>
          </cell>
          <cell r="J119">
            <v>0</v>
          </cell>
          <cell r="K119">
            <v>1.2333333333333334</v>
          </cell>
          <cell r="L119">
            <v>1.8633333333333333</v>
          </cell>
          <cell r="M119">
            <v>2.3633333333333333</v>
          </cell>
          <cell r="N119">
            <v>1181.6666666666667</v>
          </cell>
          <cell r="O119">
            <v>0.84</v>
          </cell>
          <cell r="P119">
            <v>420</v>
          </cell>
          <cell r="Q119">
            <v>3.2033333333333336</v>
          </cell>
        </row>
        <row r="120">
          <cell r="B120" t="str">
            <v>WELDER 400 - AMP</v>
          </cell>
          <cell r="E120">
            <v>11742</v>
          </cell>
          <cell r="F120">
            <v>0.5</v>
          </cell>
          <cell r="G120">
            <v>4</v>
          </cell>
          <cell r="H120">
            <v>0.72</v>
          </cell>
          <cell r="I120">
            <v>0</v>
          </cell>
          <cell r="J120">
            <v>0</v>
          </cell>
          <cell r="K120">
            <v>0.5</v>
          </cell>
          <cell r="L120">
            <v>1.22</v>
          </cell>
          <cell r="M120">
            <v>1.72</v>
          </cell>
          <cell r="N120">
            <v>860</v>
          </cell>
          <cell r="O120">
            <v>1.1100000000000001</v>
          </cell>
          <cell r="P120">
            <v>555</v>
          </cell>
          <cell r="Q120">
            <v>2.83</v>
          </cell>
        </row>
        <row r="125">
          <cell r="B125" t="str">
            <v>140 Kva</v>
          </cell>
          <cell r="E125">
            <v>28420</v>
          </cell>
          <cell r="F125">
            <v>1.8</v>
          </cell>
          <cell r="G125">
            <v>15</v>
          </cell>
          <cell r="H125">
            <v>2.9440000000000004</v>
          </cell>
          <cell r="I125">
            <v>0</v>
          </cell>
          <cell r="J125">
            <v>0</v>
          </cell>
          <cell r="K125">
            <v>0.5</v>
          </cell>
          <cell r="L125">
            <v>3.4440000000000004</v>
          </cell>
          <cell r="M125">
            <v>5.2440000000000007</v>
          </cell>
          <cell r="N125">
            <v>2622</v>
          </cell>
          <cell r="O125">
            <v>2.5</v>
          </cell>
          <cell r="P125">
            <v>1250</v>
          </cell>
          <cell r="Q125">
            <v>7.7440000000000007</v>
          </cell>
        </row>
        <row r="128">
          <cell r="B128" t="str">
            <v>WATERPUMP 6"</v>
          </cell>
          <cell r="E128">
            <v>80000</v>
          </cell>
          <cell r="F128">
            <v>2.58</v>
          </cell>
          <cell r="G128">
            <v>19</v>
          </cell>
          <cell r="H128">
            <v>3.7440000000000007</v>
          </cell>
          <cell r="I128">
            <v>0</v>
          </cell>
          <cell r="J128">
            <v>0</v>
          </cell>
          <cell r="K128">
            <v>4.3666666666666671</v>
          </cell>
          <cell r="L128">
            <v>8.1106666666666669</v>
          </cell>
          <cell r="M128">
            <v>10.690666666666667</v>
          </cell>
          <cell r="N128">
            <v>5345.3333333333339</v>
          </cell>
          <cell r="O128">
            <v>7.64</v>
          </cell>
          <cell r="P128">
            <v>3820</v>
          </cell>
          <cell r="Q128">
            <v>18.330666666666669</v>
          </cell>
        </row>
        <row r="129">
          <cell r="B129" t="str">
            <v>STALKER 3054 NA</v>
          </cell>
          <cell r="E129">
            <v>14281</v>
          </cell>
          <cell r="F129">
            <v>1.92</v>
          </cell>
          <cell r="G129">
            <v>19</v>
          </cell>
          <cell r="H129">
            <v>3.7440000000000007</v>
          </cell>
          <cell r="I129">
            <v>0</v>
          </cell>
          <cell r="J129">
            <v>0</v>
          </cell>
          <cell r="K129">
            <v>4.3666666666666671</v>
          </cell>
          <cell r="L129">
            <v>8.1106666666666669</v>
          </cell>
          <cell r="M129">
            <v>10.030666666666667</v>
          </cell>
          <cell r="N129">
            <v>5015.333333333333</v>
          </cell>
          <cell r="O129">
            <v>1.69</v>
          </cell>
          <cell r="P129">
            <v>845</v>
          </cell>
          <cell r="Q129">
            <v>11.720666666666666</v>
          </cell>
        </row>
        <row r="130">
          <cell r="L130">
            <v>0</v>
          </cell>
          <cell r="M130">
            <v>0</v>
          </cell>
          <cell r="N130">
            <v>0</v>
          </cell>
          <cell r="P130">
            <v>0</v>
          </cell>
          <cell r="Q130">
            <v>0</v>
          </cell>
        </row>
        <row r="131">
          <cell r="N131">
            <v>0</v>
          </cell>
        </row>
        <row r="132">
          <cell r="N132">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ls"/>
      <sheetName val="HM"/>
      <sheetName val="END HM"/>
      <sheetName val="PS"/>
      <sheetName val="PM"/>
      <sheetName val="Forecast"/>
      <sheetName val="CHART 1"/>
      <sheetName val="list"/>
      <sheetName val="roster mek spr"/>
      <sheetName val="plan goh hd1500-5"/>
      <sheetName val="Pltrates"/>
      <sheetName val="MP"/>
    </sheetNames>
    <sheetDataSet>
      <sheetData sheetId="0">
        <row r="10">
          <cell r="B10" t="str">
            <v>A-0006</v>
          </cell>
          <cell r="C10" t="str">
            <v>Komatsu</v>
          </cell>
          <cell r="D10" t="str">
            <v>PC 1250-7</v>
          </cell>
          <cell r="E10">
            <v>20128</v>
          </cell>
          <cell r="F10" t="str">
            <v>SAA 6 D 170 E-3</v>
          </cell>
          <cell r="G10">
            <v>311233</v>
          </cell>
          <cell r="H10" t="str">
            <v>Excavator</v>
          </cell>
          <cell r="I10">
            <v>39043</v>
          </cell>
        </row>
        <row r="11">
          <cell r="B11" t="str">
            <v>A-0011</v>
          </cell>
          <cell r="C11" t="str">
            <v>Komatsu</v>
          </cell>
          <cell r="D11" t="str">
            <v>PC 1250-7</v>
          </cell>
          <cell r="E11">
            <v>20405</v>
          </cell>
          <cell r="F11" t="str">
            <v>SAA 6 D 170 E-3</v>
          </cell>
          <cell r="G11">
            <v>314473</v>
          </cell>
          <cell r="H11" t="str">
            <v>Excavator</v>
          </cell>
          <cell r="I11">
            <v>38976</v>
          </cell>
        </row>
        <row r="12">
          <cell r="B12" t="str">
            <v>A-0013</v>
          </cell>
          <cell r="C12" t="str">
            <v>Volvo</v>
          </cell>
          <cell r="D12" t="str">
            <v>EC 460 BLC</v>
          </cell>
          <cell r="E12">
            <v>10815</v>
          </cell>
          <cell r="F12" t="str">
            <v>D 12 C</v>
          </cell>
          <cell r="G12">
            <v>408404</v>
          </cell>
          <cell r="H12" t="str">
            <v>Excavator</v>
          </cell>
          <cell r="I12">
            <v>38683</v>
          </cell>
        </row>
        <row r="13">
          <cell r="B13" t="str">
            <v>A-0032</v>
          </cell>
          <cell r="C13" t="str">
            <v>Volvo</v>
          </cell>
          <cell r="D13" t="str">
            <v>EC 460 BLC</v>
          </cell>
          <cell r="E13" t="str">
            <v>V 11314</v>
          </cell>
          <cell r="F13" t="str">
            <v>D 12 C</v>
          </cell>
          <cell r="G13">
            <v>511412</v>
          </cell>
          <cell r="H13" t="str">
            <v>Excavator</v>
          </cell>
          <cell r="I13">
            <v>39000</v>
          </cell>
        </row>
        <row r="14">
          <cell r="B14" t="str">
            <v>A-0036</v>
          </cell>
          <cell r="C14" t="str">
            <v>Komatsu</v>
          </cell>
          <cell r="D14" t="str">
            <v>PC 200-7</v>
          </cell>
          <cell r="E14" t="str">
            <v>J 31794</v>
          </cell>
          <cell r="F14" t="str">
            <v>SAA 6 D 102 E-2</v>
          </cell>
          <cell r="G14">
            <v>26391908</v>
          </cell>
          <cell r="H14" t="str">
            <v>Excavator</v>
          </cell>
          <cell r="I14">
            <v>39015</v>
          </cell>
        </row>
        <row r="15">
          <cell r="B15" t="str">
            <v>C-0019</v>
          </cell>
          <cell r="C15" t="str">
            <v>CAT</v>
          </cell>
          <cell r="D15" t="str">
            <v>D8R</v>
          </cell>
          <cell r="E15" t="str">
            <v>41Z24269</v>
          </cell>
          <cell r="F15">
            <v>3406</v>
          </cell>
          <cell r="G15" t="str">
            <v>9EM03285</v>
          </cell>
          <cell r="H15" t="str">
            <v>Bulldozer</v>
          </cell>
          <cell r="I15">
            <v>39373</v>
          </cell>
        </row>
        <row r="16">
          <cell r="B16" t="str">
            <v>C-0026</v>
          </cell>
          <cell r="C16" t="str">
            <v>CAT</v>
          </cell>
          <cell r="D16" t="str">
            <v>D7G</v>
          </cell>
          <cell r="E16" t="str">
            <v>65V09570</v>
          </cell>
          <cell r="F16">
            <v>3306</v>
          </cell>
          <cell r="G16" t="str">
            <v>10Z47760</v>
          </cell>
          <cell r="H16" t="str">
            <v>Bulldozer</v>
          </cell>
          <cell r="I16">
            <v>39351</v>
          </cell>
        </row>
        <row r="17">
          <cell r="B17" t="str">
            <v>E-0026</v>
          </cell>
          <cell r="C17" t="str">
            <v>Hino</v>
          </cell>
          <cell r="D17" t="str">
            <v>FM 260</v>
          </cell>
          <cell r="E17" t="str">
            <v>3JD10420</v>
          </cell>
          <cell r="F17" t="str">
            <v>JO8CT</v>
          </cell>
          <cell r="G17" t="str">
            <v>GJ10463</v>
          </cell>
          <cell r="H17" t="str">
            <v>Dump Truck</v>
          </cell>
          <cell r="I17">
            <v>39195</v>
          </cell>
        </row>
        <row r="18">
          <cell r="B18" t="str">
            <v>E-0030</v>
          </cell>
          <cell r="C18" t="str">
            <v>Hino</v>
          </cell>
          <cell r="D18" t="str">
            <v>FM 260</v>
          </cell>
          <cell r="E18" t="str">
            <v>4JD10491</v>
          </cell>
          <cell r="F18" t="str">
            <v>JO8CT</v>
          </cell>
          <cell r="G18" t="str">
            <v>GJ14084</v>
          </cell>
          <cell r="H18" t="str">
            <v>Dump Truck</v>
          </cell>
          <cell r="I18">
            <v>39195</v>
          </cell>
        </row>
        <row r="19">
          <cell r="B19" t="str">
            <v>E-0034</v>
          </cell>
          <cell r="C19" t="str">
            <v>Hino</v>
          </cell>
          <cell r="D19" t="str">
            <v>FM 260</v>
          </cell>
          <cell r="E19" t="str">
            <v>4JD10479</v>
          </cell>
          <cell r="F19" t="str">
            <v>JO8CT</v>
          </cell>
          <cell r="G19" t="str">
            <v>GJ10460</v>
          </cell>
          <cell r="H19" t="str">
            <v>Dump Truck</v>
          </cell>
          <cell r="I19">
            <v>39195</v>
          </cell>
        </row>
        <row r="20">
          <cell r="B20" t="str">
            <v>E-0046</v>
          </cell>
          <cell r="C20" t="str">
            <v>Komatsu</v>
          </cell>
          <cell r="D20" t="str">
            <v>HD 465-7</v>
          </cell>
          <cell r="E20">
            <v>7388</v>
          </cell>
          <cell r="F20" t="str">
            <v>SAA 6 D 170 E-3</v>
          </cell>
          <cell r="G20">
            <v>312380</v>
          </cell>
          <cell r="H20" t="str">
            <v>HD Truck</v>
          </cell>
          <cell r="I20">
            <v>39041</v>
          </cell>
        </row>
        <row r="21">
          <cell r="B21" t="str">
            <v>E-0052</v>
          </cell>
          <cell r="C21" t="str">
            <v>Hino</v>
          </cell>
          <cell r="D21" t="str">
            <v>FM 260</v>
          </cell>
          <cell r="E21" t="str">
            <v>3JD11384</v>
          </cell>
          <cell r="F21" t="str">
            <v>JO8CT</v>
          </cell>
          <cell r="G21" t="str">
            <v>GJ11443</v>
          </cell>
          <cell r="H21" t="str">
            <v>Dump Truck</v>
          </cell>
          <cell r="I21">
            <v>39083</v>
          </cell>
        </row>
        <row r="22">
          <cell r="B22" t="str">
            <v>E-0053</v>
          </cell>
          <cell r="C22" t="str">
            <v>Hino</v>
          </cell>
          <cell r="D22" t="str">
            <v>FM 260</v>
          </cell>
          <cell r="E22" t="str">
            <v>4JD11468</v>
          </cell>
          <cell r="F22" t="str">
            <v>JO8CT</v>
          </cell>
          <cell r="G22" t="str">
            <v>GJ11409</v>
          </cell>
          <cell r="H22" t="str">
            <v>Dump Truck</v>
          </cell>
          <cell r="I22">
            <v>38957</v>
          </cell>
        </row>
        <row r="23">
          <cell r="B23" t="str">
            <v>E-0056</v>
          </cell>
          <cell r="C23" t="str">
            <v>Hino</v>
          </cell>
          <cell r="D23" t="str">
            <v>FM 260</v>
          </cell>
          <cell r="E23" t="str">
            <v>4JD11449</v>
          </cell>
          <cell r="F23" t="str">
            <v>JO8CT</v>
          </cell>
          <cell r="G23" t="str">
            <v>GJ11390</v>
          </cell>
          <cell r="H23" t="str">
            <v>Dump Truck</v>
          </cell>
          <cell r="I23">
            <v>38957</v>
          </cell>
        </row>
        <row r="24">
          <cell r="B24" t="str">
            <v>E-0058</v>
          </cell>
          <cell r="C24" t="str">
            <v>Hino</v>
          </cell>
          <cell r="D24" t="str">
            <v>FM 260</v>
          </cell>
          <cell r="F24" t="str">
            <v>JO8CT</v>
          </cell>
          <cell r="H24" t="str">
            <v>Dump Truck</v>
          </cell>
          <cell r="I24">
            <v>39240</v>
          </cell>
        </row>
        <row r="25">
          <cell r="B25" t="str">
            <v>E-0059</v>
          </cell>
          <cell r="C25" t="str">
            <v>Hino</v>
          </cell>
          <cell r="D25" t="str">
            <v>FM 260</v>
          </cell>
          <cell r="F25" t="str">
            <v>JO8CT</v>
          </cell>
          <cell r="H25" t="str">
            <v>Dump Truck</v>
          </cell>
          <cell r="I25">
            <v>39240</v>
          </cell>
        </row>
        <row r="26">
          <cell r="B26" t="str">
            <v>E-0065</v>
          </cell>
          <cell r="C26" t="str">
            <v>Hino</v>
          </cell>
          <cell r="D26" t="str">
            <v>FM 260</v>
          </cell>
          <cell r="F26" t="str">
            <v>JO8CT</v>
          </cell>
          <cell r="H26" t="str">
            <v>Dump Truck</v>
          </cell>
          <cell r="I26">
            <v>39240</v>
          </cell>
        </row>
        <row r="27">
          <cell r="B27" t="str">
            <v>E-0066</v>
          </cell>
          <cell r="C27" t="str">
            <v>Hino</v>
          </cell>
          <cell r="D27" t="str">
            <v>FM 260</v>
          </cell>
          <cell r="E27" t="str">
            <v>4JD11560</v>
          </cell>
          <cell r="F27" t="str">
            <v>JO8CT</v>
          </cell>
          <cell r="G27" t="str">
            <v>GJ 11551</v>
          </cell>
          <cell r="H27" t="str">
            <v>Dump Truck</v>
          </cell>
          <cell r="I27">
            <v>38371</v>
          </cell>
        </row>
        <row r="28">
          <cell r="B28" t="str">
            <v>E-0068</v>
          </cell>
          <cell r="C28" t="str">
            <v>Hino</v>
          </cell>
          <cell r="D28" t="str">
            <v>FM 260</v>
          </cell>
          <cell r="E28" t="str">
            <v>4JD11564</v>
          </cell>
          <cell r="F28" t="str">
            <v>JO8CT</v>
          </cell>
          <cell r="G28" t="str">
            <v>GJ 11553</v>
          </cell>
          <cell r="H28" t="str">
            <v>Dump Truck</v>
          </cell>
          <cell r="I28">
            <v>38371</v>
          </cell>
        </row>
        <row r="29">
          <cell r="B29" t="str">
            <v>E-0076</v>
          </cell>
          <cell r="C29" t="str">
            <v>Hino</v>
          </cell>
          <cell r="D29" t="str">
            <v>FM 260</v>
          </cell>
          <cell r="F29" t="str">
            <v>JO8CT</v>
          </cell>
          <cell r="H29" t="str">
            <v>Dump Truck</v>
          </cell>
          <cell r="I29">
            <v>39240</v>
          </cell>
        </row>
        <row r="30">
          <cell r="B30" t="str">
            <v>E-0079</v>
          </cell>
          <cell r="C30" t="str">
            <v>Hino</v>
          </cell>
          <cell r="D30" t="str">
            <v>FM 260</v>
          </cell>
          <cell r="E30" t="str">
            <v>4JD11966</v>
          </cell>
          <cell r="F30" t="str">
            <v>JO8CT</v>
          </cell>
          <cell r="G30" t="str">
            <v>GJ 11949</v>
          </cell>
          <cell r="H30" t="str">
            <v>Dump Truck</v>
          </cell>
          <cell r="I30">
            <v>39083</v>
          </cell>
        </row>
        <row r="31">
          <cell r="B31" t="str">
            <v>E-0080</v>
          </cell>
          <cell r="C31" t="str">
            <v>Hino</v>
          </cell>
          <cell r="D31" t="str">
            <v>FM 260</v>
          </cell>
          <cell r="E31" t="str">
            <v>4JD12068</v>
          </cell>
          <cell r="F31" t="str">
            <v>JO8CT</v>
          </cell>
          <cell r="G31" t="str">
            <v>GJ 12051</v>
          </cell>
          <cell r="H31" t="str">
            <v>Dump Truck</v>
          </cell>
          <cell r="I31">
            <v>38788</v>
          </cell>
        </row>
        <row r="32">
          <cell r="B32" t="str">
            <v>E-0081</v>
          </cell>
          <cell r="C32" t="str">
            <v>Hino</v>
          </cell>
          <cell r="D32" t="str">
            <v>FM 260</v>
          </cell>
          <cell r="F32" t="str">
            <v>JO8CT</v>
          </cell>
          <cell r="H32" t="str">
            <v>Dump Truck</v>
          </cell>
          <cell r="I32">
            <v>39240</v>
          </cell>
        </row>
        <row r="33">
          <cell r="B33" t="str">
            <v>E-0082</v>
          </cell>
          <cell r="C33" t="str">
            <v>Hino</v>
          </cell>
          <cell r="D33" t="str">
            <v>FM 260</v>
          </cell>
          <cell r="E33" t="str">
            <v>4JD12076</v>
          </cell>
          <cell r="F33" t="str">
            <v>JO8CT</v>
          </cell>
          <cell r="G33" t="str">
            <v>GJ 12059</v>
          </cell>
          <cell r="H33" t="str">
            <v>Dump Truck</v>
          </cell>
          <cell r="I33">
            <v>39083</v>
          </cell>
        </row>
        <row r="34">
          <cell r="B34" t="str">
            <v>E-0083</v>
          </cell>
          <cell r="C34" t="str">
            <v>Hino</v>
          </cell>
          <cell r="D34" t="str">
            <v>FM 260</v>
          </cell>
          <cell r="E34" t="str">
            <v>4JD12077</v>
          </cell>
          <cell r="F34" t="str">
            <v>JO8CT</v>
          </cell>
          <cell r="G34" t="str">
            <v>GJ 12060</v>
          </cell>
          <cell r="H34" t="str">
            <v>Dump Truck</v>
          </cell>
          <cell r="I34">
            <v>39083</v>
          </cell>
        </row>
        <row r="35">
          <cell r="B35" t="str">
            <v>E-0084</v>
          </cell>
          <cell r="C35" t="str">
            <v>Hino</v>
          </cell>
          <cell r="D35" t="str">
            <v>FM 260</v>
          </cell>
          <cell r="E35" t="str">
            <v>4JD12078</v>
          </cell>
          <cell r="F35" t="str">
            <v>JO8CT</v>
          </cell>
          <cell r="G35" t="str">
            <v>GJ 12061</v>
          </cell>
          <cell r="H35" t="str">
            <v>Dump Truck</v>
          </cell>
          <cell r="I35">
            <v>39083</v>
          </cell>
        </row>
        <row r="36">
          <cell r="B36" t="str">
            <v>E-0085</v>
          </cell>
          <cell r="C36" t="str">
            <v>Hino</v>
          </cell>
          <cell r="D36" t="str">
            <v>FM 260</v>
          </cell>
          <cell r="E36" t="str">
            <v>4JD12018</v>
          </cell>
          <cell r="F36" t="str">
            <v>JO8CT</v>
          </cell>
          <cell r="G36" t="str">
            <v>GJ 12001</v>
          </cell>
          <cell r="H36" t="str">
            <v>Dump Truck</v>
          </cell>
          <cell r="I36">
            <v>39083</v>
          </cell>
        </row>
        <row r="37">
          <cell r="B37" t="str">
            <v>E-0112</v>
          </cell>
          <cell r="C37" t="str">
            <v>Komatsu</v>
          </cell>
          <cell r="D37" t="str">
            <v>HD 465-7</v>
          </cell>
          <cell r="E37">
            <v>7561</v>
          </cell>
          <cell r="F37" t="str">
            <v>SAA 6 D 170 E-3</v>
          </cell>
          <cell r="G37">
            <v>313725</v>
          </cell>
          <cell r="H37" t="str">
            <v>HD Truck</v>
          </cell>
          <cell r="I37">
            <v>39041</v>
          </cell>
        </row>
        <row r="38">
          <cell r="B38" t="str">
            <v>E-0113</v>
          </cell>
          <cell r="C38" t="str">
            <v>Komatsu</v>
          </cell>
          <cell r="D38" t="str">
            <v>HD 465-7</v>
          </cell>
          <cell r="E38">
            <v>7572</v>
          </cell>
          <cell r="F38" t="str">
            <v>SAA 6 D 170 E-3</v>
          </cell>
          <cell r="G38">
            <v>313849</v>
          </cell>
          <cell r="H38" t="str">
            <v>HD Truck</v>
          </cell>
          <cell r="I38">
            <v>39041</v>
          </cell>
        </row>
        <row r="39">
          <cell r="B39" t="str">
            <v>E-0114</v>
          </cell>
          <cell r="C39" t="str">
            <v>Hino</v>
          </cell>
          <cell r="D39" t="str">
            <v>FM 260</v>
          </cell>
          <cell r="E39" t="str">
            <v>5JD12464</v>
          </cell>
          <cell r="F39" t="str">
            <v>JO8CT</v>
          </cell>
          <cell r="G39" t="str">
            <v>GJ12509</v>
          </cell>
          <cell r="H39" t="str">
            <v>Dump Truck</v>
          </cell>
          <cell r="I39">
            <v>39054</v>
          </cell>
        </row>
        <row r="40">
          <cell r="B40" t="str">
            <v>E-0115</v>
          </cell>
          <cell r="C40" t="str">
            <v>Hino</v>
          </cell>
          <cell r="D40" t="str">
            <v>FM 260</v>
          </cell>
          <cell r="E40" t="str">
            <v>5JD12467</v>
          </cell>
          <cell r="F40" t="str">
            <v>JO8CT</v>
          </cell>
          <cell r="G40" t="str">
            <v>GJ12512</v>
          </cell>
          <cell r="H40" t="str">
            <v>Dump Truck</v>
          </cell>
          <cell r="I40">
            <v>39054</v>
          </cell>
        </row>
        <row r="41">
          <cell r="B41" t="str">
            <v>E-0134</v>
          </cell>
          <cell r="C41" t="str">
            <v>Komatsu</v>
          </cell>
          <cell r="D41" t="str">
            <v>HD 465-7</v>
          </cell>
          <cell r="E41" t="str">
            <v>J20087</v>
          </cell>
          <cell r="F41" t="str">
            <v>SAA 6 D 170 E-3</v>
          </cell>
          <cell r="G41">
            <v>314123</v>
          </cell>
          <cell r="H41" t="str">
            <v>HD Truck</v>
          </cell>
          <cell r="I41">
            <v>38972</v>
          </cell>
        </row>
        <row r="42">
          <cell r="B42" t="str">
            <v>F-0009</v>
          </cell>
          <cell r="C42" t="str">
            <v>CAT</v>
          </cell>
          <cell r="D42" t="str">
            <v>14 H</v>
          </cell>
          <cell r="E42" t="str">
            <v>ASE 01408</v>
          </cell>
          <cell r="F42">
            <v>3176</v>
          </cell>
          <cell r="G42" t="str">
            <v>3PD13770</v>
          </cell>
          <cell r="H42" t="str">
            <v>Grader</v>
          </cell>
          <cell r="I42">
            <v>38813</v>
          </cell>
        </row>
        <row r="43">
          <cell r="B43" t="str">
            <v>H-0001</v>
          </cell>
          <cell r="C43" t="str">
            <v>Tamrock</v>
          </cell>
          <cell r="D43" t="str">
            <v>Pantera 1500</v>
          </cell>
          <cell r="E43" t="str">
            <v>BCX 01082</v>
          </cell>
          <cell r="F43" t="str">
            <v>C10</v>
          </cell>
          <cell r="G43">
            <v>1915391</v>
          </cell>
          <cell r="H43" t="str">
            <v>Drill Machine</v>
          </cell>
          <cell r="I43">
            <v>39041</v>
          </cell>
        </row>
        <row r="44">
          <cell r="B44" t="str">
            <v>H-0005</v>
          </cell>
          <cell r="C44" t="str">
            <v>IR</v>
          </cell>
          <cell r="D44" t="str">
            <v>DM 45-E</v>
          </cell>
          <cell r="E44">
            <v>8464</v>
          </cell>
          <cell r="F44" t="str">
            <v>Cummins QSX 15</v>
          </cell>
          <cell r="G44">
            <v>79205026</v>
          </cell>
          <cell r="H44" t="str">
            <v>Drill Machine</v>
          </cell>
          <cell r="I44">
            <v>39403</v>
          </cell>
        </row>
        <row r="45">
          <cell r="B45" t="str">
            <v>M-0003</v>
          </cell>
          <cell r="C45" t="str">
            <v>Sykes</v>
          </cell>
          <cell r="D45" t="str">
            <v>HH125</v>
          </cell>
          <cell r="E45" t="str">
            <v>-</v>
          </cell>
          <cell r="F45" t="str">
            <v>-</v>
          </cell>
          <cell r="G45" t="str">
            <v>-</v>
          </cell>
          <cell r="H45" t="str">
            <v>Pump</v>
          </cell>
          <cell r="I45">
            <v>39073</v>
          </cell>
        </row>
        <row r="46">
          <cell r="B46" t="str">
            <v>N-0001</v>
          </cell>
          <cell r="C46" t="str">
            <v>Isuzu</v>
          </cell>
          <cell r="H46" t="str">
            <v>Fuel Truck</v>
          </cell>
          <cell r="I46">
            <v>38957</v>
          </cell>
        </row>
        <row r="47">
          <cell r="B47" t="str">
            <v>N-0003</v>
          </cell>
          <cell r="C47" t="str">
            <v>Isuzu</v>
          </cell>
          <cell r="D47" t="str">
            <v>FTR 33 F/H</v>
          </cell>
          <cell r="E47" t="str">
            <v>H3J000575</v>
          </cell>
          <cell r="G47" t="str">
            <v>T000575</v>
          </cell>
          <cell r="H47" t="str">
            <v>Water Truck</v>
          </cell>
          <cell r="I47">
            <v>39023</v>
          </cell>
        </row>
        <row r="48">
          <cell r="B48" t="str">
            <v>P-0007</v>
          </cell>
          <cell r="C48" t="str">
            <v>Scania</v>
          </cell>
          <cell r="D48" t="str">
            <v>P360</v>
          </cell>
          <cell r="E48">
            <v>3601866</v>
          </cell>
          <cell r="F48" t="str">
            <v>DSC1202L01</v>
          </cell>
          <cell r="G48">
            <v>8082930</v>
          </cell>
          <cell r="H48" t="str">
            <v>Service Truck</v>
          </cell>
          <cell r="I48">
            <v>39311</v>
          </cell>
        </row>
        <row r="49">
          <cell r="B49" t="str">
            <v>S-0004</v>
          </cell>
          <cell r="C49" t="str">
            <v>Perkins</v>
          </cell>
          <cell r="D49" t="str">
            <v>Genset</v>
          </cell>
          <cell r="G49" t="str">
            <v>317H07A/3</v>
          </cell>
          <cell r="H49" t="str">
            <v>Genset</v>
          </cell>
          <cell r="I49">
            <v>38957</v>
          </cell>
        </row>
        <row r="50">
          <cell r="B50" t="str">
            <v>T-0022</v>
          </cell>
          <cell r="C50" t="str">
            <v>Magnum</v>
          </cell>
          <cell r="D50" t="str">
            <v>MLT4060MMH</v>
          </cell>
          <cell r="F50" t="str">
            <v>L3E</v>
          </cell>
          <cell r="G50">
            <v>127234</v>
          </cell>
          <cell r="H50" t="str">
            <v>Light Tower</v>
          </cell>
          <cell r="I50">
            <v>38957</v>
          </cell>
        </row>
        <row r="51">
          <cell r="B51" t="str">
            <v>T-0031</v>
          </cell>
          <cell r="C51" t="str">
            <v>Magnum</v>
          </cell>
          <cell r="D51" t="str">
            <v>MLT4060MMH</v>
          </cell>
          <cell r="E51" t="str">
            <v>048250</v>
          </cell>
          <cell r="F51" t="str">
            <v>L3E</v>
          </cell>
          <cell r="G51">
            <v>136746</v>
          </cell>
          <cell r="H51" t="str">
            <v>Light Tower</v>
          </cell>
          <cell r="I51">
            <v>38079</v>
          </cell>
        </row>
        <row r="52">
          <cell r="B52" t="str">
            <v>T-0032</v>
          </cell>
          <cell r="C52" t="str">
            <v>Magnum</v>
          </cell>
          <cell r="D52" t="str">
            <v>MLT4060MMH</v>
          </cell>
          <cell r="E52" t="str">
            <v>048250</v>
          </cell>
          <cell r="F52" t="str">
            <v>L3E</v>
          </cell>
          <cell r="G52">
            <v>130904</v>
          </cell>
          <cell r="H52" t="str">
            <v>Light Tower</v>
          </cell>
          <cell r="I52">
            <v>38021</v>
          </cell>
        </row>
        <row r="53">
          <cell r="B53" t="str">
            <v>T-0034</v>
          </cell>
          <cell r="C53" t="str">
            <v>Magnum</v>
          </cell>
          <cell r="D53" t="str">
            <v>MLT4060MMH</v>
          </cell>
          <cell r="F53" t="str">
            <v>L3E</v>
          </cell>
          <cell r="G53">
            <v>133194</v>
          </cell>
          <cell r="H53" t="str">
            <v>Light Tower</v>
          </cell>
          <cell r="I53">
            <v>38957</v>
          </cell>
        </row>
        <row r="54">
          <cell r="B54" t="str">
            <v>T-0035</v>
          </cell>
          <cell r="C54" t="str">
            <v>Magnum</v>
          </cell>
          <cell r="D54" t="str">
            <v>MLT4060MMH</v>
          </cell>
          <cell r="F54" t="str">
            <v>L3E</v>
          </cell>
          <cell r="G54">
            <v>127607</v>
          </cell>
          <cell r="H54" t="str">
            <v>Light Tower</v>
          </cell>
          <cell r="I54">
            <v>38957</v>
          </cell>
        </row>
        <row r="55">
          <cell r="B55" t="str">
            <v>U-0006</v>
          </cell>
          <cell r="C55" t="str">
            <v>Toyota</v>
          </cell>
          <cell r="D55" t="str">
            <v>Kijang LGX</v>
          </cell>
          <cell r="E55" t="str">
            <v>83000 1163</v>
          </cell>
          <cell r="G55" t="str">
            <v>7K 0306818</v>
          </cell>
          <cell r="H55" t="str">
            <v>Light Vehicle</v>
          </cell>
          <cell r="I55">
            <v>39053</v>
          </cell>
        </row>
        <row r="56">
          <cell r="B56" t="str">
            <v>U-0017</v>
          </cell>
          <cell r="C56" t="str">
            <v>Mitsubishi</v>
          </cell>
          <cell r="D56" t="str">
            <v>Strada</v>
          </cell>
          <cell r="F56" t="str">
            <v>L200</v>
          </cell>
          <cell r="H56" t="str">
            <v>Light Vehicle</v>
          </cell>
          <cell r="I56">
            <v>38957</v>
          </cell>
        </row>
        <row r="57">
          <cell r="B57" t="str">
            <v>U-0030</v>
          </cell>
          <cell r="C57" t="str">
            <v>Mitsubishi</v>
          </cell>
          <cell r="D57" t="str">
            <v>Strada</v>
          </cell>
          <cell r="F57" t="str">
            <v>L200</v>
          </cell>
          <cell r="H57" t="str">
            <v>Light Vehicle</v>
          </cell>
          <cell r="I57">
            <v>39008</v>
          </cell>
        </row>
        <row r="58">
          <cell r="B58" t="str">
            <v>U-0052</v>
          </cell>
          <cell r="C58" t="str">
            <v>Mitsubishi</v>
          </cell>
          <cell r="D58" t="str">
            <v>Strada</v>
          </cell>
          <cell r="E58" t="str">
            <v>033157</v>
          </cell>
          <cell r="F58" t="str">
            <v>L200</v>
          </cell>
          <cell r="G58" t="str">
            <v>CH 1128</v>
          </cell>
          <cell r="H58" t="str">
            <v>Light Vehicle</v>
          </cell>
          <cell r="I58">
            <v>39187</v>
          </cell>
        </row>
        <row r="59">
          <cell r="B59" t="str">
            <v>U-0053</v>
          </cell>
          <cell r="C59" t="str">
            <v>Mitsubishi</v>
          </cell>
          <cell r="D59" t="str">
            <v>Strada</v>
          </cell>
          <cell r="E59" t="str">
            <v>033159</v>
          </cell>
          <cell r="F59" t="str">
            <v>L200</v>
          </cell>
          <cell r="G59" t="str">
            <v>CH 1486</v>
          </cell>
          <cell r="H59" t="str">
            <v>Light Vehicle</v>
          </cell>
          <cell r="I59">
            <v>39187</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VENT"/>
      <sheetName val="Sched Part PM 25Z-3516(2)"/>
      <sheetName val="est price d9r wdm"/>
      <sheetName val="Sched PM 25Z-3516"/>
      <sheetName val="Est Part Pricing-PM"/>
      <sheetName val="Monthly Entry"/>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ulasi"/>
      <sheetName val="HM"/>
      <sheetName val="Down Equipment"/>
      <sheetName val="PA, MTBS &amp; MTTR"/>
      <sheetName val="Contoh2"/>
      <sheetName val="Contoh1"/>
      <sheetName val="Top 10 by Duration"/>
      <sheetName val="Master Fault"/>
      <sheetName val="Summary"/>
      <sheetName val="Guidance"/>
      <sheetName val="13 juli 2016 "/>
      <sheetName val="14 juli 2016 "/>
      <sheetName val="15 juli 2016  ( Night )"/>
      <sheetName val="16 juli 2016  (Day)"/>
      <sheetName val="16 juli 2016  (NIGHT) "/>
      <sheetName val="17 juli 2016  ( Day )  "/>
      <sheetName val="17 juli 2016  ( Night )"/>
      <sheetName val="Sheet1"/>
      <sheetName val="Sheet5"/>
      <sheetName val="Sheet2"/>
      <sheetName val="Sheet3"/>
      <sheetName val="Sheet4"/>
      <sheetName val="Sheet6"/>
      <sheetName val="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R4" t="str">
            <v>RFU</v>
          </cell>
        </row>
        <row r="5">
          <cell r="R5" t="str">
            <v>B/Down</v>
          </cell>
        </row>
        <row r="6">
          <cell r="R6" t="str">
            <v>COM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ccontList"/>
      <sheetName val="COA TERISI"/>
      <sheetName val="MAPPING"/>
      <sheetName val="KONS FAS"/>
      <sheetName val="KONS"/>
      <sheetName val="RINC LR"/>
      <sheetName val="NRC_KONS"/>
      <sheetName val="REKADM"/>
      <sheetName val="Sheet2"/>
      <sheetName val="AKTIVATETAP"/>
      <sheetName val="RINCIAN NRC"/>
      <sheetName val="RINCBIAYA"/>
      <sheetName val="RINCBIAYA OLD"/>
      <sheetName val="Sheet1"/>
      <sheetName val="DATA_DES07"/>
      <sheetName val="DATA_JAN"/>
      <sheetName val="DATA_FEB"/>
      <sheetName val="DATA_MAR"/>
      <sheetName val="DATA_APR"/>
      <sheetName val="DATA_MEI"/>
      <sheetName val="DATA_JUN"/>
      <sheetName val="DATA_JUL"/>
      <sheetName val="DATA_AGS"/>
      <sheetName val="DATA_SEP"/>
      <sheetName val="DATA_OKT"/>
      <sheetName val="DATA_NOP"/>
      <sheetName val="DATA_DES"/>
      <sheetName val="BREAKDOWN BIAYA"/>
      <sheetName val="RINC DPK CAB"/>
      <sheetName val="ARGO"/>
      <sheetName val="BY PENY"/>
      <sheetName val="DPK CAB"/>
      <sheetName val="DPK"/>
      <sheetName val="R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PEB"/>
      <sheetName val="AGT"/>
      <sheetName val="SEP"/>
      <sheetName val="SEWA STAND"/>
      <sheetName val="OKT"/>
      <sheetName val="nop"/>
      <sheetName val="DES"/>
      <sheetName val="SKP-PTPR"/>
      <sheetName val="Sheet1"/>
      <sheetName val="MacPro"/>
    </sheetNames>
    <sheetDataSet>
      <sheetData sheetId="0"/>
      <sheetData sheetId="1"/>
      <sheetData sheetId="2"/>
      <sheetData sheetId="3"/>
      <sheetData sheetId="4"/>
      <sheetData sheetId="5"/>
      <sheetData sheetId="6"/>
      <sheetData sheetId="7"/>
      <sheetData sheetId="8"/>
      <sheetData sheetId="9"/>
      <sheetData sheetId="10">
        <row r="11">
          <cell r="B11" t="b">
            <v>1</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Lump Sum"/>
      <sheetName val="Production"/>
      <sheetName val="SR Adjust"/>
      <sheetName val="Hourly Rent"/>
      <sheetName val="Daily Rent"/>
      <sheetName val="Suspension"/>
      <sheetName val="Penalty"/>
      <sheetName val="Rate Adjust"/>
      <sheetName val="Fuel Adjust"/>
      <sheetName val="Over Haul"/>
      <sheetName val="Hourly Rent PKM"/>
      <sheetName val="R &amp; F"/>
      <sheetName val="Var Claim 1"/>
      <sheetName val="Indices"/>
      <sheetName val="Haurly Rent"/>
      <sheetName val="Sheet1"/>
      <sheetName val="Populasi"/>
      <sheetName val="MacPro"/>
      <sheetName val="data_benefit(1)"/>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3">
          <cell r="B13" t="str">
            <v>YEAR 1</v>
          </cell>
          <cell r="C13" t="str">
            <v>September 2002 - August 2003</v>
          </cell>
          <cell r="E13">
            <v>1</v>
          </cell>
        </row>
        <row r="14">
          <cell r="B14" t="str">
            <v>YEAR 2</v>
          </cell>
          <cell r="C14" t="str">
            <v>September 2003 - August 2004</v>
          </cell>
          <cell r="E14">
            <v>1.0249999999999999</v>
          </cell>
        </row>
        <row r="15">
          <cell r="B15" t="str">
            <v>YEAR 3</v>
          </cell>
          <cell r="C15" t="str">
            <v>September 2004 - August 2005</v>
          </cell>
          <cell r="E15">
            <v>1.0509999999999999</v>
          </cell>
        </row>
        <row r="16">
          <cell r="B16" t="str">
            <v>YEAR 4</v>
          </cell>
          <cell r="C16" t="str">
            <v>September 2005 - August 2006</v>
          </cell>
          <cell r="E16">
            <v>1.077</v>
          </cell>
        </row>
        <row r="17">
          <cell r="B17" t="str">
            <v>YEAR 5</v>
          </cell>
          <cell r="C17" t="str">
            <v>September 2006 - August 2007</v>
          </cell>
          <cell r="E17">
            <v>1.1040000000000001</v>
          </cell>
        </row>
        <row r="18">
          <cell r="B18" t="str">
            <v>Contract Mining Agreement No. 001/TCM-ADT/X/2007</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IODICAL SERVICE"/>
      <sheetName val="Forecast PMS"/>
      <sheetName val="TU PRODUCT"/>
      <sheetName val="UT PRODUCT"/>
      <sheetName val="INTA PRODUCT"/>
      <sheetName val="HEXINDO PRODUCT"/>
      <sheetName val="ALTRAK"/>
      <sheetName val="SUPPORT EQUIPMENT"/>
      <sheetName val="Populasi"/>
      <sheetName val="Unschedule"/>
    </sheetNames>
    <sheetDataSet>
      <sheetData sheetId="0">
        <row r="9">
          <cell r="C9" t="str">
            <v>EX-1006</v>
          </cell>
          <cell r="D9" t="str">
            <v>Komatsu</v>
          </cell>
          <cell r="E9" t="str">
            <v>PC200</v>
          </cell>
          <cell r="F9">
            <v>19016</v>
          </cell>
          <cell r="G9">
            <v>1000</v>
          </cell>
          <cell r="H9">
            <v>40468</v>
          </cell>
          <cell r="I9">
            <v>18986</v>
          </cell>
          <cell r="J9">
            <v>250</v>
          </cell>
          <cell r="K9">
            <v>40495.699999999997</v>
          </cell>
          <cell r="L9">
            <v>19250</v>
          </cell>
          <cell r="M9">
            <v>234</v>
          </cell>
        </row>
        <row r="10">
          <cell r="C10" t="str">
            <v>EX-2007</v>
          </cell>
          <cell r="D10" t="str">
            <v>Komatsu</v>
          </cell>
          <cell r="E10" t="str">
            <v>PC300</v>
          </cell>
          <cell r="F10">
            <v>16117</v>
          </cell>
          <cell r="G10">
            <v>2000</v>
          </cell>
          <cell r="H10">
            <v>40333</v>
          </cell>
          <cell r="I10">
            <v>15957</v>
          </cell>
          <cell r="J10">
            <v>250</v>
          </cell>
          <cell r="K10">
            <v>40490.65</v>
          </cell>
          <cell r="L10">
            <v>16250</v>
          </cell>
          <cell r="M10">
            <v>133</v>
          </cell>
        </row>
        <row r="11">
          <cell r="C11" t="str">
            <v>EX-2013</v>
          </cell>
          <cell r="D11" t="str">
            <v>Komatsu</v>
          </cell>
          <cell r="E11" t="str">
            <v>PC300</v>
          </cell>
          <cell r="F11">
            <v>5331</v>
          </cell>
          <cell r="G11">
            <v>250</v>
          </cell>
          <cell r="H11">
            <v>40478</v>
          </cell>
          <cell r="I11">
            <v>5305</v>
          </cell>
          <cell r="J11">
            <v>500</v>
          </cell>
          <cell r="K11">
            <v>40492.449999999997</v>
          </cell>
          <cell r="L11">
            <v>5500</v>
          </cell>
          <cell r="M11">
            <v>169</v>
          </cell>
        </row>
        <row r="12">
          <cell r="C12" t="str">
            <v>EX-2014</v>
          </cell>
          <cell r="D12" t="str">
            <v>Komatsu</v>
          </cell>
          <cell r="E12" t="str">
            <v>PC300</v>
          </cell>
          <cell r="F12">
            <v>3153</v>
          </cell>
          <cell r="G12">
            <v>1000</v>
          </cell>
          <cell r="H12">
            <v>40476</v>
          </cell>
          <cell r="I12">
            <v>2995</v>
          </cell>
          <cell r="J12">
            <v>250</v>
          </cell>
          <cell r="K12">
            <v>40488.85</v>
          </cell>
          <cell r="L12">
            <v>3250</v>
          </cell>
          <cell r="M12">
            <v>97</v>
          </cell>
        </row>
        <row r="13">
          <cell r="C13" t="str">
            <v>EX-2015</v>
          </cell>
          <cell r="D13" t="str">
            <v>Komatsu</v>
          </cell>
          <cell r="E13" t="str">
            <v>PC300</v>
          </cell>
          <cell r="F13">
            <v>3200</v>
          </cell>
          <cell r="G13">
            <v>1000</v>
          </cell>
          <cell r="H13">
            <v>40475</v>
          </cell>
          <cell r="I13">
            <v>3011</v>
          </cell>
          <cell r="J13">
            <v>250</v>
          </cell>
          <cell r="K13">
            <v>40486.5</v>
          </cell>
          <cell r="L13">
            <v>3250</v>
          </cell>
          <cell r="M13">
            <v>50</v>
          </cell>
        </row>
        <row r="14">
          <cell r="C14" t="str">
            <v>EX-5002</v>
          </cell>
          <cell r="D14" t="str">
            <v>Komatsu</v>
          </cell>
          <cell r="E14" t="str">
            <v>PC1250</v>
          </cell>
          <cell r="F14">
            <v>30975</v>
          </cell>
          <cell r="G14">
            <v>500</v>
          </cell>
          <cell r="H14">
            <v>40412</v>
          </cell>
          <cell r="I14">
            <v>30487</v>
          </cell>
          <cell r="J14">
            <v>1000</v>
          </cell>
          <cell r="K14">
            <v>40485.25</v>
          </cell>
          <cell r="L14">
            <v>31000</v>
          </cell>
          <cell r="M14">
            <v>25</v>
          </cell>
        </row>
        <row r="15">
          <cell r="C15" t="str">
            <v>EX-5006</v>
          </cell>
          <cell r="D15" t="str">
            <v>Komatsu</v>
          </cell>
          <cell r="E15" t="str">
            <v>PC1250</v>
          </cell>
          <cell r="F15">
            <v>31496</v>
          </cell>
          <cell r="G15">
            <v>500</v>
          </cell>
          <cell r="H15">
            <v>40461</v>
          </cell>
          <cell r="J15">
            <v>250</v>
          </cell>
          <cell r="K15">
            <v>40496.699999999997</v>
          </cell>
          <cell r="L15">
            <v>31750</v>
          </cell>
          <cell r="M15">
            <v>254</v>
          </cell>
        </row>
        <row r="16">
          <cell r="C16" t="str">
            <v>EX-5022</v>
          </cell>
          <cell r="D16" t="str">
            <v>Komatsu</v>
          </cell>
          <cell r="E16" t="str">
            <v>PC1250</v>
          </cell>
          <cell r="F16">
            <v>2506</v>
          </cell>
          <cell r="G16">
            <v>2000</v>
          </cell>
          <cell r="H16">
            <v>40457</v>
          </cell>
          <cell r="I16">
            <v>2006</v>
          </cell>
          <cell r="J16">
            <v>500</v>
          </cell>
          <cell r="K16">
            <v>40483.699999999997</v>
          </cell>
          <cell r="L16">
            <v>2500</v>
          </cell>
          <cell r="M16">
            <v>-6</v>
          </cell>
        </row>
        <row r="17">
          <cell r="C17" t="str">
            <v>EX-5024</v>
          </cell>
          <cell r="D17" t="str">
            <v>Hitachi</v>
          </cell>
          <cell r="E17" t="str">
            <v>EX 1200-6</v>
          </cell>
          <cell r="F17">
            <v>38</v>
          </cell>
          <cell r="J17">
            <v>250</v>
          </cell>
          <cell r="K17">
            <v>40494.6</v>
          </cell>
          <cell r="L17">
            <v>250</v>
          </cell>
          <cell r="M17">
            <v>212</v>
          </cell>
        </row>
        <row r="18">
          <cell r="C18" t="str">
            <v>ES-7001</v>
          </cell>
          <cell r="D18" t="str">
            <v>Liebherr</v>
          </cell>
          <cell r="E18" t="str">
            <v>R994, S-006</v>
          </cell>
          <cell r="F18">
            <v>55375</v>
          </cell>
          <cell r="G18">
            <v>1000</v>
          </cell>
          <cell r="H18">
            <v>40284</v>
          </cell>
          <cell r="I18">
            <v>55262</v>
          </cell>
          <cell r="J18">
            <v>500</v>
          </cell>
          <cell r="K18">
            <v>40490.25</v>
          </cell>
          <cell r="L18">
            <v>55500</v>
          </cell>
          <cell r="M18">
            <v>125</v>
          </cell>
        </row>
        <row r="19">
          <cell r="C19" t="str">
            <v>EX-6004</v>
          </cell>
          <cell r="D19" t="str">
            <v>Komatsu</v>
          </cell>
          <cell r="E19" t="str">
            <v>PC2000-8</v>
          </cell>
          <cell r="F19">
            <v>3014</v>
          </cell>
          <cell r="G19">
            <v>1000</v>
          </cell>
          <cell r="H19">
            <v>40483</v>
          </cell>
          <cell r="I19">
            <v>3000</v>
          </cell>
          <cell r="J19">
            <v>250</v>
          </cell>
          <cell r="K19">
            <v>40495.800000000003</v>
          </cell>
          <cell r="L19">
            <v>3250</v>
          </cell>
          <cell r="M19">
            <v>236</v>
          </cell>
        </row>
        <row r="20">
          <cell r="C20" t="str">
            <v>EX-6005</v>
          </cell>
          <cell r="D20" t="str">
            <v>Komatsu</v>
          </cell>
          <cell r="E20" t="str">
            <v>PC2000-8</v>
          </cell>
          <cell r="F20">
            <v>4717</v>
          </cell>
          <cell r="G20">
            <v>2000</v>
          </cell>
          <cell r="H20">
            <v>40474</v>
          </cell>
          <cell r="I20">
            <v>4521</v>
          </cell>
          <cell r="J20">
            <v>250</v>
          </cell>
          <cell r="K20">
            <v>40485.65</v>
          </cell>
          <cell r="L20">
            <v>4750</v>
          </cell>
          <cell r="M20">
            <v>33</v>
          </cell>
        </row>
        <row r="21">
          <cell r="C21" t="str">
            <v>EX-7001</v>
          </cell>
          <cell r="D21" t="str">
            <v>Hitachi</v>
          </cell>
          <cell r="E21" t="str">
            <v>EX-2500</v>
          </cell>
          <cell r="F21">
            <v>22150</v>
          </cell>
          <cell r="G21">
            <v>2000</v>
          </cell>
          <cell r="H21">
            <v>40477</v>
          </cell>
          <cell r="I21">
            <v>22000</v>
          </cell>
          <cell r="J21">
            <v>250</v>
          </cell>
          <cell r="K21">
            <v>40489</v>
          </cell>
          <cell r="L21">
            <v>22250</v>
          </cell>
          <cell r="M21">
            <v>100</v>
          </cell>
        </row>
        <row r="22">
          <cell r="C22" t="str">
            <v>EX-7002</v>
          </cell>
          <cell r="D22" t="str">
            <v>Hitachi</v>
          </cell>
          <cell r="E22" t="str">
            <v>EX-2500</v>
          </cell>
          <cell r="F22">
            <v>19492</v>
          </cell>
          <cell r="G22">
            <v>250</v>
          </cell>
          <cell r="H22">
            <v>40469</v>
          </cell>
          <cell r="I22">
            <v>19244</v>
          </cell>
          <cell r="J22">
            <v>500</v>
          </cell>
          <cell r="K22">
            <v>40484.400000000001</v>
          </cell>
          <cell r="L22">
            <v>19500</v>
          </cell>
          <cell r="M22">
            <v>8</v>
          </cell>
        </row>
        <row r="23">
          <cell r="C23" t="str">
            <v>BD-5006</v>
          </cell>
          <cell r="D23" t="str">
            <v>Caterpillar</v>
          </cell>
          <cell r="E23" t="str">
            <v>D7G</v>
          </cell>
          <cell r="F23">
            <v>22258</v>
          </cell>
          <cell r="G23">
            <v>250</v>
          </cell>
          <cell r="H23">
            <v>40423</v>
          </cell>
          <cell r="I23">
            <v>22251</v>
          </cell>
          <cell r="J23">
            <v>500</v>
          </cell>
          <cell r="K23">
            <v>40496.1</v>
          </cell>
          <cell r="L23">
            <v>22500</v>
          </cell>
          <cell r="M23">
            <v>242</v>
          </cell>
        </row>
        <row r="24">
          <cell r="C24" t="str">
            <v>BD-5011</v>
          </cell>
          <cell r="D24" t="str">
            <v>Komatsu</v>
          </cell>
          <cell r="E24" t="str">
            <v>D85ESS-2</v>
          </cell>
          <cell r="F24">
            <v>17804</v>
          </cell>
          <cell r="G24">
            <v>250</v>
          </cell>
          <cell r="H24">
            <v>40476</v>
          </cell>
          <cell r="I24">
            <v>17667</v>
          </cell>
          <cell r="J24">
            <v>2000</v>
          </cell>
          <cell r="K24">
            <v>40493.800000000003</v>
          </cell>
          <cell r="L24">
            <v>18000</v>
          </cell>
          <cell r="M24">
            <v>196</v>
          </cell>
        </row>
        <row r="25">
          <cell r="C25" t="str">
            <v>BD-6002</v>
          </cell>
          <cell r="D25" t="str">
            <v>Caterpillar</v>
          </cell>
          <cell r="E25" t="str">
            <v>D8R</v>
          </cell>
          <cell r="F25">
            <v>26300.2</v>
          </cell>
          <cell r="G25">
            <v>250</v>
          </cell>
          <cell r="H25">
            <v>40475</v>
          </cell>
          <cell r="I25">
            <v>26249</v>
          </cell>
          <cell r="J25">
            <v>500</v>
          </cell>
          <cell r="K25">
            <v>40493.94</v>
          </cell>
          <cell r="L25">
            <v>26499</v>
          </cell>
          <cell r="M25">
            <v>198.79999999999927</v>
          </cell>
        </row>
        <row r="26">
          <cell r="C26" t="str">
            <v>BD-6005</v>
          </cell>
          <cell r="D26" t="str">
            <v>Caterpillar</v>
          </cell>
          <cell r="E26" t="str">
            <v>D8R</v>
          </cell>
          <cell r="F26">
            <v>18929</v>
          </cell>
          <cell r="G26">
            <v>250</v>
          </cell>
          <cell r="H26">
            <v>40462</v>
          </cell>
          <cell r="I26">
            <v>18716</v>
          </cell>
          <cell r="J26">
            <v>1000</v>
          </cell>
          <cell r="K26">
            <v>40487.550000000003</v>
          </cell>
          <cell r="L26">
            <v>19000</v>
          </cell>
          <cell r="M26">
            <v>71</v>
          </cell>
        </row>
        <row r="27">
          <cell r="C27" t="str">
            <v>BD-6006</v>
          </cell>
          <cell r="D27" t="str">
            <v>Caterpillar</v>
          </cell>
          <cell r="E27" t="str">
            <v>D8R</v>
          </cell>
          <cell r="F27">
            <v>27394.2</v>
          </cell>
          <cell r="G27">
            <v>250</v>
          </cell>
          <cell r="H27">
            <v>40454</v>
          </cell>
          <cell r="I27">
            <v>27268</v>
          </cell>
          <cell r="J27">
            <v>500</v>
          </cell>
          <cell r="K27">
            <v>40489.29</v>
          </cell>
          <cell r="L27">
            <v>27500</v>
          </cell>
          <cell r="M27">
            <v>105.79999999999927</v>
          </cell>
        </row>
        <row r="28">
          <cell r="C28" t="str">
            <v>BD-6013</v>
          </cell>
          <cell r="D28" t="str">
            <v>Caterpillar</v>
          </cell>
          <cell r="E28" t="str">
            <v>D8R</v>
          </cell>
          <cell r="F28">
            <v>3527</v>
          </cell>
          <cell r="G28">
            <v>500</v>
          </cell>
          <cell r="H28">
            <v>40482</v>
          </cell>
          <cell r="I28">
            <v>3502</v>
          </cell>
          <cell r="J28">
            <v>250</v>
          </cell>
          <cell r="K28">
            <v>40495.15</v>
          </cell>
          <cell r="L28">
            <v>3750</v>
          </cell>
          <cell r="M28">
            <v>223</v>
          </cell>
        </row>
        <row r="29">
          <cell r="C29" t="str">
            <v>BD-6014</v>
          </cell>
          <cell r="D29" t="str">
            <v>Caterpillar</v>
          </cell>
          <cell r="E29" t="str">
            <v>D8R</v>
          </cell>
          <cell r="F29">
            <v>3647</v>
          </cell>
          <cell r="G29">
            <v>500</v>
          </cell>
          <cell r="H29">
            <v>40476</v>
          </cell>
          <cell r="I29">
            <v>3538</v>
          </cell>
          <cell r="J29">
            <v>250</v>
          </cell>
          <cell r="K29">
            <v>40489.15</v>
          </cell>
          <cell r="L29">
            <v>3750</v>
          </cell>
          <cell r="M29">
            <v>103</v>
          </cell>
        </row>
        <row r="30">
          <cell r="C30" t="str">
            <v>BD-6019</v>
          </cell>
          <cell r="D30" t="str">
            <v>Caterpillar</v>
          </cell>
          <cell r="E30" t="str">
            <v>D8R</v>
          </cell>
          <cell r="F30">
            <v>89</v>
          </cell>
          <cell r="J30">
            <v>250</v>
          </cell>
          <cell r="K30">
            <v>40492.050000000003</v>
          </cell>
          <cell r="L30">
            <v>250</v>
          </cell>
          <cell r="M30">
            <v>161</v>
          </cell>
        </row>
        <row r="31">
          <cell r="C31" t="str">
            <v>BD-6020</v>
          </cell>
          <cell r="D31" t="str">
            <v>Caterpillar</v>
          </cell>
          <cell r="E31" t="str">
            <v>D8R</v>
          </cell>
          <cell r="F31">
            <v>93</v>
          </cell>
          <cell r="J31">
            <v>250</v>
          </cell>
          <cell r="K31">
            <v>40491.85</v>
          </cell>
          <cell r="L31">
            <v>250</v>
          </cell>
          <cell r="M31">
            <v>157</v>
          </cell>
        </row>
        <row r="32">
          <cell r="C32" t="str">
            <v>TV-1001</v>
          </cell>
          <cell r="D32" t="str">
            <v>Nissan</v>
          </cell>
          <cell r="E32" t="str">
            <v>U-CW520HVD</v>
          </cell>
          <cell r="F32">
            <v>6611.5</v>
          </cell>
          <cell r="G32">
            <v>500</v>
          </cell>
          <cell r="H32">
            <v>39413</v>
          </cell>
          <cell r="I32">
            <v>6518</v>
          </cell>
          <cell r="J32">
            <v>250</v>
          </cell>
          <cell r="K32">
            <v>40490.925000000003</v>
          </cell>
          <cell r="L32">
            <v>6750</v>
          </cell>
          <cell r="M32">
            <v>138.5</v>
          </cell>
        </row>
        <row r="33">
          <cell r="C33" t="str">
            <v>TR-1001</v>
          </cell>
          <cell r="D33" t="str">
            <v>Caterpillar</v>
          </cell>
          <cell r="E33" t="str">
            <v>773E</v>
          </cell>
          <cell r="F33">
            <v>24178</v>
          </cell>
          <cell r="G33">
            <v>2000</v>
          </cell>
          <cell r="H33">
            <v>40469</v>
          </cell>
          <cell r="J33">
            <v>250</v>
          </cell>
          <cell r="K33">
            <v>40487.599999999999</v>
          </cell>
          <cell r="L33">
            <v>24250</v>
          </cell>
          <cell r="M33">
            <v>72</v>
          </cell>
        </row>
        <row r="34">
          <cell r="C34" t="str">
            <v>TR-1002</v>
          </cell>
          <cell r="D34" t="str">
            <v>Caterpillar</v>
          </cell>
          <cell r="E34" t="str">
            <v>773E</v>
          </cell>
          <cell r="F34">
            <v>23306</v>
          </cell>
          <cell r="G34">
            <v>250</v>
          </cell>
          <cell r="H34">
            <v>40480</v>
          </cell>
          <cell r="I34">
            <v>23233</v>
          </cell>
          <cell r="J34">
            <v>500</v>
          </cell>
          <cell r="K34">
            <v>40493.699999999997</v>
          </cell>
          <cell r="L34">
            <v>23500</v>
          </cell>
          <cell r="M34">
            <v>194</v>
          </cell>
        </row>
        <row r="35">
          <cell r="C35" t="str">
            <v>TR-1003</v>
          </cell>
          <cell r="D35" t="str">
            <v>Caterpillar</v>
          </cell>
          <cell r="E35" t="str">
            <v>773E</v>
          </cell>
          <cell r="F35">
            <v>21949</v>
          </cell>
          <cell r="G35">
            <v>250</v>
          </cell>
          <cell r="H35">
            <v>40472</v>
          </cell>
          <cell r="J35">
            <v>2000</v>
          </cell>
          <cell r="K35">
            <v>40486.550000000003</v>
          </cell>
          <cell r="L35">
            <v>22000</v>
          </cell>
          <cell r="M35">
            <v>51</v>
          </cell>
        </row>
        <row r="36">
          <cell r="C36" t="str">
            <v>TR-1008</v>
          </cell>
          <cell r="D36" t="str">
            <v>Komatsu</v>
          </cell>
          <cell r="E36" t="str">
            <v>HD465-7</v>
          </cell>
          <cell r="F36">
            <v>26124</v>
          </cell>
          <cell r="G36">
            <v>2000</v>
          </cell>
          <cell r="H36">
            <v>40458</v>
          </cell>
          <cell r="I36">
            <v>26017</v>
          </cell>
          <cell r="J36">
            <v>250</v>
          </cell>
          <cell r="K36">
            <v>40490.300000000003</v>
          </cell>
          <cell r="L36">
            <v>26250</v>
          </cell>
          <cell r="M36">
            <v>126</v>
          </cell>
        </row>
        <row r="37">
          <cell r="C37" t="str">
            <v>TR-1009</v>
          </cell>
          <cell r="D37" t="str">
            <v>Komatsu</v>
          </cell>
          <cell r="E37" t="str">
            <v>HD465-7</v>
          </cell>
          <cell r="F37">
            <v>27892</v>
          </cell>
          <cell r="G37">
            <v>250</v>
          </cell>
          <cell r="H37">
            <v>40477</v>
          </cell>
          <cell r="I37">
            <v>27767</v>
          </cell>
          <cell r="J37">
            <v>1000</v>
          </cell>
          <cell r="K37">
            <v>40489.4</v>
          </cell>
          <cell r="L37">
            <v>28000</v>
          </cell>
          <cell r="M37">
            <v>108</v>
          </cell>
        </row>
        <row r="38">
          <cell r="C38" t="str">
            <v>TR-1018</v>
          </cell>
          <cell r="D38" t="str">
            <v>Komatsu</v>
          </cell>
          <cell r="E38" t="str">
            <v>HD465-7</v>
          </cell>
          <cell r="F38">
            <v>24599</v>
          </cell>
          <cell r="G38">
            <v>500</v>
          </cell>
          <cell r="H38">
            <v>40448</v>
          </cell>
          <cell r="I38">
            <v>24533</v>
          </cell>
          <cell r="J38">
            <v>250</v>
          </cell>
          <cell r="K38">
            <v>40491.550000000003</v>
          </cell>
          <cell r="L38">
            <v>24750</v>
          </cell>
          <cell r="M38">
            <v>151</v>
          </cell>
        </row>
        <row r="39">
          <cell r="C39" t="str">
            <v>TR-1021</v>
          </cell>
          <cell r="D39" t="str">
            <v>Komatsu</v>
          </cell>
          <cell r="E39" t="str">
            <v>HD465-7</v>
          </cell>
          <cell r="F39">
            <v>24197</v>
          </cell>
          <cell r="G39">
            <v>2000</v>
          </cell>
          <cell r="H39">
            <v>40471</v>
          </cell>
          <cell r="J39">
            <v>250</v>
          </cell>
          <cell r="K39">
            <v>40486.65</v>
          </cell>
          <cell r="L39">
            <v>24250</v>
          </cell>
          <cell r="M39">
            <v>53</v>
          </cell>
        </row>
        <row r="40">
          <cell r="C40" t="str">
            <v>TR-3001</v>
          </cell>
          <cell r="D40" t="str">
            <v>Caterpillar</v>
          </cell>
          <cell r="E40" t="str">
            <v>777 B</v>
          </cell>
          <cell r="F40">
            <v>88185</v>
          </cell>
          <cell r="G40">
            <v>2000</v>
          </cell>
          <cell r="H40">
            <v>40471</v>
          </cell>
          <cell r="J40">
            <v>250</v>
          </cell>
          <cell r="K40">
            <v>40487.25</v>
          </cell>
          <cell r="L40">
            <v>88250</v>
          </cell>
          <cell r="M40">
            <v>65</v>
          </cell>
        </row>
        <row r="41">
          <cell r="C41" t="str">
            <v>TR-3002</v>
          </cell>
          <cell r="D41" t="str">
            <v>Caterpillar</v>
          </cell>
          <cell r="E41" t="str">
            <v>777 B</v>
          </cell>
          <cell r="F41">
            <v>103617</v>
          </cell>
          <cell r="G41">
            <v>500</v>
          </cell>
          <cell r="H41">
            <v>40338</v>
          </cell>
          <cell r="I41">
            <v>103498</v>
          </cell>
          <cell r="J41">
            <v>250</v>
          </cell>
          <cell r="K41">
            <v>40490.65</v>
          </cell>
          <cell r="L41">
            <v>103750</v>
          </cell>
          <cell r="M41">
            <v>133</v>
          </cell>
        </row>
        <row r="42">
          <cell r="C42" t="str">
            <v>TR-3003</v>
          </cell>
          <cell r="D42" t="str">
            <v>Caterpillar</v>
          </cell>
          <cell r="E42" t="str">
            <v>777 B</v>
          </cell>
          <cell r="F42">
            <v>119283</v>
          </cell>
          <cell r="G42">
            <v>250</v>
          </cell>
          <cell r="H42">
            <v>40480</v>
          </cell>
          <cell r="I42">
            <v>119229</v>
          </cell>
          <cell r="J42">
            <v>500</v>
          </cell>
          <cell r="K42">
            <v>40494.85</v>
          </cell>
          <cell r="L42">
            <v>119500</v>
          </cell>
          <cell r="M42">
            <v>217</v>
          </cell>
        </row>
        <row r="43">
          <cell r="C43" t="str">
            <v>TR-3004</v>
          </cell>
          <cell r="D43" t="str">
            <v>Caterpillar</v>
          </cell>
          <cell r="E43" t="str">
            <v>777 B</v>
          </cell>
          <cell r="F43">
            <v>99654</v>
          </cell>
          <cell r="G43">
            <v>500</v>
          </cell>
          <cell r="H43">
            <v>40386</v>
          </cell>
          <cell r="J43">
            <v>250</v>
          </cell>
          <cell r="K43">
            <v>40488.800000000003</v>
          </cell>
          <cell r="L43">
            <v>99750</v>
          </cell>
          <cell r="M43">
            <v>96</v>
          </cell>
        </row>
        <row r="44">
          <cell r="C44" t="str">
            <v>TR-3005</v>
          </cell>
          <cell r="D44" t="str">
            <v>Caterpillar</v>
          </cell>
          <cell r="E44" t="str">
            <v>777 B</v>
          </cell>
          <cell r="F44">
            <v>114263</v>
          </cell>
          <cell r="G44">
            <v>250</v>
          </cell>
          <cell r="H44">
            <v>40474</v>
          </cell>
          <cell r="I44">
            <v>114251</v>
          </cell>
          <cell r="J44">
            <v>500</v>
          </cell>
          <cell r="K44">
            <v>40495.85</v>
          </cell>
          <cell r="L44">
            <v>114500</v>
          </cell>
          <cell r="M44">
            <v>237</v>
          </cell>
        </row>
        <row r="45">
          <cell r="C45" t="str">
            <v>TR-3009</v>
          </cell>
          <cell r="D45" t="str">
            <v>Caterpillar</v>
          </cell>
          <cell r="E45" t="str">
            <v>777 D</v>
          </cell>
          <cell r="F45">
            <v>17205</v>
          </cell>
          <cell r="G45">
            <v>1000</v>
          </cell>
          <cell r="H45">
            <v>40470</v>
          </cell>
          <cell r="I45">
            <v>17000</v>
          </cell>
          <cell r="J45">
            <v>250</v>
          </cell>
          <cell r="K45">
            <v>40486.25</v>
          </cell>
          <cell r="L45">
            <v>17250</v>
          </cell>
          <cell r="M45">
            <v>45</v>
          </cell>
        </row>
        <row r="46">
          <cell r="C46" t="str">
            <v>TR-3010</v>
          </cell>
          <cell r="D46" t="str">
            <v>Caterpillar</v>
          </cell>
          <cell r="E46" t="str">
            <v>777 D</v>
          </cell>
          <cell r="F46">
            <v>17528</v>
          </cell>
          <cell r="G46">
            <v>500</v>
          </cell>
          <cell r="H46">
            <v>40482</v>
          </cell>
          <cell r="I46">
            <v>17500</v>
          </cell>
          <cell r="J46">
            <v>250</v>
          </cell>
          <cell r="K46">
            <v>40495.1</v>
          </cell>
          <cell r="L46">
            <v>17750</v>
          </cell>
          <cell r="M46">
            <v>222</v>
          </cell>
        </row>
        <row r="47">
          <cell r="C47" t="str">
            <v>TR-3011</v>
          </cell>
          <cell r="D47" t="str">
            <v>Caterpillar</v>
          </cell>
          <cell r="E47" t="str">
            <v>777 D</v>
          </cell>
          <cell r="F47">
            <v>16496</v>
          </cell>
          <cell r="G47">
            <v>500</v>
          </cell>
          <cell r="H47">
            <v>40483</v>
          </cell>
          <cell r="I47">
            <v>16482</v>
          </cell>
          <cell r="J47">
            <v>250</v>
          </cell>
          <cell r="K47">
            <v>40496.699999999997</v>
          </cell>
          <cell r="L47">
            <v>16750</v>
          </cell>
          <cell r="M47">
            <v>254</v>
          </cell>
        </row>
        <row r="48">
          <cell r="C48" t="str">
            <v>TR-3012</v>
          </cell>
          <cell r="D48" t="str">
            <v>Caterpillar</v>
          </cell>
          <cell r="E48" t="str">
            <v>777 D</v>
          </cell>
          <cell r="F48">
            <v>15827</v>
          </cell>
          <cell r="G48">
            <v>250</v>
          </cell>
          <cell r="H48">
            <v>40478</v>
          </cell>
          <cell r="I48">
            <v>15743</v>
          </cell>
          <cell r="J48">
            <v>2000</v>
          </cell>
          <cell r="K48">
            <v>40492.65</v>
          </cell>
          <cell r="L48">
            <v>16000</v>
          </cell>
          <cell r="M48">
            <v>173</v>
          </cell>
        </row>
        <row r="49">
          <cell r="C49" t="str">
            <v>TR-3013</v>
          </cell>
          <cell r="D49" t="str">
            <v>Caterpillar</v>
          </cell>
          <cell r="E49" t="str">
            <v>777 D</v>
          </cell>
          <cell r="F49">
            <v>15529</v>
          </cell>
          <cell r="G49">
            <v>500</v>
          </cell>
          <cell r="H49">
            <v>40482</v>
          </cell>
          <cell r="I49">
            <v>15497</v>
          </cell>
          <cell r="J49">
            <v>250</v>
          </cell>
          <cell r="K49">
            <v>40495.050000000003</v>
          </cell>
          <cell r="L49">
            <v>15750</v>
          </cell>
          <cell r="M49">
            <v>221</v>
          </cell>
        </row>
        <row r="50">
          <cell r="C50" t="str">
            <v>TR-3047</v>
          </cell>
          <cell r="D50" t="str">
            <v>Komatsu</v>
          </cell>
          <cell r="E50" t="str">
            <v>HD785-7</v>
          </cell>
          <cell r="F50">
            <v>4271</v>
          </cell>
          <cell r="G50">
            <v>2000</v>
          </cell>
          <cell r="H50">
            <v>40469</v>
          </cell>
          <cell r="I50">
            <v>3996</v>
          </cell>
          <cell r="J50">
            <v>250</v>
          </cell>
          <cell r="K50">
            <v>40482.949999999997</v>
          </cell>
          <cell r="L50">
            <v>4250</v>
          </cell>
          <cell r="M50">
            <v>-21</v>
          </cell>
        </row>
        <row r="51">
          <cell r="C51" t="str">
            <v>TR-3048</v>
          </cell>
          <cell r="D51" t="str">
            <v>Komatsu</v>
          </cell>
          <cell r="E51" t="str">
            <v>HD785-7</v>
          </cell>
          <cell r="F51">
            <v>4179</v>
          </cell>
          <cell r="G51">
            <v>2000</v>
          </cell>
          <cell r="H51">
            <v>40472</v>
          </cell>
          <cell r="I51">
            <v>3965</v>
          </cell>
          <cell r="J51">
            <v>250</v>
          </cell>
          <cell r="K51">
            <v>40487.550000000003</v>
          </cell>
          <cell r="L51">
            <v>4250</v>
          </cell>
          <cell r="M51">
            <v>71</v>
          </cell>
        </row>
        <row r="52">
          <cell r="C52" t="str">
            <v>TR-3049</v>
          </cell>
          <cell r="D52" t="str">
            <v>Komatsu</v>
          </cell>
          <cell r="E52" t="str">
            <v>HD785-7</v>
          </cell>
          <cell r="F52">
            <v>4257</v>
          </cell>
          <cell r="G52">
            <v>2000</v>
          </cell>
          <cell r="H52">
            <v>40468</v>
          </cell>
          <cell r="I52">
            <v>3992</v>
          </cell>
          <cell r="J52">
            <v>250</v>
          </cell>
          <cell r="K52">
            <v>40483.65</v>
          </cell>
          <cell r="L52">
            <v>4250</v>
          </cell>
          <cell r="M52">
            <v>-7</v>
          </cell>
        </row>
        <row r="53">
          <cell r="C53" t="str">
            <v>TR-3054</v>
          </cell>
          <cell r="D53" t="str">
            <v>Komatsu</v>
          </cell>
          <cell r="E53" t="str">
            <v>HD785-7</v>
          </cell>
          <cell r="F53">
            <v>2709</v>
          </cell>
          <cell r="G53">
            <v>500</v>
          </cell>
          <cell r="H53">
            <v>40473</v>
          </cell>
          <cell r="I53">
            <v>2522</v>
          </cell>
          <cell r="J53">
            <v>250</v>
          </cell>
          <cell r="K53">
            <v>40486.050000000003</v>
          </cell>
          <cell r="L53">
            <v>2750</v>
          </cell>
          <cell r="M53">
            <v>41</v>
          </cell>
        </row>
        <row r="54">
          <cell r="C54" t="str">
            <v>TR-3055</v>
          </cell>
          <cell r="D54" t="str">
            <v>Komatsu</v>
          </cell>
          <cell r="E54" t="str">
            <v>HD785-7</v>
          </cell>
          <cell r="F54">
            <v>2784</v>
          </cell>
          <cell r="G54">
            <v>500</v>
          </cell>
          <cell r="H54">
            <v>40467</v>
          </cell>
          <cell r="I54">
            <v>2499</v>
          </cell>
          <cell r="J54">
            <v>250</v>
          </cell>
          <cell r="K54">
            <v>40482.300000000003</v>
          </cell>
          <cell r="L54">
            <v>2750</v>
          </cell>
          <cell r="M54">
            <v>-34</v>
          </cell>
        </row>
        <row r="55">
          <cell r="C55" t="str">
            <v>TR-3056</v>
          </cell>
          <cell r="D55" t="str">
            <v>Komatsu</v>
          </cell>
          <cell r="E55" t="str">
            <v>HD785-7</v>
          </cell>
          <cell r="F55">
            <v>2794</v>
          </cell>
          <cell r="G55">
            <v>500</v>
          </cell>
          <cell r="H55">
            <v>40467</v>
          </cell>
          <cell r="I55">
            <v>2504</v>
          </cell>
          <cell r="J55">
            <v>250</v>
          </cell>
          <cell r="K55">
            <v>40481.800000000003</v>
          </cell>
          <cell r="L55">
            <v>2750</v>
          </cell>
          <cell r="M55">
            <v>-44</v>
          </cell>
        </row>
        <row r="56">
          <cell r="C56" t="str">
            <v>TR-3080</v>
          </cell>
          <cell r="D56" t="str">
            <v>Komatsu</v>
          </cell>
          <cell r="E56" t="str">
            <v>HD785-7</v>
          </cell>
          <cell r="F56">
            <v>193</v>
          </cell>
          <cell r="J56">
            <v>250</v>
          </cell>
          <cell r="K56">
            <v>40486.85</v>
          </cell>
          <cell r="L56">
            <v>250</v>
          </cell>
          <cell r="M56">
            <v>57</v>
          </cell>
        </row>
        <row r="57">
          <cell r="C57" t="str">
            <v>TA-7002</v>
          </cell>
          <cell r="D57" t="str">
            <v>Volvo</v>
          </cell>
          <cell r="E57" t="str">
            <v>A40D</v>
          </cell>
          <cell r="F57">
            <v>19334</v>
          </cell>
          <cell r="G57">
            <v>250</v>
          </cell>
          <cell r="H57">
            <v>40477</v>
          </cell>
          <cell r="I57">
            <v>19249</v>
          </cell>
          <cell r="J57">
            <v>500</v>
          </cell>
          <cell r="K57">
            <v>40492.300000000003</v>
          </cell>
          <cell r="L57">
            <v>19500</v>
          </cell>
          <cell r="M57">
            <v>166</v>
          </cell>
        </row>
        <row r="58">
          <cell r="C58" t="str">
            <v>TA-7003</v>
          </cell>
          <cell r="D58" t="str">
            <v>Volvo</v>
          </cell>
          <cell r="E58" t="str">
            <v>A40D</v>
          </cell>
          <cell r="F58">
            <v>19829</v>
          </cell>
          <cell r="G58">
            <v>500</v>
          </cell>
          <cell r="H58">
            <v>40438</v>
          </cell>
          <cell r="I58">
            <v>19487</v>
          </cell>
          <cell r="J58">
            <v>2000</v>
          </cell>
          <cell r="K58">
            <v>40492.550000000003</v>
          </cell>
          <cell r="L58">
            <v>20000</v>
          </cell>
          <cell r="M58">
            <v>171</v>
          </cell>
        </row>
        <row r="59">
          <cell r="C59" t="str">
            <v>TA-7004</v>
          </cell>
          <cell r="D59" t="str">
            <v>Volvo</v>
          </cell>
          <cell r="E59" t="str">
            <v>A40D</v>
          </cell>
          <cell r="F59">
            <v>19757</v>
          </cell>
          <cell r="G59">
            <v>500</v>
          </cell>
          <cell r="H59">
            <v>40464</v>
          </cell>
          <cell r="I59">
            <v>19492</v>
          </cell>
          <cell r="J59">
            <v>250</v>
          </cell>
          <cell r="K59">
            <v>40483.65</v>
          </cell>
          <cell r="L59">
            <v>19750</v>
          </cell>
          <cell r="M59">
            <v>-7</v>
          </cell>
        </row>
        <row r="60">
          <cell r="C60" t="str">
            <v>GR-3001</v>
          </cell>
          <cell r="D60" t="str">
            <v>Caterpillar</v>
          </cell>
          <cell r="E60" t="str">
            <v>16 H</v>
          </cell>
          <cell r="F60">
            <v>20455</v>
          </cell>
          <cell r="G60">
            <v>250</v>
          </cell>
          <cell r="H60">
            <v>40467</v>
          </cell>
          <cell r="J60">
            <v>500</v>
          </cell>
          <cell r="K60">
            <v>40486.25</v>
          </cell>
          <cell r="L60">
            <v>20500</v>
          </cell>
          <cell r="M60">
            <v>45</v>
          </cell>
        </row>
        <row r="61">
          <cell r="C61" t="str">
            <v>GR-3002</v>
          </cell>
          <cell r="D61" t="str">
            <v>Caterpillar</v>
          </cell>
          <cell r="E61" t="str">
            <v>16 H</v>
          </cell>
          <cell r="F61">
            <v>16583</v>
          </cell>
          <cell r="G61">
            <v>500</v>
          </cell>
          <cell r="H61">
            <v>40462</v>
          </cell>
          <cell r="J61">
            <v>250</v>
          </cell>
          <cell r="K61">
            <v>40492.35</v>
          </cell>
          <cell r="L61">
            <v>16750</v>
          </cell>
          <cell r="M61">
            <v>167</v>
          </cell>
        </row>
        <row r="62">
          <cell r="C62" t="str">
            <v>GR-3006</v>
          </cell>
          <cell r="D62" t="str">
            <v>Komatsu</v>
          </cell>
          <cell r="E62" t="str">
            <v>GD825A-2</v>
          </cell>
          <cell r="F62">
            <v>3665</v>
          </cell>
          <cell r="G62">
            <v>500</v>
          </cell>
          <cell r="H62">
            <v>40453</v>
          </cell>
          <cell r="I62">
            <v>3521</v>
          </cell>
          <cell r="J62">
            <v>250</v>
          </cell>
          <cell r="K62">
            <v>40488.25</v>
          </cell>
          <cell r="L62">
            <v>3750</v>
          </cell>
          <cell r="M62">
            <v>85</v>
          </cell>
        </row>
        <row r="63">
          <cell r="C63" t="str">
            <v>WL-2001</v>
          </cell>
          <cell r="D63" t="str">
            <v>Volvo</v>
          </cell>
          <cell r="E63" t="str">
            <v>L120E</v>
          </cell>
          <cell r="F63">
            <v>13206</v>
          </cell>
          <cell r="G63">
            <v>1000</v>
          </cell>
          <cell r="H63">
            <v>40449</v>
          </cell>
          <cell r="I63">
            <v>12966</v>
          </cell>
          <cell r="J63">
            <v>250</v>
          </cell>
          <cell r="K63">
            <v>40486.199999999997</v>
          </cell>
          <cell r="L63">
            <v>13250</v>
          </cell>
          <cell r="M63">
            <v>44</v>
          </cell>
        </row>
        <row r="64">
          <cell r="C64" t="str">
            <v>WL-3001</v>
          </cell>
          <cell r="D64" t="str">
            <v>Volvo</v>
          </cell>
          <cell r="E64" t="str">
            <v>L150D</v>
          </cell>
          <cell r="F64">
            <v>21002</v>
          </cell>
          <cell r="G64">
            <v>1000</v>
          </cell>
          <cell r="H64">
            <v>40159</v>
          </cell>
          <cell r="I64">
            <v>20990</v>
          </cell>
          <cell r="J64">
            <v>250</v>
          </cell>
          <cell r="K64">
            <v>40496.400000000001</v>
          </cell>
          <cell r="L64">
            <v>21250</v>
          </cell>
          <cell r="M64">
            <v>248</v>
          </cell>
        </row>
        <row r="65">
          <cell r="C65" t="str">
            <v>WL-3004</v>
          </cell>
          <cell r="D65" t="str">
            <v>Caterpillar</v>
          </cell>
          <cell r="E65" t="str">
            <v>966H</v>
          </cell>
          <cell r="F65">
            <v>4155</v>
          </cell>
          <cell r="G65">
            <v>2000</v>
          </cell>
          <cell r="H65">
            <v>40465</v>
          </cell>
          <cell r="I65">
            <v>3991</v>
          </cell>
          <cell r="J65">
            <v>250</v>
          </cell>
          <cell r="K65">
            <v>40488.75</v>
          </cell>
          <cell r="L65">
            <v>4250</v>
          </cell>
          <cell r="M65">
            <v>95</v>
          </cell>
        </row>
        <row r="66">
          <cell r="C66" t="str">
            <v>WL-4001</v>
          </cell>
          <cell r="D66" t="str">
            <v>Volvo</v>
          </cell>
          <cell r="E66" t="str">
            <v>L180E</v>
          </cell>
          <cell r="F66">
            <v>19652</v>
          </cell>
          <cell r="G66">
            <v>500</v>
          </cell>
          <cell r="H66">
            <v>40470</v>
          </cell>
          <cell r="I66">
            <v>19479</v>
          </cell>
          <cell r="J66">
            <v>250</v>
          </cell>
          <cell r="K66">
            <v>40488.9</v>
          </cell>
          <cell r="L66">
            <v>19750</v>
          </cell>
          <cell r="M66">
            <v>98</v>
          </cell>
        </row>
        <row r="67">
          <cell r="C67" t="str">
            <v>TC-1008</v>
          </cell>
          <cell r="D67" t="str">
            <v>Hino</v>
          </cell>
          <cell r="E67" t="str">
            <v>Crane truck</v>
          </cell>
          <cell r="F67">
            <v>13609</v>
          </cell>
          <cell r="G67">
            <v>500</v>
          </cell>
          <cell r="H67">
            <v>40467</v>
          </cell>
          <cell r="I67">
            <v>13489</v>
          </cell>
          <cell r="J67">
            <v>250</v>
          </cell>
          <cell r="K67">
            <v>40498.1</v>
          </cell>
          <cell r="L67">
            <v>13750</v>
          </cell>
          <cell r="M67">
            <v>141</v>
          </cell>
        </row>
        <row r="68">
          <cell r="C68" t="str">
            <v>TF-1002</v>
          </cell>
          <cell r="D68" t="str">
            <v>Mitsubishi</v>
          </cell>
          <cell r="E68" t="str">
            <v>FT418L</v>
          </cell>
          <cell r="F68">
            <v>11071.2</v>
          </cell>
          <cell r="G68">
            <v>250</v>
          </cell>
          <cell r="H68">
            <v>39414</v>
          </cell>
          <cell r="I68">
            <v>10750</v>
          </cell>
          <cell r="J68">
            <v>1000</v>
          </cell>
          <cell r="K68">
            <v>40480.44</v>
          </cell>
          <cell r="L68">
            <v>11000</v>
          </cell>
          <cell r="M68">
            <v>-71.200000000000728</v>
          </cell>
        </row>
        <row r="69">
          <cell r="C69" t="str">
            <v>TF-2002</v>
          </cell>
          <cell r="D69" t="str">
            <v>Hino</v>
          </cell>
          <cell r="E69" t="str">
            <v>Fuel Truck</v>
          </cell>
          <cell r="F69">
            <v>10934</v>
          </cell>
          <cell r="G69">
            <v>250</v>
          </cell>
          <cell r="H69">
            <v>40453</v>
          </cell>
          <cell r="I69">
            <v>10737</v>
          </cell>
          <cell r="J69">
            <v>1000</v>
          </cell>
          <cell r="K69">
            <v>40487.300000000003</v>
          </cell>
          <cell r="L69">
            <v>11000</v>
          </cell>
          <cell r="M69">
            <v>66</v>
          </cell>
        </row>
        <row r="70">
          <cell r="C70" t="str">
            <v>TF-4004</v>
          </cell>
          <cell r="D70" t="str">
            <v>Scania</v>
          </cell>
          <cell r="E70" t="str">
            <v>Fuel Truck</v>
          </cell>
          <cell r="F70">
            <v>9442</v>
          </cell>
          <cell r="G70">
            <v>250</v>
          </cell>
          <cell r="H70">
            <v>40458</v>
          </cell>
          <cell r="I70">
            <v>9291</v>
          </cell>
          <cell r="J70">
            <v>500</v>
          </cell>
          <cell r="K70">
            <v>40489.800000000003</v>
          </cell>
          <cell r="L70">
            <v>9500</v>
          </cell>
          <cell r="M70">
            <v>58</v>
          </cell>
        </row>
        <row r="71">
          <cell r="C71" t="str">
            <v>TW-2004</v>
          </cell>
          <cell r="D71" t="str">
            <v>Hino</v>
          </cell>
          <cell r="E71" t="str">
            <v>Water Truck</v>
          </cell>
          <cell r="F71">
            <v>9729</v>
          </cell>
          <cell r="G71">
            <v>250</v>
          </cell>
          <cell r="H71">
            <v>40462</v>
          </cell>
          <cell r="I71">
            <v>9715</v>
          </cell>
          <cell r="J71">
            <v>2000</v>
          </cell>
          <cell r="K71">
            <v>40497.550000000003</v>
          </cell>
          <cell r="L71">
            <v>10000</v>
          </cell>
          <cell r="M71">
            <v>271</v>
          </cell>
        </row>
        <row r="72">
          <cell r="C72" t="str">
            <v>TW-2005</v>
          </cell>
          <cell r="D72" t="str">
            <v>Hino</v>
          </cell>
          <cell r="E72" t="str">
            <v>FM 260PS</v>
          </cell>
          <cell r="F72">
            <v>5397.8</v>
          </cell>
          <cell r="G72">
            <v>250</v>
          </cell>
          <cell r="H72">
            <v>40115</v>
          </cell>
          <cell r="I72">
            <v>5230</v>
          </cell>
          <cell r="J72">
            <v>500</v>
          </cell>
          <cell r="K72">
            <v>40489.11</v>
          </cell>
          <cell r="L72">
            <v>5500</v>
          </cell>
          <cell r="M72">
            <v>102.19999999999982</v>
          </cell>
        </row>
        <row r="73">
          <cell r="C73" t="str">
            <v>PU-2002</v>
          </cell>
          <cell r="D73" t="str">
            <v>Sykes</v>
          </cell>
          <cell r="E73" t="str">
            <v>HH 125</v>
          </cell>
          <cell r="F73">
            <v>20266</v>
          </cell>
          <cell r="G73">
            <v>2000</v>
          </cell>
          <cell r="H73">
            <v>40474</v>
          </cell>
          <cell r="I73">
            <v>20082</v>
          </cell>
          <cell r="J73">
            <v>250</v>
          </cell>
          <cell r="K73">
            <v>40483.199999999997</v>
          </cell>
          <cell r="L73">
            <v>20250</v>
          </cell>
          <cell r="M73">
            <v>-16</v>
          </cell>
        </row>
        <row r="74">
          <cell r="C74" t="str">
            <v>PU-2005</v>
          </cell>
          <cell r="D74" t="str">
            <v>Sykes</v>
          </cell>
          <cell r="E74" t="str">
            <v>HH 125</v>
          </cell>
          <cell r="F74">
            <v>17811</v>
          </cell>
          <cell r="G74">
            <v>250</v>
          </cell>
          <cell r="H74">
            <v>40378</v>
          </cell>
          <cell r="I74">
            <v>17729</v>
          </cell>
          <cell r="J74">
            <v>2000</v>
          </cell>
          <cell r="K74">
            <v>40493.449999999997</v>
          </cell>
          <cell r="L74">
            <v>18000</v>
          </cell>
          <cell r="M74">
            <v>189</v>
          </cell>
        </row>
        <row r="75">
          <cell r="C75" t="str">
            <v>PU-3002</v>
          </cell>
          <cell r="D75" t="str">
            <v>Sykes</v>
          </cell>
          <cell r="E75" t="str">
            <v>HH 150</v>
          </cell>
          <cell r="F75">
            <v>10556</v>
          </cell>
          <cell r="G75">
            <v>250</v>
          </cell>
          <cell r="H75">
            <v>40470</v>
          </cell>
          <cell r="I75">
            <v>10319</v>
          </cell>
          <cell r="J75">
            <v>500</v>
          </cell>
          <cell r="K75">
            <v>40481.199999999997</v>
          </cell>
          <cell r="L75">
            <v>10500</v>
          </cell>
          <cell r="M75">
            <v>-56</v>
          </cell>
        </row>
        <row r="76">
          <cell r="C76" t="str">
            <v>PU-3003</v>
          </cell>
          <cell r="D76" t="str">
            <v>Sykes</v>
          </cell>
          <cell r="E76" t="str">
            <v>HH 150</v>
          </cell>
          <cell r="F76">
            <v>20625</v>
          </cell>
          <cell r="G76">
            <v>500</v>
          </cell>
          <cell r="H76">
            <v>40475</v>
          </cell>
          <cell r="I76">
            <v>20589</v>
          </cell>
          <cell r="J76">
            <v>250</v>
          </cell>
          <cell r="K76">
            <v>40490.25</v>
          </cell>
          <cell r="L76">
            <v>20750</v>
          </cell>
          <cell r="M76">
            <v>125</v>
          </cell>
        </row>
        <row r="77">
          <cell r="C77" t="str">
            <v>PU-3007</v>
          </cell>
          <cell r="D77" t="str">
            <v>Allight</v>
          </cell>
          <cell r="E77" t="str">
            <v>HL-200</v>
          </cell>
          <cell r="F77">
            <v>22266</v>
          </cell>
          <cell r="G77">
            <v>250</v>
          </cell>
          <cell r="H77">
            <v>40455</v>
          </cell>
          <cell r="I77">
            <v>22237</v>
          </cell>
          <cell r="J77">
            <v>500</v>
          </cell>
          <cell r="K77">
            <v>40495.699999999997</v>
          </cell>
          <cell r="L77">
            <v>22500</v>
          </cell>
          <cell r="M77">
            <v>234</v>
          </cell>
        </row>
        <row r="78">
          <cell r="C78" t="str">
            <v>PU-3008</v>
          </cell>
          <cell r="D78" t="str">
            <v>Allight</v>
          </cell>
          <cell r="E78" t="str">
            <v>HL-200</v>
          </cell>
          <cell r="F78">
            <v>18517.7</v>
          </cell>
          <cell r="G78">
            <v>500</v>
          </cell>
          <cell r="H78">
            <v>40459</v>
          </cell>
          <cell r="J78">
            <v>250</v>
          </cell>
          <cell r="K78">
            <v>40495.614999999998</v>
          </cell>
          <cell r="L78">
            <v>18750</v>
          </cell>
          <cell r="M78">
            <v>232.29999999999927</v>
          </cell>
        </row>
        <row r="79">
          <cell r="C79" t="str">
            <v>TS-2001</v>
          </cell>
          <cell r="D79" t="str">
            <v>Hino</v>
          </cell>
          <cell r="E79" t="str">
            <v>Service Truck</v>
          </cell>
          <cell r="F79">
            <v>18408</v>
          </cell>
          <cell r="G79">
            <v>250</v>
          </cell>
          <cell r="H79">
            <v>40464</v>
          </cell>
          <cell r="I79">
            <v>18248</v>
          </cell>
          <cell r="J79">
            <v>500</v>
          </cell>
          <cell r="K79">
            <v>40492.36363636364</v>
          </cell>
          <cell r="L79">
            <v>18500</v>
          </cell>
          <cell r="M79">
            <v>92</v>
          </cell>
        </row>
        <row r="80">
          <cell r="C80" t="str">
            <v>TS-2003</v>
          </cell>
          <cell r="D80" t="str">
            <v>Hino</v>
          </cell>
          <cell r="E80" t="str">
            <v>FM 260PS</v>
          </cell>
          <cell r="F80">
            <v>14016</v>
          </cell>
          <cell r="G80">
            <v>2000</v>
          </cell>
          <cell r="H80">
            <v>40474</v>
          </cell>
          <cell r="J80">
            <v>250</v>
          </cell>
          <cell r="K80">
            <v>40505.272727272728</v>
          </cell>
          <cell r="L80">
            <v>14250</v>
          </cell>
          <cell r="M80">
            <v>234</v>
          </cell>
        </row>
        <row r="81">
          <cell r="C81" t="str">
            <v>MH-6003</v>
          </cell>
          <cell r="D81" t="str">
            <v>Isuzu</v>
          </cell>
          <cell r="E81" t="str">
            <v>23 PAX / NKR71</v>
          </cell>
          <cell r="F81">
            <v>2056</v>
          </cell>
          <cell r="G81">
            <v>2000</v>
          </cell>
          <cell r="H81">
            <v>40320</v>
          </cell>
          <cell r="I81">
            <v>1984</v>
          </cell>
          <cell r="J81">
            <v>250</v>
          </cell>
          <cell r="K81">
            <v>40548.666666666664</v>
          </cell>
          <cell r="L81">
            <v>2250</v>
          </cell>
          <cell r="M81">
            <v>194</v>
          </cell>
        </row>
        <row r="82">
          <cell r="C82" t="str">
            <v>MH-7003</v>
          </cell>
          <cell r="D82" t="str">
            <v>Scania</v>
          </cell>
          <cell r="E82" t="str">
            <v>P 4 X 4</v>
          </cell>
          <cell r="F82">
            <v>7388</v>
          </cell>
          <cell r="G82">
            <v>250</v>
          </cell>
          <cell r="H82">
            <v>40455</v>
          </cell>
          <cell r="I82">
            <v>7246</v>
          </cell>
          <cell r="J82">
            <v>500</v>
          </cell>
          <cell r="K82">
            <v>40494.181818181816</v>
          </cell>
          <cell r="L82">
            <v>7500</v>
          </cell>
          <cell r="M82">
            <v>112</v>
          </cell>
        </row>
        <row r="83">
          <cell r="C83" t="str">
            <v>MH-7004</v>
          </cell>
          <cell r="D83" t="str">
            <v>Scania</v>
          </cell>
          <cell r="E83" t="str">
            <v>P 4 X 4</v>
          </cell>
          <cell r="F83">
            <v>2813</v>
          </cell>
          <cell r="G83">
            <v>250</v>
          </cell>
          <cell r="H83">
            <v>40474</v>
          </cell>
          <cell r="I83">
            <v>2760</v>
          </cell>
          <cell r="J83">
            <v>1000</v>
          </cell>
          <cell r="K83">
            <v>40521.4</v>
          </cell>
          <cell r="L83">
            <v>3000</v>
          </cell>
          <cell r="M83">
            <v>187</v>
          </cell>
        </row>
        <row r="84">
          <cell r="C84" t="str">
            <v>LV-1005</v>
          </cell>
          <cell r="D84" t="str">
            <v>Mitsubishi</v>
          </cell>
          <cell r="E84" t="str">
            <v>L200 Mega Cabin</v>
          </cell>
          <cell r="F84">
            <v>9631</v>
          </cell>
          <cell r="G84">
            <v>500</v>
          </cell>
          <cell r="H84">
            <v>40392</v>
          </cell>
          <cell r="J84">
            <v>500</v>
          </cell>
          <cell r="K84">
            <v>40489.949999999997</v>
          </cell>
          <cell r="L84">
            <v>9750</v>
          </cell>
          <cell r="M84">
            <v>119</v>
          </cell>
        </row>
        <row r="85">
          <cell r="C85" t="str">
            <v>LV-1006</v>
          </cell>
          <cell r="D85" t="str">
            <v>Mitsubishi</v>
          </cell>
          <cell r="E85" t="str">
            <v>L200 Mega Cabin</v>
          </cell>
          <cell r="F85">
            <v>15472.4</v>
          </cell>
          <cell r="G85">
            <v>250</v>
          </cell>
          <cell r="H85">
            <v>40396</v>
          </cell>
          <cell r="J85">
            <v>500</v>
          </cell>
          <cell r="K85">
            <v>40485.379999999997</v>
          </cell>
          <cell r="L85">
            <v>15500</v>
          </cell>
          <cell r="M85">
            <v>27.600000000000364</v>
          </cell>
        </row>
        <row r="86">
          <cell r="C86" t="str">
            <v>LV-1007</v>
          </cell>
          <cell r="D86" t="str">
            <v>Mitsubishi</v>
          </cell>
          <cell r="E86" t="str">
            <v>L200 Mega Cabin</v>
          </cell>
          <cell r="F86">
            <v>21232</v>
          </cell>
          <cell r="G86">
            <v>1000</v>
          </cell>
          <cell r="H86">
            <v>40369</v>
          </cell>
          <cell r="I86">
            <v>20998</v>
          </cell>
          <cell r="J86">
            <v>250</v>
          </cell>
          <cell r="K86">
            <v>40484.9</v>
          </cell>
          <cell r="L86">
            <v>21250</v>
          </cell>
          <cell r="M86">
            <v>18</v>
          </cell>
        </row>
        <row r="87">
          <cell r="C87" t="str">
            <v>LV-1008</v>
          </cell>
          <cell r="D87" t="str">
            <v>Mitsubishi</v>
          </cell>
          <cell r="E87" t="str">
            <v>L200 Mega Cabin</v>
          </cell>
          <cell r="F87">
            <v>20577.3</v>
          </cell>
          <cell r="G87">
            <v>500</v>
          </cell>
          <cell r="H87">
            <v>40464</v>
          </cell>
          <cell r="I87">
            <v>20515</v>
          </cell>
          <cell r="J87">
            <v>250</v>
          </cell>
          <cell r="K87">
            <v>40492.635000000002</v>
          </cell>
          <cell r="L87">
            <v>20750</v>
          </cell>
          <cell r="M87">
            <v>172.70000000000073</v>
          </cell>
        </row>
        <row r="88">
          <cell r="C88" t="str">
            <v>LV-2015</v>
          </cell>
          <cell r="D88" t="str">
            <v>Mitsubishi</v>
          </cell>
          <cell r="E88" t="str">
            <v>L200 Mega Cabin</v>
          </cell>
          <cell r="F88">
            <v>9183</v>
          </cell>
          <cell r="G88">
            <v>1000</v>
          </cell>
          <cell r="H88">
            <v>40467</v>
          </cell>
          <cell r="J88">
            <v>250</v>
          </cell>
          <cell r="K88">
            <v>40487.35</v>
          </cell>
          <cell r="L88">
            <v>9250</v>
          </cell>
          <cell r="M88">
            <v>67</v>
          </cell>
        </row>
        <row r="89">
          <cell r="C89" t="str">
            <v>LV-2016</v>
          </cell>
          <cell r="D89" t="str">
            <v>Mitsubishi</v>
          </cell>
          <cell r="E89" t="str">
            <v>L200 Mega Cabin</v>
          </cell>
          <cell r="F89">
            <v>15518</v>
          </cell>
          <cell r="G89">
            <v>500</v>
          </cell>
          <cell r="H89">
            <v>40394</v>
          </cell>
          <cell r="J89">
            <v>250</v>
          </cell>
          <cell r="K89">
            <v>40495.599999999999</v>
          </cell>
          <cell r="L89">
            <v>15750</v>
          </cell>
          <cell r="M89">
            <v>232</v>
          </cell>
        </row>
        <row r="90">
          <cell r="C90" t="str">
            <v>LV-2017</v>
          </cell>
          <cell r="D90" t="str">
            <v>Mitsubishi</v>
          </cell>
          <cell r="E90" t="str">
            <v>L200 Double Cabin</v>
          </cell>
          <cell r="F90">
            <v>12972</v>
          </cell>
          <cell r="G90">
            <v>250</v>
          </cell>
          <cell r="H90">
            <v>40452</v>
          </cell>
          <cell r="J90">
            <v>1000</v>
          </cell>
          <cell r="K90">
            <v>40485.4</v>
          </cell>
          <cell r="L90">
            <v>13000</v>
          </cell>
          <cell r="M90">
            <v>28</v>
          </cell>
        </row>
        <row r="91">
          <cell r="C91" t="str">
            <v>LV-2018</v>
          </cell>
          <cell r="D91" t="str">
            <v>Mitsubishi</v>
          </cell>
          <cell r="E91" t="str">
            <v>L200 Double Cabin</v>
          </cell>
          <cell r="F91">
            <v>13060</v>
          </cell>
          <cell r="G91">
            <v>1000</v>
          </cell>
          <cell r="H91">
            <v>40445</v>
          </cell>
          <cell r="I91">
            <v>13013</v>
          </cell>
          <cell r="J91">
            <v>250</v>
          </cell>
          <cell r="K91">
            <v>40493.5</v>
          </cell>
          <cell r="L91">
            <v>13250</v>
          </cell>
          <cell r="M91">
            <v>190</v>
          </cell>
        </row>
        <row r="92">
          <cell r="C92" t="str">
            <v>LV-2019</v>
          </cell>
          <cell r="D92" t="str">
            <v>Mitsubishi</v>
          </cell>
          <cell r="E92" t="str">
            <v>L200 Double Cabin</v>
          </cell>
          <cell r="F92">
            <v>17517</v>
          </cell>
          <cell r="G92">
            <v>500</v>
          </cell>
          <cell r="H92">
            <v>40315</v>
          </cell>
          <cell r="J92">
            <v>250</v>
          </cell>
          <cell r="K92">
            <v>40495.65</v>
          </cell>
          <cell r="L92">
            <v>17750</v>
          </cell>
          <cell r="M92">
            <v>233</v>
          </cell>
        </row>
        <row r="93">
          <cell r="C93" t="str">
            <v>LV-2020</v>
          </cell>
          <cell r="D93" t="str">
            <v>Mitsubishi</v>
          </cell>
          <cell r="E93" t="str">
            <v>L200 Double Cabin</v>
          </cell>
          <cell r="F93">
            <v>15821.9</v>
          </cell>
          <cell r="G93">
            <v>250</v>
          </cell>
          <cell r="H93">
            <v>40457</v>
          </cell>
          <cell r="I93">
            <v>15754</v>
          </cell>
          <cell r="J93">
            <v>2000</v>
          </cell>
          <cell r="K93">
            <v>40492.904999999999</v>
          </cell>
          <cell r="L93">
            <v>16000</v>
          </cell>
          <cell r="M93">
            <v>178.10000000000036</v>
          </cell>
        </row>
        <row r="94">
          <cell r="C94" t="str">
            <v>LV-2021</v>
          </cell>
          <cell r="D94" t="str">
            <v>Mitsubishi</v>
          </cell>
          <cell r="E94" t="str">
            <v>L200 Double Cabin</v>
          </cell>
          <cell r="F94">
            <v>11168</v>
          </cell>
          <cell r="G94">
            <v>1000</v>
          </cell>
          <cell r="H94">
            <v>40472</v>
          </cell>
          <cell r="J94">
            <v>250</v>
          </cell>
          <cell r="K94">
            <v>40488.1</v>
          </cell>
          <cell r="L94">
            <v>11250</v>
          </cell>
          <cell r="M94">
            <v>82</v>
          </cell>
        </row>
        <row r="95">
          <cell r="C95" t="str">
            <v>LV-2023</v>
          </cell>
          <cell r="D95" t="str">
            <v>Mitsubishi</v>
          </cell>
          <cell r="E95" t="str">
            <v>L200 Double Cabin</v>
          </cell>
          <cell r="F95">
            <v>15494</v>
          </cell>
          <cell r="G95">
            <v>500</v>
          </cell>
          <cell r="H95">
            <v>40452</v>
          </cell>
          <cell r="I95">
            <v>15537</v>
          </cell>
          <cell r="J95">
            <v>250</v>
          </cell>
          <cell r="K95">
            <v>40496.800000000003</v>
          </cell>
          <cell r="L95">
            <v>15750</v>
          </cell>
          <cell r="M95">
            <v>256</v>
          </cell>
        </row>
        <row r="96">
          <cell r="C96" t="str">
            <v>LV-2054</v>
          </cell>
          <cell r="D96" t="str">
            <v>Mitsubishi</v>
          </cell>
          <cell r="E96" t="str">
            <v>L200 Double Cabin</v>
          </cell>
          <cell r="F96">
            <v>5965</v>
          </cell>
          <cell r="G96">
            <v>250</v>
          </cell>
          <cell r="H96">
            <v>40472</v>
          </cell>
          <cell r="J96">
            <v>2000</v>
          </cell>
          <cell r="K96">
            <v>40485.75</v>
          </cell>
          <cell r="L96">
            <v>6000</v>
          </cell>
          <cell r="M96">
            <v>35</v>
          </cell>
        </row>
        <row r="97">
          <cell r="C97" t="str">
            <v>LV-2055</v>
          </cell>
          <cell r="D97" t="str">
            <v>Mitsubishi</v>
          </cell>
          <cell r="E97" t="str">
            <v>L200 Double Cabin</v>
          </cell>
          <cell r="F97">
            <v>11164</v>
          </cell>
          <cell r="G97">
            <v>1000</v>
          </cell>
          <cell r="H97">
            <v>40462</v>
          </cell>
          <cell r="I97">
            <v>11045</v>
          </cell>
          <cell r="J97">
            <v>250</v>
          </cell>
          <cell r="K97">
            <v>40488.300000000003</v>
          </cell>
          <cell r="L97">
            <v>11250</v>
          </cell>
          <cell r="M97">
            <v>86</v>
          </cell>
        </row>
        <row r="98">
          <cell r="C98" t="str">
            <v>LV-2091</v>
          </cell>
          <cell r="D98" t="str">
            <v>Toyota</v>
          </cell>
          <cell r="E98" t="str">
            <v>Hilux DC</v>
          </cell>
          <cell r="F98">
            <v>0</v>
          </cell>
          <cell r="K98">
            <v>40496.5</v>
          </cell>
          <cell r="L98">
            <v>250</v>
          </cell>
          <cell r="M98">
            <v>250</v>
          </cell>
        </row>
        <row r="99">
          <cell r="C99" t="str">
            <v>LV-2092</v>
          </cell>
          <cell r="D99" t="str">
            <v>Toyota</v>
          </cell>
          <cell r="E99" t="str">
            <v>Hilux DC</v>
          </cell>
          <cell r="F99">
            <v>67</v>
          </cell>
          <cell r="K99">
            <v>40493.15</v>
          </cell>
          <cell r="L99">
            <v>250</v>
          </cell>
          <cell r="M99">
            <v>183</v>
          </cell>
        </row>
        <row r="100">
          <cell r="C100" t="str">
            <v>LV-2093</v>
          </cell>
          <cell r="D100" t="str">
            <v>Toyota</v>
          </cell>
          <cell r="E100" t="str">
            <v>Hilux DC</v>
          </cell>
          <cell r="F100">
            <v>62</v>
          </cell>
          <cell r="K100">
            <v>40493.4</v>
          </cell>
          <cell r="L100">
            <v>250</v>
          </cell>
          <cell r="M100">
            <v>188</v>
          </cell>
        </row>
        <row r="101">
          <cell r="C101" t="str">
            <v>LV-2094</v>
          </cell>
          <cell r="D101" t="str">
            <v>Toyota</v>
          </cell>
          <cell r="E101" t="str">
            <v>Hilux DC</v>
          </cell>
          <cell r="F101">
            <v>0</v>
          </cell>
          <cell r="K101">
            <v>40496.5</v>
          </cell>
          <cell r="L101">
            <v>250</v>
          </cell>
          <cell r="M101">
            <v>250</v>
          </cell>
        </row>
        <row r="102">
          <cell r="C102" t="str">
            <v>LV-2095</v>
          </cell>
          <cell r="D102" t="str">
            <v>Toyota</v>
          </cell>
          <cell r="E102" t="str">
            <v>Hilux DC</v>
          </cell>
          <cell r="F102">
            <v>71</v>
          </cell>
          <cell r="K102">
            <v>40492.949999999997</v>
          </cell>
          <cell r="L102">
            <v>250</v>
          </cell>
          <cell r="M102">
            <v>179</v>
          </cell>
        </row>
        <row r="103">
          <cell r="C103" t="str">
            <v>LV-2096</v>
          </cell>
          <cell r="D103" t="str">
            <v>Toyota</v>
          </cell>
          <cell r="E103" t="str">
            <v>Hilux DC</v>
          </cell>
          <cell r="F103">
            <v>0</v>
          </cell>
          <cell r="K103">
            <v>40496.5</v>
          </cell>
          <cell r="L103">
            <v>250</v>
          </cell>
          <cell r="M103">
            <v>250</v>
          </cell>
        </row>
        <row r="104">
          <cell r="C104" t="str">
            <v>LV-2097</v>
          </cell>
          <cell r="D104" t="str">
            <v>Toyota</v>
          </cell>
          <cell r="E104" t="str">
            <v>Hilux DC</v>
          </cell>
          <cell r="F104">
            <v>0</v>
          </cell>
          <cell r="K104">
            <v>40496.5</v>
          </cell>
          <cell r="L104">
            <v>250</v>
          </cell>
          <cell r="M104">
            <v>250</v>
          </cell>
        </row>
        <row r="105">
          <cell r="C105" t="str">
            <v>LV-2098</v>
          </cell>
          <cell r="D105" t="str">
            <v>Toyota</v>
          </cell>
          <cell r="E105" t="str">
            <v>Hilux DC</v>
          </cell>
          <cell r="F105">
            <v>18</v>
          </cell>
          <cell r="K105">
            <v>40495.599999999999</v>
          </cell>
          <cell r="L105">
            <v>250</v>
          </cell>
          <cell r="M105">
            <v>232</v>
          </cell>
        </row>
        <row r="106">
          <cell r="C106" t="str">
            <v>WM-1003</v>
          </cell>
          <cell r="D106" t="str">
            <v>Miller</v>
          </cell>
          <cell r="E106" t="str">
            <v>401DX</v>
          </cell>
          <cell r="F106">
            <v>7172</v>
          </cell>
          <cell r="G106">
            <v>1000</v>
          </cell>
          <cell r="H106">
            <v>40413</v>
          </cell>
          <cell r="I106">
            <v>7003</v>
          </cell>
          <cell r="J106">
            <v>250</v>
          </cell>
          <cell r="K106">
            <v>40499.599999999999</v>
          </cell>
          <cell r="L106">
            <v>7250</v>
          </cell>
          <cell r="M106">
            <v>78</v>
          </cell>
        </row>
        <row r="107">
          <cell r="C107" t="str">
            <v>WM-1006</v>
          </cell>
          <cell r="D107" t="str">
            <v>Miller</v>
          </cell>
          <cell r="E107" t="str">
            <v>401DX</v>
          </cell>
          <cell r="F107">
            <v>5347</v>
          </cell>
          <cell r="G107">
            <v>500</v>
          </cell>
          <cell r="H107">
            <v>40398</v>
          </cell>
          <cell r="I107">
            <v>5003</v>
          </cell>
          <cell r="J107">
            <v>500</v>
          </cell>
          <cell r="K107">
            <v>40514.6</v>
          </cell>
          <cell r="L107">
            <v>5500</v>
          </cell>
          <cell r="M107">
            <v>153</v>
          </cell>
        </row>
        <row r="108">
          <cell r="C108" t="str">
            <v>AC-2002</v>
          </cell>
          <cell r="D108" t="str">
            <v>Atlas Copco</v>
          </cell>
          <cell r="E108" t="str">
            <v>XATS67/125CFM</v>
          </cell>
          <cell r="F108">
            <v>3531</v>
          </cell>
          <cell r="G108">
            <v>500</v>
          </cell>
          <cell r="H108">
            <v>40231</v>
          </cell>
          <cell r="I108">
            <v>3489</v>
          </cell>
          <cell r="J108">
            <v>250</v>
          </cell>
          <cell r="K108">
            <v>40538.75</v>
          </cell>
          <cell r="L108">
            <v>3750</v>
          </cell>
          <cell r="M108">
            <v>219</v>
          </cell>
        </row>
        <row r="109">
          <cell r="C109" t="str">
            <v>GE-4001</v>
          </cell>
          <cell r="D109" t="str">
            <v>Atlas Copco</v>
          </cell>
          <cell r="E109">
            <v>0</v>
          </cell>
          <cell r="F109">
            <v>20924.900000000001</v>
          </cell>
          <cell r="G109">
            <v>250</v>
          </cell>
          <cell r="H109">
            <v>40420</v>
          </cell>
          <cell r="I109">
            <v>20761</v>
          </cell>
          <cell r="J109">
            <v>1000</v>
          </cell>
          <cell r="K109">
            <v>40487.754999999997</v>
          </cell>
          <cell r="L109">
            <v>21000</v>
          </cell>
          <cell r="M109">
            <v>75.099999999998545</v>
          </cell>
        </row>
        <row r="110">
          <cell r="C110" t="str">
            <v>GE-4004</v>
          </cell>
          <cell r="D110" t="str">
            <v>Cummins</v>
          </cell>
          <cell r="E110" t="str">
            <v>Cummins 150 KW</v>
          </cell>
          <cell r="F110">
            <v>36964</v>
          </cell>
          <cell r="G110">
            <v>250</v>
          </cell>
          <cell r="H110">
            <v>40460</v>
          </cell>
          <cell r="I110">
            <v>36849</v>
          </cell>
          <cell r="J110">
            <v>1000</v>
          </cell>
          <cell r="K110">
            <v>40485.800000000003</v>
          </cell>
          <cell r="L110">
            <v>37000</v>
          </cell>
          <cell r="M110">
            <v>36</v>
          </cell>
        </row>
        <row r="111">
          <cell r="C111" t="str">
            <v>GE-4005</v>
          </cell>
          <cell r="D111" t="str">
            <v>Perkins</v>
          </cell>
          <cell r="E111" t="str">
            <v>Perkin 140 KW</v>
          </cell>
          <cell r="F111">
            <v>32012</v>
          </cell>
          <cell r="G111">
            <v>2000</v>
          </cell>
          <cell r="H111">
            <v>40482</v>
          </cell>
          <cell r="I111">
            <v>32000</v>
          </cell>
          <cell r="J111">
            <v>250</v>
          </cell>
          <cell r="K111">
            <v>40495.9</v>
          </cell>
          <cell r="L111">
            <v>32250</v>
          </cell>
          <cell r="M111">
            <v>238</v>
          </cell>
        </row>
        <row r="112">
          <cell r="C112" t="str">
            <v>GE-7001</v>
          </cell>
          <cell r="D112" t="str">
            <v>Caterpillar</v>
          </cell>
          <cell r="E112" t="str">
            <v>Genset 500 KW</v>
          </cell>
          <cell r="F112">
            <v>15651</v>
          </cell>
          <cell r="G112">
            <v>500</v>
          </cell>
          <cell r="H112">
            <v>40478</v>
          </cell>
          <cell r="I112">
            <v>15597</v>
          </cell>
          <cell r="J112">
            <v>250</v>
          </cell>
          <cell r="K112">
            <v>40488.949999999997</v>
          </cell>
          <cell r="L112">
            <v>15750</v>
          </cell>
          <cell r="M112">
            <v>99</v>
          </cell>
        </row>
        <row r="113">
          <cell r="C113" t="str">
            <v>GE-7002</v>
          </cell>
          <cell r="D113" t="str">
            <v>Caterpillar</v>
          </cell>
          <cell r="E113" t="str">
            <v>Genset 500 KW</v>
          </cell>
          <cell r="F113">
            <v>14771</v>
          </cell>
          <cell r="G113">
            <v>250</v>
          </cell>
          <cell r="H113">
            <v>40479</v>
          </cell>
          <cell r="I113">
            <v>14726</v>
          </cell>
          <cell r="J113">
            <v>1000</v>
          </cell>
          <cell r="K113">
            <v>40495.449999999997</v>
          </cell>
          <cell r="L113">
            <v>15000</v>
          </cell>
          <cell r="M113">
            <v>229</v>
          </cell>
        </row>
        <row r="114">
          <cell r="C114" t="str">
            <v>GE-4009</v>
          </cell>
          <cell r="D114" t="str">
            <v>Perkins</v>
          </cell>
          <cell r="E114" t="str">
            <v>Genset 140 KW</v>
          </cell>
          <cell r="F114">
            <v>23681.7</v>
          </cell>
          <cell r="G114">
            <v>500</v>
          </cell>
          <cell r="H114">
            <v>40454</v>
          </cell>
          <cell r="I114">
            <v>23517</v>
          </cell>
          <cell r="J114">
            <v>250</v>
          </cell>
          <cell r="K114">
            <v>40487.415000000001</v>
          </cell>
          <cell r="L114">
            <v>23750</v>
          </cell>
          <cell r="M114">
            <v>68.299999999999272</v>
          </cell>
        </row>
        <row r="115">
          <cell r="C115" t="str">
            <v>GE-4025</v>
          </cell>
          <cell r="D115" t="str">
            <v>Perkins</v>
          </cell>
          <cell r="E115" t="str">
            <v>Genset 140 KW</v>
          </cell>
          <cell r="F115">
            <v>168</v>
          </cell>
          <cell r="J115">
            <v>250</v>
          </cell>
          <cell r="K115">
            <v>40488.1</v>
          </cell>
          <cell r="L115">
            <v>250</v>
          </cell>
          <cell r="M115">
            <v>82</v>
          </cell>
        </row>
        <row r="116">
          <cell r="C116" t="str">
            <v>GE-4026</v>
          </cell>
          <cell r="D116" t="str">
            <v>Perkins</v>
          </cell>
          <cell r="E116" t="str">
            <v>Genset 140 KW</v>
          </cell>
          <cell r="F116">
            <v>180</v>
          </cell>
          <cell r="J116">
            <v>250</v>
          </cell>
          <cell r="K116">
            <v>40487.5</v>
          </cell>
          <cell r="L116">
            <v>250</v>
          </cell>
          <cell r="M116">
            <v>70</v>
          </cell>
        </row>
        <row r="117">
          <cell r="C117" t="str">
            <v>GE-1002</v>
          </cell>
          <cell r="D117" t="str">
            <v>Kubota</v>
          </cell>
          <cell r="E117" t="str">
            <v>J315-STD</v>
          </cell>
          <cell r="F117">
            <v>6146</v>
          </cell>
          <cell r="G117">
            <v>100</v>
          </cell>
          <cell r="H117">
            <v>40477</v>
          </cell>
          <cell r="J117">
            <v>100</v>
          </cell>
          <cell r="K117">
            <v>40485</v>
          </cell>
          <cell r="L117">
            <v>6038</v>
          </cell>
          <cell r="M117">
            <v>-108</v>
          </cell>
        </row>
        <row r="118">
          <cell r="C118" t="str">
            <v>GE-1001</v>
          </cell>
          <cell r="D118" t="str">
            <v>GEP18-2</v>
          </cell>
          <cell r="E118" t="str">
            <v>JC4Y00250</v>
          </cell>
          <cell r="F118">
            <v>12179</v>
          </cell>
          <cell r="G118">
            <v>2000</v>
          </cell>
          <cell r="H118">
            <v>40470</v>
          </cell>
          <cell r="I118">
            <v>12031</v>
          </cell>
          <cell r="J118">
            <v>250</v>
          </cell>
          <cell r="K118">
            <v>40489.071428571428</v>
          </cell>
          <cell r="L118">
            <v>12250</v>
          </cell>
          <cell r="M118">
            <v>71</v>
          </cell>
        </row>
        <row r="119">
          <cell r="C119" t="str">
            <v>GE-3003</v>
          </cell>
          <cell r="D119" t="str">
            <v>GEP65-5</v>
          </cell>
          <cell r="E119" t="str">
            <v>C11605846</v>
          </cell>
          <cell r="F119">
            <v>9560</v>
          </cell>
          <cell r="G119">
            <v>500</v>
          </cell>
          <cell r="H119">
            <v>40483</v>
          </cell>
          <cell r="I119">
            <v>9560</v>
          </cell>
          <cell r="J119">
            <v>250</v>
          </cell>
          <cell r="K119">
            <v>40497.571428571428</v>
          </cell>
          <cell r="L119">
            <v>9750</v>
          </cell>
          <cell r="M119">
            <v>190</v>
          </cell>
        </row>
        <row r="120">
          <cell r="C120" t="str">
            <v>MP-0040</v>
          </cell>
          <cell r="D120" t="str">
            <v>Kubota</v>
          </cell>
          <cell r="E120" t="str">
            <v>J310-STD</v>
          </cell>
          <cell r="F120" t="e">
            <v>#REF!</v>
          </cell>
          <cell r="G120">
            <v>100</v>
          </cell>
          <cell r="H120">
            <v>39943</v>
          </cell>
          <cell r="I120">
            <v>1205</v>
          </cell>
          <cell r="J120">
            <v>100</v>
          </cell>
          <cell r="K120">
            <v>39951</v>
          </cell>
          <cell r="L120">
            <v>1300</v>
          </cell>
          <cell r="M120" t="e">
            <v>#REF!</v>
          </cell>
        </row>
        <row r="121">
          <cell r="C121" t="str">
            <v>MP-0041</v>
          </cell>
          <cell r="D121" t="str">
            <v>Kubota</v>
          </cell>
          <cell r="E121" t="str">
            <v>J310-STD</v>
          </cell>
          <cell r="F121">
            <v>9737</v>
          </cell>
          <cell r="G121">
            <v>100</v>
          </cell>
          <cell r="H121">
            <v>40451</v>
          </cell>
          <cell r="I121">
            <v>9959</v>
          </cell>
          <cell r="J121">
            <v>100</v>
          </cell>
          <cell r="K121">
            <v>40459</v>
          </cell>
          <cell r="L121">
            <v>10059</v>
          </cell>
          <cell r="M121">
            <v>322</v>
          </cell>
        </row>
        <row r="122">
          <cell r="C122" t="str">
            <v>SB-1001</v>
          </cell>
          <cell r="D122" t="str">
            <v>Yamaha 200PK</v>
          </cell>
          <cell r="F122" t="e">
            <v>#N/A</v>
          </cell>
          <cell r="J122" t="str">
            <v/>
          </cell>
          <cell r="M122">
            <v>0</v>
          </cell>
        </row>
        <row r="123">
          <cell r="C123" t="str">
            <v>SB-2001</v>
          </cell>
          <cell r="D123" t="str">
            <v>Yamaha 200PK</v>
          </cell>
          <cell r="F123" t="e">
            <v>#N/A</v>
          </cell>
          <cell r="L123">
            <v>0</v>
          </cell>
          <cell r="M123" t="e">
            <v>#N/A</v>
          </cell>
        </row>
        <row r="124">
          <cell r="C124" t="str">
            <v>LP-2014</v>
          </cell>
          <cell r="D124" t="str">
            <v>Ingersol-Rand</v>
          </cell>
          <cell r="E124" t="str">
            <v>Light Source</v>
          </cell>
          <cell r="F124">
            <v>25626</v>
          </cell>
          <cell r="G124">
            <v>100</v>
          </cell>
          <cell r="H124">
            <v>40481</v>
          </cell>
          <cell r="I124">
            <v>25531</v>
          </cell>
          <cell r="J124">
            <v>100</v>
          </cell>
          <cell r="K124">
            <v>40489</v>
          </cell>
          <cell r="L124">
            <v>25631</v>
          </cell>
          <cell r="M124">
            <v>5</v>
          </cell>
        </row>
        <row r="125">
          <cell r="C125" t="str">
            <v>LP-2016</v>
          </cell>
          <cell r="D125" t="str">
            <v>Magnum</v>
          </cell>
          <cell r="E125" t="str">
            <v>MT4060MMH</v>
          </cell>
          <cell r="F125">
            <v>23811</v>
          </cell>
          <cell r="G125">
            <v>100</v>
          </cell>
          <cell r="H125">
            <v>40481</v>
          </cell>
          <cell r="I125">
            <v>23764</v>
          </cell>
          <cell r="J125">
            <v>100</v>
          </cell>
          <cell r="K125">
            <v>40489</v>
          </cell>
          <cell r="L125">
            <v>23864</v>
          </cell>
          <cell r="M125">
            <v>5</v>
          </cell>
        </row>
        <row r="126">
          <cell r="C126" t="str">
            <v>LP-2017</v>
          </cell>
          <cell r="D126" t="str">
            <v>Magnum</v>
          </cell>
          <cell r="E126" t="str">
            <v>MT4060MMH</v>
          </cell>
          <cell r="F126">
            <v>27543</v>
          </cell>
          <cell r="G126">
            <v>100</v>
          </cell>
          <cell r="H126">
            <v>40481</v>
          </cell>
          <cell r="I126">
            <v>27521</v>
          </cell>
          <cell r="J126">
            <v>100</v>
          </cell>
          <cell r="K126">
            <v>40489</v>
          </cell>
          <cell r="L126">
            <v>27621</v>
          </cell>
          <cell r="M126">
            <v>5</v>
          </cell>
        </row>
        <row r="127">
          <cell r="C127" t="str">
            <v>LP-2024</v>
          </cell>
          <cell r="D127" t="str">
            <v>Magnum</v>
          </cell>
          <cell r="E127" t="str">
            <v>MT4060MMH</v>
          </cell>
          <cell r="F127">
            <v>22788</v>
          </cell>
          <cell r="G127">
            <v>100</v>
          </cell>
          <cell r="H127">
            <v>40477</v>
          </cell>
          <cell r="I127">
            <v>22713</v>
          </cell>
          <cell r="J127">
            <v>100</v>
          </cell>
          <cell r="K127">
            <v>40485</v>
          </cell>
          <cell r="L127">
            <v>22813</v>
          </cell>
          <cell r="M127">
            <v>1</v>
          </cell>
        </row>
        <row r="128">
          <cell r="C128" t="str">
            <v>LP-2025</v>
          </cell>
          <cell r="D128" t="str">
            <v>Magnum</v>
          </cell>
          <cell r="E128" t="str">
            <v>MT4060MMH</v>
          </cell>
          <cell r="F128">
            <v>21520.6</v>
          </cell>
          <cell r="G128">
            <v>100</v>
          </cell>
          <cell r="H128">
            <v>40440</v>
          </cell>
          <cell r="I128">
            <v>21434</v>
          </cell>
          <cell r="J128">
            <v>100</v>
          </cell>
          <cell r="K128">
            <v>40448</v>
          </cell>
          <cell r="L128">
            <v>21534</v>
          </cell>
          <cell r="M128">
            <v>13.400000000001455</v>
          </cell>
        </row>
        <row r="129">
          <cell r="C129" t="str">
            <v>LP-2026</v>
          </cell>
          <cell r="D129" t="str">
            <v>Magnum</v>
          </cell>
          <cell r="E129" t="str">
            <v>MT4060MMH</v>
          </cell>
          <cell r="F129">
            <v>23015</v>
          </cell>
          <cell r="G129">
            <v>100</v>
          </cell>
          <cell r="H129">
            <v>40476</v>
          </cell>
          <cell r="I129">
            <v>22931</v>
          </cell>
          <cell r="J129">
            <v>100</v>
          </cell>
          <cell r="K129">
            <v>40484</v>
          </cell>
          <cell r="L129">
            <v>23031</v>
          </cell>
          <cell r="M129">
            <v>0</v>
          </cell>
        </row>
        <row r="130">
          <cell r="C130" t="str">
            <v>LP-2027</v>
          </cell>
          <cell r="D130" t="str">
            <v>Magnum</v>
          </cell>
          <cell r="E130" t="str">
            <v>MT4060MMH</v>
          </cell>
          <cell r="F130">
            <v>20711</v>
          </cell>
          <cell r="G130">
            <v>100</v>
          </cell>
          <cell r="H130">
            <v>40481</v>
          </cell>
          <cell r="I130">
            <v>20658</v>
          </cell>
          <cell r="J130">
            <v>100</v>
          </cell>
          <cell r="K130">
            <v>40489</v>
          </cell>
          <cell r="L130">
            <v>20758</v>
          </cell>
          <cell r="M130">
            <v>5</v>
          </cell>
        </row>
        <row r="131">
          <cell r="C131" t="str">
            <v>LP-2043</v>
          </cell>
          <cell r="D131" t="str">
            <v>Ingersol-Rand</v>
          </cell>
          <cell r="E131" t="str">
            <v>Light Source</v>
          </cell>
          <cell r="F131">
            <v>10682</v>
          </cell>
          <cell r="G131">
            <v>100</v>
          </cell>
          <cell r="H131">
            <v>40479</v>
          </cell>
          <cell r="I131">
            <v>10687</v>
          </cell>
          <cell r="J131">
            <v>100</v>
          </cell>
          <cell r="K131">
            <v>40487</v>
          </cell>
          <cell r="L131">
            <v>10787</v>
          </cell>
          <cell r="M131">
            <v>3</v>
          </cell>
        </row>
        <row r="132">
          <cell r="C132" t="str">
            <v>LP-2044</v>
          </cell>
          <cell r="D132" t="str">
            <v>Ingersol-Rand</v>
          </cell>
          <cell r="E132" t="str">
            <v>Light Source</v>
          </cell>
          <cell r="F132">
            <v>13593</v>
          </cell>
          <cell r="G132">
            <v>100</v>
          </cell>
          <cell r="H132">
            <v>40477</v>
          </cell>
          <cell r="I132">
            <v>13518</v>
          </cell>
          <cell r="J132">
            <v>100</v>
          </cell>
          <cell r="K132">
            <v>40485</v>
          </cell>
          <cell r="L132">
            <v>13618</v>
          </cell>
          <cell r="M132">
            <v>25</v>
          </cell>
        </row>
        <row r="133">
          <cell r="C133" t="str">
            <v>LP-2047</v>
          </cell>
          <cell r="D133" t="str">
            <v>Magnum</v>
          </cell>
          <cell r="E133" t="str">
            <v>MLT4060MMH</v>
          </cell>
          <cell r="F133">
            <v>13047</v>
          </cell>
          <cell r="G133">
            <v>100</v>
          </cell>
          <cell r="H133">
            <v>40479</v>
          </cell>
          <cell r="I133">
            <v>12997</v>
          </cell>
          <cell r="J133">
            <v>100</v>
          </cell>
          <cell r="K133">
            <v>40487</v>
          </cell>
          <cell r="L133">
            <v>13097</v>
          </cell>
          <cell r="M133">
            <v>3</v>
          </cell>
        </row>
        <row r="134">
          <cell r="C134" t="str">
            <v>LP-2048</v>
          </cell>
          <cell r="D134" t="str">
            <v>Magnum</v>
          </cell>
          <cell r="E134" t="str">
            <v>MLT4060MMH</v>
          </cell>
          <cell r="F134">
            <v>14354</v>
          </cell>
          <cell r="G134">
            <v>100</v>
          </cell>
          <cell r="H134">
            <v>40477</v>
          </cell>
          <cell r="I134">
            <v>14279</v>
          </cell>
          <cell r="J134">
            <v>100</v>
          </cell>
          <cell r="K134">
            <v>40485</v>
          </cell>
          <cell r="L134">
            <v>14379</v>
          </cell>
          <cell r="M134">
            <v>1</v>
          </cell>
        </row>
        <row r="135">
          <cell r="C135" t="str">
            <v>GS-001</v>
          </cell>
          <cell r="D135" t="str">
            <v>Yanmar</v>
          </cell>
          <cell r="G135">
            <v>100</v>
          </cell>
          <cell r="H135">
            <v>39184</v>
          </cell>
          <cell r="J135">
            <v>100</v>
          </cell>
          <cell r="K135">
            <v>39192</v>
          </cell>
          <cell r="L135" t="e">
            <v>#N/A</v>
          </cell>
        </row>
        <row r="136">
          <cell r="C136" t="str">
            <v>GS-002</v>
          </cell>
          <cell r="D136" t="str">
            <v>Yanmar</v>
          </cell>
          <cell r="G136">
            <v>100</v>
          </cell>
          <cell r="H136">
            <v>39656</v>
          </cell>
          <cell r="J136">
            <v>100</v>
          </cell>
          <cell r="K136">
            <v>39664</v>
          </cell>
          <cell r="L136" t="e">
            <v>#N/A</v>
          </cell>
          <cell r="M136">
            <v>-820</v>
          </cell>
        </row>
        <row r="137">
          <cell r="C137" t="str">
            <v>WP 001</v>
          </cell>
          <cell r="D137" t="str">
            <v>TF85</v>
          </cell>
          <cell r="E137" t="str">
            <v/>
          </cell>
          <cell r="G137">
            <v>100</v>
          </cell>
          <cell r="H137">
            <v>40482</v>
          </cell>
          <cell r="J137">
            <v>100</v>
          </cell>
          <cell r="K137">
            <v>40490</v>
          </cell>
          <cell r="L137" t="e">
            <v>#N/A</v>
          </cell>
          <cell r="M137">
            <v>6</v>
          </cell>
        </row>
        <row r="138">
          <cell r="C138" t="str">
            <v>WP 002</v>
          </cell>
          <cell r="D138" t="str">
            <v>TF155</v>
          </cell>
          <cell r="G138">
            <v>100</v>
          </cell>
          <cell r="H138">
            <v>40482</v>
          </cell>
          <cell r="J138">
            <v>100</v>
          </cell>
          <cell r="K138">
            <v>40490</v>
          </cell>
          <cell r="L138" t="e">
            <v>#N/A</v>
          </cell>
          <cell r="M138">
            <v>6</v>
          </cell>
        </row>
        <row r="139">
          <cell r="C139" t="str">
            <v>WP 003</v>
          </cell>
          <cell r="D139" t="str">
            <v>TS190H-di</v>
          </cell>
          <cell r="G139">
            <v>100</v>
          </cell>
          <cell r="H139" t="str">
            <v>\</v>
          </cell>
          <cell r="J139">
            <v>100</v>
          </cell>
          <cell r="K139" t="e">
            <v>#VALUE!</v>
          </cell>
          <cell r="L139" t="e">
            <v>#N/A</v>
          </cell>
        </row>
        <row r="140">
          <cell r="C140" t="str">
            <v>WP 004</v>
          </cell>
          <cell r="D140" t="str">
            <v>TS230R</v>
          </cell>
          <cell r="G140">
            <v>100</v>
          </cell>
          <cell r="H140">
            <v>39179</v>
          </cell>
          <cell r="J140">
            <v>100</v>
          </cell>
          <cell r="K140">
            <v>39187</v>
          </cell>
          <cell r="L140" t="e">
            <v>#N/A</v>
          </cell>
        </row>
        <row r="141">
          <cell r="C141" t="str">
            <v>WP 0005</v>
          </cell>
          <cell r="D141" t="str">
            <v>Jiang Dong</v>
          </cell>
          <cell r="G141">
            <v>100</v>
          </cell>
          <cell r="H141">
            <v>39460</v>
          </cell>
          <cell r="J141">
            <v>100</v>
          </cell>
          <cell r="K141">
            <v>39468</v>
          </cell>
          <cell r="L141" t="e">
            <v>#N/A</v>
          </cell>
          <cell r="M141">
            <v>-1016</v>
          </cell>
        </row>
        <row r="142">
          <cell r="C142" t="str">
            <v>WP 006</v>
          </cell>
          <cell r="D142" t="str">
            <v>TF85</v>
          </cell>
          <cell r="G142">
            <v>100</v>
          </cell>
          <cell r="H142">
            <v>39457</v>
          </cell>
          <cell r="J142">
            <v>100</v>
          </cell>
          <cell r="K142">
            <v>39465</v>
          </cell>
          <cell r="L142" t="e">
            <v>#N/A</v>
          </cell>
          <cell r="M142">
            <v>-1019</v>
          </cell>
        </row>
      </sheetData>
      <sheetData sheetId="1"/>
      <sheetData sheetId="2"/>
      <sheetData sheetId="3"/>
      <sheetData sheetId="4"/>
      <sheetData sheetId="5"/>
      <sheetData sheetId="6"/>
      <sheetData sheetId="7"/>
      <sheetData sheetId="8"/>
      <sheetData sheetId="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ssued"/>
      <sheetName val="T-SB"/>
      <sheetName val="Consig. UT."/>
      <sheetName val="Consig CV.SL"/>
      <sheetName val="GET-Issued"/>
      <sheetName val="GET-SB"/>
      <sheetName val="Spart-Issued"/>
      <sheetName val="Spart-SB"/>
      <sheetName val="Stock Oil"/>
      <sheetName val="D,Issue Oil"/>
      <sheetName val="Grafic Oil"/>
      <sheetName val="Summary"/>
      <sheetName val="Populasi"/>
      <sheetName val="PERIODICAL SERV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B11" t="str">
            <v>5T</v>
          </cell>
          <cell r="C11" t="str">
            <v>Indian Gasket</v>
          </cell>
        </row>
        <row r="12">
          <cell r="B12" t="str">
            <v>RL68H</v>
          </cell>
          <cell r="C12" t="str">
            <v>Oil Compressor AC Emkarate</v>
          </cell>
        </row>
        <row r="15">
          <cell r="B15" t="str">
            <v>-</v>
          </cell>
          <cell r="C15" t="str">
            <v>Water Coolant Radiator</v>
          </cell>
        </row>
        <row r="17">
          <cell r="B17" t="str">
            <v>-</v>
          </cell>
          <cell r="C17" t="str">
            <v>Bushing Kuningan</v>
          </cell>
        </row>
        <row r="18">
          <cell r="B18" t="str">
            <v>-</v>
          </cell>
          <cell r="C18" t="str">
            <v>Bushing Besi</v>
          </cell>
        </row>
        <row r="19">
          <cell r="B19" t="str">
            <v>16 x 30</v>
          </cell>
          <cell r="C19" t="str">
            <v>Botl Center Spring Rear</v>
          </cell>
        </row>
        <row r="22">
          <cell r="B22" t="str">
            <v>Y101- 24 Volt</v>
          </cell>
          <cell r="C22" t="str">
            <v>Air Horn Assy</v>
          </cell>
        </row>
        <row r="24">
          <cell r="B24" t="str">
            <v>BPB-3</v>
          </cell>
          <cell r="C24" t="str">
            <v>Nepple</v>
          </cell>
        </row>
        <row r="26">
          <cell r="B26" t="str">
            <v>BST-3</v>
          </cell>
          <cell r="C26" t="str">
            <v>Nepple</v>
          </cell>
        </row>
        <row r="27">
          <cell r="B27" t="str">
            <v xml:space="preserve">ATF </v>
          </cell>
          <cell r="C27" t="str">
            <v>Oil Power Steering</v>
          </cell>
        </row>
        <row r="31">
          <cell r="B31" t="str">
            <v>Wagner 21</v>
          </cell>
          <cell r="C31" t="str">
            <v xml:space="preserve">Brake Fluid </v>
          </cell>
        </row>
        <row r="36">
          <cell r="B36" t="str">
            <v>17 x 12</v>
          </cell>
          <cell r="C36" t="str">
            <v>Bolt Center Spring Front</v>
          </cell>
        </row>
        <row r="37">
          <cell r="B37" t="str">
            <v>22 x 14 x 70</v>
          </cell>
          <cell r="C37" t="str">
            <v>Bolt Complet ( Chasis )</v>
          </cell>
        </row>
        <row r="38">
          <cell r="B38" t="str">
            <v>NSN-312/ 2.6mm</v>
          </cell>
          <cell r="C38" t="str">
            <v>Weld.Rod Stainless</v>
          </cell>
        </row>
        <row r="41">
          <cell r="B41" t="str">
            <v>NSN-312/ 3.2MM</v>
          </cell>
          <cell r="C41" t="str">
            <v>Weld.Rod Stainless</v>
          </cell>
        </row>
        <row r="43">
          <cell r="B43" t="str">
            <v>ESAB OK-96-50 3.2mm</v>
          </cell>
          <cell r="C43" t="str">
            <v>Weld.Rod Aluminium</v>
          </cell>
        </row>
        <row r="45">
          <cell r="B45" t="str">
            <v>OK-21.03</v>
          </cell>
          <cell r="C45" t="str">
            <v>Welding Rod Gouging</v>
          </cell>
        </row>
        <row r="47">
          <cell r="B47" t="str">
            <v>VF.132-24Volt</v>
          </cell>
          <cell r="C47" t="str">
            <v>Magnetic valve  3way</v>
          </cell>
        </row>
        <row r="48">
          <cell r="B48" t="str">
            <v>N400-24Volt</v>
          </cell>
          <cell r="C48" t="str">
            <v>Night Breaker HID Lamp</v>
          </cell>
        </row>
        <row r="49">
          <cell r="B49" t="str">
            <v>72410 ( 24 Volt )</v>
          </cell>
          <cell r="C49" t="str">
            <v>Work Lamp</v>
          </cell>
        </row>
        <row r="51">
          <cell r="B51" t="str">
            <v>ARFT 6501</v>
          </cell>
          <cell r="C51" t="str">
            <v>Flash Tube for strobe light</v>
          </cell>
        </row>
        <row r="53">
          <cell r="B53" t="str">
            <v>ARNB-5469</v>
          </cell>
          <cell r="C53" t="str">
            <v>Strobe Light Amber</v>
          </cell>
        </row>
        <row r="57">
          <cell r="B57" t="str">
            <v>ARNB-5469</v>
          </cell>
          <cell r="C57" t="str">
            <v>Strobe Light Blue</v>
          </cell>
        </row>
        <row r="58">
          <cell r="B58" t="str">
            <v>6206ZZ</v>
          </cell>
          <cell r="C58" t="str">
            <v>Bearing PTO</v>
          </cell>
        </row>
        <row r="60">
          <cell r="B60" t="str">
            <v>HR32004XJ</v>
          </cell>
          <cell r="C60" t="str">
            <v>Bearing PTO</v>
          </cell>
        </row>
        <row r="61">
          <cell r="B61" t="str">
            <v>HN0058-01</v>
          </cell>
          <cell r="C61" t="str">
            <v>Leaf Spring rear No.1</v>
          </cell>
        </row>
        <row r="65">
          <cell r="B65" t="str">
            <v>HN0058-02</v>
          </cell>
          <cell r="C65" t="str">
            <v>Leaf Spring rear No.2</v>
          </cell>
        </row>
        <row r="66">
          <cell r="B66" t="str">
            <v>HN0058-03</v>
          </cell>
          <cell r="C66" t="str">
            <v>Leaf Spring rear No.3</v>
          </cell>
        </row>
        <row r="70">
          <cell r="B70" t="str">
            <v>HN0058-04</v>
          </cell>
          <cell r="C70" t="str">
            <v>Leaf Spring rear No.4</v>
          </cell>
        </row>
        <row r="74">
          <cell r="B74" t="str">
            <v>HN0058-05</v>
          </cell>
          <cell r="C74" t="str">
            <v>Leaf Spring rear No.5</v>
          </cell>
        </row>
        <row r="77">
          <cell r="B77" t="str">
            <v>HN0058-06</v>
          </cell>
          <cell r="C77" t="str">
            <v>Leaf Spring rear No.6</v>
          </cell>
        </row>
        <row r="80">
          <cell r="B80" t="str">
            <v>HN0058-07</v>
          </cell>
          <cell r="C80" t="str">
            <v>Leaf Spring rear No.7</v>
          </cell>
        </row>
        <row r="84">
          <cell r="B84" t="str">
            <v>HN0058-08</v>
          </cell>
          <cell r="C84" t="str">
            <v>Leaf Spring rear No.8</v>
          </cell>
        </row>
        <row r="89">
          <cell r="B89" t="str">
            <v>H3-24Volt/70w</v>
          </cell>
          <cell r="C89" t="str">
            <v>Halogen  Lamp Philips</v>
          </cell>
        </row>
        <row r="97">
          <cell r="B97" t="str">
            <v>H4-24Volt/70w</v>
          </cell>
          <cell r="C97" t="str">
            <v>Halogen  Lamp Philips</v>
          </cell>
        </row>
        <row r="100">
          <cell r="B100" t="str">
            <v>H4-12Volt/70w</v>
          </cell>
          <cell r="C100" t="str">
            <v>Halogen  Lamp.</v>
          </cell>
        </row>
        <row r="102">
          <cell r="B102" t="str">
            <v>12V - 24Volt</v>
          </cell>
          <cell r="C102" t="str">
            <v>Back Up Alarm</v>
          </cell>
        </row>
        <row r="104">
          <cell r="B104" t="str">
            <v>HEEM 2008/ 72624</v>
          </cell>
          <cell r="C104" t="str">
            <v>Back Up Alarm Heavy Duty</v>
          </cell>
        </row>
        <row r="105">
          <cell r="B105" t="str">
            <v>515 Clear</v>
          </cell>
          <cell r="C105" t="str">
            <v>Bulb Lamp Stainless compl.</v>
          </cell>
        </row>
        <row r="106">
          <cell r="B106" t="str">
            <v>N-150</v>
          </cell>
          <cell r="C106" t="str">
            <v>Battery GS</v>
          </cell>
        </row>
        <row r="109">
          <cell r="B109" t="str">
            <v>12Volt</v>
          </cell>
          <cell r="C109" t="str">
            <v>Klakson</v>
          </cell>
        </row>
        <row r="111">
          <cell r="B111" t="str">
            <v>MX-1591-4-10</v>
          </cell>
          <cell r="C111" t="str">
            <v>Oil Filter Hydralic tank</v>
          </cell>
        </row>
        <row r="112">
          <cell r="B112" t="str">
            <v>STP</v>
          </cell>
          <cell r="C112" t="str">
            <v>Stop Leak Radiator</v>
          </cell>
        </row>
        <row r="113">
          <cell r="B113" t="str">
            <v>-</v>
          </cell>
          <cell r="C113" t="str">
            <v>Radiator Ex. Repair</v>
          </cell>
        </row>
        <row r="118">
          <cell r="B118" t="str">
            <v>YK2011</v>
          </cell>
          <cell r="C118" t="str">
            <v>Yoke Flange</v>
          </cell>
        </row>
        <row r="120">
          <cell r="B120" t="str">
            <v>YK2012</v>
          </cell>
          <cell r="C120" t="str">
            <v>Yoke   Flange</v>
          </cell>
        </row>
        <row r="122">
          <cell r="B122" t="str">
            <v>YK2013</v>
          </cell>
          <cell r="C122" t="str">
            <v xml:space="preserve">Yoke   </v>
          </cell>
        </row>
        <row r="124">
          <cell r="B124" t="str">
            <v>YK2014</v>
          </cell>
          <cell r="C124" t="str">
            <v>Shat Spike</v>
          </cell>
        </row>
        <row r="126">
          <cell r="B126" t="str">
            <v>YK-220A</v>
          </cell>
          <cell r="C126" t="str">
            <v>Joint Universal PTO</v>
          </cell>
        </row>
        <row r="128">
          <cell r="B128" t="str">
            <v>JNN-0800</v>
          </cell>
          <cell r="C128" t="str">
            <v>Nut</v>
          </cell>
        </row>
        <row r="129">
          <cell r="B129" t="str">
            <v>JBN-10830</v>
          </cell>
          <cell r="C129" t="str">
            <v>Bolt Spider PTO</v>
          </cell>
        </row>
        <row r="132">
          <cell r="B132" t="str">
            <v>SWS-0800</v>
          </cell>
          <cell r="C132" t="str">
            <v>Washer</v>
          </cell>
        </row>
        <row r="133">
          <cell r="B133" t="str">
            <v>S260212120</v>
          </cell>
          <cell r="C133" t="str">
            <v>Gear Drive</v>
          </cell>
        </row>
        <row r="134">
          <cell r="B134" t="str">
            <v>S260215150</v>
          </cell>
          <cell r="C134" t="str">
            <v>Plate side</v>
          </cell>
        </row>
        <row r="136">
          <cell r="B136" t="str">
            <v>S260215250</v>
          </cell>
          <cell r="C136" t="str">
            <v>Gear Drive</v>
          </cell>
        </row>
        <row r="138">
          <cell r="B138" t="str">
            <v>S260215580</v>
          </cell>
          <cell r="C138" t="str">
            <v>Gear Pump Assy Dump</v>
          </cell>
        </row>
        <row r="139">
          <cell r="B139" t="str">
            <v>S5210241000</v>
          </cell>
          <cell r="C139" t="str">
            <v>Seal Gear Pump PTO</v>
          </cell>
        </row>
        <row r="140">
          <cell r="B140" t="str">
            <v>DEJO10K-3011A</v>
          </cell>
          <cell r="C140" t="str">
            <v>Tube Shaft</v>
          </cell>
        </row>
        <row r="141">
          <cell r="B141" t="str">
            <v>DEJO10K-5002 ( 5,5Mtr )</v>
          </cell>
          <cell r="C141" t="str">
            <v>Wire Pump Control PTO</v>
          </cell>
        </row>
        <row r="143">
          <cell r="B143" t="str">
            <v>HP25C-001-011</v>
          </cell>
          <cell r="C143" t="str">
            <v>Ring Nylon</v>
          </cell>
        </row>
        <row r="144">
          <cell r="B144" t="str">
            <v>HP25C-00200113</v>
          </cell>
          <cell r="C144" t="str">
            <v>Bushing Tension</v>
          </cell>
        </row>
        <row r="145">
          <cell r="B145" t="str">
            <v>HP25C-00200114</v>
          </cell>
          <cell r="C145" t="str">
            <v>Bushing Cross Head</v>
          </cell>
        </row>
        <row r="146">
          <cell r="B146" t="str">
            <v>HP25C-00200115</v>
          </cell>
          <cell r="C146" t="str">
            <v>Bushing Cross Hinge</v>
          </cell>
        </row>
        <row r="147">
          <cell r="B147" t="str">
            <v>HP25C-00500400</v>
          </cell>
          <cell r="C147" t="str">
            <v>Bushing</v>
          </cell>
        </row>
        <row r="149">
          <cell r="B149" t="str">
            <v>04010-3321/ 04010-3797</v>
          </cell>
          <cell r="C149" t="str">
            <v>Gasket Kit O/H</v>
          </cell>
        </row>
        <row r="153">
          <cell r="B153" t="str">
            <v>040130-108</v>
          </cell>
          <cell r="C153" t="str">
            <v>Piston &amp; Ring Linner Kit</v>
          </cell>
        </row>
        <row r="154">
          <cell r="B154" t="str">
            <v>040132-101</v>
          </cell>
          <cell r="C154" t="str">
            <v>Pin Kit Piston</v>
          </cell>
        </row>
        <row r="155">
          <cell r="B155" t="str">
            <v>04016-6102</v>
          </cell>
          <cell r="C155" t="str">
            <v>Thermostat kit</v>
          </cell>
        </row>
        <row r="156">
          <cell r="B156" t="str">
            <v>04037-4055</v>
          </cell>
          <cell r="C156" t="str">
            <v>Spider Kit</v>
          </cell>
        </row>
        <row r="157">
          <cell r="B157" t="str">
            <v>04043-1059</v>
          </cell>
          <cell r="C157" t="str">
            <v>Bolt Kit Hub Front LH</v>
          </cell>
        </row>
        <row r="158">
          <cell r="B158" t="str">
            <v>04043-1060/ 04043-6101</v>
          </cell>
          <cell r="C158" t="str">
            <v>Bolt Kit Hub Front RH</v>
          </cell>
        </row>
        <row r="159">
          <cell r="B159" t="str">
            <v>11011-1380</v>
          </cell>
          <cell r="C159" t="str">
            <v xml:space="preserve">Thrust Washer </v>
          </cell>
        </row>
        <row r="161">
          <cell r="B161" t="str">
            <v>11101-4600</v>
          </cell>
          <cell r="C161" t="str">
            <v>Cylinder Head Assy</v>
          </cell>
        </row>
        <row r="163">
          <cell r="B163" t="str">
            <v>11115-2870/ 11115-2770</v>
          </cell>
          <cell r="C163" t="str">
            <v>Gasket Cyl.Head</v>
          </cell>
        </row>
        <row r="168">
          <cell r="B168" t="str">
            <v>11118-1011</v>
          </cell>
          <cell r="C168" t="str">
            <v>Gasket Chamshaft</v>
          </cell>
        </row>
        <row r="170">
          <cell r="B170" t="str">
            <v>11123-1220</v>
          </cell>
          <cell r="C170" t="str">
            <v>Guide valve</v>
          </cell>
        </row>
        <row r="171">
          <cell r="B171" t="str">
            <v>11135-1720</v>
          </cell>
          <cell r="C171" t="str">
            <v>Seating Valve Exhaust</v>
          </cell>
        </row>
        <row r="173">
          <cell r="B173" t="str">
            <v>11213-1880</v>
          </cell>
          <cell r="C173" t="str">
            <v>Gasket cover Cylinder Head</v>
          </cell>
        </row>
        <row r="175">
          <cell r="B175" t="str">
            <v>11467-2611</v>
          </cell>
          <cell r="C175" t="str">
            <v>Linner</v>
          </cell>
        </row>
        <row r="180">
          <cell r="B180" t="str">
            <v>11701-2140</v>
          </cell>
          <cell r="C180" t="str">
            <v>Main Bearing</v>
          </cell>
        </row>
        <row r="182">
          <cell r="B182" t="str">
            <v>12031-2231/12031-3040</v>
          </cell>
          <cell r="C182" t="str">
            <v>Monting Engine Front</v>
          </cell>
        </row>
        <row r="184">
          <cell r="B184" t="str">
            <v>12035-1661/12035-3142</v>
          </cell>
          <cell r="C184" t="str">
            <v>Monting Engine Rear</v>
          </cell>
        </row>
        <row r="191">
          <cell r="B191" t="str">
            <v>12151-2611</v>
          </cell>
          <cell r="C191" t="str">
            <v>Gasket Oil Pan</v>
          </cell>
        </row>
        <row r="193">
          <cell r="B193" t="str">
            <v>12181-1180</v>
          </cell>
          <cell r="C193" t="str">
            <v>Cap Oil Filter</v>
          </cell>
        </row>
        <row r="195">
          <cell r="B195" t="str">
            <v>12315-1930</v>
          </cell>
          <cell r="C195" t="str">
            <v>Bracket Engine RH&amp; LH</v>
          </cell>
        </row>
        <row r="196">
          <cell r="B196" t="str">
            <v>12324-1701/ 12321-1700</v>
          </cell>
          <cell r="C196" t="str">
            <v>Bracket Engine RH&amp; LH</v>
          </cell>
        </row>
        <row r="197">
          <cell r="B197" t="str">
            <v>13005-1010</v>
          </cell>
          <cell r="C197" t="str">
            <v>Piston + Ring Piston</v>
          </cell>
        </row>
        <row r="198">
          <cell r="B198" t="str">
            <v>13019-1010</v>
          </cell>
          <cell r="C198" t="str">
            <v>Ring Piston</v>
          </cell>
        </row>
        <row r="203">
          <cell r="B203" t="str">
            <v>13201-1761</v>
          </cell>
          <cell r="C203" t="str">
            <v>Condrod Bearing</v>
          </cell>
        </row>
        <row r="206">
          <cell r="B206" t="str">
            <v>13306-1200</v>
          </cell>
          <cell r="C206" t="str">
            <v>Piston</v>
          </cell>
        </row>
        <row r="207">
          <cell r="B207" t="str">
            <v>13450-2830</v>
          </cell>
          <cell r="C207" t="str">
            <v>Flywheel</v>
          </cell>
        </row>
        <row r="209">
          <cell r="B209" t="str">
            <v>13505-2292</v>
          </cell>
          <cell r="C209" t="str">
            <v>Gear Sub Assy Idler</v>
          </cell>
        </row>
        <row r="210">
          <cell r="B210" t="str">
            <v>13505-2302</v>
          </cell>
          <cell r="C210" t="str">
            <v>Gear Sub Assy Idler</v>
          </cell>
        </row>
        <row r="213">
          <cell r="B213" t="str">
            <v>13572-1241</v>
          </cell>
          <cell r="C213" t="str">
            <v>Plate Idler Gear Thrust</v>
          </cell>
        </row>
        <row r="215">
          <cell r="B215" t="str">
            <v>13572-1250</v>
          </cell>
          <cell r="C215" t="str">
            <v>Plate Idler Gear Thrust</v>
          </cell>
        </row>
        <row r="217">
          <cell r="B217" t="str">
            <v>13580-1370/ 13581-1711</v>
          </cell>
          <cell r="C217" t="str">
            <v>Shaft Assy Idler Gear</v>
          </cell>
        </row>
        <row r="218">
          <cell r="B218" t="str">
            <v>13581-1530</v>
          </cell>
          <cell r="C218" t="str">
            <v>Shaft Assy Idler Gear</v>
          </cell>
        </row>
        <row r="219">
          <cell r="B219" t="str">
            <v>13711-1631</v>
          </cell>
          <cell r="C219" t="str">
            <v>Valve Intake</v>
          </cell>
        </row>
        <row r="221">
          <cell r="B221" t="str">
            <v>13715-1732</v>
          </cell>
          <cell r="C221" t="str">
            <v>Valve Exhaust</v>
          </cell>
        </row>
        <row r="223">
          <cell r="B223" t="str">
            <v>13719-1470</v>
          </cell>
          <cell r="C223" t="str">
            <v>Seal valve</v>
          </cell>
        </row>
        <row r="225">
          <cell r="B225" t="str">
            <v>14670-97210</v>
          </cell>
          <cell r="C225" t="str">
            <v>Pump Hydralic Steering</v>
          </cell>
        </row>
        <row r="226">
          <cell r="B226" t="str">
            <v>15301-5731</v>
          </cell>
          <cell r="C226" t="str">
            <v>Gage Sub Assy Oil Level</v>
          </cell>
        </row>
        <row r="227">
          <cell r="B227" t="str">
            <v>15607-1731L</v>
          </cell>
          <cell r="C227" t="str">
            <v>Oil Filter</v>
          </cell>
        </row>
        <row r="233">
          <cell r="B233" t="str">
            <v>15607-2060L</v>
          </cell>
          <cell r="C233" t="str">
            <v>Oil Filter Differential</v>
          </cell>
        </row>
        <row r="236">
          <cell r="B236" t="str">
            <v>16090-6710G</v>
          </cell>
          <cell r="C236" t="str">
            <v>Radiator Assy</v>
          </cell>
        </row>
        <row r="237">
          <cell r="B237" t="str">
            <v>16100-3467</v>
          </cell>
          <cell r="C237" t="str">
            <v>Water Pump Assy</v>
          </cell>
        </row>
        <row r="238">
          <cell r="B238" t="str">
            <v>16250-1740</v>
          </cell>
          <cell r="C238" t="str">
            <v>Fan Clutch</v>
          </cell>
        </row>
        <row r="239">
          <cell r="B239" t="str">
            <v>16306-1942</v>
          </cell>
          <cell r="C239" t="str">
            <v>Fan Cooling radiator</v>
          </cell>
        </row>
        <row r="242">
          <cell r="B242" t="str">
            <v>16501-4400</v>
          </cell>
          <cell r="C242" t="str">
            <v>Stay Sub Assy T/M</v>
          </cell>
        </row>
        <row r="243">
          <cell r="B243" t="str">
            <v>17104-1580</v>
          </cell>
          <cell r="C243" t="str">
            <v>Gasket Exhaust Manifold</v>
          </cell>
        </row>
        <row r="245">
          <cell r="B245" t="str">
            <v>17155-1372</v>
          </cell>
          <cell r="C245" t="str">
            <v>Seal Ring</v>
          </cell>
        </row>
        <row r="246">
          <cell r="B246" t="str">
            <v>17801-3360L</v>
          </cell>
          <cell r="C246" t="str">
            <v>Air Cleaner Outter</v>
          </cell>
        </row>
        <row r="251">
          <cell r="B251" t="str">
            <v>17801-3370L</v>
          </cell>
          <cell r="C251" t="str">
            <v>Air Cleaner Inner</v>
          </cell>
        </row>
        <row r="259">
          <cell r="B259" t="str">
            <v>2116-97007</v>
          </cell>
          <cell r="C259" t="str">
            <v>Tensiometer</v>
          </cell>
        </row>
        <row r="260">
          <cell r="B260" t="str">
            <v>22107-1480</v>
          </cell>
          <cell r="C260" t="str">
            <v>Valve Sub Assy Outter</v>
          </cell>
        </row>
        <row r="261">
          <cell r="B261" t="str">
            <v>22509-1370/ 09213-00050</v>
          </cell>
          <cell r="C261" t="str">
            <v>Priming Pump Assy</v>
          </cell>
        </row>
        <row r="267">
          <cell r="B267" t="str">
            <v>22563-1090L/1041</v>
          </cell>
          <cell r="C267" t="str">
            <v>Valve Feed Pump</v>
          </cell>
        </row>
        <row r="268">
          <cell r="B268" t="str">
            <v>22574-1040</v>
          </cell>
          <cell r="C268" t="str">
            <v>Filter Feed Pump</v>
          </cell>
        </row>
        <row r="269">
          <cell r="B269" t="str">
            <v>22835-1130</v>
          </cell>
          <cell r="C269" t="str">
            <v>Bolt Joint</v>
          </cell>
        </row>
        <row r="270">
          <cell r="B270" t="str">
            <v>22882-2850</v>
          </cell>
          <cell r="C270" t="str">
            <v>Shim</v>
          </cell>
        </row>
        <row r="271">
          <cell r="B271" t="str">
            <v>22882-2860</v>
          </cell>
          <cell r="C271" t="str">
            <v>Shim</v>
          </cell>
        </row>
        <row r="272">
          <cell r="B272" t="str">
            <v>22882-2870</v>
          </cell>
          <cell r="C272" t="str">
            <v>Shim</v>
          </cell>
        </row>
        <row r="273">
          <cell r="B273" t="str">
            <v>22885-7070</v>
          </cell>
          <cell r="C273" t="str">
            <v>Shim</v>
          </cell>
        </row>
        <row r="274">
          <cell r="B274" t="str">
            <v>22885-7670</v>
          </cell>
          <cell r="C274" t="str">
            <v>Shim</v>
          </cell>
        </row>
        <row r="275">
          <cell r="B275" t="str">
            <v>23170-97004</v>
          </cell>
          <cell r="C275" t="str">
            <v>Bracket Generator Assy</v>
          </cell>
        </row>
        <row r="276">
          <cell r="B276" t="str">
            <v>23310-1660/ 23310-1810</v>
          </cell>
          <cell r="C276" t="str">
            <v>Cover Assy Fuel Filter</v>
          </cell>
        </row>
        <row r="278">
          <cell r="B278" t="str">
            <v>23317-1130</v>
          </cell>
          <cell r="C278" t="str">
            <v>Body Fuel Filter</v>
          </cell>
        </row>
        <row r="280">
          <cell r="B280" t="str">
            <v>23401-1332L</v>
          </cell>
          <cell r="C280" t="str">
            <v>Fuel Filter</v>
          </cell>
        </row>
        <row r="283">
          <cell r="B283" t="str">
            <v>23401-1440L</v>
          </cell>
          <cell r="C283" t="str">
            <v>Filter W. Sparator</v>
          </cell>
        </row>
        <row r="288">
          <cell r="B288" t="str">
            <v>23650-1870/ 23650-1880</v>
          </cell>
          <cell r="C288" t="str">
            <v>Nozzle Assy</v>
          </cell>
        </row>
        <row r="291">
          <cell r="B291" t="str">
            <v>24109-1610</v>
          </cell>
          <cell r="C291" t="str">
            <v>Gasket Turbo</v>
          </cell>
        </row>
        <row r="293">
          <cell r="B293" t="str">
            <v>27160-4530</v>
          </cell>
          <cell r="C293" t="str">
            <v>Vvalve Assy</v>
          </cell>
        </row>
        <row r="294">
          <cell r="B294" t="str">
            <v>27610-4590/ 27610-4560</v>
          </cell>
          <cell r="C294" t="str">
            <v>Solenoid Valve Assy</v>
          </cell>
        </row>
        <row r="295">
          <cell r="B295" t="str">
            <v>27700-1910</v>
          </cell>
          <cell r="C295" t="str">
            <v>Regulator Assy</v>
          </cell>
        </row>
        <row r="296">
          <cell r="B296" t="str">
            <v>28100-2624</v>
          </cell>
          <cell r="C296" t="str">
            <v>Starting motor</v>
          </cell>
        </row>
        <row r="298">
          <cell r="B298" t="str">
            <v>28111-1430</v>
          </cell>
          <cell r="C298" t="str">
            <v>Bushing Drive Housing</v>
          </cell>
        </row>
        <row r="299">
          <cell r="B299" t="str">
            <v>28160-1690</v>
          </cell>
          <cell r="C299" t="str">
            <v>Armature Assy Shatf</v>
          </cell>
        </row>
        <row r="300">
          <cell r="B300" t="str">
            <v>28227-1010</v>
          </cell>
          <cell r="C300" t="str">
            <v>Grease Starter Repair</v>
          </cell>
        </row>
        <row r="301">
          <cell r="B301" t="str">
            <v>31210-3140</v>
          </cell>
          <cell r="C301" t="str">
            <v>Cover Assy Clutch</v>
          </cell>
        </row>
        <row r="302">
          <cell r="B302" t="str">
            <v>31221-1320</v>
          </cell>
          <cell r="C302" t="str">
            <v>Plate Disc. Clutch Press</v>
          </cell>
        </row>
        <row r="303">
          <cell r="B303" t="str">
            <v>31234-1020</v>
          </cell>
          <cell r="C303" t="str">
            <v>Spring Release Fork</v>
          </cell>
        </row>
        <row r="304">
          <cell r="B304" t="str">
            <v>31242-1060/ 31242-1069</v>
          </cell>
          <cell r="C304" t="str">
            <v>Bearing Disc. Clutch</v>
          </cell>
        </row>
        <row r="309">
          <cell r="B309" t="str">
            <v>31250-5704 / 31250-E0490</v>
          </cell>
          <cell r="C309" t="str">
            <v>Disc Clutch</v>
          </cell>
        </row>
        <row r="315">
          <cell r="B315" t="str">
            <v>31409-1040</v>
          </cell>
          <cell r="C315" t="str">
            <v>Cylinder kit</v>
          </cell>
        </row>
        <row r="316">
          <cell r="B316" t="str">
            <v>32209-1730</v>
          </cell>
          <cell r="C316" t="str">
            <v>Repair set clutch boster</v>
          </cell>
        </row>
        <row r="317">
          <cell r="B317" t="str">
            <v>32209-0703</v>
          </cell>
          <cell r="C317" t="str">
            <v>Repair set clutch boster</v>
          </cell>
        </row>
        <row r="320">
          <cell r="B320" t="str">
            <v>32210-2120</v>
          </cell>
          <cell r="C320" t="str">
            <v>Boster Assy Clutch</v>
          </cell>
        </row>
        <row r="321">
          <cell r="B321" t="str">
            <v>32217-1160</v>
          </cell>
          <cell r="C321" t="str">
            <v>Cup Piston Boster Clutch</v>
          </cell>
        </row>
        <row r="322">
          <cell r="B322" t="str">
            <v>32217-1170</v>
          </cell>
          <cell r="C322" t="str">
            <v>Cup Piston Boster Clutch</v>
          </cell>
        </row>
        <row r="323">
          <cell r="B323" t="str">
            <v>32220-1230</v>
          </cell>
          <cell r="C323" t="str">
            <v>Ring Assy Sincrho</v>
          </cell>
        </row>
        <row r="324">
          <cell r="B324" t="str">
            <v>32220-1310</v>
          </cell>
          <cell r="C324" t="str">
            <v>Piston Assy Relay Valve</v>
          </cell>
        </row>
        <row r="325">
          <cell r="B325" t="str">
            <v>32250-1380</v>
          </cell>
          <cell r="C325" t="str">
            <v>Piston Assy</v>
          </cell>
        </row>
        <row r="328">
          <cell r="B328" t="str">
            <v>33050-4620</v>
          </cell>
          <cell r="C328" t="str">
            <v>Transmission Assy</v>
          </cell>
        </row>
        <row r="329">
          <cell r="B329" t="str">
            <v>33225-1570</v>
          </cell>
          <cell r="C329" t="str">
            <v>Plunger Lock Nut</v>
          </cell>
        </row>
        <row r="330">
          <cell r="B330" t="str">
            <v>33303-1420</v>
          </cell>
          <cell r="C330" t="str">
            <v>Shaft Sub Assy input</v>
          </cell>
        </row>
        <row r="332">
          <cell r="B332" t="str">
            <v>33304-1280/ 3119-01050</v>
          </cell>
          <cell r="C332" t="str">
            <v xml:space="preserve">Shaft Sub Assy </v>
          </cell>
        </row>
        <row r="333">
          <cell r="B333" t="str">
            <v>33320-1220</v>
          </cell>
          <cell r="C333" t="str">
            <v>Ring Assy Sincrho</v>
          </cell>
        </row>
        <row r="334">
          <cell r="B334" t="str">
            <v>33320-1230</v>
          </cell>
          <cell r="C334" t="str">
            <v>Ring Assy Sincrho</v>
          </cell>
        </row>
        <row r="339">
          <cell r="B339" t="str">
            <v>33320-1240G</v>
          </cell>
          <cell r="C339" t="str">
            <v>Ring Assy Sincrho</v>
          </cell>
        </row>
        <row r="340">
          <cell r="B340" t="str">
            <v>33320-1320</v>
          </cell>
          <cell r="C340" t="str">
            <v>Ring Sincrho</v>
          </cell>
        </row>
        <row r="342">
          <cell r="B342" t="str">
            <v>33352-1750</v>
          </cell>
          <cell r="C342" t="str">
            <v>Lever Sub Assy Inner</v>
          </cell>
        </row>
        <row r="343">
          <cell r="B343" t="str">
            <v>33363-2080/ 33363-2090</v>
          </cell>
          <cell r="C343" t="str">
            <v>Sleeve Synchro T/M</v>
          </cell>
        </row>
        <row r="349">
          <cell r="B349" t="str">
            <v>33365-1250</v>
          </cell>
          <cell r="C349" t="str">
            <v>Key Synchro Transmission</v>
          </cell>
        </row>
        <row r="350">
          <cell r="B350" t="str">
            <v>33366-1090</v>
          </cell>
          <cell r="C350" t="str">
            <v>Key Synchro Transmission</v>
          </cell>
        </row>
        <row r="351">
          <cell r="B351" t="str">
            <v>33402-1510</v>
          </cell>
          <cell r="C351" t="str">
            <v>Counter Shaft Sub A.</v>
          </cell>
        </row>
        <row r="354">
          <cell r="B354" t="str">
            <v>33426-2820</v>
          </cell>
          <cell r="C354" t="str">
            <v>Gear Counter</v>
          </cell>
        </row>
        <row r="355">
          <cell r="B355" t="str">
            <v>33481-2150</v>
          </cell>
          <cell r="C355" t="str">
            <v>Gear Speedo Drive</v>
          </cell>
        </row>
        <row r="356">
          <cell r="B356" t="str">
            <v>33602-4970</v>
          </cell>
          <cell r="C356" t="str">
            <v>Lever Sub Assy Control</v>
          </cell>
        </row>
        <row r="359">
          <cell r="B359" t="str">
            <v>33607-3410</v>
          </cell>
          <cell r="C359" t="str">
            <v>Support Control Rod</v>
          </cell>
        </row>
        <row r="360">
          <cell r="B360" t="str">
            <v>33702-5313</v>
          </cell>
          <cell r="C360" t="str">
            <v>Cable Assy Transmision</v>
          </cell>
        </row>
        <row r="361">
          <cell r="B361" t="str">
            <v>33702-6500/ 33702-65002</v>
          </cell>
          <cell r="C361" t="str">
            <v>Cable Sub Assy control</v>
          </cell>
        </row>
        <row r="362">
          <cell r="B362" t="str">
            <v xml:space="preserve">33702-6511 </v>
          </cell>
          <cell r="C362" t="str">
            <v>Cable Assy Transmision</v>
          </cell>
        </row>
        <row r="366">
          <cell r="B366" t="str">
            <v>33756-1020</v>
          </cell>
          <cell r="C366" t="str">
            <v>Seat Ball Joint</v>
          </cell>
        </row>
        <row r="367">
          <cell r="B367" t="str">
            <v>33756-1610</v>
          </cell>
          <cell r="C367" t="str">
            <v>Seat Ball Joint</v>
          </cell>
        </row>
        <row r="372">
          <cell r="B372" t="str">
            <v>34241-1490</v>
          </cell>
          <cell r="C372" t="str">
            <v>Bolt Transmission</v>
          </cell>
        </row>
        <row r="373">
          <cell r="B373" t="str">
            <v>34242-1250</v>
          </cell>
          <cell r="C373" t="str">
            <v>Bolt Transmission</v>
          </cell>
        </row>
        <row r="374">
          <cell r="B374" t="str">
            <v>34243-1180</v>
          </cell>
          <cell r="C374" t="str">
            <v>Nut Transmision</v>
          </cell>
        </row>
        <row r="375">
          <cell r="B375" t="str">
            <v>34245-1660</v>
          </cell>
          <cell r="C375" t="str">
            <v>washer T/M</v>
          </cell>
        </row>
        <row r="376">
          <cell r="B376" t="str">
            <v>34247-1290</v>
          </cell>
          <cell r="C376" t="str">
            <v>Bearing  T/M</v>
          </cell>
        </row>
        <row r="377">
          <cell r="B377" t="str">
            <v>34256-1250</v>
          </cell>
          <cell r="C377" t="str">
            <v>Bearing  T/M</v>
          </cell>
        </row>
        <row r="378">
          <cell r="B378" t="str">
            <v>34257-1010</v>
          </cell>
          <cell r="C378" t="str">
            <v>Seal  T/M</v>
          </cell>
        </row>
        <row r="382">
          <cell r="B382" t="str">
            <v>34257-1220 / 2220</v>
          </cell>
          <cell r="C382" t="str">
            <v>Seal  T/M</v>
          </cell>
        </row>
        <row r="388">
          <cell r="B388" t="str">
            <v>34257-1260</v>
          </cell>
          <cell r="C388" t="str">
            <v>Seal Oil T/M</v>
          </cell>
        </row>
        <row r="389">
          <cell r="B389" t="str">
            <v>34261-1580</v>
          </cell>
          <cell r="C389" t="str">
            <v>Ring Retaining T/M</v>
          </cell>
        </row>
        <row r="390">
          <cell r="B390" t="str">
            <v>34261-1920</v>
          </cell>
          <cell r="C390" t="str">
            <v>Gear Rev.Idler</v>
          </cell>
        </row>
        <row r="391">
          <cell r="B391" t="str">
            <v>34261-2110</v>
          </cell>
          <cell r="C391" t="str">
            <v>Ring Retaining T/M</v>
          </cell>
        </row>
        <row r="392">
          <cell r="B392" t="str">
            <v>34261-2170</v>
          </cell>
          <cell r="C392" t="str">
            <v>Ring Retaining T/M</v>
          </cell>
        </row>
        <row r="395">
          <cell r="B395" t="str">
            <v>34261-2180</v>
          </cell>
          <cell r="C395" t="str">
            <v>Ring Retaining T/M</v>
          </cell>
        </row>
        <row r="396">
          <cell r="B396" t="str">
            <v>34261-2190</v>
          </cell>
          <cell r="C396" t="str">
            <v>Ring Retaining T/M</v>
          </cell>
        </row>
        <row r="398">
          <cell r="B398" t="str">
            <v>34261-2220</v>
          </cell>
          <cell r="C398" t="str">
            <v>Ring Retaining T/M</v>
          </cell>
        </row>
        <row r="400">
          <cell r="B400" t="str">
            <v>34261-2250</v>
          </cell>
          <cell r="C400" t="str">
            <v>Ring Retaining T/M</v>
          </cell>
        </row>
        <row r="402">
          <cell r="B402" t="str">
            <v>34263-1070</v>
          </cell>
          <cell r="C402" t="str">
            <v>Bolt T/M</v>
          </cell>
        </row>
        <row r="403">
          <cell r="B403" t="str">
            <v>34266-1020</v>
          </cell>
          <cell r="C403" t="str">
            <v>Bearing  T/M</v>
          </cell>
        </row>
        <row r="404">
          <cell r="B404" t="str">
            <v>34266-1210</v>
          </cell>
          <cell r="C404" t="str">
            <v>Bearing  T/M</v>
          </cell>
        </row>
        <row r="408">
          <cell r="B408" t="str">
            <v>34266-1220</v>
          </cell>
          <cell r="C408" t="str">
            <v>Bearing  T/M</v>
          </cell>
        </row>
        <row r="410">
          <cell r="B410" t="str">
            <v>34266-1230</v>
          </cell>
          <cell r="C410" t="str">
            <v>Bearing Idlear</v>
          </cell>
        </row>
        <row r="411">
          <cell r="B411" t="str">
            <v>34266-1370</v>
          </cell>
          <cell r="C411" t="str">
            <v>Bearing  T/M</v>
          </cell>
        </row>
        <row r="414">
          <cell r="B414" t="str">
            <v>34266-1380</v>
          </cell>
          <cell r="C414" t="str">
            <v>Bearing  T/M</v>
          </cell>
        </row>
        <row r="418">
          <cell r="B418" t="str">
            <v>34267-1320</v>
          </cell>
          <cell r="C418" t="str">
            <v>Bearing  T/M</v>
          </cell>
        </row>
        <row r="419">
          <cell r="B419" t="str">
            <v>34267-1330</v>
          </cell>
          <cell r="C419" t="str">
            <v>Bearing  T/M</v>
          </cell>
        </row>
        <row r="421">
          <cell r="B421" t="str">
            <v>34267-1340</v>
          </cell>
          <cell r="C421" t="str">
            <v>Bearing  T/M</v>
          </cell>
        </row>
        <row r="424">
          <cell r="B424" t="str">
            <v>34267-1350</v>
          </cell>
          <cell r="C424" t="str">
            <v>Bearing  T/M</v>
          </cell>
        </row>
        <row r="428">
          <cell r="B428" t="str">
            <v>34271-1420</v>
          </cell>
          <cell r="C428" t="str">
            <v>Bushing W/P</v>
          </cell>
        </row>
        <row r="429">
          <cell r="B429" t="str">
            <v>34272-1250</v>
          </cell>
          <cell r="C429" t="str">
            <v>Spring Tranmission</v>
          </cell>
        </row>
        <row r="430">
          <cell r="B430" t="str">
            <v>34273-1080</v>
          </cell>
          <cell r="C430" t="str">
            <v>Spacer</v>
          </cell>
        </row>
        <row r="431">
          <cell r="B431" t="str">
            <v>34600-1080</v>
          </cell>
          <cell r="C431" t="str">
            <v>Planetary</v>
          </cell>
        </row>
        <row r="432">
          <cell r="B432" t="str">
            <v>34631-1050</v>
          </cell>
          <cell r="C432" t="str">
            <v>Sun wheel</v>
          </cell>
        </row>
        <row r="436">
          <cell r="B436" t="str">
            <v>34643-1090</v>
          </cell>
          <cell r="C436" t="str">
            <v>Anulus</v>
          </cell>
        </row>
        <row r="438">
          <cell r="B438" t="str">
            <v>34801-2680</v>
          </cell>
          <cell r="C438" t="str">
            <v>Conector sub assy</v>
          </cell>
        </row>
        <row r="439">
          <cell r="B439" t="str">
            <v>36107-1210</v>
          </cell>
          <cell r="C439" t="str">
            <v>Strainer sub Assy</v>
          </cell>
        </row>
        <row r="440">
          <cell r="B440" t="str">
            <v>47059-1210</v>
          </cell>
          <cell r="C440" t="str">
            <v>Strainer sub Assy</v>
          </cell>
        </row>
        <row r="442">
          <cell r="B442" t="str">
            <v>36610-4080</v>
          </cell>
          <cell r="C442" t="str">
            <v>PTO Assy (Water Tank)</v>
          </cell>
        </row>
        <row r="445">
          <cell r="B445" t="str">
            <v>36610-4840</v>
          </cell>
          <cell r="C445" t="str">
            <v>PTO Assy Gear Straight</v>
          </cell>
        </row>
        <row r="446">
          <cell r="C446" t="str">
            <v>(Dump. Truck )</v>
          </cell>
        </row>
        <row r="451">
          <cell r="B451" t="str">
            <v>37235-1190</v>
          </cell>
          <cell r="C451" t="str">
            <v>Cushion Centre Support</v>
          </cell>
        </row>
        <row r="452">
          <cell r="B452" t="str">
            <v>37341-1490</v>
          </cell>
          <cell r="C452" t="str">
            <v>Deplector</v>
          </cell>
        </row>
        <row r="453">
          <cell r="B453" t="str">
            <v>37402-1060/1310</v>
          </cell>
          <cell r="C453" t="str">
            <v>Bearing Needle</v>
          </cell>
        </row>
        <row r="454">
          <cell r="B454" t="str">
            <v>37402-1230</v>
          </cell>
          <cell r="C454" t="str">
            <v>Bearing Needle</v>
          </cell>
        </row>
        <row r="455">
          <cell r="B455" t="str">
            <v>37404-1230</v>
          </cell>
          <cell r="C455" t="str">
            <v>Bearing Sub Assy Centre</v>
          </cell>
        </row>
        <row r="456">
          <cell r="B456" t="str">
            <v>41252-1190</v>
          </cell>
          <cell r="C456" t="str">
            <v>Gear Drive</v>
          </cell>
        </row>
        <row r="457">
          <cell r="B457" t="str">
            <v>41351-1240</v>
          </cell>
          <cell r="C457" t="str">
            <v>Washer Differential Trust</v>
          </cell>
        </row>
        <row r="458">
          <cell r="B458" t="str">
            <v>41480-1100</v>
          </cell>
          <cell r="C458" t="str">
            <v>Valve Assy</v>
          </cell>
        </row>
        <row r="461">
          <cell r="B461" t="str">
            <v>41507-1050</v>
          </cell>
          <cell r="C461" t="str">
            <v>Shaft sub Assy Drive</v>
          </cell>
        </row>
        <row r="462">
          <cell r="B462" t="str">
            <v>42411-2501</v>
          </cell>
          <cell r="C462" t="str">
            <v>Hub Front Axle</v>
          </cell>
        </row>
        <row r="463">
          <cell r="B463" t="str">
            <v>43512-4800</v>
          </cell>
          <cell r="C463" t="str">
            <v>Drum Brake Front</v>
          </cell>
        </row>
        <row r="464">
          <cell r="B464" t="str">
            <v>43512-4820</v>
          </cell>
          <cell r="C464" t="str">
            <v>Drum Brake Rear</v>
          </cell>
        </row>
        <row r="468">
          <cell r="B468" t="str">
            <v>43512-4830</v>
          </cell>
          <cell r="C468" t="str">
            <v>Drum Brake Rear</v>
          </cell>
        </row>
        <row r="469">
          <cell r="B469" t="str">
            <v>43514-1181/1200</v>
          </cell>
          <cell r="C469" t="str">
            <v>Cap Front Hub</v>
          </cell>
        </row>
        <row r="470">
          <cell r="B470" t="str">
            <v>44069-5362</v>
          </cell>
          <cell r="C470" t="str">
            <v>Repair Kit Brake</v>
          </cell>
        </row>
        <row r="471">
          <cell r="B471" t="str">
            <v>44109-1650</v>
          </cell>
          <cell r="C471" t="str">
            <v>Seal Kit</v>
          </cell>
        </row>
        <row r="472">
          <cell r="B472" t="str">
            <v>44305-1230</v>
          </cell>
          <cell r="C472" t="str">
            <v>Cap Recevoir</v>
          </cell>
        </row>
        <row r="477">
          <cell r="B477" t="str">
            <v>44306-1150</v>
          </cell>
          <cell r="C477" t="str">
            <v>Cartridge Sub Assy</v>
          </cell>
        </row>
        <row r="478">
          <cell r="B478" t="str">
            <v>44310-2410/ 44310-2420</v>
          </cell>
          <cell r="C478" t="str">
            <v>Power Steering Oil Pump</v>
          </cell>
        </row>
        <row r="480">
          <cell r="B480" t="str">
            <v>44322-1310</v>
          </cell>
          <cell r="C480" t="str">
            <v>Plate side</v>
          </cell>
        </row>
        <row r="481">
          <cell r="B481" t="str">
            <v>44361-1060/ 44361-1070</v>
          </cell>
          <cell r="C481" t="str">
            <v>Filter Steering</v>
          </cell>
        </row>
        <row r="486">
          <cell r="B486" t="str">
            <v>44368-1040</v>
          </cell>
          <cell r="C486" t="str">
            <v>Gasket Oil Filter</v>
          </cell>
        </row>
        <row r="487">
          <cell r="B487" t="str">
            <v>44391-2340</v>
          </cell>
          <cell r="C487" t="str">
            <v>Oring</v>
          </cell>
        </row>
        <row r="488">
          <cell r="B488" t="str">
            <v>44391-2530</v>
          </cell>
          <cell r="C488" t="str">
            <v>Oring</v>
          </cell>
        </row>
        <row r="489">
          <cell r="B489" t="str">
            <v>44391-2340</v>
          </cell>
          <cell r="C489" t="str">
            <v>Oring</v>
          </cell>
        </row>
        <row r="490">
          <cell r="B490" t="str">
            <v>44391-2550</v>
          </cell>
          <cell r="C490" t="str">
            <v>Oring</v>
          </cell>
        </row>
        <row r="491">
          <cell r="B491" t="str">
            <v>44393-1080</v>
          </cell>
          <cell r="C491" t="str">
            <v>Seal Oil T/M</v>
          </cell>
        </row>
        <row r="492">
          <cell r="B492" t="str">
            <v>44393-1110</v>
          </cell>
          <cell r="C492" t="str">
            <v>Seal Steering</v>
          </cell>
        </row>
        <row r="495">
          <cell r="B495" t="str">
            <v>44410-5980</v>
          </cell>
          <cell r="C495" t="str">
            <v>Hose Assy Steering</v>
          </cell>
        </row>
        <row r="498">
          <cell r="B498" t="str">
            <v>44416-5880</v>
          </cell>
          <cell r="C498" t="str">
            <v>Hose Assy</v>
          </cell>
        </row>
        <row r="499">
          <cell r="B499" t="str">
            <v>44510-1351</v>
          </cell>
          <cell r="C499" t="str">
            <v>Valve Assy Chuck</v>
          </cell>
        </row>
        <row r="500">
          <cell r="B500" t="str">
            <v>44540-1891</v>
          </cell>
          <cell r="C500" t="str">
            <v>Reley Valve Brake Assy</v>
          </cell>
        </row>
        <row r="501">
          <cell r="B501" t="str">
            <v>44540-1881</v>
          </cell>
          <cell r="C501" t="str">
            <v>Valve Assy Relay</v>
          </cell>
        </row>
        <row r="502">
          <cell r="B502" t="str">
            <v>44650-1211</v>
          </cell>
          <cell r="C502" t="str">
            <v>Plug Assy Hydralic Cyl.</v>
          </cell>
        </row>
        <row r="503">
          <cell r="B503" t="str">
            <v>45420-1740/ 45420-1750</v>
          </cell>
          <cell r="C503" t="str">
            <v>End Assy Tie Rod RH</v>
          </cell>
        </row>
        <row r="505">
          <cell r="B505" t="str">
            <v>45430-1740/ 45430-1750</v>
          </cell>
          <cell r="C505" t="str">
            <v>End Assy Tie Rod LH</v>
          </cell>
        </row>
        <row r="507">
          <cell r="B507" t="str">
            <v>46040-1050</v>
          </cell>
          <cell r="C507" t="str">
            <v>Cover Assy Drum Dust</v>
          </cell>
        </row>
        <row r="510">
          <cell r="B510" t="str">
            <v>46402-8701L</v>
          </cell>
          <cell r="C510" t="str">
            <v>Cable Sub Assy</v>
          </cell>
        </row>
        <row r="511">
          <cell r="B511" t="str">
            <v>46506-1010</v>
          </cell>
          <cell r="C511" t="str">
            <v>Adjuster Parking Brake</v>
          </cell>
        </row>
        <row r="513">
          <cell r="B513" t="str">
            <v>46510-4130</v>
          </cell>
          <cell r="C513" t="str">
            <v>Parking Brake assy</v>
          </cell>
        </row>
        <row r="514">
          <cell r="B514" t="str">
            <v>46530-1370</v>
          </cell>
          <cell r="C514" t="str">
            <v>Shoe Assy</v>
          </cell>
        </row>
        <row r="517">
          <cell r="B517" t="str">
            <v>46531-1330</v>
          </cell>
          <cell r="C517" t="str">
            <v>Linning Parking Brake</v>
          </cell>
        </row>
        <row r="519">
          <cell r="B519" t="str">
            <v>46566-1130</v>
          </cell>
          <cell r="C519" t="str">
            <v>Chamshaft</v>
          </cell>
        </row>
        <row r="520">
          <cell r="B520" t="str">
            <v>46701-8960</v>
          </cell>
          <cell r="C520" t="str">
            <v>Hose Assy Air</v>
          </cell>
        </row>
        <row r="521">
          <cell r="B521" t="str">
            <v>46701-9020</v>
          </cell>
          <cell r="C521" t="str">
            <v>Hose Assy  Exhaust B.</v>
          </cell>
        </row>
        <row r="524">
          <cell r="B524" t="str">
            <v>46702-7920</v>
          </cell>
          <cell r="C524" t="str">
            <v>Hose Oil Brake</v>
          </cell>
        </row>
        <row r="525">
          <cell r="B525" t="str">
            <v>46702-9070</v>
          </cell>
          <cell r="C525" t="str">
            <v>Hose Watter</v>
          </cell>
        </row>
        <row r="526">
          <cell r="B526" t="str">
            <v>47059-1200</v>
          </cell>
          <cell r="C526" t="str">
            <v>Repair kit cup front</v>
          </cell>
        </row>
        <row r="527">
          <cell r="B527" t="str">
            <v>47059-1210/ 36107-1210</v>
          </cell>
          <cell r="C527" t="str">
            <v>Repair kit cup rear</v>
          </cell>
        </row>
        <row r="530">
          <cell r="B530" t="str">
            <v>47059-1220</v>
          </cell>
          <cell r="C530" t="str">
            <v>Repair kit cup rear</v>
          </cell>
        </row>
        <row r="531">
          <cell r="B531" t="str">
            <v>47441-9640</v>
          </cell>
          <cell r="C531" t="str">
            <v>Brake Linning Front</v>
          </cell>
        </row>
        <row r="534">
          <cell r="B534" t="str">
            <v>47441-9650L/ 47441-9600L</v>
          </cell>
          <cell r="C534" t="str">
            <v>Brake Linning Rear</v>
          </cell>
        </row>
        <row r="539">
          <cell r="B539" t="str">
            <v>47450-1300</v>
          </cell>
          <cell r="C539" t="str">
            <v>Spring Assy Brake</v>
          </cell>
        </row>
        <row r="541">
          <cell r="B541" t="str">
            <v>47451-1280/ 47451-1290</v>
          </cell>
          <cell r="C541" t="str">
            <v>Pin  Sleeve Anchor</v>
          </cell>
        </row>
        <row r="543">
          <cell r="B543" t="str">
            <v>17457-1130</v>
          </cell>
          <cell r="C543" t="str">
            <v>Retainer Anchor Pin</v>
          </cell>
        </row>
        <row r="544">
          <cell r="B544" t="str">
            <v>47469-1060</v>
          </cell>
          <cell r="C544" t="str">
            <v>Washer</v>
          </cell>
        </row>
        <row r="545">
          <cell r="B545" t="str">
            <v>47506-1120</v>
          </cell>
          <cell r="C545" t="str">
            <v>Shaft Sub Assy Adjuter</v>
          </cell>
        </row>
        <row r="547">
          <cell r="B547" t="str">
            <v>47506-1140</v>
          </cell>
          <cell r="C547" t="str">
            <v>Shaft Sub Assy Adjuter</v>
          </cell>
        </row>
        <row r="550">
          <cell r="B550" t="str">
            <v>47510-1910</v>
          </cell>
          <cell r="C550" t="str">
            <v>Cylinder Assy Front  WB.</v>
          </cell>
        </row>
        <row r="552">
          <cell r="B552" t="str">
            <v>47531-3780</v>
          </cell>
          <cell r="C552" t="str">
            <v>Piston whell Cylinder</v>
          </cell>
        </row>
        <row r="553">
          <cell r="B553" t="str">
            <v>47550-2680</v>
          </cell>
          <cell r="C553" t="str">
            <v>Cylinder Assy Rear WB.</v>
          </cell>
        </row>
        <row r="554">
          <cell r="B554" t="str">
            <v>47608-1080</v>
          </cell>
          <cell r="C554" t="str">
            <v>Spring</v>
          </cell>
        </row>
        <row r="555">
          <cell r="B555" t="str">
            <v>47631-2330</v>
          </cell>
          <cell r="C555" t="str">
            <v>Cover</v>
          </cell>
        </row>
        <row r="557">
          <cell r="B557" t="str">
            <v>47983-1380</v>
          </cell>
          <cell r="C557" t="str">
            <v>Connector</v>
          </cell>
        </row>
        <row r="560">
          <cell r="B560" t="str">
            <v>47992-1530</v>
          </cell>
          <cell r="C560" t="str">
            <v>Bolt</v>
          </cell>
        </row>
        <row r="561">
          <cell r="B561" t="str">
            <v>48111-73401F-1</v>
          </cell>
          <cell r="C561" t="str">
            <v>Leaf Spring front no.1</v>
          </cell>
        </row>
        <row r="565">
          <cell r="B565" t="str">
            <v>48111-73401F-2</v>
          </cell>
          <cell r="C565" t="str">
            <v>Leaf Spring front no.2</v>
          </cell>
        </row>
        <row r="569">
          <cell r="B569" t="str">
            <v>48111-73401F-3</v>
          </cell>
          <cell r="C569" t="str">
            <v>Leaf Spring front no.3</v>
          </cell>
        </row>
        <row r="575">
          <cell r="B575" t="str">
            <v>48111-73401F-4</v>
          </cell>
          <cell r="C575" t="str">
            <v>Leaf Spring front no.4</v>
          </cell>
        </row>
        <row r="579">
          <cell r="B579" t="str">
            <v>48111-73401F-5</v>
          </cell>
          <cell r="C579" t="str">
            <v>Leaf Spring front no.5</v>
          </cell>
        </row>
        <row r="583">
          <cell r="B583" t="str">
            <v>48111-73401F-6</v>
          </cell>
          <cell r="C583" t="str">
            <v>Leaf Spring front no.6</v>
          </cell>
        </row>
        <row r="588">
          <cell r="B588" t="str">
            <v>48111-73401F-7</v>
          </cell>
          <cell r="C588" t="str">
            <v>Leaf Spring front no.7</v>
          </cell>
        </row>
        <row r="592">
          <cell r="B592" t="str">
            <v>48111-73401F-9</v>
          </cell>
          <cell r="C592" t="str">
            <v>Leaf Spring front no.9</v>
          </cell>
        </row>
        <row r="593">
          <cell r="B593" t="str">
            <v>48150-2380</v>
          </cell>
          <cell r="C593" t="str">
            <v>Spring Assy Front</v>
          </cell>
        </row>
        <row r="594">
          <cell r="B594" t="str">
            <v>48220-7660</v>
          </cell>
          <cell r="C594" t="str">
            <v>Spring Assy Rear</v>
          </cell>
        </row>
        <row r="595">
          <cell r="B595" t="str">
            <v>48306-1860</v>
          </cell>
          <cell r="C595" t="str">
            <v xml:space="preserve">Bumper </v>
          </cell>
        </row>
        <row r="596">
          <cell r="B596" t="str">
            <v>48306-1910</v>
          </cell>
          <cell r="C596" t="str">
            <v>Bumper rear pad</v>
          </cell>
        </row>
        <row r="598">
          <cell r="B598" t="str">
            <v>48331-1220/1180</v>
          </cell>
          <cell r="C598" t="str">
            <v>Bumper front spring</v>
          </cell>
        </row>
        <row r="599">
          <cell r="B599" t="str">
            <v>48331-1190</v>
          </cell>
        </row>
        <row r="601">
          <cell r="B601" t="str">
            <v>48411-2430</v>
          </cell>
          <cell r="C601" t="str">
            <v>Braket Spring RH</v>
          </cell>
        </row>
        <row r="603">
          <cell r="B603" t="str">
            <v>48412-1460</v>
          </cell>
          <cell r="C603" t="str">
            <v>Braket Spring LH</v>
          </cell>
        </row>
        <row r="604">
          <cell r="B604" t="str">
            <v>48423-1561L</v>
          </cell>
          <cell r="C604" t="str">
            <v xml:space="preserve">Pin Spring </v>
          </cell>
        </row>
        <row r="607">
          <cell r="B607" t="str">
            <v>48423-1800L</v>
          </cell>
          <cell r="C607" t="str">
            <v xml:space="preserve">Pin Spring </v>
          </cell>
        </row>
        <row r="610">
          <cell r="B610" t="str">
            <v>48441-1240</v>
          </cell>
          <cell r="C610" t="str">
            <v>Sackle Front Spring</v>
          </cell>
        </row>
        <row r="611">
          <cell r="B611" t="str">
            <v>48500-3700L</v>
          </cell>
          <cell r="C611" t="str">
            <v>Sock Absorber</v>
          </cell>
        </row>
        <row r="614">
          <cell r="B614" t="str">
            <v>48632-28020</v>
          </cell>
          <cell r="C614" t="str">
            <v>Bushing Arm</v>
          </cell>
        </row>
        <row r="615">
          <cell r="B615" t="str">
            <v>48635-28010</v>
          </cell>
          <cell r="C615" t="str">
            <v>Bushing Arm</v>
          </cell>
        </row>
        <row r="616">
          <cell r="B616" t="str">
            <v>49303-1130</v>
          </cell>
          <cell r="C616" t="str">
            <v>Cover Sub Assy Trunion</v>
          </cell>
        </row>
        <row r="617">
          <cell r="B617" t="str">
            <v>49303-1211</v>
          </cell>
          <cell r="C617" t="str">
            <v>Cover Sub Assy</v>
          </cell>
        </row>
        <row r="618">
          <cell r="B618" t="str">
            <v>49306-1030</v>
          </cell>
          <cell r="C618" t="str">
            <v>Valve sub Assy Brather</v>
          </cell>
        </row>
        <row r="619">
          <cell r="B619" t="str">
            <v>49330-1700</v>
          </cell>
          <cell r="C619" t="str">
            <v>Seat Assy trunion</v>
          </cell>
        </row>
        <row r="621">
          <cell r="B621" t="str">
            <v>49305-1110/1140A</v>
          </cell>
          <cell r="C621" t="str">
            <v>Bushing Torque Rod.</v>
          </cell>
        </row>
        <row r="622">
          <cell r="C622" t="str">
            <v>55542Z-2005C</v>
          </cell>
        </row>
        <row r="624">
          <cell r="B624" t="str">
            <v>49330-1700</v>
          </cell>
          <cell r="C624" t="str">
            <v>Sub Assy Trunion</v>
          </cell>
        </row>
        <row r="625">
          <cell r="B625" t="str">
            <v>49341-1020</v>
          </cell>
          <cell r="C625" t="str">
            <v>Clamp trunion</v>
          </cell>
        </row>
        <row r="626">
          <cell r="B626" t="str">
            <v>49341-1020/ 49353-1081</v>
          </cell>
          <cell r="C626" t="str">
            <v>Gasket Trunion</v>
          </cell>
        </row>
        <row r="627">
          <cell r="B627" t="str">
            <v>52038-1741</v>
          </cell>
          <cell r="C627" t="str">
            <v>Braket Assy Safety Lever</v>
          </cell>
        </row>
        <row r="628">
          <cell r="B628" t="str">
            <v>52132-1050</v>
          </cell>
          <cell r="C628" t="str">
            <v>Stay Head Lamp LH</v>
          </cell>
        </row>
        <row r="629">
          <cell r="B629" t="str">
            <v>52203-1540</v>
          </cell>
          <cell r="C629" t="str">
            <v>Cushion Sub Assy</v>
          </cell>
        </row>
        <row r="631">
          <cell r="B631" t="str">
            <v>55713-1453</v>
          </cell>
          <cell r="C631" t="str">
            <v>Panel FR corner LH</v>
          </cell>
        </row>
        <row r="632">
          <cell r="B632" t="str">
            <v>55714-1010</v>
          </cell>
          <cell r="C632" t="str">
            <v xml:space="preserve">Cover  </v>
          </cell>
        </row>
        <row r="633">
          <cell r="B633" t="str">
            <v>67014-5520</v>
          </cell>
          <cell r="C633" t="str">
            <v>Panel sub assy</v>
          </cell>
        </row>
        <row r="634">
          <cell r="B634" t="str">
            <v>68450-1640</v>
          </cell>
          <cell r="C634" t="str">
            <v>Glass Wendow</v>
          </cell>
        </row>
        <row r="635">
          <cell r="B635" t="str">
            <v>72371-1040</v>
          </cell>
          <cell r="C635" t="str">
            <v>Indicator</v>
          </cell>
        </row>
        <row r="637">
          <cell r="B637" t="str">
            <v>77320-1670</v>
          </cell>
          <cell r="C637" t="str">
            <v>Cap Assy fuel assy</v>
          </cell>
        </row>
        <row r="638">
          <cell r="B638" t="str">
            <v>78025-3121/ 78025-3140</v>
          </cell>
          <cell r="C638" t="str">
            <v>Cable Sub Assy</v>
          </cell>
        </row>
        <row r="640">
          <cell r="B640" t="str">
            <v>79410-5620/ 68331-1590</v>
          </cell>
          <cell r="C640" t="str">
            <v>Weather Strip</v>
          </cell>
        </row>
        <row r="641">
          <cell r="B641" t="str">
            <v>79411-1860</v>
          </cell>
          <cell r="C641" t="str">
            <v>Glass Front</v>
          </cell>
        </row>
        <row r="644">
          <cell r="B644" t="str">
            <v>79413-5620</v>
          </cell>
          <cell r="C644" t="str">
            <v>Weather Strip</v>
          </cell>
        </row>
        <row r="645">
          <cell r="B645" t="str">
            <v>79904-1060</v>
          </cell>
          <cell r="C645" t="str">
            <v>Clip Sub Assy</v>
          </cell>
        </row>
        <row r="646">
          <cell r="B646" t="str">
            <v>79904-1250</v>
          </cell>
          <cell r="C646" t="str">
            <v>Clip Sub Assy</v>
          </cell>
        </row>
        <row r="647">
          <cell r="B647" t="str">
            <v>81110-3740/3790</v>
          </cell>
          <cell r="C647" t="str">
            <v>Head Lamp assy RH</v>
          </cell>
        </row>
        <row r="652">
          <cell r="B652" t="str">
            <v>81150-3160G</v>
          </cell>
          <cell r="C652" t="str">
            <v>Head Lamp assy LH</v>
          </cell>
        </row>
        <row r="657">
          <cell r="B657" t="str">
            <v>81550-1880</v>
          </cell>
          <cell r="C657" t="str">
            <v>Lampu Combination  RH</v>
          </cell>
        </row>
        <row r="661">
          <cell r="B661" t="str">
            <v>81560-1501</v>
          </cell>
          <cell r="C661" t="str">
            <v>Lampu Combination  LH</v>
          </cell>
        </row>
        <row r="663">
          <cell r="B663" t="str">
            <v>81710-1250</v>
          </cell>
          <cell r="C663" t="str">
            <v>Lamp Assy Marker</v>
          </cell>
        </row>
        <row r="664">
          <cell r="B664" t="str">
            <v>81730-1411/ 81730-1440</v>
          </cell>
          <cell r="C664" t="str">
            <v xml:space="preserve">Lamp Assy </v>
          </cell>
        </row>
        <row r="666">
          <cell r="B666" t="str">
            <v>81980-1940 /1930</v>
          </cell>
          <cell r="C666" t="str">
            <v xml:space="preserve">Flasher Unit </v>
          </cell>
        </row>
        <row r="667">
          <cell r="B667" t="str">
            <v>82109-9170</v>
          </cell>
          <cell r="C667" t="str">
            <v>Cable Seri battery</v>
          </cell>
        </row>
        <row r="670">
          <cell r="B670" t="str">
            <v>82626-1340 /1370</v>
          </cell>
          <cell r="C670" t="str">
            <v>Cover Fusible Upper</v>
          </cell>
        </row>
        <row r="672">
          <cell r="B672" t="str">
            <v>83380-2260</v>
          </cell>
          <cell r="C672" t="str">
            <v>Switch Assy</v>
          </cell>
        </row>
        <row r="675">
          <cell r="B675" t="str">
            <v>84011-1450</v>
          </cell>
          <cell r="C675" t="str">
            <v>Switch Sub Assy Light</v>
          </cell>
        </row>
        <row r="677">
          <cell r="B677" t="str">
            <v>84031-1750</v>
          </cell>
          <cell r="C677" t="str">
            <v>Switch sub assy</v>
          </cell>
        </row>
        <row r="679">
          <cell r="B679" t="str">
            <v>84210-1400</v>
          </cell>
          <cell r="C679" t="str">
            <v>Switch Assy</v>
          </cell>
        </row>
        <row r="680">
          <cell r="B680" t="str">
            <v>84210-1470/ 84220-1521</v>
          </cell>
          <cell r="C680" t="str">
            <v>Switch Assy Back Lamp</v>
          </cell>
        </row>
        <row r="684">
          <cell r="B684" t="str">
            <v>84520-1070</v>
          </cell>
          <cell r="C684" t="str">
            <v>Switch Assy</v>
          </cell>
        </row>
        <row r="686">
          <cell r="B686" t="str">
            <v>84540-1410</v>
          </cell>
          <cell r="C686" t="str">
            <v>Switch Assy Netral Safety</v>
          </cell>
        </row>
        <row r="688">
          <cell r="B688" t="str">
            <v>84590-1190</v>
          </cell>
          <cell r="C688" t="str">
            <v>Switch Assy PTO Control</v>
          </cell>
        </row>
        <row r="689">
          <cell r="B689" t="str">
            <v>84710-1130</v>
          </cell>
          <cell r="C689" t="str">
            <v>Switch Assy Diff. Lock</v>
          </cell>
        </row>
        <row r="691">
          <cell r="B691" t="str">
            <v>85120-1500</v>
          </cell>
          <cell r="C691" t="str">
            <v>Motor &amp; bracket assy</v>
          </cell>
        </row>
        <row r="692">
          <cell r="B692" t="str">
            <v>85190-1780</v>
          </cell>
          <cell r="C692" t="str">
            <v>Arm assy RH</v>
          </cell>
        </row>
        <row r="693">
          <cell r="B693" t="str">
            <v>85220-1530</v>
          </cell>
          <cell r="C693" t="str">
            <v>Blade wiper RH</v>
          </cell>
        </row>
        <row r="694">
          <cell r="B694" t="str">
            <v>85220-1540</v>
          </cell>
          <cell r="C694" t="str">
            <v>Blade wiper LH</v>
          </cell>
        </row>
        <row r="695">
          <cell r="B695" t="str">
            <v>85920-2660</v>
          </cell>
          <cell r="C695" t="str">
            <v>Rilay Assy</v>
          </cell>
        </row>
        <row r="699">
          <cell r="B699" t="str">
            <v>85940-1120</v>
          </cell>
          <cell r="C699" t="str">
            <v>Rilay Assy</v>
          </cell>
        </row>
        <row r="700">
          <cell r="B700" t="str">
            <v>87906-7750</v>
          </cell>
          <cell r="C700" t="str">
            <v>Stay sub assy</v>
          </cell>
        </row>
        <row r="701">
          <cell r="B701" t="str">
            <v>87910-2290/2350</v>
          </cell>
          <cell r="C701" t="str">
            <v>Miror Assy outter RH</v>
          </cell>
        </row>
        <row r="706">
          <cell r="B706" t="str">
            <v>87912-1030</v>
          </cell>
          <cell r="C706" t="str">
            <v>Bracket mirror LH</v>
          </cell>
        </row>
        <row r="708">
          <cell r="B708" t="str">
            <v>87940-2630/ 1950</v>
          </cell>
          <cell r="C708" t="str">
            <v>Miror Assy outter LH</v>
          </cell>
        </row>
        <row r="713">
          <cell r="B713" t="str">
            <v>87960-1081</v>
          </cell>
          <cell r="C713" t="str">
            <v>Bracket Sub Assy LH</v>
          </cell>
        </row>
        <row r="714">
          <cell r="B714" t="str">
            <v>89390-1060/ 1010</v>
          </cell>
          <cell r="C714" t="str">
            <v>Sensor Assy</v>
          </cell>
        </row>
        <row r="715">
          <cell r="B715" t="str">
            <v>9001-24407</v>
          </cell>
          <cell r="C715" t="str">
            <v>Bolt</v>
          </cell>
        </row>
        <row r="717">
          <cell r="B717" t="str">
            <v>9001-24502</v>
          </cell>
          <cell r="C717" t="str">
            <v>Bolt</v>
          </cell>
        </row>
        <row r="718">
          <cell r="B718" t="str">
            <v>9001-26122</v>
          </cell>
          <cell r="C718" t="str">
            <v>Lock Washer</v>
          </cell>
        </row>
        <row r="720">
          <cell r="B720" t="str">
            <v>9001-45527</v>
          </cell>
          <cell r="C720" t="str">
            <v>Vee belt Set</v>
          </cell>
        </row>
        <row r="723">
          <cell r="B723" t="str">
            <v>9001-55678</v>
          </cell>
          <cell r="C723" t="str">
            <v>Hose Radiator</v>
          </cell>
        </row>
        <row r="725">
          <cell r="B725" t="str">
            <v>9002-39219</v>
          </cell>
          <cell r="C725" t="str">
            <v>Hose air</v>
          </cell>
        </row>
        <row r="726">
          <cell r="B726" t="str">
            <v>9003-01144</v>
          </cell>
          <cell r="C726" t="str">
            <v>Shim</v>
          </cell>
        </row>
        <row r="728">
          <cell r="B728" t="str">
            <v>9003-12175</v>
          </cell>
          <cell r="C728" t="str">
            <v>Spacer</v>
          </cell>
        </row>
        <row r="730">
          <cell r="B730" t="str">
            <v>9003-15801</v>
          </cell>
          <cell r="C730" t="str">
            <v>Shim</v>
          </cell>
        </row>
        <row r="731">
          <cell r="B731" t="str">
            <v>9003-31245</v>
          </cell>
          <cell r="C731" t="str">
            <v>Hose Oil</v>
          </cell>
        </row>
        <row r="732">
          <cell r="B732" t="str">
            <v>9004-21112</v>
          </cell>
          <cell r="C732" t="str">
            <v>Nut rear outter RH</v>
          </cell>
        </row>
        <row r="737">
          <cell r="B737" t="str">
            <v>9004-21128</v>
          </cell>
          <cell r="C737" t="str">
            <v>Nut Hub Front RH</v>
          </cell>
        </row>
        <row r="740">
          <cell r="B740" t="str">
            <v>9004-22104</v>
          </cell>
          <cell r="C740" t="str">
            <v>Nut rear outter LH</v>
          </cell>
        </row>
        <row r="744">
          <cell r="B744" t="str">
            <v>9004-22117</v>
          </cell>
          <cell r="C744" t="str">
            <v>Nut Hub Front LH</v>
          </cell>
        </row>
        <row r="745">
          <cell r="B745" t="str">
            <v>9004-23111</v>
          </cell>
          <cell r="C745" t="str">
            <v>Nut rear inner RH</v>
          </cell>
        </row>
        <row r="752">
          <cell r="B752" t="str">
            <v>9004-24111</v>
          </cell>
          <cell r="C752" t="str">
            <v>Nut rear inner LH</v>
          </cell>
        </row>
        <row r="756">
          <cell r="B756" t="str">
            <v>9004-25251</v>
          </cell>
          <cell r="C756" t="str">
            <v>Bolt  Hub rear RH</v>
          </cell>
        </row>
        <row r="757">
          <cell r="B757" t="str">
            <v>9004-26212</v>
          </cell>
          <cell r="C757" t="str">
            <v>Bolt  Hub rear LH</v>
          </cell>
        </row>
        <row r="759">
          <cell r="B759" t="str">
            <v>9004-31107</v>
          </cell>
          <cell r="C759" t="str">
            <v>Nut RH</v>
          </cell>
        </row>
        <row r="760">
          <cell r="B760" t="str">
            <v>9004-36109</v>
          </cell>
          <cell r="C760" t="str">
            <v>Plate Lock</v>
          </cell>
        </row>
        <row r="761">
          <cell r="B761" t="str">
            <v>9004-61114</v>
          </cell>
          <cell r="C761" t="str">
            <v>Rubber Chushion</v>
          </cell>
        </row>
        <row r="763">
          <cell r="B763" t="str">
            <v>9004-72172</v>
          </cell>
          <cell r="C763" t="str">
            <v>Hose Oil Brake</v>
          </cell>
        </row>
        <row r="766">
          <cell r="B766" t="str">
            <v>9004-72411/ 9004-72413</v>
          </cell>
          <cell r="C766" t="str">
            <v>Hose Brake</v>
          </cell>
        </row>
        <row r="768">
          <cell r="B768" t="str">
            <v>9004-72428</v>
          </cell>
          <cell r="C768" t="str">
            <v>Hose Brake</v>
          </cell>
        </row>
        <row r="769">
          <cell r="B769" t="str">
            <v>9004-81114</v>
          </cell>
          <cell r="C769" t="str">
            <v>Rubber Chusion S/A</v>
          </cell>
        </row>
        <row r="770">
          <cell r="B770" t="str">
            <v>9004-83107</v>
          </cell>
          <cell r="C770" t="str">
            <v>Washer</v>
          </cell>
        </row>
        <row r="771">
          <cell r="B771" t="str">
            <v>9004-84591</v>
          </cell>
          <cell r="C771" t="str">
            <v>U bolt spring rear</v>
          </cell>
        </row>
        <row r="773">
          <cell r="B773" t="str">
            <v>9004-84676</v>
          </cell>
          <cell r="C773" t="str">
            <v>U-Bolt spring front</v>
          </cell>
        </row>
        <row r="777">
          <cell r="B777" t="str">
            <v>9005-44268</v>
          </cell>
          <cell r="C777" t="str">
            <v xml:space="preserve">Cushion  </v>
          </cell>
        </row>
        <row r="779">
          <cell r="B779" t="str">
            <v>9006-08250</v>
          </cell>
          <cell r="C779" t="str">
            <v>Bolt</v>
          </cell>
        </row>
        <row r="780">
          <cell r="B780" t="str">
            <v>9007-27120</v>
          </cell>
          <cell r="C780" t="str">
            <v>Pin</v>
          </cell>
        </row>
        <row r="783">
          <cell r="B783" t="str">
            <v>9007-42101</v>
          </cell>
          <cell r="C783" t="str">
            <v>Ball</v>
          </cell>
        </row>
        <row r="785">
          <cell r="B785" t="str">
            <v>9007-70151</v>
          </cell>
          <cell r="C785" t="str">
            <v>Spring</v>
          </cell>
        </row>
        <row r="787">
          <cell r="B787" t="str">
            <v>9007-70170</v>
          </cell>
          <cell r="C787" t="str">
            <v>Spring Tension</v>
          </cell>
        </row>
        <row r="789">
          <cell r="B789" t="str">
            <v>9008-58161</v>
          </cell>
          <cell r="C789" t="str">
            <v>Fusible Link 100A</v>
          </cell>
        </row>
        <row r="791">
          <cell r="B791" t="str">
            <v>9008-58166</v>
          </cell>
          <cell r="C791" t="str">
            <v>Fusible Link 50A</v>
          </cell>
        </row>
        <row r="792">
          <cell r="B792" t="str">
            <v>9008-58167</v>
          </cell>
          <cell r="C792" t="str">
            <v>Fusible Link 30A</v>
          </cell>
        </row>
        <row r="793">
          <cell r="B793" t="str">
            <v>9010-18148</v>
          </cell>
          <cell r="C793" t="str">
            <v>Bolt Torque Rod</v>
          </cell>
        </row>
        <row r="794">
          <cell r="B794" t="str">
            <v>9012-16401</v>
          </cell>
          <cell r="C794" t="str">
            <v>Bolt</v>
          </cell>
        </row>
        <row r="795">
          <cell r="B795" t="str">
            <v>9019-16130</v>
          </cell>
          <cell r="C795" t="str">
            <v>Nut  Torque Rod</v>
          </cell>
        </row>
        <row r="796">
          <cell r="B796" t="str">
            <v>9019-18147</v>
          </cell>
          <cell r="C796" t="str">
            <v>Bolt Torque Rod</v>
          </cell>
        </row>
        <row r="799">
          <cell r="B799" t="str">
            <v>9019-18148/ 9019-20149</v>
          </cell>
          <cell r="C799" t="str">
            <v>Bolt Torque Rod</v>
          </cell>
        </row>
        <row r="801">
          <cell r="B801" t="str">
            <v>9019-20109</v>
          </cell>
          <cell r="C801" t="str">
            <v>Bolt</v>
          </cell>
        </row>
        <row r="803">
          <cell r="B803" t="str">
            <v>9059-12122</v>
          </cell>
          <cell r="C803" t="str">
            <v>Bolt</v>
          </cell>
        </row>
        <row r="807">
          <cell r="B807" t="str">
            <v>9059-14110</v>
          </cell>
          <cell r="C807" t="str">
            <v>Bolt</v>
          </cell>
        </row>
        <row r="809">
          <cell r="B809" t="str">
            <v>9059-16124/9</v>
          </cell>
          <cell r="C809" t="str">
            <v>Bolt Spider</v>
          </cell>
        </row>
        <row r="811">
          <cell r="B811" t="str">
            <v>9066-08250</v>
          </cell>
          <cell r="C811" t="str">
            <v>Bolt</v>
          </cell>
        </row>
        <row r="812">
          <cell r="B812" t="str">
            <v>9069-12109</v>
          </cell>
          <cell r="C812" t="str">
            <v>Bolt</v>
          </cell>
        </row>
        <row r="813">
          <cell r="B813" t="str">
            <v>9200-18540</v>
          </cell>
          <cell r="C813" t="str">
            <v>Washer</v>
          </cell>
        </row>
        <row r="814">
          <cell r="B814" t="str">
            <v>9201-12100</v>
          </cell>
          <cell r="C814" t="str">
            <v>Nut</v>
          </cell>
        </row>
        <row r="821">
          <cell r="B821" t="str">
            <v>9201-16130/ SL110-01613</v>
          </cell>
          <cell r="C821" t="str">
            <v>Nut</v>
          </cell>
        </row>
        <row r="823">
          <cell r="B823" t="str">
            <v>9201-16480</v>
          </cell>
          <cell r="C823" t="str">
            <v>Washer Rubber bushing</v>
          </cell>
        </row>
        <row r="824">
          <cell r="B824" t="str">
            <v>9201-18150</v>
          </cell>
          <cell r="C824" t="str">
            <v>Nut</v>
          </cell>
        </row>
        <row r="825">
          <cell r="B825" t="str">
            <v>SL110-01815</v>
          </cell>
        </row>
        <row r="827">
          <cell r="B827" t="str">
            <v>9201-20160</v>
          </cell>
          <cell r="C827" t="str">
            <v>Nut</v>
          </cell>
        </row>
        <row r="829">
          <cell r="B829" t="str">
            <v>9205-18150</v>
          </cell>
          <cell r="C829" t="str">
            <v>Nut</v>
          </cell>
        </row>
        <row r="830">
          <cell r="B830" t="str">
            <v>9209-12106</v>
          </cell>
          <cell r="C830" t="str">
            <v>Nut</v>
          </cell>
        </row>
        <row r="831">
          <cell r="B831" t="str">
            <v>9210-20090</v>
          </cell>
          <cell r="C831" t="str">
            <v>Washer</v>
          </cell>
        </row>
        <row r="832">
          <cell r="B832" t="str">
            <v>9219-39109</v>
          </cell>
          <cell r="C832" t="str">
            <v>Nut</v>
          </cell>
        </row>
        <row r="833">
          <cell r="B833" t="str">
            <v>9229-27103</v>
          </cell>
          <cell r="C833" t="str">
            <v>Nut U bolt rear</v>
          </cell>
        </row>
        <row r="837">
          <cell r="B837" t="str">
            <v>9229-20104</v>
          </cell>
          <cell r="C837" t="str">
            <v>Nut U bolt front</v>
          </cell>
        </row>
        <row r="841">
          <cell r="B841" t="str">
            <v>9251-08090</v>
          </cell>
          <cell r="C841" t="str">
            <v>Nut</v>
          </cell>
        </row>
        <row r="842">
          <cell r="B842" t="str">
            <v>9251-10110</v>
          </cell>
          <cell r="C842" t="str">
            <v>Nut Flenge</v>
          </cell>
        </row>
        <row r="843">
          <cell r="B843" t="str">
            <v>9260-12220</v>
          </cell>
          <cell r="C843" t="str">
            <v>Washer</v>
          </cell>
        </row>
        <row r="846">
          <cell r="B846" t="str">
            <v>9274-10114</v>
          </cell>
          <cell r="C846" t="str">
            <v>Seal Oil</v>
          </cell>
        </row>
        <row r="847">
          <cell r="B847" t="str">
            <v>9279-10114</v>
          </cell>
          <cell r="C847" t="str">
            <v>Washer Lock</v>
          </cell>
        </row>
        <row r="848">
          <cell r="B848" t="str">
            <v>9279-39107</v>
          </cell>
          <cell r="C848" t="str">
            <v>Washer Lock</v>
          </cell>
        </row>
        <row r="849">
          <cell r="B849" t="str">
            <v>9280-12300</v>
          </cell>
          <cell r="C849" t="str">
            <v>Washer Lock</v>
          </cell>
        </row>
        <row r="851">
          <cell r="B851" t="str">
            <v>9290-16480</v>
          </cell>
          <cell r="C851" t="str">
            <v>Washer</v>
          </cell>
        </row>
        <row r="852">
          <cell r="B852" t="str">
            <v>9290-18540</v>
          </cell>
          <cell r="C852" t="str">
            <v>Washer Torque Rod</v>
          </cell>
        </row>
        <row r="854">
          <cell r="B854" t="str">
            <v>9401-12450</v>
          </cell>
          <cell r="C854" t="str">
            <v>Bolt</v>
          </cell>
        </row>
        <row r="855">
          <cell r="B855" t="str">
            <v>9411-10451/ 9411-18451</v>
          </cell>
          <cell r="C855" t="str">
            <v>Bolt</v>
          </cell>
        </row>
        <row r="859">
          <cell r="B859" t="str">
            <v>9411-10501</v>
          </cell>
          <cell r="C859" t="str">
            <v>Bolt</v>
          </cell>
        </row>
        <row r="860">
          <cell r="B860" t="str">
            <v>9489-08138</v>
          </cell>
          <cell r="C860" t="str">
            <v>Bolt</v>
          </cell>
        </row>
        <row r="861">
          <cell r="B861" t="str">
            <v>9609-22102</v>
          </cell>
          <cell r="C861" t="str">
            <v>Plug engine</v>
          </cell>
        </row>
        <row r="862">
          <cell r="B862" t="str">
            <v>9619-18113</v>
          </cell>
          <cell r="C862" t="str">
            <v>Plug engine</v>
          </cell>
        </row>
        <row r="864">
          <cell r="B864" t="str">
            <v>9619-30116</v>
          </cell>
          <cell r="C864" t="str">
            <v>Plug engine</v>
          </cell>
        </row>
        <row r="866">
          <cell r="B866" t="str">
            <v>9659-14104</v>
          </cell>
          <cell r="C866" t="str">
            <v>Washer</v>
          </cell>
        </row>
        <row r="867">
          <cell r="B867" t="str">
            <v>9659-16105</v>
          </cell>
          <cell r="C867" t="str">
            <v>Washer</v>
          </cell>
        </row>
        <row r="868">
          <cell r="B868" t="str">
            <v>9659-18113</v>
          </cell>
          <cell r="C868" t="str">
            <v>Washer Plug engine</v>
          </cell>
        </row>
        <row r="869">
          <cell r="B869" t="str">
            <v>9659-22104</v>
          </cell>
          <cell r="C869" t="str">
            <v>Washer</v>
          </cell>
        </row>
        <row r="870">
          <cell r="B870" t="str">
            <v>9659-24102</v>
          </cell>
          <cell r="C870" t="str">
            <v>Washer</v>
          </cell>
        </row>
        <row r="871">
          <cell r="B871" t="str">
            <v>9734-12171</v>
          </cell>
          <cell r="C871" t="str">
            <v>Connector</v>
          </cell>
        </row>
        <row r="872">
          <cell r="B872" t="str">
            <v>9802-10100</v>
          </cell>
          <cell r="C872" t="str">
            <v>Nepple Grease</v>
          </cell>
        </row>
        <row r="873">
          <cell r="B873" t="str">
            <v>9822-10105/ S2416-10005</v>
          </cell>
          <cell r="C873" t="str">
            <v>Fitting Grease</v>
          </cell>
        </row>
        <row r="878">
          <cell r="B878" t="str">
            <v>9828-01228/SZ311-01045</v>
          </cell>
          <cell r="C878" t="str">
            <v>Seal Oil</v>
          </cell>
        </row>
        <row r="882">
          <cell r="B882" t="str">
            <v>9828-01112/ 9828-01229</v>
          </cell>
          <cell r="C882" t="str">
            <v>Seal Oil</v>
          </cell>
        </row>
        <row r="883">
          <cell r="B883" t="str">
            <v>9828-01230/ 9828-01195</v>
          </cell>
          <cell r="C883" t="str">
            <v>Seal Oil</v>
          </cell>
        </row>
        <row r="885">
          <cell r="B885" t="str">
            <v>9828-76104</v>
          </cell>
          <cell r="C885" t="str">
            <v xml:space="preserve">Seal Oil </v>
          </cell>
        </row>
        <row r="887">
          <cell r="B887" t="str">
            <v>9828-00106</v>
          </cell>
          <cell r="C887" t="str">
            <v xml:space="preserve">Seal Oil </v>
          </cell>
        </row>
        <row r="888">
          <cell r="B888" t="str">
            <v>9828-90115</v>
          </cell>
          <cell r="C888" t="str">
            <v xml:space="preserve">Seal Oil </v>
          </cell>
        </row>
        <row r="891">
          <cell r="B891" t="str">
            <v>9859-12122/ 5Z101-1265</v>
          </cell>
          <cell r="C891" t="str">
            <v>Bolt</v>
          </cell>
        </row>
        <row r="894">
          <cell r="B894" t="str">
            <v>9867-00108</v>
          </cell>
          <cell r="C894" t="str">
            <v>Bushing Seat Trunion</v>
          </cell>
        </row>
        <row r="896">
          <cell r="B896" t="str">
            <v>9873-03111/ 9873-02109</v>
          </cell>
          <cell r="C896" t="str">
            <v>Sepring Tension</v>
          </cell>
        </row>
        <row r="899">
          <cell r="B899" t="str">
            <v>9874-03139</v>
          </cell>
          <cell r="C899" t="str">
            <v>Sepring Tension</v>
          </cell>
        </row>
        <row r="901">
          <cell r="B901" t="str">
            <v>9884-50129</v>
          </cell>
          <cell r="C901" t="str">
            <v>Bearing Tapered Hub Frt</v>
          </cell>
        </row>
        <row r="903">
          <cell r="B903" t="str">
            <v>9884-65116</v>
          </cell>
          <cell r="C903" t="str">
            <v>Bearing Tapered Hub Frt</v>
          </cell>
        </row>
        <row r="904">
          <cell r="B904" t="str">
            <v>9884-70111</v>
          </cell>
          <cell r="C904" t="str">
            <v>Bearing Topper Differential</v>
          </cell>
        </row>
        <row r="905">
          <cell r="B905" t="str">
            <v>9884-85108/ 9884-90120</v>
          </cell>
          <cell r="C905" t="str">
            <v>Bearing Tapered Roller</v>
          </cell>
        </row>
        <row r="908">
          <cell r="B908" t="str">
            <v>9884-85117/ 9884-90110</v>
          </cell>
          <cell r="C908" t="str">
            <v>Bearing Tapered Hub RR</v>
          </cell>
        </row>
        <row r="911">
          <cell r="B911" t="str">
            <v>9884-90114</v>
          </cell>
          <cell r="C911" t="str">
            <v>Bearing Tapered roller</v>
          </cell>
        </row>
        <row r="912">
          <cell r="B912" t="str">
            <v>9993-12105/ 9993-12101</v>
          </cell>
          <cell r="C912" t="str">
            <v>Bushing Spring</v>
          </cell>
        </row>
        <row r="921">
          <cell r="B921" t="str">
            <v>HP 426</v>
          </cell>
          <cell r="C921" t="str">
            <v>Sos</v>
          </cell>
        </row>
        <row r="922">
          <cell r="B922" t="str">
            <v>HP 427</v>
          </cell>
          <cell r="C922" t="str">
            <v>Sos</v>
          </cell>
        </row>
        <row r="923">
          <cell r="B923" t="str">
            <v>0L 1026</v>
          </cell>
          <cell r="C923" t="str">
            <v>Plug</v>
          </cell>
        </row>
        <row r="924">
          <cell r="B924" t="str">
            <v>0L 1124</v>
          </cell>
          <cell r="C924" t="str">
            <v>Gasket</v>
          </cell>
        </row>
        <row r="925">
          <cell r="B925" t="str">
            <v>0R 2901</v>
          </cell>
          <cell r="C925" t="str">
            <v>Compressor AC</v>
          </cell>
        </row>
        <row r="926">
          <cell r="B926" t="str">
            <v>0S 0509</v>
          </cell>
          <cell r="C926" t="str">
            <v>Bolt</v>
          </cell>
        </row>
        <row r="927">
          <cell r="B927" t="str">
            <v>0S 1585</v>
          </cell>
          <cell r="C927" t="str">
            <v>Bolt</v>
          </cell>
        </row>
        <row r="928">
          <cell r="B928" t="str">
            <v>0S 1587</v>
          </cell>
          <cell r="C928" t="str">
            <v>Seal Lip</v>
          </cell>
        </row>
        <row r="929">
          <cell r="B929" t="str">
            <v>0S 1589</v>
          </cell>
          <cell r="C929" t="str">
            <v>Bolt</v>
          </cell>
        </row>
        <row r="930">
          <cell r="B930" t="str">
            <v>0S 1594</v>
          </cell>
          <cell r="C930" t="str">
            <v>Bolt</v>
          </cell>
        </row>
        <row r="931">
          <cell r="B931" t="str">
            <v>0S 1619</v>
          </cell>
          <cell r="C931" t="str">
            <v>Bolt</v>
          </cell>
        </row>
        <row r="933">
          <cell r="B933" t="str">
            <v>0V 0375</v>
          </cell>
          <cell r="C933" t="str">
            <v>Bolt ( 1/2-13x3.25)</v>
          </cell>
        </row>
        <row r="934">
          <cell r="B934" t="str">
            <v>1D 4627</v>
          </cell>
          <cell r="C934" t="str">
            <v>Bolt  Socket</v>
          </cell>
        </row>
        <row r="935">
          <cell r="B935" t="str">
            <v>1F 7958</v>
          </cell>
          <cell r="C935" t="str">
            <v xml:space="preserve">Nut </v>
          </cell>
        </row>
        <row r="937">
          <cell r="B937" t="str">
            <v>1G 8878 /HF6553</v>
          </cell>
          <cell r="C937" t="str">
            <v>Filter Hydraulic</v>
          </cell>
        </row>
        <row r="939">
          <cell r="B939" t="str">
            <v>1H 7339</v>
          </cell>
          <cell r="C939" t="str">
            <v>Seal Oring</v>
          </cell>
        </row>
        <row r="940">
          <cell r="B940" t="str">
            <v>1H 8278</v>
          </cell>
          <cell r="C940" t="str">
            <v>Seal Ring Suspension</v>
          </cell>
        </row>
        <row r="942">
          <cell r="B942" t="str">
            <v>1H 8397</v>
          </cell>
          <cell r="C942" t="str">
            <v>Ring</v>
          </cell>
        </row>
        <row r="943">
          <cell r="B943" t="str">
            <v>1M 8766</v>
          </cell>
          <cell r="C943" t="str">
            <v>Race Outter</v>
          </cell>
        </row>
        <row r="944">
          <cell r="B944" t="str">
            <v>1P 3705</v>
          </cell>
          <cell r="C944" t="str">
            <v>Seal</v>
          </cell>
        </row>
        <row r="945">
          <cell r="B945" t="str">
            <v>1P 3934</v>
          </cell>
          <cell r="C945" t="str">
            <v>Cup bearing</v>
          </cell>
        </row>
        <row r="947">
          <cell r="B947" t="str">
            <v>1P 3935</v>
          </cell>
          <cell r="C947" t="str">
            <v>Cone bearing</v>
          </cell>
        </row>
        <row r="949">
          <cell r="B949" t="str">
            <v>1P 4576</v>
          </cell>
          <cell r="C949" t="str">
            <v>Flenge</v>
          </cell>
        </row>
        <row r="950">
          <cell r="B950" t="str">
            <v>1P 4577</v>
          </cell>
          <cell r="C950" t="str">
            <v>Flenge</v>
          </cell>
        </row>
        <row r="951">
          <cell r="B951" t="str">
            <v>1P 4693/ JM719113</v>
          </cell>
          <cell r="C951" t="str">
            <v>Cup bearing Timkem</v>
          </cell>
        </row>
        <row r="953">
          <cell r="B953" t="str">
            <v>1P 4694/ JM718149</v>
          </cell>
          <cell r="C953" t="str">
            <v>Cone bearing</v>
          </cell>
        </row>
        <row r="956">
          <cell r="B956" t="str">
            <v>1P 9945</v>
          </cell>
          <cell r="C956" t="str">
            <v>Bracket Assem</v>
          </cell>
        </row>
        <row r="958">
          <cell r="B958" t="str">
            <v>0R 9943</v>
          </cell>
          <cell r="C958" t="str">
            <v>Nozzle Assy</v>
          </cell>
        </row>
        <row r="959">
          <cell r="B959" t="str">
            <v>1R 0716/LF691A</v>
          </cell>
          <cell r="C959" t="str">
            <v>Oil Filter</v>
          </cell>
        </row>
        <row r="962">
          <cell r="B962" t="str">
            <v>1R 0719/HF6097</v>
          </cell>
          <cell r="C962" t="str">
            <v>Oil Filter Hydralic</v>
          </cell>
        </row>
        <row r="964">
          <cell r="B964" t="str">
            <v>1R 0722/ HF6202</v>
          </cell>
          <cell r="C964" t="str">
            <v>Oil Filter Hydralic</v>
          </cell>
        </row>
        <row r="966">
          <cell r="B966" t="str">
            <v>1R 0735/ HF6376</v>
          </cell>
          <cell r="C966" t="str">
            <v>Oil Filter Hydralic</v>
          </cell>
        </row>
        <row r="970">
          <cell r="B970" t="str">
            <v>1R 0739/ LF667</v>
          </cell>
          <cell r="C970" t="str">
            <v>Oil Filter</v>
          </cell>
        </row>
        <row r="974">
          <cell r="B974" t="str">
            <v>1R 0741/ 4J 6064</v>
          </cell>
          <cell r="C974" t="str">
            <v>Oil Filter Hydralic ( HF 6098 )</v>
          </cell>
        </row>
        <row r="976">
          <cell r="B976" t="str">
            <v>1R 0749/ FF5319</v>
          </cell>
          <cell r="C976" t="str">
            <v>Fuel Filter</v>
          </cell>
        </row>
        <row r="979">
          <cell r="B979" t="str">
            <v>1R 0750</v>
          </cell>
          <cell r="C979" t="str">
            <v>Fuel Filter</v>
          </cell>
        </row>
        <row r="981">
          <cell r="B981" t="str">
            <v>1R 0751/ FF5321</v>
          </cell>
          <cell r="C981" t="str">
            <v>Fuel Filter</v>
          </cell>
        </row>
        <row r="984">
          <cell r="B984" t="str">
            <v>1R 0753/ FF5322</v>
          </cell>
          <cell r="C984" t="str">
            <v>Fuel Filter</v>
          </cell>
        </row>
        <row r="988">
          <cell r="B988" t="str">
            <v>1R 0762/ FF5319</v>
          </cell>
          <cell r="C988" t="str">
            <v>Fuel Filter</v>
          </cell>
        </row>
        <row r="990">
          <cell r="B990" t="str">
            <v>1R 0769/ BF1351-SP</v>
          </cell>
          <cell r="C990" t="str">
            <v>Filter W . sparator</v>
          </cell>
        </row>
        <row r="992">
          <cell r="B992" t="str">
            <v>1R 0773</v>
          </cell>
          <cell r="C992" t="str">
            <v>Oil Filter Hydralic</v>
          </cell>
        </row>
        <row r="994">
          <cell r="B994" t="str">
            <v>1R 0774/ PT8461</v>
          </cell>
          <cell r="C994" t="str">
            <v>Oil Filter Hydralic</v>
          </cell>
        </row>
        <row r="996">
          <cell r="B996" t="str">
            <v>1R 1804</v>
          </cell>
          <cell r="C996" t="str">
            <v>Filter W . sparator</v>
          </cell>
        </row>
        <row r="999">
          <cell r="B999" t="str">
            <v>1R 1807</v>
          </cell>
          <cell r="C999" t="str">
            <v xml:space="preserve">Oil Filter </v>
          </cell>
        </row>
        <row r="1002">
          <cell r="B1002" t="str">
            <v>1S 8687</v>
          </cell>
          <cell r="C1002" t="str">
            <v>Spacer</v>
          </cell>
        </row>
        <row r="1003">
          <cell r="B1003" t="str">
            <v>1S 9670</v>
          </cell>
          <cell r="C1003" t="str">
            <v>Spider</v>
          </cell>
        </row>
        <row r="1007">
          <cell r="B1007" t="str">
            <v>2A 6908/ 236-0737</v>
          </cell>
          <cell r="C1007" t="str">
            <v>Cylinder Steering Adjaster</v>
          </cell>
        </row>
        <row r="1008">
          <cell r="B1008" t="str">
            <v>2B 2006</v>
          </cell>
          <cell r="C1008" t="str">
            <v>Bolt</v>
          </cell>
        </row>
        <row r="1009">
          <cell r="B1009" t="str">
            <v>2D 2565</v>
          </cell>
          <cell r="C1009" t="str">
            <v xml:space="preserve">Oring Tyre </v>
          </cell>
        </row>
        <row r="1015">
          <cell r="B1015" t="str">
            <v>2D 4202</v>
          </cell>
          <cell r="C1015" t="str">
            <v>Plate</v>
          </cell>
        </row>
        <row r="1016">
          <cell r="B1016" t="str">
            <v>2D 8652</v>
          </cell>
          <cell r="C1016" t="str">
            <v>Bearing</v>
          </cell>
        </row>
        <row r="1017">
          <cell r="B1017" t="str">
            <v>2F 8057</v>
          </cell>
          <cell r="C1017" t="str">
            <v>Nut Socket</v>
          </cell>
        </row>
        <row r="1018">
          <cell r="B1018" t="str">
            <v>2G 3867</v>
          </cell>
          <cell r="C1018" t="str">
            <v>Shim spindle</v>
          </cell>
        </row>
        <row r="1019">
          <cell r="B1019" t="str">
            <v>2G 5673</v>
          </cell>
          <cell r="C1019" t="str">
            <v>Washer</v>
          </cell>
        </row>
        <row r="1020">
          <cell r="B1020" t="str">
            <v>2G 6378</v>
          </cell>
          <cell r="C1020" t="str">
            <v>Sproket</v>
          </cell>
        </row>
        <row r="1021">
          <cell r="B1021" t="str">
            <v>2G 6794</v>
          </cell>
          <cell r="C1021" t="str">
            <v>Shim</v>
          </cell>
        </row>
        <row r="1022">
          <cell r="B1022" t="str">
            <v>2G 7387</v>
          </cell>
          <cell r="C1022" t="str">
            <v>Bearing Sleeve</v>
          </cell>
        </row>
        <row r="1023">
          <cell r="B1023" t="str">
            <v>2G 7388</v>
          </cell>
          <cell r="C1023" t="str">
            <v>Bearing Sleeve</v>
          </cell>
        </row>
        <row r="1024">
          <cell r="B1024" t="str">
            <v>2G 8615</v>
          </cell>
          <cell r="C1024" t="str">
            <v>Washer Thrust</v>
          </cell>
        </row>
        <row r="1027">
          <cell r="B1027" t="str">
            <v>2G 8624</v>
          </cell>
          <cell r="C1027" t="str">
            <v>Bearing Sleeve</v>
          </cell>
        </row>
        <row r="1028">
          <cell r="B1028" t="str">
            <v>2G 8626</v>
          </cell>
          <cell r="C1028" t="str">
            <v>Washer Thrust</v>
          </cell>
        </row>
        <row r="1030">
          <cell r="B1030" t="str">
            <v>2G 8631</v>
          </cell>
          <cell r="C1030" t="str">
            <v>Bearing Sleeve</v>
          </cell>
        </row>
        <row r="1031">
          <cell r="B1031" t="str">
            <v>2G 8741</v>
          </cell>
          <cell r="C1031" t="str">
            <v>Ring Metal Seal</v>
          </cell>
        </row>
        <row r="1032">
          <cell r="B1032" t="str">
            <v>2G 8742</v>
          </cell>
          <cell r="C1032" t="str">
            <v>Washer Thrust</v>
          </cell>
        </row>
        <row r="1033">
          <cell r="B1033" t="str">
            <v>2G 8766</v>
          </cell>
          <cell r="C1033" t="str">
            <v>Washer</v>
          </cell>
        </row>
        <row r="1034">
          <cell r="B1034" t="str">
            <v>2G 8777</v>
          </cell>
          <cell r="C1034" t="str">
            <v>Seal</v>
          </cell>
        </row>
        <row r="1037">
          <cell r="B1037" t="str">
            <v>2G 9491</v>
          </cell>
          <cell r="C1037" t="str">
            <v>Seal</v>
          </cell>
        </row>
        <row r="1038">
          <cell r="B1038" t="str">
            <v>2H 3740</v>
          </cell>
          <cell r="C1038" t="str">
            <v>Bolt</v>
          </cell>
        </row>
        <row r="1039">
          <cell r="B1039" t="str">
            <v>2H 3786</v>
          </cell>
          <cell r="C1039" t="str">
            <v>Nut Socket</v>
          </cell>
        </row>
        <row r="1040">
          <cell r="B1040" t="str">
            <v>2H 3932</v>
          </cell>
          <cell r="C1040" t="str">
            <v>Seal Oring</v>
          </cell>
        </row>
        <row r="1041">
          <cell r="B1041" t="str">
            <v>2H 5001</v>
          </cell>
          <cell r="C1041" t="str">
            <v>Seal Ring</v>
          </cell>
        </row>
        <row r="1042">
          <cell r="B1042" t="str">
            <v>2H 9247</v>
          </cell>
          <cell r="C1042" t="str">
            <v>Seal Oring</v>
          </cell>
        </row>
        <row r="1043">
          <cell r="B1043" t="str">
            <v>2J 0157</v>
          </cell>
          <cell r="C1043" t="str">
            <v>Seal Oring</v>
          </cell>
        </row>
        <row r="1044">
          <cell r="B1044" t="str">
            <v>2J 3961</v>
          </cell>
          <cell r="C1044" t="str">
            <v>Ring</v>
          </cell>
        </row>
        <row r="1045">
          <cell r="B1045" t="str">
            <v>2K 4472</v>
          </cell>
          <cell r="C1045" t="str">
            <v>Ring</v>
          </cell>
        </row>
        <row r="1046">
          <cell r="B1046" t="str">
            <v>2K 7979</v>
          </cell>
          <cell r="C1046" t="str">
            <v>Bearing Sleeve</v>
          </cell>
        </row>
        <row r="1047">
          <cell r="B1047" t="str">
            <v>2K 8199</v>
          </cell>
          <cell r="C1047" t="str">
            <v>Seal Oring</v>
          </cell>
        </row>
        <row r="1048">
          <cell r="B1048" t="str">
            <v>2N 1287</v>
          </cell>
          <cell r="C1048" t="str">
            <v>Elbow</v>
          </cell>
        </row>
        <row r="1049">
          <cell r="B1049" t="str">
            <v>2M 1163</v>
          </cell>
          <cell r="C1049" t="str">
            <v>Plate</v>
          </cell>
        </row>
        <row r="1050">
          <cell r="B1050" t="str">
            <v>2N 2138</v>
          </cell>
          <cell r="C1050" t="str">
            <v xml:space="preserve">Cup Roller Bearing </v>
          </cell>
        </row>
        <row r="1052">
          <cell r="B1052" t="str">
            <v>2N 2139</v>
          </cell>
          <cell r="C1052" t="str">
            <v xml:space="preserve">Cone Roller Bearing </v>
          </cell>
        </row>
        <row r="1054">
          <cell r="B1054" t="str">
            <v>2P 2811</v>
          </cell>
          <cell r="C1054" t="str">
            <v>Race Inner</v>
          </cell>
        </row>
        <row r="1055">
          <cell r="B1055" t="str">
            <v>2P 3424</v>
          </cell>
          <cell r="C1055" t="str">
            <v>Gear Pinion</v>
          </cell>
        </row>
        <row r="1056">
          <cell r="B1056" t="str">
            <v>2P 3425</v>
          </cell>
          <cell r="C1056" t="str">
            <v>Gear Pinion</v>
          </cell>
        </row>
        <row r="1057">
          <cell r="B1057" t="str">
            <v>2P 3426</v>
          </cell>
          <cell r="C1057" t="str">
            <v>Retainer</v>
          </cell>
        </row>
        <row r="1058">
          <cell r="B1058" t="str">
            <v>2P 7333</v>
          </cell>
          <cell r="C1058" t="str">
            <v>Vee belt AC.</v>
          </cell>
        </row>
        <row r="1061">
          <cell r="B1061" t="str">
            <v>2R 0098</v>
          </cell>
          <cell r="C1061" t="str">
            <v>Seal Ring</v>
          </cell>
        </row>
        <row r="1062">
          <cell r="B1062" t="str">
            <v>2S 3946/215-1678</v>
          </cell>
          <cell r="C1062" t="str">
            <v>Gear Pinion</v>
          </cell>
        </row>
        <row r="1063">
          <cell r="B1063" t="str">
            <v>2S 6160</v>
          </cell>
          <cell r="C1063" t="str">
            <v>Washer Hand</v>
          </cell>
        </row>
        <row r="1064">
          <cell r="B1064" t="str">
            <v>2S 6196</v>
          </cell>
          <cell r="C1064" t="str">
            <v>Shaft pully</v>
          </cell>
        </row>
        <row r="1065">
          <cell r="B1065" t="str">
            <v>2S 6400</v>
          </cell>
          <cell r="C1065" t="str">
            <v>Cone</v>
          </cell>
        </row>
        <row r="1066">
          <cell r="B1066" t="str">
            <v>2S 6401</v>
          </cell>
          <cell r="C1066" t="str">
            <v>Cup</v>
          </cell>
        </row>
        <row r="1067">
          <cell r="B1067" t="str">
            <v>2S 7066</v>
          </cell>
          <cell r="C1067" t="str">
            <v xml:space="preserve">Lock   </v>
          </cell>
        </row>
        <row r="1068">
          <cell r="B1068" t="str">
            <v>2S 9506</v>
          </cell>
          <cell r="C1068" t="str">
            <v>Vee belt AC.</v>
          </cell>
        </row>
        <row r="1070">
          <cell r="B1070" t="str">
            <v>2V 4332</v>
          </cell>
          <cell r="C1070" t="str">
            <v>Collar</v>
          </cell>
        </row>
        <row r="1071">
          <cell r="B1071" t="str">
            <v>2W 5540</v>
          </cell>
          <cell r="C1071" t="str">
            <v>Cor Assy Radiator</v>
          </cell>
        </row>
        <row r="1072">
          <cell r="B1072" t="str">
            <v>3B 4506</v>
          </cell>
          <cell r="C1072" t="str">
            <v>Washer</v>
          </cell>
        </row>
        <row r="1073">
          <cell r="B1073" t="str">
            <v>3B 4510</v>
          </cell>
          <cell r="C1073" t="str">
            <v>Washer Spring</v>
          </cell>
        </row>
        <row r="1074">
          <cell r="B1074" t="str">
            <v>3B 8488</v>
          </cell>
          <cell r="C1074" t="str">
            <v>Fitting Grease</v>
          </cell>
        </row>
        <row r="1075">
          <cell r="B1075" t="str">
            <v>3B 8490</v>
          </cell>
          <cell r="C1075" t="str">
            <v>Fitting Grease</v>
          </cell>
        </row>
        <row r="1076">
          <cell r="B1076" t="str">
            <v>3E 1906/ 101-1759</v>
          </cell>
          <cell r="C1076" t="str">
            <v>Compressor AC</v>
          </cell>
        </row>
        <row r="1077">
          <cell r="B1077" t="str">
            <v>3E 3595/ 175-7162</v>
          </cell>
          <cell r="C1077" t="str">
            <v>Air Drayer AC</v>
          </cell>
        </row>
        <row r="1078">
          <cell r="B1078" t="str">
            <v>3D 2958</v>
          </cell>
          <cell r="C1078" t="str">
            <v>Oring tyre</v>
          </cell>
        </row>
        <row r="1081">
          <cell r="B1081" t="str">
            <v>3E 3584</v>
          </cell>
          <cell r="C1081" t="str">
            <v>Manifold</v>
          </cell>
        </row>
        <row r="1082">
          <cell r="B1082" t="str">
            <v>3E 5239</v>
          </cell>
          <cell r="C1082" t="str">
            <v>Relay 24 Volt</v>
          </cell>
        </row>
        <row r="1083">
          <cell r="B1083" t="str">
            <v>3E 8772</v>
          </cell>
          <cell r="C1083" t="str">
            <v>Switch Assy Rocker</v>
          </cell>
        </row>
        <row r="1084">
          <cell r="B1084" t="str">
            <v>3E 9848</v>
          </cell>
          <cell r="C1084" t="str">
            <v>Cat Deo 15 W</v>
          </cell>
        </row>
        <row r="1085">
          <cell r="B1085" t="str">
            <v>3E 9901</v>
          </cell>
          <cell r="C1085" t="str">
            <v>Cat Deo CH 4</v>
          </cell>
        </row>
        <row r="1086">
          <cell r="B1086" t="str">
            <v>3G 0361</v>
          </cell>
          <cell r="C1086" t="str">
            <v>Gasket</v>
          </cell>
        </row>
        <row r="1088">
          <cell r="B1088" t="str">
            <v>3H 0107</v>
          </cell>
          <cell r="C1088" t="str">
            <v>Seal Oring</v>
          </cell>
        </row>
        <row r="1089">
          <cell r="B1089" t="str">
            <v>3H 1461</v>
          </cell>
          <cell r="C1089" t="str">
            <v>Seal Oring</v>
          </cell>
        </row>
        <row r="1090">
          <cell r="B1090" t="str">
            <v>3J 1907</v>
          </cell>
          <cell r="C1090" t="str">
            <v>Seal Oring</v>
          </cell>
        </row>
        <row r="1091">
          <cell r="B1091" t="str">
            <v>3K 0360</v>
          </cell>
          <cell r="C1091" t="str">
            <v>Seal</v>
          </cell>
        </row>
        <row r="1092">
          <cell r="B1092" t="str">
            <v>3L 1425</v>
          </cell>
          <cell r="C1092" t="str">
            <v>Bearing</v>
          </cell>
        </row>
        <row r="1093">
          <cell r="B1093" t="str">
            <v>3L 3313</v>
          </cell>
          <cell r="C1093" t="str">
            <v>Seal LIP</v>
          </cell>
        </row>
        <row r="1094">
          <cell r="B1094" t="str">
            <v>3P 7665</v>
          </cell>
          <cell r="C1094" t="str">
            <v>Valve</v>
          </cell>
        </row>
        <row r="1095">
          <cell r="B1095" t="str">
            <v>3S 0303</v>
          </cell>
          <cell r="C1095" t="str">
            <v>Seal GP.</v>
          </cell>
        </row>
        <row r="1097">
          <cell r="B1097" t="str">
            <v>3S 4388</v>
          </cell>
          <cell r="C1097" t="str">
            <v>Wasger</v>
          </cell>
        </row>
        <row r="1098">
          <cell r="B1098" t="str">
            <v>3S 9669</v>
          </cell>
          <cell r="C1098" t="str">
            <v>Race Outter</v>
          </cell>
        </row>
        <row r="1099">
          <cell r="B1099" t="str">
            <v>3T 2662</v>
          </cell>
          <cell r="C1099" t="str">
            <v>Circuit Braker</v>
          </cell>
        </row>
        <row r="1100">
          <cell r="B1100" t="str">
            <v>3T 5825</v>
          </cell>
          <cell r="C1100" t="str">
            <v>Switch Power Train</v>
          </cell>
        </row>
        <row r="1101">
          <cell r="B1101" t="str">
            <v>4C 4782</v>
          </cell>
          <cell r="C1101" t="str">
            <v>Oring Kit</v>
          </cell>
        </row>
        <row r="1102">
          <cell r="B1102" t="str">
            <v>4F 5003</v>
          </cell>
          <cell r="C1102" t="str">
            <v>Spring</v>
          </cell>
        </row>
        <row r="1103">
          <cell r="B1103" t="str">
            <v>4F 9653</v>
          </cell>
          <cell r="C1103" t="str">
            <v>Seal Oring</v>
          </cell>
        </row>
        <row r="1104">
          <cell r="B1104" t="str">
            <v>4H 6112</v>
          </cell>
          <cell r="C1104" t="str">
            <v>Brether Power Train</v>
          </cell>
        </row>
        <row r="1105">
          <cell r="B1105" t="str">
            <v>4I 3948/ BT 8333</v>
          </cell>
          <cell r="C1105" t="str">
            <v>Oil Filter Hydralic</v>
          </cell>
        </row>
        <row r="1108">
          <cell r="B1108" t="str">
            <v>4J 3342</v>
          </cell>
          <cell r="C1108" t="str">
            <v>Ring</v>
          </cell>
        </row>
        <row r="1109">
          <cell r="B1109" t="str">
            <v>4J 6557</v>
          </cell>
          <cell r="C1109" t="str">
            <v>Ring</v>
          </cell>
        </row>
        <row r="1110">
          <cell r="B1110" t="str">
            <v>4J 7533</v>
          </cell>
          <cell r="C1110" t="str">
            <v>Seal Oring</v>
          </cell>
        </row>
        <row r="1111">
          <cell r="B1111" t="str">
            <v>4J 7535</v>
          </cell>
          <cell r="C1111" t="str">
            <v>Seal Oring</v>
          </cell>
        </row>
        <row r="1112">
          <cell r="B1112" t="str">
            <v>4K 6558</v>
          </cell>
          <cell r="C1112" t="str">
            <v>Pin Lower</v>
          </cell>
        </row>
        <row r="1113">
          <cell r="B1113" t="str">
            <v>4K 6760</v>
          </cell>
          <cell r="C1113" t="str">
            <v>Cap Lower</v>
          </cell>
        </row>
        <row r="1114">
          <cell r="B1114" t="str">
            <v>4K 6761</v>
          </cell>
          <cell r="C1114" t="str">
            <v>Cap Lower</v>
          </cell>
        </row>
        <row r="1115">
          <cell r="B1115" t="str">
            <v>4K 6762</v>
          </cell>
          <cell r="C1115" t="str">
            <v>Seal Lip</v>
          </cell>
        </row>
        <row r="1116">
          <cell r="B1116" t="str">
            <v>4K 6780</v>
          </cell>
          <cell r="C1116" t="str">
            <v>Spacer</v>
          </cell>
        </row>
        <row r="1117">
          <cell r="B1117" t="str">
            <v>4K 6781</v>
          </cell>
          <cell r="C1117" t="str">
            <v>Spacer</v>
          </cell>
        </row>
        <row r="1118">
          <cell r="B1118" t="str">
            <v>4K 7461</v>
          </cell>
          <cell r="C1118" t="str">
            <v>Seal Lip</v>
          </cell>
        </row>
        <row r="1119">
          <cell r="B1119" t="str">
            <v>4K 7464</v>
          </cell>
          <cell r="C1119" t="str">
            <v>Shim Pack</v>
          </cell>
        </row>
        <row r="1120">
          <cell r="B1120" t="str">
            <v>4K 7465</v>
          </cell>
          <cell r="C1120" t="str">
            <v>Shim Spacer</v>
          </cell>
        </row>
        <row r="1121">
          <cell r="B1121" t="str">
            <v>4K 7467</v>
          </cell>
          <cell r="C1121" t="str">
            <v>Bearing Assy Roller</v>
          </cell>
        </row>
        <row r="1122">
          <cell r="B1122" t="str">
            <v>4K 8659</v>
          </cell>
          <cell r="C1122" t="str">
            <v>Seal Lip</v>
          </cell>
        </row>
        <row r="1123">
          <cell r="B1123" t="str">
            <v>4K 8659</v>
          </cell>
          <cell r="C1123" t="str">
            <v>Bearing Sleeve</v>
          </cell>
        </row>
        <row r="1124">
          <cell r="B1124" t="str">
            <v>4k 8734</v>
          </cell>
          <cell r="C1124" t="str">
            <v>Bearing</v>
          </cell>
        </row>
        <row r="1125">
          <cell r="B1125" t="str">
            <v>4L 1425</v>
          </cell>
          <cell r="C1125" t="str">
            <v>Bearing</v>
          </cell>
        </row>
        <row r="1126">
          <cell r="B1126" t="str">
            <v>4L 9337</v>
          </cell>
          <cell r="C1126" t="str">
            <v>Bolt</v>
          </cell>
        </row>
        <row r="1127">
          <cell r="B1127" t="str">
            <v>4N 3700 / 9W 1490</v>
          </cell>
          <cell r="C1127" t="str">
            <v>Hour Meter</v>
          </cell>
        </row>
        <row r="1131">
          <cell r="B1131" t="str">
            <v>4N 4668/ 9C 4937</v>
          </cell>
          <cell r="C1131" t="str">
            <v>Brether A.</v>
          </cell>
        </row>
        <row r="1132">
          <cell r="B1132" t="str">
            <v>4N 7335</v>
          </cell>
          <cell r="C1132" t="str">
            <v>Vee belt AC.</v>
          </cell>
        </row>
        <row r="1133">
          <cell r="B1133" t="str">
            <v>4S 5924</v>
          </cell>
          <cell r="C1133" t="str">
            <v>Seal Oring</v>
          </cell>
        </row>
        <row r="1134">
          <cell r="B1134" t="str">
            <v>4S 9006</v>
          </cell>
          <cell r="C1134" t="str">
            <v>Seal</v>
          </cell>
        </row>
        <row r="1135">
          <cell r="B1135" t="str">
            <v>4T 3131</v>
          </cell>
          <cell r="C1135" t="str">
            <v>Oil Filter Hydralic</v>
          </cell>
        </row>
        <row r="1137">
          <cell r="B1137" t="str">
            <v>4T 6788/ HF6710</v>
          </cell>
          <cell r="C1137" t="str">
            <v>Oil Filter</v>
          </cell>
        </row>
        <row r="1138">
          <cell r="B1138" t="str">
            <v>4W 8655</v>
          </cell>
          <cell r="C1138" t="str">
            <v>Vee belt alternator</v>
          </cell>
        </row>
        <row r="1141">
          <cell r="B1141" t="str">
            <v>5D 0764</v>
          </cell>
          <cell r="C1141" t="str">
            <v>Washer</v>
          </cell>
        </row>
        <row r="1142">
          <cell r="B1142" t="str">
            <v>5D 0765</v>
          </cell>
          <cell r="C1142" t="str">
            <v>Bolt</v>
          </cell>
        </row>
        <row r="1143">
          <cell r="B1143" t="str">
            <v>5D 7449</v>
          </cell>
          <cell r="C1143" t="str">
            <v>Cup</v>
          </cell>
        </row>
        <row r="1144">
          <cell r="B1144" t="str">
            <v>5F 1248</v>
          </cell>
          <cell r="C1144" t="str">
            <v>Cone</v>
          </cell>
        </row>
        <row r="1145">
          <cell r="B1145" t="str">
            <v>5F 3144</v>
          </cell>
          <cell r="C1145" t="str">
            <v>Seal</v>
          </cell>
        </row>
        <row r="1146">
          <cell r="B1146" t="str">
            <v>5H 4909</v>
          </cell>
          <cell r="C1146" t="str">
            <v>Seal Oring</v>
          </cell>
        </row>
        <row r="1147">
          <cell r="B1147" t="str">
            <v>5H 8624</v>
          </cell>
          <cell r="C1147" t="str">
            <v>Seal</v>
          </cell>
        </row>
        <row r="1148">
          <cell r="B1148" t="str">
            <v>5J 0964/ 167-2312</v>
          </cell>
          <cell r="C1148" t="str">
            <v>Seal</v>
          </cell>
        </row>
        <row r="1149">
          <cell r="B1149" t="str">
            <v>5J 1731</v>
          </cell>
          <cell r="C1149" t="str">
            <v>Seal</v>
          </cell>
        </row>
        <row r="1151">
          <cell r="B1151" t="str">
            <v>5J 4991/ 167-2202</v>
          </cell>
          <cell r="C1151" t="str">
            <v>Seal Assy</v>
          </cell>
        </row>
        <row r="1152">
          <cell r="B1152" t="str">
            <v>5J 6444</v>
          </cell>
          <cell r="C1152" t="str">
            <v>Ring back Up</v>
          </cell>
        </row>
        <row r="1154">
          <cell r="B1154" t="str">
            <v>5J 8300/ 167-2319</v>
          </cell>
          <cell r="C1154" t="str">
            <v xml:space="preserve">Seal </v>
          </cell>
        </row>
        <row r="1155">
          <cell r="B1155" t="str">
            <v>5K 1078</v>
          </cell>
          <cell r="C1155" t="str">
            <v>Seal Duo Cone</v>
          </cell>
        </row>
        <row r="1158">
          <cell r="B1158" t="str">
            <v>5K 5129</v>
          </cell>
          <cell r="C1158" t="str">
            <v>Ring Sealing</v>
          </cell>
        </row>
        <row r="1159">
          <cell r="B1159" t="str">
            <v>5K 5288</v>
          </cell>
          <cell r="C1159" t="str">
            <v xml:space="preserve">Seal Group </v>
          </cell>
        </row>
        <row r="1160">
          <cell r="B1160" t="str">
            <v>5L 4995/ 247-0099</v>
          </cell>
          <cell r="C1160" t="str">
            <v>Vee belt set</v>
          </cell>
        </row>
        <row r="1163">
          <cell r="B1163" t="str">
            <v>5M 0902</v>
          </cell>
          <cell r="C1163" t="str">
            <v>Plug</v>
          </cell>
        </row>
        <row r="1164">
          <cell r="B1164" t="str">
            <v>5M 2997</v>
          </cell>
          <cell r="C1164" t="str">
            <v>Seal</v>
          </cell>
        </row>
        <row r="1165">
          <cell r="B1165" t="str">
            <v>5M 2998</v>
          </cell>
          <cell r="C1165" t="str">
            <v>Ring</v>
          </cell>
        </row>
        <row r="1166">
          <cell r="B1166" t="str">
            <v>5M 5193</v>
          </cell>
          <cell r="C1166" t="str">
            <v>Clamp</v>
          </cell>
        </row>
        <row r="1167">
          <cell r="B1167" t="str">
            <v>5M 6707</v>
          </cell>
          <cell r="C1167" t="str">
            <v>Valve Releif</v>
          </cell>
        </row>
        <row r="1169">
          <cell r="B1169" t="str">
            <v>5M 9735</v>
          </cell>
          <cell r="C1169" t="str">
            <v>Seal Up</v>
          </cell>
        </row>
        <row r="1170">
          <cell r="B1170" t="str">
            <v>5N 4751</v>
          </cell>
          <cell r="C1170" t="str">
            <v>Vee belt set</v>
          </cell>
        </row>
        <row r="1171">
          <cell r="B1171" t="str">
            <v>5P 1075</v>
          </cell>
          <cell r="C1171" t="str">
            <v>Washer Head</v>
          </cell>
        </row>
        <row r="1172">
          <cell r="B1172" t="str">
            <v>5P 1263</v>
          </cell>
          <cell r="C1172" t="str">
            <v>Hose</v>
          </cell>
        </row>
        <row r="1173">
          <cell r="B1173" t="str">
            <v>5P 2545</v>
          </cell>
          <cell r="C1173" t="str">
            <v>Seal Oring</v>
          </cell>
        </row>
        <row r="1175">
          <cell r="B1175" t="str">
            <v>5P 3931</v>
          </cell>
          <cell r="C1175" t="str">
            <v>Compound Anti size</v>
          </cell>
        </row>
        <row r="1177">
          <cell r="B1177" t="str">
            <v>5P 5639</v>
          </cell>
          <cell r="C1177" t="str">
            <v>Seal</v>
          </cell>
        </row>
        <row r="1178">
          <cell r="B1178" t="str">
            <v>5P 5642</v>
          </cell>
          <cell r="C1178" t="str">
            <v>Seal</v>
          </cell>
        </row>
        <row r="1180">
          <cell r="B1180" t="str">
            <v>5P 7665</v>
          </cell>
          <cell r="C1180" t="str">
            <v>Bolt</v>
          </cell>
        </row>
        <row r="1181">
          <cell r="B1181" t="str">
            <v>5P 8500</v>
          </cell>
          <cell r="C1181" t="str">
            <v>Key</v>
          </cell>
        </row>
        <row r="1184">
          <cell r="B1184" t="str">
            <v>5P 8842</v>
          </cell>
          <cell r="C1184" t="str">
            <v>Seal LIP</v>
          </cell>
        </row>
        <row r="1185">
          <cell r="B1185" t="str">
            <v>5P 8843</v>
          </cell>
          <cell r="C1185" t="str">
            <v>Seal LIP</v>
          </cell>
        </row>
        <row r="1186">
          <cell r="B1186" t="str">
            <v>5P 8890</v>
          </cell>
          <cell r="C1186" t="str">
            <v>Seal LIP</v>
          </cell>
        </row>
        <row r="1187">
          <cell r="B1187" t="str">
            <v>5S 2106</v>
          </cell>
          <cell r="C1187" t="str">
            <v>Bolt</v>
          </cell>
        </row>
        <row r="1188">
          <cell r="B1188" t="str">
            <v>5T 0731</v>
          </cell>
          <cell r="C1188" t="str">
            <v>Link Connector</v>
          </cell>
        </row>
        <row r="1189">
          <cell r="B1189" t="str">
            <v>5T 0735</v>
          </cell>
          <cell r="C1189" t="str">
            <v>Chain GP.</v>
          </cell>
        </row>
        <row r="1190">
          <cell r="B1190" t="str">
            <v>5Y 7134/ 219-2435</v>
          </cell>
          <cell r="C1190" t="str">
            <v>Ring Wear</v>
          </cell>
        </row>
        <row r="1191">
          <cell r="B1191" t="str">
            <v>6B 1124</v>
          </cell>
          <cell r="C1191" t="str">
            <v>Ball Bearing</v>
          </cell>
        </row>
        <row r="1192">
          <cell r="B1192" t="str">
            <v>6E 4502</v>
          </cell>
          <cell r="C1192" t="str">
            <v>Plug</v>
          </cell>
        </row>
        <row r="1193">
          <cell r="B1193" t="str">
            <v>6F 3930</v>
          </cell>
          <cell r="C1193" t="str">
            <v>Core Valve</v>
          </cell>
        </row>
        <row r="1194">
          <cell r="B1194" t="str">
            <v>6F 6673</v>
          </cell>
          <cell r="C1194" t="str">
            <v>Seal Oring</v>
          </cell>
        </row>
        <row r="1195">
          <cell r="B1195" t="str">
            <v>6G 0570</v>
          </cell>
          <cell r="C1195" t="str">
            <v>Valve tyre Long</v>
          </cell>
        </row>
        <row r="1197">
          <cell r="B1197" t="str">
            <v>6G 1676</v>
          </cell>
          <cell r="C1197" t="str">
            <v>Rim Assy</v>
          </cell>
        </row>
        <row r="1198">
          <cell r="B1198" t="str">
            <v>6G 0585</v>
          </cell>
          <cell r="C1198" t="str">
            <v>Valve Assy</v>
          </cell>
        </row>
        <row r="1199">
          <cell r="B1199" t="str">
            <v>6G 1731</v>
          </cell>
          <cell r="C1199" t="str">
            <v>Lock ring</v>
          </cell>
        </row>
        <row r="1200">
          <cell r="B1200" t="str">
            <v>6G 3207</v>
          </cell>
          <cell r="C1200" t="str">
            <v>Washert Thrust</v>
          </cell>
        </row>
        <row r="1201">
          <cell r="B1201" t="str">
            <v>6G 5532</v>
          </cell>
          <cell r="C1201" t="str">
            <v>Shaft Drive Pinion</v>
          </cell>
        </row>
        <row r="1202">
          <cell r="B1202" t="str">
            <v>6G 5537</v>
          </cell>
          <cell r="C1202" t="str">
            <v>Bearing</v>
          </cell>
        </row>
        <row r="1203">
          <cell r="B1203" t="str">
            <v>6G 5539</v>
          </cell>
          <cell r="C1203" t="str">
            <v>Gasket</v>
          </cell>
        </row>
        <row r="1204">
          <cell r="B1204" t="str">
            <v>6G 5543</v>
          </cell>
          <cell r="C1204" t="str">
            <v>Shim</v>
          </cell>
        </row>
        <row r="1205">
          <cell r="B1205" t="str">
            <v>6G 5544</v>
          </cell>
          <cell r="C1205" t="str">
            <v>Shim</v>
          </cell>
        </row>
        <row r="1206">
          <cell r="B1206" t="str">
            <v>6H 1717</v>
          </cell>
          <cell r="C1206" t="str">
            <v>Bolt</v>
          </cell>
        </row>
        <row r="1208">
          <cell r="B1208" t="str">
            <v>6H 6269</v>
          </cell>
          <cell r="C1208" t="str">
            <v>Ring</v>
          </cell>
        </row>
        <row r="1209">
          <cell r="B1209" t="str">
            <v>6I 0273/ AF2531M</v>
          </cell>
          <cell r="C1209" t="str">
            <v>Air cleaner</v>
          </cell>
        </row>
        <row r="1213">
          <cell r="B1213" t="str">
            <v>6I 0274/ AF25132M</v>
          </cell>
          <cell r="C1213" t="str">
            <v>Air cleaner</v>
          </cell>
        </row>
        <row r="1217">
          <cell r="B1217" t="str">
            <v>6I 2499/ AF25111M</v>
          </cell>
          <cell r="C1217" t="str">
            <v>Air cleaner</v>
          </cell>
        </row>
        <row r="1222">
          <cell r="B1222" t="str">
            <v>6I 2500/ AF25112M</v>
          </cell>
          <cell r="C1222" t="str">
            <v>Air cleaner</v>
          </cell>
        </row>
        <row r="1227">
          <cell r="B1227" t="str">
            <v>6I 2501/ AF25125 M</v>
          </cell>
          <cell r="C1227" t="str">
            <v>Air cleaner</v>
          </cell>
        </row>
        <row r="1231">
          <cell r="B1231" t="str">
            <v>6I 2502/ AF25126 M</v>
          </cell>
          <cell r="C1231" t="str">
            <v>Air cleaner</v>
          </cell>
        </row>
        <row r="1233">
          <cell r="B1233" t="str">
            <v>6I 2505/AF25135 M</v>
          </cell>
          <cell r="C1233" t="str">
            <v>Air cleaner outter</v>
          </cell>
        </row>
        <row r="1239">
          <cell r="B1239" t="str">
            <v>6I 2506/AF25136 M</v>
          </cell>
          <cell r="C1239" t="str">
            <v>Air cleaner inner</v>
          </cell>
        </row>
        <row r="1245">
          <cell r="B1245" t="str">
            <v>6I 2507/ AF25288 M</v>
          </cell>
          <cell r="C1245" t="str">
            <v>Air cleaner</v>
          </cell>
        </row>
        <row r="1249">
          <cell r="B1249" t="str">
            <v>6I 2508/ AF25289 M</v>
          </cell>
          <cell r="C1249" t="str">
            <v>Air cleaner</v>
          </cell>
        </row>
        <row r="1252">
          <cell r="B1252" t="str">
            <v>6J 6915/ 167-2202</v>
          </cell>
          <cell r="C1252" t="str">
            <v>Seal</v>
          </cell>
        </row>
        <row r="1253">
          <cell r="B1253" t="str">
            <v>6K 7917</v>
          </cell>
          <cell r="C1253" t="str">
            <v>Bolt</v>
          </cell>
        </row>
        <row r="1255">
          <cell r="B1255" t="str">
            <v>6L 8617</v>
          </cell>
          <cell r="C1255" t="str">
            <v>Cap Radiator</v>
          </cell>
        </row>
        <row r="1257">
          <cell r="B1257" t="str">
            <v>6P 3400</v>
          </cell>
          <cell r="C1257" t="str">
            <v>Tube Assy</v>
          </cell>
        </row>
        <row r="1258">
          <cell r="B1258" t="str">
            <v>6P 7639</v>
          </cell>
          <cell r="C1258" t="str">
            <v>Gasket</v>
          </cell>
        </row>
        <row r="1259">
          <cell r="B1259" t="str">
            <v>6T 0988</v>
          </cell>
          <cell r="C1259" t="str">
            <v>Filter AC</v>
          </cell>
        </row>
        <row r="1262">
          <cell r="B1262" t="str">
            <v>6T 5068</v>
          </cell>
          <cell r="C1262" t="str">
            <v>Filter AC</v>
          </cell>
        </row>
        <row r="1266">
          <cell r="B1266" t="str">
            <v>6V 0314</v>
          </cell>
          <cell r="C1266" t="str">
            <v>Bolt Lock</v>
          </cell>
        </row>
        <row r="1267">
          <cell r="B1267" t="str">
            <v>6V 4248</v>
          </cell>
          <cell r="C1267" t="str">
            <v>Bolt</v>
          </cell>
        </row>
        <row r="1268">
          <cell r="B1268" t="str">
            <v>6V 4511</v>
          </cell>
          <cell r="C1268" t="str">
            <v>Cooling system Radiator</v>
          </cell>
        </row>
        <row r="1269">
          <cell r="B1269" t="str">
            <v>6V 4626</v>
          </cell>
          <cell r="C1269" t="str">
            <v>Bolt</v>
          </cell>
        </row>
        <row r="1270">
          <cell r="B1270" t="str">
            <v>6V 5224</v>
          </cell>
          <cell r="C1270" t="str">
            <v>Bolt</v>
          </cell>
        </row>
        <row r="1271">
          <cell r="B1271" t="str">
            <v>6V 5839</v>
          </cell>
          <cell r="C1271" t="str">
            <v>Washer</v>
          </cell>
        </row>
        <row r="1272">
          <cell r="B1272" t="str">
            <v>6V 5849</v>
          </cell>
          <cell r="C1272" t="str">
            <v>Blade Assy Wiper</v>
          </cell>
        </row>
        <row r="1273">
          <cell r="B1273" t="str">
            <v>6V 5851</v>
          </cell>
          <cell r="C1273" t="str">
            <v>Blade Assy Wiper</v>
          </cell>
        </row>
        <row r="1274">
          <cell r="B1274" t="str">
            <v>6V 5853</v>
          </cell>
          <cell r="C1274" t="str">
            <v>Blade Assy Wiper</v>
          </cell>
        </row>
        <row r="1275">
          <cell r="B1275" t="str">
            <v>6V 6609</v>
          </cell>
          <cell r="C1275" t="str">
            <v>Oring</v>
          </cell>
        </row>
        <row r="1276">
          <cell r="B1276" t="str">
            <v>6V 8188</v>
          </cell>
          <cell r="C1276" t="str">
            <v xml:space="preserve">Nut </v>
          </cell>
        </row>
        <row r="1278">
          <cell r="B1278" t="str">
            <v>6V 8348</v>
          </cell>
          <cell r="C1278" t="str">
            <v>Seal LIP</v>
          </cell>
        </row>
        <row r="1279">
          <cell r="B1279" t="str">
            <v>6Y 0473</v>
          </cell>
          <cell r="C1279" t="str">
            <v>Plug</v>
          </cell>
        </row>
        <row r="1280">
          <cell r="B1280" t="str">
            <v>6Y 7953</v>
          </cell>
          <cell r="C1280" t="str">
            <v>Disc Triction</v>
          </cell>
        </row>
        <row r="1282">
          <cell r="B1282" t="str">
            <v>7C 9001</v>
          </cell>
          <cell r="C1282" t="str">
            <v>Vee belt Alternator</v>
          </cell>
        </row>
        <row r="1284">
          <cell r="B1284" t="str">
            <v>7D 1292/ 221-5305</v>
          </cell>
          <cell r="C1284" t="str">
            <v>Stud Ball</v>
          </cell>
        </row>
        <row r="1286">
          <cell r="B1286" t="str">
            <v>7D 2862</v>
          </cell>
          <cell r="C1286" t="str">
            <v>Flange</v>
          </cell>
        </row>
        <row r="1287">
          <cell r="B1287" t="str">
            <v>7D 5007</v>
          </cell>
          <cell r="C1287" t="str">
            <v>Valve tyre short</v>
          </cell>
        </row>
        <row r="1289">
          <cell r="B1289" t="str">
            <v>7D 5435</v>
          </cell>
          <cell r="C1289" t="str">
            <v>Cover</v>
          </cell>
        </row>
        <row r="1290">
          <cell r="B1290" t="str">
            <v>7D 8636/ JM714244</v>
          </cell>
          <cell r="C1290" t="str">
            <v>Cone Bearing Timkem</v>
          </cell>
        </row>
        <row r="1292">
          <cell r="B1292" t="str">
            <v>7D 8637/ JM714210</v>
          </cell>
          <cell r="C1292" t="str">
            <v>Cup Bearing  Timkem</v>
          </cell>
        </row>
        <row r="1293">
          <cell r="B1293" t="str">
            <v>7D 8983</v>
          </cell>
          <cell r="C1293" t="str">
            <v>Shim</v>
          </cell>
        </row>
        <row r="1294">
          <cell r="B1294" t="str">
            <v>7D 8984</v>
          </cell>
          <cell r="C1294" t="str">
            <v>Shim</v>
          </cell>
        </row>
        <row r="1295">
          <cell r="B1295" t="str">
            <v>7G 2038</v>
          </cell>
          <cell r="C1295" t="str">
            <v>Tube</v>
          </cell>
        </row>
        <row r="1296">
          <cell r="B1296" t="str">
            <v>7G 4332</v>
          </cell>
          <cell r="C1296" t="str">
            <v>Stopper</v>
          </cell>
        </row>
        <row r="1297">
          <cell r="B1297" t="str">
            <v>7H 1447</v>
          </cell>
          <cell r="C1297" t="str">
            <v>Cap</v>
          </cell>
        </row>
        <row r="1300">
          <cell r="B1300" t="str">
            <v>7H 3608</v>
          </cell>
          <cell r="C1300" t="str">
            <v>Nut Segment</v>
          </cell>
        </row>
        <row r="1301">
          <cell r="B1301" t="str">
            <v>7J 0204</v>
          </cell>
          <cell r="C1301" t="str">
            <v>Seal Ring</v>
          </cell>
        </row>
        <row r="1302">
          <cell r="B1302" t="str">
            <v>7M 0706</v>
          </cell>
          <cell r="C1302" t="str">
            <v>Knob Gear Shift</v>
          </cell>
        </row>
        <row r="1303">
          <cell r="B1303" t="str">
            <v>7M 4710</v>
          </cell>
          <cell r="C1303" t="str">
            <v>Vee Belt set</v>
          </cell>
        </row>
        <row r="1306">
          <cell r="B1306" t="str">
            <v>7N 0718</v>
          </cell>
          <cell r="C1306" t="str">
            <v>Switch GP. Disconect</v>
          </cell>
        </row>
        <row r="1307">
          <cell r="B1307" t="str">
            <v>7T 7358</v>
          </cell>
          <cell r="C1307" t="str">
            <v>Filter AC</v>
          </cell>
        </row>
        <row r="1308">
          <cell r="B1308" t="str">
            <v>7W 2315</v>
          </cell>
          <cell r="C1308" t="str">
            <v>Retainer</v>
          </cell>
        </row>
        <row r="1309">
          <cell r="B1309" t="str">
            <v>7W 2326/ LF699</v>
          </cell>
          <cell r="C1309" t="str">
            <v>Oil Filter</v>
          </cell>
        </row>
        <row r="1312">
          <cell r="B1312" t="str">
            <v>7W 5317/ 4M 9334</v>
          </cell>
          <cell r="C1312" t="str">
            <v>Air Cleaner</v>
          </cell>
        </row>
        <row r="1314">
          <cell r="B1314" t="str">
            <v>7X 0608</v>
          </cell>
          <cell r="C1314" t="str">
            <v>Washer</v>
          </cell>
        </row>
        <row r="1317">
          <cell r="B1317" t="str">
            <v>7X 2546</v>
          </cell>
          <cell r="C1317" t="str">
            <v>Bolt</v>
          </cell>
        </row>
        <row r="1318">
          <cell r="B1318" t="str">
            <v>7X 2561</v>
          </cell>
          <cell r="C1318" t="str">
            <v>Bolt</v>
          </cell>
        </row>
        <row r="1319">
          <cell r="B1319" t="str">
            <v>7X 2562</v>
          </cell>
          <cell r="C1319" t="str">
            <v>Bolt</v>
          </cell>
        </row>
        <row r="1321">
          <cell r="B1321" t="str">
            <v>7X 7477</v>
          </cell>
          <cell r="C1321" t="str">
            <v>Bolt</v>
          </cell>
        </row>
        <row r="1324">
          <cell r="B1324" t="str">
            <v>7X 7655</v>
          </cell>
          <cell r="C1324" t="str">
            <v>Drain Valve</v>
          </cell>
        </row>
        <row r="1325">
          <cell r="B1325" t="str">
            <v>7X 7700</v>
          </cell>
          <cell r="C1325" t="str">
            <v>Cap Fuel Tank</v>
          </cell>
        </row>
        <row r="1328">
          <cell r="B1328" t="str">
            <v>8B 2327</v>
          </cell>
          <cell r="C1328" t="str">
            <v>Ring Retaining</v>
          </cell>
        </row>
        <row r="1329">
          <cell r="B1329" t="str">
            <v>8C 3442</v>
          </cell>
          <cell r="C1329" t="str">
            <v>Spring Coil</v>
          </cell>
        </row>
        <row r="1330">
          <cell r="B1330" t="str">
            <v>8C 3839/ 167-2201</v>
          </cell>
          <cell r="C1330" t="str">
            <v>Seal</v>
          </cell>
        </row>
        <row r="1331">
          <cell r="B1331" t="str">
            <v>8C 3940/ 225-3281</v>
          </cell>
          <cell r="C1331" t="str">
            <v>Seal</v>
          </cell>
        </row>
        <row r="1332">
          <cell r="B1332" t="str">
            <v>8C 6877</v>
          </cell>
          <cell r="C1332" t="str">
            <v>Bolt</v>
          </cell>
        </row>
        <row r="1333">
          <cell r="B1333" t="str">
            <v>8C 9657/ AF25659</v>
          </cell>
          <cell r="C1333" t="str">
            <v>Filter AC</v>
          </cell>
        </row>
        <row r="1335">
          <cell r="B1335" t="str">
            <v>8D 2811</v>
          </cell>
          <cell r="C1335" t="str">
            <v>Washer Socket</v>
          </cell>
        </row>
        <row r="1336">
          <cell r="B1336" t="str">
            <v>8D 3997</v>
          </cell>
          <cell r="C1336" t="str">
            <v>Pin Assy</v>
          </cell>
        </row>
        <row r="1337">
          <cell r="B1337" t="str">
            <v>8D 7423</v>
          </cell>
          <cell r="C1337" t="str">
            <v>Nut Lock</v>
          </cell>
        </row>
        <row r="1338">
          <cell r="B1338" t="str">
            <v>8D 7426</v>
          </cell>
          <cell r="C1338" t="str">
            <v>Bearing Sleeve</v>
          </cell>
        </row>
        <row r="1339">
          <cell r="B1339" t="str">
            <v>8D 8791</v>
          </cell>
          <cell r="C1339" t="str">
            <v>Shim</v>
          </cell>
        </row>
        <row r="1340">
          <cell r="B1340" t="str">
            <v>8D 8792</v>
          </cell>
          <cell r="C1340" t="str">
            <v>Shim</v>
          </cell>
        </row>
        <row r="1341">
          <cell r="B1341" t="str">
            <v>8D 8795</v>
          </cell>
          <cell r="C1341" t="str">
            <v>Seal Oring</v>
          </cell>
        </row>
        <row r="1343">
          <cell r="B1343" t="str">
            <v>8E 9648 / 222-6998</v>
          </cell>
          <cell r="C1343" t="str">
            <v>Seal</v>
          </cell>
        </row>
        <row r="1344">
          <cell r="B1344" t="str">
            <v>8F 9516</v>
          </cell>
          <cell r="C1344" t="str">
            <v>Seal Oring</v>
          </cell>
        </row>
        <row r="1346">
          <cell r="B1346" t="str">
            <v>8H 9785</v>
          </cell>
          <cell r="C1346" t="str">
            <v>Bearing</v>
          </cell>
        </row>
        <row r="1347">
          <cell r="B1347" t="str">
            <v>8H 9789</v>
          </cell>
          <cell r="C1347" t="str">
            <v>Bearing</v>
          </cell>
        </row>
        <row r="1348">
          <cell r="B1348" t="str">
            <v>8M 2770</v>
          </cell>
          <cell r="C1348" t="str">
            <v>Clip</v>
          </cell>
        </row>
        <row r="1349">
          <cell r="B1349" t="str">
            <v>8M 4437</v>
          </cell>
          <cell r="C1349" t="str">
            <v>Seal Oring</v>
          </cell>
        </row>
        <row r="1352">
          <cell r="B1352" t="str">
            <v xml:space="preserve">8M 4922 </v>
          </cell>
          <cell r="C1352" t="str">
            <v>Seal</v>
          </cell>
        </row>
        <row r="1353">
          <cell r="B1353" t="str">
            <v>8M 4986</v>
          </cell>
          <cell r="C1353" t="str">
            <v>Seal</v>
          </cell>
        </row>
        <row r="1354">
          <cell r="B1354" t="str">
            <v>8M 4988</v>
          </cell>
          <cell r="C1354" t="str">
            <v>Seal</v>
          </cell>
        </row>
        <row r="1355">
          <cell r="B1355" t="str">
            <v>8M 5254</v>
          </cell>
          <cell r="C1355" t="str">
            <v>Seal</v>
          </cell>
        </row>
        <row r="1356">
          <cell r="B1356" t="str">
            <v xml:space="preserve">8M 8628 </v>
          </cell>
          <cell r="C1356" t="str">
            <v>Flange</v>
          </cell>
        </row>
        <row r="1358">
          <cell r="B1358" t="str">
            <v>8M 9441</v>
          </cell>
          <cell r="C1358" t="str">
            <v>Gasket</v>
          </cell>
        </row>
        <row r="1359">
          <cell r="B1359" t="str">
            <v>8N 2294</v>
          </cell>
          <cell r="C1359" t="str">
            <v>Indicator</v>
          </cell>
        </row>
        <row r="1360">
          <cell r="B1360" t="str">
            <v>8N 2694</v>
          </cell>
          <cell r="C1360" t="str">
            <v>Indicator GP Air Filter</v>
          </cell>
        </row>
        <row r="1361">
          <cell r="B1361" t="str">
            <v>8N 3844</v>
          </cell>
          <cell r="C1361" t="str">
            <v>Sender Temperatur Hyd. Oil</v>
          </cell>
        </row>
        <row r="1362">
          <cell r="B1362" t="str">
            <v>8N 8205</v>
          </cell>
          <cell r="C1362" t="str">
            <v>Base Assem</v>
          </cell>
        </row>
        <row r="1363">
          <cell r="B1363" t="str">
            <v>8P 3795</v>
          </cell>
          <cell r="C1363" t="str">
            <v>Filter Transmission</v>
          </cell>
        </row>
        <row r="1364">
          <cell r="B1364" t="str">
            <v>8T 0785</v>
          </cell>
          <cell r="C1364" t="str">
            <v>Ring</v>
          </cell>
        </row>
        <row r="1365">
          <cell r="B1365" t="str">
            <v>8T 1127</v>
          </cell>
          <cell r="C1365" t="str">
            <v>Ring wear</v>
          </cell>
        </row>
        <row r="1367">
          <cell r="B1367" t="str">
            <v>8T 1757</v>
          </cell>
          <cell r="C1367" t="str">
            <v>Nut</v>
          </cell>
        </row>
        <row r="1368">
          <cell r="B1368" t="str">
            <v>8T 2275</v>
          </cell>
          <cell r="C1368" t="str">
            <v>Ball</v>
          </cell>
        </row>
        <row r="1370">
          <cell r="B1370" t="str">
            <v>8T 4123</v>
          </cell>
          <cell r="C1370" t="str">
            <v>Washer</v>
          </cell>
        </row>
        <row r="1373">
          <cell r="B1373" t="str">
            <v>8T 4131</v>
          </cell>
          <cell r="C1373" t="str">
            <v>Nut</v>
          </cell>
        </row>
        <row r="1375">
          <cell r="B1375" t="str">
            <v>8T 4132</v>
          </cell>
          <cell r="C1375" t="str">
            <v>Nut</v>
          </cell>
        </row>
        <row r="1377">
          <cell r="B1377" t="str">
            <v>8T 4140</v>
          </cell>
          <cell r="C1377" t="str">
            <v>Bolt</v>
          </cell>
        </row>
        <row r="1378">
          <cell r="B1378" t="str">
            <v>8T 4223</v>
          </cell>
          <cell r="C1378" t="str">
            <v>Washer</v>
          </cell>
        </row>
        <row r="1379">
          <cell r="B1379" t="str">
            <v>8T 4896</v>
          </cell>
          <cell r="C1379" t="str">
            <v>Washer</v>
          </cell>
        </row>
        <row r="1381">
          <cell r="B1381" t="str">
            <v>8T 5360</v>
          </cell>
          <cell r="C1381" t="str">
            <v>Washer</v>
          </cell>
        </row>
        <row r="1382">
          <cell r="B1382" t="str">
            <v>8T 5460</v>
          </cell>
          <cell r="C1382" t="str">
            <v>Bolt</v>
          </cell>
        </row>
        <row r="1383">
          <cell r="B1383" t="str">
            <v>8T 6973</v>
          </cell>
          <cell r="C1383" t="str">
            <v>Bolt</v>
          </cell>
        </row>
        <row r="1384">
          <cell r="B1384" t="str">
            <v>8T 7692</v>
          </cell>
          <cell r="C1384" t="str">
            <v>Ring wear</v>
          </cell>
        </row>
        <row r="1386">
          <cell r="B1386" t="str">
            <v>8T 7694</v>
          </cell>
          <cell r="C1386" t="str">
            <v>Ring wear</v>
          </cell>
        </row>
        <row r="1387">
          <cell r="B1387" t="str">
            <v>8T 7695</v>
          </cell>
          <cell r="C1387" t="str">
            <v>Ring</v>
          </cell>
        </row>
        <row r="1389">
          <cell r="B1389" t="str">
            <v>8T 8588</v>
          </cell>
          <cell r="C1389" t="str">
            <v>Seal Assy</v>
          </cell>
        </row>
        <row r="1390">
          <cell r="B1390" t="str">
            <v>8T 8888</v>
          </cell>
          <cell r="C1390" t="str">
            <v>Bolt</v>
          </cell>
        </row>
        <row r="1391">
          <cell r="B1391" t="str">
            <v>8T 9101</v>
          </cell>
          <cell r="C1391" t="str">
            <v>Bolt</v>
          </cell>
        </row>
        <row r="1393">
          <cell r="B1393" t="str">
            <v>8T 9389/ 8T 9043</v>
          </cell>
          <cell r="C1393" t="str">
            <v>Bolt</v>
          </cell>
        </row>
        <row r="1395">
          <cell r="B1395" t="str">
            <v>8W 5293</v>
          </cell>
          <cell r="C1395" t="str">
            <v>Pin</v>
          </cell>
        </row>
        <row r="1396">
          <cell r="B1396" t="str">
            <v>8W 6473</v>
          </cell>
          <cell r="C1396" t="str">
            <v>Bearing Sleeve</v>
          </cell>
        </row>
        <row r="1397">
          <cell r="B1397" t="str">
            <v>8X 1914</v>
          </cell>
          <cell r="C1397" t="str">
            <v>Shaft</v>
          </cell>
        </row>
        <row r="1398">
          <cell r="B1398" t="str">
            <v>8X 2161</v>
          </cell>
          <cell r="C1398" t="str">
            <v>Lever</v>
          </cell>
        </row>
        <row r="1399">
          <cell r="B1399" t="str">
            <v>8X 3273</v>
          </cell>
          <cell r="C1399" t="str">
            <v>Band Assy</v>
          </cell>
        </row>
        <row r="1400">
          <cell r="B1400" t="str">
            <v>8X 5123</v>
          </cell>
          <cell r="C1400" t="str">
            <v>Retainer</v>
          </cell>
        </row>
        <row r="1401">
          <cell r="B1401" t="str">
            <v>9B 7237</v>
          </cell>
          <cell r="C1401" t="str">
            <v>Bolt</v>
          </cell>
        </row>
        <row r="1402">
          <cell r="B1402" t="str">
            <v>9C 4937/ 4N 4668</v>
          </cell>
          <cell r="C1402" t="str">
            <v>Filter Brather Trans.</v>
          </cell>
        </row>
        <row r="1404">
          <cell r="B1404" t="str">
            <v>9D 3241</v>
          </cell>
          <cell r="C1404" t="str">
            <v>Cup Rolller Bearing</v>
          </cell>
        </row>
        <row r="1406">
          <cell r="B1406" t="str">
            <v>9D 3242</v>
          </cell>
          <cell r="C1406" t="str">
            <v>Cone Rolller Bearing</v>
          </cell>
        </row>
        <row r="1408">
          <cell r="B1408" t="str">
            <v>9D 3523</v>
          </cell>
          <cell r="C1408" t="str">
            <v>Washer</v>
          </cell>
        </row>
        <row r="1409">
          <cell r="B1409" t="str">
            <v>9D 3704</v>
          </cell>
          <cell r="C1409" t="str">
            <v>Socket RH</v>
          </cell>
        </row>
        <row r="1410">
          <cell r="B1410" t="str">
            <v>9D 3706</v>
          </cell>
          <cell r="C1410" t="str">
            <v>Socket LH</v>
          </cell>
        </row>
        <row r="1411">
          <cell r="B1411" t="str">
            <v>9D 7972</v>
          </cell>
          <cell r="C1411" t="str">
            <v>Seal Ring</v>
          </cell>
        </row>
        <row r="1413">
          <cell r="B1413" t="str">
            <v>9D 9797</v>
          </cell>
          <cell r="C1413" t="str">
            <v>Lock Socket</v>
          </cell>
        </row>
        <row r="1414">
          <cell r="B1414" t="str">
            <v>9G 5127</v>
          </cell>
          <cell r="C1414" t="str">
            <v>Brether</v>
          </cell>
        </row>
        <row r="1415">
          <cell r="B1415" t="str">
            <v>9H 6454</v>
          </cell>
          <cell r="C1415" t="str">
            <v>Gasket</v>
          </cell>
        </row>
        <row r="1418">
          <cell r="B1418" t="str">
            <v>9K 7951</v>
          </cell>
          <cell r="C1418" t="str">
            <v>Cap Valve</v>
          </cell>
        </row>
        <row r="1419">
          <cell r="B1419" t="str">
            <v>9L 1130</v>
          </cell>
          <cell r="C1419" t="str">
            <v>Vee belt AC.</v>
          </cell>
        </row>
        <row r="1421">
          <cell r="B1421" t="str">
            <v>9L 2526</v>
          </cell>
          <cell r="C1421" t="str">
            <v>Vee belt Alternator</v>
          </cell>
        </row>
        <row r="1422">
          <cell r="B1422" t="str">
            <v>9L 5650</v>
          </cell>
          <cell r="C1422" t="str">
            <v>Seal Ring</v>
          </cell>
        </row>
        <row r="1423">
          <cell r="B1423" t="str">
            <v>9L 6639</v>
          </cell>
          <cell r="C1423" t="str">
            <v>Vee belt Alternator</v>
          </cell>
        </row>
        <row r="1425">
          <cell r="B1425" t="str">
            <v>9M 2092</v>
          </cell>
          <cell r="C1425" t="str">
            <v>Seal Oring</v>
          </cell>
        </row>
        <row r="1428">
          <cell r="B1428" t="str">
            <v>9M 2341/FF 234</v>
          </cell>
          <cell r="C1428" t="str">
            <v>Filter W.Sparator</v>
          </cell>
        </row>
        <row r="1429">
          <cell r="B1429" t="str">
            <v>9M 5024</v>
          </cell>
          <cell r="C1429" t="str">
            <v>Seal Ring</v>
          </cell>
        </row>
        <row r="1430">
          <cell r="B1430" t="str">
            <v>9M 5590</v>
          </cell>
          <cell r="C1430" t="str">
            <v>Ball</v>
          </cell>
        </row>
        <row r="1431">
          <cell r="B1431" t="str">
            <v>9M 5892</v>
          </cell>
          <cell r="C1431" t="str">
            <v>Seal Oring</v>
          </cell>
        </row>
        <row r="1432">
          <cell r="B1432" t="str">
            <v>9P 9715</v>
          </cell>
          <cell r="C1432" t="str">
            <v>Tube Assy</v>
          </cell>
        </row>
        <row r="1433">
          <cell r="B1433" t="str">
            <v>9S 3263</v>
          </cell>
          <cell r="C1433" t="str">
            <v>Threeat Lock</v>
          </cell>
        </row>
        <row r="1436">
          <cell r="B1436" t="str">
            <v>9S 4829</v>
          </cell>
          <cell r="C1436" t="str">
            <v>Race Inner</v>
          </cell>
        </row>
        <row r="1437">
          <cell r="B1437" t="str">
            <v>9S 9696</v>
          </cell>
          <cell r="C1437" t="str">
            <v>Fan Cooling Radiator</v>
          </cell>
        </row>
        <row r="1438">
          <cell r="B1438" t="str">
            <v>9S 9972</v>
          </cell>
          <cell r="C1438" t="str">
            <v>Air Cleaner</v>
          </cell>
        </row>
        <row r="1439">
          <cell r="B1439" t="str">
            <v>9U 7804</v>
          </cell>
          <cell r="C1439" t="str">
            <v>Oring Seal AC</v>
          </cell>
        </row>
        <row r="1440">
          <cell r="B1440" t="str">
            <v>9W 6645/ 5X 5288</v>
          </cell>
          <cell r="C1440" t="str">
            <v>Seal GP</v>
          </cell>
        </row>
        <row r="1441">
          <cell r="B1441" t="str">
            <v>9W 6686</v>
          </cell>
          <cell r="C1441" t="str">
            <v>Seal GP</v>
          </cell>
        </row>
        <row r="1442">
          <cell r="B1442" t="str">
            <v>9W 7209</v>
          </cell>
          <cell r="C1442" t="str">
            <v>Seal GP.</v>
          </cell>
        </row>
        <row r="1443">
          <cell r="B1443" t="str">
            <v>3S 0303</v>
          </cell>
          <cell r="C1443" t="str">
            <v>Seal GP.</v>
          </cell>
        </row>
        <row r="1445">
          <cell r="B1445" t="str">
            <v>9W 7988</v>
          </cell>
          <cell r="C1445" t="str">
            <v>Seal</v>
          </cell>
        </row>
        <row r="1446">
          <cell r="B1446" t="str">
            <v>9X 2205</v>
          </cell>
          <cell r="C1446" t="str">
            <v>Seal Kit Brake</v>
          </cell>
        </row>
        <row r="1447">
          <cell r="B1447" t="str">
            <v>9X 7333</v>
          </cell>
          <cell r="C1447" t="str">
            <v>Seal lip</v>
          </cell>
        </row>
        <row r="1449">
          <cell r="B1449" t="str">
            <v>9X 7450</v>
          </cell>
          <cell r="C1449" t="str">
            <v>Seal up cap</v>
          </cell>
        </row>
        <row r="1451">
          <cell r="B1451" t="str">
            <v xml:space="preserve">9X 7740 </v>
          </cell>
          <cell r="C1451" t="str">
            <v>Seal</v>
          </cell>
        </row>
        <row r="1453">
          <cell r="B1453" t="str">
            <v>9X 8257</v>
          </cell>
          <cell r="C1453" t="str">
            <v>Washer</v>
          </cell>
        </row>
        <row r="1455">
          <cell r="B1455" t="str">
            <v>9X 8600</v>
          </cell>
          <cell r="C1455" t="str">
            <v>Oring</v>
          </cell>
        </row>
        <row r="1456">
          <cell r="B1456" t="str">
            <v>9X 8873</v>
          </cell>
          <cell r="C1456" t="str">
            <v xml:space="preserve">Bolt </v>
          </cell>
        </row>
        <row r="1457">
          <cell r="B1457" t="str">
            <v>030-0060/ JM716610</v>
          </cell>
          <cell r="C1457" t="str">
            <v>Cup Roller Bearing Timkem</v>
          </cell>
        </row>
        <row r="1458">
          <cell r="B1458" t="str">
            <v>030-0061/ JM716644</v>
          </cell>
          <cell r="C1458" t="str">
            <v>Cone Bearing Timkem</v>
          </cell>
        </row>
        <row r="1460">
          <cell r="B1460" t="str">
            <v>030-7942</v>
          </cell>
          <cell r="C1460" t="str">
            <v>Elbow</v>
          </cell>
        </row>
        <row r="1461">
          <cell r="B1461" t="str">
            <v>036-6775</v>
          </cell>
          <cell r="C1461" t="str">
            <v>Vee Belt Water Pump</v>
          </cell>
        </row>
        <row r="1463">
          <cell r="B1463" t="str">
            <v>090-8635</v>
          </cell>
          <cell r="C1463" t="str">
            <v>Spacer</v>
          </cell>
        </row>
        <row r="1464">
          <cell r="B1464" t="str">
            <v>101-0509</v>
          </cell>
          <cell r="C1464" t="str">
            <v>Seal Plate</v>
          </cell>
        </row>
        <row r="1466">
          <cell r="B1466" t="str">
            <v>101-1785</v>
          </cell>
          <cell r="C1466" t="str">
            <v>Battery Payload</v>
          </cell>
        </row>
        <row r="1467">
          <cell r="B1467" t="str">
            <v>101-1983</v>
          </cell>
          <cell r="C1467" t="str">
            <v>Ring back Up</v>
          </cell>
        </row>
        <row r="1470">
          <cell r="B1470" t="str">
            <v>106-5122</v>
          </cell>
          <cell r="C1470" t="str">
            <v>Compressor GP</v>
          </cell>
        </row>
        <row r="1471">
          <cell r="B1471" t="str">
            <v>106-8289</v>
          </cell>
          <cell r="C1471" t="str">
            <v>Glass Front</v>
          </cell>
        </row>
        <row r="1472">
          <cell r="B1472" t="str">
            <v>107-0266/ AF25090</v>
          </cell>
          <cell r="C1472" t="str">
            <v>Filter Cabin</v>
          </cell>
        </row>
        <row r="1475">
          <cell r="B1475" t="str">
            <v>107-0677</v>
          </cell>
          <cell r="C1475" t="str">
            <v>IAP Solenoid Valve</v>
          </cell>
        </row>
        <row r="1476">
          <cell r="B1476" t="str">
            <v>107-1719</v>
          </cell>
          <cell r="C1476" t="str">
            <v>Switch push bottom</v>
          </cell>
        </row>
        <row r="1477">
          <cell r="B1477" t="str">
            <v>107-5769</v>
          </cell>
          <cell r="C1477" t="str">
            <v>Seal Oring</v>
          </cell>
        </row>
        <row r="1478">
          <cell r="B1478" t="str">
            <v>108-0358</v>
          </cell>
          <cell r="C1478" t="str">
            <v>Plasher Assy</v>
          </cell>
        </row>
        <row r="1479">
          <cell r="B1479" t="str">
            <v>111-7052</v>
          </cell>
          <cell r="C1479" t="str">
            <v>Seal Oring</v>
          </cell>
        </row>
        <row r="1480">
          <cell r="B1480" t="str">
            <v>111-7092</v>
          </cell>
          <cell r="C1480" t="str">
            <v>Host Lamp</v>
          </cell>
        </row>
        <row r="1481">
          <cell r="B1481" t="str">
            <v>114-3361</v>
          </cell>
          <cell r="C1481" t="str">
            <v>Oring Suspension</v>
          </cell>
        </row>
        <row r="1483">
          <cell r="B1483" t="str">
            <v>117-4089/FS19595</v>
          </cell>
          <cell r="C1483" t="str">
            <v>Filter W / sparator</v>
          </cell>
        </row>
        <row r="1486">
          <cell r="B1486" t="str">
            <v>118-2018</v>
          </cell>
          <cell r="C1486" t="str">
            <v>Vee belt set</v>
          </cell>
        </row>
        <row r="1487">
          <cell r="B1487" t="str">
            <v>121-0596</v>
          </cell>
          <cell r="C1487" t="str">
            <v>Cable Harnes</v>
          </cell>
        </row>
        <row r="1488">
          <cell r="B1488" t="str">
            <v>124-3241</v>
          </cell>
          <cell r="C1488" t="str">
            <v>Pin</v>
          </cell>
        </row>
        <row r="1489">
          <cell r="B1489" t="str">
            <v>124-5572</v>
          </cell>
          <cell r="C1489" t="str">
            <v>Valve Assy</v>
          </cell>
        </row>
        <row r="1490">
          <cell r="B1490" t="str">
            <v>126-9180</v>
          </cell>
          <cell r="C1490" t="str">
            <v>Condensor AC</v>
          </cell>
        </row>
        <row r="1491">
          <cell r="B1491" t="str">
            <v>129-5119</v>
          </cell>
          <cell r="C1491" t="str">
            <v>Vee belt</v>
          </cell>
        </row>
        <row r="1492">
          <cell r="B1492" t="str">
            <v>130-3212</v>
          </cell>
          <cell r="C1492" t="str">
            <v>Oil Filter Hydralic</v>
          </cell>
        </row>
        <row r="1495">
          <cell r="B1495" t="str">
            <v>130-9811</v>
          </cell>
          <cell r="C1495" t="str">
            <v>Sensor</v>
          </cell>
        </row>
        <row r="1496">
          <cell r="B1496" t="str">
            <v>131-3736 / 6G 1780</v>
          </cell>
          <cell r="C1496" t="str">
            <v xml:space="preserve">Socket    </v>
          </cell>
        </row>
        <row r="1498">
          <cell r="B1498" t="str">
            <v>132-8875</v>
          </cell>
          <cell r="C1498" t="str">
            <v>Filter Transmission</v>
          </cell>
        </row>
        <row r="1500">
          <cell r="B1500" t="str">
            <v>132-8876</v>
          </cell>
          <cell r="C1500" t="str">
            <v>Filter Transmission</v>
          </cell>
        </row>
        <row r="1502">
          <cell r="B1502" t="str">
            <v>133-5673/FS19591</v>
          </cell>
          <cell r="C1502" t="str">
            <v xml:space="preserve"> Filter W. sparator</v>
          </cell>
        </row>
        <row r="1503">
          <cell r="B1503" t="str">
            <v>019854-052</v>
          </cell>
        </row>
        <row r="1506">
          <cell r="B1506" t="str">
            <v>134-1935</v>
          </cell>
          <cell r="C1506" t="str">
            <v>Blade Wiper</v>
          </cell>
        </row>
        <row r="1507">
          <cell r="B1507" t="str">
            <v>135-0427/ 242-3514</v>
          </cell>
          <cell r="C1507" t="str">
            <v>Lamp GP. Signal</v>
          </cell>
        </row>
        <row r="1508">
          <cell r="B1508" t="str">
            <v>135-5549</v>
          </cell>
        </row>
        <row r="1511">
          <cell r="B1511" t="str">
            <v>135-6413</v>
          </cell>
          <cell r="C1511" t="str">
            <v>Hose Assy</v>
          </cell>
        </row>
        <row r="1512">
          <cell r="B1512" t="str">
            <v>138-6256</v>
          </cell>
          <cell r="C1512" t="str">
            <v>Seal Kit Brake</v>
          </cell>
        </row>
        <row r="1513">
          <cell r="B1513" t="str">
            <v>138-8436/ 7M 7620</v>
          </cell>
          <cell r="C1513" t="str">
            <v>Liquid Gasket</v>
          </cell>
        </row>
        <row r="1517">
          <cell r="B1517" t="str">
            <v>141-6136</v>
          </cell>
          <cell r="C1517" t="str">
            <v>Tie Rod ( Socket )</v>
          </cell>
        </row>
        <row r="1518">
          <cell r="B1518" t="str">
            <v>146-6695</v>
          </cell>
          <cell r="C1518" t="str">
            <v>Filter Water Sparator</v>
          </cell>
        </row>
        <row r="1523">
          <cell r="B1523" t="str">
            <v>147-3309</v>
          </cell>
          <cell r="C1523" t="str">
            <v>Spindle</v>
          </cell>
        </row>
        <row r="1525">
          <cell r="B1525" t="str">
            <v>147-3401</v>
          </cell>
          <cell r="C1525" t="str">
            <v>Spindle</v>
          </cell>
        </row>
        <row r="1526">
          <cell r="B1526" t="str">
            <v>148-1517</v>
          </cell>
          <cell r="C1526" t="str">
            <v>Resistor Assy</v>
          </cell>
        </row>
        <row r="1527">
          <cell r="B1527" t="str">
            <v>149-2610</v>
          </cell>
          <cell r="C1527" t="str">
            <v>Solenoid</v>
          </cell>
        </row>
        <row r="1528">
          <cell r="B1528" t="str">
            <v>149-6371</v>
          </cell>
          <cell r="C1528" t="str">
            <v xml:space="preserve">Switch Assy   </v>
          </cell>
        </row>
        <row r="1530">
          <cell r="B1530" t="str">
            <v>151-0254</v>
          </cell>
          <cell r="C1530" t="str">
            <v>ARM Assy Wiper RH</v>
          </cell>
        </row>
        <row r="1531">
          <cell r="B1531" t="str">
            <v>152-8073</v>
          </cell>
          <cell r="C1531" t="str">
            <v>Ring thrust</v>
          </cell>
        </row>
        <row r="1532">
          <cell r="B1532" t="str">
            <v>156-1146</v>
          </cell>
          <cell r="C1532" t="str">
            <v>Seat Belt</v>
          </cell>
        </row>
        <row r="1533">
          <cell r="B1533" t="str">
            <v>160-6386</v>
          </cell>
          <cell r="C1533" t="str">
            <v>Seal Radiator</v>
          </cell>
        </row>
        <row r="1534">
          <cell r="B1534" t="str">
            <v>160-6387</v>
          </cell>
          <cell r="C1534" t="str">
            <v>Seal Radiator</v>
          </cell>
        </row>
        <row r="1535">
          <cell r="B1535" t="str">
            <v>160-7395</v>
          </cell>
          <cell r="C1535" t="str">
            <v>Modul GP. Timmer</v>
          </cell>
        </row>
        <row r="1536">
          <cell r="B1536" t="str">
            <v>161-0908</v>
          </cell>
          <cell r="C1536" t="str">
            <v>Lamp GP Head Low Beam</v>
          </cell>
        </row>
        <row r="1537">
          <cell r="B1537" t="str">
            <v>163-0001</v>
          </cell>
          <cell r="C1537" t="str">
            <v>Arm Assy</v>
          </cell>
        </row>
        <row r="1538">
          <cell r="B1538" t="str">
            <v>163-0872</v>
          </cell>
          <cell r="C1538" t="str">
            <v>Compressor AC</v>
          </cell>
        </row>
        <row r="1539">
          <cell r="B1539" t="str">
            <v>163-9236/ 274-9256</v>
          </cell>
          <cell r="C1539" t="str">
            <v>Race Spherical</v>
          </cell>
        </row>
        <row r="1540">
          <cell r="B1540" t="str">
            <v>166-6352</v>
          </cell>
          <cell r="C1540" t="str">
            <v>Tube Assy</v>
          </cell>
        </row>
        <row r="1541">
          <cell r="B1541" t="str">
            <v>169-0147</v>
          </cell>
          <cell r="C1541" t="str">
            <v>Vee belt set</v>
          </cell>
        </row>
        <row r="1543">
          <cell r="B1543" t="str">
            <v>169-7442</v>
          </cell>
          <cell r="C1543" t="str">
            <v>Seal Oring</v>
          </cell>
        </row>
        <row r="1544">
          <cell r="B1544" t="str">
            <v>169-7443</v>
          </cell>
          <cell r="C1544" t="str">
            <v>Control GP</v>
          </cell>
        </row>
        <row r="1546">
          <cell r="B1546" t="str">
            <v>172-4388</v>
          </cell>
          <cell r="C1546" t="str">
            <v>Pump Assy Fuel Transfer</v>
          </cell>
        </row>
        <row r="1547">
          <cell r="B1547" t="str">
            <v>173-0948</v>
          </cell>
          <cell r="C1547" t="str">
            <v>Segment Sproket</v>
          </cell>
        </row>
        <row r="1548">
          <cell r="B1548" t="str">
            <v>173-3064</v>
          </cell>
          <cell r="C1548" t="str">
            <v>Switch Assy Turn Signal</v>
          </cell>
        </row>
        <row r="1549">
          <cell r="B1549" t="str">
            <v>174-1489</v>
          </cell>
          <cell r="C1549" t="str">
            <v>Motor Asyy Blower</v>
          </cell>
        </row>
        <row r="1550">
          <cell r="B1550" t="str">
            <v>174-7875</v>
          </cell>
          <cell r="C1550" t="str">
            <v>Horn Assy</v>
          </cell>
        </row>
        <row r="1551">
          <cell r="B1551" t="str">
            <v>174-9690</v>
          </cell>
          <cell r="C1551" t="str">
            <v>Vee belt AC.</v>
          </cell>
        </row>
        <row r="1552">
          <cell r="B1552" t="str">
            <v>175-3184</v>
          </cell>
          <cell r="C1552" t="str">
            <v>Valve Suspension</v>
          </cell>
        </row>
        <row r="1553">
          <cell r="B1553" t="str">
            <v>175-3185</v>
          </cell>
          <cell r="C1553" t="str">
            <v>Core Suspension</v>
          </cell>
        </row>
        <row r="1554">
          <cell r="B1554" t="str">
            <v>175-7162</v>
          </cell>
          <cell r="C1554" t="str">
            <v>Receiver dryer AC</v>
          </cell>
        </row>
        <row r="1556">
          <cell r="B1556" t="str">
            <v>177-9343</v>
          </cell>
          <cell r="C1556" t="str">
            <v>Cap</v>
          </cell>
        </row>
        <row r="1557">
          <cell r="B1557" t="str">
            <v>178-8481</v>
          </cell>
          <cell r="C1557" t="str">
            <v>Vee belt Alternator</v>
          </cell>
        </row>
        <row r="1559">
          <cell r="B1559" t="str">
            <v>183-1425</v>
          </cell>
          <cell r="C1559" t="str">
            <v xml:space="preserve">Base  </v>
          </cell>
        </row>
        <row r="1560">
          <cell r="B1560" t="str">
            <v>183-7595</v>
          </cell>
          <cell r="C1560" t="str">
            <v>Solenoid</v>
          </cell>
        </row>
        <row r="1561">
          <cell r="B1561" t="str">
            <v>185-3630</v>
          </cell>
          <cell r="C1561" t="str">
            <v>Tools Filter</v>
          </cell>
        </row>
        <row r="1562">
          <cell r="B1562" t="str">
            <v>189-0189</v>
          </cell>
          <cell r="C1562" t="str">
            <v>Koil Assy</v>
          </cell>
        </row>
        <row r="1563">
          <cell r="B1563" t="str">
            <v>189-3620</v>
          </cell>
          <cell r="C1563" t="str">
            <v>Clamp</v>
          </cell>
        </row>
        <row r="1564">
          <cell r="B1564" t="str">
            <v>197-7484</v>
          </cell>
          <cell r="C1564" t="str">
            <v>Valve Kit</v>
          </cell>
        </row>
        <row r="1566">
          <cell r="B1566" t="str">
            <v>206-5234</v>
          </cell>
          <cell r="C1566" t="str">
            <v>Air Cleaner</v>
          </cell>
        </row>
        <row r="1569">
          <cell r="B1569" t="str">
            <v>206-5235</v>
          </cell>
          <cell r="C1569" t="str">
            <v>Air Cleaner</v>
          </cell>
        </row>
        <row r="1572">
          <cell r="B1572" t="str">
            <v>206-5237</v>
          </cell>
          <cell r="C1572" t="str">
            <v>Cover Air Cleaner</v>
          </cell>
        </row>
        <row r="1573">
          <cell r="B1573" t="str">
            <v>207-1541/ 207-1551</v>
          </cell>
          <cell r="C1573" t="str">
            <v>Starting Motor</v>
          </cell>
        </row>
        <row r="1574">
          <cell r="B1574" t="str">
            <v>225-2146</v>
          </cell>
          <cell r="C1574" t="str">
            <v>Aternator GP</v>
          </cell>
        </row>
        <row r="1575">
          <cell r="B1575" t="str">
            <v>236-0737</v>
          </cell>
          <cell r="C1575" t="str">
            <v>Cylinder</v>
          </cell>
        </row>
        <row r="1576">
          <cell r="B1576" t="str">
            <v>266-2522/ 190-3443</v>
          </cell>
          <cell r="C1576" t="str">
            <v>Pump GP. Fuel</v>
          </cell>
        </row>
        <row r="1577">
          <cell r="B1577" t="str">
            <v>227-0172</v>
          </cell>
          <cell r="C1577" t="str">
            <v>Rubber Mounting</v>
          </cell>
        </row>
        <row r="1579">
          <cell r="B1579" t="str">
            <v>J86-10920</v>
          </cell>
          <cell r="C1579" t="str">
            <v>Corossion Filter Donalson</v>
          </cell>
        </row>
        <row r="1584">
          <cell r="B1584" t="str">
            <v>001063-055/K10</v>
          </cell>
          <cell r="C1584" t="str">
            <v>Filter Element</v>
          </cell>
        </row>
        <row r="1585">
          <cell r="B1585" t="str">
            <v>001068-065</v>
          </cell>
          <cell r="C1585" t="str">
            <v>Valve kit</v>
          </cell>
        </row>
        <row r="1587">
          <cell r="B1587" t="str">
            <v>001109-0008/ 8F 6711</v>
          </cell>
          <cell r="C1587" t="str">
            <v>Oring</v>
          </cell>
        </row>
        <row r="1588">
          <cell r="B1588" t="str">
            <v>001109-027</v>
          </cell>
          <cell r="C1588" t="str">
            <v>Oring</v>
          </cell>
        </row>
        <row r="1589">
          <cell r="B1589" t="str">
            <v>001109-037 / 1T 0132</v>
          </cell>
          <cell r="C1589" t="str">
            <v>Oring</v>
          </cell>
        </row>
        <row r="1591">
          <cell r="B1591" t="str">
            <v>001109-060</v>
          </cell>
          <cell r="C1591" t="str">
            <v>Oring</v>
          </cell>
        </row>
        <row r="1592">
          <cell r="B1592" t="str">
            <v>001110-001</v>
          </cell>
          <cell r="C1592" t="str">
            <v>Seal Oil</v>
          </cell>
        </row>
        <row r="1593">
          <cell r="B1593" t="str">
            <v>001110-003</v>
          </cell>
          <cell r="C1593" t="str">
            <v>Seal Oil</v>
          </cell>
        </row>
        <row r="1594">
          <cell r="B1594" t="str">
            <v>001111-001</v>
          </cell>
          <cell r="C1594" t="str">
            <v>Packing Swipel</v>
          </cell>
        </row>
        <row r="1595">
          <cell r="B1595" t="str">
            <v>001111-002</v>
          </cell>
          <cell r="C1595" t="str">
            <v>Bushing Wear</v>
          </cell>
        </row>
        <row r="1596">
          <cell r="B1596" t="str">
            <v>001167-005</v>
          </cell>
          <cell r="C1596" t="str">
            <v>Retainer</v>
          </cell>
        </row>
        <row r="1598">
          <cell r="B1598" t="str">
            <v>001171-047</v>
          </cell>
          <cell r="C1598" t="str">
            <v>Pin</v>
          </cell>
        </row>
        <row r="1599">
          <cell r="B1599" t="str">
            <v>001171-048</v>
          </cell>
          <cell r="C1599" t="str">
            <v>Pin</v>
          </cell>
        </row>
        <row r="1600">
          <cell r="B1600" t="str">
            <v>001256-005</v>
          </cell>
          <cell r="C1600" t="str">
            <v>Bushing Assembly</v>
          </cell>
        </row>
        <row r="1601">
          <cell r="B1601" t="str">
            <v>001329-273</v>
          </cell>
          <cell r="C1601" t="str">
            <v>Seal Kit</v>
          </cell>
        </row>
        <row r="1602">
          <cell r="B1602" t="str">
            <v>001330-223</v>
          </cell>
          <cell r="C1602" t="str">
            <v>Seal Kit</v>
          </cell>
        </row>
        <row r="1603">
          <cell r="B1603" t="str">
            <v>0013732-002</v>
          </cell>
          <cell r="C1603" t="str">
            <v>Plate Wear</v>
          </cell>
        </row>
        <row r="1604">
          <cell r="B1604" t="str">
            <v>001471-070</v>
          </cell>
          <cell r="C1604" t="str">
            <v>Seal Kit Filter</v>
          </cell>
        </row>
        <row r="1605">
          <cell r="B1605" t="str">
            <v>001471-089</v>
          </cell>
          <cell r="C1605" t="str">
            <v>Filter Kit</v>
          </cell>
        </row>
        <row r="1606">
          <cell r="B1606" t="str">
            <v>001554-103</v>
          </cell>
          <cell r="C1606" t="str">
            <v>Cap Screw</v>
          </cell>
        </row>
        <row r="1607">
          <cell r="B1607" t="str">
            <v>001786-005</v>
          </cell>
          <cell r="C1607" t="str">
            <v>Gasket</v>
          </cell>
        </row>
        <row r="1608">
          <cell r="B1608" t="str">
            <v>001978-090</v>
          </cell>
          <cell r="C1608" t="str">
            <v>Seal Kit Pump</v>
          </cell>
        </row>
        <row r="1609">
          <cell r="B1609" t="str">
            <v>002264-005</v>
          </cell>
          <cell r="C1609" t="str">
            <v>Spacer</v>
          </cell>
        </row>
        <row r="1610">
          <cell r="B1610" t="str">
            <v>002301-062</v>
          </cell>
          <cell r="C1610" t="str">
            <v>Filter Kit</v>
          </cell>
        </row>
        <row r="1611">
          <cell r="B1611" t="str">
            <v>003533-002</v>
          </cell>
          <cell r="C1611" t="str">
            <v>Sub Bit</v>
          </cell>
        </row>
        <row r="1612">
          <cell r="B1612" t="str">
            <v>003763-001</v>
          </cell>
          <cell r="C1612" t="str">
            <v>Filter W.Sparator</v>
          </cell>
        </row>
        <row r="1614">
          <cell r="B1614" t="str">
            <v>003763-051</v>
          </cell>
          <cell r="C1614" t="str">
            <v>Gasket</v>
          </cell>
        </row>
        <row r="1616">
          <cell r="B1616" t="str">
            <v>003765-004</v>
          </cell>
          <cell r="C1616" t="str">
            <v>Filter W.Sparator</v>
          </cell>
        </row>
        <row r="1617">
          <cell r="B1617" t="str">
            <v>004868-008</v>
          </cell>
          <cell r="C1617" t="str">
            <v>Gasket</v>
          </cell>
        </row>
        <row r="1618">
          <cell r="B1618" t="str">
            <v>006307-053</v>
          </cell>
          <cell r="C1618" t="str">
            <v>Air Filter</v>
          </cell>
        </row>
        <row r="1619">
          <cell r="B1619" t="str">
            <v>006307-056</v>
          </cell>
          <cell r="C1619" t="str">
            <v>Air Filter Inlet</v>
          </cell>
        </row>
        <row r="1621">
          <cell r="B1621" t="str">
            <v>006307-058</v>
          </cell>
          <cell r="C1621" t="str">
            <v>Air Filter</v>
          </cell>
        </row>
        <row r="1623">
          <cell r="B1623" t="str">
            <v>006985-002</v>
          </cell>
          <cell r="C1623" t="str">
            <v>Plate Wear</v>
          </cell>
        </row>
        <row r="1625">
          <cell r="B1625" t="str">
            <v>007207-001</v>
          </cell>
          <cell r="C1625" t="str">
            <v>Bulb indicator</v>
          </cell>
        </row>
        <row r="1627">
          <cell r="B1627" t="str">
            <v>007943-070/ KZ25</v>
          </cell>
          <cell r="C1627" t="str">
            <v>Air Filter KZ25</v>
          </cell>
        </row>
        <row r="1628">
          <cell r="B1628" t="str">
            <v>008645-001</v>
          </cell>
          <cell r="C1628" t="str">
            <v>Tacho Meter</v>
          </cell>
        </row>
        <row r="1629">
          <cell r="B1629" t="str">
            <v>008692-056</v>
          </cell>
          <cell r="C1629" t="str">
            <v xml:space="preserve">Element </v>
          </cell>
        </row>
        <row r="1631">
          <cell r="B1631" t="str">
            <v>015279-001</v>
          </cell>
          <cell r="C1631" t="str">
            <v>Air Filter brether</v>
          </cell>
        </row>
        <row r="1633">
          <cell r="B1633" t="str">
            <v>016202-003</v>
          </cell>
          <cell r="C1633" t="str">
            <v>Shim</v>
          </cell>
        </row>
        <row r="1634">
          <cell r="B1634" t="str">
            <v>016153-331</v>
          </cell>
          <cell r="C1634" t="str">
            <v>Kit Truk Adjuster</v>
          </cell>
        </row>
        <row r="1635">
          <cell r="B1635" t="str">
            <v>016202-004</v>
          </cell>
          <cell r="C1635" t="str">
            <v>Shim</v>
          </cell>
        </row>
        <row r="1636">
          <cell r="B1636" t="str">
            <v>016811-090/ 001329-136</v>
          </cell>
          <cell r="C1636" t="str">
            <v>Gasket Kit</v>
          </cell>
        </row>
        <row r="1637">
          <cell r="B1637" t="str">
            <v>018157-064</v>
          </cell>
          <cell r="C1637" t="str">
            <v>Bolt</v>
          </cell>
        </row>
        <row r="1638">
          <cell r="B1638" t="str">
            <v>018157-093</v>
          </cell>
          <cell r="C1638" t="str">
            <v>Valve</v>
          </cell>
        </row>
        <row r="1639">
          <cell r="B1639" t="str">
            <v>019850-054</v>
          </cell>
          <cell r="C1639" t="str">
            <v>Coolant Conditioner filter</v>
          </cell>
        </row>
        <row r="1641">
          <cell r="B1641" t="str">
            <v>019850-057/ 9N 3367</v>
          </cell>
          <cell r="C1641" t="str">
            <v>Air Filter Assy</v>
          </cell>
        </row>
        <row r="1643">
          <cell r="B1643" t="str">
            <v>019854-052/ 133-5673</v>
          </cell>
          <cell r="C1643" t="str">
            <v>Air Filter Primary</v>
          </cell>
        </row>
        <row r="1644">
          <cell r="B1644" t="str">
            <v>020049-051</v>
          </cell>
          <cell r="C1644" t="str">
            <v>Seal Kit</v>
          </cell>
        </row>
        <row r="1645">
          <cell r="B1645" t="str">
            <v>020055-051</v>
          </cell>
          <cell r="C1645" t="str">
            <v>Seal Kit</v>
          </cell>
        </row>
        <row r="1646">
          <cell r="B1646" t="str">
            <v>020066-051/65</v>
          </cell>
          <cell r="C1646" t="str">
            <v>Seal Kit</v>
          </cell>
        </row>
        <row r="1647">
          <cell r="B1647" t="str">
            <v>020066-060</v>
          </cell>
          <cell r="C1647" t="str">
            <v>Seal Kit Rod</v>
          </cell>
        </row>
        <row r="1648">
          <cell r="B1648" t="str">
            <v>020106-169</v>
          </cell>
          <cell r="C1648" t="str">
            <v>Valve</v>
          </cell>
        </row>
        <row r="1649">
          <cell r="B1649" t="str">
            <v>020123-057</v>
          </cell>
          <cell r="C1649" t="str">
            <v>Element Kit</v>
          </cell>
        </row>
        <row r="1650">
          <cell r="B1650" t="str">
            <v>022416-003</v>
          </cell>
          <cell r="C1650" t="str">
            <v>Switch</v>
          </cell>
        </row>
        <row r="1651">
          <cell r="B1651" t="str">
            <v>022952-001</v>
          </cell>
          <cell r="C1651" t="str">
            <v>Sensor</v>
          </cell>
        </row>
        <row r="1652">
          <cell r="B1652" t="str">
            <v>024340-051/7N3949</v>
          </cell>
          <cell r="C1652" t="str">
            <v>Vee Belt altenator</v>
          </cell>
        </row>
        <row r="1658">
          <cell r="B1658" t="str">
            <v>A5164899</v>
          </cell>
          <cell r="C1658" t="str">
            <v>Dumper Assy</v>
          </cell>
        </row>
        <row r="1659">
          <cell r="B1659" t="str">
            <v>01010-61245</v>
          </cell>
          <cell r="C1659" t="str">
            <v>Bolt</v>
          </cell>
        </row>
        <row r="1660">
          <cell r="B1660" t="str">
            <v>01010-62460</v>
          </cell>
          <cell r="C1660" t="str">
            <v>Bolt</v>
          </cell>
        </row>
        <row r="1661">
          <cell r="B1661" t="str">
            <v>01010-81095</v>
          </cell>
          <cell r="C1661" t="str">
            <v>Bolt</v>
          </cell>
        </row>
        <row r="1662">
          <cell r="B1662" t="str">
            <v>01019-11220</v>
          </cell>
          <cell r="C1662" t="str">
            <v>Bolt</v>
          </cell>
        </row>
        <row r="1663">
          <cell r="B1663" t="str">
            <v>01580-11210</v>
          </cell>
          <cell r="C1663" t="str">
            <v>Nut</v>
          </cell>
        </row>
        <row r="1664">
          <cell r="B1664" t="str">
            <v>01580-12419</v>
          </cell>
          <cell r="C1664" t="str">
            <v>Nut</v>
          </cell>
        </row>
        <row r="1665">
          <cell r="B1665" t="str">
            <v>01643-31232</v>
          </cell>
          <cell r="C1665" t="str">
            <v>Wahser</v>
          </cell>
        </row>
        <row r="1666">
          <cell r="B1666" t="str">
            <v>01643-32460</v>
          </cell>
          <cell r="C1666" t="str">
            <v>Wahser</v>
          </cell>
        </row>
        <row r="1667">
          <cell r="B1667" t="str">
            <v>01643-51232</v>
          </cell>
          <cell r="C1667" t="str">
            <v>Wahser</v>
          </cell>
        </row>
        <row r="1668">
          <cell r="B1668" t="str">
            <v>02896-11015</v>
          </cell>
          <cell r="C1668" t="str">
            <v>Oring</v>
          </cell>
        </row>
        <row r="1669">
          <cell r="B1669" t="str">
            <v>02896-11009/ 07000-21009</v>
          </cell>
          <cell r="C1669" t="str">
            <v>Oring</v>
          </cell>
        </row>
        <row r="1671">
          <cell r="B1671" t="str">
            <v>02896-21009</v>
          </cell>
        </row>
        <row r="1672">
          <cell r="B1672" t="str">
            <v>04070-00140</v>
          </cell>
          <cell r="C1672" t="str">
            <v>Ring Adjust Track</v>
          </cell>
        </row>
        <row r="1673">
          <cell r="B1673" t="str">
            <v>04120-21741/ 04120-21740</v>
          </cell>
          <cell r="C1673" t="str">
            <v>Vee belt Altenator</v>
          </cell>
        </row>
        <row r="1675">
          <cell r="B1675" t="str">
            <v>04120-21760</v>
          </cell>
          <cell r="C1675" t="str">
            <v>Vee belt AC.</v>
          </cell>
        </row>
        <row r="1677">
          <cell r="B1677" t="str">
            <v>04120-21763</v>
          </cell>
          <cell r="C1677" t="str">
            <v>Vee belt AC.</v>
          </cell>
        </row>
        <row r="1679">
          <cell r="B1679" t="str">
            <v>04120-22573</v>
          </cell>
          <cell r="C1679" t="str">
            <v>Vee belt Set</v>
          </cell>
        </row>
        <row r="1680">
          <cell r="B1680" t="str">
            <v>04121-21741</v>
          </cell>
          <cell r="C1680" t="str">
            <v>Vee belt Altenator</v>
          </cell>
        </row>
        <row r="1682">
          <cell r="B1682" t="str">
            <v>04121-22264</v>
          </cell>
          <cell r="C1682" t="str">
            <v xml:space="preserve">Vee belt </v>
          </cell>
        </row>
        <row r="1685">
          <cell r="B1685" t="str">
            <v>04122-22658</v>
          </cell>
          <cell r="C1685" t="str">
            <v xml:space="preserve">Vee belt </v>
          </cell>
        </row>
        <row r="1688">
          <cell r="B1688" t="str">
            <v>07000-E2011</v>
          </cell>
          <cell r="C1688" t="str">
            <v>Oring Injector</v>
          </cell>
        </row>
        <row r="1693">
          <cell r="B1693" t="str">
            <v>07000-E2020</v>
          </cell>
          <cell r="C1693" t="str">
            <v>Oring Injector</v>
          </cell>
        </row>
        <row r="1697">
          <cell r="B1697" t="str">
            <v>07000-02070</v>
          </cell>
          <cell r="C1697" t="str">
            <v>Oring</v>
          </cell>
        </row>
        <row r="1699">
          <cell r="B1699" t="str">
            <v>07000-02075</v>
          </cell>
          <cell r="C1699" t="str">
            <v>Oring Water Pump</v>
          </cell>
        </row>
        <row r="1700">
          <cell r="B1700" t="str">
            <v>07000-11006</v>
          </cell>
          <cell r="C1700" t="str">
            <v>Oring Suspensioan</v>
          </cell>
        </row>
        <row r="1702">
          <cell r="B1702" t="str">
            <v>07000-11423/ 82896-11423</v>
          </cell>
          <cell r="C1702" t="str">
            <v>Oring</v>
          </cell>
        </row>
        <row r="1703">
          <cell r="B1703" t="str">
            <v>07000-11823/ 82896-11823</v>
          </cell>
          <cell r="C1703" t="str">
            <v>Oring</v>
          </cell>
        </row>
        <row r="1704">
          <cell r="B1704" t="str">
            <v>07000-12015/ 82896-12015</v>
          </cell>
          <cell r="C1704" t="str">
            <v>Oring</v>
          </cell>
        </row>
        <row r="1705">
          <cell r="B1705" t="str">
            <v>07000-12018/ 82896-12018</v>
          </cell>
          <cell r="C1705" t="str">
            <v>Oring</v>
          </cell>
        </row>
        <row r="1706">
          <cell r="B1706" t="str">
            <v>07000-12020</v>
          </cell>
          <cell r="C1706" t="str">
            <v>Oring</v>
          </cell>
        </row>
        <row r="1712">
          <cell r="B1712" t="str">
            <v>07000-12021</v>
          </cell>
          <cell r="C1712" t="str">
            <v>Oring</v>
          </cell>
        </row>
        <row r="1716">
          <cell r="B1716" t="str">
            <v>07000-12060</v>
          </cell>
          <cell r="C1716" t="str">
            <v>Oring Suspensioan</v>
          </cell>
        </row>
        <row r="1717">
          <cell r="B1717" t="str">
            <v>07000-12115</v>
          </cell>
          <cell r="C1717" t="str">
            <v>Oring</v>
          </cell>
        </row>
        <row r="1718">
          <cell r="B1718" t="str">
            <v>07000-13045</v>
          </cell>
          <cell r="C1718" t="str">
            <v>Oring Suspensioan</v>
          </cell>
        </row>
        <row r="1719">
          <cell r="B1719" t="str">
            <v>07000-15130</v>
          </cell>
          <cell r="C1719" t="str">
            <v>Oring</v>
          </cell>
        </row>
        <row r="1720">
          <cell r="B1720" t="str">
            <v>07000-15145</v>
          </cell>
          <cell r="C1720" t="str">
            <v>Oring Suspensioan</v>
          </cell>
        </row>
        <row r="1722">
          <cell r="B1722" t="str">
            <v>07000-15190</v>
          </cell>
          <cell r="C1722" t="str">
            <v>Oring Front Suspension</v>
          </cell>
        </row>
        <row r="1725">
          <cell r="B1725" t="str">
            <v>07000-15210</v>
          </cell>
          <cell r="C1725" t="str">
            <v>Oring</v>
          </cell>
        </row>
        <row r="1726">
          <cell r="B1726" t="str">
            <v>07000-15250</v>
          </cell>
          <cell r="C1726" t="str">
            <v>Oring</v>
          </cell>
        </row>
        <row r="1727">
          <cell r="B1727" t="str">
            <v>07000-16215</v>
          </cell>
          <cell r="C1727" t="str">
            <v>Oring</v>
          </cell>
        </row>
        <row r="1730">
          <cell r="B1730" t="str">
            <v>07000-33048</v>
          </cell>
          <cell r="C1730" t="str">
            <v>Oring</v>
          </cell>
        </row>
        <row r="1731">
          <cell r="B1731" t="str">
            <v>07000-42070</v>
          </cell>
          <cell r="C1731" t="str">
            <v>Oring</v>
          </cell>
        </row>
        <row r="1732">
          <cell r="B1732" t="str">
            <v>07000-43039</v>
          </cell>
          <cell r="C1732" t="str">
            <v>Oring Water Pump</v>
          </cell>
        </row>
        <row r="1733">
          <cell r="B1733" t="str">
            <v>07000-72095</v>
          </cell>
          <cell r="C1733" t="str">
            <v>Oring Water Pump</v>
          </cell>
        </row>
        <row r="1734">
          <cell r="B1734" t="str">
            <v>07001-03045</v>
          </cell>
          <cell r="C1734" t="str">
            <v>Ring back Up</v>
          </cell>
        </row>
        <row r="1735">
          <cell r="B1735" t="str">
            <v>07001-05190</v>
          </cell>
          <cell r="C1735" t="str">
            <v>Back up ring</v>
          </cell>
        </row>
        <row r="1738">
          <cell r="B1738" t="str">
            <v>07001-05210</v>
          </cell>
          <cell r="C1738" t="str">
            <v>Ring back Up</v>
          </cell>
        </row>
        <row r="1740">
          <cell r="B1740" t="str">
            <v>07002-11223</v>
          </cell>
          <cell r="C1740" t="str">
            <v>Oring</v>
          </cell>
        </row>
        <row r="1741">
          <cell r="B1741" t="str">
            <v>07002-11423</v>
          </cell>
          <cell r="C1741" t="str">
            <v>Oring</v>
          </cell>
        </row>
        <row r="1744">
          <cell r="B1744" t="str">
            <v>07002-11823</v>
          </cell>
          <cell r="C1744" t="str">
            <v>Oring</v>
          </cell>
        </row>
        <row r="1745">
          <cell r="B1745" t="str">
            <v>07002-12434</v>
          </cell>
          <cell r="C1745" t="str">
            <v>Oring</v>
          </cell>
        </row>
        <row r="1747">
          <cell r="B1747" t="str">
            <v>07002-13034</v>
          </cell>
          <cell r="C1747" t="str">
            <v>Oring</v>
          </cell>
        </row>
        <row r="1748">
          <cell r="B1748" t="str">
            <v>07002-22434</v>
          </cell>
          <cell r="C1748" t="str">
            <v>Oring</v>
          </cell>
        </row>
        <row r="1750">
          <cell r="B1750" t="str">
            <v>07002-32434</v>
          </cell>
          <cell r="C1750" t="str">
            <v>Oring</v>
          </cell>
        </row>
        <row r="1751">
          <cell r="B1751" t="str">
            <v>07005-01412</v>
          </cell>
          <cell r="C1751" t="str">
            <v>Gasket</v>
          </cell>
        </row>
        <row r="1752">
          <cell r="B1752" t="str">
            <v>07056-18425</v>
          </cell>
          <cell r="C1752" t="str">
            <v>Filter Strainer</v>
          </cell>
        </row>
        <row r="1755">
          <cell r="B1755" t="str">
            <v>07155-01640</v>
          </cell>
          <cell r="C1755" t="str">
            <v>Ring Adjust Track</v>
          </cell>
        </row>
        <row r="1756">
          <cell r="B1756" t="str">
            <v>07179-13126</v>
          </cell>
          <cell r="C1756" t="str">
            <v>Ring</v>
          </cell>
        </row>
        <row r="1758">
          <cell r="B1758" t="str">
            <v>07214-51013</v>
          </cell>
          <cell r="C1758" t="str">
            <v>Connector</v>
          </cell>
        </row>
        <row r="1759">
          <cell r="B1759" t="str">
            <v>07270-51210</v>
          </cell>
          <cell r="C1759" t="str">
            <v xml:space="preserve">Hose </v>
          </cell>
        </row>
        <row r="1761">
          <cell r="B1761" t="str">
            <v>07287-01613</v>
          </cell>
          <cell r="C1761" t="str">
            <v>Hose Assy</v>
          </cell>
        </row>
        <row r="1762">
          <cell r="B1762" t="str">
            <v>07289-00045</v>
          </cell>
          <cell r="C1762" t="str">
            <v>Clamp</v>
          </cell>
        </row>
        <row r="1763">
          <cell r="B1763" t="str">
            <v>07289-00170</v>
          </cell>
          <cell r="C1763" t="str">
            <v>Clamp</v>
          </cell>
        </row>
        <row r="1764">
          <cell r="B1764" t="str">
            <v>07299-00120</v>
          </cell>
          <cell r="C1764" t="str">
            <v>Clamp</v>
          </cell>
        </row>
        <row r="1767">
          <cell r="B1767" t="str">
            <v>07959-20001</v>
          </cell>
          <cell r="C1767" t="str">
            <v>Valve Adjuts Track Link</v>
          </cell>
        </row>
        <row r="1768">
          <cell r="C1768" t="str">
            <v/>
          </cell>
        </row>
        <row r="1771">
          <cell r="B1771" t="str">
            <v>09280-00020</v>
          </cell>
          <cell r="C1771" t="str">
            <v>Valve Assy</v>
          </cell>
        </row>
        <row r="1772">
          <cell r="B1772" t="str">
            <v>09282-00022</v>
          </cell>
          <cell r="C1772" t="str">
            <v>Cap Valve</v>
          </cell>
        </row>
        <row r="1774">
          <cell r="B1774" t="str">
            <v>145-279-5170</v>
          </cell>
          <cell r="C1774" t="str">
            <v>Reley AC</v>
          </cell>
        </row>
        <row r="1775">
          <cell r="B1775" t="str">
            <v>17M-911-3530</v>
          </cell>
          <cell r="C1775" t="str">
            <v>Elemen Assy</v>
          </cell>
        </row>
        <row r="1779">
          <cell r="B1779" t="str">
            <v>20Y-60-21470</v>
          </cell>
          <cell r="C1779" t="str">
            <v>Filter Element</v>
          </cell>
        </row>
        <row r="1781">
          <cell r="B1781" t="str">
            <v>20Y-979-6161</v>
          </cell>
          <cell r="C1781" t="str">
            <v>Sensor</v>
          </cell>
        </row>
        <row r="1782">
          <cell r="B1782" t="str">
            <v>20Y-979-6261</v>
          </cell>
          <cell r="C1782" t="str">
            <v>Filter AC inner</v>
          </cell>
        </row>
        <row r="1783">
          <cell r="B1783" t="str">
            <v>201-06-71280</v>
          </cell>
          <cell r="C1783" t="str">
            <v>Work lamp assy</v>
          </cell>
        </row>
        <row r="1784">
          <cell r="B1784" t="str">
            <v>203-60-3110</v>
          </cell>
          <cell r="C1784" t="str">
            <v>Elbow Assy</v>
          </cell>
        </row>
        <row r="1785">
          <cell r="B1785" t="str">
            <v>205-68-51180</v>
          </cell>
          <cell r="C1785" t="str">
            <v>Valve Assy</v>
          </cell>
        </row>
        <row r="1786">
          <cell r="B1786" t="str">
            <v>206-68-11120</v>
          </cell>
          <cell r="C1786" t="str">
            <v xml:space="preserve">Valve Assy </v>
          </cell>
        </row>
        <row r="1789">
          <cell r="B1789" t="str">
            <v>207-26-31220/207-26-31120</v>
          </cell>
          <cell r="C1789" t="str">
            <v>Tube</v>
          </cell>
        </row>
        <row r="1790">
          <cell r="B1790" t="str">
            <v>207-60-61250</v>
          </cell>
          <cell r="C1790" t="str">
            <v>Filter Strainer</v>
          </cell>
        </row>
        <row r="1792">
          <cell r="B1792" t="str">
            <v>207-62-54680</v>
          </cell>
          <cell r="C1792" t="str">
            <v>Hose Assy</v>
          </cell>
        </row>
        <row r="1793">
          <cell r="B1793" t="str">
            <v>207-70-11340</v>
          </cell>
          <cell r="C1793" t="str">
            <v>Spacer 08mm</v>
          </cell>
        </row>
        <row r="1794">
          <cell r="B1794" t="str">
            <v>207-70-13340</v>
          </cell>
          <cell r="C1794" t="str">
            <v>Bolt</v>
          </cell>
        </row>
        <row r="1795">
          <cell r="B1795" t="str">
            <v>207-70-71250</v>
          </cell>
          <cell r="C1795" t="str">
            <v>Shim 1mm</v>
          </cell>
        </row>
        <row r="1797">
          <cell r="B1797" t="str">
            <v>207-70-71260</v>
          </cell>
          <cell r="C1797" t="str">
            <v>Shim 2mm</v>
          </cell>
        </row>
        <row r="1799">
          <cell r="B1799" t="str">
            <v>208-03-71110</v>
          </cell>
          <cell r="C1799" t="str">
            <v>Radiator Assy</v>
          </cell>
        </row>
        <row r="1800">
          <cell r="B1800" t="str">
            <v>208-60-71121/2</v>
          </cell>
          <cell r="C1800" t="str">
            <v>Filter Hydralic</v>
          </cell>
        </row>
        <row r="1803">
          <cell r="B1803" t="str">
            <v>208-70-00080</v>
          </cell>
          <cell r="C1803" t="str">
            <v>Shim Assy bucket</v>
          </cell>
        </row>
        <row r="1804">
          <cell r="B1804" t="str">
            <v>208-70-13141</v>
          </cell>
          <cell r="C1804" t="str">
            <v>Bushing</v>
          </cell>
        </row>
        <row r="1805">
          <cell r="B1805" t="str">
            <v>208-70-72170</v>
          </cell>
          <cell r="C1805" t="str">
            <v>Bushing</v>
          </cell>
        </row>
        <row r="1806">
          <cell r="B1806" t="str">
            <v>208-70-72511</v>
          </cell>
          <cell r="C1806" t="str">
            <v>Bushing</v>
          </cell>
        </row>
        <row r="1807">
          <cell r="B1807" t="str">
            <v>208-70-72520</v>
          </cell>
          <cell r="C1807" t="str">
            <v>Bushing</v>
          </cell>
        </row>
        <row r="1808">
          <cell r="B1808" t="str">
            <v>208-70-73520</v>
          </cell>
          <cell r="C1808" t="str">
            <v>Pin Bucket</v>
          </cell>
        </row>
        <row r="1811">
          <cell r="B1811" t="str">
            <v>208-70-73530</v>
          </cell>
          <cell r="C1811" t="str">
            <v>Seal</v>
          </cell>
        </row>
        <row r="1813">
          <cell r="B1813" t="str">
            <v>209-60-12810</v>
          </cell>
          <cell r="C1813" t="str">
            <v>Filter Assy</v>
          </cell>
        </row>
        <row r="1814">
          <cell r="B1814" t="str">
            <v>209-60-51120</v>
          </cell>
          <cell r="C1814" t="str">
            <v>Filter Strainer</v>
          </cell>
        </row>
        <row r="1818">
          <cell r="B1818" t="str">
            <v>209-72-11261</v>
          </cell>
          <cell r="C1818" t="str">
            <v>Seal</v>
          </cell>
        </row>
        <row r="1822">
          <cell r="B1822" t="str">
            <v>209-939-7110</v>
          </cell>
          <cell r="C1822" t="str">
            <v>Shim</v>
          </cell>
        </row>
        <row r="1823">
          <cell r="B1823" t="str">
            <v>209-909-7120</v>
          </cell>
          <cell r="C1823" t="str">
            <v>Shim</v>
          </cell>
        </row>
        <row r="1824">
          <cell r="B1824" t="str">
            <v>21N-30-14160</v>
          </cell>
          <cell r="C1824" t="str">
            <v>Packing Adjust Track</v>
          </cell>
        </row>
        <row r="1825">
          <cell r="B1825" t="str">
            <v>21N-30-14170</v>
          </cell>
          <cell r="C1825" t="str">
            <v>Ring Adjust Track</v>
          </cell>
        </row>
        <row r="1826">
          <cell r="B1826" t="str">
            <v>21N-30-14180</v>
          </cell>
          <cell r="C1826" t="str">
            <v>Seal Adjust Track</v>
          </cell>
        </row>
        <row r="1827">
          <cell r="B1827" t="str">
            <v>21N-60-32950</v>
          </cell>
          <cell r="C1827" t="str">
            <v>Filter Strainer</v>
          </cell>
        </row>
        <row r="1831">
          <cell r="B1831" t="str">
            <v>21N-68-37160</v>
          </cell>
          <cell r="C1831" t="str">
            <v>Hose Assy Compressor</v>
          </cell>
        </row>
        <row r="1832">
          <cell r="B1832" t="str">
            <v>21N-70-00060</v>
          </cell>
          <cell r="C1832" t="str">
            <v>Shim</v>
          </cell>
        </row>
        <row r="1833">
          <cell r="B1833" t="str">
            <v>21N-70-12160</v>
          </cell>
          <cell r="C1833" t="str">
            <v>Seal</v>
          </cell>
        </row>
        <row r="1838">
          <cell r="B1838" t="str">
            <v>21N-70-12170</v>
          </cell>
          <cell r="C1838" t="str">
            <v>Bushing</v>
          </cell>
        </row>
        <row r="1839">
          <cell r="B1839" t="str">
            <v>21N-70-13150</v>
          </cell>
        </row>
        <row r="1840">
          <cell r="B1840" t="str">
            <v>21N-70-13150</v>
          </cell>
          <cell r="C1840" t="str">
            <v>Oring</v>
          </cell>
        </row>
        <row r="1842">
          <cell r="B1842" t="str">
            <v>21N-70-14220</v>
          </cell>
          <cell r="C1842" t="str">
            <v>Bushing</v>
          </cell>
        </row>
        <row r="1843">
          <cell r="B1843" t="str">
            <v>21N-70-32550</v>
          </cell>
          <cell r="C1843" t="str">
            <v>Bushing</v>
          </cell>
        </row>
        <row r="1846">
          <cell r="B1846" t="str">
            <v>21N-70-33142</v>
          </cell>
          <cell r="C1846" t="str">
            <v>Pin Bucket</v>
          </cell>
        </row>
        <row r="1848">
          <cell r="B1848" t="str">
            <v>21N-70-33161</v>
          </cell>
          <cell r="C1848" t="str">
            <v>Pin</v>
          </cell>
        </row>
        <row r="1849">
          <cell r="B1849" t="str">
            <v>21N-70-34180</v>
          </cell>
          <cell r="C1849" t="str">
            <v>Bushing</v>
          </cell>
        </row>
        <row r="1850">
          <cell r="B1850" t="str">
            <v>21N-72-11210</v>
          </cell>
          <cell r="C1850" t="str">
            <v>Shim 10mm</v>
          </cell>
        </row>
        <row r="1851">
          <cell r="B1851" t="str">
            <v>21N-72-11230</v>
          </cell>
          <cell r="C1851" t="str">
            <v>Shim 10mm</v>
          </cell>
        </row>
        <row r="1855">
          <cell r="B1855" t="str">
            <v>21N-98-31490</v>
          </cell>
          <cell r="C1855" t="str">
            <v>Hose</v>
          </cell>
        </row>
        <row r="1856">
          <cell r="B1856" t="str">
            <v>21T-60-71160</v>
          </cell>
          <cell r="C1856" t="str">
            <v>Tube</v>
          </cell>
        </row>
        <row r="1857">
          <cell r="B1857" t="str">
            <v>22B-60-11160</v>
          </cell>
          <cell r="C1857" t="str">
            <v>Filter Strainer</v>
          </cell>
        </row>
        <row r="1860">
          <cell r="B1860" t="str">
            <v>22U-06-22420</v>
          </cell>
          <cell r="C1860" t="str">
            <v>Potensiometer Assy</v>
          </cell>
        </row>
        <row r="1861">
          <cell r="B1861" t="str">
            <v>281-50-11721</v>
          </cell>
          <cell r="C1861" t="str">
            <v>Core Valve</v>
          </cell>
        </row>
        <row r="1862">
          <cell r="B1862" t="str">
            <v>285-62-17320</v>
          </cell>
          <cell r="C1862" t="str">
            <v>Filter Strainer</v>
          </cell>
        </row>
        <row r="1864">
          <cell r="B1864" t="str">
            <v>415-62-11560</v>
          </cell>
          <cell r="C1864" t="str">
            <v>Oring</v>
          </cell>
        </row>
        <row r="1865">
          <cell r="B1865" t="str">
            <v>416-06-22250</v>
          </cell>
          <cell r="C1865" t="str">
            <v>Flasher</v>
          </cell>
        </row>
        <row r="1866">
          <cell r="B1866" t="str">
            <v>421-07-31220</v>
          </cell>
          <cell r="C1866" t="str">
            <v>Compressor Assy</v>
          </cell>
        </row>
        <row r="1867">
          <cell r="B1867" t="str">
            <v>424-16-11140</v>
          </cell>
          <cell r="C1867" t="str">
            <v>Filter Hydralic</v>
          </cell>
        </row>
        <row r="1870">
          <cell r="B1870" t="str">
            <v>500-44-14110</v>
          </cell>
          <cell r="C1870" t="str">
            <v>Air Governor Assy</v>
          </cell>
        </row>
        <row r="1871">
          <cell r="B1871" t="str">
            <v>512-06-11320</v>
          </cell>
          <cell r="C1871" t="str">
            <v>Flasher</v>
          </cell>
        </row>
        <row r="1872">
          <cell r="B1872" t="str">
            <v>561-02-61240</v>
          </cell>
          <cell r="C1872" t="str">
            <v>Clamp</v>
          </cell>
        </row>
        <row r="1873">
          <cell r="B1873" t="str">
            <v>561-22-61960A</v>
          </cell>
          <cell r="C1873" t="str">
            <v>Bearing</v>
          </cell>
        </row>
        <row r="1874">
          <cell r="B1874" t="str">
            <v>566-50-11301</v>
          </cell>
          <cell r="C1874" t="str">
            <v>Valve Assy Suspension</v>
          </cell>
        </row>
        <row r="1875">
          <cell r="B1875" t="str">
            <v>566-50-11320</v>
          </cell>
          <cell r="C1875" t="str">
            <v>Valve Assy Suspension</v>
          </cell>
        </row>
        <row r="1876">
          <cell r="B1876" t="str">
            <v>566-50-11350</v>
          </cell>
          <cell r="C1876" t="str">
            <v>Packing Fft Suspension</v>
          </cell>
        </row>
        <row r="1879">
          <cell r="B1879" t="str">
            <v>566-50-42152</v>
          </cell>
          <cell r="C1879" t="str">
            <v>Packing Fft Suspension</v>
          </cell>
        </row>
        <row r="1882">
          <cell r="B1882" t="str">
            <v>566-984-1410</v>
          </cell>
          <cell r="C1882" t="str">
            <v>Shaft</v>
          </cell>
        </row>
        <row r="1883">
          <cell r="B1883" t="str">
            <v>568-30-11550</v>
          </cell>
          <cell r="C1883" t="str">
            <v>Oring Tyre</v>
          </cell>
        </row>
        <row r="1886">
          <cell r="B1886" t="str">
            <v>569-02-81110</v>
          </cell>
          <cell r="C1886" t="str">
            <v>Tube</v>
          </cell>
        </row>
        <row r="1887">
          <cell r="B1887" t="str">
            <v>569-03-82450</v>
          </cell>
          <cell r="C1887" t="str">
            <v>Hose</v>
          </cell>
        </row>
        <row r="1888">
          <cell r="B1888" t="str">
            <v>569-06-86801</v>
          </cell>
          <cell r="C1888" t="str">
            <v>Switch Assy</v>
          </cell>
        </row>
        <row r="1889">
          <cell r="B1889" t="str">
            <v>569-22-61820</v>
          </cell>
          <cell r="C1889" t="str">
            <v>Bearing</v>
          </cell>
        </row>
        <row r="1890">
          <cell r="B1890" t="str">
            <v>569-27-00010</v>
          </cell>
          <cell r="C1890" t="str">
            <v xml:space="preserve">Shim Assy  </v>
          </cell>
        </row>
        <row r="1891">
          <cell r="B1891" t="str">
            <v>569-27-05010</v>
          </cell>
          <cell r="C1891" t="str">
            <v>Service kit</v>
          </cell>
        </row>
        <row r="1892">
          <cell r="B1892" t="str">
            <v>569-30-71500</v>
          </cell>
          <cell r="C1892" t="str">
            <v>Rim Assy</v>
          </cell>
        </row>
        <row r="1893">
          <cell r="B1893" t="str">
            <v>569-30-71600</v>
          </cell>
          <cell r="C1893" t="str">
            <v>Valve Outside</v>
          </cell>
        </row>
        <row r="1894">
          <cell r="B1894" t="str">
            <v>569-43-83920</v>
          </cell>
          <cell r="C1894" t="str">
            <v>Oil Filter Brake</v>
          </cell>
        </row>
        <row r="1897">
          <cell r="B1897" t="str">
            <v>569-43-84140</v>
          </cell>
          <cell r="C1897" t="str">
            <v>Tube</v>
          </cell>
        </row>
        <row r="1899">
          <cell r="B1899" t="str">
            <v>569-43-84550</v>
          </cell>
          <cell r="C1899" t="str">
            <v>Tee</v>
          </cell>
        </row>
        <row r="1901">
          <cell r="B1901" t="str">
            <v>569-43-85270</v>
          </cell>
          <cell r="C1901" t="str">
            <v>Tube</v>
          </cell>
        </row>
        <row r="1903">
          <cell r="B1903" t="str">
            <v>569-50-11230</v>
          </cell>
          <cell r="C1903" t="str">
            <v>U Packing</v>
          </cell>
        </row>
        <row r="1905">
          <cell r="B1905" t="str">
            <v>569-50-11240/90</v>
          </cell>
          <cell r="C1905" t="str">
            <v>Bushing Suspension</v>
          </cell>
        </row>
        <row r="1908">
          <cell r="B1908" t="str">
            <v>569-50-61230</v>
          </cell>
          <cell r="C1908" t="str">
            <v>Seal Front Suspension</v>
          </cell>
        </row>
        <row r="1911">
          <cell r="B1911" t="str">
            <v>569-50-61370</v>
          </cell>
          <cell r="C1911" t="str">
            <v>Plate</v>
          </cell>
        </row>
        <row r="1912">
          <cell r="B1912" t="str">
            <v>569-54-81121</v>
          </cell>
          <cell r="C1912" t="str">
            <v>Grille</v>
          </cell>
        </row>
        <row r="1913">
          <cell r="B1913" t="str">
            <v>600-184-1631</v>
          </cell>
          <cell r="C1913" t="str">
            <v>Cover</v>
          </cell>
        </row>
        <row r="1915">
          <cell r="B1915" t="str">
            <v>600-184-1671</v>
          </cell>
          <cell r="C1915" t="str">
            <v>Oring</v>
          </cell>
        </row>
        <row r="1916">
          <cell r="B1916" t="str">
            <v>600-211-1340</v>
          </cell>
          <cell r="C1916" t="str">
            <v>Oil Filter</v>
          </cell>
        </row>
        <row r="1919">
          <cell r="B1919" t="str">
            <v>600-311-3220</v>
          </cell>
          <cell r="C1919" t="str">
            <v>Cap</v>
          </cell>
        </row>
        <row r="1921">
          <cell r="B1921" t="str">
            <v>600-319-3240 /3210</v>
          </cell>
          <cell r="C1921" t="str">
            <v>Fuel Filter</v>
          </cell>
        </row>
        <row r="1922">
          <cell r="B1922" t="str">
            <v>600-319-3310</v>
          </cell>
          <cell r="C1922" t="str">
            <v>Fuel Filter</v>
          </cell>
        </row>
        <row r="1926">
          <cell r="B1926" t="str">
            <v>600-411-1151</v>
          </cell>
          <cell r="C1926" t="str">
            <v>Catridge Corrosion</v>
          </cell>
        </row>
        <row r="1928">
          <cell r="B1928" t="str">
            <v>600-411-1171</v>
          </cell>
          <cell r="C1928" t="str">
            <v>Corrosion Resistor</v>
          </cell>
        </row>
        <row r="1929">
          <cell r="B1929" t="str">
            <v>600-813-9511</v>
          </cell>
          <cell r="C1929" t="str">
            <v>Starting Motor Assy</v>
          </cell>
        </row>
        <row r="1930">
          <cell r="B1930" t="str">
            <v>6112-23-6971</v>
          </cell>
          <cell r="C1930" t="str">
            <v>Spacer</v>
          </cell>
        </row>
        <row r="1932">
          <cell r="B1932" t="str">
            <v>6150-11-8820</v>
          </cell>
          <cell r="C1932" t="str">
            <v>Seal</v>
          </cell>
        </row>
        <row r="1933">
          <cell r="B1933" t="str">
            <v>6151-21-4161</v>
          </cell>
          <cell r="C1933" t="str">
            <v>Seal</v>
          </cell>
        </row>
        <row r="1935">
          <cell r="B1935" t="str">
            <v>6151-51-8721</v>
          </cell>
          <cell r="C1935" t="str">
            <v>Gasket</v>
          </cell>
        </row>
        <row r="1936">
          <cell r="B1936" t="str">
            <v>6152-12-5120</v>
          </cell>
          <cell r="C1936" t="str">
            <v>Seal</v>
          </cell>
        </row>
        <row r="1937">
          <cell r="B1937" t="str">
            <v>6152-12-6110</v>
          </cell>
          <cell r="C1937" t="str">
            <v>Plate</v>
          </cell>
        </row>
        <row r="1938">
          <cell r="B1938" t="str">
            <v>6156-11-3300</v>
          </cell>
          <cell r="C1938" t="str">
            <v>Injector Assy</v>
          </cell>
        </row>
        <row r="1941">
          <cell r="B1941" t="str">
            <v>6156-11-8810</v>
          </cell>
          <cell r="C1941" t="str">
            <v>Gasket</v>
          </cell>
        </row>
        <row r="1942">
          <cell r="B1942" t="str">
            <v>6156-11-8830/1</v>
          </cell>
          <cell r="C1942" t="str">
            <v>Seal</v>
          </cell>
        </row>
        <row r="1946">
          <cell r="B1946" t="str">
            <v>6156-71-5141</v>
          </cell>
          <cell r="C1946" t="str">
            <v>Pipe Injector</v>
          </cell>
        </row>
        <row r="1947">
          <cell r="B1947" t="str">
            <v>6156-81-8170</v>
          </cell>
          <cell r="C1947" t="str">
            <v>Turbo Assy</v>
          </cell>
        </row>
        <row r="1948">
          <cell r="B1948" t="str">
            <v>6212-15-5831</v>
          </cell>
          <cell r="C1948" t="str">
            <v>Gasket</v>
          </cell>
        </row>
        <row r="1950">
          <cell r="B1950" t="str">
            <v>6217-71-6112</v>
          </cell>
          <cell r="C1950" t="str">
            <v>Gasket</v>
          </cell>
        </row>
        <row r="1951">
          <cell r="B1951" t="str">
            <v>6217-81-9210</v>
          </cell>
          <cell r="C1951" t="str">
            <v>Sensor</v>
          </cell>
        </row>
        <row r="1952">
          <cell r="B1952" t="str">
            <v>6221-51-8160</v>
          </cell>
          <cell r="C1952" t="str">
            <v>Gaskte</v>
          </cell>
        </row>
        <row r="1953">
          <cell r="B1953" t="str">
            <v>6240-11-5740</v>
          </cell>
          <cell r="C1953" t="str">
            <v>Joint Assy</v>
          </cell>
        </row>
        <row r="1955">
          <cell r="B1955" t="str">
            <v>6240-11-5750</v>
          </cell>
          <cell r="C1955" t="str">
            <v>Flange</v>
          </cell>
        </row>
        <row r="1956">
          <cell r="B1956" t="str">
            <v>6240-11-5760</v>
          </cell>
          <cell r="C1956" t="str">
            <v>Gasket</v>
          </cell>
        </row>
        <row r="1957">
          <cell r="B1957" t="str">
            <v>6240-11-5800</v>
          </cell>
          <cell r="C1957" t="str">
            <v>Muffler Assy</v>
          </cell>
        </row>
        <row r="1958">
          <cell r="B1958" t="str">
            <v>6240-11-5820</v>
          </cell>
          <cell r="C1958" t="str">
            <v xml:space="preserve">Gasket Exhaust Manifol </v>
          </cell>
        </row>
        <row r="1959">
          <cell r="B1959" t="str">
            <v>6240-11-5920</v>
          </cell>
          <cell r="C1959" t="str">
            <v>Gasket Turbo</v>
          </cell>
        </row>
        <row r="1961">
          <cell r="B1961" t="str">
            <v>6240-11-8810</v>
          </cell>
          <cell r="C1961" t="str">
            <v>Gasket</v>
          </cell>
        </row>
        <row r="1962">
          <cell r="B1962" t="str">
            <v>6240-21-5620</v>
          </cell>
          <cell r="C1962" t="str">
            <v>Gauge Diff. Level</v>
          </cell>
        </row>
        <row r="1964">
          <cell r="B1964" t="str">
            <v>6240-61-1100</v>
          </cell>
          <cell r="C1964" t="str">
            <v>Water Pump</v>
          </cell>
        </row>
        <row r="1967">
          <cell r="B1967" t="str">
            <v>6240-61-4410</v>
          </cell>
          <cell r="C1967" t="str">
            <v>After Cooler</v>
          </cell>
        </row>
        <row r="1969">
          <cell r="B1969" t="str">
            <v>6560-11-7110</v>
          </cell>
          <cell r="C1969" t="str">
            <v>Filter Scren</v>
          </cell>
        </row>
        <row r="1970">
          <cell r="B1970" t="str">
            <v>6560-11-7210</v>
          </cell>
          <cell r="C1970" t="str">
            <v>Filter Scren</v>
          </cell>
        </row>
        <row r="1971">
          <cell r="B1971" t="str">
            <v>6560-11-7310</v>
          </cell>
          <cell r="C1971" t="str">
            <v>Seal Injector</v>
          </cell>
        </row>
        <row r="1972">
          <cell r="B1972" t="str">
            <v>6560-11-8210</v>
          </cell>
          <cell r="C1972" t="str">
            <v>Oring Injector</v>
          </cell>
        </row>
        <row r="1973">
          <cell r="B1973" t="str">
            <v>6560-11-8310</v>
          </cell>
          <cell r="C1973" t="str">
            <v>Oring Injector</v>
          </cell>
        </row>
        <row r="1974">
          <cell r="B1974" t="str">
            <v>6560-11-8410</v>
          </cell>
          <cell r="C1974" t="str">
            <v>Oring Injector</v>
          </cell>
        </row>
        <row r="1975">
          <cell r="B1975" t="str">
            <v>6560-11-8510</v>
          </cell>
          <cell r="C1975" t="str">
            <v>Oring Injector</v>
          </cell>
        </row>
        <row r="1976">
          <cell r="B1976" t="str">
            <v>702-16-51270</v>
          </cell>
          <cell r="C1976" t="str">
            <v>Seal</v>
          </cell>
        </row>
        <row r="1981">
          <cell r="B1981" t="str">
            <v>702-16-53910</v>
          </cell>
          <cell r="C1981" t="str">
            <v>Oring</v>
          </cell>
        </row>
        <row r="1982">
          <cell r="B1982" t="str">
            <v>702-16-53920</v>
          </cell>
          <cell r="C1982" t="str">
            <v>Oring</v>
          </cell>
        </row>
        <row r="1987">
          <cell r="B1987" t="str">
            <v>702-16-54280</v>
          </cell>
          <cell r="C1987" t="str">
            <v>Bushing</v>
          </cell>
        </row>
        <row r="1988">
          <cell r="B1988" t="str">
            <v>702-16-54430</v>
          </cell>
          <cell r="C1988" t="str">
            <v>Bushing</v>
          </cell>
        </row>
        <row r="1989">
          <cell r="B1989" t="str">
            <v>705-17-02830</v>
          </cell>
          <cell r="C1989" t="str">
            <v>Seal Oil</v>
          </cell>
        </row>
        <row r="1990">
          <cell r="B1990" t="str">
            <v>706-77-42920</v>
          </cell>
          <cell r="C1990" t="str">
            <v>Seal</v>
          </cell>
        </row>
        <row r="1991">
          <cell r="B1991" t="str">
            <v>707-44-16910</v>
          </cell>
          <cell r="C1991" t="str">
            <v xml:space="preserve">Ring </v>
          </cell>
        </row>
        <row r="1993">
          <cell r="B1993" t="str">
            <v>707-51-16640</v>
          </cell>
          <cell r="C1993" t="str">
            <v>Seal Buffer Susp.Front</v>
          </cell>
        </row>
        <row r="1996">
          <cell r="B1996" t="str">
            <v>707-51-18640</v>
          </cell>
          <cell r="C1996" t="str">
            <v>Seal Buffer Susp.Rear</v>
          </cell>
        </row>
        <row r="1998">
          <cell r="B1998" t="str">
            <v>707-99-66240</v>
          </cell>
          <cell r="C1998" t="str">
            <v>Service kit bucket</v>
          </cell>
        </row>
        <row r="1999">
          <cell r="B1999" t="str">
            <v>707-99-67290</v>
          </cell>
          <cell r="C1999" t="str">
            <v>Service kit Cyl. Bucket</v>
          </cell>
        </row>
        <row r="2001">
          <cell r="B2001" t="str">
            <v>707-99-67870</v>
          </cell>
          <cell r="C2001" t="str">
            <v>Service kit arm</v>
          </cell>
        </row>
        <row r="2003">
          <cell r="B2003" t="str">
            <v>707-99-69710</v>
          </cell>
          <cell r="C2003" t="str">
            <v>Service Kit Arm Cyl.</v>
          </cell>
        </row>
        <row r="2004">
          <cell r="B2004" t="str">
            <v>708-17-22811</v>
          </cell>
          <cell r="C2004" t="str">
            <v>Seal Oil Pump Hydralic</v>
          </cell>
        </row>
        <row r="2005">
          <cell r="B2005" t="str">
            <v>2040TM-30 Micron</v>
          </cell>
          <cell r="C2005" t="str">
            <v>Fuel Filter Racor</v>
          </cell>
        </row>
        <row r="2010">
          <cell r="B2010" t="str">
            <v>DK487010-4720</v>
          </cell>
          <cell r="C2010" t="str">
            <v>Ring Kit Piston</v>
          </cell>
        </row>
        <row r="2011">
          <cell r="B2011" t="str">
            <v>DK487061-4300</v>
          </cell>
          <cell r="C2011" t="str">
            <v>Oring</v>
          </cell>
        </row>
        <row r="2012">
          <cell r="B2012" t="str">
            <v>DK487061-4700/3700</v>
          </cell>
          <cell r="C2012" t="str">
            <v>Oring</v>
          </cell>
        </row>
        <row r="2013">
          <cell r="B2013" t="str">
            <v>DK487020-2200/3800</v>
          </cell>
          <cell r="C2013" t="str">
            <v>Gasket</v>
          </cell>
        </row>
        <row r="2014">
          <cell r="B2014" t="str">
            <v>DK487021-3420</v>
          </cell>
          <cell r="C2014" t="str">
            <v>Unloder Piston</v>
          </cell>
        </row>
        <row r="2015">
          <cell r="B2015" t="str">
            <v>KFG-U1-2-5</v>
          </cell>
          <cell r="C2015" t="str">
            <v>Fuel Pump Vogel</v>
          </cell>
        </row>
        <row r="2016">
          <cell r="B2016" t="str">
            <v>KFG5-5</v>
          </cell>
          <cell r="C2016" t="str">
            <v>Recevoir Vogel</v>
          </cell>
        </row>
        <row r="2017">
          <cell r="B2017" t="str">
            <v>KDO09201-0770</v>
          </cell>
          <cell r="C2017" t="str">
            <v>Bearing</v>
          </cell>
        </row>
        <row r="2018">
          <cell r="B2018" t="str">
            <v>KDO09201-0760</v>
          </cell>
          <cell r="C2018" t="str">
            <v>Bearing</v>
          </cell>
        </row>
        <row r="2019">
          <cell r="B2019" t="str">
            <v>ND056700-8170</v>
          </cell>
          <cell r="C2019" t="str">
            <v>Reley Clutch Compressor</v>
          </cell>
        </row>
        <row r="2024">
          <cell r="B2024">
            <v>1104210</v>
          </cell>
          <cell r="C2024" t="str">
            <v xml:space="preserve">Tube  </v>
          </cell>
        </row>
        <row r="2025">
          <cell r="B2025">
            <v>1104213</v>
          </cell>
          <cell r="C2025" t="str">
            <v>Link Yoke</v>
          </cell>
        </row>
        <row r="2026">
          <cell r="B2026">
            <v>1107653</v>
          </cell>
          <cell r="C2026" t="str">
            <v>Seal Ring</v>
          </cell>
        </row>
        <row r="2029">
          <cell r="B2029">
            <v>1113033</v>
          </cell>
          <cell r="C2029" t="str">
            <v>Bearing Support</v>
          </cell>
        </row>
        <row r="2034">
          <cell r="B2034">
            <v>1113036</v>
          </cell>
          <cell r="C2034" t="str">
            <v>Washer</v>
          </cell>
        </row>
        <row r="2035">
          <cell r="B2035">
            <v>1123476</v>
          </cell>
          <cell r="C2035" t="str">
            <v>Hose Assy Brake</v>
          </cell>
        </row>
        <row r="2038">
          <cell r="B2038">
            <v>128680</v>
          </cell>
          <cell r="C2038" t="str">
            <v>Bushing</v>
          </cell>
        </row>
        <row r="2039">
          <cell r="B2039" t="str">
            <v>1300977/1534494</v>
          </cell>
          <cell r="C2039" t="str">
            <v>Dust Cover( 1512749 )</v>
          </cell>
        </row>
        <row r="2041">
          <cell r="B2041">
            <v>1303475</v>
          </cell>
          <cell r="C2041" t="str">
            <v>Diapharm</v>
          </cell>
        </row>
        <row r="2044">
          <cell r="B2044">
            <v>1306200</v>
          </cell>
          <cell r="C2044" t="str">
            <v>Wind Screen</v>
          </cell>
        </row>
        <row r="2045">
          <cell r="B2045">
            <v>1306259</v>
          </cell>
          <cell r="C2045" t="str">
            <v>Std Door Window Glass LH.</v>
          </cell>
        </row>
        <row r="2047">
          <cell r="B2047">
            <v>1306492</v>
          </cell>
          <cell r="C2047" t="str">
            <v>Gas Spring</v>
          </cell>
        </row>
        <row r="2048">
          <cell r="B2048">
            <v>1306950</v>
          </cell>
          <cell r="C2048" t="str">
            <v>Full Rod</v>
          </cell>
        </row>
        <row r="2050">
          <cell r="B2050">
            <v>1306951</v>
          </cell>
          <cell r="C2050" t="str">
            <v>Link Rod Assy</v>
          </cell>
        </row>
        <row r="2053">
          <cell r="B2053">
            <v>1309465</v>
          </cell>
          <cell r="C2053" t="str">
            <v>Spring Return</v>
          </cell>
        </row>
        <row r="2054">
          <cell r="B2054">
            <v>1322341</v>
          </cell>
          <cell r="C2054" t="str">
            <v>Buffer LH</v>
          </cell>
        </row>
        <row r="2055">
          <cell r="B2055">
            <v>1324366</v>
          </cell>
          <cell r="C2055" t="str">
            <v>Buffer RH</v>
          </cell>
        </row>
        <row r="2056">
          <cell r="B2056">
            <v>1335680</v>
          </cell>
          <cell r="C2056" t="str">
            <v>Air Cleaner Inner</v>
          </cell>
        </row>
        <row r="2058">
          <cell r="B2058">
            <v>1346177</v>
          </cell>
          <cell r="C2058" t="str">
            <v>Handle RH</v>
          </cell>
        </row>
        <row r="2059">
          <cell r="B2059">
            <v>1346178</v>
          </cell>
          <cell r="C2059" t="str">
            <v>Handle RH</v>
          </cell>
        </row>
        <row r="2060">
          <cell r="B2060">
            <v>1346578</v>
          </cell>
          <cell r="C2060" t="str">
            <v>Swipel Joint</v>
          </cell>
        </row>
        <row r="2061">
          <cell r="B2061">
            <v>1346683</v>
          </cell>
          <cell r="C2061" t="str">
            <v>Blanking Piece LH</v>
          </cell>
        </row>
        <row r="2063">
          <cell r="B2063">
            <v>1346905</v>
          </cell>
          <cell r="C2063" t="str">
            <v>Full Rod</v>
          </cell>
        </row>
        <row r="2064">
          <cell r="B2064">
            <v>1353142</v>
          </cell>
          <cell r="C2064" t="str">
            <v>Switch Assy</v>
          </cell>
        </row>
        <row r="2068">
          <cell r="B2068">
            <v>1356151</v>
          </cell>
          <cell r="C2068" t="str">
            <v>Hose Assy</v>
          </cell>
        </row>
        <row r="2071">
          <cell r="B2071">
            <v>1358631</v>
          </cell>
          <cell r="C2071" t="str">
            <v>Screw Bolt</v>
          </cell>
        </row>
        <row r="2072">
          <cell r="B2072">
            <v>1361988</v>
          </cell>
          <cell r="C2072" t="str">
            <v>Bracket Chaber RR</v>
          </cell>
        </row>
        <row r="2073">
          <cell r="B2073">
            <v>1365510</v>
          </cell>
          <cell r="C2073" t="str">
            <v>Nut Wheel</v>
          </cell>
        </row>
        <row r="2074">
          <cell r="B2074">
            <v>1361988</v>
          </cell>
          <cell r="C2074" t="str">
            <v>Chamber Brake Front</v>
          </cell>
        </row>
        <row r="2076">
          <cell r="B2076">
            <v>1366851</v>
          </cell>
          <cell r="C2076" t="str">
            <v>Sealing Strip</v>
          </cell>
        </row>
        <row r="2077">
          <cell r="B2077">
            <v>1367452</v>
          </cell>
          <cell r="C2077" t="str">
            <v xml:space="preserve">Blanking Piece </v>
          </cell>
        </row>
        <row r="2078">
          <cell r="B2078">
            <v>1368694</v>
          </cell>
          <cell r="C2078" t="str">
            <v>Bolt Stud L-96</v>
          </cell>
        </row>
        <row r="2079">
          <cell r="B2079">
            <v>1370141</v>
          </cell>
          <cell r="C2079" t="str">
            <v>Buffer</v>
          </cell>
        </row>
        <row r="2081">
          <cell r="B2081">
            <v>1371839</v>
          </cell>
          <cell r="C2081" t="str">
            <v>Cover</v>
          </cell>
        </row>
        <row r="2082">
          <cell r="B2082" t="str">
            <v>1376698/ 1412263/ 1412253</v>
          </cell>
          <cell r="C2082" t="str">
            <v>Compressor</v>
          </cell>
        </row>
        <row r="2083">
          <cell r="B2083" t="str">
            <v>1377571/1397571</v>
          </cell>
          <cell r="C2083" t="str">
            <v>Front Grille Panel</v>
          </cell>
        </row>
        <row r="2084">
          <cell r="B2084">
            <v>1381795</v>
          </cell>
          <cell r="C2084" t="str">
            <v>Steering Lock</v>
          </cell>
        </row>
        <row r="2085">
          <cell r="B2085" t="str">
            <v>1384549/ 1455253</v>
          </cell>
          <cell r="C2085" t="str">
            <v>Filter Air Drayer Webco</v>
          </cell>
        </row>
        <row r="2086">
          <cell r="B2086">
            <v>1384850</v>
          </cell>
          <cell r="C2086" t="str">
            <v xml:space="preserve">U Bolt Spring Rear </v>
          </cell>
        </row>
        <row r="2087">
          <cell r="B2087">
            <v>1385410</v>
          </cell>
          <cell r="C2087" t="str">
            <v>Lamp Hazzard Signal LH</v>
          </cell>
        </row>
        <row r="2090">
          <cell r="B2090">
            <v>1386106</v>
          </cell>
          <cell r="C2090" t="str">
            <v>Nut</v>
          </cell>
        </row>
        <row r="2091">
          <cell r="B2091">
            <v>1386957</v>
          </cell>
          <cell r="C2091" t="str">
            <v>Cab Cornner LH</v>
          </cell>
        </row>
        <row r="2092">
          <cell r="B2092">
            <v>1387576</v>
          </cell>
          <cell r="C2092" t="str">
            <v>Nut</v>
          </cell>
        </row>
        <row r="2093">
          <cell r="B2093">
            <v>1390243</v>
          </cell>
          <cell r="C2093" t="str">
            <v>Nut U Bolt Front</v>
          </cell>
        </row>
        <row r="2095">
          <cell r="B2095">
            <v>1391899</v>
          </cell>
          <cell r="C2095" t="str">
            <v>Spacer</v>
          </cell>
        </row>
        <row r="2096">
          <cell r="B2096">
            <v>1392084</v>
          </cell>
          <cell r="C2096" t="str">
            <v>Oil Collector</v>
          </cell>
        </row>
        <row r="2098">
          <cell r="B2098">
            <v>1392899</v>
          </cell>
          <cell r="C2098" t="str">
            <v>Ball Crank</v>
          </cell>
        </row>
        <row r="2100">
          <cell r="B2100">
            <v>1396505</v>
          </cell>
          <cell r="C2100" t="str">
            <v>Support Palte</v>
          </cell>
        </row>
        <row r="2102">
          <cell r="B2102">
            <v>1396517</v>
          </cell>
          <cell r="C2102" t="str">
            <v>Arm</v>
          </cell>
        </row>
        <row r="2103">
          <cell r="B2103">
            <v>1396530</v>
          </cell>
          <cell r="C2103" t="str">
            <v>Attaching Plate LH</v>
          </cell>
        </row>
        <row r="2104">
          <cell r="B2104">
            <v>1396541</v>
          </cell>
          <cell r="C2104" t="str">
            <v>Cashing LH</v>
          </cell>
        </row>
        <row r="2105">
          <cell r="B2105">
            <v>1397309</v>
          </cell>
          <cell r="C2105" t="str">
            <v>Screw</v>
          </cell>
        </row>
        <row r="2106">
          <cell r="B2106">
            <v>1401236</v>
          </cell>
          <cell r="C2106" t="str">
            <v>Ball Crank</v>
          </cell>
        </row>
        <row r="2108">
          <cell r="B2108">
            <v>1401238</v>
          </cell>
          <cell r="C2108" t="str">
            <v>Sleeve</v>
          </cell>
        </row>
        <row r="2110">
          <cell r="B2110">
            <v>1401789</v>
          </cell>
          <cell r="C2110" t="str">
            <v>Flasher Relay</v>
          </cell>
        </row>
        <row r="2111">
          <cell r="B2111">
            <v>1404352</v>
          </cell>
          <cell r="C2111" t="str">
            <v>Spring Bearing</v>
          </cell>
        </row>
        <row r="2112">
          <cell r="B2112">
            <v>1405568</v>
          </cell>
          <cell r="C2112" t="str">
            <v>Pipe</v>
          </cell>
        </row>
        <row r="2113">
          <cell r="B2113" t="str">
            <v>1412263/ 1396998</v>
          </cell>
          <cell r="C2113" t="str">
            <v>Compressor AC</v>
          </cell>
        </row>
        <row r="2115">
          <cell r="B2115">
            <v>1414153</v>
          </cell>
          <cell r="C2115" t="str">
            <v>Brake Drum 8"</v>
          </cell>
        </row>
        <row r="2116">
          <cell r="B2116" t="str">
            <v>1414598 / 1772712</v>
          </cell>
          <cell r="C2116" t="str">
            <v>Oil Colector</v>
          </cell>
        </row>
        <row r="2118">
          <cell r="B2118">
            <v>1420197</v>
          </cell>
          <cell r="C2118" t="str">
            <v>Filter A/C</v>
          </cell>
        </row>
        <row r="2120">
          <cell r="B2120">
            <v>1421021</v>
          </cell>
          <cell r="C2120" t="str">
            <v>Air Cleaner Long</v>
          </cell>
        </row>
        <row r="2125">
          <cell r="B2125">
            <v>1421660</v>
          </cell>
          <cell r="C2125" t="str">
            <v>Disc. Wheel</v>
          </cell>
        </row>
        <row r="2127">
          <cell r="B2127">
            <v>1424970</v>
          </cell>
          <cell r="C2127" t="str">
            <v>Switch Wipper Assy</v>
          </cell>
        </row>
        <row r="2128">
          <cell r="B2128">
            <v>1431781</v>
          </cell>
          <cell r="C2128" t="str">
            <v>Reley Reverse Light</v>
          </cell>
        </row>
        <row r="2130">
          <cell r="B2130">
            <v>1439463</v>
          </cell>
          <cell r="C2130" t="str">
            <v>Braket LH</v>
          </cell>
        </row>
        <row r="2132">
          <cell r="B2132">
            <v>1442706</v>
          </cell>
          <cell r="C2132" t="str">
            <v>Mirror</v>
          </cell>
        </row>
        <row r="2133">
          <cell r="B2133">
            <v>1446581</v>
          </cell>
          <cell r="C2133" t="str">
            <v>Head Lamp Lens</v>
          </cell>
        </row>
        <row r="2134">
          <cell r="B2134">
            <v>1451864</v>
          </cell>
          <cell r="C2134" t="str">
            <v xml:space="preserve">Chashing </v>
          </cell>
        </row>
        <row r="2135">
          <cell r="B2135" t="str">
            <v>1452667/ 1476532</v>
          </cell>
          <cell r="C2135" t="str">
            <v>Door Structure</v>
          </cell>
        </row>
        <row r="2136">
          <cell r="B2136">
            <v>1465587</v>
          </cell>
          <cell r="C2136" t="str">
            <v>Tube Shaft</v>
          </cell>
        </row>
        <row r="2137">
          <cell r="B2137">
            <v>1465608</v>
          </cell>
          <cell r="C2137" t="str">
            <v>Tube Shaft</v>
          </cell>
        </row>
        <row r="2138">
          <cell r="B2138">
            <v>1465746</v>
          </cell>
          <cell r="C2138" t="str">
            <v>Tube Shaft</v>
          </cell>
        </row>
        <row r="2139">
          <cell r="B2139">
            <v>1469287</v>
          </cell>
          <cell r="C2139" t="str">
            <v>Insulator</v>
          </cell>
        </row>
        <row r="2141">
          <cell r="B2141">
            <v>1475570</v>
          </cell>
          <cell r="C2141" t="str">
            <v>Alternator</v>
          </cell>
        </row>
        <row r="2142">
          <cell r="B2142">
            <v>1480457</v>
          </cell>
          <cell r="C2142" t="str">
            <v>Air Dust Cover</v>
          </cell>
        </row>
        <row r="2143">
          <cell r="B2143" t="str">
            <v>1482069/ 1515190</v>
          </cell>
          <cell r="C2143" t="str">
            <v>Bumper</v>
          </cell>
        </row>
        <row r="2144">
          <cell r="B2144">
            <v>1485750</v>
          </cell>
          <cell r="C2144" t="str">
            <v xml:space="preserve">Relay Gear Box </v>
          </cell>
        </row>
        <row r="2145">
          <cell r="B2145">
            <v>1488059</v>
          </cell>
          <cell r="C2145" t="str">
            <v>Leaf Spring Rear No.1</v>
          </cell>
        </row>
        <row r="2147">
          <cell r="B2147">
            <v>1488060</v>
          </cell>
          <cell r="C2147" t="str">
            <v>Leaf Spring Rear No.2</v>
          </cell>
        </row>
        <row r="2150">
          <cell r="B2150">
            <v>1501245</v>
          </cell>
          <cell r="C2150" t="str">
            <v>Regulator Alternator</v>
          </cell>
        </row>
        <row r="2151">
          <cell r="B2151">
            <v>1505210</v>
          </cell>
          <cell r="C2151" t="str">
            <v>Screw</v>
          </cell>
        </row>
        <row r="2152">
          <cell r="B2152">
            <v>1510697</v>
          </cell>
          <cell r="C2152" t="str">
            <v>Roller</v>
          </cell>
        </row>
        <row r="2154">
          <cell r="B2154">
            <v>1514086</v>
          </cell>
          <cell r="C2154" t="str">
            <v>Roller</v>
          </cell>
        </row>
        <row r="2155">
          <cell r="B2155">
            <v>1514865</v>
          </cell>
          <cell r="C2155" t="str">
            <v>Poly V-Belt</v>
          </cell>
        </row>
        <row r="2159">
          <cell r="B2159">
            <v>1515481</v>
          </cell>
          <cell r="C2159" t="str">
            <v>Hose Radiator</v>
          </cell>
        </row>
        <row r="2160">
          <cell r="B2160">
            <v>1516496</v>
          </cell>
          <cell r="C2160" t="str">
            <v>Ruber Bushing</v>
          </cell>
        </row>
        <row r="2163">
          <cell r="B2163" t="str">
            <v>1516491/ 14939504</v>
          </cell>
          <cell r="C2163" t="str">
            <v>Radiator Assy</v>
          </cell>
        </row>
        <row r="2164">
          <cell r="B2164">
            <v>1516767</v>
          </cell>
          <cell r="C2164" t="str">
            <v>Receiver Dryer</v>
          </cell>
        </row>
        <row r="2165">
          <cell r="B2165">
            <v>1522011</v>
          </cell>
          <cell r="C2165" t="str">
            <v>Hose</v>
          </cell>
        </row>
        <row r="2167">
          <cell r="B2167" t="str">
            <v>1523612/ 1741091</v>
          </cell>
          <cell r="C2167" t="str">
            <v>Wiper reley 24volt</v>
          </cell>
        </row>
        <row r="2169">
          <cell r="B2169">
            <v>1525988</v>
          </cell>
          <cell r="C2169" t="str">
            <v>Nut tube shaft</v>
          </cell>
        </row>
        <row r="2170">
          <cell r="B2170">
            <v>1526087</v>
          </cell>
          <cell r="C2170" t="str">
            <v>Air cleaner Inner</v>
          </cell>
        </row>
        <row r="2171">
          <cell r="B2171">
            <v>15311529</v>
          </cell>
          <cell r="C2171" t="str">
            <v>Retaining Ring</v>
          </cell>
        </row>
        <row r="2172">
          <cell r="B2172">
            <v>1534494</v>
          </cell>
          <cell r="C2172" t="str">
            <v>Cover</v>
          </cell>
        </row>
        <row r="2173">
          <cell r="B2173" t="str">
            <v>153468/ HF6162</v>
          </cell>
          <cell r="C2173" t="str">
            <v>Filter Steering</v>
          </cell>
        </row>
        <row r="2175">
          <cell r="B2175" t="str">
            <v>1541071/ 390225</v>
          </cell>
          <cell r="C2175" t="str">
            <v>Spider Bearing Joint Cross</v>
          </cell>
        </row>
        <row r="2176">
          <cell r="B2176">
            <v>1541106</v>
          </cell>
          <cell r="C2176" t="str">
            <v>Wiper Blade</v>
          </cell>
        </row>
        <row r="2177">
          <cell r="B2177">
            <v>15416767</v>
          </cell>
          <cell r="C2177" t="str">
            <v>Receiver Dryer</v>
          </cell>
        </row>
        <row r="2178">
          <cell r="B2178" t="str">
            <v>1543632/ 1754943</v>
          </cell>
          <cell r="C2178" t="str">
            <v>Repair kit Sleeve Cylinder</v>
          </cell>
        </row>
        <row r="2180">
          <cell r="B2180">
            <v>1544330</v>
          </cell>
          <cell r="C2180" t="str">
            <v>Door Handle</v>
          </cell>
        </row>
        <row r="2182">
          <cell r="B2182">
            <v>1545982</v>
          </cell>
          <cell r="C2182" t="str">
            <v>Belt Tensioner</v>
          </cell>
        </row>
        <row r="2183">
          <cell r="B2183">
            <v>1548500</v>
          </cell>
          <cell r="C2183" t="str">
            <v>Seal Water Pump Wiper</v>
          </cell>
        </row>
        <row r="2186">
          <cell r="B2186">
            <v>1548504</v>
          </cell>
          <cell r="C2186" t="str">
            <v>Washer Pump</v>
          </cell>
        </row>
        <row r="2189">
          <cell r="B2189" t="str">
            <v>1549063/ 1371599</v>
          </cell>
          <cell r="C2189" t="str">
            <v>Plug Hub</v>
          </cell>
        </row>
        <row r="2190">
          <cell r="B2190">
            <v>1723664</v>
          </cell>
          <cell r="C2190" t="str">
            <v>Hose AC</v>
          </cell>
        </row>
        <row r="2191">
          <cell r="B2191">
            <v>1723655</v>
          </cell>
          <cell r="C2191" t="str">
            <v>Hose AC</v>
          </cell>
        </row>
        <row r="2193">
          <cell r="B2193">
            <v>1726135</v>
          </cell>
          <cell r="C2193" t="str">
            <v>U Bolt Spring Front</v>
          </cell>
        </row>
        <row r="2194">
          <cell r="B2194" t="str">
            <v>1728076/ 1750065</v>
          </cell>
          <cell r="C2194" t="str">
            <v>Hub Cup</v>
          </cell>
        </row>
        <row r="2195">
          <cell r="B2195">
            <v>1728667</v>
          </cell>
          <cell r="C2195" t="str">
            <v>Air Cleaner Outter</v>
          </cell>
        </row>
        <row r="2196">
          <cell r="B2196">
            <v>1731388</v>
          </cell>
          <cell r="C2196" t="str">
            <v xml:space="preserve">Air Dust  </v>
          </cell>
        </row>
        <row r="2197">
          <cell r="B2197">
            <v>1732507</v>
          </cell>
          <cell r="C2197" t="str">
            <v>Head lamp assy LH</v>
          </cell>
        </row>
        <row r="2198">
          <cell r="B2198">
            <v>1741826</v>
          </cell>
          <cell r="C2198" t="str">
            <v>Bracket Chamber LH</v>
          </cell>
        </row>
        <row r="2199">
          <cell r="B2199">
            <v>1741827</v>
          </cell>
          <cell r="C2199" t="str">
            <v>Bracket Chamber RH</v>
          </cell>
        </row>
        <row r="2201">
          <cell r="B2201">
            <v>1759279</v>
          </cell>
          <cell r="C2201" t="str">
            <v>Tube Shaft</v>
          </cell>
        </row>
        <row r="2202">
          <cell r="B2202" t="str">
            <v>1776079 / 1414532</v>
          </cell>
          <cell r="C2202" t="str">
            <v>Snap Ring</v>
          </cell>
        </row>
        <row r="2205">
          <cell r="B2205">
            <v>182929</v>
          </cell>
          <cell r="C2205" t="str">
            <v>Oring</v>
          </cell>
        </row>
        <row r="2206">
          <cell r="B2206">
            <v>272944</v>
          </cell>
          <cell r="C2206" t="str">
            <v>Leaf Spring front No.1</v>
          </cell>
        </row>
        <row r="2208">
          <cell r="B2208">
            <v>272946</v>
          </cell>
          <cell r="C2208" t="str">
            <v>Leaf Spring front No.2</v>
          </cell>
        </row>
        <row r="2209">
          <cell r="B2209">
            <v>285232</v>
          </cell>
          <cell r="C2209" t="str">
            <v>Center Bolt Spring front</v>
          </cell>
        </row>
        <row r="2210">
          <cell r="B2210">
            <v>294275</v>
          </cell>
          <cell r="C2210" t="str">
            <v>Seal Ring</v>
          </cell>
        </row>
        <row r="2213">
          <cell r="B2213">
            <v>308780</v>
          </cell>
          <cell r="C2213" t="str">
            <v>Bulb Lamp</v>
          </cell>
        </row>
        <row r="2215">
          <cell r="B2215">
            <v>355145</v>
          </cell>
          <cell r="C2215" t="str">
            <v>Bolt Spring</v>
          </cell>
        </row>
        <row r="2216">
          <cell r="B2216">
            <v>390063</v>
          </cell>
          <cell r="C2216" t="str">
            <v>Ball Bearing</v>
          </cell>
        </row>
        <row r="2220">
          <cell r="B2220">
            <v>392309</v>
          </cell>
          <cell r="C2220" t="str">
            <v>Oring</v>
          </cell>
        </row>
        <row r="2221">
          <cell r="B2221">
            <v>393213</v>
          </cell>
          <cell r="C2221" t="str">
            <v>Bolt</v>
          </cell>
        </row>
        <row r="2222">
          <cell r="B2222">
            <v>411317</v>
          </cell>
          <cell r="C2222" t="str">
            <v>Screw</v>
          </cell>
        </row>
        <row r="2223">
          <cell r="B2223">
            <v>801989</v>
          </cell>
          <cell r="C2223" t="str">
            <v>Screw</v>
          </cell>
        </row>
        <row r="2225">
          <cell r="B2225">
            <v>802191</v>
          </cell>
          <cell r="C2225" t="str">
            <v>Screw</v>
          </cell>
        </row>
        <row r="2227">
          <cell r="B2227">
            <v>802273</v>
          </cell>
          <cell r="C2227" t="str">
            <v>Screw</v>
          </cell>
        </row>
        <row r="2228">
          <cell r="B2228">
            <v>804725</v>
          </cell>
          <cell r="C2228" t="str">
            <v>Oring</v>
          </cell>
        </row>
        <row r="2229">
          <cell r="B2229">
            <v>807359</v>
          </cell>
          <cell r="C2229" t="str">
            <v>Nut</v>
          </cell>
        </row>
        <row r="2230">
          <cell r="B2230">
            <v>814912</v>
          </cell>
          <cell r="C2230" t="str">
            <v>Bolt M14x80</v>
          </cell>
        </row>
        <row r="2232">
          <cell r="B2232">
            <v>815132</v>
          </cell>
          <cell r="C2232" t="str">
            <v>Nut Flange</v>
          </cell>
        </row>
        <row r="2233">
          <cell r="B2233">
            <v>815149</v>
          </cell>
          <cell r="C2233" t="str">
            <v>Nut Lock</v>
          </cell>
        </row>
        <row r="2234">
          <cell r="B2234">
            <v>815878</v>
          </cell>
          <cell r="C2234" t="str">
            <v>Screw</v>
          </cell>
        </row>
        <row r="2235">
          <cell r="B2235">
            <v>816047</v>
          </cell>
          <cell r="C2235" t="str">
            <v>Nut Lock</v>
          </cell>
        </row>
        <row r="2240">
          <cell r="B2240" t="str">
            <v>1030-61640</v>
          </cell>
          <cell r="C2240" t="str">
            <v>Filter Scren Hydralic</v>
          </cell>
        </row>
        <row r="2242">
          <cell r="B2242">
            <v>14502916</v>
          </cell>
          <cell r="C2242" t="str">
            <v xml:space="preserve">Seal   </v>
          </cell>
        </row>
        <row r="2243">
          <cell r="B2243">
            <v>1450844</v>
          </cell>
          <cell r="C2243" t="str">
            <v>Lens</v>
          </cell>
        </row>
        <row r="2244">
          <cell r="B2244">
            <v>14514238</v>
          </cell>
          <cell r="C2244" t="str">
            <v xml:space="preserve">Filter </v>
          </cell>
        </row>
        <row r="2245">
          <cell r="B2245" t="str">
            <v>9001-22417</v>
          </cell>
          <cell r="C2245" t="str">
            <v>Bolt</v>
          </cell>
        </row>
        <row r="2246">
          <cell r="B2246" t="str">
            <v>9111-12400</v>
          </cell>
          <cell r="C2246" t="str">
            <v>Nut</v>
          </cell>
        </row>
        <row r="2247">
          <cell r="B2247" t="str">
            <v>9482-02406</v>
          </cell>
          <cell r="C2247" t="str">
            <v>Grease hose</v>
          </cell>
        </row>
        <row r="2248">
          <cell r="B2248" t="str">
            <v>VOE1100286</v>
          </cell>
          <cell r="C2248" t="str">
            <v>Small part kit</v>
          </cell>
        </row>
        <row r="2249">
          <cell r="B2249" t="str">
            <v>VOE11026936</v>
          </cell>
          <cell r="C2249" t="str">
            <v>Filter Cartridge Returns</v>
          </cell>
        </row>
        <row r="2250">
          <cell r="B2250" t="str">
            <v>VOE11031188</v>
          </cell>
          <cell r="C2250" t="str">
            <v>Sealing ring</v>
          </cell>
        </row>
        <row r="2252">
          <cell r="B2252" t="str">
            <v>VOE11031189</v>
          </cell>
          <cell r="C2252" t="str">
            <v>Specer ring</v>
          </cell>
        </row>
        <row r="2253">
          <cell r="B2253" t="str">
            <v>VOE11033996</v>
          </cell>
          <cell r="C2253" t="str">
            <v>Air Cleaner</v>
          </cell>
        </row>
        <row r="2254">
          <cell r="B2254" t="str">
            <v>VOE11033997</v>
          </cell>
          <cell r="C2254" t="str">
            <v>Safety Filter</v>
          </cell>
        </row>
        <row r="2255">
          <cell r="B2255" t="str">
            <v>VOE11033998/AF25619</v>
          </cell>
          <cell r="C2255" t="str">
            <v>Air Cleaner Outter</v>
          </cell>
        </row>
        <row r="2260">
          <cell r="B2260" t="str">
            <v>VOE11033999</v>
          </cell>
          <cell r="C2260" t="str">
            <v>Air Cleaner Inner</v>
          </cell>
        </row>
        <row r="2264">
          <cell r="B2264" t="str">
            <v>VOE11036607</v>
          </cell>
          <cell r="C2264" t="str">
            <v>Filter Cartridge trans</v>
          </cell>
        </row>
        <row r="2265">
          <cell r="B2265" t="str">
            <v>VOE11039846</v>
          </cell>
          <cell r="C2265" t="str">
            <v>Work Lamp</v>
          </cell>
        </row>
        <row r="2267">
          <cell r="B2267" t="str">
            <v>VOE11110668</v>
          </cell>
          <cell r="C2267" t="str">
            <v>Filter W.Sparator</v>
          </cell>
        </row>
        <row r="2268">
          <cell r="B2268" t="str">
            <v>VOE8159975</v>
          </cell>
        </row>
        <row r="2273">
          <cell r="B2273" t="str">
            <v>VOE11127316</v>
          </cell>
          <cell r="C2273" t="str">
            <v>Vee belt</v>
          </cell>
        </row>
        <row r="2276">
          <cell r="B2276" t="str">
            <v>VOE11172907</v>
          </cell>
          <cell r="C2276" t="str">
            <v>Air Filter Breather</v>
          </cell>
        </row>
        <row r="2277">
          <cell r="B2277" t="str">
            <v>VOE1362710</v>
          </cell>
          <cell r="C2277" t="str">
            <v>Carbon brush set.</v>
          </cell>
        </row>
        <row r="2279">
          <cell r="B2279" t="str">
            <v>VOE11703979</v>
          </cell>
          <cell r="C2279" t="str">
            <v>Filter Primary</v>
          </cell>
        </row>
        <row r="2280">
          <cell r="B2280" t="str">
            <v>VOE11703980</v>
          </cell>
          <cell r="C2280" t="str">
            <v>Filter Ventilation</v>
          </cell>
        </row>
        <row r="2281">
          <cell r="B2281" t="str">
            <v>VOE11712792</v>
          </cell>
          <cell r="C2281" t="str">
            <v>Filter Insert</v>
          </cell>
        </row>
        <row r="2282">
          <cell r="B2282" t="str">
            <v>VOE13971030/VOE13971098</v>
          </cell>
          <cell r="C2282" t="str">
            <v>Flange Nut</v>
          </cell>
        </row>
        <row r="2283">
          <cell r="B2283" t="str">
            <v>VOE14502645</v>
          </cell>
          <cell r="C2283" t="str">
            <v>Sealing kit service joint</v>
          </cell>
        </row>
        <row r="2284">
          <cell r="B2284" t="str">
            <v>VOE14502915</v>
          </cell>
          <cell r="C2284" t="str">
            <v>Seal</v>
          </cell>
        </row>
        <row r="2285">
          <cell r="B2285" t="str">
            <v>VOE14503269</v>
          </cell>
          <cell r="C2285" t="str">
            <v>Filter AC</v>
          </cell>
        </row>
        <row r="2286">
          <cell r="B2286" t="str">
            <v>VOE14503632</v>
          </cell>
          <cell r="C2286" t="str">
            <v>Cover</v>
          </cell>
        </row>
        <row r="2287">
          <cell r="B2287" t="str">
            <v>VOE14505509</v>
          </cell>
          <cell r="C2287" t="str">
            <v>Vee belt</v>
          </cell>
        </row>
        <row r="2290">
          <cell r="B2290" t="str">
            <v>VOE14506514</v>
          </cell>
          <cell r="C2290" t="str">
            <v>Hose</v>
          </cell>
        </row>
        <row r="2291">
          <cell r="B2291" t="str">
            <v>VOE14506515</v>
          </cell>
          <cell r="C2291" t="str">
            <v>Hose</v>
          </cell>
        </row>
        <row r="2292">
          <cell r="B2292" t="str">
            <v>VOE14506516</v>
          </cell>
          <cell r="C2292" t="str">
            <v>Hose</v>
          </cell>
        </row>
        <row r="2294">
          <cell r="B2294" t="str">
            <v>VOE14507547</v>
          </cell>
          <cell r="C2294" t="str">
            <v>Bushing</v>
          </cell>
        </row>
        <row r="2295">
          <cell r="B2295" t="str">
            <v>VOE14507554</v>
          </cell>
          <cell r="C2295" t="str">
            <v>Sealing kit valve cly boom</v>
          </cell>
        </row>
        <row r="2296">
          <cell r="B2296" t="str">
            <v>VOE14508017</v>
          </cell>
          <cell r="C2296" t="str">
            <v>Filter Hydralic</v>
          </cell>
        </row>
        <row r="2300">
          <cell r="B2300" t="str">
            <v>VOE14508374</v>
          </cell>
          <cell r="C2300" t="str">
            <v>Pin backet</v>
          </cell>
        </row>
        <row r="2302">
          <cell r="B2302" t="str">
            <v>VOE14508375</v>
          </cell>
          <cell r="C2302" t="str">
            <v>Pin backet</v>
          </cell>
        </row>
        <row r="2304">
          <cell r="B2304" t="str">
            <v>VOE14508477</v>
          </cell>
          <cell r="C2304" t="str">
            <v>Piston Rod</v>
          </cell>
        </row>
        <row r="2305">
          <cell r="B2305" t="str">
            <v>VOE14508505</v>
          </cell>
          <cell r="C2305" t="str">
            <v>Bushing Boom</v>
          </cell>
        </row>
        <row r="2307">
          <cell r="B2307" t="str">
            <v>VOE14509377</v>
          </cell>
          <cell r="C2307" t="str">
            <v>Receiver Drayer</v>
          </cell>
        </row>
        <row r="2310">
          <cell r="B2310" t="str">
            <v>VOE14511214</v>
          </cell>
          <cell r="C2310" t="str">
            <v>Oring Kit</v>
          </cell>
        </row>
        <row r="2311">
          <cell r="B2311" t="str">
            <v>VOE14512696</v>
          </cell>
          <cell r="C2311" t="str">
            <v>Bushing Boom</v>
          </cell>
        </row>
        <row r="2312">
          <cell r="B2312" t="str">
            <v>VOE14512757</v>
          </cell>
          <cell r="C2312" t="str">
            <v>Seal Kit Main Pump</v>
          </cell>
        </row>
        <row r="2313">
          <cell r="B2313" t="str">
            <v>VOE14512777</v>
          </cell>
          <cell r="C2313" t="str">
            <v>Sealing kit fan motor</v>
          </cell>
        </row>
        <row r="2314">
          <cell r="B2314" t="str">
            <v>VOE14512792</v>
          </cell>
          <cell r="C2314" t="str">
            <v>Sealing kit control valve</v>
          </cell>
        </row>
        <row r="2315">
          <cell r="B2315" t="str">
            <v>VOE14512950</v>
          </cell>
          <cell r="C2315" t="str">
            <v>Sealing Kit Arm Cylinder</v>
          </cell>
        </row>
        <row r="2317">
          <cell r="B2317" t="str">
            <v>VOE14512954</v>
          </cell>
          <cell r="C2317" t="str">
            <v>Sealing Kit Swing Motor</v>
          </cell>
        </row>
        <row r="2319">
          <cell r="B2319" t="str">
            <v>VOE14513434</v>
          </cell>
          <cell r="C2319" t="str">
            <v>Cover</v>
          </cell>
        </row>
        <row r="2320">
          <cell r="B2320" t="str">
            <v>VOE14513726</v>
          </cell>
          <cell r="C2320" t="str">
            <v>Sealing  Kit Boom</v>
          </cell>
        </row>
        <row r="2324">
          <cell r="B2324" t="str">
            <v>VOE14513727</v>
          </cell>
          <cell r="C2324" t="str">
            <v>Sealing Kit Arm Cylinder</v>
          </cell>
        </row>
        <row r="2326">
          <cell r="B2326" t="str">
            <v>VOE14514331</v>
          </cell>
          <cell r="C2326" t="str">
            <v>Fan blower</v>
          </cell>
        </row>
        <row r="2327">
          <cell r="B2327" t="str">
            <v>VOE14514356</v>
          </cell>
          <cell r="C2327" t="str">
            <v>Horn Assy</v>
          </cell>
        </row>
        <row r="2329">
          <cell r="B2329" t="str">
            <v>VOE14518635</v>
          </cell>
          <cell r="C2329" t="str">
            <v>Compressor</v>
          </cell>
        </row>
        <row r="2330">
          <cell r="B2330" t="str">
            <v>VOE14518752</v>
          </cell>
          <cell r="C2330" t="str">
            <v xml:space="preserve">Filter Brether </v>
          </cell>
        </row>
        <row r="2331">
          <cell r="B2331" t="str">
            <v>VOE14519774</v>
          </cell>
          <cell r="C2331" t="str">
            <v>Sealing kit valve cly arm</v>
          </cell>
        </row>
        <row r="2332">
          <cell r="B2332" t="str">
            <v>VOE14520400/15</v>
          </cell>
          <cell r="C2332" t="str">
            <v>Switch Control Panel AC</v>
          </cell>
        </row>
        <row r="2333">
          <cell r="B2333" t="str">
            <v>VOE14520527</v>
          </cell>
          <cell r="C2333" t="str">
            <v>Roller bearing</v>
          </cell>
        </row>
        <row r="2335">
          <cell r="B2335" t="str">
            <v>VOE14524171</v>
          </cell>
          <cell r="C2335" t="str">
            <v>Filter Hydralic</v>
          </cell>
        </row>
        <row r="2338">
          <cell r="B2338" t="str">
            <v>VOE14585509</v>
          </cell>
          <cell r="C2338" t="str">
            <v>Vee belt</v>
          </cell>
        </row>
        <row r="2339">
          <cell r="B2339" t="str">
            <v>VOE1544710</v>
          </cell>
          <cell r="C2339" t="str">
            <v>Sealing Ring</v>
          </cell>
        </row>
        <row r="2340">
          <cell r="B2340" t="str">
            <v>VOE1547252</v>
          </cell>
          <cell r="C2340" t="str">
            <v>Sealing Ring</v>
          </cell>
        </row>
        <row r="2341">
          <cell r="B2341" t="str">
            <v>VOE1547254</v>
          </cell>
          <cell r="C2341" t="str">
            <v>Sealing Ring</v>
          </cell>
        </row>
        <row r="2342">
          <cell r="B2342" t="str">
            <v>VOE1625880</v>
          </cell>
          <cell r="C2342" t="str">
            <v>Regulator</v>
          </cell>
        </row>
        <row r="2347">
          <cell r="B2347" t="str">
            <v>VOE1675715</v>
          </cell>
          <cell r="C2347" t="str">
            <v>Ball Bearing</v>
          </cell>
        </row>
        <row r="2350">
          <cell r="B2350" t="str">
            <v>VOE1675839</v>
          </cell>
          <cell r="C2350" t="str">
            <v>Oil Filter</v>
          </cell>
        </row>
        <row r="2351">
          <cell r="B2351" t="str">
            <v>VOE1675841</v>
          </cell>
          <cell r="C2351" t="str">
            <v>Gasket</v>
          </cell>
        </row>
        <row r="2352">
          <cell r="B2352" t="str">
            <v>VOE1676586</v>
          </cell>
          <cell r="C2352" t="str">
            <v>Tensioner</v>
          </cell>
        </row>
        <row r="2353">
          <cell r="B2353" t="str">
            <v>VOE20430751</v>
          </cell>
          <cell r="C2353" t="str">
            <v>Fuel Filter</v>
          </cell>
        </row>
        <row r="2357">
          <cell r="B2357" t="str">
            <v>VOE20532237/ 1699830-4</v>
          </cell>
          <cell r="C2357" t="str">
            <v>Coolant filter</v>
          </cell>
        </row>
        <row r="2359">
          <cell r="B2359" t="str">
            <v>VOE3827501</v>
          </cell>
          <cell r="C2359" t="str">
            <v>Idler Pulley</v>
          </cell>
        </row>
        <row r="2360">
          <cell r="B2360" t="str">
            <v>VOE4675841</v>
          </cell>
          <cell r="C2360" t="str">
            <v>Opil Filter Cup</v>
          </cell>
        </row>
        <row r="2361">
          <cell r="B2361" t="str">
            <v>VOE477556/LF3654</v>
          </cell>
          <cell r="C2361" t="str">
            <v>Filter Bypass</v>
          </cell>
        </row>
        <row r="2363">
          <cell r="B2363" t="str">
            <v>VOE478736/466634-3</v>
          </cell>
          <cell r="C2363" t="str">
            <v>Oil Filter ( LF3675 )</v>
          </cell>
        </row>
        <row r="2368">
          <cell r="B2368" t="str">
            <v>VOE6210360</v>
          </cell>
          <cell r="C2368" t="str">
            <v>O-ring Filter</v>
          </cell>
        </row>
        <row r="2370">
          <cell r="B2370" t="str">
            <v>VOE8149301</v>
          </cell>
          <cell r="C2370" t="str">
            <v>Gasket</v>
          </cell>
        </row>
        <row r="2371">
          <cell r="B2371" t="str">
            <v>VOE8156816</v>
          </cell>
          <cell r="C2371" t="str">
            <v>Alternator Assy</v>
          </cell>
        </row>
        <row r="2372">
          <cell r="B2372" t="str">
            <v>VOE8156816R</v>
          </cell>
          <cell r="C2372" t="str">
            <v>Alternator Ex.Repair</v>
          </cell>
        </row>
        <row r="2374">
          <cell r="B2374" t="str">
            <v>VOE8170116</v>
          </cell>
          <cell r="C2374" t="str">
            <v>Sealing Strip</v>
          </cell>
        </row>
        <row r="2375">
          <cell r="B2375" t="str">
            <v>VOE8170514</v>
          </cell>
          <cell r="C2375" t="str">
            <v>Gasket</v>
          </cell>
        </row>
        <row r="2376">
          <cell r="B2376" t="str">
            <v>VOE8170519</v>
          </cell>
          <cell r="C2376" t="str">
            <v>Gasket</v>
          </cell>
        </row>
        <row r="2377">
          <cell r="B2377" t="str">
            <v>VOE8193841/FF5272</v>
          </cell>
          <cell r="C2377" t="str">
            <v>Fuel Filter</v>
          </cell>
        </row>
        <row r="2378">
          <cell r="B2378" t="str">
            <v>VOE966843</v>
          </cell>
          <cell r="C2378" t="str">
            <v>Vee belt Alternator</v>
          </cell>
        </row>
        <row r="2379">
          <cell r="B2379" t="str">
            <v>VOE967116</v>
          </cell>
          <cell r="C2379" t="str">
            <v>Vee belt AC</v>
          </cell>
        </row>
        <row r="2380">
          <cell r="B2380" t="str">
            <v>VOE979022</v>
          </cell>
          <cell r="C2380" t="str">
            <v>Nut</v>
          </cell>
        </row>
        <row r="2382">
          <cell r="B2382" t="str">
            <v>SA1122-00220</v>
          </cell>
          <cell r="C2382" t="str">
            <v>Relay Starter</v>
          </cell>
        </row>
        <row r="2383">
          <cell r="B2383" t="str">
            <v>SA1172-04110</v>
          </cell>
          <cell r="C2383" t="str">
            <v>Shim</v>
          </cell>
        </row>
        <row r="2384">
          <cell r="B2384" t="str">
            <v>SA8148-16110</v>
          </cell>
          <cell r="C2384" t="str">
            <v>Sealing Kit Track Ajuster</v>
          </cell>
        </row>
        <row r="2385">
          <cell r="B2385" t="str">
            <v>SA8230-02830</v>
          </cell>
          <cell r="C2385" t="str">
            <v>Filter Element</v>
          </cell>
        </row>
        <row r="2388">
          <cell r="B2388" t="str">
            <v>SA8230-13960</v>
          </cell>
          <cell r="C2388" t="str">
            <v>Plate</v>
          </cell>
        </row>
        <row r="2390">
          <cell r="B2390" t="str">
            <v>SA8230-13970</v>
          </cell>
          <cell r="C2390" t="str">
            <v>Plate</v>
          </cell>
        </row>
        <row r="2391">
          <cell r="B2391" t="str">
            <v>SA8230-22020/11701194</v>
          </cell>
          <cell r="C2391" t="str">
            <v>Gasket</v>
          </cell>
        </row>
        <row r="2392">
          <cell r="B2392" t="str">
            <v>SA8230-22070</v>
          </cell>
          <cell r="C2392" t="str">
            <v>Bearing</v>
          </cell>
        </row>
        <row r="2393">
          <cell r="B2393" t="str">
            <v>SA8230-22080</v>
          </cell>
          <cell r="C2393" t="str">
            <v>Bearing</v>
          </cell>
        </row>
        <row r="2394">
          <cell r="B2394" t="str">
            <v>SA8230-22110</v>
          </cell>
          <cell r="C2394" t="str">
            <v>Oring</v>
          </cell>
        </row>
        <row r="2395">
          <cell r="B2395" t="str">
            <v>SA8230-22120</v>
          </cell>
          <cell r="C2395" t="str">
            <v>Oring</v>
          </cell>
        </row>
        <row r="2396">
          <cell r="B2396" t="str">
            <v>SA8230-22130 / 11707954</v>
          </cell>
          <cell r="C2396" t="str">
            <v>Oring</v>
          </cell>
        </row>
        <row r="2397">
          <cell r="B2397" t="str">
            <v>SA8230-22140</v>
          </cell>
          <cell r="C2397" t="str">
            <v>Oring</v>
          </cell>
        </row>
        <row r="2398">
          <cell r="B2398" t="str">
            <v>SA8230-22170</v>
          </cell>
          <cell r="C2398" t="str">
            <v>Oring</v>
          </cell>
        </row>
        <row r="2399">
          <cell r="B2399" t="str">
            <v>SA8230-22180</v>
          </cell>
          <cell r="C2399" t="str">
            <v>Oring</v>
          </cell>
        </row>
        <row r="2400">
          <cell r="B2400" t="str">
            <v>SA8230-26600</v>
          </cell>
          <cell r="C2400" t="str">
            <v>Roller bearing</v>
          </cell>
        </row>
        <row r="2401">
          <cell r="B2401" t="str">
            <v>SA8230-36310</v>
          </cell>
          <cell r="C2401" t="str">
            <v>Oring</v>
          </cell>
        </row>
        <row r="2402">
          <cell r="B2402" t="str">
            <v>SA8230-36840</v>
          </cell>
          <cell r="C2402" t="str">
            <v xml:space="preserve">Sealing Kit </v>
          </cell>
        </row>
        <row r="2407">
          <cell r="B2407" t="str">
            <v>SA9011-22027</v>
          </cell>
          <cell r="C2407" t="str">
            <v>Bolt</v>
          </cell>
        </row>
        <row r="2409">
          <cell r="B2409" t="str">
            <v>SA9016-11206</v>
          </cell>
          <cell r="C2409" t="str">
            <v>Bolt</v>
          </cell>
        </row>
        <row r="2410">
          <cell r="B2410" t="str">
            <v>SA9016-12014/13966851</v>
          </cell>
          <cell r="C2410" t="str">
            <v>Bolt</v>
          </cell>
        </row>
        <row r="2412">
          <cell r="B2412" t="str">
            <v>SA9213-20000</v>
          </cell>
          <cell r="C2412" t="str">
            <v>Washer</v>
          </cell>
        </row>
        <row r="2413">
          <cell r="B2413" t="str">
            <v>SA9213-24000</v>
          </cell>
          <cell r="C2413" t="str">
            <v>Washer</v>
          </cell>
        </row>
        <row r="2414">
          <cell r="B2414" t="str">
            <v>SA9403-05613</v>
          </cell>
          <cell r="C2414" t="str">
            <v>Hose Assy</v>
          </cell>
        </row>
        <row r="2415">
          <cell r="B2415" t="str">
            <v>SA9403-06618</v>
          </cell>
          <cell r="C2415" t="str">
            <v>Hose Assy</v>
          </cell>
        </row>
        <row r="2416">
          <cell r="B2416" t="str">
            <v>SA9511-12006</v>
          </cell>
          <cell r="C2416" t="str">
            <v>Oring</v>
          </cell>
        </row>
        <row r="2417">
          <cell r="B2417" t="str">
            <v>SA9511-12008</v>
          </cell>
          <cell r="C2417" t="str">
            <v>Oring</v>
          </cell>
        </row>
        <row r="2419">
          <cell r="B2419" t="str">
            <v>SA9511-12010</v>
          </cell>
          <cell r="C2419" t="str">
            <v>Oring</v>
          </cell>
        </row>
        <row r="2420">
          <cell r="B2420" t="str">
            <v>SA9511-12022</v>
          </cell>
          <cell r="C2420" t="str">
            <v>Oring</v>
          </cell>
        </row>
        <row r="2421">
          <cell r="B2421" t="str">
            <v>SA9511-12024</v>
          </cell>
          <cell r="C2421" t="str">
            <v>Oring</v>
          </cell>
        </row>
        <row r="2422">
          <cell r="B2422" t="str">
            <v>SA9511-12029</v>
          </cell>
          <cell r="C2422" t="str">
            <v>Oring</v>
          </cell>
        </row>
        <row r="2424">
          <cell r="B2424" t="str">
            <v>SA9511-22025</v>
          </cell>
          <cell r="C2424" t="str">
            <v>Oring</v>
          </cell>
        </row>
        <row r="2425">
          <cell r="B2425" t="str">
            <v>SA9511-22075</v>
          </cell>
          <cell r="C2425" t="str">
            <v>Oring</v>
          </cell>
        </row>
        <row r="2426">
          <cell r="B2426" t="str">
            <v>SA9512-02018</v>
          </cell>
          <cell r="C2426" t="str">
            <v>Oring</v>
          </cell>
        </row>
        <row r="2427">
          <cell r="B2427" t="str">
            <v>SA9512-02021</v>
          </cell>
          <cell r="C2427" t="str">
            <v>Oring /981290</v>
          </cell>
        </row>
        <row r="2428">
          <cell r="B2428" t="str">
            <v>SA9512-02219</v>
          </cell>
          <cell r="C2428" t="str">
            <v>Oring /944706</v>
          </cell>
        </row>
        <row r="2429">
          <cell r="B2429" t="str">
            <v>SA9512-02222</v>
          </cell>
          <cell r="C2429" t="str">
            <v>Oring</v>
          </cell>
        </row>
        <row r="2431">
          <cell r="B2431" t="str">
            <v>SA9512-02037</v>
          </cell>
          <cell r="C2431" t="str">
            <v>Oring /967955</v>
          </cell>
        </row>
        <row r="2432">
          <cell r="B2432" t="str">
            <v>SA9524-00146</v>
          </cell>
          <cell r="C2432" t="str">
            <v xml:space="preserve">Oring Buckets                                                                                                                                                                                                                                                  </v>
          </cell>
        </row>
        <row r="2435">
          <cell r="B2435" t="str">
            <v>SA9524-00200</v>
          </cell>
          <cell r="C2435" t="str">
            <v>Ring ( 14880695 )</v>
          </cell>
        </row>
        <row r="2437">
          <cell r="B2437" t="str">
            <v>SA9624-12024</v>
          </cell>
          <cell r="C2437" t="str">
            <v>Bushing (14880985 )</v>
          </cell>
        </row>
        <row r="2438">
          <cell r="B2438" t="str">
            <v>SA9962-00911/14881155</v>
          </cell>
          <cell r="C2438" t="str">
            <v>Hose</v>
          </cell>
        </row>
        <row r="2439">
          <cell r="B2439" t="str">
            <v>SA9962-02636/14881169</v>
          </cell>
          <cell r="C2439" t="str">
            <v>Hose</v>
          </cell>
        </row>
        <row r="2440">
          <cell r="B2440" t="str">
            <v>R12 x 11/4" x 167CM</v>
          </cell>
          <cell r="C2440" t="str">
            <v>Hose Assy buckets</v>
          </cell>
        </row>
        <row r="2441">
          <cell r="B2441" t="str">
            <v>15-16 x 0.95 M</v>
          </cell>
          <cell r="C2441" t="str">
            <v xml:space="preserve">Hose Assy </v>
          </cell>
        </row>
        <row r="2442">
          <cell r="B2442" t="str">
            <v>28N-45 x 0.56 M</v>
          </cell>
          <cell r="C2442" t="str">
            <v xml:space="preserve">Hose Assy </v>
          </cell>
        </row>
        <row r="2443">
          <cell r="B2443" t="str">
            <v>28N-0.6 x 1.71 M</v>
          </cell>
          <cell r="C2443" t="str">
            <v xml:space="preserve">Hose Assy </v>
          </cell>
        </row>
        <row r="2444">
          <cell r="B2444" t="str">
            <v>28N-0.6 x 4.21 M</v>
          </cell>
          <cell r="C2444" t="str">
            <v xml:space="preserve">Hose Assy </v>
          </cell>
        </row>
        <row r="2449">
          <cell r="B2449" t="str">
            <v>04907628</v>
          </cell>
          <cell r="C2449" t="str">
            <v>Pin</v>
          </cell>
        </row>
        <row r="2450">
          <cell r="B2450" t="str">
            <v>06530442/ 44277690</v>
          </cell>
          <cell r="C2450" t="str">
            <v>Bolt</v>
          </cell>
        </row>
        <row r="2451">
          <cell r="B2451" t="str">
            <v>08570478</v>
          </cell>
          <cell r="C2451" t="str">
            <v>Strip</v>
          </cell>
        </row>
        <row r="2452">
          <cell r="B2452" t="str">
            <v>09084548</v>
          </cell>
          <cell r="C2452" t="str">
            <v>Gauge</v>
          </cell>
        </row>
        <row r="2453">
          <cell r="B2453">
            <v>15250138</v>
          </cell>
          <cell r="C2453" t="str">
            <v>Opener</v>
          </cell>
        </row>
        <row r="2454">
          <cell r="B2454">
            <v>15239578</v>
          </cell>
          <cell r="C2454" t="str">
            <v>Rod</v>
          </cell>
        </row>
        <row r="2455">
          <cell r="B2455">
            <v>15245028</v>
          </cell>
          <cell r="C2455" t="str">
            <v>Gasket</v>
          </cell>
        </row>
        <row r="2456">
          <cell r="B2456">
            <v>15413998</v>
          </cell>
          <cell r="C2456" t="str">
            <v>Shank bushing</v>
          </cell>
        </row>
        <row r="2457">
          <cell r="B2457">
            <v>23309838</v>
          </cell>
          <cell r="C2457" t="str">
            <v>Plate</v>
          </cell>
        </row>
        <row r="2458">
          <cell r="B2458">
            <v>23607308</v>
          </cell>
          <cell r="C2458" t="str">
            <v>Wear Piece</v>
          </cell>
        </row>
        <row r="2459">
          <cell r="B2459">
            <v>30809118</v>
          </cell>
          <cell r="C2459" t="str">
            <v>gASKET</v>
          </cell>
        </row>
        <row r="2460">
          <cell r="B2460">
            <v>30838198</v>
          </cell>
          <cell r="C2460" t="str">
            <v>Seal Kit</v>
          </cell>
        </row>
        <row r="2461">
          <cell r="B2461">
            <v>30858838</v>
          </cell>
          <cell r="C2461" t="str">
            <v>Seal Kit</v>
          </cell>
        </row>
        <row r="2462">
          <cell r="B2462">
            <v>30930001</v>
          </cell>
          <cell r="C2462" t="str">
            <v>Seal Kit</v>
          </cell>
        </row>
        <row r="2463">
          <cell r="B2463">
            <v>33059858</v>
          </cell>
          <cell r="C2463" t="str">
            <v>Idler Whell</v>
          </cell>
        </row>
        <row r="2464">
          <cell r="B2464">
            <v>34483978</v>
          </cell>
          <cell r="C2464" t="str">
            <v>Bearing Bushing</v>
          </cell>
        </row>
        <row r="2465">
          <cell r="B2465">
            <v>45368998</v>
          </cell>
          <cell r="C2465" t="str">
            <v>Bushing</v>
          </cell>
        </row>
        <row r="2466">
          <cell r="B2466">
            <v>47669448</v>
          </cell>
          <cell r="C2466" t="str">
            <v>Ring</v>
          </cell>
        </row>
        <row r="2467">
          <cell r="B2467">
            <v>52204900</v>
          </cell>
          <cell r="C2467" t="str">
            <v>Oring</v>
          </cell>
        </row>
        <row r="2468">
          <cell r="B2468">
            <v>52213100</v>
          </cell>
          <cell r="C2468" t="str">
            <v>Oring</v>
          </cell>
        </row>
        <row r="2469">
          <cell r="B2469">
            <v>52215380</v>
          </cell>
          <cell r="C2469" t="str">
            <v>Oring</v>
          </cell>
        </row>
        <row r="2470">
          <cell r="B2470">
            <v>53327778</v>
          </cell>
          <cell r="C2470" t="str">
            <v>Wear Piece</v>
          </cell>
        </row>
        <row r="2471">
          <cell r="B2471">
            <v>55000321</v>
          </cell>
          <cell r="C2471" t="str">
            <v>Bushing</v>
          </cell>
        </row>
        <row r="2472">
          <cell r="B2472">
            <v>55003490</v>
          </cell>
          <cell r="C2472" t="str">
            <v>Guide Assy</v>
          </cell>
        </row>
        <row r="2473">
          <cell r="B2473">
            <v>55003492</v>
          </cell>
          <cell r="C2473" t="str">
            <v>Guide</v>
          </cell>
        </row>
        <row r="2474">
          <cell r="B2474">
            <v>55004367</v>
          </cell>
          <cell r="C2474" t="str">
            <v>Pressure Switch</v>
          </cell>
        </row>
        <row r="2475">
          <cell r="B2475">
            <v>55005619</v>
          </cell>
          <cell r="C2475" t="str">
            <v>Punch</v>
          </cell>
        </row>
        <row r="2476">
          <cell r="B2476">
            <v>55006374</v>
          </cell>
          <cell r="C2476" t="str">
            <v>Bearing Bushing</v>
          </cell>
        </row>
        <row r="2477">
          <cell r="B2477">
            <v>55008763</v>
          </cell>
          <cell r="C2477" t="str">
            <v>Seal Kit</v>
          </cell>
        </row>
        <row r="2478">
          <cell r="B2478">
            <v>55015555</v>
          </cell>
          <cell r="C2478" t="str">
            <v>Key Switch</v>
          </cell>
        </row>
        <row r="2479">
          <cell r="B2479">
            <v>55019116</v>
          </cell>
          <cell r="C2479" t="str">
            <v>Seal</v>
          </cell>
        </row>
        <row r="2480">
          <cell r="B2480">
            <v>55019117</v>
          </cell>
          <cell r="C2480" t="str">
            <v>Dee Groove Ball</v>
          </cell>
        </row>
        <row r="2481">
          <cell r="B2481">
            <v>55019118</v>
          </cell>
          <cell r="C2481" t="str">
            <v>Ball Bearing</v>
          </cell>
        </row>
        <row r="2482">
          <cell r="B2482">
            <v>55022194</v>
          </cell>
          <cell r="C2482" t="str">
            <v>Seal Kit</v>
          </cell>
        </row>
        <row r="2483">
          <cell r="B2483">
            <v>55022977</v>
          </cell>
          <cell r="C2483" t="str">
            <v>Repair Kit</v>
          </cell>
        </row>
        <row r="2484">
          <cell r="B2484">
            <v>55024124</v>
          </cell>
          <cell r="C2484" t="str">
            <v>Spacer</v>
          </cell>
        </row>
        <row r="2485">
          <cell r="B2485">
            <v>55024136</v>
          </cell>
          <cell r="C2485" t="str">
            <v>Diapraghm</v>
          </cell>
        </row>
        <row r="2486">
          <cell r="B2486">
            <v>55024151</v>
          </cell>
          <cell r="C2486" t="str">
            <v>Seal Kit</v>
          </cell>
        </row>
        <row r="2487">
          <cell r="B2487">
            <v>55026692</v>
          </cell>
          <cell r="C2487" t="str">
            <v>Air Valve</v>
          </cell>
        </row>
        <row r="2488">
          <cell r="B2488">
            <v>55028840</v>
          </cell>
          <cell r="C2488" t="str">
            <v>Coil</v>
          </cell>
        </row>
        <row r="2489">
          <cell r="B2489">
            <v>55030651</v>
          </cell>
          <cell r="C2489" t="str">
            <v>Seal Kit</v>
          </cell>
        </row>
        <row r="2490">
          <cell r="B2490">
            <v>55032339</v>
          </cell>
          <cell r="C2490" t="str">
            <v>Repair Kit</v>
          </cell>
        </row>
        <row r="2491">
          <cell r="B2491">
            <v>55032435</v>
          </cell>
          <cell r="C2491" t="str">
            <v>Support Plate</v>
          </cell>
        </row>
        <row r="2492">
          <cell r="B2492">
            <v>55033461</v>
          </cell>
          <cell r="C2492" t="str">
            <v>Repair Kit</v>
          </cell>
        </row>
        <row r="2493">
          <cell r="B2493">
            <v>55035048</v>
          </cell>
          <cell r="C2493" t="str">
            <v>Bearing Bushing</v>
          </cell>
        </row>
        <row r="2494">
          <cell r="B2494">
            <v>55035049</v>
          </cell>
          <cell r="C2494" t="str">
            <v>Bushing</v>
          </cell>
        </row>
        <row r="2495">
          <cell r="B2495">
            <v>55035050</v>
          </cell>
          <cell r="C2495" t="str">
            <v>Bushing</v>
          </cell>
        </row>
        <row r="2496">
          <cell r="B2496">
            <v>55037911</v>
          </cell>
          <cell r="C2496" t="str">
            <v>Side Bolt</v>
          </cell>
        </row>
        <row r="2497">
          <cell r="B2497">
            <v>55052162</v>
          </cell>
          <cell r="C2497" t="str">
            <v>Bushing</v>
          </cell>
        </row>
        <row r="2498">
          <cell r="B2498" t="str">
            <v>7600-6022-01</v>
          </cell>
          <cell r="C2498" t="str">
            <v>Shank Adhafter</v>
          </cell>
        </row>
        <row r="2499">
          <cell r="B2499" t="str">
            <v>795-1961</v>
          </cell>
          <cell r="C2499" t="str">
            <v>Thread Grease</v>
          </cell>
        </row>
        <row r="2500">
          <cell r="B2500">
            <v>80011839</v>
          </cell>
          <cell r="C2500" t="str">
            <v>Oring</v>
          </cell>
        </row>
        <row r="2501">
          <cell r="B2501">
            <v>80081679</v>
          </cell>
          <cell r="C2501" t="str">
            <v>Oring</v>
          </cell>
        </row>
        <row r="2502">
          <cell r="B2502">
            <v>80177739</v>
          </cell>
          <cell r="C2502" t="str">
            <v xml:space="preserve">Nut  </v>
          </cell>
        </row>
        <row r="2503">
          <cell r="B2503">
            <v>80409409</v>
          </cell>
          <cell r="C2503" t="str">
            <v>Oring</v>
          </cell>
        </row>
        <row r="2504">
          <cell r="B2504">
            <v>80659909</v>
          </cell>
          <cell r="C2504" t="str">
            <v>U Seal</v>
          </cell>
        </row>
        <row r="2505">
          <cell r="B2505">
            <v>80611919</v>
          </cell>
          <cell r="C2505" t="str">
            <v>Wipper</v>
          </cell>
        </row>
        <row r="2506">
          <cell r="B2506">
            <v>80724989</v>
          </cell>
          <cell r="C2506" t="str">
            <v>Wipper</v>
          </cell>
        </row>
        <row r="2507">
          <cell r="B2507">
            <v>80725049</v>
          </cell>
          <cell r="C2507" t="str">
            <v>U Cup</v>
          </cell>
        </row>
        <row r="2508">
          <cell r="B2508">
            <v>81096139</v>
          </cell>
          <cell r="C2508" t="str">
            <v>Seal Kit</v>
          </cell>
        </row>
        <row r="2509">
          <cell r="B2509">
            <v>81500879</v>
          </cell>
          <cell r="C2509" t="str">
            <v>Seal Kit</v>
          </cell>
        </row>
        <row r="2510">
          <cell r="B2510">
            <v>81613279</v>
          </cell>
          <cell r="C2510" t="str">
            <v>Needle Bearing</v>
          </cell>
        </row>
        <row r="2511">
          <cell r="B2511">
            <v>81668539</v>
          </cell>
          <cell r="C2511" t="str">
            <v>Pressure Gauge</v>
          </cell>
        </row>
        <row r="2512">
          <cell r="B2512">
            <v>81670209</v>
          </cell>
          <cell r="C2512" t="str">
            <v>Connector</v>
          </cell>
        </row>
        <row r="2513">
          <cell r="B2513">
            <v>81671199</v>
          </cell>
          <cell r="C2513" t="str">
            <v>Elbow</v>
          </cell>
        </row>
        <row r="2514">
          <cell r="B2514">
            <v>81699409</v>
          </cell>
          <cell r="C2514" t="str">
            <v>Oring</v>
          </cell>
        </row>
        <row r="2515">
          <cell r="B2515">
            <v>81774129</v>
          </cell>
          <cell r="C2515" t="str">
            <v>Oring</v>
          </cell>
        </row>
        <row r="2516">
          <cell r="B2516">
            <v>81774259</v>
          </cell>
          <cell r="C2516" t="str">
            <v>Piston Seal</v>
          </cell>
        </row>
        <row r="2517">
          <cell r="B2517">
            <v>81794619</v>
          </cell>
          <cell r="C2517" t="str">
            <v>Seal Wipper</v>
          </cell>
        </row>
        <row r="2518">
          <cell r="B2518">
            <v>81862479</v>
          </cell>
          <cell r="C2518" t="str">
            <v>Mud Spaarator</v>
          </cell>
        </row>
        <row r="2519">
          <cell r="B2519">
            <v>85066989</v>
          </cell>
          <cell r="C2519" t="str">
            <v>Oring</v>
          </cell>
        </row>
        <row r="2520">
          <cell r="B2520">
            <v>85069909</v>
          </cell>
          <cell r="C2520" t="str">
            <v>Seal Kit</v>
          </cell>
        </row>
        <row r="2521">
          <cell r="B2521">
            <v>85106809</v>
          </cell>
          <cell r="C2521" t="str">
            <v>Washer Lock</v>
          </cell>
        </row>
        <row r="2522">
          <cell r="B2522">
            <v>85108009</v>
          </cell>
          <cell r="C2522" t="str">
            <v>Repair Kit</v>
          </cell>
        </row>
        <row r="2523">
          <cell r="B2523">
            <v>85109009</v>
          </cell>
          <cell r="C2523" t="str">
            <v>Seal Kit</v>
          </cell>
        </row>
        <row r="2524">
          <cell r="B2524">
            <v>85128339</v>
          </cell>
          <cell r="C2524" t="str">
            <v>Washer</v>
          </cell>
        </row>
        <row r="2525">
          <cell r="B2525">
            <v>85560439</v>
          </cell>
          <cell r="C2525" t="str">
            <v>Seal Kit</v>
          </cell>
        </row>
        <row r="2526">
          <cell r="B2526">
            <v>85740099</v>
          </cell>
          <cell r="C2526" t="str">
            <v>Indicator Lamp</v>
          </cell>
        </row>
        <row r="2527">
          <cell r="B2527">
            <v>86663119</v>
          </cell>
          <cell r="C2527" t="str">
            <v>Grease Nipple</v>
          </cell>
        </row>
        <row r="2528">
          <cell r="B2528">
            <v>86752759</v>
          </cell>
          <cell r="C2528" t="str">
            <v>Shaft Seal</v>
          </cell>
        </row>
        <row r="2529">
          <cell r="B2529">
            <v>87284609</v>
          </cell>
          <cell r="C2529" t="str">
            <v>Oring</v>
          </cell>
        </row>
        <row r="2530">
          <cell r="B2530">
            <v>87455529</v>
          </cell>
          <cell r="C2530" t="str">
            <v>Nut Lock</v>
          </cell>
        </row>
        <row r="2531">
          <cell r="B2531">
            <v>87465839</v>
          </cell>
          <cell r="C2531" t="str">
            <v>Oring</v>
          </cell>
        </row>
        <row r="2532">
          <cell r="B2532">
            <v>87908849</v>
          </cell>
          <cell r="C2532" t="str">
            <v>Oring</v>
          </cell>
        </row>
        <row r="2533">
          <cell r="B2533">
            <v>88253499</v>
          </cell>
          <cell r="C2533" t="str">
            <v>Seal Kit</v>
          </cell>
        </row>
        <row r="2534">
          <cell r="B2534">
            <v>88399339</v>
          </cell>
          <cell r="C2534" t="str">
            <v>Seal Kit</v>
          </cell>
        </row>
        <row r="2535">
          <cell r="B2535">
            <v>88546139</v>
          </cell>
          <cell r="C2535" t="str">
            <v>Solenoid</v>
          </cell>
        </row>
        <row r="2536">
          <cell r="B2536">
            <v>88558909</v>
          </cell>
          <cell r="C2536" t="str">
            <v>Ball Bearing</v>
          </cell>
        </row>
        <row r="2537">
          <cell r="B2537">
            <v>88670609</v>
          </cell>
          <cell r="C2537" t="str">
            <v>Seal Kit</v>
          </cell>
        </row>
        <row r="2538">
          <cell r="B2538">
            <v>88675789</v>
          </cell>
          <cell r="C2538" t="str">
            <v>U Seal</v>
          </cell>
        </row>
        <row r="2539">
          <cell r="B2539">
            <v>88718509</v>
          </cell>
          <cell r="C2539" t="str">
            <v>Seal Kit</v>
          </cell>
        </row>
        <row r="2540">
          <cell r="B2540">
            <v>88761039</v>
          </cell>
          <cell r="C2540" t="str">
            <v>Coil</v>
          </cell>
        </row>
        <row r="2541">
          <cell r="B2541">
            <v>88761169</v>
          </cell>
          <cell r="C2541" t="str">
            <v>Seal Kit</v>
          </cell>
        </row>
        <row r="2542">
          <cell r="B2542">
            <v>88761299</v>
          </cell>
          <cell r="C2542" t="str">
            <v>Repair Kit</v>
          </cell>
        </row>
        <row r="2543">
          <cell r="B2543">
            <v>88773519</v>
          </cell>
          <cell r="C2543" t="str">
            <v>Switch Assy</v>
          </cell>
        </row>
        <row r="2544">
          <cell r="B2544">
            <v>88784709</v>
          </cell>
          <cell r="C2544" t="str">
            <v>Check Valve Assy</v>
          </cell>
        </row>
        <row r="2545">
          <cell r="B2545">
            <v>88800919</v>
          </cell>
          <cell r="C2545" t="str">
            <v>Solenoid</v>
          </cell>
        </row>
        <row r="2551">
          <cell r="B2551" t="str">
            <v>MB015177</v>
          </cell>
          <cell r="C2551" t="str">
            <v>Holder Spare Tyre</v>
          </cell>
        </row>
        <row r="2552">
          <cell r="B2552" t="str">
            <v>MB092749/ MR633087</v>
          </cell>
          <cell r="C2552" t="str">
            <v>Bearing Knackle</v>
          </cell>
        </row>
        <row r="2555">
          <cell r="B2555" t="str">
            <v>MB109661</v>
          </cell>
          <cell r="C2555" t="str">
            <v>Shaft front Susp. Lwr Arm</v>
          </cell>
        </row>
        <row r="2556">
          <cell r="B2556" t="str">
            <v>MB109665</v>
          </cell>
          <cell r="C2556" t="str">
            <v>Cover Suspension</v>
          </cell>
        </row>
        <row r="2557">
          <cell r="B2557" t="str">
            <v>MB109684</v>
          </cell>
          <cell r="C2557" t="str">
            <v>Bushing Front Suspensi</v>
          </cell>
        </row>
        <row r="2559">
          <cell r="B2559" t="str">
            <v>MB113271</v>
          </cell>
          <cell r="C2559" t="str">
            <v>Stoper Front Susp.Lower Arm</v>
          </cell>
        </row>
        <row r="2560">
          <cell r="B2560" t="str">
            <v>MB111253</v>
          </cell>
          <cell r="C2560" t="str">
            <v>Stoper Suspension Spring</v>
          </cell>
        </row>
        <row r="2562">
          <cell r="B2562" t="str">
            <v>MB160662</v>
          </cell>
          <cell r="C2562" t="str">
            <v xml:space="preserve">Bearing </v>
          </cell>
        </row>
        <row r="2564">
          <cell r="B2564" t="str">
            <v>MB160670</v>
          </cell>
          <cell r="C2564" t="str">
            <v>Bearing Knackle</v>
          </cell>
        </row>
        <row r="2567">
          <cell r="B2567" t="str">
            <v>MB160671</v>
          </cell>
          <cell r="C2567" t="str">
            <v>Spacer Knackle</v>
          </cell>
        </row>
        <row r="2571">
          <cell r="B2571" t="str">
            <v>MB160696</v>
          </cell>
          <cell r="C2571" t="str">
            <v>Nut Front Wheel</v>
          </cell>
        </row>
        <row r="2572">
          <cell r="B2572" t="str">
            <v>MB160697</v>
          </cell>
          <cell r="C2572" t="str">
            <v xml:space="preserve">Wahser </v>
          </cell>
        </row>
        <row r="2573">
          <cell r="B2573" t="str">
            <v>MB160850</v>
          </cell>
          <cell r="C2573" t="str">
            <v xml:space="preserve">Seal Oil   </v>
          </cell>
        </row>
        <row r="2576">
          <cell r="B2576" t="str">
            <v>MB160946</v>
          </cell>
          <cell r="C2576" t="str">
            <v xml:space="preserve">Seal Oil   </v>
          </cell>
        </row>
        <row r="2578">
          <cell r="B2578" t="str">
            <v>MB160948</v>
          </cell>
          <cell r="C2578" t="str">
            <v>Cover</v>
          </cell>
        </row>
        <row r="2581">
          <cell r="B2581" t="str">
            <v>MB176290</v>
          </cell>
          <cell r="C2581" t="str">
            <v>Bolt Front Susp.Lower Arm</v>
          </cell>
        </row>
        <row r="2582">
          <cell r="B2582" t="str">
            <v>MB220900</v>
          </cell>
          <cell r="C2582" t="str">
            <v>Fuel Filter</v>
          </cell>
        </row>
        <row r="2584">
          <cell r="B2584" t="str">
            <v>MB290013</v>
          </cell>
          <cell r="C2584" t="str">
            <v>Seal Oil Differential</v>
          </cell>
        </row>
        <row r="2585">
          <cell r="B2585" t="str">
            <v>MB301509</v>
          </cell>
          <cell r="C2585" t="str">
            <v>Bolt Front Wheel Hub</v>
          </cell>
        </row>
        <row r="2587">
          <cell r="B2587" t="str">
            <v>MB303958</v>
          </cell>
          <cell r="C2587" t="str">
            <v>Nut Front Susp. Lower Arm</v>
          </cell>
        </row>
        <row r="2588">
          <cell r="B2588" t="str">
            <v>MB393889</v>
          </cell>
          <cell r="C2588" t="str">
            <v xml:space="preserve">Clip Shaft Front Axle </v>
          </cell>
        </row>
        <row r="2589">
          <cell r="B2589" t="str">
            <v>MB430694</v>
          </cell>
          <cell r="C2589" t="str">
            <v>Insulator Front Diff.M</v>
          </cell>
        </row>
        <row r="2590">
          <cell r="B2590" t="str">
            <v>MB430773</v>
          </cell>
          <cell r="C2590" t="str">
            <v>Cushion Front Diff.</v>
          </cell>
        </row>
        <row r="2592">
          <cell r="B2592" t="str">
            <v>MB449522</v>
          </cell>
          <cell r="C2592" t="str">
            <v>Cyl. Kit brake master</v>
          </cell>
        </row>
        <row r="2593">
          <cell r="B2593" t="str">
            <v>MB450994</v>
          </cell>
          <cell r="C2593" t="str">
            <v>Washer Front Susp. Arm</v>
          </cell>
        </row>
        <row r="2594">
          <cell r="B2594" t="str">
            <v>MB500738</v>
          </cell>
          <cell r="C2594" t="str">
            <v>Cylinder Assy RR Brake LH</v>
          </cell>
        </row>
        <row r="2595">
          <cell r="B2595" t="str">
            <v>MB500739</v>
          </cell>
          <cell r="C2595" t="str">
            <v>Cylinder Assy RR Brake RH</v>
          </cell>
        </row>
        <row r="2596">
          <cell r="B2596" t="str">
            <v>MB526355</v>
          </cell>
          <cell r="C2596" t="str">
            <v>Seal Oil</v>
          </cell>
        </row>
        <row r="2597">
          <cell r="B2597" t="str">
            <v>MB526395</v>
          </cell>
          <cell r="C2597" t="str">
            <v>Seal Oil</v>
          </cell>
        </row>
        <row r="2598">
          <cell r="B2598" t="str">
            <v>MB531113</v>
          </cell>
          <cell r="C2598" t="str">
            <v>Carrier Spare Tyre</v>
          </cell>
        </row>
        <row r="2599">
          <cell r="B2599" t="str">
            <v>MB534325</v>
          </cell>
          <cell r="C2599" t="str">
            <v xml:space="preserve">Repair Kit </v>
          </cell>
        </row>
        <row r="2600">
          <cell r="B2600" t="str">
            <v>MB584531</v>
          </cell>
          <cell r="C2600" t="str">
            <v>Rubber Bushing Rear</v>
          </cell>
        </row>
        <row r="2603">
          <cell r="B2603" t="str">
            <v>MB584750</v>
          </cell>
          <cell r="C2603" t="str">
            <v>Bolt Rear Wheel Hub</v>
          </cell>
        </row>
        <row r="2604">
          <cell r="B2604" t="str">
            <v>MB620515</v>
          </cell>
          <cell r="C2604" t="str">
            <v>Seal Oil Front Axle</v>
          </cell>
        </row>
        <row r="2605">
          <cell r="B2605" t="str">
            <v>MB620516</v>
          </cell>
          <cell r="C2605" t="str">
            <v xml:space="preserve">Bearing Free Wheel Clutch </v>
          </cell>
        </row>
        <row r="2607">
          <cell r="B2607" t="str">
            <v>MB633870</v>
          </cell>
          <cell r="C2607" t="str">
            <v>Bushing Front Suspensi</v>
          </cell>
        </row>
        <row r="2609">
          <cell r="B2609" t="str">
            <v>MB633908</v>
          </cell>
          <cell r="C2609" t="str">
            <v>Rubber Bushing Front</v>
          </cell>
        </row>
        <row r="2610">
          <cell r="B2610" t="str">
            <v>MB831043</v>
          </cell>
          <cell r="C2610" t="str">
            <v>End Assy tierod  OTR</v>
          </cell>
        </row>
        <row r="2613">
          <cell r="B2613" t="str">
            <v>MB831096</v>
          </cell>
          <cell r="C2613" t="str">
            <v>Stoper Kit Front Suspention</v>
          </cell>
        </row>
        <row r="2614">
          <cell r="B2614" t="str">
            <v>MB858511</v>
          </cell>
          <cell r="C2614" t="str">
            <v>Cylinder kit</v>
          </cell>
        </row>
        <row r="2616">
          <cell r="B2616" t="str">
            <v>MB860829</v>
          </cell>
          <cell r="C2616" t="str">
            <v>Ball Joint Kit LH</v>
          </cell>
        </row>
        <row r="2621">
          <cell r="B2621" t="str">
            <v>MB860830</v>
          </cell>
          <cell r="C2621" t="str">
            <v>Ball Joint Kit RH</v>
          </cell>
        </row>
        <row r="2625">
          <cell r="B2625" t="str">
            <v>MB881525</v>
          </cell>
          <cell r="C2625" t="str">
            <v>Horn Assy</v>
          </cell>
        </row>
        <row r="2627">
          <cell r="B2627" t="str">
            <v>MB895999</v>
          </cell>
          <cell r="C2627" t="str">
            <v>Cap Brake Fluid Recervoir</v>
          </cell>
        </row>
        <row r="2628">
          <cell r="B2628" t="str">
            <v>MD069782</v>
          </cell>
          <cell r="C2628" t="str">
            <v xml:space="preserve">Oil Filter </v>
          </cell>
        </row>
        <row r="2633">
          <cell r="B2633" t="str">
            <v>MD145150</v>
          </cell>
          <cell r="C2633" t="str">
            <v>Cylinder Assy Clutch</v>
          </cell>
        </row>
        <row r="2635">
          <cell r="B2635" t="str">
            <v>MD300470</v>
          </cell>
          <cell r="C2635" t="str">
            <v>Timing Belt</v>
          </cell>
        </row>
        <row r="2636">
          <cell r="B2636" t="str">
            <v>MD303478</v>
          </cell>
          <cell r="C2636" t="str">
            <v>Vee Belt</v>
          </cell>
        </row>
        <row r="2641">
          <cell r="B2641" t="str">
            <v>MD315547</v>
          </cell>
          <cell r="C2641" t="str">
            <v>Starting Motor Assy</v>
          </cell>
        </row>
        <row r="2642">
          <cell r="B2642" t="str">
            <v>MD329625</v>
          </cell>
          <cell r="C2642" t="str">
            <v>Tensiometer Timing Belt</v>
          </cell>
        </row>
        <row r="2643">
          <cell r="B2643" t="str">
            <v>MD366050</v>
          </cell>
          <cell r="C2643" t="str">
            <v>Alternator</v>
          </cell>
        </row>
        <row r="2644">
          <cell r="B2644" t="str">
            <v>MD368858</v>
          </cell>
          <cell r="C2644" t="str">
            <v>Vee Belt Power Steering</v>
          </cell>
        </row>
        <row r="2647">
          <cell r="B2647" t="str">
            <v>MD619618</v>
          </cell>
          <cell r="C2647" t="str">
            <v>Regulator alternator</v>
          </cell>
        </row>
        <row r="2648">
          <cell r="B2648" t="str">
            <v>MD712012</v>
          </cell>
          <cell r="C2648" t="str">
            <v>Seal Oil</v>
          </cell>
        </row>
        <row r="2651">
          <cell r="B2651" t="str">
            <v>MD731708</v>
          </cell>
          <cell r="C2651" t="str">
            <v>Seal Out put Shaft T/M</v>
          </cell>
        </row>
        <row r="2653">
          <cell r="B2653" t="str">
            <v>MD723544</v>
          </cell>
          <cell r="C2653" t="str">
            <v>Cover Assy Clutch</v>
          </cell>
        </row>
        <row r="2655">
          <cell r="B2655" t="str">
            <v>MD972448/ MD979428</v>
          </cell>
          <cell r="C2655" t="str">
            <v>Cylinder Kit Clutch Release</v>
          </cell>
        </row>
        <row r="2658">
          <cell r="B2658" t="str">
            <v>ME014722</v>
          </cell>
          <cell r="C2658" t="str">
            <v xml:space="preserve">Seal  </v>
          </cell>
        </row>
        <row r="2659">
          <cell r="B2659" t="str">
            <v>ME201871</v>
          </cell>
          <cell r="C2659" t="str">
            <v xml:space="preserve">Oil Filter </v>
          </cell>
        </row>
        <row r="2660">
          <cell r="B2660" t="str">
            <v>ME581047</v>
          </cell>
          <cell r="C2660" t="str">
            <v>Switch Back Up Lamp</v>
          </cell>
        </row>
        <row r="2662">
          <cell r="B2662" t="str">
            <v>ME954725- MR954575</v>
          </cell>
          <cell r="C2662" t="str">
            <v>Lamp Kit Combination LH</v>
          </cell>
        </row>
        <row r="2663">
          <cell r="B2663" t="str">
            <v>ME990725</v>
          </cell>
          <cell r="C2663" t="str">
            <v>Lamp Kit Combination RH</v>
          </cell>
        </row>
        <row r="2664">
          <cell r="B2664" t="str">
            <v>MF450406</v>
          </cell>
          <cell r="C2664" t="str">
            <v>Washer shock Absorber Rear</v>
          </cell>
        </row>
        <row r="2665">
          <cell r="B2665" t="str">
            <v>MF472573</v>
          </cell>
          <cell r="C2665" t="str">
            <v>Pin Spring</v>
          </cell>
        </row>
        <row r="2666">
          <cell r="B2666" t="str">
            <v xml:space="preserve"> ML017440</v>
          </cell>
          <cell r="C2666" t="str">
            <v xml:space="preserve">Oil Filter </v>
          </cell>
        </row>
        <row r="2667">
          <cell r="B2667" t="str">
            <v>MR070683</v>
          </cell>
          <cell r="C2667" t="str">
            <v>Bearing Differential</v>
          </cell>
        </row>
        <row r="2668">
          <cell r="B2668" t="str">
            <v>MR117587</v>
          </cell>
          <cell r="C2668" t="str">
            <v>Cable Speedometer</v>
          </cell>
        </row>
        <row r="2669">
          <cell r="B2669" t="str">
            <v>MR128203</v>
          </cell>
          <cell r="C2669" t="str">
            <v>Caable Parking Brake LH</v>
          </cell>
        </row>
        <row r="2671">
          <cell r="B2671" t="str">
            <v>MR128204</v>
          </cell>
          <cell r="C2671" t="str">
            <v>Caable Parking Brake RH</v>
          </cell>
        </row>
        <row r="2672">
          <cell r="B2672" t="str">
            <v>MR130945</v>
          </cell>
          <cell r="C2672" t="str">
            <v>Seal Kit PS Oil Pump</v>
          </cell>
        </row>
        <row r="2673">
          <cell r="B2673" t="str">
            <v>MR132121</v>
          </cell>
          <cell r="C2673" t="str">
            <v>Braket Front Suspension</v>
          </cell>
        </row>
        <row r="2674">
          <cell r="B2674" t="str">
            <v>MR133073/ MR133078</v>
          </cell>
          <cell r="C2674" t="str">
            <v>Cushion Rear Engine Mounting</v>
          </cell>
        </row>
        <row r="2676">
          <cell r="B2676" t="str">
            <v>MR133560</v>
          </cell>
          <cell r="C2676" t="str">
            <v>Relay Rod Steering Link</v>
          </cell>
        </row>
        <row r="2678">
          <cell r="B2678" t="str">
            <v>MR148321/ MR14832</v>
          </cell>
          <cell r="C2678" t="str">
            <v>Vee Belt AC</v>
          </cell>
        </row>
        <row r="2683">
          <cell r="B2683" t="str">
            <v>MR150561</v>
          </cell>
          <cell r="C2683" t="str">
            <v>Cap Disc Wheel</v>
          </cell>
        </row>
        <row r="2685">
          <cell r="B2685" t="str">
            <v>MR150767</v>
          </cell>
          <cell r="C2685" t="str">
            <v>Bushing Suspension Stabilizer</v>
          </cell>
        </row>
        <row r="2689">
          <cell r="B2689" t="str">
            <v>MR151061/MR374193</v>
          </cell>
          <cell r="C2689" t="str">
            <v>Seal Kit Steering Box</v>
          </cell>
        </row>
        <row r="2696">
          <cell r="B2696" t="str">
            <v>MR151065</v>
          </cell>
          <cell r="C2696" t="str">
            <v>Seal Kit Steering Box</v>
          </cell>
        </row>
        <row r="2701">
          <cell r="B2701" t="str">
            <v>MR151227</v>
          </cell>
          <cell r="C2701" t="str">
            <v>Shock Absober Front</v>
          </cell>
        </row>
        <row r="2704">
          <cell r="B2704" t="str">
            <v>MR151235</v>
          </cell>
          <cell r="C2704" t="str">
            <v>Shock Absober Rear</v>
          </cell>
        </row>
        <row r="2707">
          <cell r="B2707" t="str">
            <v>MR151237</v>
          </cell>
          <cell r="C2707" t="str">
            <v>Engine Mounting</v>
          </cell>
        </row>
        <row r="2708">
          <cell r="B2708" t="str">
            <v>MR151326</v>
          </cell>
          <cell r="C2708" t="str">
            <v>Bushing Stabilizer</v>
          </cell>
        </row>
        <row r="2709">
          <cell r="B2709" t="str">
            <v>MR151327</v>
          </cell>
          <cell r="C2709" t="str">
            <v>Bushing Stabilizer</v>
          </cell>
        </row>
        <row r="2711">
          <cell r="B2711" t="str">
            <v>MR151937</v>
          </cell>
          <cell r="C2711" t="str">
            <v>Hanger Front Susp.Staabilizer</v>
          </cell>
        </row>
        <row r="2712">
          <cell r="B2712" t="str">
            <v>MR165177</v>
          </cell>
          <cell r="C2712" t="str">
            <v>Cylinder Assy Clutch Release</v>
          </cell>
        </row>
        <row r="2714">
          <cell r="B2714" t="str">
            <v>MR176697</v>
          </cell>
          <cell r="C2714" t="str">
            <v>Switch Free Wheel</v>
          </cell>
        </row>
        <row r="2716">
          <cell r="B2716" t="str">
            <v>MR178826</v>
          </cell>
          <cell r="C2716" t="str">
            <v>Shoe set RR Brake</v>
          </cell>
        </row>
        <row r="2718">
          <cell r="B2718" t="str">
            <v>MR195689/ MR430585</v>
          </cell>
          <cell r="C2718" t="str">
            <v>Bearing Clutch Release</v>
          </cell>
        </row>
        <row r="2721">
          <cell r="B2721" t="str">
            <v>MR196131</v>
          </cell>
          <cell r="C2721" t="str">
            <v>Yoke</v>
          </cell>
        </row>
        <row r="2723">
          <cell r="B2723" t="str">
            <v>MR1966837/ MR232551</v>
          </cell>
          <cell r="C2723" t="str">
            <v>Spider Kit Rear</v>
          </cell>
        </row>
        <row r="2728">
          <cell r="B2728" t="str">
            <v>MR210223</v>
          </cell>
          <cell r="C2728" t="str">
            <v>Braket Susp. Stabilizer</v>
          </cell>
        </row>
        <row r="2729">
          <cell r="B2729" t="str">
            <v>MR210745</v>
          </cell>
          <cell r="C2729" t="str">
            <v>Tools</v>
          </cell>
        </row>
        <row r="2730">
          <cell r="B2730" t="str">
            <v>MR223119</v>
          </cell>
          <cell r="C2730" t="str">
            <v>Center Bearing</v>
          </cell>
        </row>
        <row r="2733">
          <cell r="B2733" t="str">
            <v>MR232151</v>
          </cell>
          <cell r="C2733" t="str">
            <v>Spider Kit Front</v>
          </cell>
        </row>
        <row r="2735">
          <cell r="B2735" t="str">
            <v>MR233147</v>
          </cell>
          <cell r="C2735" t="str">
            <v>Pulley Assy Tensioner</v>
          </cell>
        </row>
        <row r="2736">
          <cell r="B2736" t="str">
            <v>MR234247</v>
          </cell>
          <cell r="C2736" t="str">
            <v>Bushing Kit Front Susp.</v>
          </cell>
        </row>
        <row r="2737">
          <cell r="B2737" t="str">
            <v>MR234417</v>
          </cell>
          <cell r="C2737" t="str">
            <v>Collar Front Suspension</v>
          </cell>
        </row>
        <row r="2738">
          <cell r="B2738" t="str">
            <v>MR234884</v>
          </cell>
          <cell r="C2738" t="str">
            <v>Seal Kit P/S Gear</v>
          </cell>
        </row>
        <row r="2739">
          <cell r="B2739" t="str">
            <v>MR239466</v>
          </cell>
          <cell r="C2739" t="str">
            <v>Air Cleaner</v>
          </cell>
        </row>
        <row r="2744">
          <cell r="B2744" t="str">
            <v>MR243430</v>
          </cell>
          <cell r="C2744" t="str">
            <v>Pipe Tierod end</v>
          </cell>
        </row>
        <row r="2745">
          <cell r="B2745" t="str">
            <v>MR250810</v>
          </cell>
          <cell r="C2745" t="str">
            <v>Compressor AC</v>
          </cell>
        </row>
        <row r="2747">
          <cell r="B2747" t="str">
            <v>MR276870</v>
          </cell>
          <cell r="C2747" t="str">
            <v>Joint Shaft kit front RH</v>
          </cell>
        </row>
        <row r="2751">
          <cell r="B2751" t="str">
            <v>MR276871</v>
          </cell>
          <cell r="C2751" t="str">
            <v>Joint Shaft kit front LH</v>
          </cell>
        </row>
        <row r="2754">
          <cell r="B2754" t="str">
            <v>MR296093</v>
          </cell>
          <cell r="C2754" t="str">
            <v>Arm Assy Front Suspension</v>
          </cell>
        </row>
        <row r="2755">
          <cell r="B2755" t="str">
            <v>MR296094</v>
          </cell>
          <cell r="C2755" t="str">
            <v>Arm Assy Front Suspension</v>
          </cell>
        </row>
        <row r="2756">
          <cell r="B2756" t="str">
            <v>MR296269</v>
          </cell>
          <cell r="C2756" t="str">
            <v>Ball Joint Kit LH</v>
          </cell>
        </row>
        <row r="2760">
          <cell r="B2760" t="str">
            <v>MR296270</v>
          </cell>
          <cell r="C2760" t="str">
            <v>Ball Joint Kit RH</v>
          </cell>
        </row>
        <row r="2764">
          <cell r="B2764" t="str">
            <v>MR296273</v>
          </cell>
          <cell r="C2764" t="str">
            <v>Arm kit Steering</v>
          </cell>
        </row>
        <row r="2767">
          <cell r="B2767" t="str">
            <v>MR296274</v>
          </cell>
          <cell r="C2767" t="str">
            <v xml:space="preserve">End Assy tierod </v>
          </cell>
        </row>
        <row r="2771">
          <cell r="B2771" t="str">
            <v>MR296507</v>
          </cell>
          <cell r="C2771" t="str">
            <v>Link Kit Front Susp.Stabilizer</v>
          </cell>
        </row>
        <row r="2772">
          <cell r="B2772" t="str">
            <v>MR319728</v>
          </cell>
          <cell r="C2772" t="str">
            <v>Nut Steering Linkage</v>
          </cell>
        </row>
        <row r="2773">
          <cell r="B2773" t="str">
            <v>MR319729</v>
          </cell>
          <cell r="C2773" t="str">
            <v>Nut Steering Linkage</v>
          </cell>
        </row>
        <row r="2774">
          <cell r="B2774" t="str">
            <v>MR353470/ MR210217</v>
          </cell>
          <cell r="C2774" t="str">
            <v>Engine RR Mounting</v>
          </cell>
        </row>
        <row r="2779">
          <cell r="B2779" t="str">
            <v>MR374330</v>
          </cell>
          <cell r="C2779" t="str">
            <v>Cylinder Assy Clutch</v>
          </cell>
        </row>
        <row r="2780">
          <cell r="B2780" t="str">
            <v>MR393884</v>
          </cell>
          <cell r="C2780" t="str">
            <v>Clip Front Axle Shaft</v>
          </cell>
        </row>
        <row r="2781">
          <cell r="B2781" t="str">
            <v>MR449474</v>
          </cell>
          <cell r="C2781" t="str">
            <v>Bosster Assy Brake</v>
          </cell>
        </row>
        <row r="2782">
          <cell r="B2782" t="str">
            <v>MR455707</v>
          </cell>
          <cell r="C2782" t="str">
            <v>Nut Wheel</v>
          </cell>
        </row>
        <row r="2785">
          <cell r="B2785" t="str">
            <v>MR486554</v>
          </cell>
          <cell r="C2785" t="str">
            <v>Disc. Clutch</v>
          </cell>
        </row>
        <row r="2788">
          <cell r="B2788" t="str">
            <v>MR491058</v>
          </cell>
          <cell r="C2788" t="str">
            <v>Shaft steering Gear</v>
          </cell>
        </row>
        <row r="2789">
          <cell r="B2789" t="str">
            <v>MR491789</v>
          </cell>
          <cell r="C2789" t="str">
            <v>Cap Clutch Fluid Rear</v>
          </cell>
        </row>
        <row r="2790">
          <cell r="B2790" t="str">
            <v>MR519551</v>
          </cell>
          <cell r="C2790" t="str">
            <v>Cyl.Clutch Master</v>
          </cell>
        </row>
        <row r="2793">
          <cell r="B2793" t="str">
            <v>MR519580/ MR519579</v>
          </cell>
          <cell r="C2793" t="str">
            <v>Spring Assy Rear</v>
          </cell>
        </row>
        <row r="2797">
          <cell r="B2797" t="str">
            <v>MR-527536</v>
          </cell>
          <cell r="C2797" t="str">
            <v>Pin Front Brake</v>
          </cell>
        </row>
        <row r="2798">
          <cell r="B2798" t="str">
            <v>MR-527537</v>
          </cell>
          <cell r="C2798" t="str">
            <v>Pin Front Brake</v>
          </cell>
        </row>
        <row r="2799">
          <cell r="B2799" t="str">
            <v>MR-527538</v>
          </cell>
          <cell r="C2799" t="str">
            <v>Bushing</v>
          </cell>
        </row>
        <row r="2800">
          <cell r="B2800" t="str">
            <v>MR527703</v>
          </cell>
          <cell r="C2800" t="str">
            <v>Cup &amp; boot kit Brake</v>
          </cell>
        </row>
        <row r="2801">
          <cell r="B2801" t="str">
            <v>MR548635</v>
          </cell>
          <cell r="C2801" t="str">
            <v>U-Bolt kit Rear spring</v>
          </cell>
        </row>
        <row r="2803">
          <cell r="B2803" t="str">
            <v>MR583435</v>
          </cell>
          <cell r="C2803" t="str">
            <v>Lamp assy Comb,RH</v>
          </cell>
        </row>
        <row r="2804">
          <cell r="B2804" t="str">
            <v>MR583436</v>
          </cell>
          <cell r="C2804" t="str">
            <v>Lamp assy Comb,RR RH</v>
          </cell>
        </row>
        <row r="2805">
          <cell r="B2805" t="str">
            <v>MR584481</v>
          </cell>
          <cell r="C2805" t="str">
            <v xml:space="preserve">Seat Rear Susp.Spring </v>
          </cell>
        </row>
        <row r="2806">
          <cell r="B2806" t="str">
            <v>MR592555</v>
          </cell>
          <cell r="C2806" t="str">
            <v>Over Vender Front LH</v>
          </cell>
        </row>
        <row r="2807">
          <cell r="B2807" t="str">
            <v>MR592556</v>
          </cell>
          <cell r="C2807" t="str">
            <v>Over Vender Front RH</v>
          </cell>
        </row>
        <row r="2808">
          <cell r="B2808" t="str">
            <v>MR592558</v>
          </cell>
          <cell r="C2808" t="str">
            <v>Over Vender Rear RH</v>
          </cell>
        </row>
        <row r="2809">
          <cell r="B2809" t="str">
            <v>MR954575</v>
          </cell>
          <cell r="C2809" t="str">
            <v>Lamp Kit Combination LH</v>
          </cell>
        </row>
        <row r="2810">
          <cell r="B2810" t="str">
            <v>MR961385</v>
          </cell>
          <cell r="C2810" t="str">
            <v>Engine Mounting Front LH</v>
          </cell>
        </row>
        <row r="2813">
          <cell r="B2813" t="str">
            <v>MR961386</v>
          </cell>
          <cell r="C2813" t="str">
            <v>Engine Mounting Front RH</v>
          </cell>
        </row>
        <row r="2816">
          <cell r="B2816" t="str">
            <v>MR977364</v>
          </cell>
          <cell r="C2816" t="str">
            <v>Seal Kit Front B. Caliper</v>
          </cell>
        </row>
        <row r="2819">
          <cell r="B2819" t="str">
            <v>MR977365</v>
          </cell>
          <cell r="C2819" t="str">
            <v>Pad set Front Brake</v>
          </cell>
        </row>
        <row r="2824">
          <cell r="B2824" t="str">
            <v>MR977366</v>
          </cell>
          <cell r="C2824" t="str">
            <v>Clip Set Front Brake</v>
          </cell>
        </row>
        <row r="2826">
          <cell r="B2826" t="str">
            <v>MT100388</v>
          </cell>
          <cell r="C2826" t="str">
            <v>Washer shock Absorber Rear</v>
          </cell>
        </row>
        <row r="2827">
          <cell r="B2827" t="str">
            <v>MT362394/ MB111070</v>
          </cell>
          <cell r="C2827" t="str">
            <v>Rubber Bushing Rear Spring</v>
          </cell>
        </row>
        <row r="2831">
          <cell r="B2831" t="str">
            <v>MU840021</v>
          </cell>
          <cell r="C2831" t="str">
            <v>Fusible Link 80A</v>
          </cell>
        </row>
        <row r="2832">
          <cell r="B2832" t="str">
            <v>MU840027/MU840016</v>
          </cell>
          <cell r="C2832" t="str">
            <v>Fusible Link 40A</v>
          </cell>
        </row>
        <row r="2837">
          <cell r="B2837" t="str">
            <v>26510353/ P781039A</v>
          </cell>
          <cell r="C2837" t="str">
            <v>Air Cleaner Outter</v>
          </cell>
        </row>
        <row r="2839">
          <cell r="B2839">
            <v>26510354</v>
          </cell>
          <cell r="C2839" t="str">
            <v>Air Cleaner Inner</v>
          </cell>
        </row>
        <row r="2841">
          <cell r="B2841" t="str">
            <v>2654403 / C-5101</v>
          </cell>
          <cell r="C2841" t="str">
            <v>Oil Filter</v>
          </cell>
        </row>
        <row r="2844">
          <cell r="B2844">
            <v>26560143</v>
          </cell>
          <cell r="C2844" t="str">
            <v>Fuel Filter</v>
          </cell>
        </row>
        <row r="2849">
          <cell r="B2849">
            <v>26560145</v>
          </cell>
          <cell r="C2849" t="str">
            <v>Filter W.Sparator</v>
          </cell>
        </row>
        <row r="2852">
          <cell r="B2852">
            <v>26569148</v>
          </cell>
          <cell r="C2852" t="str">
            <v>Filter W.Sparator sykes pump</v>
          </cell>
        </row>
        <row r="2853">
          <cell r="B2853" t="str">
            <v>P829388</v>
          </cell>
          <cell r="C2853" t="str">
            <v>Air Cleaner sykes pump.</v>
          </cell>
        </row>
        <row r="2854">
          <cell r="B2854" t="str">
            <v>38-0332-5413</v>
          </cell>
          <cell r="C2854" t="str">
            <v>Seal Extention Joint</v>
          </cell>
        </row>
        <row r="2855">
          <cell r="B2855" t="str">
            <v>38-0814-BJ1S1D</v>
          </cell>
          <cell r="C2855" t="str">
            <v>Seal Unit sykes pump</v>
          </cell>
        </row>
        <row r="2856">
          <cell r="B2856" t="str">
            <v>38-1087-4112</v>
          </cell>
          <cell r="C2856" t="str">
            <v>Oring sykes pump</v>
          </cell>
        </row>
        <row r="2857">
          <cell r="B2857" t="str">
            <v>38-1069-9912</v>
          </cell>
          <cell r="C2857" t="str">
            <v>Seal Oil sykes pump</v>
          </cell>
        </row>
        <row r="2858">
          <cell r="B2858" t="str">
            <v>C5102</v>
          </cell>
          <cell r="C2858" t="str">
            <v>Oil Filter Sykes Pump</v>
          </cell>
        </row>
        <row r="2865">
          <cell r="B2865" t="str">
            <v>MD135735</v>
          </cell>
          <cell r="C2865" t="str">
            <v>Oil Filter Sakura</v>
          </cell>
        </row>
        <row r="2866">
          <cell r="B2866" t="str">
            <v>C1011</v>
          </cell>
          <cell r="C2866" t="str">
            <v>Oil Filter Sakura</v>
          </cell>
        </row>
        <row r="2868">
          <cell r="B2868" t="str">
            <v>FC1003</v>
          </cell>
          <cell r="C2868" t="str">
            <v>Fuel Filter Sakura</v>
          </cell>
        </row>
        <row r="2872">
          <cell r="B2872" t="str">
            <v>A8504/36890135/ AF2550</v>
          </cell>
          <cell r="C2872" t="str">
            <v>Air Cleaner Sakura</v>
          </cell>
        </row>
        <row r="2878">
          <cell r="B2878" t="str">
            <v>12 Voltage</v>
          </cell>
          <cell r="C2878" t="str">
            <v>VUD Pump</v>
          </cell>
        </row>
        <row r="2879">
          <cell r="B2879">
            <v>36847747</v>
          </cell>
          <cell r="C2879" t="str">
            <v>Bulb Lamp</v>
          </cell>
        </row>
        <row r="2881">
          <cell r="B2881" t="str">
            <v>36870566/P0550127</v>
          </cell>
          <cell r="C2881" t="str">
            <v>Fuel Filter</v>
          </cell>
        </row>
        <row r="2885">
          <cell r="B2885">
            <v>36883791</v>
          </cell>
          <cell r="C2885" t="str">
            <v>Balast</v>
          </cell>
        </row>
        <row r="2887">
          <cell r="B2887">
            <v>36888493</v>
          </cell>
          <cell r="C2887" t="str">
            <v>Vee Belt</v>
          </cell>
        </row>
        <row r="2890">
          <cell r="B2890">
            <v>36888683</v>
          </cell>
          <cell r="C2890" t="str">
            <v>Capacitor</v>
          </cell>
        </row>
        <row r="2892">
          <cell r="B2892">
            <v>36888701</v>
          </cell>
          <cell r="C2892" t="str">
            <v>Balast</v>
          </cell>
        </row>
        <row r="2893">
          <cell r="C2893" t="str">
            <v>Metal Halida Bulb 1000W</v>
          </cell>
        </row>
        <row r="2899">
          <cell r="B2899" t="str">
            <v>C1701/LF3536</v>
          </cell>
          <cell r="C2899" t="str">
            <v>Oil Filter Sakura</v>
          </cell>
        </row>
        <row r="2904">
          <cell r="C2904" t="str">
            <v>Ring Piston assy STD</v>
          </cell>
        </row>
        <row r="2907">
          <cell r="B2907" t="str">
            <v>16221-0331-0</v>
          </cell>
          <cell r="C2907" t="str">
            <v>Gasket Head Cly</v>
          </cell>
        </row>
        <row r="2908">
          <cell r="B2908" t="str">
            <v>16221-2111-0</v>
          </cell>
          <cell r="C2908" t="str">
            <v>Piston</v>
          </cell>
        </row>
        <row r="2909">
          <cell r="B2909" t="str">
            <v>16231-0162-0</v>
          </cell>
          <cell r="C2909" t="str">
            <v>Gasket Oil Fan</v>
          </cell>
        </row>
        <row r="2910">
          <cell r="B2910" t="str">
            <v>16241-2131-0</v>
          </cell>
          <cell r="C2910" t="str">
            <v>Pin Piston</v>
          </cell>
        </row>
        <row r="2911">
          <cell r="B2911" t="str">
            <v>16241-2231-0</v>
          </cell>
          <cell r="C2911" t="str">
            <v>Metal Head Cover</v>
          </cell>
        </row>
        <row r="2912">
          <cell r="B2912" t="str">
            <v>16241-7287-0</v>
          </cell>
          <cell r="C2912" t="str">
            <v>Pipe Water 3</v>
          </cell>
        </row>
        <row r="2913">
          <cell r="B2913" t="str">
            <v>16241-7303-0</v>
          </cell>
          <cell r="C2913" t="str">
            <v>Water Pump Assy</v>
          </cell>
        </row>
        <row r="2914">
          <cell r="B2914" t="str">
            <v>16241-7335-0</v>
          </cell>
          <cell r="C2914" t="str">
            <v>Pipe Water Return</v>
          </cell>
        </row>
        <row r="2915">
          <cell r="B2915" t="str">
            <v>16261-1452-0</v>
          </cell>
          <cell r="C2915" t="str">
            <v>Gasket Head Cly</v>
          </cell>
        </row>
        <row r="2916">
          <cell r="B2916" t="str">
            <v>16261-5361-0</v>
          </cell>
          <cell r="C2916" t="str">
            <v>Piece Nozzle</v>
          </cell>
        </row>
        <row r="2917">
          <cell r="B2917" t="str">
            <v>16266-1162-0/16616-1162-0</v>
          </cell>
          <cell r="C2917" t="str">
            <v>Pipe Inlet</v>
          </cell>
        </row>
        <row r="2918">
          <cell r="B2918" t="str">
            <v>16266-7294-0</v>
          </cell>
          <cell r="C2918" t="str">
            <v>Pipe Water 4</v>
          </cell>
        </row>
        <row r="2919">
          <cell r="B2919" t="str">
            <v>16286-7285-0</v>
          </cell>
          <cell r="C2919" t="str">
            <v>Pipe Water 1</v>
          </cell>
        </row>
        <row r="2920">
          <cell r="B2920" t="str">
            <v>16241-6401-0</v>
          </cell>
          <cell r="C2920" t="str">
            <v>Alternator Assy</v>
          </cell>
        </row>
        <row r="2921">
          <cell r="B2921" t="str">
            <v>16241-7287-0</v>
          </cell>
          <cell r="C2921" t="str">
            <v xml:space="preserve">Pipe Water </v>
          </cell>
        </row>
        <row r="2922">
          <cell r="B2922" t="str">
            <v>16261-5361-0</v>
          </cell>
          <cell r="C2922" t="str">
            <v>Nozzle</v>
          </cell>
        </row>
        <row r="2924">
          <cell r="B2924" t="str">
            <v>16286-6360-2</v>
          </cell>
          <cell r="C2924" t="str">
            <v>Fuel Assy Switch</v>
          </cell>
        </row>
        <row r="2929">
          <cell r="B2929" t="str">
            <v>WK721/466987-5/J86-20957</v>
          </cell>
          <cell r="C2929" t="str">
            <v>Fuel Filter MAN ( P553004)</v>
          </cell>
        </row>
        <row r="2931">
          <cell r="B2931" t="str">
            <v>0117-4416/ W712</v>
          </cell>
          <cell r="C2931" t="str">
            <v>Oil Filter MAN</v>
          </cell>
        </row>
        <row r="2935">
          <cell r="B2935">
            <v>1174696</v>
          </cell>
          <cell r="C2935" t="str">
            <v>Oil Filter MAN</v>
          </cell>
        </row>
        <row r="2936">
          <cell r="B2936" t="str">
            <v>P0821575</v>
          </cell>
          <cell r="C2936" t="str">
            <v>Air Filter</v>
          </cell>
        </row>
        <row r="2942">
          <cell r="B2942" t="str">
            <v>15274-99587/ O-1805</v>
          </cell>
          <cell r="C2942" t="str">
            <v>Oil Filter By pass</v>
          </cell>
        </row>
        <row r="2943">
          <cell r="B2943" t="str">
            <v>15274-99385/ O-1808</v>
          </cell>
          <cell r="C2943" t="str">
            <v>Oil Filter</v>
          </cell>
        </row>
        <row r="2944">
          <cell r="B2944" t="str">
            <v>16403-99011/ FC-1805</v>
          </cell>
          <cell r="C2944" t="str">
            <v>Fuel Filter</v>
          </cell>
        </row>
        <row r="2945">
          <cell r="B2945" t="str">
            <v>-</v>
          </cell>
          <cell r="C2945" t="str">
            <v xml:space="preserve">Disc Slucth </v>
          </cell>
        </row>
        <row r="2946">
          <cell r="B2946" t="str">
            <v>-</v>
          </cell>
          <cell r="C2946" t="str">
            <v>Nozzle</v>
          </cell>
        </row>
        <row r="2947">
          <cell r="B2947" t="str">
            <v>04120-50891</v>
          </cell>
          <cell r="C2947" t="str">
            <v>Engine Mounting LH</v>
          </cell>
        </row>
        <row r="2948">
          <cell r="B2948" t="str">
            <v>08030--8310A</v>
          </cell>
          <cell r="C2948" t="str">
            <v>Bolt</v>
          </cell>
        </row>
        <row r="2949">
          <cell r="B2949" t="str">
            <v>08911-Z4014A</v>
          </cell>
          <cell r="C2949" t="str">
            <v>Nut</v>
          </cell>
        </row>
        <row r="2950">
          <cell r="B2950" t="str">
            <v>08911-60810</v>
          </cell>
          <cell r="C2950" t="str">
            <v>Nut</v>
          </cell>
        </row>
        <row r="2951">
          <cell r="B2951" t="str">
            <v>08915-3401A</v>
          </cell>
          <cell r="C2951" t="str">
            <v>Washer Spring</v>
          </cell>
        </row>
        <row r="2952">
          <cell r="B2952" t="str">
            <v>08915-Z4014A</v>
          </cell>
          <cell r="C2952" t="str">
            <v>Washer Plain</v>
          </cell>
        </row>
        <row r="2953">
          <cell r="B2953" t="str">
            <v>09104-10080</v>
          </cell>
          <cell r="C2953" t="str">
            <v>Spring Return Denso</v>
          </cell>
        </row>
        <row r="2955">
          <cell r="B2955" t="str">
            <v>11044-97512</v>
          </cell>
          <cell r="C2955" t="str">
            <v>Gasket Cyl. Head</v>
          </cell>
        </row>
        <row r="2956">
          <cell r="B2956" t="str">
            <v>13207-97062</v>
          </cell>
          <cell r="C2956" t="str">
            <v>Seal Valve</v>
          </cell>
        </row>
        <row r="2957">
          <cell r="B2957" t="str">
            <v>13207-97063</v>
          </cell>
          <cell r="C2957" t="str">
            <v>Seal Valve</v>
          </cell>
        </row>
        <row r="2958">
          <cell r="B2958" t="str">
            <v>13270-97004</v>
          </cell>
          <cell r="C2958" t="str">
            <v>Gasket Rocker Cover</v>
          </cell>
        </row>
        <row r="2959">
          <cell r="B2959" t="str">
            <v>13279-97503</v>
          </cell>
          <cell r="C2959" t="str">
            <v>Gasket Head Cover</v>
          </cell>
        </row>
        <row r="2960">
          <cell r="B2960" t="str">
            <v>16546-96070</v>
          </cell>
          <cell r="C2960" t="str">
            <v>Air Cleaner Outter</v>
          </cell>
        </row>
        <row r="2961">
          <cell r="B2961" t="str">
            <v>16546-96072</v>
          </cell>
          <cell r="C2961" t="str">
            <v>Air Cleaner Inner</v>
          </cell>
        </row>
        <row r="2962">
          <cell r="B2962" t="str">
            <v>21060-97103/21060-97075</v>
          </cell>
          <cell r="C2962" t="str">
            <v>Fan Sub Assy Cool</v>
          </cell>
        </row>
        <row r="2963">
          <cell r="B2963" t="str">
            <v>21116-97007</v>
          </cell>
          <cell r="C2963" t="str">
            <v>Tensiometer</v>
          </cell>
        </row>
        <row r="2964">
          <cell r="B2964" t="str">
            <v>21306-97004</v>
          </cell>
          <cell r="C2964" t="str">
            <v>Ring Rubber Oil Cooler</v>
          </cell>
        </row>
        <row r="2965">
          <cell r="B2965" t="str">
            <v>21317-87806</v>
          </cell>
          <cell r="C2965" t="str">
            <v>Oil Cooler Assy</v>
          </cell>
        </row>
        <row r="2966">
          <cell r="B2966" t="str">
            <v>21387-90001</v>
          </cell>
          <cell r="C2966" t="str">
            <v>Ring Rubber</v>
          </cell>
        </row>
        <row r="2967">
          <cell r="B2967" t="str">
            <v>23100-Z5607</v>
          </cell>
          <cell r="C2967" t="str">
            <v>Altenator Assy</v>
          </cell>
        </row>
        <row r="2968">
          <cell r="B2968" t="str">
            <v>23103-Z9001</v>
          </cell>
          <cell r="C2968" t="str">
            <v>Connector Assy</v>
          </cell>
        </row>
        <row r="2969">
          <cell r="B2969" t="str">
            <v>23105-Z9018</v>
          </cell>
          <cell r="C2969" t="str">
            <v>Coupler</v>
          </cell>
        </row>
        <row r="2970">
          <cell r="B2970" t="str">
            <v>23109-Z9005</v>
          </cell>
          <cell r="C2970" t="str">
            <v>Shink Head +</v>
          </cell>
        </row>
        <row r="2971">
          <cell r="B2971" t="str">
            <v>23109-Z9006</v>
          </cell>
          <cell r="C2971" t="str">
            <v>Shink Head -</v>
          </cell>
        </row>
        <row r="2972">
          <cell r="B2972" t="str">
            <v>23124-Z9000/1</v>
          </cell>
          <cell r="C2972" t="str">
            <v>Support</v>
          </cell>
        </row>
        <row r="2973">
          <cell r="B2973" t="str">
            <v>23173-97004</v>
          </cell>
          <cell r="C2973" t="str">
            <v>Spacer Adjuster Bar</v>
          </cell>
        </row>
        <row r="2974">
          <cell r="B2974" t="str">
            <v>23308-99007</v>
          </cell>
          <cell r="C2974" t="str">
            <v>Switch Togle</v>
          </cell>
        </row>
        <row r="2975">
          <cell r="B2975" t="str">
            <v>23600-Z9007</v>
          </cell>
          <cell r="C2975" t="str">
            <v>Regulator</v>
          </cell>
        </row>
        <row r="2976">
          <cell r="B2976" t="str">
            <v>30100-90072</v>
          </cell>
          <cell r="C2976" t="str">
            <v xml:space="preserve">Disc Slucth </v>
          </cell>
        </row>
        <row r="2977">
          <cell r="B2977" t="str">
            <v>30210-90166</v>
          </cell>
          <cell r="C2977" t="str">
            <v>Cover Clutch Assy</v>
          </cell>
        </row>
        <row r="2979">
          <cell r="B2979" t="str">
            <v>30221-99127</v>
          </cell>
          <cell r="C2979" t="str">
            <v>Lever Kit Release</v>
          </cell>
        </row>
        <row r="2981">
          <cell r="B2981" t="str">
            <v>30410-90016</v>
          </cell>
        </row>
        <row r="2983">
          <cell r="B2983" t="str">
            <v>30502-90007</v>
          </cell>
          <cell r="C2983" t="str">
            <v>Bearing Release</v>
          </cell>
        </row>
        <row r="2986">
          <cell r="B2986" t="str">
            <v>30513-90005</v>
          </cell>
          <cell r="C2986" t="str">
            <v>Spring</v>
          </cell>
        </row>
        <row r="2987">
          <cell r="B2987" t="str">
            <v>30513-90006</v>
          </cell>
          <cell r="C2987" t="str">
            <v>Spring</v>
          </cell>
        </row>
        <row r="2988">
          <cell r="B2988" t="str">
            <v>41039-90926</v>
          </cell>
          <cell r="C2988" t="str">
            <v>Brake Linning front</v>
          </cell>
        </row>
        <row r="2989">
          <cell r="B2989" t="str">
            <v>30515-90012</v>
          </cell>
          <cell r="C2989" t="str">
            <v>Yoke</v>
          </cell>
        </row>
        <row r="2990">
          <cell r="B2990" t="str">
            <v>36102-61000</v>
          </cell>
          <cell r="C2990" t="str">
            <v>Shoe &amp; Linning Brake</v>
          </cell>
        </row>
        <row r="2991">
          <cell r="B2991" t="str">
            <v>36106-99103</v>
          </cell>
          <cell r="C2991" t="str">
            <v>Spring</v>
          </cell>
        </row>
        <row r="2992">
          <cell r="B2992" t="str">
            <v>36106-99110</v>
          </cell>
          <cell r="C2992" t="str">
            <v>Spring</v>
          </cell>
        </row>
        <row r="2993">
          <cell r="B2993" t="str">
            <v>36136-99000</v>
          </cell>
          <cell r="C2993" t="str">
            <v>Adjust Assy</v>
          </cell>
        </row>
        <row r="2994">
          <cell r="B2994" t="str">
            <v>36150-00Z62</v>
          </cell>
          <cell r="C2994" t="str">
            <v>Wire Assy Hand Brake</v>
          </cell>
        </row>
        <row r="2995">
          <cell r="B2995" t="str">
            <v>38189-90064</v>
          </cell>
          <cell r="C2995" t="str">
            <v>Oil Seal</v>
          </cell>
        </row>
        <row r="2996">
          <cell r="B2996" t="str">
            <v>40210-91326</v>
          </cell>
          <cell r="C2996" t="str">
            <v>Bolt Kit Hub Front LH</v>
          </cell>
        </row>
        <row r="2997">
          <cell r="B2997" t="str">
            <v>40211-91326</v>
          </cell>
          <cell r="C2997" t="str">
            <v>Bolt Kit Hub Front RH</v>
          </cell>
        </row>
        <row r="2998">
          <cell r="B2998" t="str">
            <v>44066-90618</v>
          </cell>
          <cell r="C2998" t="str">
            <v>Brake Linning Rear</v>
          </cell>
        </row>
        <row r="2999">
          <cell r="B2999" t="str">
            <v xml:space="preserve">48510-00Z70 </v>
          </cell>
          <cell r="C2999" t="str">
            <v xml:space="preserve">Link Assy Drag </v>
          </cell>
        </row>
        <row r="3000">
          <cell r="B3000" t="str">
            <v>48570-90218</v>
          </cell>
          <cell r="C3000" t="str">
            <v>End Assy Tie Rod RH</v>
          </cell>
        </row>
        <row r="3001">
          <cell r="B3001" t="str">
            <v>48571-90218</v>
          </cell>
          <cell r="C3001" t="str">
            <v>End Assy Tie Rod LH</v>
          </cell>
        </row>
        <row r="3002">
          <cell r="B3002" t="str">
            <v>56100-00Z04</v>
          </cell>
          <cell r="C3002" t="str">
            <v>Shock Absorber</v>
          </cell>
        </row>
        <row r="3003">
          <cell r="B3003" t="str">
            <v>56101-00Z02</v>
          </cell>
          <cell r="C3003" t="str">
            <v>Shock Absorber</v>
          </cell>
        </row>
        <row r="3004">
          <cell r="B3004" t="str">
            <v>95245-00Z02</v>
          </cell>
          <cell r="C3004" t="str">
            <v>Shock Absorber</v>
          </cell>
        </row>
        <row r="3005">
          <cell r="B3005" t="str">
            <v>95245-00Z07</v>
          </cell>
          <cell r="C3005" t="str">
            <v>Link Assy Suspension</v>
          </cell>
        </row>
        <row r="3010">
          <cell r="B3010" t="str">
            <v>1-13240-194-4</v>
          </cell>
          <cell r="C3010" t="str">
            <v>Fuel Filter</v>
          </cell>
        </row>
        <row r="3012">
          <cell r="B3012" t="str">
            <v>1-14215-172-0</v>
          </cell>
          <cell r="C3012" t="str">
            <v>Air Cleaner</v>
          </cell>
        </row>
        <row r="3014">
          <cell r="B3014" t="str">
            <v>1-09625-350-1</v>
          </cell>
          <cell r="C3014" t="str">
            <v>Seal Hub Rear</v>
          </cell>
        </row>
        <row r="3015">
          <cell r="B3015" t="str">
            <v>1-09625-440-0</v>
          </cell>
          <cell r="C3015" t="str">
            <v>Seal Hub Rear</v>
          </cell>
        </row>
        <row r="3016">
          <cell r="B3016" t="str">
            <v>1-85572010-0</v>
          </cell>
          <cell r="C3016" t="str">
            <v>Kit Master Clutch</v>
          </cell>
        </row>
        <row r="3017">
          <cell r="B3017" t="str">
            <v>2-31240-671</v>
          </cell>
          <cell r="C3017" t="str">
            <v>Disc Clutch</v>
          </cell>
        </row>
        <row r="3018">
          <cell r="B3018" t="str">
            <v>23401-1090</v>
          </cell>
          <cell r="C3018" t="str">
            <v>Element</v>
          </cell>
        </row>
        <row r="3019">
          <cell r="B3019" t="str">
            <v>4206080 / FC2701 / J86-20080</v>
          </cell>
          <cell r="C3019" t="str">
            <v>Fuel Filter</v>
          </cell>
        </row>
        <row r="3020">
          <cell r="B3020" t="str">
            <v>6-13240-023-0/ FF5030</v>
          </cell>
          <cell r="C3020" t="str">
            <v>Fuel Filter          FF5030</v>
          </cell>
        </row>
        <row r="3023">
          <cell r="B3023" t="str">
            <v>8-94156-052-0</v>
          </cell>
          <cell r="C3023" t="str">
            <v>Air Cleaner Inner</v>
          </cell>
        </row>
        <row r="3024">
          <cell r="B3024" t="str">
            <v>8-94396-375-4</v>
          </cell>
          <cell r="C3024" t="str">
            <v>Oil Filter</v>
          </cell>
        </row>
        <row r="3026">
          <cell r="B3026" t="str">
            <v>8-97096-777-0/ 12-97247-514</v>
          </cell>
          <cell r="C3026" t="str">
            <v>Oil Filter             LF3854</v>
          </cell>
        </row>
        <row r="3030">
          <cell r="B3030" t="str">
            <v>9-97086-970-0</v>
          </cell>
          <cell r="C3030" t="str">
            <v>Engine Mounting RH</v>
          </cell>
        </row>
        <row r="3031">
          <cell r="B3031" t="str">
            <v>11-83470-060</v>
          </cell>
          <cell r="C3031" t="str">
            <v>Flasher</v>
          </cell>
        </row>
        <row r="3032">
          <cell r="B3032" t="str">
            <v>11-86810-059</v>
          </cell>
          <cell r="C3032" t="str">
            <v>Motor Wiper</v>
          </cell>
        </row>
        <row r="3033">
          <cell r="B3033" t="str">
            <v>12-88300-002-0</v>
          </cell>
          <cell r="C3033" t="str">
            <v>Linning Parking Brake</v>
          </cell>
        </row>
        <row r="3034">
          <cell r="B3034" t="str">
            <v>P124045</v>
          </cell>
          <cell r="C3034" t="str">
            <v>Air Filter Outer</v>
          </cell>
        </row>
        <row r="3035">
          <cell r="B3035" t="str">
            <v>P124047</v>
          </cell>
          <cell r="C3035" t="str">
            <v>Air Filter Inner</v>
          </cell>
        </row>
        <row r="3036">
          <cell r="B3036" t="str">
            <v>1Z0047-1</v>
          </cell>
          <cell r="C3036" t="str">
            <v>Leaf Spring Front No.1</v>
          </cell>
        </row>
        <row r="3038">
          <cell r="B3038" t="str">
            <v>1Z0047-2</v>
          </cell>
          <cell r="C3038" t="str">
            <v>Leaf Spring Front No.2</v>
          </cell>
        </row>
        <row r="3040">
          <cell r="B3040" t="str">
            <v>1Z0047-3</v>
          </cell>
          <cell r="C3040" t="str">
            <v>Leaf Spring Front No.3</v>
          </cell>
        </row>
        <row r="3042">
          <cell r="B3042" t="str">
            <v>1Z0047-4</v>
          </cell>
          <cell r="C3042" t="str">
            <v>Leaf Spring Front No.4</v>
          </cell>
        </row>
        <row r="3044">
          <cell r="B3044" t="str">
            <v>1Z0047-5</v>
          </cell>
          <cell r="C3044" t="str">
            <v>Leaf Spring Front No.5</v>
          </cell>
        </row>
        <row r="3046">
          <cell r="B3046" t="str">
            <v>-</v>
          </cell>
          <cell r="C3046" t="str">
            <v>Leaf Spring Front No.6</v>
          </cell>
        </row>
        <row r="3047">
          <cell r="B3047" t="str">
            <v>-</v>
          </cell>
          <cell r="C3047" t="str">
            <v>Leaf Spring Front No.7</v>
          </cell>
        </row>
        <row r="3048">
          <cell r="B3048" t="str">
            <v>-</v>
          </cell>
          <cell r="C3048" t="str">
            <v>Bolt Centre Spring Rear</v>
          </cell>
        </row>
        <row r="3053">
          <cell r="B3053" t="str">
            <v>12-0234-3025</v>
          </cell>
          <cell r="C3053" t="str">
            <v>Impeller</v>
          </cell>
        </row>
        <row r="3054">
          <cell r="B3054" t="str">
            <v>36-0545-6513</v>
          </cell>
          <cell r="C3054" t="str">
            <v>Shim Impeller</v>
          </cell>
        </row>
        <row r="3055">
          <cell r="B3055" t="str">
            <v>36-0545-6523</v>
          </cell>
          <cell r="C3055" t="str">
            <v>Shim Impeller</v>
          </cell>
        </row>
        <row r="3056">
          <cell r="B3056" t="str">
            <v>36-0545-6533</v>
          </cell>
          <cell r="C3056" t="str">
            <v>Shim Impeller</v>
          </cell>
        </row>
        <row r="3057">
          <cell r="B3057" t="str">
            <v>36-0545-6543</v>
          </cell>
          <cell r="C3057" t="str">
            <v>Shim Impeller</v>
          </cell>
        </row>
        <row r="3058">
          <cell r="B3058" t="str">
            <v>38-1354-4112</v>
          </cell>
          <cell r="C3058" t="str">
            <v>Oring</v>
          </cell>
        </row>
        <row r="3059">
          <cell r="B3059" t="str">
            <v>38-1355-4112</v>
          </cell>
          <cell r="C3059" t="str">
            <v>Oring</v>
          </cell>
        </row>
        <row r="3060">
          <cell r="B3060" t="str">
            <v>38-0942-4112</v>
          </cell>
          <cell r="C3060" t="str">
            <v>Oring</v>
          </cell>
        </row>
        <row r="3061">
          <cell r="B3061" t="str">
            <v>38-1537-4112</v>
          </cell>
          <cell r="C3061" t="str">
            <v>Oring</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Input"/>
      <sheetName val="02 Prod'n"/>
      <sheetName val="03 Travel"/>
      <sheetName val="04 Std_wh"/>
      <sheetName val="05 Mat_Spec"/>
      <sheetName val="06 Waste"/>
      <sheetName val="L&amp;H'02"/>
      <sheetName val="07 Coal to Crush"/>
      <sheetName val="08 Coal to Port"/>
      <sheetName val="10 Dewatering"/>
      <sheetName val="11 L&amp;H cost"/>
      <sheetName val="ob"/>
    </sheetNames>
    <sheetDataSet>
      <sheetData sheetId="0" refreshError="1"/>
      <sheetData sheetId="1" refreshError="1"/>
      <sheetData sheetId="2" refreshError="1">
        <row r="9">
          <cell r="D9" t="str">
            <v>777D</v>
          </cell>
          <cell r="E9" t="str">
            <v>773D</v>
          </cell>
          <cell r="F9" t="str">
            <v>MP380E37H</v>
          </cell>
          <cell r="G9" t="str">
            <v>CWA12</v>
          </cell>
        </row>
        <row r="10">
          <cell r="D10" t="str">
            <v>min</v>
          </cell>
          <cell r="E10" t="str">
            <v>min</v>
          </cell>
          <cell r="F10" t="str">
            <v>min</v>
          </cell>
          <cell r="G10" t="str">
            <v>min</v>
          </cell>
        </row>
        <row r="11">
          <cell r="D11">
            <v>4</v>
          </cell>
          <cell r="E11">
            <v>5</v>
          </cell>
          <cell r="F11">
            <v>6</v>
          </cell>
          <cell r="G11">
            <v>7</v>
          </cell>
        </row>
        <row r="13">
          <cell r="A13" t="str">
            <v>Y1</v>
          </cell>
          <cell r="C13">
            <v>800</v>
          </cell>
          <cell r="D13">
            <v>2.4</v>
          </cell>
          <cell r="E13">
            <v>1.92</v>
          </cell>
          <cell r="F13">
            <v>1.92</v>
          </cell>
          <cell r="G13">
            <v>1.92</v>
          </cell>
          <cell r="R13">
            <v>40000</v>
          </cell>
          <cell r="S13">
            <v>60</v>
          </cell>
          <cell r="T13">
            <v>60</v>
          </cell>
          <cell r="U13">
            <v>53.333333333333329</v>
          </cell>
          <cell r="W13">
            <v>40000</v>
          </cell>
          <cell r="X13">
            <v>60</v>
          </cell>
          <cell r="Y13">
            <v>60</v>
          </cell>
          <cell r="Z13">
            <v>53.333333333333329</v>
          </cell>
        </row>
        <row r="14">
          <cell r="A14" t="str">
            <v>Y2</v>
          </cell>
          <cell r="C14">
            <v>800</v>
          </cell>
          <cell r="D14">
            <v>2.4</v>
          </cell>
          <cell r="E14">
            <v>1.92</v>
          </cell>
          <cell r="F14">
            <v>1.92</v>
          </cell>
          <cell r="G14">
            <v>1.92</v>
          </cell>
          <cell r="R14">
            <v>40000</v>
          </cell>
          <cell r="S14">
            <v>60</v>
          </cell>
          <cell r="T14">
            <v>60</v>
          </cell>
          <cell r="U14">
            <v>53.333333333333329</v>
          </cell>
          <cell r="W14">
            <v>40000</v>
          </cell>
          <cell r="X14">
            <v>60</v>
          </cell>
          <cell r="Y14">
            <v>60</v>
          </cell>
          <cell r="Z14">
            <v>53.333333333333329</v>
          </cell>
        </row>
        <row r="15">
          <cell r="A15" t="str">
            <v>Y3</v>
          </cell>
          <cell r="C15">
            <v>800</v>
          </cell>
          <cell r="D15">
            <v>2.4</v>
          </cell>
          <cell r="E15">
            <v>1.92</v>
          </cell>
          <cell r="F15">
            <v>1.92</v>
          </cell>
          <cell r="G15">
            <v>1.92</v>
          </cell>
          <cell r="R15">
            <v>40000</v>
          </cell>
          <cell r="S15">
            <v>60</v>
          </cell>
          <cell r="T15">
            <v>60</v>
          </cell>
          <cell r="U15">
            <v>53.333333333333329</v>
          </cell>
          <cell r="W15">
            <v>40000</v>
          </cell>
          <cell r="X15">
            <v>60</v>
          </cell>
          <cell r="Y15">
            <v>60</v>
          </cell>
          <cell r="Z15">
            <v>53.333333333333329</v>
          </cell>
        </row>
        <row r="16">
          <cell r="A16" t="str">
            <v>Y4</v>
          </cell>
          <cell r="C16">
            <v>800</v>
          </cell>
          <cell r="D16">
            <v>2.4</v>
          </cell>
          <cell r="E16">
            <v>1.92</v>
          </cell>
          <cell r="F16">
            <v>1.92</v>
          </cell>
          <cell r="G16">
            <v>1.92</v>
          </cell>
          <cell r="R16">
            <v>40000</v>
          </cell>
          <cell r="S16">
            <v>60</v>
          </cell>
          <cell r="T16">
            <v>60</v>
          </cell>
          <cell r="U16">
            <v>53.333333333333329</v>
          </cell>
          <cell r="W16">
            <v>40000</v>
          </cell>
          <cell r="X16">
            <v>60</v>
          </cell>
          <cell r="Y16">
            <v>60</v>
          </cell>
          <cell r="Z16">
            <v>53.333333333333329</v>
          </cell>
        </row>
        <row r="17">
          <cell r="A17" t="str">
            <v>Y5</v>
          </cell>
          <cell r="C17">
            <v>800</v>
          </cell>
          <cell r="D17">
            <v>2.4</v>
          </cell>
          <cell r="E17">
            <v>1.92</v>
          </cell>
          <cell r="F17">
            <v>1.92</v>
          </cell>
          <cell r="G17">
            <v>1.92</v>
          </cell>
          <cell r="R17">
            <v>40000</v>
          </cell>
          <cell r="S17">
            <v>60</v>
          </cell>
          <cell r="T17">
            <v>60</v>
          </cell>
          <cell r="U17">
            <v>53.333333333333329</v>
          </cell>
          <cell r="W17">
            <v>40000</v>
          </cell>
          <cell r="X17">
            <v>60</v>
          </cell>
          <cell r="Y17">
            <v>60</v>
          </cell>
          <cell r="Z17">
            <v>53.333333333333329</v>
          </cell>
        </row>
        <row r="18">
          <cell r="A18" t="str">
            <v>Y6</v>
          </cell>
          <cell r="C18">
            <v>800</v>
          </cell>
          <cell r="D18">
            <v>2.4</v>
          </cell>
          <cell r="E18">
            <v>1.92</v>
          </cell>
          <cell r="F18">
            <v>1.92</v>
          </cell>
          <cell r="G18">
            <v>1.92</v>
          </cell>
          <cell r="R18">
            <v>40000</v>
          </cell>
          <cell r="S18">
            <v>60</v>
          </cell>
          <cell r="T18">
            <v>60</v>
          </cell>
          <cell r="U18">
            <v>53.333333333333329</v>
          </cell>
          <cell r="W18">
            <v>40000</v>
          </cell>
          <cell r="X18">
            <v>60</v>
          </cell>
          <cell r="Y18">
            <v>60</v>
          </cell>
          <cell r="Z18">
            <v>53.333333333333329</v>
          </cell>
        </row>
        <row r="19">
          <cell r="A19" t="str">
            <v>Y7</v>
          </cell>
          <cell r="C19">
            <v>800</v>
          </cell>
          <cell r="D19">
            <v>2.4</v>
          </cell>
          <cell r="E19">
            <v>1.92</v>
          </cell>
          <cell r="F19">
            <v>1.92</v>
          </cell>
          <cell r="R19">
            <v>40000</v>
          </cell>
          <cell r="S19">
            <v>60</v>
          </cell>
          <cell r="T19">
            <v>60</v>
          </cell>
          <cell r="U19">
            <v>53.333333333333329</v>
          </cell>
          <cell r="W19">
            <v>40000</v>
          </cell>
          <cell r="X19">
            <v>60</v>
          </cell>
          <cell r="Y19">
            <v>60</v>
          </cell>
          <cell r="Z19">
            <v>53.333333333333329</v>
          </cell>
        </row>
        <row r="20">
          <cell r="A20" t="str">
            <v>Y8</v>
          </cell>
          <cell r="C20">
            <v>800</v>
          </cell>
          <cell r="D20">
            <v>2.4</v>
          </cell>
          <cell r="E20">
            <v>1.92</v>
          </cell>
          <cell r="F20">
            <v>1.92</v>
          </cell>
          <cell r="R20">
            <v>40000</v>
          </cell>
          <cell r="S20">
            <v>60</v>
          </cell>
          <cell r="T20">
            <v>60</v>
          </cell>
          <cell r="U20">
            <v>53.333333333333329</v>
          </cell>
          <cell r="W20">
            <v>40000</v>
          </cell>
          <cell r="X20">
            <v>60</v>
          </cell>
          <cell r="Y20">
            <v>60</v>
          </cell>
          <cell r="Z20">
            <v>53.333333333333329</v>
          </cell>
        </row>
        <row r="21">
          <cell r="A21" t="str">
            <v>Y9</v>
          </cell>
          <cell r="C21">
            <v>800</v>
          </cell>
          <cell r="D21">
            <v>2.4</v>
          </cell>
          <cell r="E21">
            <v>1.92</v>
          </cell>
          <cell r="F21">
            <v>1.92</v>
          </cell>
          <cell r="R21">
            <v>40000</v>
          </cell>
          <cell r="S21">
            <v>60</v>
          </cell>
          <cell r="T21">
            <v>60</v>
          </cell>
          <cell r="U21">
            <v>53.333333333333329</v>
          </cell>
          <cell r="W21">
            <v>40000</v>
          </cell>
          <cell r="X21">
            <v>60</v>
          </cell>
          <cell r="Y21">
            <v>60</v>
          </cell>
          <cell r="Z21">
            <v>53.333333333333329</v>
          </cell>
        </row>
        <row r="22">
          <cell r="A22" t="str">
            <v>Y10</v>
          </cell>
          <cell r="C22">
            <v>800</v>
          </cell>
          <cell r="D22">
            <v>2.4</v>
          </cell>
          <cell r="E22">
            <v>1.92</v>
          </cell>
          <cell r="F22">
            <v>1.92</v>
          </cell>
          <cell r="R22">
            <v>40000</v>
          </cell>
          <cell r="S22">
            <v>60</v>
          </cell>
          <cell r="T22">
            <v>60</v>
          </cell>
          <cell r="U22">
            <v>53.333333333333329</v>
          </cell>
          <cell r="W22">
            <v>40000</v>
          </cell>
          <cell r="X22">
            <v>60</v>
          </cell>
          <cell r="Y22">
            <v>60</v>
          </cell>
          <cell r="Z22">
            <v>53.333333333333329</v>
          </cell>
        </row>
        <row r="23">
          <cell r="A23" t="str">
            <v>Y11</v>
          </cell>
          <cell r="C23">
            <v>800</v>
          </cell>
          <cell r="D23">
            <v>2.4</v>
          </cell>
          <cell r="E23">
            <v>1.92</v>
          </cell>
          <cell r="F23">
            <v>1.92</v>
          </cell>
          <cell r="R23">
            <v>40000</v>
          </cell>
          <cell r="S23">
            <v>60</v>
          </cell>
          <cell r="T23">
            <v>60</v>
          </cell>
          <cell r="U23">
            <v>53.333333333333329</v>
          </cell>
          <cell r="W23">
            <v>40000</v>
          </cell>
          <cell r="X23">
            <v>60</v>
          </cell>
          <cell r="Y23">
            <v>60</v>
          </cell>
          <cell r="Z23">
            <v>53.333333333333329</v>
          </cell>
        </row>
        <row r="24">
          <cell r="A24" t="str">
            <v>Y12</v>
          </cell>
          <cell r="C24">
            <v>800</v>
          </cell>
          <cell r="D24">
            <v>2.4</v>
          </cell>
          <cell r="E24">
            <v>1.92</v>
          </cell>
          <cell r="F24">
            <v>1.92</v>
          </cell>
          <cell r="R24">
            <v>40000</v>
          </cell>
          <cell r="S24">
            <v>60</v>
          </cell>
          <cell r="T24">
            <v>60</v>
          </cell>
          <cell r="U24">
            <v>53.333333333333329</v>
          </cell>
          <cell r="W24">
            <v>40000</v>
          </cell>
          <cell r="X24">
            <v>60</v>
          </cell>
          <cell r="Y24">
            <v>60</v>
          </cell>
          <cell r="Z24">
            <v>53.333333333333329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rtlist"/>
      <sheetName val="Dump"/>
    </sheetNames>
    <sheetDataSet>
      <sheetData sheetId="0" refreshError="1">
        <row r="2">
          <cell r="H2">
            <v>16</v>
          </cell>
        </row>
      </sheetData>
      <sheetData sheetId="1" refreshError="1"/>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606A2C-879B-4EDC-89EE-E0DDCB31FC1D}" name="Table2" displayName="Table2" ref="Q3:R7" totalsRowShown="0" headerRowDxfId="16">
  <autoFilter ref="Q3:R7" xr:uid="{6B606A2C-879B-4EDC-89EE-E0DDCB31FC1D}"/>
  <tableColumns count="2">
    <tableColumn id="1" xr3:uid="{71641C8C-7881-41E2-BED0-276611B4E48C}" name="Operating Conditions" dataDxfId="18"/>
    <tableColumn id="2" xr3:uid="{EE8805B2-EB69-4103-8A96-35F7F47768E2}" name="Job Efficiency" dataDxfId="17"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C7E4A7-03EB-4FB9-B67E-A6F56C25FADD}" name="Table3" displayName="Table3" ref="J2:O17" totalsRowShown="0" headerRowDxfId="9" dataDxfId="10">
  <autoFilter ref="J2:O17" xr:uid="{1AC7E4A7-03EB-4FB9-B67E-A6F56C25FADD}"/>
  <tableColumns count="6">
    <tableColumn id="1" xr3:uid="{7ED64D8F-63EB-446E-9407-7E9B20EF25F5}" name="Ukuran Bucket (m_)" dataDxfId="15"/>
    <tableColumn id="2" xr3:uid="{FC756C7C-40B7-40FE-B1AD-A26D677BED36}" name="Waktu Siklus Min (detik)" dataDxfId="14"/>
    <tableColumn id="3" xr3:uid="{9A94380A-330C-4E52-85A6-6AC3627C6B27}" name="Waktu Siklus Max (detik)" dataDxfId="13"/>
    <tableColumn id="4" xr3:uid="{8B957DA0-2458-4BB6-BF4F-C3DE691BF428}" name="Waktu Siklus Rata-rata (detik)">
      <calculatedColumnFormula>AVERAGE(K3:L3)</calculatedColumnFormula>
    </tableColumn>
    <tableColumn id="5" xr3:uid="{D79D8132-3111-4691-BDCF-ABAFD5DB429D}" name="Waktu Siklus Rata-rata (menit)" dataDxfId="12"/>
    <tableColumn id="6" xr3:uid="{AE2665CE-2928-4B25-81A1-F3E7F6AA0020}" name="Sudut Swing (derajat)"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1DB2B8-A6BB-4554-A6F0-5D67F414EE43}" name="Table4" displayName="Table4" ref="E2:H47" totalsRowShown="0" headerRowDxfId="3" dataDxfId="4">
  <autoFilter ref="E2:H47" xr:uid="{5F1DB2B8-A6BB-4554-A6F0-5D67F414EE43}"/>
  <tableColumns count="4">
    <tableColumn id="1" xr3:uid="{36F94BFA-4493-46FF-93B5-34EA1138E089}" name="Material" dataDxfId="8"/>
    <tableColumn id="2" xr3:uid="{2B315C5C-A309-48C9-8BD3-6AFC82D06CA3}" name="Bank (ton/m_)" dataDxfId="7"/>
    <tableColumn id="3" xr3:uid="{009369A3-FC5C-432F-AAAA-BD9B92690015}" name="Loose (ton/m_)" dataDxfId="6"/>
    <tableColumn id="4" xr3:uid="{9E0464DE-D20E-4195-86EF-DA90DD4C85C0}" name="Swell (Loose/Bank)"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E322BE-2040-4745-A2BB-4D944E6E6FF1}" name="Table5" displayName="Table5" ref="A2:C38" totalsRowShown="0">
  <autoFilter ref="A2:C38" xr:uid="{01E322BE-2040-4745-A2BB-4D944E6E6FF1}"/>
  <tableColumns count="3">
    <tableColumn id="1" xr3:uid="{F20FAA12-723E-4443-BDB7-966F42EC01B2}" name="Equipment" dataDxfId="2"/>
    <tableColumn id="2" xr3:uid="{2F3D667B-BD5F-4D7C-AE42-9EA26A357FC8}" name="Product" dataDxfId="1"/>
    <tableColumn id="3" xr3:uid="{35EA16C1-354D-4F6D-9F6B-16B641A21489}" name="Capa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CB021-6387-400C-BF26-F2B636744C8A}">
  <sheetPr>
    <tabColor rgb="FFFF0000"/>
  </sheetPr>
  <dimension ref="A1:AV132"/>
  <sheetViews>
    <sheetView showGridLines="0" view="pageBreakPreview" zoomScale="110" zoomScaleNormal="100" zoomScaleSheetLayoutView="110" workbookViewId="0">
      <pane xSplit="3" ySplit="3" topLeftCell="W109" activePane="bottomRight" state="frozen"/>
      <selection activeCell="E21" sqref="E21"/>
      <selection pane="topRight" activeCell="E21" sqref="E21"/>
      <selection pane="bottomLeft" activeCell="E21" sqref="E21"/>
      <selection pane="bottomRight" activeCell="AE48" sqref="AE48:AV132"/>
    </sheetView>
  </sheetViews>
  <sheetFormatPr defaultColWidth="9.140625" defaultRowHeight="11.25" outlineLevelRow="1" outlineLevelCol="1" x14ac:dyDescent="0.2"/>
  <cols>
    <col min="1" max="1" width="1.28515625" style="3" customWidth="1"/>
    <col min="2" max="2" width="15" style="3" customWidth="1"/>
    <col min="3" max="3" width="6.7109375" style="3" bestFit="1" customWidth="1"/>
    <col min="4" max="28" width="10.42578125" style="4" customWidth="1"/>
    <col min="29" max="29" width="10.42578125" style="3" customWidth="1"/>
    <col min="30" max="30" width="3.85546875" style="3" customWidth="1"/>
    <col min="31" max="31" width="29.140625" style="3" bestFit="1" customWidth="1"/>
    <col min="32" max="32" width="14" style="3" bestFit="1" customWidth="1" outlineLevel="1"/>
    <col min="33" max="33" width="9.28515625" style="4" customWidth="1" outlineLevel="1"/>
    <col min="34" max="34" width="3.42578125" style="5" customWidth="1"/>
    <col min="35" max="35" width="50.7109375" style="3" customWidth="1"/>
    <col min="36" max="37" width="8.85546875" style="3" bestFit="1" customWidth="1"/>
    <col min="38" max="38" width="13.5703125" style="3" bestFit="1" customWidth="1"/>
    <col min="39" max="39" width="10.7109375" style="3" customWidth="1"/>
    <col min="40" max="40" width="13.140625" style="3" customWidth="1"/>
    <col min="41" max="41" width="13.28515625" style="3" bestFit="1" customWidth="1"/>
    <col min="42" max="42" width="13.140625" style="3" customWidth="1"/>
    <col min="43" max="43" width="15.85546875" style="3" customWidth="1"/>
    <col min="44" max="44" width="19.85546875" style="3" hidden="1" customWidth="1"/>
    <col min="45" max="45" width="12.7109375" style="3" customWidth="1"/>
    <col min="46" max="46" width="9.85546875" style="3" customWidth="1"/>
    <col min="47" max="47" width="20.140625" style="3" bestFit="1" customWidth="1"/>
    <col min="48" max="48" width="13.140625" style="3" bestFit="1" customWidth="1"/>
    <col min="49" max="16384" width="9.140625" style="3"/>
  </cols>
  <sheetData>
    <row r="1" spans="1:34" x14ac:dyDescent="0.2">
      <c r="A1" s="1"/>
      <c r="B1" s="2" t="s">
        <v>0</v>
      </c>
      <c r="D1" s="4">
        <v>1</v>
      </c>
      <c r="E1" s="4">
        <v>2</v>
      </c>
      <c r="F1" s="4">
        <v>3</v>
      </c>
      <c r="G1" s="4">
        <v>4</v>
      </c>
      <c r="H1" s="4">
        <v>5</v>
      </c>
      <c r="I1" s="4">
        <v>6</v>
      </c>
      <c r="J1" s="4">
        <v>7</v>
      </c>
      <c r="K1" s="4">
        <v>8</v>
      </c>
      <c r="L1" s="4">
        <v>9</v>
      </c>
      <c r="M1" s="4">
        <v>10</v>
      </c>
      <c r="N1" s="4">
        <v>11</v>
      </c>
      <c r="O1" s="4">
        <f t="shared" ref="O1:AA1" si="0">N1+1</f>
        <v>12</v>
      </c>
      <c r="P1" s="4">
        <f t="shared" si="0"/>
        <v>13</v>
      </c>
      <c r="Q1" s="4">
        <f t="shared" si="0"/>
        <v>14</v>
      </c>
      <c r="R1" s="4">
        <f t="shared" si="0"/>
        <v>15</v>
      </c>
      <c r="S1" s="4">
        <f t="shared" si="0"/>
        <v>16</v>
      </c>
      <c r="T1" s="4">
        <f t="shared" si="0"/>
        <v>17</v>
      </c>
      <c r="U1" s="4">
        <f t="shared" si="0"/>
        <v>18</v>
      </c>
      <c r="V1" s="4">
        <f t="shared" si="0"/>
        <v>19</v>
      </c>
      <c r="W1" s="4">
        <f t="shared" si="0"/>
        <v>20</v>
      </c>
      <c r="X1" s="4">
        <f t="shared" si="0"/>
        <v>21</v>
      </c>
      <c r="Y1" s="4">
        <f t="shared" si="0"/>
        <v>22</v>
      </c>
      <c r="Z1" s="4">
        <f t="shared" si="0"/>
        <v>23</v>
      </c>
      <c r="AA1" s="4">
        <f t="shared" si="0"/>
        <v>24</v>
      </c>
      <c r="AB1" s="4">
        <f>AA1+1</f>
        <v>25</v>
      </c>
    </row>
    <row r="2" spans="1:34" x14ac:dyDescent="0.2">
      <c r="A2" s="1"/>
      <c r="B2" s="6"/>
      <c r="C2" s="6"/>
      <c r="D2" s="7" t="s">
        <v>1</v>
      </c>
      <c r="E2" s="7" t="s">
        <v>2</v>
      </c>
      <c r="F2" s="7" t="s">
        <v>3</v>
      </c>
      <c r="G2" s="7" t="s">
        <v>4</v>
      </c>
      <c r="H2" s="7" t="s">
        <v>5</v>
      </c>
      <c r="I2" s="7" t="s">
        <v>6</v>
      </c>
      <c r="J2" s="7" t="s">
        <v>7</v>
      </c>
      <c r="K2" s="7" t="s">
        <v>8</v>
      </c>
      <c r="L2" s="7" t="s">
        <v>9</v>
      </c>
      <c r="M2" s="7" t="s">
        <v>10</v>
      </c>
      <c r="N2" s="7" t="s">
        <v>11</v>
      </c>
      <c r="O2" s="7" t="s">
        <v>12</v>
      </c>
      <c r="P2" s="7" t="s">
        <v>13</v>
      </c>
      <c r="Q2" s="7" t="s">
        <v>14</v>
      </c>
      <c r="R2" s="7" t="s">
        <v>15</v>
      </c>
      <c r="S2" s="7" t="s">
        <v>16</v>
      </c>
      <c r="T2" s="7" t="s">
        <v>17</v>
      </c>
      <c r="U2" s="7" t="s">
        <v>18</v>
      </c>
      <c r="V2" s="7"/>
      <c r="W2" s="7"/>
      <c r="X2" s="7"/>
      <c r="Y2" s="7"/>
      <c r="Z2" s="7"/>
      <c r="AA2" s="7"/>
      <c r="AB2" s="7"/>
    </row>
    <row r="3" spans="1:34" outlineLevel="1" x14ac:dyDescent="0.2">
      <c r="B3" s="8" t="s">
        <v>19</v>
      </c>
      <c r="C3" s="9"/>
      <c r="D3" s="10" t="s">
        <v>20</v>
      </c>
      <c r="E3" s="10" t="s">
        <v>20</v>
      </c>
      <c r="F3" s="10" t="s">
        <v>20</v>
      </c>
      <c r="G3" s="10" t="s">
        <v>20</v>
      </c>
      <c r="H3" s="10" t="s">
        <v>21</v>
      </c>
      <c r="I3" s="10" t="s">
        <v>21</v>
      </c>
      <c r="J3" s="10" t="s">
        <v>21</v>
      </c>
      <c r="K3" s="10" t="s">
        <v>21</v>
      </c>
      <c r="L3" s="10" t="s">
        <v>21</v>
      </c>
      <c r="M3" s="10" t="s">
        <v>21</v>
      </c>
      <c r="N3" s="10" t="s">
        <v>22</v>
      </c>
      <c r="O3" s="10" t="s">
        <v>22</v>
      </c>
      <c r="P3" s="10" t="s">
        <v>22</v>
      </c>
      <c r="Q3" s="10" t="s">
        <v>22</v>
      </c>
      <c r="R3" s="10" t="s">
        <v>22</v>
      </c>
      <c r="S3" s="10" t="s">
        <v>22</v>
      </c>
      <c r="T3" s="10" t="s">
        <v>22</v>
      </c>
      <c r="U3" s="10" t="s">
        <v>22</v>
      </c>
      <c r="V3" s="10" t="s">
        <v>23</v>
      </c>
      <c r="W3" s="10" t="s">
        <v>24</v>
      </c>
      <c r="X3" s="10" t="s">
        <v>24</v>
      </c>
      <c r="Y3" s="10" t="s">
        <v>25</v>
      </c>
      <c r="Z3" s="10" t="s">
        <v>26</v>
      </c>
      <c r="AA3" s="10"/>
      <c r="AB3" s="10"/>
      <c r="AH3" s="11"/>
    </row>
    <row r="4" spans="1:34" outlineLevel="1" x14ac:dyDescent="0.2">
      <c r="B4" s="12" t="s">
        <v>27</v>
      </c>
      <c r="C4" s="13" t="s">
        <v>28</v>
      </c>
      <c r="D4" s="4">
        <f t="shared" ref="D4:AB4" si="1">IFERROR(VLOOKUP(D3,$AE$49:$AG$132,3,FALSE), "")</f>
        <v>17.5</v>
      </c>
      <c r="E4" s="4">
        <f t="shared" si="1"/>
        <v>17.5</v>
      </c>
      <c r="F4" s="4">
        <f t="shared" si="1"/>
        <v>17.5</v>
      </c>
      <c r="G4" s="4">
        <f t="shared" si="1"/>
        <v>17.5</v>
      </c>
      <c r="H4" s="4">
        <f t="shared" si="1"/>
        <v>14</v>
      </c>
      <c r="I4" s="4">
        <f t="shared" si="1"/>
        <v>14</v>
      </c>
      <c r="J4" s="4">
        <f t="shared" si="1"/>
        <v>14</v>
      </c>
      <c r="K4" s="4">
        <f t="shared" si="1"/>
        <v>14</v>
      </c>
      <c r="L4" s="4">
        <f t="shared" si="1"/>
        <v>14</v>
      </c>
      <c r="M4" s="4">
        <f t="shared" si="1"/>
        <v>14</v>
      </c>
      <c r="N4" s="4">
        <f t="shared" si="1"/>
        <v>14</v>
      </c>
      <c r="O4" s="4">
        <f t="shared" si="1"/>
        <v>14</v>
      </c>
      <c r="P4" s="4">
        <f t="shared" si="1"/>
        <v>14</v>
      </c>
      <c r="Q4" s="4">
        <f t="shared" si="1"/>
        <v>14</v>
      </c>
      <c r="R4" s="4">
        <f t="shared" si="1"/>
        <v>14</v>
      </c>
      <c r="S4" s="4">
        <f t="shared" si="1"/>
        <v>14</v>
      </c>
      <c r="T4" s="4">
        <f t="shared" si="1"/>
        <v>14</v>
      </c>
      <c r="U4" s="4">
        <f t="shared" si="1"/>
        <v>14</v>
      </c>
      <c r="V4" s="4">
        <f t="shared" si="1"/>
        <v>14</v>
      </c>
      <c r="W4" s="4">
        <f t="shared" si="1"/>
        <v>5</v>
      </c>
      <c r="X4" s="4">
        <f t="shared" si="1"/>
        <v>5</v>
      </c>
      <c r="Y4" s="4">
        <f t="shared" si="1"/>
        <v>5</v>
      </c>
      <c r="Z4" s="4">
        <f t="shared" si="1"/>
        <v>8</v>
      </c>
      <c r="AA4" s="4" t="str">
        <f t="shared" si="1"/>
        <v/>
      </c>
      <c r="AB4" s="4" t="str">
        <f t="shared" si="1"/>
        <v/>
      </c>
      <c r="AH4" s="14"/>
    </row>
    <row r="5" spans="1:34" outlineLevel="1" x14ac:dyDescent="0.2">
      <c r="B5" s="12" t="s">
        <v>29</v>
      </c>
      <c r="C5" s="13"/>
      <c r="D5" s="15" t="s">
        <v>30</v>
      </c>
      <c r="E5" s="15" t="s">
        <v>30</v>
      </c>
      <c r="F5" s="15" t="s">
        <v>30</v>
      </c>
      <c r="G5" s="15" t="s">
        <v>30</v>
      </c>
      <c r="H5" s="15" t="s">
        <v>30</v>
      </c>
      <c r="I5" s="15" t="s">
        <v>30</v>
      </c>
      <c r="J5" s="15" t="s">
        <v>30</v>
      </c>
      <c r="K5" s="15" t="s">
        <v>30</v>
      </c>
      <c r="L5" s="15" t="s">
        <v>30</v>
      </c>
      <c r="M5" s="15" t="s">
        <v>30</v>
      </c>
      <c r="N5" s="15" t="s">
        <v>30</v>
      </c>
      <c r="O5" s="15" t="s">
        <v>30</v>
      </c>
      <c r="P5" s="15" t="s">
        <v>30</v>
      </c>
      <c r="Q5" s="15" t="s">
        <v>30</v>
      </c>
      <c r="R5" s="15" t="s">
        <v>30</v>
      </c>
      <c r="S5" s="15" t="s">
        <v>30</v>
      </c>
      <c r="T5" s="15" t="s">
        <v>30</v>
      </c>
      <c r="U5" s="15" t="s">
        <v>30</v>
      </c>
      <c r="V5" s="15" t="s">
        <v>30</v>
      </c>
      <c r="W5" s="15" t="s">
        <v>30</v>
      </c>
      <c r="X5" s="15" t="s">
        <v>31</v>
      </c>
      <c r="Y5" s="15" t="s">
        <v>31</v>
      </c>
      <c r="Z5" s="15" t="s">
        <v>31</v>
      </c>
      <c r="AA5" s="15" t="s">
        <v>30</v>
      </c>
      <c r="AB5" s="15" t="s">
        <v>30</v>
      </c>
      <c r="AH5" s="14"/>
    </row>
    <row r="6" spans="1:34" outlineLevel="1" x14ac:dyDescent="0.2">
      <c r="B6" s="12" t="s">
        <v>32</v>
      </c>
      <c r="C6" s="13" t="s">
        <v>33</v>
      </c>
      <c r="D6" s="16">
        <f t="shared" ref="D6:AB6" si="2">VLOOKUP(D5,$AI$49:$AL$94,2,FALSE)</f>
        <v>2.2999999999999998</v>
      </c>
      <c r="E6" s="16">
        <f t="shared" si="2"/>
        <v>2.2999999999999998</v>
      </c>
      <c r="F6" s="16">
        <f t="shared" si="2"/>
        <v>2.2999999999999998</v>
      </c>
      <c r="G6" s="16">
        <f t="shared" si="2"/>
        <v>2.2999999999999998</v>
      </c>
      <c r="H6" s="16">
        <f t="shared" si="2"/>
        <v>2.2999999999999998</v>
      </c>
      <c r="I6" s="16">
        <f t="shared" si="2"/>
        <v>2.2999999999999998</v>
      </c>
      <c r="J6" s="16">
        <f t="shared" si="2"/>
        <v>2.2999999999999998</v>
      </c>
      <c r="K6" s="16">
        <f t="shared" si="2"/>
        <v>2.2999999999999998</v>
      </c>
      <c r="L6" s="16">
        <f t="shared" si="2"/>
        <v>2.2999999999999998</v>
      </c>
      <c r="M6" s="16">
        <f t="shared" si="2"/>
        <v>2.2999999999999998</v>
      </c>
      <c r="N6" s="16">
        <f t="shared" si="2"/>
        <v>2.2999999999999998</v>
      </c>
      <c r="O6" s="16">
        <f t="shared" si="2"/>
        <v>2.2999999999999998</v>
      </c>
      <c r="P6" s="16">
        <f t="shared" si="2"/>
        <v>2.2999999999999998</v>
      </c>
      <c r="Q6" s="16">
        <f t="shared" si="2"/>
        <v>2.2999999999999998</v>
      </c>
      <c r="R6" s="16">
        <f t="shared" si="2"/>
        <v>2.2999999999999998</v>
      </c>
      <c r="S6" s="16">
        <f t="shared" si="2"/>
        <v>2.2999999999999998</v>
      </c>
      <c r="T6" s="16">
        <f t="shared" si="2"/>
        <v>2.2999999999999998</v>
      </c>
      <c r="U6" s="16">
        <f t="shared" si="2"/>
        <v>2.2999999999999998</v>
      </c>
      <c r="V6" s="16">
        <f t="shared" si="2"/>
        <v>2.2999999999999998</v>
      </c>
      <c r="W6" s="16">
        <f t="shared" si="2"/>
        <v>2.2999999999999998</v>
      </c>
      <c r="X6" s="16">
        <f t="shared" si="2"/>
        <v>1.5</v>
      </c>
      <c r="Y6" s="16">
        <f t="shared" si="2"/>
        <v>1.5</v>
      </c>
      <c r="Z6" s="16">
        <f t="shared" si="2"/>
        <v>1.5</v>
      </c>
      <c r="AA6" s="16">
        <f t="shared" si="2"/>
        <v>2.2999999999999998</v>
      </c>
      <c r="AB6" s="16">
        <f t="shared" si="2"/>
        <v>2.2999999999999998</v>
      </c>
      <c r="AH6" s="14"/>
    </row>
    <row r="7" spans="1:34" outlineLevel="1" x14ac:dyDescent="0.2">
      <c r="B7" s="12" t="s">
        <v>34</v>
      </c>
      <c r="C7" s="13" t="s">
        <v>33</v>
      </c>
      <c r="D7" s="16">
        <f t="shared" ref="D7:AB7" si="3">VLOOKUP(D5,$AI$49:$AL$94,3,FALSE)</f>
        <v>2.1</v>
      </c>
      <c r="E7" s="16">
        <f t="shared" si="3"/>
        <v>2.1</v>
      </c>
      <c r="F7" s="16">
        <f t="shared" si="3"/>
        <v>2.1</v>
      </c>
      <c r="G7" s="16">
        <f t="shared" si="3"/>
        <v>2.1</v>
      </c>
      <c r="H7" s="16">
        <f t="shared" si="3"/>
        <v>2.1</v>
      </c>
      <c r="I7" s="16">
        <f t="shared" si="3"/>
        <v>2.1</v>
      </c>
      <c r="J7" s="16">
        <f t="shared" si="3"/>
        <v>2.1</v>
      </c>
      <c r="K7" s="16">
        <f t="shared" si="3"/>
        <v>2.1</v>
      </c>
      <c r="L7" s="16">
        <f t="shared" si="3"/>
        <v>2.1</v>
      </c>
      <c r="M7" s="16">
        <f t="shared" si="3"/>
        <v>2.1</v>
      </c>
      <c r="N7" s="16">
        <f t="shared" si="3"/>
        <v>2.1</v>
      </c>
      <c r="O7" s="16">
        <f t="shared" si="3"/>
        <v>2.1</v>
      </c>
      <c r="P7" s="16">
        <f t="shared" si="3"/>
        <v>2.1</v>
      </c>
      <c r="Q7" s="16">
        <f t="shared" si="3"/>
        <v>2.1</v>
      </c>
      <c r="R7" s="16">
        <f>VLOOKUP(R5,$AI$49:$AL$94,3,FALSE)</f>
        <v>2.1</v>
      </c>
      <c r="S7" s="16">
        <f t="shared" si="3"/>
        <v>2.1</v>
      </c>
      <c r="T7" s="16">
        <f t="shared" si="3"/>
        <v>2.1</v>
      </c>
      <c r="U7" s="16">
        <f t="shared" si="3"/>
        <v>2.1</v>
      </c>
      <c r="V7" s="16">
        <f t="shared" si="3"/>
        <v>2.1</v>
      </c>
      <c r="W7" s="16">
        <f t="shared" si="3"/>
        <v>2.1</v>
      </c>
      <c r="X7" s="16">
        <f t="shared" si="3"/>
        <v>1.2</v>
      </c>
      <c r="Y7" s="16">
        <f t="shared" si="3"/>
        <v>1.2</v>
      </c>
      <c r="Z7" s="16">
        <f t="shared" si="3"/>
        <v>1.2</v>
      </c>
      <c r="AA7" s="16">
        <f t="shared" si="3"/>
        <v>2.1</v>
      </c>
      <c r="AB7" s="16">
        <f t="shared" si="3"/>
        <v>2.1</v>
      </c>
      <c r="AH7" s="14"/>
    </row>
    <row r="8" spans="1:34" outlineLevel="1" x14ac:dyDescent="0.2">
      <c r="B8" s="12" t="s">
        <v>35</v>
      </c>
      <c r="C8" s="13"/>
      <c r="D8" s="16">
        <f t="shared" ref="D8:AB8" si="4">D7/D6</f>
        <v>0.91304347826086962</v>
      </c>
      <c r="E8" s="16">
        <f t="shared" si="4"/>
        <v>0.91304347826086962</v>
      </c>
      <c r="F8" s="16">
        <f t="shared" si="4"/>
        <v>0.91304347826086962</v>
      </c>
      <c r="G8" s="16">
        <f t="shared" si="4"/>
        <v>0.91304347826086962</v>
      </c>
      <c r="H8" s="16">
        <f t="shared" si="4"/>
        <v>0.91304347826086962</v>
      </c>
      <c r="I8" s="16">
        <f t="shared" si="4"/>
        <v>0.91304347826086962</v>
      </c>
      <c r="J8" s="16">
        <f t="shared" si="4"/>
        <v>0.91304347826086962</v>
      </c>
      <c r="K8" s="16">
        <f t="shared" si="4"/>
        <v>0.91304347826086962</v>
      </c>
      <c r="L8" s="16">
        <f t="shared" si="4"/>
        <v>0.91304347826086962</v>
      </c>
      <c r="M8" s="16">
        <f t="shared" si="4"/>
        <v>0.91304347826086962</v>
      </c>
      <c r="N8" s="16">
        <f t="shared" si="4"/>
        <v>0.91304347826086962</v>
      </c>
      <c r="O8" s="16">
        <f t="shared" si="4"/>
        <v>0.91304347826086962</v>
      </c>
      <c r="P8" s="16">
        <f t="shared" si="4"/>
        <v>0.91304347826086962</v>
      </c>
      <c r="Q8" s="16">
        <f t="shared" si="4"/>
        <v>0.91304347826086962</v>
      </c>
      <c r="R8" s="16">
        <f t="shared" si="4"/>
        <v>0.91304347826086962</v>
      </c>
      <c r="S8" s="16">
        <f t="shared" si="4"/>
        <v>0.91304347826086962</v>
      </c>
      <c r="T8" s="16">
        <f t="shared" si="4"/>
        <v>0.91304347826086962</v>
      </c>
      <c r="U8" s="16">
        <f t="shared" si="4"/>
        <v>0.91304347826086962</v>
      </c>
      <c r="V8" s="16">
        <f t="shared" si="4"/>
        <v>0.91304347826086962</v>
      </c>
      <c r="W8" s="16">
        <f t="shared" si="4"/>
        <v>0.91304347826086962</v>
      </c>
      <c r="X8" s="16">
        <f t="shared" si="4"/>
        <v>0.79999999999999993</v>
      </c>
      <c r="Y8" s="16">
        <f t="shared" si="4"/>
        <v>0.79999999999999993</v>
      </c>
      <c r="Z8" s="16">
        <f t="shared" si="4"/>
        <v>0.79999999999999993</v>
      </c>
      <c r="AA8" s="16">
        <f t="shared" si="4"/>
        <v>0.91304347826086962</v>
      </c>
      <c r="AB8" s="16">
        <f t="shared" si="4"/>
        <v>0.91304347826086962</v>
      </c>
      <c r="AH8" s="14"/>
    </row>
    <row r="9" spans="1:34" outlineLevel="1" x14ac:dyDescent="0.2">
      <c r="B9" s="12" t="s">
        <v>36</v>
      </c>
      <c r="C9" s="13"/>
      <c r="D9" s="17">
        <v>1</v>
      </c>
      <c r="E9" s="16">
        <f>D9</f>
        <v>1</v>
      </c>
      <c r="F9" s="16">
        <f t="shared" ref="F9:AA9" si="5">E9</f>
        <v>1</v>
      </c>
      <c r="G9" s="16">
        <f t="shared" si="5"/>
        <v>1</v>
      </c>
      <c r="H9" s="16">
        <f t="shared" si="5"/>
        <v>1</v>
      </c>
      <c r="I9" s="16">
        <f t="shared" si="5"/>
        <v>1</v>
      </c>
      <c r="J9" s="16">
        <f t="shared" si="5"/>
        <v>1</v>
      </c>
      <c r="K9" s="16">
        <f t="shared" si="5"/>
        <v>1</v>
      </c>
      <c r="L9" s="16">
        <f t="shared" si="5"/>
        <v>1</v>
      </c>
      <c r="M9" s="16">
        <f t="shared" si="5"/>
        <v>1</v>
      </c>
      <c r="N9" s="16">
        <f t="shared" si="5"/>
        <v>1</v>
      </c>
      <c r="O9" s="16">
        <f t="shared" si="5"/>
        <v>1</v>
      </c>
      <c r="P9" s="16">
        <f t="shared" si="5"/>
        <v>1</v>
      </c>
      <c r="Q9" s="16">
        <f t="shared" si="5"/>
        <v>1</v>
      </c>
      <c r="R9" s="16">
        <f t="shared" si="5"/>
        <v>1</v>
      </c>
      <c r="S9" s="16">
        <f t="shared" si="5"/>
        <v>1</v>
      </c>
      <c r="T9" s="16">
        <f t="shared" si="5"/>
        <v>1</v>
      </c>
      <c r="U9" s="16">
        <f t="shared" si="5"/>
        <v>1</v>
      </c>
      <c r="V9" s="16">
        <f t="shared" si="5"/>
        <v>1</v>
      </c>
      <c r="W9" s="16">
        <f t="shared" si="5"/>
        <v>1</v>
      </c>
      <c r="X9" s="16">
        <f t="shared" si="5"/>
        <v>1</v>
      </c>
      <c r="Y9" s="16">
        <f t="shared" si="5"/>
        <v>1</v>
      </c>
      <c r="Z9" s="16">
        <f t="shared" si="5"/>
        <v>1</v>
      </c>
      <c r="AA9" s="16">
        <f t="shared" si="5"/>
        <v>1</v>
      </c>
      <c r="AB9" s="16">
        <f>AA9</f>
        <v>1</v>
      </c>
      <c r="AH9" s="14"/>
    </row>
    <row r="10" spans="1:34" outlineLevel="1" x14ac:dyDescent="0.2">
      <c r="B10" s="12" t="s">
        <v>37</v>
      </c>
      <c r="C10" s="13" t="s">
        <v>38</v>
      </c>
      <c r="D10" s="18">
        <f t="shared" ref="D10:AB10" si="6">IFERROR(VLOOKUP(D4,$AN$49:$AR$64,4,FALSE), "")</f>
        <v>28</v>
      </c>
      <c r="E10" s="18">
        <f t="shared" si="6"/>
        <v>28</v>
      </c>
      <c r="F10" s="18">
        <f t="shared" si="6"/>
        <v>28</v>
      </c>
      <c r="G10" s="18">
        <f t="shared" si="6"/>
        <v>28</v>
      </c>
      <c r="H10" s="18">
        <f t="shared" si="6"/>
        <v>31</v>
      </c>
      <c r="I10" s="18">
        <f t="shared" si="6"/>
        <v>31</v>
      </c>
      <c r="J10" s="18">
        <f t="shared" si="6"/>
        <v>31</v>
      </c>
      <c r="K10" s="18">
        <f t="shared" si="6"/>
        <v>31</v>
      </c>
      <c r="L10" s="18">
        <f t="shared" si="6"/>
        <v>31</v>
      </c>
      <c r="M10" s="18">
        <f t="shared" si="6"/>
        <v>31</v>
      </c>
      <c r="N10" s="18">
        <f t="shared" si="6"/>
        <v>31</v>
      </c>
      <c r="O10" s="18">
        <f t="shared" si="6"/>
        <v>31</v>
      </c>
      <c r="P10" s="18">
        <f t="shared" si="6"/>
        <v>31</v>
      </c>
      <c r="Q10" s="18">
        <f t="shared" si="6"/>
        <v>31</v>
      </c>
      <c r="R10" s="18">
        <f t="shared" si="6"/>
        <v>31</v>
      </c>
      <c r="S10" s="18">
        <f t="shared" si="6"/>
        <v>31</v>
      </c>
      <c r="T10" s="18">
        <f t="shared" si="6"/>
        <v>31</v>
      </c>
      <c r="U10" s="18">
        <f t="shared" si="6"/>
        <v>31</v>
      </c>
      <c r="V10" s="18">
        <f t="shared" si="6"/>
        <v>31</v>
      </c>
      <c r="W10" s="18">
        <f t="shared" si="6"/>
        <v>22.5</v>
      </c>
      <c r="X10" s="18">
        <f t="shared" si="6"/>
        <v>22.5</v>
      </c>
      <c r="Y10" s="18">
        <f t="shared" si="6"/>
        <v>22.5</v>
      </c>
      <c r="Z10" s="18">
        <f t="shared" si="6"/>
        <v>26</v>
      </c>
      <c r="AA10" s="18" t="str">
        <f t="shared" si="6"/>
        <v/>
      </c>
      <c r="AB10" s="18" t="str">
        <f t="shared" si="6"/>
        <v/>
      </c>
      <c r="AH10" s="14"/>
    </row>
    <row r="11" spans="1:34" outlineLevel="1" x14ac:dyDescent="0.2">
      <c r="B11" s="12" t="s">
        <v>39</v>
      </c>
      <c r="C11" s="13"/>
      <c r="D11" s="19">
        <f>55/60</f>
        <v>0.91666666666666663</v>
      </c>
      <c r="E11" s="19">
        <f t="shared" ref="E11:AB11" si="7">55/60</f>
        <v>0.91666666666666663</v>
      </c>
      <c r="F11" s="19">
        <f t="shared" si="7"/>
        <v>0.91666666666666663</v>
      </c>
      <c r="G11" s="19">
        <f t="shared" si="7"/>
        <v>0.91666666666666663</v>
      </c>
      <c r="H11" s="19">
        <f t="shared" si="7"/>
        <v>0.91666666666666663</v>
      </c>
      <c r="I11" s="19">
        <f t="shared" si="7"/>
        <v>0.91666666666666663</v>
      </c>
      <c r="J11" s="19">
        <f t="shared" si="7"/>
        <v>0.91666666666666663</v>
      </c>
      <c r="K11" s="19">
        <f t="shared" si="7"/>
        <v>0.91666666666666663</v>
      </c>
      <c r="L11" s="19">
        <f t="shared" si="7"/>
        <v>0.91666666666666663</v>
      </c>
      <c r="M11" s="19">
        <f t="shared" si="7"/>
        <v>0.91666666666666663</v>
      </c>
      <c r="N11" s="19">
        <f t="shared" si="7"/>
        <v>0.91666666666666663</v>
      </c>
      <c r="O11" s="19">
        <f t="shared" si="7"/>
        <v>0.91666666666666663</v>
      </c>
      <c r="P11" s="19">
        <f t="shared" si="7"/>
        <v>0.91666666666666663</v>
      </c>
      <c r="Q11" s="19">
        <f t="shared" si="7"/>
        <v>0.91666666666666663</v>
      </c>
      <c r="R11" s="19">
        <f t="shared" si="7"/>
        <v>0.91666666666666663</v>
      </c>
      <c r="S11" s="19">
        <f t="shared" si="7"/>
        <v>0.91666666666666663</v>
      </c>
      <c r="T11" s="19">
        <f t="shared" si="7"/>
        <v>0.91666666666666663</v>
      </c>
      <c r="U11" s="19">
        <f t="shared" si="7"/>
        <v>0.91666666666666663</v>
      </c>
      <c r="V11" s="19">
        <f t="shared" si="7"/>
        <v>0.91666666666666663</v>
      </c>
      <c r="W11" s="19">
        <f t="shared" si="7"/>
        <v>0.91666666666666663</v>
      </c>
      <c r="X11" s="19">
        <f t="shared" si="7"/>
        <v>0.91666666666666663</v>
      </c>
      <c r="Y11" s="19">
        <f t="shared" si="7"/>
        <v>0.91666666666666663</v>
      </c>
      <c r="Z11" s="19">
        <f t="shared" si="7"/>
        <v>0.91666666666666663</v>
      </c>
      <c r="AA11" s="19">
        <f t="shared" si="7"/>
        <v>0.91666666666666663</v>
      </c>
      <c r="AB11" s="19">
        <f t="shared" si="7"/>
        <v>0.91666666666666663</v>
      </c>
      <c r="AH11" s="14"/>
    </row>
    <row r="12" spans="1:34" outlineLevel="1" x14ac:dyDescent="0.2">
      <c r="B12" s="12" t="s">
        <v>40</v>
      </c>
      <c r="C12" s="13"/>
      <c r="D12" s="20" t="s">
        <v>41</v>
      </c>
      <c r="E12" s="20" t="s">
        <v>41</v>
      </c>
      <c r="F12" s="20" t="s">
        <v>41</v>
      </c>
      <c r="G12" s="20" t="s">
        <v>41</v>
      </c>
      <c r="H12" s="20" t="s">
        <v>42</v>
      </c>
      <c r="I12" s="20" t="s">
        <v>42</v>
      </c>
      <c r="J12" s="20" t="s">
        <v>42</v>
      </c>
      <c r="K12" s="20" t="s">
        <v>42</v>
      </c>
      <c r="L12" s="20" t="s">
        <v>42</v>
      </c>
      <c r="M12" s="20" t="s">
        <v>42</v>
      </c>
      <c r="N12" s="20" t="s">
        <v>41</v>
      </c>
      <c r="O12" s="20" t="s">
        <v>41</v>
      </c>
      <c r="P12" s="20" t="s">
        <v>41</v>
      </c>
      <c r="Q12" s="20" t="s">
        <v>41</v>
      </c>
      <c r="R12" s="20" t="s">
        <v>41</v>
      </c>
      <c r="S12" s="20" t="s">
        <v>41</v>
      </c>
      <c r="T12" s="20" t="s">
        <v>41</v>
      </c>
      <c r="U12" s="20" t="s">
        <v>41</v>
      </c>
      <c r="V12" s="20" t="s">
        <v>41</v>
      </c>
      <c r="W12" s="20" t="s">
        <v>41</v>
      </c>
      <c r="X12" s="20" t="s">
        <v>41</v>
      </c>
      <c r="Y12" s="20" t="s">
        <v>41</v>
      </c>
      <c r="Z12" s="20" t="s">
        <v>41</v>
      </c>
      <c r="AA12" s="20" t="s">
        <v>42</v>
      </c>
      <c r="AB12" s="20" t="s">
        <v>42</v>
      </c>
      <c r="AH12" s="14"/>
    </row>
    <row r="13" spans="1:34" outlineLevel="1" x14ac:dyDescent="0.2">
      <c r="B13" s="12"/>
      <c r="C13" s="13"/>
      <c r="D13" s="16">
        <f t="shared" ref="D13:AB13" si="8">INDEX($AV$50:$AV$54,MATCH(D12,$AU$50:$AU$54,0))</f>
        <v>0.83</v>
      </c>
      <c r="E13" s="16">
        <f t="shared" si="8"/>
        <v>0.83</v>
      </c>
      <c r="F13" s="16">
        <f t="shared" si="8"/>
        <v>0.83</v>
      </c>
      <c r="G13" s="16">
        <f t="shared" si="8"/>
        <v>0.83</v>
      </c>
      <c r="H13" s="16">
        <f t="shared" si="8"/>
        <v>0.75</v>
      </c>
      <c r="I13" s="16">
        <f t="shared" si="8"/>
        <v>0.75</v>
      </c>
      <c r="J13" s="16">
        <f t="shared" si="8"/>
        <v>0.75</v>
      </c>
      <c r="K13" s="16">
        <f t="shared" si="8"/>
        <v>0.75</v>
      </c>
      <c r="L13" s="16">
        <f t="shared" si="8"/>
        <v>0.75</v>
      </c>
      <c r="M13" s="16">
        <f t="shared" si="8"/>
        <v>0.75</v>
      </c>
      <c r="N13" s="16">
        <f t="shared" si="8"/>
        <v>0.83</v>
      </c>
      <c r="O13" s="16">
        <f t="shared" si="8"/>
        <v>0.83</v>
      </c>
      <c r="P13" s="16">
        <f t="shared" si="8"/>
        <v>0.83</v>
      </c>
      <c r="Q13" s="16">
        <f t="shared" si="8"/>
        <v>0.83</v>
      </c>
      <c r="R13" s="16">
        <f t="shared" si="8"/>
        <v>0.83</v>
      </c>
      <c r="S13" s="16">
        <f t="shared" si="8"/>
        <v>0.83</v>
      </c>
      <c r="T13" s="16">
        <f t="shared" si="8"/>
        <v>0.83</v>
      </c>
      <c r="U13" s="16">
        <f t="shared" si="8"/>
        <v>0.83</v>
      </c>
      <c r="V13" s="16">
        <f t="shared" si="8"/>
        <v>0.83</v>
      </c>
      <c r="W13" s="16">
        <f t="shared" si="8"/>
        <v>0.83</v>
      </c>
      <c r="X13" s="16">
        <f t="shared" si="8"/>
        <v>0.83</v>
      </c>
      <c r="Y13" s="16">
        <f t="shared" si="8"/>
        <v>0.83</v>
      </c>
      <c r="Z13" s="16">
        <f t="shared" si="8"/>
        <v>0.83</v>
      </c>
      <c r="AA13" s="16">
        <f t="shared" si="8"/>
        <v>0.75</v>
      </c>
      <c r="AB13" s="16">
        <f t="shared" si="8"/>
        <v>0.75</v>
      </c>
      <c r="AH13" s="14"/>
    </row>
    <row r="14" spans="1:34" outlineLevel="1" x14ac:dyDescent="0.2">
      <c r="B14" s="50" t="s">
        <v>43</v>
      </c>
      <c r="C14" s="13" t="s">
        <v>44</v>
      </c>
      <c r="D14" s="21">
        <f>IF(IFERROR(D4*D8*D9*D13*D11*3600/D10, 0)&gt;900,900,IFERROR(D4*D8*D9*D13*D11*3600/D10, 0))</f>
        <v>900</v>
      </c>
      <c r="E14" s="21">
        <f>IF(IFERROR(E4*E8*E9*E13*E11*3600/E10, 0)&gt;900,900,IFERROR(E4*E8*E9*E13*E11*3600/E10, 0))</f>
        <v>900</v>
      </c>
      <c r="F14" s="21">
        <f>IF(IFERROR(F4*F8*F9*F13*F11*3600/F10, 0)&gt;900,900,IFERROR(F4*F8*F9*F13*F11*3600/F10, 0))</f>
        <v>900</v>
      </c>
      <c r="G14" s="21">
        <f>IF(IFERROR(G4*G8*G9*G13*G11*3600/G10, 0)&gt;900,900,IFERROR(G4*G8*G9*G13*G11*3600/G10, 0))</f>
        <v>900</v>
      </c>
      <c r="H14" s="21">
        <f t="shared" ref="H14:M14" si="9">IF(IFERROR(H4*H8*H9*H13*H11*3600/H10, 0)&gt;700,700,IFERROR(H4*H8*H9*H13*H11*3600/H10, 0))</f>
        <v>700</v>
      </c>
      <c r="I14" s="21">
        <f t="shared" si="9"/>
        <v>700</v>
      </c>
      <c r="J14" s="21">
        <f t="shared" si="9"/>
        <v>700</v>
      </c>
      <c r="K14" s="21">
        <f t="shared" si="9"/>
        <v>700</v>
      </c>
      <c r="L14" s="21">
        <f t="shared" si="9"/>
        <v>700</v>
      </c>
      <c r="M14" s="21">
        <f t="shared" si="9"/>
        <v>700</v>
      </c>
      <c r="N14" s="21">
        <f>IF(IFERROR(N4*N8*N9*N13*N11*3600/N10, 0)&gt;800,800,IFERROR(N4*N8*N9*N13*N11*3600/N10, 0))</f>
        <v>800</v>
      </c>
      <c r="O14" s="21">
        <f t="shared" ref="O14:U14" si="10">IF(IFERROR(O4*O8*O9*O13*O11*3600/O10, 0)&gt;800,800,IFERROR(O4*O8*O9*O13*O11*3600/O10, 0))</f>
        <v>800</v>
      </c>
      <c r="P14" s="21">
        <f t="shared" si="10"/>
        <v>800</v>
      </c>
      <c r="Q14" s="21">
        <f t="shared" si="10"/>
        <v>800</v>
      </c>
      <c r="R14" s="21">
        <f t="shared" si="10"/>
        <v>800</v>
      </c>
      <c r="S14" s="21">
        <f t="shared" si="10"/>
        <v>800</v>
      </c>
      <c r="T14" s="21">
        <f t="shared" si="10"/>
        <v>800</v>
      </c>
      <c r="U14" s="21">
        <f t="shared" si="10"/>
        <v>800</v>
      </c>
      <c r="V14" s="21">
        <f>IF(IFERROR(V4*V8*V9*V13*V11*3600/V10, 0)&gt;600,600,IFERROR(V4*V8*V9*V13*V11*3600/V10, 0))</f>
        <v>600</v>
      </c>
      <c r="W14" s="21">
        <f>IF(IFERROR(W4*W8*W9*W13*W11*3600/W10, 0)&gt;350,350,IFERROR(W4*W8*W9*W13*W11*3600/W10, 0))</f>
        <v>350</v>
      </c>
      <c r="X14" s="21">
        <f>IF(IFERROR(X4*X8*X9*X13*X11*3600/X10, 0)&gt;350,350,IFERROR(X4*X8*X9*X13*X11*3600/X10, 0))</f>
        <v>350</v>
      </c>
      <c r="Y14" s="21">
        <f>IF(IFERROR(Y4*Y8*Y9*Y13*Y11*3600/Y10, 0)&gt;350,350,IFERROR(Y4*Y8*Y9*Y13*Y11*3600/Y10, 0))</f>
        <v>350</v>
      </c>
      <c r="Z14" s="21">
        <f>IF(IFERROR(Z4*Z8*Z9*Z13*Z11*3600/Z10, 0)&gt;450,450,IFERROR(Z4*Z8*Z9*Z13*Z11*3600/Z10, 0))</f>
        <v>450</v>
      </c>
      <c r="AA14" s="21">
        <f>IFERROR(AA4*AA8*AA9*AA13*AA11*3600/AA10, 0)</f>
        <v>0</v>
      </c>
      <c r="AB14" s="21">
        <f>IFERROR(AB4*AB8*AB9*AB13*AB11*3600/AB10, 0)</f>
        <v>0</v>
      </c>
      <c r="AH14" s="14"/>
    </row>
    <row r="15" spans="1:34" outlineLevel="1" x14ac:dyDescent="0.2">
      <c r="B15" s="51"/>
      <c r="C15" s="22" t="s">
        <v>45</v>
      </c>
      <c r="D15" s="23">
        <f t="shared" ref="D15:AB15" si="11">D14*D6</f>
        <v>2070</v>
      </c>
      <c r="E15" s="23">
        <f t="shared" si="11"/>
        <v>2070</v>
      </c>
      <c r="F15" s="23">
        <f t="shared" si="11"/>
        <v>2070</v>
      </c>
      <c r="G15" s="23">
        <f t="shared" si="11"/>
        <v>2070</v>
      </c>
      <c r="H15" s="23">
        <f t="shared" si="11"/>
        <v>1609.9999999999998</v>
      </c>
      <c r="I15" s="23">
        <f t="shared" si="11"/>
        <v>1609.9999999999998</v>
      </c>
      <c r="J15" s="23">
        <f t="shared" si="11"/>
        <v>1609.9999999999998</v>
      </c>
      <c r="K15" s="23">
        <f t="shared" si="11"/>
        <v>1609.9999999999998</v>
      </c>
      <c r="L15" s="23">
        <f t="shared" si="11"/>
        <v>1609.9999999999998</v>
      </c>
      <c r="M15" s="23">
        <f t="shared" si="11"/>
        <v>1609.9999999999998</v>
      </c>
      <c r="N15" s="23">
        <f t="shared" si="11"/>
        <v>1839.9999999999998</v>
      </c>
      <c r="O15" s="23">
        <f t="shared" si="11"/>
        <v>1839.9999999999998</v>
      </c>
      <c r="P15" s="23">
        <f t="shared" si="11"/>
        <v>1839.9999999999998</v>
      </c>
      <c r="Q15" s="23">
        <f t="shared" si="11"/>
        <v>1839.9999999999998</v>
      </c>
      <c r="R15" s="23">
        <f t="shared" si="11"/>
        <v>1839.9999999999998</v>
      </c>
      <c r="S15" s="23">
        <f t="shared" si="11"/>
        <v>1839.9999999999998</v>
      </c>
      <c r="T15" s="23">
        <f t="shared" si="11"/>
        <v>1839.9999999999998</v>
      </c>
      <c r="U15" s="23">
        <f t="shared" si="11"/>
        <v>1839.9999999999998</v>
      </c>
      <c r="V15" s="23">
        <f t="shared" si="11"/>
        <v>1380</v>
      </c>
      <c r="W15" s="23">
        <f t="shared" si="11"/>
        <v>804.99999999999989</v>
      </c>
      <c r="X15" s="23">
        <f t="shared" si="11"/>
        <v>525</v>
      </c>
      <c r="Y15" s="23">
        <f t="shared" si="11"/>
        <v>525</v>
      </c>
      <c r="Z15" s="23">
        <f t="shared" si="11"/>
        <v>675</v>
      </c>
      <c r="AA15" s="23">
        <f t="shared" si="11"/>
        <v>0</v>
      </c>
      <c r="AB15" s="23">
        <f t="shared" si="11"/>
        <v>0</v>
      </c>
      <c r="AH15" s="14"/>
    </row>
    <row r="16" spans="1:34" outlineLevel="1" x14ac:dyDescent="0.2">
      <c r="C16" s="1"/>
      <c r="AH16" s="14"/>
    </row>
    <row r="17" spans="2:34" outlineLevel="1" x14ac:dyDescent="0.2">
      <c r="B17" s="8" t="s">
        <v>46</v>
      </c>
      <c r="C17" s="9"/>
      <c r="D17" s="10" t="s">
        <v>47</v>
      </c>
      <c r="E17" s="10" t="s">
        <v>47</v>
      </c>
      <c r="F17" s="10" t="s">
        <v>48</v>
      </c>
      <c r="G17" s="10" t="s">
        <v>48</v>
      </c>
      <c r="H17" s="10" t="s">
        <v>48</v>
      </c>
      <c r="I17" s="10" t="s">
        <v>48</v>
      </c>
      <c r="J17" s="10" t="s">
        <v>49</v>
      </c>
      <c r="K17" s="10" t="s">
        <v>50</v>
      </c>
      <c r="L17" s="10" t="s">
        <v>51</v>
      </c>
      <c r="M17" s="10" t="s">
        <v>51</v>
      </c>
      <c r="N17" s="10" t="s">
        <v>51</v>
      </c>
      <c r="O17" s="10" t="s">
        <v>48</v>
      </c>
      <c r="P17" s="10" t="s">
        <v>48</v>
      </c>
      <c r="Q17" s="10" t="s">
        <v>48</v>
      </c>
      <c r="R17" s="10" t="s">
        <v>48</v>
      </c>
      <c r="S17" s="10" t="s">
        <v>48</v>
      </c>
      <c r="T17" s="10" t="s">
        <v>51</v>
      </c>
      <c r="U17" s="10" t="s">
        <v>48</v>
      </c>
      <c r="V17" s="10" t="s">
        <v>52</v>
      </c>
      <c r="W17" s="10" t="s">
        <v>52</v>
      </c>
      <c r="X17" s="10" t="s">
        <v>53</v>
      </c>
      <c r="Y17" s="10" t="s">
        <v>52</v>
      </c>
      <c r="Z17" s="10" t="s">
        <v>52</v>
      </c>
      <c r="AA17" s="10"/>
      <c r="AB17" s="10"/>
      <c r="AH17" s="14"/>
    </row>
    <row r="18" spans="2:34" outlineLevel="1" x14ac:dyDescent="0.2">
      <c r="B18" s="12" t="s">
        <v>54</v>
      </c>
      <c r="C18" s="13" t="s">
        <v>55</v>
      </c>
      <c r="D18" s="4">
        <f t="shared" ref="D18:AB18" si="12">IFERROR(VLOOKUP(D17,$AE$49:$AG$124,3,FALSE),0)</f>
        <v>120</v>
      </c>
      <c r="E18" s="4">
        <f t="shared" si="12"/>
        <v>120</v>
      </c>
      <c r="F18" s="4">
        <f t="shared" si="12"/>
        <v>91</v>
      </c>
      <c r="G18" s="4">
        <f t="shared" si="12"/>
        <v>91</v>
      </c>
      <c r="H18" s="4">
        <f t="shared" si="12"/>
        <v>91</v>
      </c>
      <c r="I18" s="4">
        <f t="shared" si="12"/>
        <v>91</v>
      </c>
      <c r="J18" s="4">
        <f t="shared" si="12"/>
        <v>98</v>
      </c>
      <c r="K18" s="4">
        <f t="shared" si="12"/>
        <v>98</v>
      </c>
      <c r="L18" s="4">
        <f t="shared" si="12"/>
        <v>98</v>
      </c>
      <c r="M18" s="4">
        <f t="shared" si="12"/>
        <v>98</v>
      </c>
      <c r="N18" s="4">
        <f t="shared" si="12"/>
        <v>98</v>
      </c>
      <c r="O18" s="4">
        <f t="shared" si="12"/>
        <v>91</v>
      </c>
      <c r="P18" s="4">
        <f t="shared" si="12"/>
        <v>91</v>
      </c>
      <c r="Q18" s="4">
        <f t="shared" si="12"/>
        <v>91</v>
      </c>
      <c r="R18" s="4">
        <f t="shared" si="12"/>
        <v>91</v>
      </c>
      <c r="S18" s="4">
        <f t="shared" si="12"/>
        <v>91</v>
      </c>
      <c r="T18" s="4">
        <f t="shared" si="12"/>
        <v>98</v>
      </c>
      <c r="U18" s="4">
        <f t="shared" si="12"/>
        <v>91</v>
      </c>
      <c r="V18" s="4">
        <f t="shared" si="12"/>
        <v>70</v>
      </c>
      <c r="W18" s="4">
        <f t="shared" si="12"/>
        <v>70</v>
      </c>
      <c r="X18" s="4">
        <f t="shared" si="12"/>
        <v>55</v>
      </c>
      <c r="Y18" s="4">
        <f t="shared" si="12"/>
        <v>70</v>
      </c>
      <c r="Z18" s="4">
        <f t="shared" si="12"/>
        <v>70</v>
      </c>
      <c r="AA18" s="4">
        <f t="shared" si="12"/>
        <v>0</v>
      </c>
      <c r="AB18" s="4">
        <f t="shared" si="12"/>
        <v>0</v>
      </c>
      <c r="AH18" s="14"/>
    </row>
    <row r="19" spans="2:34" outlineLevel="1" x14ac:dyDescent="0.2">
      <c r="B19" s="12" t="s">
        <v>36</v>
      </c>
      <c r="C19" s="13"/>
      <c r="D19" s="24">
        <v>1</v>
      </c>
      <c r="E19" s="4">
        <f t="shared" ref="E19:AB19" si="13">D19</f>
        <v>1</v>
      </c>
      <c r="F19" s="4">
        <f t="shared" si="13"/>
        <v>1</v>
      </c>
      <c r="G19" s="4">
        <f t="shared" si="13"/>
        <v>1</v>
      </c>
      <c r="H19" s="4">
        <f t="shared" si="13"/>
        <v>1</v>
      </c>
      <c r="I19" s="4">
        <f t="shared" si="13"/>
        <v>1</v>
      </c>
      <c r="J19" s="4">
        <f t="shared" si="13"/>
        <v>1</v>
      </c>
      <c r="K19" s="4">
        <f t="shared" si="13"/>
        <v>1</v>
      </c>
      <c r="L19" s="4">
        <f t="shared" si="13"/>
        <v>1</v>
      </c>
      <c r="M19" s="4">
        <f t="shared" si="13"/>
        <v>1</v>
      </c>
      <c r="N19" s="4">
        <f t="shared" si="13"/>
        <v>1</v>
      </c>
      <c r="O19" s="4">
        <f t="shared" si="13"/>
        <v>1</v>
      </c>
      <c r="P19" s="4">
        <f t="shared" si="13"/>
        <v>1</v>
      </c>
      <c r="Q19" s="4">
        <f t="shared" si="13"/>
        <v>1</v>
      </c>
      <c r="R19" s="4">
        <f t="shared" si="13"/>
        <v>1</v>
      </c>
      <c r="S19" s="4">
        <f t="shared" si="13"/>
        <v>1</v>
      </c>
      <c r="T19" s="4">
        <f t="shared" si="13"/>
        <v>1</v>
      </c>
      <c r="U19" s="4">
        <f t="shared" si="13"/>
        <v>1</v>
      </c>
      <c r="V19" s="4">
        <f t="shared" si="13"/>
        <v>1</v>
      </c>
      <c r="W19" s="4">
        <f t="shared" si="13"/>
        <v>1</v>
      </c>
      <c r="X19" s="4">
        <f t="shared" si="13"/>
        <v>1</v>
      </c>
      <c r="Y19" s="4">
        <f t="shared" si="13"/>
        <v>1</v>
      </c>
      <c r="Z19" s="4">
        <f t="shared" si="13"/>
        <v>1</v>
      </c>
      <c r="AA19" s="4">
        <f t="shared" si="13"/>
        <v>1</v>
      </c>
      <c r="AB19" s="4">
        <f t="shared" si="13"/>
        <v>1</v>
      </c>
      <c r="AH19" s="14"/>
    </row>
    <row r="20" spans="2:34" outlineLevel="1" x14ac:dyDescent="0.2">
      <c r="B20" s="25" t="s">
        <v>56</v>
      </c>
      <c r="C20" s="13" t="s">
        <v>57</v>
      </c>
      <c r="D20" s="21">
        <f>ROUNDUP(IFERROR(D18*D19/(D4*D7*D9),0),0)</f>
        <v>4</v>
      </c>
      <c r="E20" s="21">
        <f t="shared" ref="E20:AB20" si="14">ROUNDUP(IFERROR(E18*E19/(E4*E7*E9),0),0)</f>
        <v>4</v>
      </c>
      <c r="F20" s="21">
        <f t="shared" si="14"/>
        <v>3</v>
      </c>
      <c r="G20" s="21">
        <f t="shared" si="14"/>
        <v>3</v>
      </c>
      <c r="H20" s="21">
        <f t="shared" si="14"/>
        <v>4</v>
      </c>
      <c r="I20" s="21">
        <f t="shared" si="14"/>
        <v>4</v>
      </c>
      <c r="J20" s="21">
        <f t="shared" si="14"/>
        <v>4</v>
      </c>
      <c r="K20" s="21">
        <f t="shared" si="14"/>
        <v>4</v>
      </c>
      <c r="L20" s="21">
        <f t="shared" si="14"/>
        <v>4</v>
      </c>
      <c r="M20" s="21">
        <f t="shared" si="14"/>
        <v>4</v>
      </c>
      <c r="N20" s="21">
        <f t="shared" si="14"/>
        <v>4</v>
      </c>
      <c r="O20" s="21">
        <f t="shared" si="14"/>
        <v>4</v>
      </c>
      <c r="P20" s="21">
        <f t="shared" si="14"/>
        <v>4</v>
      </c>
      <c r="Q20" s="21">
        <f t="shared" si="14"/>
        <v>4</v>
      </c>
      <c r="R20" s="21">
        <f t="shared" si="14"/>
        <v>4</v>
      </c>
      <c r="S20" s="21">
        <f t="shared" si="14"/>
        <v>4</v>
      </c>
      <c r="T20" s="21">
        <f t="shared" si="14"/>
        <v>4</v>
      </c>
      <c r="U20" s="21">
        <f t="shared" si="14"/>
        <v>4</v>
      </c>
      <c r="V20" s="21">
        <f t="shared" si="14"/>
        <v>3</v>
      </c>
      <c r="W20" s="21">
        <f t="shared" si="14"/>
        <v>7</v>
      </c>
      <c r="X20" s="21">
        <f t="shared" si="14"/>
        <v>10</v>
      </c>
      <c r="Y20" s="21">
        <f t="shared" si="14"/>
        <v>12</v>
      </c>
      <c r="Z20" s="21">
        <f t="shared" si="14"/>
        <v>8</v>
      </c>
      <c r="AA20" s="21">
        <f t="shared" si="14"/>
        <v>0</v>
      </c>
      <c r="AB20" s="21">
        <f t="shared" si="14"/>
        <v>0</v>
      </c>
      <c r="AH20" s="14"/>
    </row>
    <row r="21" spans="2:34" outlineLevel="1" x14ac:dyDescent="0.2">
      <c r="B21" s="26" t="s">
        <v>58</v>
      </c>
      <c r="C21" s="13" t="s">
        <v>38</v>
      </c>
      <c r="D21" s="27">
        <v>20</v>
      </c>
      <c r="E21" s="27">
        <f>D21</f>
        <v>20</v>
      </c>
      <c r="F21" s="27">
        <f t="shared" ref="F21:AB21" si="15">E21</f>
        <v>20</v>
      </c>
      <c r="G21" s="27">
        <f t="shared" si="15"/>
        <v>20</v>
      </c>
      <c r="H21" s="27">
        <f t="shared" si="15"/>
        <v>20</v>
      </c>
      <c r="I21" s="27">
        <f t="shared" si="15"/>
        <v>20</v>
      </c>
      <c r="J21" s="27">
        <f t="shared" si="15"/>
        <v>20</v>
      </c>
      <c r="K21" s="27">
        <f t="shared" si="15"/>
        <v>20</v>
      </c>
      <c r="L21" s="27">
        <f t="shared" si="15"/>
        <v>20</v>
      </c>
      <c r="M21" s="27">
        <f t="shared" si="15"/>
        <v>20</v>
      </c>
      <c r="N21" s="27">
        <f t="shared" si="15"/>
        <v>20</v>
      </c>
      <c r="O21" s="27">
        <f t="shared" si="15"/>
        <v>20</v>
      </c>
      <c r="P21" s="27">
        <f t="shared" si="15"/>
        <v>20</v>
      </c>
      <c r="Q21" s="27">
        <f t="shared" si="15"/>
        <v>20</v>
      </c>
      <c r="R21" s="27">
        <f t="shared" si="15"/>
        <v>20</v>
      </c>
      <c r="S21" s="27">
        <f t="shared" si="15"/>
        <v>20</v>
      </c>
      <c r="T21" s="27">
        <f t="shared" si="15"/>
        <v>20</v>
      </c>
      <c r="U21" s="27">
        <f t="shared" si="15"/>
        <v>20</v>
      </c>
      <c r="V21" s="27">
        <f t="shared" si="15"/>
        <v>20</v>
      </c>
      <c r="W21" s="27">
        <f t="shared" si="15"/>
        <v>20</v>
      </c>
      <c r="X21" s="27">
        <f t="shared" si="15"/>
        <v>20</v>
      </c>
      <c r="Y21" s="27">
        <f t="shared" si="15"/>
        <v>20</v>
      </c>
      <c r="Z21" s="27">
        <f t="shared" si="15"/>
        <v>20</v>
      </c>
      <c r="AA21" s="27">
        <f t="shared" si="15"/>
        <v>20</v>
      </c>
      <c r="AB21" s="27">
        <f t="shared" si="15"/>
        <v>20</v>
      </c>
      <c r="AH21" s="14"/>
    </row>
    <row r="22" spans="2:34" outlineLevel="1" x14ac:dyDescent="0.2">
      <c r="B22" s="26" t="s">
        <v>59</v>
      </c>
      <c r="C22" s="13" t="s">
        <v>60</v>
      </c>
      <c r="D22" s="28">
        <f>IFERROR(((D10*D20+D21)/D11)/60, 0)</f>
        <v>2.4</v>
      </c>
      <c r="E22" s="28">
        <f t="shared" ref="E22:AB22" si="16">IFERROR(((E10*E20+E21)/E11)/60, 0)</f>
        <v>2.4</v>
      </c>
      <c r="F22" s="28">
        <f t="shared" si="16"/>
        <v>1.8909090909090909</v>
      </c>
      <c r="G22" s="28">
        <f t="shared" si="16"/>
        <v>1.8909090909090909</v>
      </c>
      <c r="H22" s="28">
        <f t="shared" si="16"/>
        <v>2.6181818181818182</v>
      </c>
      <c r="I22" s="28">
        <f t="shared" si="16"/>
        <v>2.6181818181818182</v>
      </c>
      <c r="J22" s="28">
        <f t="shared" si="16"/>
        <v>2.6181818181818182</v>
      </c>
      <c r="K22" s="28">
        <f t="shared" si="16"/>
        <v>2.6181818181818182</v>
      </c>
      <c r="L22" s="28">
        <f t="shared" si="16"/>
        <v>2.6181818181818182</v>
      </c>
      <c r="M22" s="28">
        <f t="shared" si="16"/>
        <v>2.6181818181818182</v>
      </c>
      <c r="N22" s="28">
        <f t="shared" si="16"/>
        <v>2.6181818181818182</v>
      </c>
      <c r="O22" s="28">
        <f t="shared" si="16"/>
        <v>2.6181818181818182</v>
      </c>
      <c r="P22" s="28">
        <f t="shared" si="16"/>
        <v>2.6181818181818182</v>
      </c>
      <c r="Q22" s="28">
        <f t="shared" si="16"/>
        <v>2.6181818181818182</v>
      </c>
      <c r="R22" s="28">
        <f t="shared" si="16"/>
        <v>2.6181818181818182</v>
      </c>
      <c r="S22" s="28">
        <f t="shared" si="16"/>
        <v>2.6181818181818182</v>
      </c>
      <c r="T22" s="28">
        <f t="shared" si="16"/>
        <v>2.6181818181818182</v>
      </c>
      <c r="U22" s="28">
        <f t="shared" si="16"/>
        <v>2.6181818181818182</v>
      </c>
      <c r="V22" s="28">
        <f t="shared" si="16"/>
        <v>2.0545454545454547</v>
      </c>
      <c r="W22" s="28">
        <f t="shared" si="16"/>
        <v>3.2272727272727275</v>
      </c>
      <c r="X22" s="28">
        <f t="shared" si="16"/>
        <v>4.454545454545455</v>
      </c>
      <c r="Y22" s="28">
        <f t="shared" si="16"/>
        <v>5.2727272727272725</v>
      </c>
      <c r="Z22" s="28">
        <f t="shared" si="16"/>
        <v>4.1454545454545455</v>
      </c>
      <c r="AA22" s="28">
        <f t="shared" si="16"/>
        <v>0</v>
      </c>
      <c r="AB22" s="28">
        <f t="shared" si="16"/>
        <v>0</v>
      </c>
      <c r="AH22" s="14"/>
    </row>
    <row r="23" spans="2:34" outlineLevel="1" x14ac:dyDescent="0.2">
      <c r="B23" s="12" t="s">
        <v>29</v>
      </c>
      <c r="C23" s="13"/>
      <c r="D23" s="20" t="str">
        <f>D5</f>
        <v>Sandstone</v>
      </c>
      <c r="E23" s="20" t="str">
        <f t="shared" ref="E23:Z24" si="17">E5</f>
        <v>Sandstone</v>
      </c>
      <c r="F23" s="20" t="str">
        <f t="shared" si="17"/>
        <v>Sandstone</v>
      </c>
      <c r="G23" s="20" t="str">
        <f t="shared" si="17"/>
        <v>Sandstone</v>
      </c>
      <c r="H23" s="20" t="str">
        <f t="shared" si="17"/>
        <v>Sandstone</v>
      </c>
      <c r="I23" s="20" t="str">
        <f t="shared" si="17"/>
        <v>Sandstone</v>
      </c>
      <c r="J23" s="20" t="str">
        <f t="shared" si="17"/>
        <v>Sandstone</v>
      </c>
      <c r="K23" s="20" t="str">
        <f t="shared" si="17"/>
        <v>Sandstone</v>
      </c>
      <c r="L23" s="20" t="str">
        <f t="shared" si="17"/>
        <v>Sandstone</v>
      </c>
      <c r="M23" s="20" t="str">
        <f t="shared" si="17"/>
        <v>Sandstone</v>
      </c>
      <c r="N23" s="20" t="str">
        <f t="shared" si="17"/>
        <v>Sandstone</v>
      </c>
      <c r="O23" s="20" t="str">
        <f t="shared" si="17"/>
        <v>Sandstone</v>
      </c>
      <c r="P23" s="20" t="str">
        <f t="shared" si="17"/>
        <v>Sandstone</v>
      </c>
      <c r="Q23" s="20" t="str">
        <f t="shared" si="17"/>
        <v>Sandstone</v>
      </c>
      <c r="R23" s="20" t="str">
        <f t="shared" si="17"/>
        <v>Sandstone</v>
      </c>
      <c r="S23" s="20" t="str">
        <f t="shared" si="17"/>
        <v>Sandstone</v>
      </c>
      <c r="T23" s="20" t="str">
        <f t="shared" si="17"/>
        <v>Sandstone</v>
      </c>
      <c r="U23" s="20" t="str">
        <f t="shared" si="17"/>
        <v>Sandstone</v>
      </c>
      <c r="V23" s="20" t="str">
        <f t="shared" si="17"/>
        <v>Sandstone</v>
      </c>
      <c r="W23" s="20" t="str">
        <f t="shared" si="17"/>
        <v>Sandstone</v>
      </c>
      <c r="X23" s="20" t="str">
        <f t="shared" si="17"/>
        <v>Top Soil</v>
      </c>
      <c r="Y23" s="20" t="str">
        <f t="shared" si="17"/>
        <v>Top Soil</v>
      </c>
      <c r="Z23" s="20" t="str">
        <f t="shared" si="17"/>
        <v>Top Soil</v>
      </c>
      <c r="AA23" s="20"/>
      <c r="AB23" s="20"/>
      <c r="AH23" s="14"/>
    </row>
    <row r="24" spans="2:34" outlineLevel="1" x14ac:dyDescent="0.2">
      <c r="B24" s="12" t="s">
        <v>32</v>
      </c>
      <c r="C24" s="13" t="s">
        <v>33</v>
      </c>
      <c r="D24" s="16">
        <f>D6</f>
        <v>2.2999999999999998</v>
      </c>
      <c r="E24" s="16">
        <f t="shared" si="17"/>
        <v>2.2999999999999998</v>
      </c>
      <c r="F24" s="16">
        <f t="shared" si="17"/>
        <v>2.2999999999999998</v>
      </c>
      <c r="G24" s="16">
        <f t="shared" si="17"/>
        <v>2.2999999999999998</v>
      </c>
      <c r="H24" s="16">
        <f t="shared" si="17"/>
        <v>2.2999999999999998</v>
      </c>
      <c r="I24" s="16">
        <f t="shared" si="17"/>
        <v>2.2999999999999998</v>
      </c>
      <c r="J24" s="16">
        <f t="shared" si="17"/>
        <v>2.2999999999999998</v>
      </c>
      <c r="K24" s="16">
        <f t="shared" si="17"/>
        <v>2.2999999999999998</v>
      </c>
      <c r="L24" s="16">
        <f t="shared" si="17"/>
        <v>2.2999999999999998</v>
      </c>
      <c r="M24" s="16">
        <f t="shared" si="17"/>
        <v>2.2999999999999998</v>
      </c>
      <c r="N24" s="16">
        <f t="shared" si="17"/>
        <v>2.2999999999999998</v>
      </c>
      <c r="O24" s="16">
        <f t="shared" si="17"/>
        <v>2.2999999999999998</v>
      </c>
      <c r="P24" s="16">
        <f t="shared" si="17"/>
        <v>2.2999999999999998</v>
      </c>
      <c r="Q24" s="16">
        <f t="shared" si="17"/>
        <v>2.2999999999999998</v>
      </c>
      <c r="R24" s="16">
        <f t="shared" si="17"/>
        <v>2.2999999999999998</v>
      </c>
      <c r="S24" s="16">
        <f t="shared" si="17"/>
        <v>2.2999999999999998</v>
      </c>
      <c r="T24" s="16">
        <f t="shared" si="17"/>
        <v>2.2999999999999998</v>
      </c>
      <c r="U24" s="16">
        <f t="shared" si="17"/>
        <v>2.2999999999999998</v>
      </c>
      <c r="V24" s="16">
        <f t="shared" si="17"/>
        <v>2.2999999999999998</v>
      </c>
      <c r="W24" s="16">
        <f t="shared" si="17"/>
        <v>2.2999999999999998</v>
      </c>
      <c r="X24" s="16">
        <f t="shared" si="17"/>
        <v>1.5</v>
      </c>
      <c r="Y24" s="16">
        <f t="shared" si="17"/>
        <v>1.5</v>
      </c>
      <c r="Z24" s="16">
        <f t="shared" si="17"/>
        <v>1.5</v>
      </c>
      <c r="AA24" s="16">
        <f t="shared" ref="AA24:AB24" si="18">AA6</f>
        <v>2.2999999999999998</v>
      </c>
      <c r="AB24" s="16">
        <f t="shared" si="18"/>
        <v>2.2999999999999998</v>
      </c>
      <c r="AH24" s="14"/>
    </row>
    <row r="25" spans="2:34" outlineLevel="1" x14ac:dyDescent="0.2">
      <c r="B25" s="12"/>
      <c r="C25" s="13" t="s">
        <v>61</v>
      </c>
      <c r="D25" s="16">
        <f>D18/D24</f>
        <v>52.173913043478265</v>
      </c>
      <c r="E25" s="16">
        <f t="shared" ref="E25:AB25" si="19">E18/E24</f>
        <v>52.173913043478265</v>
      </c>
      <c r="F25" s="16">
        <f>F18/F24</f>
        <v>39.565217391304351</v>
      </c>
      <c r="G25" s="16">
        <f t="shared" si="19"/>
        <v>39.565217391304351</v>
      </c>
      <c r="H25" s="16">
        <f t="shared" si="19"/>
        <v>39.565217391304351</v>
      </c>
      <c r="I25" s="16">
        <f t="shared" si="19"/>
        <v>39.565217391304351</v>
      </c>
      <c r="J25" s="16">
        <f t="shared" si="19"/>
        <v>42.608695652173914</v>
      </c>
      <c r="K25" s="16">
        <f t="shared" si="19"/>
        <v>42.608695652173914</v>
      </c>
      <c r="L25" s="16">
        <f t="shared" si="19"/>
        <v>42.608695652173914</v>
      </c>
      <c r="M25" s="16">
        <f t="shared" si="19"/>
        <v>42.608695652173914</v>
      </c>
      <c r="N25" s="16">
        <f t="shared" si="19"/>
        <v>42.608695652173914</v>
      </c>
      <c r="O25" s="16">
        <f t="shared" si="19"/>
        <v>39.565217391304351</v>
      </c>
      <c r="P25" s="16">
        <f t="shared" si="19"/>
        <v>39.565217391304351</v>
      </c>
      <c r="Q25" s="16">
        <f t="shared" si="19"/>
        <v>39.565217391304351</v>
      </c>
      <c r="R25" s="16">
        <f t="shared" si="19"/>
        <v>39.565217391304351</v>
      </c>
      <c r="S25" s="16">
        <f t="shared" si="19"/>
        <v>39.565217391304351</v>
      </c>
      <c r="T25" s="16">
        <f t="shared" si="19"/>
        <v>42.608695652173914</v>
      </c>
      <c r="U25" s="16">
        <f t="shared" si="19"/>
        <v>39.565217391304351</v>
      </c>
      <c r="V25" s="16">
        <f t="shared" si="19"/>
        <v>30.434782608695656</v>
      </c>
      <c r="W25" s="16">
        <f t="shared" si="19"/>
        <v>30.434782608695656</v>
      </c>
      <c r="X25" s="16">
        <f>X18/X24</f>
        <v>36.666666666666664</v>
      </c>
      <c r="Y25" s="16">
        <f>Y18/Y24</f>
        <v>46.666666666666664</v>
      </c>
      <c r="Z25" s="16">
        <f>Z18/Z24</f>
        <v>46.666666666666664</v>
      </c>
      <c r="AA25" s="16">
        <f t="shared" si="19"/>
        <v>0</v>
      </c>
      <c r="AB25" s="16">
        <f t="shared" si="19"/>
        <v>0</v>
      </c>
      <c r="AH25" s="14"/>
    </row>
    <row r="26" spans="2:34" outlineLevel="1" x14ac:dyDescent="0.2">
      <c r="B26" s="12" t="s">
        <v>34</v>
      </c>
      <c r="C26" s="13" t="s">
        <v>33</v>
      </c>
      <c r="D26" s="16">
        <f t="shared" ref="D26:AB26" si="20">D7</f>
        <v>2.1</v>
      </c>
      <c r="E26" s="16">
        <f t="shared" si="20"/>
        <v>2.1</v>
      </c>
      <c r="F26" s="16">
        <f t="shared" si="20"/>
        <v>2.1</v>
      </c>
      <c r="G26" s="16">
        <f t="shared" si="20"/>
        <v>2.1</v>
      </c>
      <c r="H26" s="16">
        <f t="shared" si="20"/>
        <v>2.1</v>
      </c>
      <c r="I26" s="16">
        <f t="shared" si="20"/>
        <v>2.1</v>
      </c>
      <c r="J26" s="16">
        <f t="shared" si="20"/>
        <v>2.1</v>
      </c>
      <c r="K26" s="16">
        <f t="shared" si="20"/>
        <v>2.1</v>
      </c>
      <c r="L26" s="16">
        <f t="shared" si="20"/>
        <v>2.1</v>
      </c>
      <c r="M26" s="16">
        <f t="shared" si="20"/>
        <v>2.1</v>
      </c>
      <c r="N26" s="16">
        <f t="shared" si="20"/>
        <v>2.1</v>
      </c>
      <c r="O26" s="16">
        <f t="shared" si="20"/>
        <v>2.1</v>
      </c>
      <c r="P26" s="16">
        <f t="shared" si="20"/>
        <v>2.1</v>
      </c>
      <c r="Q26" s="16">
        <f t="shared" si="20"/>
        <v>2.1</v>
      </c>
      <c r="R26" s="16">
        <f t="shared" si="20"/>
        <v>2.1</v>
      </c>
      <c r="S26" s="16">
        <f t="shared" si="20"/>
        <v>2.1</v>
      </c>
      <c r="T26" s="16">
        <f t="shared" si="20"/>
        <v>2.1</v>
      </c>
      <c r="U26" s="16">
        <f t="shared" si="20"/>
        <v>2.1</v>
      </c>
      <c r="V26" s="16">
        <f t="shared" si="20"/>
        <v>2.1</v>
      </c>
      <c r="W26" s="16">
        <f t="shared" si="20"/>
        <v>2.1</v>
      </c>
      <c r="X26" s="16">
        <f t="shared" si="20"/>
        <v>1.2</v>
      </c>
      <c r="Y26" s="16">
        <f t="shared" si="20"/>
        <v>1.2</v>
      </c>
      <c r="Z26" s="16">
        <f t="shared" si="20"/>
        <v>1.2</v>
      </c>
      <c r="AA26" s="16">
        <f t="shared" si="20"/>
        <v>2.1</v>
      </c>
      <c r="AB26" s="16">
        <f t="shared" si="20"/>
        <v>2.1</v>
      </c>
      <c r="AH26" s="14"/>
    </row>
    <row r="27" spans="2:34" outlineLevel="1" x14ac:dyDescent="0.2">
      <c r="B27" s="12"/>
      <c r="C27" s="13" t="s">
        <v>62</v>
      </c>
      <c r="D27" s="16">
        <f t="shared" ref="D27:AB27" si="21">D18/D26</f>
        <v>57.142857142857139</v>
      </c>
      <c r="E27" s="16">
        <f t="shared" si="21"/>
        <v>57.142857142857139</v>
      </c>
      <c r="F27" s="16">
        <f t="shared" si="21"/>
        <v>43.333333333333329</v>
      </c>
      <c r="G27" s="16">
        <f t="shared" si="21"/>
        <v>43.333333333333329</v>
      </c>
      <c r="H27" s="16">
        <f t="shared" si="21"/>
        <v>43.333333333333329</v>
      </c>
      <c r="I27" s="16">
        <f t="shared" si="21"/>
        <v>43.333333333333329</v>
      </c>
      <c r="J27" s="16">
        <f t="shared" si="21"/>
        <v>46.666666666666664</v>
      </c>
      <c r="K27" s="16">
        <f t="shared" si="21"/>
        <v>46.666666666666664</v>
      </c>
      <c r="L27" s="16">
        <f t="shared" si="21"/>
        <v>46.666666666666664</v>
      </c>
      <c r="M27" s="16">
        <f t="shared" si="21"/>
        <v>46.666666666666664</v>
      </c>
      <c r="N27" s="16">
        <f t="shared" si="21"/>
        <v>46.666666666666664</v>
      </c>
      <c r="O27" s="16">
        <f t="shared" si="21"/>
        <v>43.333333333333329</v>
      </c>
      <c r="P27" s="16">
        <f t="shared" si="21"/>
        <v>43.333333333333329</v>
      </c>
      <c r="Q27" s="16">
        <f t="shared" si="21"/>
        <v>43.333333333333329</v>
      </c>
      <c r="R27" s="16">
        <f t="shared" si="21"/>
        <v>43.333333333333329</v>
      </c>
      <c r="S27" s="16">
        <f t="shared" si="21"/>
        <v>43.333333333333329</v>
      </c>
      <c r="T27" s="16">
        <f t="shared" si="21"/>
        <v>46.666666666666664</v>
      </c>
      <c r="U27" s="16">
        <f t="shared" si="21"/>
        <v>43.333333333333329</v>
      </c>
      <c r="V27" s="16">
        <f t="shared" si="21"/>
        <v>33.333333333333329</v>
      </c>
      <c r="W27" s="16">
        <f t="shared" si="21"/>
        <v>33.333333333333329</v>
      </c>
      <c r="X27" s="16">
        <f t="shared" si="21"/>
        <v>45.833333333333336</v>
      </c>
      <c r="Y27" s="16">
        <f t="shared" si="21"/>
        <v>58.333333333333336</v>
      </c>
      <c r="Z27" s="16">
        <f t="shared" si="21"/>
        <v>58.333333333333336</v>
      </c>
      <c r="AA27" s="16">
        <f t="shared" si="21"/>
        <v>0</v>
      </c>
      <c r="AB27" s="16">
        <f t="shared" si="21"/>
        <v>0</v>
      </c>
      <c r="AH27" s="14"/>
    </row>
    <row r="28" spans="2:34" outlineLevel="1" x14ac:dyDescent="0.2">
      <c r="B28" s="12" t="s">
        <v>63</v>
      </c>
      <c r="C28" s="13" t="s">
        <v>64</v>
      </c>
      <c r="D28" s="29">
        <v>1.3</v>
      </c>
      <c r="E28" s="29">
        <v>1.7</v>
      </c>
      <c r="F28" s="29">
        <v>1.6</v>
      </c>
      <c r="G28" s="29">
        <v>1</v>
      </c>
      <c r="H28" s="29">
        <v>2.7</v>
      </c>
      <c r="I28" s="29">
        <v>1.1000000000000001</v>
      </c>
      <c r="J28" s="29">
        <v>2.6</v>
      </c>
      <c r="K28" s="29">
        <v>2.6</v>
      </c>
      <c r="L28" s="29">
        <v>1.4</v>
      </c>
      <c r="M28" s="29">
        <v>2.5</v>
      </c>
      <c r="N28" s="29">
        <v>2.5</v>
      </c>
      <c r="O28" s="29">
        <v>2.1</v>
      </c>
      <c r="P28" s="29">
        <v>2.7</v>
      </c>
      <c r="Q28" s="29">
        <v>1.6</v>
      </c>
      <c r="R28" s="29">
        <v>1.6</v>
      </c>
      <c r="S28" s="29">
        <v>1.6</v>
      </c>
      <c r="T28" s="29">
        <v>3.4</v>
      </c>
      <c r="U28" s="29">
        <v>2.5</v>
      </c>
      <c r="V28" s="29">
        <v>2.9</v>
      </c>
      <c r="W28" s="29">
        <v>3</v>
      </c>
      <c r="X28" s="29">
        <v>3.3</v>
      </c>
      <c r="Y28" s="29">
        <v>2.6</v>
      </c>
      <c r="Z28" s="29">
        <v>3.3</v>
      </c>
      <c r="AA28" s="29"/>
      <c r="AB28" s="29"/>
      <c r="AH28" s="14"/>
    </row>
    <row r="29" spans="2:34" outlineLevel="1" x14ac:dyDescent="0.2">
      <c r="B29" s="12" t="s">
        <v>65</v>
      </c>
      <c r="C29" s="13" t="s">
        <v>66</v>
      </c>
      <c r="D29" s="27">
        <v>18</v>
      </c>
      <c r="E29" s="27">
        <v>18</v>
      </c>
      <c r="F29" s="27">
        <v>21</v>
      </c>
      <c r="G29" s="27">
        <v>21</v>
      </c>
      <c r="H29" s="27">
        <v>21</v>
      </c>
      <c r="I29" s="27">
        <v>21</v>
      </c>
      <c r="J29" s="27">
        <v>21</v>
      </c>
      <c r="K29" s="27">
        <v>21</v>
      </c>
      <c r="L29" s="27">
        <v>21</v>
      </c>
      <c r="M29" s="27">
        <v>21</v>
      </c>
      <c r="N29" s="27">
        <v>21</v>
      </c>
      <c r="O29" s="27">
        <v>21</v>
      </c>
      <c r="P29" s="27">
        <v>21</v>
      </c>
      <c r="Q29" s="27">
        <v>21</v>
      </c>
      <c r="R29" s="27">
        <v>21</v>
      </c>
      <c r="S29" s="27">
        <v>21</v>
      </c>
      <c r="T29" s="27">
        <v>21</v>
      </c>
      <c r="U29" s="27">
        <v>21</v>
      </c>
      <c r="V29" s="27">
        <v>21</v>
      </c>
      <c r="W29" s="27">
        <v>21</v>
      </c>
      <c r="X29" s="27">
        <v>21</v>
      </c>
      <c r="Y29" s="27">
        <v>21</v>
      </c>
      <c r="Z29" s="27">
        <v>21</v>
      </c>
      <c r="AA29" s="27"/>
      <c r="AB29" s="27"/>
      <c r="AH29" s="14"/>
    </row>
    <row r="30" spans="2:34" outlineLevel="1" x14ac:dyDescent="0.2">
      <c r="B30" s="12" t="s">
        <v>67</v>
      </c>
      <c r="C30" s="13" t="s">
        <v>60</v>
      </c>
      <c r="D30" s="28">
        <f>IFERROR(D28/D29*60,0)</f>
        <v>4.3333333333333339</v>
      </c>
      <c r="E30" s="28">
        <f t="shared" ref="E30:AB30" si="22">IFERROR(E28/E29*60,0)</f>
        <v>5.6666666666666661</v>
      </c>
      <c r="F30" s="28">
        <f t="shared" si="22"/>
        <v>4.5714285714285721</v>
      </c>
      <c r="G30" s="28">
        <f t="shared" si="22"/>
        <v>2.8571428571428568</v>
      </c>
      <c r="H30" s="28">
        <f t="shared" si="22"/>
        <v>7.7142857142857153</v>
      </c>
      <c r="I30" s="28">
        <f t="shared" si="22"/>
        <v>3.1428571428571428</v>
      </c>
      <c r="J30" s="28">
        <f t="shared" si="22"/>
        <v>7.4285714285714288</v>
      </c>
      <c r="K30" s="28">
        <f t="shared" si="22"/>
        <v>7.4285714285714288</v>
      </c>
      <c r="L30" s="28">
        <f t="shared" si="22"/>
        <v>4</v>
      </c>
      <c r="M30" s="28">
        <f t="shared" si="22"/>
        <v>7.1428571428571423</v>
      </c>
      <c r="N30" s="28">
        <f t="shared" si="22"/>
        <v>7.1428571428571423</v>
      </c>
      <c r="O30" s="28">
        <f t="shared" si="22"/>
        <v>6</v>
      </c>
      <c r="P30" s="28">
        <f t="shared" si="22"/>
        <v>7.7142857142857153</v>
      </c>
      <c r="Q30" s="28">
        <f t="shared" si="22"/>
        <v>4.5714285714285721</v>
      </c>
      <c r="R30" s="28">
        <f t="shared" si="22"/>
        <v>4.5714285714285721</v>
      </c>
      <c r="S30" s="28">
        <f t="shared" si="22"/>
        <v>4.5714285714285721</v>
      </c>
      <c r="T30" s="28">
        <f t="shared" si="22"/>
        <v>9.7142857142857153</v>
      </c>
      <c r="U30" s="28">
        <f t="shared" si="22"/>
        <v>7.1428571428571423</v>
      </c>
      <c r="V30" s="28">
        <f t="shared" si="22"/>
        <v>8.2857142857142865</v>
      </c>
      <c r="W30" s="28">
        <f t="shared" si="22"/>
        <v>8.5714285714285712</v>
      </c>
      <c r="X30" s="28">
        <f t="shared" si="22"/>
        <v>9.4285714285714288</v>
      </c>
      <c r="Y30" s="28">
        <f t="shared" si="22"/>
        <v>7.4285714285714288</v>
      </c>
      <c r="Z30" s="28">
        <f t="shared" si="22"/>
        <v>9.4285714285714288</v>
      </c>
      <c r="AA30" s="28">
        <f t="shared" si="22"/>
        <v>0</v>
      </c>
      <c r="AB30" s="28">
        <f t="shared" si="22"/>
        <v>0</v>
      </c>
      <c r="AH30" s="14"/>
    </row>
    <row r="31" spans="2:34" outlineLevel="1" x14ac:dyDescent="0.2">
      <c r="B31" s="12" t="s">
        <v>68</v>
      </c>
      <c r="C31" s="13" t="s">
        <v>66</v>
      </c>
      <c r="D31" s="27">
        <v>20</v>
      </c>
      <c r="E31" s="27">
        <v>20</v>
      </c>
      <c r="F31" s="27">
        <v>23</v>
      </c>
      <c r="G31" s="27">
        <v>23</v>
      </c>
      <c r="H31" s="27">
        <v>23</v>
      </c>
      <c r="I31" s="27">
        <v>23</v>
      </c>
      <c r="J31" s="27">
        <v>23</v>
      </c>
      <c r="K31" s="27">
        <v>23</v>
      </c>
      <c r="L31" s="27">
        <v>23</v>
      </c>
      <c r="M31" s="27">
        <v>23</v>
      </c>
      <c r="N31" s="27">
        <v>23</v>
      </c>
      <c r="O31" s="27">
        <v>23</v>
      </c>
      <c r="P31" s="27">
        <v>23</v>
      </c>
      <c r="Q31" s="27">
        <v>23</v>
      </c>
      <c r="R31" s="27">
        <v>23</v>
      </c>
      <c r="S31" s="27">
        <v>23</v>
      </c>
      <c r="T31" s="27">
        <v>23</v>
      </c>
      <c r="U31" s="27">
        <v>23</v>
      </c>
      <c r="V31" s="27">
        <v>23</v>
      </c>
      <c r="W31" s="27">
        <v>23</v>
      </c>
      <c r="X31" s="27">
        <v>23</v>
      </c>
      <c r="Y31" s="27">
        <v>23</v>
      </c>
      <c r="Z31" s="27">
        <v>23</v>
      </c>
      <c r="AA31" s="27"/>
      <c r="AB31" s="27"/>
      <c r="AH31" s="14"/>
    </row>
    <row r="32" spans="2:34" outlineLevel="1" x14ac:dyDescent="0.2">
      <c r="B32" s="12" t="s">
        <v>69</v>
      </c>
      <c r="C32" s="13" t="s">
        <v>60</v>
      </c>
      <c r="D32" s="28">
        <f>IFERROR(D28/D31*60,0)</f>
        <v>3.9000000000000004</v>
      </c>
      <c r="E32" s="28">
        <f t="shared" ref="E32:AB32" si="23">IFERROR(E28/E31*60,0)</f>
        <v>5.0999999999999996</v>
      </c>
      <c r="F32" s="28">
        <f t="shared" si="23"/>
        <v>4.1739130434782608</v>
      </c>
      <c r="G32" s="28">
        <f t="shared" si="23"/>
        <v>2.6086956521739131</v>
      </c>
      <c r="H32" s="28">
        <f t="shared" si="23"/>
        <v>7.0434782608695654</v>
      </c>
      <c r="I32" s="28">
        <f t="shared" si="23"/>
        <v>2.8695652173913047</v>
      </c>
      <c r="J32" s="28">
        <f t="shared" si="23"/>
        <v>6.7826086956521738</v>
      </c>
      <c r="K32" s="28">
        <f t="shared" si="23"/>
        <v>6.7826086956521738</v>
      </c>
      <c r="L32" s="28">
        <f t="shared" si="23"/>
        <v>3.652173913043478</v>
      </c>
      <c r="M32" s="28">
        <f t="shared" si="23"/>
        <v>6.5217391304347823</v>
      </c>
      <c r="N32" s="28">
        <f t="shared" si="23"/>
        <v>6.5217391304347823</v>
      </c>
      <c r="O32" s="28">
        <f t="shared" si="23"/>
        <v>5.4782608695652177</v>
      </c>
      <c r="P32" s="28">
        <f t="shared" si="23"/>
        <v>7.0434782608695654</v>
      </c>
      <c r="Q32" s="28">
        <f t="shared" si="23"/>
        <v>4.1739130434782608</v>
      </c>
      <c r="R32" s="28">
        <f t="shared" si="23"/>
        <v>4.1739130434782608</v>
      </c>
      <c r="S32" s="28">
        <f t="shared" si="23"/>
        <v>4.1739130434782608</v>
      </c>
      <c r="T32" s="28">
        <f t="shared" si="23"/>
        <v>8.8695652173913047</v>
      </c>
      <c r="U32" s="28">
        <f t="shared" si="23"/>
        <v>6.5217391304347823</v>
      </c>
      <c r="V32" s="28">
        <f t="shared" si="23"/>
        <v>7.5652173913043477</v>
      </c>
      <c r="W32" s="28">
        <f t="shared" si="23"/>
        <v>7.8260869565217392</v>
      </c>
      <c r="X32" s="28">
        <f t="shared" si="23"/>
        <v>8.608695652173914</v>
      </c>
      <c r="Y32" s="28">
        <f t="shared" si="23"/>
        <v>6.7826086956521738</v>
      </c>
      <c r="Z32" s="28">
        <f t="shared" si="23"/>
        <v>8.608695652173914</v>
      </c>
      <c r="AA32" s="28">
        <f t="shared" si="23"/>
        <v>0</v>
      </c>
      <c r="AB32" s="28">
        <f t="shared" si="23"/>
        <v>0</v>
      </c>
      <c r="AH32" s="14"/>
    </row>
    <row r="33" spans="2:45" outlineLevel="1" x14ac:dyDescent="0.2">
      <c r="B33" s="12" t="s">
        <v>70</v>
      </c>
      <c r="C33" s="13" t="s">
        <v>60</v>
      </c>
      <c r="D33" s="30">
        <v>0.67</v>
      </c>
      <c r="E33" s="30">
        <v>0.67</v>
      </c>
      <c r="F33" s="30">
        <v>0.67</v>
      </c>
      <c r="G33" s="30">
        <v>0.67</v>
      </c>
      <c r="H33" s="30">
        <v>0.67</v>
      </c>
      <c r="I33" s="30">
        <v>0.67</v>
      </c>
      <c r="J33" s="30">
        <v>0.67</v>
      </c>
      <c r="K33" s="30">
        <v>0.67</v>
      </c>
      <c r="L33" s="30">
        <v>0.67</v>
      </c>
      <c r="M33" s="30">
        <v>0.67</v>
      </c>
      <c r="N33" s="30">
        <v>0.67</v>
      </c>
      <c r="O33" s="30">
        <v>0.67</v>
      </c>
      <c r="P33" s="30">
        <v>0.67</v>
      </c>
      <c r="Q33" s="30">
        <v>0.67</v>
      </c>
      <c r="R33" s="30">
        <v>0.67</v>
      </c>
      <c r="S33" s="30">
        <v>0.67</v>
      </c>
      <c r="T33" s="30">
        <v>0.67</v>
      </c>
      <c r="U33" s="30">
        <v>0.67</v>
      </c>
      <c r="V33" s="30">
        <v>0.67</v>
      </c>
      <c r="W33" s="30">
        <v>0.67</v>
      </c>
      <c r="X33" s="30">
        <v>0.67</v>
      </c>
      <c r="Y33" s="30">
        <v>0.67</v>
      </c>
      <c r="Z33" s="30">
        <v>0.67</v>
      </c>
      <c r="AA33" s="30">
        <v>0.67</v>
      </c>
      <c r="AB33" s="30">
        <v>0.67</v>
      </c>
      <c r="AH33" s="14"/>
    </row>
    <row r="34" spans="2:45" outlineLevel="1" x14ac:dyDescent="0.2">
      <c r="B34" s="12" t="s">
        <v>71</v>
      </c>
      <c r="C34" s="13" t="s">
        <v>60</v>
      </c>
      <c r="D34" s="30">
        <v>1.1666666666666667</v>
      </c>
      <c r="E34" s="30">
        <v>1.1666666666666667</v>
      </c>
      <c r="F34" s="30">
        <v>1.1666666666666667</v>
      </c>
      <c r="G34" s="30">
        <v>1.1666666666666667</v>
      </c>
      <c r="H34" s="30">
        <v>1.1666666666666667</v>
      </c>
      <c r="I34" s="30">
        <v>1.1666666666666667</v>
      </c>
      <c r="J34" s="30">
        <v>1.1666666666666667</v>
      </c>
      <c r="K34" s="30">
        <v>1.1666666666666667</v>
      </c>
      <c r="L34" s="30">
        <v>1.1666666666666667</v>
      </c>
      <c r="M34" s="30">
        <v>1.1666666666666667</v>
      </c>
      <c r="N34" s="30">
        <v>1.1666666666666667</v>
      </c>
      <c r="O34" s="30">
        <v>1.1666666666666667</v>
      </c>
      <c r="P34" s="30">
        <v>1.1666666666666667</v>
      </c>
      <c r="Q34" s="30">
        <v>1.1666666666666667</v>
      </c>
      <c r="R34" s="30">
        <v>1.1666666666666667</v>
      </c>
      <c r="S34" s="30">
        <v>1.1666666666666667</v>
      </c>
      <c r="T34" s="30">
        <v>1.1666666666666667</v>
      </c>
      <c r="U34" s="30">
        <v>1.1666666666666667</v>
      </c>
      <c r="V34" s="30">
        <v>1.1666666666666667</v>
      </c>
      <c r="W34" s="30">
        <v>1.1666666666666667</v>
      </c>
      <c r="X34" s="30">
        <v>1.1666666666666667</v>
      </c>
      <c r="Y34" s="30">
        <v>1.1666666666666667</v>
      </c>
      <c r="Z34" s="30">
        <v>1.1666666666666667</v>
      </c>
      <c r="AA34" s="30">
        <v>1.1666666666666667</v>
      </c>
      <c r="AB34" s="30">
        <v>1.1666666666666667</v>
      </c>
      <c r="AH34" s="14"/>
    </row>
    <row r="35" spans="2:45" outlineLevel="1" x14ac:dyDescent="0.2">
      <c r="B35" s="12" t="s">
        <v>72</v>
      </c>
      <c r="C35" s="13" t="s">
        <v>60</v>
      </c>
      <c r="D35" s="30">
        <f>15/60</f>
        <v>0.25</v>
      </c>
      <c r="E35" s="30">
        <f t="shared" ref="E35:AB35" si="24">15/60</f>
        <v>0.25</v>
      </c>
      <c r="F35" s="30">
        <f t="shared" si="24"/>
        <v>0.25</v>
      </c>
      <c r="G35" s="30">
        <f t="shared" si="24"/>
        <v>0.25</v>
      </c>
      <c r="H35" s="30">
        <f t="shared" si="24"/>
        <v>0.25</v>
      </c>
      <c r="I35" s="30">
        <f t="shared" si="24"/>
        <v>0.25</v>
      </c>
      <c r="J35" s="30">
        <f t="shared" si="24"/>
        <v>0.25</v>
      </c>
      <c r="K35" s="30">
        <f t="shared" si="24"/>
        <v>0.25</v>
      </c>
      <c r="L35" s="30">
        <f t="shared" si="24"/>
        <v>0.25</v>
      </c>
      <c r="M35" s="30">
        <f t="shared" si="24"/>
        <v>0.25</v>
      </c>
      <c r="N35" s="30">
        <f t="shared" si="24"/>
        <v>0.25</v>
      </c>
      <c r="O35" s="30">
        <f t="shared" si="24"/>
        <v>0.25</v>
      </c>
      <c r="P35" s="30">
        <f t="shared" si="24"/>
        <v>0.25</v>
      </c>
      <c r="Q35" s="30">
        <f t="shared" si="24"/>
        <v>0.25</v>
      </c>
      <c r="R35" s="30">
        <f t="shared" si="24"/>
        <v>0.25</v>
      </c>
      <c r="S35" s="30">
        <f t="shared" si="24"/>
        <v>0.25</v>
      </c>
      <c r="T35" s="30">
        <f t="shared" si="24"/>
        <v>0.25</v>
      </c>
      <c r="U35" s="30">
        <f t="shared" si="24"/>
        <v>0.25</v>
      </c>
      <c r="V35" s="30">
        <f t="shared" si="24"/>
        <v>0.25</v>
      </c>
      <c r="W35" s="30">
        <f t="shared" si="24"/>
        <v>0.25</v>
      </c>
      <c r="X35" s="30">
        <f t="shared" si="24"/>
        <v>0.25</v>
      </c>
      <c r="Y35" s="30">
        <f t="shared" si="24"/>
        <v>0.25</v>
      </c>
      <c r="Z35" s="30">
        <f t="shared" si="24"/>
        <v>0.25</v>
      </c>
      <c r="AA35" s="30">
        <f t="shared" si="24"/>
        <v>0.25</v>
      </c>
      <c r="AB35" s="30">
        <f t="shared" si="24"/>
        <v>0.25</v>
      </c>
      <c r="AH35" s="14"/>
    </row>
    <row r="36" spans="2:45" outlineLevel="1" x14ac:dyDescent="0.2">
      <c r="B36" s="12" t="s">
        <v>73</v>
      </c>
      <c r="C36" s="13" t="s">
        <v>74</v>
      </c>
      <c r="D36" s="21">
        <f>60/(D37*D38)</f>
        <v>5.1457975986277873</v>
      </c>
      <c r="E36" s="21">
        <f t="shared" ref="E36:AB36" si="25">60/(E37*E38)</f>
        <v>4.2911633820724733</v>
      </c>
      <c r="F36" s="21">
        <f t="shared" si="25"/>
        <v>5.1446176641932784</v>
      </c>
      <c r="G36" s="21">
        <f t="shared" si="25"/>
        <v>6.9312373263154639</v>
      </c>
      <c r="H36" s="21">
        <f t="shared" si="25"/>
        <v>3.3630914446380951</v>
      </c>
      <c r="I36" s="21">
        <f t="shared" si="25"/>
        <v>6.1073893158621075</v>
      </c>
      <c r="J36" s="21">
        <f t="shared" si="25"/>
        <v>3.4602688972014768</v>
      </c>
      <c r="K36" s="21">
        <f t="shared" si="25"/>
        <v>3.4602688972014768</v>
      </c>
      <c r="L36" s="21">
        <f t="shared" si="25"/>
        <v>5.2969512676218526</v>
      </c>
      <c r="M36" s="21">
        <f t="shared" si="25"/>
        <v>3.5632293907816299</v>
      </c>
      <c r="N36" s="21">
        <f t="shared" si="25"/>
        <v>3.5632293907816299</v>
      </c>
      <c r="O36" s="21">
        <f t="shared" si="25"/>
        <v>4.0446210935782689</v>
      </c>
      <c r="P36" s="21">
        <f t="shared" si="25"/>
        <v>3.3630914446380951</v>
      </c>
      <c r="Q36" s="21">
        <f t="shared" si="25"/>
        <v>4.8664401743835715</v>
      </c>
      <c r="R36" s="21">
        <f t="shared" si="25"/>
        <v>4.8664401743835715</v>
      </c>
      <c r="S36" s="21">
        <f t="shared" si="25"/>
        <v>4.8664401743835715</v>
      </c>
      <c r="T36" s="21">
        <f t="shared" si="25"/>
        <v>2.8105710964734834</v>
      </c>
      <c r="U36" s="21">
        <f t="shared" si="25"/>
        <v>3.5632293907816299</v>
      </c>
      <c r="V36" s="21">
        <f t="shared" si="25"/>
        <v>3.2740133381962755</v>
      </c>
      <c r="W36" s="21">
        <f t="shared" si="25"/>
        <v>3.0147470858138359</v>
      </c>
      <c r="X36" s="21">
        <f t="shared" si="25"/>
        <v>2.6630836235519633</v>
      </c>
      <c r="Y36" s="21">
        <f t="shared" si="25"/>
        <v>3.0344368796816452</v>
      </c>
      <c r="Z36" s="21">
        <f t="shared" si="25"/>
        <v>2.6970002154435986</v>
      </c>
      <c r="AA36" s="21">
        <f t="shared" si="25"/>
        <v>31.36799302933488</v>
      </c>
      <c r="AB36" s="21">
        <f t="shared" si="25"/>
        <v>31.36799302933488</v>
      </c>
      <c r="AH36" s="14"/>
    </row>
    <row r="37" spans="2:45" outlineLevel="1" x14ac:dyDescent="0.2">
      <c r="B37" s="12" t="s">
        <v>37</v>
      </c>
      <c r="C37" s="13" t="s">
        <v>60</v>
      </c>
      <c r="D37" s="21">
        <f>IFERROR(SUM(D22,D30,D32,D33,D34,D35),0)</f>
        <v>12.72</v>
      </c>
      <c r="E37" s="21">
        <f t="shared" ref="E37:AB37" si="26">IFERROR(SUM(E22,E30,E32,E33,E34,E35),0)</f>
        <v>15.253333333333332</v>
      </c>
      <c r="F37" s="21">
        <f t="shared" si="26"/>
        <v>12.722917372482589</v>
      </c>
      <c r="G37" s="21">
        <f t="shared" si="26"/>
        <v>9.4434142668925265</v>
      </c>
      <c r="H37" s="21">
        <f t="shared" si="26"/>
        <v>19.462612460003768</v>
      </c>
      <c r="I37" s="21">
        <f t="shared" si="26"/>
        <v>10.717270845096932</v>
      </c>
      <c r="J37" s="21">
        <f t="shared" si="26"/>
        <v>18.916028609072089</v>
      </c>
      <c r="K37" s="21">
        <f t="shared" si="26"/>
        <v>18.916028609072089</v>
      </c>
      <c r="L37" s="21">
        <f t="shared" si="26"/>
        <v>12.357022397891962</v>
      </c>
      <c r="M37" s="21">
        <f t="shared" si="26"/>
        <v>18.369444758140411</v>
      </c>
      <c r="N37" s="21">
        <f t="shared" si="26"/>
        <v>18.369444758140411</v>
      </c>
      <c r="O37" s="21">
        <f t="shared" si="26"/>
        <v>16.183109354413702</v>
      </c>
      <c r="P37" s="21">
        <f t="shared" si="26"/>
        <v>19.462612460003768</v>
      </c>
      <c r="Q37" s="21">
        <f t="shared" si="26"/>
        <v>13.450190099755318</v>
      </c>
      <c r="R37" s="21">
        <f t="shared" si="26"/>
        <v>13.450190099755318</v>
      </c>
      <c r="S37" s="21">
        <f t="shared" si="26"/>
        <v>13.450190099755318</v>
      </c>
      <c r="T37" s="21">
        <f t="shared" si="26"/>
        <v>23.288699416525507</v>
      </c>
      <c r="U37" s="21">
        <f t="shared" si="26"/>
        <v>18.369444758140411</v>
      </c>
      <c r="V37" s="21">
        <f t="shared" si="26"/>
        <v>19.99214379823076</v>
      </c>
      <c r="W37" s="21">
        <f t="shared" si="26"/>
        <v>21.711454921889707</v>
      </c>
      <c r="X37" s="21">
        <f t="shared" si="26"/>
        <v>24.578479201957467</v>
      </c>
      <c r="Y37" s="21">
        <f t="shared" si="26"/>
        <v>21.570574063617546</v>
      </c>
      <c r="Z37" s="21">
        <f t="shared" si="26"/>
        <v>24.269388292866559</v>
      </c>
      <c r="AA37" s="21">
        <f t="shared" si="26"/>
        <v>2.0866666666666669</v>
      </c>
      <c r="AB37" s="21">
        <f t="shared" si="26"/>
        <v>2.0866666666666669</v>
      </c>
      <c r="AH37" s="14"/>
    </row>
    <row r="38" spans="2:45" outlineLevel="1" x14ac:dyDescent="0.2">
      <c r="B38" s="12" t="s">
        <v>39</v>
      </c>
      <c r="C38" s="13"/>
      <c r="D38" s="19">
        <f>55/60</f>
        <v>0.91666666666666663</v>
      </c>
      <c r="E38" s="19">
        <f t="shared" ref="E38:AB39" si="27">E11</f>
        <v>0.91666666666666663</v>
      </c>
      <c r="F38" s="19">
        <f t="shared" si="27"/>
        <v>0.91666666666666663</v>
      </c>
      <c r="G38" s="19">
        <f t="shared" si="27"/>
        <v>0.91666666666666663</v>
      </c>
      <c r="H38" s="19">
        <f t="shared" si="27"/>
        <v>0.91666666666666663</v>
      </c>
      <c r="I38" s="19">
        <f t="shared" si="27"/>
        <v>0.91666666666666663</v>
      </c>
      <c r="J38" s="19">
        <f t="shared" si="27"/>
        <v>0.91666666666666663</v>
      </c>
      <c r="K38" s="19">
        <f t="shared" si="27"/>
        <v>0.91666666666666663</v>
      </c>
      <c r="L38" s="19">
        <f t="shared" si="27"/>
        <v>0.91666666666666663</v>
      </c>
      <c r="M38" s="19">
        <f t="shared" si="27"/>
        <v>0.91666666666666663</v>
      </c>
      <c r="N38" s="19">
        <f t="shared" si="27"/>
        <v>0.91666666666666663</v>
      </c>
      <c r="O38" s="19">
        <f t="shared" si="27"/>
        <v>0.91666666666666663</v>
      </c>
      <c r="P38" s="19">
        <f t="shared" si="27"/>
        <v>0.91666666666666663</v>
      </c>
      <c r="Q38" s="19">
        <f t="shared" si="27"/>
        <v>0.91666666666666663</v>
      </c>
      <c r="R38" s="19">
        <f t="shared" si="27"/>
        <v>0.91666666666666663</v>
      </c>
      <c r="S38" s="19">
        <f t="shared" si="27"/>
        <v>0.91666666666666663</v>
      </c>
      <c r="T38" s="19">
        <f t="shared" si="27"/>
        <v>0.91666666666666663</v>
      </c>
      <c r="U38" s="19">
        <f t="shared" si="27"/>
        <v>0.91666666666666663</v>
      </c>
      <c r="V38" s="19">
        <f t="shared" si="27"/>
        <v>0.91666666666666663</v>
      </c>
      <c r="W38" s="19">
        <f t="shared" si="27"/>
        <v>0.91666666666666663</v>
      </c>
      <c r="X38" s="19">
        <f t="shared" si="27"/>
        <v>0.91666666666666663</v>
      </c>
      <c r="Y38" s="19">
        <f t="shared" si="27"/>
        <v>0.91666666666666663</v>
      </c>
      <c r="Z38" s="19">
        <f t="shared" si="27"/>
        <v>0.91666666666666663</v>
      </c>
      <c r="AA38" s="19">
        <f t="shared" si="27"/>
        <v>0.91666666666666663</v>
      </c>
      <c r="AB38" s="19">
        <f t="shared" si="27"/>
        <v>0.91666666666666663</v>
      </c>
      <c r="AH38" s="14"/>
    </row>
    <row r="39" spans="2:45" outlineLevel="1" x14ac:dyDescent="0.2">
      <c r="B39" s="50" t="s">
        <v>75</v>
      </c>
      <c r="C39" s="13"/>
      <c r="D39" s="20" t="str">
        <f>D12</f>
        <v>Good</v>
      </c>
      <c r="E39" s="20" t="str">
        <f>E12</f>
        <v>Good</v>
      </c>
      <c r="F39" s="20" t="str">
        <f>F12</f>
        <v>Good</v>
      </c>
      <c r="G39" s="20" t="str">
        <f>G12</f>
        <v>Good</v>
      </c>
      <c r="H39" s="20" t="str">
        <f t="shared" si="27"/>
        <v>Average</v>
      </c>
      <c r="I39" s="20" t="str">
        <f t="shared" si="27"/>
        <v>Average</v>
      </c>
      <c r="J39" s="20" t="str">
        <f t="shared" si="27"/>
        <v>Average</v>
      </c>
      <c r="K39" s="20" t="str">
        <f t="shared" si="27"/>
        <v>Average</v>
      </c>
      <c r="L39" s="20" t="str">
        <f t="shared" si="27"/>
        <v>Average</v>
      </c>
      <c r="M39" s="20" t="str">
        <f t="shared" si="27"/>
        <v>Average</v>
      </c>
      <c r="N39" s="20" t="str">
        <f t="shared" si="27"/>
        <v>Good</v>
      </c>
      <c r="O39" s="20" t="str">
        <f t="shared" si="27"/>
        <v>Good</v>
      </c>
      <c r="P39" s="20" t="str">
        <f t="shared" si="27"/>
        <v>Good</v>
      </c>
      <c r="Q39" s="20" t="str">
        <f t="shared" si="27"/>
        <v>Good</v>
      </c>
      <c r="R39" s="20" t="str">
        <f t="shared" si="27"/>
        <v>Good</v>
      </c>
      <c r="S39" s="20" t="str">
        <f t="shared" si="27"/>
        <v>Good</v>
      </c>
      <c r="T39" s="20" t="str">
        <f t="shared" si="27"/>
        <v>Good</v>
      </c>
      <c r="U39" s="20" t="str">
        <f t="shared" si="27"/>
        <v>Good</v>
      </c>
      <c r="V39" s="20" t="str">
        <f t="shared" si="27"/>
        <v>Good</v>
      </c>
      <c r="W39" s="20" t="str">
        <f t="shared" si="27"/>
        <v>Good</v>
      </c>
      <c r="X39" s="20" t="str">
        <f t="shared" si="27"/>
        <v>Good</v>
      </c>
      <c r="Y39" s="20" t="str">
        <f t="shared" si="27"/>
        <v>Good</v>
      </c>
      <c r="Z39" s="20" t="str">
        <f t="shared" si="27"/>
        <v>Good</v>
      </c>
      <c r="AA39" s="20" t="str">
        <f t="shared" si="27"/>
        <v>Average</v>
      </c>
      <c r="AB39" s="20" t="str">
        <f t="shared" si="27"/>
        <v>Average</v>
      </c>
      <c r="AH39" s="14"/>
    </row>
    <row r="40" spans="2:45" outlineLevel="1" x14ac:dyDescent="0.2">
      <c r="B40" s="50"/>
      <c r="C40" s="13"/>
      <c r="D40" s="16">
        <f t="shared" ref="D40:AB40" si="28">INDEX($AV$50:$AV$54,MATCH(D39,$AU$50:$AU$54,0))</f>
        <v>0.83</v>
      </c>
      <c r="E40" s="16">
        <f t="shared" si="28"/>
        <v>0.83</v>
      </c>
      <c r="F40" s="16">
        <f t="shared" si="28"/>
        <v>0.83</v>
      </c>
      <c r="G40" s="16">
        <f t="shared" si="28"/>
        <v>0.83</v>
      </c>
      <c r="H40" s="16">
        <f t="shared" si="28"/>
        <v>0.75</v>
      </c>
      <c r="I40" s="16">
        <f t="shared" si="28"/>
        <v>0.75</v>
      </c>
      <c r="J40" s="16">
        <f t="shared" si="28"/>
        <v>0.75</v>
      </c>
      <c r="K40" s="16">
        <f t="shared" si="28"/>
        <v>0.75</v>
      </c>
      <c r="L40" s="16">
        <f t="shared" si="28"/>
        <v>0.75</v>
      </c>
      <c r="M40" s="16">
        <f t="shared" si="28"/>
        <v>0.75</v>
      </c>
      <c r="N40" s="16">
        <f t="shared" si="28"/>
        <v>0.83</v>
      </c>
      <c r="O40" s="16">
        <f t="shared" si="28"/>
        <v>0.83</v>
      </c>
      <c r="P40" s="16">
        <f t="shared" si="28"/>
        <v>0.83</v>
      </c>
      <c r="Q40" s="16">
        <f t="shared" si="28"/>
        <v>0.83</v>
      </c>
      <c r="R40" s="16">
        <f t="shared" si="28"/>
        <v>0.83</v>
      </c>
      <c r="S40" s="16">
        <f t="shared" si="28"/>
        <v>0.83</v>
      </c>
      <c r="T40" s="16">
        <f t="shared" si="28"/>
        <v>0.83</v>
      </c>
      <c r="U40" s="16">
        <f t="shared" si="28"/>
        <v>0.83</v>
      </c>
      <c r="V40" s="16">
        <f t="shared" si="28"/>
        <v>0.83</v>
      </c>
      <c r="W40" s="16">
        <f t="shared" si="28"/>
        <v>0.83</v>
      </c>
      <c r="X40" s="16">
        <f t="shared" si="28"/>
        <v>0.83</v>
      </c>
      <c r="Y40" s="16">
        <f t="shared" si="28"/>
        <v>0.83</v>
      </c>
      <c r="Z40" s="16">
        <f t="shared" si="28"/>
        <v>0.83</v>
      </c>
      <c r="AA40" s="16">
        <f t="shared" si="28"/>
        <v>0.75</v>
      </c>
      <c r="AB40" s="16">
        <f t="shared" si="28"/>
        <v>0.75</v>
      </c>
      <c r="AH40" s="14"/>
    </row>
    <row r="41" spans="2:45" outlineLevel="1" x14ac:dyDescent="0.2">
      <c r="B41" s="50" t="s">
        <v>43</v>
      </c>
      <c r="C41" s="13" t="s">
        <v>44</v>
      </c>
      <c r="D41" s="21">
        <f>IFERROR(D42/D24,0)</f>
        <v>187.24364232977851</v>
      </c>
      <c r="E41" s="21">
        <f t="shared" ref="E41:AB41" si="29">IFERROR(E42/E24,0)</f>
        <v>156.14548494983276</v>
      </c>
      <c r="F41" s="21">
        <f>IFERROR(F42/F24,0)</f>
        <v>141.96053633260479</v>
      </c>
      <c r="G41" s="21">
        <f t="shared" si="29"/>
        <v>191.26050418493188</v>
      </c>
      <c r="H41" s="21">
        <f t="shared" si="29"/>
        <v>83.856430925973868</v>
      </c>
      <c r="I41" s="21">
        <f t="shared" si="29"/>
        <v>152.28365886992225</v>
      </c>
      <c r="J41" s="21">
        <f t="shared" si="29"/>
        <v>92.916369073856671</v>
      </c>
      <c r="K41" s="21">
        <f t="shared" si="29"/>
        <v>92.916369073856671</v>
      </c>
      <c r="L41" s="21">
        <f t="shared" si="29"/>
        <v>142.23561623971904</v>
      </c>
      <c r="M41" s="21">
        <f t="shared" si="29"/>
        <v>95.681100805907093</v>
      </c>
      <c r="N41" s="21">
        <f t="shared" si="29"/>
        <v>105.88708489187051</v>
      </c>
      <c r="O41" s="21">
        <f t="shared" si="29"/>
        <v>111.60724026254215</v>
      </c>
      <c r="P41" s="21">
        <f t="shared" si="29"/>
        <v>92.801116891411084</v>
      </c>
      <c r="Q41" s="21">
        <f>IFERROR(Q42/Q24,0)</f>
        <v>134.28450903053783</v>
      </c>
      <c r="R41" s="21">
        <f t="shared" si="29"/>
        <v>134.28450903053783</v>
      </c>
      <c r="S41" s="21">
        <f t="shared" si="29"/>
        <v>134.28450903053783</v>
      </c>
      <c r="T41" s="21">
        <f t="shared" si="29"/>
        <v>83.520634696393486</v>
      </c>
      <c r="U41" s="21">
        <f t="shared" si="29"/>
        <v>98.3237216853083</v>
      </c>
      <c r="V41" s="21">
        <f t="shared" si="29"/>
        <v>69.494689519485604</v>
      </c>
      <c r="W41" s="21">
        <f t="shared" si="29"/>
        <v>63.991465845349779</v>
      </c>
      <c r="X41" s="21">
        <f t="shared" si="29"/>
        <v>68.101582672374079</v>
      </c>
      <c r="Y41" s="21">
        <f t="shared" si="29"/>
        <v>98.76108661041637</v>
      </c>
      <c r="Z41" s="21">
        <f t="shared" si="29"/>
        <v>87.778616734213145</v>
      </c>
      <c r="AA41" s="21">
        <f t="shared" si="29"/>
        <v>0</v>
      </c>
      <c r="AB41" s="21">
        <f t="shared" si="29"/>
        <v>0</v>
      </c>
      <c r="AH41" s="14"/>
    </row>
    <row r="42" spans="2:45" outlineLevel="1" x14ac:dyDescent="0.2">
      <c r="B42" s="51"/>
      <c r="C42" s="22" t="s">
        <v>45</v>
      </c>
      <c r="D42" s="23">
        <f>IFERROR(D18*60/D37*D38*D40,0)</f>
        <v>430.66037735849051</v>
      </c>
      <c r="E42" s="23">
        <f t="shared" ref="E42:AB42" si="30">IFERROR(E18*60/E37*E38*E40,0)</f>
        <v>359.13461538461536</v>
      </c>
      <c r="F42" s="23">
        <f t="shared" si="30"/>
        <v>326.50923356499101</v>
      </c>
      <c r="G42" s="23">
        <f t="shared" si="30"/>
        <v>439.89915962534326</v>
      </c>
      <c r="H42" s="23">
        <f t="shared" si="30"/>
        <v>192.86979112973989</v>
      </c>
      <c r="I42" s="23">
        <f t="shared" si="30"/>
        <v>350.25241540082112</v>
      </c>
      <c r="J42" s="23">
        <f t="shared" si="30"/>
        <v>213.70764886987033</v>
      </c>
      <c r="K42" s="23">
        <f t="shared" si="30"/>
        <v>213.70764886987033</v>
      </c>
      <c r="L42" s="23">
        <f t="shared" si="30"/>
        <v>327.14191735135375</v>
      </c>
      <c r="M42" s="23">
        <f t="shared" si="30"/>
        <v>220.0665318535863</v>
      </c>
      <c r="N42" s="23">
        <f t="shared" si="30"/>
        <v>243.54029525130215</v>
      </c>
      <c r="O42" s="23">
        <f t="shared" si="30"/>
        <v>256.69665260384693</v>
      </c>
      <c r="P42" s="23">
        <f t="shared" si="30"/>
        <v>213.44256885024546</v>
      </c>
      <c r="Q42" s="23">
        <f t="shared" si="30"/>
        <v>308.85437077023698</v>
      </c>
      <c r="R42" s="23">
        <f t="shared" si="30"/>
        <v>308.85437077023698</v>
      </c>
      <c r="S42" s="23">
        <f t="shared" si="30"/>
        <v>308.85437077023698</v>
      </c>
      <c r="T42" s="23">
        <f t="shared" si="30"/>
        <v>192.09745980170501</v>
      </c>
      <c r="U42" s="23">
        <f t="shared" si="30"/>
        <v>226.14455987620909</v>
      </c>
      <c r="V42" s="23">
        <f t="shared" si="30"/>
        <v>159.83778589481688</v>
      </c>
      <c r="W42" s="23">
        <f t="shared" si="30"/>
        <v>147.18037144430448</v>
      </c>
      <c r="X42" s="23">
        <f t="shared" si="30"/>
        <v>102.15237400856111</v>
      </c>
      <c r="Y42" s="23">
        <f t="shared" si="30"/>
        <v>148.14162991562455</v>
      </c>
      <c r="Z42" s="23">
        <f t="shared" si="30"/>
        <v>131.66792510131972</v>
      </c>
      <c r="AA42" s="23">
        <f t="shared" si="30"/>
        <v>0</v>
      </c>
      <c r="AB42" s="23">
        <f t="shared" si="30"/>
        <v>0</v>
      </c>
      <c r="AH42" s="14"/>
    </row>
    <row r="43" spans="2:45" x14ac:dyDescent="0.2">
      <c r="B43" s="31" t="s">
        <v>76</v>
      </c>
      <c r="C43" s="32" t="s">
        <v>77</v>
      </c>
      <c r="D43" s="33">
        <f>IFERROR(ROUNDUP(D15/D42,0),0)</f>
        <v>5</v>
      </c>
      <c r="E43" s="33">
        <f t="shared" ref="E43:AB43" si="31">IFERROR(ROUNDUP(E15/E42,0),0)</f>
        <v>6</v>
      </c>
      <c r="F43" s="33">
        <f t="shared" si="31"/>
        <v>7</v>
      </c>
      <c r="G43" s="33">
        <f t="shared" si="31"/>
        <v>5</v>
      </c>
      <c r="H43" s="33">
        <f t="shared" si="31"/>
        <v>9</v>
      </c>
      <c r="I43" s="33">
        <f t="shared" si="31"/>
        <v>5</v>
      </c>
      <c r="J43" s="33">
        <f t="shared" si="31"/>
        <v>8</v>
      </c>
      <c r="K43" s="33">
        <f t="shared" si="31"/>
        <v>8</v>
      </c>
      <c r="L43" s="33">
        <f t="shared" si="31"/>
        <v>5</v>
      </c>
      <c r="M43" s="33">
        <f t="shared" si="31"/>
        <v>8</v>
      </c>
      <c r="N43" s="33">
        <f t="shared" si="31"/>
        <v>8</v>
      </c>
      <c r="O43" s="33">
        <f t="shared" si="31"/>
        <v>8</v>
      </c>
      <c r="P43" s="33">
        <f t="shared" si="31"/>
        <v>9</v>
      </c>
      <c r="Q43" s="33">
        <f t="shared" si="31"/>
        <v>6</v>
      </c>
      <c r="R43" s="33">
        <f t="shared" si="31"/>
        <v>6</v>
      </c>
      <c r="S43" s="33">
        <f t="shared" si="31"/>
        <v>6</v>
      </c>
      <c r="T43" s="33">
        <f t="shared" si="31"/>
        <v>10</v>
      </c>
      <c r="U43" s="33">
        <f t="shared" si="31"/>
        <v>9</v>
      </c>
      <c r="V43" s="33">
        <f t="shared" si="31"/>
        <v>9</v>
      </c>
      <c r="W43" s="33">
        <f t="shared" si="31"/>
        <v>6</v>
      </c>
      <c r="X43" s="33">
        <f t="shared" si="31"/>
        <v>6</v>
      </c>
      <c r="Y43" s="33">
        <f t="shared" si="31"/>
        <v>4</v>
      </c>
      <c r="Z43" s="33">
        <f>IFERROR(ROUNDUP(Z15/Z42,0),0)</f>
        <v>6</v>
      </c>
      <c r="AA43" s="33">
        <f t="shared" si="31"/>
        <v>0</v>
      </c>
      <c r="AB43" s="33">
        <f t="shared" si="31"/>
        <v>0</v>
      </c>
      <c r="AC43" s="34"/>
      <c r="AH43" s="14"/>
    </row>
    <row r="44" spans="2:45" x14ac:dyDescent="0.2">
      <c r="B44" s="35" t="s">
        <v>78</v>
      </c>
      <c r="C44" s="36"/>
      <c r="D44" s="37">
        <f>IFERROR((D43*D41)/D14,0)</f>
        <v>1.0402424573876583</v>
      </c>
      <c r="E44" s="37">
        <f>IFERROR((E43*E41)/E14,0)</f>
        <v>1.0409698996655519</v>
      </c>
      <c r="F44" s="37">
        <f>IFERROR((F43*F41)/F14,0)</f>
        <v>1.1041375048091484</v>
      </c>
      <c r="G44" s="37">
        <f>IFERROR((G43*G41)/G14,0)</f>
        <v>1.0625583565829548</v>
      </c>
      <c r="H44" s="37">
        <f t="shared" ref="H44:AB44" si="32">IFERROR((H43*H41)/H14,0)</f>
        <v>1.0781541119053784</v>
      </c>
      <c r="I44" s="37">
        <f t="shared" si="32"/>
        <v>1.0877404204994445</v>
      </c>
      <c r="J44" s="37">
        <f t="shared" si="32"/>
        <v>1.0619013608440762</v>
      </c>
      <c r="K44" s="37">
        <f t="shared" si="32"/>
        <v>1.0619013608440762</v>
      </c>
      <c r="L44" s="37">
        <f t="shared" si="32"/>
        <v>1.0159686874265645</v>
      </c>
      <c r="M44" s="37">
        <f t="shared" si="32"/>
        <v>1.0934982949246526</v>
      </c>
      <c r="N44" s="37">
        <f t="shared" si="32"/>
        <v>1.0588708489187051</v>
      </c>
      <c r="O44" s="37">
        <f t="shared" si="32"/>
        <v>1.1160724026254214</v>
      </c>
      <c r="P44" s="37">
        <f t="shared" si="32"/>
        <v>1.0440125650283747</v>
      </c>
      <c r="Q44" s="37">
        <f t="shared" si="32"/>
        <v>1.0071338177290337</v>
      </c>
      <c r="R44" s="37">
        <f t="shared" si="32"/>
        <v>1.0071338177290337</v>
      </c>
      <c r="S44" s="37">
        <f t="shared" si="32"/>
        <v>1.0071338177290337</v>
      </c>
      <c r="T44" s="37">
        <f t="shared" si="32"/>
        <v>1.0440079337049186</v>
      </c>
      <c r="U44" s="37">
        <f t="shared" si="32"/>
        <v>1.1061418689597184</v>
      </c>
      <c r="V44" s="37">
        <f t="shared" si="32"/>
        <v>1.042420342792284</v>
      </c>
      <c r="W44" s="37">
        <f t="shared" si="32"/>
        <v>1.0969965573488534</v>
      </c>
      <c r="X44" s="37">
        <f t="shared" si="32"/>
        <v>1.1674557029549841</v>
      </c>
      <c r="Y44" s="37">
        <f t="shared" si="32"/>
        <v>1.1286981326904728</v>
      </c>
      <c r="Z44" s="37">
        <f t="shared" si="32"/>
        <v>1.1703815564561753</v>
      </c>
      <c r="AA44" s="37">
        <f t="shared" si="32"/>
        <v>0</v>
      </c>
      <c r="AB44" s="37">
        <f t="shared" si="32"/>
        <v>0</v>
      </c>
      <c r="AC44" s="34"/>
      <c r="AH44" s="14"/>
    </row>
    <row r="45" spans="2:45" x14ac:dyDescent="0.2">
      <c r="AH45" s="14"/>
    </row>
    <row r="46" spans="2:45" x14ac:dyDescent="0.2">
      <c r="D46" s="38"/>
      <c r="AH46" s="14"/>
    </row>
    <row r="47" spans="2:45" x14ac:dyDescent="0.2">
      <c r="AH47" s="14"/>
    </row>
    <row r="48" spans="2:45" ht="30" x14ac:dyDescent="0.2">
      <c r="AE48" s="39" t="s">
        <v>79</v>
      </c>
      <c r="AF48" s="40"/>
      <c r="AG48" s="41"/>
      <c r="AI48" s="39" t="s">
        <v>80</v>
      </c>
      <c r="AJ48" s="40"/>
      <c r="AK48" s="40"/>
      <c r="AL48" s="40"/>
      <c r="AN48" s="39" t="s">
        <v>81</v>
      </c>
      <c r="AO48" s="40"/>
      <c r="AP48" s="40"/>
      <c r="AQ48" s="40"/>
      <c r="AR48" s="40"/>
      <c r="AS48" s="40"/>
    </row>
    <row r="49" spans="26:48" ht="45" x14ac:dyDescent="0.2">
      <c r="AE49" s="40" t="s">
        <v>82</v>
      </c>
      <c r="AF49" s="40" t="s">
        <v>83</v>
      </c>
      <c r="AG49" s="41" t="s">
        <v>84</v>
      </c>
      <c r="AI49" s="40" t="s">
        <v>29</v>
      </c>
      <c r="AJ49" s="40" t="s">
        <v>85</v>
      </c>
      <c r="AK49" s="40" t="s">
        <v>86</v>
      </c>
      <c r="AL49" s="40" t="s">
        <v>87</v>
      </c>
      <c r="AN49" s="40" t="s">
        <v>88</v>
      </c>
      <c r="AO49" s="40" t="s">
        <v>89</v>
      </c>
      <c r="AP49" s="40" t="s">
        <v>90</v>
      </c>
      <c r="AQ49" s="40" t="s">
        <v>91</v>
      </c>
      <c r="AR49" s="40" t="s">
        <v>92</v>
      </c>
      <c r="AS49" s="40" t="s">
        <v>93</v>
      </c>
      <c r="AU49" s="40" t="s">
        <v>94</v>
      </c>
      <c r="AV49" s="40"/>
    </row>
    <row r="50" spans="26:48" ht="30" x14ac:dyDescent="0.2">
      <c r="AE50" s="40" t="s">
        <v>95</v>
      </c>
      <c r="AF50" s="40" t="s">
        <v>96</v>
      </c>
      <c r="AG50" s="41">
        <v>1.2</v>
      </c>
      <c r="AI50" s="40" t="s">
        <v>97</v>
      </c>
      <c r="AJ50" s="40">
        <v>5.05</v>
      </c>
      <c r="AK50" s="40">
        <v>2.9</v>
      </c>
      <c r="AL50" s="40">
        <v>0.56999999999999995</v>
      </c>
      <c r="AN50" s="42">
        <v>0.2</v>
      </c>
      <c r="AO50" s="42">
        <v>12</v>
      </c>
      <c r="AP50" s="42">
        <v>14</v>
      </c>
      <c r="AQ50" s="42">
        <f>AVERAGE(AO50:AP50)</f>
        <v>13</v>
      </c>
      <c r="AR50" s="42">
        <v>0.22</v>
      </c>
      <c r="AS50" s="42" t="s">
        <v>98</v>
      </c>
      <c r="AU50" s="40" t="s">
        <v>99</v>
      </c>
      <c r="AV50" s="40" t="s">
        <v>100</v>
      </c>
    </row>
    <row r="51" spans="26:48" ht="15" x14ac:dyDescent="0.2">
      <c r="AE51" s="40" t="s">
        <v>101</v>
      </c>
      <c r="AF51" s="40" t="s">
        <v>96</v>
      </c>
      <c r="AG51" s="41">
        <v>2.1</v>
      </c>
      <c r="AI51" s="40" t="s">
        <v>102</v>
      </c>
      <c r="AJ51" s="40">
        <v>3.5</v>
      </c>
      <c r="AK51" s="40">
        <v>2</v>
      </c>
      <c r="AL51" s="40">
        <v>0.56999999999999995</v>
      </c>
      <c r="AN51" s="42">
        <v>0.5</v>
      </c>
      <c r="AO51" s="42">
        <v>12</v>
      </c>
      <c r="AP51" s="42">
        <v>14</v>
      </c>
      <c r="AQ51" s="42">
        <f t="shared" ref="AQ51:AQ64" si="33">AVERAGE(AO51:AP51)</f>
        <v>13</v>
      </c>
      <c r="AR51" s="42">
        <v>0.22</v>
      </c>
      <c r="AS51" s="42" t="s">
        <v>98</v>
      </c>
      <c r="AU51" s="40" t="s">
        <v>41</v>
      </c>
      <c r="AV51" s="43">
        <v>0.83</v>
      </c>
    </row>
    <row r="52" spans="26:48" ht="15" x14ac:dyDescent="0.2">
      <c r="AE52" s="40" t="s">
        <v>103</v>
      </c>
      <c r="AF52" s="40" t="s">
        <v>96</v>
      </c>
      <c r="AG52" s="41">
        <v>2.8</v>
      </c>
      <c r="AI52" s="40" t="s">
        <v>104</v>
      </c>
      <c r="AJ52" s="40">
        <v>3.17</v>
      </c>
      <c r="AK52" s="40">
        <v>1.81</v>
      </c>
      <c r="AL52" s="40">
        <v>0.56999999999999995</v>
      </c>
      <c r="AN52" s="42">
        <v>0.9</v>
      </c>
      <c r="AO52" s="42">
        <v>12</v>
      </c>
      <c r="AP52" s="42">
        <v>14</v>
      </c>
      <c r="AQ52" s="42">
        <f t="shared" si="33"/>
        <v>13</v>
      </c>
      <c r="AR52" s="42">
        <v>0.22</v>
      </c>
      <c r="AS52" s="42" t="s">
        <v>98</v>
      </c>
      <c r="AU52" s="40" t="s">
        <v>42</v>
      </c>
      <c r="AV52" s="43">
        <v>0.75</v>
      </c>
    </row>
    <row r="53" spans="26:48" ht="15" x14ac:dyDescent="0.2">
      <c r="AE53" s="40" t="s">
        <v>20</v>
      </c>
      <c r="AF53" s="40" t="s">
        <v>96</v>
      </c>
      <c r="AG53" s="41">
        <v>17.5</v>
      </c>
      <c r="AI53" s="40" t="s">
        <v>105</v>
      </c>
      <c r="AJ53" s="40">
        <v>2.95</v>
      </c>
      <c r="AK53" s="40">
        <v>1.7</v>
      </c>
      <c r="AL53" s="40">
        <v>0.57999999999999996</v>
      </c>
      <c r="AN53" s="42">
        <v>1.5</v>
      </c>
      <c r="AO53" s="42">
        <v>13</v>
      </c>
      <c r="AP53" s="42">
        <v>15</v>
      </c>
      <c r="AQ53" s="42">
        <f t="shared" si="33"/>
        <v>14</v>
      </c>
      <c r="AR53" s="42">
        <v>0.23</v>
      </c>
      <c r="AS53" s="42" t="s">
        <v>98</v>
      </c>
      <c r="AU53" s="40" t="s">
        <v>106</v>
      </c>
      <c r="AV53" s="43">
        <v>0.67</v>
      </c>
    </row>
    <row r="54" spans="26:48" ht="15" x14ac:dyDescent="0.2">
      <c r="AE54" s="40" t="s">
        <v>22</v>
      </c>
      <c r="AF54" s="40" t="s">
        <v>96</v>
      </c>
      <c r="AG54" s="41">
        <v>14</v>
      </c>
      <c r="AI54" s="40" t="s">
        <v>107</v>
      </c>
      <c r="AJ54" s="40">
        <v>2.8</v>
      </c>
      <c r="AK54" s="40">
        <v>1.6</v>
      </c>
      <c r="AL54" s="40">
        <v>0.56999999999999995</v>
      </c>
      <c r="AN54" s="42">
        <v>3.5</v>
      </c>
      <c r="AO54" s="42">
        <v>15</v>
      </c>
      <c r="AP54" s="42">
        <v>17</v>
      </c>
      <c r="AQ54" s="42">
        <f t="shared" si="33"/>
        <v>16</v>
      </c>
      <c r="AR54" s="42">
        <v>0.27</v>
      </c>
      <c r="AS54" s="42" t="s">
        <v>98</v>
      </c>
      <c r="AU54" s="40" t="s">
        <v>108</v>
      </c>
      <c r="AV54" s="43">
        <v>0.57999999999999996</v>
      </c>
    </row>
    <row r="55" spans="26:48" ht="15" x14ac:dyDescent="0.2">
      <c r="AE55" s="40" t="s">
        <v>26</v>
      </c>
      <c r="AF55" s="40" t="s">
        <v>96</v>
      </c>
      <c r="AG55" s="41">
        <v>8</v>
      </c>
      <c r="AI55" s="40" t="s">
        <v>109</v>
      </c>
      <c r="AJ55" s="40">
        <v>2.8</v>
      </c>
      <c r="AK55" s="40">
        <v>1.6</v>
      </c>
      <c r="AL55" s="40">
        <v>0.56999999999999995</v>
      </c>
      <c r="AN55" s="44">
        <v>5</v>
      </c>
      <c r="AO55" s="44">
        <v>21</v>
      </c>
      <c r="AP55" s="44">
        <v>24</v>
      </c>
      <c r="AQ55" s="45">
        <f t="shared" si="33"/>
        <v>22.5</v>
      </c>
      <c r="AR55" s="44">
        <v>0.38</v>
      </c>
      <c r="AS55" s="44" t="s">
        <v>98</v>
      </c>
    </row>
    <row r="56" spans="26:48" ht="15" x14ac:dyDescent="0.2">
      <c r="AE56" s="40" t="s">
        <v>110</v>
      </c>
      <c r="AF56" s="40" t="s">
        <v>96</v>
      </c>
      <c r="AG56" s="41">
        <v>5</v>
      </c>
      <c r="AI56" s="40" t="s">
        <v>111</v>
      </c>
      <c r="AJ56" s="40">
        <v>2.67</v>
      </c>
      <c r="AK56" s="40">
        <v>1.6</v>
      </c>
      <c r="AL56" s="40">
        <v>0.6</v>
      </c>
      <c r="AN56" s="42">
        <v>6.7</v>
      </c>
      <c r="AO56" s="42">
        <v>27</v>
      </c>
      <c r="AP56" s="42">
        <v>32</v>
      </c>
      <c r="AQ56" s="46">
        <f t="shared" si="33"/>
        <v>29.5</v>
      </c>
      <c r="AR56" s="42">
        <v>0.5</v>
      </c>
      <c r="AS56" s="42" t="s">
        <v>98</v>
      </c>
    </row>
    <row r="57" spans="26:48" ht="15" x14ac:dyDescent="0.2">
      <c r="AE57" s="40" t="s">
        <v>23</v>
      </c>
      <c r="AF57" s="40" t="s">
        <v>96</v>
      </c>
      <c r="AG57" s="41">
        <v>14</v>
      </c>
      <c r="AI57" s="40" t="s">
        <v>112</v>
      </c>
      <c r="AJ57" s="40">
        <v>2.36</v>
      </c>
      <c r="AK57" s="40"/>
      <c r="AL57" s="40"/>
      <c r="AN57" s="44">
        <v>8</v>
      </c>
      <c r="AO57" s="44">
        <v>24</v>
      </c>
      <c r="AP57" s="44">
        <v>28</v>
      </c>
      <c r="AQ57" s="45">
        <f t="shared" si="33"/>
        <v>26</v>
      </c>
      <c r="AR57" s="44">
        <v>0.52</v>
      </c>
      <c r="AS57" s="44" t="s">
        <v>98</v>
      </c>
    </row>
    <row r="58" spans="26:48" ht="15" x14ac:dyDescent="0.2">
      <c r="AE58" s="40" t="s">
        <v>24</v>
      </c>
      <c r="AF58" s="40" t="s">
        <v>96</v>
      </c>
      <c r="AG58" s="41">
        <v>5</v>
      </c>
      <c r="AI58" s="40" t="s">
        <v>113</v>
      </c>
      <c r="AJ58" s="40">
        <v>2.2599999999999998</v>
      </c>
      <c r="AK58" s="40">
        <v>1.25</v>
      </c>
      <c r="AL58" s="40">
        <v>0.55000000000000004</v>
      </c>
      <c r="AN58" s="42">
        <v>12</v>
      </c>
      <c r="AO58" s="42">
        <v>32</v>
      </c>
      <c r="AP58" s="42">
        <v>34</v>
      </c>
      <c r="AQ58" s="42">
        <f t="shared" si="33"/>
        <v>33</v>
      </c>
      <c r="AR58" s="42">
        <v>0.55000000000000004</v>
      </c>
      <c r="AS58" s="42" t="s">
        <v>98</v>
      </c>
    </row>
    <row r="59" spans="26:48" ht="15" x14ac:dyDescent="0.2">
      <c r="AE59" s="40" t="s">
        <v>25</v>
      </c>
      <c r="AF59" s="40" t="s">
        <v>96</v>
      </c>
      <c r="AG59" s="41">
        <v>5</v>
      </c>
      <c r="AI59" s="40" t="s">
        <v>30</v>
      </c>
      <c r="AJ59" s="40">
        <v>2.2999999999999998</v>
      </c>
      <c r="AK59" s="40">
        <v>2.1</v>
      </c>
      <c r="AL59" s="47">
        <f>AK59/AJ59</f>
        <v>0.91304347826086962</v>
      </c>
      <c r="AN59" s="44">
        <v>14</v>
      </c>
      <c r="AO59" s="44">
        <v>30</v>
      </c>
      <c r="AP59" s="44">
        <v>32</v>
      </c>
      <c r="AQ59" s="44">
        <f t="shared" si="33"/>
        <v>31</v>
      </c>
      <c r="AR59" s="44">
        <v>0.57999999999999996</v>
      </c>
      <c r="AS59" s="44" t="s">
        <v>98</v>
      </c>
    </row>
    <row r="60" spans="26:48" ht="15" x14ac:dyDescent="0.2">
      <c r="AE60" s="40" t="s">
        <v>114</v>
      </c>
      <c r="AF60" s="40" t="s">
        <v>96</v>
      </c>
      <c r="AG60" s="41">
        <v>3.2</v>
      </c>
      <c r="AI60" s="40" t="s">
        <v>115</v>
      </c>
      <c r="AJ60" s="40">
        <v>2.2000000000000002</v>
      </c>
      <c r="AK60" s="40">
        <v>1.63</v>
      </c>
      <c r="AL60" s="40">
        <v>0.74</v>
      </c>
      <c r="AN60" s="42">
        <v>16</v>
      </c>
      <c r="AO60" s="42">
        <v>34</v>
      </c>
      <c r="AP60" s="42">
        <v>37</v>
      </c>
      <c r="AQ60" s="46">
        <f t="shared" si="33"/>
        <v>35.5</v>
      </c>
      <c r="AR60" s="42">
        <v>0.6</v>
      </c>
      <c r="AS60" s="42" t="s">
        <v>98</v>
      </c>
    </row>
    <row r="61" spans="26:48" ht="15" x14ac:dyDescent="0.2">
      <c r="AE61" s="40" t="s">
        <v>116</v>
      </c>
      <c r="AF61" s="40" t="s">
        <v>96</v>
      </c>
      <c r="AG61" s="41">
        <v>5</v>
      </c>
      <c r="AI61" s="40" t="s">
        <v>117</v>
      </c>
      <c r="AJ61" s="40">
        <v>2.2000000000000002</v>
      </c>
      <c r="AK61" s="40">
        <v>1.63</v>
      </c>
      <c r="AL61" s="40">
        <v>0.74</v>
      </c>
      <c r="AN61" s="48">
        <v>17.5</v>
      </c>
      <c r="AO61" s="48">
        <v>26</v>
      </c>
      <c r="AP61" s="48">
        <v>30</v>
      </c>
      <c r="AQ61" s="49">
        <f t="shared" si="33"/>
        <v>28</v>
      </c>
      <c r="AR61" s="48">
        <v>0.6</v>
      </c>
      <c r="AS61" s="48" t="s">
        <v>98</v>
      </c>
    </row>
    <row r="62" spans="26:48" ht="15" x14ac:dyDescent="0.2">
      <c r="Z62" s="41"/>
      <c r="AA62" s="41"/>
      <c r="AE62" s="40" t="s">
        <v>21</v>
      </c>
      <c r="AF62" s="40" t="s">
        <v>96</v>
      </c>
      <c r="AG62" s="41">
        <v>14</v>
      </c>
      <c r="AI62" s="40" t="s">
        <v>118</v>
      </c>
      <c r="AJ62" s="40">
        <v>2.2000000000000002</v>
      </c>
      <c r="AK62" s="40">
        <v>1.65</v>
      </c>
      <c r="AL62" s="40">
        <v>0.75</v>
      </c>
      <c r="AN62" s="42">
        <v>23</v>
      </c>
      <c r="AO62" s="42">
        <v>36</v>
      </c>
      <c r="AP62" s="42">
        <v>39</v>
      </c>
      <c r="AQ62" s="46">
        <f t="shared" si="33"/>
        <v>37.5</v>
      </c>
      <c r="AR62" s="42">
        <v>0.63</v>
      </c>
      <c r="AS62" s="42" t="s">
        <v>98</v>
      </c>
    </row>
    <row r="63" spans="26:48" ht="15" x14ac:dyDescent="0.2">
      <c r="AE63" s="40" t="s">
        <v>119</v>
      </c>
      <c r="AF63" s="40" t="s">
        <v>96</v>
      </c>
      <c r="AG63" s="41">
        <v>3.1</v>
      </c>
      <c r="AI63" s="40" t="s">
        <v>120</v>
      </c>
      <c r="AJ63" s="40">
        <v>2.2000000000000002</v>
      </c>
      <c r="AK63" s="40"/>
      <c r="AL63" s="40"/>
      <c r="AN63" s="42">
        <v>30</v>
      </c>
      <c r="AO63" s="42">
        <v>38</v>
      </c>
      <c r="AP63" s="42">
        <v>42</v>
      </c>
      <c r="AQ63" s="42">
        <f t="shared" si="33"/>
        <v>40</v>
      </c>
      <c r="AR63" s="42">
        <v>0.67</v>
      </c>
      <c r="AS63" s="42" t="s">
        <v>98</v>
      </c>
    </row>
    <row r="64" spans="26:48" ht="15" x14ac:dyDescent="0.2">
      <c r="AE64" s="40" t="s">
        <v>121</v>
      </c>
      <c r="AF64" s="40" t="s">
        <v>96</v>
      </c>
      <c r="AG64" s="41">
        <v>3.1</v>
      </c>
      <c r="AI64" s="40" t="s">
        <v>122</v>
      </c>
      <c r="AJ64" s="40">
        <v>2.17</v>
      </c>
      <c r="AK64" s="40">
        <v>1.93</v>
      </c>
      <c r="AL64" s="40">
        <v>0.89</v>
      </c>
      <c r="AN64" s="42">
        <v>42</v>
      </c>
      <c r="AO64" s="42">
        <v>40</v>
      </c>
      <c r="AP64" s="42">
        <v>44</v>
      </c>
      <c r="AQ64" s="42">
        <f t="shared" si="33"/>
        <v>42</v>
      </c>
      <c r="AR64" s="42">
        <v>0.7</v>
      </c>
      <c r="AS64" s="42" t="s">
        <v>98</v>
      </c>
    </row>
    <row r="65" spans="31:38" ht="15" x14ac:dyDescent="0.2">
      <c r="AE65" s="40" t="s">
        <v>123</v>
      </c>
      <c r="AF65" s="40" t="s">
        <v>96</v>
      </c>
      <c r="AG65" s="41">
        <v>4.4000000000000004</v>
      </c>
      <c r="AI65" s="40" t="s">
        <v>124</v>
      </c>
      <c r="AJ65" s="40">
        <v>2.1</v>
      </c>
      <c r="AK65" s="40">
        <v>1.75</v>
      </c>
      <c r="AL65" s="40">
        <v>0.83</v>
      </c>
    </row>
    <row r="66" spans="31:38" ht="15" x14ac:dyDescent="0.2">
      <c r="AE66" s="40" t="s">
        <v>125</v>
      </c>
      <c r="AF66" s="40" t="s">
        <v>96</v>
      </c>
      <c r="AG66" s="41">
        <v>5.58</v>
      </c>
      <c r="AI66" s="40" t="s">
        <v>126</v>
      </c>
      <c r="AJ66" s="40">
        <v>2.08</v>
      </c>
      <c r="AK66" s="40">
        <v>1.66</v>
      </c>
      <c r="AL66" s="40">
        <v>0.8</v>
      </c>
    </row>
    <row r="67" spans="31:38" ht="15" x14ac:dyDescent="0.2">
      <c r="AE67" s="40" t="s">
        <v>127</v>
      </c>
      <c r="AF67" s="40" t="s">
        <v>96</v>
      </c>
      <c r="AG67" s="41">
        <v>6</v>
      </c>
      <c r="AI67" s="40" t="s">
        <v>128</v>
      </c>
      <c r="AJ67" s="40">
        <v>2.08</v>
      </c>
      <c r="AK67" s="40">
        <v>1.84</v>
      </c>
      <c r="AL67" s="40">
        <v>0.88</v>
      </c>
    </row>
    <row r="68" spans="31:38" ht="15" x14ac:dyDescent="0.2">
      <c r="AE68" s="40" t="s">
        <v>129</v>
      </c>
      <c r="AF68" s="40" t="s">
        <v>96</v>
      </c>
      <c r="AG68" s="41">
        <v>6.7</v>
      </c>
      <c r="AI68" s="40" t="s">
        <v>130</v>
      </c>
      <c r="AJ68" s="40">
        <v>2.02</v>
      </c>
      <c r="AK68" s="40">
        <v>1.66</v>
      </c>
      <c r="AL68" s="40">
        <v>0.82</v>
      </c>
    </row>
    <row r="69" spans="31:38" ht="15" x14ac:dyDescent="0.2">
      <c r="AE69" s="40" t="s">
        <v>131</v>
      </c>
      <c r="AF69" s="40" t="s">
        <v>96</v>
      </c>
      <c r="AG69" s="41">
        <v>3.2</v>
      </c>
      <c r="AI69" s="40" t="s">
        <v>132</v>
      </c>
      <c r="AJ69" s="40">
        <v>2.02</v>
      </c>
      <c r="AK69" s="40">
        <v>1.6</v>
      </c>
      <c r="AL69" s="40">
        <v>0.79</v>
      </c>
    </row>
    <row r="70" spans="31:38" ht="15" x14ac:dyDescent="0.2">
      <c r="AE70" s="40" t="s">
        <v>133</v>
      </c>
      <c r="AF70" s="40" t="s">
        <v>96</v>
      </c>
      <c r="AG70" s="41">
        <v>15</v>
      </c>
      <c r="AI70" s="40" t="s">
        <v>134</v>
      </c>
      <c r="AJ70" s="40">
        <v>2.02</v>
      </c>
      <c r="AK70" s="40">
        <v>1.6</v>
      </c>
      <c r="AL70" s="40">
        <v>0.79</v>
      </c>
    </row>
    <row r="71" spans="31:38" ht="15" x14ac:dyDescent="0.2">
      <c r="AE71" s="40" t="s">
        <v>135</v>
      </c>
      <c r="AF71" s="40" t="s">
        <v>96</v>
      </c>
      <c r="AG71" s="41">
        <v>22</v>
      </c>
      <c r="AI71" s="40" t="s">
        <v>136</v>
      </c>
      <c r="AJ71" s="40">
        <v>2</v>
      </c>
      <c r="AK71" s="40">
        <v>1.45</v>
      </c>
      <c r="AL71" s="40">
        <v>0.73</v>
      </c>
    </row>
    <row r="72" spans="31:38" ht="15" x14ac:dyDescent="0.2">
      <c r="AE72" s="40" t="s">
        <v>137</v>
      </c>
      <c r="AF72" s="40" t="s">
        <v>96</v>
      </c>
      <c r="AG72" s="41">
        <v>6.5</v>
      </c>
      <c r="AI72" s="40" t="s">
        <v>138</v>
      </c>
      <c r="AJ72" s="40">
        <v>2</v>
      </c>
      <c r="AK72" s="40">
        <v>1.75</v>
      </c>
      <c r="AL72" s="40">
        <v>0.88</v>
      </c>
    </row>
    <row r="73" spans="31:38" ht="15" x14ac:dyDescent="0.2">
      <c r="AE73" s="40" t="s">
        <v>139</v>
      </c>
      <c r="AF73" s="40" t="s">
        <v>96</v>
      </c>
      <c r="AG73" s="41">
        <v>15</v>
      </c>
      <c r="AI73" s="40" t="s">
        <v>140</v>
      </c>
      <c r="AJ73" s="40">
        <v>2</v>
      </c>
      <c r="AK73" s="40">
        <v>1.6</v>
      </c>
      <c r="AL73" s="40">
        <v>0.8</v>
      </c>
    </row>
    <row r="74" spans="31:38" ht="15" x14ac:dyDescent="0.2">
      <c r="AE74" s="40" t="s">
        <v>53</v>
      </c>
      <c r="AF74" s="40" t="s">
        <v>77</v>
      </c>
      <c r="AG74" s="41">
        <v>55</v>
      </c>
      <c r="AI74" s="40" t="s">
        <v>141</v>
      </c>
      <c r="AJ74" s="40">
        <v>2</v>
      </c>
      <c r="AK74" s="40"/>
      <c r="AL74" s="40"/>
    </row>
    <row r="75" spans="31:38" ht="15" x14ac:dyDescent="0.2">
      <c r="AE75" s="40" t="s">
        <v>50</v>
      </c>
      <c r="AF75" s="40" t="s">
        <v>77</v>
      </c>
      <c r="AG75" s="41">
        <v>98</v>
      </c>
      <c r="AI75" s="40" t="s">
        <v>142</v>
      </c>
      <c r="AJ75" s="40">
        <v>1.9</v>
      </c>
      <c r="AK75" s="40">
        <v>1.42</v>
      </c>
      <c r="AL75" s="40">
        <v>0.75</v>
      </c>
    </row>
    <row r="76" spans="31:38" ht="15" x14ac:dyDescent="0.2">
      <c r="AE76" s="40" t="s">
        <v>143</v>
      </c>
      <c r="AF76" s="40" t="s">
        <v>77</v>
      </c>
      <c r="AG76" s="41">
        <v>160</v>
      </c>
      <c r="AI76" s="40" t="s">
        <v>144</v>
      </c>
      <c r="AJ76" s="40">
        <v>1.9</v>
      </c>
      <c r="AK76" s="40">
        <v>1.51</v>
      </c>
      <c r="AL76" s="40">
        <v>0.79</v>
      </c>
    </row>
    <row r="77" spans="31:38" ht="15" x14ac:dyDescent="0.2">
      <c r="AE77" s="40" t="s">
        <v>145</v>
      </c>
      <c r="AF77" s="40" t="s">
        <v>146</v>
      </c>
      <c r="AG77" s="41">
        <v>40</v>
      </c>
      <c r="AI77" s="40" t="s">
        <v>147</v>
      </c>
      <c r="AJ77" s="40">
        <v>1.9</v>
      </c>
      <c r="AK77" s="40">
        <v>1.69</v>
      </c>
      <c r="AL77" s="40">
        <v>0.89</v>
      </c>
    </row>
    <row r="78" spans="31:38" ht="15" x14ac:dyDescent="0.2">
      <c r="AE78" s="40" t="s">
        <v>148</v>
      </c>
      <c r="AF78" s="40" t="s">
        <v>77</v>
      </c>
      <c r="AG78" s="41">
        <v>55</v>
      </c>
      <c r="AI78" s="40" t="s">
        <v>149</v>
      </c>
      <c r="AJ78" s="40">
        <v>1.9</v>
      </c>
      <c r="AK78" s="40">
        <v>1.69</v>
      </c>
      <c r="AL78" s="40">
        <v>0.89</v>
      </c>
    </row>
    <row r="79" spans="31:38" ht="15" x14ac:dyDescent="0.2">
      <c r="AE79" s="40" t="s">
        <v>47</v>
      </c>
      <c r="AF79" s="40" t="s">
        <v>77</v>
      </c>
      <c r="AG79" s="41">
        <v>120</v>
      </c>
      <c r="AI79" s="40" t="s">
        <v>150</v>
      </c>
      <c r="AJ79" s="40">
        <v>1.84</v>
      </c>
      <c r="AK79" s="40">
        <v>1.48</v>
      </c>
      <c r="AL79" s="40">
        <v>0.8</v>
      </c>
    </row>
    <row r="80" spans="31:38" ht="15" x14ac:dyDescent="0.2">
      <c r="AE80" s="40" t="s">
        <v>48</v>
      </c>
      <c r="AF80" s="40" t="s">
        <v>77</v>
      </c>
      <c r="AG80" s="41">
        <v>91</v>
      </c>
      <c r="AI80" s="40" t="s">
        <v>151</v>
      </c>
      <c r="AJ80" s="40">
        <v>1.84</v>
      </c>
      <c r="AK80" s="40">
        <v>1.54</v>
      </c>
      <c r="AL80" s="40">
        <v>0.84</v>
      </c>
    </row>
    <row r="81" spans="31:38" ht="15" x14ac:dyDescent="0.2">
      <c r="AE81" s="40" t="s">
        <v>52</v>
      </c>
      <c r="AF81" s="40" t="s">
        <v>77</v>
      </c>
      <c r="AG81" s="41">
        <v>70</v>
      </c>
      <c r="AI81" s="40" t="s">
        <v>152</v>
      </c>
      <c r="AJ81" s="40">
        <v>1.8</v>
      </c>
      <c r="AK81" s="40">
        <v>1.45</v>
      </c>
      <c r="AL81" s="40">
        <v>0.81</v>
      </c>
    </row>
    <row r="82" spans="31:38" ht="15" x14ac:dyDescent="0.2">
      <c r="AE82" s="40" t="s">
        <v>49</v>
      </c>
      <c r="AF82" s="40" t="s">
        <v>77</v>
      </c>
      <c r="AG82" s="41">
        <v>98</v>
      </c>
      <c r="AI82" s="40" t="s">
        <v>153</v>
      </c>
      <c r="AJ82" s="40">
        <v>1.8</v>
      </c>
      <c r="AK82" s="40">
        <v>1.4</v>
      </c>
      <c r="AL82" s="40">
        <v>0.78</v>
      </c>
    </row>
    <row r="83" spans="31:38" ht="15" x14ac:dyDescent="0.2">
      <c r="AE83" s="40" t="s">
        <v>51</v>
      </c>
      <c r="AF83" s="40" t="s">
        <v>77</v>
      </c>
      <c r="AG83" s="41">
        <v>98</v>
      </c>
      <c r="AI83" s="40" t="s">
        <v>154</v>
      </c>
      <c r="AJ83" s="40">
        <v>1.8</v>
      </c>
      <c r="AK83" s="40"/>
      <c r="AL83" s="40"/>
    </row>
    <row r="84" spans="31:38" ht="15" x14ac:dyDescent="0.2">
      <c r="AE84" s="40" t="s">
        <v>155</v>
      </c>
      <c r="AF84" s="40" t="s">
        <v>156</v>
      </c>
      <c r="AG84" s="41">
        <v>30</v>
      </c>
      <c r="AI84" s="40" t="s">
        <v>157</v>
      </c>
      <c r="AJ84" s="40">
        <v>1.69</v>
      </c>
      <c r="AK84" s="40">
        <v>1.51</v>
      </c>
      <c r="AL84" s="40">
        <v>0.89</v>
      </c>
    </row>
    <row r="85" spans="31:38" ht="15" x14ac:dyDescent="0.2">
      <c r="AE85" s="40" t="s">
        <v>158</v>
      </c>
      <c r="AF85" s="40" t="s">
        <v>156</v>
      </c>
      <c r="AG85" s="41">
        <v>30</v>
      </c>
      <c r="AI85" s="40" t="s">
        <v>159</v>
      </c>
      <c r="AJ85" s="40">
        <v>1.66</v>
      </c>
      <c r="AK85" s="40">
        <v>1.42</v>
      </c>
      <c r="AL85" s="40">
        <v>0.86</v>
      </c>
    </row>
    <row r="86" spans="31:38" ht="15" x14ac:dyDescent="0.2">
      <c r="AE86" s="40" t="s">
        <v>160</v>
      </c>
      <c r="AF86" s="40" t="s">
        <v>161</v>
      </c>
      <c r="AG86" s="41">
        <v>8.6</v>
      </c>
      <c r="AI86" s="40" t="s">
        <v>162</v>
      </c>
      <c r="AJ86" s="40">
        <v>1.6</v>
      </c>
      <c r="AK86" s="40">
        <v>1.42</v>
      </c>
      <c r="AL86" s="40">
        <v>0.89</v>
      </c>
    </row>
    <row r="87" spans="31:38" ht="15" x14ac:dyDescent="0.2">
      <c r="AE87" s="40" t="s">
        <v>163</v>
      </c>
      <c r="AF87" s="40" t="s">
        <v>161</v>
      </c>
      <c r="AG87" s="41">
        <v>13.5</v>
      </c>
      <c r="AI87" s="40" t="s">
        <v>164</v>
      </c>
      <c r="AJ87" s="40">
        <v>1.6</v>
      </c>
      <c r="AK87" s="40"/>
      <c r="AL87" s="40"/>
    </row>
    <row r="88" spans="31:38" ht="15" x14ac:dyDescent="0.2">
      <c r="AE88" s="40" t="s">
        <v>165</v>
      </c>
      <c r="AF88" s="40" t="s">
        <v>161</v>
      </c>
      <c r="AG88" s="41">
        <v>18.5</v>
      </c>
      <c r="AI88" s="40" t="s">
        <v>166</v>
      </c>
      <c r="AJ88" s="40">
        <v>1.54</v>
      </c>
      <c r="AK88" s="40">
        <v>1.25</v>
      </c>
      <c r="AL88" s="40">
        <v>0.81</v>
      </c>
    </row>
    <row r="89" spans="31:38" ht="15" x14ac:dyDescent="0.2">
      <c r="AE89" s="40" t="s">
        <v>167</v>
      </c>
      <c r="AF89" s="40" t="s">
        <v>161</v>
      </c>
      <c r="AG89" s="41">
        <v>27.2</v>
      </c>
      <c r="AI89" s="40" t="s">
        <v>31</v>
      </c>
      <c r="AJ89" s="40">
        <v>1.5</v>
      </c>
      <c r="AK89" s="40">
        <v>1.2</v>
      </c>
      <c r="AL89" s="40">
        <f>AK89/AJ89</f>
        <v>0.79999999999999993</v>
      </c>
    </row>
    <row r="90" spans="31:38" ht="15" x14ac:dyDescent="0.2">
      <c r="AE90" s="40" t="s">
        <v>168</v>
      </c>
      <c r="AF90" s="40" t="s">
        <v>161</v>
      </c>
      <c r="AG90" s="41">
        <v>3.55</v>
      </c>
      <c r="AI90" s="40" t="s">
        <v>169</v>
      </c>
      <c r="AJ90" s="40">
        <v>1.3</v>
      </c>
      <c r="AK90" s="40">
        <v>1</v>
      </c>
      <c r="AL90" s="40">
        <v>0.77</v>
      </c>
    </row>
    <row r="91" spans="31:38" ht="15" x14ac:dyDescent="0.2">
      <c r="AE91" s="40" t="s">
        <v>170</v>
      </c>
      <c r="AF91" s="40" t="s">
        <v>161</v>
      </c>
      <c r="AG91" s="41">
        <v>3.4</v>
      </c>
      <c r="AI91" s="40" t="s">
        <v>171</v>
      </c>
      <c r="AJ91" s="40">
        <v>1.3</v>
      </c>
      <c r="AK91" s="40">
        <v>1</v>
      </c>
      <c r="AL91" s="40">
        <v>0.77</v>
      </c>
    </row>
    <row r="92" spans="31:38" ht="15" x14ac:dyDescent="0.2">
      <c r="AE92" s="40" t="s">
        <v>172</v>
      </c>
      <c r="AF92" s="40" t="s">
        <v>161</v>
      </c>
      <c r="AG92" s="41">
        <v>9.4</v>
      </c>
      <c r="AI92" s="40" t="s">
        <v>173</v>
      </c>
      <c r="AJ92" s="40">
        <v>0.86</v>
      </c>
      <c r="AK92" s="40">
        <v>0.56000000000000005</v>
      </c>
      <c r="AL92" s="40">
        <v>0.65</v>
      </c>
    </row>
    <row r="93" spans="31:38" ht="15" x14ac:dyDescent="0.2">
      <c r="AE93" s="40" t="s">
        <v>174</v>
      </c>
      <c r="AF93" s="40" t="s">
        <v>161</v>
      </c>
      <c r="AG93" s="41">
        <v>18.5</v>
      </c>
      <c r="AI93" s="40" t="s">
        <v>175</v>
      </c>
      <c r="AJ93" s="40">
        <v>0.72</v>
      </c>
      <c r="AK93" s="40"/>
      <c r="AL93" s="40"/>
    </row>
    <row r="94" spans="31:38" ht="15" x14ac:dyDescent="0.2">
      <c r="AE94" s="40" t="s">
        <v>176</v>
      </c>
      <c r="AF94" s="40" t="s">
        <v>161</v>
      </c>
      <c r="AG94" s="41">
        <v>27.2</v>
      </c>
      <c r="AI94" s="40" t="s">
        <v>177</v>
      </c>
      <c r="AJ94" s="40">
        <v>0.65</v>
      </c>
      <c r="AK94" s="40">
        <v>0.45</v>
      </c>
      <c r="AL94" s="40">
        <v>0.69</v>
      </c>
    </row>
    <row r="95" spans="31:38" ht="15" x14ac:dyDescent="0.2">
      <c r="AE95" s="40" t="s">
        <v>178</v>
      </c>
      <c r="AF95" s="40" t="s">
        <v>179</v>
      </c>
      <c r="AG95" s="41">
        <v>3.5</v>
      </c>
    </row>
    <row r="96" spans="31:38" ht="15" x14ac:dyDescent="0.2">
      <c r="AE96" s="40" t="s">
        <v>180</v>
      </c>
      <c r="AF96" s="40" t="s">
        <v>179</v>
      </c>
      <c r="AG96" s="41">
        <v>5.6</v>
      </c>
    </row>
    <row r="97" spans="31:33" ht="15" x14ac:dyDescent="0.2">
      <c r="AE97" s="40" t="s">
        <v>181</v>
      </c>
      <c r="AF97" s="40" t="s">
        <v>179</v>
      </c>
      <c r="AG97" s="41">
        <v>7</v>
      </c>
    </row>
    <row r="98" spans="31:33" ht="15" x14ac:dyDescent="0.2">
      <c r="AE98" s="40" t="s">
        <v>182</v>
      </c>
      <c r="AF98" s="40" t="s">
        <v>179</v>
      </c>
      <c r="AG98" s="41">
        <v>12.3</v>
      </c>
    </row>
    <row r="99" spans="31:33" ht="15" x14ac:dyDescent="0.2">
      <c r="AE99" s="40" t="s">
        <v>183</v>
      </c>
      <c r="AF99" s="40" t="s">
        <v>184</v>
      </c>
      <c r="AG99" s="41">
        <v>3.66</v>
      </c>
    </row>
    <row r="100" spans="31:33" ht="15" x14ac:dyDescent="0.2">
      <c r="AE100" s="40" t="s">
        <v>185</v>
      </c>
      <c r="AF100" s="40" t="s">
        <v>184</v>
      </c>
      <c r="AG100" s="41">
        <v>4.2699999999999996</v>
      </c>
    </row>
    <row r="101" spans="31:33" ht="15" x14ac:dyDescent="0.2">
      <c r="AE101" s="40" t="s">
        <v>186</v>
      </c>
      <c r="AF101" s="40" t="s">
        <v>184</v>
      </c>
      <c r="AG101" s="41">
        <v>4.88</v>
      </c>
    </row>
    <row r="102" spans="31:33" ht="15" x14ac:dyDescent="0.2">
      <c r="AE102" s="40" t="s">
        <v>187</v>
      </c>
      <c r="AF102" s="40" t="s">
        <v>184</v>
      </c>
      <c r="AG102" s="41">
        <v>4.32</v>
      </c>
    </row>
    <row r="103" spans="31:33" ht="15" x14ac:dyDescent="0.2">
      <c r="AE103" s="40" t="s">
        <v>188</v>
      </c>
      <c r="AF103" s="40" t="s">
        <v>184</v>
      </c>
      <c r="AG103" s="41">
        <v>3.71</v>
      </c>
    </row>
    <row r="104" spans="31:33" ht="30" x14ac:dyDescent="0.2">
      <c r="AE104" s="40" t="s">
        <v>189</v>
      </c>
      <c r="AF104" s="40" t="s">
        <v>190</v>
      </c>
      <c r="AG104" s="41" t="s">
        <v>191</v>
      </c>
    </row>
    <row r="105" spans="31:33" ht="15" x14ac:dyDescent="0.2">
      <c r="AE105" s="40" t="s">
        <v>192</v>
      </c>
      <c r="AF105" s="40" t="s">
        <v>193</v>
      </c>
      <c r="AG105" s="41">
        <v>2.1</v>
      </c>
    </row>
    <row r="106" spans="31:33" ht="15" x14ac:dyDescent="0.2">
      <c r="AE106" s="40" t="s">
        <v>194</v>
      </c>
      <c r="AF106" s="40" t="s">
        <v>195</v>
      </c>
      <c r="AG106" s="41" t="s">
        <v>196</v>
      </c>
    </row>
    <row r="107" spans="31:33" ht="15" x14ac:dyDescent="0.2">
      <c r="AE107" s="40" t="s">
        <v>197</v>
      </c>
      <c r="AF107" s="40" t="s">
        <v>195</v>
      </c>
      <c r="AG107" s="41" t="s">
        <v>198</v>
      </c>
    </row>
    <row r="108" spans="31:33" ht="15" x14ac:dyDescent="0.2">
      <c r="AE108" s="40" t="s">
        <v>199</v>
      </c>
      <c r="AF108" s="40" t="s">
        <v>200</v>
      </c>
      <c r="AG108" s="41" t="s">
        <v>201</v>
      </c>
    </row>
    <row r="109" spans="31:33" ht="15" x14ac:dyDescent="0.2">
      <c r="AE109" s="40" t="s">
        <v>202</v>
      </c>
      <c r="AF109" s="40" t="s">
        <v>203</v>
      </c>
      <c r="AG109" s="41" t="s">
        <v>201</v>
      </c>
    </row>
    <row r="110" spans="31:33" ht="15" x14ac:dyDescent="0.2">
      <c r="AE110" s="40" t="s">
        <v>204</v>
      </c>
      <c r="AF110" s="40" t="s">
        <v>205</v>
      </c>
      <c r="AG110" s="41"/>
    </row>
    <row r="111" spans="31:33" ht="15" x14ac:dyDescent="0.2">
      <c r="AE111" s="40" t="s">
        <v>206</v>
      </c>
      <c r="AF111" s="40" t="s">
        <v>205</v>
      </c>
      <c r="AG111" s="41"/>
    </row>
    <row r="112" spans="31:33" ht="15" x14ac:dyDescent="0.2">
      <c r="AE112" s="40" t="s">
        <v>207</v>
      </c>
      <c r="AF112" s="40" t="s">
        <v>205</v>
      </c>
      <c r="AG112" s="41"/>
    </row>
    <row r="113" spans="31:33" ht="15" x14ac:dyDescent="0.2">
      <c r="AE113" s="40" t="s">
        <v>208</v>
      </c>
      <c r="AF113" s="40" t="s">
        <v>205</v>
      </c>
      <c r="AG113" s="41"/>
    </row>
    <row r="114" spans="31:33" ht="15" x14ac:dyDescent="0.2">
      <c r="AE114" s="40" t="s">
        <v>209</v>
      </c>
      <c r="AF114" s="40" t="s">
        <v>205</v>
      </c>
      <c r="AG114" s="41"/>
    </row>
    <row r="115" spans="31:33" ht="15" x14ac:dyDescent="0.2">
      <c r="AE115" s="40" t="s">
        <v>210</v>
      </c>
      <c r="AF115" s="40" t="s">
        <v>205</v>
      </c>
      <c r="AG115" s="41"/>
    </row>
    <row r="116" spans="31:33" ht="15" x14ac:dyDescent="0.2">
      <c r="AE116" s="40" t="s">
        <v>211</v>
      </c>
      <c r="AF116" s="40" t="s">
        <v>205</v>
      </c>
      <c r="AG116" s="41"/>
    </row>
    <row r="117" spans="31:33" ht="15" x14ac:dyDescent="0.2">
      <c r="AE117" s="40" t="s">
        <v>212</v>
      </c>
      <c r="AF117" s="40" t="s">
        <v>77</v>
      </c>
      <c r="AG117" s="41" t="s">
        <v>213</v>
      </c>
    </row>
    <row r="118" spans="31:33" ht="15" x14ac:dyDescent="0.2">
      <c r="AE118" s="40" t="s">
        <v>214</v>
      </c>
      <c r="AF118" s="40" t="s">
        <v>215</v>
      </c>
      <c r="AG118" s="41" t="s">
        <v>216</v>
      </c>
    </row>
    <row r="119" spans="31:33" ht="15" x14ac:dyDescent="0.2">
      <c r="AE119" s="40" t="s">
        <v>217</v>
      </c>
      <c r="AF119" s="40" t="s">
        <v>215</v>
      </c>
      <c r="AG119" s="41" t="s">
        <v>216</v>
      </c>
    </row>
    <row r="120" spans="31:33" ht="15" x14ac:dyDescent="0.2">
      <c r="AE120" s="40" t="s">
        <v>218</v>
      </c>
      <c r="AF120" s="40" t="s">
        <v>215</v>
      </c>
      <c r="AG120" s="41"/>
    </row>
    <row r="121" spans="31:33" ht="30" x14ac:dyDescent="0.2">
      <c r="AE121" s="40" t="s">
        <v>219</v>
      </c>
      <c r="AF121" s="40" t="s">
        <v>219</v>
      </c>
      <c r="AG121" s="41"/>
    </row>
    <row r="122" spans="31:33" ht="30" x14ac:dyDescent="0.2">
      <c r="AE122" s="40" t="s">
        <v>220</v>
      </c>
      <c r="AF122" s="40" t="s">
        <v>220</v>
      </c>
      <c r="AG122" s="41"/>
    </row>
    <row r="123" spans="31:33" ht="15" x14ac:dyDescent="0.2">
      <c r="AE123" s="40" t="s">
        <v>221</v>
      </c>
      <c r="AF123" s="40" t="s">
        <v>221</v>
      </c>
      <c r="AG123" s="41"/>
    </row>
    <row r="124" spans="31:33" ht="30" x14ac:dyDescent="0.2">
      <c r="AE124" s="40" t="s">
        <v>222</v>
      </c>
      <c r="AF124" s="40" t="s">
        <v>223</v>
      </c>
      <c r="AG124" s="41" t="s">
        <v>224</v>
      </c>
    </row>
    <row r="125" spans="31:33" ht="15" x14ac:dyDescent="0.2">
      <c r="AE125" s="40" t="s">
        <v>225</v>
      </c>
      <c r="AF125" s="40" t="s">
        <v>226</v>
      </c>
      <c r="AG125" s="41" t="s">
        <v>227</v>
      </c>
    </row>
    <row r="126" spans="31:33" ht="15" x14ac:dyDescent="0.2">
      <c r="AE126" s="40" t="s">
        <v>228</v>
      </c>
      <c r="AF126" s="40" t="s">
        <v>229</v>
      </c>
      <c r="AG126" s="41"/>
    </row>
    <row r="127" spans="31:33" ht="15" x14ac:dyDescent="0.2">
      <c r="AE127" s="40" t="s">
        <v>230</v>
      </c>
      <c r="AF127" s="40" t="s">
        <v>231</v>
      </c>
      <c r="AG127" s="41"/>
    </row>
    <row r="128" spans="31:33" ht="15" x14ac:dyDescent="0.2">
      <c r="AE128" s="40" t="s">
        <v>232</v>
      </c>
      <c r="AF128" s="40" t="s">
        <v>233</v>
      </c>
      <c r="AG128" s="41"/>
    </row>
    <row r="129" spans="31:33" ht="15" x14ac:dyDescent="0.2">
      <c r="AE129" s="40" t="s">
        <v>234</v>
      </c>
      <c r="AF129" s="40" t="s">
        <v>235</v>
      </c>
      <c r="AG129" s="41"/>
    </row>
    <row r="130" spans="31:33" ht="15" x14ac:dyDescent="0.2">
      <c r="AE130" s="40" t="s">
        <v>236</v>
      </c>
      <c r="AF130" s="40" t="s">
        <v>237</v>
      </c>
      <c r="AG130" s="41"/>
    </row>
    <row r="131" spans="31:33" ht="15" x14ac:dyDescent="0.2">
      <c r="AE131" s="40" t="s">
        <v>238</v>
      </c>
      <c r="AF131" s="40" t="s">
        <v>239</v>
      </c>
      <c r="AG131" s="41">
        <v>230</v>
      </c>
    </row>
    <row r="132" spans="31:33" ht="15" x14ac:dyDescent="0.2">
      <c r="AE132" s="40" t="s">
        <v>240</v>
      </c>
      <c r="AF132" s="40" t="s">
        <v>239</v>
      </c>
      <c r="AG132" s="41">
        <v>200</v>
      </c>
    </row>
  </sheetData>
  <mergeCells count="3">
    <mergeCell ref="B14:B15"/>
    <mergeCell ref="B39:B40"/>
    <mergeCell ref="B41:B42"/>
  </mergeCells>
  <dataValidations count="4">
    <dataValidation type="list" allowBlank="1" showInputMessage="1" showErrorMessage="1" sqref="D3:AB3" xr:uid="{B0041365-2BAE-407F-8FDE-34A89FE49C3B}">
      <formula1>$AE$49:$AE$65</formula1>
    </dataValidation>
    <dataValidation type="list" allowBlank="1" showInputMessage="1" showErrorMessage="1" sqref="D5:AB5" xr:uid="{73D08C56-2D98-4D4B-B811-A9580513D6DC}">
      <formula1>$AI$50:$AI$94</formula1>
    </dataValidation>
    <dataValidation type="list" allowBlank="1" showInputMessage="1" showErrorMessage="1" sqref="D12:AB12" xr:uid="{4FA32C97-1138-43DE-8350-BFE0A983CE02}">
      <formula1>$AU$51:$AU$54</formula1>
    </dataValidation>
    <dataValidation type="list" allowBlank="1" showInputMessage="1" showErrorMessage="1" sqref="D17:AB17" xr:uid="{6A7CC2A0-915C-4B8D-AD16-79E8AA0A2C30}">
      <formula1>$AE$74:$AE$85</formula1>
    </dataValidation>
  </dataValidations>
  <pageMargins left="0.7" right="0.7" top="0.75" bottom="0.75" header="0.3" footer="0.3"/>
  <pageSetup scale="18" orientation="portrait" r:id="rId1"/>
  <ignoredErrors>
    <ignoredError sqref="I20:AB20"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8]!RecalculateWorkbook">
                <anchor moveWithCells="1" sizeWithCells="1">
                  <from>
                    <xdr:col>29</xdr:col>
                    <xdr:colOff>152400</xdr:colOff>
                    <xdr:row>0</xdr:row>
                    <xdr:rowOff>85725</xdr:rowOff>
                  </from>
                  <to>
                    <xdr:col>30</xdr:col>
                    <xdr:colOff>723900</xdr:colOff>
                    <xdr:row>2</xdr:row>
                    <xdr:rowOff>57150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FE2F1-FCF8-4BBA-9701-87051CFE841E}">
  <dimension ref="A1:R85"/>
  <sheetViews>
    <sheetView tabSelected="1" zoomScale="90" zoomScaleNormal="90" workbookViewId="0">
      <selection activeCell="J2" sqref="J2"/>
    </sheetView>
  </sheetViews>
  <sheetFormatPr defaultRowHeight="15" x14ac:dyDescent="0.25"/>
  <cols>
    <col min="1" max="1" width="28.42578125" bestFit="1" customWidth="1"/>
    <col min="2" max="2" width="21.7109375" bestFit="1" customWidth="1"/>
    <col min="3" max="3" width="11.7109375" customWidth="1"/>
    <col min="5" max="5" width="39.5703125" bestFit="1" customWidth="1"/>
    <col min="6" max="6" width="16.5703125" customWidth="1"/>
    <col min="7" max="7" width="17.7109375" customWidth="1"/>
    <col min="8" max="8" width="21.5703125" customWidth="1"/>
    <col min="10" max="10" width="23.42578125" customWidth="1"/>
    <col min="11" max="11" width="26.28515625" customWidth="1"/>
    <col min="12" max="12" width="26.5703125" customWidth="1"/>
    <col min="13" max="13" width="31.7109375" customWidth="1"/>
    <col min="14" max="14" width="32.42578125" customWidth="1"/>
    <col min="15" max="15" width="23.7109375" customWidth="1"/>
    <col min="17" max="17" width="24.28515625" customWidth="1"/>
    <col min="18" max="18" width="17.5703125" customWidth="1"/>
  </cols>
  <sheetData>
    <row r="1" spans="1:18" ht="30" x14ac:dyDescent="0.25">
      <c r="A1" s="39" t="s">
        <v>79</v>
      </c>
      <c r="B1" s="40"/>
      <c r="C1" s="41"/>
      <c r="D1" s="5"/>
      <c r="E1" s="39" t="s">
        <v>80</v>
      </c>
      <c r="F1" s="40"/>
      <c r="G1" s="40"/>
      <c r="H1" s="40"/>
      <c r="I1" s="3"/>
      <c r="J1" s="39" t="s">
        <v>81</v>
      </c>
      <c r="K1" s="40"/>
      <c r="L1" s="40"/>
      <c r="M1" s="40"/>
      <c r="N1" s="40"/>
      <c r="O1" s="40"/>
      <c r="P1" s="3"/>
      <c r="Q1" s="3"/>
      <c r="R1" s="3"/>
    </row>
    <row r="2" spans="1:18" ht="45" x14ac:dyDescent="0.25">
      <c r="A2" s="40" t="s">
        <v>82</v>
      </c>
      <c r="B2" s="40" t="s">
        <v>83</v>
      </c>
      <c r="C2" s="41" t="s">
        <v>84</v>
      </c>
      <c r="D2" s="5"/>
      <c r="E2" s="40" t="s">
        <v>29</v>
      </c>
      <c r="F2" s="40" t="s">
        <v>85</v>
      </c>
      <c r="G2" s="40" t="s">
        <v>86</v>
      </c>
      <c r="H2" s="40" t="s">
        <v>87</v>
      </c>
      <c r="I2" s="3"/>
      <c r="J2" s="40" t="s">
        <v>88</v>
      </c>
      <c r="K2" s="40" t="s">
        <v>89</v>
      </c>
      <c r="L2" s="40" t="s">
        <v>90</v>
      </c>
      <c r="M2" s="40" t="s">
        <v>91</v>
      </c>
      <c r="N2" s="40" t="s">
        <v>92</v>
      </c>
      <c r="O2" s="40" t="s">
        <v>93</v>
      </c>
      <c r="P2" s="3"/>
      <c r="Q2" s="40" t="s">
        <v>94</v>
      </c>
      <c r="R2" s="40"/>
    </row>
    <row r="3" spans="1:18" ht="12.75" customHeight="1" x14ac:dyDescent="0.25">
      <c r="A3" s="40" t="s">
        <v>95</v>
      </c>
      <c r="B3" s="40" t="s">
        <v>96</v>
      </c>
      <c r="C3" s="41">
        <v>1.2</v>
      </c>
      <c r="D3" s="5"/>
      <c r="E3" s="40" t="s">
        <v>97</v>
      </c>
      <c r="F3" s="40">
        <v>5.05</v>
      </c>
      <c r="G3" s="40">
        <v>2.9</v>
      </c>
      <c r="H3" s="40">
        <v>0.56999999999999995</v>
      </c>
      <c r="I3" s="3"/>
      <c r="J3" s="42">
        <v>0.2</v>
      </c>
      <c r="K3" s="42">
        <v>12</v>
      </c>
      <c r="L3" s="42">
        <v>14</v>
      </c>
      <c r="M3" s="42">
        <f>AVERAGE(K3:L3)</f>
        <v>13</v>
      </c>
      <c r="N3" s="42">
        <v>0.22</v>
      </c>
      <c r="O3" s="42" t="s">
        <v>98</v>
      </c>
      <c r="P3" s="3"/>
      <c r="Q3" s="40" t="s">
        <v>99</v>
      </c>
      <c r="R3" s="40" t="s">
        <v>100</v>
      </c>
    </row>
    <row r="4" spans="1:18" x14ac:dyDescent="0.25">
      <c r="A4" s="40" t="s">
        <v>101</v>
      </c>
      <c r="B4" s="40" t="s">
        <v>96</v>
      </c>
      <c r="C4" s="41">
        <v>2.1</v>
      </c>
      <c r="D4" s="5"/>
      <c r="E4" s="40" t="s">
        <v>102</v>
      </c>
      <c r="F4" s="40">
        <v>3.5</v>
      </c>
      <c r="G4" s="40">
        <v>2</v>
      </c>
      <c r="H4" s="40">
        <v>0.56999999999999995</v>
      </c>
      <c r="I4" s="3"/>
      <c r="J4" s="42">
        <v>0.5</v>
      </c>
      <c r="K4" s="42">
        <v>12</v>
      </c>
      <c r="L4" s="42">
        <v>14</v>
      </c>
      <c r="M4" s="42">
        <f t="shared" ref="M4:M17" si="0">AVERAGE(K4:L4)</f>
        <v>13</v>
      </c>
      <c r="N4" s="42">
        <v>0.22</v>
      </c>
      <c r="O4" s="42" t="s">
        <v>98</v>
      </c>
      <c r="P4" s="3"/>
      <c r="Q4" s="40" t="s">
        <v>41</v>
      </c>
      <c r="R4" s="43">
        <v>0.83</v>
      </c>
    </row>
    <row r="5" spans="1:18" x14ac:dyDescent="0.25">
      <c r="A5" s="40" t="s">
        <v>103</v>
      </c>
      <c r="B5" s="40" t="s">
        <v>96</v>
      </c>
      <c r="C5" s="41">
        <v>2.8</v>
      </c>
      <c r="D5" s="5"/>
      <c r="E5" s="40" t="s">
        <v>104</v>
      </c>
      <c r="F5" s="40">
        <v>3.17</v>
      </c>
      <c r="G5" s="40">
        <v>1.81</v>
      </c>
      <c r="H5" s="40">
        <v>0.56999999999999995</v>
      </c>
      <c r="I5" s="3"/>
      <c r="J5" s="42">
        <v>0.9</v>
      </c>
      <c r="K5" s="42">
        <v>12</v>
      </c>
      <c r="L5" s="42">
        <v>14</v>
      </c>
      <c r="M5" s="42">
        <f t="shared" si="0"/>
        <v>13</v>
      </c>
      <c r="N5" s="42">
        <v>0.22</v>
      </c>
      <c r="O5" s="42" t="s">
        <v>98</v>
      </c>
      <c r="P5" s="3"/>
      <c r="Q5" s="40" t="s">
        <v>42</v>
      </c>
      <c r="R5" s="43">
        <v>0.75</v>
      </c>
    </row>
    <row r="6" spans="1:18" x14ac:dyDescent="0.25">
      <c r="A6" s="40" t="s">
        <v>20</v>
      </c>
      <c r="B6" s="40" t="s">
        <v>96</v>
      </c>
      <c r="C6" s="41">
        <v>17.5</v>
      </c>
      <c r="D6" s="5"/>
      <c r="E6" s="40" t="s">
        <v>105</v>
      </c>
      <c r="F6" s="40">
        <v>2.95</v>
      </c>
      <c r="G6" s="40">
        <v>1.7</v>
      </c>
      <c r="H6" s="40">
        <v>0.57999999999999996</v>
      </c>
      <c r="I6" s="3"/>
      <c r="J6" s="42">
        <v>1.5</v>
      </c>
      <c r="K6" s="42">
        <v>13</v>
      </c>
      <c r="L6" s="42">
        <v>15</v>
      </c>
      <c r="M6" s="42">
        <f t="shared" si="0"/>
        <v>14</v>
      </c>
      <c r="N6" s="42">
        <v>0.23</v>
      </c>
      <c r="O6" s="42" t="s">
        <v>98</v>
      </c>
      <c r="P6" s="3"/>
      <c r="Q6" s="40" t="s">
        <v>106</v>
      </c>
      <c r="R6" s="43">
        <v>0.67</v>
      </c>
    </row>
    <row r="7" spans="1:18" x14ac:dyDescent="0.25">
      <c r="A7" s="40" t="s">
        <v>22</v>
      </c>
      <c r="B7" s="40" t="s">
        <v>96</v>
      </c>
      <c r="C7" s="41">
        <v>14</v>
      </c>
      <c r="D7" s="5"/>
      <c r="E7" s="40" t="s">
        <v>107</v>
      </c>
      <c r="F7" s="40">
        <v>2.8</v>
      </c>
      <c r="G7" s="40">
        <v>1.6</v>
      </c>
      <c r="H7" s="40">
        <v>0.56999999999999995</v>
      </c>
      <c r="I7" s="3"/>
      <c r="J7" s="42">
        <v>3.5</v>
      </c>
      <c r="K7" s="42">
        <v>15</v>
      </c>
      <c r="L7" s="42">
        <v>17</v>
      </c>
      <c r="M7" s="42">
        <f t="shared" si="0"/>
        <v>16</v>
      </c>
      <c r="N7" s="42">
        <v>0.27</v>
      </c>
      <c r="O7" s="42" t="s">
        <v>98</v>
      </c>
      <c r="P7" s="3"/>
      <c r="Q7" s="40" t="s">
        <v>108</v>
      </c>
      <c r="R7" s="43">
        <v>0.57999999999999996</v>
      </c>
    </row>
    <row r="8" spans="1:18" x14ac:dyDescent="0.25">
      <c r="A8" s="40" t="s">
        <v>26</v>
      </c>
      <c r="B8" s="40" t="s">
        <v>96</v>
      </c>
      <c r="C8" s="41">
        <v>8</v>
      </c>
      <c r="D8" s="5"/>
      <c r="E8" s="40" t="s">
        <v>109</v>
      </c>
      <c r="F8" s="40">
        <v>2.8</v>
      </c>
      <c r="G8" s="40">
        <v>1.6</v>
      </c>
      <c r="H8" s="40">
        <v>0.56999999999999995</v>
      </c>
      <c r="I8" s="3"/>
      <c r="J8" s="44">
        <v>5</v>
      </c>
      <c r="K8" s="44">
        <v>21</v>
      </c>
      <c r="L8" s="44">
        <v>24</v>
      </c>
      <c r="M8" s="45">
        <f t="shared" si="0"/>
        <v>22.5</v>
      </c>
      <c r="N8" s="44">
        <v>0.38</v>
      </c>
      <c r="O8" s="44" t="s">
        <v>98</v>
      </c>
      <c r="P8" s="3"/>
      <c r="Q8" s="3"/>
      <c r="R8" s="3"/>
    </row>
    <row r="9" spans="1:18" x14ac:dyDescent="0.25">
      <c r="A9" s="40" t="s">
        <v>110</v>
      </c>
      <c r="B9" s="40" t="s">
        <v>96</v>
      </c>
      <c r="C9" s="41">
        <v>5</v>
      </c>
      <c r="D9" s="5"/>
      <c r="E9" s="40" t="s">
        <v>111</v>
      </c>
      <c r="F9" s="40">
        <v>2.67</v>
      </c>
      <c r="G9" s="40">
        <v>1.6</v>
      </c>
      <c r="H9" s="40">
        <v>0.6</v>
      </c>
      <c r="I9" s="3"/>
      <c r="J9" s="42">
        <v>6.7</v>
      </c>
      <c r="K9" s="42">
        <v>27</v>
      </c>
      <c r="L9" s="42">
        <v>32</v>
      </c>
      <c r="M9" s="46">
        <f t="shared" si="0"/>
        <v>29.5</v>
      </c>
      <c r="N9" s="42">
        <v>0.5</v>
      </c>
      <c r="O9" s="42" t="s">
        <v>98</v>
      </c>
      <c r="P9" s="3"/>
      <c r="Q9" s="3"/>
      <c r="R9" s="3"/>
    </row>
    <row r="10" spans="1:18" x14ac:dyDescent="0.25">
      <c r="A10" s="40" t="s">
        <v>23</v>
      </c>
      <c r="B10" s="40" t="s">
        <v>96</v>
      </c>
      <c r="C10" s="41">
        <v>14</v>
      </c>
      <c r="D10" s="5"/>
      <c r="E10" s="40" t="s">
        <v>112</v>
      </c>
      <c r="F10" s="40">
        <v>2.36</v>
      </c>
      <c r="G10" s="40"/>
      <c r="H10" s="40"/>
      <c r="I10" s="3"/>
      <c r="J10" s="44">
        <v>8</v>
      </c>
      <c r="K10" s="44">
        <v>24</v>
      </c>
      <c r="L10" s="44">
        <v>28</v>
      </c>
      <c r="M10" s="45">
        <f t="shared" si="0"/>
        <v>26</v>
      </c>
      <c r="N10" s="44">
        <v>0.52</v>
      </c>
      <c r="O10" s="44" t="s">
        <v>98</v>
      </c>
      <c r="P10" s="3"/>
      <c r="Q10" s="3"/>
      <c r="R10" s="3"/>
    </row>
    <row r="11" spans="1:18" x14ac:dyDescent="0.25">
      <c r="A11" s="40" t="s">
        <v>24</v>
      </c>
      <c r="B11" s="40" t="s">
        <v>96</v>
      </c>
      <c r="C11" s="41">
        <v>5</v>
      </c>
      <c r="D11" s="5"/>
      <c r="E11" s="40" t="s">
        <v>113</v>
      </c>
      <c r="F11" s="40">
        <v>2.2599999999999998</v>
      </c>
      <c r="G11" s="40">
        <v>1.25</v>
      </c>
      <c r="H11" s="40">
        <v>0.55000000000000004</v>
      </c>
      <c r="I11" s="3"/>
      <c r="J11" s="42">
        <v>12</v>
      </c>
      <c r="K11" s="42">
        <v>32</v>
      </c>
      <c r="L11" s="42">
        <v>34</v>
      </c>
      <c r="M11" s="42">
        <f t="shared" si="0"/>
        <v>33</v>
      </c>
      <c r="N11" s="42">
        <v>0.55000000000000004</v>
      </c>
      <c r="O11" s="42" t="s">
        <v>98</v>
      </c>
      <c r="P11" s="3"/>
      <c r="Q11" s="3"/>
      <c r="R11" s="3"/>
    </row>
    <row r="12" spans="1:18" x14ac:dyDescent="0.25">
      <c r="A12" s="40" t="s">
        <v>25</v>
      </c>
      <c r="B12" s="40" t="s">
        <v>96</v>
      </c>
      <c r="C12" s="41">
        <v>5</v>
      </c>
      <c r="D12" s="5"/>
      <c r="E12" s="40" t="s">
        <v>30</v>
      </c>
      <c r="F12" s="40">
        <v>2.2999999999999998</v>
      </c>
      <c r="G12" s="40">
        <v>2.1</v>
      </c>
      <c r="H12" s="47">
        <f>G12/F12</f>
        <v>0.91304347826086962</v>
      </c>
      <c r="I12" s="3"/>
      <c r="J12" s="44">
        <v>14</v>
      </c>
      <c r="K12" s="44">
        <v>30</v>
      </c>
      <c r="L12" s="44">
        <v>32</v>
      </c>
      <c r="M12" s="44">
        <f t="shared" si="0"/>
        <v>31</v>
      </c>
      <c r="N12" s="44">
        <v>0.57999999999999996</v>
      </c>
      <c r="O12" s="44" t="s">
        <v>98</v>
      </c>
      <c r="P12" s="3"/>
      <c r="Q12" s="3"/>
      <c r="R12" s="3"/>
    </row>
    <row r="13" spans="1:18" x14ac:dyDescent="0.25">
      <c r="A13" s="40" t="s">
        <v>242</v>
      </c>
      <c r="B13" s="40" t="s">
        <v>241</v>
      </c>
      <c r="C13" s="41">
        <v>17.5</v>
      </c>
      <c r="D13" s="5"/>
      <c r="E13" s="40" t="s">
        <v>115</v>
      </c>
      <c r="F13" s="40">
        <v>2.2000000000000002</v>
      </c>
      <c r="G13" s="40">
        <v>1.63</v>
      </c>
      <c r="H13" s="40">
        <v>0.74</v>
      </c>
      <c r="I13" s="3"/>
      <c r="J13" s="42">
        <v>16</v>
      </c>
      <c r="K13" s="42">
        <v>34</v>
      </c>
      <c r="L13" s="42">
        <v>37</v>
      </c>
      <c r="M13" s="46">
        <f t="shared" si="0"/>
        <v>35.5</v>
      </c>
      <c r="N13" s="42">
        <v>0.6</v>
      </c>
      <c r="O13" s="42" t="s">
        <v>98</v>
      </c>
      <c r="P13" s="3"/>
      <c r="Q13" s="3"/>
      <c r="R13" s="3"/>
    </row>
    <row r="14" spans="1:18" x14ac:dyDescent="0.25">
      <c r="A14" s="40" t="s">
        <v>116</v>
      </c>
      <c r="B14" s="40" t="s">
        <v>96</v>
      </c>
      <c r="C14" s="41">
        <v>5</v>
      </c>
      <c r="D14" s="5"/>
      <c r="E14" s="40" t="s">
        <v>117</v>
      </c>
      <c r="F14" s="40">
        <v>2.2000000000000002</v>
      </c>
      <c r="G14" s="40">
        <v>1.63</v>
      </c>
      <c r="H14" s="40">
        <v>0.74</v>
      </c>
      <c r="I14" s="3"/>
      <c r="J14" s="48">
        <v>17.5</v>
      </c>
      <c r="K14" s="48">
        <v>26</v>
      </c>
      <c r="L14" s="48">
        <v>30</v>
      </c>
      <c r="M14" s="49">
        <f t="shared" si="0"/>
        <v>28</v>
      </c>
      <c r="N14" s="48">
        <v>0.6</v>
      </c>
      <c r="O14" s="48" t="s">
        <v>98</v>
      </c>
      <c r="P14" s="3"/>
      <c r="Q14" s="3"/>
      <c r="R14" s="3"/>
    </row>
    <row r="15" spans="1:18" x14ac:dyDescent="0.25">
      <c r="A15" s="40" t="s">
        <v>21</v>
      </c>
      <c r="B15" s="40" t="s">
        <v>96</v>
      </c>
      <c r="C15" s="41">
        <v>14</v>
      </c>
      <c r="D15" s="5"/>
      <c r="E15" s="40" t="s">
        <v>118</v>
      </c>
      <c r="F15" s="40">
        <v>2.2000000000000002</v>
      </c>
      <c r="G15" s="40">
        <v>1.65</v>
      </c>
      <c r="H15" s="40">
        <v>0.75</v>
      </c>
      <c r="I15" s="3"/>
      <c r="J15" s="42">
        <v>23</v>
      </c>
      <c r="K15" s="42">
        <v>36</v>
      </c>
      <c r="L15" s="42">
        <v>39</v>
      </c>
      <c r="M15" s="46">
        <f t="shared" si="0"/>
        <v>37.5</v>
      </c>
      <c r="N15" s="42">
        <v>0.63</v>
      </c>
      <c r="O15" s="42" t="s">
        <v>98</v>
      </c>
      <c r="P15" s="3"/>
      <c r="Q15" s="3"/>
      <c r="R15" s="3"/>
    </row>
    <row r="16" spans="1:18" x14ac:dyDescent="0.25">
      <c r="A16" s="40" t="s">
        <v>119</v>
      </c>
      <c r="B16" s="40" t="s">
        <v>96</v>
      </c>
      <c r="C16" s="41">
        <v>3.1</v>
      </c>
      <c r="D16" s="5"/>
      <c r="E16" s="40" t="s">
        <v>120</v>
      </c>
      <c r="F16" s="40">
        <v>2.2000000000000002</v>
      </c>
      <c r="G16" s="40"/>
      <c r="H16" s="40"/>
      <c r="I16" s="3"/>
      <c r="J16" s="42">
        <v>30</v>
      </c>
      <c r="K16" s="42">
        <v>38</v>
      </c>
      <c r="L16" s="42">
        <v>42</v>
      </c>
      <c r="M16" s="42">
        <f t="shared" si="0"/>
        <v>40</v>
      </c>
      <c r="N16" s="42">
        <v>0.67</v>
      </c>
      <c r="O16" s="42" t="s">
        <v>98</v>
      </c>
      <c r="P16" s="3"/>
      <c r="Q16" s="3"/>
      <c r="R16" s="3"/>
    </row>
    <row r="17" spans="1:18" x14ac:dyDescent="0.25">
      <c r="A17" s="40" t="s">
        <v>121</v>
      </c>
      <c r="B17" s="40" t="s">
        <v>96</v>
      </c>
      <c r="C17" s="41">
        <v>3.1</v>
      </c>
      <c r="D17" s="5"/>
      <c r="E17" s="40" t="s">
        <v>122</v>
      </c>
      <c r="F17" s="40">
        <v>2.17</v>
      </c>
      <c r="G17" s="40">
        <v>1.93</v>
      </c>
      <c r="H17" s="40">
        <v>0.89</v>
      </c>
      <c r="I17" s="3"/>
      <c r="J17" s="42">
        <v>42</v>
      </c>
      <c r="K17" s="42">
        <v>40</v>
      </c>
      <c r="L17" s="42">
        <v>44</v>
      </c>
      <c r="M17" s="42">
        <f t="shared" si="0"/>
        <v>42</v>
      </c>
      <c r="N17" s="42">
        <v>0.7</v>
      </c>
      <c r="O17" s="42" t="s">
        <v>98</v>
      </c>
      <c r="P17" s="3"/>
      <c r="Q17" s="3"/>
      <c r="R17" s="3"/>
    </row>
    <row r="18" spans="1:18" x14ac:dyDescent="0.25">
      <c r="A18" s="40" t="s">
        <v>123</v>
      </c>
      <c r="B18" s="40" t="s">
        <v>96</v>
      </c>
      <c r="C18" s="41">
        <v>4.4000000000000004</v>
      </c>
      <c r="D18" s="5"/>
      <c r="E18" s="40" t="s">
        <v>124</v>
      </c>
      <c r="F18" s="40">
        <v>2.1</v>
      </c>
      <c r="G18" s="40">
        <v>1.75</v>
      </c>
      <c r="H18" s="40">
        <v>0.83</v>
      </c>
      <c r="I18" s="3"/>
      <c r="J18" s="3"/>
      <c r="K18" s="3"/>
      <c r="L18" s="3"/>
      <c r="M18" s="3"/>
      <c r="N18" s="3"/>
      <c r="O18" s="3"/>
      <c r="P18" s="3"/>
      <c r="Q18" s="3"/>
      <c r="R18" s="3"/>
    </row>
    <row r="19" spans="1:18" x14ac:dyDescent="0.25">
      <c r="A19" s="40" t="s">
        <v>125</v>
      </c>
      <c r="B19" s="40" t="s">
        <v>96</v>
      </c>
      <c r="C19" s="41">
        <v>5.58</v>
      </c>
      <c r="D19" s="5"/>
      <c r="E19" s="40" t="s">
        <v>126</v>
      </c>
      <c r="F19" s="40">
        <v>2.08</v>
      </c>
      <c r="G19" s="40">
        <v>1.66</v>
      </c>
      <c r="H19" s="40">
        <v>0.8</v>
      </c>
      <c r="I19" s="3"/>
      <c r="J19" s="3"/>
      <c r="K19" s="3"/>
      <c r="L19" s="3"/>
      <c r="M19" s="3"/>
      <c r="N19" s="3"/>
      <c r="O19" s="3"/>
      <c r="P19" s="3"/>
      <c r="Q19" s="3"/>
      <c r="R19" s="3"/>
    </row>
    <row r="20" spans="1:18" x14ac:dyDescent="0.25">
      <c r="A20" s="40" t="s">
        <v>127</v>
      </c>
      <c r="B20" s="40" t="s">
        <v>96</v>
      </c>
      <c r="C20" s="41">
        <v>6</v>
      </c>
      <c r="D20" s="5"/>
      <c r="E20" s="40" t="s">
        <v>128</v>
      </c>
      <c r="F20" s="40">
        <v>2.08</v>
      </c>
      <c r="G20" s="40">
        <v>1.84</v>
      </c>
      <c r="H20" s="40">
        <v>0.88</v>
      </c>
      <c r="I20" s="3"/>
      <c r="J20" s="3"/>
      <c r="K20" s="3"/>
      <c r="L20" s="3"/>
      <c r="M20" s="3"/>
      <c r="N20" s="3"/>
      <c r="O20" s="3"/>
      <c r="P20" s="3"/>
      <c r="Q20" s="3"/>
      <c r="R20" s="3"/>
    </row>
    <row r="21" spans="1:18" x14ac:dyDescent="0.25">
      <c r="A21" s="40" t="s">
        <v>129</v>
      </c>
      <c r="B21" s="40" t="s">
        <v>96</v>
      </c>
      <c r="C21" s="41">
        <v>6.7</v>
      </c>
      <c r="D21" s="5"/>
      <c r="E21" s="40" t="s">
        <v>130</v>
      </c>
      <c r="F21" s="40">
        <v>2.02</v>
      </c>
      <c r="G21" s="40">
        <v>1.66</v>
      </c>
      <c r="H21" s="40">
        <v>0.82</v>
      </c>
      <c r="I21" s="3"/>
      <c r="J21" s="3"/>
      <c r="K21" s="3"/>
      <c r="L21" s="3"/>
      <c r="M21" s="3"/>
      <c r="N21" s="3"/>
      <c r="O21" s="3"/>
      <c r="P21" s="3"/>
      <c r="Q21" s="3"/>
      <c r="R21" s="3"/>
    </row>
    <row r="22" spans="1:18" x14ac:dyDescent="0.25">
      <c r="A22" s="40" t="s">
        <v>131</v>
      </c>
      <c r="B22" s="40" t="s">
        <v>96</v>
      </c>
      <c r="C22" s="41">
        <v>3.2</v>
      </c>
      <c r="D22" s="5"/>
      <c r="E22" s="40" t="s">
        <v>132</v>
      </c>
      <c r="F22" s="40">
        <v>2.02</v>
      </c>
      <c r="G22" s="40">
        <v>1.6</v>
      </c>
      <c r="H22" s="40">
        <v>0.79</v>
      </c>
      <c r="I22" s="3"/>
      <c r="J22" s="3"/>
      <c r="K22" s="3"/>
      <c r="L22" s="3"/>
      <c r="M22" s="3"/>
      <c r="N22" s="3"/>
      <c r="O22" s="3"/>
      <c r="P22" s="3"/>
      <c r="Q22" s="3"/>
      <c r="R22" s="3"/>
    </row>
    <row r="23" spans="1:18" x14ac:dyDescent="0.25">
      <c r="A23" s="40" t="s">
        <v>133</v>
      </c>
      <c r="B23" s="40" t="s">
        <v>96</v>
      </c>
      <c r="C23" s="41">
        <v>15</v>
      </c>
      <c r="D23" s="5"/>
      <c r="E23" s="40" t="s">
        <v>134</v>
      </c>
      <c r="F23" s="40">
        <v>2.02</v>
      </c>
      <c r="G23" s="40">
        <v>1.6</v>
      </c>
      <c r="H23" s="40">
        <v>0.79</v>
      </c>
      <c r="I23" s="3"/>
      <c r="J23" s="3"/>
      <c r="K23" s="3"/>
      <c r="L23" s="3"/>
      <c r="M23" s="3"/>
      <c r="N23" s="3"/>
      <c r="O23" s="3"/>
      <c r="P23" s="3"/>
      <c r="Q23" s="3"/>
      <c r="R23" s="3"/>
    </row>
    <row r="24" spans="1:18" x14ac:dyDescent="0.25">
      <c r="A24" s="40" t="s">
        <v>135</v>
      </c>
      <c r="B24" s="40" t="s">
        <v>96</v>
      </c>
      <c r="C24" s="41">
        <v>22</v>
      </c>
      <c r="D24" s="5"/>
      <c r="E24" s="40" t="s">
        <v>136</v>
      </c>
      <c r="F24" s="40">
        <v>2</v>
      </c>
      <c r="G24" s="40">
        <v>1.45</v>
      </c>
      <c r="H24" s="40">
        <v>0.73</v>
      </c>
      <c r="I24" s="3"/>
      <c r="J24" s="3"/>
      <c r="K24" s="3"/>
      <c r="L24" s="3"/>
      <c r="M24" s="3"/>
      <c r="N24" s="3"/>
      <c r="O24" s="3"/>
      <c r="P24" s="3"/>
      <c r="Q24" s="3"/>
      <c r="R24" s="3"/>
    </row>
    <row r="25" spans="1:18" x14ac:dyDescent="0.25">
      <c r="A25" s="40" t="s">
        <v>137</v>
      </c>
      <c r="B25" s="40" t="s">
        <v>96</v>
      </c>
      <c r="C25" s="41">
        <v>6.5</v>
      </c>
      <c r="D25" s="5"/>
      <c r="E25" s="40" t="s">
        <v>138</v>
      </c>
      <c r="F25" s="40">
        <v>2</v>
      </c>
      <c r="G25" s="40">
        <v>1.75</v>
      </c>
      <c r="H25" s="40">
        <v>0.88</v>
      </c>
      <c r="I25" s="3"/>
      <c r="J25" s="3"/>
      <c r="K25" s="3"/>
      <c r="L25" s="3"/>
      <c r="M25" s="3"/>
      <c r="N25" s="3"/>
      <c r="O25" s="3"/>
      <c r="P25" s="3"/>
      <c r="Q25" s="3"/>
      <c r="R25" s="3"/>
    </row>
    <row r="26" spans="1:18" x14ac:dyDescent="0.25">
      <c r="A26" s="40" t="s">
        <v>139</v>
      </c>
      <c r="B26" s="40" t="s">
        <v>96</v>
      </c>
      <c r="C26" s="41">
        <v>15</v>
      </c>
      <c r="D26" s="5"/>
      <c r="E26" s="40" t="s">
        <v>140</v>
      </c>
      <c r="F26" s="40">
        <v>2</v>
      </c>
      <c r="G26" s="40">
        <v>1.6</v>
      </c>
      <c r="H26" s="40">
        <v>0.8</v>
      </c>
      <c r="I26" s="3"/>
      <c r="J26" s="3"/>
      <c r="K26" s="3"/>
      <c r="L26" s="3"/>
      <c r="M26" s="3"/>
      <c r="N26" s="3"/>
      <c r="O26" s="3"/>
      <c r="P26" s="3"/>
      <c r="Q26" s="3"/>
      <c r="R26" s="3"/>
    </row>
    <row r="27" spans="1:18" x14ac:dyDescent="0.25">
      <c r="A27" s="40" t="s">
        <v>53</v>
      </c>
      <c r="B27" s="40" t="s">
        <v>77</v>
      </c>
      <c r="C27" s="41">
        <v>55</v>
      </c>
      <c r="D27" s="5"/>
      <c r="E27" s="40" t="s">
        <v>141</v>
      </c>
      <c r="F27" s="40">
        <v>2</v>
      </c>
      <c r="G27" s="40"/>
      <c r="H27" s="40"/>
      <c r="I27" s="3"/>
      <c r="J27" s="3"/>
      <c r="K27" s="3"/>
      <c r="L27" s="3"/>
      <c r="M27" s="3"/>
      <c r="N27" s="3"/>
      <c r="O27" s="3"/>
      <c r="P27" s="3"/>
      <c r="Q27" s="3"/>
      <c r="R27" s="3"/>
    </row>
    <row r="28" spans="1:18" x14ac:dyDescent="0.25">
      <c r="A28" s="40" t="s">
        <v>50</v>
      </c>
      <c r="B28" s="40" t="s">
        <v>77</v>
      </c>
      <c r="C28" s="41">
        <v>98</v>
      </c>
      <c r="D28" s="5"/>
      <c r="E28" s="40" t="s">
        <v>142</v>
      </c>
      <c r="F28" s="40">
        <v>1.9</v>
      </c>
      <c r="G28" s="40">
        <v>1.42</v>
      </c>
      <c r="H28" s="40">
        <v>0.75</v>
      </c>
      <c r="I28" s="3"/>
      <c r="J28" s="3"/>
      <c r="K28" s="3"/>
      <c r="L28" s="3"/>
      <c r="M28" s="3"/>
      <c r="N28" s="3"/>
      <c r="O28" s="3"/>
      <c r="P28" s="3"/>
      <c r="Q28" s="3"/>
      <c r="R28" s="3"/>
    </row>
    <row r="29" spans="1:18" x14ac:dyDescent="0.25">
      <c r="A29" s="40" t="s">
        <v>143</v>
      </c>
      <c r="B29" s="40" t="s">
        <v>77</v>
      </c>
      <c r="C29" s="41">
        <v>160</v>
      </c>
      <c r="D29" s="5"/>
      <c r="E29" s="40" t="s">
        <v>144</v>
      </c>
      <c r="F29" s="40">
        <v>1.9</v>
      </c>
      <c r="G29" s="40">
        <v>1.51</v>
      </c>
      <c r="H29" s="40">
        <v>0.79</v>
      </c>
      <c r="I29" s="3"/>
      <c r="J29" s="3"/>
      <c r="K29" s="3"/>
      <c r="L29" s="3"/>
      <c r="M29" s="3"/>
      <c r="N29" s="3"/>
      <c r="O29" s="3"/>
      <c r="P29" s="3"/>
      <c r="Q29" s="3"/>
      <c r="R29" s="3"/>
    </row>
    <row r="30" spans="1:18" x14ac:dyDescent="0.25">
      <c r="A30" s="40" t="s">
        <v>145</v>
      </c>
      <c r="B30" s="40" t="s">
        <v>146</v>
      </c>
      <c r="C30" s="41">
        <v>40</v>
      </c>
      <c r="D30" s="5"/>
      <c r="E30" s="40" t="s">
        <v>147</v>
      </c>
      <c r="F30" s="40">
        <v>1.9</v>
      </c>
      <c r="G30" s="40">
        <v>1.69</v>
      </c>
      <c r="H30" s="40">
        <v>0.89</v>
      </c>
      <c r="I30" s="3"/>
      <c r="J30" s="3"/>
      <c r="K30" s="3"/>
      <c r="L30" s="3"/>
      <c r="M30" s="3"/>
      <c r="N30" s="3"/>
      <c r="O30" s="3"/>
      <c r="P30" s="3"/>
      <c r="Q30" s="3"/>
      <c r="R30" s="3"/>
    </row>
    <row r="31" spans="1:18" x14ac:dyDescent="0.25">
      <c r="A31" s="40" t="s">
        <v>148</v>
      </c>
      <c r="B31" s="40" t="s">
        <v>77</v>
      </c>
      <c r="C31" s="41">
        <v>55</v>
      </c>
      <c r="D31" s="5"/>
      <c r="E31" s="40" t="s">
        <v>149</v>
      </c>
      <c r="F31" s="40">
        <v>1.9</v>
      </c>
      <c r="G31" s="40">
        <v>1.69</v>
      </c>
      <c r="H31" s="40">
        <v>0.89</v>
      </c>
      <c r="I31" s="3"/>
      <c r="J31" s="3"/>
      <c r="K31" s="3"/>
      <c r="L31" s="3"/>
      <c r="M31" s="3"/>
      <c r="N31" s="3"/>
      <c r="O31" s="3"/>
      <c r="P31" s="3"/>
      <c r="Q31" s="3"/>
      <c r="R31" s="3"/>
    </row>
    <row r="32" spans="1:18" x14ac:dyDescent="0.25">
      <c r="A32" s="40" t="s">
        <v>47</v>
      </c>
      <c r="B32" s="40" t="s">
        <v>77</v>
      </c>
      <c r="C32" s="41">
        <v>120</v>
      </c>
      <c r="D32" s="5"/>
      <c r="E32" s="40" t="s">
        <v>150</v>
      </c>
      <c r="F32" s="40">
        <v>1.84</v>
      </c>
      <c r="G32" s="40">
        <v>1.48</v>
      </c>
      <c r="H32" s="40">
        <v>0.8</v>
      </c>
      <c r="I32" s="3"/>
      <c r="J32" s="3"/>
      <c r="K32" s="3"/>
      <c r="L32" s="3"/>
      <c r="M32" s="3"/>
      <c r="N32" s="3"/>
      <c r="O32" s="3"/>
      <c r="P32" s="3"/>
      <c r="Q32" s="3"/>
      <c r="R32" s="3"/>
    </row>
    <row r="33" spans="1:18" x14ac:dyDescent="0.25">
      <c r="A33" s="40" t="s">
        <v>48</v>
      </c>
      <c r="B33" s="40" t="s">
        <v>77</v>
      </c>
      <c r="C33" s="41">
        <v>91</v>
      </c>
      <c r="D33" s="5"/>
      <c r="E33" s="40" t="s">
        <v>151</v>
      </c>
      <c r="F33" s="40">
        <v>1.84</v>
      </c>
      <c r="G33" s="40">
        <v>1.54</v>
      </c>
      <c r="H33" s="40">
        <v>0.84</v>
      </c>
      <c r="I33" s="3"/>
      <c r="J33" s="3"/>
      <c r="K33" s="3"/>
      <c r="L33" s="3"/>
      <c r="M33" s="3"/>
      <c r="N33" s="3"/>
      <c r="O33" s="3"/>
      <c r="P33" s="3"/>
      <c r="Q33" s="3"/>
      <c r="R33" s="3"/>
    </row>
    <row r="34" spans="1:18" x14ac:dyDescent="0.25">
      <c r="A34" s="40" t="s">
        <v>52</v>
      </c>
      <c r="B34" s="40" t="s">
        <v>77</v>
      </c>
      <c r="C34" s="41">
        <v>70</v>
      </c>
      <c r="D34" s="5"/>
      <c r="E34" s="40" t="s">
        <v>152</v>
      </c>
      <c r="F34" s="40">
        <v>1.8</v>
      </c>
      <c r="G34" s="40">
        <v>1.45</v>
      </c>
      <c r="H34" s="40">
        <v>0.81</v>
      </c>
      <c r="I34" s="3"/>
      <c r="J34" s="3"/>
      <c r="K34" s="3"/>
      <c r="L34" s="3"/>
      <c r="M34" s="3"/>
      <c r="N34" s="3"/>
      <c r="O34" s="3"/>
      <c r="P34" s="3"/>
      <c r="Q34" s="3"/>
      <c r="R34" s="3"/>
    </row>
    <row r="35" spans="1:18" x14ac:dyDescent="0.25">
      <c r="A35" s="40" t="s">
        <v>49</v>
      </c>
      <c r="B35" s="40" t="s">
        <v>77</v>
      </c>
      <c r="C35" s="41">
        <v>98</v>
      </c>
      <c r="D35" s="5"/>
      <c r="E35" s="40" t="s">
        <v>153</v>
      </c>
      <c r="F35" s="40">
        <v>1.8</v>
      </c>
      <c r="G35" s="40">
        <v>1.4</v>
      </c>
      <c r="H35" s="40">
        <v>0.78</v>
      </c>
      <c r="I35" s="3"/>
      <c r="J35" s="3"/>
      <c r="K35" s="3"/>
      <c r="L35" s="3"/>
      <c r="M35" s="3"/>
      <c r="N35" s="3"/>
      <c r="O35" s="3"/>
      <c r="P35" s="3"/>
      <c r="Q35" s="3"/>
      <c r="R35" s="3"/>
    </row>
    <row r="36" spans="1:18" x14ac:dyDescent="0.25">
      <c r="A36" s="40" t="s">
        <v>51</v>
      </c>
      <c r="B36" s="40" t="s">
        <v>77</v>
      </c>
      <c r="C36" s="41">
        <v>98</v>
      </c>
      <c r="D36" s="5"/>
      <c r="E36" s="40" t="s">
        <v>154</v>
      </c>
      <c r="F36" s="40">
        <v>1.8</v>
      </c>
      <c r="G36" s="40"/>
      <c r="H36" s="40"/>
      <c r="I36" s="3"/>
      <c r="J36" s="3"/>
      <c r="K36" s="3"/>
      <c r="L36" s="3"/>
      <c r="M36" s="3"/>
      <c r="N36" s="3"/>
      <c r="O36" s="3"/>
      <c r="P36" s="3"/>
      <c r="Q36" s="3"/>
      <c r="R36" s="3"/>
    </row>
    <row r="37" spans="1:18" x14ac:dyDescent="0.25">
      <c r="A37" s="40" t="s">
        <v>155</v>
      </c>
      <c r="B37" s="40" t="s">
        <v>156</v>
      </c>
      <c r="C37" s="41">
        <v>30</v>
      </c>
      <c r="D37" s="5"/>
      <c r="E37" s="40" t="s">
        <v>157</v>
      </c>
      <c r="F37" s="40">
        <v>1.69</v>
      </c>
      <c r="G37" s="40">
        <v>1.51</v>
      </c>
      <c r="H37" s="40">
        <v>0.89</v>
      </c>
      <c r="I37" s="3"/>
      <c r="J37" s="3"/>
      <c r="K37" s="3"/>
      <c r="L37" s="3"/>
      <c r="M37" s="3"/>
      <c r="N37" s="3"/>
      <c r="O37" s="3"/>
      <c r="P37" s="3"/>
      <c r="Q37" s="3"/>
      <c r="R37" s="3"/>
    </row>
    <row r="38" spans="1:18" x14ac:dyDescent="0.25">
      <c r="A38" s="40" t="s">
        <v>158</v>
      </c>
      <c r="B38" s="40" t="s">
        <v>156</v>
      </c>
      <c r="C38" s="41">
        <v>30</v>
      </c>
      <c r="D38" s="5"/>
      <c r="E38" s="40" t="s">
        <v>159</v>
      </c>
      <c r="F38" s="40">
        <v>1.66</v>
      </c>
      <c r="G38" s="40">
        <v>1.42</v>
      </c>
      <c r="H38" s="40">
        <v>0.86</v>
      </c>
      <c r="I38" s="3"/>
      <c r="J38" s="3"/>
      <c r="K38" s="3"/>
      <c r="L38" s="3"/>
      <c r="M38" s="3"/>
      <c r="N38" s="3"/>
      <c r="O38" s="3"/>
      <c r="P38" s="3"/>
      <c r="Q38" s="3"/>
      <c r="R38" s="3"/>
    </row>
    <row r="39" spans="1:18" x14ac:dyDescent="0.25">
      <c r="A39" s="40"/>
      <c r="B39" s="40"/>
      <c r="C39" s="41"/>
      <c r="D39" s="5"/>
      <c r="E39" s="40" t="s">
        <v>162</v>
      </c>
      <c r="F39" s="40">
        <v>1.6</v>
      </c>
      <c r="G39" s="40">
        <v>1.42</v>
      </c>
      <c r="H39" s="40">
        <v>0.89</v>
      </c>
      <c r="I39" s="3"/>
      <c r="J39" s="3"/>
      <c r="K39" s="3"/>
      <c r="L39" s="3"/>
      <c r="M39" s="3"/>
      <c r="N39" s="3"/>
      <c r="O39" s="3"/>
      <c r="P39" s="3"/>
      <c r="Q39" s="3"/>
      <c r="R39" s="3"/>
    </row>
    <row r="40" spans="1:18" x14ac:dyDescent="0.25">
      <c r="A40" s="40"/>
      <c r="B40" s="40"/>
      <c r="C40" s="41"/>
      <c r="D40" s="5"/>
      <c r="E40" s="40" t="s">
        <v>164</v>
      </c>
      <c r="F40" s="40">
        <v>1.6</v>
      </c>
      <c r="G40" s="40"/>
      <c r="H40" s="40"/>
      <c r="I40" s="3"/>
      <c r="J40" s="3"/>
      <c r="K40" s="3"/>
      <c r="L40" s="3"/>
      <c r="M40" s="3"/>
      <c r="N40" s="3"/>
      <c r="O40" s="3"/>
      <c r="P40" s="3"/>
      <c r="Q40" s="3"/>
      <c r="R40" s="3"/>
    </row>
    <row r="41" spans="1:18" x14ac:dyDescent="0.25">
      <c r="A41" s="40"/>
      <c r="B41" s="40"/>
      <c r="C41" s="41"/>
      <c r="D41" s="5"/>
      <c r="E41" s="40" t="s">
        <v>166</v>
      </c>
      <c r="F41" s="40">
        <v>1.54</v>
      </c>
      <c r="G41" s="40">
        <v>1.25</v>
      </c>
      <c r="H41" s="40">
        <v>0.81</v>
      </c>
      <c r="I41" s="3"/>
      <c r="J41" s="3"/>
      <c r="K41" s="3"/>
      <c r="L41" s="3"/>
      <c r="M41" s="3"/>
      <c r="N41" s="3"/>
      <c r="O41" s="3"/>
      <c r="P41" s="3"/>
      <c r="Q41" s="3"/>
      <c r="R41" s="3"/>
    </row>
    <row r="42" spans="1:18" x14ac:dyDescent="0.25">
      <c r="A42" s="40"/>
      <c r="B42" s="40"/>
      <c r="C42" s="41"/>
      <c r="D42" s="5"/>
      <c r="E42" s="40" t="s">
        <v>31</v>
      </c>
      <c r="F42" s="40">
        <v>1.5</v>
      </c>
      <c r="G42" s="40">
        <v>1.2</v>
      </c>
      <c r="H42" s="40">
        <f>G42/F42</f>
        <v>0.79999999999999993</v>
      </c>
      <c r="I42" s="3"/>
      <c r="J42" s="3"/>
      <c r="K42" s="3"/>
      <c r="L42" s="3"/>
      <c r="M42" s="3"/>
      <c r="N42" s="3"/>
      <c r="O42" s="3"/>
      <c r="P42" s="3"/>
      <c r="Q42" s="3"/>
      <c r="R42" s="3"/>
    </row>
    <row r="43" spans="1:18" x14ac:dyDescent="0.25">
      <c r="A43" s="40"/>
      <c r="B43" s="40"/>
      <c r="C43" s="41"/>
      <c r="D43" s="5"/>
      <c r="E43" s="40" t="s">
        <v>169</v>
      </c>
      <c r="F43" s="40">
        <v>1.3</v>
      </c>
      <c r="G43" s="40">
        <v>1</v>
      </c>
      <c r="H43" s="40">
        <v>0.77</v>
      </c>
      <c r="I43" s="3"/>
      <c r="J43" s="3"/>
      <c r="K43" s="3"/>
      <c r="L43" s="3"/>
      <c r="M43" s="3"/>
      <c r="N43" s="3"/>
      <c r="O43" s="3"/>
      <c r="P43" s="3"/>
      <c r="Q43" s="3"/>
      <c r="R43" s="3"/>
    </row>
    <row r="44" spans="1:18" x14ac:dyDescent="0.25">
      <c r="A44" s="40"/>
      <c r="B44" s="40"/>
      <c r="C44" s="41"/>
      <c r="D44" s="5"/>
      <c r="E44" s="40" t="s">
        <v>171</v>
      </c>
      <c r="F44" s="40">
        <v>1.3</v>
      </c>
      <c r="G44" s="40">
        <v>1</v>
      </c>
      <c r="H44" s="40">
        <v>0.77</v>
      </c>
      <c r="I44" s="3"/>
      <c r="J44" s="3"/>
      <c r="K44" s="3"/>
      <c r="L44" s="3"/>
      <c r="M44" s="3"/>
      <c r="N44" s="3"/>
      <c r="O44" s="3"/>
      <c r="P44" s="3"/>
      <c r="Q44" s="3"/>
      <c r="R44" s="3"/>
    </row>
    <row r="45" spans="1:18" x14ac:dyDescent="0.25">
      <c r="A45" s="40"/>
      <c r="B45" s="40"/>
      <c r="C45" s="41"/>
      <c r="D45" s="5"/>
      <c r="E45" s="40" t="s">
        <v>173</v>
      </c>
      <c r="F45" s="40">
        <v>0.86</v>
      </c>
      <c r="G45" s="40">
        <v>0.56000000000000005</v>
      </c>
      <c r="H45" s="40">
        <v>0.65</v>
      </c>
      <c r="I45" s="3"/>
      <c r="J45" s="3"/>
      <c r="K45" s="3"/>
      <c r="L45" s="3"/>
      <c r="M45" s="3"/>
      <c r="N45" s="3"/>
      <c r="O45" s="3"/>
      <c r="P45" s="3"/>
      <c r="Q45" s="3"/>
      <c r="R45" s="3"/>
    </row>
    <row r="46" spans="1:18" x14ac:dyDescent="0.25">
      <c r="A46" s="40"/>
      <c r="B46" s="40"/>
      <c r="C46" s="41"/>
      <c r="D46" s="5"/>
      <c r="E46" s="40" t="s">
        <v>175</v>
      </c>
      <c r="F46" s="40">
        <v>0.72</v>
      </c>
      <c r="G46" s="40"/>
      <c r="H46" s="40"/>
      <c r="I46" s="3"/>
      <c r="J46" s="3"/>
      <c r="K46" s="3"/>
      <c r="L46" s="3"/>
      <c r="M46" s="3"/>
      <c r="N46" s="3"/>
      <c r="O46" s="3"/>
      <c r="P46" s="3"/>
      <c r="Q46" s="3"/>
      <c r="R46" s="3"/>
    </row>
    <row r="47" spans="1:18" x14ac:dyDescent="0.25">
      <c r="A47" s="40"/>
      <c r="B47" s="40"/>
      <c r="C47" s="41"/>
      <c r="D47" s="5"/>
      <c r="E47" s="40" t="s">
        <v>177</v>
      </c>
      <c r="F47" s="40">
        <v>0.65</v>
      </c>
      <c r="G47" s="40">
        <v>0.45</v>
      </c>
      <c r="H47" s="40">
        <v>0.69</v>
      </c>
      <c r="I47" s="3"/>
      <c r="J47" s="3"/>
      <c r="K47" s="3"/>
      <c r="L47" s="3"/>
      <c r="M47" s="3"/>
      <c r="N47" s="3"/>
      <c r="O47" s="3"/>
      <c r="P47" s="3"/>
      <c r="Q47" s="3"/>
      <c r="R47" s="3"/>
    </row>
    <row r="48" spans="1:18" x14ac:dyDescent="0.25">
      <c r="A48" s="40"/>
      <c r="B48" s="40"/>
      <c r="C48" s="41"/>
      <c r="D48" s="5"/>
      <c r="E48" s="3"/>
      <c r="F48" s="3"/>
      <c r="G48" s="3"/>
      <c r="H48" s="3"/>
      <c r="I48" s="3"/>
      <c r="J48" s="3"/>
      <c r="K48" s="3"/>
      <c r="L48" s="3"/>
      <c r="M48" s="3"/>
      <c r="N48" s="3"/>
      <c r="O48" s="3"/>
      <c r="P48" s="3"/>
      <c r="Q48" s="3"/>
      <c r="R48" s="3"/>
    </row>
    <row r="49" spans="1:18" x14ac:dyDescent="0.25">
      <c r="A49" s="40"/>
      <c r="B49" s="40"/>
      <c r="C49" s="41"/>
      <c r="D49" s="5"/>
      <c r="E49" s="3"/>
      <c r="F49" s="3"/>
      <c r="G49" s="3"/>
      <c r="H49" s="3"/>
      <c r="I49" s="3"/>
      <c r="J49" s="3"/>
      <c r="K49" s="3"/>
      <c r="L49" s="3"/>
      <c r="M49" s="3"/>
      <c r="N49" s="3"/>
      <c r="O49" s="3"/>
      <c r="P49" s="3"/>
      <c r="Q49" s="3"/>
      <c r="R49" s="3"/>
    </row>
    <row r="50" spans="1:18" x14ac:dyDescent="0.25">
      <c r="A50" s="40"/>
      <c r="B50" s="40"/>
      <c r="C50" s="41"/>
      <c r="D50" s="5"/>
      <c r="E50" s="3"/>
      <c r="F50" s="3"/>
      <c r="G50" s="3"/>
      <c r="H50" s="3"/>
      <c r="I50" s="3"/>
      <c r="J50" s="3"/>
      <c r="K50" s="3"/>
      <c r="L50" s="3"/>
      <c r="M50" s="3"/>
      <c r="N50" s="3"/>
      <c r="O50" s="3"/>
      <c r="P50" s="3"/>
      <c r="Q50" s="3"/>
      <c r="R50" s="3"/>
    </row>
    <row r="51" spans="1:18" x14ac:dyDescent="0.25">
      <c r="A51" s="40"/>
      <c r="B51" s="40"/>
      <c r="C51" s="41"/>
      <c r="D51" s="5"/>
      <c r="E51" s="3"/>
      <c r="F51" s="3"/>
      <c r="G51" s="3"/>
      <c r="H51" s="3"/>
      <c r="I51" s="3"/>
      <c r="J51" s="3"/>
      <c r="K51" s="3"/>
      <c r="L51" s="3"/>
      <c r="M51" s="3"/>
      <c r="N51" s="3"/>
      <c r="O51" s="3"/>
      <c r="P51" s="3"/>
      <c r="Q51" s="3"/>
      <c r="R51" s="3"/>
    </row>
    <row r="52" spans="1:18" x14ac:dyDescent="0.25">
      <c r="A52" s="40"/>
      <c r="B52" s="40"/>
      <c r="C52" s="41"/>
      <c r="D52" s="5"/>
      <c r="E52" s="3"/>
      <c r="F52" s="3"/>
      <c r="G52" s="3"/>
      <c r="H52" s="3"/>
      <c r="I52" s="3"/>
      <c r="J52" s="3"/>
      <c r="K52" s="3"/>
      <c r="L52" s="3"/>
      <c r="M52" s="3"/>
      <c r="N52" s="3"/>
      <c r="O52" s="3"/>
      <c r="P52" s="3"/>
      <c r="Q52" s="3"/>
      <c r="R52" s="3"/>
    </row>
    <row r="53" spans="1:18" x14ac:dyDescent="0.25">
      <c r="A53" s="40"/>
      <c r="B53" s="40"/>
      <c r="C53" s="41"/>
      <c r="D53" s="5"/>
      <c r="E53" s="3"/>
      <c r="F53" s="3"/>
      <c r="G53" s="3"/>
      <c r="H53" s="3"/>
      <c r="I53" s="3"/>
      <c r="J53" s="3"/>
      <c r="K53" s="3"/>
      <c r="L53" s="3"/>
      <c r="M53" s="3"/>
      <c r="N53" s="3"/>
      <c r="O53" s="3"/>
      <c r="P53" s="3"/>
      <c r="Q53" s="3"/>
      <c r="R53" s="3"/>
    </row>
    <row r="54" spans="1:18" x14ac:dyDescent="0.25">
      <c r="A54" s="40"/>
      <c r="B54" s="40"/>
      <c r="C54" s="41"/>
      <c r="D54" s="5"/>
      <c r="E54" s="3"/>
      <c r="F54" s="3"/>
      <c r="G54" s="3"/>
      <c r="H54" s="3"/>
      <c r="I54" s="3"/>
      <c r="J54" s="3"/>
      <c r="K54" s="3"/>
      <c r="L54" s="3"/>
      <c r="M54" s="3"/>
      <c r="N54" s="3"/>
      <c r="O54" s="3"/>
      <c r="P54" s="3"/>
      <c r="Q54" s="3"/>
      <c r="R54" s="3"/>
    </row>
    <row r="55" spans="1:18" x14ac:dyDescent="0.25">
      <c r="A55" s="40"/>
      <c r="B55" s="40"/>
      <c r="C55" s="41"/>
      <c r="D55" s="5"/>
      <c r="E55" s="3"/>
      <c r="F55" s="3"/>
      <c r="G55" s="3"/>
      <c r="H55" s="3"/>
      <c r="I55" s="3"/>
      <c r="J55" s="3"/>
      <c r="K55" s="3"/>
      <c r="L55" s="3"/>
      <c r="M55" s="3"/>
      <c r="N55" s="3"/>
      <c r="O55" s="3"/>
      <c r="P55" s="3"/>
      <c r="Q55" s="3"/>
      <c r="R55" s="3"/>
    </row>
    <row r="56" spans="1:18" x14ac:dyDescent="0.25">
      <c r="A56" s="40"/>
      <c r="B56" s="40"/>
      <c r="C56" s="41"/>
      <c r="D56" s="5"/>
      <c r="E56" s="3"/>
      <c r="F56" s="3"/>
      <c r="G56" s="3"/>
      <c r="H56" s="3"/>
      <c r="I56" s="3"/>
      <c r="J56" s="3"/>
      <c r="K56" s="3"/>
      <c r="L56" s="3"/>
      <c r="M56" s="3"/>
      <c r="N56" s="3"/>
      <c r="O56" s="3"/>
      <c r="P56" s="3"/>
      <c r="Q56" s="3"/>
      <c r="R56" s="3"/>
    </row>
    <row r="57" spans="1:18" x14ac:dyDescent="0.25">
      <c r="A57" s="40"/>
      <c r="B57" s="40"/>
      <c r="C57" s="41"/>
      <c r="D57" s="5"/>
      <c r="E57" s="3"/>
      <c r="F57" s="3"/>
      <c r="G57" s="3"/>
      <c r="H57" s="3"/>
      <c r="I57" s="3"/>
      <c r="J57" s="3"/>
      <c r="K57" s="3"/>
      <c r="L57" s="3"/>
      <c r="M57" s="3"/>
      <c r="N57" s="3"/>
      <c r="O57" s="3"/>
      <c r="P57" s="3"/>
      <c r="Q57" s="3"/>
      <c r="R57" s="3"/>
    </row>
    <row r="58" spans="1:18" x14ac:dyDescent="0.25">
      <c r="A58" s="40"/>
      <c r="B58" s="40"/>
      <c r="C58" s="41"/>
      <c r="D58" s="5"/>
      <c r="E58" s="3"/>
      <c r="F58" s="3"/>
      <c r="G58" s="3"/>
      <c r="H58" s="3"/>
      <c r="I58" s="3"/>
      <c r="J58" s="3"/>
      <c r="K58" s="3"/>
      <c r="L58" s="3"/>
      <c r="M58" s="3"/>
      <c r="N58" s="3"/>
      <c r="O58" s="3"/>
      <c r="P58" s="3"/>
      <c r="Q58" s="3"/>
      <c r="R58" s="3"/>
    </row>
    <row r="59" spans="1:18" x14ac:dyDescent="0.25">
      <c r="A59" s="40"/>
      <c r="B59" s="40"/>
      <c r="C59" s="41"/>
      <c r="D59" s="5"/>
      <c r="E59" s="3"/>
      <c r="F59" s="3"/>
      <c r="G59" s="3"/>
      <c r="H59" s="3"/>
      <c r="I59" s="3"/>
      <c r="J59" s="3"/>
      <c r="K59" s="3"/>
      <c r="L59" s="3"/>
      <c r="M59" s="3"/>
      <c r="N59" s="3"/>
      <c r="O59" s="3"/>
      <c r="P59" s="3"/>
      <c r="Q59" s="3"/>
      <c r="R59" s="3"/>
    </row>
    <row r="60" spans="1:18" x14ac:dyDescent="0.25">
      <c r="A60" s="40"/>
      <c r="B60" s="40"/>
      <c r="C60" s="41"/>
      <c r="D60" s="5"/>
      <c r="E60" s="3"/>
      <c r="F60" s="3"/>
      <c r="G60" s="3"/>
      <c r="H60" s="3"/>
      <c r="I60" s="3"/>
      <c r="J60" s="3"/>
      <c r="K60" s="3"/>
      <c r="L60" s="3"/>
      <c r="M60" s="3"/>
      <c r="N60" s="3"/>
      <c r="O60" s="3"/>
      <c r="P60" s="3"/>
      <c r="Q60" s="3"/>
      <c r="R60" s="3"/>
    </row>
    <row r="61" spans="1:18" x14ac:dyDescent="0.25">
      <c r="A61" s="40"/>
      <c r="B61" s="40"/>
      <c r="C61" s="41"/>
      <c r="D61" s="5"/>
      <c r="E61" s="3"/>
      <c r="F61" s="3"/>
      <c r="G61" s="3"/>
      <c r="H61" s="3"/>
      <c r="I61" s="3"/>
      <c r="J61" s="3"/>
      <c r="K61" s="3"/>
      <c r="L61" s="3"/>
      <c r="M61" s="3"/>
      <c r="N61" s="3"/>
      <c r="O61" s="3"/>
      <c r="P61" s="3"/>
      <c r="Q61" s="3"/>
      <c r="R61" s="3"/>
    </row>
    <row r="62" spans="1:18" x14ac:dyDescent="0.25">
      <c r="A62" s="40"/>
      <c r="B62" s="40"/>
      <c r="C62" s="41"/>
      <c r="D62" s="5"/>
      <c r="E62" s="3"/>
      <c r="F62" s="3"/>
      <c r="G62" s="3"/>
      <c r="H62" s="3"/>
      <c r="I62" s="3"/>
      <c r="J62" s="3"/>
      <c r="K62" s="3"/>
      <c r="L62" s="3"/>
      <c r="M62" s="3"/>
      <c r="N62" s="3"/>
      <c r="O62" s="3"/>
      <c r="P62" s="3"/>
      <c r="Q62" s="3"/>
      <c r="R62" s="3"/>
    </row>
    <row r="63" spans="1:18" x14ac:dyDescent="0.25">
      <c r="A63" s="40"/>
      <c r="B63" s="40"/>
      <c r="C63" s="41"/>
      <c r="D63" s="5"/>
      <c r="E63" s="3"/>
      <c r="F63" s="3"/>
      <c r="G63" s="3"/>
      <c r="H63" s="3"/>
      <c r="I63" s="3"/>
      <c r="J63" s="3"/>
      <c r="K63" s="3"/>
      <c r="L63" s="3"/>
      <c r="M63" s="3"/>
      <c r="N63" s="3"/>
      <c r="O63" s="3"/>
      <c r="P63" s="3"/>
      <c r="Q63" s="3"/>
      <c r="R63" s="3"/>
    </row>
    <row r="64" spans="1:18" x14ac:dyDescent="0.25">
      <c r="A64" s="40"/>
      <c r="B64" s="40"/>
      <c r="C64" s="41"/>
      <c r="D64" s="5"/>
      <c r="E64" s="3"/>
      <c r="F64" s="3"/>
      <c r="G64" s="3"/>
      <c r="H64" s="3"/>
      <c r="I64" s="3"/>
      <c r="J64" s="3"/>
      <c r="K64" s="3"/>
      <c r="L64" s="3"/>
      <c r="M64" s="3"/>
      <c r="N64" s="3"/>
      <c r="O64" s="3"/>
      <c r="P64" s="3"/>
      <c r="Q64" s="3"/>
      <c r="R64" s="3"/>
    </row>
    <row r="65" spans="1:18" x14ac:dyDescent="0.25">
      <c r="A65" s="40"/>
      <c r="B65" s="40"/>
      <c r="C65" s="41"/>
      <c r="D65" s="5"/>
      <c r="E65" s="3"/>
      <c r="F65" s="3"/>
      <c r="G65" s="3"/>
      <c r="H65" s="3"/>
      <c r="I65" s="3"/>
      <c r="J65" s="3"/>
      <c r="K65" s="3"/>
      <c r="L65" s="3"/>
      <c r="M65" s="3"/>
      <c r="N65" s="3"/>
      <c r="O65" s="3"/>
      <c r="P65" s="3"/>
      <c r="Q65" s="3"/>
      <c r="R65" s="3"/>
    </row>
    <row r="66" spans="1:18" x14ac:dyDescent="0.25">
      <c r="A66" s="40"/>
      <c r="B66" s="40"/>
      <c r="C66" s="41"/>
      <c r="D66" s="5"/>
      <c r="E66" s="3"/>
      <c r="F66" s="3"/>
      <c r="G66" s="3"/>
      <c r="H66" s="3"/>
      <c r="I66" s="3"/>
      <c r="J66" s="3"/>
      <c r="K66" s="3"/>
      <c r="L66" s="3"/>
      <c r="M66" s="3"/>
      <c r="N66" s="3"/>
      <c r="O66" s="3"/>
      <c r="P66" s="3"/>
      <c r="Q66" s="3"/>
      <c r="R66" s="3"/>
    </row>
    <row r="67" spans="1:18" x14ac:dyDescent="0.25">
      <c r="A67" s="40"/>
      <c r="B67" s="40"/>
      <c r="C67" s="41"/>
      <c r="D67" s="5"/>
      <c r="E67" s="3"/>
      <c r="F67" s="3"/>
      <c r="G67" s="3"/>
      <c r="H67" s="3"/>
      <c r="I67" s="3"/>
      <c r="J67" s="3"/>
      <c r="K67" s="3"/>
      <c r="L67" s="3"/>
      <c r="M67" s="3"/>
      <c r="N67" s="3"/>
      <c r="O67" s="3"/>
      <c r="P67" s="3"/>
      <c r="Q67" s="3"/>
      <c r="R67" s="3"/>
    </row>
    <row r="68" spans="1:18" x14ac:dyDescent="0.25">
      <c r="A68" s="40"/>
      <c r="B68" s="40"/>
      <c r="C68" s="41"/>
      <c r="D68" s="5"/>
      <c r="E68" s="3"/>
      <c r="F68" s="3"/>
      <c r="G68" s="3"/>
      <c r="H68" s="3"/>
      <c r="I68" s="3"/>
      <c r="J68" s="3"/>
      <c r="K68" s="3"/>
      <c r="L68" s="3"/>
      <c r="M68" s="3"/>
      <c r="N68" s="3"/>
      <c r="O68" s="3"/>
      <c r="P68" s="3"/>
      <c r="Q68" s="3"/>
      <c r="R68" s="3"/>
    </row>
    <row r="69" spans="1:18" x14ac:dyDescent="0.25">
      <c r="A69" s="40"/>
      <c r="B69" s="40"/>
      <c r="C69" s="41"/>
      <c r="D69" s="5"/>
      <c r="E69" s="3"/>
      <c r="F69" s="3"/>
      <c r="G69" s="3"/>
      <c r="H69" s="3"/>
      <c r="I69" s="3"/>
      <c r="J69" s="3"/>
      <c r="K69" s="3"/>
      <c r="L69" s="3"/>
      <c r="M69" s="3"/>
      <c r="N69" s="3"/>
      <c r="O69" s="3"/>
      <c r="P69" s="3"/>
      <c r="Q69" s="3"/>
      <c r="R69" s="3"/>
    </row>
    <row r="70" spans="1:18" x14ac:dyDescent="0.25">
      <c r="A70" s="40"/>
      <c r="B70" s="40"/>
      <c r="C70" s="41"/>
      <c r="D70" s="5"/>
      <c r="E70" s="3"/>
      <c r="F70" s="3"/>
      <c r="G70" s="3"/>
      <c r="H70" s="3"/>
      <c r="I70" s="3"/>
      <c r="J70" s="3"/>
      <c r="K70" s="3"/>
      <c r="L70" s="3"/>
      <c r="M70" s="3"/>
      <c r="N70" s="3"/>
      <c r="O70" s="3"/>
      <c r="P70" s="3"/>
      <c r="Q70" s="3"/>
      <c r="R70" s="3"/>
    </row>
    <row r="71" spans="1:18" x14ac:dyDescent="0.25">
      <c r="A71" s="40"/>
      <c r="B71" s="40"/>
      <c r="C71" s="41"/>
      <c r="D71" s="5"/>
      <c r="E71" s="3"/>
      <c r="F71" s="3"/>
      <c r="G71" s="3"/>
      <c r="H71" s="3"/>
      <c r="I71" s="3"/>
      <c r="J71" s="3"/>
      <c r="K71" s="3"/>
      <c r="L71" s="3"/>
      <c r="M71" s="3"/>
      <c r="N71" s="3"/>
      <c r="O71" s="3"/>
      <c r="P71" s="3"/>
      <c r="Q71" s="3"/>
      <c r="R71" s="3"/>
    </row>
    <row r="72" spans="1:18" x14ac:dyDescent="0.25">
      <c r="A72" s="40"/>
      <c r="B72" s="40"/>
      <c r="C72" s="41"/>
      <c r="D72" s="5"/>
      <c r="E72" s="3"/>
      <c r="F72" s="3"/>
      <c r="G72" s="3"/>
      <c r="H72" s="3"/>
      <c r="I72" s="3"/>
      <c r="J72" s="3"/>
      <c r="K72" s="3"/>
      <c r="L72" s="3"/>
      <c r="M72" s="3"/>
      <c r="N72" s="3"/>
      <c r="O72" s="3"/>
      <c r="P72" s="3"/>
      <c r="Q72" s="3"/>
      <c r="R72" s="3"/>
    </row>
    <row r="73" spans="1:18" x14ac:dyDescent="0.25">
      <c r="A73" s="40"/>
      <c r="B73" s="40"/>
      <c r="C73" s="41"/>
      <c r="D73" s="5"/>
      <c r="E73" s="3"/>
      <c r="F73" s="3"/>
      <c r="G73" s="3"/>
      <c r="H73" s="3"/>
      <c r="I73" s="3"/>
      <c r="J73" s="3"/>
      <c r="K73" s="3"/>
      <c r="L73" s="3"/>
      <c r="M73" s="3"/>
      <c r="N73" s="3"/>
      <c r="O73" s="3"/>
      <c r="P73" s="3"/>
      <c r="Q73" s="3"/>
      <c r="R73" s="3"/>
    </row>
    <row r="74" spans="1:18" x14ac:dyDescent="0.25">
      <c r="A74" s="40"/>
      <c r="B74" s="40"/>
      <c r="C74" s="41"/>
      <c r="D74" s="5"/>
      <c r="E74" s="3"/>
      <c r="F74" s="3"/>
      <c r="G74" s="3"/>
      <c r="H74" s="3"/>
      <c r="I74" s="3"/>
      <c r="J74" s="3"/>
      <c r="K74" s="3"/>
      <c r="L74" s="3"/>
      <c r="M74" s="3"/>
      <c r="N74" s="3"/>
      <c r="O74" s="3"/>
      <c r="P74" s="3"/>
      <c r="Q74" s="3"/>
      <c r="R74" s="3"/>
    </row>
    <row r="75" spans="1:18" x14ac:dyDescent="0.25">
      <c r="A75" s="40"/>
      <c r="B75" s="40"/>
      <c r="C75" s="41"/>
      <c r="D75" s="5"/>
      <c r="E75" s="3"/>
      <c r="F75" s="3"/>
      <c r="G75" s="3"/>
      <c r="H75" s="3"/>
      <c r="I75" s="3"/>
      <c r="J75" s="3"/>
      <c r="K75" s="3"/>
      <c r="L75" s="3"/>
      <c r="M75" s="3"/>
      <c r="N75" s="3"/>
      <c r="O75" s="3"/>
      <c r="P75" s="3"/>
      <c r="Q75" s="3"/>
      <c r="R75" s="3"/>
    </row>
    <row r="76" spans="1:18" x14ac:dyDescent="0.25">
      <c r="A76" s="40"/>
      <c r="B76" s="40"/>
      <c r="C76" s="41"/>
      <c r="D76" s="5"/>
      <c r="E76" s="3"/>
      <c r="F76" s="3"/>
      <c r="G76" s="3"/>
      <c r="H76" s="3"/>
      <c r="I76" s="3"/>
      <c r="J76" s="3"/>
      <c r="K76" s="3"/>
      <c r="L76" s="3"/>
      <c r="M76" s="3"/>
      <c r="N76" s="3"/>
      <c r="O76" s="3"/>
      <c r="P76" s="3"/>
      <c r="Q76" s="3"/>
      <c r="R76" s="3"/>
    </row>
    <row r="77" spans="1:18" x14ac:dyDescent="0.25">
      <c r="A77" s="40"/>
      <c r="B77" s="40"/>
      <c r="C77" s="41"/>
      <c r="D77" s="5"/>
      <c r="E77" s="3"/>
      <c r="F77" s="3"/>
      <c r="G77" s="3"/>
      <c r="H77" s="3"/>
      <c r="I77" s="3"/>
      <c r="J77" s="3"/>
      <c r="K77" s="3"/>
      <c r="L77" s="3"/>
      <c r="M77" s="3"/>
      <c r="N77" s="3"/>
      <c r="O77" s="3"/>
      <c r="P77" s="3"/>
      <c r="Q77" s="3"/>
      <c r="R77" s="3"/>
    </row>
    <row r="78" spans="1:18" x14ac:dyDescent="0.25">
      <c r="A78" s="40"/>
      <c r="B78" s="40"/>
      <c r="C78" s="41"/>
      <c r="D78" s="5"/>
      <c r="E78" s="3"/>
      <c r="F78" s="3"/>
      <c r="G78" s="3"/>
      <c r="H78" s="3"/>
      <c r="I78" s="3"/>
      <c r="J78" s="3"/>
      <c r="K78" s="3"/>
      <c r="L78" s="3"/>
      <c r="M78" s="3"/>
      <c r="N78" s="3"/>
      <c r="O78" s="3"/>
      <c r="P78" s="3"/>
      <c r="Q78" s="3"/>
      <c r="R78" s="3"/>
    </row>
    <row r="79" spans="1:18" x14ac:dyDescent="0.25">
      <c r="A79" s="40"/>
      <c r="B79" s="40"/>
      <c r="C79" s="41"/>
      <c r="D79" s="5"/>
      <c r="E79" s="3"/>
      <c r="F79" s="3"/>
      <c r="G79" s="3"/>
      <c r="H79" s="3"/>
      <c r="I79" s="3"/>
      <c r="J79" s="3"/>
      <c r="K79" s="3"/>
      <c r="L79" s="3"/>
      <c r="M79" s="3"/>
      <c r="N79" s="3"/>
      <c r="O79" s="3"/>
      <c r="P79" s="3"/>
      <c r="Q79" s="3"/>
      <c r="R79" s="3"/>
    </row>
    <row r="80" spans="1:18" x14ac:dyDescent="0.25">
      <c r="A80" s="40"/>
      <c r="B80" s="40"/>
      <c r="C80" s="41"/>
      <c r="D80" s="5"/>
      <c r="E80" s="3"/>
      <c r="F80" s="3"/>
      <c r="G80" s="3"/>
      <c r="H80" s="3"/>
      <c r="I80" s="3"/>
      <c r="J80" s="3"/>
      <c r="K80" s="3"/>
      <c r="L80" s="3"/>
      <c r="M80" s="3"/>
      <c r="N80" s="3"/>
      <c r="O80" s="3"/>
      <c r="P80" s="3"/>
      <c r="Q80" s="3"/>
      <c r="R80" s="3"/>
    </row>
    <row r="81" spans="1:18" x14ac:dyDescent="0.25">
      <c r="A81" s="40"/>
      <c r="B81" s="40"/>
      <c r="C81" s="41"/>
      <c r="D81" s="5"/>
      <c r="E81" s="3"/>
      <c r="F81" s="3"/>
      <c r="G81" s="3"/>
      <c r="H81" s="3"/>
      <c r="I81" s="3"/>
      <c r="J81" s="3"/>
      <c r="K81" s="3"/>
      <c r="L81" s="3"/>
      <c r="M81" s="3"/>
      <c r="N81" s="3"/>
      <c r="O81" s="3"/>
      <c r="P81" s="3"/>
      <c r="Q81" s="3"/>
      <c r="R81" s="3"/>
    </row>
    <row r="82" spans="1:18" x14ac:dyDescent="0.25">
      <c r="A82" s="40"/>
      <c r="B82" s="40"/>
      <c r="C82" s="41"/>
      <c r="D82" s="5"/>
      <c r="E82" s="3"/>
      <c r="F82" s="3"/>
      <c r="G82" s="3"/>
      <c r="H82" s="3"/>
      <c r="I82" s="3"/>
      <c r="J82" s="3"/>
      <c r="K82" s="3"/>
      <c r="L82" s="3"/>
      <c r="M82" s="3"/>
      <c r="N82" s="3"/>
      <c r="O82" s="3"/>
      <c r="P82" s="3"/>
      <c r="Q82" s="3"/>
      <c r="R82" s="3"/>
    </row>
    <row r="83" spans="1:18" x14ac:dyDescent="0.25">
      <c r="A83" s="40"/>
      <c r="B83" s="40"/>
      <c r="C83" s="41"/>
      <c r="D83" s="5"/>
      <c r="E83" s="3"/>
      <c r="F83" s="3"/>
      <c r="G83" s="3"/>
      <c r="H83" s="3"/>
      <c r="I83" s="3"/>
      <c r="J83" s="3"/>
      <c r="K83" s="3"/>
      <c r="L83" s="3"/>
      <c r="M83" s="3"/>
      <c r="N83" s="3"/>
      <c r="O83" s="3"/>
      <c r="P83" s="3"/>
      <c r="Q83" s="3"/>
      <c r="R83" s="3"/>
    </row>
    <row r="84" spans="1:18" x14ac:dyDescent="0.25">
      <c r="A84" s="40"/>
      <c r="B84" s="40"/>
      <c r="C84" s="41"/>
      <c r="D84" s="5"/>
      <c r="E84" s="3"/>
      <c r="F84" s="3"/>
      <c r="G84" s="3"/>
      <c r="H84" s="3"/>
      <c r="I84" s="3"/>
      <c r="J84" s="3"/>
      <c r="K84" s="3"/>
      <c r="L84" s="3"/>
      <c r="M84" s="3"/>
      <c r="N84" s="3"/>
      <c r="O84" s="3"/>
      <c r="P84" s="3"/>
      <c r="Q84" s="3"/>
      <c r="R84" s="3"/>
    </row>
    <row r="85" spans="1:18" x14ac:dyDescent="0.25">
      <c r="A85" s="40"/>
      <c r="B85" s="40"/>
      <c r="C85" s="41"/>
      <c r="D85" s="5"/>
      <c r="E85" s="3"/>
      <c r="F85" s="3"/>
      <c r="G85" s="3"/>
      <c r="H85" s="3"/>
      <c r="I85" s="3"/>
      <c r="J85" s="3"/>
      <c r="K85" s="3"/>
      <c r="L85" s="3"/>
      <c r="M85" s="3"/>
      <c r="N85" s="3"/>
      <c r="O85" s="3"/>
      <c r="P85" s="3"/>
      <c r="Q85" s="3"/>
      <c r="R85" s="3"/>
    </row>
  </sheetData>
  <pageMargins left="0.7" right="0.7" top="0.75" bottom="0.75" header="0.3" footer="0.3"/>
  <tableParts count="4">
    <tablePart r:id="rId1"/>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MF MON1</vt:lpstr>
      <vt:lpstr>Sheet1</vt:lpstr>
      <vt:lpstr>'MF MON1'!Print_Area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 Mahendra</dc:creator>
  <cp:lastModifiedBy>Adi Mahendra</cp:lastModifiedBy>
  <dcterms:created xsi:type="dcterms:W3CDTF">2025-08-16T15:11:57Z</dcterms:created>
  <dcterms:modified xsi:type="dcterms:W3CDTF">2025-08-17T15:12:01Z</dcterms:modified>
</cp:coreProperties>
</file>